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codeName="{8C4F1C90-05EB-6A55-5F09-09C24B55AC0B}"/>
  <workbookPr codeName="ThisWorkbook" defaultThemeVersion="124226"/>
  <bookViews>
    <workbookView xWindow="240" yWindow="120" windowWidth="19440" windowHeight="11760"/>
  </bookViews>
  <sheets>
    <sheet name="User Guide" sheetId="10" r:id="rId1"/>
    <sheet name="Input and_Results" sheetId="9" r:id="rId2"/>
    <sheet name="Interim" sheetId="1" r:id="rId3"/>
    <sheet name="Lx" sheetId="4" r:id="rId4"/>
    <sheet name="M 2008 VBT ALB" sheetId="2" r:id="rId5"/>
    <sheet name="F 2008 VBT ALB" sheetId="3" r:id="rId6"/>
    <sheet name="M Stand" sheetId="5" r:id="rId7"/>
    <sheet name="F Stand" sheetId="6" r:id="rId8"/>
    <sheet name="M Mod" sheetId="7" r:id="rId9"/>
    <sheet name="F Mod" sheetId="8" r:id="rId10"/>
  </sheets>
  <definedNames>
    <definedName name="Discount">Interim!$C$6</definedName>
    <definedName name="ExtMort">Interim!$B$39:$C$129</definedName>
    <definedName name="ModF">'F Mod'!$A$9:$DR$99</definedName>
    <definedName name="ModM">'M Mod'!$A$9:$DR$99</definedName>
    <definedName name="polsize">Interim!$C$5</definedName>
    <definedName name="_xlnm.Print_Area" localSheetId="1">'Input and_Results'!$A$1:$T$30</definedName>
    <definedName name="_xlnm.Print_Area" localSheetId="0">'User Guide'!$A$2:$M$27</definedName>
    <definedName name="Scalar_1">Interim!$C$9</definedName>
    <definedName name="Scalar_2">Interim!$C$10</definedName>
    <definedName name="Scalar_4">Interim!$C$11</definedName>
    <definedName name="Scalar_5">Interim!$C$12</definedName>
    <definedName name="Standard">Interim!$C$8</definedName>
    <definedName name="StandF">'F Stand'!$A$10:$DR$100</definedName>
    <definedName name="StandM">'M Stand'!$A$10:$DR$100</definedName>
  </definedNames>
  <calcPr calcId="145621"/>
</workbook>
</file>

<file path=xl/calcChain.xml><?xml version="1.0" encoding="utf-8"?>
<calcChain xmlns="http://schemas.openxmlformats.org/spreadsheetml/2006/main">
  <c r="C2" i="4" l="1"/>
  <c r="C8" i="1" l="1"/>
  <c r="C6" i="1"/>
  <c r="K6" i="4" s="1"/>
  <c r="C129" i="1"/>
  <c r="C18" i="1" s="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D18" i="1"/>
  <c r="C5" i="1"/>
  <c r="F20" i="1" l="1"/>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C10" i="5"/>
  <c r="D10" i="5"/>
  <c r="E10" i="5"/>
  <c r="F10" i="5"/>
  <c r="G10" i="5"/>
  <c r="H10" i="5"/>
  <c r="I10" i="5"/>
  <c r="J10" i="5"/>
  <c r="K10" i="5"/>
  <c r="L10" i="5"/>
  <c r="M10" i="5"/>
  <c r="N10" i="5"/>
  <c r="O10" i="5"/>
  <c r="P10" i="5"/>
  <c r="Q10" i="5"/>
  <c r="R10" i="5"/>
  <c r="S10" i="5"/>
  <c r="T10" i="5"/>
  <c r="U10" i="5"/>
  <c r="V10" i="5"/>
  <c r="W10" i="5"/>
  <c r="X10" i="5"/>
  <c r="Y10" i="5"/>
  <c r="Z10" i="5"/>
  <c r="AA10" i="5"/>
  <c r="C11" i="5"/>
  <c r="D11" i="5"/>
  <c r="E11" i="5"/>
  <c r="F11" i="5"/>
  <c r="G11" i="5"/>
  <c r="H11" i="5"/>
  <c r="I11" i="5"/>
  <c r="J11" i="5"/>
  <c r="K11" i="5"/>
  <c r="L11" i="5"/>
  <c r="M11" i="5"/>
  <c r="N11" i="5"/>
  <c r="O11" i="5"/>
  <c r="P11" i="5"/>
  <c r="Q11" i="5"/>
  <c r="R11" i="5"/>
  <c r="S11" i="5"/>
  <c r="T11" i="5"/>
  <c r="U11" i="5"/>
  <c r="V11" i="5"/>
  <c r="W11" i="5"/>
  <c r="X11" i="5"/>
  <c r="Y11" i="5"/>
  <c r="Z11" i="5"/>
  <c r="AA11" i="5"/>
  <c r="C12" i="5"/>
  <c r="D12" i="5"/>
  <c r="E12" i="5"/>
  <c r="F12" i="5"/>
  <c r="G12" i="5"/>
  <c r="H12" i="5"/>
  <c r="I12" i="5"/>
  <c r="J12" i="5"/>
  <c r="K12" i="5"/>
  <c r="L12" i="5"/>
  <c r="M12" i="5"/>
  <c r="N12" i="5"/>
  <c r="O12" i="5"/>
  <c r="P12" i="5"/>
  <c r="Q12" i="5"/>
  <c r="R12" i="5"/>
  <c r="S12" i="5"/>
  <c r="T12" i="5"/>
  <c r="U12" i="5"/>
  <c r="V12" i="5"/>
  <c r="W12" i="5"/>
  <c r="X12" i="5"/>
  <c r="Y12" i="5"/>
  <c r="Z12" i="5"/>
  <c r="AA12" i="5"/>
  <c r="C13" i="5"/>
  <c r="D13" i="5"/>
  <c r="E13" i="5"/>
  <c r="F13" i="5"/>
  <c r="G13" i="5"/>
  <c r="H13" i="5"/>
  <c r="I13" i="5"/>
  <c r="J13" i="5"/>
  <c r="K13" i="5"/>
  <c r="L13" i="5"/>
  <c r="M13" i="5"/>
  <c r="N13" i="5"/>
  <c r="O13" i="5"/>
  <c r="P13" i="5"/>
  <c r="Q13" i="5"/>
  <c r="R13" i="5"/>
  <c r="S13" i="5"/>
  <c r="T13" i="5"/>
  <c r="U13" i="5"/>
  <c r="V13" i="5"/>
  <c r="W13" i="5"/>
  <c r="X13" i="5"/>
  <c r="Y13" i="5"/>
  <c r="Z13" i="5"/>
  <c r="AA13" i="5"/>
  <c r="C14" i="5"/>
  <c r="D14" i="5"/>
  <c r="E14" i="5"/>
  <c r="F14" i="5"/>
  <c r="G14" i="5"/>
  <c r="H14" i="5"/>
  <c r="I14" i="5"/>
  <c r="J14" i="5"/>
  <c r="K14" i="5"/>
  <c r="L14" i="5"/>
  <c r="M14" i="5"/>
  <c r="N14" i="5"/>
  <c r="O14" i="5"/>
  <c r="P14" i="5"/>
  <c r="Q14" i="5"/>
  <c r="R14" i="5"/>
  <c r="S14" i="5"/>
  <c r="T14" i="5"/>
  <c r="U14" i="5"/>
  <c r="V14" i="5"/>
  <c r="W14" i="5"/>
  <c r="X14" i="5"/>
  <c r="Y14" i="5"/>
  <c r="Z14" i="5"/>
  <c r="AA14" i="5"/>
  <c r="C15" i="5"/>
  <c r="D15" i="5"/>
  <c r="E15" i="5"/>
  <c r="F15" i="5"/>
  <c r="G15" i="5"/>
  <c r="H15" i="5"/>
  <c r="I15" i="5"/>
  <c r="J15" i="5"/>
  <c r="K15" i="5"/>
  <c r="L15" i="5"/>
  <c r="M15" i="5"/>
  <c r="N15" i="5"/>
  <c r="O15" i="5"/>
  <c r="P15" i="5"/>
  <c r="Q15" i="5"/>
  <c r="R15" i="5"/>
  <c r="S15" i="5"/>
  <c r="T15" i="5"/>
  <c r="U15" i="5"/>
  <c r="V15" i="5"/>
  <c r="W15" i="5"/>
  <c r="X15" i="5"/>
  <c r="Y15" i="5"/>
  <c r="Z15" i="5"/>
  <c r="AA15" i="5"/>
  <c r="C16" i="5"/>
  <c r="D16" i="5"/>
  <c r="E16" i="5"/>
  <c r="F16" i="5"/>
  <c r="G16" i="5"/>
  <c r="H16" i="5"/>
  <c r="I16" i="5"/>
  <c r="J16" i="5"/>
  <c r="K16" i="5"/>
  <c r="L16" i="5"/>
  <c r="M16" i="5"/>
  <c r="N16" i="5"/>
  <c r="O16" i="5"/>
  <c r="P16" i="5"/>
  <c r="Q16" i="5"/>
  <c r="R16" i="5"/>
  <c r="S16" i="5"/>
  <c r="T16" i="5"/>
  <c r="U16" i="5"/>
  <c r="V16" i="5"/>
  <c r="W16" i="5"/>
  <c r="X16" i="5"/>
  <c r="Y16" i="5"/>
  <c r="Z16" i="5"/>
  <c r="AA16" i="5"/>
  <c r="C17" i="5"/>
  <c r="D17" i="5"/>
  <c r="E17" i="5"/>
  <c r="F17" i="5"/>
  <c r="G17" i="5"/>
  <c r="H17" i="5"/>
  <c r="I17" i="5"/>
  <c r="J17" i="5"/>
  <c r="K17" i="5"/>
  <c r="L17" i="5"/>
  <c r="M17" i="5"/>
  <c r="N17" i="5"/>
  <c r="O17" i="5"/>
  <c r="P17" i="5"/>
  <c r="Q17" i="5"/>
  <c r="R17" i="5"/>
  <c r="S17" i="5"/>
  <c r="T17" i="5"/>
  <c r="U17" i="5"/>
  <c r="V17" i="5"/>
  <c r="W17" i="5"/>
  <c r="X17" i="5"/>
  <c r="Y17" i="5"/>
  <c r="Z17" i="5"/>
  <c r="AA17" i="5"/>
  <c r="C18" i="5"/>
  <c r="D18" i="5"/>
  <c r="E18" i="5"/>
  <c r="F18" i="5"/>
  <c r="G18" i="5"/>
  <c r="H18" i="5"/>
  <c r="I18" i="5"/>
  <c r="J18" i="5"/>
  <c r="K18" i="5"/>
  <c r="L18" i="5"/>
  <c r="M18" i="5"/>
  <c r="N18" i="5"/>
  <c r="O18" i="5"/>
  <c r="P18" i="5"/>
  <c r="Q18" i="5"/>
  <c r="R18" i="5"/>
  <c r="S18" i="5"/>
  <c r="T18" i="5"/>
  <c r="U18" i="5"/>
  <c r="V18" i="5"/>
  <c r="W18" i="5"/>
  <c r="X18" i="5"/>
  <c r="Y18" i="5"/>
  <c r="Z18" i="5"/>
  <c r="AA18" i="5"/>
  <c r="C19" i="5"/>
  <c r="D19" i="5"/>
  <c r="E19" i="5"/>
  <c r="F19" i="5"/>
  <c r="G19" i="5"/>
  <c r="H19" i="5"/>
  <c r="I19" i="5"/>
  <c r="J19" i="5"/>
  <c r="K19" i="5"/>
  <c r="L19" i="5"/>
  <c r="M19" i="5"/>
  <c r="N19" i="5"/>
  <c r="O19" i="5"/>
  <c r="P19" i="5"/>
  <c r="Q19" i="5"/>
  <c r="R19" i="5"/>
  <c r="S19" i="5"/>
  <c r="T19" i="5"/>
  <c r="U19" i="5"/>
  <c r="V19" i="5"/>
  <c r="W19" i="5"/>
  <c r="X19" i="5"/>
  <c r="Y19" i="5"/>
  <c r="Z19" i="5"/>
  <c r="AA19" i="5"/>
  <c r="C20" i="5"/>
  <c r="D20" i="5"/>
  <c r="E20" i="5"/>
  <c r="F20" i="5"/>
  <c r="G20" i="5"/>
  <c r="H20" i="5"/>
  <c r="I20" i="5"/>
  <c r="J20" i="5"/>
  <c r="K20" i="5"/>
  <c r="L20" i="5"/>
  <c r="M20" i="5"/>
  <c r="N20" i="5"/>
  <c r="O20" i="5"/>
  <c r="P20" i="5"/>
  <c r="Q20" i="5"/>
  <c r="R20" i="5"/>
  <c r="S20" i="5"/>
  <c r="T20" i="5"/>
  <c r="U20" i="5"/>
  <c r="V20" i="5"/>
  <c r="W20" i="5"/>
  <c r="X20" i="5"/>
  <c r="Y20" i="5"/>
  <c r="Z20" i="5"/>
  <c r="AA20" i="5"/>
  <c r="C21" i="5"/>
  <c r="D21" i="5"/>
  <c r="E21" i="5"/>
  <c r="F21" i="5"/>
  <c r="G21" i="5"/>
  <c r="H21" i="5"/>
  <c r="I21" i="5"/>
  <c r="J21" i="5"/>
  <c r="K21" i="5"/>
  <c r="L21" i="5"/>
  <c r="M21" i="5"/>
  <c r="N21" i="5"/>
  <c r="O21" i="5"/>
  <c r="P21" i="5"/>
  <c r="Q21" i="5"/>
  <c r="R21" i="5"/>
  <c r="S21" i="5"/>
  <c r="T21" i="5"/>
  <c r="U21" i="5"/>
  <c r="V21" i="5"/>
  <c r="W21" i="5"/>
  <c r="X21" i="5"/>
  <c r="Y21" i="5"/>
  <c r="Z21" i="5"/>
  <c r="AA21" i="5"/>
  <c r="C22" i="5"/>
  <c r="D22" i="5"/>
  <c r="E22" i="5"/>
  <c r="F22" i="5"/>
  <c r="G22" i="5"/>
  <c r="H22" i="5"/>
  <c r="I22" i="5"/>
  <c r="J22" i="5"/>
  <c r="K22" i="5"/>
  <c r="L22" i="5"/>
  <c r="M22" i="5"/>
  <c r="N22" i="5"/>
  <c r="O22" i="5"/>
  <c r="P22" i="5"/>
  <c r="Q22" i="5"/>
  <c r="R22" i="5"/>
  <c r="S22" i="5"/>
  <c r="T22" i="5"/>
  <c r="U22" i="5"/>
  <c r="V22" i="5"/>
  <c r="W22" i="5"/>
  <c r="X22" i="5"/>
  <c r="Y22" i="5"/>
  <c r="Z22" i="5"/>
  <c r="AA22" i="5"/>
  <c r="C23" i="5"/>
  <c r="D23" i="5"/>
  <c r="E23" i="5"/>
  <c r="F23" i="5"/>
  <c r="G23" i="5"/>
  <c r="H23" i="5"/>
  <c r="I23" i="5"/>
  <c r="J23" i="5"/>
  <c r="K23" i="5"/>
  <c r="L23" i="5"/>
  <c r="M23" i="5"/>
  <c r="N23" i="5"/>
  <c r="O23" i="5"/>
  <c r="P23" i="5"/>
  <c r="Q23" i="5"/>
  <c r="R23" i="5"/>
  <c r="S23" i="5"/>
  <c r="T23" i="5"/>
  <c r="U23" i="5"/>
  <c r="V23" i="5"/>
  <c r="W23" i="5"/>
  <c r="X23" i="5"/>
  <c r="Y23" i="5"/>
  <c r="Z23" i="5"/>
  <c r="AA23" i="5"/>
  <c r="C24" i="5"/>
  <c r="D24" i="5"/>
  <c r="E24" i="5"/>
  <c r="F24" i="5"/>
  <c r="G24" i="5"/>
  <c r="H24" i="5"/>
  <c r="I24" i="5"/>
  <c r="J24" i="5"/>
  <c r="K24" i="5"/>
  <c r="L24" i="5"/>
  <c r="M24" i="5"/>
  <c r="N24" i="5"/>
  <c r="O24" i="5"/>
  <c r="P24" i="5"/>
  <c r="Q24" i="5"/>
  <c r="R24" i="5"/>
  <c r="S24" i="5"/>
  <c r="T24" i="5"/>
  <c r="U24" i="5"/>
  <c r="V24" i="5"/>
  <c r="W24" i="5"/>
  <c r="X24" i="5"/>
  <c r="Y24" i="5"/>
  <c r="Z24" i="5"/>
  <c r="AA24" i="5"/>
  <c r="C25" i="5"/>
  <c r="D25" i="5"/>
  <c r="E25" i="5"/>
  <c r="F25" i="5"/>
  <c r="G25" i="5"/>
  <c r="H25" i="5"/>
  <c r="I25" i="5"/>
  <c r="J25" i="5"/>
  <c r="K25" i="5"/>
  <c r="L25" i="5"/>
  <c r="M25" i="5"/>
  <c r="N25" i="5"/>
  <c r="O25" i="5"/>
  <c r="P25" i="5"/>
  <c r="Q25" i="5"/>
  <c r="R25" i="5"/>
  <c r="S25" i="5"/>
  <c r="T25" i="5"/>
  <c r="U25" i="5"/>
  <c r="V25" i="5"/>
  <c r="W25" i="5"/>
  <c r="X25" i="5"/>
  <c r="Y25" i="5"/>
  <c r="Z25" i="5"/>
  <c r="AA25" i="5"/>
  <c r="C26" i="5"/>
  <c r="D26" i="5"/>
  <c r="E26" i="5"/>
  <c r="F26" i="5"/>
  <c r="G26" i="5"/>
  <c r="H26" i="5"/>
  <c r="I26" i="5"/>
  <c r="J26" i="5"/>
  <c r="K26" i="5"/>
  <c r="L26" i="5"/>
  <c r="M26" i="5"/>
  <c r="N26" i="5"/>
  <c r="O26" i="5"/>
  <c r="P26" i="5"/>
  <c r="Q26" i="5"/>
  <c r="R26" i="5"/>
  <c r="S26" i="5"/>
  <c r="T26" i="5"/>
  <c r="U26" i="5"/>
  <c r="V26" i="5"/>
  <c r="W26" i="5"/>
  <c r="X26" i="5"/>
  <c r="Y26" i="5"/>
  <c r="Z26" i="5"/>
  <c r="AA26" i="5"/>
  <c r="C27" i="5"/>
  <c r="D27" i="5"/>
  <c r="E27" i="5"/>
  <c r="F27" i="5"/>
  <c r="G27" i="5"/>
  <c r="H27" i="5"/>
  <c r="I27" i="5"/>
  <c r="J27" i="5"/>
  <c r="K27" i="5"/>
  <c r="L27" i="5"/>
  <c r="M27" i="5"/>
  <c r="N27" i="5"/>
  <c r="O27" i="5"/>
  <c r="P27" i="5"/>
  <c r="Q27" i="5"/>
  <c r="R27" i="5"/>
  <c r="S27" i="5"/>
  <c r="T27" i="5"/>
  <c r="U27" i="5"/>
  <c r="V27" i="5"/>
  <c r="W27" i="5"/>
  <c r="X27" i="5"/>
  <c r="Y27" i="5"/>
  <c r="Z27" i="5"/>
  <c r="AA27" i="5"/>
  <c r="C28" i="5"/>
  <c r="D28" i="5"/>
  <c r="E28" i="5"/>
  <c r="F28" i="5"/>
  <c r="G28" i="5"/>
  <c r="H28" i="5"/>
  <c r="I28" i="5"/>
  <c r="J28" i="5"/>
  <c r="K28" i="5"/>
  <c r="L28" i="5"/>
  <c r="M28" i="5"/>
  <c r="N28" i="5"/>
  <c r="O28" i="5"/>
  <c r="P28" i="5"/>
  <c r="Q28" i="5"/>
  <c r="R28" i="5"/>
  <c r="S28" i="5"/>
  <c r="T28" i="5"/>
  <c r="U28" i="5"/>
  <c r="V28" i="5"/>
  <c r="W28" i="5"/>
  <c r="X28" i="5"/>
  <c r="Y28" i="5"/>
  <c r="Z28" i="5"/>
  <c r="AA28" i="5"/>
  <c r="C29" i="5"/>
  <c r="D29" i="5"/>
  <c r="E29" i="5"/>
  <c r="F29" i="5"/>
  <c r="G29" i="5"/>
  <c r="H29" i="5"/>
  <c r="I29" i="5"/>
  <c r="J29" i="5"/>
  <c r="K29" i="5"/>
  <c r="L29" i="5"/>
  <c r="M29" i="5"/>
  <c r="N29" i="5"/>
  <c r="O29" i="5"/>
  <c r="P29" i="5"/>
  <c r="Q29" i="5"/>
  <c r="R29" i="5"/>
  <c r="S29" i="5"/>
  <c r="T29" i="5"/>
  <c r="U29" i="5"/>
  <c r="V29" i="5"/>
  <c r="W29" i="5"/>
  <c r="X29" i="5"/>
  <c r="Y29" i="5"/>
  <c r="Z29" i="5"/>
  <c r="AA29" i="5"/>
  <c r="C30" i="5"/>
  <c r="D30" i="5"/>
  <c r="E30" i="5"/>
  <c r="F30" i="5"/>
  <c r="G30" i="5"/>
  <c r="H30" i="5"/>
  <c r="I30" i="5"/>
  <c r="J30" i="5"/>
  <c r="K30" i="5"/>
  <c r="L30" i="5"/>
  <c r="M30" i="5"/>
  <c r="N30" i="5"/>
  <c r="O30" i="5"/>
  <c r="P30" i="5"/>
  <c r="Q30" i="5"/>
  <c r="R30" i="5"/>
  <c r="S30" i="5"/>
  <c r="T30" i="5"/>
  <c r="U30" i="5"/>
  <c r="V30" i="5"/>
  <c r="W30" i="5"/>
  <c r="X30" i="5"/>
  <c r="Y30" i="5"/>
  <c r="Z30" i="5"/>
  <c r="AA30" i="5"/>
  <c r="C31" i="5"/>
  <c r="D31" i="5"/>
  <c r="E31" i="5"/>
  <c r="F31" i="5"/>
  <c r="G31" i="5"/>
  <c r="H31" i="5"/>
  <c r="I31" i="5"/>
  <c r="J31" i="5"/>
  <c r="K31" i="5"/>
  <c r="L31" i="5"/>
  <c r="M31" i="5"/>
  <c r="N31" i="5"/>
  <c r="O31" i="5"/>
  <c r="P31" i="5"/>
  <c r="Q31" i="5"/>
  <c r="R31" i="5"/>
  <c r="S31" i="5"/>
  <c r="T31" i="5"/>
  <c r="U31" i="5"/>
  <c r="V31" i="5"/>
  <c r="W31" i="5"/>
  <c r="X31" i="5"/>
  <c r="Y31" i="5"/>
  <c r="Z31" i="5"/>
  <c r="AA31" i="5"/>
  <c r="C32" i="5"/>
  <c r="D32" i="5"/>
  <c r="E32" i="5"/>
  <c r="F32" i="5"/>
  <c r="G32" i="5"/>
  <c r="H32" i="5"/>
  <c r="I32" i="5"/>
  <c r="J32" i="5"/>
  <c r="K32" i="5"/>
  <c r="L32" i="5"/>
  <c r="M32" i="5"/>
  <c r="N32" i="5"/>
  <c r="O32" i="5"/>
  <c r="P32" i="5"/>
  <c r="Q32" i="5"/>
  <c r="R32" i="5"/>
  <c r="S32" i="5"/>
  <c r="T32" i="5"/>
  <c r="U32" i="5"/>
  <c r="V32" i="5"/>
  <c r="W32" i="5"/>
  <c r="X32" i="5"/>
  <c r="Y32" i="5"/>
  <c r="Z32" i="5"/>
  <c r="AA32" i="5"/>
  <c r="C33" i="5"/>
  <c r="D33" i="5"/>
  <c r="E33" i="5"/>
  <c r="F33" i="5"/>
  <c r="G33" i="5"/>
  <c r="H33" i="5"/>
  <c r="I33" i="5"/>
  <c r="J33" i="5"/>
  <c r="K33" i="5"/>
  <c r="L33" i="5"/>
  <c r="M33" i="5"/>
  <c r="N33" i="5"/>
  <c r="O33" i="5"/>
  <c r="P33" i="5"/>
  <c r="Q33" i="5"/>
  <c r="R33" i="5"/>
  <c r="S33" i="5"/>
  <c r="T33" i="5"/>
  <c r="U33" i="5"/>
  <c r="V33" i="5"/>
  <c r="W33" i="5"/>
  <c r="X33" i="5"/>
  <c r="Y33" i="5"/>
  <c r="Z33" i="5"/>
  <c r="AA33" i="5"/>
  <c r="C34" i="5"/>
  <c r="D34" i="5"/>
  <c r="E34" i="5"/>
  <c r="F34" i="5"/>
  <c r="G34" i="5"/>
  <c r="H34" i="5"/>
  <c r="I34" i="5"/>
  <c r="J34" i="5"/>
  <c r="K34" i="5"/>
  <c r="L34" i="5"/>
  <c r="M34" i="5"/>
  <c r="N34" i="5"/>
  <c r="O34" i="5"/>
  <c r="P34" i="5"/>
  <c r="Q34" i="5"/>
  <c r="R34" i="5"/>
  <c r="S34" i="5"/>
  <c r="T34" i="5"/>
  <c r="U34" i="5"/>
  <c r="V34" i="5"/>
  <c r="W34" i="5"/>
  <c r="X34" i="5"/>
  <c r="Y34" i="5"/>
  <c r="Z34" i="5"/>
  <c r="AA34" i="5"/>
  <c r="C35" i="5"/>
  <c r="D35" i="5"/>
  <c r="E35" i="5"/>
  <c r="F35" i="5"/>
  <c r="G35" i="5"/>
  <c r="H35" i="5"/>
  <c r="I35" i="5"/>
  <c r="J35" i="5"/>
  <c r="K35" i="5"/>
  <c r="L35" i="5"/>
  <c r="M35" i="5"/>
  <c r="N35" i="5"/>
  <c r="O35" i="5"/>
  <c r="P35" i="5"/>
  <c r="Q35" i="5"/>
  <c r="R35" i="5"/>
  <c r="S35" i="5"/>
  <c r="T35" i="5"/>
  <c r="U35" i="5"/>
  <c r="V35" i="5"/>
  <c r="W35" i="5"/>
  <c r="X35" i="5"/>
  <c r="Y35" i="5"/>
  <c r="Z35" i="5"/>
  <c r="AA35" i="5"/>
  <c r="C36" i="5"/>
  <c r="D36" i="5"/>
  <c r="E36" i="5"/>
  <c r="F36" i="5"/>
  <c r="G36" i="5"/>
  <c r="H36" i="5"/>
  <c r="I36" i="5"/>
  <c r="J36" i="5"/>
  <c r="K36" i="5"/>
  <c r="L36" i="5"/>
  <c r="M36" i="5"/>
  <c r="N36" i="5"/>
  <c r="O36" i="5"/>
  <c r="P36" i="5"/>
  <c r="Q36" i="5"/>
  <c r="R36" i="5"/>
  <c r="S36" i="5"/>
  <c r="T36" i="5"/>
  <c r="U36" i="5"/>
  <c r="V36" i="5"/>
  <c r="W36" i="5"/>
  <c r="X36" i="5"/>
  <c r="Y36" i="5"/>
  <c r="Z36" i="5"/>
  <c r="AA36" i="5"/>
  <c r="C37" i="5"/>
  <c r="D37" i="5"/>
  <c r="E37" i="5"/>
  <c r="F37" i="5"/>
  <c r="G37" i="5"/>
  <c r="H37" i="5"/>
  <c r="I37" i="5"/>
  <c r="J37" i="5"/>
  <c r="K37" i="5"/>
  <c r="L37" i="5"/>
  <c r="M37" i="5"/>
  <c r="N37" i="5"/>
  <c r="O37" i="5"/>
  <c r="P37" i="5"/>
  <c r="Q37" i="5"/>
  <c r="R37" i="5"/>
  <c r="S37" i="5"/>
  <c r="T37" i="5"/>
  <c r="U37" i="5"/>
  <c r="V37" i="5"/>
  <c r="W37" i="5"/>
  <c r="X37" i="5"/>
  <c r="Y37" i="5"/>
  <c r="Z37" i="5"/>
  <c r="AA37" i="5"/>
  <c r="C38" i="5"/>
  <c r="D38" i="5"/>
  <c r="E38" i="5"/>
  <c r="F38" i="5"/>
  <c r="G38" i="5"/>
  <c r="H38" i="5"/>
  <c r="I38" i="5"/>
  <c r="J38" i="5"/>
  <c r="K38" i="5"/>
  <c r="L38" i="5"/>
  <c r="M38" i="5"/>
  <c r="N38" i="5"/>
  <c r="O38" i="5"/>
  <c r="P38" i="5"/>
  <c r="Q38" i="5"/>
  <c r="R38" i="5"/>
  <c r="S38" i="5"/>
  <c r="T38" i="5"/>
  <c r="U38" i="5"/>
  <c r="V38" i="5"/>
  <c r="W38" i="5"/>
  <c r="X38" i="5"/>
  <c r="Y38" i="5"/>
  <c r="Z38" i="5"/>
  <c r="AA38" i="5"/>
  <c r="C39" i="5"/>
  <c r="D39" i="5"/>
  <c r="E39" i="5"/>
  <c r="F39" i="5"/>
  <c r="G39" i="5"/>
  <c r="H39" i="5"/>
  <c r="I39" i="5"/>
  <c r="J39" i="5"/>
  <c r="K39" i="5"/>
  <c r="L39" i="5"/>
  <c r="M39" i="5"/>
  <c r="N39" i="5"/>
  <c r="O39" i="5"/>
  <c r="P39" i="5"/>
  <c r="Q39" i="5"/>
  <c r="R39" i="5"/>
  <c r="S39" i="5"/>
  <c r="T39" i="5"/>
  <c r="U39" i="5"/>
  <c r="V39" i="5"/>
  <c r="W39" i="5"/>
  <c r="X39" i="5"/>
  <c r="Y39" i="5"/>
  <c r="Z39" i="5"/>
  <c r="AA39" i="5"/>
  <c r="C40" i="5"/>
  <c r="D40" i="5"/>
  <c r="E40" i="5"/>
  <c r="F40" i="5"/>
  <c r="G40" i="5"/>
  <c r="H40" i="5"/>
  <c r="I40" i="5"/>
  <c r="J40" i="5"/>
  <c r="K40" i="5"/>
  <c r="L40" i="5"/>
  <c r="M40" i="5"/>
  <c r="N40" i="5"/>
  <c r="O40" i="5"/>
  <c r="P40" i="5"/>
  <c r="Q40" i="5"/>
  <c r="R40" i="5"/>
  <c r="S40" i="5"/>
  <c r="T40" i="5"/>
  <c r="U40" i="5"/>
  <c r="V40" i="5"/>
  <c r="W40" i="5"/>
  <c r="X40" i="5"/>
  <c r="Y40" i="5"/>
  <c r="Z40" i="5"/>
  <c r="AA40" i="5"/>
  <c r="C41" i="5"/>
  <c r="D41" i="5"/>
  <c r="E41" i="5"/>
  <c r="F41" i="5"/>
  <c r="G41" i="5"/>
  <c r="H41" i="5"/>
  <c r="I41" i="5"/>
  <c r="J41" i="5"/>
  <c r="K41" i="5"/>
  <c r="L41" i="5"/>
  <c r="M41" i="5"/>
  <c r="N41" i="5"/>
  <c r="O41" i="5"/>
  <c r="P41" i="5"/>
  <c r="Q41" i="5"/>
  <c r="R41" i="5"/>
  <c r="S41" i="5"/>
  <c r="T41" i="5"/>
  <c r="U41" i="5"/>
  <c r="V41" i="5"/>
  <c r="W41" i="5"/>
  <c r="X41" i="5"/>
  <c r="Y41" i="5"/>
  <c r="Z41" i="5"/>
  <c r="AA41" i="5"/>
  <c r="C42" i="5"/>
  <c r="D42" i="5"/>
  <c r="E42" i="5"/>
  <c r="F42" i="5"/>
  <c r="G42" i="5"/>
  <c r="H42" i="5"/>
  <c r="I42" i="5"/>
  <c r="J42" i="5"/>
  <c r="K42" i="5"/>
  <c r="L42" i="5"/>
  <c r="M42" i="5"/>
  <c r="N42" i="5"/>
  <c r="O42" i="5"/>
  <c r="P42" i="5"/>
  <c r="Q42" i="5"/>
  <c r="R42" i="5"/>
  <c r="S42" i="5"/>
  <c r="T42" i="5"/>
  <c r="U42" i="5"/>
  <c r="V42" i="5"/>
  <c r="W42" i="5"/>
  <c r="X42" i="5"/>
  <c r="Y42" i="5"/>
  <c r="Z42" i="5"/>
  <c r="AA42" i="5"/>
  <c r="C43" i="5"/>
  <c r="D43" i="5"/>
  <c r="E43" i="5"/>
  <c r="F43" i="5"/>
  <c r="G43" i="5"/>
  <c r="H43" i="5"/>
  <c r="I43" i="5"/>
  <c r="J43" i="5"/>
  <c r="K43" i="5"/>
  <c r="L43" i="5"/>
  <c r="M43" i="5"/>
  <c r="N43" i="5"/>
  <c r="O43" i="5"/>
  <c r="P43" i="5"/>
  <c r="Q43" i="5"/>
  <c r="R43" i="5"/>
  <c r="S43" i="5"/>
  <c r="T43" i="5"/>
  <c r="U43" i="5"/>
  <c r="V43" i="5"/>
  <c r="W43" i="5"/>
  <c r="X43" i="5"/>
  <c r="Y43" i="5"/>
  <c r="Z43" i="5"/>
  <c r="AA43" i="5"/>
  <c r="C44" i="5"/>
  <c r="D44" i="5"/>
  <c r="E44" i="5"/>
  <c r="F44" i="5"/>
  <c r="G44" i="5"/>
  <c r="H44" i="5"/>
  <c r="I44" i="5"/>
  <c r="J44" i="5"/>
  <c r="K44" i="5"/>
  <c r="L44" i="5"/>
  <c r="M44" i="5"/>
  <c r="N44" i="5"/>
  <c r="O44" i="5"/>
  <c r="P44" i="5"/>
  <c r="Q44" i="5"/>
  <c r="R44" i="5"/>
  <c r="S44" i="5"/>
  <c r="T44" i="5"/>
  <c r="U44" i="5"/>
  <c r="V44" i="5"/>
  <c r="W44" i="5"/>
  <c r="X44" i="5"/>
  <c r="Y44" i="5"/>
  <c r="Z44" i="5"/>
  <c r="AA44" i="5"/>
  <c r="C45" i="5"/>
  <c r="D45" i="5"/>
  <c r="E45" i="5"/>
  <c r="F45" i="5"/>
  <c r="G45" i="5"/>
  <c r="H45" i="5"/>
  <c r="I45" i="5"/>
  <c r="J45" i="5"/>
  <c r="K45" i="5"/>
  <c r="L45" i="5"/>
  <c r="M45" i="5"/>
  <c r="N45" i="5"/>
  <c r="O45" i="5"/>
  <c r="P45" i="5"/>
  <c r="Q45" i="5"/>
  <c r="R45" i="5"/>
  <c r="S45" i="5"/>
  <c r="T45" i="5"/>
  <c r="U45" i="5"/>
  <c r="V45" i="5"/>
  <c r="W45" i="5"/>
  <c r="X45" i="5"/>
  <c r="Y45" i="5"/>
  <c r="Z45" i="5"/>
  <c r="AA45" i="5"/>
  <c r="C46" i="5"/>
  <c r="D46" i="5"/>
  <c r="E46" i="5"/>
  <c r="F46" i="5"/>
  <c r="G46" i="5"/>
  <c r="H46" i="5"/>
  <c r="I46" i="5"/>
  <c r="J46" i="5"/>
  <c r="K46" i="5"/>
  <c r="L46" i="5"/>
  <c r="M46" i="5"/>
  <c r="N46" i="5"/>
  <c r="O46" i="5"/>
  <c r="P46" i="5"/>
  <c r="Q46" i="5"/>
  <c r="R46" i="5"/>
  <c r="S46" i="5"/>
  <c r="T46" i="5"/>
  <c r="U46" i="5"/>
  <c r="V46" i="5"/>
  <c r="W46" i="5"/>
  <c r="X46" i="5"/>
  <c r="Y46" i="5"/>
  <c r="Z46" i="5"/>
  <c r="AA46" i="5"/>
  <c r="C47" i="5"/>
  <c r="D47" i="5"/>
  <c r="E47" i="5"/>
  <c r="F47" i="5"/>
  <c r="G47" i="5"/>
  <c r="H47" i="5"/>
  <c r="I47" i="5"/>
  <c r="J47" i="5"/>
  <c r="K47" i="5"/>
  <c r="L47" i="5"/>
  <c r="M47" i="5"/>
  <c r="N47" i="5"/>
  <c r="O47" i="5"/>
  <c r="P47" i="5"/>
  <c r="Q47" i="5"/>
  <c r="R47" i="5"/>
  <c r="S47" i="5"/>
  <c r="T47" i="5"/>
  <c r="U47" i="5"/>
  <c r="V47" i="5"/>
  <c r="W47" i="5"/>
  <c r="X47" i="5"/>
  <c r="Y47" i="5"/>
  <c r="Z47" i="5"/>
  <c r="AA47" i="5"/>
  <c r="C48" i="5"/>
  <c r="D48" i="5"/>
  <c r="E48" i="5"/>
  <c r="F48" i="5"/>
  <c r="G48" i="5"/>
  <c r="H48" i="5"/>
  <c r="I48" i="5"/>
  <c r="J48" i="5"/>
  <c r="K48" i="5"/>
  <c r="L48" i="5"/>
  <c r="M48" i="5"/>
  <c r="N48" i="5"/>
  <c r="O48" i="5"/>
  <c r="P48" i="5"/>
  <c r="Q48" i="5"/>
  <c r="R48" i="5"/>
  <c r="S48" i="5"/>
  <c r="T48" i="5"/>
  <c r="U48" i="5"/>
  <c r="V48" i="5"/>
  <c r="W48" i="5"/>
  <c r="X48" i="5"/>
  <c r="Y48" i="5"/>
  <c r="Z48" i="5"/>
  <c r="AA48" i="5"/>
  <c r="C49" i="5"/>
  <c r="D49" i="5"/>
  <c r="E49" i="5"/>
  <c r="F49" i="5"/>
  <c r="G49" i="5"/>
  <c r="H49" i="5"/>
  <c r="I49" i="5"/>
  <c r="J49" i="5"/>
  <c r="K49" i="5"/>
  <c r="L49" i="5"/>
  <c r="M49" i="5"/>
  <c r="N49" i="5"/>
  <c r="O49" i="5"/>
  <c r="P49" i="5"/>
  <c r="Q49" i="5"/>
  <c r="R49" i="5"/>
  <c r="S49" i="5"/>
  <c r="T49" i="5"/>
  <c r="U49" i="5"/>
  <c r="V49" i="5"/>
  <c r="W49" i="5"/>
  <c r="X49" i="5"/>
  <c r="Y49" i="5"/>
  <c r="Z49" i="5"/>
  <c r="AA49" i="5"/>
  <c r="C50" i="5"/>
  <c r="D50" i="5"/>
  <c r="E50" i="5"/>
  <c r="F50" i="5"/>
  <c r="G50" i="5"/>
  <c r="H50" i="5"/>
  <c r="I50" i="5"/>
  <c r="J50" i="5"/>
  <c r="K50" i="5"/>
  <c r="L50" i="5"/>
  <c r="M50" i="5"/>
  <c r="N50" i="5"/>
  <c r="O50" i="5"/>
  <c r="P50" i="5"/>
  <c r="Q50" i="5"/>
  <c r="R50" i="5"/>
  <c r="S50" i="5"/>
  <c r="T50" i="5"/>
  <c r="U50" i="5"/>
  <c r="V50" i="5"/>
  <c r="W50" i="5"/>
  <c r="X50" i="5"/>
  <c r="Y50" i="5"/>
  <c r="Z50" i="5"/>
  <c r="AA50" i="5"/>
  <c r="C51" i="5"/>
  <c r="D51" i="5"/>
  <c r="E51" i="5"/>
  <c r="F51" i="5"/>
  <c r="G51" i="5"/>
  <c r="H51" i="5"/>
  <c r="I51" i="5"/>
  <c r="J51" i="5"/>
  <c r="K51" i="5"/>
  <c r="L51" i="5"/>
  <c r="M51" i="5"/>
  <c r="N51" i="5"/>
  <c r="O51" i="5"/>
  <c r="P51" i="5"/>
  <c r="Q51" i="5"/>
  <c r="R51" i="5"/>
  <c r="S51" i="5"/>
  <c r="T51" i="5"/>
  <c r="U51" i="5"/>
  <c r="V51" i="5"/>
  <c r="W51" i="5"/>
  <c r="X51" i="5"/>
  <c r="Y51" i="5"/>
  <c r="Z51" i="5"/>
  <c r="AA51" i="5"/>
  <c r="C52" i="5"/>
  <c r="D52" i="5"/>
  <c r="E52" i="5"/>
  <c r="F52" i="5"/>
  <c r="G52" i="5"/>
  <c r="H52" i="5"/>
  <c r="I52" i="5"/>
  <c r="J52" i="5"/>
  <c r="K52" i="5"/>
  <c r="L52" i="5"/>
  <c r="M52" i="5"/>
  <c r="N52" i="5"/>
  <c r="O52" i="5"/>
  <c r="P52" i="5"/>
  <c r="Q52" i="5"/>
  <c r="R52" i="5"/>
  <c r="S52" i="5"/>
  <c r="T52" i="5"/>
  <c r="U52" i="5"/>
  <c r="V52" i="5"/>
  <c r="W52" i="5"/>
  <c r="X52" i="5"/>
  <c r="Y52" i="5"/>
  <c r="Z52" i="5"/>
  <c r="AA52" i="5"/>
  <c r="C53" i="5"/>
  <c r="D53" i="5"/>
  <c r="E53" i="5"/>
  <c r="F53" i="5"/>
  <c r="G53" i="5"/>
  <c r="H53" i="5"/>
  <c r="I53" i="5"/>
  <c r="J53" i="5"/>
  <c r="K53" i="5"/>
  <c r="L53" i="5"/>
  <c r="M53" i="5"/>
  <c r="N53" i="5"/>
  <c r="O53" i="5"/>
  <c r="P53" i="5"/>
  <c r="Q53" i="5"/>
  <c r="R53" i="5"/>
  <c r="S53" i="5"/>
  <c r="T53" i="5"/>
  <c r="U53" i="5"/>
  <c r="V53" i="5"/>
  <c r="W53" i="5"/>
  <c r="X53" i="5"/>
  <c r="Y53" i="5"/>
  <c r="Z53" i="5"/>
  <c r="AA53" i="5"/>
  <c r="C54" i="5"/>
  <c r="D54" i="5"/>
  <c r="E54" i="5"/>
  <c r="F54" i="5"/>
  <c r="G54" i="5"/>
  <c r="H54" i="5"/>
  <c r="I54" i="5"/>
  <c r="J54" i="5"/>
  <c r="K54" i="5"/>
  <c r="L54" i="5"/>
  <c r="M54" i="5"/>
  <c r="N54" i="5"/>
  <c r="O54" i="5"/>
  <c r="P54" i="5"/>
  <c r="Q54" i="5"/>
  <c r="R54" i="5"/>
  <c r="S54" i="5"/>
  <c r="T54" i="5"/>
  <c r="U54" i="5"/>
  <c r="V54" i="5"/>
  <c r="W54" i="5"/>
  <c r="X54" i="5"/>
  <c r="Y54" i="5"/>
  <c r="Z54" i="5"/>
  <c r="AA54" i="5"/>
  <c r="C55" i="5"/>
  <c r="D55" i="5"/>
  <c r="E55" i="5"/>
  <c r="F55" i="5"/>
  <c r="G55" i="5"/>
  <c r="H55" i="5"/>
  <c r="I55" i="5"/>
  <c r="J55" i="5"/>
  <c r="K55" i="5"/>
  <c r="L55" i="5"/>
  <c r="M55" i="5"/>
  <c r="N55" i="5"/>
  <c r="O55" i="5"/>
  <c r="P55" i="5"/>
  <c r="Q55" i="5"/>
  <c r="R55" i="5"/>
  <c r="S55" i="5"/>
  <c r="T55" i="5"/>
  <c r="U55" i="5"/>
  <c r="V55" i="5"/>
  <c r="W55" i="5"/>
  <c r="X55" i="5"/>
  <c r="Y55" i="5"/>
  <c r="Z55" i="5"/>
  <c r="AA55" i="5"/>
  <c r="C56" i="5"/>
  <c r="D56" i="5"/>
  <c r="E56" i="5"/>
  <c r="F56" i="5"/>
  <c r="G56" i="5"/>
  <c r="H56" i="5"/>
  <c r="I56" i="5"/>
  <c r="J56" i="5"/>
  <c r="K56" i="5"/>
  <c r="L56" i="5"/>
  <c r="M56" i="5"/>
  <c r="N56" i="5"/>
  <c r="O56" i="5"/>
  <c r="P56" i="5"/>
  <c r="Q56" i="5"/>
  <c r="R56" i="5"/>
  <c r="S56" i="5"/>
  <c r="T56" i="5"/>
  <c r="U56" i="5"/>
  <c r="V56" i="5"/>
  <c r="W56" i="5"/>
  <c r="X56" i="5"/>
  <c r="Y56" i="5"/>
  <c r="Z56" i="5"/>
  <c r="AA56" i="5"/>
  <c r="C57" i="5"/>
  <c r="D57" i="5"/>
  <c r="E57" i="5"/>
  <c r="F57" i="5"/>
  <c r="G57" i="5"/>
  <c r="H57" i="5"/>
  <c r="I57" i="5"/>
  <c r="J57" i="5"/>
  <c r="K57" i="5"/>
  <c r="L57" i="5"/>
  <c r="M57" i="5"/>
  <c r="N57" i="5"/>
  <c r="O57" i="5"/>
  <c r="P57" i="5"/>
  <c r="Q57" i="5"/>
  <c r="R57" i="5"/>
  <c r="S57" i="5"/>
  <c r="T57" i="5"/>
  <c r="U57" i="5"/>
  <c r="V57" i="5"/>
  <c r="W57" i="5"/>
  <c r="X57" i="5"/>
  <c r="Y57" i="5"/>
  <c r="Z57" i="5"/>
  <c r="AA57" i="5"/>
  <c r="C58" i="5"/>
  <c r="D58" i="5"/>
  <c r="E58" i="5"/>
  <c r="F58" i="5"/>
  <c r="G58" i="5"/>
  <c r="H58" i="5"/>
  <c r="I58" i="5"/>
  <c r="J58" i="5"/>
  <c r="K58" i="5"/>
  <c r="L58" i="5"/>
  <c r="M58" i="5"/>
  <c r="N58" i="5"/>
  <c r="O58" i="5"/>
  <c r="P58" i="5"/>
  <c r="Q58" i="5"/>
  <c r="R58" i="5"/>
  <c r="S58" i="5"/>
  <c r="T58" i="5"/>
  <c r="U58" i="5"/>
  <c r="V58" i="5"/>
  <c r="W58" i="5"/>
  <c r="X58" i="5"/>
  <c r="Y58" i="5"/>
  <c r="Z58" i="5"/>
  <c r="AA58" i="5"/>
  <c r="C59" i="5"/>
  <c r="D59" i="5"/>
  <c r="E59" i="5"/>
  <c r="F59" i="5"/>
  <c r="G59" i="5"/>
  <c r="H59" i="5"/>
  <c r="I59" i="5"/>
  <c r="J59" i="5"/>
  <c r="K59" i="5"/>
  <c r="L59" i="5"/>
  <c r="M59" i="5"/>
  <c r="N59" i="5"/>
  <c r="O59" i="5"/>
  <c r="P59" i="5"/>
  <c r="Q59" i="5"/>
  <c r="R59" i="5"/>
  <c r="S59" i="5"/>
  <c r="T59" i="5"/>
  <c r="U59" i="5"/>
  <c r="V59" i="5"/>
  <c r="W59" i="5"/>
  <c r="X59" i="5"/>
  <c r="Y59" i="5"/>
  <c r="Z59" i="5"/>
  <c r="AA59" i="5"/>
  <c r="C60" i="5"/>
  <c r="D60" i="5"/>
  <c r="E60" i="5"/>
  <c r="F60" i="5"/>
  <c r="G60" i="5"/>
  <c r="H60" i="5"/>
  <c r="I60" i="5"/>
  <c r="J60" i="5"/>
  <c r="K60" i="5"/>
  <c r="L60" i="5"/>
  <c r="M60" i="5"/>
  <c r="N60" i="5"/>
  <c r="O60" i="5"/>
  <c r="P60" i="5"/>
  <c r="Q60" i="5"/>
  <c r="R60" i="5"/>
  <c r="S60" i="5"/>
  <c r="T60" i="5"/>
  <c r="U60" i="5"/>
  <c r="V60" i="5"/>
  <c r="W60" i="5"/>
  <c r="X60" i="5"/>
  <c r="Y60" i="5"/>
  <c r="Z60" i="5"/>
  <c r="AA60" i="5"/>
  <c r="C61" i="5"/>
  <c r="D61" i="5"/>
  <c r="E61" i="5"/>
  <c r="F61" i="5"/>
  <c r="G61" i="5"/>
  <c r="H61" i="5"/>
  <c r="I61" i="5"/>
  <c r="J61" i="5"/>
  <c r="K61" i="5"/>
  <c r="L61" i="5"/>
  <c r="M61" i="5"/>
  <c r="N61" i="5"/>
  <c r="O61" i="5"/>
  <c r="P61" i="5"/>
  <c r="Q61" i="5"/>
  <c r="R61" i="5"/>
  <c r="S61" i="5"/>
  <c r="T61" i="5"/>
  <c r="U61" i="5"/>
  <c r="V61" i="5"/>
  <c r="W61" i="5"/>
  <c r="X61" i="5"/>
  <c r="Y61" i="5"/>
  <c r="Z61" i="5"/>
  <c r="AA61" i="5"/>
  <c r="C62" i="5"/>
  <c r="D62" i="5"/>
  <c r="E62" i="5"/>
  <c r="F62" i="5"/>
  <c r="G62" i="5"/>
  <c r="H62" i="5"/>
  <c r="I62" i="5"/>
  <c r="J62" i="5"/>
  <c r="K62" i="5"/>
  <c r="L62" i="5"/>
  <c r="M62" i="5"/>
  <c r="N62" i="5"/>
  <c r="O62" i="5"/>
  <c r="P62" i="5"/>
  <c r="Q62" i="5"/>
  <c r="R62" i="5"/>
  <c r="S62" i="5"/>
  <c r="T62" i="5"/>
  <c r="U62" i="5"/>
  <c r="V62" i="5"/>
  <c r="W62" i="5"/>
  <c r="X62" i="5"/>
  <c r="Y62" i="5"/>
  <c r="Z62" i="5"/>
  <c r="AA62" i="5"/>
  <c r="C63" i="5"/>
  <c r="D63" i="5"/>
  <c r="E63" i="5"/>
  <c r="F63" i="5"/>
  <c r="G63" i="5"/>
  <c r="H63" i="5"/>
  <c r="I63" i="5"/>
  <c r="J63" i="5"/>
  <c r="K63" i="5"/>
  <c r="L63" i="5"/>
  <c r="M63" i="5"/>
  <c r="N63" i="5"/>
  <c r="O63" i="5"/>
  <c r="P63" i="5"/>
  <c r="Q63" i="5"/>
  <c r="R63" i="5"/>
  <c r="S63" i="5"/>
  <c r="T63" i="5"/>
  <c r="U63" i="5"/>
  <c r="V63" i="5"/>
  <c r="W63" i="5"/>
  <c r="X63" i="5"/>
  <c r="Y63" i="5"/>
  <c r="Z63" i="5"/>
  <c r="AA63" i="5"/>
  <c r="C64" i="5"/>
  <c r="D64" i="5"/>
  <c r="E64" i="5"/>
  <c r="F64" i="5"/>
  <c r="G64" i="5"/>
  <c r="H64" i="5"/>
  <c r="I64" i="5"/>
  <c r="J64" i="5"/>
  <c r="K64" i="5"/>
  <c r="L64" i="5"/>
  <c r="M64" i="5"/>
  <c r="N64" i="5"/>
  <c r="O64" i="5"/>
  <c r="P64" i="5"/>
  <c r="Q64" i="5"/>
  <c r="R64" i="5"/>
  <c r="S64" i="5"/>
  <c r="T64" i="5"/>
  <c r="U64" i="5"/>
  <c r="V64" i="5"/>
  <c r="W64" i="5"/>
  <c r="X64" i="5"/>
  <c r="Y64" i="5"/>
  <c r="Z64" i="5"/>
  <c r="AA64" i="5"/>
  <c r="C65" i="5"/>
  <c r="D65" i="5"/>
  <c r="E65" i="5"/>
  <c r="F65" i="5"/>
  <c r="G65" i="5"/>
  <c r="H65" i="5"/>
  <c r="I65" i="5"/>
  <c r="J65" i="5"/>
  <c r="K65" i="5"/>
  <c r="L65" i="5"/>
  <c r="M65" i="5"/>
  <c r="N65" i="5"/>
  <c r="O65" i="5"/>
  <c r="P65" i="5"/>
  <c r="Q65" i="5"/>
  <c r="R65" i="5"/>
  <c r="S65" i="5"/>
  <c r="T65" i="5"/>
  <c r="U65" i="5"/>
  <c r="V65" i="5"/>
  <c r="W65" i="5"/>
  <c r="X65" i="5"/>
  <c r="Y65" i="5"/>
  <c r="Z65" i="5"/>
  <c r="AA65" i="5"/>
  <c r="C66" i="5"/>
  <c r="D66" i="5"/>
  <c r="E66" i="5"/>
  <c r="F66" i="5"/>
  <c r="G66" i="5"/>
  <c r="H66" i="5"/>
  <c r="I66" i="5"/>
  <c r="J66" i="5"/>
  <c r="K66" i="5"/>
  <c r="L66" i="5"/>
  <c r="M66" i="5"/>
  <c r="N66" i="5"/>
  <c r="O66" i="5"/>
  <c r="P66" i="5"/>
  <c r="Q66" i="5"/>
  <c r="R66" i="5"/>
  <c r="S66" i="5"/>
  <c r="T66" i="5"/>
  <c r="U66" i="5"/>
  <c r="V66" i="5"/>
  <c r="W66" i="5"/>
  <c r="X66" i="5"/>
  <c r="Y66" i="5"/>
  <c r="Z66" i="5"/>
  <c r="AA66" i="5"/>
  <c r="C67" i="5"/>
  <c r="D67" i="5"/>
  <c r="E67" i="5"/>
  <c r="F67" i="5"/>
  <c r="G67" i="5"/>
  <c r="H67" i="5"/>
  <c r="I67" i="5"/>
  <c r="J67" i="5"/>
  <c r="K67" i="5"/>
  <c r="L67" i="5"/>
  <c r="M67" i="5"/>
  <c r="N67" i="5"/>
  <c r="O67" i="5"/>
  <c r="P67" i="5"/>
  <c r="Q67" i="5"/>
  <c r="R67" i="5"/>
  <c r="S67" i="5"/>
  <c r="T67" i="5"/>
  <c r="U67" i="5"/>
  <c r="V67" i="5"/>
  <c r="W67" i="5"/>
  <c r="X67" i="5"/>
  <c r="Y67" i="5"/>
  <c r="Z67" i="5"/>
  <c r="AA67" i="5"/>
  <c r="C68" i="5"/>
  <c r="D68" i="5"/>
  <c r="E68" i="5"/>
  <c r="F68" i="5"/>
  <c r="G68" i="5"/>
  <c r="H68" i="5"/>
  <c r="I68" i="5"/>
  <c r="J68" i="5"/>
  <c r="K68" i="5"/>
  <c r="L68" i="5"/>
  <c r="M68" i="5"/>
  <c r="N68" i="5"/>
  <c r="O68" i="5"/>
  <c r="P68" i="5"/>
  <c r="Q68" i="5"/>
  <c r="R68" i="5"/>
  <c r="S68" i="5"/>
  <c r="T68" i="5"/>
  <c r="U68" i="5"/>
  <c r="V68" i="5"/>
  <c r="W68" i="5"/>
  <c r="X68" i="5"/>
  <c r="Y68" i="5"/>
  <c r="Z68" i="5"/>
  <c r="AA68" i="5"/>
  <c r="C69" i="5"/>
  <c r="D69" i="5"/>
  <c r="E69" i="5"/>
  <c r="F69" i="5"/>
  <c r="G69" i="5"/>
  <c r="H69" i="5"/>
  <c r="I69" i="5"/>
  <c r="J69" i="5"/>
  <c r="K69" i="5"/>
  <c r="L69" i="5"/>
  <c r="M69" i="5"/>
  <c r="N69" i="5"/>
  <c r="O69" i="5"/>
  <c r="P69" i="5"/>
  <c r="Q69" i="5"/>
  <c r="R69" i="5"/>
  <c r="S69" i="5"/>
  <c r="T69" i="5"/>
  <c r="U69" i="5"/>
  <c r="V69" i="5"/>
  <c r="W69" i="5"/>
  <c r="X69" i="5"/>
  <c r="Y69" i="5"/>
  <c r="Z69" i="5"/>
  <c r="AA69" i="5"/>
  <c r="C70" i="5"/>
  <c r="D70" i="5"/>
  <c r="E70" i="5"/>
  <c r="F70" i="5"/>
  <c r="G70" i="5"/>
  <c r="H70" i="5"/>
  <c r="I70" i="5"/>
  <c r="J70" i="5"/>
  <c r="K70" i="5"/>
  <c r="L70" i="5"/>
  <c r="M70" i="5"/>
  <c r="N70" i="5"/>
  <c r="O70" i="5"/>
  <c r="P70" i="5"/>
  <c r="Q70" i="5"/>
  <c r="R70" i="5"/>
  <c r="S70" i="5"/>
  <c r="T70" i="5"/>
  <c r="U70" i="5"/>
  <c r="V70" i="5"/>
  <c r="W70" i="5"/>
  <c r="X70" i="5"/>
  <c r="Y70" i="5"/>
  <c r="Z70" i="5"/>
  <c r="AA70" i="5"/>
  <c r="C71" i="5"/>
  <c r="D71" i="5"/>
  <c r="E71" i="5"/>
  <c r="F71" i="5"/>
  <c r="G71" i="5"/>
  <c r="H71" i="5"/>
  <c r="I71" i="5"/>
  <c r="J71" i="5"/>
  <c r="K71" i="5"/>
  <c r="L71" i="5"/>
  <c r="M71" i="5"/>
  <c r="N71" i="5"/>
  <c r="O71" i="5"/>
  <c r="P71" i="5"/>
  <c r="Q71" i="5"/>
  <c r="R71" i="5"/>
  <c r="S71" i="5"/>
  <c r="T71" i="5"/>
  <c r="U71" i="5"/>
  <c r="V71" i="5"/>
  <c r="W71" i="5"/>
  <c r="X71" i="5"/>
  <c r="Y71" i="5"/>
  <c r="Z71" i="5"/>
  <c r="AA71" i="5"/>
  <c r="C72" i="5"/>
  <c r="D72" i="5"/>
  <c r="E72" i="5"/>
  <c r="F72" i="5"/>
  <c r="G72" i="5"/>
  <c r="H72" i="5"/>
  <c r="I72" i="5"/>
  <c r="J72" i="5"/>
  <c r="K72" i="5"/>
  <c r="L72" i="5"/>
  <c r="M72" i="5"/>
  <c r="N72" i="5"/>
  <c r="O72" i="5"/>
  <c r="P72" i="5"/>
  <c r="Q72" i="5"/>
  <c r="R72" i="5"/>
  <c r="S72" i="5"/>
  <c r="T72" i="5"/>
  <c r="U72" i="5"/>
  <c r="V72" i="5"/>
  <c r="W72" i="5"/>
  <c r="X72" i="5"/>
  <c r="Y72" i="5"/>
  <c r="Z72" i="5"/>
  <c r="AA72" i="5"/>
  <c r="C73" i="5"/>
  <c r="D73" i="5"/>
  <c r="E73" i="5"/>
  <c r="F73" i="5"/>
  <c r="G73" i="5"/>
  <c r="H73" i="5"/>
  <c r="I73" i="5"/>
  <c r="J73" i="5"/>
  <c r="K73" i="5"/>
  <c r="L73" i="5"/>
  <c r="M73" i="5"/>
  <c r="N73" i="5"/>
  <c r="O73" i="5"/>
  <c r="P73" i="5"/>
  <c r="Q73" i="5"/>
  <c r="R73" i="5"/>
  <c r="S73" i="5"/>
  <c r="T73" i="5"/>
  <c r="U73" i="5"/>
  <c r="V73" i="5"/>
  <c r="W73" i="5"/>
  <c r="X73" i="5"/>
  <c r="Y73" i="5"/>
  <c r="Z73" i="5"/>
  <c r="AA73" i="5"/>
  <c r="C74" i="5"/>
  <c r="D74" i="5"/>
  <c r="E74" i="5"/>
  <c r="F74" i="5"/>
  <c r="G74" i="5"/>
  <c r="H74" i="5"/>
  <c r="I74" i="5"/>
  <c r="J74" i="5"/>
  <c r="K74" i="5"/>
  <c r="L74" i="5"/>
  <c r="M74" i="5"/>
  <c r="N74" i="5"/>
  <c r="O74" i="5"/>
  <c r="P74" i="5"/>
  <c r="Q74" i="5"/>
  <c r="R74" i="5"/>
  <c r="S74" i="5"/>
  <c r="T74" i="5"/>
  <c r="U74" i="5"/>
  <c r="V74" i="5"/>
  <c r="W74" i="5"/>
  <c r="X74" i="5"/>
  <c r="Y74" i="5"/>
  <c r="Z74" i="5"/>
  <c r="AA74" i="5"/>
  <c r="C75" i="5"/>
  <c r="D75" i="5"/>
  <c r="E75" i="5"/>
  <c r="F75" i="5"/>
  <c r="G75" i="5"/>
  <c r="H75" i="5"/>
  <c r="I75" i="5"/>
  <c r="J75" i="5"/>
  <c r="K75" i="5"/>
  <c r="L75" i="5"/>
  <c r="M75" i="5"/>
  <c r="N75" i="5"/>
  <c r="O75" i="5"/>
  <c r="P75" i="5"/>
  <c r="Q75" i="5"/>
  <c r="R75" i="5"/>
  <c r="S75" i="5"/>
  <c r="T75" i="5"/>
  <c r="U75" i="5"/>
  <c r="V75" i="5"/>
  <c r="W75" i="5"/>
  <c r="X75" i="5"/>
  <c r="Y75" i="5"/>
  <c r="Z75" i="5"/>
  <c r="AA75" i="5"/>
  <c r="C76" i="5"/>
  <c r="D76" i="5"/>
  <c r="E76" i="5"/>
  <c r="F76" i="5"/>
  <c r="G76" i="5"/>
  <c r="H76" i="5"/>
  <c r="I76" i="5"/>
  <c r="J76" i="5"/>
  <c r="K76" i="5"/>
  <c r="L76" i="5"/>
  <c r="M76" i="5"/>
  <c r="N76" i="5"/>
  <c r="O76" i="5"/>
  <c r="P76" i="5"/>
  <c r="Q76" i="5"/>
  <c r="R76" i="5"/>
  <c r="S76" i="5"/>
  <c r="T76" i="5"/>
  <c r="U76" i="5"/>
  <c r="V76" i="5"/>
  <c r="W76" i="5"/>
  <c r="X76" i="5"/>
  <c r="Y76" i="5"/>
  <c r="Z76" i="5"/>
  <c r="AA76" i="5"/>
  <c r="C77" i="5"/>
  <c r="D77" i="5"/>
  <c r="E77" i="5"/>
  <c r="F77" i="5"/>
  <c r="G77" i="5"/>
  <c r="H77" i="5"/>
  <c r="I77" i="5"/>
  <c r="J77" i="5"/>
  <c r="K77" i="5"/>
  <c r="L77" i="5"/>
  <c r="M77" i="5"/>
  <c r="N77" i="5"/>
  <c r="O77" i="5"/>
  <c r="P77" i="5"/>
  <c r="Q77" i="5"/>
  <c r="R77" i="5"/>
  <c r="S77" i="5"/>
  <c r="T77" i="5"/>
  <c r="U77" i="5"/>
  <c r="V77" i="5"/>
  <c r="W77" i="5"/>
  <c r="X77" i="5"/>
  <c r="Y77" i="5"/>
  <c r="Z77" i="5"/>
  <c r="AA77" i="5"/>
  <c r="C78" i="5"/>
  <c r="D78" i="5"/>
  <c r="E78" i="5"/>
  <c r="F78" i="5"/>
  <c r="G78" i="5"/>
  <c r="H78" i="5"/>
  <c r="I78" i="5"/>
  <c r="J78" i="5"/>
  <c r="K78" i="5"/>
  <c r="L78" i="5"/>
  <c r="M78" i="5"/>
  <c r="N78" i="5"/>
  <c r="O78" i="5"/>
  <c r="P78" i="5"/>
  <c r="Q78" i="5"/>
  <c r="R78" i="5"/>
  <c r="S78" i="5"/>
  <c r="T78" i="5"/>
  <c r="U78" i="5"/>
  <c r="V78" i="5"/>
  <c r="W78" i="5"/>
  <c r="X78" i="5"/>
  <c r="Y78" i="5"/>
  <c r="Z78" i="5"/>
  <c r="AA78" i="5"/>
  <c r="C79" i="5"/>
  <c r="D79" i="5"/>
  <c r="E79" i="5"/>
  <c r="F79" i="5"/>
  <c r="G79" i="5"/>
  <c r="H79" i="5"/>
  <c r="I79" i="5"/>
  <c r="J79" i="5"/>
  <c r="K79" i="5"/>
  <c r="L79" i="5"/>
  <c r="M79" i="5"/>
  <c r="N79" i="5"/>
  <c r="O79" i="5"/>
  <c r="P79" i="5"/>
  <c r="Q79" i="5"/>
  <c r="R79" i="5"/>
  <c r="S79" i="5"/>
  <c r="T79" i="5"/>
  <c r="U79" i="5"/>
  <c r="V79" i="5"/>
  <c r="W79" i="5"/>
  <c r="X79" i="5"/>
  <c r="Y79" i="5"/>
  <c r="Z79" i="5"/>
  <c r="AA79" i="5"/>
  <c r="C80" i="5"/>
  <c r="D80" i="5"/>
  <c r="E80" i="5"/>
  <c r="F80" i="5"/>
  <c r="G80" i="5"/>
  <c r="H80" i="5"/>
  <c r="I80" i="5"/>
  <c r="J80" i="5"/>
  <c r="K80" i="5"/>
  <c r="L80" i="5"/>
  <c r="M80" i="5"/>
  <c r="N80" i="5"/>
  <c r="O80" i="5"/>
  <c r="P80" i="5"/>
  <c r="Q80" i="5"/>
  <c r="R80" i="5"/>
  <c r="S80" i="5"/>
  <c r="T80" i="5"/>
  <c r="U80" i="5"/>
  <c r="V80" i="5"/>
  <c r="W80" i="5"/>
  <c r="X80" i="5"/>
  <c r="Y80" i="5"/>
  <c r="Z80" i="5"/>
  <c r="AA80" i="5"/>
  <c r="C81" i="5"/>
  <c r="D81" i="5"/>
  <c r="E81" i="5"/>
  <c r="F81" i="5"/>
  <c r="G81" i="5"/>
  <c r="H81" i="5"/>
  <c r="I81" i="5"/>
  <c r="J81" i="5"/>
  <c r="K81" i="5"/>
  <c r="L81" i="5"/>
  <c r="M81" i="5"/>
  <c r="N81" i="5"/>
  <c r="O81" i="5"/>
  <c r="P81" i="5"/>
  <c r="Q81" i="5"/>
  <c r="R81" i="5"/>
  <c r="S81" i="5"/>
  <c r="T81" i="5"/>
  <c r="U81" i="5"/>
  <c r="V81" i="5"/>
  <c r="W81" i="5"/>
  <c r="X81" i="5"/>
  <c r="Y81" i="5"/>
  <c r="Z81" i="5"/>
  <c r="AA81" i="5"/>
  <c r="C82" i="5"/>
  <c r="D82" i="5"/>
  <c r="E82" i="5"/>
  <c r="F82" i="5"/>
  <c r="G82" i="5"/>
  <c r="H82" i="5"/>
  <c r="I82" i="5"/>
  <c r="J82" i="5"/>
  <c r="K82" i="5"/>
  <c r="L82" i="5"/>
  <c r="M82" i="5"/>
  <c r="N82" i="5"/>
  <c r="O82" i="5"/>
  <c r="P82" i="5"/>
  <c r="Q82" i="5"/>
  <c r="R82" i="5"/>
  <c r="S82" i="5"/>
  <c r="T82" i="5"/>
  <c r="U82" i="5"/>
  <c r="V82" i="5"/>
  <c r="W82" i="5"/>
  <c r="X82" i="5"/>
  <c r="Y82" i="5"/>
  <c r="Z82" i="5"/>
  <c r="AA82" i="5"/>
  <c r="C83" i="5"/>
  <c r="D83" i="5"/>
  <c r="E83" i="5"/>
  <c r="F83" i="5"/>
  <c r="G83" i="5"/>
  <c r="H83" i="5"/>
  <c r="I83" i="5"/>
  <c r="J83" i="5"/>
  <c r="K83" i="5"/>
  <c r="L83" i="5"/>
  <c r="M83" i="5"/>
  <c r="N83" i="5"/>
  <c r="O83" i="5"/>
  <c r="P83" i="5"/>
  <c r="Q83" i="5"/>
  <c r="R83" i="5"/>
  <c r="S83" i="5"/>
  <c r="T83" i="5"/>
  <c r="U83" i="5"/>
  <c r="V83" i="5"/>
  <c r="W83" i="5"/>
  <c r="X83" i="5"/>
  <c r="Y83" i="5"/>
  <c r="Z83" i="5"/>
  <c r="AA83" i="5"/>
  <c r="C84" i="5"/>
  <c r="D84" i="5"/>
  <c r="E84" i="5"/>
  <c r="F84" i="5"/>
  <c r="G84" i="5"/>
  <c r="H84" i="5"/>
  <c r="I84" i="5"/>
  <c r="J84" i="5"/>
  <c r="K84" i="5"/>
  <c r="L84" i="5"/>
  <c r="M84" i="5"/>
  <c r="N84" i="5"/>
  <c r="O84" i="5"/>
  <c r="P84" i="5"/>
  <c r="Q84" i="5"/>
  <c r="R84" i="5"/>
  <c r="S84" i="5"/>
  <c r="T84" i="5"/>
  <c r="U84" i="5"/>
  <c r="V84" i="5"/>
  <c r="W84" i="5"/>
  <c r="X84" i="5"/>
  <c r="Y84" i="5"/>
  <c r="Z84" i="5"/>
  <c r="AA84" i="5"/>
  <c r="C85" i="5"/>
  <c r="D85" i="5"/>
  <c r="E85" i="5"/>
  <c r="F85" i="5"/>
  <c r="G85" i="5"/>
  <c r="H85" i="5"/>
  <c r="I85" i="5"/>
  <c r="J85" i="5"/>
  <c r="K85" i="5"/>
  <c r="L85" i="5"/>
  <c r="M85" i="5"/>
  <c r="N85" i="5"/>
  <c r="O85" i="5"/>
  <c r="P85" i="5"/>
  <c r="Q85" i="5"/>
  <c r="R85" i="5"/>
  <c r="S85" i="5"/>
  <c r="T85" i="5"/>
  <c r="U85" i="5"/>
  <c r="V85" i="5"/>
  <c r="W85" i="5"/>
  <c r="X85" i="5"/>
  <c r="Y85" i="5"/>
  <c r="Z85" i="5"/>
  <c r="AA85" i="5"/>
  <c r="C86" i="5"/>
  <c r="D86" i="5"/>
  <c r="E86" i="5"/>
  <c r="F86" i="5"/>
  <c r="G86" i="5"/>
  <c r="H86" i="5"/>
  <c r="I86" i="5"/>
  <c r="J86" i="5"/>
  <c r="K86" i="5"/>
  <c r="L86" i="5"/>
  <c r="M86" i="5"/>
  <c r="N86" i="5"/>
  <c r="O86" i="5"/>
  <c r="P86" i="5"/>
  <c r="Q86" i="5"/>
  <c r="R86" i="5"/>
  <c r="S86" i="5"/>
  <c r="T86" i="5"/>
  <c r="U86" i="5"/>
  <c r="V86" i="5"/>
  <c r="W86" i="5"/>
  <c r="X86" i="5"/>
  <c r="Y86" i="5"/>
  <c r="Z86" i="5"/>
  <c r="AA86" i="5"/>
  <c r="C87" i="5"/>
  <c r="D87" i="5"/>
  <c r="E87" i="5"/>
  <c r="F87" i="5"/>
  <c r="G87" i="5"/>
  <c r="H87" i="5"/>
  <c r="I87" i="5"/>
  <c r="J87" i="5"/>
  <c r="K87" i="5"/>
  <c r="L87" i="5"/>
  <c r="M87" i="5"/>
  <c r="N87" i="5"/>
  <c r="O87" i="5"/>
  <c r="P87" i="5"/>
  <c r="Q87" i="5"/>
  <c r="R87" i="5"/>
  <c r="S87" i="5"/>
  <c r="T87" i="5"/>
  <c r="U87" i="5"/>
  <c r="V87" i="5"/>
  <c r="W87" i="5"/>
  <c r="X87" i="5"/>
  <c r="Y87" i="5"/>
  <c r="Z87" i="5"/>
  <c r="AA87" i="5"/>
  <c r="C88" i="5"/>
  <c r="D88" i="5"/>
  <c r="E88" i="5"/>
  <c r="F88" i="5"/>
  <c r="G88" i="5"/>
  <c r="H88" i="5"/>
  <c r="I88" i="5"/>
  <c r="J88" i="5"/>
  <c r="K88" i="5"/>
  <c r="L88" i="5"/>
  <c r="M88" i="5"/>
  <c r="N88" i="5"/>
  <c r="O88" i="5"/>
  <c r="P88" i="5"/>
  <c r="Q88" i="5"/>
  <c r="R88" i="5"/>
  <c r="S88" i="5"/>
  <c r="T88" i="5"/>
  <c r="U88" i="5"/>
  <c r="V88" i="5"/>
  <c r="W88" i="5"/>
  <c r="X88" i="5"/>
  <c r="Y88" i="5"/>
  <c r="Z88" i="5"/>
  <c r="AA88" i="5"/>
  <c r="C89" i="5"/>
  <c r="D89" i="5"/>
  <c r="E89" i="5"/>
  <c r="F89" i="5"/>
  <c r="G89" i="5"/>
  <c r="H89" i="5"/>
  <c r="I89" i="5"/>
  <c r="J89" i="5"/>
  <c r="K89" i="5"/>
  <c r="L89" i="5"/>
  <c r="M89" i="5"/>
  <c r="N89" i="5"/>
  <c r="O89" i="5"/>
  <c r="P89" i="5"/>
  <c r="Q89" i="5"/>
  <c r="R89" i="5"/>
  <c r="S89" i="5"/>
  <c r="T89" i="5"/>
  <c r="U89" i="5"/>
  <c r="V89" i="5"/>
  <c r="W89" i="5"/>
  <c r="X89" i="5"/>
  <c r="Y89" i="5"/>
  <c r="Z89" i="5"/>
  <c r="AA89" i="5"/>
  <c r="C90" i="5"/>
  <c r="D90" i="5"/>
  <c r="E90" i="5"/>
  <c r="F90" i="5"/>
  <c r="G90" i="5"/>
  <c r="H90" i="5"/>
  <c r="I90" i="5"/>
  <c r="J90" i="5"/>
  <c r="K90" i="5"/>
  <c r="L90" i="5"/>
  <c r="M90" i="5"/>
  <c r="N90" i="5"/>
  <c r="O90" i="5"/>
  <c r="P90" i="5"/>
  <c r="Q90" i="5"/>
  <c r="R90" i="5"/>
  <c r="S90" i="5"/>
  <c r="T90" i="5"/>
  <c r="U90" i="5"/>
  <c r="V90" i="5"/>
  <c r="W90" i="5"/>
  <c r="X90" i="5"/>
  <c r="Y90" i="5"/>
  <c r="Z90" i="5"/>
  <c r="AA90" i="5"/>
  <c r="C91" i="5"/>
  <c r="D91" i="5"/>
  <c r="E91" i="5"/>
  <c r="F91" i="5"/>
  <c r="G91" i="5"/>
  <c r="H91" i="5"/>
  <c r="I91" i="5"/>
  <c r="J91" i="5"/>
  <c r="K91" i="5"/>
  <c r="L91" i="5"/>
  <c r="M91" i="5"/>
  <c r="N91" i="5"/>
  <c r="O91" i="5"/>
  <c r="P91" i="5"/>
  <c r="Q91" i="5"/>
  <c r="R91" i="5"/>
  <c r="S91" i="5"/>
  <c r="T91" i="5"/>
  <c r="U91" i="5"/>
  <c r="V91" i="5"/>
  <c r="W91" i="5"/>
  <c r="X91" i="5"/>
  <c r="Y91" i="5"/>
  <c r="Z91" i="5"/>
  <c r="AA91" i="5"/>
  <c r="C92" i="5"/>
  <c r="D92" i="5"/>
  <c r="E92" i="5"/>
  <c r="F92" i="5"/>
  <c r="G92" i="5"/>
  <c r="H92" i="5"/>
  <c r="I92" i="5"/>
  <c r="J92" i="5"/>
  <c r="K92" i="5"/>
  <c r="L92" i="5"/>
  <c r="M92" i="5"/>
  <c r="N92" i="5"/>
  <c r="O92" i="5"/>
  <c r="P92" i="5"/>
  <c r="Q92" i="5"/>
  <c r="R92" i="5"/>
  <c r="S92" i="5"/>
  <c r="T92" i="5"/>
  <c r="U92" i="5"/>
  <c r="V92" i="5"/>
  <c r="W92" i="5"/>
  <c r="X92" i="5"/>
  <c r="Y92" i="5"/>
  <c r="Z92" i="5"/>
  <c r="AA92" i="5"/>
  <c r="C93" i="5"/>
  <c r="D93" i="5"/>
  <c r="E93" i="5"/>
  <c r="F93" i="5"/>
  <c r="G93" i="5"/>
  <c r="H93" i="5"/>
  <c r="I93" i="5"/>
  <c r="J93" i="5"/>
  <c r="K93" i="5"/>
  <c r="L93" i="5"/>
  <c r="M93" i="5"/>
  <c r="N93" i="5"/>
  <c r="O93" i="5"/>
  <c r="P93" i="5"/>
  <c r="Q93" i="5"/>
  <c r="R93" i="5"/>
  <c r="S93" i="5"/>
  <c r="T93" i="5"/>
  <c r="U93" i="5"/>
  <c r="V93" i="5"/>
  <c r="W93" i="5"/>
  <c r="X93" i="5"/>
  <c r="Y93" i="5"/>
  <c r="Z93" i="5"/>
  <c r="AA93" i="5"/>
  <c r="C94" i="5"/>
  <c r="D94" i="5"/>
  <c r="E94" i="5"/>
  <c r="F94" i="5"/>
  <c r="G94" i="5"/>
  <c r="H94" i="5"/>
  <c r="I94" i="5"/>
  <c r="J94" i="5"/>
  <c r="K94" i="5"/>
  <c r="L94" i="5"/>
  <c r="M94" i="5"/>
  <c r="N94" i="5"/>
  <c r="O94" i="5"/>
  <c r="P94" i="5"/>
  <c r="Q94" i="5"/>
  <c r="R94" i="5"/>
  <c r="S94" i="5"/>
  <c r="T94" i="5"/>
  <c r="U94" i="5"/>
  <c r="V94" i="5"/>
  <c r="W94" i="5"/>
  <c r="X94" i="5"/>
  <c r="Y94" i="5"/>
  <c r="Z94" i="5"/>
  <c r="AA94" i="5"/>
  <c r="C95" i="5"/>
  <c r="D95" i="5"/>
  <c r="E95" i="5"/>
  <c r="F95" i="5"/>
  <c r="G95" i="5"/>
  <c r="H95" i="5"/>
  <c r="I95" i="5"/>
  <c r="J95" i="5"/>
  <c r="K95" i="5"/>
  <c r="L95" i="5"/>
  <c r="M95" i="5"/>
  <c r="N95" i="5"/>
  <c r="O95" i="5"/>
  <c r="P95" i="5"/>
  <c r="Q95" i="5"/>
  <c r="R95" i="5"/>
  <c r="S95" i="5"/>
  <c r="T95" i="5"/>
  <c r="U95" i="5"/>
  <c r="V95" i="5"/>
  <c r="W95" i="5"/>
  <c r="X95" i="5"/>
  <c r="Y95" i="5"/>
  <c r="Z95" i="5"/>
  <c r="AA95" i="5"/>
  <c r="C96" i="5"/>
  <c r="D96" i="5"/>
  <c r="E96" i="5"/>
  <c r="F96" i="5"/>
  <c r="G96" i="5"/>
  <c r="H96" i="5"/>
  <c r="I96" i="5"/>
  <c r="J96" i="5"/>
  <c r="K96" i="5"/>
  <c r="L96" i="5"/>
  <c r="M96" i="5"/>
  <c r="N96" i="5"/>
  <c r="O96" i="5"/>
  <c r="P96" i="5"/>
  <c r="Q96" i="5"/>
  <c r="R96" i="5"/>
  <c r="S96" i="5"/>
  <c r="T96" i="5"/>
  <c r="U96" i="5"/>
  <c r="V96" i="5"/>
  <c r="W96" i="5"/>
  <c r="X96" i="5"/>
  <c r="Y96" i="5"/>
  <c r="Z96" i="5"/>
  <c r="AA96" i="5"/>
  <c r="C97" i="5"/>
  <c r="D97" i="5"/>
  <c r="E97" i="5"/>
  <c r="F97" i="5"/>
  <c r="G97" i="5"/>
  <c r="H97" i="5"/>
  <c r="I97" i="5"/>
  <c r="J97" i="5"/>
  <c r="K97" i="5"/>
  <c r="L97" i="5"/>
  <c r="M97" i="5"/>
  <c r="N97" i="5"/>
  <c r="O97" i="5"/>
  <c r="P97" i="5"/>
  <c r="Q97" i="5"/>
  <c r="R97" i="5"/>
  <c r="S97" i="5"/>
  <c r="T97" i="5"/>
  <c r="U97" i="5"/>
  <c r="V97" i="5"/>
  <c r="W97" i="5"/>
  <c r="X97" i="5"/>
  <c r="Y97" i="5"/>
  <c r="Z97" i="5"/>
  <c r="AA97" i="5"/>
  <c r="C98" i="5"/>
  <c r="D98" i="5"/>
  <c r="E98" i="5"/>
  <c r="F98" i="5"/>
  <c r="G98" i="5"/>
  <c r="H98" i="5"/>
  <c r="I98" i="5"/>
  <c r="J98" i="5"/>
  <c r="K98" i="5"/>
  <c r="L98" i="5"/>
  <c r="M98" i="5"/>
  <c r="N98" i="5"/>
  <c r="O98" i="5"/>
  <c r="P98" i="5"/>
  <c r="Q98" i="5"/>
  <c r="R98" i="5"/>
  <c r="S98" i="5"/>
  <c r="T98" i="5"/>
  <c r="U98" i="5"/>
  <c r="V98" i="5"/>
  <c r="W98" i="5"/>
  <c r="X98" i="5"/>
  <c r="Y98" i="5"/>
  <c r="Z98" i="5"/>
  <c r="AA98" i="5"/>
  <c r="C99" i="5"/>
  <c r="D99" i="5"/>
  <c r="E99" i="5"/>
  <c r="F99" i="5"/>
  <c r="G99" i="5"/>
  <c r="H99" i="5"/>
  <c r="I99" i="5"/>
  <c r="J99" i="5"/>
  <c r="K99" i="5"/>
  <c r="L99" i="5"/>
  <c r="M99" i="5"/>
  <c r="N99" i="5"/>
  <c r="O99" i="5"/>
  <c r="P99" i="5"/>
  <c r="Q99" i="5"/>
  <c r="R99" i="5"/>
  <c r="S99" i="5"/>
  <c r="T99" i="5"/>
  <c r="U99" i="5"/>
  <c r="V99" i="5"/>
  <c r="W99" i="5"/>
  <c r="X99" i="5"/>
  <c r="Y99" i="5"/>
  <c r="Z99" i="5"/>
  <c r="AA99" i="5"/>
  <c r="C100" i="5"/>
  <c r="D100" i="5"/>
  <c r="E100" i="5"/>
  <c r="F100" i="5"/>
  <c r="G100" i="5"/>
  <c r="H100" i="5"/>
  <c r="I100" i="5"/>
  <c r="J100" i="5"/>
  <c r="K100" i="5"/>
  <c r="L100" i="5"/>
  <c r="M100" i="5"/>
  <c r="N100" i="5"/>
  <c r="O100" i="5"/>
  <c r="P100" i="5"/>
  <c r="Q100" i="5"/>
  <c r="R100" i="5"/>
  <c r="S100" i="5"/>
  <c r="T100" i="5"/>
  <c r="U100" i="5"/>
  <c r="V100" i="5"/>
  <c r="W100" i="5"/>
  <c r="X100" i="5"/>
  <c r="Y100" i="5"/>
  <c r="Z100" i="5"/>
  <c r="AA100" i="5"/>
  <c r="B2" i="5"/>
  <c r="C2" i="5"/>
  <c r="D2" i="5"/>
  <c r="E2" i="5"/>
  <c r="F2" i="5"/>
  <c r="G2" i="5"/>
  <c r="H2" i="5"/>
  <c r="I2" i="5"/>
  <c r="J2" i="5"/>
  <c r="K2" i="5"/>
  <c r="L2" i="5"/>
  <c r="M2" i="5"/>
  <c r="N2" i="5"/>
  <c r="O2" i="5"/>
  <c r="P2" i="5"/>
  <c r="Q2" i="5"/>
  <c r="R2" i="5"/>
  <c r="S2" i="5"/>
  <c r="T2" i="5"/>
  <c r="U2" i="5"/>
  <c r="V2" i="5"/>
  <c r="W2" i="5"/>
  <c r="X2" i="5"/>
  <c r="Y2" i="5"/>
  <c r="Z2" i="5"/>
  <c r="AA2" i="5"/>
  <c r="AB2" i="5"/>
  <c r="AC2" i="5"/>
  <c r="AD2" i="5"/>
  <c r="AE2" i="5"/>
  <c r="AF2" i="5"/>
  <c r="AG2" i="5"/>
  <c r="AH2" i="5"/>
  <c r="AI2" i="5"/>
  <c r="AJ2" i="5"/>
  <c r="AK2" i="5"/>
  <c r="AL2" i="5"/>
  <c r="AM2" i="5"/>
  <c r="AN2" i="5"/>
  <c r="AO2" i="5"/>
  <c r="AP2" i="5"/>
  <c r="AQ2" i="5"/>
  <c r="AR2" i="5"/>
  <c r="AS2" i="5"/>
  <c r="AT2" i="5"/>
  <c r="AU2" i="5"/>
  <c r="AV2" i="5"/>
  <c r="AW2" i="5"/>
  <c r="AX2" i="5"/>
  <c r="AY2" i="5"/>
  <c r="AZ2" i="5"/>
  <c r="BA2" i="5"/>
  <c r="BB2" i="5"/>
  <c r="BC2" i="5"/>
  <c r="BD2" i="5"/>
  <c r="BE2" i="5"/>
  <c r="BF2" i="5"/>
  <c r="BG2" i="5"/>
  <c r="BH2" i="5"/>
  <c r="BI2" i="5"/>
  <c r="BJ2" i="5"/>
  <c r="BK2" i="5"/>
  <c r="BL2" i="5"/>
  <c r="BM2" i="5"/>
  <c r="BN2" i="5"/>
  <c r="BO2" i="5"/>
  <c r="BP2" i="5"/>
  <c r="BQ2" i="5"/>
  <c r="BR2" i="5"/>
  <c r="BS2" i="5"/>
  <c r="BT2" i="5"/>
  <c r="BU2" i="5"/>
  <c r="BV2" i="5"/>
  <c r="BW2" i="5"/>
  <c r="BX2" i="5"/>
  <c r="BY2" i="5"/>
  <c r="BZ2" i="5"/>
  <c r="CA2" i="5"/>
  <c r="CB2" i="5"/>
  <c r="CC2" i="5"/>
  <c r="CD2" i="5"/>
  <c r="CE2" i="5"/>
  <c r="CF2" i="5"/>
  <c r="CG2" i="5"/>
  <c r="CH2" i="5"/>
  <c r="CI2" i="5"/>
  <c r="CJ2" i="5"/>
  <c r="CK2" i="5"/>
  <c r="CL2" i="5"/>
  <c r="CM2" i="5"/>
  <c r="CN2" i="5"/>
  <c r="CO2" i="5"/>
  <c r="CP2" i="5"/>
  <c r="CQ2" i="5"/>
  <c r="CR2" i="5"/>
  <c r="CS2" i="5"/>
  <c r="CT2" i="5"/>
  <c r="CU2" i="5"/>
  <c r="CV2" i="5"/>
  <c r="CW2" i="5"/>
  <c r="CX2" i="5"/>
  <c r="CY2" i="5"/>
  <c r="CZ2" i="5"/>
  <c r="DA2" i="5"/>
  <c r="DB2" i="5"/>
  <c r="DC2" i="5"/>
  <c r="DD2" i="5"/>
  <c r="DE2" i="5"/>
  <c r="DF2" i="5"/>
  <c r="DG2" i="5"/>
  <c r="DH2" i="5"/>
  <c r="DI2" i="5"/>
  <c r="DJ2" i="5"/>
  <c r="DK2" i="5"/>
  <c r="DL2" i="5"/>
  <c r="DM2" i="5"/>
  <c r="DN2" i="5"/>
  <c r="DO2" i="5"/>
  <c r="DP2" i="5"/>
  <c r="DQ2" i="5"/>
  <c r="DR2" i="5"/>
  <c r="H1" i="5"/>
  <c r="H1" i="6"/>
  <c r="B2" i="6"/>
  <c r="C2" i="6"/>
  <c r="D2" i="6"/>
  <c r="E2" i="6"/>
  <c r="F2" i="6"/>
  <c r="G2" i="6"/>
  <c r="H2" i="6"/>
  <c r="I2" i="6"/>
  <c r="J2" i="6"/>
  <c r="K2" i="6"/>
  <c r="L2" i="6"/>
  <c r="M2" i="6"/>
  <c r="N2" i="6"/>
  <c r="O2" i="6"/>
  <c r="P2" i="6"/>
  <c r="Q2" i="6"/>
  <c r="R2" i="6"/>
  <c r="S2" i="6"/>
  <c r="T2" i="6"/>
  <c r="U2" i="6"/>
  <c r="V2" i="6"/>
  <c r="W2" i="6"/>
  <c r="X2" i="6"/>
  <c r="Y2" i="6"/>
  <c r="Z2" i="6"/>
  <c r="AA2" i="6"/>
  <c r="AB2" i="6"/>
  <c r="AC2" i="6"/>
  <c r="AD2" i="6"/>
  <c r="AE2" i="6"/>
  <c r="AF2" i="6"/>
  <c r="AG2" i="6"/>
  <c r="AH2" i="6"/>
  <c r="AI2" i="6"/>
  <c r="AJ2" i="6"/>
  <c r="AK2" i="6"/>
  <c r="AL2" i="6"/>
  <c r="AM2" i="6"/>
  <c r="AN2" i="6"/>
  <c r="AO2" i="6"/>
  <c r="AP2" i="6"/>
  <c r="AQ2" i="6"/>
  <c r="AR2" i="6"/>
  <c r="AS2" i="6"/>
  <c r="AT2" i="6"/>
  <c r="AU2" i="6"/>
  <c r="AV2" i="6"/>
  <c r="AW2" i="6"/>
  <c r="AX2" i="6"/>
  <c r="AY2" i="6"/>
  <c r="AZ2" i="6"/>
  <c r="BA2" i="6"/>
  <c r="BB2" i="6"/>
  <c r="BC2" i="6"/>
  <c r="BD2" i="6"/>
  <c r="BE2" i="6"/>
  <c r="BF2" i="6"/>
  <c r="BG2" i="6"/>
  <c r="BH2" i="6"/>
  <c r="BI2" i="6"/>
  <c r="BJ2" i="6"/>
  <c r="BK2" i="6"/>
  <c r="BL2" i="6"/>
  <c r="BM2" i="6"/>
  <c r="BN2" i="6"/>
  <c r="BO2" i="6"/>
  <c r="BP2" i="6"/>
  <c r="BQ2" i="6"/>
  <c r="BR2" i="6"/>
  <c r="BS2" i="6"/>
  <c r="BT2" i="6"/>
  <c r="BU2" i="6"/>
  <c r="BV2" i="6"/>
  <c r="BW2" i="6"/>
  <c r="BX2" i="6"/>
  <c r="BY2" i="6"/>
  <c r="BZ2" i="6"/>
  <c r="CA2" i="6"/>
  <c r="CB2" i="6"/>
  <c r="CC2" i="6"/>
  <c r="CD2" i="6"/>
  <c r="CE2" i="6"/>
  <c r="CF2" i="6"/>
  <c r="CG2" i="6"/>
  <c r="CH2" i="6"/>
  <c r="CI2" i="6"/>
  <c r="CJ2" i="6"/>
  <c r="CK2" i="6"/>
  <c r="CL2" i="6"/>
  <c r="CM2" i="6"/>
  <c r="CN2" i="6"/>
  <c r="CO2" i="6"/>
  <c r="CP2" i="6"/>
  <c r="CQ2" i="6"/>
  <c r="CR2" i="6"/>
  <c r="CS2" i="6"/>
  <c r="CT2" i="6"/>
  <c r="CU2" i="6"/>
  <c r="CV2" i="6"/>
  <c r="CW2" i="6"/>
  <c r="CX2" i="6"/>
  <c r="CY2" i="6"/>
  <c r="CZ2" i="6"/>
  <c r="DA2" i="6"/>
  <c r="DB2" i="6"/>
  <c r="DC2" i="6"/>
  <c r="DD2" i="6"/>
  <c r="DE2" i="6"/>
  <c r="DF2" i="6"/>
  <c r="DG2" i="6"/>
  <c r="DH2" i="6"/>
  <c r="DI2" i="6"/>
  <c r="DJ2" i="6"/>
  <c r="DK2" i="6"/>
  <c r="DL2" i="6"/>
  <c r="DM2" i="6"/>
  <c r="DN2" i="6"/>
  <c r="DO2" i="6"/>
  <c r="DP2" i="6"/>
  <c r="DQ2" i="6"/>
  <c r="DR2"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C10" i="6"/>
  <c r="D10" i="6"/>
  <c r="E10" i="6"/>
  <c r="F10" i="6"/>
  <c r="G10" i="6"/>
  <c r="H10" i="6"/>
  <c r="I10" i="6"/>
  <c r="J10" i="6"/>
  <c r="K10" i="6"/>
  <c r="L10" i="6"/>
  <c r="M10" i="6"/>
  <c r="N10" i="6"/>
  <c r="O10" i="6"/>
  <c r="P10" i="6"/>
  <c r="Q10" i="6"/>
  <c r="R10" i="6"/>
  <c r="S10" i="6"/>
  <c r="T10" i="6"/>
  <c r="U10" i="6"/>
  <c r="V10" i="6"/>
  <c r="W10" i="6"/>
  <c r="X10" i="6"/>
  <c r="Y10" i="6"/>
  <c r="Z10" i="6"/>
  <c r="AA10" i="6"/>
  <c r="C11" i="6"/>
  <c r="D11" i="6"/>
  <c r="E11" i="6"/>
  <c r="F11" i="6"/>
  <c r="G11" i="6"/>
  <c r="H11" i="6"/>
  <c r="I11" i="6"/>
  <c r="J11" i="6"/>
  <c r="K11" i="6"/>
  <c r="L11" i="6"/>
  <c r="M11" i="6"/>
  <c r="N11" i="6"/>
  <c r="O11" i="6"/>
  <c r="P11" i="6"/>
  <c r="Q11" i="6"/>
  <c r="R11" i="6"/>
  <c r="S11" i="6"/>
  <c r="T11" i="6"/>
  <c r="U11" i="6"/>
  <c r="V11" i="6"/>
  <c r="W11" i="6"/>
  <c r="X11" i="6"/>
  <c r="Y11" i="6"/>
  <c r="Z11" i="6"/>
  <c r="AA11" i="6"/>
  <c r="C12" i="6"/>
  <c r="D12" i="6"/>
  <c r="E12" i="6"/>
  <c r="F12" i="6"/>
  <c r="G12" i="6"/>
  <c r="H12" i="6"/>
  <c r="I12" i="6"/>
  <c r="J12" i="6"/>
  <c r="K12" i="6"/>
  <c r="L12" i="6"/>
  <c r="M12" i="6"/>
  <c r="N12" i="6"/>
  <c r="O12" i="6"/>
  <c r="P12" i="6"/>
  <c r="Q12" i="6"/>
  <c r="R12" i="6"/>
  <c r="S12" i="6"/>
  <c r="T12" i="6"/>
  <c r="U12" i="6"/>
  <c r="V12" i="6"/>
  <c r="W12" i="6"/>
  <c r="X12" i="6"/>
  <c r="Y12" i="6"/>
  <c r="Z12" i="6"/>
  <c r="AA12" i="6"/>
  <c r="C13" i="6"/>
  <c r="D13" i="6"/>
  <c r="E13" i="6"/>
  <c r="F13" i="6"/>
  <c r="G13" i="6"/>
  <c r="H13" i="6"/>
  <c r="I13" i="6"/>
  <c r="J13" i="6"/>
  <c r="K13" i="6"/>
  <c r="L13" i="6"/>
  <c r="M13" i="6"/>
  <c r="N13" i="6"/>
  <c r="O13" i="6"/>
  <c r="P13" i="6"/>
  <c r="Q13" i="6"/>
  <c r="R13" i="6"/>
  <c r="S13" i="6"/>
  <c r="T13" i="6"/>
  <c r="U13" i="6"/>
  <c r="V13" i="6"/>
  <c r="W13" i="6"/>
  <c r="X13" i="6"/>
  <c r="Y13" i="6"/>
  <c r="Z13" i="6"/>
  <c r="AA13" i="6"/>
  <c r="C14" i="6"/>
  <c r="D14" i="6"/>
  <c r="E14" i="6"/>
  <c r="F14" i="6"/>
  <c r="G14" i="6"/>
  <c r="H14" i="6"/>
  <c r="I14" i="6"/>
  <c r="J14" i="6"/>
  <c r="K14" i="6"/>
  <c r="L14" i="6"/>
  <c r="M14" i="6"/>
  <c r="N14" i="6"/>
  <c r="O14" i="6"/>
  <c r="P14" i="6"/>
  <c r="Q14" i="6"/>
  <c r="R14" i="6"/>
  <c r="S14" i="6"/>
  <c r="T14" i="6"/>
  <c r="U14" i="6"/>
  <c r="V14" i="6"/>
  <c r="W14" i="6"/>
  <c r="X14" i="6"/>
  <c r="Y14" i="6"/>
  <c r="Z14" i="6"/>
  <c r="AA14" i="6"/>
  <c r="C15" i="6"/>
  <c r="D15" i="6"/>
  <c r="E15" i="6"/>
  <c r="F15" i="6"/>
  <c r="G15" i="6"/>
  <c r="H15" i="6"/>
  <c r="I15" i="6"/>
  <c r="J15" i="6"/>
  <c r="K15" i="6"/>
  <c r="L15" i="6"/>
  <c r="M15" i="6"/>
  <c r="N15" i="6"/>
  <c r="O15" i="6"/>
  <c r="P15" i="6"/>
  <c r="Q15" i="6"/>
  <c r="R15" i="6"/>
  <c r="S15" i="6"/>
  <c r="T15" i="6"/>
  <c r="U15" i="6"/>
  <c r="V15" i="6"/>
  <c r="W15" i="6"/>
  <c r="X15" i="6"/>
  <c r="Y15" i="6"/>
  <c r="Z15" i="6"/>
  <c r="AA15" i="6"/>
  <c r="C16" i="6"/>
  <c r="D16" i="6"/>
  <c r="E16" i="6"/>
  <c r="F16" i="6"/>
  <c r="G16" i="6"/>
  <c r="H16" i="6"/>
  <c r="I16" i="6"/>
  <c r="J16" i="6"/>
  <c r="K16" i="6"/>
  <c r="L16" i="6"/>
  <c r="M16" i="6"/>
  <c r="N16" i="6"/>
  <c r="O16" i="6"/>
  <c r="P16" i="6"/>
  <c r="Q16" i="6"/>
  <c r="R16" i="6"/>
  <c r="S16" i="6"/>
  <c r="T16" i="6"/>
  <c r="U16" i="6"/>
  <c r="V16" i="6"/>
  <c r="W16" i="6"/>
  <c r="X16" i="6"/>
  <c r="Y16" i="6"/>
  <c r="Z16" i="6"/>
  <c r="AA16" i="6"/>
  <c r="C17" i="6"/>
  <c r="D17" i="6"/>
  <c r="E17" i="6"/>
  <c r="F17" i="6"/>
  <c r="G17" i="6"/>
  <c r="H17" i="6"/>
  <c r="I17" i="6"/>
  <c r="J17" i="6"/>
  <c r="K17" i="6"/>
  <c r="L17" i="6"/>
  <c r="M17" i="6"/>
  <c r="N17" i="6"/>
  <c r="O17" i="6"/>
  <c r="P17" i="6"/>
  <c r="Q17" i="6"/>
  <c r="R17" i="6"/>
  <c r="S17" i="6"/>
  <c r="T17" i="6"/>
  <c r="U17" i="6"/>
  <c r="V17" i="6"/>
  <c r="W17" i="6"/>
  <c r="X17" i="6"/>
  <c r="Y17" i="6"/>
  <c r="Z17" i="6"/>
  <c r="AA17" i="6"/>
  <c r="C18" i="6"/>
  <c r="D18" i="6"/>
  <c r="E18" i="6"/>
  <c r="F18" i="6"/>
  <c r="G18" i="6"/>
  <c r="H18" i="6"/>
  <c r="I18" i="6"/>
  <c r="J18" i="6"/>
  <c r="K18" i="6"/>
  <c r="L18" i="6"/>
  <c r="M18" i="6"/>
  <c r="N18" i="6"/>
  <c r="O18" i="6"/>
  <c r="P18" i="6"/>
  <c r="Q18" i="6"/>
  <c r="R18" i="6"/>
  <c r="S18" i="6"/>
  <c r="T18" i="6"/>
  <c r="U18" i="6"/>
  <c r="V18" i="6"/>
  <c r="W18" i="6"/>
  <c r="X18" i="6"/>
  <c r="Y18" i="6"/>
  <c r="Z18" i="6"/>
  <c r="AA18" i="6"/>
  <c r="C19" i="6"/>
  <c r="D19" i="6"/>
  <c r="E19" i="6"/>
  <c r="F19" i="6"/>
  <c r="G19" i="6"/>
  <c r="H19" i="6"/>
  <c r="I19" i="6"/>
  <c r="J19" i="6"/>
  <c r="K19" i="6"/>
  <c r="L19" i="6"/>
  <c r="M19" i="6"/>
  <c r="N19" i="6"/>
  <c r="O19" i="6"/>
  <c r="P19" i="6"/>
  <c r="Q19" i="6"/>
  <c r="R19" i="6"/>
  <c r="S19" i="6"/>
  <c r="T19" i="6"/>
  <c r="U19" i="6"/>
  <c r="V19" i="6"/>
  <c r="W19" i="6"/>
  <c r="X19" i="6"/>
  <c r="Y19" i="6"/>
  <c r="Z19" i="6"/>
  <c r="AA19" i="6"/>
  <c r="C20" i="6"/>
  <c r="D20" i="6"/>
  <c r="E20" i="6"/>
  <c r="F20" i="6"/>
  <c r="G20" i="6"/>
  <c r="H20" i="6"/>
  <c r="I20" i="6"/>
  <c r="J20" i="6"/>
  <c r="K20" i="6"/>
  <c r="L20" i="6"/>
  <c r="M20" i="6"/>
  <c r="N20" i="6"/>
  <c r="O20" i="6"/>
  <c r="P20" i="6"/>
  <c r="Q20" i="6"/>
  <c r="R20" i="6"/>
  <c r="S20" i="6"/>
  <c r="T20" i="6"/>
  <c r="U20" i="6"/>
  <c r="V20" i="6"/>
  <c r="W20" i="6"/>
  <c r="X20" i="6"/>
  <c r="Y20" i="6"/>
  <c r="Z20" i="6"/>
  <c r="AA20" i="6"/>
  <c r="C21" i="6"/>
  <c r="D21" i="6"/>
  <c r="E21" i="6"/>
  <c r="F21" i="6"/>
  <c r="G21" i="6"/>
  <c r="H21" i="6"/>
  <c r="I21" i="6"/>
  <c r="J21" i="6"/>
  <c r="K21" i="6"/>
  <c r="L21" i="6"/>
  <c r="M21" i="6"/>
  <c r="N21" i="6"/>
  <c r="O21" i="6"/>
  <c r="P21" i="6"/>
  <c r="Q21" i="6"/>
  <c r="R21" i="6"/>
  <c r="S21" i="6"/>
  <c r="T21" i="6"/>
  <c r="U21" i="6"/>
  <c r="V21" i="6"/>
  <c r="W21" i="6"/>
  <c r="X21" i="6"/>
  <c r="Y21" i="6"/>
  <c r="Z21" i="6"/>
  <c r="AA21" i="6"/>
  <c r="C22" i="6"/>
  <c r="D22" i="6"/>
  <c r="E22" i="6"/>
  <c r="F22" i="6"/>
  <c r="G22" i="6"/>
  <c r="H22" i="6"/>
  <c r="I22" i="6"/>
  <c r="J22" i="6"/>
  <c r="K22" i="6"/>
  <c r="L22" i="6"/>
  <c r="M22" i="6"/>
  <c r="N22" i="6"/>
  <c r="O22" i="6"/>
  <c r="P22" i="6"/>
  <c r="Q22" i="6"/>
  <c r="R22" i="6"/>
  <c r="S22" i="6"/>
  <c r="T22" i="6"/>
  <c r="U22" i="6"/>
  <c r="V22" i="6"/>
  <c r="W22" i="6"/>
  <c r="X22" i="6"/>
  <c r="Y22" i="6"/>
  <c r="Z22" i="6"/>
  <c r="AA22" i="6"/>
  <c r="C23" i="6"/>
  <c r="D23" i="6"/>
  <c r="E23" i="6"/>
  <c r="F23" i="6"/>
  <c r="G23" i="6"/>
  <c r="H23" i="6"/>
  <c r="I23" i="6"/>
  <c r="J23" i="6"/>
  <c r="K23" i="6"/>
  <c r="L23" i="6"/>
  <c r="M23" i="6"/>
  <c r="N23" i="6"/>
  <c r="O23" i="6"/>
  <c r="P23" i="6"/>
  <c r="Q23" i="6"/>
  <c r="R23" i="6"/>
  <c r="S23" i="6"/>
  <c r="T23" i="6"/>
  <c r="U23" i="6"/>
  <c r="V23" i="6"/>
  <c r="W23" i="6"/>
  <c r="X23" i="6"/>
  <c r="Y23" i="6"/>
  <c r="Z23" i="6"/>
  <c r="AA23" i="6"/>
  <c r="C24" i="6"/>
  <c r="D24" i="6"/>
  <c r="E24" i="6"/>
  <c r="F24" i="6"/>
  <c r="G24" i="6"/>
  <c r="H24" i="6"/>
  <c r="I24" i="6"/>
  <c r="J24" i="6"/>
  <c r="K24" i="6"/>
  <c r="L24" i="6"/>
  <c r="M24" i="6"/>
  <c r="N24" i="6"/>
  <c r="O24" i="6"/>
  <c r="P24" i="6"/>
  <c r="Q24" i="6"/>
  <c r="R24" i="6"/>
  <c r="S24" i="6"/>
  <c r="T24" i="6"/>
  <c r="U24" i="6"/>
  <c r="V24" i="6"/>
  <c r="W24" i="6"/>
  <c r="X24" i="6"/>
  <c r="Y24" i="6"/>
  <c r="Z24" i="6"/>
  <c r="AA24" i="6"/>
  <c r="C25" i="6"/>
  <c r="D25" i="6"/>
  <c r="E25" i="6"/>
  <c r="F25" i="6"/>
  <c r="G25" i="6"/>
  <c r="H25" i="6"/>
  <c r="I25" i="6"/>
  <c r="J25" i="6"/>
  <c r="K25" i="6"/>
  <c r="L25" i="6"/>
  <c r="M25" i="6"/>
  <c r="N25" i="6"/>
  <c r="O25" i="6"/>
  <c r="P25" i="6"/>
  <c r="Q25" i="6"/>
  <c r="R25" i="6"/>
  <c r="S25" i="6"/>
  <c r="T25" i="6"/>
  <c r="U25" i="6"/>
  <c r="V25" i="6"/>
  <c r="W25" i="6"/>
  <c r="X25" i="6"/>
  <c r="Y25" i="6"/>
  <c r="Z25" i="6"/>
  <c r="AA25" i="6"/>
  <c r="C26" i="6"/>
  <c r="D26" i="6"/>
  <c r="E26" i="6"/>
  <c r="F26" i="6"/>
  <c r="G26" i="6"/>
  <c r="H26" i="6"/>
  <c r="I26" i="6"/>
  <c r="J26" i="6"/>
  <c r="K26" i="6"/>
  <c r="L26" i="6"/>
  <c r="M26" i="6"/>
  <c r="N26" i="6"/>
  <c r="O26" i="6"/>
  <c r="P26" i="6"/>
  <c r="Q26" i="6"/>
  <c r="R26" i="6"/>
  <c r="S26" i="6"/>
  <c r="T26" i="6"/>
  <c r="U26" i="6"/>
  <c r="V26" i="6"/>
  <c r="W26" i="6"/>
  <c r="X26" i="6"/>
  <c r="Y26" i="6"/>
  <c r="Z26" i="6"/>
  <c r="AA26" i="6"/>
  <c r="C27" i="6"/>
  <c r="D27" i="6"/>
  <c r="E27" i="6"/>
  <c r="F27" i="6"/>
  <c r="G27" i="6"/>
  <c r="H27" i="6"/>
  <c r="I27" i="6"/>
  <c r="J27" i="6"/>
  <c r="K27" i="6"/>
  <c r="L27" i="6"/>
  <c r="M27" i="6"/>
  <c r="N27" i="6"/>
  <c r="O27" i="6"/>
  <c r="P27" i="6"/>
  <c r="Q27" i="6"/>
  <c r="R27" i="6"/>
  <c r="S27" i="6"/>
  <c r="T27" i="6"/>
  <c r="U27" i="6"/>
  <c r="V27" i="6"/>
  <c r="W27" i="6"/>
  <c r="X27" i="6"/>
  <c r="Y27" i="6"/>
  <c r="Z27" i="6"/>
  <c r="AA27" i="6"/>
  <c r="C28" i="6"/>
  <c r="D28" i="6"/>
  <c r="E28" i="6"/>
  <c r="F28" i="6"/>
  <c r="G28" i="6"/>
  <c r="H28" i="6"/>
  <c r="I28" i="6"/>
  <c r="J28" i="6"/>
  <c r="K28" i="6"/>
  <c r="L28" i="6"/>
  <c r="M28" i="6"/>
  <c r="N28" i="6"/>
  <c r="O28" i="6"/>
  <c r="P28" i="6"/>
  <c r="Q28" i="6"/>
  <c r="R28" i="6"/>
  <c r="S28" i="6"/>
  <c r="T28" i="6"/>
  <c r="U28" i="6"/>
  <c r="V28" i="6"/>
  <c r="W28" i="6"/>
  <c r="X28" i="6"/>
  <c r="Y28" i="6"/>
  <c r="Z28" i="6"/>
  <c r="AA28" i="6"/>
  <c r="C29" i="6"/>
  <c r="D29" i="6"/>
  <c r="E29" i="6"/>
  <c r="F29" i="6"/>
  <c r="G29" i="6"/>
  <c r="H29" i="6"/>
  <c r="I29" i="6"/>
  <c r="J29" i="6"/>
  <c r="K29" i="6"/>
  <c r="L29" i="6"/>
  <c r="M29" i="6"/>
  <c r="N29" i="6"/>
  <c r="O29" i="6"/>
  <c r="P29" i="6"/>
  <c r="Q29" i="6"/>
  <c r="R29" i="6"/>
  <c r="S29" i="6"/>
  <c r="T29" i="6"/>
  <c r="U29" i="6"/>
  <c r="V29" i="6"/>
  <c r="W29" i="6"/>
  <c r="X29" i="6"/>
  <c r="Y29" i="6"/>
  <c r="Z29" i="6"/>
  <c r="AA29" i="6"/>
  <c r="C30" i="6"/>
  <c r="D30" i="6"/>
  <c r="E30" i="6"/>
  <c r="F30" i="6"/>
  <c r="G30" i="6"/>
  <c r="H30" i="6"/>
  <c r="I30" i="6"/>
  <c r="J30" i="6"/>
  <c r="K30" i="6"/>
  <c r="L30" i="6"/>
  <c r="M30" i="6"/>
  <c r="N30" i="6"/>
  <c r="O30" i="6"/>
  <c r="P30" i="6"/>
  <c r="Q30" i="6"/>
  <c r="R30" i="6"/>
  <c r="S30" i="6"/>
  <c r="T30" i="6"/>
  <c r="U30" i="6"/>
  <c r="V30" i="6"/>
  <c r="W30" i="6"/>
  <c r="X30" i="6"/>
  <c r="Y30" i="6"/>
  <c r="Z30" i="6"/>
  <c r="AA30" i="6"/>
  <c r="C31" i="6"/>
  <c r="D31" i="6"/>
  <c r="E31" i="6"/>
  <c r="F31" i="6"/>
  <c r="G31" i="6"/>
  <c r="H31" i="6"/>
  <c r="I31" i="6"/>
  <c r="J31" i="6"/>
  <c r="K31" i="6"/>
  <c r="L31" i="6"/>
  <c r="M31" i="6"/>
  <c r="N31" i="6"/>
  <c r="O31" i="6"/>
  <c r="P31" i="6"/>
  <c r="Q31" i="6"/>
  <c r="R31" i="6"/>
  <c r="S31" i="6"/>
  <c r="T31" i="6"/>
  <c r="U31" i="6"/>
  <c r="V31" i="6"/>
  <c r="W31" i="6"/>
  <c r="X31" i="6"/>
  <c r="Y31" i="6"/>
  <c r="Z31" i="6"/>
  <c r="AA31" i="6"/>
  <c r="C32" i="6"/>
  <c r="D32" i="6"/>
  <c r="E32" i="6"/>
  <c r="F32" i="6"/>
  <c r="G32" i="6"/>
  <c r="H32" i="6"/>
  <c r="I32" i="6"/>
  <c r="J32" i="6"/>
  <c r="K32" i="6"/>
  <c r="L32" i="6"/>
  <c r="M32" i="6"/>
  <c r="N32" i="6"/>
  <c r="O32" i="6"/>
  <c r="P32" i="6"/>
  <c r="Q32" i="6"/>
  <c r="R32" i="6"/>
  <c r="S32" i="6"/>
  <c r="T32" i="6"/>
  <c r="U32" i="6"/>
  <c r="V32" i="6"/>
  <c r="W32" i="6"/>
  <c r="X32" i="6"/>
  <c r="Y32" i="6"/>
  <c r="Z32" i="6"/>
  <c r="AA32" i="6"/>
  <c r="C33" i="6"/>
  <c r="D33" i="6"/>
  <c r="E33" i="6"/>
  <c r="F33" i="6"/>
  <c r="G33" i="6"/>
  <c r="H33" i="6"/>
  <c r="I33" i="6"/>
  <c r="J33" i="6"/>
  <c r="K33" i="6"/>
  <c r="L33" i="6"/>
  <c r="M33" i="6"/>
  <c r="N33" i="6"/>
  <c r="O33" i="6"/>
  <c r="P33" i="6"/>
  <c r="Q33" i="6"/>
  <c r="R33" i="6"/>
  <c r="S33" i="6"/>
  <c r="T33" i="6"/>
  <c r="U33" i="6"/>
  <c r="V33" i="6"/>
  <c r="W33" i="6"/>
  <c r="X33" i="6"/>
  <c r="Y33" i="6"/>
  <c r="Z33" i="6"/>
  <c r="AA33" i="6"/>
  <c r="C34" i="6"/>
  <c r="D34" i="6"/>
  <c r="E34" i="6"/>
  <c r="F34" i="6"/>
  <c r="G34" i="6"/>
  <c r="H34" i="6"/>
  <c r="I34" i="6"/>
  <c r="J34" i="6"/>
  <c r="K34" i="6"/>
  <c r="L34" i="6"/>
  <c r="M34" i="6"/>
  <c r="N34" i="6"/>
  <c r="O34" i="6"/>
  <c r="P34" i="6"/>
  <c r="Q34" i="6"/>
  <c r="R34" i="6"/>
  <c r="S34" i="6"/>
  <c r="T34" i="6"/>
  <c r="U34" i="6"/>
  <c r="V34" i="6"/>
  <c r="W34" i="6"/>
  <c r="X34" i="6"/>
  <c r="Y34" i="6"/>
  <c r="Z34" i="6"/>
  <c r="AA34" i="6"/>
  <c r="C35" i="6"/>
  <c r="D35" i="6"/>
  <c r="E35" i="6"/>
  <c r="F35" i="6"/>
  <c r="G35" i="6"/>
  <c r="H35" i="6"/>
  <c r="I35" i="6"/>
  <c r="J35" i="6"/>
  <c r="K35" i="6"/>
  <c r="L35" i="6"/>
  <c r="M35" i="6"/>
  <c r="N35" i="6"/>
  <c r="O35" i="6"/>
  <c r="P35" i="6"/>
  <c r="Q35" i="6"/>
  <c r="R35" i="6"/>
  <c r="S35" i="6"/>
  <c r="T35" i="6"/>
  <c r="U35" i="6"/>
  <c r="V35" i="6"/>
  <c r="W35" i="6"/>
  <c r="X35" i="6"/>
  <c r="Y35" i="6"/>
  <c r="Z35" i="6"/>
  <c r="AA35" i="6"/>
  <c r="C36" i="6"/>
  <c r="D36" i="6"/>
  <c r="E36" i="6"/>
  <c r="F36" i="6"/>
  <c r="G36" i="6"/>
  <c r="H36" i="6"/>
  <c r="I36" i="6"/>
  <c r="J36" i="6"/>
  <c r="K36" i="6"/>
  <c r="L36" i="6"/>
  <c r="M36" i="6"/>
  <c r="N36" i="6"/>
  <c r="O36" i="6"/>
  <c r="P36" i="6"/>
  <c r="Q36" i="6"/>
  <c r="R36" i="6"/>
  <c r="S36" i="6"/>
  <c r="T36" i="6"/>
  <c r="U36" i="6"/>
  <c r="V36" i="6"/>
  <c r="W36" i="6"/>
  <c r="X36" i="6"/>
  <c r="Y36" i="6"/>
  <c r="Z36" i="6"/>
  <c r="AA36" i="6"/>
  <c r="C37" i="6"/>
  <c r="D37" i="6"/>
  <c r="E37" i="6"/>
  <c r="F37" i="6"/>
  <c r="G37" i="6"/>
  <c r="H37" i="6"/>
  <c r="I37" i="6"/>
  <c r="J37" i="6"/>
  <c r="K37" i="6"/>
  <c r="L37" i="6"/>
  <c r="M37" i="6"/>
  <c r="N37" i="6"/>
  <c r="O37" i="6"/>
  <c r="P37" i="6"/>
  <c r="Q37" i="6"/>
  <c r="R37" i="6"/>
  <c r="S37" i="6"/>
  <c r="T37" i="6"/>
  <c r="U37" i="6"/>
  <c r="V37" i="6"/>
  <c r="W37" i="6"/>
  <c r="X37" i="6"/>
  <c r="Y37" i="6"/>
  <c r="Z37" i="6"/>
  <c r="AA37" i="6"/>
  <c r="C38" i="6"/>
  <c r="D38" i="6"/>
  <c r="E38" i="6"/>
  <c r="F38" i="6"/>
  <c r="G38" i="6"/>
  <c r="H38" i="6"/>
  <c r="I38" i="6"/>
  <c r="J38" i="6"/>
  <c r="K38" i="6"/>
  <c r="L38" i="6"/>
  <c r="M38" i="6"/>
  <c r="N38" i="6"/>
  <c r="O38" i="6"/>
  <c r="P38" i="6"/>
  <c r="Q38" i="6"/>
  <c r="R38" i="6"/>
  <c r="S38" i="6"/>
  <c r="T38" i="6"/>
  <c r="U38" i="6"/>
  <c r="V38" i="6"/>
  <c r="W38" i="6"/>
  <c r="X38" i="6"/>
  <c r="Y38" i="6"/>
  <c r="Z38" i="6"/>
  <c r="AA38" i="6"/>
  <c r="C39" i="6"/>
  <c r="D39" i="6"/>
  <c r="E39" i="6"/>
  <c r="F39" i="6"/>
  <c r="G39" i="6"/>
  <c r="H39" i="6"/>
  <c r="I39" i="6"/>
  <c r="J39" i="6"/>
  <c r="K39" i="6"/>
  <c r="L39" i="6"/>
  <c r="M39" i="6"/>
  <c r="N39" i="6"/>
  <c r="O39" i="6"/>
  <c r="P39" i="6"/>
  <c r="Q39" i="6"/>
  <c r="R39" i="6"/>
  <c r="S39" i="6"/>
  <c r="T39" i="6"/>
  <c r="U39" i="6"/>
  <c r="V39" i="6"/>
  <c r="W39" i="6"/>
  <c r="X39" i="6"/>
  <c r="Y39" i="6"/>
  <c r="Z39" i="6"/>
  <c r="AA39" i="6"/>
  <c r="C40" i="6"/>
  <c r="D40" i="6"/>
  <c r="E40" i="6"/>
  <c r="F40" i="6"/>
  <c r="G40" i="6"/>
  <c r="H40" i="6"/>
  <c r="I40" i="6"/>
  <c r="J40" i="6"/>
  <c r="K40" i="6"/>
  <c r="L40" i="6"/>
  <c r="M40" i="6"/>
  <c r="N40" i="6"/>
  <c r="O40" i="6"/>
  <c r="P40" i="6"/>
  <c r="Q40" i="6"/>
  <c r="R40" i="6"/>
  <c r="S40" i="6"/>
  <c r="T40" i="6"/>
  <c r="U40" i="6"/>
  <c r="V40" i="6"/>
  <c r="W40" i="6"/>
  <c r="X40" i="6"/>
  <c r="Y40" i="6"/>
  <c r="Z40" i="6"/>
  <c r="AA40" i="6"/>
  <c r="C41" i="6"/>
  <c r="D41" i="6"/>
  <c r="E41" i="6"/>
  <c r="F41" i="6"/>
  <c r="G41" i="6"/>
  <c r="H41" i="6"/>
  <c r="I41" i="6"/>
  <c r="J41" i="6"/>
  <c r="K41" i="6"/>
  <c r="L41" i="6"/>
  <c r="M41" i="6"/>
  <c r="N41" i="6"/>
  <c r="O41" i="6"/>
  <c r="P41" i="6"/>
  <c r="Q41" i="6"/>
  <c r="R41" i="6"/>
  <c r="S41" i="6"/>
  <c r="T41" i="6"/>
  <c r="U41" i="6"/>
  <c r="V41" i="6"/>
  <c r="W41" i="6"/>
  <c r="X41" i="6"/>
  <c r="Y41" i="6"/>
  <c r="Z41" i="6"/>
  <c r="AA41" i="6"/>
  <c r="C42" i="6"/>
  <c r="D42" i="6"/>
  <c r="E42" i="6"/>
  <c r="F42" i="6"/>
  <c r="G42" i="6"/>
  <c r="H42" i="6"/>
  <c r="I42" i="6"/>
  <c r="J42" i="6"/>
  <c r="K42" i="6"/>
  <c r="L42" i="6"/>
  <c r="M42" i="6"/>
  <c r="N42" i="6"/>
  <c r="O42" i="6"/>
  <c r="P42" i="6"/>
  <c r="Q42" i="6"/>
  <c r="R42" i="6"/>
  <c r="S42" i="6"/>
  <c r="T42" i="6"/>
  <c r="U42" i="6"/>
  <c r="V42" i="6"/>
  <c r="W42" i="6"/>
  <c r="X42" i="6"/>
  <c r="Y42" i="6"/>
  <c r="Z42" i="6"/>
  <c r="AA42" i="6"/>
  <c r="C43" i="6"/>
  <c r="D43" i="6"/>
  <c r="E43" i="6"/>
  <c r="F43" i="6"/>
  <c r="G43" i="6"/>
  <c r="H43" i="6"/>
  <c r="I43" i="6"/>
  <c r="J43" i="6"/>
  <c r="K43" i="6"/>
  <c r="L43" i="6"/>
  <c r="M43" i="6"/>
  <c r="N43" i="6"/>
  <c r="O43" i="6"/>
  <c r="P43" i="6"/>
  <c r="Q43" i="6"/>
  <c r="R43" i="6"/>
  <c r="S43" i="6"/>
  <c r="T43" i="6"/>
  <c r="U43" i="6"/>
  <c r="V43" i="6"/>
  <c r="W43" i="6"/>
  <c r="X43" i="6"/>
  <c r="Y43" i="6"/>
  <c r="Z43" i="6"/>
  <c r="AA43" i="6"/>
  <c r="C44" i="6"/>
  <c r="D44" i="6"/>
  <c r="E44" i="6"/>
  <c r="F44" i="6"/>
  <c r="G44" i="6"/>
  <c r="H44" i="6"/>
  <c r="I44" i="6"/>
  <c r="J44" i="6"/>
  <c r="K44" i="6"/>
  <c r="L44" i="6"/>
  <c r="M44" i="6"/>
  <c r="N44" i="6"/>
  <c r="O44" i="6"/>
  <c r="P44" i="6"/>
  <c r="Q44" i="6"/>
  <c r="R44" i="6"/>
  <c r="S44" i="6"/>
  <c r="T44" i="6"/>
  <c r="U44" i="6"/>
  <c r="V44" i="6"/>
  <c r="W44" i="6"/>
  <c r="X44" i="6"/>
  <c r="Y44" i="6"/>
  <c r="Z44" i="6"/>
  <c r="AA44" i="6"/>
  <c r="C45" i="6"/>
  <c r="D45" i="6"/>
  <c r="E45" i="6"/>
  <c r="F45" i="6"/>
  <c r="G45" i="6"/>
  <c r="H45" i="6"/>
  <c r="I45" i="6"/>
  <c r="J45" i="6"/>
  <c r="K45" i="6"/>
  <c r="L45" i="6"/>
  <c r="M45" i="6"/>
  <c r="N45" i="6"/>
  <c r="O45" i="6"/>
  <c r="P45" i="6"/>
  <c r="Q45" i="6"/>
  <c r="R45" i="6"/>
  <c r="S45" i="6"/>
  <c r="T45" i="6"/>
  <c r="U45" i="6"/>
  <c r="V45" i="6"/>
  <c r="W45" i="6"/>
  <c r="X45" i="6"/>
  <c r="Y45" i="6"/>
  <c r="Z45" i="6"/>
  <c r="AA45" i="6"/>
  <c r="C46" i="6"/>
  <c r="D46" i="6"/>
  <c r="E46" i="6"/>
  <c r="F46" i="6"/>
  <c r="G46" i="6"/>
  <c r="H46" i="6"/>
  <c r="I46" i="6"/>
  <c r="J46" i="6"/>
  <c r="K46" i="6"/>
  <c r="L46" i="6"/>
  <c r="M46" i="6"/>
  <c r="N46" i="6"/>
  <c r="O46" i="6"/>
  <c r="P46" i="6"/>
  <c r="Q46" i="6"/>
  <c r="R46" i="6"/>
  <c r="S46" i="6"/>
  <c r="T46" i="6"/>
  <c r="U46" i="6"/>
  <c r="V46" i="6"/>
  <c r="W46" i="6"/>
  <c r="X46" i="6"/>
  <c r="Y46" i="6"/>
  <c r="Z46" i="6"/>
  <c r="AA46" i="6"/>
  <c r="C47" i="6"/>
  <c r="D47" i="6"/>
  <c r="E47" i="6"/>
  <c r="F47" i="6"/>
  <c r="G47" i="6"/>
  <c r="H47" i="6"/>
  <c r="I47" i="6"/>
  <c r="J47" i="6"/>
  <c r="K47" i="6"/>
  <c r="L47" i="6"/>
  <c r="M47" i="6"/>
  <c r="N47" i="6"/>
  <c r="O47" i="6"/>
  <c r="P47" i="6"/>
  <c r="Q47" i="6"/>
  <c r="R47" i="6"/>
  <c r="S47" i="6"/>
  <c r="T47" i="6"/>
  <c r="U47" i="6"/>
  <c r="V47" i="6"/>
  <c r="W47" i="6"/>
  <c r="X47" i="6"/>
  <c r="Y47" i="6"/>
  <c r="Z47" i="6"/>
  <c r="AA47" i="6"/>
  <c r="C48" i="6"/>
  <c r="D48" i="6"/>
  <c r="E48" i="6"/>
  <c r="F48" i="6"/>
  <c r="G48" i="6"/>
  <c r="H48" i="6"/>
  <c r="I48" i="6"/>
  <c r="J48" i="6"/>
  <c r="K48" i="6"/>
  <c r="L48" i="6"/>
  <c r="M48" i="6"/>
  <c r="N48" i="6"/>
  <c r="O48" i="6"/>
  <c r="P48" i="6"/>
  <c r="Q48" i="6"/>
  <c r="R48" i="6"/>
  <c r="S48" i="6"/>
  <c r="T48" i="6"/>
  <c r="U48" i="6"/>
  <c r="V48" i="6"/>
  <c r="W48" i="6"/>
  <c r="X48" i="6"/>
  <c r="Y48" i="6"/>
  <c r="Z48" i="6"/>
  <c r="AA48" i="6"/>
  <c r="C49" i="6"/>
  <c r="D49" i="6"/>
  <c r="E49" i="6"/>
  <c r="F49" i="6"/>
  <c r="G49" i="6"/>
  <c r="H49" i="6"/>
  <c r="I49" i="6"/>
  <c r="J49" i="6"/>
  <c r="K49" i="6"/>
  <c r="L49" i="6"/>
  <c r="M49" i="6"/>
  <c r="N49" i="6"/>
  <c r="O49" i="6"/>
  <c r="P49" i="6"/>
  <c r="Q49" i="6"/>
  <c r="R49" i="6"/>
  <c r="S49" i="6"/>
  <c r="T49" i="6"/>
  <c r="U49" i="6"/>
  <c r="V49" i="6"/>
  <c r="W49" i="6"/>
  <c r="X49" i="6"/>
  <c r="Y49" i="6"/>
  <c r="Z49" i="6"/>
  <c r="AA49" i="6"/>
  <c r="C50" i="6"/>
  <c r="D50" i="6"/>
  <c r="E50" i="6"/>
  <c r="F50" i="6"/>
  <c r="G50" i="6"/>
  <c r="H50" i="6"/>
  <c r="I50" i="6"/>
  <c r="J50" i="6"/>
  <c r="K50" i="6"/>
  <c r="L50" i="6"/>
  <c r="M50" i="6"/>
  <c r="N50" i="6"/>
  <c r="O50" i="6"/>
  <c r="P50" i="6"/>
  <c r="Q50" i="6"/>
  <c r="R50" i="6"/>
  <c r="S50" i="6"/>
  <c r="T50" i="6"/>
  <c r="U50" i="6"/>
  <c r="V50" i="6"/>
  <c r="W50" i="6"/>
  <c r="X50" i="6"/>
  <c r="Y50" i="6"/>
  <c r="Z50" i="6"/>
  <c r="AA50" i="6"/>
  <c r="C51" i="6"/>
  <c r="D51" i="6"/>
  <c r="E51" i="6"/>
  <c r="F51" i="6"/>
  <c r="G51" i="6"/>
  <c r="H51" i="6"/>
  <c r="I51" i="6"/>
  <c r="J51" i="6"/>
  <c r="K51" i="6"/>
  <c r="L51" i="6"/>
  <c r="M51" i="6"/>
  <c r="N51" i="6"/>
  <c r="O51" i="6"/>
  <c r="P51" i="6"/>
  <c r="Q51" i="6"/>
  <c r="R51" i="6"/>
  <c r="S51" i="6"/>
  <c r="T51" i="6"/>
  <c r="U51" i="6"/>
  <c r="V51" i="6"/>
  <c r="W51" i="6"/>
  <c r="X51" i="6"/>
  <c r="Y51" i="6"/>
  <c r="Z51" i="6"/>
  <c r="AA51" i="6"/>
  <c r="C52" i="6"/>
  <c r="D52" i="6"/>
  <c r="E52" i="6"/>
  <c r="F52" i="6"/>
  <c r="G52" i="6"/>
  <c r="H52" i="6"/>
  <c r="I52" i="6"/>
  <c r="J52" i="6"/>
  <c r="K52" i="6"/>
  <c r="L52" i="6"/>
  <c r="M52" i="6"/>
  <c r="N52" i="6"/>
  <c r="O52" i="6"/>
  <c r="P52" i="6"/>
  <c r="Q52" i="6"/>
  <c r="R52" i="6"/>
  <c r="S52" i="6"/>
  <c r="T52" i="6"/>
  <c r="U52" i="6"/>
  <c r="V52" i="6"/>
  <c r="W52" i="6"/>
  <c r="X52" i="6"/>
  <c r="Y52" i="6"/>
  <c r="Z52" i="6"/>
  <c r="AA52" i="6"/>
  <c r="C53" i="6"/>
  <c r="D53" i="6"/>
  <c r="E53" i="6"/>
  <c r="F53" i="6"/>
  <c r="G53" i="6"/>
  <c r="H53" i="6"/>
  <c r="I53" i="6"/>
  <c r="J53" i="6"/>
  <c r="K53" i="6"/>
  <c r="L53" i="6"/>
  <c r="M53" i="6"/>
  <c r="N53" i="6"/>
  <c r="O53" i="6"/>
  <c r="P53" i="6"/>
  <c r="Q53" i="6"/>
  <c r="R53" i="6"/>
  <c r="S53" i="6"/>
  <c r="T53" i="6"/>
  <c r="U53" i="6"/>
  <c r="V53" i="6"/>
  <c r="W53" i="6"/>
  <c r="X53" i="6"/>
  <c r="Y53" i="6"/>
  <c r="Z53" i="6"/>
  <c r="AA53" i="6"/>
  <c r="C54" i="6"/>
  <c r="D54" i="6"/>
  <c r="E54" i="6"/>
  <c r="F54" i="6"/>
  <c r="G54" i="6"/>
  <c r="H54" i="6"/>
  <c r="I54" i="6"/>
  <c r="J54" i="6"/>
  <c r="K54" i="6"/>
  <c r="L54" i="6"/>
  <c r="M54" i="6"/>
  <c r="N54" i="6"/>
  <c r="O54" i="6"/>
  <c r="P54" i="6"/>
  <c r="Q54" i="6"/>
  <c r="R54" i="6"/>
  <c r="S54" i="6"/>
  <c r="T54" i="6"/>
  <c r="U54" i="6"/>
  <c r="V54" i="6"/>
  <c r="W54" i="6"/>
  <c r="X54" i="6"/>
  <c r="Y54" i="6"/>
  <c r="Z54" i="6"/>
  <c r="AA54" i="6"/>
  <c r="C55" i="6"/>
  <c r="D55" i="6"/>
  <c r="E55" i="6"/>
  <c r="F55" i="6"/>
  <c r="G55" i="6"/>
  <c r="H55" i="6"/>
  <c r="I55" i="6"/>
  <c r="J55" i="6"/>
  <c r="K55" i="6"/>
  <c r="L55" i="6"/>
  <c r="M55" i="6"/>
  <c r="N55" i="6"/>
  <c r="O55" i="6"/>
  <c r="P55" i="6"/>
  <c r="Q55" i="6"/>
  <c r="R55" i="6"/>
  <c r="S55" i="6"/>
  <c r="T55" i="6"/>
  <c r="U55" i="6"/>
  <c r="V55" i="6"/>
  <c r="W55" i="6"/>
  <c r="X55" i="6"/>
  <c r="Y55" i="6"/>
  <c r="Z55" i="6"/>
  <c r="AA55" i="6"/>
  <c r="C56" i="6"/>
  <c r="D56" i="6"/>
  <c r="E56" i="6"/>
  <c r="F56" i="6"/>
  <c r="G56" i="6"/>
  <c r="H56" i="6"/>
  <c r="I56" i="6"/>
  <c r="J56" i="6"/>
  <c r="K56" i="6"/>
  <c r="L56" i="6"/>
  <c r="M56" i="6"/>
  <c r="N56" i="6"/>
  <c r="O56" i="6"/>
  <c r="P56" i="6"/>
  <c r="Q56" i="6"/>
  <c r="R56" i="6"/>
  <c r="S56" i="6"/>
  <c r="T56" i="6"/>
  <c r="U56" i="6"/>
  <c r="V56" i="6"/>
  <c r="W56" i="6"/>
  <c r="X56" i="6"/>
  <c r="Y56" i="6"/>
  <c r="Z56" i="6"/>
  <c r="AA56" i="6"/>
  <c r="C57" i="6"/>
  <c r="D57" i="6"/>
  <c r="E57" i="6"/>
  <c r="F57" i="6"/>
  <c r="G57" i="6"/>
  <c r="H57" i="6"/>
  <c r="I57" i="6"/>
  <c r="J57" i="6"/>
  <c r="K57" i="6"/>
  <c r="L57" i="6"/>
  <c r="M57" i="6"/>
  <c r="N57" i="6"/>
  <c r="O57" i="6"/>
  <c r="P57" i="6"/>
  <c r="Q57" i="6"/>
  <c r="R57" i="6"/>
  <c r="S57" i="6"/>
  <c r="T57" i="6"/>
  <c r="U57" i="6"/>
  <c r="V57" i="6"/>
  <c r="W57" i="6"/>
  <c r="X57" i="6"/>
  <c r="Y57" i="6"/>
  <c r="Z57" i="6"/>
  <c r="AA57" i="6"/>
  <c r="C58" i="6"/>
  <c r="D58" i="6"/>
  <c r="E58" i="6"/>
  <c r="F58" i="6"/>
  <c r="G58" i="6"/>
  <c r="H58" i="6"/>
  <c r="I58" i="6"/>
  <c r="J58" i="6"/>
  <c r="K58" i="6"/>
  <c r="L58" i="6"/>
  <c r="M58" i="6"/>
  <c r="N58" i="6"/>
  <c r="O58" i="6"/>
  <c r="P58" i="6"/>
  <c r="Q58" i="6"/>
  <c r="R58" i="6"/>
  <c r="S58" i="6"/>
  <c r="T58" i="6"/>
  <c r="U58" i="6"/>
  <c r="V58" i="6"/>
  <c r="W58" i="6"/>
  <c r="X58" i="6"/>
  <c r="Y58" i="6"/>
  <c r="Z58" i="6"/>
  <c r="AA58" i="6"/>
  <c r="C59" i="6"/>
  <c r="D59" i="6"/>
  <c r="E59" i="6"/>
  <c r="F59" i="6"/>
  <c r="G59" i="6"/>
  <c r="H59" i="6"/>
  <c r="I59" i="6"/>
  <c r="J59" i="6"/>
  <c r="K59" i="6"/>
  <c r="L59" i="6"/>
  <c r="M59" i="6"/>
  <c r="N59" i="6"/>
  <c r="O59" i="6"/>
  <c r="P59" i="6"/>
  <c r="Q59" i="6"/>
  <c r="R59" i="6"/>
  <c r="S59" i="6"/>
  <c r="T59" i="6"/>
  <c r="U59" i="6"/>
  <c r="V59" i="6"/>
  <c r="W59" i="6"/>
  <c r="X59" i="6"/>
  <c r="Y59" i="6"/>
  <c r="Z59" i="6"/>
  <c r="AA59" i="6"/>
  <c r="C60" i="6"/>
  <c r="D60" i="6"/>
  <c r="E60" i="6"/>
  <c r="F60" i="6"/>
  <c r="G60" i="6"/>
  <c r="H60" i="6"/>
  <c r="I60" i="6"/>
  <c r="J60" i="6"/>
  <c r="K60" i="6"/>
  <c r="L60" i="6"/>
  <c r="M60" i="6"/>
  <c r="N60" i="6"/>
  <c r="O60" i="6"/>
  <c r="P60" i="6"/>
  <c r="Q60" i="6"/>
  <c r="R60" i="6"/>
  <c r="S60" i="6"/>
  <c r="T60" i="6"/>
  <c r="U60" i="6"/>
  <c r="V60" i="6"/>
  <c r="W60" i="6"/>
  <c r="X60" i="6"/>
  <c r="Y60" i="6"/>
  <c r="Z60" i="6"/>
  <c r="AA60" i="6"/>
  <c r="C61" i="6"/>
  <c r="D61" i="6"/>
  <c r="E61" i="6"/>
  <c r="F61" i="6"/>
  <c r="G61" i="6"/>
  <c r="H61" i="6"/>
  <c r="I61" i="6"/>
  <c r="J61" i="6"/>
  <c r="K61" i="6"/>
  <c r="L61" i="6"/>
  <c r="M61" i="6"/>
  <c r="N61" i="6"/>
  <c r="O61" i="6"/>
  <c r="P61" i="6"/>
  <c r="Q61" i="6"/>
  <c r="R61" i="6"/>
  <c r="S61" i="6"/>
  <c r="T61" i="6"/>
  <c r="U61" i="6"/>
  <c r="V61" i="6"/>
  <c r="W61" i="6"/>
  <c r="X61" i="6"/>
  <c r="Y61" i="6"/>
  <c r="Z61" i="6"/>
  <c r="AA61" i="6"/>
  <c r="C62" i="6"/>
  <c r="D62" i="6"/>
  <c r="E62" i="6"/>
  <c r="F62" i="6"/>
  <c r="G62" i="6"/>
  <c r="H62" i="6"/>
  <c r="I62" i="6"/>
  <c r="J62" i="6"/>
  <c r="K62" i="6"/>
  <c r="L62" i="6"/>
  <c r="M62" i="6"/>
  <c r="N62" i="6"/>
  <c r="O62" i="6"/>
  <c r="P62" i="6"/>
  <c r="Q62" i="6"/>
  <c r="R62" i="6"/>
  <c r="S62" i="6"/>
  <c r="T62" i="6"/>
  <c r="U62" i="6"/>
  <c r="V62" i="6"/>
  <c r="W62" i="6"/>
  <c r="X62" i="6"/>
  <c r="Y62" i="6"/>
  <c r="Z62" i="6"/>
  <c r="AA62" i="6"/>
  <c r="C63" i="6"/>
  <c r="D63" i="6"/>
  <c r="E63" i="6"/>
  <c r="F63" i="6"/>
  <c r="G63" i="6"/>
  <c r="H63" i="6"/>
  <c r="I63" i="6"/>
  <c r="J63" i="6"/>
  <c r="K63" i="6"/>
  <c r="L63" i="6"/>
  <c r="M63" i="6"/>
  <c r="N63" i="6"/>
  <c r="O63" i="6"/>
  <c r="P63" i="6"/>
  <c r="Q63" i="6"/>
  <c r="R63" i="6"/>
  <c r="S63" i="6"/>
  <c r="T63" i="6"/>
  <c r="U63" i="6"/>
  <c r="V63" i="6"/>
  <c r="W63" i="6"/>
  <c r="X63" i="6"/>
  <c r="Y63" i="6"/>
  <c r="Z63" i="6"/>
  <c r="AA63" i="6"/>
  <c r="C64" i="6"/>
  <c r="D64" i="6"/>
  <c r="E64" i="6"/>
  <c r="F64" i="6"/>
  <c r="G64" i="6"/>
  <c r="H64" i="6"/>
  <c r="I64" i="6"/>
  <c r="J64" i="6"/>
  <c r="K64" i="6"/>
  <c r="L64" i="6"/>
  <c r="M64" i="6"/>
  <c r="N64" i="6"/>
  <c r="O64" i="6"/>
  <c r="P64" i="6"/>
  <c r="Q64" i="6"/>
  <c r="R64" i="6"/>
  <c r="S64" i="6"/>
  <c r="T64" i="6"/>
  <c r="U64" i="6"/>
  <c r="V64" i="6"/>
  <c r="W64" i="6"/>
  <c r="X64" i="6"/>
  <c r="Y64" i="6"/>
  <c r="Z64" i="6"/>
  <c r="AA64" i="6"/>
  <c r="C65" i="6"/>
  <c r="D65" i="6"/>
  <c r="E65" i="6"/>
  <c r="F65" i="6"/>
  <c r="G65" i="6"/>
  <c r="H65" i="6"/>
  <c r="I65" i="6"/>
  <c r="J65" i="6"/>
  <c r="K65" i="6"/>
  <c r="L65" i="6"/>
  <c r="M65" i="6"/>
  <c r="N65" i="6"/>
  <c r="O65" i="6"/>
  <c r="P65" i="6"/>
  <c r="Q65" i="6"/>
  <c r="R65" i="6"/>
  <c r="S65" i="6"/>
  <c r="T65" i="6"/>
  <c r="U65" i="6"/>
  <c r="V65" i="6"/>
  <c r="W65" i="6"/>
  <c r="X65" i="6"/>
  <c r="Y65" i="6"/>
  <c r="Z65" i="6"/>
  <c r="AA65" i="6"/>
  <c r="C66" i="6"/>
  <c r="D66" i="6"/>
  <c r="E66" i="6"/>
  <c r="F66" i="6"/>
  <c r="G66" i="6"/>
  <c r="H66" i="6"/>
  <c r="I66" i="6"/>
  <c r="J66" i="6"/>
  <c r="K66" i="6"/>
  <c r="L66" i="6"/>
  <c r="M66" i="6"/>
  <c r="N66" i="6"/>
  <c r="O66" i="6"/>
  <c r="P66" i="6"/>
  <c r="Q66" i="6"/>
  <c r="R66" i="6"/>
  <c r="S66" i="6"/>
  <c r="T66" i="6"/>
  <c r="U66" i="6"/>
  <c r="V66" i="6"/>
  <c r="W66" i="6"/>
  <c r="X66" i="6"/>
  <c r="Y66" i="6"/>
  <c r="Z66" i="6"/>
  <c r="AA66" i="6"/>
  <c r="C67" i="6"/>
  <c r="D67" i="6"/>
  <c r="E67" i="6"/>
  <c r="F67" i="6"/>
  <c r="G67" i="6"/>
  <c r="H67" i="6"/>
  <c r="I67" i="6"/>
  <c r="J67" i="6"/>
  <c r="K67" i="6"/>
  <c r="L67" i="6"/>
  <c r="M67" i="6"/>
  <c r="N67" i="6"/>
  <c r="O67" i="6"/>
  <c r="P67" i="6"/>
  <c r="Q67" i="6"/>
  <c r="R67" i="6"/>
  <c r="S67" i="6"/>
  <c r="T67" i="6"/>
  <c r="U67" i="6"/>
  <c r="V67" i="6"/>
  <c r="W67" i="6"/>
  <c r="X67" i="6"/>
  <c r="Y67" i="6"/>
  <c r="Z67" i="6"/>
  <c r="AA67" i="6"/>
  <c r="C68" i="6"/>
  <c r="D68" i="6"/>
  <c r="E68" i="6"/>
  <c r="F68" i="6"/>
  <c r="G68" i="6"/>
  <c r="H68" i="6"/>
  <c r="I68" i="6"/>
  <c r="J68" i="6"/>
  <c r="K68" i="6"/>
  <c r="L68" i="6"/>
  <c r="M68" i="6"/>
  <c r="N68" i="6"/>
  <c r="O68" i="6"/>
  <c r="P68" i="6"/>
  <c r="Q68" i="6"/>
  <c r="R68" i="6"/>
  <c r="S68" i="6"/>
  <c r="T68" i="6"/>
  <c r="U68" i="6"/>
  <c r="V68" i="6"/>
  <c r="W68" i="6"/>
  <c r="X68" i="6"/>
  <c r="Y68" i="6"/>
  <c r="Z68" i="6"/>
  <c r="AA68" i="6"/>
  <c r="C69" i="6"/>
  <c r="D69" i="6"/>
  <c r="E69" i="6"/>
  <c r="F69" i="6"/>
  <c r="G69" i="6"/>
  <c r="H69" i="6"/>
  <c r="I69" i="6"/>
  <c r="J69" i="6"/>
  <c r="K69" i="6"/>
  <c r="L69" i="6"/>
  <c r="M69" i="6"/>
  <c r="N69" i="6"/>
  <c r="O69" i="6"/>
  <c r="P69" i="6"/>
  <c r="Q69" i="6"/>
  <c r="R69" i="6"/>
  <c r="S69" i="6"/>
  <c r="T69" i="6"/>
  <c r="U69" i="6"/>
  <c r="V69" i="6"/>
  <c r="W69" i="6"/>
  <c r="X69" i="6"/>
  <c r="Y69" i="6"/>
  <c r="Z69" i="6"/>
  <c r="AA69" i="6"/>
  <c r="C70" i="6"/>
  <c r="D70" i="6"/>
  <c r="E70" i="6"/>
  <c r="F70" i="6"/>
  <c r="G70" i="6"/>
  <c r="H70" i="6"/>
  <c r="I70" i="6"/>
  <c r="J70" i="6"/>
  <c r="K70" i="6"/>
  <c r="L70" i="6"/>
  <c r="M70" i="6"/>
  <c r="N70" i="6"/>
  <c r="O70" i="6"/>
  <c r="P70" i="6"/>
  <c r="Q70" i="6"/>
  <c r="R70" i="6"/>
  <c r="S70" i="6"/>
  <c r="T70" i="6"/>
  <c r="U70" i="6"/>
  <c r="V70" i="6"/>
  <c r="W70" i="6"/>
  <c r="X70" i="6"/>
  <c r="Y70" i="6"/>
  <c r="Z70" i="6"/>
  <c r="AA70" i="6"/>
  <c r="C71" i="6"/>
  <c r="D71" i="6"/>
  <c r="E71" i="6"/>
  <c r="F71" i="6"/>
  <c r="G71" i="6"/>
  <c r="H71" i="6"/>
  <c r="I71" i="6"/>
  <c r="J71" i="6"/>
  <c r="K71" i="6"/>
  <c r="L71" i="6"/>
  <c r="M71" i="6"/>
  <c r="N71" i="6"/>
  <c r="O71" i="6"/>
  <c r="P71" i="6"/>
  <c r="Q71" i="6"/>
  <c r="R71" i="6"/>
  <c r="S71" i="6"/>
  <c r="T71" i="6"/>
  <c r="U71" i="6"/>
  <c r="V71" i="6"/>
  <c r="W71" i="6"/>
  <c r="X71" i="6"/>
  <c r="Y71" i="6"/>
  <c r="Z71" i="6"/>
  <c r="AA71" i="6"/>
  <c r="C72" i="6"/>
  <c r="D72" i="6"/>
  <c r="E72" i="6"/>
  <c r="F72" i="6"/>
  <c r="G72" i="6"/>
  <c r="H72" i="6"/>
  <c r="I72" i="6"/>
  <c r="J72" i="6"/>
  <c r="K72" i="6"/>
  <c r="L72" i="6"/>
  <c r="M72" i="6"/>
  <c r="N72" i="6"/>
  <c r="O72" i="6"/>
  <c r="P72" i="6"/>
  <c r="Q72" i="6"/>
  <c r="R72" i="6"/>
  <c r="S72" i="6"/>
  <c r="T72" i="6"/>
  <c r="U72" i="6"/>
  <c r="V72" i="6"/>
  <c r="W72" i="6"/>
  <c r="X72" i="6"/>
  <c r="Y72" i="6"/>
  <c r="Z72" i="6"/>
  <c r="AA72" i="6"/>
  <c r="C73" i="6"/>
  <c r="D73" i="6"/>
  <c r="E73" i="6"/>
  <c r="F73" i="6"/>
  <c r="G73" i="6"/>
  <c r="H73" i="6"/>
  <c r="I73" i="6"/>
  <c r="J73" i="6"/>
  <c r="K73" i="6"/>
  <c r="L73" i="6"/>
  <c r="M73" i="6"/>
  <c r="N73" i="6"/>
  <c r="O73" i="6"/>
  <c r="P73" i="6"/>
  <c r="Q73" i="6"/>
  <c r="R73" i="6"/>
  <c r="S73" i="6"/>
  <c r="T73" i="6"/>
  <c r="U73" i="6"/>
  <c r="V73" i="6"/>
  <c r="W73" i="6"/>
  <c r="X73" i="6"/>
  <c r="Y73" i="6"/>
  <c r="Z73" i="6"/>
  <c r="AA73" i="6"/>
  <c r="C74" i="6"/>
  <c r="D74" i="6"/>
  <c r="E74" i="6"/>
  <c r="F74" i="6"/>
  <c r="G74" i="6"/>
  <c r="H74" i="6"/>
  <c r="I74" i="6"/>
  <c r="J74" i="6"/>
  <c r="K74" i="6"/>
  <c r="L74" i="6"/>
  <c r="M74" i="6"/>
  <c r="N74" i="6"/>
  <c r="O74" i="6"/>
  <c r="P74" i="6"/>
  <c r="Q74" i="6"/>
  <c r="R74" i="6"/>
  <c r="S74" i="6"/>
  <c r="T74" i="6"/>
  <c r="U74" i="6"/>
  <c r="V74" i="6"/>
  <c r="W74" i="6"/>
  <c r="X74" i="6"/>
  <c r="Y74" i="6"/>
  <c r="Z74" i="6"/>
  <c r="AA74" i="6"/>
  <c r="C75" i="6"/>
  <c r="D75" i="6"/>
  <c r="E75" i="6"/>
  <c r="F75" i="6"/>
  <c r="G75" i="6"/>
  <c r="H75" i="6"/>
  <c r="I75" i="6"/>
  <c r="J75" i="6"/>
  <c r="K75" i="6"/>
  <c r="L75" i="6"/>
  <c r="M75" i="6"/>
  <c r="N75" i="6"/>
  <c r="O75" i="6"/>
  <c r="P75" i="6"/>
  <c r="Q75" i="6"/>
  <c r="R75" i="6"/>
  <c r="S75" i="6"/>
  <c r="T75" i="6"/>
  <c r="U75" i="6"/>
  <c r="V75" i="6"/>
  <c r="W75" i="6"/>
  <c r="X75" i="6"/>
  <c r="Y75" i="6"/>
  <c r="Z75" i="6"/>
  <c r="AA75" i="6"/>
  <c r="C76" i="6"/>
  <c r="D76" i="6"/>
  <c r="E76" i="6"/>
  <c r="F76" i="6"/>
  <c r="G76" i="6"/>
  <c r="H76" i="6"/>
  <c r="I76" i="6"/>
  <c r="J76" i="6"/>
  <c r="K76" i="6"/>
  <c r="L76" i="6"/>
  <c r="M76" i="6"/>
  <c r="N76" i="6"/>
  <c r="O76" i="6"/>
  <c r="P76" i="6"/>
  <c r="Q76" i="6"/>
  <c r="R76" i="6"/>
  <c r="S76" i="6"/>
  <c r="T76" i="6"/>
  <c r="U76" i="6"/>
  <c r="V76" i="6"/>
  <c r="W76" i="6"/>
  <c r="X76" i="6"/>
  <c r="Y76" i="6"/>
  <c r="Z76" i="6"/>
  <c r="AA76" i="6"/>
  <c r="C77" i="6"/>
  <c r="D77" i="6"/>
  <c r="E77" i="6"/>
  <c r="F77" i="6"/>
  <c r="G77" i="6"/>
  <c r="H77" i="6"/>
  <c r="I77" i="6"/>
  <c r="J77" i="6"/>
  <c r="K77" i="6"/>
  <c r="L77" i="6"/>
  <c r="M77" i="6"/>
  <c r="N77" i="6"/>
  <c r="O77" i="6"/>
  <c r="P77" i="6"/>
  <c r="Q77" i="6"/>
  <c r="R77" i="6"/>
  <c r="S77" i="6"/>
  <c r="T77" i="6"/>
  <c r="U77" i="6"/>
  <c r="V77" i="6"/>
  <c r="W77" i="6"/>
  <c r="X77" i="6"/>
  <c r="Y77" i="6"/>
  <c r="Z77" i="6"/>
  <c r="AA77" i="6"/>
  <c r="C78" i="6"/>
  <c r="D78" i="6"/>
  <c r="E78" i="6"/>
  <c r="F78" i="6"/>
  <c r="G78" i="6"/>
  <c r="H78" i="6"/>
  <c r="I78" i="6"/>
  <c r="J78" i="6"/>
  <c r="K78" i="6"/>
  <c r="L78" i="6"/>
  <c r="M78" i="6"/>
  <c r="N78" i="6"/>
  <c r="O78" i="6"/>
  <c r="P78" i="6"/>
  <c r="Q78" i="6"/>
  <c r="R78" i="6"/>
  <c r="S78" i="6"/>
  <c r="T78" i="6"/>
  <c r="U78" i="6"/>
  <c r="V78" i="6"/>
  <c r="W78" i="6"/>
  <c r="X78" i="6"/>
  <c r="Y78" i="6"/>
  <c r="Z78" i="6"/>
  <c r="AA78" i="6"/>
  <c r="C79" i="6"/>
  <c r="D79" i="6"/>
  <c r="E79" i="6"/>
  <c r="F79" i="6"/>
  <c r="G79" i="6"/>
  <c r="H79" i="6"/>
  <c r="I79" i="6"/>
  <c r="J79" i="6"/>
  <c r="K79" i="6"/>
  <c r="L79" i="6"/>
  <c r="M79" i="6"/>
  <c r="N79" i="6"/>
  <c r="O79" i="6"/>
  <c r="P79" i="6"/>
  <c r="Q79" i="6"/>
  <c r="R79" i="6"/>
  <c r="S79" i="6"/>
  <c r="T79" i="6"/>
  <c r="U79" i="6"/>
  <c r="V79" i="6"/>
  <c r="W79" i="6"/>
  <c r="X79" i="6"/>
  <c r="Y79" i="6"/>
  <c r="Z79" i="6"/>
  <c r="AA79" i="6"/>
  <c r="C80" i="6"/>
  <c r="D80" i="6"/>
  <c r="E80" i="6"/>
  <c r="F80" i="6"/>
  <c r="G80" i="6"/>
  <c r="H80" i="6"/>
  <c r="I80" i="6"/>
  <c r="J80" i="6"/>
  <c r="K80" i="6"/>
  <c r="L80" i="6"/>
  <c r="M80" i="6"/>
  <c r="N80" i="6"/>
  <c r="O80" i="6"/>
  <c r="P80" i="6"/>
  <c r="Q80" i="6"/>
  <c r="R80" i="6"/>
  <c r="S80" i="6"/>
  <c r="T80" i="6"/>
  <c r="U80" i="6"/>
  <c r="V80" i="6"/>
  <c r="W80" i="6"/>
  <c r="X80" i="6"/>
  <c r="Y80" i="6"/>
  <c r="Z80" i="6"/>
  <c r="AA80" i="6"/>
  <c r="C81" i="6"/>
  <c r="D81" i="6"/>
  <c r="E81" i="6"/>
  <c r="F81" i="6"/>
  <c r="G81" i="6"/>
  <c r="H81" i="6"/>
  <c r="I81" i="6"/>
  <c r="J81" i="6"/>
  <c r="K81" i="6"/>
  <c r="L81" i="6"/>
  <c r="M81" i="6"/>
  <c r="N81" i="6"/>
  <c r="O81" i="6"/>
  <c r="P81" i="6"/>
  <c r="Q81" i="6"/>
  <c r="R81" i="6"/>
  <c r="S81" i="6"/>
  <c r="T81" i="6"/>
  <c r="U81" i="6"/>
  <c r="V81" i="6"/>
  <c r="W81" i="6"/>
  <c r="X81" i="6"/>
  <c r="Y81" i="6"/>
  <c r="Z81" i="6"/>
  <c r="AA81" i="6"/>
  <c r="C82" i="6"/>
  <c r="D82" i="6"/>
  <c r="E82" i="6"/>
  <c r="F82" i="6"/>
  <c r="G82" i="6"/>
  <c r="H82" i="6"/>
  <c r="I82" i="6"/>
  <c r="J82" i="6"/>
  <c r="K82" i="6"/>
  <c r="L82" i="6"/>
  <c r="M82" i="6"/>
  <c r="N82" i="6"/>
  <c r="O82" i="6"/>
  <c r="P82" i="6"/>
  <c r="Q82" i="6"/>
  <c r="R82" i="6"/>
  <c r="S82" i="6"/>
  <c r="T82" i="6"/>
  <c r="U82" i="6"/>
  <c r="V82" i="6"/>
  <c r="W82" i="6"/>
  <c r="X82" i="6"/>
  <c r="Y82" i="6"/>
  <c r="Z82" i="6"/>
  <c r="AA82" i="6"/>
  <c r="C83" i="6"/>
  <c r="D83" i="6"/>
  <c r="E83" i="6"/>
  <c r="F83" i="6"/>
  <c r="G83" i="6"/>
  <c r="H83" i="6"/>
  <c r="I83" i="6"/>
  <c r="J83" i="6"/>
  <c r="K83" i="6"/>
  <c r="L83" i="6"/>
  <c r="M83" i="6"/>
  <c r="N83" i="6"/>
  <c r="O83" i="6"/>
  <c r="P83" i="6"/>
  <c r="Q83" i="6"/>
  <c r="R83" i="6"/>
  <c r="S83" i="6"/>
  <c r="T83" i="6"/>
  <c r="U83" i="6"/>
  <c r="V83" i="6"/>
  <c r="W83" i="6"/>
  <c r="X83" i="6"/>
  <c r="Y83" i="6"/>
  <c r="Z83" i="6"/>
  <c r="AA83" i="6"/>
  <c r="C84" i="6"/>
  <c r="D84" i="6"/>
  <c r="E84" i="6"/>
  <c r="F84" i="6"/>
  <c r="G84" i="6"/>
  <c r="H84" i="6"/>
  <c r="I84" i="6"/>
  <c r="J84" i="6"/>
  <c r="K84" i="6"/>
  <c r="L84" i="6"/>
  <c r="M84" i="6"/>
  <c r="N84" i="6"/>
  <c r="O84" i="6"/>
  <c r="P84" i="6"/>
  <c r="Q84" i="6"/>
  <c r="R84" i="6"/>
  <c r="S84" i="6"/>
  <c r="T84" i="6"/>
  <c r="U84" i="6"/>
  <c r="V84" i="6"/>
  <c r="W84" i="6"/>
  <c r="X84" i="6"/>
  <c r="Y84" i="6"/>
  <c r="Z84" i="6"/>
  <c r="AA84" i="6"/>
  <c r="C85" i="6"/>
  <c r="D85" i="6"/>
  <c r="E85" i="6"/>
  <c r="F85" i="6"/>
  <c r="G85" i="6"/>
  <c r="H85" i="6"/>
  <c r="I85" i="6"/>
  <c r="J85" i="6"/>
  <c r="K85" i="6"/>
  <c r="L85" i="6"/>
  <c r="M85" i="6"/>
  <c r="N85" i="6"/>
  <c r="O85" i="6"/>
  <c r="P85" i="6"/>
  <c r="Q85" i="6"/>
  <c r="R85" i="6"/>
  <c r="S85" i="6"/>
  <c r="T85" i="6"/>
  <c r="U85" i="6"/>
  <c r="V85" i="6"/>
  <c r="W85" i="6"/>
  <c r="X85" i="6"/>
  <c r="Y85" i="6"/>
  <c r="Z85" i="6"/>
  <c r="AA85" i="6"/>
  <c r="C86" i="6"/>
  <c r="D86" i="6"/>
  <c r="E86" i="6"/>
  <c r="F86" i="6"/>
  <c r="G86" i="6"/>
  <c r="H86" i="6"/>
  <c r="I86" i="6"/>
  <c r="J86" i="6"/>
  <c r="K86" i="6"/>
  <c r="L86" i="6"/>
  <c r="M86" i="6"/>
  <c r="N86" i="6"/>
  <c r="O86" i="6"/>
  <c r="P86" i="6"/>
  <c r="Q86" i="6"/>
  <c r="R86" i="6"/>
  <c r="S86" i="6"/>
  <c r="T86" i="6"/>
  <c r="U86" i="6"/>
  <c r="V86" i="6"/>
  <c r="W86" i="6"/>
  <c r="X86" i="6"/>
  <c r="Y86" i="6"/>
  <c r="Z86" i="6"/>
  <c r="AA86" i="6"/>
  <c r="C87" i="6"/>
  <c r="D87" i="6"/>
  <c r="E87" i="6"/>
  <c r="F87" i="6"/>
  <c r="G87" i="6"/>
  <c r="H87" i="6"/>
  <c r="I87" i="6"/>
  <c r="J87" i="6"/>
  <c r="K87" i="6"/>
  <c r="L87" i="6"/>
  <c r="M87" i="6"/>
  <c r="N87" i="6"/>
  <c r="O87" i="6"/>
  <c r="P87" i="6"/>
  <c r="Q87" i="6"/>
  <c r="R87" i="6"/>
  <c r="S87" i="6"/>
  <c r="T87" i="6"/>
  <c r="U87" i="6"/>
  <c r="V87" i="6"/>
  <c r="W87" i="6"/>
  <c r="X87" i="6"/>
  <c r="Y87" i="6"/>
  <c r="Z87" i="6"/>
  <c r="AA87" i="6"/>
  <c r="C88" i="6"/>
  <c r="D88" i="6"/>
  <c r="E88" i="6"/>
  <c r="F88" i="6"/>
  <c r="G88" i="6"/>
  <c r="H88" i="6"/>
  <c r="I88" i="6"/>
  <c r="J88" i="6"/>
  <c r="K88" i="6"/>
  <c r="L88" i="6"/>
  <c r="M88" i="6"/>
  <c r="N88" i="6"/>
  <c r="O88" i="6"/>
  <c r="P88" i="6"/>
  <c r="Q88" i="6"/>
  <c r="R88" i="6"/>
  <c r="S88" i="6"/>
  <c r="T88" i="6"/>
  <c r="U88" i="6"/>
  <c r="V88" i="6"/>
  <c r="W88" i="6"/>
  <c r="X88" i="6"/>
  <c r="Y88" i="6"/>
  <c r="Z88" i="6"/>
  <c r="AA88" i="6"/>
  <c r="C89" i="6"/>
  <c r="D89" i="6"/>
  <c r="E89" i="6"/>
  <c r="F89" i="6"/>
  <c r="G89" i="6"/>
  <c r="H89" i="6"/>
  <c r="I89" i="6"/>
  <c r="J89" i="6"/>
  <c r="K89" i="6"/>
  <c r="L89" i="6"/>
  <c r="M89" i="6"/>
  <c r="N89" i="6"/>
  <c r="O89" i="6"/>
  <c r="P89" i="6"/>
  <c r="Q89" i="6"/>
  <c r="R89" i="6"/>
  <c r="S89" i="6"/>
  <c r="T89" i="6"/>
  <c r="U89" i="6"/>
  <c r="V89" i="6"/>
  <c r="W89" i="6"/>
  <c r="X89" i="6"/>
  <c r="Y89" i="6"/>
  <c r="Z89" i="6"/>
  <c r="AA89" i="6"/>
  <c r="C90" i="6"/>
  <c r="D90" i="6"/>
  <c r="E90" i="6"/>
  <c r="F90" i="6"/>
  <c r="G90" i="6"/>
  <c r="H90" i="6"/>
  <c r="I90" i="6"/>
  <c r="J90" i="6"/>
  <c r="K90" i="6"/>
  <c r="L90" i="6"/>
  <c r="M90" i="6"/>
  <c r="N90" i="6"/>
  <c r="O90" i="6"/>
  <c r="P90" i="6"/>
  <c r="Q90" i="6"/>
  <c r="R90" i="6"/>
  <c r="S90" i="6"/>
  <c r="T90" i="6"/>
  <c r="U90" i="6"/>
  <c r="V90" i="6"/>
  <c r="W90" i="6"/>
  <c r="X90" i="6"/>
  <c r="Y90" i="6"/>
  <c r="Z90" i="6"/>
  <c r="AA90" i="6"/>
  <c r="C91" i="6"/>
  <c r="D91" i="6"/>
  <c r="E91" i="6"/>
  <c r="F91" i="6"/>
  <c r="G91" i="6"/>
  <c r="H91" i="6"/>
  <c r="I91" i="6"/>
  <c r="J91" i="6"/>
  <c r="K91" i="6"/>
  <c r="L91" i="6"/>
  <c r="M91" i="6"/>
  <c r="N91" i="6"/>
  <c r="O91" i="6"/>
  <c r="P91" i="6"/>
  <c r="Q91" i="6"/>
  <c r="R91" i="6"/>
  <c r="S91" i="6"/>
  <c r="T91" i="6"/>
  <c r="U91" i="6"/>
  <c r="V91" i="6"/>
  <c r="W91" i="6"/>
  <c r="X91" i="6"/>
  <c r="Y91" i="6"/>
  <c r="Z91" i="6"/>
  <c r="AA91" i="6"/>
  <c r="C92" i="6"/>
  <c r="D92" i="6"/>
  <c r="E92" i="6"/>
  <c r="F92" i="6"/>
  <c r="G92" i="6"/>
  <c r="H92" i="6"/>
  <c r="I92" i="6"/>
  <c r="J92" i="6"/>
  <c r="K92" i="6"/>
  <c r="L92" i="6"/>
  <c r="M92" i="6"/>
  <c r="N92" i="6"/>
  <c r="O92" i="6"/>
  <c r="P92" i="6"/>
  <c r="Q92" i="6"/>
  <c r="R92" i="6"/>
  <c r="S92" i="6"/>
  <c r="T92" i="6"/>
  <c r="U92" i="6"/>
  <c r="V92" i="6"/>
  <c r="W92" i="6"/>
  <c r="X92" i="6"/>
  <c r="Y92" i="6"/>
  <c r="Z92" i="6"/>
  <c r="AA92" i="6"/>
  <c r="C93" i="6"/>
  <c r="D93" i="6"/>
  <c r="E93" i="6"/>
  <c r="F93" i="6"/>
  <c r="G93" i="6"/>
  <c r="H93" i="6"/>
  <c r="I93" i="6"/>
  <c r="J93" i="6"/>
  <c r="K93" i="6"/>
  <c r="L93" i="6"/>
  <c r="M93" i="6"/>
  <c r="N93" i="6"/>
  <c r="O93" i="6"/>
  <c r="P93" i="6"/>
  <c r="Q93" i="6"/>
  <c r="R93" i="6"/>
  <c r="S93" i="6"/>
  <c r="T93" i="6"/>
  <c r="U93" i="6"/>
  <c r="V93" i="6"/>
  <c r="W93" i="6"/>
  <c r="X93" i="6"/>
  <c r="Y93" i="6"/>
  <c r="Z93" i="6"/>
  <c r="AA93" i="6"/>
  <c r="C94" i="6"/>
  <c r="D94" i="6"/>
  <c r="E94" i="6"/>
  <c r="F94" i="6"/>
  <c r="G94" i="6"/>
  <c r="H94" i="6"/>
  <c r="I94" i="6"/>
  <c r="J94" i="6"/>
  <c r="K94" i="6"/>
  <c r="L94" i="6"/>
  <c r="M94" i="6"/>
  <c r="N94" i="6"/>
  <c r="O94" i="6"/>
  <c r="P94" i="6"/>
  <c r="Q94" i="6"/>
  <c r="R94" i="6"/>
  <c r="S94" i="6"/>
  <c r="T94" i="6"/>
  <c r="U94" i="6"/>
  <c r="V94" i="6"/>
  <c r="W94" i="6"/>
  <c r="X94" i="6"/>
  <c r="Y94" i="6"/>
  <c r="Z94" i="6"/>
  <c r="AA94" i="6"/>
  <c r="C95" i="6"/>
  <c r="D95" i="6"/>
  <c r="E95" i="6"/>
  <c r="F95" i="6"/>
  <c r="G95" i="6"/>
  <c r="H95" i="6"/>
  <c r="I95" i="6"/>
  <c r="J95" i="6"/>
  <c r="K95" i="6"/>
  <c r="L95" i="6"/>
  <c r="M95" i="6"/>
  <c r="N95" i="6"/>
  <c r="O95" i="6"/>
  <c r="P95" i="6"/>
  <c r="Q95" i="6"/>
  <c r="R95" i="6"/>
  <c r="S95" i="6"/>
  <c r="T95" i="6"/>
  <c r="U95" i="6"/>
  <c r="V95" i="6"/>
  <c r="W95" i="6"/>
  <c r="X95" i="6"/>
  <c r="Y95" i="6"/>
  <c r="Z95" i="6"/>
  <c r="AA95" i="6"/>
  <c r="C96" i="6"/>
  <c r="D96" i="6"/>
  <c r="E96" i="6"/>
  <c r="F96" i="6"/>
  <c r="G96" i="6"/>
  <c r="H96" i="6"/>
  <c r="I96" i="6"/>
  <c r="J96" i="6"/>
  <c r="K96" i="6"/>
  <c r="L96" i="6"/>
  <c r="M96" i="6"/>
  <c r="N96" i="6"/>
  <c r="O96" i="6"/>
  <c r="P96" i="6"/>
  <c r="Q96" i="6"/>
  <c r="R96" i="6"/>
  <c r="S96" i="6"/>
  <c r="T96" i="6"/>
  <c r="U96" i="6"/>
  <c r="V96" i="6"/>
  <c r="W96" i="6"/>
  <c r="X96" i="6"/>
  <c r="Y96" i="6"/>
  <c r="Z96" i="6"/>
  <c r="AA96" i="6"/>
  <c r="C97" i="6"/>
  <c r="D97" i="6"/>
  <c r="E97" i="6"/>
  <c r="F97" i="6"/>
  <c r="G97" i="6"/>
  <c r="H97" i="6"/>
  <c r="I97" i="6"/>
  <c r="J97" i="6"/>
  <c r="K97" i="6"/>
  <c r="L97" i="6"/>
  <c r="M97" i="6"/>
  <c r="N97" i="6"/>
  <c r="O97" i="6"/>
  <c r="P97" i="6"/>
  <c r="Q97" i="6"/>
  <c r="R97" i="6"/>
  <c r="S97" i="6"/>
  <c r="T97" i="6"/>
  <c r="U97" i="6"/>
  <c r="V97" i="6"/>
  <c r="W97" i="6"/>
  <c r="X97" i="6"/>
  <c r="Y97" i="6"/>
  <c r="Z97" i="6"/>
  <c r="AA97" i="6"/>
  <c r="C98" i="6"/>
  <c r="D98" i="6"/>
  <c r="E98" i="6"/>
  <c r="F98" i="6"/>
  <c r="G98" i="6"/>
  <c r="H98" i="6"/>
  <c r="I98" i="6"/>
  <c r="J98" i="6"/>
  <c r="K98" i="6"/>
  <c r="L98" i="6"/>
  <c r="M98" i="6"/>
  <c r="N98" i="6"/>
  <c r="O98" i="6"/>
  <c r="P98" i="6"/>
  <c r="Q98" i="6"/>
  <c r="R98" i="6"/>
  <c r="S98" i="6"/>
  <c r="T98" i="6"/>
  <c r="U98" i="6"/>
  <c r="V98" i="6"/>
  <c r="W98" i="6"/>
  <c r="X98" i="6"/>
  <c r="Y98" i="6"/>
  <c r="Z98" i="6"/>
  <c r="AA98" i="6"/>
  <c r="C99" i="6"/>
  <c r="D99" i="6"/>
  <c r="E99" i="6"/>
  <c r="F99" i="6"/>
  <c r="G99" i="6"/>
  <c r="H99" i="6"/>
  <c r="I99" i="6"/>
  <c r="J99" i="6"/>
  <c r="K99" i="6"/>
  <c r="L99" i="6"/>
  <c r="M99" i="6"/>
  <c r="N99" i="6"/>
  <c r="O99" i="6"/>
  <c r="P99" i="6"/>
  <c r="Q99" i="6"/>
  <c r="R99" i="6"/>
  <c r="S99" i="6"/>
  <c r="T99" i="6"/>
  <c r="U99" i="6"/>
  <c r="V99" i="6"/>
  <c r="W99" i="6"/>
  <c r="X99" i="6"/>
  <c r="Y99" i="6"/>
  <c r="Z99" i="6"/>
  <c r="AA99" i="6"/>
  <c r="C100" i="6"/>
  <c r="D100" i="6"/>
  <c r="E8" i="4" s="1"/>
  <c r="E100" i="6"/>
  <c r="F100" i="6"/>
  <c r="G100" i="6"/>
  <c r="H100" i="6"/>
  <c r="I100" i="6"/>
  <c r="J100" i="6"/>
  <c r="E14" i="4" s="1"/>
  <c r="K100" i="6"/>
  <c r="L100" i="6"/>
  <c r="M100" i="6"/>
  <c r="N100" i="6"/>
  <c r="O100" i="6"/>
  <c r="P100" i="6"/>
  <c r="Q100" i="6"/>
  <c r="R100" i="6"/>
  <c r="S100" i="6"/>
  <c r="T100" i="6"/>
  <c r="U100" i="6"/>
  <c r="V100" i="6"/>
  <c r="W100" i="6"/>
  <c r="X100" i="6"/>
  <c r="Y100" i="6"/>
  <c r="Z100" i="6"/>
  <c r="AA100" i="6"/>
  <c r="G7" i="1"/>
  <c r="R22" i="9" s="1"/>
  <c r="H8" i="1"/>
  <c r="S23" i="9" s="1"/>
  <c r="H9" i="1"/>
  <c r="S24" i="9" s="1"/>
  <c r="H10" i="1"/>
  <c r="S25" i="9" s="1"/>
  <c r="H11" i="1"/>
  <c r="S26" i="9" s="1"/>
  <c r="H12" i="1"/>
  <c r="S27" i="9" s="1"/>
  <c r="H13" i="1"/>
  <c r="S28" i="9" s="1"/>
  <c r="H7" i="1"/>
  <c r="S22" i="9" s="1"/>
  <c r="G8" i="1"/>
  <c r="R23" i="9" s="1"/>
  <c r="G9" i="1"/>
  <c r="R24" i="9" s="1"/>
  <c r="G10" i="1"/>
  <c r="R25" i="9" s="1"/>
  <c r="G11" i="1"/>
  <c r="R26" i="9" s="1"/>
  <c r="G12" i="1"/>
  <c r="R27" i="9" s="1"/>
  <c r="G13" i="1"/>
  <c r="R28" i="9" s="1"/>
  <c r="F28" i="1"/>
  <c r="F8" i="1" s="1"/>
  <c r="Q23" i="9" s="1"/>
  <c r="F29" i="1"/>
  <c r="F9" i="1"/>
  <c r="Q24" i="9" s="1"/>
  <c r="F30" i="1"/>
  <c r="F10" i="1"/>
  <c r="Q25" i="9" s="1"/>
  <c r="F31" i="1"/>
  <c r="F11" i="1"/>
  <c r="Q26" i="9" s="1"/>
  <c r="F32" i="1"/>
  <c r="F12" i="1"/>
  <c r="Q27" i="9" s="1"/>
  <c r="F33" i="1"/>
  <c r="F13" i="1"/>
  <c r="Q28" i="9" s="1"/>
  <c r="F27" i="1"/>
  <c r="F7" i="1" s="1"/>
  <c r="Q22" i="9" s="1"/>
  <c r="N3" i="4"/>
  <c r="K7" i="4"/>
  <c r="K8" i="4" s="1"/>
  <c r="K9" i="4" s="1"/>
  <c r="K10" i="4" s="1"/>
  <c r="K11" i="4" s="1"/>
  <c r="K12" i="4" s="1"/>
  <c r="K13" i="4" s="1"/>
  <c r="K14" i="4" s="1"/>
  <c r="K15" i="4" s="1"/>
  <c r="K16" i="4" s="1"/>
  <c r="K17" i="4" s="1"/>
  <c r="K18" i="4" s="1"/>
  <c r="K19" i="4" s="1"/>
  <c r="K20" i="4" s="1"/>
  <c r="K21" i="4" s="1"/>
  <c r="K22" i="4" s="1"/>
  <c r="K23" i="4" s="1"/>
  <c r="K24" i="4" s="1"/>
  <c r="K25" i="4" s="1"/>
  <c r="K26" i="4" s="1"/>
  <c r="K27" i="4" s="1"/>
  <c r="K28" i="4" s="1"/>
  <c r="K29" i="4" s="1"/>
  <c r="K30" i="4" s="1"/>
  <c r="K31" i="4" s="1"/>
  <c r="K32" i="4" s="1"/>
  <c r="K33" i="4" s="1"/>
  <c r="K34" i="4" s="1"/>
  <c r="K35" i="4" s="1"/>
  <c r="K36" i="4" s="1"/>
  <c r="K37" i="4" s="1"/>
  <c r="K38" i="4" s="1"/>
  <c r="K39" i="4" s="1"/>
  <c r="K40" i="4" s="1"/>
  <c r="K41" i="4" s="1"/>
  <c r="K42" i="4" s="1"/>
  <c r="K43" i="4" s="1"/>
  <c r="K44" i="4" s="1"/>
  <c r="K45" i="4" s="1"/>
  <c r="K46" i="4" s="1"/>
  <c r="K47" i="4" s="1"/>
  <c r="K48" i="4" s="1"/>
  <c r="K49" i="4" s="1"/>
  <c r="K50" i="4" s="1"/>
  <c r="K51" i="4" s="1"/>
  <c r="K52" i="4" s="1"/>
  <c r="K53" i="4" s="1"/>
  <c r="K54" i="4" s="1"/>
  <c r="K55" i="4" s="1"/>
  <c r="K56" i="4" s="1"/>
  <c r="K57" i="4" s="1"/>
  <c r="K58" i="4" s="1"/>
  <c r="K59" i="4" s="1"/>
  <c r="K60" i="4" s="1"/>
  <c r="K61" i="4" s="1"/>
  <c r="K62" i="4" s="1"/>
  <c r="K63" i="4" s="1"/>
  <c r="K64" i="4" s="1"/>
  <c r="K65" i="4" s="1"/>
  <c r="K66" i="4" s="1"/>
  <c r="K67" i="4" s="1"/>
  <c r="K68" i="4" s="1"/>
  <c r="K69" i="4" s="1"/>
  <c r="K70" i="4" s="1"/>
  <c r="K71" i="4" s="1"/>
  <c r="K72" i="4" s="1"/>
  <c r="K73" i="4" s="1"/>
  <c r="K74" i="4" s="1"/>
  <c r="K75" i="4" s="1"/>
  <c r="K76" i="4" s="1"/>
  <c r="K77" i="4" s="1"/>
  <c r="K78" i="4" s="1"/>
  <c r="K79" i="4" s="1"/>
  <c r="K80" i="4" s="1"/>
  <c r="K81" i="4" s="1"/>
  <c r="K82" i="4" s="1"/>
  <c r="K83" i="4" s="1"/>
  <c r="K84" i="4" s="1"/>
  <c r="K85" i="4" s="1"/>
  <c r="K86" i="4" s="1"/>
  <c r="K87" i="4" s="1"/>
  <c r="K88" i="4" s="1"/>
  <c r="K89" i="4" s="1"/>
  <c r="K90" i="4" s="1"/>
  <c r="K91" i="4" s="1"/>
  <c r="K92" i="4" s="1"/>
  <c r="K93" i="4" s="1"/>
  <c r="K94" i="4" s="1"/>
  <c r="K95" i="4" s="1"/>
  <c r="K96" i="4" s="1"/>
  <c r="K97" i="4" s="1"/>
  <c r="K98" i="4" s="1"/>
  <c r="K99" i="4" s="1"/>
  <c r="K100" i="4" s="1"/>
  <c r="K101" i="4" s="1"/>
  <c r="K102" i="4" s="1"/>
  <c r="K103" i="4" s="1"/>
  <c r="K104" i="4" s="1"/>
  <c r="K105" i="4" s="1"/>
  <c r="K106" i="4" s="1"/>
  <c r="K107" i="4" s="1"/>
  <c r="K108" i="4" s="1"/>
  <c r="K109" i="4" s="1"/>
  <c r="K110" i="4" s="1"/>
  <c r="K111" i="4" s="1"/>
  <c r="K112" i="4" s="1"/>
  <c r="K113" i="4" s="1"/>
  <c r="K114" i="4" s="1"/>
  <c r="K115" i="4" s="1"/>
  <c r="K116" i="4" s="1"/>
  <c r="K117" i="4" s="1"/>
  <c r="K118" i="4" s="1"/>
  <c r="K119" i="4" s="1"/>
  <c r="K120" i="4" s="1"/>
  <c r="K121" i="4" s="1"/>
  <c r="K122" i="4" s="1"/>
  <c r="K123" i="4" s="1"/>
  <c r="K124" i="4" s="1"/>
  <c r="K125" i="4" s="1"/>
  <c r="K126" i="4" s="1"/>
  <c r="M3" i="4"/>
  <c r="AC101" i="3"/>
  <c r="AD100" i="3" s="1"/>
  <c r="AE99" i="3" s="1"/>
  <c r="AF98" i="3" s="1"/>
  <c r="AG97" i="3" s="1"/>
  <c r="AH96" i="3" s="1"/>
  <c r="AH100" i="6" s="1"/>
  <c r="AD101" i="3"/>
  <c r="AE100" i="3" s="1"/>
  <c r="AF99" i="3" s="1"/>
  <c r="AG98" i="3" s="1"/>
  <c r="AH97" i="3" s="1"/>
  <c r="AI96" i="3" s="1"/>
  <c r="AI100" i="6" s="1"/>
  <c r="AE101" i="3"/>
  <c r="AF100" i="3" s="1"/>
  <c r="AG99" i="3" s="1"/>
  <c r="AH98" i="3" s="1"/>
  <c r="AI97" i="3" s="1"/>
  <c r="AJ96" i="3" s="1"/>
  <c r="AJ100" i="6" s="1"/>
  <c r="AF101" i="3"/>
  <c r="AG100" i="3" s="1"/>
  <c r="AH99" i="3" s="1"/>
  <c r="AI98" i="3" s="1"/>
  <c r="AJ97" i="3" s="1"/>
  <c r="AK96" i="3" s="1"/>
  <c r="AK100" i="6" s="1"/>
  <c r="AG101" i="3"/>
  <c r="AH100" i="3" s="1"/>
  <c r="AI99" i="3" s="1"/>
  <c r="AJ98" i="3" s="1"/>
  <c r="AK97" i="3" s="1"/>
  <c r="AL96" i="3" s="1"/>
  <c r="AL100" i="6" s="1"/>
  <c r="AH101" i="3"/>
  <c r="AI100" i="3" s="1"/>
  <c r="AJ99" i="3" s="1"/>
  <c r="AK98" i="3" s="1"/>
  <c r="AL97" i="3" s="1"/>
  <c r="AM96" i="3" s="1"/>
  <c r="AM100" i="6" s="1"/>
  <c r="AI101" i="3"/>
  <c r="AJ100" i="3" s="1"/>
  <c r="AK99" i="3" s="1"/>
  <c r="AL98" i="3" s="1"/>
  <c r="AM97" i="3" s="1"/>
  <c r="AN96" i="3" s="1"/>
  <c r="AN100" i="6" s="1"/>
  <c r="AJ101" i="3"/>
  <c r="AK100" i="3" s="1"/>
  <c r="AL99" i="3" s="1"/>
  <c r="AM98" i="3" s="1"/>
  <c r="AN97" i="3" s="1"/>
  <c r="AO96" i="3" s="1"/>
  <c r="AO100" i="6" s="1"/>
  <c r="AK101" i="3"/>
  <c r="AL100" i="3" s="1"/>
  <c r="AM99" i="3" s="1"/>
  <c r="AN98" i="3" s="1"/>
  <c r="AO97" i="3" s="1"/>
  <c r="AP96" i="3" s="1"/>
  <c r="AP100" i="6" s="1"/>
  <c r="AL101" i="3"/>
  <c r="AM100" i="3" s="1"/>
  <c r="AN99" i="3" s="1"/>
  <c r="AO98" i="3" s="1"/>
  <c r="AP97" i="3" s="1"/>
  <c r="AQ96" i="3" s="1"/>
  <c r="AQ100" i="6" s="1"/>
  <c r="AM101" i="3"/>
  <c r="AN100" i="3" s="1"/>
  <c r="AO99" i="3" s="1"/>
  <c r="AP98" i="3" s="1"/>
  <c r="AQ97" i="3" s="1"/>
  <c r="AR96" i="3" s="1"/>
  <c r="AR100" i="6" s="1"/>
  <c r="AN101" i="3"/>
  <c r="AO100" i="3" s="1"/>
  <c r="AP99" i="3" s="1"/>
  <c r="AQ98" i="3" s="1"/>
  <c r="AR97" i="3" s="1"/>
  <c r="AS96" i="3" s="1"/>
  <c r="AS100" i="6" s="1"/>
  <c r="AO101" i="3"/>
  <c r="AP100" i="3" s="1"/>
  <c r="AQ99" i="3" s="1"/>
  <c r="AR98" i="3" s="1"/>
  <c r="AS97" i="3" s="1"/>
  <c r="AT96" i="3" s="1"/>
  <c r="AT100" i="6" s="1"/>
  <c r="AP101" i="3"/>
  <c r="AQ100" i="3" s="1"/>
  <c r="AR99" i="3" s="1"/>
  <c r="AS98" i="3" s="1"/>
  <c r="AT97" i="3" s="1"/>
  <c r="AU96" i="3" s="1"/>
  <c r="AU100" i="6" s="1"/>
  <c r="AQ101" i="3"/>
  <c r="AR100" i="3" s="1"/>
  <c r="AS99" i="3" s="1"/>
  <c r="AT98" i="3" s="1"/>
  <c r="AU97" i="3" s="1"/>
  <c r="AV96" i="3" s="1"/>
  <c r="AV100" i="6" s="1"/>
  <c r="AR101" i="3"/>
  <c r="AS100" i="3" s="1"/>
  <c r="AT99" i="3" s="1"/>
  <c r="AU98" i="3" s="1"/>
  <c r="AV97" i="3" s="1"/>
  <c r="AW96" i="3" s="1"/>
  <c r="AW100" i="6" s="1"/>
  <c r="AS101" i="3"/>
  <c r="AT100" i="3" s="1"/>
  <c r="AU99" i="3" s="1"/>
  <c r="AV98" i="3" s="1"/>
  <c r="AW97" i="3" s="1"/>
  <c r="AX96" i="3" s="1"/>
  <c r="AX100" i="6" s="1"/>
  <c r="AT101" i="3"/>
  <c r="AU100" i="3" s="1"/>
  <c r="AV99" i="3" s="1"/>
  <c r="AW98" i="3" s="1"/>
  <c r="AX97" i="3" s="1"/>
  <c r="AY96" i="3" s="1"/>
  <c r="AY100" i="6" s="1"/>
  <c r="AU101" i="3"/>
  <c r="AV100" i="3" s="1"/>
  <c r="AW99" i="3" s="1"/>
  <c r="AX98" i="3" s="1"/>
  <c r="AY97" i="3" s="1"/>
  <c r="AZ96" i="3" s="1"/>
  <c r="AZ100" i="6" s="1"/>
  <c r="AV101" i="3"/>
  <c r="AW100" i="3" s="1"/>
  <c r="AX99" i="3" s="1"/>
  <c r="AY98" i="3" s="1"/>
  <c r="AZ97" i="3" s="1"/>
  <c r="BA96" i="3" s="1"/>
  <c r="BA100" i="6" s="1"/>
  <c r="AW101" i="3"/>
  <c r="AX100" i="3" s="1"/>
  <c r="AY99" i="3" s="1"/>
  <c r="AZ98" i="3" s="1"/>
  <c r="BA97" i="3" s="1"/>
  <c r="BB96" i="3" s="1"/>
  <c r="BB100" i="6" s="1"/>
  <c r="AX101" i="3"/>
  <c r="AY100" i="3" s="1"/>
  <c r="AZ99" i="3" s="1"/>
  <c r="BA98" i="3" s="1"/>
  <c r="BB97" i="3" s="1"/>
  <c r="BC96" i="3" s="1"/>
  <c r="BC100" i="6" s="1"/>
  <c r="AY101" i="3"/>
  <c r="AZ100" i="3" s="1"/>
  <c r="BA99" i="3" s="1"/>
  <c r="BB98" i="3" s="1"/>
  <c r="BC97" i="3" s="1"/>
  <c r="BD96" i="3" s="1"/>
  <c r="BD100" i="6" s="1"/>
  <c r="AZ101" i="3"/>
  <c r="BA100" i="3" s="1"/>
  <c r="BB99" i="3" s="1"/>
  <c r="BC98" i="3" s="1"/>
  <c r="BD97" i="3" s="1"/>
  <c r="BE96" i="3" s="1"/>
  <c r="BE100" i="6" s="1"/>
  <c r="BA101" i="3"/>
  <c r="BB100" i="3" s="1"/>
  <c r="BC99" i="3" s="1"/>
  <c r="BD98" i="3" s="1"/>
  <c r="BE97" i="3" s="1"/>
  <c r="BF96" i="3" s="1"/>
  <c r="BF100" i="6" s="1"/>
  <c r="BB101" i="3"/>
  <c r="BC100" i="3" s="1"/>
  <c r="BD99" i="3" s="1"/>
  <c r="BE98" i="3" s="1"/>
  <c r="BF97" i="3" s="1"/>
  <c r="BG96" i="3" s="1"/>
  <c r="BG100" i="6" s="1"/>
  <c r="BC101" i="3"/>
  <c r="BD100" i="3" s="1"/>
  <c r="BE99" i="3" s="1"/>
  <c r="BF98" i="3" s="1"/>
  <c r="BG97" i="3" s="1"/>
  <c r="BH96" i="3" s="1"/>
  <c r="BH100" i="6" s="1"/>
  <c r="BD101" i="3"/>
  <c r="BE100" i="3" s="1"/>
  <c r="BF99" i="3" s="1"/>
  <c r="BG98" i="3" s="1"/>
  <c r="BH97" i="3" s="1"/>
  <c r="BI96" i="3" s="1"/>
  <c r="BI100" i="6" s="1"/>
  <c r="BE101" i="3"/>
  <c r="BF100" i="3" s="1"/>
  <c r="BG99" i="3" s="1"/>
  <c r="BH98" i="3" s="1"/>
  <c r="BI97" i="3" s="1"/>
  <c r="BJ96" i="3" s="1"/>
  <c r="BJ100" i="6" s="1"/>
  <c r="BF101" i="3"/>
  <c r="BG100" i="3" s="1"/>
  <c r="BH99" i="3" s="1"/>
  <c r="BI98" i="3" s="1"/>
  <c r="BJ97" i="3" s="1"/>
  <c r="BK96" i="3" s="1"/>
  <c r="BK100" i="6" s="1"/>
  <c r="BG101" i="3"/>
  <c r="BH100" i="3" s="1"/>
  <c r="BI99" i="3" s="1"/>
  <c r="BJ98" i="3" s="1"/>
  <c r="BK97" i="3" s="1"/>
  <c r="BL96" i="3" s="1"/>
  <c r="BL100" i="6" s="1"/>
  <c r="BH101" i="3"/>
  <c r="BI100" i="3" s="1"/>
  <c r="BJ99" i="3" s="1"/>
  <c r="BK98" i="3" s="1"/>
  <c r="BL97" i="3" s="1"/>
  <c r="BM96" i="3" s="1"/>
  <c r="BM100" i="6" s="1"/>
  <c r="BI101" i="3"/>
  <c r="BJ100" i="3" s="1"/>
  <c r="BK99" i="3" s="1"/>
  <c r="BL98" i="3" s="1"/>
  <c r="BM97" i="3" s="1"/>
  <c r="BN96" i="3" s="1"/>
  <c r="BN100" i="6" s="1"/>
  <c r="BJ101" i="3"/>
  <c r="BK100" i="3" s="1"/>
  <c r="BL99" i="3" s="1"/>
  <c r="BM98" i="3" s="1"/>
  <c r="BN97" i="3" s="1"/>
  <c r="BO96" i="3" s="1"/>
  <c r="BO100" i="6" s="1"/>
  <c r="BK101" i="3"/>
  <c r="BL100" i="3" s="1"/>
  <c r="BM99" i="3" s="1"/>
  <c r="BN98" i="3" s="1"/>
  <c r="BO97" i="3" s="1"/>
  <c r="BP96" i="3" s="1"/>
  <c r="BP100" i="6" s="1"/>
  <c r="BL101" i="3"/>
  <c r="BM100" i="3" s="1"/>
  <c r="BN99" i="3" s="1"/>
  <c r="BO98" i="3" s="1"/>
  <c r="BP97" i="3" s="1"/>
  <c r="BQ96" i="3" s="1"/>
  <c r="BQ100" i="6" s="1"/>
  <c r="BM101" i="3"/>
  <c r="BN100" i="3" s="1"/>
  <c r="BO99" i="3" s="1"/>
  <c r="BP98" i="3" s="1"/>
  <c r="BQ97" i="3" s="1"/>
  <c r="BR96" i="3" s="1"/>
  <c r="BR100" i="6" s="1"/>
  <c r="BN101" i="3"/>
  <c r="BO100" i="3" s="1"/>
  <c r="BP99" i="3" s="1"/>
  <c r="BQ98" i="3" s="1"/>
  <c r="BR97" i="3" s="1"/>
  <c r="BS96" i="3" s="1"/>
  <c r="BS100" i="6" s="1"/>
  <c r="BO101" i="3"/>
  <c r="BP100" i="3" s="1"/>
  <c r="BQ99" i="3" s="1"/>
  <c r="BR98" i="3" s="1"/>
  <c r="BS97" i="3" s="1"/>
  <c r="BT96" i="3" s="1"/>
  <c r="BT100" i="6" s="1"/>
  <c r="BP101" i="3"/>
  <c r="BQ100" i="3" s="1"/>
  <c r="BR99" i="3" s="1"/>
  <c r="BS98" i="3" s="1"/>
  <c r="BT97" i="3" s="1"/>
  <c r="BU96" i="3" s="1"/>
  <c r="BU100" i="6" s="1"/>
  <c r="BQ101" i="3"/>
  <c r="BR100" i="3" s="1"/>
  <c r="BS99" i="3" s="1"/>
  <c r="BT98" i="3" s="1"/>
  <c r="BU97" i="3" s="1"/>
  <c r="BV96" i="3" s="1"/>
  <c r="BV100" i="6" s="1"/>
  <c r="BR101" i="3"/>
  <c r="BS100" i="3" s="1"/>
  <c r="BT99" i="3" s="1"/>
  <c r="BU98" i="3" s="1"/>
  <c r="BV97" i="3" s="1"/>
  <c r="BW96" i="3" s="1"/>
  <c r="BW100" i="6" s="1"/>
  <c r="BS101" i="3"/>
  <c r="BT100" i="3" s="1"/>
  <c r="BU99" i="3" s="1"/>
  <c r="BV98" i="3" s="1"/>
  <c r="BW97" i="3" s="1"/>
  <c r="BX96" i="3" s="1"/>
  <c r="BX100" i="6" s="1"/>
  <c r="BT101" i="3"/>
  <c r="BU100" i="3" s="1"/>
  <c r="BV99" i="3" s="1"/>
  <c r="BW98" i="3" s="1"/>
  <c r="BX97" i="3" s="1"/>
  <c r="BY96" i="3" s="1"/>
  <c r="BY100" i="6" s="1"/>
  <c r="BU101" i="3"/>
  <c r="BV100" i="3" s="1"/>
  <c r="BW99" i="3" s="1"/>
  <c r="BX98" i="3" s="1"/>
  <c r="BY97" i="3" s="1"/>
  <c r="BZ96" i="3" s="1"/>
  <c r="BZ100" i="6" s="1"/>
  <c r="BV101" i="3"/>
  <c r="BW100" i="3" s="1"/>
  <c r="BX99" i="3" s="1"/>
  <c r="BY98" i="3" s="1"/>
  <c r="BZ97" i="3" s="1"/>
  <c r="CA96" i="3" s="1"/>
  <c r="CA100" i="6" s="1"/>
  <c r="BW101" i="3"/>
  <c r="BX100" i="3" s="1"/>
  <c r="BY99" i="3" s="1"/>
  <c r="BZ98" i="3" s="1"/>
  <c r="CA97" i="3" s="1"/>
  <c r="CB96" i="3" s="1"/>
  <c r="CB100" i="6" s="1"/>
  <c r="BX101" i="3"/>
  <c r="BY100" i="3" s="1"/>
  <c r="BZ99" i="3" s="1"/>
  <c r="CA98" i="3" s="1"/>
  <c r="CB97" i="3" s="1"/>
  <c r="CC96" i="3" s="1"/>
  <c r="CC100" i="6" s="1"/>
  <c r="BY101" i="3"/>
  <c r="BZ100" i="3" s="1"/>
  <c r="CA99" i="3" s="1"/>
  <c r="CB98" i="3" s="1"/>
  <c r="CC97" i="3" s="1"/>
  <c r="CD96" i="3" s="1"/>
  <c r="CD100" i="6" s="1"/>
  <c r="BZ101" i="3"/>
  <c r="CA100" i="3" s="1"/>
  <c r="CB99" i="3" s="1"/>
  <c r="CC98" i="3" s="1"/>
  <c r="CD97" i="3" s="1"/>
  <c r="CE96" i="3" s="1"/>
  <c r="CE100" i="6" s="1"/>
  <c r="CA101" i="3"/>
  <c r="CB100" i="3" s="1"/>
  <c r="CC99" i="3" s="1"/>
  <c r="CD98" i="3" s="1"/>
  <c r="CE97" i="3" s="1"/>
  <c r="CF96" i="3" s="1"/>
  <c r="CF100" i="6" s="1"/>
  <c r="CB101" i="3"/>
  <c r="CC100" i="3" s="1"/>
  <c r="CD99" i="3" s="1"/>
  <c r="CE98" i="3" s="1"/>
  <c r="CF97" i="3" s="1"/>
  <c r="CG96" i="3" s="1"/>
  <c r="CG100" i="6" s="1"/>
  <c r="CC101" i="3"/>
  <c r="CD100" i="3" s="1"/>
  <c r="CE99" i="3" s="1"/>
  <c r="CF98" i="3" s="1"/>
  <c r="CG97" i="3" s="1"/>
  <c r="CH96" i="3" s="1"/>
  <c r="CH100" i="6" s="1"/>
  <c r="CD101" i="3"/>
  <c r="CE100" i="3" s="1"/>
  <c r="CF99" i="3" s="1"/>
  <c r="CG98" i="3" s="1"/>
  <c r="CH97" i="3" s="1"/>
  <c r="CI96" i="3" s="1"/>
  <c r="CI100" i="6" s="1"/>
  <c r="CE101" i="3"/>
  <c r="CF100" i="3" s="1"/>
  <c r="CG99" i="3" s="1"/>
  <c r="CH98" i="3" s="1"/>
  <c r="CI97" i="3" s="1"/>
  <c r="CJ96" i="3" s="1"/>
  <c r="CJ100" i="6" s="1"/>
  <c r="CF101" i="3"/>
  <c r="CG100" i="3" s="1"/>
  <c r="CH99" i="3" s="1"/>
  <c r="CI98" i="3" s="1"/>
  <c r="CJ97" i="3" s="1"/>
  <c r="CK96" i="3" s="1"/>
  <c r="CK100" i="6" s="1"/>
  <c r="CG101" i="3"/>
  <c r="CH100" i="3" s="1"/>
  <c r="CI99" i="3" s="1"/>
  <c r="CJ98" i="3" s="1"/>
  <c r="CK97" i="3" s="1"/>
  <c r="CL96" i="3" s="1"/>
  <c r="CL100" i="6" s="1"/>
  <c r="CH101" i="3"/>
  <c r="CI100" i="3" s="1"/>
  <c r="CJ99" i="3" s="1"/>
  <c r="CK98" i="3" s="1"/>
  <c r="CL97" i="3" s="1"/>
  <c r="CM96" i="3" s="1"/>
  <c r="CM100" i="6" s="1"/>
  <c r="CI101" i="3"/>
  <c r="CJ100" i="3" s="1"/>
  <c r="CK99" i="3" s="1"/>
  <c r="CL98" i="3" s="1"/>
  <c r="CM97" i="3" s="1"/>
  <c r="CN96" i="3" s="1"/>
  <c r="CN100" i="6" s="1"/>
  <c r="CJ101" i="3"/>
  <c r="CK100" i="3" s="1"/>
  <c r="CL99" i="3" s="1"/>
  <c r="CM98" i="3" s="1"/>
  <c r="CN97" i="3" s="1"/>
  <c r="CO96" i="3" s="1"/>
  <c r="CO100" i="6" s="1"/>
  <c r="CK101" i="3"/>
  <c r="CL100" i="3" s="1"/>
  <c r="CM99" i="3" s="1"/>
  <c r="CN98" i="3" s="1"/>
  <c r="CO97" i="3" s="1"/>
  <c r="CP96" i="3" s="1"/>
  <c r="CP100" i="6" s="1"/>
  <c r="CL101" i="3"/>
  <c r="CM100" i="3" s="1"/>
  <c r="CN99" i="3" s="1"/>
  <c r="CO98" i="3" s="1"/>
  <c r="CP97" i="3" s="1"/>
  <c r="CQ96" i="3" s="1"/>
  <c r="CQ100" i="6" s="1"/>
  <c r="CM101" i="3"/>
  <c r="CN100" i="3" s="1"/>
  <c r="CO99" i="3" s="1"/>
  <c r="CP98" i="3" s="1"/>
  <c r="CQ97" i="3" s="1"/>
  <c r="CR96" i="3" s="1"/>
  <c r="CR100" i="6" s="1"/>
  <c r="CN101" i="3"/>
  <c r="CO100" i="3" s="1"/>
  <c r="CP99" i="3" s="1"/>
  <c r="CQ98" i="3" s="1"/>
  <c r="CR97" i="3" s="1"/>
  <c r="CS96" i="3" s="1"/>
  <c r="CS100" i="6" s="1"/>
  <c r="CO101" i="3"/>
  <c r="CP100" i="3" s="1"/>
  <c r="CQ99" i="3" s="1"/>
  <c r="CR98" i="3" s="1"/>
  <c r="CS97" i="3" s="1"/>
  <c r="CT96" i="3" s="1"/>
  <c r="CT100" i="6" s="1"/>
  <c r="CP101" i="3"/>
  <c r="CQ100" i="3" s="1"/>
  <c r="CR99" i="3" s="1"/>
  <c r="CS98" i="3" s="1"/>
  <c r="CT97" i="3" s="1"/>
  <c r="CU96" i="3" s="1"/>
  <c r="CU100" i="6" s="1"/>
  <c r="CQ101" i="3"/>
  <c r="CR100" i="3" s="1"/>
  <c r="CS99" i="3" s="1"/>
  <c r="CT98" i="3" s="1"/>
  <c r="CU97" i="3" s="1"/>
  <c r="CV96" i="3" s="1"/>
  <c r="CV100" i="6" s="1"/>
  <c r="CR101" i="3"/>
  <c r="CS100" i="3" s="1"/>
  <c r="CT99" i="3" s="1"/>
  <c r="CU98" i="3" s="1"/>
  <c r="CV97" i="3" s="1"/>
  <c r="CW96" i="3" s="1"/>
  <c r="CW100" i="6" s="1"/>
  <c r="CS101" i="3"/>
  <c r="CT100" i="3" s="1"/>
  <c r="CU99" i="3" s="1"/>
  <c r="CV98" i="3" s="1"/>
  <c r="CW97" i="3" s="1"/>
  <c r="CX96" i="3" s="1"/>
  <c r="CX100" i="6" s="1"/>
  <c r="CT101" i="3"/>
  <c r="CU100" i="3" s="1"/>
  <c r="CV99" i="3" s="1"/>
  <c r="CW98" i="3" s="1"/>
  <c r="CX97" i="3" s="1"/>
  <c r="CY96" i="3" s="1"/>
  <c r="CY100" i="6" s="1"/>
  <c r="CU101" i="3"/>
  <c r="CV100" i="3" s="1"/>
  <c r="CW99" i="3" s="1"/>
  <c r="CX98" i="3" s="1"/>
  <c r="CY97" i="3" s="1"/>
  <c r="CZ96" i="3" s="1"/>
  <c r="CZ100" i="6" s="1"/>
  <c r="CV101" i="3"/>
  <c r="CW100" i="3" s="1"/>
  <c r="CX99" i="3" s="1"/>
  <c r="CY98" i="3" s="1"/>
  <c r="CZ97" i="3" s="1"/>
  <c r="DA96" i="3" s="1"/>
  <c r="DA100" i="6" s="1"/>
  <c r="CW101" i="3"/>
  <c r="CX100" i="3" s="1"/>
  <c r="CY99" i="3" s="1"/>
  <c r="CZ98" i="3" s="1"/>
  <c r="DA97" i="3" s="1"/>
  <c r="DB96" i="3" s="1"/>
  <c r="DB100" i="6" s="1"/>
  <c r="CX101" i="3"/>
  <c r="CY100" i="3" s="1"/>
  <c r="CZ99" i="3" s="1"/>
  <c r="DA98" i="3" s="1"/>
  <c r="DB97" i="3" s="1"/>
  <c r="DC96" i="3" s="1"/>
  <c r="DC100" i="6" s="1"/>
  <c r="CY101" i="3"/>
  <c r="CZ100" i="3" s="1"/>
  <c r="DA99" i="3" s="1"/>
  <c r="DB98" i="3" s="1"/>
  <c r="DC97" i="3" s="1"/>
  <c r="DD96" i="3" s="1"/>
  <c r="DD100" i="6" s="1"/>
  <c r="CZ101" i="3"/>
  <c r="DA100" i="3" s="1"/>
  <c r="DB99" i="3" s="1"/>
  <c r="DC98" i="3" s="1"/>
  <c r="DD97" i="3" s="1"/>
  <c r="DE96" i="3" s="1"/>
  <c r="DE100" i="6" s="1"/>
  <c r="DA101" i="3"/>
  <c r="DB100" i="3" s="1"/>
  <c r="DC99" i="3" s="1"/>
  <c r="DD98" i="3" s="1"/>
  <c r="DE97" i="3" s="1"/>
  <c r="DF96" i="3" s="1"/>
  <c r="DF100" i="6" s="1"/>
  <c r="DB101" i="3"/>
  <c r="DC100" i="3" s="1"/>
  <c r="DD99" i="3" s="1"/>
  <c r="DE98" i="3" s="1"/>
  <c r="DF97" i="3" s="1"/>
  <c r="DG96" i="3" s="1"/>
  <c r="DG100" i="6" s="1"/>
  <c r="DC101" i="3"/>
  <c r="DD100" i="3" s="1"/>
  <c r="DE99" i="3" s="1"/>
  <c r="DF98" i="3" s="1"/>
  <c r="DG97" i="3" s="1"/>
  <c r="DH96" i="3" s="1"/>
  <c r="DH100" i="6" s="1"/>
  <c r="DD101" i="3"/>
  <c r="DE100" i="3" s="1"/>
  <c r="DF99" i="3" s="1"/>
  <c r="DG98" i="3" s="1"/>
  <c r="DH97" i="3" s="1"/>
  <c r="DI96" i="3" s="1"/>
  <c r="DI100" i="6" s="1"/>
  <c r="DE101" i="3"/>
  <c r="DF100" i="3" s="1"/>
  <c r="DG99" i="3" s="1"/>
  <c r="DH98" i="3" s="1"/>
  <c r="DI97" i="3" s="1"/>
  <c r="DJ96" i="3" s="1"/>
  <c r="DJ100" i="6" s="1"/>
  <c r="DF101" i="3"/>
  <c r="DG100" i="3" s="1"/>
  <c r="DH99" i="3" s="1"/>
  <c r="DI98" i="3" s="1"/>
  <c r="DJ97" i="3" s="1"/>
  <c r="DK96" i="3" s="1"/>
  <c r="DK100" i="6" s="1"/>
  <c r="DG101" i="3"/>
  <c r="DH100" i="3" s="1"/>
  <c r="DI99" i="3" s="1"/>
  <c r="DJ98" i="3" s="1"/>
  <c r="DK97" i="3" s="1"/>
  <c r="DL96" i="3" s="1"/>
  <c r="DL100" i="6" s="1"/>
  <c r="DH101" i="3"/>
  <c r="DI100" i="3" s="1"/>
  <c r="DJ99" i="3" s="1"/>
  <c r="DK98" i="3" s="1"/>
  <c r="DL97" i="3" s="1"/>
  <c r="DM96" i="3" s="1"/>
  <c r="DM100" i="6" s="1"/>
  <c r="DI101" i="3"/>
  <c r="DJ100" i="3" s="1"/>
  <c r="DK99" i="3" s="1"/>
  <c r="DL98" i="3" s="1"/>
  <c r="DM97" i="3" s="1"/>
  <c r="DN96" i="3" s="1"/>
  <c r="DN100" i="6" s="1"/>
  <c r="DJ101" i="3"/>
  <c r="DK100" i="3" s="1"/>
  <c r="DL99" i="3" s="1"/>
  <c r="DM98" i="3" s="1"/>
  <c r="DN97" i="3" s="1"/>
  <c r="DO96" i="3" s="1"/>
  <c r="DO100" i="6" s="1"/>
  <c r="DK101" i="3"/>
  <c r="DL100" i="3" s="1"/>
  <c r="DM99" i="3" s="1"/>
  <c r="DN98" i="3" s="1"/>
  <c r="DO97" i="3" s="1"/>
  <c r="DP96" i="3" s="1"/>
  <c r="DP100" i="6" s="1"/>
  <c r="DL101" i="3"/>
  <c r="DM100" i="3" s="1"/>
  <c r="DN99" i="3" s="1"/>
  <c r="DO98" i="3" s="1"/>
  <c r="DP97" i="3" s="1"/>
  <c r="DQ96" i="3" s="1"/>
  <c r="DQ100" i="6" s="1"/>
  <c r="DM101" i="3"/>
  <c r="DN100" i="3" s="1"/>
  <c r="DO99" i="3" s="1"/>
  <c r="DP98" i="3" s="1"/>
  <c r="DQ97" i="3" s="1"/>
  <c r="DR96" i="3" s="1"/>
  <c r="DR100" i="6" s="1"/>
  <c r="DN101" i="3"/>
  <c r="DO100" i="3" s="1"/>
  <c r="DP99" i="3" s="1"/>
  <c r="DQ98" i="3" s="1"/>
  <c r="DR97" i="3" s="1"/>
  <c r="DO101" i="3"/>
  <c r="DP100" i="3" s="1"/>
  <c r="DQ99" i="3" s="1"/>
  <c r="DR98" i="3" s="1"/>
  <c r="DP101" i="3"/>
  <c r="DQ100" i="3" s="1"/>
  <c r="DR99" i="3" s="1"/>
  <c r="DQ101" i="3"/>
  <c r="DR100" i="3" s="1"/>
  <c r="DR101" i="3"/>
  <c r="AB7" i="3"/>
  <c r="AB11" i="6" s="1"/>
  <c r="AB8" i="3"/>
  <c r="AB12" i="6" s="1"/>
  <c r="AB9" i="3"/>
  <c r="AB13" i="6" s="1"/>
  <c r="AB10" i="3"/>
  <c r="AB14" i="6" s="1"/>
  <c r="AB11" i="3"/>
  <c r="AB15" i="6" s="1"/>
  <c r="AB12" i="3"/>
  <c r="AB16" i="6" s="1"/>
  <c r="AB13" i="3"/>
  <c r="AB17" i="6" s="1"/>
  <c r="AB14" i="3"/>
  <c r="AB18" i="6" s="1"/>
  <c r="AB15" i="3"/>
  <c r="AB19" i="6" s="1"/>
  <c r="AB16" i="3"/>
  <c r="AB20" i="6" s="1"/>
  <c r="AB17" i="3"/>
  <c r="AB21" i="6" s="1"/>
  <c r="AB18" i="3"/>
  <c r="AB22" i="6" s="1"/>
  <c r="AB19" i="3"/>
  <c r="AB23" i="6" s="1"/>
  <c r="AB20" i="3"/>
  <c r="AB24" i="6" s="1"/>
  <c r="AB21" i="3"/>
  <c r="AB25" i="6" s="1"/>
  <c r="AB22" i="3"/>
  <c r="AB26" i="6" s="1"/>
  <c r="AB23" i="3"/>
  <c r="AB27" i="6" s="1"/>
  <c r="AB24" i="3"/>
  <c r="AB28" i="6" s="1"/>
  <c r="AB25" i="3"/>
  <c r="AB29" i="6" s="1"/>
  <c r="AB26" i="3"/>
  <c r="AB30" i="6" s="1"/>
  <c r="AB27" i="3"/>
  <c r="AB31" i="6" s="1"/>
  <c r="AB28" i="3"/>
  <c r="AB32" i="6" s="1"/>
  <c r="AB29" i="3"/>
  <c r="AB33" i="6" s="1"/>
  <c r="AB30" i="3"/>
  <c r="AB34" i="6" s="1"/>
  <c r="AB31" i="3"/>
  <c r="AB35" i="6" s="1"/>
  <c r="AB32" i="3"/>
  <c r="AB36" i="6" s="1"/>
  <c r="AB33" i="3"/>
  <c r="AB37" i="6" s="1"/>
  <c r="AB34" i="3"/>
  <c r="AB38" i="6" s="1"/>
  <c r="AB35" i="3"/>
  <c r="AB39" i="6" s="1"/>
  <c r="AB36" i="3"/>
  <c r="AB40" i="6" s="1"/>
  <c r="AB37" i="3"/>
  <c r="AB41" i="6" s="1"/>
  <c r="AB38" i="3"/>
  <c r="AB42" i="6" s="1"/>
  <c r="AB39" i="3"/>
  <c r="AB43" i="6" s="1"/>
  <c r="AB40" i="3"/>
  <c r="AB44" i="6" s="1"/>
  <c r="AB41" i="3"/>
  <c r="AB45" i="6" s="1"/>
  <c r="AB42" i="3"/>
  <c r="AB46" i="6" s="1"/>
  <c r="AB43" i="3"/>
  <c r="AB47" i="6" s="1"/>
  <c r="AB44" i="3"/>
  <c r="AB48" i="6" s="1"/>
  <c r="AB45" i="3"/>
  <c r="AB49" i="6" s="1"/>
  <c r="AB46" i="3"/>
  <c r="AB50" i="6" s="1"/>
  <c r="AB47" i="3"/>
  <c r="AB51" i="6" s="1"/>
  <c r="AB48" i="3"/>
  <c r="AB52" i="6" s="1"/>
  <c r="AB49" i="3"/>
  <c r="AB53" i="6" s="1"/>
  <c r="AB50" i="3"/>
  <c r="AB54" i="6" s="1"/>
  <c r="AB51" i="3"/>
  <c r="AB55" i="6" s="1"/>
  <c r="AB52" i="3"/>
  <c r="AB56" i="6" s="1"/>
  <c r="AB53" i="3"/>
  <c r="AB57" i="6" s="1"/>
  <c r="AB54" i="3"/>
  <c r="AB58" i="6" s="1"/>
  <c r="AB55" i="3"/>
  <c r="AB59" i="6" s="1"/>
  <c r="AB56" i="3"/>
  <c r="AB60" i="6" s="1"/>
  <c r="AB57" i="3"/>
  <c r="AB61" i="6" s="1"/>
  <c r="AB58" i="3"/>
  <c r="AB62" i="6" s="1"/>
  <c r="AB59" i="3"/>
  <c r="AB63" i="6" s="1"/>
  <c r="AB60" i="3"/>
  <c r="AB64" i="6" s="1"/>
  <c r="AB61" i="3"/>
  <c r="AB65" i="6" s="1"/>
  <c r="AB62" i="3"/>
  <c r="AB66" i="6" s="1"/>
  <c r="AB63" i="3"/>
  <c r="AB67" i="6" s="1"/>
  <c r="AB64" i="3"/>
  <c r="AB68" i="6" s="1"/>
  <c r="AB65" i="3"/>
  <c r="AB69" i="6" s="1"/>
  <c r="AB66" i="3"/>
  <c r="AB70" i="6" s="1"/>
  <c r="AB67" i="3"/>
  <c r="AB71" i="6" s="1"/>
  <c r="AB68" i="3"/>
  <c r="AB72" i="6" s="1"/>
  <c r="AB69" i="3"/>
  <c r="AB73" i="6" s="1"/>
  <c r="AB70" i="3"/>
  <c r="AB74" i="6" s="1"/>
  <c r="AB71" i="3"/>
  <c r="AB75" i="6" s="1"/>
  <c r="AB72" i="3"/>
  <c r="AB76" i="6" s="1"/>
  <c r="AB73" i="3"/>
  <c r="AB77" i="6" s="1"/>
  <c r="AB74" i="3"/>
  <c r="AB78" i="6" s="1"/>
  <c r="AB75" i="3"/>
  <c r="AB79" i="6" s="1"/>
  <c r="AB76" i="3"/>
  <c r="AB80" i="6" s="1"/>
  <c r="AB77" i="3"/>
  <c r="AB81" i="6" s="1"/>
  <c r="AB78" i="3"/>
  <c r="AB82" i="6" s="1"/>
  <c r="AB79" i="3"/>
  <c r="AB83" i="6" s="1"/>
  <c r="AB80" i="3"/>
  <c r="AB84" i="6" s="1"/>
  <c r="AB81" i="3"/>
  <c r="AB85" i="6" s="1"/>
  <c r="AB82" i="3"/>
  <c r="AB86" i="6" s="1"/>
  <c r="AB83" i="3"/>
  <c r="AB87" i="6" s="1"/>
  <c r="AB84" i="3"/>
  <c r="AB88" i="6" s="1"/>
  <c r="AB85" i="3"/>
  <c r="AB89" i="6" s="1"/>
  <c r="AB86" i="3"/>
  <c r="AB90" i="6" s="1"/>
  <c r="AB87" i="3"/>
  <c r="AB91" i="6" s="1"/>
  <c r="AB88" i="3"/>
  <c r="AB92" i="6" s="1"/>
  <c r="AB89" i="3"/>
  <c r="AB93" i="6" s="1"/>
  <c r="AB90" i="3"/>
  <c r="AB94" i="6" s="1"/>
  <c r="AB91" i="3"/>
  <c r="AB95" i="6" s="1"/>
  <c r="AB92" i="3"/>
  <c r="AB96" i="6" s="1"/>
  <c r="AB93" i="3"/>
  <c r="AB97" i="6" s="1"/>
  <c r="AB94" i="3"/>
  <c r="AB98" i="6" s="1"/>
  <c r="AB95" i="3"/>
  <c r="AB99" i="6" s="1"/>
  <c r="AB96" i="3"/>
  <c r="AB100" i="6" s="1"/>
  <c r="AB97" i="3"/>
  <c r="AC96" i="3" s="1"/>
  <c r="AC100" i="6" s="1"/>
  <c r="AB98" i="3"/>
  <c r="AC97" i="3" s="1"/>
  <c r="AD96" i="3" s="1"/>
  <c r="AD100" i="6" s="1"/>
  <c r="AB99" i="3"/>
  <c r="AC98" i="3" s="1"/>
  <c r="AD97" i="3" s="1"/>
  <c r="AE96" i="3" s="1"/>
  <c r="AE100" i="6" s="1"/>
  <c r="AB100" i="3"/>
  <c r="AC99" i="3" s="1"/>
  <c r="AD98" i="3" s="1"/>
  <c r="AE97" i="3" s="1"/>
  <c r="AF96" i="3" s="1"/>
  <c r="AF100" i="6" s="1"/>
  <c r="AB101" i="3"/>
  <c r="AC100" i="3" s="1"/>
  <c r="AD99" i="3" s="1"/>
  <c r="AE98" i="3" s="1"/>
  <c r="AF97" i="3" s="1"/>
  <c r="AG96" i="3" s="1"/>
  <c r="AG100" i="6" s="1"/>
  <c r="AB6" i="3"/>
  <c r="AB10" i="6" s="1"/>
  <c r="CT101" i="2"/>
  <c r="CU100" i="2" s="1"/>
  <c r="CV99" i="2" s="1"/>
  <c r="CW98" i="2" s="1"/>
  <c r="CX97" i="2" s="1"/>
  <c r="CY96" i="2" s="1"/>
  <c r="CY100" i="5" s="1"/>
  <c r="CU101" i="2"/>
  <c r="CV100" i="2"/>
  <c r="CW99" i="2" s="1"/>
  <c r="CX98" i="2" s="1"/>
  <c r="CY97" i="2" s="1"/>
  <c r="CZ96" i="2" s="1"/>
  <c r="CZ100" i="5" s="1"/>
  <c r="CV101" i="2"/>
  <c r="CW100" i="2" s="1"/>
  <c r="CX99" i="2" s="1"/>
  <c r="CY98" i="2" s="1"/>
  <c r="CZ97" i="2" s="1"/>
  <c r="DA96" i="2" s="1"/>
  <c r="DA100" i="5" s="1"/>
  <c r="CW101" i="2"/>
  <c r="CX100" i="2" s="1"/>
  <c r="CY99" i="2" s="1"/>
  <c r="CZ98" i="2" s="1"/>
  <c r="DA97" i="2" s="1"/>
  <c r="DB96" i="2" s="1"/>
  <c r="DB100" i="5" s="1"/>
  <c r="CX101" i="2"/>
  <c r="CY100" i="2"/>
  <c r="CZ99" i="2" s="1"/>
  <c r="DA98" i="2" s="1"/>
  <c r="DB97" i="2" s="1"/>
  <c r="DC96" i="2" s="1"/>
  <c r="DC100" i="5" s="1"/>
  <c r="CY101" i="2"/>
  <c r="CZ100" i="2"/>
  <c r="DA99" i="2" s="1"/>
  <c r="DB98" i="2" s="1"/>
  <c r="DC97" i="2" s="1"/>
  <c r="DD96" i="2" s="1"/>
  <c r="DD100" i="5" s="1"/>
  <c r="CZ101" i="2"/>
  <c r="DA100" i="2" s="1"/>
  <c r="DB99" i="2" s="1"/>
  <c r="DC98" i="2" s="1"/>
  <c r="DD97" i="2" s="1"/>
  <c r="DE96" i="2" s="1"/>
  <c r="DE100" i="5" s="1"/>
  <c r="DA101" i="2"/>
  <c r="DB100" i="2" s="1"/>
  <c r="DC99" i="2" s="1"/>
  <c r="DD98" i="2" s="1"/>
  <c r="DE97" i="2" s="1"/>
  <c r="DF96" i="2" s="1"/>
  <c r="DF100" i="5" s="1"/>
  <c r="DB101" i="2"/>
  <c r="DC100" i="2" s="1"/>
  <c r="DD99" i="2" s="1"/>
  <c r="DE98" i="2" s="1"/>
  <c r="DF97" i="2" s="1"/>
  <c r="DG96" i="2" s="1"/>
  <c r="DG100" i="5" s="1"/>
  <c r="DC101" i="2"/>
  <c r="DD100" i="2" s="1"/>
  <c r="DE99" i="2" s="1"/>
  <c r="DF98" i="2" s="1"/>
  <c r="DG97" i="2" s="1"/>
  <c r="DH96" i="2" s="1"/>
  <c r="DH100" i="5" s="1"/>
  <c r="DD101" i="2"/>
  <c r="DE100" i="2" s="1"/>
  <c r="DF99" i="2" s="1"/>
  <c r="DG98" i="2" s="1"/>
  <c r="DH97" i="2" s="1"/>
  <c r="DI96" i="2" s="1"/>
  <c r="DI100" i="5" s="1"/>
  <c r="DE101" i="2"/>
  <c r="DF100" i="2" s="1"/>
  <c r="DG99" i="2" s="1"/>
  <c r="DH98" i="2" s="1"/>
  <c r="DI97" i="2" s="1"/>
  <c r="DJ96" i="2" s="1"/>
  <c r="DJ100" i="5" s="1"/>
  <c r="DF101" i="2"/>
  <c r="DG100" i="2"/>
  <c r="DH99" i="2" s="1"/>
  <c r="DI98" i="2" s="1"/>
  <c r="DJ97" i="2" s="1"/>
  <c r="DK96" i="2" s="1"/>
  <c r="DK100" i="5" s="1"/>
  <c r="DG101" i="2"/>
  <c r="DH100" i="2" s="1"/>
  <c r="DI99" i="2" s="1"/>
  <c r="DJ98" i="2" s="1"/>
  <c r="DK97" i="2" s="1"/>
  <c r="DL96" i="2" s="1"/>
  <c r="DL100" i="5" s="1"/>
  <c r="DH101" i="2"/>
  <c r="DI100" i="2" s="1"/>
  <c r="DJ99" i="2" s="1"/>
  <c r="DK98" i="2" s="1"/>
  <c r="DL97" i="2" s="1"/>
  <c r="DM96" i="2" s="1"/>
  <c r="DM100" i="5" s="1"/>
  <c r="DI101" i="2"/>
  <c r="DJ100" i="2"/>
  <c r="DK99" i="2" s="1"/>
  <c r="DL98" i="2" s="1"/>
  <c r="DM97" i="2" s="1"/>
  <c r="DN96" i="2" s="1"/>
  <c r="DN100" i="5" s="1"/>
  <c r="DJ101" i="2"/>
  <c r="DK100" i="2"/>
  <c r="DL99" i="2" s="1"/>
  <c r="DM98" i="2" s="1"/>
  <c r="DN97" i="2" s="1"/>
  <c r="DO96" i="2" s="1"/>
  <c r="DO100" i="5" s="1"/>
  <c r="DK101" i="2"/>
  <c r="DL100" i="2" s="1"/>
  <c r="DM99" i="2" s="1"/>
  <c r="DN98" i="2" s="1"/>
  <c r="DO97" i="2" s="1"/>
  <c r="DP96" i="2" s="1"/>
  <c r="DP100" i="5" s="1"/>
  <c r="DL101" i="2"/>
  <c r="DM100" i="2" s="1"/>
  <c r="DN99" i="2" s="1"/>
  <c r="DO98" i="2" s="1"/>
  <c r="DP97" i="2" s="1"/>
  <c r="DQ96" i="2" s="1"/>
  <c r="DQ100" i="5" s="1"/>
  <c r="DM101" i="2"/>
  <c r="DN100" i="2"/>
  <c r="DO99" i="2" s="1"/>
  <c r="DP98" i="2" s="1"/>
  <c r="DQ97" i="2" s="1"/>
  <c r="DR96" i="2" s="1"/>
  <c r="DR100" i="5" s="1"/>
  <c r="DN101" i="2"/>
  <c r="DO100" i="2"/>
  <c r="DP99" i="2" s="1"/>
  <c r="DQ98" i="2" s="1"/>
  <c r="DR97" i="2" s="1"/>
  <c r="DO101" i="2"/>
  <c r="DP100" i="2" s="1"/>
  <c r="DQ99" i="2" s="1"/>
  <c r="DR98" i="2" s="1"/>
  <c r="DP101" i="2"/>
  <c r="DQ100" i="2" s="1"/>
  <c r="DR99" i="2" s="1"/>
  <c r="DQ101" i="2"/>
  <c r="DR100" i="2"/>
  <c r="DR101" i="2"/>
  <c r="BQ101" i="2"/>
  <c r="BR100" i="2" s="1"/>
  <c r="BS99" i="2" s="1"/>
  <c r="BT98" i="2" s="1"/>
  <c r="BU97" i="2" s="1"/>
  <c r="BV96" i="2" s="1"/>
  <c r="BV100" i="5" s="1"/>
  <c r="BR101" i="2"/>
  <c r="BS100" i="2" s="1"/>
  <c r="BT99" i="2" s="1"/>
  <c r="BU98" i="2" s="1"/>
  <c r="BV97" i="2" s="1"/>
  <c r="BW96" i="2" s="1"/>
  <c r="BW100" i="5" s="1"/>
  <c r="BS101" i="2"/>
  <c r="BT100" i="2" s="1"/>
  <c r="BU99" i="2" s="1"/>
  <c r="BV98" i="2" s="1"/>
  <c r="BW97" i="2" s="1"/>
  <c r="BX96" i="2" s="1"/>
  <c r="BX100" i="5" s="1"/>
  <c r="BT101" i="2"/>
  <c r="BU100" i="2" s="1"/>
  <c r="BV99" i="2" s="1"/>
  <c r="BW98" i="2" s="1"/>
  <c r="BX97" i="2" s="1"/>
  <c r="BY96" i="2" s="1"/>
  <c r="BY100" i="5" s="1"/>
  <c r="BU101" i="2"/>
  <c r="BV100" i="2" s="1"/>
  <c r="BW99" i="2" s="1"/>
  <c r="BX98" i="2" s="1"/>
  <c r="BY97" i="2" s="1"/>
  <c r="BZ96" i="2" s="1"/>
  <c r="BZ100" i="5" s="1"/>
  <c r="BV101" i="2"/>
  <c r="BW100" i="2"/>
  <c r="BX99" i="2" s="1"/>
  <c r="BY98" i="2" s="1"/>
  <c r="BZ97" i="2" s="1"/>
  <c r="CA96" i="2" s="1"/>
  <c r="CA100" i="5" s="1"/>
  <c r="BW101" i="2"/>
  <c r="BX100" i="2"/>
  <c r="BY99" i="2" s="1"/>
  <c r="BZ98" i="2" s="1"/>
  <c r="CA97" i="2" s="1"/>
  <c r="CB96" i="2" s="1"/>
  <c r="CB100" i="5" s="1"/>
  <c r="BX101" i="2"/>
  <c r="BY100" i="2" s="1"/>
  <c r="BZ99" i="2" s="1"/>
  <c r="CA98" i="2" s="1"/>
  <c r="CB97" i="2" s="1"/>
  <c r="CC96" i="2" s="1"/>
  <c r="CC100" i="5" s="1"/>
  <c r="BY101" i="2"/>
  <c r="BZ100" i="2" s="1"/>
  <c r="CA99" i="2" s="1"/>
  <c r="CB98" i="2" s="1"/>
  <c r="CC97" i="2" s="1"/>
  <c r="CD96" i="2" s="1"/>
  <c r="CD100" i="5" s="1"/>
  <c r="BZ101" i="2"/>
  <c r="CA100" i="2"/>
  <c r="CB99" i="2" s="1"/>
  <c r="CC98" i="2" s="1"/>
  <c r="CD97" i="2" s="1"/>
  <c r="CE96" i="2" s="1"/>
  <c r="CE100" i="5" s="1"/>
  <c r="CA101" i="2"/>
  <c r="CB100" i="2" s="1"/>
  <c r="CC99" i="2" s="1"/>
  <c r="CD98" i="2" s="1"/>
  <c r="CE97" i="2" s="1"/>
  <c r="CF96" i="2" s="1"/>
  <c r="CF100" i="5" s="1"/>
  <c r="CB101" i="2"/>
  <c r="CC100" i="2" s="1"/>
  <c r="CD99" i="2" s="1"/>
  <c r="CE98" i="2" s="1"/>
  <c r="CF97" i="2" s="1"/>
  <c r="CG96" i="2" s="1"/>
  <c r="CG100" i="5" s="1"/>
  <c r="CC101" i="2"/>
  <c r="CD100" i="2" s="1"/>
  <c r="CE99" i="2" s="1"/>
  <c r="CF98" i="2" s="1"/>
  <c r="CG97" i="2" s="1"/>
  <c r="CH96" i="2" s="1"/>
  <c r="CH100" i="5" s="1"/>
  <c r="CD101" i="2"/>
  <c r="CE100" i="2" s="1"/>
  <c r="CF99" i="2" s="1"/>
  <c r="CG98" i="2" s="1"/>
  <c r="CH97" i="2" s="1"/>
  <c r="CI96" i="2" s="1"/>
  <c r="CI100" i="5" s="1"/>
  <c r="CE101" i="2"/>
  <c r="CF100" i="2" s="1"/>
  <c r="CG99" i="2" s="1"/>
  <c r="CH98" i="2" s="1"/>
  <c r="CI97" i="2" s="1"/>
  <c r="CJ96" i="2" s="1"/>
  <c r="CJ100" i="5" s="1"/>
  <c r="CF101" i="2"/>
  <c r="CG100" i="2" s="1"/>
  <c r="CH99" i="2" s="1"/>
  <c r="CI98" i="2" s="1"/>
  <c r="CJ97" i="2" s="1"/>
  <c r="CK96" i="2" s="1"/>
  <c r="CK100" i="5" s="1"/>
  <c r="CG101" i="2"/>
  <c r="CH100" i="2" s="1"/>
  <c r="CI99" i="2" s="1"/>
  <c r="CJ98" i="2" s="1"/>
  <c r="CK97" i="2" s="1"/>
  <c r="CL96" i="2" s="1"/>
  <c r="CL100" i="5" s="1"/>
  <c r="CH101" i="2"/>
  <c r="CI100" i="2" s="1"/>
  <c r="CJ99" i="2" s="1"/>
  <c r="CK98" i="2" s="1"/>
  <c r="CL97" i="2" s="1"/>
  <c r="CM96" i="2" s="1"/>
  <c r="CM100" i="5" s="1"/>
  <c r="CI101" i="2"/>
  <c r="CJ100" i="2" s="1"/>
  <c r="CK99" i="2" s="1"/>
  <c r="CL98" i="2" s="1"/>
  <c r="CM97" i="2" s="1"/>
  <c r="CN96" i="2" s="1"/>
  <c r="CN100" i="5" s="1"/>
  <c r="CJ101" i="2"/>
  <c r="CK100" i="2" s="1"/>
  <c r="CL99" i="2" s="1"/>
  <c r="CM98" i="2" s="1"/>
  <c r="CN97" i="2" s="1"/>
  <c r="CO96" i="2" s="1"/>
  <c r="CO100" i="5" s="1"/>
  <c r="CK101" i="2"/>
  <c r="CL100" i="2" s="1"/>
  <c r="CM99" i="2" s="1"/>
  <c r="CN98" i="2" s="1"/>
  <c r="CO97" i="2" s="1"/>
  <c r="CP96" i="2" s="1"/>
  <c r="CP100" i="5" s="1"/>
  <c r="CL101" i="2"/>
  <c r="CM100" i="2" s="1"/>
  <c r="CN99" i="2" s="1"/>
  <c r="CO98" i="2" s="1"/>
  <c r="CP97" i="2" s="1"/>
  <c r="CQ96" i="2" s="1"/>
  <c r="CQ100" i="5" s="1"/>
  <c r="CM101" i="2"/>
  <c r="CN100" i="2" s="1"/>
  <c r="CO99" i="2" s="1"/>
  <c r="CP98" i="2" s="1"/>
  <c r="CQ97" i="2" s="1"/>
  <c r="CR96" i="2" s="1"/>
  <c r="CR100" i="5" s="1"/>
  <c r="CN101" i="2"/>
  <c r="CO100" i="2" s="1"/>
  <c r="CP99" i="2" s="1"/>
  <c r="CQ98" i="2" s="1"/>
  <c r="CR97" i="2" s="1"/>
  <c r="CS96" i="2" s="1"/>
  <c r="CS100" i="5" s="1"/>
  <c r="CO101" i="2"/>
  <c r="CP100" i="2" s="1"/>
  <c r="CQ99" i="2" s="1"/>
  <c r="CR98" i="2" s="1"/>
  <c r="CS97" i="2" s="1"/>
  <c r="CT96" i="2" s="1"/>
  <c r="CT100" i="5" s="1"/>
  <c r="CP101" i="2"/>
  <c r="CQ100" i="2" s="1"/>
  <c r="CR99" i="2" s="1"/>
  <c r="CS98" i="2" s="1"/>
  <c r="CT97" i="2" s="1"/>
  <c r="CU96" i="2" s="1"/>
  <c r="CU100" i="5" s="1"/>
  <c r="CQ101" i="2"/>
  <c r="CR100" i="2" s="1"/>
  <c r="CS99" i="2" s="1"/>
  <c r="CT98" i="2" s="1"/>
  <c r="CU97" i="2" s="1"/>
  <c r="CV96" i="2" s="1"/>
  <c r="CV100" i="5" s="1"/>
  <c r="CR101" i="2"/>
  <c r="CS100" i="2" s="1"/>
  <c r="CT99" i="2" s="1"/>
  <c r="CU98" i="2" s="1"/>
  <c r="CV97" i="2" s="1"/>
  <c r="CW96" i="2" s="1"/>
  <c r="CW100" i="5" s="1"/>
  <c r="CS101" i="2"/>
  <c r="CT100" i="2" s="1"/>
  <c r="CU99" i="2" s="1"/>
  <c r="CV98" i="2" s="1"/>
  <c r="CW97" i="2" s="1"/>
  <c r="CX96" i="2" s="1"/>
  <c r="CX100" i="5" s="1"/>
  <c r="AX101" i="2"/>
  <c r="AY100" i="2" s="1"/>
  <c r="AZ99" i="2" s="1"/>
  <c r="BA98" i="2" s="1"/>
  <c r="BB97" i="2" s="1"/>
  <c r="BC96" i="2" s="1"/>
  <c r="BC100" i="5" s="1"/>
  <c r="AY101" i="2"/>
  <c r="AZ100" i="2" s="1"/>
  <c r="BA99" i="2" s="1"/>
  <c r="BB98" i="2" s="1"/>
  <c r="BC97" i="2" s="1"/>
  <c r="BD96" i="2" s="1"/>
  <c r="BD100" i="5" s="1"/>
  <c r="AZ101" i="2"/>
  <c r="BA100" i="2" s="1"/>
  <c r="BB99" i="2" s="1"/>
  <c r="BC98" i="2" s="1"/>
  <c r="BD97" i="2" s="1"/>
  <c r="BE96" i="2" s="1"/>
  <c r="BE100" i="5" s="1"/>
  <c r="BA101" i="2"/>
  <c r="BB100" i="2"/>
  <c r="BC99" i="2" s="1"/>
  <c r="BD98" i="2" s="1"/>
  <c r="BE97" i="2" s="1"/>
  <c r="BF96" i="2" s="1"/>
  <c r="BF100" i="5" s="1"/>
  <c r="BB101" i="2"/>
  <c r="BC100" i="2" s="1"/>
  <c r="BD99" i="2" s="1"/>
  <c r="BE98" i="2" s="1"/>
  <c r="BF97" i="2" s="1"/>
  <c r="BG96" i="2" s="1"/>
  <c r="BG100" i="5" s="1"/>
  <c r="BC101" i="2"/>
  <c r="BD100" i="2" s="1"/>
  <c r="BE99" i="2" s="1"/>
  <c r="BF98" i="2" s="1"/>
  <c r="BG97" i="2" s="1"/>
  <c r="BH96" i="2" s="1"/>
  <c r="BH100" i="5" s="1"/>
  <c r="BD101" i="2"/>
  <c r="BE100" i="2" s="1"/>
  <c r="BF99" i="2" s="1"/>
  <c r="BG98" i="2" s="1"/>
  <c r="BH97" i="2" s="1"/>
  <c r="BI96" i="2" s="1"/>
  <c r="BI100" i="5" s="1"/>
  <c r="BE101" i="2"/>
  <c r="BF100" i="2" s="1"/>
  <c r="BG99" i="2" s="1"/>
  <c r="BH98" i="2" s="1"/>
  <c r="BI97" i="2" s="1"/>
  <c r="BJ96" i="2" s="1"/>
  <c r="BJ100" i="5" s="1"/>
  <c r="BF101" i="2"/>
  <c r="BG100" i="2" s="1"/>
  <c r="BH99" i="2" s="1"/>
  <c r="BI98" i="2" s="1"/>
  <c r="BJ97" i="2" s="1"/>
  <c r="BK96" i="2" s="1"/>
  <c r="BK100" i="5" s="1"/>
  <c r="BG101" i="2"/>
  <c r="BH100" i="2" s="1"/>
  <c r="BI99" i="2" s="1"/>
  <c r="BJ98" i="2" s="1"/>
  <c r="BK97" i="2" s="1"/>
  <c r="BL96" i="2" s="1"/>
  <c r="BL100" i="5" s="1"/>
  <c r="BH101" i="2"/>
  <c r="BI100" i="2" s="1"/>
  <c r="BJ99" i="2" s="1"/>
  <c r="BK98" i="2" s="1"/>
  <c r="BL97" i="2" s="1"/>
  <c r="BM96" i="2" s="1"/>
  <c r="BM100" i="5" s="1"/>
  <c r="BI101" i="2"/>
  <c r="BJ100" i="2" s="1"/>
  <c r="BK99" i="2" s="1"/>
  <c r="BL98" i="2" s="1"/>
  <c r="BM97" i="2" s="1"/>
  <c r="BN96" i="2" s="1"/>
  <c r="BN100" i="5" s="1"/>
  <c r="BJ101" i="2"/>
  <c r="BK100" i="2" s="1"/>
  <c r="BL99" i="2" s="1"/>
  <c r="BM98" i="2" s="1"/>
  <c r="BN97" i="2" s="1"/>
  <c r="BO96" i="2" s="1"/>
  <c r="BO100" i="5" s="1"/>
  <c r="BK101" i="2"/>
  <c r="BL100" i="2" s="1"/>
  <c r="BM99" i="2" s="1"/>
  <c r="BN98" i="2" s="1"/>
  <c r="BO97" i="2" s="1"/>
  <c r="BP96" i="2" s="1"/>
  <c r="BP100" i="5" s="1"/>
  <c r="BL101" i="2"/>
  <c r="BM100" i="2" s="1"/>
  <c r="BN99" i="2" s="1"/>
  <c r="BO98" i="2" s="1"/>
  <c r="BP97" i="2" s="1"/>
  <c r="BQ96" i="2" s="1"/>
  <c r="BQ100" i="5" s="1"/>
  <c r="BM101" i="2"/>
  <c r="BN100" i="2" s="1"/>
  <c r="BO99" i="2" s="1"/>
  <c r="BP98" i="2" s="1"/>
  <c r="BQ97" i="2" s="1"/>
  <c r="BR96" i="2" s="1"/>
  <c r="BR100" i="5" s="1"/>
  <c r="BN101" i="2"/>
  <c r="BO100" i="2" s="1"/>
  <c r="BP99" i="2" s="1"/>
  <c r="BQ98" i="2" s="1"/>
  <c r="BR97" i="2" s="1"/>
  <c r="BS96" i="2" s="1"/>
  <c r="BS100" i="5" s="1"/>
  <c r="BO101" i="2"/>
  <c r="BP100" i="2" s="1"/>
  <c r="BQ99" i="2" s="1"/>
  <c r="BR98" i="2" s="1"/>
  <c r="BS97" i="2" s="1"/>
  <c r="BT96" i="2" s="1"/>
  <c r="BT100" i="5" s="1"/>
  <c r="BP101" i="2"/>
  <c r="BQ100" i="2" s="1"/>
  <c r="BR99" i="2" s="1"/>
  <c r="BS98" i="2" s="1"/>
  <c r="BT97" i="2" s="1"/>
  <c r="BU96" i="2" s="1"/>
  <c r="BU100" i="5" s="1"/>
  <c r="AC101" i="2"/>
  <c r="AD100" i="2" s="1"/>
  <c r="AE99" i="2" s="1"/>
  <c r="AF98" i="2" s="1"/>
  <c r="AG97" i="2" s="1"/>
  <c r="AH96" i="2" s="1"/>
  <c r="AH100" i="5" s="1"/>
  <c r="AD101" i="2"/>
  <c r="AE100" i="2" s="1"/>
  <c r="AF99" i="2" s="1"/>
  <c r="AG98" i="2" s="1"/>
  <c r="AH97" i="2" s="1"/>
  <c r="AI96" i="2" s="1"/>
  <c r="AI100" i="5" s="1"/>
  <c r="AE101" i="2"/>
  <c r="AF100" i="2" s="1"/>
  <c r="AG99" i="2" s="1"/>
  <c r="AH98" i="2" s="1"/>
  <c r="AI97" i="2" s="1"/>
  <c r="AJ96" i="2" s="1"/>
  <c r="AJ100" i="5" s="1"/>
  <c r="AF101" i="2"/>
  <c r="AG100" i="2" s="1"/>
  <c r="AH99" i="2" s="1"/>
  <c r="AI98" i="2" s="1"/>
  <c r="AJ97" i="2" s="1"/>
  <c r="AK96" i="2" s="1"/>
  <c r="AK100" i="5" s="1"/>
  <c r="AG101" i="2"/>
  <c r="AH100" i="2" s="1"/>
  <c r="AI99" i="2" s="1"/>
  <c r="AJ98" i="2" s="1"/>
  <c r="AK97" i="2" s="1"/>
  <c r="AL96" i="2" s="1"/>
  <c r="AL100" i="5" s="1"/>
  <c r="AH101" i="2"/>
  <c r="AI100" i="2" s="1"/>
  <c r="AJ99" i="2" s="1"/>
  <c r="AK98" i="2" s="1"/>
  <c r="AL97" i="2" s="1"/>
  <c r="AM96" i="2" s="1"/>
  <c r="AM100" i="5" s="1"/>
  <c r="AI101" i="2"/>
  <c r="AJ100" i="2" s="1"/>
  <c r="AK99" i="2" s="1"/>
  <c r="AL98" i="2" s="1"/>
  <c r="AM97" i="2" s="1"/>
  <c r="AN96" i="2" s="1"/>
  <c r="AN100" i="5" s="1"/>
  <c r="AJ101" i="2"/>
  <c r="AK100" i="2" s="1"/>
  <c r="AL99" i="2" s="1"/>
  <c r="AM98" i="2" s="1"/>
  <c r="AN97" i="2" s="1"/>
  <c r="AO96" i="2" s="1"/>
  <c r="AO100" i="5" s="1"/>
  <c r="AK101" i="2"/>
  <c r="AL100" i="2" s="1"/>
  <c r="AM99" i="2" s="1"/>
  <c r="AN98" i="2" s="1"/>
  <c r="AO97" i="2" s="1"/>
  <c r="AP96" i="2" s="1"/>
  <c r="AP100" i="5" s="1"/>
  <c r="AL101" i="2"/>
  <c r="AM100" i="2" s="1"/>
  <c r="AN99" i="2" s="1"/>
  <c r="AO98" i="2" s="1"/>
  <c r="AP97" i="2" s="1"/>
  <c r="AQ96" i="2" s="1"/>
  <c r="AQ100" i="5" s="1"/>
  <c r="AM101" i="2"/>
  <c r="AN100" i="2" s="1"/>
  <c r="AO99" i="2" s="1"/>
  <c r="AP98" i="2" s="1"/>
  <c r="AQ97" i="2" s="1"/>
  <c r="AR96" i="2" s="1"/>
  <c r="AR100" i="5" s="1"/>
  <c r="AN101" i="2"/>
  <c r="AO100" i="2" s="1"/>
  <c r="AP99" i="2" s="1"/>
  <c r="AQ98" i="2" s="1"/>
  <c r="AR97" i="2" s="1"/>
  <c r="AS96" i="2" s="1"/>
  <c r="AS100" i="5" s="1"/>
  <c r="AO101" i="2"/>
  <c r="AP100" i="2" s="1"/>
  <c r="AQ99" i="2" s="1"/>
  <c r="AR98" i="2" s="1"/>
  <c r="AS97" i="2" s="1"/>
  <c r="AT96" i="2" s="1"/>
  <c r="AT100" i="5" s="1"/>
  <c r="AP101" i="2"/>
  <c r="AQ100" i="2"/>
  <c r="AR99" i="2" s="1"/>
  <c r="AS98" i="2" s="1"/>
  <c r="AT97" i="2" s="1"/>
  <c r="AU96" i="2" s="1"/>
  <c r="AU100" i="5" s="1"/>
  <c r="AQ101" i="2"/>
  <c r="AR100" i="2" s="1"/>
  <c r="AS99" i="2" s="1"/>
  <c r="AT98" i="2" s="1"/>
  <c r="AU97" i="2" s="1"/>
  <c r="AV96" i="2" s="1"/>
  <c r="AV100" i="5" s="1"/>
  <c r="AR101" i="2"/>
  <c r="AS100" i="2" s="1"/>
  <c r="AT99" i="2" s="1"/>
  <c r="AU98" i="2" s="1"/>
  <c r="AV97" i="2" s="1"/>
  <c r="AW96" i="2" s="1"/>
  <c r="AW100" i="5" s="1"/>
  <c r="AS101" i="2"/>
  <c r="AT100" i="2" s="1"/>
  <c r="AU99" i="2" s="1"/>
  <c r="AV98" i="2" s="1"/>
  <c r="AW97" i="2" s="1"/>
  <c r="AX96" i="2" s="1"/>
  <c r="AX100" i="5" s="1"/>
  <c r="AT101" i="2"/>
  <c r="AU100" i="2" s="1"/>
  <c r="AV99" i="2" s="1"/>
  <c r="AW98" i="2" s="1"/>
  <c r="AX97" i="2" s="1"/>
  <c r="AY96" i="2" s="1"/>
  <c r="AY100" i="5" s="1"/>
  <c r="AU101" i="2"/>
  <c r="AV100" i="2" s="1"/>
  <c r="AW99" i="2" s="1"/>
  <c r="AX98" i="2" s="1"/>
  <c r="AY97" i="2" s="1"/>
  <c r="AZ96" i="2" s="1"/>
  <c r="AZ100" i="5" s="1"/>
  <c r="AV101" i="2"/>
  <c r="AW100" i="2" s="1"/>
  <c r="AX99" i="2" s="1"/>
  <c r="AY98" i="2" s="1"/>
  <c r="AZ97" i="2" s="1"/>
  <c r="BA96" i="2" s="1"/>
  <c r="BA100" i="5" s="1"/>
  <c r="AW101" i="2"/>
  <c r="AX100" i="2" s="1"/>
  <c r="AY99" i="2" s="1"/>
  <c r="AZ98" i="2" s="1"/>
  <c r="BA97" i="2" s="1"/>
  <c r="BB96" i="2" s="1"/>
  <c r="BB100" i="5" s="1"/>
  <c r="AB7" i="2"/>
  <c r="AB11" i="5" s="1"/>
  <c r="AB8" i="2"/>
  <c r="AB12" i="5" s="1"/>
  <c r="AB9" i="2"/>
  <c r="AB13" i="5" s="1"/>
  <c r="AB10" i="2"/>
  <c r="AB14" i="5" s="1"/>
  <c r="AB11" i="2"/>
  <c r="AB15" i="5" s="1"/>
  <c r="AB12" i="2"/>
  <c r="AB16" i="5" s="1"/>
  <c r="AB13" i="2"/>
  <c r="AB17" i="5" s="1"/>
  <c r="AB14" i="2"/>
  <c r="AB18" i="5" s="1"/>
  <c r="AB15" i="2"/>
  <c r="AB19" i="5" s="1"/>
  <c r="AB16" i="2"/>
  <c r="AB20" i="5" s="1"/>
  <c r="AB17" i="2"/>
  <c r="AB21" i="5" s="1"/>
  <c r="AB18" i="2"/>
  <c r="AB22" i="5" s="1"/>
  <c r="AB19" i="2"/>
  <c r="AB23" i="5" s="1"/>
  <c r="AB20" i="2"/>
  <c r="AB24" i="5" s="1"/>
  <c r="AB21" i="2"/>
  <c r="AB25" i="5" s="1"/>
  <c r="AB22" i="2"/>
  <c r="AB26" i="5" s="1"/>
  <c r="AB23" i="2"/>
  <c r="AB27" i="5" s="1"/>
  <c r="AB24" i="2"/>
  <c r="AB28" i="5" s="1"/>
  <c r="AB25" i="2"/>
  <c r="AB29" i="5" s="1"/>
  <c r="AB26" i="2"/>
  <c r="AB30" i="5" s="1"/>
  <c r="AB27" i="2"/>
  <c r="AB31" i="5" s="1"/>
  <c r="AB28" i="2"/>
  <c r="AB32" i="5" s="1"/>
  <c r="AB29" i="2"/>
  <c r="AB33" i="5" s="1"/>
  <c r="AB30" i="2"/>
  <c r="AB34" i="5" s="1"/>
  <c r="AB31" i="2"/>
  <c r="AB35" i="5" s="1"/>
  <c r="AB32" i="2"/>
  <c r="AB36" i="5" s="1"/>
  <c r="AB33" i="2"/>
  <c r="AB37" i="5" s="1"/>
  <c r="AB34" i="2"/>
  <c r="AB38" i="5" s="1"/>
  <c r="AB35" i="2"/>
  <c r="AB39" i="5" s="1"/>
  <c r="AB36" i="2"/>
  <c r="AB40" i="5" s="1"/>
  <c r="AB37" i="2"/>
  <c r="AB41" i="5" s="1"/>
  <c r="AB38" i="2"/>
  <c r="AB42" i="5" s="1"/>
  <c r="AB39" i="2"/>
  <c r="AB43" i="5" s="1"/>
  <c r="AB40" i="2"/>
  <c r="AB44" i="5" s="1"/>
  <c r="AB41" i="2"/>
  <c r="AB45" i="5" s="1"/>
  <c r="AB42" i="2"/>
  <c r="AB46" i="5" s="1"/>
  <c r="AB43" i="2"/>
  <c r="AB47" i="5" s="1"/>
  <c r="AB44" i="2"/>
  <c r="AB48" i="5" s="1"/>
  <c r="AB45" i="2"/>
  <c r="AB49" i="5" s="1"/>
  <c r="AB46" i="2"/>
  <c r="AB50" i="5" s="1"/>
  <c r="AB47" i="2"/>
  <c r="AB51" i="5" s="1"/>
  <c r="AB48" i="2"/>
  <c r="AB52" i="5" s="1"/>
  <c r="AB49" i="2"/>
  <c r="AB53" i="5" s="1"/>
  <c r="AB50" i="2"/>
  <c r="AB54" i="5" s="1"/>
  <c r="AB51" i="2"/>
  <c r="AB55" i="5" s="1"/>
  <c r="AB52" i="2"/>
  <c r="AB56" i="5" s="1"/>
  <c r="AB53" i="2"/>
  <c r="AB57" i="5" s="1"/>
  <c r="AB54" i="2"/>
  <c r="AB58" i="5" s="1"/>
  <c r="AB55" i="2"/>
  <c r="AB59" i="5" s="1"/>
  <c r="AB56" i="2"/>
  <c r="AB60" i="5" s="1"/>
  <c r="AB57" i="2"/>
  <c r="AB61" i="5" s="1"/>
  <c r="AB58" i="2"/>
  <c r="AB62" i="5" s="1"/>
  <c r="AB59" i="2"/>
  <c r="AB63" i="5" s="1"/>
  <c r="AB60" i="2"/>
  <c r="AB64" i="5" s="1"/>
  <c r="AB61" i="2"/>
  <c r="AB65" i="5" s="1"/>
  <c r="AB62" i="2"/>
  <c r="AB66" i="5" s="1"/>
  <c r="AB63" i="2"/>
  <c r="AB67" i="5" s="1"/>
  <c r="AB64" i="2"/>
  <c r="AB68" i="5" s="1"/>
  <c r="AB65" i="2"/>
  <c r="AB69" i="5" s="1"/>
  <c r="AB66" i="2"/>
  <c r="AB70" i="5" s="1"/>
  <c r="AB67" i="2"/>
  <c r="AB71" i="5" s="1"/>
  <c r="AB68" i="2"/>
  <c r="AB72" i="5" s="1"/>
  <c r="AB69" i="2"/>
  <c r="AB73" i="5" s="1"/>
  <c r="AB70" i="2"/>
  <c r="AB74" i="5" s="1"/>
  <c r="AB71" i="2"/>
  <c r="AB75" i="5" s="1"/>
  <c r="AB72" i="2"/>
  <c r="AB76" i="5" s="1"/>
  <c r="AB73" i="2"/>
  <c r="AB77" i="5" s="1"/>
  <c r="AB74" i="2"/>
  <c r="AB78" i="5" s="1"/>
  <c r="AB75" i="2"/>
  <c r="AB79" i="5" s="1"/>
  <c r="AB76" i="2"/>
  <c r="AB80" i="5" s="1"/>
  <c r="AB77" i="2"/>
  <c r="AB81" i="5" s="1"/>
  <c r="AB78" i="2"/>
  <c r="AB82" i="5" s="1"/>
  <c r="AB79" i="2"/>
  <c r="AB83" i="5" s="1"/>
  <c r="AB80" i="2"/>
  <c r="AB84" i="5" s="1"/>
  <c r="AB81" i="2"/>
  <c r="AB85" i="5" s="1"/>
  <c r="AB82" i="2"/>
  <c r="AB86" i="5" s="1"/>
  <c r="AB83" i="2"/>
  <c r="AB87" i="5" s="1"/>
  <c r="AB84" i="2"/>
  <c r="AB88" i="5" s="1"/>
  <c r="AB85" i="2"/>
  <c r="AB89" i="5" s="1"/>
  <c r="AB86" i="2"/>
  <c r="AB87" i="2"/>
  <c r="AB91" i="5" s="1"/>
  <c r="AB88" i="2"/>
  <c r="AB92" i="5" s="1"/>
  <c r="AC87" i="2"/>
  <c r="AC91" i="5" s="1"/>
  <c r="AB89" i="2"/>
  <c r="AB93" i="5" s="1"/>
  <c r="AB90" i="2"/>
  <c r="AB91" i="2"/>
  <c r="AB95" i="5" s="1"/>
  <c r="AB92" i="2"/>
  <c r="AB96" i="5" s="1"/>
  <c r="AB93" i="2"/>
  <c r="AB97" i="5" s="1"/>
  <c r="AB94" i="2"/>
  <c r="AB95" i="2"/>
  <c r="AB99" i="5" s="1"/>
  <c r="AB96" i="2"/>
  <c r="AB100" i="5" s="1"/>
  <c r="AC95" i="2"/>
  <c r="AC99" i="5" s="1"/>
  <c r="AB97" i="2"/>
  <c r="AC96" i="2"/>
  <c r="AC100" i="5" s="1"/>
  <c r="AB98" i="2"/>
  <c r="AC97" i="2"/>
  <c r="AD96" i="2" s="1"/>
  <c r="AD100" i="5" s="1"/>
  <c r="AB99" i="2"/>
  <c r="AC98" i="2" s="1"/>
  <c r="AD97" i="2" s="1"/>
  <c r="AE96" i="2" s="1"/>
  <c r="AE100" i="5" s="1"/>
  <c r="AB100" i="2"/>
  <c r="AC99" i="2" s="1"/>
  <c r="AD98" i="2" s="1"/>
  <c r="AE97" i="2" s="1"/>
  <c r="AF96" i="2" s="1"/>
  <c r="AF100" i="5" s="1"/>
  <c r="AB101" i="2"/>
  <c r="AC100" i="2" s="1"/>
  <c r="AD99" i="2" s="1"/>
  <c r="AE98" i="2" s="1"/>
  <c r="AF97" i="2" s="1"/>
  <c r="AG96" i="2" s="1"/>
  <c r="AG100" i="5" s="1"/>
  <c r="AB6" i="2"/>
  <c r="AB10" i="5" s="1"/>
  <c r="AC83" i="2"/>
  <c r="AC87" i="5" s="1"/>
  <c r="AC81" i="2"/>
  <c r="AC85" i="5" s="1"/>
  <c r="AC94" i="3"/>
  <c r="AC98" i="6" s="1"/>
  <c r="AC92" i="3"/>
  <c r="AC96" i="6" s="1"/>
  <c r="AC90" i="3"/>
  <c r="AC94" i="6" s="1"/>
  <c r="AC88" i="3"/>
  <c r="AC92" i="6" s="1"/>
  <c r="AC86" i="3"/>
  <c r="AC90" i="6" s="1"/>
  <c r="AC84" i="3"/>
  <c r="AC88" i="6" s="1"/>
  <c r="AC82" i="3"/>
  <c r="AC86" i="6" s="1"/>
  <c r="AC80" i="3"/>
  <c r="AC84" i="6" s="1"/>
  <c r="AC78" i="3"/>
  <c r="AC82" i="6" s="1"/>
  <c r="AC76" i="3"/>
  <c r="AC80" i="6" s="1"/>
  <c r="AC74" i="3"/>
  <c r="AC78" i="6" s="1"/>
  <c r="AC72" i="3"/>
  <c r="AC76" i="6" s="1"/>
  <c r="AC70" i="3"/>
  <c r="AC74" i="6" s="1"/>
  <c r="AC68" i="3"/>
  <c r="AC72" i="6" s="1"/>
  <c r="AC66" i="3"/>
  <c r="AC70" i="6" s="1"/>
  <c r="AC64" i="3"/>
  <c r="AC68" i="6" s="1"/>
  <c r="AC62" i="3"/>
  <c r="AC66" i="6" s="1"/>
  <c r="AC60" i="3"/>
  <c r="AC64" i="6" s="1"/>
  <c r="AC58" i="3"/>
  <c r="AC62" i="6" s="1"/>
  <c r="AC56" i="3"/>
  <c r="AC60" i="6" s="1"/>
  <c r="AC54" i="3"/>
  <c r="AC58" i="6" s="1"/>
  <c r="AC52" i="3"/>
  <c r="AC56" i="6" s="1"/>
  <c r="AC50" i="3"/>
  <c r="AC54" i="6" s="1"/>
  <c r="AC48" i="3"/>
  <c r="AC52" i="6" s="1"/>
  <c r="AC46" i="3"/>
  <c r="AC50" i="6" s="1"/>
  <c r="AC44" i="3"/>
  <c r="AC48" i="6" s="1"/>
  <c r="AC42" i="3"/>
  <c r="AC46" i="6" s="1"/>
  <c r="AC40" i="3"/>
  <c r="AC44" i="6" s="1"/>
  <c r="AC38" i="3"/>
  <c r="AC42" i="6" s="1"/>
  <c r="AC36" i="3"/>
  <c r="AC40" i="6" s="1"/>
  <c r="AC34" i="3"/>
  <c r="AC38" i="6" s="1"/>
  <c r="AC32" i="3"/>
  <c r="AC36" i="6" s="1"/>
  <c r="AC30" i="3"/>
  <c r="AC34" i="6" s="1"/>
  <c r="AC28" i="3"/>
  <c r="AC32" i="6" s="1"/>
  <c r="AC26" i="3"/>
  <c r="AC30" i="6" s="1"/>
  <c r="AC24" i="3"/>
  <c r="AC28" i="6" s="1"/>
  <c r="AC22" i="3"/>
  <c r="AC26" i="6" s="1"/>
  <c r="AC20" i="3"/>
  <c r="AC24" i="6" s="1"/>
  <c r="AC18" i="3"/>
  <c r="AC22" i="6" s="1"/>
  <c r="AC16" i="3"/>
  <c r="AC20" i="6" s="1"/>
  <c r="AC95" i="3"/>
  <c r="AC99" i="6" s="1"/>
  <c r="AC93" i="3"/>
  <c r="AC97" i="6" s="1"/>
  <c r="AC91" i="3"/>
  <c r="AC95" i="6" s="1"/>
  <c r="AC89" i="3"/>
  <c r="AC93" i="6" s="1"/>
  <c r="AC87" i="3"/>
  <c r="AC91" i="6" s="1"/>
  <c r="AC85" i="3"/>
  <c r="AC89" i="6" s="1"/>
  <c r="AC83" i="3"/>
  <c r="AC87" i="6" s="1"/>
  <c r="AC81" i="3"/>
  <c r="AC85" i="6" s="1"/>
  <c r="AC79" i="3"/>
  <c r="AC83" i="6" s="1"/>
  <c r="AC77" i="3"/>
  <c r="AC81" i="6" s="1"/>
  <c r="AC75" i="3"/>
  <c r="AC79" i="6" s="1"/>
  <c r="AC73" i="3"/>
  <c r="AC77" i="6" s="1"/>
  <c r="AC71" i="3"/>
  <c r="AC75" i="6" s="1"/>
  <c r="AC69" i="3"/>
  <c r="AC73" i="6" s="1"/>
  <c r="AC67" i="3"/>
  <c r="AC71" i="6" s="1"/>
  <c r="AC65" i="3"/>
  <c r="AC69" i="6" s="1"/>
  <c r="AC63" i="3"/>
  <c r="AC67" i="6" s="1"/>
  <c r="AC61" i="3"/>
  <c r="AC65" i="6" s="1"/>
  <c r="AC59" i="3"/>
  <c r="AC63" i="6" s="1"/>
  <c r="AC57" i="3"/>
  <c r="AC61" i="6" s="1"/>
  <c r="AC55" i="3"/>
  <c r="AC59" i="6" s="1"/>
  <c r="AC53" i="3"/>
  <c r="AC57" i="6" s="1"/>
  <c r="AC51" i="3"/>
  <c r="AC55" i="6" s="1"/>
  <c r="AC49" i="3"/>
  <c r="AC53" i="6" s="1"/>
  <c r="AC47" i="3"/>
  <c r="AC51" i="6" s="1"/>
  <c r="AC45" i="3"/>
  <c r="AC49" i="6" s="1"/>
  <c r="AC43" i="3"/>
  <c r="AC47" i="6" s="1"/>
  <c r="AC41" i="3"/>
  <c r="AC45" i="6" s="1"/>
  <c r="AC39" i="3"/>
  <c r="AC43" i="6" s="1"/>
  <c r="AC37" i="3"/>
  <c r="AC41" i="6" s="1"/>
  <c r="AC35" i="3"/>
  <c r="AC39" i="6" s="1"/>
  <c r="AC33" i="3"/>
  <c r="AC37" i="6" s="1"/>
  <c r="AC31" i="3"/>
  <c r="AC35" i="6" s="1"/>
  <c r="AC29" i="3"/>
  <c r="AC33" i="6" s="1"/>
  <c r="AC27" i="3"/>
  <c r="AC31" i="6" s="1"/>
  <c r="AC25" i="3"/>
  <c r="AC29" i="6" s="1"/>
  <c r="AC23" i="3"/>
  <c r="AC27" i="6" s="1"/>
  <c r="AC21" i="3"/>
  <c r="AC25" i="6" s="1"/>
  <c r="AC19" i="3"/>
  <c r="AC23" i="6" s="1"/>
  <c r="AC17" i="3"/>
  <c r="AC21" i="6" s="1"/>
  <c r="AD94" i="2"/>
  <c r="AD98" i="5" s="1"/>
  <c r="AD86" i="2"/>
  <c r="AD90" i="5" s="1"/>
  <c r="AD82" i="2"/>
  <c r="AD86" i="5" s="1"/>
  <c r="AD80" i="2"/>
  <c r="AD84" i="5" s="1"/>
  <c r="AC92" i="2"/>
  <c r="AC96" i="5" s="1"/>
  <c r="AC90" i="2"/>
  <c r="AC94" i="5" s="1"/>
  <c r="AC88" i="2"/>
  <c r="AC92" i="5" s="1"/>
  <c r="AC84" i="2"/>
  <c r="AC88" i="5" s="1"/>
  <c r="AC80" i="2"/>
  <c r="AC84" i="5" s="1"/>
  <c r="AC76" i="2"/>
  <c r="AC80" i="5" s="1"/>
  <c r="AC72" i="2"/>
  <c r="AC76" i="5" s="1"/>
  <c r="AC68" i="2"/>
  <c r="AC72" i="5" s="1"/>
  <c r="AC64" i="2"/>
  <c r="AC68" i="5" s="1"/>
  <c r="AC60" i="2"/>
  <c r="AC64" i="5" s="1"/>
  <c r="AC56" i="2"/>
  <c r="AC60" i="5" s="1"/>
  <c r="AC52" i="2"/>
  <c r="AC56" i="5" s="1"/>
  <c r="AC48" i="2"/>
  <c r="AC52" i="5" s="1"/>
  <c r="AC44" i="2"/>
  <c r="AC48" i="5" s="1"/>
  <c r="AC40" i="2"/>
  <c r="AC44" i="5" s="1"/>
  <c r="AC36" i="2"/>
  <c r="AC40" i="5" s="1"/>
  <c r="AC32" i="2"/>
  <c r="AC36" i="5" s="1"/>
  <c r="AC28" i="2"/>
  <c r="AC32" i="5" s="1"/>
  <c r="AC24" i="2"/>
  <c r="AC28" i="5" s="1"/>
  <c r="AC20" i="2"/>
  <c r="AC24" i="5" s="1"/>
  <c r="AC16" i="2"/>
  <c r="AC20" i="5" s="1"/>
  <c r="AC12" i="2"/>
  <c r="AC16" i="5" s="1"/>
  <c r="AC10" i="2"/>
  <c r="AC14" i="5" s="1"/>
  <c r="AC8" i="2"/>
  <c r="AC12" i="5" s="1"/>
  <c r="AC6" i="2"/>
  <c r="AC10" i="5" s="1"/>
  <c r="AC79" i="2"/>
  <c r="AC83" i="5" s="1"/>
  <c r="AC77" i="2"/>
  <c r="AC81" i="5" s="1"/>
  <c r="AC75" i="2"/>
  <c r="AC79" i="5" s="1"/>
  <c r="AC73" i="2"/>
  <c r="AC77" i="5" s="1"/>
  <c r="AC71" i="2"/>
  <c r="AC75" i="5" s="1"/>
  <c r="AC69" i="2"/>
  <c r="AC73" i="5" s="1"/>
  <c r="AC67" i="2"/>
  <c r="AC71" i="5" s="1"/>
  <c r="AC65" i="2"/>
  <c r="AC69" i="5" s="1"/>
  <c r="AC63" i="2"/>
  <c r="AC67" i="5" s="1"/>
  <c r="AC61" i="2"/>
  <c r="AC65" i="5" s="1"/>
  <c r="AC59" i="2"/>
  <c r="AC63" i="5" s="1"/>
  <c r="AC57" i="2"/>
  <c r="AC61" i="5" s="1"/>
  <c r="AC55" i="2"/>
  <c r="AC59" i="5" s="1"/>
  <c r="AC53" i="2"/>
  <c r="AC57" i="5" s="1"/>
  <c r="AC51" i="2"/>
  <c r="AC55" i="5" s="1"/>
  <c r="AC49" i="2"/>
  <c r="AC53" i="5" s="1"/>
  <c r="AC47" i="2"/>
  <c r="AC51" i="5" s="1"/>
  <c r="AC45" i="2"/>
  <c r="AC49" i="5" s="1"/>
  <c r="AC43" i="2"/>
  <c r="AC47" i="5" s="1"/>
  <c r="AC41" i="2"/>
  <c r="AC45" i="5" s="1"/>
  <c r="AC39" i="2"/>
  <c r="AC43" i="5" s="1"/>
  <c r="AC37" i="2"/>
  <c r="AC41" i="5" s="1"/>
  <c r="AC35" i="2"/>
  <c r="AC39" i="5" s="1"/>
  <c r="AC33" i="2"/>
  <c r="AC37" i="5" s="1"/>
  <c r="AC31" i="2"/>
  <c r="AC35" i="5" s="1"/>
  <c r="AC29" i="2"/>
  <c r="AC33" i="5" s="1"/>
  <c r="AC27" i="2"/>
  <c r="AC31" i="5" s="1"/>
  <c r="AC25" i="2"/>
  <c r="AC29" i="5" s="1"/>
  <c r="AC23" i="2"/>
  <c r="AC27" i="5" s="1"/>
  <c r="AC21" i="2"/>
  <c r="AC25" i="5" s="1"/>
  <c r="AC19" i="2"/>
  <c r="AC23" i="5" s="1"/>
  <c r="AC17" i="2"/>
  <c r="AC21" i="5" s="1"/>
  <c r="AC15" i="2"/>
  <c r="AC19" i="5" s="1"/>
  <c r="AC13" i="2"/>
  <c r="AC17" i="5" s="1"/>
  <c r="AC11" i="2"/>
  <c r="AC15" i="5" s="1"/>
  <c r="AC9" i="2"/>
  <c r="AC13" i="5" s="1"/>
  <c r="AC7" i="2"/>
  <c r="AC11" i="5" s="1"/>
  <c r="AD17" i="3"/>
  <c r="AD21" i="6" s="1"/>
  <c r="AD21" i="3"/>
  <c r="AD25" i="6" s="1"/>
  <c r="AD25" i="3"/>
  <c r="AD29" i="6" s="1"/>
  <c r="AD29" i="3"/>
  <c r="AD33" i="6" s="1"/>
  <c r="AD33" i="3"/>
  <c r="AD37" i="6" s="1"/>
  <c r="AD37" i="3"/>
  <c r="AD41" i="6" s="1"/>
  <c r="AD41" i="3"/>
  <c r="AD45" i="6" s="1"/>
  <c r="AD45" i="3"/>
  <c r="AD49" i="6" s="1"/>
  <c r="AD49" i="3"/>
  <c r="AD53" i="6" s="1"/>
  <c r="AD53" i="3"/>
  <c r="AD57" i="6" s="1"/>
  <c r="AD57" i="3"/>
  <c r="AD61" i="6" s="1"/>
  <c r="AD61" i="3"/>
  <c r="AD65" i="6" s="1"/>
  <c r="AD65" i="3"/>
  <c r="AD69" i="6" s="1"/>
  <c r="AD69" i="3"/>
  <c r="AD73" i="6" s="1"/>
  <c r="AD73" i="3"/>
  <c r="AD77" i="6" s="1"/>
  <c r="AD77" i="3"/>
  <c r="AD81" i="6" s="1"/>
  <c r="AD81" i="3"/>
  <c r="AD85" i="6" s="1"/>
  <c r="AD85" i="3"/>
  <c r="AD89" i="6" s="1"/>
  <c r="AD89" i="3"/>
  <c r="AD93" i="6" s="1"/>
  <c r="AD93" i="3"/>
  <c r="AD97" i="6" s="1"/>
  <c r="AD18" i="3"/>
  <c r="AD22" i="6" s="1"/>
  <c r="AD22" i="3"/>
  <c r="AD26" i="6" s="1"/>
  <c r="AD26" i="3"/>
  <c r="AD30" i="6" s="1"/>
  <c r="AD30" i="3"/>
  <c r="AD34" i="6" s="1"/>
  <c r="AD34" i="3"/>
  <c r="AD38" i="6" s="1"/>
  <c r="AD38" i="3"/>
  <c r="AD42" i="6" s="1"/>
  <c r="AD42" i="3"/>
  <c r="AD46" i="6" s="1"/>
  <c r="AD46" i="3"/>
  <c r="AD50" i="6" s="1"/>
  <c r="AD50" i="3"/>
  <c r="AD54" i="6" s="1"/>
  <c r="AD54" i="3"/>
  <c r="AD58" i="6" s="1"/>
  <c r="AD58" i="3"/>
  <c r="AD62" i="6" s="1"/>
  <c r="AD62" i="3"/>
  <c r="AD66" i="6" s="1"/>
  <c r="AD66" i="3"/>
  <c r="AD70" i="3"/>
  <c r="AD74" i="3"/>
  <c r="AD78" i="3"/>
  <c r="AD82" i="6" s="1"/>
  <c r="AD82" i="3"/>
  <c r="AD86" i="3"/>
  <c r="AD90" i="6" s="1"/>
  <c r="AD90" i="3"/>
  <c r="AD94" i="3"/>
  <c r="AD98" i="6" s="1"/>
  <c r="AD8" i="2"/>
  <c r="AD12" i="5" s="1"/>
  <c r="AD12" i="2"/>
  <c r="AD16" i="5" s="1"/>
  <c r="AD16" i="2"/>
  <c r="AD20" i="5" s="1"/>
  <c r="AD20" i="2"/>
  <c r="AD24" i="5" s="1"/>
  <c r="AD24" i="2"/>
  <c r="AD28" i="5" s="1"/>
  <c r="AD28" i="2"/>
  <c r="AD32" i="5" s="1"/>
  <c r="AD32" i="2"/>
  <c r="AD36" i="5" s="1"/>
  <c r="AD36" i="2"/>
  <c r="AD40" i="5" s="1"/>
  <c r="AD40" i="2"/>
  <c r="AD44" i="5" s="1"/>
  <c r="AD44" i="2"/>
  <c r="AD48" i="5" s="1"/>
  <c r="AD48" i="2"/>
  <c r="AD52" i="5" s="1"/>
  <c r="AD52" i="2"/>
  <c r="AD56" i="5" s="1"/>
  <c r="AD56" i="2"/>
  <c r="AD60" i="5" s="1"/>
  <c r="AD60" i="2"/>
  <c r="AD64" i="5" s="1"/>
  <c r="AD64" i="2"/>
  <c r="AD68" i="5" s="1"/>
  <c r="AD68" i="2"/>
  <c r="AD72" i="5" s="1"/>
  <c r="AD72" i="2"/>
  <c r="AD76" i="5" s="1"/>
  <c r="AD76" i="2"/>
  <c r="AD80" i="5" s="1"/>
  <c r="AD9" i="2"/>
  <c r="AD13" i="5" s="1"/>
  <c r="AD89" i="2"/>
  <c r="AD93" i="5" s="1"/>
  <c r="AE81" i="2"/>
  <c r="AE85" i="5" s="1"/>
  <c r="AD10" i="2"/>
  <c r="AD18" i="2"/>
  <c r="AD26" i="2"/>
  <c r="AD34" i="2"/>
  <c r="AD42" i="2"/>
  <c r="AD50" i="2"/>
  <c r="AD58" i="2"/>
  <c r="AD66" i="2"/>
  <c r="AD74" i="2"/>
  <c r="AD7" i="2"/>
  <c r="AD15" i="2"/>
  <c r="AD23" i="2"/>
  <c r="AD27" i="5" s="1"/>
  <c r="AD31" i="2"/>
  <c r="AD39" i="2"/>
  <c r="AD43" i="5" s="1"/>
  <c r="AD47" i="2"/>
  <c r="AD51" i="5" s="1"/>
  <c r="AD55" i="2"/>
  <c r="AD63" i="2"/>
  <c r="AD67" i="5" s="1"/>
  <c r="AD71" i="2"/>
  <c r="AD79" i="2"/>
  <c r="AD87" i="2"/>
  <c r="AD91" i="5" s="1"/>
  <c r="AE61" i="3"/>
  <c r="AE65" i="6" s="1"/>
  <c r="AE57" i="3"/>
  <c r="AE61" i="6" s="1"/>
  <c r="AE53" i="3"/>
  <c r="AE57" i="6" s="1"/>
  <c r="AE49" i="3"/>
  <c r="AE53" i="6" s="1"/>
  <c r="AE45" i="3"/>
  <c r="AE49" i="6" s="1"/>
  <c r="AE41" i="3"/>
  <c r="AE45" i="6" s="1"/>
  <c r="AE37" i="3"/>
  <c r="AE41" i="6" s="1"/>
  <c r="AE33" i="3"/>
  <c r="AE37" i="6" s="1"/>
  <c r="AE29" i="3"/>
  <c r="AE33" i="6" s="1"/>
  <c r="AE25" i="3"/>
  <c r="AE29" i="6" s="1"/>
  <c r="AE21" i="3"/>
  <c r="AE25" i="6" s="1"/>
  <c r="AE17" i="3"/>
  <c r="AE21" i="6" s="1"/>
  <c r="AE92" i="3"/>
  <c r="AE96" i="6" s="1"/>
  <c r="AE88" i="3"/>
  <c r="AE92" i="6" s="1"/>
  <c r="AE84" i="3"/>
  <c r="AE88" i="6" s="1"/>
  <c r="AE80" i="3"/>
  <c r="AE84" i="6" s="1"/>
  <c r="AE76" i="3"/>
  <c r="AE80" i="6" s="1"/>
  <c r="AE72" i="3"/>
  <c r="AE76" i="6" s="1"/>
  <c r="AE68" i="3"/>
  <c r="AE72" i="6" s="1"/>
  <c r="AE64" i="3"/>
  <c r="AE68" i="6" s="1"/>
  <c r="AE60" i="3"/>
  <c r="AE64" i="6" s="1"/>
  <c r="AE56" i="3"/>
  <c r="AE60" i="6" s="1"/>
  <c r="AE52" i="3"/>
  <c r="AE56" i="6" s="1"/>
  <c r="AE48" i="3"/>
  <c r="AE52" i="6" s="1"/>
  <c r="AE44" i="3"/>
  <c r="AE48" i="6" s="1"/>
  <c r="AE40" i="3"/>
  <c r="AE44" i="6" s="1"/>
  <c r="AE36" i="3"/>
  <c r="AE40" i="6" s="1"/>
  <c r="AE32" i="3"/>
  <c r="AE36" i="6" s="1"/>
  <c r="AE28" i="3"/>
  <c r="AE32" i="6" s="1"/>
  <c r="AE24" i="3"/>
  <c r="AE28" i="6" s="1"/>
  <c r="AE20" i="3"/>
  <c r="AE24" i="6" s="1"/>
  <c r="AE16" i="3"/>
  <c r="AE20" i="6" s="1"/>
  <c r="AE85" i="3"/>
  <c r="AE89" i="6" s="1"/>
  <c r="AE77" i="3"/>
  <c r="AE46" i="2"/>
  <c r="AE50" i="5" s="1"/>
  <c r="AF80" i="2"/>
  <c r="AE88" i="2"/>
  <c r="AE92" i="5" s="1"/>
  <c r="AE8" i="2"/>
  <c r="AE12" i="5" s="1"/>
  <c r="AE75" i="2"/>
  <c r="AE71" i="2"/>
  <c r="AE75" i="5" s="1"/>
  <c r="AE67" i="2"/>
  <c r="AE63" i="2"/>
  <c r="AE67" i="5" s="1"/>
  <c r="AE59" i="2"/>
  <c r="AE55" i="2"/>
  <c r="AE59" i="5" s="1"/>
  <c r="AE51" i="2"/>
  <c r="AE47" i="2"/>
  <c r="AE51" i="5" s="1"/>
  <c r="AE43" i="2"/>
  <c r="AE39" i="2"/>
  <c r="AE43" i="5" s="1"/>
  <c r="AE35" i="2"/>
  <c r="AE31" i="2"/>
  <c r="AE35" i="5" s="1"/>
  <c r="AE27" i="2"/>
  <c r="AE23" i="2"/>
  <c r="AE27" i="5" s="1"/>
  <c r="AE19" i="2"/>
  <c r="AE15" i="2"/>
  <c r="AE19" i="5" s="1"/>
  <c r="AE11" i="2"/>
  <c r="AE7" i="2"/>
  <c r="AE11" i="5" s="1"/>
  <c r="AE62" i="2"/>
  <c r="AE38" i="2"/>
  <c r="AE22" i="2"/>
  <c r="AF15" i="3"/>
  <c r="AF19" i="3"/>
  <c r="AF23" i="3"/>
  <c r="AF27" i="3"/>
  <c r="AF31" i="3"/>
  <c r="AF35" i="3"/>
  <c r="AF39" i="3"/>
  <c r="AF43" i="3"/>
  <c r="AF47" i="3"/>
  <c r="AF51" i="3"/>
  <c r="AF55" i="3"/>
  <c r="AF59" i="3"/>
  <c r="AF63" i="3"/>
  <c r="AF67" i="3"/>
  <c r="AF71" i="3"/>
  <c r="AF75" i="3"/>
  <c r="AF79" i="3"/>
  <c r="AF83" i="3"/>
  <c r="AF87" i="3"/>
  <c r="AF91" i="3"/>
  <c r="AF16" i="3"/>
  <c r="AF20" i="3"/>
  <c r="AF24" i="3"/>
  <c r="AF28" i="3"/>
  <c r="AF32" i="3"/>
  <c r="AF36" i="3"/>
  <c r="AF40" i="3"/>
  <c r="AF44" i="3"/>
  <c r="AF48" i="3"/>
  <c r="AF52" i="6" s="1"/>
  <c r="AF52" i="3"/>
  <c r="AF56" i="6" s="1"/>
  <c r="AF56" i="3"/>
  <c r="AF60" i="6" s="1"/>
  <c r="AF60" i="3"/>
  <c r="AF84" i="3"/>
  <c r="AF6" i="2"/>
  <c r="AF10" i="5" s="1"/>
  <c r="AF14" i="2"/>
  <c r="AF22" i="2"/>
  <c r="AF30" i="2"/>
  <c r="AF38" i="2"/>
  <c r="AF46" i="2"/>
  <c r="AF54" i="2"/>
  <c r="AF62" i="2"/>
  <c r="AF70" i="2"/>
  <c r="AF7" i="2"/>
  <c r="AF87" i="2"/>
  <c r="AF45" i="2"/>
  <c r="AG55" i="3"/>
  <c r="AG59" i="6" s="1"/>
  <c r="AG51" i="3"/>
  <c r="AG55" i="6" s="1"/>
  <c r="AG47" i="3"/>
  <c r="AG51" i="6" s="1"/>
  <c r="AH54" i="3"/>
  <c r="AH46" i="3"/>
  <c r="AH50" i="6" s="1"/>
  <c r="E6" i="4"/>
  <c r="C17" i="4"/>
  <c r="C6" i="4"/>
  <c r="C13" i="4"/>
  <c r="E25" i="4"/>
  <c r="C20" i="4"/>
  <c r="E11" i="4"/>
  <c r="E21" i="4"/>
  <c r="C14" i="4"/>
  <c r="E9" i="4"/>
  <c r="E16" i="4"/>
  <c r="C29" i="4"/>
  <c r="C26" i="4"/>
  <c r="C23" i="4"/>
  <c r="C12" i="4"/>
  <c r="C30" i="4"/>
  <c r="C10" i="4"/>
  <c r="E31" i="4"/>
  <c r="E30" i="4"/>
  <c r="C18" i="4"/>
  <c r="C31" i="4"/>
  <c r="C24" i="4"/>
  <c r="C7" i="4"/>
  <c r="E23" i="4"/>
  <c r="C16" i="4"/>
  <c r="C22" i="4"/>
  <c r="E27" i="4"/>
  <c r="C9" i="4"/>
  <c r="C15" i="4"/>
  <c r="E13" i="4"/>
  <c r="E7" i="4"/>
  <c r="C21" i="4"/>
  <c r="C28" i="4"/>
  <c r="E19" i="4"/>
  <c r="E29" i="4"/>
  <c r="C11" i="4"/>
  <c r="E20" i="4"/>
  <c r="C19" i="4"/>
  <c r="E15" i="4"/>
  <c r="E17" i="4"/>
  <c r="C27" i="4"/>
  <c r="C25" i="4"/>
  <c r="C8" i="4"/>
  <c r="AH58" i="6" l="1"/>
  <c r="AI53" i="3"/>
  <c r="AF91" i="5"/>
  <c r="AG86" i="2"/>
  <c r="AF11" i="5"/>
  <c r="AG6" i="2"/>
  <c r="AG10" i="5" s="1"/>
  <c r="AF66" i="5"/>
  <c r="AG61" i="2"/>
  <c r="AF50" i="5"/>
  <c r="AG45" i="2"/>
  <c r="AF34" i="5"/>
  <c r="AG29" i="2"/>
  <c r="AF18" i="5"/>
  <c r="AG13" i="2"/>
  <c r="AF88" i="6"/>
  <c r="AG83" i="3"/>
  <c r="AF64" i="6"/>
  <c r="AG59" i="3"/>
  <c r="AF48" i="6"/>
  <c r="AG43" i="3"/>
  <c r="AF40" i="6"/>
  <c r="AG35" i="3"/>
  <c r="AF32" i="6"/>
  <c r="AG27" i="3"/>
  <c r="AF24" i="6"/>
  <c r="AG19" i="3"/>
  <c r="AF95" i="6"/>
  <c r="AG90" i="3"/>
  <c r="AF87" i="6"/>
  <c r="AG82" i="3"/>
  <c r="AF79" i="6"/>
  <c r="AG74" i="3"/>
  <c r="AF71" i="6"/>
  <c r="AG66" i="3"/>
  <c r="AF63" i="6"/>
  <c r="AG58" i="3"/>
  <c r="AF55" i="6"/>
  <c r="AG50" i="3"/>
  <c r="AF47" i="6"/>
  <c r="AG42" i="3"/>
  <c r="AF39" i="6"/>
  <c r="AG34" i="3"/>
  <c r="AF31" i="6"/>
  <c r="AG26" i="3"/>
  <c r="AF23" i="6"/>
  <c r="AG18" i="3"/>
  <c r="AE26" i="5"/>
  <c r="AF21" i="2"/>
  <c r="AE81" i="6"/>
  <c r="AF76" i="3"/>
  <c r="AD75" i="5"/>
  <c r="AE70" i="2"/>
  <c r="AD59" i="5"/>
  <c r="AE54" i="2"/>
  <c r="AD11" i="5"/>
  <c r="AE6" i="2"/>
  <c r="AE10" i="5" s="1"/>
  <c r="AD70" i="5"/>
  <c r="AE65" i="2"/>
  <c r="AD54" i="5"/>
  <c r="AE49" i="2"/>
  <c r="AD38" i="5"/>
  <c r="AE33" i="2"/>
  <c r="AD22" i="5"/>
  <c r="AE17" i="2"/>
  <c r="AD74" i="6"/>
  <c r="AE69" i="3"/>
  <c r="AI45" i="3"/>
  <c r="AH50" i="3"/>
  <c r="AF49" i="5"/>
  <c r="AG44" i="2"/>
  <c r="AF74" i="5"/>
  <c r="AG69" i="2"/>
  <c r="AF58" i="5"/>
  <c r="AG53" i="2"/>
  <c r="AF42" i="5"/>
  <c r="AG37" i="2"/>
  <c r="AF26" i="5"/>
  <c r="AG21" i="2"/>
  <c r="AF44" i="6"/>
  <c r="AG39" i="3"/>
  <c r="AF36" i="6"/>
  <c r="AG31" i="3"/>
  <c r="AF28" i="6"/>
  <c r="AG23" i="3"/>
  <c r="AF20" i="6"/>
  <c r="AG15" i="3"/>
  <c r="AF91" i="6"/>
  <c r="AG86" i="3"/>
  <c r="AF83" i="6"/>
  <c r="AG78" i="3"/>
  <c r="AF75" i="6"/>
  <c r="AG70" i="3"/>
  <c r="AF67" i="6"/>
  <c r="AG62" i="3"/>
  <c r="AF59" i="6"/>
  <c r="AG54" i="3"/>
  <c r="AF51" i="6"/>
  <c r="AG46" i="3"/>
  <c r="AF43" i="6"/>
  <c r="AG38" i="3"/>
  <c r="AF35" i="6"/>
  <c r="AG30" i="3"/>
  <c r="AF27" i="6"/>
  <c r="AG22" i="3"/>
  <c r="AF19" i="6"/>
  <c r="AG14" i="3"/>
  <c r="AE42" i="5"/>
  <c r="AF37" i="2"/>
  <c r="AE66" i="5"/>
  <c r="AF61" i="2"/>
  <c r="AE15" i="5"/>
  <c r="AF10" i="2"/>
  <c r="AE23" i="5"/>
  <c r="AF18" i="2"/>
  <c r="AE31" i="5"/>
  <c r="AF26" i="2"/>
  <c r="AE39" i="5"/>
  <c r="AF34" i="2"/>
  <c r="AE47" i="5"/>
  <c r="AF42" i="2"/>
  <c r="AE55" i="5"/>
  <c r="AF50" i="2"/>
  <c r="AE63" i="5"/>
  <c r="AF58" i="2"/>
  <c r="AE71" i="5"/>
  <c r="AF66" i="2"/>
  <c r="AE79" i="5"/>
  <c r="AF74" i="2"/>
  <c r="AF84" i="5"/>
  <c r="AG79" i="2"/>
  <c r="AE86" i="2"/>
  <c r="AE93" i="3"/>
  <c r="AD83" i="5"/>
  <c r="AE78" i="2"/>
  <c r="AD35" i="5"/>
  <c r="AE30" i="2"/>
  <c r="AD19" i="5"/>
  <c r="AE14" i="2"/>
  <c r="AD78" i="5"/>
  <c r="AE73" i="2"/>
  <c r="AD62" i="5"/>
  <c r="AE57" i="2"/>
  <c r="AD46" i="5"/>
  <c r="AE41" i="2"/>
  <c r="AD30" i="5"/>
  <c r="AE25" i="2"/>
  <c r="AD14" i="5"/>
  <c r="AE9" i="2"/>
  <c r="AD94" i="6"/>
  <c r="AE89" i="3"/>
  <c r="AD86" i="6"/>
  <c r="AE81" i="3"/>
  <c r="AD78" i="6"/>
  <c r="AE73" i="3"/>
  <c r="AD70" i="6"/>
  <c r="AE65" i="3"/>
  <c r="AD91" i="2"/>
  <c r="AD83" i="2"/>
  <c r="AD75" i="2"/>
  <c r="AD67" i="2"/>
  <c r="AD59" i="2"/>
  <c r="AD51" i="2"/>
  <c r="AD43" i="2"/>
  <c r="AD35" i="2"/>
  <c r="AD27" i="2"/>
  <c r="AD19" i="2"/>
  <c r="AD11" i="2"/>
  <c r="AD78" i="2"/>
  <c r="AD70" i="2"/>
  <c r="AD62" i="2"/>
  <c r="AD54" i="2"/>
  <c r="AD46" i="2"/>
  <c r="AD38" i="2"/>
  <c r="AD30" i="2"/>
  <c r="AD22" i="2"/>
  <c r="AD14" i="2"/>
  <c r="AD6" i="2"/>
  <c r="AD10" i="5" s="1"/>
  <c r="AE93" i="2"/>
  <c r="AE85" i="2"/>
  <c r="AE79" i="2"/>
  <c r="AD92" i="3"/>
  <c r="AD88" i="3"/>
  <c r="AD84" i="3"/>
  <c r="AD80" i="3"/>
  <c r="AD76" i="3"/>
  <c r="AD72" i="3"/>
  <c r="AD68" i="3"/>
  <c r="AD64" i="3"/>
  <c r="AD60" i="3"/>
  <c r="AD56" i="3"/>
  <c r="AD52" i="3"/>
  <c r="AD48" i="3"/>
  <c r="AD44" i="3"/>
  <c r="AD40" i="3"/>
  <c r="AD36" i="3"/>
  <c r="AD32" i="3"/>
  <c r="AD28" i="3"/>
  <c r="AD24" i="3"/>
  <c r="AD20" i="3"/>
  <c r="AD16" i="3"/>
  <c r="AD91" i="3"/>
  <c r="AD87" i="3"/>
  <c r="AD83" i="3"/>
  <c r="AD79" i="3"/>
  <c r="AD75" i="3"/>
  <c r="AD71" i="3"/>
  <c r="AD67" i="3"/>
  <c r="AD63" i="3"/>
  <c r="AD59" i="3"/>
  <c r="AD55" i="3"/>
  <c r="AD51" i="3"/>
  <c r="AD47" i="3"/>
  <c r="AD43" i="3"/>
  <c r="AD39" i="3"/>
  <c r="AD35" i="3"/>
  <c r="AD31" i="3"/>
  <c r="AD27" i="3"/>
  <c r="AD23" i="3"/>
  <c r="AD19" i="3"/>
  <c r="AD15" i="3"/>
  <c r="AC14" i="2"/>
  <c r="AC18" i="2"/>
  <c r="AC22" i="2"/>
  <c r="AC26" i="2"/>
  <c r="AC30" i="2"/>
  <c r="AC34" i="2"/>
  <c r="AC38" i="2"/>
  <c r="AC42" i="2"/>
  <c r="AC46" i="2"/>
  <c r="AC50" i="2"/>
  <c r="AC54" i="2"/>
  <c r="AC58" i="2"/>
  <c r="AC62" i="2"/>
  <c r="AC66" i="2"/>
  <c r="AC70" i="2"/>
  <c r="AC74" i="2"/>
  <c r="AC78" i="2"/>
  <c r="AC82" i="2"/>
  <c r="AC86" i="2"/>
  <c r="AC94" i="2"/>
  <c r="AD95" i="2"/>
  <c r="AC93" i="2"/>
  <c r="AC97" i="5" s="1"/>
  <c r="AB98" i="5"/>
  <c r="AC91" i="2"/>
  <c r="AC85" i="2"/>
  <c r="AC89" i="5" s="1"/>
  <c r="AB90" i="5"/>
  <c r="AC15" i="3"/>
  <c r="AC19" i="6" s="1"/>
  <c r="AC14" i="3"/>
  <c r="AC18" i="6" s="1"/>
  <c r="AC11" i="3"/>
  <c r="AC15" i="6" s="1"/>
  <c r="AC10" i="3"/>
  <c r="AC14" i="6" s="1"/>
  <c r="AC7" i="3"/>
  <c r="AC11" i="6" s="1"/>
  <c r="AC6" i="3"/>
  <c r="AC10" i="6" s="1"/>
  <c r="AC89" i="2"/>
  <c r="AC93" i="5" s="1"/>
  <c r="AB94" i="5"/>
  <c r="C9" i="1"/>
  <c r="G20" i="1"/>
  <c r="C10" i="1" s="1"/>
  <c r="E10" i="4"/>
  <c r="E12" i="4"/>
  <c r="E18" i="4"/>
  <c r="E22" i="4"/>
  <c r="E24" i="4"/>
  <c r="E26" i="4"/>
  <c r="E28" i="4"/>
  <c r="AJ95" i="2"/>
  <c r="AJ99" i="5" s="1"/>
  <c r="E36" i="4"/>
  <c r="AG95" i="3"/>
  <c r="AG99" i="6" s="1"/>
  <c r="E35" i="4"/>
  <c r="AF95" i="3"/>
  <c r="AF99" i="6" s="1"/>
  <c r="E34" i="4"/>
  <c r="AE95" i="3"/>
  <c r="AE99" i="6" s="1"/>
  <c r="E125" i="4"/>
  <c r="DR95" i="3"/>
  <c r="E123" i="4"/>
  <c r="DP95" i="3"/>
  <c r="E121" i="4"/>
  <c r="DN95" i="3"/>
  <c r="E119" i="4"/>
  <c r="DL95" i="3"/>
  <c r="E117" i="4"/>
  <c r="DJ95" i="3"/>
  <c r="E115" i="4"/>
  <c r="DH95" i="3"/>
  <c r="E113" i="4"/>
  <c r="DF95" i="3"/>
  <c r="E111" i="4"/>
  <c r="DD95" i="3"/>
  <c r="E109" i="4"/>
  <c r="DB95" i="3"/>
  <c r="E107" i="4"/>
  <c r="CZ95" i="3"/>
  <c r="E105" i="4"/>
  <c r="CX95" i="3"/>
  <c r="E103" i="4"/>
  <c r="CV95" i="3"/>
  <c r="E101" i="4"/>
  <c r="CT95" i="3"/>
  <c r="E99" i="4"/>
  <c r="CR95" i="3"/>
  <c r="E97" i="4"/>
  <c r="CP95" i="3"/>
  <c r="E95" i="4"/>
  <c r="CN95" i="3"/>
  <c r="E93" i="4"/>
  <c r="CL95" i="3"/>
  <c r="E91" i="4"/>
  <c r="CJ95" i="3"/>
  <c r="E89" i="4"/>
  <c r="CH95" i="3"/>
  <c r="E87" i="4"/>
  <c r="CF95" i="3"/>
  <c r="E85" i="4"/>
  <c r="CD95" i="3"/>
  <c r="E83" i="4"/>
  <c r="CB95" i="3"/>
  <c r="E81" i="4"/>
  <c r="BZ95" i="3"/>
  <c r="E79" i="4"/>
  <c r="BX95" i="3"/>
  <c r="E77" i="4"/>
  <c r="BV95" i="3"/>
  <c r="E75" i="4"/>
  <c r="BT95" i="3"/>
  <c r="E73" i="4"/>
  <c r="BR95" i="3"/>
  <c r="E71" i="4"/>
  <c r="BP95" i="3"/>
  <c r="E69" i="4"/>
  <c r="BN95" i="3"/>
  <c r="E67" i="4"/>
  <c r="BL95" i="3"/>
  <c r="E65" i="4"/>
  <c r="BJ95" i="3"/>
  <c r="E63" i="4"/>
  <c r="BH95" i="3"/>
  <c r="E61" i="4"/>
  <c r="BF95" i="3"/>
  <c r="E59" i="4"/>
  <c r="BD95" i="3"/>
  <c r="E57" i="4"/>
  <c r="BB95" i="3"/>
  <c r="E55" i="4"/>
  <c r="AZ95" i="3"/>
  <c r="E53" i="4"/>
  <c r="AX95" i="3"/>
  <c r="E51" i="4"/>
  <c r="AV95" i="3"/>
  <c r="E49" i="4"/>
  <c r="AT95" i="3"/>
  <c r="E47" i="4"/>
  <c r="AR95" i="3"/>
  <c r="E45" i="4"/>
  <c r="AP95" i="3"/>
  <c r="E43" i="4"/>
  <c r="AN95" i="3"/>
  <c r="E41" i="4"/>
  <c r="AL95" i="3"/>
  <c r="E39" i="4"/>
  <c r="AJ95" i="3"/>
  <c r="E37" i="4"/>
  <c r="AH95" i="3"/>
  <c r="E33" i="4"/>
  <c r="AD95" i="3"/>
  <c r="AD99" i="6" s="1"/>
  <c r="E126" i="4"/>
  <c r="E124" i="4"/>
  <c r="DQ95" i="3"/>
  <c r="E122" i="4"/>
  <c r="DO95" i="3"/>
  <c r="E120" i="4"/>
  <c r="DM95" i="3"/>
  <c r="E118" i="4"/>
  <c r="DK95" i="3"/>
  <c r="E116" i="4"/>
  <c r="DI95" i="3"/>
  <c r="E114" i="4"/>
  <c r="DG95" i="3"/>
  <c r="E112" i="4"/>
  <c r="DE95" i="3"/>
  <c r="E110" i="4"/>
  <c r="DC95" i="3"/>
  <c r="E108" i="4"/>
  <c r="DA95" i="3"/>
  <c r="E106" i="4"/>
  <c r="CY95" i="3"/>
  <c r="E104" i="4"/>
  <c r="CW95" i="3"/>
  <c r="E102" i="4"/>
  <c r="CU95" i="3"/>
  <c r="E100" i="4"/>
  <c r="CS95" i="3"/>
  <c r="E98" i="4"/>
  <c r="CQ95" i="3"/>
  <c r="E96" i="4"/>
  <c r="CO95" i="3"/>
  <c r="E94" i="4"/>
  <c r="CM95" i="3"/>
  <c r="E92" i="4"/>
  <c r="CK95" i="3"/>
  <c r="E90" i="4"/>
  <c r="CI95" i="3"/>
  <c r="E88" i="4"/>
  <c r="CG95" i="3"/>
  <c r="E86" i="4"/>
  <c r="CE95" i="3"/>
  <c r="E84" i="4"/>
  <c r="CC95" i="3"/>
  <c r="E82" i="4"/>
  <c r="CA95" i="3"/>
  <c r="E80" i="4"/>
  <c r="BY95" i="3"/>
  <c r="E78" i="4"/>
  <c r="BW95" i="3"/>
  <c r="E76" i="4"/>
  <c r="BU95" i="3"/>
  <c r="E74" i="4"/>
  <c r="BS95" i="3"/>
  <c r="E72" i="4"/>
  <c r="BQ95" i="3"/>
  <c r="E70" i="4"/>
  <c r="BO95" i="3"/>
  <c r="E68" i="4"/>
  <c r="BM95" i="3"/>
  <c r="E66" i="4"/>
  <c r="BK95" i="3"/>
  <c r="E64" i="4"/>
  <c r="BI95" i="3"/>
  <c r="E62" i="4"/>
  <c r="BG95" i="3"/>
  <c r="E60" i="4"/>
  <c r="BE95" i="3"/>
  <c r="E58" i="4"/>
  <c r="BC95" i="3"/>
  <c r="E56" i="4"/>
  <c r="BA95" i="3"/>
  <c r="E54" i="4"/>
  <c r="AY95" i="3"/>
  <c r="E52" i="4"/>
  <c r="AW95" i="3"/>
  <c r="E50" i="4"/>
  <c r="AU95" i="3"/>
  <c r="E48" i="4"/>
  <c r="AS95" i="3"/>
  <c r="E46" i="4"/>
  <c r="AQ95" i="3"/>
  <c r="E44" i="4"/>
  <c r="AO95" i="3"/>
  <c r="E42" i="4"/>
  <c r="AM95" i="3"/>
  <c r="E40" i="4"/>
  <c r="AK95" i="3"/>
  <c r="E38" i="4"/>
  <c r="AI95" i="3"/>
  <c r="E32" i="4"/>
  <c r="AD14" i="3"/>
  <c r="AD18" i="6" s="1"/>
  <c r="AD13" i="3"/>
  <c r="AD17" i="6" s="1"/>
  <c r="AC13" i="3"/>
  <c r="AC17" i="6" s="1"/>
  <c r="AC12" i="3"/>
  <c r="AC16" i="6" s="1"/>
  <c r="AD10" i="3"/>
  <c r="AD14" i="6" s="1"/>
  <c r="AD9" i="3"/>
  <c r="AD13" i="6" s="1"/>
  <c r="AC9" i="3"/>
  <c r="AC13" i="6" s="1"/>
  <c r="AC8" i="3"/>
  <c r="AC12" i="6" s="1"/>
  <c r="AD6" i="3"/>
  <c r="AD10" i="6" s="1"/>
  <c r="C35" i="4"/>
  <c r="AF95" i="2"/>
  <c r="AF99" i="5" s="1"/>
  <c r="AD92" i="2"/>
  <c r="AD96" i="5" s="1"/>
  <c r="AD84" i="2"/>
  <c r="AD88" i="5" s="1"/>
  <c r="C58" i="4"/>
  <c r="BC95" i="2"/>
  <c r="BC99" i="5" s="1"/>
  <c r="C55" i="4"/>
  <c r="AZ95" i="2"/>
  <c r="AZ99" i="5" s="1"/>
  <c r="C54" i="4"/>
  <c r="AY95" i="2"/>
  <c r="AY99" i="5" s="1"/>
  <c r="C51" i="4"/>
  <c r="AV95" i="2"/>
  <c r="AV99" i="5" s="1"/>
  <c r="C50" i="4"/>
  <c r="AU95" i="2"/>
  <c r="AU99" i="5" s="1"/>
  <c r="C47" i="4"/>
  <c r="AR95" i="2"/>
  <c r="AR99" i="5" s="1"/>
  <c r="C46" i="4"/>
  <c r="AQ95" i="2"/>
  <c r="AQ99" i="5" s="1"/>
  <c r="C43" i="4"/>
  <c r="AN95" i="2"/>
  <c r="AN99" i="5" s="1"/>
  <c r="C42" i="4"/>
  <c r="AM95" i="2"/>
  <c r="AM99" i="5" s="1"/>
  <c r="C38" i="4"/>
  <c r="AI95" i="2"/>
  <c r="AI99" i="5" s="1"/>
  <c r="C76" i="4"/>
  <c r="BU95" i="2"/>
  <c r="BU99" i="5" s="1"/>
  <c r="C74" i="4"/>
  <c r="BS95" i="2"/>
  <c r="BS99" i="5" s="1"/>
  <c r="C73" i="4"/>
  <c r="BR95" i="2"/>
  <c r="C70" i="4"/>
  <c r="BO95" i="2"/>
  <c r="BO99" i="5" s="1"/>
  <c r="C69" i="4"/>
  <c r="BN95" i="2"/>
  <c r="C66" i="4"/>
  <c r="BK95" i="2"/>
  <c r="BK99" i="5" s="1"/>
  <c r="C65" i="4"/>
  <c r="BJ95" i="2"/>
  <c r="BJ99" i="5" s="1"/>
  <c r="C62" i="4"/>
  <c r="BG95" i="2"/>
  <c r="BG99" i="5" s="1"/>
  <c r="C61" i="4"/>
  <c r="BF95" i="2"/>
  <c r="BF99" i="5" s="1"/>
  <c r="C106" i="4"/>
  <c r="CY95" i="2"/>
  <c r="CY99" i="5" s="1"/>
  <c r="C104" i="4"/>
  <c r="CW95" i="2"/>
  <c r="CW99" i="5" s="1"/>
  <c r="C102" i="4"/>
  <c r="CU95" i="2"/>
  <c r="CU99" i="5" s="1"/>
  <c r="C100" i="4"/>
  <c r="CS95" i="2"/>
  <c r="CS99" i="5" s="1"/>
  <c r="C98" i="4"/>
  <c r="CQ95" i="2"/>
  <c r="CQ99" i="5" s="1"/>
  <c r="C96" i="4"/>
  <c r="CO95" i="2"/>
  <c r="CO99" i="5" s="1"/>
  <c r="C94" i="4"/>
  <c r="CM95" i="2"/>
  <c r="CM99" i="5" s="1"/>
  <c r="C92" i="4"/>
  <c r="CK95" i="2"/>
  <c r="CK99" i="5" s="1"/>
  <c r="C90" i="4"/>
  <c r="CI95" i="2"/>
  <c r="CI99" i="5" s="1"/>
  <c r="C88" i="4"/>
  <c r="CG95" i="2"/>
  <c r="CG99" i="5" s="1"/>
  <c r="C86" i="4"/>
  <c r="CE95" i="2"/>
  <c r="CE99" i="5" s="1"/>
  <c r="C84" i="4"/>
  <c r="CC95" i="2"/>
  <c r="CC99" i="5" s="1"/>
  <c r="C83" i="4"/>
  <c r="CB95" i="2"/>
  <c r="C82" i="4"/>
  <c r="CA95" i="2"/>
  <c r="CA99" i="5" s="1"/>
  <c r="C80" i="4"/>
  <c r="BY95" i="2"/>
  <c r="BY99" i="5" s="1"/>
  <c r="C78" i="4"/>
  <c r="BW95" i="2"/>
  <c r="BW99" i="5" s="1"/>
  <c r="C126" i="4"/>
  <c r="C125" i="4"/>
  <c r="DR95" i="2"/>
  <c r="C123" i="4"/>
  <c r="DP95" i="2"/>
  <c r="C122" i="4"/>
  <c r="DO95" i="2"/>
  <c r="DO99" i="5" s="1"/>
  <c r="C121" i="4"/>
  <c r="DN95" i="2"/>
  <c r="C119" i="4"/>
  <c r="DL95" i="2"/>
  <c r="C118" i="4"/>
  <c r="DK95" i="2"/>
  <c r="DK99" i="5" s="1"/>
  <c r="C117" i="4"/>
  <c r="DJ95" i="2"/>
  <c r="C115" i="4"/>
  <c r="DH95" i="2"/>
  <c r="C113" i="4"/>
  <c r="DF95" i="2"/>
  <c r="C109" i="4"/>
  <c r="DB95" i="2"/>
  <c r="C37" i="4"/>
  <c r="AH95" i="2"/>
  <c r="AH99" i="5" s="1"/>
  <c r="C36" i="4"/>
  <c r="AG95" i="2"/>
  <c r="AG99" i="5" s="1"/>
  <c r="C34" i="4"/>
  <c r="AE95" i="2"/>
  <c r="AE99" i="5" s="1"/>
  <c r="AD88" i="2"/>
  <c r="AD92" i="5" s="1"/>
  <c r="C57" i="4"/>
  <c r="BB95" i="2"/>
  <c r="BB99" i="5" s="1"/>
  <c r="C56" i="4"/>
  <c r="BA95" i="2"/>
  <c r="BA99" i="5" s="1"/>
  <c r="C53" i="4"/>
  <c r="AX95" i="2"/>
  <c r="AX99" i="5" s="1"/>
  <c r="C52" i="4"/>
  <c r="AW95" i="2"/>
  <c r="AW99" i="5" s="1"/>
  <c r="C49" i="4"/>
  <c r="AT95" i="2"/>
  <c r="AT99" i="5" s="1"/>
  <c r="C48" i="4"/>
  <c r="AS95" i="2"/>
  <c r="AS99" i="5" s="1"/>
  <c r="C45" i="4"/>
  <c r="AP95" i="2"/>
  <c r="AP99" i="5" s="1"/>
  <c r="C44" i="4"/>
  <c r="AO95" i="2"/>
  <c r="AO99" i="5" s="1"/>
  <c r="C41" i="4"/>
  <c r="AL95" i="2"/>
  <c r="AL99" i="5" s="1"/>
  <c r="C40" i="4"/>
  <c r="AK95" i="2"/>
  <c r="AK99" i="5" s="1"/>
  <c r="C77" i="4"/>
  <c r="BV95" i="2"/>
  <c r="C75" i="4"/>
  <c r="BT95" i="2"/>
  <c r="C72" i="4"/>
  <c r="BQ95" i="2"/>
  <c r="BQ99" i="5" s="1"/>
  <c r="C71" i="4"/>
  <c r="BP95" i="2"/>
  <c r="BP99" i="5" s="1"/>
  <c r="C68" i="4"/>
  <c r="BM95" i="2"/>
  <c r="BM99" i="5" s="1"/>
  <c r="C67" i="4"/>
  <c r="BL95" i="2"/>
  <c r="BL99" i="5" s="1"/>
  <c r="C64" i="4"/>
  <c r="BI95" i="2"/>
  <c r="BI99" i="5" s="1"/>
  <c r="C63" i="4"/>
  <c r="BH95" i="2"/>
  <c r="BH99" i="5" s="1"/>
  <c r="C60" i="4"/>
  <c r="BE95" i="2"/>
  <c r="BE99" i="5" s="1"/>
  <c r="C59" i="4"/>
  <c r="BD95" i="2"/>
  <c r="BD99" i="5" s="1"/>
  <c r="C105" i="4"/>
  <c r="CX95" i="2"/>
  <c r="C103" i="4"/>
  <c r="CV95" i="2"/>
  <c r="C101" i="4"/>
  <c r="CT95" i="2"/>
  <c r="C99" i="4"/>
  <c r="CR95" i="2"/>
  <c r="C97" i="4"/>
  <c r="CP95" i="2"/>
  <c r="C95" i="4"/>
  <c r="CN95" i="2"/>
  <c r="C93" i="4"/>
  <c r="CL95" i="2"/>
  <c r="C91" i="4"/>
  <c r="CJ95" i="2"/>
  <c r="C89" i="4"/>
  <c r="CH95" i="2"/>
  <c r="C87" i="4"/>
  <c r="CF95" i="2"/>
  <c r="C85" i="4"/>
  <c r="CD95" i="2"/>
  <c r="C81" i="4"/>
  <c r="BZ95" i="2"/>
  <c r="C79" i="4"/>
  <c r="BX95" i="2"/>
  <c r="C124" i="4"/>
  <c r="DQ95" i="2"/>
  <c r="DQ99" i="5" s="1"/>
  <c r="C120" i="4"/>
  <c r="DM95" i="2"/>
  <c r="DM99" i="5" s="1"/>
  <c r="C116" i="4"/>
  <c r="DI95" i="2"/>
  <c r="DI99" i="5" s="1"/>
  <c r="C114" i="4"/>
  <c r="DG95" i="2"/>
  <c r="DG99" i="5" s="1"/>
  <c r="C112" i="4"/>
  <c r="DE95" i="2"/>
  <c r="DE99" i="5" s="1"/>
  <c r="C111" i="4"/>
  <c r="DD95" i="2"/>
  <c r="C110" i="4"/>
  <c r="DC95" i="2"/>
  <c r="DC99" i="5" s="1"/>
  <c r="C108" i="4"/>
  <c r="DA95" i="2"/>
  <c r="DA99" i="5" s="1"/>
  <c r="C107" i="4"/>
  <c r="CZ95" i="2"/>
  <c r="C32" i="4"/>
  <c r="C33" i="4"/>
  <c r="C39" i="4"/>
  <c r="AC95" i="5" l="1"/>
  <c r="AD90" i="2"/>
  <c r="AC98" i="5"/>
  <c r="AD93" i="2"/>
  <c r="AC86" i="5"/>
  <c r="AD81" i="2"/>
  <c r="AC78" i="5"/>
  <c r="AD73" i="2"/>
  <c r="AC70" i="5"/>
  <c r="AD65" i="2"/>
  <c r="AC62" i="5"/>
  <c r="AD57" i="2"/>
  <c r="AC54" i="5"/>
  <c r="AD49" i="2"/>
  <c r="AC46" i="5"/>
  <c r="AD41" i="2"/>
  <c r="AC38" i="5"/>
  <c r="AD33" i="2"/>
  <c r="AC30" i="5"/>
  <c r="AD25" i="2"/>
  <c r="AC22" i="5"/>
  <c r="AD17" i="2"/>
  <c r="AD19" i="6"/>
  <c r="AE14" i="3"/>
  <c r="AD27" i="6"/>
  <c r="AE22" i="3"/>
  <c r="AD35" i="6"/>
  <c r="AE30" i="3"/>
  <c r="AD43" i="6"/>
  <c r="AE38" i="3"/>
  <c r="AD51" i="6"/>
  <c r="AE46" i="3"/>
  <c r="AD59" i="6"/>
  <c r="AE54" i="3"/>
  <c r="AD67" i="6"/>
  <c r="AE62" i="3"/>
  <c r="AD75" i="6"/>
  <c r="AE70" i="3"/>
  <c r="AD83" i="6"/>
  <c r="AE78" i="3"/>
  <c r="AD91" i="6"/>
  <c r="AE86" i="3"/>
  <c r="AD20" i="6"/>
  <c r="AE15" i="3"/>
  <c r="AD28" i="6"/>
  <c r="AE23" i="3"/>
  <c r="AD36" i="6"/>
  <c r="AE31" i="3"/>
  <c r="AD44" i="6"/>
  <c r="AE39" i="3"/>
  <c r="AD52" i="6"/>
  <c r="AE47" i="3"/>
  <c r="AD60" i="6"/>
  <c r="AE55" i="3"/>
  <c r="AD68" i="6"/>
  <c r="AE63" i="3"/>
  <c r="AD76" i="6"/>
  <c r="AE71" i="3"/>
  <c r="AD84" i="6"/>
  <c r="AE79" i="3"/>
  <c r="AD92" i="6"/>
  <c r="AE87" i="3"/>
  <c r="AE83" i="5"/>
  <c r="AF78" i="2"/>
  <c r="AE97" i="5"/>
  <c r="AF92" i="2"/>
  <c r="AD18" i="5"/>
  <c r="AE13" i="2"/>
  <c r="AD34" i="5"/>
  <c r="AE29" i="2"/>
  <c r="AD50" i="5"/>
  <c r="AE45" i="2"/>
  <c r="AD66" i="5"/>
  <c r="AE61" i="2"/>
  <c r="AD82" i="5"/>
  <c r="AE77" i="2"/>
  <c r="AD23" i="5"/>
  <c r="AE18" i="2"/>
  <c r="AD39" i="5"/>
  <c r="AE34" i="2"/>
  <c r="AD55" i="5"/>
  <c r="AE50" i="2"/>
  <c r="AD71" i="5"/>
  <c r="AE66" i="2"/>
  <c r="AD87" i="5"/>
  <c r="AE82" i="2"/>
  <c r="AE69" i="6"/>
  <c r="AF64" i="3"/>
  <c r="AE77" i="6"/>
  <c r="AF72" i="3"/>
  <c r="AE85" i="6"/>
  <c r="AF80" i="3"/>
  <c r="AE93" i="6"/>
  <c r="AF88" i="3"/>
  <c r="AE13" i="5"/>
  <c r="AF8" i="2"/>
  <c r="AE29" i="5"/>
  <c r="AF24" i="2"/>
  <c r="AE45" i="5"/>
  <c r="AF40" i="2"/>
  <c r="AE61" i="5"/>
  <c r="AF56" i="2"/>
  <c r="AE77" i="5"/>
  <c r="AF72" i="2"/>
  <c r="AE18" i="5"/>
  <c r="AF13" i="2"/>
  <c r="AE34" i="5"/>
  <c r="AF29" i="2"/>
  <c r="AE82" i="5"/>
  <c r="AF77" i="2"/>
  <c r="AE97" i="6"/>
  <c r="AF92" i="3"/>
  <c r="AG83" i="5"/>
  <c r="AH78" i="2"/>
  <c r="AF78" i="5"/>
  <c r="AG73" i="2"/>
  <c r="AF70" i="5"/>
  <c r="AG65" i="2"/>
  <c r="AF62" i="5"/>
  <c r="AG57" i="2"/>
  <c r="AF54" i="5"/>
  <c r="AG49" i="2"/>
  <c r="AF46" i="5"/>
  <c r="AG41" i="2"/>
  <c r="AF38" i="5"/>
  <c r="AG33" i="2"/>
  <c r="AF30" i="5"/>
  <c r="AG25" i="2"/>
  <c r="AF22" i="5"/>
  <c r="AG17" i="2"/>
  <c r="AF14" i="5"/>
  <c r="AG9" i="2"/>
  <c r="AF65" i="5"/>
  <c r="AG60" i="2"/>
  <c r="AF41" i="5"/>
  <c r="AG36" i="2"/>
  <c r="AG18" i="6"/>
  <c r="AH13" i="3"/>
  <c r="AG26" i="6"/>
  <c r="AH21" i="3"/>
  <c r="AG34" i="6"/>
  <c r="AH29" i="3"/>
  <c r="AG42" i="6"/>
  <c r="AH37" i="3"/>
  <c r="AG50" i="6"/>
  <c r="AH45" i="3"/>
  <c r="AG58" i="6"/>
  <c r="AH53" i="3"/>
  <c r="AG66" i="6"/>
  <c r="AH61" i="3"/>
  <c r="AG74" i="6"/>
  <c r="AH69" i="3"/>
  <c r="AG82" i="6"/>
  <c r="AH77" i="3"/>
  <c r="AG90" i="6"/>
  <c r="AH85" i="3"/>
  <c r="AG19" i="6"/>
  <c r="AH14" i="3"/>
  <c r="AG27" i="6"/>
  <c r="AH22" i="3"/>
  <c r="AG35" i="6"/>
  <c r="AH30" i="3"/>
  <c r="AG43" i="6"/>
  <c r="AH38" i="3"/>
  <c r="AG25" i="5"/>
  <c r="AH20" i="2"/>
  <c r="AG41" i="5"/>
  <c r="AH36" i="2"/>
  <c r="AG57" i="5"/>
  <c r="AH52" i="2"/>
  <c r="AG73" i="5"/>
  <c r="AH68" i="2"/>
  <c r="AG48" i="5"/>
  <c r="AH43" i="2"/>
  <c r="AH54" i="6"/>
  <c r="AI49" i="3"/>
  <c r="AE73" i="6"/>
  <c r="AF68" i="3"/>
  <c r="AE21" i="5"/>
  <c r="AF16" i="2"/>
  <c r="AE37" i="5"/>
  <c r="AF32" i="2"/>
  <c r="AE53" i="5"/>
  <c r="AF48" i="2"/>
  <c r="AE69" i="5"/>
  <c r="AF64" i="2"/>
  <c r="AE58" i="5"/>
  <c r="AF53" i="2"/>
  <c r="AE74" i="5"/>
  <c r="AF69" i="2"/>
  <c r="AF80" i="6"/>
  <c r="AG75" i="3"/>
  <c r="AF25" i="5"/>
  <c r="AG20" i="2"/>
  <c r="AG22" i="6"/>
  <c r="AH17" i="3"/>
  <c r="AG30" i="6"/>
  <c r="AH25" i="3"/>
  <c r="AG38" i="6"/>
  <c r="AH33" i="3"/>
  <c r="AG46" i="6"/>
  <c r="AH41" i="3"/>
  <c r="AG54" i="6"/>
  <c r="AH49" i="3"/>
  <c r="AG62" i="6"/>
  <c r="AH57" i="3"/>
  <c r="AG70" i="6"/>
  <c r="AH65" i="3"/>
  <c r="AG78" i="6"/>
  <c r="AH73" i="3"/>
  <c r="AG86" i="6"/>
  <c r="AH81" i="3"/>
  <c r="AG94" i="6"/>
  <c r="AH89" i="3"/>
  <c r="AG23" i="6"/>
  <c r="AH18" i="3"/>
  <c r="AG31" i="6"/>
  <c r="AH26" i="3"/>
  <c r="AG39" i="6"/>
  <c r="AH34" i="3"/>
  <c r="AG47" i="6"/>
  <c r="AH42" i="3"/>
  <c r="AG63" i="6"/>
  <c r="AH58" i="3"/>
  <c r="AG87" i="6"/>
  <c r="AH82" i="3"/>
  <c r="AG17" i="5"/>
  <c r="AH12" i="2"/>
  <c r="AG33" i="5"/>
  <c r="AH28" i="2"/>
  <c r="AG49" i="5"/>
  <c r="AH44" i="2"/>
  <c r="AG65" i="5"/>
  <c r="AH60" i="2"/>
  <c r="AG90" i="5"/>
  <c r="AH85" i="2"/>
  <c r="AI57" i="6"/>
  <c r="AJ52" i="3"/>
  <c r="AD99" i="5"/>
  <c r="AE94" i="2"/>
  <c r="AC90" i="5"/>
  <c r="AD85" i="2"/>
  <c r="AC82" i="5"/>
  <c r="AD77" i="2"/>
  <c r="AC74" i="5"/>
  <c r="AD69" i="2"/>
  <c r="AC66" i="5"/>
  <c r="AD61" i="2"/>
  <c r="AC58" i="5"/>
  <c r="AD53" i="2"/>
  <c r="AC50" i="5"/>
  <c r="AD45" i="2"/>
  <c r="AC42" i="5"/>
  <c r="AD37" i="2"/>
  <c r="AC34" i="5"/>
  <c r="AD29" i="2"/>
  <c r="AC26" i="5"/>
  <c r="AD21" i="2"/>
  <c r="AC18" i="5"/>
  <c r="AD13" i="2"/>
  <c r="AD23" i="6"/>
  <c r="AE18" i="3"/>
  <c r="AD31" i="6"/>
  <c r="AE26" i="3"/>
  <c r="AD39" i="6"/>
  <c r="AE34" i="3"/>
  <c r="AD47" i="6"/>
  <c r="AE42" i="3"/>
  <c r="AD55" i="6"/>
  <c r="AE50" i="3"/>
  <c r="AD63" i="6"/>
  <c r="AE58" i="3"/>
  <c r="AD71" i="6"/>
  <c r="AE66" i="3"/>
  <c r="AD79" i="6"/>
  <c r="AE74" i="3"/>
  <c r="AD87" i="6"/>
  <c r="AE82" i="3"/>
  <c r="AD95" i="6"/>
  <c r="AE90" i="3"/>
  <c r="AD24" i="6"/>
  <c r="AE19" i="3"/>
  <c r="AD32" i="6"/>
  <c r="AE27" i="3"/>
  <c r="AD40" i="6"/>
  <c r="AE35" i="3"/>
  <c r="AD48" i="6"/>
  <c r="AE43" i="3"/>
  <c r="AD56" i="6"/>
  <c r="AE51" i="3"/>
  <c r="AD64" i="6"/>
  <c r="AE59" i="3"/>
  <c r="AD72" i="6"/>
  <c r="AE67" i="3"/>
  <c r="AD80" i="6"/>
  <c r="AE75" i="3"/>
  <c r="AD88" i="6"/>
  <c r="AE83" i="3"/>
  <c r="AD96" i="6"/>
  <c r="AE91" i="3"/>
  <c r="AE89" i="5"/>
  <c r="AF84" i="2"/>
  <c r="AD26" i="5"/>
  <c r="AE21" i="2"/>
  <c r="AD42" i="5"/>
  <c r="AE37" i="2"/>
  <c r="AD58" i="5"/>
  <c r="AE53" i="2"/>
  <c r="AD74" i="5"/>
  <c r="AE69" i="2"/>
  <c r="AD15" i="5"/>
  <c r="AE10" i="2"/>
  <c r="AD31" i="5"/>
  <c r="AE26" i="2"/>
  <c r="AD47" i="5"/>
  <c r="AE42" i="2"/>
  <c r="AD63" i="5"/>
  <c r="AE58" i="2"/>
  <c r="AD79" i="5"/>
  <c r="AE74" i="2"/>
  <c r="AD95" i="5"/>
  <c r="AE90" i="2"/>
  <c r="AE90" i="5"/>
  <c r="AF85" i="2"/>
  <c r="AI49" i="6"/>
  <c r="AJ44" i="3"/>
  <c r="DR99" i="7"/>
  <c r="DP99" i="7"/>
  <c r="DN99" i="7"/>
  <c r="DL99" i="7"/>
  <c r="DJ99" i="7"/>
  <c r="DH99" i="7"/>
  <c r="DF99" i="7"/>
  <c r="DD99" i="7"/>
  <c r="DB99" i="7"/>
  <c r="CZ99" i="7"/>
  <c r="CX99" i="7"/>
  <c r="CV99" i="7"/>
  <c r="CT99" i="7"/>
  <c r="CR99" i="7"/>
  <c r="CP99" i="7"/>
  <c r="CN99" i="7"/>
  <c r="CL99" i="7"/>
  <c r="CJ99" i="7"/>
  <c r="CH99" i="7"/>
  <c r="CF99" i="7"/>
  <c r="CD99" i="7"/>
  <c r="CB99" i="7"/>
  <c r="BZ99" i="7"/>
  <c r="BX99" i="7"/>
  <c r="BV99" i="7"/>
  <c r="BT99" i="7"/>
  <c r="BR99" i="7"/>
  <c r="BP99" i="7"/>
  <c r="BN99" i="7"/>
  <c r="BL99" i="7"/>
  <c r="BJ99" i="7"/>
  <c r="BH99" i="7"/>
  <c r="BF99" i="7"/>
  <c r="BD99" i="7"/>
  <c r="BB99" i="7"/>
  <c r="AZ99" i="7"/>
  <c r="AX99" i="7"/>
  <c r="AV99" i="7"/>
  <c r="AT99" i="7"/>
  <c r="AR99" i="7"/>
  <c r="AP99" i="7"/>
  <c r="AN99" i="7"/>
  <c r="AL99" i="7"/>
  <c r="AJ99" i="7"/>
  <c r="AH99" i="7"/>
  <c r="AF99" i="7"/>
  <c r="AD99" i="7"/>
  <c r="AB99" i="7"/>
  <c r="Z99" i="7"/>
  <c r="X99" i="7"/>
  <c r="V99" i="7"/>
  <c r="T99" i="7"/>
  <c r="R99" i="7"/>
  <c r="P99" i="7"/>
  <c r="N99" i="7"/>
  <c r="L99" i="7"/>
  <c r="J99" i="7"/>
  <c r="H99" i="7"/>
  <c r="F99" i="7"/>
  <c r="D99" i="7"/>
  <c r="DR98" i="7"/>
  <c r="DP98" i="7"/>
  <c r="DN98" i="7"/>
  <c r="DL98" i="7"/>
  <c r="DJ98" i="7"/>
  <c r="DH98" i="7"/>
  <c r="DF98" i="7"/>
  <c r="DD98" i="7"/>
  <c r="DB98" i="7"/>
  <c r="CZ98" i="7"/>
  <c r="CX98" i="7"/>
  <c r="CV98" i="7"/>
  <c r="CT98" i="7"/>
  <c r="CR98" i="7"/>
  <c r="CP98" i="7"/>
  <c r="CN98" i="7"/>
  <c r="CL98" i="7"/>
  <c r="CJ98" i="7"/>
  <c r="CH98" i="7"/>
  <c r="CF98" i="7"/>
  <c r="CD98" i="7"/>
  <c r="CB98" i="7"/>
  <c r="BZ98" i="7"/>
  <c r="BX98" i="7"/>
  <c r="BV98" i="7"/>
  <c r="BT98" i="7"/>
  <c r="BR98" i="7"/>
  <c r="BP98" i="7"/>
  <c r="BN98" i="7"/>
  <c r="BL98" i="7"/>
  <c r="BJ98" i="7"/>
  <c r="BH98" i="7"/>
  <c r="BF98" i="7"/>
  <c r="BD98" i="7"/>
  <c r="BB98" i="7"/>
  <c r="AZ98" i="7"/>
  <c r="AX98" i="7"/>
  <c r="AV98" i="7"/>
  <c r="AT98" i="7"/>
  <c r="AR98" i="7"/>
  <c r="AP98" i="7"/>
  <c r="AN98" i="7"/>
  <c r="AL98" i="7"/>
  <c r="AJ98" i="7"/>
  <c r="AH98" i="7"/>
  <c r="AF98" i="7"/>
  <c r="AD98" i="7"/>
  <c r="AB98" i="7"/>
  <c r="Z98" i="7"/>
  <c r="X98" i="7"/>
  <c r="V98" i="7"/>
  <c r="T98" i="7"/>
  <c r="R98" i="7"/>
  <c r="P98" i="7"/>
  <c r="N98" i="7"/>
  <c r="L98" i="7"/>
  <c r="J98" i="7"/>
  <c r="H98" i="7"/>
  <c r="F98" i="7"/>
  <c r="D98" i="7"/>
  <c r="AD97" i="7"/>
  <c r="AB97" i="7"/>
  <c r="Z97" i="7"/>
  <c r="X97" i="7"/>
  <c r="V97" i="7"/>
  <c r="T97" i="7"/>
  <c r="R97" i="7"/>
  <c r="P97" i="7"/>
  <c r="N97" i="7"/>
  <c r="L97" i="7"/>
  <c r="J97" i="7"/>
  <c r="H97" i="7"/>
  <c r="F97" i="7"/>
  <c r="D97" i="7"/>
  <c r="AD96" i="7"/>
  <c r="AB96" i="7"/>
  <c r="Z96" i="7"/>
  <c r="X96" i="7"/>
  <c r="V96" i="7"/>
  <c r="T96" i="7"/>
  <c r="R96" i="7"/>
  <c r="P96" i="7"/>
  <c r="N96" i="7"/>
  <c r="L96" i="7"/>
  <c r="J96" i="7"/>
  <c r="H96" i="7"/>
  <c r="F96" i="7"/>
  <c r="D96" i="7"/>
  <c r="AF95" i="7"/>
  <c r="AD95" i="7"/>
  <c r="AB95" i="7"/>
  <c r="Z95" i="7"/>
  <c r="X95" i="7"/>
  <c r="V95" i="7"/>
  <c r="T95" i="7"/>
  <c r="R95" i="7"/>
  <c r="P95" i="7"/>
  <c r="N95" i="7"/>
  <c r="L95" i="7"/>
  <c r="J95" i="7"/>
  <c r="H95" i="7"/>
  <c r="F95" i="7"/>
  <c r="D95" i="7"/>
  <c r="AD94" i="7"/>
  <c r="AB94" i="7"/>
  <c r="Z94" i="7"/>
  <c r="X94" i="7"/>
  <c r="V94" i="7"/>
  <c r="T94" i="7"/>
  <c r="R94" i="7"/>
  <c r="P94" i="7"/>
  <c r="N94" i="7"/>
  <c r="L94" i="7"/>
  <c r="J94" i="7"/>
  <c r="H94" i="7"/>
  <c r="F94" i="7"/>
  <c r="D94" i="7"/>
  <c r="AD93" i="7"/>
  <c r="AB93" i="7"/>
  <c r="Z93" i="7"/>
  <c r="X93" i="7"/>
  <c r="V93" i="7"/>
  <c r="T93" i="7"/>
  <c r="R93" i="7"/>
  <c r="P93" i="7"/>
  <c r="N93" i="7"/>
  <c r="L93" i="7"/>
  <c r="J93" i="7"/>
  <c r="H93" i="7"/>
  <c r="F93" i="7"/>
  <c r="D93" i="7"/>
  <c r="AD92" i="7"/>
  <c r="AB92" i="7"/>
  <c r="Z92" i="7"/>
  <c r="X92" i="7"/>
  <c r="V92" i="7"/>
  <c r="T92" i="7"/>
  <c r="R92" i="7"/>
  <c r="P92" i="7"/>
  <c r="N92" i="7"/>
  <c r="L92" i="7"/>
  <c r="J92" i="7"/>
  <c r="H92" i="7"/>
  <c r="F92" i="7"/>
  <c r="D92" i="7"/>
  <c r="AD91" i="7"/>
  <c r="AB91" i="7"/>
  <c r="Z91" i="7"/>
  <c r="X91" i="7"/>
  <c r="V91" i="7"/>
  <c r="T91" i="7"/>
  <c r="R91" i="7"/>
  <c r="P91" i="7"/>
  <c r="N91" i="7"/>
  <c r="L91" i="7"/>
  <c r="J91" i="7"/>
  <c r="H91" i="7"/>
  <c r="F91" i="7"/>
  <c r="D91" i="7"/>
  <c r="AF90" i="7"/>
  <c r="AD90" i="7"/>
  <c r="AB90" i="7"/>
  <c r="Z90" i="7"/>
  <c r="X90" i="7"/>
  <c r="V90" i="7"/>
  <c r="T90" i="7"/>
  <c r="R90" i="7"/>
  <c r="P90" i="7"/>
  <c r="N90" i="7"/>
  <c r="L90" i="7"/>
  <c r="J90" i="7"/>
  <c r="H90" i="7"/>
  <c r="F90" i="7"/>
  <c r="D90" i="7"/>
  <c r="AD89" i="7"/>
  <c r="AB89" i="7"/>
  <c r="Z89" i="7"/>
  <c r="X89" i="7"/>
  <c r="V89" i="7"/>
  <c r="T89" i="7"/>
  <c r="R89" i="7"/>
  <c r="P89" i="7"/>
  <c r="N89" i="7"/>
  <c r="L89" i="7"/>
  <c r="J89" i="7"/>
  <c r="H89" i="7"/>
  <c r="F89" i="7"/>
  <c r="D89" i="7"/>
  <c r="AH88" i="7"/>
  <c r="AF88" i="7"/>
  <c r="AD88" i="7"/>
  <c r="AB88" i="7"/>
  <c r="Z88" i="7"/>
  <c r="X88" i="7"/>
  <c r="V88" i="7"/>
  <c r="T88" i="7"/>
  <c r="R88" i="7"/>
  <c r="P88" i="7"/>
  <c r="N88" i="7"/>
  <c r="L88" i="7"/>
  <c r="J88" i="7"/>
  <c r="H88" i="7"/>
  <c r="F88" i="7"/>
  <c r="D88" i="7"/>
  <c r="AF87" i="7"/>
  <c r="AD87" i="7"/>
  <c r="AB87" i="7"/>
  <c r="Z87" i="7"/>
  <c r="X87" i="7"/>
  <c r="V87" i="7"/>
  <c r="T87" i="7"/>
  <c r="R87" i="7"/>
  <c r="P87" i="7"/>
  <c r="N87" i="7"/>
  <c r="L87" i="7"/>
  <c r="J87" i="7"/>
  <c r="H87" i="7"/>
  <c r="F87" i="7"/>
  <c r="D87" i="7"/>
  <c r="AD86" i="7"/>
  <c r="AB86" i="7"/>
  <c r="Z86" i="7"/>
  <c r="X86" i="7"/>
  <c r="V86" i="7"/>
  <c r="T86" i="7"/>
  <c r="R86" i="7"/>
  <c r="P86" i="7"/>
  <c r="N86" i="7"/>
  <c r="L86" i="7"/>
  <c r="J86" i="7"/>
  <c r="H86" i="7"/>
  <c r="F86" i="7"/>
  <c r="D86" i="7"/>
  <c r="AD85" i="7"/>
  <c r="AB85" i="7"/>
  <c r="Z85" i="7"/>
  <c r="X85" i="7"/>
  <c r="V85" i="7"/>
  <c r="T85" i="7"/>
  <c r="R85" i="7"/>
  <c r="P85" i="7"/>
  <c r="N85" i="7"/>
  <c r="L85" i="7"/>
  <c r="J85" i="7"/>
  <c r="H85" i="7"/>
  <c r="F85" i="7"/>
  <c r="D85" i="7"/>
  <c r="AD84" i="7"/>
  <c r="AB84" i="7"/>
  <c r="Z84" i="7"/>
  <c r="X84" i="7"/>
  <c r="V84" i="7"/>
  <c r="T84" i="7"/>
  <c r="R84" i="7"/>
  <c r="P84" i="7"/>
  <c r="N84" i="7"/>
  <c r="L84" i="7"/>
  <c r="J84" i="7"/>
  <c r="H84" i="7"/>
  <c r="F84" i="7"/>
  <c r="D84" i="7"/>
  <c r="AF83" i="7"/>
  <c r="AD83" i="7"/>
  <c r="AB83" i="7"/>
  <c r="Z83" i="7"/>
  <c r="X83" i="7"/>
  <c r="V83" i="7"/>
  <c r="T83" i="7"/>
  <c r="R83" i="7"/>
  <c r="P83" i="7"/>
  <c r="N83" i="7"/>
  <c r="L83" i="7"/>
  <c r="J83" i="7"/>
  <c r="H83" i="7"/>
  <c r="F83" i="7"/>
  <c r="D83" i="7"/>
  <c r="AD82" i="7"/>
  <c r="AB82" i="7"/>
  <c r="Z82" i="7"/>
  <c r="X82" i="7"/>
  <c r="V82" i="7"/>
  <c r="T82" i="7"/>
  <c r="R82" i="7"/>
  <c r="P82" i="7"/>
  <c r="N82" i="7"/>
  <c r="L82" i="7"/>
  <c r="J82" i="7"/>
  <c r="H82" i="7"/>
  <c r="F82" i="7"/>
  <c r="D82" i="7"/>
  <c r="AH81" i="7"/>
  <c r="AF81" i="7"/>
  <c r="AD81" i="7"/>
  <c r="AB81" i="7"/>
  <c r="Z81" i="7"/>
  <c r="X81" i="7"/>
  <c r="V81" i="7"/>
  <c r="T81" i="7"/>
  <c r="R81" i="7"/>
  <c r="P81" i="7"/>
  <c r="N81" i="7"/>
  <c r="L81" i="7"/>
  <c r="J81" i="7"/>
  <c r="H81" i="7"/>
  <c r="F81" i="7"/>
  <c r="D81" i="7"/>
  <c r="AF80" i="7"/>
  <c r="AD80" i="7"/>
  <c r="AB80" i="7"/>
  <c r="Z80" i="7"/>
  <c r="X80" i="7"/>
  <c r="V80" i="7"/>
  <c r="T80" i="7"/>
  <c r="R80" i="7"/>
  <c r="P80" i="7"/>
  <c r="N80" i="7"/>
  <c r="L80" i="7"/>
  <c r="J80" i="7"/>
  <c r="H80" i="7"/>
  <c r="F80" i="7"/>
  <c r="D80" i="7"/>
  <c r="AD79" i="7"/>
  <c r="AB79" i="7"/>
  <c r="Z79" i="7"/>
  <c r="X79" i="7"/>
  <c r="V79" i="7"/>
  <c r="T79" i="7"/>
  <c r="R79" i="7"/>
  <c r="P79" i="7"/>
  <c r="N79" i="7"/>
  <c r="L79" i="7"/>
  <c r="J79" i="7"/>
  <c r="H79" i="7"/>
  <c r="F79" i="7"/>
  <c r="D79" i="7"/>
  <c r="AD78" i="7"/>
  <c r="AB78" i="7"/>
  <c r="Z78" i="7"/>
  <c r="X78" i="7"/>
  <c r="V78" i="7"/>
  <c r="T78" i="7"/>
  <c r="R78" i="7"/>
  <c r="P78" i="7"/>
  <c r="N78" i="7"/>
  <c r="L78" i="7"/>
  <c r="J78" i="7"/>
  <c r="H78" i="7"/>
  <c r="F78" i="7"/>
  <c r="D78" i="7"/>
  <c r="AF77" i="7"/>
  <c r="AD77" i="7"/>
  <c r="AB77" i="7"/>
  <c r="Z77" i="7"/>
  <c r="X77" i="7"/>
  <c r="V77" i="7"/>
  <c r="T77" i="7"/>
  <c r="R77" i="7"/>
  <c r="P77" i="7"/>
  <c r="N77" i="7"/>
  <c r="L77" i="7"/>
  <c r="J77" i="7"/>
  <c r="H77" i="7"/>
  <c r="F77" i="7"/>
  <c r="D77" i="7"/>
  <c r="AD76" i="7"/>
  <c r="AB76" i="7"/>
  <c r="Z76" i="7"/>
  <c r="X76" i="7"/>
  <c r="V76" i="7"/>
  <c r="T76" i="7"/>
  <c r="R76" i="7"/>
  <c r="P76" i="7"/>
  <c r="N76" i="7"/>
  <c r="L76" i="7"/>
  <c r="J76" i="7"/>
  <c r="H76" i="7"/>
  <c r="F76" i="7"/>
  <c r="D76" i="7"/>
  <c r="AF75" i="7"/>
  <c r="AD75" i="7"/>
  <c r="AB75" i="7"/>
  <c r="Z75" i="7"/>
  <c r="X75" i="7"/>
  <c r="V75" i="7"/>
  <c r="T75" i="7"/>
  <c r="R75" i="7"/>
  <c r="P75" i="7"/>
  <c r="N75" i="7"/>
  <c r="L75" i="7"/>
  <c r="J75" i="7"/>
  <c r="H75" i="7"/>
  <c r="F75" i="7"/>
  <c r="D75" i="7"/>
  <c r="AD74" i="7"/>
  <c r="AB74" i="7"/>
  <c r="Z74" i="7"/>
  <c r="X74" i="7"/>
  <c r="V74" i="7"/>
  <c r="T74" i="7"/>
  <c r="R74" i="7"/>
  <c r="P74" i="7"/>
  <c r="N74" i="7"/>
  <c r="L74" i="7"/>
  <c r="J74" i="7"/>
  <c r="H74" i="7"/>
  <c r="F74" i="7"/>
  <c r="D74" i="7"/>
  <c r="AF73" i="7"/>
  <c r="AD73" i="7"/>
  <c r="AB73" i="7"/>
  <c r="Z73" i="7"/>
  <c r="X73" i="7"/>
  <c r="V73" i="7"/>
  <c r="T73" i="7"/>
  <c r="R73" i="7"/>
  <c r="P73" i="7"/>
  <c r="N73" i="7"/>
  <c r="L73" i="7"/>
  <c r="J73" i="7"/>
  <c r="H73" i="7"/>
  <c r="F73" i="7"/>
  <c r="D73" i="7"/>
  <c r="AF72" i="7"/>
  <c r="AD72" i="7"/>
  <c r="AB72" i="7"/>
  <c r="Z72" i="7"/>
  <c r="X72" i="7"/>
  <c r="V72" i="7"/>
  <c r="T72" i="7"/>
  <c r="R72" i="7"/>
  <c r="P72" i="7"/>
  <c r="N72" i="7"/>
  <c r="L72" i="7"/>
  <c r="J72" i="7"/>
  <c r="H72" i="7"/>
  <c r="F72" i="7"/>
  <c r="D72" i="7"/>
  <c r="AH71" i="7"/>
  <c r="AD71" i="7"/>
  <c r="AB71" i="7"/>
  <c r="Z71" i="7"/>
  <c r="X71" i="7"/>
  <c r="V71" i="7"/>
  <c r="T71" i="7"/>
  <c r="R71" i="7"/>
  <c r="P71" i="7"/>
  <c r="N71" i="7"/>
  <c r="L71" i="7"/>
  <c r="J71" i="7"/>
  <c r="H71" i="7"/>
  <c r="F71" i="7"/>
  <c r="D71" i="7"/>
  <c r="AD70" i="7"/>
  <c r="AB70" i="7"/>
  <c r="Z70" i="7"/>
  <c r="X70" i="7"/>
  <c r="V70" i="7"/>
  <c r="T70" i="7"/>
  <c r="R70" i="7"/>
  <c r="P70" i="7"/>
  <c r="N70" i="7"/>
  <c r="L70" i="7"/>
  <c r="J70" i="7"/>
  <c r="H70" i="7"/>
  <c r="F70" i="7"/>
  <c r="D70" i="7"/>
  <c r="AF69" i="7"/>
  <c r="AD69" i="7"/>
  <c r="AB69" i="7"/>
  <c r="Z69" i="7"/>
  <c r="X69" i="7"/>
  <c r="V69" i="7"/>
  <c r="T69" i="7"/>
  <c r="R69" i="7"/>
  <c r="P69" i="7"/>
  <c r="N69" i="7"/>
  <c r="L69" i="7"/>
  <c r="J69" i="7"/>
  <c r="H69" i="7"/>
  <c r="F69" i="7"/>
  <c r="D69" i="7"/>
  <c r="AD68" i="7"/>
  <c r="AB68" i="7"/>
  <c r="Z68" i="7"/>
  <c r="X68" i="7"/>
  <c r="V68" i="7"/>
  <c r="T68" i="7"/>
  <c r="R68" i="7"/>
  <c r="P68" i="7"/>
  <c r="N68" i="7"/>
  <c r="L68" i="7"/>
  <c r="J68" i="7"/>
  <c r="H68" i="7"/>
  <c r="F68" i="7"/>
  <c r="D68" i="7"/>
  <c r="AF67" i="7"/>
  <c r="AD67" i="7"/>
  <c r="AB67" i="7"/>
  <c r="Z67" i="7"/>
  <c r="X67" i="7"/>
  <c r="V67" i="7"/>
  <c r="T67" i="7"/>
  <c r="R67" i="7"/>
  <c r="P67" i="7"/>
  <c r="N67" i="7"/>
  <c r="L67" i="7"/>
  <c r="J67" i="7"/>
  <c r="H67" i="7"/>
  <c r="F67" i="7"/>
  <c r="D67" i="7"/>
  <c r="AD66" i="7"/>
  <c r="AB66" i="7"/>
  <c r="Z66" i="7"/>
  <c r="X66" i="7"/>
  <c r="V66" i="7"/>
  <c r="T66" i="7"/>
  <c r="R66" i="7"/>
  <c r="P66" i="7"/>
  <c r="N66" i="7"/>
  <c r="L66" i="7"/>
  <c r="J66" i="7"/>
  <c r="H66" i="7"/>
  <c r="F66" i="7"/>
  <c r="D66" i="7"/>
  <c r="AF65" i="7"/>
  <c r="AD65" i="7"/>
  <c r="AB65" i="7"/>
  <c r="Z65" i="7"/>
  <c r="X65" i="7"/>
  <c r="V65" i="7"/>
  <c r="T65" i="7"/>
  <c r="R65" i="7"/>
  <c r="P65" i="7"/>
  <c r="N65" i="7"/>
  <c r="L65" i="7"/>
  <c r="J65" i="7"/>
  <c r="H65" i="7"/>
  <c r="F65" i="7"/>
  <c r="D65" i="7"/>
  <c r="AF64" i="7"/>
  <c r="AD64" i="7"/>
  <c r="AB64" i="7"/>
  <c r="Z64" i="7"/>
  <c r="X64" i="7"/>
  <c r="V64" i="7"/>
  <c r="T64" i="7"/>
  <c r="R64" i="7"/>
  <c r="P64" i="7"/>
  <c r="N64" i="7"/>
  <c r="L64" i="7"/>
  <c r="J64" i="7"/>
  <c r="H64" i="7"/>
  <c r="F64" i="7"/>
  <c r="D64" i="7"/>
  <c r="AH63" i="7"/>
  <c r="AD63" i="7"/>
  <c r="AB63" i="7"/>
  <c r="Z63" i="7"/>
  <c r="X63" i="7"/>
  <c r="V63" i="7"/>
  <c r="T63" i="7"/>
  <c r="R63" i="7"/>
  <c r="P63" i="7"/>
  <c r="N63" i="7"/>
  <c r="L63" i="7"/>
  <c r="J63" i="7"/>
  <c r="H63" i="7"/>
  <c r="F63" i="7"/>
  <c r="D63" i="7"/>
  <c r="AD62" i="7"/>
  <c r="AB62" i="7"/>
  <c r="Z62" i="7"/>
  <c r="X62" i="7"/>
  <c r="V62" i="7"/>
  <c r="T62" i="7"/>
  <c r="R62" i="7"/>
  <c r="P62" i="7"/>
  <c r="N62" i="7"/>
  <c r="L62" i="7"/>
  <c r="J62" i="7"/>
  <c r="H62" i="7"/>
  <c r="F62" i="7"/>
  <c r="D62" i="7"/>
  <c r="AF61" i="7"/>
  <c r="AD61" i="7"/>
  <c r="AB61" i="7"/>
  <c r="Z61" i="7"/>
  <c r="X61" i="7"/>
  <c r="V61" i="7"/>
  <c r="T61" i="7"/>
  <c r="R61" i="7"/>
  <c r="P61" i="7"/>
  <c r="N61" i="7"/>
  <c r="L61" i="7"/>
  <c r="J61" i="7"/>
  <c r="H61" i="7"/>
  <c r="F61" i="7"/>
  <c r="D61" i="7"/>
  <c r="AD60" i="7"/>
  <c r="AB60" i="7"/>
  <c r="Z60" i="7"/>
  <c r="X60" i="7"/>
  <c r="V60" i="7"/>
  <c r="T60" i="7"/>
  <c r="R60" i="7"/>
  <c r="P60" i="7"/>
  <c r="N60" i="7"/>
  <c r="L60" i="7"/>
  <c r="J60" i="7"/>
  <c r="H60" i="7"/>
  <c r="F60" i="7"/>
  <c r="D60" i="7"/>
  <c r="DQ99" i="7"/>
  <c r="DO99" i="7"/>
  <c r="DM99" i="7"/>
  <c r="DK99" i="7"/>
  <c r="DI99" i="7"/>
  <c r="DG99" i="7"/>
  <c r="DE99" i="7"/>
  <c r="DC99" i="7"/>
  <c r="DA99" i="7"/>
  <c r="CY99" i="7"/>
  <c r="CW99" i="7"/>
  <c r="CU99" i="7"/>
  <c r="CS99" i="7"/>
  <c r="CQ99" i="7"/>
  <c r="CO99" i="7"/>
  <c r="CM99" i="7"/>
  <c r="CK99" i="7"/>
  <c r="CI99" i="7"/>
  <c r="CG99" i="7"/>
  <c r="CE99" i="7"/>
  <c r="CC99" i="7"/>
  <c r="CA99" i="7"/>
  <c r="BY99" i="7"/>
  <c r="BW99" i="7"/>
  <c r="BU99" i="7"/>
  <c r="BS99" i="7"/>
  <c r="BQ99" i="7"/>
  <c r="BO99" i="7"/>
  <c r="BM99" i="7"/>
  <c r="BK99" i="7"/>
  <c r="BI99" i="7"/>
  <c r="BG99" i="7"/>
  <c r="BE99" i="7"/>
  <c r="BC99" i="7"/>
  <c r="BA99" i="7"/>
  <c r="AY99" i="7"/>
  <c r="AW99" i="7"/>
  <c r="AU99" i="7"/>
  <c r="AS99" i="7"/>
  <c r="AQ99" i="7"/>
  <c r="AO99" i="7"/>
  <c r="AM99" i="7"/>
  <c r="AK99" i="7"/>
  <c r="AI99" i="7"/>
  <c r="AG99" i="7"/>
  <c r="AE99" i="7"/>
  <c r="AC99" i="7"/>
  <c r="AA99" i="7"/>
  <c r="Y99" i="7"/>
  <c r="W99" i="7"/>
  <c r="U99" i="7"/>
  <c r="S99" i="7"/>
  <c r="Q99" i="7"/>
  <c r="O99" i="7"/>
  <c r="M99" i="7"/>
  <c r="K99" i="7"/>
  <c r="I99" i="7"/>
  <c r="G99" i="7"/>
  <c r="E99" i="7"/>
  <c r="C99" i="7"/>
  <c r="DQ98" i="7"/>
  <c r="DO98" i="7"/>
  <c r="DM98" i="7"/>
  <c r="DK98" i="7"/>
  <c r="DI98" i="7"/>
  <c r="DG98" i="7"/>
  <c r="DE98" i="7"/>
  <c r="DC98" i="7"/>
  <c r="DA98" i="7"/>
  <c r="CY98" i="7"/>
  <c r="CW98" i="7"/>
  <c r="CU98" i="7"/>
  <c r="CS98" i="7"/>
  <c r="CQ98" i="7"/>
  <c r="CO98" i="7"/>
  <c r="CM98" i="7"/>
  <c r="CK98" i="7"/>
  <c r="CI98" i="7"/>
  <c r="CG98" i="7"/>
  <c r="CE98" i="7"/>
  <c r="CC98" i="7"/>
  <c r="CA98" i="7"/>
  <c r="BY98" i="7"/>
  <c r="BW98" i="7"/>
  <c r="BU98" i="7"/>
  <c r="BS98" i="7"/>
  <c r="BQ98" i="7"/>
  <c r="BO98" i="7"/>
  <c r="BM98" i="7"/>
  <c r="BK98" i="7"/>
  <c r="BI98" i="7"/>
  <c r="BG98" i="7"/>
  <c r="BE98" i="7"/>
  <c r="BC98" i="7"/>
  <c r="BA98" i="7"/>
  <c r="AY98" i="7"/>
  <c r="AW98" i="7"/>
  <c r="AU98" i="7"/>
  <c r="AS98" i="7"/>
  <c r="AQ98" i="7"/>
  <c r="AO98" i="7"/>
  <c r="AM98" i="7"/>
  <c r="AK98" i="7"/>
  <c r="AI98" i="7"/>
  <c r="AG98" i="7"/>
  <c r="AE98" i="7"/>
  <c r="AC98" i="7"/>
  <c r="AA98" i="7"/>
  <c r="Y98" i="7"/>
  <c r="W98" i="7"/>
  <c r="U98" i="7"/>
  <c r="S98" i="7"/>
  <c r="Q98" i="7"/>
  <c r="O98" i="7"/>
  <c r="M98" i="7"/>
  <c r="K98" i="7"/>
  <c r="I98" i="7"/>
  <c r="G98" i="7"/>
  <c r="E98" i="7"/>
  <c r="C98" i="7"/>
  <c r="AE97" i="7"/>
  <c r="AC97" i="7"/>
  <c r="AA97" i="7"/>
  <c r="Y97" i="7"/>
  <c r="W97" i="7"/>
  <c r="U97" i="7"/>
  <c r="S97" i="7"/>
  <c r="Q97" i="7"/>
  <c r="O97" i="7"/>
  <c r="M97" i="7"/>
  <c r="K97" i="7"/>
  <c r="I97" i="7"/>
  <c r="G97" i="7"/>
  <c r="E97" i="7"/>
  <c r="C97" i="7"/>
  <c r="AE96" i="7"/>
  <c r="AC96" i="7"/>
  <c r="AA96" i="7"/>
  <c r="Y96" i="7"/>
  <c r="W96" i="7"/>
  <c r="U96" i="7"/>
  <c r="S96" i="7"/>
  <c r="Q96" i="7"/>
  <c r="O96" i="7"/>
  <c r="M96" i="7"/>
  <c r="K96" i="7"/>
  <c r="I96" i="7"/>
  <c r="G96" i="7"/>
  <c r="E96" i="7"/>
  <c r="C96" i="7"/>
  <c r="AC95" i="7"/>
  <c r="AA95" i="7"/>
  <c r="Y95" i="7"/>
  <c r="W95" i="7"/>
  <c r="U95" i="7"/>
  <c r="S95" i="7"/>
  <c r="Q95" i="7"/>
  <c r="O95" i="7"/>
  <c r="M95" i="7"/>
  <c r="K95" i="7"/>
  <c r="I95" i="7"/>
  <c r="G95" i="7"/>
  <c r="E95" i="7"/>
  <c r="C95" i="7"/>
  <c r="AC94" i="7"/>
  <c r="AA94" i="7"/>
  <c r="Y94" i="7"/>
  <c r="W94" i="7"/>
  <c r="U94" i="7"/>
  <c r="S94" i="7"/>
  <c r="Q94" i="7"/>
  <c r="O94" i="7"/>
  <c r="M94" i="7"/>
  <c r="K94" i="7"/>
  <c r="I94" i="7"/>
  <c r="G94" i="7"/>
  <c r="E94" i="7"/>
  <c r="C94" i="7"/>
  <c r="AE93" i="7"/>
  <c r="AC93" i="7"/>
  <c r="AA93" i="7"/>
  <c r="Y93" i="7"/>
  <c r="W93" i="7"/>
  <c r="U93" i="7"/>
  <c r="S93" i="7"/>
  <c r="Q93" i="7"/>
  <c r="O93" i="7"/>
  <c r="M93" i="7"/>
  <c r="K93" i="7"/>
  <c r="I93" i="7"/>
  <c r="G93" i="7"/>
  <c r="E93" i="7"/>
  <c r="C93" i="7"/>
  <c r="AC92" i="7"/>
  <c r="AA92" i="7"/>
  <c r="Y92" i="7"/>
  <c r="W92" i="7"/>
  <c r="U92" i="7"/>
  <c r="S92" i="7"/>
  <c r="Q92" i="7"/>
  <c r="O92" i="7"/>
  <c r="M92" i="7"/>
  <c r="K92" i="7"/>
  <c r="I92" i="7"/>
  <c r="G92" i="7"/>
  <c r="E92" i="7"/>
  <c r="C92" i="7"/>
  <c r="AE91" i="7"/>
  <c r="AC91" i="7"/>
  <c r="AA91" i="7"/>
  <c r="Y91" i="7"/>
  <c r="W91" i="7"/>
  <c r="U91" i="7"/>
  <c r="S91" i="7"/>
  <c r="Q91" i="7"/>
  <c r="O91" i="7"/>
  <c r="M91" i="7"/>
  <c r="K91" i="7"/>
  <c r="I91" i="7"/>
  <c r="G91" i="7"/>
  <c r="E91" i="7"/>
  <c r="C91" i="7"/>
  <c r="AC90" i="7"/>
  <c r="AA90" i="7"/>
  <c r="Y90" i="7"/>
  <c r="W90" i="7"/>
  <c r="U90" i="7"/>
  <c r="S90" i="7"/>
  <c r="Q90" i="7"/>
  <c r="O90" i="7"/>
  <c r="M90" i="7"/>
  <c r="K90" i="7"/>
  <c r="I90" i="7"/>
  <c r="G90" i="7"/>
  <c r="E90" i="7"/>
  <c r="C90" i="7"/>
  <c r="AG89" i="7"/>
  <c r="AE89" i="7"/>
  <c r="AC89" i="7"/>
  <c r="AA89" i="7"/>
  <c r="Y89" i="7"/>
  <c r="W89" i="7"/>
  <c r="U89" i="7"/>
  <c r="S89" i="7"/>
  <c r="Q89" i="7"/>
  <c r="O89" i="7"/>
  <c r="M89" i="7"/>
  <c r="K89" i="7"/>
  <c r="I89" i="7"/>
  <c r="G89" i="7"/>
  <c r="E89" i="7"/>
  <c r="C89" i="7"/>
  <c r="AE88" i="7"/>
  <c r="AC88" i="7"/>
  <c r="AA88" i="7"/>
  <c r="Y88" i="7"/>
  <c r="W88" i="7"/>
  <c r="U88" i="7"/>
  <c r="S88" i="7"/>
  <c r="Q88" i="7"/>
  <c r="O88" i="7"/>
  <c r="M88" i="7"/>
  <c r="K88" i="7"/>
  <c r="I88" i="7"/>
  <c r="G88" i="7"/>
  <c r="E88" i="7"/>
  <c r="C88" i="7"/>
  <c r="AC87" i="7"/>
  <c r="AA87" i="7"/>
  <c r="Y87" i="7"/>
  <c r="W87" i="7"/>
  <c r="U87" i="7"/>
  <c r="S87" i="7"/>
  <c r="Q87" i="7"/>
  <c r="O87" i="7"/>
  <c r="M87" i="7"/>
  <c r="K87" i="7"/>
  <c r="I87" i="7"/>
  <c r="G87" i="7"/>
  <c r="E87" i="7"/>
  <c r="C87" i="7"/>
  <c r="AC86" i="7"/>
  <c r="AA86" i="7"/>
  <c r="Y86" i="7"/>
  <c r="W86" i="7"/>
  <c r="U86" i="7"/>
  <c r="S86" i="7"/>
  <c r="Q86" i="7"/>
  <c r="O86" i="7"/>
  <c r="M86" i="7"/>
  <c r="K86" i="7"/>
  <c r="I86" i="7"/>
  <c r="G86" i="7"/>
  <c r="E86" i="7"/>
  <c r="C86" i="7"/>
  <c r="AE85" i="7"/>
  <c r="AC85" i="7"/>
  <c r="AA85" i="7"/>
  <c r="Y85" i="7"/>
  <c r="W85" i="7"/>
  <c r="U85" i="7"/>
  <c r="S85" i="7"/>
  <c r="Q85" i="7"/>
  <c r="O85" i="7"/>
  <c r="M85" i="7"/>
  <c r="K85" i="7"/>
  <c r="I85" i="7"/>
  <c r="G85" i="7"/>
  <c r="E85" i="7"/>
  <c r="C85" i="7"/>
  <c r="AE84" i="7"/>
  <c r="AC84" i="7"/>
  <c r="AA84" i="7"/>
  <c r="Y84" i="7"/>
  <c r="W84" i="7"/>
  <c r="U84" i="7"/>
  <c r="S84" i="7"/>
  <c r="Q84" i="7"/>
  <c r="O84" i="7"/>
  <c r="M84" i="7"/>
  <c r="K84" i="7"/>
  <c r="I84" i="7"/>
  <c r="G84" i="7"/>
  <c r="E84" i="7"/>
  <c r="C84" i="7"/>
  <c r="AC83" i="7"/>
  <c r="AA83" i="7"/>
  <c r="Y83" i="7"/>
  <c r="W83" i="7"/>
  <c r="U83" i="7"/>
  <c r="S83" i="7"/>
  <c r="Q83" i="7"/>
  <c r="O83" i="7"/>
  <c r="M83" i="7"/>
  <c r="K83" i="7"/>
  <c r="I83" i="7"/>
  <c r="G83" i="7"/>
  <c r="E83" i="7"/>
  <c r="C83" i="7"/>
  <c r="AG82" i="7"/>
  <c r="AE82" i="7"/>
  <c r="AC82" i="7"/>
  <c r="AA82" i="7"/>
  <c r="Y82" i="7"/>
  <c r="W82" i="7"/>
  <c r="U82" i="7"/>
  <c r="S82" i="7"/>
  <c r="Q82" i="7"/>
  <c r="O82" i="7"/>
  <c r="M82" i="7"/>
  <c r="K82" i="7"/>
  <c r="I82" i="7"/>
  <c r="G82" i="7"/>
  <c r="E82" i="7"/>
  <c r="C82" i="7"/>
  <c r="AE81" i="7"/>
  <c r="AC81" i="7"/>
  <c r="AA81" i="7"/>
  <c r="Y81" i="7"/>
  <c r="W81" i="7"/>
  <c r="U81" i="7"/>
  <c r="S81" i="7"/>
  <c r="Q81" i="7"/>
  <c r="O81" i="7"/>
  <c r="M81" i="7"/>
  <c r="K81" i="7"/>
  <c r="I81" i="7"/>
  <c r="G81" i="7"/>
  <c r="E81" i="7"/>
  <c r="C81" i="7"/>
  <c r="AE80" i="7"/>
  <c r="AC80" i="7"/>
  <c r="AA80" i="7"/>
  <c r="Y80" i="7"/>
  <c r="W80" i="7"/>
  <c r="U80" i="7"/>
  <c r="S80" i="7"/>
  <c r="Q80" i="7"/>
  <c r="O80" i="7"/>
  <c r="M80" i="7"/>
  <c r="K80" i="7"/>
  <c r="I80" i="7"/>
  <c r="G80" i="7"/>
  <c r="E80" i="7"/>
  <c r="C80" i="7"/>
  <c r="AC79" i="7"/>
  <c r="AA79" i="7"/>
  <c r="Y79" i="7"/>
  <c r="W79" i="7"/>
  <c r="U79" i="7"/>
  <c r="S79" i="7"/>
  <c r="Q79" i="7"/>
  <c r="O79" i="7"/>
  <c r="M79" i="7"/>
  <c r="K79" i="7"/>
  <c r="I79" i="7"/>
  <c r="G79" i="7"/>
  <c r="E79" i="7"/>
  <c r="C79" i="7"/>
  <c r="AE78" i="7"/>
  <c r="AC78" i="7"/>
  <c r="AA78" i="7"/>
  <c r="Y78" i="7"/>
  <c r="W78" i="7"/>
  <c r="U78" i="7"/>
  <c r="S78" i="7"/>
  <c r="Q78" i="7"/>
  <c r="O78" i="7"/>
  <c r="M78" i="7"/>
  <c r="K78" i="7"/>
  <c r="I78" i="7"/>
  <c r="G78" i="7"/>
  <c r="E78" i="7"/>
  <c r="C78" i="7"/>
  <c r="AE77" i="7"/>
  <c r="AC77" i="7"/>
  <c r="AA77" i="7"/>
  <c r="Y77" i="7"/>
  <c r="W77" i="7"/>
  <c r="U77" i="7"/>
  <c r="S77" i="7"/>
  <c r="Q77" i="7"/>
  <c r="O77" i="7"/>
  <c r="M77" i="7"/>
  <c r="K77" i="7"/>
  <c r="I77" i="7"/>
  <c r="G77" i="7"/>
  <c r="E77" i="7"/>
  <c r="C77" i="7"/>
  <c r="AG76" i="7"/>
  <c r="AE76" i="7"/>
  <c r="AC76" i="7"/>
  <c r="AA76" i="7"/>
  <c r="Y76" i="7"/>
  <c r="W76" i="7"/>
  <c r="U76" i="7"/>
  <c r="S76" i="7"/>
  <c r="Q76" i="7"/>
  <c r="O76" i="7"/>
  <c r="M76" i="7"/>
  <c r="K76" i="7"/>
  <c r="I76" i="7"/>
  <c r="G76" i="7"/>
  <c r="E76" i="7"/>
  <c r="C76" i="7"/>
  <c r="AC75" i="7"/>
  <c r="AA75" i="7"/>
  <c r="Y75" i="7"/>
  <c r="W75" i="7"/>
  <c r="U75" i="7"/>
  <c r="S75" i="7"/>
  <c r="Q75" i="7"/>
  <c r="O75" i="7"/>
  <c r="M75" i="7"/>
  <c r="K75" i="7"/>
  <c r="I75" i="7"/>
  <c r="G75" i="7"/>
  <c r="E75" i="7"/>
  <c r="C75" i="7"/>
  <c r="AE74" i="7"/>
  <c r="AC74" i="7"/>
  <c r="AA74" i="7"/>
  <c r="Y74" i="7"/>
  <c r="W74" i="7"/>
  <c r="U74" i="7"/>
  <c r="S74" i="7"/>
  <c r="Q74" i="7"/>
  <c r="O74" i="7"/>
  <c r="M74" i="7"/>
  <c r="K74" i="7"/>
  <c r="I74" i="7"/>
  <c r="G74" i="7"/>
  <c r="E74" i="7"/>
  <c r="C74" i="7"/>
  <c r="AE73" i="7"/>
  <c r="AC73" i="7"/>
  <c r="AA73" i="7"/>
  <c r="Y73" i="7"/>
  <c r="W73" i="7"/>
  <c r="U73" i="7"/>
  <c r="S73" i="7"/>
  <c r="Q73" i="7"/>
  <c r="O73" i="7"/>
  <c r="M73" i="7"/>
  <c r="K73" i="7"/>
  <c r="I73" i="7"/>
  <c r="G73" i="7"/>
  <c r="E73" i="7"/>
  <c r="C73" i="7"/>
  <c r="AG72" i="7"/>
  <c r="AE72" i="7"/>
  <c r="AC72" i="7"/>
  <c r="AA72" i="7"/>
  <c r="Y72" i="7"/>
  <c r="W72" i="7"/>
  <c r="U72" i="7"/>
  <c r="S72" i="7"/>
  <c r="Q72" i="7"/>
  <c r="O72" i="7"/>
  <c r="M72" i="7"/>
  <c r="K72" i="7"/>
  <c r="I72" i="7"/>
  <c r="G72" i="7"/>
  <c r="E72" i="7"/>
  <c r="C72" i="7"/>
  <c r="AC71" i="7"/>
  <c r="AA71" i="7"/>
  <c r="Y71" i="7"/>
  <c r="W71" i="7"/>
  <c r="U71" i="7"/>
  <c r="S71" i="7"/>
  <c r="Q71" i="7"/>
  <c r="O71" i="7"/>
  <c r="M71" i="7"/>
  <c r="K71" i="7"/>
  <c r="I71" i="7"/>
  <c r="G71" i="7"/>
  <c r="E71" i="7"/>
  <c r="C71" i="7"/>
  <c r="AE70" i="7"/>
  <c r="AC70" i="7"/>
  <c r="AA70" i="7"/>
  <c r="Y70" i="7"/>
  <c r="W70" i="7"/>
  <c r="U70" i="7"/>
  <c r="S70" i="7"/>
  <c r="Q70" i="7"/>
  <c r="O70" i="7"/>
  <c r="M70" i="7"/>
  <c r="K70" i="7"/>
  <c r="I70" i="7"/>
  <c r="G70" i="7"/>
  <c r="E70" i="7"/>
  <c r="C70" i="7"/>
  <c r="AE69" i="7"/>
  <c r="AC69" i="7"/>
  <c r="AA69" i="7"/>
  <c r="Y69" i="7"/>
  <c r="W69" i="7"/>
  <c r="U69" i="7"/>
  <c r="S69" i="7"/>
  <c r="Q69" i="7"/>
  <c r="O69" i="7"/>
  <c r="M69" i="7"/>
  <c r="K69" i="7"/>
  <c r="I69" i="7"/>
  <c r="G69" i="7"/>
  <c r="E69" i="7"/>
  <c r="C69" i="7"/>
  <c r="AG68" i="7"/>
  <c r="AE68" i="7"/>
  <c r="AC68" i="7"/>
  <c r="AA68" i="7"/>
  <c r="Y68" i="7"/>
  <c r="W68" i="7"/>
  <c r="U68" i="7"/>
  <c r="S68" i="7"/>
  <c r="Q68" i="7"/>
  <c r="O68" i="7"/>
  <c r="M68" i="7"/>
  <c r="K68" i="7"/>
  <c r="I68" i="7"/>
  <c r="G68" i="7"/>
  <c r="E68" i="7"/>
  <c r="C68" i="7"/>
  <c r="AC67" i="7"/>
  <c r="AA67" i="7"/>
  <c r="Y67" i="7"/>
  <c r="W67" i="7"/>
  <c r="U67" i="7"/>
  <c r="S67" i="7"/>
  <c r="Q67" i="7"/>
  <c r="O67" i="7"/>
  <c r="M67" i="7"/>
  <c r="K67" i="7"/>
  <c r="I67" i="7"/>
  <c r="G67" i="7"/>
  <c r="E67" i="7"/>
  <c r="C67" i="7"/>
  <c r="AE66" i="7"/>
  <c r="AC66" i="7"/>
  <c r="AA66" i="7"/>
  <c r="Y66" i="7"/>
  <c r="W66" i="7"/>
  <c r="U66" i="7"/>
  <c r="S66" i="7"/>
  <c r="Q66" i="7"/>
  <c r="O66" i="7"/>
  <c r="M66" i="7"/>
  <c r="K66" i="7"/>
  <c r="I66" i="7"/>
  <c r="G66" i="7"/>
  <c r="E66" i="7"/>
  <c r="C66" i="7"/>
  <c r="AE65" i="7"/>
  <c r="AC65" i="7"/>
  <c r="AA65" i="7"/>
  <c r="Y65" i="7"/>
  <c r="W65" i="7"/>
  <c r="U65" i="7"/>
  <c r="S65" i="7"/>
  <c r="Q65" i="7"/>
  <c r="O65" i="7"/>
  <c r="M65" i="7"/>
  <c r="K65" i="7"/>
  <c r="I65" i="7"/>
  <c r="G65" i="7"/>
  <c r="E65" i="7"/>
  <c r="C65" i="7"/>
  <c r="AG64" i="7"/>
  <c r="AE64" i="7"/>
  <c r="AC64" i="7"/>
  <c r="AA64" i="7"/>
  <c r="Y64" i="7"/>
  <c r="W64" i="7"/>
  <c r="U64" i="7"/>
  <c r="S64" i="7"/>
  <c r="Q64" i="7"/>
  <c r="O64" i="7"/>
  <c r="M64" i="7"/>
  <c r="K64" i="7"/>
  <c r="I64" i="7"/>
  <c r="G64" i="7"/>
  <c r="E64" i="7"/>
  <c r="C64" i="7"/>
  <c r="AG63" i="7"/>
  <c r="AC63" i="7"/>
  <c r="AA63" i="7"/>
  <c r="Y63" i="7"/>
  <c r="W63" i="7"/>
  <c r="U63" i="7"/>
  <c r="S63" i="7"/>
  <c r="Q63" i="7"/>
  <c r="O63" i="7"/>
  <c r="M63" i="7"/>
  <c r="K63" i="7"/>
  <c r="I63" i="7"/>
  <c r="G63" i="7"/>
  <c r="E63" i="7"/>
  <c r="C63" i="7"/>
  <c r="AE62" i="7"/>
  <c r="AC62" i="7"/>
  <c r="AA62" i="7"/>
  <c r="Y62" i="7"/>
  <c r="W62" i="7"/>
  <c r="U62" i="7"/>
  <c r="S62" i="7"/>
  <c r="Q62" i="7"/>
  <c r="O62" i="7"/>
  <c r="M62" i="7"/>
  <c r="K62" i="7"/>
  <c r="I62" i="7"/>
  <c r="G62" i="7"/>
  <c r="E62" i="7"/>
  <c r="C62" i="7"/>
  <c r="AE61" i="7"/>
  <c r="AC61" i="7"/>
  <c r="AA61" i="7"/>
  <c r="Y61" i="7"/>
  <c r="W61" i="7"/>
  <c r="U61" i="7"/>
  <c r="S61" i="7"/>
  <c r="Q61" i="7"/>
  <c r="O61" i="7"/>
  <c r="M61" i="7"/>
  <c r="K61" i="7"/>
  <c r="I61" i="7"/>
  <c r="G61" i="7"/>
  <c r="E61" i="7"/>
  <c r="C61" i="7"/>
  <c r="AG60" i="7"/>
  <c r="AE60" i="7"/>
  <c r="AC60" i="7"/>
  <c r="AA60" i="7"/>
  <c r="Y60" i="7"/>
  <c r="W60" i="7"/>
  <c r="U60" i="7"/>
  <c r="S60" i="7"/>
  <c r="Q60" i="7"/>
  <c r="O60" i="7"/>
  <c r="M60" i="7"/>
  <c r="K60" i="7"/>
  <c r="I60" i="7"/>
  <c r="G60" i="7"/>
  <c r="E60" i="7"/>
  <c r="C60" i="7"/>
  <c r="AC59" i="7"/>
  <c r="AA59" i="7"/>
  <c r="Y59" i="7"/>
  <c r="W59" i="7"/>
  <c r="U59" i="7"/>
  <c r="S59" i="7"/>
  <c r="Q59" i="7"/>
  <c r="O59" i="7"/>
  <c r="M59" i="7"/>
  <c r="K59" i="7"/>
  <c r="I59" i="7"/>
  <c r="G59" i="7"/>
  <c r="E59" i="7"/>
  <c r="C59" i="7"/>
  <c r="AE58" i="7"/>
  <c r="AC58" i="7"/>
  <c r="AA58" i="7"/>
  <c r="Y58" i="7"/>
  <c r="W58" i="7"/>
  <c r="U58" i="7"/>
  <c r="S58" i="7"/>
  <c r="Q58" i="7"/>
  <c r="O58" i="7"/>
  <c r="M58" i="7"/>
  <c r="K58" i="7"/>
  <c r="I58" i="7"/>
  <c r="G58" i="7"/>
  <c r="E58" i="7"/>
  <c r="C58" i="7"/>
  <c r="AE57" i="7"/>
  <c r="AC57" i="7"/>
  <c r="AA57" i="7"/>
  <c r="Y57" i="7"/>
  <c r="W57" i="7"/>
  <c r="U57" i="7"/>
  <c r="S57" i="7"/>
  <c r="Q57" i="7"/>
  <c r="O57" i="7"/>
  <c r="M57" i="7"/>
  <c r="K57" i="7"/>
  <c r="I57" i="7"/>
  <c r="G57" i="7"/>
  <c r="E57" i="7"/>
  <c r="C57" i="7"/>
  <c r="AG56" i="7"/>
  <c r="AE56" i="7"/>
  <c r="AC56" i="7"/>
  <c r="AA56" i="7"/>
  <c r="Y56" i="7"/>
  <c r="W56" i="7"/>
  <c r="U56" i="7"/>
  <c r="S56" i="7"/>
  <c r="Q56" i="7"/>
  <c r="O56" i="7"/>
  <c r="M56" i="7"/>
  <c r="K56" i="7"/>
  <c r="I56" i="7"/>
  <c r="G56" i="7"/>
  <c r="E56" i="7"/>
  <c r="C56" i="7"/>
  <c r="AC55" i="7"/>
  <c r="AA55" i="7"/>
  <c r="Y55" i="7"/>
  <c r="W55" i="7"/>
  <c r="U55" i="7"/>
  <c r="S55" i="7"/>
  <c r="Q55" i="7"/>
  <c r="O55" i="7"/>
  <c r="M55" i="7"/>
  <c r="K55" i="7"/>
  <c r="I55" i="7"/>
  <c r="G55" i="7"/>
  <c r="E55" i="7"/>
  <c r="C55" i="7"/>
  <c r="AE54" i="7"/>
  <c r="AC54" i="7"/>
  <c r="AA54" i="7"/>
  <c r="Y54" i="7"/>
  <c r="W54" i="7"/>
  <c r="U54" i="7"/>
  <c r="S54" i="7"/>
  <c r="Q54" i="7"/>
  <c r="O54" i="7"/>
  <c r="M54" i="7"/>
  <c r="K54" i="7"/>
  <c r="I54" i="7"/>
  <c r="G54" i="7"/>
  <c r="E54" i="7"/>
  <c r="C54" i="7"/>
  <c r="AE53" i="7"/>
  <c r="AC53" i="7"/>
  <c r="AA53" i="7"/>
  <c r="Y53" i="7"/>
  <c r="W53" i="7"/>
  <c r="U53" i="7"/>
  <c r="S53" i="7"/>
  <c r="Q53" i="7"/>
  <c r="O53" i="7"/>
  <c r="M53" i="7"/>
  <c r="K53" i="7"/>
  <c r="I53" i="7"/>
  <c r="G53" i="7"/>
  <c r="E53" i="7"/>
  <c r="C53" i="7"/>
  <c r="AG52" i="7"/>
  <c r="AE52" i="7"/>
  <c r="AC52" i="7"/>
  <c r="AA52" i="7"/>
  <c r="Y52" i="7"/>
  <c r="W52" i="7"/>
  <c r="U52" i="7"/>
  <c r="S52" i="7"/>
  <c r="Q52" i="7"/>
  <c r="O52" i="7"/>
  <c r="M52" i="7"/>
  <c r="K52" i="7"/>
  <c r="I52" i="7"/>
  <c r="G52" i="7"/>
  <c r="E52" i="7"/>
  <c r="C52" i="7"/>
  <c r="AC51" i="7"/>
  <c r="AA51" i="7"/>
  <c r="Y51" i="7"/>
  <c r="W51" i="7"/>
  <c r="U51" i="7"/>
  <c r="S51" i="7"/>
  <c r="Q51" i="7"/>
  <c r="O51" i="7"/>
  <c r="M51" i="7"/>
  <c r="K51" i="7"/>
  <c r="I51" i="7"/>
  <c r="G51" i="7"/>
  <c r="E51" i="7"/>
  <c r="C51" i="7"/>
  <c r="AE50" i="7"/>
  <c r="AC50" i="7"/>
  <c r="AA50" i="7"/>
  <c r="Y50" i="7"/>
  <c r="W50" i="7"/>
  <c r="U50" i="7"/>
  <c r="S50" i="7"/>
  <c r="Q50" i="7"/>
  <c r="O50" i="7"/>
  <c r="M50" i="7"/>
  <c r="K50" i="7"/>
  <c r="I50" i="7"/>
  <c r="G50" i="7"/>
  <c r="E50" i="7"/>
  <c r="C50" i="7"/>
  <c r="AE49" i="7"/>
  <c r="AC49" i="7"/>
  <c r="AA49" i="7"/>
  <c r="Y49" i="7"/>
  <c r="W49" i="7"/>
  <c r="U49" i="7"/>
  <c r="S49" i="7"/>
  <c r="Q49" i="7"/>
  <c r="O49" i="7"/>
  <c r="M49" i="7"/>
  <c r="K49" i="7"/>
  <c r="I49" i="7"/>
  <c r="G49" i="7"/>
  <c r="E49" i="7"/>
  <c r="C49" i="7"/>
  <c r="AG48" i="7"/>
  <c r="AE48" i="7"/>
  <c r="AC48" i="7"/>
  <c r="AA48" i="7"/>
  <c r="Y48" i="7"/>
  <c r="W48" i="7"/>
  <c r="U48" i="7"/>
  <c r="S48" i="7"/>
  <c r="Q48" i="7"/>
  <c r="O48" i="7"/>
  <c r="M48" i="7"/>
  <c r="K48" i="7"/>
  <c r="I48" i="7"/>
  <c r="G48" i="7"/>
  <c r="E48" i="7"/>
  <c r="C48" i="7"/>
  <c r="AG47" i="7"/>
  <c r="AC47" i="7"/>
  <c r="AA47" i="7"/>
  <c r="Y47" i="7"/>
  <c r="W47" i="7"/>
  <c r="U47" i="7"/>
  <c r="S47" i="7"/>
  <c r="Q47" i="7"/>
  <c r="O47" i="7"/>
  <c r="M47" i="7"/>
  <c r="K47" i="7"/>
  <c r="I47" i="7"/>
  <c r="G47" i="7"/>
  <c r="E47" i="7"/>
  <c r="C47" i="7"/>
  <c r="AE46" i="7"/>
  <c r="AC46" i="7"/>
  <c r="AA46" i="7"/>
  <c r="Y46" i="7"/>
  <c r="W46" i="7"/>
  <c r="U46" i="7"/>
  <c r="S46" i="7"/>
  <c r="Q46" i="7"/>
  <c r="O46" i="7"/>
  <c r="M46" i="7"/>
  <c r="K46" i="7"/>
  <c r="I46" i="7"/>
  <c r="G46" i="7"/>
  <c r="E46" i="7"/>
  <c r="C46" i="7"/>
  <c r="AE45" i="7"/>
  <c r="AC45" i="7"/>
  <c r="AA45" i="7"/>
  <c r="Y45" i="7"/>
  <c r="W45" i="7"/>
  <c r="U45" i="7"/>
  <c r="S45" i="7"/>
  <c r="Q45" i="7"/>
  <c r="O45" i="7"/>
  <c r="M45" i="7"/>
  <c r="K45" i="7"/>
  <c r="I45" i="7"/>
  <c r="G45" i="7"/>
  <c r="E45" i="7"/>
  <c r="C45" i="7"/>
  <c r="AG44" i="7"/>
  <c r="AE44" i="7"/>
  <c r="AC44" i="7"/>
  <c r="AA44" i="7"/>
  <c r="Y44" i="7"/>
  <c r="W44" i="7"/>
  <c r="U44" i="7"/>
  <c r="S44" i="7"/>
  <c r="Q44" i="7"/>
  <c r="O44" i="7"/>
  <c r="M44" i="7"/>
  <c r="K44" i="7"/>
  <c r="I44" i="7"/>
  <c r="G44" i="7"/>
  <c r="E44" i="7"/>
  <c r="C44" i="7"/>
  <c r="AC43" i="7"/>
  <c r="AA43" i="7"/>
  <c r="Y43" i="7"/>
  <c r="W43" i="7"/>
  <c r="U43" i="7"/>
  <c r="S43" i="7"/>
  <c r="Q43" i="7"/>
  <c r="O43" i="7"/>
  <c r="M43" i="7"/>
  <c r="K43" i="7"/>
  <c r="I43" i="7"/>
  <c r="G43" i="7"/>
  <c r="E43" i="7"/>
  <c r="C43" i="7"/>
  <c r="AE42" i="7"/>
  <c r="AC42" i="7"/>
  <c r="AA42" i="7"/>
  <c r="Y42" i="7"/>
  <c r="W42" i="7"/>
  <c r="U42" i="7"/>
  <c r="S42" i="7"/>
  <c r="Q42" i="7"/>
  <c r="O42" i="7"/>
  <c r="M42" i="7"/>
  <c r="K42" i="7"/>
  <c r="I42" i="7"/>
  <c r="G42" i="7"/>
  <c r="E42" i="7"/>
  <c r="C42" i="7"/>
  <c r="AE41" i="7"/>
  <c r="AC41" i="7"/>
  <c r="AA41" i="7"/>
  <c r="Y41" i="7"/>
  <c r="W41" i="7"/>
  <c r="U41" i="7"/>
  <c r="S41" i="7"/>
  <c r="Q41" i="7"/>
  <c r="O41" i="7"/>
  <c r="M41" i="7"/>
  <c r="K41" i="7"/>
  <c r="I41" i="7"/>
  <c r="G41" i="7"/>
  <c r="E41" i="7"/>
  <c r="C41" i="7"/>
  <c r="AG40" i="7"/>
  <c r="AE40" i="7"/>
  <c r="AC40" i="7"/>
  <c r="AA40" i="7"/>
  <c r="Y40" i="7"/>
  <c r="W40" i="7"/>
  <c r="U40" i="7"/>
  <c r="S40" i="7"/>
  <c r="Q40" i="7"/>
  <c r="O40" i="7"/>
  <c r="M40" i="7"/>
  <c r="K40" i="7"/>
  <c r="I40" i="7"/>
  <c r="G40" i="7"/>
  <c r="E40" i="7"/>
  <c r="C40" i="7"/>
  <c r="AG39" i="7"/>
  <c r="AC39" i="7"/>
  <c r="AA39" i="7"/>
  <c r="Y39" i="7"/>
  <c r="W39" i="7"/>
  <c r="U39" i="7"/>
  <c r="S39" i="7"/>
  <c r="Q39" i="7"/>
  <c r="O39" i="7"/>
  <c r="M39" i="7"/>
  <c r="K39" i="7"/>
  <c r="I39" i="7"/>
  <c r="G39" i="7"/>
  <c r="E39" i="7"/>
  <c r="C39" i="7"/>
  <c r="AE38" i="7"/>
  <c r="AC38" i="7"/>
  <c r="AA38" i="7"/>
  <c r="Y38" i="7"/>
  <c r="W38" i="7"/>
  <c r="U38" i="7"/>
  <c r="S38" i="7"/>
  <c r="Q38" i="7"/>
  <c r="O38" i="7"/>
  <c r="M38" i="7"/>
  <c r="K38" i="7"/>
  <c r="I38" i="7"/>
  <c r="G38" i="7"/>
  <c r="E38" i="7"/>
  <c r="C38" i="7"/>
  <c r="AE37" i="7"/>
  <c r="AC37" i="7"/>
  <c r="AA37" i="7"/>
  <c r="Y37" i="7"/>
  <c r="W37" i="7"/>
  <c r="U37" i="7"/>
  <c r="S37" i="7"/>
  <c r="Q37" i="7"/>
  <c r="O37" i="7"/>
  <c r="M37" i="7"/>
  <c r="K37" i="7"/>
  <c r="I37" i="7"/>
  <c r="G37" i="7"/>
  <c r="E37" i="7"/>
  <c r="C37" i="7"/>
  <c r="AG36" i="7"/>
  <c r="AE36" i="7"/>
  <c r="AC36" i="7"/>
  <c r="AA36" i="7"/>
  <c r="Y36" i="7"/>
  <c r="W36" i="7"/>
  <c r="U36" i="7"/>
  <c r="S36" i="7"/>
  <c r="Q36" i="7"/>
  <c r="O36" i="7"/>
  <c r="M36" i="7"/>
  <c r="K36" i="7"/>
  <c r="I36" i="7"/>
  <c r="G36" i="7"/>
  <c r="E36" i="7"/>
  <c r="C36" i="7"/>
  <c r="AC35" i="7"/>
  <c r="AA35" i="7"/>
  <c r="Y35" i="7"/>
  <c r="W35" i="7"/>
  <c r="U35" i="7"/>
  <c r="S35" i="7"/>
  <c r="Q35" i="7"/>
  <c r="O35" i="7"/>
  <c r="M35" i="7"/>
  <c r="K35" i="7"/>
  <c r="I35" i="7"/>
  <c r="G35" i="7"/>
  <c r="E35" i="7"/>
  <c r="C35" i="7"/>
  <c r="AE34" i="7"/>
  <c r="AC34" i="7"/>
  <c r="AA34" i="7"/>
  <c r="Y34" i="7"/>
  <c r="W34" i="7"/>
  <c r="U34" i="7"/>
  <c r="S34" i="7"/>
  <c r="Q34" i="7"/>
  <c r="O34" i="7"/>
  <c r="M34" i="7"/>
  <c r="K34" i="7"/>
  <c r="I34" i="7"/>
  <c r="G34" i="7"/>
  <c r="E34" i="7"/>
  <c r="C34" i="7"/>
  <c r="AE33" i="7"/>
  <c r="AC33" i="7"/>
  <c r="AA33" i="7"/>
  <c r="Y33" i="7"/>
  <c r="W33" i="7"/>
  <c r="U33" i="7"/>
  <c r="S33" i="7"/>
  <c r="Q33" i="7"/>
  <c r="O33" i="7"/>
  <c r="M33" i="7"/>
  <c r="K33" i="7"/>
  <c r="I33" i="7"/>
  <c r="G33" i="7"/>
  <c r="E33" i="7"/>
  <c r="C33" i="7"/>
  <c r="AG32" i="7"/>
  <c r="AE32" i="7"/>
  <c r="AC32" i="7"/>
  <c r="AA32" i="7"/>
  <c r="Y32" i="7"/>
  <c r="W32" i="7"/>
  <c r="U32" i="7"/>
  <c r="S32" i="7"/>
  <c r="Q32" i="7"/>
  <c r="O32" i="7"/>
  <c r="M32" i="7"/>
  <c r="K32" i="7"/>
  <c r="I32" i="7"/>
  <c r="G32" i="7"/>
  <c r="E32" i="7"/>
  <c r="C32" i="7"/>
  <c r="AC31" i="7"/>
  <c r="AA31" i="7"/>
  <c r="Y31" i="7"/>
  <c r="W31" i="7"/>
  <c r="U31" i="7"/>
  <c r="S31" i="7"/>
  <c r="Q31" i="7"/>
  <c r="O31" i="7"/>
  <c r="M31" i="7"/>
  <c r="K31" i="7"/>
  <c r="I31" i="7"/>
  <c r="G31" i="7"/>
  <c r="E31" i="7"/>
  <c r="C31" i="7"/>
  <c r="AE30" i="7"/>
  <c r="AC30" i="7"/>
  <c r="AA30" i="7"/>
  <c r="Y30" i="7"/>
  <c r="W30" i="7"/>
  <c r="U30" i="7"/>
  <c r="S30" i="7"/>
  <c r="Q30" i="7"/>
  <c r="O30" i="7"/>
  <c r="M30" i="7"/>
  <c r="K30" i="7"/>
  <c r="I30" i="7"/>
  <c r="G30" i="7"/>
  <c r="E30" i="7"/>
  <c r="C30" i="7"/>
  <c r="AE29" i="7"/>
  <c r="AC29" i="7"/>
  <c r="AA29" i="7"/>
  <c r="Y29" i="7"/>
  <c r="W29" i="7"/>
  <c r="U29" i="7"/>
  <c r="S29" i="7"/>
  <c r="Q29" i="7"/>
  <c r="O29" i="7"/>
  <c r="M29" i="7"/>
  <c r="K29" i="7"/>
  <c r="I29" i="7"/>
  <c r="G29" i="7"/>
  <c r="E29" i="7"/>
  <c r="C29" i="7"/>
  <c r="AG28" i="7"/>
  <c r="AE28" i="7"/>
  <c r="AC28" i="7"/>
  <c r="AA28" i="7"/>
  <c r="Y28" i="7"/>
  <c r="W28" i="7"/>
  <c r="U28" i="7"/>
  <c r="S28" i="7"/>
  <c r="Q28" i="7"/>
  <c r="O28" i="7"/>
  <c r="M28" i="7"/>
  <c r="K28" i="7"/>
  <c r="I28" i="7"/>
  <c r="G28" i="7"/>
  <c r="E28" i="7"/>
  <c r="C28" i="7"/>
  <c r="AC27" i="7"/>
  <c r="AA27" i="7"/>
  <c r="Y27" i="7"/>
  <c r="W27" i="7"/>
  <c r="U27" i="7"/>
  <c r="S27" i="7"/>
  <c r="Q27" i="7"/>
  <c r="O27" i="7"/>
  <c r="M27" i="7"/>
  <c r="K27" i="7"/>
  <c r="I27" i="7"/>
  <c r="G27" i="7"/>
  <c r="E27" i="7"/>
  <c r="C27" i="7"/>
  <c r="AE26" i="7"/>
  <c r="AC26" i="7"/>
  <c r="AA26" i="7"/>
  <c r="Y26" i="7"/>
  <c r="W26" i="7"/>
  <c r="U26" i="7"/>
  <c r="S26" i="7"/>
  <c r="Q26" i="7"/>
  <c r="O26" i="7"/>
  <c r="M26" i="7"/>
  <c r="K26" i="7"/>
  <c r="I26" i="7"/>
  <c r="G26" i="7"/>
  <c r="E26" i="7"/>
  <c r="C26" i="7"/>
  <c r="AE25" i="7"/>
  <c r="AC25" i="7"/>
  <c r="AA25" i="7"/>
  <c r="Y25" i="7"/>
  <c r="W25" i="7"/>
  <c r="U25" i="7"/>
  <c r="S25" i="7"/>
  <c r="Q25" i="7"/>
  <c r="O25" i="7"/>
  <c r="M25" i="7"/>
  <c r="K25" i="7"/>
  <c r="I25" i="7"/>
  <c r="G25" i="7"/>
  <c r="E25" i="7"/>
  <c r="C25" i="7"/>
  <c r="AG24" i="7"/>
  <c r="AE24" i="7"/>
  <c r="AC24" i="7"/>
  <c r="AA24" i="7"/>
  <c r="Y24" i="7"/>
  <c r="W24" i="7"/>
  <c r="U24" i="7"/>
  <c r="S24" i="7"/>
  <c r="Q24" i="7"/>
  <c r="O24" i="7"/>
  <c r="M24" i="7"/>
  <c r="K24" i="7"/>
  <c r="I24" i="7"/>
  <c r="G24" i="7"/>
  <c r="E24" i="7"/>
  <c r="C24" i="7"/>
  <c r="AG23" i="7"/>
  <c r="AC23" i="7"/>
  <c r="AA23" i="7"/>
  <c r="Y23" i="7"/>
  <c r="W23" i="7"/>
  <c r="U23" i="7"/>
  <c r="S23" i="7"/>
  <c r="Q23" i="7"/>
  <c r="O23" i="7"/>
  <c r="M23" i="7"/>
  <c r="K23" i="7"/>
  <c r="I23" i="7"/>
  <c r="G23" i="7"/>
  <c r="E23" i="7"/>
  <c r="C23" i="7"/>
  <c r="AE22" i="7"/>
  <c r="AC22" i="7"/>
  <c r="AA22" i="7"/>
  <c r="Y22" i="7"/>
  <c r="W22" i="7"/>
  <c r="U22" i="7"/>
  <c r="S22" i="7"/>
  <c r="Q22" i="7"/>
  <c r="O22" i="7"/>
  <c r="M22" i="7"/>
  <c r="K22" i="7"/>
  <c r="I22" i="7"/>
  <c r="G22" i="7"/>
  <c r="E22" i="7"/>
  <c r="C22" i="7"/>
  <c r="AE21" i="7"/>
  <c r="AC21" i="7"/>
  <c r="AA21" i="7"/>
  <c r="Y21" i="7"/>
  <c r="W21" i="7"/>
  <c r="U21" i="7"/>
  <c r="S21" i="7"/>
  <c r="Q21" i="7"/>
  <c r="O21" i="7"/>
  <c r="M21" i="7"/>
  <c r="K21" i="7"/>
  <c r="I21" i="7"/>
  <c r="G21" i="7"/>
  <c r="E21" i="7"/>
  <c r="C21" i="7"/>
  <c r="AG20" i="7"/>
  <c r="AE20" i="7"/>
  <c r="AC20" i="7"/>
  <c r="AA20" i="7"/>
  <c r="Y20" i="7"/>
  <c r="W20" i="7"/>
  <c r="U20" i="7"/>
  <c r="S20" i="7"/>
  <c r="Q20" i="7"/>
  <c r="O20" i="7"/>
  <c r="M20" i="7"/>
  <c r="K20" i="7"/>
  <c r="I20" i="7"/>
  <c r="G20" i="7"/>
  <c r="E20" i="7"/>
  <c r="C20" i="7"/>
  <c r="AC19" i="7"/>
  <c r="AA19" i="7"/>
  <c r="Y19" i="7"/>
  <c r="W19" i="7"/>
  <c r="U19" i="7"/>
  <c r="S19" i="7"/>
  <c r="Q19" i="7"/>
  <c r="O19" i="7"/>
  <c r="M19" i="7"/>
  <c r="K19" i="7"/>
  <c r="I19" i="7"/>
  <c r="G19" i="7"/>
  <c r="E19" i="7"/>
  <c r="C19" i="7"/>
  <c r="AE18" i="7"/>
  <c r="AC18" i="7"/>
  <c r="AA18" i="7"/>
  <c r="Y18" i="7"/>
  <c r="W18" i="7"/>
  <c r="U18" i="7"/>
  <c r="S18" i="7"/>
  <c r="Q18" i="7"/>
  <c r="O18" i="7"/>
  <c r="M18" i="7"/>
  <c r="K18" i="7"/>
  <c r="I18" i="7"/>
  <c r="G18" i="7"/>
  <c r="E18" i="7"/>
  <c r="C18" i="7"/>
  <c r="AE17" i="7"/>
  <c r="AC17" i="7"/>
  <c r="AA17" i="7"/>
  <c r="Y17" i="7"/>
  <c r="W17" i="7"/>
  <c r="U17" i="7"/>
  <c r="S17" i="7"/>
  <c r="Q17" i="7"/>
  <c r="O17" i="7"/>
  <c r="M17" i="7"/>
  <c r="K17" i="7"/>
  <c r="I17" i="7"/>
  <c r="G17" i="7"/>
  <c r="E17" i="7"/>
  <c r="C17" i="7"/>
  <c r="AG16" i="7"/>
  <c r="AE16" i="7"/>
  <c r="AC16" i="7"/>
  <c r="AA16" i="7"/>
  <c r="Y16" i="7"/>
  <c r="W16" i="7"/>
  <c r="U16" i="7"/>
  <c r="S16" i="7"/>
  <c r="Q16" i="7"/>
  <c r="O16" i="7"/>
  <c r="M16" i="7"/>
  <c r="K16" i="7"/>
  <c r="I16" i="7"/>
  <c r="G16" i="7"/>
  <c r="E16" i="7"/>
  <c r="C16" i="7"/>
  <c r="AC15" i="7"/>
  <c r="AA15" i="7"/>
  <c r="Y15" i="7"/>
  <c r="W15" i="7"/>
  <c r="U15" i="7"/>
  <c r="S15" i="7"/>
  <c r="Q15" i="7"/>
  <c r="O15" i="7"/>
  <c r="M15" i="7"/>
  <c r="K15" i="7"/>
  <c r="I15" i="7"/>
  <c r="G15" i="7"/>
  <c r="E15" i="7"/>
  <c r="C15" i="7"/>
  <c r="AE14" i="7"/>
  <c r="AC14" i="7"/>
  <c r="AA14" i="7"/>
  <c r="Y14" i="7"/>
  <c r="W14" i="7"/>
  <c r="U14" i="7"/>
  <c r="S14" i="7"/>
  <c r="Q14" i="7"/>
  <c r="O14" i="7"/>
  <c r="M14" i="7"/>
  <c r="K14" i="7"/>
  <c r="I14" i="7"/>
  <c r="G14" i="7"/>
  <c r="E14" i="7"/>
  <c r="C14" i="7"/>
  <c r="AE13" i="7"/>
  <c r="AC13" i="7"/>
  <c r="AA13" i="7"/>
  <c r="Y13" i="7"/>
  <c r="W13" i="7"/>
  <c r="U13" i="7"/>
  <c r="S13" i="7"/>
  <c r="Q13" i="7"/>
  <c r="O13" i="7"/>
  <c r="M13" i="7"/>
  <c r="K13" i="7"/>
  <c r="I13" i="7"/>
  <c r="G13" i="7"/>
  <c r="E13" i="7"/>
  <c r="C13" i="7"/>
  <c r="AG12" i="7"/>
  <c r="AE12" i="7"/>
  <c r="AC12" i="7"/>
  <c r="AA12" i="7"/>
  <c r="Y12" i="7"/>
  <c r="W12" i="7"/>
  <c r="U12" i="7"/>
  <c r="S12" i="7"/>
  <c r="Q12" i="7"/>
  <c r="O12" i="7"/>
  <c r="M12" i="7"/>
  <c r="K12" i="7"/>
  <c r="I12" i="7"/>
  <c r="G12" i="7"/>
  <c r="E12" i="7"/>
  <c r="C12" i="7"/>
  <c r="AE11" i="7"/>
  <c r="AC11" i="7"/>
  <c r="AA11" i="7"/>
  <c r="Y11" i="7"/>
  <c r="W11" i="7"/>
  <c r="U11" i="7"/>
  <c r="S11" i="7"/>
  <c r="Q11" i="7"/>
  <c r="O11" i="7"/>
  <c r="M11" i="7"/>
  <c r="K11" i="7"/>
  <c r="I11" i="7"/>
  <c r="G11" i="7"/>
  <c r="E11" i="7"/>
  <c r="C11" i="7"/>
  <c r="AE10" i="7"/>
  <c r="AC10" i="7"/>
  <c r="AA10" i="7"/>
  <c r="Y10" i="7"/>
  <c r="W10" i="7"/>
  <c r="U10" i="7"/>
  <c r="S10" i="7"/>
  <c r="Q10" i="7"/>
  <c r="O10" i="7"/>
  <c r="M10" i="7"/>
  <c r="K10" i="7"/>
  <c r="I10" i="7"/>
  <c r="G10" i="7"/>
  <c r="E10" i="7"/>
  <c r="C10" i="7"/>
  <c r="AG9" i="7"/>
  <c r="AE9" i="7"/>
  <c r="AC9" i="7"/>
  <c r="AA9" i="7"/>
  <c r="Y9" i="7"/>
  <c r="W9" i="7"/>
  <c r="U9" i="7"/>
  <c r="S9" i="7"/>
  <c r="Q9" i="7"/>
  <c r="O9" i="7"/>
  <c r="M9" i="7"/>
  <c r="K9" i="7"/>
  <c r="I9" i="7"/>
  <c r="G9" i="7"/>
  <c r="E9" i="7"/>
  <c r="C9" i="7"/>
  <c r="B11" i="7"/>
  <c r="B13" i="7"/>
  <c r="B15" i="7"/>
  <c r="B17" i="7"/>
  <c r="B19" i="7"/>
  <c r="B21" i="7"/>
  <c r="B23" i="7"/>
  <c r="B25" i="7"/>
  <c r="B27" i="7"/>
  <c r="B29" i="7"/>
  <c r="B31" i="7"/>
  <c r="B33" i="7"/>
  <c r="B35" i="7"/>
  <c r="B37" i="7"/>
  <c r="B39" i="7"/>
  <c r="B41" i="7"/>
  <c r="B43" i="7"/>
  <c r="B45" i="7"/>
  <c r="B47" i="7"/>
  <c r="B49" i="7"/>
  <c r="B51" i="7"/>
  <c r="B53" i="7"/>
  <c r="B55" i="7"/>
  <c r="B57" i="7"/>
  <c r="B59" i="7"/>
  <c r="B61" i="7"/>
  <c r="B63" i="7"/>
  <c r="B65" i="7"/>
  <c r="B67" i="7"/>
  <c r="B69" i="7"/>
  <c r="B71" i="7"/>
  <c r="B73" i="7"/>
  <c r="B75" i="7"/>
  <c r="B77" i="7"/>
  <c r="B79" i="7"/>
  <c r="B81" i="7"/>
  <c r="B83" i="7"/>
  <c r="B85" i="7"/>
  <c r="B87" i="7"/>
  <c r="B89" i="7"/>
  <c r="B91" i="7"/>
  <c r="B93" i="7"/>
  <c r="B95" i="7"/>
  <c r="B97" i="7"/>
  <c r="B99" i="7"/>
  <c r="AD9" i="7"/>
  <c r="X9" i="7"/>
  <c r="T9" i="7"/>
  <c r="P9" i="7"/>
  <c r="N9" i="7"/>
  <c r="J9" i="7"/>
  <c r="F9" i="7"/>
  <c r="B10" i="7"/>
  <c r="B14" i="7"/>
  <c r="B18" i="7"/>
  <c r="B22" i="7"/>
  <c r="B26" i="7"/>
  <c r="B30" i="7"/>
  <c r="B32" i="7"/>
  <c r="B36" i="7"/>
  <c r="B40" i="7"/>
  <c r="B44" i="7"/>
  <c r="B48" i="7"/>
  <c r="B52" i="7"/>
  <c r="B56" i="7"/>
  <c r="B60" i="7"/>
  <c r="B64" i="7"/>
  <c r="B68" i="7"/>
  <c r="B72" i="7"/>
  <c r="B76" i="7"/>
  <c r="B80" i="7"/>
  <c r="B84" i="7"/>
  <c r="B88" i="7"/>
  <c r="B92" i="7"/>
  <c r="B96" i="7"/>
  <c r="B9" i="7"/>
  <c r="AF59" i="7"/>
  <c r="AD59" i="7"/>
  <c r="AB59" i="7"/>
  <c r="Z59" i="7"/>
  <c r="X59" i="7"/>
  <c r="V59" i="7"/>
  <c r="T59" i="7"/>
  <c r="R59" i="7"/>
  <c r="P59" i="7"/>
  <c r="N59" i="7"/>
  <c r="L59" i="7"/>
  <c r="J59" i="7"/>
  <c r="H59" i="7"/>
  <c r="F59" i="7"/>
  <c r="D59" i="7"/>
  <c r="AD58" i="7"/>
  <c r="AB58" i="7"/>
  <c r="Z58" i="7"/>
  <c r="X58" i="7"/>
  <c r="V58" i="7"/>
  <c r="T58" i="7"/>
  <c r="R58" i="7"/>
  <c r="P58" i="7"/>
  <c r="N58" i="7"/>
  <c r="L58" i="7"/>
  <c r="J58" i="7"/>
  <c r="H58" i="7"/>
  <c r="F58" i="7"/>
  <c r="D58" i="7"/>
  <c r="AF57" i="7"/>
  <c r="AD57" i="7"/>
  <c r="AB57" i="7"/>
  <c r="Z57" i="7"/>
  <c r="X57" i="7"/>
  <c r="V57" i="7"/>
  <c r="T57" i="7"/>
  <c r="R57" i="7"/>
  <c r="P57" i="7"/>
  <c r="N57" i="7"/>
  <c r="L57" i="7"/>
  <c r="J57" i="7"/>
  <c r="H57" i="7"/>
  <c r="F57" i="7"/>
  <c r="D57" i="7"/>
  <c r="AF56" i="7"/>
  <c r="AD56" i="7"/>
  <c r="AB56" i="7"/>
  <c r="Z56" i="7"/>
  <c r="X56" i="7"/>
  <c r="V56" i="7"/>
  <c r="T56" i="7"/>
  <c r="R56" i="7"/>
  <c r="P56" i="7"/>
  <c r="N56" i="7"/>
  <c r="L56" i="7"/>
  <c r="J56" i="7"/>
  <c r="H56" i="7"/>
  <c r="F56" i="7"/>
  <c r="D56" i="7"/>
  <c r="AH55" i="7"/>
  <c r="AD55" i="7"/>
  <c r="AB55" i="7"/>
  <c r="Z55" i="7"/>
  <c r="X55" i="7"/>
  <c r="V55" i="7"/>
  <c r="T55" i="7"/>
  <c r="R55" i="7"/>
  <c r="P55" i="7"/>
  <c r="N55" i="7"/>
  <c r="L55" i="7"/>
  <c r="J55" i="7"/>
  <c r="H55" i="7"/>
  <c r="F55" i="7"/>
  <c r="D55" i="7"/>
  <c r="AD54" i="7"/>
  <c r="AB54" i="7"/>
  <c r="Z54" i="7"/>
  <c r="X54" i="7"/>
  <c r="V54" i="7"/>
  <c r="T54" i="7"/>
  <c r="R54" i="7"/>
  <c r="P54" i="7"/>
  <c r="N54" i="7"/>
  <c r="L54" i="7"/>
  <c r="J54" i="7"/>
  <c r="H54" i="7"/>
  <c r="F54" i="7"/>
  <c r="D54" i="7"/>
  <c r="AF53" i="7"/>
  <c r="AD53" i="7"/>
  <c r="AB53" i="7"/>
  <c r="Z53" i="7"/>
  <c r="X53" i="7"/>
  <c r="V53" i="7"/>
  <c r="T53" i="7"/>
  <c r="R53" i="7"/>
  <c r="P53" i="7"/>
  <c r="N53" i="7"/>
  <c r="L53" i="7"/>
  <c r="J53" i="7"/>
  <c r="H53" i="7"/>
  <c r="F53" i="7"/>
  <c r="D53" i="7"/>
  <c r="AD52" i="7"/>
  <c r="AB52" i="7"/>
  <c r="Z52" i="7"/>
  <c r="X52" i="7"/>
  <c r="V52" i="7"/>
  <c r="T52" i="7"/>
  <c r="R52" i="7"/>
  <c r="P52" i="7"/>
  <c r="N52" i="7"/>
  <c r="L52" i="7"/>
  <c r="J52" i="7"/>
  <c r="H52" i="7"/>
  <c r="F52" i="7"/>
  <c r="D52" i="7"/>
  <c r="AF51" i="7"/>
  <c r="AD51" i="7"/>
  <c r="AB51" i="7"/>
  <c r="Z51" i="7"/>
  <c r="X51" i="7"/>
  <c r="V51" i="7"/>
  <c r="T51" i="7"/>
  <c r="R51" i="7"/>
  <c r="P51" i="7"/>
  <c r="N51" i="7"/>
  <c r="L51" i="7"/>
  <c r="J51" i="7"/>
  <c r="H51" i="7"/>
  <c r="F51" i="7"/>
  <c r="D51" i="7"/>
  <c r="AD50" i="7"/>
  <c r="AB50" i="7"/>
  <c r="Z50" i="7"/>
  <c r="X50" i="7"/>
  <c r="V50" i="7"/>
  <c r="T50" i="7"/>
  <c r="R50" i="7"/>
  <c r="P50" i="7"/>
  <c r="N50" i="7"/>
  <c r="L50" i="7"/>
  <c r="J50" i="7"/>
  <c r="H50" i="7"/>
  <c r="F50" i="7"/>
  <c r="D50" i="7"/>
  <c r="AF49" i="7"/>
  <c r="AD49" i="7"/>
  <c r="AB49" i="7"/>
  <c r="Z49" i="7"/>
  <c r="X49" i="7"/>
  <c r="V49" i="7"/>
  <c r="T49" i="7"/>
  <c r="R49" i="7"/>
  <c r="P49" i="7"/>
  <c r="N49" i="7"/>
  <c r="L49" i="7"/>
  <c r="J49" i="7"/>
  <c r="H49" i="7"/>
  <c r="F49" i="7"/>
  <c r="D49" i="7"/>
  <c r="AF48" i="7"/>
  <c r="AD48" i="7"/>
  <c r="AB48" i="7"/>
  <c r="Z48" i="7"/>
  <c r="X48" i="7"/>
  <c r="V48" i="7"/>
  <c r="T48" i="7"/>
  <c r="R48" i="7"/>
  <c r="P48" i="7"/>
  <c r="N48" i="7"/>
  <c r="L48" i="7"/>
  <c r="J48" i="7"/>
  <c r="H48" i="7"/>
  <c r="F48" i="7"/>
  <c r="D48" i="7"/>
  <c r="AH47" i="7"/>
  <c r="AD47" i="7"/>
  <c r="AB47" i="7"/>
  <c r="Z47" i="7"/>
  <c r="X47" i="7"/>
  <c r="V47" i="7"/>
  <c r="T47" i="7"/>
  <c r="R47" i="7"/>
  <c r="P47" i="7"/>
  <c r="N47" i="7"/>
  <c r="L47" i="7"/>
  <c r="J47" i="7"/>
  <c r="H47" i="7"/>
  <c r="F47" i="7"/>
  <c r="D47" i="7"/>
  <c r="AH46" i="7"/>
  <c r="AD46" i="7"/>
  <c r="AB46" i="7"/>
  <c r="Z46" i="7"/>
  <c r="X46" i="7"/>
  <c r="V46" i="7"/>
  <c r="T46" i="7"/>
  <c r="R46" i="7"/>
  <c r="P46" i="7"/>
  <c r="N46" i="7"/>
  <c r="L46" i="7"/>
  <c r="J46" i="7"/>
  <c r="H46" i="7"/>
  <c r="F46" i="7"/>
  <c r="D46" i="7"/>
  <c r="AF45" i="7"/>
  <c r="AD45" i="7"/>
  <c r="AB45" i="7"/>
  <c r="Z45" i="7"/>
  <c r="X45" i="7"/>
  <c r="V45" i="7"/>
  <c r="T45" i="7"/>
  <c r="R45" i="7"/>
  <c r="P45" i="7"/>
  <c r="N45" i="7"/>
  <c r="L45" i="7"/>
  <c r="J45" i="7"/>
  <c r="H45" i="7"/>
  <c r="F45" i="7"/>
  <c r="D45" i="7"/>
  <c r="AD44" i="7"/>
  <c r="AB44" i="7"/>
  <c r="Z44" i="7"/>
  <c r="X44" i="7"/>
  <c r="V44" i="7"/>
  <c r="T44" i="7"/>
  <c r="R44" i="7"/>
  <c r="P44" i="7"/>
  <c r="N44" i="7"/>
  <c r="L44" i="7"/>
  <c r="J44" i="7"/>
  <c r="H44" i="7"/>
  <c r="F44" i="7"/>
  <c r="D44" i="7"/>
  <c r="AF43" i="7"/>
  <c r="AD43" i="7"/>
  <c r="AB43" i="7"/>
  <c r="Z43" i="7"/>
  <c r="X43" i="7"/>
  <c r="V43" i="7"/>
  <c r="T43" i="7"/>
  <c r="R43" i="7"/>
  <c r="P43" i="7"/>
  <c r="N43" i="7"/>
  <c r="L43" i="7"/>
  <c r="J43" i="7"/>
  <c r="H43" i="7"/>
  <c r="F43" i="7"/>
  <c r="D43" i="7"/>
  <c r="AD42" i="7"/>
  <c r="AB42" i="7"/>
  <c r="Z42" i="7"/>
  <c r="X42" i="7"/>
  <c r="V42" i="7"/>
  <c r="T42" i="7"/>
  <c r="R42" i="7"/>
  <c r="P42" i="7"/>
  <c r="N42" i="7"/>
  <c r="L42" i="7"/>
  <c r="J42" i="7"/>
  <c r="H42" i="7"/>
  <c r="F42" i="7"/>
  <c r="D42" i="7"/>
  <c r="AF41" i="7"/>
  <c r="AD41" i="7"/>
  <c r="AB41" i="7"/>
  <c r="Z41" i="7"/>
  <c r="X41" i="7"/>
  <c r="V41" i="7"/>
  <c r="T41" i="7"/>
  <c r="R41" i="7"/>
  <c r="P41" i="7"/>
  <c r="N41" i="7"/>
  <c r="L41" i="7"/>
  <c r="J41" i="7"/>
  <c r="H41" i="7"/>
  <c r="F41" i="7"/>
  <c r="D41" i="7"/>
  <c r="AF40" i="7"/>
  <c r="AD40" i="7"/>
  <c r="AB40" i="7"/>
  <c r="Z40" i="7"/>
  <c r="X40" i="7"/>
  <c r="V40" i="7"/>
  <c r="T40" i="7"/>
  <c r="R40" i="7"/>
  <c r="P40" i="7"/>
  <c r="N40" i="7"/>
  <c r="L40" i="7"/>
  <c r="J40" i="7"/>
  <c r="H40" i="7"/>
  <c r="F40" i="7"/>
  <c r="D40" i="7"/>
  <c r="AH39" i="7"/>
  <c r="AD39" i="7"/>
  <c r="AB39" i="7"/>
  <c r="Z39" i="7"/>
  <c r="X39" i="7"/>
  <c r="V39" i="7"/>
  <c r="T39" i="7"/>
  <c r="R39" i="7"/>
  <c r="P39" i="7"/>
  <c r="N39" i="7"/>
  <c r="L39" i="7"/>
  <c r="J39" i="7"/>
  <c r="H39" i="7"/>
  <c r="F39" i="7"/>
  <c r="D39" i="7"/>
  <c r="AD38" i="7"/>
  <c r="AB38" i="7"/>
  <c r="Z38" i="7"/>
  <c r="X38" i="7"/>
  <c r="V38" i="7"/>
  <c r="T38" i="7"/>
  <c r="R38" i="7"/>
  <c r="P38" i="7"/>
  <c r="N38" i="7"/>
  <c r="L38" i="7"/>
  <c r="J38" i="7"/>
  <c r="H38" i="7"/>
  <c r="F38" i="7"/>
  <c r="D38" i="7"/>
  <c r="AF37" i="7"/>
  <c r="AD37" i="7"/>
  <c r="AB37" i="7"/>
  <c r="Z37" i="7"/>
  <c r="X37" i="7"/>
  <c r="V37" i="7"/>
  <c r="T37" i="7"/>
  <c r="R37" i="7"/>
  <c r="P37" i="7"/>
  <c r="N37" i="7"/>
  <c r="L37" i="7"/>
  <c r="J37" i="7"/>
  <c r="H37" i="7"/>
  <c r="F37" i="7"/>
  <c r="D37" i="7"/>
  <c r="AD36" i="7"/>
  <c r="AB36" i="7"/>
  <c r="Z36" i="7"/>
  <c r="X36" i="7"/>
  <c r="V36" i="7"/>
  <c r="T36" i="7"/>
  <c r="R36" i="7"/>
  <c r="P36" i="7"/>
  <c r="N36" i="7"/>
  <c r="L36" i="7"/>
  <c r="J36" i="7"/>
  <c r="H36" i="7"/>
  <c r="F36" i="7"/>
  <c r="D36" i="7"/>
  <c r="AF35" i="7"/>
  <c r="AD35" i="7"/>
  <c r="AB35" i="7"/>
  <c r="Z35" i="7"/>
  <c r="X35" i="7"/>
  <c r="V35" i="7"/>
  <c r="T35" i="7"/>
  <c r="R35" i="7"/>
  <c r="P35" i="7"/>
  <c r="N35" i="7"/>
  <c r="L35" i="7"/>
  <c r="J35" i="7"/>
  <c r="H35" i="7"/>
  <c r="F35" i="7"/>
  <c r="D35" i="7"/>
  <c r="AD34" i="7"/>
  <c r="AB34" i="7"/>
  <c r="Z34" i="7"/>
  <c r="X34" i="7"/>
  <c r="V34" i="7"/>
  <c r="T34" i="7"/>
  <c r="R34" i="7"/>
  <c r="P34" i="7"/>
  <c r="N34" i="7"/>
  <c r="L34" i="7"/>
  <c r="J34" i="7"/>
  <c r="H34" i="7"/>
  <c r="F34" i="7"/>
  <c r="D34" i="7"/>
  <c r="AF33" i="7"/>
  <c r="AD33" i="7"/>
  <c r="AB33" i="7"/>
  <c r="Z33" i="7"/>
  <c r="X33" i="7"/>
  <c r="V33" i="7"/>
  <c r="T33" i="7"/>
  <c r="R33" i="7"/>
  <c r="P33" i="7"/>
  <c r="N33" i="7"/>
  <c r="L33" i="7"/>
  <c r="J33" i="7"/>
  <c r="H33" i="7"/>
  <c r="F33" i="7"/>
  <c r="D33" i="7"/>
  <c r="AF32" i="7"/>
  <c r="AD32" i="7"/>
  <c r="AB32" i="7"/>
  <c r="Z32" i="7"/>
  <c r="X32" i="7"/>
  <c r="V32" i="7"/>
  <c r="T32" i="7"/>
  <c r="R32" i="7"/>
  <c r="P32" i="7"/>
  <c r="N32" i="7"/>
  <c r="L32" i="7"/>
  <c r="J32" i="7"/>
  <c r="H32" i="7"/>
  <c r="F32" i="7"/>
  <c r="D32" i="7"/>
  <c r="AH31" i="7"/>
  <c r="AD31" i="7"/>
  <c r="AB31" i="7"/>
  <c r="Z31" i="7"/>
  <c r="X31" i="7"/>
  <c r="V31" i="7"/>
  <c r="T31" i="7"/>
  <c r="R31" i="7"/>
  <c r="P31" i="7"/>
  <c r="N31" i="7"/>
  <c r="L31" i="7"/>
  <c r="J31" i="7"/>
  <c r="H31" i="7"/>
  <c r="F31" i="7"/>
  <c r="D31" i="7"/>
  <c r="AD30" i="7"/>
  <c r="AB30" i="7"/>
  <c r="Z30" i="7"/>
  <c r="X30" i="7"/>
  <c r="V30" i="7"/>
  <c r="T30" i="7"/>
  <c r="R30" i="7"/>
  <c r="P30" i="7"/>
  <c r="N30" i="7"/>
  <c r="L30" i="7"/>
  <c r="J30" i="7"/>
  <c r="H30" i="7"/>
  <c r="F30" i="7"/>
  <c r="D30" i="7"/>
  <c r="AF29" i="7"/>
  <c r="AD29" i="7"/>
  <c r="AB29" i="7"/>
  <c r="Z29" i="7"/>
  <c r="X29" i="7"/>
  <c r="V29" i="7"/>
  <c r="T29" i="7"/>
  <c r="R29" i="7"/>
  <c r="P29" i="7"/>
  <c r="N29" i="7"/>
  <c r="L29" i="7"/>
  <c r="J29" i="7"/>
  <c r="H29" i="7"/>
  <c r="F29" i="7"/>
  <c r="D29" i="7"/>
  <c r="AD28" i="7"/>
  <c r="AB28" i="7"/>
  <c r="Z28" i="7"/>
  <c r="X28" i="7"/>
  <c r="V28" i="7"/>
  <c r="T28" i="7"/>
  <c r="R28" i="7"/>
  <c r="P28" i="7"/>
  <c r="N28" i="7"/>
  <c r="L28" i="7"/>
  <c r="J28" i="7"/>
  <c r="H28" i="7"/>
  <c r="F28" i="7"/>
  <c r="D28" i="7"/>
  <c r="AF27" i="7"/>
  <c r="AD27" i="7"/>
  <c r="AB27" i="7"/>
  <c r="Z27" i="7"/>
  <c r="X27" i="7"/>
  <c r="V27" i="7"/>
  <c r="T27" i="7"/>
  <c r="R27" i="7"/>
  <c r="P27" i="7"/>
  <c r="N27" i="7"/>
  <c r="L27" i="7"/>
  <c r="J27" i="7"/>
  <c r="H27" i="7"/>
  <c r="F27" i="7"/>
  <c r="D27" i="7"/>
  <c r="AD26" i="7"/>
  <c r="AB26" i="7"/>
  <c r="Z26" i="7"/>
  <c r="X26" i="7"/>
  <c r="V26" i="7"/>
  <c r="T26" i="7"/>
  <c r="R26" i="7"/>
  <c r="P26" i="7"/>
  <c r="N26" i="7"/>
  <c r="L26" i="7"/>
  <c r="J26" i="7"/>
  <c r="H26" i="7"/>
  <c r="F26" i="7"/>
  <c r="D26" i="7"/>
  <c r="AF25" i="7"/>
  <c r="AD25" i="7"/>
  <c r="AB25" i="7"/>
  <c r="Z25" i="7"/>
  <c r="X25" i="7"/>
  <c r="V25" i="7"/>
  <c r="T25" i="7"/>
  <c r="R25" i="7"/>
  <c r="P25" i="7"/>
  <c r="N25" i="7"/>
  <c r="L25" i="7"/>
  <c r="J25" i="7"/>
  <c r="H25" i="7"/>
  <c r="F25" i="7"/>
  <c r="D25" i="7"/>
  <c r="AF24" i="7"/>
  <c r="AD24" i="7"/>
  <c r="AB24" i="7"/>
  <c r="Z24" i="7"/>
  <c r="X24" i="7"/>
  <c r="V24" i="7"/>
  <c r="T24" i="7"/>
  <c r="R24" i="7"/>
  <c r="P24" i="7"/>
  <c r="N24" i="7"/>
  <c r="L24" i="7"/>
  <c r="J24" i="7"/>
  <c r="H24" i="7"/>
  <c r="F24" i="7"/>
  <c r="D24" i="7"/>
  <c r="AH23" i="7"/>
  <c r="AD23" i="7"/>
  <c r="AB23" i="7"/>
  <c r="Z23" i="7"/>
  <c r="X23" i="7"/>
  <c r="V23" i="7"/>
  <c r="T23" i="7"/>
  <c r="R23" i="7"/>
  <c r="P23" i="7"/>
  <c r="N23" i="7"/>
  <c r="L23" i="7"/>
  <c r="J23" i="7"/>
  <c r="H23" i="7"/>
  <c r="F23" i="7"/>
  <c r="D23" i="7"/>
  <c r="AD22" i="7"/>
  <c r="AB22" i="7"/>
  <c r="Z22" i="7"/>
  <c r="X22" i="7"/>
  <c r="V22" i="7"/>
  <c r="T22" i="7"/>
  <c r="R22" i="7"/>
  <c r="P22" i="7"/>
  <c r="N22" i="7"/>
  <c r="L22" i="7"/>
  <c r="J22" i="7"/>
  <c r="H22" i="7"/>
  <c r="F22" i="7"/>
  <c r="D22" i="7"/>
  <c r="AF21" i="7"/>
  <c r="AD21" i="7"/>
  <c r="AB21" i="7"/>
  <c r="Z21" i="7"/>
  <c r="X21" i="7"/>
  <c r="V21" i="7"/>
  <c r="T21" i="7"/>
  <c r="R21" i="7"/>
  <c r="P21" i="7"/>
  <c r="N21" i="7"/>
  <c r="L21" i="7"/>
  <c r="J21" i="7"/>
  <c r="H21" i="7"/>
  <c r="F21" i="7"/>
  <c r="D21" i="7"/>
  <c r="AD20" i="7"/>
  <c r="AB20" i="7"/>
  <c r="Z20" i="7"/>
  <c r="X20" i="7"/>
  <c r="V20" i="7"/>
  <c r="T20" i="7"/>
  <c r="R20" i="7"/>
  <c r="P20" i="7"/>
  <c r="N20" i="7"/>
  <c r="L20" i="7"/>
  <c r="J20" i="7"/>
  <c r="H20" i="7"/>
  <c r="F20" i="7"/>
  <c r="D20" i="7"/>
  <c r="AF19" i="7"/>
  <c r="AD19" i="7"/>
  <c r="AB19" i="7"/>
  <c r="Z19" i="7"/>
  <c r="X19" i="7"/>
  <c r="V19" i="7"/>
  <c r="T19" i="7"/>
  <c r="R19" i="7"/>
  <c r="P19" i="7"/>
  <c r="N19" i="7"/>
  <c r="L19" i="7"/>
  <c r="J19" i="7"/>
  <c r="H19" i="7"/>
  <c r="F19" i="7"/>
  <c r="D19" i="7"/>
  <c r="AD18" i="7"/>
  <c r="AB18" i="7"/>
  <c r="Z18" i="7"/>
  <c r="X18" i="7"/>
  <c r="V18" i="7"/>
  <c r="T18" i="7"/>
  <c r="R18" i="7"/>
  <c r="P18" i="7"/>
  <c r="N18" i="7"/>
  <c r="L18" i="7"/>
  <c r="J18" i="7"/>
  <c r="H18" i="7"/>
  <c r="F18" i="7"/>
  <c r="D18" i="7"/>
  <c r="AF17" i="7"/>
  <c r="AD17" i="7"/>
  <c r="AB17" i="7"/>
  <c r="Z17" i="7"/>
  <c r="X17" i="7"/>
  <c r="V17" i="7"/>
  <c r="T17" i="7"/>
  <c r="R17" i="7"/>
  <c r="P17" i="7"/>
  <c r="N17" i="7"/>
  <c r="L17" i="7"/>
  <c r="J17" i="7"/>
  <c r="H17" i="7"/>
  <c r="F17" i="7"/>
  <c r="D17" i="7"/>
  <c r="AF16" i="7"/>
  <c r="AD16" i="7"/>
  <c r="AB16" i="7"/>
  <c r="Z16" i="7"/>
  <c r="X16" i="7"/>
  <c r="V16" i="7"/>
  <c r="T16" i="7"/>
  <c r="R16" i="7"/>
  <c r="P16" i="7"/>
  <c r="N16" i="7"/>
  <c r="L16" i="7"/>
  <c r="J16" i="7"/>
  <c r="H16" i="7"/>
  <c r="F16" i="7"/>
  <c r="D16" i="7"/>
  <c r="AH15" i="7"/>
  <c r="AD15" i="7"/>
  <c r="AB15" i="7"/>
  <c r="Z15" i="7"/>
  <c r="X15" i="7"/>
  <c r="V15" i="7"/>
  <c r="T15" i="7"/>
  <c r="R15" i="7"/>
  <c r="P15" i="7"/>
  <c r="N15" i="7"/>
  <c r="L15" i="7"/>
  <c r="J15" i="7"/>
  <c r="H15" i="7"/>
  <c r="F15" i="7"/>
  <c r="D15" i="7"/>
  <c r="AD14" i="7"/>
  <c r="AB14" i="7"/>
  <c r="Z14" i="7"/>
  <c r="X14" i="7"/>
  <c r="V14" i="7"/>
  <c r="T14" i="7"/>
  <c r="R14" i="7"/>
  <c r="P14" i="7"/>
  <c r="N14" i="7"/>
  <c r="L14" i="7"/>
  <c r="J14" i="7"/>
  <c r="H14" i="7"/>
  <c r="F14" i="7"/>
  <c r="D14" i="7"/>
  <c r="AF13" i="7"/>
  <c r="AD13" i="7"/>
  <c r="AB13" i="7"/>
  <c r="Z13" i="7"/>
  <c r="X13" i="7"/>
  <c r="V13" i="7"/>
  <c r="T13" i="7"/>
  <c r="R13" i="7"/>
  <c r="P13" i="7"/>
  <c r="N13" i="7"/>
  <c r="L13" i="7"/>
  <c r="J13" i="7"/>
  <c r="H13" i="7"/>
  <c r="F13" i="7"/>
  <c r="D13" i="7"/>
  <c r="AD12" i="7"/>
  <c r="AB12" i="7"/>
  <c r="Z12" i="7"/>
  <c r="X12" i="7"/>
  <c r="V12" i="7"/>
  <c r="T12" i="7"/>
  <c r="R12" i="7"/>
  <c r="P12" i="7"/>
  <c r="N12" i="7"/>
  <c r="L12" i="7"/>
  <c r="J12" i="7"/>
  <c r="H12" i="7"/>
  <c r="F12" i="7"/>
  <c r="D12" i="7"/>
  <c r="AF11" i="7"/>
  <c r="AD11" i="7"/>
  <c r="AB11" i="7"/>
  <c r="Z11" i="7"/>
  <c r="X11" i="7"/>
  <c r="V11" i="7"/>
  <c r="T11" i="7"/>
  <c r="R11" i="7"/>
  <c r="P11" i="7"/>
  <c r="N11" i="7"/>
  <c r="L11" i="7"/>
  <c r="J11" i="7"/>
  <c r="H11" i="7"/>
  <c r="F11" i="7"/>
  <c r="D11" i="7"/>
  <c r="AF10" i="7"/>
  <c r="AD10" i="7"/>
  <c r="AB10" i="7"/>
  <c r="Z10" i="7"/>
  <c r="X10" i="7"/>
  <c r="V10" i="7"/>
  <c r="T10" i="7"/>
  <c r="R10" i="7"/>
  <c r="P10" i="7"/>
  <c r="N10" i="7"/>
  <c r="L10" i="7"/>
  <c r="J10" i="7"/>
  <c r="H10" i="7"/>
  <c r="F10" i="7"/>
  <c r="D10" i="7"/>
  <c r="AF9" i="7"/>
  <c r="AB9" i="7"/>
  <c r="Z9" i="7"/>
  <c r="V9" i="7"/>
  <c r="R9" i="7"/>
  <c r="L9" i="7"/>
  <c r="H9" i="7"/>
  <c r="D9" i="7"/>
  <c r="B12" i="7"/>
  <c r="B16" i="7"/>
  <c r="B20" i="7"/>
  <c r="B24" i="7"/>
  <c r="B28" i="7"/>
  <c r="B34" i="7"/>
  <c r="B38" i="7"/>
  <c r="B42" i="7"/>
  <c r="B46" i="7"/>
  <c r="B50" i="7"/>
  <c r="B54" i="7"/>
  <c r="B58" i="7"/>
  <c r="B62" i="7"/>
  <c r="B66" i="7"/>
  <c r="B70" i="7"/>
  <c r="B74" i="7"/>
  <c r="B78" i="7"/>
  <c r="B82" i="7"/>
  <c r="B86" i="7"/>
  <c r="B90" i="7"/>
  <c r="B94" i="7"/>
  <c r="B98" i="7"/>
  <c r="DQ99" i="8"/>
  <c r="DO99" i="8"/>
  <c r="DM99" i="8"/>
  <c r="DK99" i="8"/>
  <c r="DI99" i="8"/>
  <c r="DG99" i="8"/>
  <c r="DE99" i="8"/>
  <c r="DC99" i="8"/>
  <c r="DA99" i="8"/>
  <c r="CY99" i="8"/>
  <c r="CW99" i="8"/>
  <c r="CU99" i="8"/>
  <c r="CS99" i="8"/>
  <c r="CQ99" i="8"/>
  <c r="CO99" i="8"/>
  <c r="CM99" i="8"/>
  <c r="CK99" i="8"/>
  <c r="CI99" i="8"/>
  <c r="CG99" i="8"/>
  <c r="CE99" i="8"/>
  <c r="CC99" i="8"/>
  <c r="CA99" i="8"/>
  <c r="BY99" i="8"/>
  <c r="BW99" i="8"/>
  <c r="BU99" i="8"/>
  <c r="BS99" i="8"/>
  <c r="BQ99" i="8"/>
  <c r="BO99" i="8"/>
  <c r="BM99" i="8"/>
  <c r="BK99" i="8"/>
  <c r="BI99" i="8"/>
  <c r="BG99" i="8"/>
  <c r="BE99" i="8"/>
  <c r="BC99" i="8"/>
  <c r="BA99" i="8"/>
  <c r="AY99" i="8"/>
  <c r="AW99" i="8"/>
  <c r="AU99" i="8"/>
  <c r="AS99" i="8"/>
  <c r="AQ99" i="8"/>
  <c r="AO99" i="8"/>
  <c r="AM99" i="8"/>
  <c r="AK99" i="8"/>
  <c r="AI99" i="8"/>
  <c r="AG99" i="8"/>
  <c r="AE99" i="8"/>
  <c r="AC99" i="8"/>
  <c r="AA99" i="8"/>
  <c r="Y99" i="8"/>
  <c r="W99" i="8"/>
  <c r="U99" i="8"/>
  <c r="S99" i="8"/>
  <c r="Q99" i="8"/>
  <c r="O99" i="8"/>
  <c r="M99" i="8"/>
  <c r="K99" i="8"/>
  <c r="I99" i="8"/>
  <c r="G99" i="8"/>
  <c r="E99" i="8"/>
  <c r="C99" i="8"/>
  <c r="DQ98" i="8"/>
  <c r="DO98" i="8"/>
  <c r="DM98" i="8"/>
  <c r="DK98" i="8"/>
  <c r="DI98" i="8"/>
  <c r="DG98" i="8"/>
  <c r="DE98" i="8"/>
  <c r="DC98" i="8"/>
  <c r="DA98" i="8"/>
  <c r="CY98" i="8"/>
  <c r="CW98" i="8"/>
  <c r="CU98" i="8"/>
  <c r="CS98" i="8"/>
  <c r="CQ98" i="8"/>
  <c r="CO98" i="8"/>
  <c r="CM98" i="8"/>
  <c r="CK98" i="8"/>
  <c r="CI98" i="8"/>
  <c r="CG98" i="8"/>
  <c r="CE98" i="8"/>
  <c r="CC98" i="8"/>
  <c r="CA98" i="8"/>
  <c r="BY98" i="8"/>
  <c r="BW98" i="8"/>
  <c r="BU98" i="8"/>
  <c r="BS98" i="8"/>
  <c r="BQ98" i="8"/>
  <c r="BO98" i="8"/>
  <c r="BM98" i="8"/>
  <c r="BK98" i="8"/>
  <c r="BI98" i="8"/>
  <c r="BG98" i="8"/>
  <c r="BE98" i="8"/>
  <c r="BC98" i="8"/>
  <c r="BA98" i="8"/>
  <c r="AY98" i="8"/>
  <c r="AW98" i="8"/>
  <c r="AU98" i="8"/>
  <c r="AS98" i="8"/>
  <c r="AQ98" i="8"/>
  <c r="AO98" i="8"/>
  <c r="AM98" i="8"/>
  <c r="AK98" i="8"/>
  <c r="AI98" i="8"/>
  <c r="AG98" i="8"/>
  <c r="AE98" i="8"/>
  <c r="AC98" i="8"/>
  <c r="AA98" i="8"/>
  <c r="Y98" i="8"/>
  <c r="W98" i="8"/>
  <c r="U98" i="8"/>
  <c r="S98" i="8"/>
  <c r="Q98" i="8"/>
  <c r="O98" i="8"/>
  <c r="M98" i="8"/>
  <c r="K98" i="8"/>
  <c r="I98" i="8"/>
  <c r="G98" i="8"/>
  <c r="E98" i="8"/>
  <c r="C98" i="8"/>
  <c r="AC97" i="8"/>
  <c r="AA97" i="8"/>
  <c r="Y97" i="8"/>
  <c r="W97" i="8"/>
  <c r="U97" i="8"/>
  <c r="S97" i="8"/>
  <c r="Q97" i="8"/>
  <c r="O97" i="8"/>
  <c r="M97" i="8"/>
  <c r="K97" i="8"/>
  <c r="I97" i="8"/>
  <c r="G97" i="8"/>
  <c r="E97" i="8"/>
  <c r="C97" i="8"/>
  <c r="AE96" i="8"/>
  <c r="AC96" i="8"/>
  <c r="AA96" i="8"/>
  <c r="Y96" i="8"/>
  <c r="W96" i="8"/>
  <c r="U96" i="8"/>
  <c r="S96" i="8"/>
  <c r="Q96" i="8"/>
  <c r="O96" i="8"/>
  <c r="M96" i="8"/>
  <c r="K96" i="8"/>
  <c r="I96" i="8"/>
  <c r="G96" i="8"/>
  <c r="E96" i="8"/>
  <c r="C96" i="8"/>
  <c r="DR99" i="8"/>
  <c r="DP99" i="8"/>
  <c r="DN99" i="8"/>
  <c r="DL99" i="8"/>
  <c r="DJ99" i="8"/>
  <c r="DH99" i="8"/>
  <c r="DF99" i="8"/>
  <c r="DD99" i="8"/>
  <c r="DB99" i="8"/>
  <c r="CZ99" i="8"/>
  <c r="CX99" i="8"/>
  <c r="CV99" i="8"/>
  <c r="CT99" i="8"/>
  <c r="CR99" i="8"/>
  <c r="CP99" i="8"/>
  <c r="CN99" i="8"/>
  <c r="CL99" i="8"/>
  <c r="CJ99" i="8"/>
  <c r="CH99" i="8"/>
  <c r="CF99" i="8"/>
  <c r="CD99" i="8"/>
  <c r="CB99" i="8"/>
  <c r="BZ99" i="8"/>
  <c r="BX99" i="8"/>
  <c r="BV99" i="8"/>
  <c r="BT99" i="8"/>
  <c r="BR99" i="8"/>
  <c r="BP99" i="8"/>
  <c r="BN99" i="8"/>
  <c r="BL99" i="8"/>
  <c r="BJ99" i="8"/>
  <c r="BH99" i="8"/>
  <c r="BF99" i="8"/>
  <c r="BD99" i="8"/>
  <c r="BB99" i="8"/>
  <c r="AZ99" i="8"/>
  <c r="AX99" i="8"/>
  <c r="AV99" i="8"/>
  <c r="AT99" i="8"/>
  <c r="AR99" i="8"/>
  <c r="AP99" i="8"/>
  <c r="AN99" i="8"/>
  <c r="AL99" i="8"/>
  <c r="AJ99" i="8"/>
  <c r="AH99" i="8"/>
  <c r="AF99" i="8"/>
  <c r="AD99" i="8"/>
  <c r="AB99" i="8"/>
  <c r="Z99" i="8"/>
  <c r="X99" i="8"/>
  <c r="V99" i="8"/>
  <c r="T99" i="8"/>
  <c r="R99" i="8"/>
  <c r="P99" i="8"/>
  <c r="N99" i="8"/>
  <c r="L99" i="8"/>
  <c r="J99" i="8"/>
  <c r="H99" i="8"/>
  <c r="F99" i="8"/>
  <c r="D99" i="8"/>
  <c r="DR98" i="8"/>
  <c r="DP98" i="8"/>
  <c r="DN98" i="8"/>
  <c r="DL98" i="8"/>
  <c r="DJ98" i="8"/>
  <c r="DH98" i="8"/>
  <c r="DF98" i="8"/>
  <c r="DD98" i="8"/>
  <c r="DB98" i="8"/>
  <c r="CZ98" i="8"/>
  <c r="CX98" i="8"/>
  <c r="CV98" i="8"/>
  <c r="CT98" i="8"/>
  <c r="CR98" i="8"/>
  <c r="CP98" i="8"/>
  <c r="CN98" i="8"/>
  <c r="CL98" i="8"/>
  <c r="CJ98" i="8"/>
  <c r="CH98" i="8"/>
  <c r="CF98" i="8"/>
  <c r="CD98" i="8"/>
  <c r="CB98" i="8"/>
  <c r="BZ98" i="8"/>
  <c r="BX98" i="8"/>
  <c r="BV98" i="8"/>
  <c r="BT98" i="8"/>
  <c r="BR98" i="8"/>
  <c r="BP98" i="8"/>
  <c r="BN98" i="8"/>
  <c r="BL98" i="8"/>
  <c r="BJ98" i="8"/>
  <c r="BH98" i="8"/>
  <c r="BF98" i="8"/>
  <c r="BD98" i="8"/>
  <c r="BB98" i="8"/>
  <c r="AZ98" i="8"/>
  <c r="AX98" i="8"/>
  <c r="AV98" i="8"/>
  <c r="AT98" i="8"/>
  <c r="AR98" i="8"/>
  <c r="AP98" i="8"/>
  <c r="AN98" i="8"/>
  <c r="AL98" i="8"/>
  <c r="AJ98" i="8"/>
  <c r="AH98" i="8"/>
  <c r="AF98" i="8"/>
  <c r="AD98" i="8"/>
  <c r="AB98" i="8"/>
  <c r="Z98" i="8"/>
  <c r="X98" i="8"/>
  <c r="V98" i="8"/>
  <c r="T98" i="8"/>
  <c r="R98" i="8"/>
  <c r="P98" i="8"/>
  <c r="N98" i="8"/>
  <c r="L98" i="8"/>
  <c r="J98" i="8"/>
  <c r="H98" i="8"/>
  <c r="F98" i="8"/>
  <c r="D98" i="8"/>
  <c r="AD97" i="8"/>
  <c r="AB97" i="8"/>
  <c r="Z97" i="8"/>
  <c r="X97" i="8"/>
  <c r="V97" i="8"/>
  <c r="T97" i="8"/>
  <c r="R97" i="8"/>
  <c r="P97" i="8"/>
  <c r="N97" i="8"/>
  <c r="L97" i="8"/>
  <c r="J97" i="8"/>
  <c r="H97" i="8"/>
  <c r="F97" i="8"/>
  <c r="D97" i="8"/>
  <c r="AD96" i="8"/>
  <c r="AB96" i="8"/>
  <c r="Z96" i="8"/>
  <c r="X96" i="8"/>
  <c r="V96" i="8"/>
  <c r="T96" i="8"/>
  <c r="R96" i="8"/>
  <c r="P96" i="8"/>
  <c r="N96" i="8"/>
  <c r="L96" i="8"/>
  <c r="J96" i="8"/>
  <c r="H96" i="8"/>
  <c r="F96" i="8"/>
  <c r="D96" i="8"/>
  <c r="AE95" i="8"/>
  <c r="AC95" i="8"/>
  <c r="AA95" i="8"/>
  <c r="Y95" i="8"/>
  <c r="W95" i="8"/>
  <c r="U95" i="8"/>
  <c r="S95" i="8"/>
  <c r="Q95" i="8"/>
  <c r="O95" i="8"/>
  <c r="M95" i="8"/>
  <c r="K95" i="8"/>
  <c r="I95" i="8"/>
  <c r="G95" i="8"/>
  <c r="E95" i="8"/>
  <c r="C95" i="8"/>
  <c r="AE94" i="8"/>
  <c r="AC94" i="8"/>
  <c r="AA94" i="8"/>
  <c r="Y94" i="8"/>
  <c r="W94" i="8"/>
  <c r="U94" i="8"/>
  <c r="S94" i="8"/>
  <c r="Q94" i="8"/>
  <c r="O94" i="8"/>
  <c r="M94" i="8"/>
  <c r="K94" i="8"/>
  <c r="I94" i="8"/>
  <c r="G94" i="8"/>
  <c r="E94" i="8"/>
  <c r="C94" i="8"/>
  <c r="AG93" i="8"/>
  <c r="AE93" i="8"/>
  <c r="AC93" i="8"/>
  <c r="AA93" i="8"/>
  <c r="Y93" i="8"/>
  <c r="W93" i="8"/>
  <c r="U93" i="8"/>
  <c r="S93" i="8"/>
  <c r="Q93" i="8"/>
  <c r="O93" i="8"/>
  <c r="M93" i="8"/>
  <c r="K93" i="8"/>
  <c r="I93" i="8"/>
  <c r="G93" i="8"/>
  <c r="E93" i="8"/>
  <c r="C93" i="8"/>
  <c r="AE92" i="8"/>
  <c r="AC92" i="8"/>
  <c r="AA92" i="8"/>
  <c r="Y92" i="8"/>
  <c r="W92" i="8"/>
  <c r="U92" i="8"/>
  <c r="S92" i="8"/>
  <c r="Q92" i="8"/>
  <c r="O92" i="8"/>
  <c r="M92" i="8"/>
  <c r="K92" i="8"/>
  <c r="I92" i="8"/>
  <c r="G92" i="8"/>
  <c r="E92" i="8"/>
  <c r="C92" i="8"/>
  <c r="AE91" i="8"/>
  <c r="AC91" i="8"/>
  <c r="AA91" i="8"/>
  <c r="Y91" i="8"/>
  <c r="W91" i="8"/>
  <c r="U91" i="8"/>
  <c r="S91" i="8"/>
  <c r="Q91" i="8"/>
  <c r="O91" i="8"/>
  <c r="M91" i="8"/>
  <c r="K91" i="8"/>
  <c r="I91" i="8"/>
  <c r="G91" i="8"/>
  <c r="E91" i="8"/>
  <c r="C91" i="8"/>
  <c r="AE90" i="8"/>
  <c r="AC90" i="8"/>
  <c r="AA90" i="8"/>
  <c r="Y90" i="8"/>
  <c r="W90" i="8"/>
  <c r="U90" i="8"/>
  <c r="S90" i="8"/>
  <c r="Q90" i="8"/>
  <c r="O90" i="8"/>
  <c r="M90" i="8"/>
  <c r="K90" i="8"/>
  <c r="I90" i="8"/>
  <c r="G90" i="8"/>
  <c r="E90" i="8"/>
  <c r="C90" i="8"/>
  <c r="AG89" i="8"/>
  <c r="AE89" i="8"/>
  <c r="AC89" i="8"/>
  <c r="AA89" i="8"/>
  <c r="Y89" i="8"/>
  <c r="W89" i="8"/>
  <c r="U89" i="8"/>
  <c r="S89" i="8"/>
  <c r="Q89" i="8"/>
  <c r="O89" i="8"/>
  <c r="M89" i="8"/>
  <c r="K89" i="8"/>
  <c r="I89" i="8"/>
  <c r="G89" i="8"/>
  <c r="E89" i="8"/>
  <c r="C89" i="8"/>
  <c r="AE88" i="8"/>
  <c r="AC88" i="8"/>
  <c r="AA88" i="8"/>
  <c r="Y88" i="8"/>
  <c r="W88" i="8"/>
  <c r="U88" i="8"/>
  <c r="S88" i="8"/>
  <c r="Q88" i="8"/>
  <c r="O88" i="8"/>
  <c r="M88" i="8"/>
  <c r="K88" i="8"/>
  <c r="I88" i="8"/>
  <c r="G88" i="8"/>
  <c r="E88" i="8"/>
  <c r="C88" i="8"/>
  <c r="AE87" i="8"/>
  <c r="AC87" i="8"/>
  <c r="AA87" i="8"/>
  <c r="AF95" i="8"/>
  <c r="AD95" i="8"/>
  <c r="AB95" i="8"/>
  <c r="Z95" i="8"/>
  <c r="X95" i="8"/>
  <c r="V95" i="8"/>
  <c r="T95" i="8"/>
  <c r="R95" i="8"/>
  <c r="P95" i="8"/>
  <c r="N95" i="8"/>
  <c r="L95" i="8"/>
  <c r="J95" i="8"/>
  <c r="H95" i="8"/>
  <c r="F95" i="8"/>
  <c r="D95" i="8"/>
  <c r="AF94" i="8"/>
  <c r="AD94" i="8"/>
  <c r="AB94" i="8"/>
  <c r="Z94" i="8"/>
  <c r="X94" i="8"/>
  <c r="V94" i="8"/>
  <c r="T94" i="8"/>
  <c r="R94" i="8"/>
  <c r="P94" i="8"/>
  <c r="N94" i="8"/>
  <c r="L94" i="8"/>
  <c r="J94" i="8"/>
  <c r="H94" i="8"/>
  <c r="F94" i="8"/>
  <c r="D94" i="8"/>
  <c r="AD93" i="8"/>
  <c r="AB93" i="8"/>
  <c r="Z93" i="8"/>
  <c r="X93" i="8"/>
  <c r="V93" i="8"/>
  <c r="T93" i="8"/>
  <c r="R93" i="8"/>
  <c r="P93" i="8"/>
  <c r="N93" i="8"/>
  <c r="L93" i="8"/>
  <c r="J93" i="8"/>
  <c r="H93" i="8"/>
  <c r="F93" i="8"/>
  <c r="D93" i="8"/>
  <c r="AH92" i="8"/>
  <c r="AD92" i="8"/>
  <c r="AB92" i="8"/>
  <c r="Z92" i="8"/>
  <c r="X92" i="8"/>
  <c r="V92" i="8"/>
  <c r="T92" i="8"/>
  <c r="R92" i="8"/>
  <c r="P92" i="8"/>
  <c r="N92" i="8"/>
  <c r="L92" i="8"/>
  <c r="J92" i="8"/>
  <c r="H92" i="8"/>
  <c r="F92" i="8"/>
  <c r="D92" i="8"/>
  <c r="AF91" i="8"/>
  <c r="AD91" i="8"/>
  <c r="AB91" i="8"/>
  <c r="Z91" i="8"/>
  <c r="X91" i="8"/>
  <c r="V91" i="8"/>
  <c r="T91" i="8"/>
  <c r="R91" i="8"/>
  <c r="P91" i="8"/>
  <c r="N91" i="8"/>
  <c r="L91" i="8"/>
  <c r="J91" i="8"/>
  <c r="H91" i="8"/>
  <c r="F91" i="8"/>
  <c r="D91" i="8"/>
  <c r="AF90" i="8"/>
  <c r="AD90" i="8"/>
  <c r="AB90" i="8"/>
  <c r="Z90" i="8"/>
  <c r="X90" i="8"/>
  <c r="V90" i="8"/>
  <c r="T90" i="8"/>
  <c r="R90" i="8"/>
  <c r="P90" i="8"/>
  <c r="N90" i="8"/>
  <c r="L90" i="8"/>
  <c r="J90" i="8"/>
  <c r="H90" i="8"/>
  <c r="F90" i="8"/>
  <c r="D90" i="8"/>
  <c r="AD89" i="8"/>
  <c r="AB89" i="8"/>
  <c r="Z89" i="8"/>
  <c r="X89" i="8"/>
  <c r="V89" i="8"/>
  <c r="T89" i="8"/>
  <c r="R89" i="8"/>
  <c r="P89" i="8"/>
  <c r="N89" i="8"/>
  <c r="L89" i="8"/>
  <c r="J89" i="8"/>
  <c r="H89" i="8"/>
  <c r="F89" i="8"/>
  <c r="D89" i="8"/>
  <c r="AH88" i="8"/>
  <c r="AD88" i="8"/>
  <c r="AB88" i="8"/>
  <c r="Z88" i="8"/>
  <c r="X88" i="8"/>
  <c r="V88" i="8"/>
  <c r="T88" i="8"/>
  <c r="R88" i="8"/>
  <c r="P88" i="8"/>
  <c r="N88" i="8"/>
  <c r="L88" i="8"/>
  <c r="J88" i="8"/>
  <c r="H88" i="8"/>
  <c r="F88" i="8"/>
  <c r="D88" i="8"/>
  <c r="AF87" i="8"/>
  <c r="AD87" i="8"/>
  <c r="AB87" i="8"/>
  <c r="Y87" i="8"/>
  <c r="W87" i="8"/>
  <c r="U87" i="8"/>
  <c r="S87" i="8"/>
  <c r="Q87" i="8"/>
  <c r="O87" i="8"/>
  <c r="M87" i="8"/>
  <c r="K87" i="8"/>
  <c r="I87" i="8"/>
  <c r="G87" i="8"/>
  <c r="E87" i="8"/>
  <c r="C87" i="8"/>
  <c r="AG86" i="8"/>
  <c r="AE86" i="8"/>
  <c r="AC86" i="8"/>
  <c r="AA86" i="8"/>
  <c r="Y86" i="8"/>
  <c r="W86" i="8"/>
  <c r="U86" i="8"/>
  <c r="S86" i="8"/>
  <c r="Q86" i="8"/>
  <c r="O86" i="8"/>
  <c r="M86" i="8"/>
  <c r="K86" i="8"/>
  <c r="I86" i="8"/>
  <c r="G86" i="8"/>
  <c r="E86" i="8"/>
  <c r="C86" i="8"/>
  <c r="AG85" i="8"/>
  <c r="AE85" i="8"/>
  <c r="AC85" i="8"/>
  <c r="AA85" i="8"/>
  <c r="Y85" i="8"/>
  <c r="W85" i="8"/>
  <c r="U85" i="8"/>
  <c r="S85" i="8"/>
  <c r="Q85" i="8"/>
  <c r="O85" i="8"/>
  <c r="M85" i="8"/>
  <c r="K85" i="8"/>
  <c r="I85" i="8"/>
  <c r="G85" i="8"/>
  <c r="E85" i="8"/>
  <c r="C85" i="8"/>
  <c r="AE84" i="8"/>
  <c r="AC84" i="8"/>
  <c r="AA84" i="8"/>
  <c r="Y84" i="8"/>
  <c r="W84" i="8"/>
  <c r="U84" i="8"/>
  <c r="S84" i="8"/>
  <c r="Q84" i="8"/>
  <c r="O84" i="8"/>
  <c r="M84" i="8"/>
  <c r="K84" i="8"/>
  <c r="I84" i="8"/>
  <c r="G84" i="8"/>
  <c r="E84" i="8"/>
  <c r="C84" i="8"/>
  <c r="AE83" i="8"/>
  <c r="AC83" i="8"/>
  <c r="AA83" i="8"/>
  <c r="Y83" i="8"/>
  <c r="W83" i="8"/>
  <c r="U83" i="8"/>
  <c r="S83" i="8"/>
  <c r="Q83" i="8"/>
  <c r="O83" i="8"/>
  <c r="M83" i="8"/>
  <c r="K83" i="8"/>
  <c r="I83" i="8"/>
  <c r="G83" i="8"/>
  <c r="E83" i="8"/>
  <c r="C83" i="8"/>
  <c r="AE82" i="8"/>
  <c r="AC82" i="8"/>
  <c r="AA82" i="8"/>
  <c r="Y82" i="8"/>
  <c r="W82" i="8"/>
  <c r="U82" i="8"/>
  <c r="S82" i="8"/>
  <c r="Q82" i="8"/>
  <c r="O82" i="8"/>
  <c r="M82" i="8"/>
  <c r="K82" i="8"/>
  <c r="I82" i="8"/>
  <c r="G82" i="8"/>
  <c r="E82" i="8"/>
  <c r="C82" i="8"/>
  <c r="AG81" i="8"/>
  <c r="AE81" i="8"/>
  <c r="AC81" i="8"/>
  <c r="AA81" i="8"/>
  <c r="Y81" i="8"/>
  <c r="W81" i="8"/>
  <c r="U81" i="8"/>
  <c r="S81" i="8"/>
  <c r="Q81" i="8"/>
  <c r="O81" i="8"/>
  <c r="M81" i="8"/>
  <c r="K81" i="8"/>
  <c r="I81" i="8"/>
  <c r="G81" i="8"/>
  <c r="E81" i="8"/>
  <c r="C81" i="8"/>
  <c r="AE80" i="8"/>
  <c r="AC80" i="8"/>
  <c r="AA80" i="8"/>
  <c r="Y80" i="8"/>
  <c r="W80" i="8"/>
  <c r="U80" i="8"/>
  <c r="S80" i="8"/>
  <c r="Q80" i="8"/>
  <c r="O80" i="8"/>
  <c r="M80" i="8"/>
  <c r="K80" i="8"/>
  <c r="I80" i="8"/>
  <c r="G80" i="8"/>
  <c r="E80" i="8"/>
  <c r="C80" i="8"/>
  <c r="AE79" i="8"/>
  <c r="AC79" i="8"/>
  <c r="AA79" i="8"/>
  <c r="Y79" i="8"/>
  <c r="W79" i="8"/>
  <c r="U79" i="8"/>
  <c r="S79" i="8"/>
  <c r="Q79" i="8"/>
  <c r="O79" i="8"/>
  <c r="M79" i="8"/>
  <c r="K79" i="8"/>
  <c r="I79" i="8"/>
  <c r="G79" i="8"/>
  <c r="E79" i="8"/>
  <c r="C79" i="8"/>
  <c r="AG78" i="8"/>
  <c r="AE78" i="8"/>
  <c r="AC78" i="8"/>
  <c r="AA78" i="8"/>
  <c r="Y78" i="8"/>
  <c r="W78" i="8"/>
  <c r="U78" i="8"/>
  <c r="S78" i="8"/>
  <c r="Q78" i="8"/>
  <c r="O78" i="8"/>
  <c r="M78" i="8"/>
  <c r="K78" i="8"/>
  <c r="I78" i="8"/>
  <c r="G78" i="8"/>
  <c r="E78" i="8"/>
  <c r="C78" i="8"/>
  <c r="AG77" i="8"/>
  <c r="AE77" i="8"/>
  <c r="AC77" i="8"/>
  <c r="AA77" i="8"/>
  <c r="Y77" i="8"/>
  <c r="W77" i="8"/>
  <c r="U77" i="8"/>
  <c r="S77" i="8"/>
  <c r="Q77" i="8"/>
  <c r="O77" i="8"/>
  <c r="M77" i="8"/>
  <c r="K77" i="8"/>
  <c r="I77" i="8"/>
  <c r="G77" i="8"/>
  <c r="E77" i="8"/>
  <c r="C77" i="8"/>
  <c r="AE76" i="8"/>
  <c r="AC76" i="8"/>
  <c r="AA76" i="8"/>
  <c r="Y76" i="8"/>
  <c r="W76" i="8"/>
  <c r="U76" i="8"/>
  <c r="S76" i="8"/>
  <c r="Q76" i="8"/>
  <c r="O76" i="8"/>
  <c r="M76" i="8"/>
  <c r="K76" i="8"/>
  <c r="I76" i="8"/>
  <c r="G76" i="8"/>
  <c r="E76" i="8"/>
  <c r="C76" i="8"/>
  <c r="AE75" i="8"/>
  <c r="AC75" i="8"/>
  <c r="AA75" i="8"/>
  <c r="Y75" i="8"/>
  <c r="W75" i="8"/>
  <c r="U75" i="8"/>
  <c r="S75" i="8"/>
  <c r="Q75" i="8"/>
  <c r="O75" i="8"/>
  <c r="M75" i="8"/>
  <c r="K75" i="8"/>
  <c r="I75" i="8"/>
  <c r="G75" i="8"/>
  <c r="E75" i="8"/>
  <c r="C75" i="8"/>
  <c r="AE74" i="8"/>
  <c r="AC74" i="8"/>
  <c r="AA74" i="8"/>
  <c r="Y74" i="8"/>
  <c r="W74" i="8"/>
  <c r="U74" i="8"/>
  <c r="S74" i="8"/>
  <c r="Q74" i="8"/>
  <c r="O74" i="8"/>
  <c r="M74" i="8"/>
  <c r="K74" i="8"/>
  <c r="I74" i="8"/>
  <c r="G74" i="8"/>
  <c r="E74" i="8"/>
  <c r="C74" i="8"/>
  <c r="AG73" i="8"/>
  <c r="AE73" i="8"/>
  <c r="AC73" i="8"/>
  <c r="AA73" i="8"/>
  <c r="Y73" i="8"/>
  <c r="W73" i="8"/>
  <c r="U73" i="8"/>
  <c r="S73" i="8"/>
  <c r="Q73" i="8"/>
  <c r="O73" i="8"/>
  <c r="M73" i="8"/>
  <c r="K73" i="8"/>
  <c r="I73" i="8"/>
  <c r="G73" i="8"/>
  <c r="E73" i="8"/>
  <c r="C73" i="8"/>
  <c r="AE72" i="8"/>
  <c r="AC72" i="8"/>
  <c r="AA72" i="8"/>
  <c r="Y72" i="8"/>
  <c r="W72" i="8"/>
  <c r="U72" i="8"/>
  <c r="S72" i="8"/>
  <c r="Q72" i="8"/>
  <c r="O72" i="8"/>
  <c r="M72" i="8"/>
  <c r="K72" i="8"/>
  <c r="I72" i="8"/>
  <c r="G72" i="8"/>
  <c r="E72" i="8"/>
  <c r="C72" i="8"/>
  <c r="AE71" i="8"/>
  <c r="AC71" i="8"/>
  <c r="AA71" i="8"/>
  <c r="Y71" i="8"/>
  <c r="W71" i="8"/>
  <c r="U71" i="8"/>
  <c r="S71" i="8"/>
  <c r="Q71" i="8"/>
  <c r="O71" i="8"/>
  <c r="M71" i="8"/>
  <c r="K71" i="8"/>
  <c r="I71" i="8"/>
  <c r="G71" i="8"/>
  <c r="E71" i="8"/>
  <c r="C71" i="8"/>
  <c r="AE70" i="8"/>
  <c r="AC70" i="8"/>
  <c r="AA70" i="8"/>
  <c r="Y70" i="8"/>
  <c r="W70" i="8"/>
  <c r="U70" i="8"/>
  <c r="S70" i="8"/>
  <c r="Z87" i="8"/>
  <c r="X87" i="8"/>
  <c r="V87" i="8"/>
  <c r="T87" i="8"/>
  <c r="R87" i="8"/>
  <c r="P87" i="8"/>
  <c r="N87" i="8"/>
  <c r="L87" i="8"/>
  <c r="J87" i="8"/>
  <c r="H87" i="8"/>
  <c r="F87" i="8"/>
  <c r="D87" i="8"/>
  <c r="AF86" i="8"/>
  <c r="AD86" i="8"/>
  <c r="AB86" i="8"/>
  <c r="Z86" i="8"/>
  <c r="X86" i="8"/>
  <c r="V86" i="8"/>
  <c r="T86" i="8"/>
  <c r="R86" i="8"/>
  <c r="P86" i="8"/>
  <c r="N86" i="8"/>
  <c r="L86" i="8"/>
  <c r="J86" i="8"/>
  <c r="H86" i="8"/>
  <c r="F86" i="8"/>
  <c r="D86" i="8"/>
  <c r="AH85" i="8"/>
  <c r="AD85" i="8"/>
  <c r="AB85" i="8"/>
  <c r="Z85" i="8"/>
  <c r="X85" i="8"/>
  <c r="V85" i="8"/>
  <c r="T85" i="8"/>
  <c r="R85" i="8"/>
  <c r="P85" i="8"/>
  <c r="N85" i="8"/>
  <c r="L85" i="8"/>
  <c r="J85" i="8"/>
  <c r="H85" i="8"/>
  <c r="F85" i="8"/>
  <c r="D85" i="8"/>
  <c r="AH84" i="8"/>
  <c r="AD84" i="8"/>
  <c r="AB84" i="8"/>
  <c r="Z84" i="8"/>
  <c r="X84" i="8"/>
  <c r="V84" i="8"/>
  <c r="T84" i="8"/>
  <c r="R84" i="8"/>
  <c r="P84" i="8"/>
  <c r="N84" i="8"/>
  <c r="L84" i="8"/>
  <c r="J84" i="8"/>
  <c r="H84" i="8"/>
  <c r="F84" i="8"/>
  <c r="D84" i="8"/>
  <c r="AF83" i="8"/>
  <c r="AD83" i="8"/>
  <c r="AB83" i="8"/>
  <c r="Z83" i="8"/>
  <c r="X83" i="8"/>
  <c r="V83" i="8"/>
  <c r="T83" i="8"/>
  <c r="R83" i="8"/>
  <c r="P83" i="8"/>
  <c r="N83" i="8"/>
  <c r="L83" i="8"/>
  <c r="J83" i="8"/>
  <c r="H83" i="8"/>
  <c r="F83" i="8"/>
  <c r="D83" i="8"/>
  <c r="AF82" i="8"/>
  <c r="AD82" i="8"/>
  <c r="AB82" i="8"/>
  <c r="Z82" i="8"/>
  <c r="X82" i="8"/>
  <c r="V82" i="8"/>
  <c r="T82" i="8"/>
  <c r="R82" i="8"/>
  <c r="P82" i="8"/>
  <c r="N82" i="8"/>
  <c r="L82" i="8"/>
  <c r="J82" i="8"/>
  <c r="H82" i="8"/>
  <c r="F82" i="8"/>
  <c r="D82" i="8"/>
  <c r="AD81" i="8"/>
  <c r="AB81" i="8"/>
  <c r="Z81" i="8"/>
  <c r="X81" i="8"/>
  <c r="V81" i="8"/>
  <c r="T81" i="8"/>
  <c r="R81" i="8"/>
  <c r="P81" i="8"/>
  <c r="N81" i="8"/>
  <c r="L81" i="8"/>
  <c r="J81" i="8"/>
  <c r="H81" i="8"/>
  <c r="F81" i="8"/>
  <c r="D81" i="8"/>
  <c r="AH80" i="8"/>
  <c r="AD80" i="8"/>
  <c r="AB80" i="8"/>
  <c r="Z80" i="8"/>
  <c r="X80" i="8"/>
  <c r="V80" i="8"/>
  <c r="T80" i="8"/>
  <c r="R80" i="8"/>
  <c r="P80" i="8"/>
  <c r="N80" i="8"/>
  <c r="L80" i="8"/>
  <c r="J80" i="8"/>
  <c r="H80" i="8"/>
  <c r="F80" i="8"/>
  <c r="D80" i="8"/>
  <c r="AF79" i="8"/>
  <c r="AD79" i="8"/>
  <c r="AB79" i="8"/>
  <c r="Z79" i="8"/>
  <c r="X79" i="8"/>
  <c r="V79" i="8"/>
  <c r="T79" i="8"/>
  <c r="R79" i="8"/>
  <c r="P79" i="8"/>
  <c r="N79" i="8"/>
  <c r="L79" i="8"/>
  <c r="J79" i="8"/>
  <c r="H79" i="8"/>
  <c r="F79" i="8"/>
  <c r="D79" i="8"/>
  <c r="AF78" i="8"/>
  <c r="AD78" i="8"/>
  <c r="AB78" i="8"/>
  <c r="Z78" i="8"/>
  <c r="X78" i="8"/>
  <c r="V78" i="8"/>
  <c r="T78" i="8"/>
  <c r="R78" i="8"/>
  <c r="P78" i="8"/>
  <c r="N78" i="8"/>
  <c r="L78" i="8"/>
  <c r="J78" i="8"/>
  <c r="H78" i="8"/>
  <c r="F78" i="8"/>
  <c r="D78" i="8"/>
  <c r="AD77" i="8"/>
  <c r="AB77" i="8"/>
  <c r="Z77" i="8"/>
  <c r="X77" i="8"/>
  <c r="V77" i="8"/>
  <c r="T77" i="8"/>
  <c r="R77" i="8"/>
  <c r="P77" i="8"/>
  <c r="N77" i="8"/>
  <c r="L77" i="8"/>
  <c r="J77" i="8"/>
  <c r="H77" i="8"/>
  <c r="F77" i="8"/>
  <c r="D77" i="8"/>
  <c r="AH76" i="8"/>
  <c r="AD76" i="8"/>
  <c r="AB76" i="8"/>
  <c r="Z76" i="8"/>
  <c r="X76" i="8"/>
  <c r="V76" i="8"/>
  <c r="T76" i="8"/>
  <c r="R76" i="8"/>
  <c r="P76" i="8"/>
  <c r="N76" i="8"/>
  <c r="L76" i="8"/>
  <c r="J76" i="8"/>
  <c r="H76" i="8"/>
  <c r="F76" i="8"/>
  <c r="D76" i="8"/>
  <c r="AF75" i="8"/>
  <c r="AD75" i="8"/>
  <c r="AB75" i="8"/>
  <c r="Z75" i="8"/>
  <c r="X75" i="8"/>
  <c r="V75" i="8"/>
  <c r="T75" i="8"/>
  <c r="R75" i="8"/>
  <c r="P75" i="8"/>
  <c r="N75" i="8"/>
  <c r="L75" i="8"/>
  <c r="J75" i="8"/>
  <c r="H75" i="8"/>
  <c r="F75" i="8"/>
  <c r="D75" i="8"/>
  <c r="AF74" i="8"/>
  <c r="AD74" i="8"/>
  <c r="AB74" i="8"/>
  <c r="Z74" i="8"/>
  <c r="X74" i="8"/>
  <c r="V74" i="8"/>
  <c r="T74" i="8"/>
  <c r="R74" i="8"/>
  <c r="P74" i="8"/>
  <c r="N74" i="8"/>
  <c r="L74" i="8"/>
  <c r="J74" i="8"/>
  <c r="H74" i="8"/>
  <c r="F74" i="8"/>
  <c r="D74" i="8"/>
  <c r="AD73" i="8"/>
  <c r="AB73" i="8"/>
  <c r="Z73" i="8"/>
  <c r="X73" i="8"/>
  <c r="V73" i="8"/>
  <c r="T73" i="8"/>
  <c r="R73" i="8"/>
  <c r="P73" i="8"/>
  <c r="N73" i="8"/>
  <c r="L73" i="8"/>
  <c r="J73" i="8"/>
  <c r="H73" i="8"/>
  <c r="F73" i="8"/>
  <c r="D73" i="8"/>
  <c r="AH72" i="8"/>
  <c r="AD72" i="8"/>
  <c r="AB72" i="8"/>
  <c r="Z72" i="8"/>
  <c r="X72" i="8"/>
  <c r="V72" i="8"/>
  <c r="T72" i="8"/>
  <c r="R72" i="8"/>
  <c r="P72" i="8"/>
  <c r="N72" i="8"/>
  <c r="L72" i="8"/>
  <c r="J72" i="8"/>
  <c r="H72" i="8"/>
  <c r="F72" i="8"/>
  <c r="D72" i="8"/>
  <c r="AF71" i="8"/>
  <c r="AD71" i="8"/>
  <c r="AB71" i="8"/>
  <c r="Z71" i="8"/>
  <c r="X71" i="8"/>
  <c r="V71" i="8"/>
  <c r="T71" i="8"/>
  <c r="R71" i="8"/>
  <c r="P71" i="8"/>
  <c r="N71" i="8"/>
  <c r="L71" i="8"/>
  <c r="J71" i="8"/>
  <c r="H71" i="8"/>
  <c r="F71" i="8"/>
  <c r="D71" i="8"/>
  <c r="AF70" i="8"/>
  <c r="AD70" i="8"/>
  <c r="AB70" i="8"/>
  <c r="Z70" i="8"/>
  <c r="X70" i="8"/>
  <c r="V70" i="8"/>
  <c r="T70" i="8"/>
  <c r="Q70" i="8"/>
  <c r="O70" i="8"/>
  <c r="M70" i="8"/>
  <c r="K70" i="8"/>
  <c r="I70" i="8"/>
  <c r="G70" i="8"/>
  <c r="E70" i="8"/>
  <c r="C70" i="8"/>
  <c r="AG69" i="8"/>
  <c r="AE69" i="8"/>
  <c r="AC69" i="8"/>
  <c r="AA69" i="8"/>
  <c r="Y69" i="8"/>
  <c r="W69" i="8"/>
  <c r="U69" i="8"/>
  <c r="S69" i="8"/>
  <c r="Q69" i="8"/>
  <c r="O69" i="8"/>
  <c r="M69" i="8"/>
  <c r="K69" i="8"/>
  <c r="I69" i="8"/>
  <c r="G69" i="8"/>
  <c r="E69" i="8"/>
  <c r="C69" i="8"/>
  <c r="AE68" i="8"/>
  <c r="AC68" i="8"/>
  <c r="AA68" i="8"/>
  <c r="Y68" i="8"/>
  <c r="W68" i="8"/>
  <c r="U68" i="8"/>
  <c r="S68" i="8"/>
  <c r="Q68" i="8"/>
  <c r="O68" i="8"/>
  <c r="M68" i="8"/>
  <c r="K68" i="8"/>
  <c r="I68" i="8"/>
  <c r="G68" i="8"/>
  <c r="E68" i="8"/>
  <c r="C68" i="8"/>
  <c r="AE67" i="8"/>
  <c r="AC67" i="8"/>
  <c r="AA67" i="8"/>
  <c r="Y67" i="8"/>
  <c r="W67" i="8"/>
  <c r="U67" i="8"/>
  <c r="S67" i="8"/>
  <c r="Q67" i="8"/>
  <c r="O67" i="8"/>
  <c r="M67" i="8"/>
  <c r="K67" i="8"/>
  <c r="I67" i="8"/>
  <c r="G67" i="8"/>
  <c r="E67" i="8"/>
  <c r="C67" i="8"/>
  <c r="AE66" i="8"/>
  <c r="AC66" i="8"/>
  <c r="AA66" i="8"/>
  <c r="Y66" i="8"/>
  <c r="W66" i="8"/>
  <c r="U66" i="8"/>
  <c r="S66" i="8"/>
  <c r="Q66" i="8"/>
  <c r="O66" i="8"/>
  <c r="M66" i="8"/>
  <c r="K66" i="8"/>
  <c r="I66" i="8"/>
  <c r="G66" i="8"/>
  <c r="E66" i="8"/>
  <c r="C66" i="8"/>
  <c r="AG65" i="8"/>
  <c r="AE65" i="8"/>
  <c r="AC65" i="8"/>
  <c r="AA65" i="8"/>
  <c r="Y65" i="8"/>
  <c r="W65" i="8"/>
  <c r="U65" i="8"/>
  <c r="S65" i="8"/>
  <c r="Q65" i="8"/>
  <c r="O65" i="8"/>
  <c r="M65" i="8"/>
  <c r="K65" i="8"/>
  <c r="I65" i="8"/>
  <c r="G65" i="8"/>
  <c r="E65" i="8"/>
  <c r="C65" i="8"/>
  <c r="AE64" i="8"/>
  <c r="AC64" i="8"/>
  <c r="AA64" i="8"/>
  <c r="Y64" i="8"/>
  <c r="W64" i="8"/>
  <c r="U64" i="8"/>
  <c r="S64" i="8"/>
  <c r="Q64" i="8"/>
  <c r="O64" i="8"/>
  <c r="M64" i="8"/>
  <c r="K64" i="8"/>
  <c r="I64" i="8"/>
  <c r="G64" i="8"/>
  <c r="E64" i="8"/>
  <c r="C64" i="8"/>
  <c r="AE63" i="8"/>
  <c r="AC63" i="8"/>
  <c r="AA63" i="8"/>
  <c r="Y63" i="8"/>
  <c r="W63" i="8"/>
  <c r="U63" i="8"/>
  <c r="S63" i="8"/>
  <c r="Q63" i="8"/>
  <c r="O63" i="8"/>
  <c r="M63" i="8"/>
  <c r="K63" i="8"/>
  <c r="I63" i="8"/>
  <c r="G63" i="8"/>
  <c r="E63" i="8"/>
  <c r="C63" i="8"/>
  <c r="AG62" i="8"/>
  <c r="AE62" i="8"/>
  <c r="AC62" i="8"/>
  <c r="AA62" i="8"/>
  <c r="Y62" i="8"/>
  <c r="W62" i="8"/>
  <c r="U62" i="8"/>
  <c r="S62" i="8"/>
  <c r="Q62" i="8"/>
  <c r="O62" i="8"/>
  <c r="M62" i="8"/>
  <c r="K62" i="8"/>
  <c r="I62" i="8"/>
  <c r="G62" i="8"/>
  <c r="E62" i="8"/>
  <c r="C62" i="8"/>
  <c r="AG61" i="8"/>
  <c r="AE61" i="8"/>
  <c r="AC61" i="8"/>
  <c r="AA61" i="8"/>
  <c r="Y61" i="8"/>
  <c r="W61" i="8"/>
  <c r="U61" i="8"/>
  <c r="S61" i="8"/>
  <c r="Q61" i="8"/>
  <c r="O61" i="8"/>
  <c r="M61" i="8"/>
  <c r="K61" i="8"/>
  <c r="I61" i="8"/>
  <c r="G61" i="8"/>
  <c r="E61" i="8"/>
  <c r="C61" i="8"/>
  <c r="AE60" i="8"/>
  <c r="AC60" i="8"/>
  <c r="AA60" i="8"/>
  <c r="Y60" i="8"/>
  <c r="W60" i="8"/>
  <c r="U60" i="8"/>
  <c r="S60" i="8"/>
  <c r="Q60" i="8"/>
  <c r="O60" i="8"/>
  <c r="M60" i="8"/>
  <c r="K60" i="8"/>
  <c r="I60" i="8"/>
  <c r="G60" i="8"/>
  <c r="E60" i="8"/>
  <c r="C60" i="8"/>
  <c r="AE59" i="8"/>
  <c r="AC59" i="8"/>
  <c r="AA59" i="8"/>
  <c r="Y59" i="8"/>
  <c r="W59" i="8"/>
  <c r="U59" i="8"/>
  <c r="S59" i="8"/>
  <c r="Q59" i="8"/>
  <c r="O59" i="8"/>
  <c r="M59" i="8"/>
  <c r="K59" i="8"/>
  <c r="I59" i="8"/>
  <c r="G59" i="8"/>
  <c r="E59" i="8"/>
  <c r="C59" i="8"/>
  <c r="AG58" i="8"/>
  <c r="AE58" i="8"/>
  <c r="AC58" i="8"/>
  <c r="AA58" i="8"/>
  <c r="Y58" i="8"/>
  <c r="W58" i="8"/>
  <c r="U58" i="8"/>
  <c r="S58" i="8"/>
  <c r="Q58" i="8"/>
  <c r="O58" i="8"/>
  <c r="M58" i="8"/>
  <c r="K58" i="8"/>
  <c r="I58" i="8"/>
  <c r="G58" i="8"/>
  <c r="E58" i="8"/>
  <c r="C58" i="8"/>
  <c r="AG57" i="8"/>
  <c r="AE57" i="8"/>
  <c r="AC57" i="8"/>
  <c r="AA57" i="8"/>
  <c r="Y57" i="8"/>
  <c r="W57" i="8"/>
  <c r="U57" i="8"/>
  <c r="S57" i="8"/>
  <c r="Q57" i="8"/>
  <c r="O57" i="8"/>
  <c r="M57" i="8"/>
  <c r="K57" i="8"/>
  <c r="I57" i="8"/>
  <c r="G57" i="8"/>
  <c r="E57" i="8"/>
  <c r="C57" i="8"/>
  <c r="AI56" i="8"/>
  <c r="AE56" i="8"/>
  <c r="AC56" i="8"/>
  <c r="AA56" i="8"/>
  <c r="Y56" i="8"/>
  <c r="W56" i="8"/>
  <c r="U56" i="8"/>
  <c r="S56" i="8"/>
  <c r="Q56" i="8"/>
  <c r="O56" i="8"/>
  <c r="M56" i="8"/>
  <c r="K56" i="8"/>
  <c r="I56" i="8"/>
  <c r="G56" i="8"/>
  <c r="E56" i="8"/>
  <c r="C56" i="8"/>
  <c r="AE55" i="8"/>
  <c r="AC55" i="8"/>
  <c r="AA55" i="8"/>
  <c r="Y55" i="8"/>
  <c r="W55" i="8"/>
  <c r="U55" i="8"/>
  <c r="S55" i="8"/>
  <c r="Q55" i="8"/>
  <c r="O55" i="8"/>
  <c r="M55" i="8"/>
  <c r="K55" i="8"/>
  <c r="I55" i="8"/>
  <c r="G55" i="8"/>
  <c r="E55" i="8"/>
  <c r="C55" i="8"/>
  <c r="AG54" i="8"/>
  <c r="AE54" i="8"/>
  <c r="AC54" i="8"/>
  <c r="AA54" i="8"/>
  <c r="Y54" i="8"/>
  <c r="W54" i="8"/>
  <c r="U54" i="8"/>
  <c r="S54" i="8"/>
  <c r="Q54" i="8"/>
  <c r="O54" i="8"/>
  <c r="M54" i="8"/>
  <c r="K54" i="8"/>
  <c r="I54" i="8"/>
  <c r="G54" i="8"/>
  <c r="E54" i="8"/>
  <c r="C54" i="8"/>
  <c r="AG53" i="8"/>
  <c r="AE53" i="8"/>
  <c r="AC53" i="8"/>
  <c r="AA53" i="8"/>
  <c r="Y53" i="8"/>
  <c r="W53" i="8"/>
  <c r="U53" i="8"/>
  <c r="S53" i="8"/>
  <c r="Q53" i="8"/>
  <c r="O53" i="8"/>
  <c r="M53" i="8"/>
  <c r="K53" i="8"/>
  <c r="I53" i="8"/>
  <c r="G53" i="8"/>
  <c r="E53" i="8"/>
  <c r="C53" i="8"/>
  <c r="AI52" i="8"/>
  <c r="AE52" i="8"/>
  <c r="AC52" i="8"/>
  <c r="AA52" i="8"/>
  <c r="Y52" i="8"/>
  <c r="W52" i="8"/>
  <c r="U52" i="8"/>
  <c r="S52" i="8"/>
  <c r="Q52" i="8"/>
  <c r="O52" i="8"/>
  <c r="M52" i="8"/>
  <c r="K52" i="8"/>
  <c r="I52" i="8"/>
  <c r="G52" i="8"/>
  <c r="E52" i="8"/>
  <c r="C52" i="8"/>
  <c r="AE51" i="8"/>
  <c r="AC51" i="8"/>
  <c r="AA51" i="8"/>
  <c r="Y51" i="8"/>
  <c r="W51" i="8"/>
  <c r="U51" i="8"/>
  <c r="S51" i="8"/>
  <c r="Q51" i="8"/>
  <c r="O51" i="8"/>
  <c r="M51" i="8"/>
  <c r="K51" i="8"/>
  <c r="I51" i="8"/>
  <c r="G51" i="8"/>
  <c r="E51" i="8"/>
  <c r="C51" i="8"/>
  <c r="AG50" i="8"/>
  <c r="AE50" i="8"/>
  <c r="AC50" i="8"/>
  <c r="AA50" i="8"/>
  <c r="Y50" i="8"/>
  <c r="W50" i="8"/>
  <c r="U50" i="8"/>
  <c r="S50" i="8"/>
  <c r="Q50" i="8"/>
  <c r="O50" i="8"/>
  <c r="M50" i="8"/>
  <c r="K50" i="8"/>
  <c r="I50" i="8"/>
  <c r="G50" i="8"/>
  <c r="E50" i="8"/>
  <c r="C50" i="8"/>
  <c r="AG49" i="8"/>
  <c r="AE49" i="8"/>
  <c r="AC49" i="8"/>
  <c r="AA49" i="8"/>
  <c r="Y49" i="8"/>
  <c r="W49" i="8"/>
  <c r="U49" i="8"/>
  <c r="S49" i="8"/>
  <c r="Q49" i="8"/>
  <c r="O49" i="8"/>
  <c r="M49" i="8"/>
  <c r="K49" i="8"/>
  <c r="I49" i="8"/>
  <c r="G49" i="8"/>
  <c r="E49" i="8"/>
  <c r="C49" i="8"/>
  <c r="AI48" i="8"/>
  <c r="AE48" i="8"/>
  <c r="AC48" i="8"/>
  <c r="AA48" i="8"/>
  <c r="Y48" i="8"/>
  <c r="W48" i="8"/>
  <c r="U48" i="8"/>
  <c r="S48" i="8"/>
  <c r="Q48" i="8"/>
  <c r="O48" i="8"/>
  <c r="M48" i="8"/>
  <c r="K48" i="8"/>
  <c r="I48" i="8"/>
  <c r="G48" i="8"/>
  <c r="E48" i="8"/>
  <c r="C48" i="8"/>
  <c r="AE47" i="8"/>
  <c r="AC47" i="8"/>
  <c r="AA47" i="8"/>
  <c r="Y47" i="8"/>
  <c r="W47" i="8"/>
  <c r="U47" i="8"/>
  <c r="S47" i="8"/>
  <c r="Q47" i="8"/>
  <c r="O47" i="8"/>
  <c r="M47" i="8"/>
  <c r="K47" i="8"/>
  <c r="I47" i="8"/>
  <c r="G47" i="8"/>
  <c r="E47" i="8"/>
  <c r="C47" i="8"/>
  <c r="AG46" i="8"/>
  <c r="AE46" i="8"/>
  <c r="AC46" i="8"/>
  <c r="AA46" i="8"/>
  <c r="Y46" i="8"/>
  <c r="W46" i="8"/>
  <c r="U46" i="8"/>
  <c r="S46" i="8"/>
  <c r="Q46" i="8"/>
  <c r="O46" i="8"/>
  <c r="M46" i="8"/>
  <c r="K46" i="8"/>
  <c r="I46" i="8"/>
  <c r="G46" i="8"/>
  <c r="E46" i="8"/>
  <c r="C46" i="8"/>
  <c r="AG45" i="8"/>
  <c r="AE45" i="8"/>
  <c r="AC45" i="8"/>
  <c r="AA45" i="8"/>
  <c r="Y45" i="8"/>
  <c r="W45" i="8"/>
  <c r="U45" i="8"/>
  <c r="S45" i="8"/>
  <c r="Q45" i="8"/>
  <c r="O45" i="8"/>
  <c r="M45" i="8"/>
  <c r="K45" i="8"/>
  <c r="I45" i="8"/>
  <c r="G45" i="8"/>
  <c r="E45" i="8"/>
  <c r="C45" i="8"/>
  <c r="AE44" i="8"/>
  <c r="AC44" i="8"/>
  <c r="AA44" i="8"/>
  <c r="Y44" i="8"/>
  <c r="W44" i="8"/>
  <c r="U44" i="8"/>
  <c r="S44" i="8"/>
  <c r="Q44" i="8"/>
  <c r="O44" i="8"/>
  <c r="M44" i="8"/>
  <c r="K44" i="8"/>
  <c r="I44" i="8"/>
  <c r="G44" i="8"/>
  <c r="E44" i="8"/>
  <c r="C44" i="8"/>
  <c r="AE43" i="8"/>
  <c r="AC43" i="8"/>
  <c r="AA43" i="8"/>
  <c r="Y43" i="8"/>
  <c r="W43" i="8"/>
  <c r="U43" i="8"/>
  <c r="S43" i="8"/>
  <c r="Q43" i="8"/>
  <c r="O43" i="8"/>
  <c r="M43" i="8"/>
  <c r="K43" i="8"/>
  <c r="I43" i="8"/>
  <c r="G43" i="8"/>
  <c r="E43" i="8"/>
  <c r="C43" i="8"/>
  <c r="AG42" i="8"/>
  <c r="AE42" i="8"/>
  <c r="AC42" i="8"/>
  <c r="AA42" i="8"/>
  <c r="Y42" i="8"/>
  <c r="W42" i="8"/>
  <c r="U42" i="8"/>
  <c r="S42" i="8"/>
  <c r="Q42" i="8"/>
  <c r="O42" i="8"/>
  <c r="M42" i="8"/>
  <c r="K42" i="8"/>
  <c r="I42" i="8"/>
  <c r="G42" i="8"/>
  <c r="E42" i="8"/>
  <c r="C42" i="8"/>
  <c r="AG41" i="8"/>
  <c r="AE41" i="8"/>
  <c r="AC41" i="8"/>
  <c r="AA41" i="8"/>
  <c r="Y41" i="8"/>
  <c r="W41" i="8"/>
  <c r="U41" i="8"/>
  <c r="S41" i="8"/>
  <c r="Q41" i="8"/>
  <c r="O41" i="8"/>
  <c r="M41" i="8"/>
  <c r="K41" i="8"/>
  <c r="I41" i="8"/>
  <c r="G41" i="8"/>
  <c r="E41" i="8"/>
  <c r="C41" i="8"/>
  <c r="AE40" i="8"/>
  <c r="AC40" i="8"/>
  <c r="AA40" i="8"/>
  <c r="Y40" i="8"/>
  <c r="W40" i="8"/>
  <c r="U40" i="8"/>
  <c r="S40" i="8"/>
  <c r="Q40" i="8"/>
  <c r="O40" i="8"/>
  <c r="M40" i="8"/>
  <c r="K40" i="8"/>
  <c r="I40" i="8"/>
  <c r="G40" i="8"/>
  <c r="E40" i="8"/>
  <c r="C40" i="8"/>
  <c r="AE39" i="8"/>
  <c r="AC39" i="8"/>
  <c r="AA39" i="8"/>
  <c r="Y39" i="8"/>
  <c r="W39" i="8"/>
  <c r="U39" i="8"/>
  <c r="S39" i="8"/>
  <c r="Q39" i="8"/>
  <c r="O39" i="8"/>
  <c r="M39" i="8"/>
  <c r="K39" i="8"/>
  <c r="I39" i="8"/>
  <c r="G39" i="8"/>
  <c r="E39" i="8"/>
  <c r="C39" i="8"/>
  <c r="AG38" i="8"/>
  <c r="AE38" i="8"/>
  <c r="AC38" i="8"/>
  <c r="AA38" i="8"/>
  <c r="Y38" i="8"/>
  <c r="W38" i="8"/>
  <c r="U38" i="8"/>
  <c r="S38" i="8"/>
  <c r="Q38" i="8"/>
  <c r="O38" i="8"/>
  <c r="M38" i="8"/>
  <c r="K38" i="8"/>
  <c r="I38" i="8"/>
  <c r="G38" i="8"/>
  <c r="E38" i="8"/>
  <c r="C38" i="8"/>
  <c r="AG37" i="8"/>
  <c r="AE37" i="8"/>
  <c r="AC37" i="8"/>
  <c r="AA37" i="8"/>
  <c r="Y37" i="8"/>
  <c r="W37" i="8"/>
  <c r="U37" i="8"/>
  <c r="S37" i="8"/>
  <c r="Q37" i="8"/>
  <c r="O37" i="8"/>
  <c r="M37" i="8"/>
  <c r="K37" i="8"/>
  <c r="I37" i="8"/>
  <c r="G37" i="8"/>
  <c r="E37" i="8"/>
  <c r="C37" i="8"/>
  <c r="AE36" i="8"/>
  <c r="AC36" i="8"/>
  <c r="AA36" i="8"/>
  <c r="Y36" i="8"/>
  <c r="W36" i="8"/>
  <c r="U36" i="8"/>
  <c r="S36" i="8"/>
  <c r="Q36" i="8"/>
  <c r="O36" i="8"/>
  <c r="M36" i="8"/>
  <c r="K36" i="8"/>
  <c r="I36" i="8"/>
  <c r="G36" i="8"/>
  <c r="E36" i="8"/>
  <c r="C36" i="8"/>
  <c r="R70" i="8"/>
  <c r="P70" i="8"/>
  <c r="N70" i="8"/>
  <c r="L70" i="8"/>
  <c r="J70" i="8"/>
  <c r="H70" i="8"/>
  <c r="F70" i="8"/>
  <c r="D70" i="8"/>
  <c r="AD69" i="8"/>
  <c r="AB69" i="8"/>
  <c r="Z69" i="8"/>
  <c r="X69" i="8"/>
  <c r="V69" i="8"/>
  <c r="T69" i="8"/>
  <c r="R69" i="8"/>
  <c r="P69" i="8"/>
  <c r="N69" i="8"/>
  <c r="L69" i="8"/>
  <c r="J69" i="8"/>
  <c r="H69" i="8"/>
  <c r="F69" i="8"/>
  <c r="D69" i="8"/>
  <c r="AH68" i="8"/>
  <c r="AD68" i="8"/>
  <c r="AB68" i="8"/>
  <c r="Z68" i="8"/>
  <c r="X68" i="8"/>
  <c r="V68" i="8"/>
  <c r="T68" i="8"/>
  <c r="R68" i="8"/>
  <c r="P68" i="8"/>
  <c r="N68" i="8"/>
  <c r="L68" i="8"/>
  <c r="J68" i="8"/>
  <c r="H68" i="8"/>
  <c r="F68" i="8"/>
  <c r="D68" i="8"/>
  <c r="AF67" i="8"/>
  <c r="AD67" i="8"/>
  <c r="AB67" i="8"/>
  <c r="Z67" i="8"/>
  <c r="X67" i="8"/>
  <c r="V67" i="8"/>
  <c r="T67" i="8"/>
  <c r="R67" i="8"/>
  <c r="P67" i="8"/>
  <c r="N67" i="8"/>
  <c r="L67" i="8"/>
  <c r="J67" i="8"/>
  <c r="H67" i="8"/>
  <c r="F67" i="8"/>
  <c r="D67" i="8"/>
  <c r="AF66" i="8"/>
  <c r="AD66" i="8"/>
  <c r="AB66" i="8"/>
  <c r="Z66" i="8"/>
  <c r="X66" i="8"/>
  <c r="V66" i="8"/>
  <c r="T66" i="8"/>
  <c r="R66" i="8"/>
  <c r="P66" i="8"/>
  <c r="N66" i="8"/>
  <c r="L66" i="8"/>
  <c r="J66" i="8"/>
  <c r="H66" i="8"/>
  <c r="F66" i="8"/>
  <c r="D66" i="8"/>
  <c r="AD65" i="8"/>
  <c r="AB65" i="8"/>
  <c r="Z65" i="8"/>
  <c r="X65" i="8"/>
  <c r="V65" i="8"/>
  <c r="T65" i="8"/>
  <c r="R65" i="8"/>
  <c r="P65" i="8"/>
  <c r="N65" i="8"/>
  <c r="L65" i="8"/>
  <c r="J65" i="8"/>
  <c r="H65" i="8"/>
  <c r="F65" i="8"/>
  <c r="D65" i="8"/>
  <c r="AH64" i="8"/>
  <c r="AD64" i="8"/>
  <c r="AB64" i="8"/>
  <c r="Z64" i="8"/>
  <c r="X64" i="8"/>
  <c r="V64" i="8"/>
  <c r="T64" i="8"/>
  <c r="R64" i="8"/>
  <c r="P64" i="8"/>
  <c r="N64" i="8"/>
  <c r="L64" i="8"/>
  <c r="J64" i="8"/>
  <c r="H64" i="8"/>
  <c r="F64" i="8"/>
  <c r="D64" i="8"/>
  <c r="AF63" i="8"/>
  <c r="AD63" i="8"/>
  <c r="AB63" i="8"/>
  <c r="Z63" i="8"/>
  <c r="X63" i="8"/>
  <c r="V63" i="8"/>
  <c r="T63" i="8"/>
  <c r="R63" i="8"/>
  <c r="P63" i="8"/>
  <c r="N63" i="8"/>
  <c r="L63" i="8"/>
  <c r="J63" i="8"/>
  <c r="H63" i="8"/>
  <c r="F63" i="8"/>
  <c r="D63" i="8"/>
  <c r="AF62" i="8"/>
  <c r="AD62" i="8"/>
  <c r="AB62" i="8"/>
  <c r="Z62" i="8"/>
  <c r="X62" i="8"/>
  <c r="V62" i="8"/>
  <c r="T62" i="8"/>
  <c r="R62" i="8"/>
  <c r="P62" i="8"/>
  <c r="N62" i="8"/>
  <c r="L62" i="8"/>
  <c r="J62" i="8"/>
  <c r="H62" i="8"/>
  <c r="F62" i="8"/>
  <c r="D62" i="8"/>
  <c r="AH61" i="8"/>
  <c r="AD61" i="8"/>
  <c r="AB61" i="8"/>
  <c r="Z61" i="8"/>
  <c r="X61" i="8"/>
  <c r="V61" i="8"/>
  <c r="T61" i="8"/>
  <c r="R61" i="8"/>
  <c r="P61" i="8"/>
  <c r="N61" i="8"/>
  <c r="L61" i="8"/>
  <c r="J61" i="8"/>
  <c r="H61" i="8"/>
  <c r="F61" i="8"/>
  <c r="D61" i="8"/>
  <c r="AH60" i="8"/>
  <c r="AD60" i="8"/>
  <c r="AB60" i="8"/>
  <c r="Z60" i="8"/>
  <c r="X60" i="8"/>
  <c r="V60" i="8"/>
  <c r="T60" i="8"/>
  <c r="R60" i="8"/>
  <c r="P60" i="8"/>
  <c r="N60" i="8"/>
  <c r="L60" i="8"/>
  <c r="J60" i="8"/>
  <c r="H60" i="8"/>
  <c r="F60" i="8"/>
  <c r="D60" i="8"/>
  <c r="AF59" i="8"/>
  <c r="AD59" i="8"/>
  <c r="AB59" i="8"/>
  <c r="Z59" i="8"/>
  <c r="X59" i="8"/>
  <c r="V59" i="8"/>
  <c r="T59" i="8"/>
  <c r="R59" i="8"/>
  <c r="P59" i="8"/>
  <c r="N59" i="8"/>
  <c r="L59" i="8"/>
  <c r="J59" i="8"/>
  <c r="H59" i="8"/>
  <c r="F59" i="8"/>
  <c r="D59" i="8"/>
  <c r="AF58" i="8"/>
  <c r="AD58" i="8"/>
  <c r="AB58" i="8"/>
  <c r="Z58" i="8"/>
  <c r="X58" i="8"/>
  <c r="V58" i="8"/>
  <c r="T58" i="8"/>
  <c r="R58" i="8"/>
  <c r="P58" i="8"/>
  <c r="N58" i="8"/>
  <c r="L58" i="8"/>
  <c r="J58" i="8"/>
  <c r="H58" i="8"/>
  <c r="F58" i="8"/>
  <c r="D58" i="8"/>
  <c r="AH57" i="8"/>
  <c r="AD57" i="8"/>
  <c r="AB57" i="8"/>
  <c r="Z57" i="8"/>
  <c r="X57" i="8"/>
  <c r="V57" i="8"/>
  <c r="T57" i="8"/>
  <c r="R57" i="8"/>
  <c r="P57" i="8"/>
  <c r="N57" i="8"/>
  <c r="L57" i="8"/>
  <c r="J57" i="8"/>
  <c r="H57" i="8"/>
  <c r="F57" i="8"/>
  <c r="D57" i="8"/>
  <c r="AH56" i="8"/>
  <c r="AD56" i="8"/>
  <c r="AB56" i="8"/>
  <c r="Z56" i="8"/>
  <c r="X56" i="8"/>
  <c r="V56" i="8"/>
  <c r="T56" i="8"/>
  <c r="R56" i="8"/>
  <c r="P56" i="8"/>
  <c r="N56" i="8"/>
  <c r="L56" i="8"/>
  <c r="J56" i="8"/>
  <c r="H56" i="8"/>
  <c r="F56" i="8"/>
  <c r="D56" i="8"/>
  <c r="AJ55" i="8"/>
  <c r="AF55" i="8"/>
  <c r="AD55" i="8"/>
  <c r="AB55" i="8"/>
  <c r="Z55" i="8"/>
  <c r="X55" i="8"/>
  <c r="V55" i="8"/>
  <c r="T55" i="8"/>
  <c r="R55" i="8"/>
  <c r="P55" i="8"/>
  <c r="N55" i="8"/>
  <c r="L55" i="8"/>
  <c r="J55" i="8"/>
  <c r="H55" i="8"/>
  <c r="F55" i="8"/>
  <c r="D55" i="8"/>
  <c r="AF54" i="8"/>
  <c r="AD54" i="8"/>
  <c r="AB54" i="8"/>
  <c r="Z54" i="8"/>
  <c r="X54" i="8"/>
  <c r="V54" i="8"/>
  <c r="T54" i="8"/>
  <c r="R54" i="8"/>
  <c r="P54" i="8"/>
  <c r="N54" i="8"/>
  <c r="L54" i="8"/>
  <c r="J54" i="8"/>
  <c r="H54" i="8"/>
  <c r="F54" i="8"/>
  <c r="D54" i="8"/>
  <c r="AH53" i="8"/>
  <c r="AD53" i="8"/>
  <c r="AB53" i="8"/>
  <c r="Z53" i="8"/>
  <c r="X53" i="8"/>
  <c r="V53" i="8"/>
  <c r="T53" i="8"/>
  <c r="R53" i="8"/>
  <c r="P53" i="8"/>
  <c r="N53" i="8"/>
  <c r="L53" i="8"/>
  <c r="J53" i="8"/>
  <c r="H53" i="8"/>
  <c r="F53" i="8"/>
  <c r="D53" i="8"/>
  <c r="AH52" i="8"/>
  <c r="AD52" i="8"/>
  <c r="AB52" i="8"/>
  <c r="Z52" i="8"/>
  <c r="X52" i="8"/>
  <c r="V52" i="8"/>
  <c r="T52" i="8"/>
  <c r="R52" i="8"/>
  <c r="P52" i="8"/>
  <c r="N52" i="8"/>
  <c r="L52" i="8"/>
  <c r="J52" i="8"/>
  <c r="H52" i="8"/>
  <c r="F52" i="8"/>
  <c r="D52" i="8"/>
  <c r="AF51" i="8"/>
  <c r="AD51" i="8"/>
  <c r="AB51" i="8"/>
  <c r="Z51" i="8"/>
  <c r="X51" i="8"/>
  <c r="V51" i="8"/>
  <c r="T51" i="8"/>
  <c r="R51" i="8"/>
  <c r="P51" i="8"/>
  <c r="N51" i="8"/>
  <c r="L51" i="8"/>
  <c r="J51" i="8"/>
  <c r="H51" i="8"/>
  <c r="F51" i="8"/>
  <c r="D51" i="8"/>
  <c r="AF50" i="8"/>
  <c r="AD50" i="8"/>
  <c r="AB50" i="8"/>
  <c r="Z50" i="8"/>
  <c r="X50" i="8"/>
  <c r="V50" i="8"/>
  <c r="T50" i="8"/>
  <c r="R50" i="8"/>
  <c r="P50" i="8"/>
  <c r="N50" i="8"/>
  <c r="L50" i="8"/>
  <c r="J50" i="8"/>
  <c r="H50" i="8"/>
  <c r="F50" i="8"/>
  <c r="D50" i="8"/>
  <c r="AH49" i="8"/>
  <c r="AD49" i="8"/>
  <c r="AB49" i="8"/>
  <c r="Z49" i="8"/>
  <c r="X49" i="8"/>
  <c r="V49" i="8"/>
  <c r="T49" i="8"/>
  <c r="R49" i="8"/>
  <c r="P49" i="8"/>
  <c r="N49" i="8"/>
  <c r="L49" i="8"/>
  <c r="J49" i="8"/>
  <c r="H49" i="8"/>
  <c r="F49" i="8"/>
  <c r="D49" i="8"/>
  <c r="AH48" i="8"/>
  <c r="AD48" i="8"/>
  <c r="AB48" i="8"/>
  <c r="Z48" i="8"/>
  <c r="X48" i="8"/>
  <c r="V48" i="8"/>
  <c r="T48" i="8"/>
  <c r="R48" i="8"/>
  <c r="P48" i="8"/>
  <c r="N48" i="8"/>
  <c r="L48" i="8"/>
  <c r="J48" i="8"/>
  <c r="H48" i="8"/>
  <c r="F48" i="8"/>
  <c r="D48" i="8"/>
  <c r="AJ47" i="8"/>
  <c r="AF47" i="8"/>
  <c r="AD47" i="8"/>
  <c r="AB47" i="8"/>
  <c r="Z47" i="8"/>
  <c r="X47" i="8"/>
  <c r="V47" i="8"/>
  <c r="T47" i="8"/>
  <c r="R47" i="8"/>
  <c r="P47" i="8"/>
  <c r="N47" i="8"/>
  <c r="L47" i="8"/>
  <c r="J47" i="8"/>
  <c r="H47" i="8"/>
  <c r="F47" i="8"/>
  <c r="D47" i="8"/>
  <c r="AF46" i="8"/>
  <c r="AD46" i="8"/>
  <c r="AB46" i="8"/>
  <c r="Z46" i="8"/>
  <c r="X46" i="8"/>
  <c r="V46" i="8"/>
  <c r="T46" i="8"/>
  <c r="R46" i="8"/>
  <c r="P46" i="8"/>
  <c r="N46" i="8"/>
  <c r="L46" i="8"/>
  <c r="J46" i="8"/>
  <c r="H46" i="8"/>
  <c r="F46" i="8"/>
  <c r="D46" i="8"/>
  <c r="AH45" i="8"/>
  <c r="AD45" i="8"/>
  <c r="AB45" i="8"/>
  <c r="Z45" i="8"/>
  <c r="X45" i="8"/>
  <c r="V45" i="8"/>
  <c r="T45" i="8"/>
  <c r="R45" i="8"/>
  <c r="P45" i="8"/>
  <c r="N45" i="8"/>
  <c r="L45" i="8"/>
  <c r="J45" i="8"/>
  <c r="H45" i="8"/>
  <c r="F45" i="8"/>
  <c r="D45" i="8"/>
  <c r="AH44" i="8"/>
  <c r="AD44" i="8"/>
  <c r="AB44" i="8"/>
  <c r="Z44" i="8"/>
  <c r="X44" i="8"/>
  <c r="V44" i="8"/>
  <c r="T44" i="8"/>
  <c r="R44" i="8"/>
  <c r="P44" i="8"/>
  <c r="N44" i="8"/>
  <c r="L44" i="8"/>
  <c r="J44" i="8"/>
  <c r="H44" i="8"/>
  <c r="F44" i="8"/>
  <c r="D44" i="8"/>
  <c r="AF43" i="8"/>
  <c r="AD43" i="8"/>
  <c r="AB43" i="8"/>
  <c r="Z43" i="8"/>
  <c r="X43" i="8"/>
  <c r="V43" i="8"/>
  <c r="T43" i="8"/>
  <c r="R43" i="8"/>
  <c r="P43" i="8"/>
  <c r="N43" i="8"/>
  <c r="L43" i="8"/>
  <c r="J43" i="8"/>
  <c r="H43" i="8"/>
  <c r="F43" i="8"/>
  <c r="D43" i="8"/>
  <c r="AF42" i="8"/>
  <c r="AD42" i="8"/>
  <c r="AB42" i="8"/>
  <c r="Z42" i="8"/>
  <c r="X42" i="8"/>
  <c r="V42" i="8"/>
  <c r="T42" i="8"/>
  <c r="R42" i="8"/>
  <c r="P42" i="8"/>
  <c r="N42" i="8"/>
  <c r="L42" i="8"/>
  <c r="J42" i="8"/>
  <c r="H42" i="8"/>
  <c r="F42" i="8"/>
  <c r="D42" i="8"/>
  <c r="AH41" i="8"/>
  <c r="AD41" i="8"/>
  <c r="AB41" i="8"/>
  <c r="Z41" i="8"/>
  <c r="X41" i="8"/>
  <c r="V41" i="8"/>
  <c r="T41" i="8"/>
  <c r="R41" i="8"/>
  <c r="P41" i="8"/>
  <c r="N41" i="8"/>
  <c r="L41" i="8"/>
  <c r="J41" i="8"/>
  <c r="H41" i="8"/>
  <c r="F41" i="8"/>
  <c r="D41" i="8"/>
  <c r="AH40" i="8"/>
  <c r="AD40" i="8"/>
  <c r="AB40" i="8"/>
  <c r="Z40" i="8"/>
  <c r="X40" i="8"/>
  <c r="V40" i="8"/>
  <c r="T40" i="8"/>
  <c r="R40" i="8"/>
  <c r="P40" i="8"/>
  <c r="N40" i="8"/>
  <c r="L40" i="8"/>
  <c r="J40" i="8"/>
  <c r="H40" i="8"/>
  <c r="F40" i="8"/>
  <c r="D40" i="8"/>
  <c r="AF39" i="8"/>
  <c r="AD39" i="8"/>
  <c r="AB39" i="8"/>
  <c r="Z39" i="8"/>
  <c r="X39" i="8"/>
  <c r="V39" i="8"/>
  <c r="T39" i="8"/>
  <c r="R39" i="8"/>
  <c r="P39" i="8"/>
  <c r="N39" i="8"/>
  <c r="L39" i="8"/>
  <c r="J39" i="8"/>
  <c r="H39" i="8"/>
  <c r="F39" i="8"/>
  <c r="D39" i="8"/>
  <c r="AF38" i="8"/>
  <c r="AD38" i="8"/>
  <c r="AB38" i="8"/>
  <c r="Z38" i="8"/>
  <c r="X38" i="8"/>
  <c r="V38" i="8"/>
  <c r="T38" i="8"/>
  <c r="R38" i="8"/>
  <c r="P38" i="8"/>
  <c r="N38" i="8"/>
  <c r="L38" i="8"/>
  <c r="J38" i="8"/>
  <c r="H38" i="8"/>
  <c r="F38" i="8"/>
  <c r="D38" i="8"/>
  <c r="AH37" i="8"/>
  <c r="AD37" i="8"/>
  <c r="AB37" i="8"/>
  <c r="Z37" i="8"/>
  <c r="X37" i="8"/>
  <c r="V37" i="8"/>
  <c r="T37" i="8"/>
  <c r="R37" i="8"/>
  <c r="P37" i="8"/>
  <c r="N37" i="8"/>
  <c r="L37" i="8"/>
  <c r="J37" i="8"/>
  <c r="H37" i="8"/>
  <c r="F37" i="8"/>
  <c r="D37" i="8"/>
  <c r="AH36" i="8"/>
  <c r="AD36" i="8"/>
  <c r="AB36" i="8"/>
  <c r="Z36" i="8"/>
  <c r="X36" i="8"/>
  <c r="V36" i="8"/>
  <c r="T36" i="8"/>
  <c r="R36" i="8"/>
  <c r="P36" i="8"/>
  <c r="N36" i="8"/>
  <c r="L36" i="8"/>
  <c r="J36" i="8"/>
  <c r="H36" i="8"/>
  <c r="F36" i="8"/>
  <c r="D36" i="8"/>
  <c r="AE35" i="8"/>
  <c r="AC35" i="8"/>
  <c r="AA35" i="8"/>
  <c r="Y35" i="8"/>
  <c r="W35" i="8"/>
  <c r="U35" i="8"/>
  <c r="S35" i="8"/>
  <c r="Q35" i="8"/>
  <c r="O35" i="8"/>
  <c r="M35" i="8"/>
  <c r="K35" i="8"/>
  <c r="I35" i="8"/>
  <c r="G35" i="8"/>
  <c r="E35" i="8"/>
  <c r="C35" i="8"/>
  <c r="AG34" i="8"/>
  <c r="AE34" i="8"/>
  <c r="AC34" i="8"/>
  <c r="AA34" i="8"/>
  <c r="Y34" i="8"/>
  <c r="W34" i="8"/>
  <c r="U34" i="8"/>
  <c r="S34" i="8"/>
  <c r="Q34" i="8"/>
  <c r="O34" i="8"/>
  <c r="M34" i="8"/>
  <c r="K34" i="8"/>
  <c r="I34" i="8"/>
  <c r="G34" i="8"/>
  <c r="E34" i="8"/>
  <c r="C34" i="8"/>
  <c r="AG33" i="8"/>
  <c r="AE33" i="8"/>
  <c r="AC33" i="8"/>
  <c r="AA33" i="8"/>
  <c r="Y33" i="8"/>
  <c r="W33" i="8"/>
  <c r="U33" i="8"/>
  <c r="S33" i="8"/>
  <c r="Q33" i="8"/>
  <c r="O33" i="8"/>
  <c r="M33" i="8"/>
  <c r="K33" i="8"/>
  <c r="I33" i="8"/>
  <c r="G33" i="8"/>
  <c r="E33" i="8"/>
  <c r="C33" i="8"/>
  <c r="AE32" i="8"/>
  <c r="AC32" i="8"/>
  <c r="AA32" i="8"/>
  <c r="Y32" i="8"/>
  <c r="W32" i="8"/>
  <c r="U32" i="8"/>
  <c r="S32" i="8"/>
  <c r="Q32" i="8"/>
  <c r="O32" i="8"/>
  <c r="M32" i="8"/>
  <c r="K32" i="8"/>
  <c r="I32" i="8"/>
  <c r="G32" i="8"/>
  <c r="E32" i="8"/>
  <c r="C32" i="8"/>
  <c r="AE31" i="8"/>
  <c r="AC31" i="8"/>
  <c r="AA31" i="8"/>
  <c r="Y31" i="8"/>
  <c r="W31" i="8"/>
  <c r="U31" i="8"/>
  <c r="S31" i="8"/>
  <c r="Q31" i="8"/>
  <c r="O31" i="8"/>
  <c r="M31" i="8"/>
  <c r="K31" i="8"/>
  <c r="I31" i="8"/>
  <c r="G31" i="8"/>
  <c r="E31" i="8"/>
  <c r="C31" i="8"/>
  <c r="AG30" i="8"/>
  <c r="AE30" i="8"/>
  <c r="AC30" i="8"/>
  <c r="AA30" i="8"/>
  <c r="Y30" i="8"/>
  <c r="W30" i="8"/>
  <c r="U30" i="8"/>
  <c r="S30" i="8"/>
  <c r="Q30" i="8"/>
  <c r="O30" i="8"/>
  <c r="M30" i="8"/>
  <c r="K30" i="8"/>
  <c r="I30" i="8"/>
  <c r="G30" i="8"/>
  <c r="E30" i="8"/>
  <c r="C30" i="8"/>
  <c r="AG29" i="8"/>
  <c r="AE29" i="8"/>
  <c r="AC29" i="8"/>
  <c r="AA29" i="8"/>
  <c r="Y29" i="8"/>
  <c r="W29" i="8"/>
  <c r="U29" i="8"/>
  <c r="S29" i="8"/>
  <c r="Q29" i="8"/>
  <c r="O29" i="8"/>
  <c r="M29" i="8"/>
  <c r="K29" i="8"/>
  <c r="I29" i="8"/>
  <c r="G29" i="8"/>
  <c r="E29" i="8"/>
  <c r="C29" i="8"/>
  <c r="AE28" i="8"/>
  <c r="AC28" i="8"/>
  <c r="AA28" i="8"/>
  <c r="Y28" i="8"/>
  <c r="W28" i="8"/>
  <c r="U28" i="8"/>
  <c r="S28" i="8"/>
  <c r="Q28" i="8"/>
  <c r="O28" i="8"/>
  <c r="M28" i="8"/>
  <c r="K28" i="8"/>
  <c r="I28" i="8"/>
  <c r="G28" i="8"/>
  <c r="E28" i="8"/>
  <c r="C28" i="8"/>
  <c r="AE27" i="8"/>
  <c r="AC27" i="8"/>
  <c r="AA27" i="8"/>
  <c r="Y27" i="8"/>
  <c r="W27" i="8"/>
  <c r="U27" i="8"/>
  <c r="S27" i="8"/>
  <c r="Q27" i="8"/>
  <c r="O27" i="8"/>
  <c r="M27" i="8"/>
  <c r="K27" i="8"/>
  <c r="I27" i="8"/>
  <c r="G27" i="8"/>
  <c r="E27" i="8"/>
  <c r="C27" i="8"/>
  <c r="AG26" i="8"/>
  <c r="AE26" i="8"/>
  <c r="AC26" i="8"/>
  <c r="AA26" i="8"/>
  <c r="Y26" i="8"/>
  <c r="W26" i="8"/>
  <c r="U26" i="8"/>
  <c r="S26" i="8"/>
  <c r="Q26" i="8"/>
  <c r="O26" i="8"/>
  <c r="M26" i="8"/>
  <c r="K26" i="8"/>
  <c r="I26" i="8"/>
  <c r="G26" i="8"/>
  <c r="E26" i="8"/>
  <c r="C26" i="8"/>
  <c r="AG25" i="8"/>
  <c r="AE25" i="8"/>
  <c r="AC25" i="8"/>
  <c r="AA25" i="8"/>
  <c r="Y25" i="8"/>
  <c r="W25" i="8"/>
  <c r="U25" i="8"/>
  <c r="S25" i="8"/>
  <c r="Q25" i="8"/>
  <c r="O25" i="8"/>
  <c r="M25" i="8"/>
  <c r="K25" i="8"/>
  <c r="I25" i="8"/>
  <c r="G25" i="8"/>
  <c r="E25" i="8"/>
  <c r="C25" i="8"/>
  <c r="AE24" i="8"/>
  <c r="AC24" i="8"/>
  <c r="AA24" i="8"/>
  <c r="Y24" i="8"/>
  <c r="W24" i="8"/>
  <c r="U24" i="8"/>
  <c r="S24" i="8"/>
  <c r="Q24" i="8"/>
  <c r="O24" i="8"/>
  <c r="M24" i="8"/>
  <c r="K24" i="8"/>
  <c r="I24" i="8"/>
  <c r="G24" i="8"/>
  <c r="E24" i="8"/>
  <c r="C24" i="8"/>
  <c r="AE23" i="8"/>
  <c r="AC23" i="8"/>
  <c r="AA23" i="8"/>
  <c r="Y23" i="8"/>
  <c r="W23" i="8"/>
  <c r="U23" i="8"/>
  <c r="S23" i="8"/>
  <c r="Q23" i="8"/>
  <c r="O23" i="8"/>
  <c r="M23" i="8"/>
  <c r="K23" i="8"/>
  <c r="I23" i="8"/>
  <c r="G23" i="8"/>
  <c r="E23" i="8"/>
  <c r="C23" i="8"/>
  <c r="AG22" i="8"/>
  <c r="AE22" i="8"/>
  <c r="AC22" i="8"/>
  <c r="AA22" i="8"/>
  <c r="Y22" i="8"/>
  <c r="W22" i="8"/>
  <c r="U22" i="8"/>
  <c r="S22" i="8"/>
  <c r="Q22" i="8"/>
  <c r="O22" i="8"/>
  <c r="M22" i="8"/>
  <c r="K22" i="8"/>
  <c r="I22" i="8"/>
  <c r="G22" i="8"/>
  <c r="E22" i="8"/>
  <c r="C22" i="8"/>
  <c r="AG21" i="8"/>
  <c r="AE21" i="8"/>
  <c r="AC21" i="8"/>
  <c r="AA21" i="8"/>
  <c r="Y21" i="8"/>
  <c r="W21" i="8"/>
  <c r="U21" i="8"/>
  <c r="S21" i="8"/>
  <c r="Q21" i="8"/>
  <c r="O21" i="8"/>
  <c r="M21" i="8"/>
  <c r="K21" i="8"/>
  <c r="I21" i="8"/>
  <c r="G21" i="8"/>
  <c r="E21" i="8"/>
  <c r="C21" i="8"/>
  <c r="AE20" i="8"/>
  <c r="AC20" i="8"/>
  <c r="AA20" i="8"/>
  <c r="Y20" i="8"/>
  <c r="W20" i="8"/>
  <c r="U20" i="8"/>
  <c r="S20" i="8"/>
  <c r="Q20" i="8"/>
  <c r="O20" i="8"/>
  <c r="M20" i="8"/>
  <c r="K20" i="8"/>
  <c r="I20" i="8"/>
  <c r="G20" i="8"/>
  <c r="E20" i="8"/>
  <c r="C20" i="8"/>
  <c r="AE19" i="8"/>
  <c r="AC19" i="8"/>
  <c r="AA19" i="8"/>
  <c r="Y19" i="8"/>
  <c r="W19" i="8"/>
  <c r="U19" i="8"/>
  <c r="S19" i="8"/>
  <c r="Q19" i="8"/>
  <c r="O19" i="8"/>
  <c r="M19" i="8"/>
  <c r="K19" i="8"/>
  <c r="I19" i="8"/>
  <c r="G19" i="8"/>
  <c r="E19" i="8"/>
  <c r="C19" i="8"/>
  <c r="AG18" i="8"/>
  <c r="AE18" i="8"/>
  <c r="AC18" i="8"/>
  <c r="AA18" i="8"/>
  <c r="Y18" i="8"/>
  <c r="W18" i="8"/>
  <c r="U18" i="8"/>
  <c r="S18" i="8"/>
  <c r="Q18" i="8"/>
  <c r="O18" i="8"/>
  <c r="M18" i="8"/>
  <c r="K18" i="8"/>
  <c r="I18" i="8"/>
  <c r="G18" i="8"/>
  <c r="E18" i="8"/>
  <c r="C18" i="8"/>
  <c r="AG17" i="8"/>
  <c r="AE17" i="8"/>
  <c r="AC17" i="8"/>
  <c r="AA17" i="8"/>
  <c r="Y17" i="8"/>
  <c r="W17" i="8"/>
  <c r="U17" i="8"/>
  <c r="S17" i="8"/>
  <c r="Q17" i="8"/>
  <c r="O17" i="8"/>
  <c r="M17" i="8"/>
  <c r="K17" i="8"/>
  <c r="I17" i="8"/>
  <c r="G17" i="8"/>
  <c r="E17" i="8"/>
  <c r="C17" i="8"/>
  <c r="AC16" i="8"/>
  <c r="AA16" i="8"/>
  <c r="Y16" i="8"/>
  <c r="W16" i="8"/>
  <c r="U16" i="8"/>
  <c r="S16" i="8"/>
  <c r="Q16" i="8"/>
  <c r="O16" i="8"/>
  <c r="M16" i="8"/>
  <c r="K16" i="8"/>
  <c r="I16" i="8"/>
  <c r="G16" i="8"/>
  <c r="E16" i="8"/>
  <c r="C16" i="8"/>
  <c r="AC15" i="8"/>
  <c r="AA15" i="8"/>
  <c r="Y15" i="8"/>
  <c r="W15" i="8"/>
  <c r="U15" i="8"/>
  <c r="S15" i="8"/>
  <c r="Q15" i="8"/>
  <c r="O15" i="8"/>
  <c r="M15" i="8"/>
  <c r="K15" i="8"/>
  <c r="I15" i="8"/>
  <c r="G15" i="8"/>
  <c r="E15" i="8"/>
  <c r="C15" i="8"/>
  <c r="AC14" i="8"/>
  <c r="AA14" i="8"/>
  <c r="Y14" i="8"/>
  <c r="W14" i="8"/>
  <c r="U14" i="8"/>
  <c r="S14" i="8"/>
  <c r="Q14" i="8"/>
  <c r="O14" i="8"/>
  <c r="M14" i="8"/>
  <c r="K14" i="8"/>
  <c r="I14" i="8"/>
  <c r="G14" i="8"/>
  <c r="E14" i="8"/>
  <c r="C14" i="8"/>
  <c r="AC13" i="8"/>
  <c r="AA13" i="8"/>
  <c r="Y13" i="8"/>
  <c r="W13" i="8"/>
  <c r="U13" i="8"/>
  <c r="S13" i="8"/>
  <c r="Q13" i="8"/>
  <c r="O13" i="8"/>
  <c r="M13" i="8"/>
  <c r="K13" i="8"/>
  <c r="I13" i="8"/>
  <c r="G13" i="8"/>
  <c r="E13" i="8"/>
  <c r="C13" i="8"/>
  <c r="AC12" i="8"/>
  <c r="AA12" i="8"/>
  <c r="Y12" i="8"/>
  <c r="W12" i="8"/>
  <c r="U12" i="8"/>
  <c r="S12" i="8"/>
  <c r="Q12" i="8"/>
  <c r="O12" i="8"/>
  <c r="M12" i="8"/>
  <c r="K12" i="8"/>
  <c r="I12" i="8"/>
  <c r="G12" i="8"/>
  <c r="E12" i="8"/>
  <c r="C12" i="8"/>
  <c r="AC11" i="8"/>
  <c r="AA11" i="8"/>
  <c r="Y11" i="8"/>
  <c r="W11" i="8"/>
  <c r="U11" i="8"/>
  <c r="S11" i="8"/>
  <c r="Q11" i="8"/>
  <c r="O11" i="8"/>
  <c r="M11" i="8"/>
  <c r="K11" i="8"/>
  <c r="I11" i="8"/>
  <c r="G11" i="8"/>
  <c r="E11" i="8"/>
  <c r="C11" i="8"/>
  <c r="AC10" i="8"/>
  <c r="AA10" i="8"/>
  <c r="Y10" i="8"/>
  <c r="W10" i="8"/>
  <c r="U10" i="8"/>
  <c r="S10" i="8"/>
  <c r="Q10" i="8"/>
  <c r="O10" i="8"/>
  <c r="M10" i="8"/>
  <c r="K10" i="8"/>
  <c r="I10" i="8"/>
  <c r="G10" i="8"/>
  <c r="E10" i="8"/>
  <c r="C10" i="8"/>
  <c r="AC9" i="8"/>
  <c r="AA9" i="8"/>
  <c r="Y9" i="8"/>
  <c r="W9" i="8"/>
  <c r="U9" i="8"/>
  <c r="S9" i="8"/>
  <c r="Q9" i="8"/>
  <c r="O9" i="8"/>
  <c r="M9" i="8"/>
  <c r="K9" i="8"/>
  <c r="I9" i="8"/>
  <c r="G9" i="8"/>
  <c r="E9" i="8"/>
  <c r="C9" i="8"/>
  <c r="B11" i="8"/>
  <c r="B13" i="8"/>
  <c r="B15" i="8"/>
  <c r="B17" i="8"/>
  <c r="B19" i="8"/>
  <c r="B21" i="8"/>
  <c r="B23" i="8"/>
  <c r="B25" i="8"/>
  <c r="B27" i="8"/>
  <c r="B29" i="8"/>
  <c r="B31" i="8"/>
  <c r="B33" i="8"/>
  <c r="B35" i="8"/>
  <c r="B37" i="8"/>
  <c r="B39" i="8"/>
  <c r="B41" i="8"/>
  <c r="B43" i="8"/>
  <c r="B45" i="8"/>
  <c r="B47" i="8"/>
  <c r="B49" i="8"/>
  <c r="B51" i="8"/>
  <c r="B53" i="8"/>
  <c r="B55" i="8"/>
  <c r="B57" i="8"/>
  <c r="B59" i="8"/>
  <c r="B61" i="8"/>
  <c r="B63" i="8"/>
  <c r="B65" i="8"/>
  <c r="B67" i="8"/>
  <c r="B69" i="8"/>
  <c r="B71" i="8"/>
  <c r="B73" i="8"/>
  <c r="B75" i="8"/>
  <c r="B77" i="8"/>
  <c r="B79" i="8"/>
  <c r="B81" i="8"/>
  <c r="B83" i="8"/>
  <c r="B85" i="8"/>
  <c r="B87" i="8"/>
  <c r="B89" i="8"/>
  <c r="B91" i="8"/>
  <c r="B93" i="8"/>
  <c r="B95" i="8"/>
  <c r="B97" i="8"/>
  <c r="B99" i="8"/>
  <c r="AF35" i="8"/>
  <c r="AD35" i="8"/>
  <c r="AB35" i="8"/>
  <c r="Z35" i="8"/>
  <c r="X35" i="8"/>
  <c r="V35" i="8"/>
  <c r="T35" i="8"/>
  <c r="R35" i="8"/>
  <c r="P35" i="8"/>
  <c r="N35" i="8"/>
  <c r="L35" i="8"/>
  <c r="J35" i="8"/>
  <c r="H35" i="8"/>
  <c r="F35" i="8"/>
  <c r="D35" i="8"/>
  <c r="AF34" i="8"/>
  <c r="AD34" i="8"/>
  <c r="AB34" i="8"/>
  <c r="Z34" i="8"/>
  <c r="X34" i="8"/>
  <c r="V34" i="8"/>
  <c r="T34" i="8"/>
  <c r="R34" i="8"/>
  <c r="P34" i="8"/>
  <c r="N34" i="8"/>
  <c r="L34" i="8"/>
  <c r="J34" i="8"/>
  <c r="H34" i="8"/>
  <c r="F34" i="8"/>
  <c r="D34" i="8"/>
  <c r="AH33" i="8"/>
  <c r="AD33" i="8"/>
  <c r="AB33" i="8"/>
  <c r="Z33" i="8"/>
  <c r="X33" i="8"/>
  <c r="V33" i="8"/>
  <c r="T33" i="8"/>
  <c r="R33" i="8"/>
  <c r="P33" i="8"/>
  <c r="N33" i="8"/>
  <c r="L33" i="8"/>
  <c r="J33" i="8"/>
  <c r="H33" i="8"/>
  <c r="F33" i="8"/>
  <c r="D33" i="8"/>
  <c r="AH32" i="8"/>
  <c r="AD32" i="8"/>
  <c r="AB32" i="8"/>
  <c r="Z32" i="8"/>
  <c r="X32" i="8"/>
  <c r="V32" i="8"/>
  <c r="T32" i="8"/>
  <c r="R32" i="8"/>
  <c r="P32" i="8"/>
  <c r="N32" i="8"/>
  <c r="L32" i="8"/>
  <c r="J32" i="8"/>
  <c r="H32" i="8"/>
  <c r="F32" i="8"/>
  <c r="D32" i="8"/>
  <c r="AF31" i="8"/>
  <c r="AD31" i="8"/>
  <c r="AB31" i="8"/>
  <c r="Z31" i="8"/>
  <c r="X31" i="8"/>
  <c r="V31" i="8"/>
  <c r="T31" i="8"/>
  <c r="R31" i="8"/>
  <c r="P31" i="8"/>
  <c r="N31" i="8"/>
  <c r="L31" i="8"/>
  <c r="J31" i="8"/>
  <c r="H31" i="8"/>
  <c r="F31" i="8"/>
  <c r="D31" i="8"/>
  <c r="AF30" i="8"/>
  <c r="AD30" i="8"/>
  <c r="AB30" i="8"/>
  <c r="Z30" i="8"/>
  <c r="X30" i="8"/>
  <c r="V30" i="8"/>
  <c r="T30" i="8"/>
  <c r="R30" i="8"/>
  <c r="P30" i="8"/>
  <c r="N30" i="8"/>
  <c r="L30" i="8"/>
  <c r="J30" i="8"/>
  <c r="H30" i="8"/>
  <c r="F30" i="8"/>
  <c r="D30" i="8"/>
  <c r="AH29" i="8"/>
  <c r="AD29" i="8"/>
  <c r="AB29" i="8"/>
  <c r="Z29" i="8"/>
  <c r="X29" i="8"/>
  <c r="V29" i="8"/>
  <c r="T29" i="8"/>
  <c r="R29" i="8"/>
  <c r="P29" i="8"/>
  <c r="N29" i="8"/>
  <c r="L29" i="8"/>
  <c r="J29" i="8"/>
  <c r="H29" i="8"/>
  <c r="F29" i="8"/>
  <c r="D29" i="8"/>
  <c r="AH28" i="8"/>
  <c r="AD28" i="8"/>
  <c r="AB28" i="8"/>
  <c r="Z28" i="8"/>
  <c r="X28" i="8"/>
  <c r="V28" i="8"/>
  <c r="T28" i="8"/>
  <c r="R28" i="8"/>
  <c r="P28" i="8"/>
  <c r="N28" i="8"/>
  <c r="L28" i="8"/>
  <c r="J28" i="8"/>
  <c r="H28" i="8"/>
  <c r="F28" i="8"/>
  <c r="D28" i="8"/>
  <c r="AF27" i="8"/>
  <c r="AD27" i="8"/>
  <c r="AB27" i="8"/>
  <c r="Z27" i="8"/>
  <c r="X27" i="8"/>
  <c r="V27" i="8"/>
  <c r="T27" i="8"/>
  <c r="R27" i="8"/>
  <c r="P27" i="8"/>
  <c r="N27" i="8"/>
  <c r="L27" i="8"/>
  <c r="J27" i="8"/>
  <c r="H27" i="8"/>
  <c r="F27" i="8"/>
  <c r="D27" i="8"/>
  <c r="AF26" i="8"/>
  <c r="AD26" i="8"/>
  <c r="AB26" i="8"/>
  <c r="Z26" i="8"/>
  <c r="X26" i="8"/>
  <c r="V26" i="8"/>
  <c r="T26" i="8"/>
  <c r="R26" i="8"/>
  <c r="P26" i="8"/>
  <c r="N26" i="8"/>
  <c r="L26" i="8"/>
  <c r="J26" i="8"/>
  <c r="H26" i="8"/>
  <c r="F26" i="8"/>
  <c r="D26" i="8"/>
  <c r="AH25" i="8"/>
  <c r="AD25" i="8"/>
  <c r="AB25" i="8"/>
  <c r="Z25" i="8"/>
  <c r="X25" i="8"/>
  <c r="V25" i="8"/>
  <c r="T25" i="8"/>
  <c r="R25" i="8"/>
  <c r="P25" i="8"/>
  <c r="N25" i="8"/>
  <c r="L25" i="8"/>
  <c r="J25" i="8"/>
  <c r="H25" i="8"/>
  <c r="F25" i="8"/>
  <c r="D25" i="8"/>
  <c r="AH24" i="8"/>
  <c r="AD24" i="8"/>
  <c r="AB24" i="8"/>
  <c r="Z24" i="8"/>
  <c r="X24" i="8"/>
  <c r="V24" i="8"/>
  <c r="T24" i="8"/>
  <c r="R24" i="8"/>
  <c r="P24" i="8"/>
  <c r="N24" i="8"/>
  <c r="L24" i="8"/>
  <c r="J24" i="8"/>
  <c r="H24" i="8"/>
  <c r="F24" i="8"/>
  <c r="D24" i="8"/>
  <c r="AF23" i="8"/>
  <c r="AD23" i="8"/>
  <c r="AB23" i="8"/>
  <c r="Z23" i="8"/>
  <c r="X23" i="8"/>
  <c r="V23" i="8"/>
  <c r="T23" i="8"/>
  <c r="R23" i="8"/>
  <c r="P23" i="8"/>
  <c r="N23" i="8"/>
  <c r="L23" i="8"/>
  <c r="J23" i="8"/>
  <c r="H23" i="8"/>
  <c r="F23" i="8"/>
  <c r="D23" i="8"/>
  <c r="AF22" i="8"/>
  <c r="AD22" i="8"/>
  <c r="AB22" i="8"/>
  <c r="Z22" i="8"/>
  <c r="X22" i="8"/>
  <c r="V22" i="8"/>
  <c r="T22" i="8"/>
  <c r="R22" i="8"/>
  <c r="P22" i="8"/>
  <c r="N22" i="8"/>
  <c r="L22" i="8"/>
  <c r="J22" i="8"/>
  <c r="H22" i="8"/>
  <c r="F22" i="8"/>
  <c r="D22" i="8"/>
  <c r="AH21" i="8"/>
  <c r="AD21" i="8"/>
  <c r="AB21" i="8"/>
  <c r="Z21" i="8"/>
  <c r="X21" i="8"/>
  <c r="V21" i="8"/>
  <c r="T21" i="8"/>
  <c r="R21" i="8"/>
  <c r="P21" i="8"/>
  <c r="N21" i="8"/>
  <c r="L21" i="8"/>
  <c r="J21" i="8"/>
  <c r="H21" i="8"/>
  <c r="F21" i="8"/>
  <c r="D21" i="8"/>
  <c r="AH20" i="8"/>
  <c r="AD20" i="8"/>
  <c r="AB20" i="8"/>
  <c r="Z20" i="8"/>
  <c r="X20" i="8"/>
  <c r="V20" i="8"/>
  <c r="T20" i="8"/>
  <c r="R20" i="8"/>
  <c r="P20" i="8"/>
  <c r="N20" i="8"/>
  <c r="L20" i="8"/>
  <c r="J20" i="8"/>
  <c r="H20" i="8"/>
  <c r="F20" i="8"/>
  <c r="D20" i="8"/>
  <c r="AF19" i="8"/>
  <c r="AD19" i="8"/>
  <c r="AB19" i="8"/>
  <c r="Z19" i="8"/>
  <c r="X19" i="8"/>
  <c r="V19" i="8"/>
  <c r="T19" i="8"/>
  <c r="R19" i="8"/>
  <c r="P19" i="8"/>
  <c r="N19" i="8"/>
  <c r="L19" i="8"/>
  <c r="J19" i="8"/>
  <c r="H19" i="8"/>
  <c r="F19" i="8"/>
  <c r="D19" i="8"/>
  <c r="AF18" i="8"/>
  <c r="AD18" i="8"/>
  <c r="AB18" i="8"/>
  <c r="Z18" i="8"/>
  <c r="X18" i="8"/>
  <c r="V18" i="8"/>
  <c r="T18" i="8"/>
  <c r="R18" i="8"/>
  <c r="P18" i="8"/>
  <c r="N18" i="8"/>
  <c r="L18" i="8"/>
  <c r="J18" i="8"/>
  <c r="H18" i="8"/>
  <c r="F18" i="8"/>
  <c r="D18" i="8"/>
  <c r="AH17" i="8"/>
  <c r="AD17" i="8"/>
  <c r="AB17" i="8"/>
  <c r="Z17" i="8"/>
  <c r="X17" i="8"/>
  <c r="V17" i="8"/>
  <c r="T17" i="8"/>
  <c r="R17" i="8"/>
  <c r="P17" i="8"/>
  <c r="N17" i="8"/>
  <c r="L17" i="8"/>
  <c r="J17" i="8"/>
  <c r="H17" i="8"/>
  <c r="F17" i="8"/>
  <c r="D17" i="8"/>
  <c r="AH16" i="8"/>
  <c r="AD16" i="8"/>
  <c r="AB16" i="8"/>
  <c r="Z16" i="8"/>
  <c r="X16" i="8"/>
  <c r="V16" i="8"/>
  <c r="T16" i="8"/>
  <c r="R16" i="8"/>
  <c r="P16" i="8"/>
  <c r="N16" i="8"/>
  <c r="L16" i="8"/>
  <c r="J16" i="8"/>
  <c r="H16" i="8"/>
  <c r="F16" i="8"/>
  <c r="D16" i="8"/>
  <c r="AB15" i="8"/>
  <c r="Z15" i="8"/>
  <c r="X15" i="8"/>
  <c r="V15" i="8"/>
  <c r="T15" i="8"/>
  <c r="R15" i="8"/>
  <c r="P15" i="8"/>
  <c r="N15" i="8"/>
  <c r="L15" i="8"/>
  <c r="J15" i="8"/>
  <c r="H15" i="8"/>
  <c r="F15" i="8"/>
  <c r="D15" i="8"/>
  <c r="AB14" i="8"/>
  <c r="Z14" i="8"/>
  <c r="X14" i="8"/>
  <c r="V14" i="8"/>
  <c r="T14" i="8"/>
  <c r="R14" i="8"/>
  <c r="P14" i="8"/>
  <c r="N14" i="8"/>
  <c r="L14" i="8"/>
  <c r="J14" i="8"/>
  <c r="H14" i="8"/>
  <c r="F14" i="8"/>
  <c r="D14" i="8"/>
  <c r="AD13" i="8"/>
  <c r="AB13" i="8"/>
  <c r="Z13" i="8"/>
  <c r="X13" i="8"/>
  <c r="V13" i="8"/>
  <c r="T13" i="8"/>
  <c r="R13" i="8"/>
  <c r="P13" i="8"/>
  <c r="N13" i="8"/>
  <c r="L13" i="8"/>
  <c r="J13" i="8"/>
  <c r="H13" i="8"/>
  <c r="F13" i="8"/>
  <c r="D13" i="8"/>
  <c r="AD12" i="8"/>
  <c r="AB12" i="8"/>
  <c r="Z12" i="8"/>
  <c r="X12" i="8"/>
  <c r="V12" i="8"/>
  <c r="T12" i="8"/>
  <c r="R12" i="8"/>
  <c r="P12" i="8"/>
  <c r="N12" i="8"/>
  <c r="L12" i="8"/>
  <c r="J12" i="8"/>
  <c r="H12" i="8"/>
  <c r="F12" i="8"/>
  <c r="D12" i="8"/>
  <c r="AB11" i="8"/>
  <c r="Z11" i="8"/>
  <c r="X11" i="8"/>
  <c r="V11" i="8"/>
  <c r="T11" i="8"/>
  <c r="R11" i="8"/>
  <c r="P11" i="8"/>
  <c r="N11" i="8"/>
  <c r="L11" i="8"/>
  <c r="J11" i="8"/>
  <c r="H11" i="8"/>
  <c r="F11" i="8"/>
  <c r="D11" i="8"/>
  <c r="AB10" i="8"/>
  <c r="Z10" i="8"/>
  <c r="X10" i="8"/>
  <c r="V10" i="8"/>
  <c r="T10" i="8"/>
  <c r="R10" i="8"/>
  <c r="P10" i="8"/>
  <c r="N10" i="8"/>
  <c r="L10" i="8"/>
  <c r="J10" i="8"/>
  <c r="H10" i="8"/>
  <c r="F10" i="8"/>
  <c r="D10" i="8"/>
  <c r="AD9" i="8"/>
  <c r="AB9" i="8"/>
  <c r="Z9" i="8"/>
  <c r="X9" i="8"/>
  <c r="V9" i="8"/>
  <c r="T9" i="8"/>
  <c r="R9" i="8"/>
  <c r="P9" i="8"/>
  <c r="N9" i="8"/>
  <c r="L9" i="8"/>
  <c r="J9" i="8"/>
  <c r="H9" i="8"/>
  <c r="F9" i="8"/>
  <c r="D9" i="8"/>
  <c r="B10" i="8"/>
  <c r="B12" i="8"/>
  <c r="B14" i="8"/>
  <c r="B16" i="8"/>
  <c r="B18" i="8"/>
  <c r="B20" i="8"/>
  <c r="B22" i="8"/>
  <c r="B24" i="8"/>
  <c r="B26" i="8"/>
  <c r="B28" i="8"/>
  <c r="B30" i="8"/>
  <c r="B32" i="8"/>
  <c r="B34" i="8"/>
  <c r="B36" i="8"/>
  <c r="B38" i="8"/>
  <c r="B40" i="8"/>
  <c r="B42" i="8"/>
  <c r="B44" i="8"/>
  <c r="B46" i="8"/>
  <c r="B48" i="8"/>
  <c r="B50" i="8"/>
  <c r="B52" i="8"/>
  <c r="B54" i="8"/>
  <c r="B56" i="8"/>
  <c r="B58" i="8"/>
  <c r="B60" i="8"/>
  <c r="B62" i="8"/>
  <c r="B64" i="8"/>
  <c r="B66" i="8"/>
  <c r="B68" i="8"/>
  <c r="B70" i="8"/>
  <c r="B72" i="8"/>
  <c r="B74" i="8"/>
  <c r="B76" i="8"/>
  <c r="B78" i="8"/>
  <c r="B80" i="8"/>
  <c r="B82" i="8"/>
  <c r="B84" i="8"/>
  <c r="B86" i="8"/>
  <c r="B88" i="8"/>
  <c r="B90" i="8"/>
  <c r="B92" i="8"/>
  <c r="B94" i="8"/>
  <c r="B96" i="8"/>
  <c r="B98" i="8"/>
  <c r="B9" i="8"/>
  <c r="D42" i="4"/>
  <c r="D10" i="4"/>
  <c r="D46" i="4"/>
  <c r="D43" i="4"/>
  <c r="D35" i="4"/>
  <c r="CZ99" i="5"/>
  <c r="BZ99" i="5"/>
  <c r="CF99" i="5"/>
  <c r="CJ99" i="5"/>
  <c r="CN99" i="5"/>
  <c r="CR99" i="5"/>
  <c r="CV99" i="5"/>
  <c r="BT99" i="5"/>
  <c r="DF99" i="5"/>
  <c r="DJ99" i="5"/>
  <c r="DL99" i="5"/>
  <c r="DR99" i="5"/>
  <c r="CB99" i="5"/>
  <c r="AI99" i="6"/>
  <c r="AM99" i="6"/>
  <c r="AQ99" i="6"/>
  <c r="AU99" i="6"/>
  <c r="AY99" i="6"/>
  <c r="BC99" i="6"/>
  <c r="BG99" i="6"/>
  <c r="BK99" i="6"/>
  <c r="BO99" i="6"/>
  <c r="BS99" i="6"/>
  <c r="BW99" i="6"/>
  <c r="CA99" i="6"/>
  <c r="CE99" i="6"/>
  <c r="CI99" i="6"/>
  <c r="CM99" i="6"/>
  <c r="CQ99" i="6"/>
  <c r="CU99" i="6"/>
  <c r="CY99" i="6"/>
  <c r="DC99" i="6"/>
  <c r="DG99" i="6"/>
  <c r="DK99" i="6"/>
  <c r="DO99" i="6"/>
  <c r="AJ99" i="6"/>
  <c r="AN99" i="6"/>
  <c r="AR99" i="6"/>
  <c r="AV99" i="6"/>
  <c r="AZ99" i="6"/>
  <c r="BD99" i="6"/>
  <c r="BH99" i="6"/>
  <c r="BL99" i="6"/>
  <c r="BP99" i="6"/>
  <c r="BT99" i="6"/>
  <c r="BX99" i="6"/>
  <c r="CB99" i="6"/>
  <c r="CF99" i="6"/>
  <c r="CJ99" i="6"/>
  <c r="CN99" i="6"/>
  <c r="CR99" i="6"/>
  <c r="CV99" i="6"/>
  <c r="CZ99" i="6"/>
  <c r="DD99" i="6"/>
  <c r="DH99" i="6"/>
  <c r="DL99" i="6"/>
  <c r="DP99" i="6"/>
  <c r="DD99" i="5"/>
  <c r="BX99" i="5"/>
  <c r="CD99" i="5"/>
  <c r="CH99" i="5"/>
  <c r="CL99" i="5"/>
  <c r="CP99" i="5"/>
  <c r="CT99" i="5"/>
  <c r="CX99" i="5"/>
  <c r="BV99" i="5"/>
  <c r="DB99" i="5"/>
  <c r="DH99" i="5"/>
  <c r="DN99" i="5"/>
  <c r="DP99" i="5"/>
  <c r="BN99" i="5"/>
  <c r="BR99" i="5"/>
  <c r="AK99" i="6"/>
  <c r="AO99" i="6"/>
  <c r="AS99" i="6"/>
  <c r="AW99" i="6"/>
  <c r="BA99" i="6"/>
  <c r="BE99" i="6"/>
  <c r="BI99" i="6"/>
  <c r="BM99" i="6"/>
  <c r="BQ99" i="6"/>
  <c r="BU99" i="6"/>
  <c r="BY99" i="6"/>
  <c r="CC99" i="6"/>
  <c r="CG99" i="6"/>
  <c r="CK99" i="6"/>
  <c r="CO99" i="6"/>
  <c r="CS99" i="6"/>
  <c r="CW99" i="6"/>
  <c r="DA99" i="6"/>
  <c r="DE99" i="6"/>
  <c r="DI99" i="6"/>
  <c r="DM99" i="6"/>
  <c r="DQ99" i="6"/>
  <c r="AH99" i="6"/>
  <c r="AL99" i="6"/>
  <c r="AP99" i="6"/>
  <c r="AT99" i="6"/>
  <c r="AX99" i="6"/>
  <c r="BB99" i="6"/>
  <c r="BF99" i="6"/>
  <c r="BJ99" i="6"/>
  <c r="BN99" i="6"/>
  <c r="BR99" i="6"/>
  <c r="BV99" i="6"/>
  <c r="BZ99" i="6"/>
  <c r="CD99" i="6"/>
  <c r="CH99" i="6"/>
  <c r="CL99" i="6"/>
  <c r="CP99" i="6"/>
  <c r="CT99" i="6"/>
  <c r="CX99" i="6"/>
  <c r="DB99" i="6"/>
  <c r="DF99" i="6"/>
  <c r="DJ99" i="6"/>
  <c r="DN99" i="6"/>
  <c r="DR99" i="6"/>
  <c r="AK94" i="2"/>
  <c r="AK97" i="7" s="1"/>
  <c r="AD7" i="3"/>
  <c r="AD11" i="6" s="1"/>
  <c r="AD8" i="3"/>
  <c r="AD12" i="6" s="1"/>
  <c r="AE9" i="3"/>
  <c r="AE13" i="6" s="1"/>
  <c r="AD12" i="3"/>
  <c r="AD16" i="6" s="1"/>
  <c r="AE13" i="3"/>
  <c r="AE17" i="6" s="1"/>
  <c r="AJ94" i="3"/>
  <c r="AJ97" i="8" s="1"/>
  <c r="AN94" i="3"/>
  <c r="AN97" i="8" s="1"/>
  <c r="AR94" i="3"/>
  <c r="AR97" i="8" s="1"/>
  <c r="AV94" i="3"/>
  <c r="AV97" i="8" s="1"/>
  <c r="AZ94" i="3"/>
  <c r="AZ97" i="8" s="1"/>
  <c r="BD94" i="3"/>
  <c r="BD97" i="8" s="1"/>
  <c r="BH94" i="3"/>
  <c r="BH97" i="8" s="1"/>
  <c r="BL94" i="3"/>
  <c r="BL97" i="8" s="1"/>
  <c r="BP94" i="3"/>
  <c r="BP97" i="8" s="1"/>
  <c r="BT94" i="3"/>
  <c r="BT97" i="8" s="1"/>
  <c r="BX94" i="3"/>
  <c r="BX97" i="8" s="1"/>
  <c r="CB94" i="3"/>
  <c r="CB97" i="8" s="1"/>
  <c r="CF94" i="3"/>
  <c r="CF97" i="8" s="1"/>
  <c r="CJ94" i="3"/>
  <c r="CJ97" i="8" s="1"/>
  <c r="CN94" i="3"/>
  <c r="CN97" i="8" s="1"/>
  <c r="CR94" i="3"/>
  <c r="CR97" i="8" s="1"/>
  <c r="CV94" i="3"/>
  <c r="CV97" i="8" s="1"/>
  <c r="CZ94" i="3"/>
  <c r="CZ97" i="8" s="1"/>
  <c r="DD94" i="3"/>
  <c r="DD97" i="8" s="1"/>
  <c r="DH94" i="3"/>
  <c r="DH97" i="8" s="1"/>
  <c r="DL94" i="3"/>
  <c r="DL97" i="8" s="1"/>
  <c r="DP94" i="3"/>
  <c r="DP97" i="8" s="1"/>
  <c r="AE94" i="3"/>
  <c r="AK94" i="3"/>
  <c r="AK97" i="8" s="1"/>
  <c r="AO94" i="3"/>
  <c r="AO97" i="8" s="1"/>
  <c r="AS94" i="3"/>
  <c r="AS97" i="8" s="1"/>
  <c r="AW94" i="3"/>
  <c r="AW97" i="8" s="1"/>
  <c r="BA94" i="3"/>
  <c r="BA97" i="8" s="1"/>
  <c r="BE94" i="3"/>
  <c r="BE97" i="8" s="1"/>
  <c r="BI94" i="3"/>
  <c r="BI97" i="8" s="1"/>
  <c r="BM94" i="3"/>
  <c r="BM97" i="8" s="1"/>
  <c r="BQ94" i="3"/>
  <c r="BQ97" i="8" s="1"/>
  <c r="BU94" i="3"/>
  <c r="BU97" i="8" s="1"/>
  <c r="BY94" i="3"/>
  <c r="BY97" i="8" s="1"/>
  <c r="CC94" i="3"/>
  <c r="CC97" i="8" s="1"/>
  <c r="CG94" i="3"/>
  <c r="CG97" i="8" s="1"/>
  <c r="CK94" i="3"/>
  <c r="CK97" i="8" s="1"/>
  <c r="CO94" i="3"/>
  <c r="CO97" i="8" s="1"/>
  <c r="CS94" i="3"/>
  <c r="CS97" i="8" s="1"/>
  <c r="CW94" i="3"/>
  <c r="CW97" i="8" s="1"/>
  <c r="DA94" i="3"/>
  <c r="DA97" i="8" s="1"/>
  <c r="DE94" i="3"/>
  <c r="DE97" i="8" s="1"/>
  <c r="DI94" i="3"/>
  <c r="DI97" i="8" s="1"/>
  <c r="DM94" i="3"/>
  <c r="DM97" i="8" s="1"/>
  <c r="DQ94" i="3"/>
  <c r="DQ97" i="8" s="1"/>
  <c r="AF94" i="3"/>
  <c r="AH94" i="3"/>
  <c r="AE8" i="3"/>
  <c r="AE12" i="6" s="1"/>
  <c r="AD11" i="3"/>
  <c r="AD15" i="6" s="1"/>
  <c r="AE12" i="3"/>
  <c r="AE16" i="6" s="1"/>
  <c r="AL94" i="3"/>
  <c r="AL97" i="8" s="1"/>
  <c r="AP94" i="3"/>
  <c r="AP97" i="8" s="1"/>
  <c r="AT94" i="3"/>
  <c r="AT97" i="8" s="1"/>
  <c r="AX94" i="3"/>
  <c r="AX97" i="8" s="1"/>
  <c r="BB94" i="3"/>
  <c r="BB97" i="8" s="1"/>
  <c r="BF94" i="3"/>
  <c r="BF97" i="8" s="1"/>
  <c r="BJ94" i="3"/>
  <c r="BJ97" i="8" s="1"/>
  <c r="BN94" i="3"/>
  <c r="BN97" i="8" s="1"/>
  <c r="BR94" i="3"/>
  <c r="BR97" i="8" s="1"/>
  <c r="BV94" i="3"/>
  <c r="BV97" i="8" s="1"/>
  <c r="BZ94" i="3"/>
  <c r="BZ97" i="8" s="1"/>
  <c r="CD94" i="3"/>
  <c r="CD97" i="8" s="1"/>
  <c r="CH94" i="3"/>
  <c r="CH97" i="8" s="1"/>
  <c r="CL94" i="3"/>
  <c r="CL97" i="8" s="1"/>
  <c r="CP94" i="3"/>
  <c r="CP97" i="8" s="1"/>
  <c r="CT94" i="3"/>
  <c r="CT97" i="8" s="1"/>
  <c r="CX94" i="3"/>
  <c r="CX97" i="8" s="1"/>
  <c r="DB94" i="3"/>
  <c r="DB97" i="8" s="1"/>
  <c r="DF94" i="3"/>
  <c r="DF97" i="8" s="1"/>
  <c r="DJ94" i="3"/>
  <c r="DJ97" i="8" s="1"/>
  <c r="DN94" i="3"/>
  <c r="DN97" i="8" s="1"/>
  <c r="DR94" i="3"/>
  <c r="DR97" i="8" s="1"/>
  <c r="AI94" i="3"/>
  <c r="AI97" i="8" s="1"/>
  <c r="AM94" i="3"/>
  <c r="AM97" i="8" s="1"/>
  <c r="AQ94" i="3"/>
  <c r="AQ97" i="8" s="1"/>
  <c r="AU94" i="3"/>
  <c r="AU97" i="8" s="1"/>
  <c r="AY94" i="3"/>
  <c r="AY97" i="8" s="1"/>
  <c r="BC94" i="3"/>
  <c r="BC97" i="8" s="1"/>
  <c r="BG94" i="3"/>
  <c r="BG97" i="8" s="1"/>
  <c r="BK94" i="3"/>
  <c r="BK97" i="8" s="1"/>
  <c r="BO94" i="3"/>
  <c r="BO97" i="8" s="1"/>
  <c r="BS94" i="3"/>
  <c r="BS97" i="8" s="1"/>
  <c r="BW94" i="3"/>
  <c r="BW97" i="8" s="1"/>
  <c r="CA94" i="3"/>
  <c r="CA97" i="8" s="1"/>
  <c r="CE94" i="3"/>
  <c r="CE97" i="8" s="1"/>
  <c r="CI94" i="3"/>
  <c r="CI97" i="8" s="1"/>
  <c r="CM94" i="3"/>
  <c r="CM97" i="8" s="1"/>
  <c r="CQ94" i="3"/>
  <c r="CQ97" i="8" s="1"/>
  <c r="CU94" i="3"/>
  <c r="CU97" i="8" s="1"/>
  <c r="CY94" i="3"/>
  <c r="CY97" i="8" s="1"/>
  <c r="DC94" i="3"/>
  <c r="DC97" i="8" s="1"/>
  <c r="DG94" i="3"/>
  <c r="DG97" i="8" s="1"/>
  <c r="DK94" i="3"/>
  <c r="DK97" i="8" s="1"/>
  <c r="DO94" i="3"/>
  <c r="DO97" i="8" s="1"/>
  <c r="AG94" i="3"/>
  <c r="DB94" i="2"/>
  <c r="DB97" i="7" s="1"/>
  <c r="DE94" i="2"/>
  <c r="DE97" i="7" s="1"/>
  <c r="DH94" i="2"/>
  <c r="DH97" i="7" s="1"/>
  <c r="DN94" i="2"/>
  <c r="DN97" i="7" s="1"/>
  <c r="BY94" i="2"/>
  <c r="BY97" i="7" s="1"/>
  <c r="CE94" i="2"/>
  <c r="CE97" i="7" s="1"/>
  <c r="CI94" i="2"/>
  <c r="CI97" i="7" s="1"/>
  <c r="CM94" i="2"/>
  <c r="CM97" i="7" s="1"/>
  <c r="CQ94" i="2"/>
  <c r="CQ97" i="7" s="1"/>
  <c r="CU94" i="2"/>
  <c r="CU97" i="7" s="1"/>
  <c r="CY94" i="2"/>
  <c r="CY97" i="7" s="1"/>
  <c r="BF94" i="2"/>
  <c r="BF97" i="7" s="1"/>
  <c r="BJ94" i="2"/>
  <c r="BJ97" i="7" s="1"/>
  <c r="BN94" i="2"/>
  <c r="BN97" i="7" s="1"/>
  <c r="BR94" i="2"/>
  <c r="BR97" i="7" s="1"/>
  <c r="BW94" i="2"/>
  <c r="BW97" i="7" s="1"/>
  <c r="AM94" i="2"/>
  <c r="AM97" i="7" s="1"/>
  <c r="AQ94" i="2"/>
  <c r="AQ97" i="7" s="1"/>
  <c r="AU94" i="2"/>
  <c r="AU97" i="7" s="1"/>
  <c r="AY94" i="2"/>
  <c r="AY97" i="7" s="1"/>
  <c r="BC94" i="2"/>
  <c r="BC97" i="7" s="1"/>
  <c r="AF94" i="2"/>
  <c r="AI94" i="2"/>
  <c r="AI97" i="7" s="1"/>
  <c r="DC94" i="2"/>
  <c r="DC97" i="7" s="1"/>
  <c r="DI94" i="2"/>
  <c r="DI97" i="7" s="1"/>
  <c r="DL94" i="2"/>
  <c r="DL97" i="7" s="1"/>
  <c r="DO94" i="2"/>
  <c r="DO97" i="7" s="1"/>
  <c r="DQ94" i="2"/>
  <c r="DQ97" i="7" s="1"/>
  <c r="BX94" i="2"/>
  <c r="BX97" i="7" s="1"/>
  <c r="CB94" i="2"/>
  <c r="CB97" i="7" s="1"/>
  <c r="CD94" i="2"/>
  <c r="CD97" i="7" s="1"/>
  <c r="CH94" i="2"/>
  <c r="CH97" i="7" s="1"/>
  <c r="CL94" i="2"/>
  <c r="CL97" i="7" s="1"/>
  <c r="CP94" i="2"/>
  <c r="CP97" i="7" s="1"/>
  <c r="CT94" i="2"/>
  <c r="CT97" i="7" s="1"/>
  <c r="CX94" i="2"/>
  <c r="CX97" i="7" s="1"/>
  <c r="BG94" i="2"/>
  <c r="BG97" i="7" s="1"/>
  <c r="BK94" i="2"/>
  <c r="BK97" i="7" s="1"/>
  <c r="BO94" i="2"/>
  <c r="BO97" i="7" s="1"/>
  <c r="BS94" i="2"/>
  <c r="BS97" i="7" s="1"/>
  <c r="BV94" i="2"/>
  <c r="BV97" i="7" s="1"/>
  <c r="AO94" i="2"/>
  <c r="AO97" i="7" s="1"/>
  <c r="AS94" i="2"/>
  <c r="AS97" i="7" s="1"/>
  <c r="AW94" i="2"/>
  <c r="AW97" i="7" s="1"/>
  <c r="BA94" i="2"/>
  <c r="BA97" i="7" s="1"/>
  <c r="AE83" i="2"/>
  <c r="AG94" i="2"/>
  <c r="DA94" i="2"/>
  <c r="DA97" i="7" s="1"/>
  <c r="DD94" i="2"/>
  <c r="DD97" i="7" s="1"/>
  <c r="DF94" i="2"/>
  <c r="DF97" i="7" s="1"/>
  <c r="DJ94" i="2"/>
  <c r="DJ97" i="7" s="1"/>
  <c r="DR94" i="2"/>
  <c r="DR97" i="7" s="1"/>
  <c r="CA94" i="2"/>
  <c r="CA97" i="7" s="1"/>
  <c r="CG94" i="2"/>
  <c r="CG97" i="7" s="1"/>
  <c r="CK94" i="2"/>
  <c r="CK97" i="7" s="1"/>
  <c r="CO94" i="2"/>
  <c r="CO97" i="7" s="1"/>
  <c r="CS94" i="2"/>
  <c r="CS97" i="7" s="1"/>
  <c r="CW94" i="2"/>
  <c r="CW97" i="7" s="1"/>
  <c r="BE94" i="2"/>
  <c r="BE97" i="7" s="1"/>
  <c r="BI94" i="2"/>
  <c r="BI97" i="7" s="1"/>
  <c r="BM94" i="2"/>
  <c r="BM97" i="7" s="1"/>
  <c r="BQ94" i="2"/>
  <c r="BQ97" i="7" s="1"/>
  <c r="BU94" i="2"/>
  <c r="BU97" i="7" s="1"/>
  <c r="AL94" i="2"/>
  <c r="AL97" i="7" s="1"/>
  <c r="AP94" i="2"/>
  <c r="AP97" i="7" s="1"/>
  <c r="AT94" i="2"/>
  <c r="AT97" i="7" s="1"/>
  <c r="AX94" i="2"/>
  <c r="AX97" i="7" s="1"/>
  <c r="BB94" i="2"/>
  <c r="BB97" i="7" s="1"/>
  <c r="AE87" i="2"/>
  <c r="AH94" i="2"/>
  <c r="DG94" i="2"/>
  <c r="DG97" i="7" s="1"/>
  <c r="DK94" i="2"/>
  <c r="DK97" i="7" s="1"/>
  <c r="DM94" i="2"/>
  <c r="DM97" i="7" s="1"/>
  <c r="DP94" i="2"/>
  <c r="DP97" i="7" s="1"/>
  <c r="BZ94" i="2"/>
  <c r="BZ97" i="7" s="1"/>
  <c r="CC94" i="2"/>
  <c r="CC97" i="7" s="1"/>
  <c r="CF94" i="2"/>
  <c r="CF97" i="7" s="1"/>
  <c r="CJ94" i="2"/>
  <c r="CJ97" i="7" s="1"/>
  <c r="CN94" i="2"/>
  <c r="CN97" i="7" s="1"/>
  <c r="CR94" i="2"/>
  <c r="CR97" i="7" s="1"/>
  <c r="CV94" i="2"/>
  <c r="CV97" i="7" s="1"/>
  <c r="CZ94" i="2"/>
  <c r="CZ97" i="7" s="1"/>
  <c r="BH94" i="2"/>
  <c r="BH97" i="7" s="1"/>
  <c r="BL94" i="2"/>
  <c r="BL97" i="7" s="1"/>
  <c r="BP94" i="2"/>
  <c r="BP97" i="7" s="1"/>
  <c r="BT94" i="2"/>
  <c r="BT97" i="7" s="1"/>
  <c r="AJ94" i="2"/>
  <c r="AJ97" i="7" s="1"/>
  <c r="AN94" i="2"/>
  <c r="AN97" i="7" s="1"/>
  <c r="AR94" i="2"/>
  <c r="AR97" i="7" s="1"/>
  <c r="AV94" i="2"/>
  <c r="AV97" i="7" s="1"/>
  <c r="AZ94" i="2"/>
  <c r="AZ97" i="7" s="1"/>
  <c r="BD94" i="2"/>
  <c r="BD97" i="7" s="1"/>
  <c r="AE91" i="2"/>
  <c r="AH98" i="5" l="1"/>
  <c r="AH97" i="7"/>
  <c r="AG98" i="5"/>
  <c r="AG97" i="7"/>
  <c r="AF98" i="5"/>
  <c r="AF97" i="7"/>
  <c r="AG98" i="6"/>
  <c r="AG97" i="8"/>
  <c r="AF98" i="6"/>
  <c r="AF97" i="8"/>
  <c r="AD11" i="8"/>
  <c r="AD15" i="8"/>
  <c r="AE12" i="8"/>
  <c r="AE16" i="8"/>
  <c r="AE95" i="5"/>
  <c r="AE94" i="7"/>
  <c r="AE91" i="5"/>
  <c r="AE90" i="7"/>
  <c r="AE87" i="5"/>
  <c r="AE86" i="7"/>
  <c r="AH98" i="6"/>
  <c r="AH97" i="8"/>
  <c r="AE98" i="6"/>
  <c r="AE97" i="8"/>
  <c r="AD10" i="8"/>
  <c r="AD14" i="8"/>
  <c r="AE11" i="8"/>
  <c r="AE15" i="8"/>
  <c r="AJ48" i="6"/>
  <c r="AK43" i="3"/>
  <c r="AF89" i="5"/>
  <c r="AG84" i="2"/>
  <c r="AE94" i="5"/>
  <c r="AF89" i="2"/>
  <c r="AE78" i="5"/>
  <c r="AF73" i="2"/>
  <c r="AE62" i="5"/>
  <c r="AF57" i="2"/>
  <c r="AE46" i="5"/>
  <c r="AF41" i="2"/>
  <c r="AE30" i="5"/>
  <c r="AF25" i="2"/>
  <c r="AE14" i="5"/>
  <c r="AF9" i="2"/>
  <c r="AE73" i="5"/>
  <c r="AF68" i="2"/>
  <c r="AE57" i="5"/>
  <c r="AF52" i="2"/>
  <c r="AE41" i="5"/>
  <c r="AF36" i="2"/>
  <c r="AE25" i="5"/>
  <c r="AF20" i="2"/>
  <c r="AF88" i="5"/>
  <c r="AG83" i="2"/>
  <c r="AE95" i="6"/>
  <c r="AF90" i="3"/>
  <c r="AE87" i="6"/>
  <c r="AF82" i="3"/>
  <c r="AE79" i="6"/>
  <c r="AF74" i="3"/>
  <c r="AE71" i="6"/>
  <c r="AF66" i="3"/>
  <c r="AE63" i="6"/>
  <c r="AF58" i="3"/>
  <c r="AE55" i="6"/>
  <c r="AF50" i="3"/>
  <c r="AE47" i="6"/>
  <c r="AF42" i="3"/>
  <c r="AE39" i="6"/>
  <c r="AF34" i="3"/>
  <c r="AE31" i="6"/>
  <c r="AF26" i="3"/>
  <c r="AE23" i="6"/>
  <c r="AF18" i="3"/>
  <c r="AE94" i="6"/>
  <c r="AF89" i="3"/>
  <c r="AE86" i="6"/>
  <c r="AF81" i="3"/>
  <c r="AE78" i="6"/>
  <c r="AF73" i="3"/>
  <c r="AE70" i="6"/>
  <c r="AF65" i="3"/>
  <c r="AE62" i="6"/>
  <c r="AF57" i="3"/>
  <c r="AE54" i="6"/>
  <c r="AF49" i="3"/>
  <c r="AE46" i="6"/>
  <c r="AF41" i="3"/>
  <c r="AE38" i="6"/>
  <c r="AF33" i="3"/>
  <c r="AE30" i="6"/>
  <c r="AF25" i="3"/>
  <c r="AE22" i="6"/>
  <c r="AF17" i="3"/>
  <c r="AD17" i="5"/>
  <c r="AE12" i="2"/>
  <c r="AD25" i="5"/>
  <c r="AE20" i="2"/>
  <c r="AD33" i="5"/>
  <c r="AE28" i="2"/>
  <c r="AD41" i="5"/>
  <c r="AE36" i="2"/>
  <c r="AD49" i="5"/>
  <c r="AE44" i="2"/>
  <c r="AD57" i="5"/>
  <c r="AE52" i="2"/>
  <c r="AD65" i="5"/>
  <c r="AE60" i="2"/>
  <c r="AD73" i="5"/>
  <c r="AE68" i="2"/>
  <c r="AD81" i="5"/>
  <c r="AE76" i="2"/>
  <c r="AD89" i="5"/>
  <c r="AE84" i="2"/>
  <c r="AE98" i="5"/>
  <c r="AF93" i="2"/>
  <c r="AJ56" i="6"/>
  <c r="AK51" i="3"/>
  <c r="AH89" i="5"/>
  <c r="AI84" i="2"/>
  <c r="AH64" i="5"/>
  <c r="AI59" i="2"/>
  <c r="AH48" i="5"/>
  <c r="AI43" i="2"/>
  <c r="AH32" i="5"/>
  <c r="AI27" i="2"/>
  <c r="AH16" i="5"/>
  <c r="AI11" i="2"/>
  <c r="AH86" i="6"/>
  <c r="AI81" i="3"/>
  <c r="AH62" i="6"/>
  <c r="AI57" i="3"/>
  <c r="AH46" i="6"/>
  <c r="AI41" i="3"/>
  <c r="AH38" i="6"/>
  <c r="AI33" i="3"/>
  <c r="AH30" i="6"/>
  <c r="AI25" i="3"/>
  <c r="AH22" i="6"/>
  <c r="AI17" i="3"/>
  <c r="AH93" i="6"/>
  <c r="AI88" i="3"/>
  <c r="AH85" i="6"/>
  <c r="AI80" i="3"/>
  <c r="AH77" i="6"/>
  <c r="AI72" i="3"/>
  <c r="AH69" i="6"/>
  <c r="AI64" i="3"/>
  <c r="AH61" i="6"/>
  <c r="AI56" i="3"/>
  <c r="AH53" i="6"/>
  <c r="AI48" i="3"/>
  <c r="AH45" i="6"/>
  <c r="AI40" i="3"/>
  <c r="AH37" i="6"/>
  <c r="AI32" i="3"/>
  <c r="AH29" i="6"/>
  <c r="AI24" i="3"/>
  <c r="AH21" i="6"/>
  <c r="AI16" i="3"/>
  <c r="AG24" i="5"/>
  <c r="AH19" i="2"/>
  <c r="AG79" i="6"/>
  <c r="AH74" i="3"/>
  <c r="AF73" i="5"/>
  <c r="AG68" i="2"/>
  <c r="AF57" i="5"/>
  <c r="AG52" i="2"/>
  <c r="AF68" i="5"/>
  <c r="AG63" i="2"/>
  <c r="AF52" i="5"/>
  <c r="AG47" i="2"/>
  <c r="AF36" i="5"/>
  <c r="AG31" i="2"/>
  <c r="AF20" i="5"/>
  <c r="AG15" i="2"/>
  <c r="AF72" i="6"/>
  <c r="AG67" i="3"/>
  <c r="AI53" i="6"/>
  <c r="AJ48" i="3"/>
  <c r="AH47" i="5"/>
  <c r="AI42" i="2"/>
  <c r="AH72" i="5"/>
  <c r="AI67" i="2"/>
  <c r="AH56" i="5"/>
  <c r="AI51" i="2"/>
  <c r="AH40" i="5"/>
  <c r="AI35" i="2"/>
  <c r="AH24" i="5"/>
  <c r="AI19" i="2"/>
  <c r="AH42" i="6"/>
  <c r="AI37" i="3"/>
  <c r="AH34" i="6"/>
  <c r="AI29" i="3"/>
  <c r="AH26" i="6"/>
  <c r="AI21" i="3"/>
  <c r="AH18" i="6"/>
  <c r="AI13" i="3"/>
  <c r="AH89" i="6"/>
  <c r="AI84" i="3"/>
  <c r="AH81" i="6"/>
  <c r="AI76" i="3"/>
  <c r="AH73" i="6"/>
  <c r="AI68" i="3"/>
  <c r="AH65" i="6"/>
  <c r="AI60" i="3"/>
  <c r="AH57" i="6"/>
  <c r="AI52" i="3"/>
  <c r="AH49" i="6"/>
  <c r="AI44" i="3"/>
  <c r="AH41" i="6"/>
  <c r="AI36" i="3"/>
  <c r="AH33" i="6"/>
  <c r="AI28" i="3"/>
  <c r="AH25" i="6"/>
  <c r="AI20" i="3"/>
  <c r="AH17" i="6"/>
  <c r="AI12" i="3"/>
  <c r="AG40" i="5"/>
  <c r="AH35" i="2"/>
  <c r="AG64" i="5"/>
  <c r="AH59" i="2"/>
  <c r="AG13" i="5"/>
  <c r="AH8" i="2"/>
  <c r="AG21" i="5"/>
  <c r="AH16" i="2"/>
  <c r="AG29" i="5"/>
  <c r="AH24" i="2"/>
  <c r="AG37" i="5"/>
  <c r="AH32" i="2"/>
  <c r="AG45" i="5"/>
  <c r="AH40" i="2"/>
  <c r="AG53" i="5"/>
  <c r="AH48" i="2"/>
  <c r="AG61" i="5"/>
  <c r="AH56" i="2"/>
  <c r="AG69" i="5"/>
  <c r="AH64" i="2"/>
  <c r="AG77" i="5"/>
  <c r="AH72" i="2"/>
  <c r="AH82" i="5"/>
  <c r="AI77" i="2"/>
  <c r="AF96" i="6"/>
  <c r="AG91" i="3"/>
  <c r="AF81" i="5"/>
  <c r="AG76" i="2"/>
  <c r="AF33" i="5"/>
  <c r="AG28" i="2"/>
  <c r="AF17" i="5"/>
  <c r="AG12" i="2"/>
  <c r="AF76" i="5"/>
  <c r="AG71" i="2"/>
  <c r="AF60" i="5"/>
  <c r="AG55" i="2"/>
  <c r="AF44" i="5"/>
  <c r="AG39" i="2"/>
  <c r="AF28" i="5"/>
  <c r="AG23" i="2"/>
  <c r="AF12" i="5"/>
  <c r="AG7" i="2"/>
  <c r="AF92" i="6"/>
  <c r="AG87" i="3"/>
  <c r="AF84" i="6"/>
  <c r="AG79" i="3"/>
  <c r="AF76" i="6"/>
  <c r="AG71" i="3"/>
  <c r="AF68" i="6"/>
  <c r="AG63" i="3"/>
  <c r="AE86" i="5"/>
  <c r="AF81" i="2"/>
  <c r="AE70" i="5"/>
  <c r="AF65" i="2"/>
  <c r="AE54" i="5"/>
  <c r="AF49" i="2"/>
  <c r="AE38" i="5"/>
  <c r="AF33" i="2"/>
  <c r="AE22" i="5"/>
  <c r="AF17" i="2"/>
  <c r="AE81" i="5"/>
  <c r="AF76" i="2"/>
  <c r="AE65" i="5"/>
  <c r="AF60" i="2"/>
  <c r="AE49" i="5"/>
  <c r="AF44" i="2"/>
  <c r="AE33" i="5"/>
  <c r="AF28" i="2"/>
  <c r="AE17" i="5"/>
  <c r="AF12" i="2"/>
  <c r="AF96" i="5"/>
  <c r="AG91" i="2"/>
  <c r="AF82" i="5"/>
  <c r="AG77" i="2"/>
  <c r="AE91" i="6"/>
  <c r="AF86" i="3"/>
  <c r="AE83" i="6"/>
  <c r="AF78" i="3"/>
  <c r="AE75" i="6"/>
  <c r="AF70" i="3"/>
  <c r="AE67" i="6"/>
  <c r="AF62" i="3"/>
  <c r="AE59" i="6"/>
  <c r="AF54" i="3"/>
  <c r="AE51" i="6"/>
  <c r="AF46" i="3"/>
  <c r="AE43" i="6"/>
  <c r="AF38" i="3"/>
  <c r="AE35" i="6"/>
  <c r="AF30" i="3"/>
  <c r="AE27" i="6"/>
  <c r="AF22" i="3"/>
  <c r="AE19" i="6"/>
  <c r="AF14" i="3"/>
  <c r="AE90" i="6"/>
  <c r="AF85" i="3"/>
  <c r="AE82" i="6"/>
  <c r="AF77" i="3"/>
  <c r="AE74" i="6"/>
  <c r="AF69" i="3"/>
  <c r="AE66" i="6"/>
  <c r="AF61" i="3"/>
  <c r="AE58" i="6"/>
  <c r="AF53" i="3"/>
  <c r="AE50" i="6"/>
  <c r="AF45" i="3"/>
  <c r="AE42" i="6"/>
  <c r="AF37" i="3"/>
  <c r="AE34" i="6"/>
  <c r="AF29" i="3"/>
  <c r="AE26" i="6"/>
  <c r="AF21" i="3"/>
  <c r="AE18" i="6"/>
  <c r="AF13" i="3"/>
  <c r="AD21" i="5"/>
  <c r="AE16" i="2"/>
  <c r="AD29" i="5"/>
  <c r="AE24" i="2"/>
  <c r="AD37" i="5"/>
  <c r="AE32" i="2"/>
  <c r="AD45" i="5"/>
  <c r="AE40" i="2"/>
  <c r="AD53" i="5"/>
  <c r="AE48" i="2"/>
  <c r="AD61" i="5"/>
  <c r="AE56" i="2"/>
  <c r="AD69" i="5"/>
  <c r="AE64" i="2"/>
  <c r="AD77" i="5"/>
  <c r="AE72" i="2"/>
  <c r="AD85" i="5"/>
  <c r="AE80" i="2"/>
  <c r="AD97" i="5"/>
  <c r="AE92" i="2"/>
  <c r="AD94" i="5"/>
  <c r="AE89" i="2"/>
  <c r="D26" i="4"/>
  <c r="D21" i="4"/>
  <c r="D41" i="4"/>
  <c r="D45" i="4"/>
  <c r="D9" i="4"/>
  <c r="D39" i="4"/>
  <c r="D22" i="4"/>
  <c r="D38" i="4"/>
  <c r="D24" i="4"/>
  <c r="D32" i="4"/>
  <c r="D13" i="4"/>
  <c r="D25" i="4"/>
  <c r="D33" i="4"/>
  <c r="D8" i="4"/>
  <c r="D30" i="4"/>
  <c r="D34" i="4"/>
  <c r="D14" i="4"/>
  <c r="D40" i="4"/>
  <c r="D16" i="4"/>
  <c r="D27" i="4"/>
  <c r="D19" i="4"/>
  <c r="D11" i="4"/>
  <c r="D29" i="4"/>
  <c r="D17" i="4"/>
  <c r="D31" i="4"/>
  <c r="D23" i="4"/>
  <c r="D15" i="4"/>
  <c r="D7" i="4"/>
  <c r="D37" i="4"/>
  <c r="F24" i="4"/>
  <c r="F20" i="4"/>
  <c r="F36" i="4"/>
  <c r="F10" i="4"/>
  <c r="I10" i="4" s="1"/>
  <c r="F11" i="4"/>
  <c r="I11" i="4" s="1"/>
  <c r="F31" i="4"/>
  <c r="I31" i="4" s="1"/>
  <c r="F32" i="4"/>
  <c r="I32" i="4" s="1"/>
  <c r="F15" i="4"/>
  <c r="I15" i="4" s="1"/>
  <c r="F7" i="4"/>
  <c r="I7" i="4" s="1"/>
  <c r="D12" i="4"/>
  <c r="D20" i="4"/>
  <c r="D28" i="4"/>
  <c r="D44" i="4"/>
  <c r="F26" i="4"/>
  <c r="I26" i="4" s="1"/>
  <c r="F23" i="4"/>
  <c r="I23" i="4" s="1"/>
  <c r="F41" i="4"/>
  <c r="I41" i="4" s="1"/>
  <c r="F39" i="4"/>
  <c r="I39" i="4" s="1"/>
  <c r="F35" i="4"/>
  <c r="F18" i="4"/>
  <c r="F6" i="4"/>
  <c r="F46" i="4"/>
  <c r="I46" i="4" s="1"/>
  <c r="I35" i="4"/>
  <c r="F8" i="4"/>
  <c r="I8" i="4" s="1"/>
  <c r="F40" i="4"/>
  <c r="F30" i="4"/>
  <c r="F43" i="4"/>
  <c r="I43" i="4" s="1"/>
  <c r="F19" i="4"/>
  <c r="F27" i="4"/>
  <c r="F13" i="4"/>
  <c r="F21" i="4"/>
  <c r="I21" i="4" s="1"/>
  <c r="F29" i="4"/>
  <c r="F37" i="4"/>
  <c r="I37" i="4" s="1"/>
  <c r="F45" i="4"/>
  <c r="I45" i="4" s="1"/>
  <c r="D6" i="4"/>
  <c r="F22" i="4"/>
  <c r="F9" i="4"/>
  <c r="I9" i="4" s="1"/>
  <c r="F17" i="4"/>
  <c r="I17" i="4" s="1"/>
  <c r="F25" i="4"/>
  <c r="F33" i="4"/>
  <c r="D36" i="4"/>
  <c r="D18" i="4"/>
  <c r="F16" i="4"/>
  <c r="I16" i="4" s="1"/>
  <c r="F38" i="4"/>
  <c r="I38" i="4" s="1"/>
  <c r="F14" i="4"/>
  <c r="I14" i="4" s="1"/>
  <c r="F42" i="4"/>
  <c r="I42" i="4" s="1"/>
  <c r="F12" i="4"/>
  <c r="F28" i="4"/>
  <c r="F34" i="4"/>
  <c r="F44" i="4"/>
  <c r="AV98" i="5"/>
  <c r="BT98" i="5"/>
  <c r="CZ98" i="5"/>
  <c r="CC98" i="5"/>
  <c r="DK98" i="5"/>
  <c r="BB98" i="5"/>
  <c r="AL98" i="5"/>
  <c r="BI98" i="5"/>
  <c r="CO98" i="5"/>
  <c r="DR98" i="5"/>
  <c r="DA98" i="5"/>
  <c r="BA98" i="5"/>
  <c r="BV98" i="5"/>
  <c r="BG98" i="5"/>
  <c r="CL98" i="5"/>
  <c r="BX98" i="5"/>
  <c r="DO98" i="5"/>
  <c r="AQ98" i="5"/>
  <c r="BW98" i="5"/>
  <c r="BF98" i="5"/>
  <c r="CM98" i="5"/>
  <c r="DN98" i="5"/>
  <c r="DC98" i="6"/>
  <c r="CE98" i="6"/>
  <c r="BO98" i="6"/>
  <c r="AQ98" i="6"/>
  <c r="DN98" i="6"/>
  <c r="CX98" i="6"/>
  <c r="CH98" i="6"/>
  <c r="BR98" i="6"/>
  <c r="BB98" i="6"/>
  <c r="AL98" i="6"/>
  <c r="DE98" i="6"/>
  <c r="CO98" i="6"/>
  <c r="BY98" i="6"/>
  <c r="BI98" i="6"/>
  <c r="BA98" i="6"/>
  <c r="AK98" i="6"/>
  <c r="DH98" i="6"/>
  <c r="CR98" i="6"/>
  <c r="CJ98" i="6"/>
  <c r="BT98" i="6"/>
  <c r="BL98" i="6"/>
  <c r="BD98" i="6"/>
  <c r="AN98" i="6"/>
  <c r="AZ98" i="5"/>
  <c r="AR98" i="5"/>
  <c r="AJ98" i="5"/>
  <c r="BP98" i="5"/>
  <c r="BH98" i="5"/>
  <c r="CV98" i="5"/>
  <c r="CN98" i="5"/>
  <c r="CF98" i="5"/>
  <c r="BZ98" i="5"/>
  <c r="DM98" i="5"/>
  <c r="DG98" i="5"/>
  <c r="AX98" i="5"/>
  <c r="AP98" i="5"/>
  <c r="BU98" i="5"/>
  <c r="BM98" i="5"/>
  <c r="BE98" i="5"/>
  <c r="CS98" i="5"/>
  <c r="CK98" i="5"/>
  <c r="CA98" i="5"/>
  <c r="DJ98" i="5"/>
  <c r="DD98" i="5"/>
  <c r="AW98" i="5"/>
  <c r="AO98" i="5"/>
  <c r="BS98" i="5"/>
  <c r="BK98" i="5"/>
  <c r="CX98" i="5"/>
  <c r="CP98" i="5"/>
  <c r="CH98" i="5"/>
  <c r="CB98" i="5"/>
  <c r="DQ98" i="5"/>
  <c r="DL98" i="5"/>
  <c r="DC98" i="5"/>
  <c r="AI98" i="5"/>
  <c r="BC98" i="5"/>
  <c r="AU98" i="5"/>
  <c r="AM98" i="5"/>
  <c r="BR98" i="5"/>
  <c r="BJ98" i="5"/>
  <c r="CY98" i="5"/>
  <c r="CQ98" i="5"/>
  <c r="CI98" i="5"/>
  <c r="BY98" i="5"/>
  <c r="DH98" i="5"/>
  <c r="DB98" i="5"/>
  <c r="DO98" i="6"/>
  <c r="DG98" i="6"/>
  <c r="CY98" i="6"/>
  <c r="CQ98" i="6"/>
  <c r="CI98" i="6"/>
  <c r="CA98" i="6"/>
  <c r="BS98" i="6"/>
  <c r="BK98" i="6"/>
  <c r="BC98" i="6"/>
  <c r="AU98" i="6"/>
  <c r="AM98" i="6"/>
  <c r="DR98" i="6"/>
  <c r="DJ98" i="6"/>
  <c r="DB98" i="6"/>
  <c r="CT98" i="6"/>
  <c r="CL98" i="6"/>
  <c r="CD98" i="6"/>
  <c r="BV98" i="6"/>
  <c r="BN98" i="6"/>
  <c r="BF98" i="6"/>
  <c r="AX98" i="6"/>
  <c r="AP98" i="6"/>
  <c r="DQ98" i="6"/>
  <c r="DI98" i="6"/>
  <c r="DA98" i="6"/>
  <c r="CS98" i="6"/>
  <c r="CK98" i="6"/>
  <c r="CC98" i="6"/>
  <c r="BU98" i="6"/>
  <c r="BM98" i="6"/>
  <c r="BE98" i="6"/>
  <c r="AW98" i="6"/>
  <c r="AO98" i="6"/>
  <c r="DL98" i="6"/>
  <c r="DD98" i="6"/>
  <c r="CV98" i="6"/>
  <c r="CN98" i="6"/>
  <c r="CF98" i="6"/>
  <c r="BX98" i="6"/>
  <c r="BP98" i="6"/>
  <c r="BH98" i="6"/>
  <c r="AZ98" i="6"/>
  <c r="AR98" i="6"/>
  <c r="AJ98" i="6"/>
  <c r="AK98" i="5"/>
  <c r="BD98" i="5"/>
  <c r="AN98" i="5"/>
  <c r="BL98" i="5"/>
  <c r="CR98" i="5"/>
  <c r="CJ98" i="5"/>
  <c r="DP98" i="5"/>
  <c r="AT98" i="5"/>
  <c r="BQ98" i="5"/>
  <c r="CW98" i="5"/>
  <c r="CG98" i="5"/>
  <c r="DF98" i="5"/>
  <c r="AS98" i="5"/>
  <c r="BO98" i="5"/>
  <c r="CT98" i="5"/>
  <c r="CD98" i="5"/>
  <c r="DI98" i="5"/>
  <c r="AY98" i="5"/>
  <c r="BN98" i="5"/>
  <c r="CU98" i="5"/>
  <c r="CE98" i="5"/>
  <c r="DE98" i="5"/>
  <c r="DK98" i="6"/>
  <c r="CU98" i="6"/>
  <c r="CM98" i="6"/>
  <c r="BW98" i="6"/>
  <c r="BG98" i="6"/>
  <c r="AY98" i="6"/>
  <c r="AI98" i="6"/>
  <c r="DF98" i="6"/>
  <c r="CP98" i="6"/>
  <c r="BZ98" i="6"/>
  <c r="BJ98" i="6"/>
  <c r="AT98" i="6"/>
  <c r="DM98" i="6"/>
  <c r="CW98" i="6"/>
  <c r="CG98" i="6"/>
  <c r="BQ98" i="6"/>
  <c r="AS98" i="6"/>
  <c r="DP98" i="6"/>
  <c r="CZ98" i="6"/>
  <c r="CB98" i="6"/>
  <c r="AV98" i="6"/>
  <c r="AL93" i="2"/>
  <c r="AL96" i="7" s="1"/>
  <c r="AH93" i="3"/>
  <c r="DD93" i="3"/>
  <c r="DD96" i="8" s="1"/>
  <c r="CV93" i="3"/>
  <c r="CV96" i="8" s="1"/>
  <c r="BX93" i="3"/>
  <c r="BX96" i="8" s="1"/>
  <c r="DP93" i="3"/>
  <c r="DP96" i="8" s="1"/>
  <c r="DH93" i="3"/>
  <c r="DH96" i="8" s="1"/>
  <c r="CZ93" i="3"/>
  <c r="CZ96" i="8" s="1"/>
  <c r="CR93" i="3"/>
  <c r="CR96" i="8" s="1"/>
  <c r="CJ93" i="3"/>
  <c r="CJ96" i="8" s="1"/>
  <c r="CB93" i="3"/>
  <c r="CB96" i="8" s="1"/>
  <c r="BT93" i="3"/>
  <c r="BT96" i="8" s="1"/>
  <c r="BL93" i="3"/>
  <c r="BL96" i="8" s="1"/>
  <c r="BD93" i="3"/>
  <c r="BD96" i="8" s="1"/>
  <c r="AV93" i="3"/>
  <c r="AV96" i="8" s="1"/>
  <c r="AN93" i="3"/>
  <c r="AN96" i="8" s="1"/>
  <c r="DK93" i="3"/>
  <c r="DK96" i="8" s="1"/>
  <c r="DC93" i="3"/>
  <c r="DC96" i="8" s="1"/>
  <c r="CU93" i="3"/>
  <c r="CU96" i="8" s="1"/>
  <c r="CM93" i="3"/>
  <c r="CM96" i="8" s="1"/>
  <c r="CE93" i="3"/>
  <c r="CE96" i="8" s="1"/>
  <c r="BW93" i="3"/>
  <c r="BW96" i="8" s="1"/>
  <c r="BO93" i="3"/>
  <c r="BO96" i="8" s="1"/>
  <c r="BG93" i="3"/>
  <c r="BG96" i="8" s="1"/>
  <c r="AY93" i="3"/>
  <c r="AY96" i="8" s="1"/>
  <c r="AQ93" i="3"/>
  <c r="AQ96" i="8" s="1"/>
  <c r="AF11" i="3"/>
  <c r="AF7" i="3"/>
  <c r="AG93" i="3"/>
  <c r="DN93" i="3"/>
  <c r="DN96" i="8" s="1"/>
  <c r="DF93" i="3"/>
  <c r="DF96" i="8" s="1"/>
  <c r="CX93" i="3"/>
  <c r="CX96" i="8" s="1"/>
  <c r="CP93" i="3"/>
  <c r="CP96" i="8" s="1"/>
  <c r="CH93" i="3"/>
  <c r="CH96" i="8" s="1"/>
  <c r="BZ93" i="3"/>
  <c r="BZ96" i="8" s="1"/>
  <c r="BR93" i="3"/>
  <c r="BR96" i="8" s="1"/>
  <c r="BJ93" i="3"/>
  <c r="BJ96" i="8" s="1"/>
  <c r="BB93" i="3"/>
  <c r="BB96" i="8" s="1"/>
  <c r="AT93" i="3"/>
  <c r="AT96" i="8" s="1"/>
  <c r="AL93" i="3"/>
  <c r="AL96" i="8" s="1"/>
  <c r="DQ93" i="3"/>
  <c r="DQ96" i="8" s="1"/>
  <c r="DI93" i="3"/>
  <c r="DI96" i="8" s="1"/>
  <c r="DA93" i="3"/>
  <c r="DA96" i="8" s="1"/>
  <c r="CS93" i="3"/>
  <c r="CS96" i="8" s="1"/>
  <c r="CK93" i="3"/>
  <c r="CK96" i="8" s="1"/>
  <c r="CC93" i="3"/>
  <c r="CC96" i="8" s="1"/>
  <c r="BU93" i="3"/>
  <c r="BU96" i="8" s="1"/>
  <c r="BM93" i="3"/>
  <c r="BM96" i="8" s="1"/>
  <c r="BE93" i="3"/>
  <c r="BE96" i="8" s="1"/>
  <c r="AW93" i="3"/>
  <c r="AW96" i="8" s="1"/>
  <c r="AO93" i="3"/>
  <c r="AO96" i="8" s="1"/>
  <c r="AF12" i="3"/>
  <c r="AF8" i="3"/>
  <c r="AE6" i="3"/>
  <c r="DL93" i="3"/>
  <c r="DL96" i="8" s="1"/>
  <c r="CN93" i="3"/>
  <c r="CN96" i="8" s="1"/>
  <c r="CF93" i="3"/>
  <c r="CF96" i="8" s="1"/>
  <c r="BP93" i="3"/>
  <c r="BP96" i="8" s="1"/>
  <c r="BH93" i="3"/>
  <c r="BH96" i="8" s="1"/>
  <c r="AZ93" i="3"/>
  <c r="AZ96" i="8" s="1"/>
  <c r="AR93" i="3"/>
  <c r="AR96" i="8" s="1"/>
  <c r="AJ93" i="3"/>
  <c r="AJ96" i="8" s="1"/>
  <c r="DO93" i="3"/>
  <c r="DO96" i="8" s="1"/>
  <c r="DG93" i="3"/>
  <c r="DG96" i="8" s="1"/>
  <c r="CY93" i="3"/>
  <c r="CY96" i="8" s="1"/>
  <c r="CQ93" i="3"/>
  <c r="CQ96" i="8" s="1"/>
  <c r="CI93" i="3"/>
  <c r="CI96" i="8" s="1"/>
  <c r="CA93" i="3"/>
  <c r="CA96" i="8" s="1"/>
  <c r="BS93" i="3"/>
  <c r="BS96" i="8" s="1"/>
  <c r="BK93" i="3"/>
  <c r="BK96" i="8" s="1"/>
  <c r="BC93" i="3"/>
  <c r="BC96" i="8" s="1"/>
  <c r="AU93" i="3"/>
  <c r="AU96" i="8" s="1"/>
  <c r="AM93" i="3"/>
  <c r="AM96" i="8" s="1"/>
  <c r="AE10" i="3"/>
  <c r="AI93" i="3"/>
  <c r="DR93" i="3"/>
  <c r="DR96" i="8" s="1"/>
  <c r="DJ93" i="3"/>
  <c r="DJ96" i="8" s="1"/>
  <c r="DB93" i="3"/>
  <c r="DB96" i="8" s="1"/>
  <c r="CT93" i="3"/>
  <c r="CT96" i="8" s="1"/>
  <c r="CL93" i="3"/>
  <c r="CL96" i="8" s="1"/>
  <c r="CD93" i="3"/>
  <c r="CD96" i="8" s="1"/>
  <c r="BV93" i="3"/>
  <c r="BV96" i="8" s="1"/>
  <c r="BN93" i="3"/>
  <c r="BN96" i="8" s="1"/>
  <c r="BF93" i="3"/>
  <c r="BF96" i="8" s="1"/>
  <c r="AX93" i="3"/>
  <c r="AX96" i="8" s="1"/>
  <c r="AP93" i="3"/>
  <c r="AP96" i="8" s="1"/>
  <c r="AF93" i="3"/>
  <c r="DM93" i="3"/>
  <c r="DM96" i="8" s="1"/>
  <c r="DE93" i="3"/>
  <c r="DE96" i="8" s="1"/>
  <c r="CW93" i="3"/>
  <c r="CW96" i="8" s="1"/>
  <c r="CO93" i="3"/>
  <c r="CO96" i="8" s="1"/>
  <c r="CG93" i="3"/>
  <c r="CG96" i="8" s="1"/>
  <c r="BY93" i="3"/>
  <c r="BY96" i="8" s="1"/>
  <c r="BQ93" i="3"/>
  <c r="BQ96" i="8" s="1"/>
  <c r="BI93" i="3"/>
  <c r="BI96" i="8" s="1"/>
  <c r="BA93" i="3"/>
  <c r="BA96" i="8" s="1"/>
  <c r="AS93" i="3"/>
  <c r="AS96" i="8" s="1"/>
  <c r="AK93" i="3"/>
  <c r="AK96" i="8" s="1"/>
  <c r="AE11" i="3"/>
  <c r="AE7" i="3"/>
  <c r="AF90" i="2"/>
  <c r="BA93" i="2"/>
  <c r="BA96" i="7" s="1"/>
  <c r="AS93" i="2"/>
  <c r="AS96" i="7" s="1"/>
  <c r="AK93" i="2"/>
  <c r="AK96" i="7" s="1"/>
  <c r="BQ93" i="2"/>
  <c r="BQ96" i="7" s="1"/>
  <c r="BI93" i="2"/>
  <c r="BI96" i="7" s="1"/>
  <c r="CW93" i="2"/>
  <c r="CW96" i="7" s="1"/>
  <c r="CO93" i="2"/>
  <c r="CO96" i="7" s="1"/>
  <c r="CG93" i="2"/>
  <c r="CG96" i="7" s="1"/>
  <c r="CA93" i="2"/>
  <c r="CA96" i="7" s="1"/>
  <c r="DN93" i="2"/>
  <c r="DN96" i="7" s="1"/>
  <c r="DH93" i="2"/>
  <c r="DH96" i="7" s="1"/>
  <c r="AF86" i="2"/>
  <c r="AY93" i="2"/>
  <c r="AY96" i="7" s="1"/>
  <c r="AQ93" i="2"/>
  <c r="AQ96" i="7" s="1"/>
  <c r="BV93" i="2"/>
  <c r="BV96" i="7" s="1"/>
  <c r="BN93" i="2"/>
  <c r="BN96" i="7" s="1"/>
  <c r="BF93" i="2"/>
  <c r="BF96" i="7" s="1"/>
  <c r="CT93" i="2"/>
  <c r="CT96" i="7" s="1"/>
  <c r="CL93" i="2"/>
  <c r="CL96" i="7" s="1"/>
  <c r="CB93" i="2"/>
  <c r="CB96" i="7" s="1"/>
  <c r="DK93" i="2"/>
  <c r="DK96" i="7" s="1"/>
  <c r="DE93" i="2"/>
  <c r="DE96" i="7" s="1"/>
  <c r="AH93" i="2"/>
  <c r="BB93" i="2"/>
  <c r="BB96" i="7" s="1"/>
  <c r="AT93" i="2"/>
  <c r="AT96" i="7" s="1"/>
  <c r="BT93" i="2"/>
  <c r="BT96" i="7" s="1"/>
  <c r="BL93" i="2"/>
  <c r="BL96" i="7" s="1"/>
  <c r="CY93" i="2"/>
  <c r="CY96" i="7" s="1"/>
  <c r="CQ93" i="2"/>
  <c r="CQ96" i="7" s="1"/>
  <c r="CI93" i="2"/>
  <c r="CI96" i="7" s="1"/>
  <c r="CC93" i="2"/>
  <c r="CC96" i="7" s="1"/>
  <c r="DR93" i="2"/>
  <c r="DR96" i="7" s="1"/>
  <c r="DM93" i="2"/>
  <c r="DM96" i="7" s="1"/>
  <c r="DD93" i="2"/>
  <c r="DD96" i="7" s="1"/>
  <c r="AJ93" i="2"/>
  <c r="AJ96" i="7" s="1"/>
  <c r="BD93" i="2"/>
  <c r="BD96" i="7" s="1"/>
  <c r="AV93" i="2"/>
  <c r="AV96" i="7" s="1"/>
  <c r="AN93" i="2"/>
  <c r="AN96" i="7" s="1"/>
  <c r="BS93" i="2"/>
  <c r="BS96" i="7" s="1"/>
  <c r="BK93" i="2"/>
  <c r="BK96" i="7" s="1"/>
  <c r="CZ93" i="2"/>
  <c r="CZ96" i="7" s="1"/>
  <c r="CR93" i="2"/>
  <c r="CR96" i="7" s="1"/>
  <c r="CJ93" i="2"/>
  <c r="CJ96" i="7" s="1"/>
  <c r="BZ93" i="2"/>
  <c r="BZ96" i="7" s="1"/>
  <c r="DI93" i="2"/>
  <c r="DI96" i="7" s="1"/>
  <c r="DC93" i="2"/>
  <c r="DC96" i="7" s="1"/>
  <c r="BE93" i="2"/>
  <c r="BE96" i="7" s="1"/>
  <c r="AW93" i="2"/>
  <c r="AW96" i="7" s="1"/>
  <c r="AO93" i="2"/>
  <c r="AO96" i="7" s="1"/>
  <c r="BU93" i="2"/>
  <c r="BU96" i="7" s="1"/>
  <c r="BM93" i="2"/>
  <c r="BM96" i="7" s="1"/>
  <c r="DA93" i="2"/>
  <c r="DA96" i="7" s="1"/>
  <c r="CS93" i="2"/>
  <c r="CS96" i="7" s="1"/>
  <c r="CK93" i="2"/>
  <c r="CK96" i="7" s="1"/>
  <c r="CD93" i="2"/>
  <c r="CD96" i="7" s="1"/>
  <c r="DQ93" i="2"/>
  <c r="DQ96" i="7" s="1"/>
  <c r="DL93" i="2"/>
  <c r="DL96" i="7" s="1"/>
  <c r="AI93" i="2"/>
  <c r="BC93" i="2"/>
  <c r="BC96" i="7" s="1"/>
  <c r="AU93" i="2"/>
  <c r="AU96" i="7" s="1"/>
  <c r="AM93" i="2"/>
  <c r="AM96" i="7" s="1"/>
  <c r="BR93" i="2"/>
  <c r="BR96" i="7" s="1"/>
  <c r="BJ93" i="2"/>
  <c r="BJ96" i="7" s="1"/>
  <c r="CX93" i="2"/>
  <c r="CX96" i="7" s="1"/>
  <c r="CP93" i="2"/>
  <c r="CP96" i="7" s="1"/>
  <c r="CH93" i="2"/>
  <c r="CH96" i="7" s="1"/>
  <c r="DG93" i="2"/>
  <c r="DG96" i="7" s="1"/>
  <c r="DB93" i="2"/>
  <c r="DB96" i="7" s="1"/>
  <c r="AF82" i="2"/>
  <c r="AX93" i="2"/>
  <c r="AX96" i="7" s="1"/>
  <c r="AP93" i="2"/>
  <c r="AP96" i="7" s="1"/>
  <c r="BW93" i="2"/>
  <c r="BW96" i="7" s="1"/>
  <c r="BP93" i="2"/>
  <c r="BP96" i="7" s="1"/>
  <c r="BH93" i="2"/>
  <c r="BH96" i="7" s="1"/>
  <c r="CU93" i="2"/>
  <c r="CU96" i="7" s="1"/>
  <c r="CM93" i="2"/>
  <c r="CM96" i="7" s="1"/>
  <c r="CE93" i="2"/>
  <c r="CE96" i="7" s="1"/>
  <c r="BY93" i="2"/>
  <c r="BY96" i="7" s="1"/>
  <c r="DP93" i="2"/>
  <c r="DP96" i="7" s="1"/>
  <c r="DJ93" i="2"/>
  <c r="DJ96" i="7" s="1"/>
  <c r="AG93" i="2"/>
  <c r="AZ93" i="2"/>
  <c r="AZ96" i="7" s="1"/>
  <c r="AR93" i="2"/>
  <c r="AR96" i="7" s="1"/>
  <c r="BX93" i="2"/>
  <c r="BX96" i="7" s="1"/>
  <c r="BO93" i="2"/>
  <c r="BO96" i="7" s="1"/>
  <c r="BG93" i="2"/>
  <c r="BG96" i="7" s="1"/>
  <c r="CV93" i="2"/>
  <c r="CV96" i="7" s="1"/>
  <c r="CN93" i="2"/>
  <c r="CN96" i="7" s="1"/>
  <c r="CF93" i="2"/>
  <c r="CF96" i="7" s="1"/>
  <c r="DO93" i="2"/>
  <c r="DO96" i="7" s="1"/>
  <c r="DF93" i="2"/>
  <c r="DF96" i="7" s="1"/>
  <c r="AF86" i="5" l="1"/>
  <c r="AF85" i="7"/>
  <c r="AI97" i="5"/>
  <c r="AI96" i="7"/>
  <c r="AH97" i="5"/>
  <c r="AH96" i="7"/>
  <c r="AF90" i="5"/>
  <c r="AF89" i="7"/>
  <c r="AF94" i="5"/>
  <c r="AF93" i="7"/>
  <c r="AE11" i="6"/>
  <c r="AE10" i="8"/>
  <c r="AF12" i="6"/>
  <c r="AF11" i="8"/>
  <c r="AG97" i="6"/>
  <c r="AG96" i="8"/>
  <c r="AF15" i="6"/>
  <c r="AF14" i="8"/>
  <c r="AE93" i="5"/>
  <c r="AF88" i="2"/>
  <c r="AE92" i="7"/>
  <c r="AE96" i="5"/>
  <c r="AF91" i="2"/>
  <c r="AE95" i="7"/>
  <c r="AE84" i="5"/>
  <c r="AF79" i="2"/>
  <c r="AE83" i="7"/>
  <c r="AE76" i="5"/>
  <c r="AF71" i="2"/>
  <c r="AE75" i="7"/>
  <c r="AE68" i="5"/>
  <c r="AF63" i="2"/>
  <c r="AE67" i="7"/>
  <c r="AE60" i="5"/>
  <c r="AF55" i="2"/>
  <c r="AE59" i="7"/>
  <c r="AE52" i="5"/>
  <c r="AF47" i="2"/>
  <c r="AE51" i="7"/>
  <c r="AE44" i="5"/>
  <c r="AF39" i="2"/>
  <c r="AE43" i="7"/>
  <c r="AE36" i="5"/>
  <c r="AF31" i="2"/>
  <c r="AE35" i="7"/>
  <c r="AE28" i="5"/>
  <c r="AF23" i="2"/>
  <c r="AE27" i="7"/>
  <c r="AE20" i="5"/>
  <c r="AF15" i="2"/>
  <c r="AE19" i="7"/>
  <c r="AF17" i="6"/>
  <c r="AG12" i="3"/>
  <c r="AF16" i="8"/>
  <c r="AF25" i="6"/>
  <c r="AG20" i="3"/>
  <c r="AF24" i="8"/>
  <c r="AF33" i="6"/>
  <c r="AG28" i="3"/>
  <c r="AF32" i="8"/>
  <c r="AF41" i="6"/>
  <c r="AG36" i="3"/>
  <c r="AF40" i="8"/>
  <c r="AF49" i="6"/>
  <c r="AG44" i="3"/>
  <c r="AF48" i="8"/>
  <c r="AF57" i="6"/>
  <c r="AG52" i="3"/>
  <c r="AF56" i="8"/>
  <c r="AF65" i="6"/>
  <c r="AG60" i="3"/>
  <c r="AF64" i="8"/>
  <c r="AF73" i="6"/>
  <c r="AG68" i="3"/>
  <c r="AF72" i="8"/>
  <c r="AF81" i="6"/>
  <c r="AG76" i="3"/>
  <c r="AF80" i="8"/>
  <c r="AF89" i="6"/>
  <c r="AG84" i="3"/>
  <c r="AF88" i="8"/>
  <c r="AF18" i="6"/>
  <c r="AG13" i="3"/>
  <c r="AF17" i="8"/>
  <c r="AF26" i="6"/>
  <c r="AG21" i="3"/>
  <c r="AF25" i="8"/>
  <c r="AF34" i="6"/>
  <c r="AG29" i="3"/>
  <c r="AF33" i="8"/>
  <c r="AF42" i="6"/>
  <c r="AG37" i="3"/>
  <c r="AF41" i="8"/>
  <c r="AF50" i="6"/>
  <c r="AG45" i="3"/>
  <c r="AF49" i="8"/>
  <c r="AF58" i="6"/>
  <c r="AG53" i="3"/>
  <c r="AF57" i="8"/>
  <c r="AF66" i="6"/>
  <c r="AG61" i="3"/>
  <c r="AF65" i="8"/>
  <c r="AF74" i="6"/>
  <c r="AG69" i="3"/>
  <c r="AF73" i="8"/>
  <c r="AF82" i="6"/>
  <c r="AG77" i="3"/>
  <c r="AF81" i="8"/>
  <c r="AF90" i="6"/>
  <c r="AG85" i="3"/>
  <c r="AF89" i="8"/>
  <c r="AG81" i="5"/>
  <c r="AH76" i="2"/>
  <c r="AG80" i="7"/>
  <c r="AG95" i="5"/>
  <c r="AH90" i="2"/>
  <c r="AG94" i="7"/>
  <c r="AF16" i="5"/>
  <c r="AG11" i="2"/>
  <c r="AF15" i="7"/>
  <c r="AF32" i="5"/>
  <c r="AG27" i="2"/>
  <c r="AF31" i="7"/>
  <c r="AF48" i="5"/>
  <c r="AG43" i="2"/>
  <c r="AF47" i="7"/>
  <c r="AF64" i="5"/>
  <c r="AG59" i="2"/>
  <c r="AF63" i="7"/>
  <c r="AF80" i="5"/>
  <c r="AG75" i="2"/>
  <c r="AF79" i="7"/>
  <c r="AF21" i="5"/>
  <c r="AG16" i="2"/>
  <c r="AF20" i="7"/>
  <c r="AF37" i="5"/>
  <c r="AG32" i="2"/>
  <c r="AF36" i="7"/>
  <c r="AF53" i="5"/>
  <c r="AG48" i="2"/>
  <c r="AF52" i="7"/>
  <c r="AF69" i="5"/>
  <c r="AG64" i="2"/>
  <c r="AF68" i="7"/>
  <c r="AF85" i="5"/>
  <c r="AG80" i="2"/>
  <c r="AF84" i="7"/>
  <c r="AG67" i="6"/>
  <c r="AH62" i="3"/>
  <c r="AG66" i="8"/>
  <c r="AG75" i="6"/>
  <c r="AH70" i="3"/>
  <c r="AG74" i="8"/>
  <c r="AG83" i="6"/>
  <c r="AH78" i="3"/>
  <c r="AG82" i="8"/>
  <c r="AG91" i="6"/>
  <c r="AH86" i="3"/>
  <c r="AG90" i="8"/>
  <c r="AG11" i="5"/>
  <c r="AH6" i="2"/>
  <c r="AG10" i="7"/>
  <c r="AG27" i="5"/>
  <c r="AH22" i="2"/>
  <c r="AG26" i="7"/>
  <c r="AG43" i="5"/>
  <c r="AH38" i="2"/>
  <c r="AG42" i="7"/>
  <c r="AG59" i="5"/>
  <c r="AH54" i="2"/>
  <c r="AG58" i="7"/>
  <c r="AG75" i="5"/>
  <c r="AH70" i="2"/>
  <c r="AG74" i="7"/>
  <c r="AG16" i="5"/>
  <c r="AH11" i="2"/>
  <c r="AG15" i="7"/>
  <c r="AG32" i="5"/>
  <c r="AH27" i="2"/>
  <c r="AG31" i="7"/>
  <c r="AG80" i="5"/>
  <c r="AH75" i="2"/>
  <c r="AG79" i="7"/>
  <c r="AG95" i="6"/>
  <c r="AH90" i="3"/>
  <c r="AG94" i="8"/>
  <c r="AI81" i="5"/>
  <c r="AJ76" i="2"/>
  <c r="AI80" i="7"/>
  <c r="AH76" i="5"/>
  <c r="AI71" i="2"/>
  <c r="AH75" i="7"/>
  <c r="AH68" i="5"/>
  <c r="AI63" i="2"/>
  <c r="AH67" i="7"/>
  <c r="AH60" i="5"/>
  <c r="AI55" i="2"/>
  <c r="AH59" i="7"/>
  <c r="AH52" i="5"/>
  <c r="AI47" i="2"/>
  <c r="AH51" i="7"/>
  <c r="AH44" i="5"/>
  <c r="AI39" i="2"/>
  <c r="AH43" i="7"/>
  <c r="AH36" i="5"/>
  <c r="AI31" i="2"/>
  <c r="AH35" i="7"/>
  <c r="AH28" i="5"/>
  <c r="AI23" i="2"/>
  <c r="AH27" i="7"/>
  <c r="AH20" i="5"/>
  <c r="AI15" i="2"/>
  <c r="AH19" i="7"/>
  <c r="AH12" i="5"/>
  <c r="AI7" i="2"/>
  <c r="AH11" i="7"/>
  <c r="AH63" i="5"/>
  <c r="AI58" i="2"/>
  <c r="AH62" i="7"/>
  <c r="AH39" i="5"/>
  <c r="AI34" i="2"/>
  <c r="AH38" i="7"/>
  <c r="AI16" i="6"/>
  <c r="AJ11" i="3"/>
  <c r="AI15" i="8"/>
  <c r="AI24" i="6"/>
  <c r="AJ19" i="3"/>
  <c r="AI23" i="8"/>
  <c r="AI32" i="6"/>
  <c r="AJ27" i="3"/>
  <c r="AI31" i="8"/>
  <c r="AI40" i="6"/>
  <c r="AJ35" i="3"/>
  <c r="AI39" i="8"/>
  <c r="AI48" i="6"/>
  <c r="AJ43" i="3"/>
  <c r="AI47" i="8"/>
  <c r="AI56" i="6"/>
  <c r="AJ51" i="3"/>
  <c r="AI55" i="8"/>
  <c r="AI64" i="6"/>
  <c r="AJ59" i="3"/>
  <c r="AI63" i="8"/>
  <c r="AI72" i="6"/>
  <c r="AJ67" i="3"/>
  <c r="AI71" i="8"/>
  <c r="AI80" i="6"/>
  <c r="AJ75" i="3"/>
  <c r="AI79" i="8"/>
  <c r="AI88" i="6"/>
  <c r="AJ83" i="3"/>
  <c r="AI87" i="8"/>
  <c r="AI17" i="6"/>
  <c r="AJ12" i="3"/>
  <c r="AI16" i="8"/>
  <c r="AI25" i="6"/>
  <c r="AJ20" i="3"/>
  <c r="AI24" i="8"/>
  <c r="AI33" i="6"/>
  <c r="AJ28" i="3"/>
  <c r="AI32" i="8"/>
  <c r="AI41" i="6"/>
  <c r="AJ36" i="3"/>
  <c r="AI40" i="8"/>
  <c r="AI23" i="5"/>
  <c r="AJ18" i="2"/>
  <c r="AI22" i="7"/>
  <c r="AI39" i="5"/>
  <c r="AJ34" i="2"/>
  <c r="AI38" i="7"/>
  <c r="AI55" i="5"/>
  <c r="AJ50" i="2"/>
  <c r="AI54" i="7"/>
  <c r="AJ66" i="2"/>
  <c r="AI71" i="5"/>
  <c r="AI70" i="7"/>
  <c r="AI46" i="5"/>
  <c r="AJ41" i="2"/>
  <c r="AI45" i="7"/>
  <c r="AJ52" i="6"/>
  <c r="AK47" i="3"/>
  <c r="AJ51" i="8"/>
  <c r="AG71" i="6"/>
  <c r="AH66" i="3"/>
  <c r="AG70" i="8"/>
  <c r="AG19" i="5"/>
  <c r="AH14" i="2"/>
  <c r="AG18" i="7"/>
  <c r="AG35" i="5"/>
  <c r="AH30" i="2"/>
  <c r="AG34" i="7"/>
  <c r="AG51" i="5"/>
  <c r="AH46" i="2"/>
  <c r="AG50" i="7"/>
  <c r="AG67" i="5"/>
  <c r="AH62" i="2"/>
  <c r="AG66" i="7"/>
  <c r="AG56" i="5"/>
  <c r="AH51" i="2"/>
  <c r="AG55" i="7"/>
  <c r="AG72" i="5"/>
  <c r="AH67" i="2"/>
  <c r="AG71" i="7"/>
  <c r="AH78" i="6"/>
  <c r="AI73" i="3"/>
  <c r="AH77" i="8"/>
  <c r="AH23" i="5"/>
  <c r="AI18" i="2"/>
  <c r="AH22" i="7"/>
  <c r="AI20" i="6"/>
  <c r="AJ15" i="3"/>
  <c r="AI19" i="8"/>
  <c r="AI28" i="6"/>
  <c r="AJ23" i="3"/>
  <c r="AI27" i="8"/>
  <c r="AI36" i="6"/>
  <c r="AJ31" i="3"/>
  <c r="AI35" i="8"/>
  <c r="AI44" i="6"/>
  <c r="AJ39" i="3"/>
  <c r="AI43" i="8"/>
  <c r="AI52" i="6"/>
  <c r="AJ47" i="3"/>
  <c r="AI51" i="8"/>
  <c r="AI60" i="6"/>
  <c r="AJ55" i="3"/>
  <c r="AI59" i="8"/>
  <c r="AI68" i="6"/>
  <c r="AJ63" i="3"/>
  <c r="AI67" i="8"/>
  <c r="AI76" i="6"/>
  <c r="AJ71" i="3"/>
  <c r="AI75" i="8"/>
  <c r="AI84" i="6"/>
  <c r="AJ79" i="3"/>
  <c r="AI83" i="8"/>
  <c r="AI92" i="6"/>
  <c r="AJ87" i="3"/>
  <c r="AI91" i="8"/>
  <c r="AI21" i="6"/>
  <c r="AJ16" i="3"/>
  <c r="AI20" i="8"/>
  <c r="AI29" i="6"/>
  <c r="AJ24" i="3"/>
  <c r="AI28" i="8"/>
  <c r="AI37" i="6"/>
  <c r="AJ32" i="3"/>
  <c r="AI36" i="8"/>
  <c r="AI45" i="6"/>
  <c r="AJ40" i="3"/>
  <c r="AI44" i="8"/>
  <c r="AI61" i="6"/>
  <c r="AJ56" i="3"/>
  <c r="AI60" i="8"/>
  <c r="AI85" i="6"/>
  <c r="AJ80" i="3"/>
  <c r="AI84" i="8"/>
  <c r="AI15" i="5"/>
  <c r="AJ10" i="2"/>
  <c r="AI14" i="7"/>
  <c r="AI31" i="5"/>
  <c r="AJ26" i="2"/>
  <c r="AI30" i="7"/>
  <c r="AI47" i="5"/>
  <c r="AJ42" i="2"/>
  <c r="AI46" i="7"/>
  <c r="AJ58" i="2"/>
  <c r="AI63" i="5"/>
  <c r="AI62" i="7"/>
  <c r="AI88" i="5"/>
  <c r="AJ83" i="2"/>
  <c r="AI87" i="7"/>
  <c r="AK55" i="6"/>
  <c r="AL50" i="3"/>
  <c r="AK54" i="8"/>
  <c r="AF97" i="5"/>
  <c r="AG92" i="2"/>
  <c r="AF96" i="7"/>
  <c r="AE88" i="5"/>
  <c r="AF83" i="2"/>
  <c r="AE87" i="7"/>
  <c r="AE80" i="5"/>
  <c r="AF75" i="2"/>
  <c r="AE79" i="7"/>
  <c r="AE72" i="5"/>
  <c r="AF67" i="2"/>
  <c r="AE71" i="7"/>
  <c r="AE64" i="5"/>
  <c r="AF59" i="2"/>
  <c r="AE63" i="7"/>
  <c r="AE56" i="5"/>
  <c r="AF51" i="2"/>
  <c r="AE55" i="7"/>
  <c r="AE48" i="5"/>
  <c r="AF43" i="2"/>
  <c r="AE47" i="7"/>
  <c r="AE40" i="5"/>
  <c r="AF35" i="2"/>
  <c r="AE39" i="7"/>
  <c r="AE32" i="5"/>
  <c r="AF27" i="2"/>
  <c r="AE31" i="7"/>
  <c r="AE24" i="5"/>
  <c r="AF19" i="2"/>
  <c r="AE23" i="7"/>
  <c r="AE16" i="5"/>
  <c r="AF11" i="2"/>
  <c r="AE15" i="7"/>
  <c r="AF21" i="6"/>
  <c r="AG16" i="3"/>
  <c r="AF20" i="8"/>
  <c r="AF29" i="6"/>
  <c r="AG24" i="3"/>
  <c r="AF28" i="8"/>
  <c r="AF37" i="6"/>
  <c r="AG32" i="3"/>
  <c r="AF36" i="8"/>
  <c r="AF45" i="6"/>
  <c r="AG40" i="3"/>
  <c r="AF44" i="8"/>
  <c r="AF53" i="6"/>
  <c r="AG48" i="3"/>
  <c r="AF52" i="8"/>
  <c r="AF61" i="6"/>
  <c r="AG56" i="3"/>
  <c r="AF60" i="8"/>
  <c r="AF69" i="6"/>
  <c r="AG64" i="3"/>
  <c r="AF68" i="8"/>
  <c r="AF77" i="6"/>
  <c r="AG72" i="3"/>
  <c r="AF76" i="8"/>
  <c r="AF85" i="6"/>
  <c r="AG80" i="3"/>
  <c r="AF84" i="8"/>
  <c r="AF93" i="6"/>
  <c r="AG88" i="3"/>
  <c r="AF92" i="8"/>
  <c r="AF22" i="6"/>
  <c r="AG17" i="3"/>
  <c r="AF21" i="8"/>
  <c r="AF30" i="6"/>
  <c r="AG25" i="3"/>
  <c r="AF29" i="8"/>
  <c r="AF38" i="6"/>
  <c r="AG33" i="3"/>
  <c r="AF37" i="8"/>
  <c r="AF46" i="6"/>
  <c r="AG41" i="3"/>
  <c r="AF45" i="8"/>
  <c r="AF54" i="6"/>
  <c r="AG49" i="3"/>
  <c r="AF53" i="8"/>
  <c r="AF62" i="6"/>
  <c r="AG57" i="3"/>
  <c r="AF61" i="8"/>
  <c r="AF70" i="6"/>
  <c r="AG65" i="3"/>
  <c r="AF69" i="8"/>
  <c r="AF78" i="6"/>
  <c r="AG73" i="3"/>
  <c r="AF77" i="8"/>
  <c r="AF86" i="6"/>
  <c r="AG81" i="3"/>
  <c r="AF85" i="8"/>
  <c r="AF94" i="6"/>
  <c r="AG89" i="3"/>
  <c r="AF93" i="8"/>
  <c r="AG87" i="5"/>
  <c r="AH82" i="2"/>
  <c r="AG86" i="7"/>
  <c r="AF24" i="5"/>
  <c r="AG19" i="2"/>
  <c r="AF23" i="7"/>
  <c r="AF40" i="5"/>
  <c r="AG35" i="2"/>
  <c r="AF39" i="7"/>
  <c r="AF56" i="5"/>
  <c r="AG51" i="2"/>
  <c r="AF55" i="7"/>
  <c r="AF72" i="5"/>
  <c r="AG67" i="2"/>
  <c r="AF71" i="7"/>
  <c r="AF13" i="5"/>
  <c r="AG8" i="2"/>
  <c r="AF12" i="7"/>
  <c r="AF29" i="5"/>
  <c r="AG24" i="2"/>
  <c r="AF28" i="7"/>
  <c r="AF45" i="5"/>
  <c r="AG40" i="2"/>
  <c r="AF44" i="7"/>
  <c r="AF61" i="5"/>
  <c r="AG56" i="2"/>
  <c r="AF60" i="7"/>
  <c r="AF77" i="5"/>
  <c r="AG72" i="2"/>
  <c r="AF76" i="7"/>
  <c r="AF93" i="5"/>
  <c r="AG88" i="2"/>
  <c r="AF92" i="7"/>
  <c r="AG88" i="5"/>
  <c r="AH83" i="2"/>
  <c r="AG87" i="7"/>
  <c r="AK47" i="6"/>
  <c r="AL42" i="3"/>
  <c r="AK46" i="8"/>
  <c r="AG97" i="5"/>
  <c r="AG96" i="7"/>
  <c r="AE15" i="6"/>
  <c r="AE14" i="8"/>
  <c r="AF97" i="6"/>
  <c r="AF96" i="8"/>
  <c r="AI97" i="6"/>
  <c r="AI96" i="8"/>
  <c r="AE14" i="6"/>
  <c r="AE13" i="8"/>
  <c r="AE10" i="6"/>
  <c r="AE9" i="8"/>
  <c r="AF16" i="6"/>
  <c r="AF15" i="8"/>
  <c r="AF11" i="6"/>
  <c r="AF10" i="8"/>
  <c r="AH97" i="6"/>
  <c r="AH96" i="8"/>
  <c r="I22" i="4"/>
  <c r="I25" i="4"/>
  <c r="I33" i="4"/>
  <c r="I13" i="4"/>
  <c r="I24" i="4"/>
  <c r="I30" i="4"/>
  <c r="I34" i="4"/>
  <c r="I29" i="4"/>
  <c r="I19" i="4"/>
  <c r="I27" i="4"/>
  <c r="I40" i="4"/>
  <c r="I36" i="4"/>
  <c r="I20" i="4"/>
  <c r="I44" i="4"/>
  <c r="I12" i="4"/>
  <c r="I28" i="4"/>
  <c r="I18" i="4"/>
  <c r="I6" i="4"/>
  <c r="J6" i="4" s="1"/>
  <c r="DF97" i="5"/>
  <c r="CV97" i="5"/>
  <c r="AR97" i="5"/>
  <c r="BY97" i="5"/>
  <c r="BH97" i="5"/>
  <c r="AX97" i="5"/>
  <c r="CP97" i="5"/>
  <c r="AM97" i="5"/>
  <c r="DL97" i="5"/>
  <c r="CS97" i="5"/>
  <c r="AO97" i="5"/>
  <c r="BZ97" i="5"/>
  <c r="AN97" i="5"/>
  <c r="DD97" i="5"/>
  <c r="CY97" i="5"/>
  <c r="BB97" i="5"/>
  <c r="CL97" i="5"/>
  <c r="BV97" i="5"/>
  <c r="CA97" i="5"/>
  <c r="BI97" i="5"/>
  <c r="BA97" i="5"/>
  <c r="AS97" i="6"/>
  <c r="BY97" i="6"/>
  <c r="DE97" i="6"/>
  <c r="AX97" i="6"/>
  <c r="CD97" i="6"/>
  <c r="DJ97" i="6"/>
  <c r="BK97" i="6"/>
  <c r="DG97" i="6"/>
  <c r="AZ97" i="6"/>
  <c r="CN97" i="6"/>
  <c r="BM97" i="6"/>
  <c r="CS97" i="6"/>
  <c r="AL97" i="6"/>
  <c r="BR97" i="6"/>
  <c r="CX97" i="6"/>
  <c r="AQ97" i="6"/>
  <c r="BW97" i="6"/>
  <c r="DC97" i="6"/>
  <c r="BD97" i="6"/>
  <c r="BT97" i="6"/>
  <c r="CZ97" i="6"/>
  <c r="DP97" i="6"/>
  <c r="CV97" i="6"/>
  <c r="AL97" i="5"/>
  <c r="DO97" i="5"/>
  <c r="CN97" i="5"/>
  <c r="BG97" i="5"/>
  <c r="BX97" i="5"/>
  <c r="AZ97" i="5"/>
  <c r="DP97" i="5"/>
  <c r="CE97" i="5"/>
  <c r="CU97" i="5"/>
  <c r="BP97" i="5"/>
  <c r="AP97" i="5"/>
  <c r="DB97" i="5"/>
  <c r="CH97" i="5"/>
  <c r="CX97" i="5"/>
  <c r="BR97" i="5"/>
  <c r="AU97" i="5"/>
  <c r="DQ97" i="5"/>
  <c r="CK97" i="5"/>
  <c r="DA97" i="5"/>
  <c r="BU97" i="5"/>
  <c r="AW97" i="5"/>
  <c r="DI97" i="5"/>
  <c r="CJ97" i="5"/>
  <c r="CZ97" i="5"/>
  <c r="BS97" i="5"/>
  <c r="AV97" i="5"/>
  <c r="AJ97" i="5"/>
  <c r="DM97" i="5"/>
  <c r="CC97" i="5"/>
  <c r="CQ97" i="5"/>
  <c r="BL97" i="5"/>
  <c r="AT97" i="5"/>
  <c r="DE97" i="5"/>
  <c r="CB97" i="5"/>
  <c r="CT97" i="5"/>
  <c r="BN97" i="5"/>
  <c r="AQ97" i="5"/>
  <c r="DN97" i="5"/>
  <c r="CG97" i="5"/>
  <c r="CW97" i="5"/>
  <c r="BQ97" i="5"/>
  <c r="AS97" i="5"/>
  <c r="AK97" i="6"/>
  <c r="BA97" i="6"/>
  <c r="BQ97" i="6"/>
  <c r="CG97" i="6"/>
  <c r="CW97" i="6"/>
  <c r="DM97" i="6"/>
  <c r="AP97" i="6"/>
  <c r="BF97" i="6"/>
  <c r="BV97" i="6"/>
  <c r="CL97" i="6"/>
  <c r="DB97" i="6"/>
  <c r="DR97" i="6"/>
  <c r="AM97" i="6"/>
  <c r="BC97" i="6"/>
  <c r="BS97" i="6"/>
  <c r="CI97" i="6"/>
  <c r="CY97" i="6"/>
  <c r="DO97" i="6"/>
  <c r="AR97" i="6"/>
  <c r="BH97" i="6"/>
  <c r="CF97" i="6"/>
  <c r="DL97" i="6"/>
  <c r="AO97" i="6"/>
  <c r="BE97" i="6"/>
  <c r="BU97" i="6"/>
  <c r="CK97" i="6"/>
  <c r="DA97" i="6"/>
  <c r="DQ97" i="6"/>
  <c r="AT97" i="6"/>
  <c r="BJ97" i="6"/>
  <c r="BZ97" i="6"/>
  <c r="CP97" i="6"/>
  <c r="DF97" i="6"/>
  <c r="AY97" i="6"/>
  <c r="BO97" i="6"/>
  <c r="CE97" i="6"/>
  <c r="CU97" i="6"/>
  <c r="DK97" i="6"/>
  <c r="AV97" i="6"/>
  <c r="BL97" i="6"/>
  <c r="CB97" i="6"/>
  <c r="CR97" i="6"/>
  <c r="DH97" i="6"/>
  <c r="BX97" i="6"/>
  <c r="DD97" i="6"/>
  <c r="CF97" i="5"/>
  <c r="BO97" i="5"/>
  <c r="DJ97" i="5"/>
  <c r="CM97" i="5"/>
  <c r="BW97" i="5"/>
  <c r="DG97" i="5"/>
  <c r="BJ97" i="5"/>
  <c r="BC97" i="5"/>
  <c r="CD97" i="5"/>
  <c r="BM97" i="5"/>
  <c r="BE97" i="5"/>
  <c r="DC97" i="5"/>
  <c r="CR97" i="5"/>
  <c r="BK97" i="5"/>
  <c r="BD97" i="5"/>
  <c r="DR97" i="5"/>
  <c r="CI97" i="5"/>
  <c r="BT97" i="5"/>
  <c r="DK97" i="5"/>
  <c r="BF97" i="5"/>
  <c r="AY97" i="5"/>
  <c r="DH97" i="5"/>
  <c r="CO97" i="5"/>
  <c r="AK97" i="5"/>
  <c r="BI97" i="6"/>
  <c r="CO97" i="6"/>
  <c r="BN97" i="6"/>
  <c r="CT97" i="6"/>
  <c r="AU97" i="6"/>
  <c r="CA97" i="6"/>
  <c r="CQ97" i="6"/>
  <c r="AJ97" i="6"/>
  <c r="BP97" i="6"/>
  <c r="AW97" i="6"/>
  <c r="CC97" i="6"/>
  <c r="DI97" i="6"/>
  <c r="BB97" i="6"/>
  <c r="CH97" i="6"/>
  <c r="DN97" i="6"/>
  <c r="BG97" i="6"/>
  <c r="CM97" i="6"/>
  <c r="AN97" i="6"/>
  <c r="CJ97" i="6"/>
  <c r="AM92" i="2"/>
  <c r="AM95" i="7" s="1"/>
  <c r="AF6" i="3"/>
  <c r="AT92" i="3"/>
  <c r="AT95" i="8" s="1"/>
  <c r="BJ92" i="3"/>
  <c r="BJ95" i="8" s="1"/>
  <c r="BZ92" i="3"/>
  <c r="BZ95" i="8" s="1"/>
  <c r="CP92" i="3"/>
  <c r="CP95" i="8" s="1"/>
  <c r="DF92" i="3"/>
  <c r="DF95" i="8" s="1"/>
  <c r="AG92" i="3"/>
  <c r="AY92" i="3"/>
  <c r="AY95" i="8" s="1"/>
  <c r="BO92" i="3"/>
  <c r="BO95" i="8" s="1"/>
  <c r="CE92" i="3"/>
  <c r="CE95" i="8" s="1"/>
  <c r="CU92" i="3"/>
  <c r="CU95" i="8" s="1"/>
  <c r="DK92" i="3"/>
  <c r="DK95" i="8" s="1"/>
  <c r="AJ92" i="3"/>
  <c r="AF9" i="3"/>
  <c r="AV92" i="3"/>
  <c r="AV95" i="8" s="1"/>
  <c r="BL92" i="3"/>
  <c r="BL95" i="8" s="1"/>
  <c r="CB92" i="3"/>
  <c r="CB95" i="8" s="1"/>
  <c r="CR92" i="3"/>
  <c r="CR95" i="8" s="1"/>
  <c r="DH92" i="3"/>
  <c r="DH95" i="8" s="1"/>
  <c r="AK92" i="3"/>
  <c r="AK95" i="8" s="1"/>
  <c r="BA92" i="3"/>
  <c r="BA95" i="8" s="1"/>
  <c r="BQ92" i="3"/>
  <c r="BQ95" i="8" s="1"/>
  <c r="CO92" i="3"/>
  <c r="CO95" i="8" s="1"/>
  <c r="AG7" i="3"/>
  <c r="AX92" i="3"/>
  <c r="AX95" i="8" s="1"/>
  <c r="BN92" i="3"/>
  <c r="BN95" i="8" s="1"/>
  <c r="CD92" i="3"/>
  <c r="CD95" i="8" s="1"/>
  <c r="CT92" i="3"/>
  <c r="CT95" i="8" s="1"/>
  <c r="DJ92" i="3"/>
  <c r="DJ95" i="8" s="1"/>
  <c r="AM92" i="3"/>
  <c r="AM95" i="8" s="1"/>
  <c r="BC92" i="3"/>
  <c r="BC95" i="8" s="1"/>
  <c r="BS92" i="3"/>
  <c r="BS95" i="8" s="1"/>
  <c r="CI92" i="3"/>
  <c r="CI95" i="8" s="1"/>
  <c r="CY92" i="3"/>
  <c r="CY95" i="8" s="1"/>
  <c r="DO92" i="3"/>
  <c r="DO95" i="8" s="1"/>
  <c r="AG6" i="3"/>
  <c r="AR92" i="3"/>
  <c r="AR95" i="8" s="1"/>
  <c r="BH92" i="3"/>
  <c r="BH95" i="8" s="1"/>
  <c r="BX92" i="3"/>
  <c r="BX95" i="8" s="1"/>
  <c r="CN92" i="3"/>
  <c r="CN95" i="8" s="1"/>
  <c r="DD92" i="3"/>
  <c r="DD95" i="8" s="1"/>
  <c r="AO92" i="3"/>
  <c r="AO95" i="8" s="1"/>
  <c r="BE92" i="3"/>
  <c r="BE95" i="8" s="1"/>
  <c r="BU92" i="3"/>
  <c r="BU95" i="8" s="1"/>
  <c r="CK92" i="3"/>
  <c r="CK95" i="8" s="1"/>
  <c r="DA92" i="3"/>
  <c r="DA95" i="8" s="1"/>
  <c r="DQ92" i="3"/>
  <c r="DQ95" i="8" s="1"/>
  <c r="CW92" i="3"/>
  <c r="CW95" i="8" s="1"/>
  <c r="AI92" i="3"/>
  <c r="AF10" i="3"/>
  <c r="AL92" i="3"/>
  <c r="AL95" i="8" s="1"/>
  <c r="BB92" i="3"/>
  <c r="BB95" i="8" s="1"/>
  <c r="BR92" i="3"/>
  <c r="BR95" i="8" s="1"/>
  <c r="CH92" i="3"/>
  <c r="CH95" i="8" s="1"/>
  <c r="CX92" i="3"/>
  <c r="CX95" i="8" s="1"/>
  <c r="DN92" i="3"/>
  <c r="DN95" i="8" s="1"/>
  <c r="AQ92" i="3"/>
  <c r="AQ95" i="8" s="1"/>
  <c r="BG92" i="3"/>
  <c r="BG95" i="8" s="1"/>
  <c r="BW92" i="3"/>
  <c r="BW95" i="8" s="1"/>
  <c r="CM92" i="3"/>
  <c r="CM95" i="8" s="1"/>
  <c r="DC92" i="3"/>
  <c r="DC95" i="8" s="1"/>
  <c r="AN92" i="3"/>
  <c r="AN95" i="8" s="1"/>
  <c r="BD92" i="3"/>
  <c r="BD95" i="8" s="1"/>
  <c r="BT92" i="3"/>
  <c r="BT95" i="8" s="1"/>
  <c r="CJ92" i="3"/>
  <c r="CJ95" i="8" s="1"/>
  <c r="CZ92" i="3"/>
  <c r="CZ95" i="8" s="1"/>
  <c r="DP92" i="3"/>
  <c r="DP95" i="8" s="1"/>
  <c r="AS92" i="3"/>
  <c r="AS95" i="8" s="1"/>
  <c r="BI92" i="3"/>
  <c r="BI95" i="8" s="1"/>
  <c r="CG92" i="3"/>
  <c r="CG95" i="8" s="1"/>
  <c r="DM92" i="3"/>
  <c r="DM95" i="8" s="1"/>
  <c r="AG11" i="3"/>
  <c r="AP92" i="3"/>
  <c r="AP95" i="8" s="1"/>
  <c r="BF92" i="3"/>
  <c r="BF95" i="8" s="1"/>
  <c r="BV92" i="3"/>
  <c r="BV95" i="8" s="1"/>
  <c r="CL92" i="3"/>
  <c r="CL95" i="8" s="1"/>
  <c r="DB92" i="3"/>
  <c r="DB95" i="8" s="1"/>
  <c r="DR92" i="3"/>
  <c r="DR95" i="8" s="1"/>
  <c r="AU92" i="3"/>
  <c r="AU95" i="8" s="1"/>
  <c r="BK92" i="3"/>
  <c r="BK95" i="8" s="1"/>
  <c r="CA92" i="3"/>
  <c r="CA95" i="8" s="1"/>
  <c r="CQ92" i="3"/>
  <c r="CQ95" i="8" s="1"/>
  <c r="DG92" i="3"/>
  <c r="DG95" i="8" s="1"/>
  <c r="AH92" i="3"/>
  <c r="AG10" i="3"/>
  <c r="AZ92" i="3"/>
  <c r="AZ95" i="8" s="1"/>
  <c r="BP92" i="3"/>
  <c r="BP95" i="8" s="1"/>
  <c r="CF92" i="3"/>
  <c r="CF95" i="8" s="1"/>
  <c r="CV92" i="3"/>
  <c r="CV95" i="8" s="1"/>
  <c r="DL92" i="3"/>
  <c r="DL95" i="8" s="1"/>
  <c r="AW92" i="3"/>
  <c r="AW95" i="8" s="1"/>
  <c r="BM92" i="3"/>
  <c r="BM95" i="8" s="1"/>
  <c r="CC92" i="3"/>
  <c r="CC95" i="8" s="1"/>
  <c r="CS92" i="3"/>
  <c r="CS95" i="8" s="1"/>
  <c r="DI92" i="3"/>
  <c r="DI95" i="8" s="1"/>
  <c r="BY92" i="3"/>
  <c r="BY95" i="8" s="1"/>
  <c r="DE92" i="3"/>
  <c r="DE95" i="8" s="1"/>
  <c r="DP92" i="2"/>
  <c r="DP95" i="7" s="1"/>
  <c r="CO92" i="2"/>
  <c r="CO95" i="7" s="1"/>
  <c r="BH92" i="2"/>
  <c r="BH95" i="7" s="1"/>
  <c r="BY92" i="2"/>
  <c r="BY95" i="7" s="1"/>
  <c r="BA92" i="2"/>
  <c r="BA95" i="7" s="1"/>
  <c r="DQ92" i="2"/>
  <c r="DQ95" i="7" s="1"/>
  <c r="CF92" i="2"/>
  <c r="CF95" i="7" s="1"/>
  <c r="CV92" i="2"/>
  <c r="CV95" i="7" s="1"/>
  <c r="BQ92" i="2"/>
  <c r="BQ95" i="7" s="1"/>
  <c r="AQ92" i="2"/>
  <c r="AQ95" i="7" s="1"/>
  <c r="AG81" i="2"/>
  <c r="DC92" i="2"/>
  <c r="DC95" i="7" s="1"/>
  <c r="CI92" i="2"/>
  <c r="CI95" i="7" s="1"/>
  <c r="CY92" i="2"/>
  <c r="CY95" i="7" s="1"/>
  <c r="BS92" i="2"/>
  <c r="BS95" i="7" s="1"/>
  <c r="AV92" i="2"/>
  <c r="AV95" i="7" s="1"/>
  <c r="AJ92" i="2"/>
  <c r="DR92" i="2"/>
  <c r="DR95" i="7" s="1"/>
  <c r="CL92" i="2"/>
  <c r="CL95" i="7" s="1"/>
  <c r="DB92" i="2"/>
  <c r="DB95" i="7" s="1"/>
  <c r="BV92" i="2"/>
  <c r="BV95" i="7" s="1"/>
  <c r="AX92" i="2"/>
  <c r="AX95" i="7" s="1"/>
  <c r="DJ92" i="2"/>
  <c r="DJ95" i="7" s="1"/>
  <c r="CK92" i="2"/>
  <c r="CK95" i="7" s="1"/>
  <c r="DA92" i="2"/>
  <c r="DA95" i="7" s="1"/>
  <c r="BT92" i="2"/>
  <c r="BT95" i="7" s="1"/>
  <c r="AW92" i="2"/>
  <c r="AW95" i="7" s="1"/>
  <c r="AK92" i="2"/>
  <c r="AK95" i="7" s="1"/>
  <c r="DN92" i="2"/>
  <c r="DN95" i="7" s="1"/>
  <c r="CD92" i="2"/>
  <c r="CD95" i="7" s="1"/>
  <c r="CR92" i="2"/>
  <c r="CR95" i="7" s="1"/>
  <c r="BM92" i="2"/>
  <c r="BM95" i="7" s="1"/>
  <c r="BC92" i="2"/>
  <c r="BC95" i="7" s="1"/>
  <c r="DL92" i="2"/>
  <c r="DL95" i="7" s="1"/>
  <c r="CM92" i="2"/>
  <c r="CM95" i="7" s="1"/>
  <c r="BG92" i="2"/>
  <c r="BG95" i="7" s="1"/>
  <c r="BW92" i="2"/>
  <c r="BW95" i="7" s="1"/>
  <c r="AZ92" i="2"/>
  <c r="AZ95" i="7" s="1"/>
  <c r="DI92" i="2"/>
  <c r="DI95" i="7" s="1"/>
  <c r="CB92" i="2"/>
  <c r="CB95" i="7" s="1"/>
  <c r="CP92" i="2"/>
  <c r="CP95" i="7" s="1"/>
  <c r="BJ92" i="2"/>
  <c r="BJ95" i="7" s="1"/>
  <c r="AL92" i="2"/>
  <c r="AL95" i="7" s="1"/>
  <c r="BB92" i="2"/>
  <c r="BB95" i="7" s="1"/>
  <c r="DG92" i="2"/>
  <c r="DG95" i="7" s="1"/>
  <c r="CG92" i="2"/>
  <c r="CG95" i="7" s="1"/>
  <c r="CW92" i="2"/>
  <c r="CW95" i="7" s="1"/>
  <c r="BP92" i="2"/>
  <c r="BP95" i="7" s="1"/>
  <c r="AS92" i="2"/>
  <c r="AS95" i="7" s="1"/>
  <c r="AH92" i="2"/>
  <c r="DK92" i="2"/>
  <c r="DK95" i="7" s="1"/>
  <c r="BZ92" i="2"/>
  <c r="BZ95" i="7" s="1"/>
  <c r="CN92" i="2"/>
  <c r="CN95" i="7" s="1"/>
  <c r="BI92" i="2"/>
  <c r="BI95" i="7" s="1"/>
  <c r="BX92" i="2"/>
  <c r="BX95" i="7" s="1"/>
  <c r="AY92" i="2"/>
  <c r="AY95" i="7" s="1"/>
  <c r="DH92" i="2"/>
  <c r="DH95" i="7" s="1"/>
  <c r="CQ92" i="2"/>
  <c r="CQ95" i="7" s="1"/>
  <c r="BK92" i="2"/>
  <c r="BK95" i="7" s="1"/>
  <c r="AN92" i="2"/>
  <c r="AN95" i="7" s="1"/>
  <c r="BD92" i="2"/>
  <c r="BD95" i="7" s="1"/>
  <c r="DM92" i="2"/>
  <c r="DM95" i="7" s="1"/>
  <c r="CE92" i="2"/>
  <c r="CE95" i="7" s="1"/>
  <c r="CT92" i="2"/>
  <c r="CT95" i="7" s="1"/>
  <c r="BN92" i="2"/>
  <c r="BN95" i="7" s="1"/>
  <c r="AP92" i="2"/>
  <c r="AP95" i="7" s="1"/>
  <c r="BF92" i="2"/>
  <c r="BF95" i="7" s="1"/>
  <c r="DD92" i="2"/>
  <c r="DD95" i="7" s="1"/>
  <c r="CA92" i="2"/>
  <c r="CA95" i="7" s="1"/>
  <c r="CS92" i="2"/>
  <c r="CS95" i="7" s="1"/>
  <c r="BL92" i="2"/>
  <c r="BL95" i="7" s="1"/>
  <c r="AO92" i="2"/>
  <c r="AO95" i="7" s="1"/>
  <c r="BE92" i="2"/>
  <c r="BE95" i="7" s="1"/>
  <c r="DE92" i="2"/>
  <c r="DE95" i="7" s="1"/>
  <c r="CJ92" i="2"/>
  <c r="CJ95" i="7" s="1"/>
  <c r="CZ92" i="2"/>
  <c r="CZ95" i="7" s="1"/>
  <c r="BU92" i="2"/>
  <c r="BU95" i="7" s="1"/>
  <c r="AU92" i="2"/>
  <c r="AU95" i="7" s="1"/>
  <c r="AI92" i="2"/>
  <c r="DF92" i="2"/>
  <c r="DF95" i="7" s="1"/>
  <c r="CC92" i="2"/>
  <c r="CC95" i="7" s="1"/>
  <c r="CU92" i="2"/>
  <c r="CU95" i="7" s="1"/>
  <c r="BO92" i="2"/>
  <c r="BO95" i="7" s="1"/>
  <c r="AR92" i="2"/>
  <c r="AR95" i="7" s="1"/>
  <c r="AG85" i="2"/>
  <c r="DO92" i="2"/>
  <c r="DO95" i="7" s="1"/>
  <c r="CH92" i="2"/>
  <c r="CH95" i="7" s="1"/>
  <c r="CX92" i="2"/>
  <c r="CX95" i="7" s="1"/>
  <c r="BR92" i="2"/>
  <c r="BR95" i="7" s="1"/>
  <c r="AT92" i="2"/>
  <c r="AT95" i="7" s="1"/>
  <c r="AG89" i="2"/>
  <c r="AG89" i="5" l="1"/>
  <c r="AG88" i="7"/>
  <c r="AH96" i="5"/>
  <c r="AH95" i="7"/>
  <c r="AG93" i="5"/>
  <c r="AG92" i="7"/>
  <c r="AI96" i="5"/>
  <c r="AI95" i="7"/>
  <c r="AH96" i="6"/>
  <c r="AH95" i="8"/>
  <c r="AG15" i="6"/>
  <c r="AG14" i="8"/>
  <c r="AF14" i="6"/>
  <c r="AF13" i="8"/>
  <c r="AI96" i="6"/>
  <c r="AI95" i="8"/>
  <c r="AL46" i="6"/>
  <c r="AM41" i="3"/>
  <c r="AL45" i="8"/>
  <c r="AG92" i="5"/>
  <c r="AH87" i="2"/>
  <c r="AG91" i="7"/>
  <c r="AG60" i="5"/>
  <c r="AH55" i="2"/>
  <c r="AG59" i="7"/>
  <c r="AG28" i="5"/>
  <c r="AH23" i="2"/>
  <c r="AG27" i="7"/>
  <c r="AG71" i="5"/>
  <c r="AH66" i="2"/>
  <c r="AG70" i="7"/>
  <c r="AG39" i="5"/>
  <c r="AH34" i="2"/>
  <c r="AG38" i="7"/>
  <c r="AH86" i="5"/>
  <c r="AI81" i="2"/>
  <c r="AH85" i="7"/>
  <c r="AG85" i="6"/>
  <c r="AH80" i="3"/>
  <c r="AG84" i="8"/>
  <c r="AG69" i="6"/>
  <c r="AH64" i="3"/>
  <c r="AG68" i="8"/>
  <c r="AG53" i="6"/>
  <c r="AH48" i="3"/>
  <c r="AG52" i="8"/>
  <c r="AG37" i="6"/>
  <c r="AH32" i="3"/>
  <c r="AG36" i="8"/>
  <c r="AG21" i="6"/>
  <c r="AH16" i="3"/>
  <c r="AG20" i="8"/>
  <c r="AG84" i="6"/>
  <c r="AH79" i="3"/>
  <c r="AG83" i="8"/>
  <c r="AG68" i="6"/>
  <c r="AH63" i="3"/>
  <c r="AG67" i="8"/>
  <c r="AG52" i="6"/>
  <c r="AH47" i="3"/>
  <c r="AG51" i="8"/>
  <c r="AG36" i="6"/>
  <c r="AH31" i="3"/>
  <c r="AG35" i="8"/>
  <c r="AG20" i="6"/>
  <c r="AH15" i="3"/>
  <c r="AG19" i="8"/>
  <c r="AF23" i="5"/>
  <c r="AG18" i="2"/>
  <c r="AF22" i="7"/>
  <c r="AF39" i="5"/>
  <c r="AG34" i="2"/>
  <c r="AF38" i="7"/>
  <c r="AF55" i="5"/>
  <c r="AG50" i="2"/>
  <c r="AF54" i="7"/>
  <c r="AF71" i="5"/>
  <c r="AG66" i="2"/>
  <c r="AF70" i="7"/>
  <c r="AF87" i="5"/>
  <c r="AG82" i="2"/>
  <c r="AF86" i="7"/>
  <c r="AL54" i="6"/>
  <c r="AM49" i="3"/>
  <c r="AL53" i="8"/>
  <c r="AJ30" i="5"/>
  <c r="AJ29" i="7"/>
  <c r="AK25" i="2"/>
  <c r="AJ84" i="6"/>
  <c r="AK79" i="3"/>
  <c r="AJ83" i="8"/>
  <c r="AJ44" i="6"/>
  <c r="AK39" i="3"/>
  <c r="AJ43" i="8"/>
  <c r="AJ28" i="6"/>
  <c r="AK23" i="3"/>
  <c r="AJ27" i="8"/>
  <c r="AJ91" i="6"/>
  <c r="AK86" i="3"/>
  <c r="AJ90" i="8"/>
  <c r="AJ75" i="6"/>
  <c r="AK70" i="3"/>
  <c r="AJ74" i="8"/>
  <c r="AJ59" i="6"/>
  <c r="AK54" i="3"/>
  <c r="AJ58" i="8"/>
  <c r="AJ43" i="6"/>
  <c r="AK38" i="3"/>
  <c r="AJ42" i="8"/>
  <c r="AJ27" i="6"/>
  <c r="AK22" i="3"/>
  <c r="AJ26" i="8"/>
  <c r="AI22" i="5"/>
  <c r="AJ17" i="2"/>
  <c r="AI21" i="7"/>
  <c r="AH71" i="5"/>
  <c r="AI66" i="2"/>
  <c r="AH70" i="7"/>
  <c r="AI61" i="2"/>
  <c r="AH66" i="5"/>
  <c r="AH65" i="7"/>
  <c r="AH34" i="5"/>
  <c r="AI29" i="2"/>
  <c r="AH33" i="7"/>
  <c r="AH70" i="6"/>
  <c r="AI65" i="3"/>
  <c r="AH69" i="8"/>
  <c r="AJ45" i="5"/>
  <c r="AK40" i="2"/>
  <c r="AJ44" i="7"/>
  <c r="AJ70" i="5"/>
  <c r="AK65" i="2"/>
  <c r="AJ69" i="7"/>
  <c r="AJ54" i="5"/>
  <c r="AJ53" i="7"/>
  <c r="AK49" i="2"/>
  <c r="AJ22" i="5"/>
  <c r="AJ21" i="7"/>
  <c r="AK17" i="2"/>
  <c r="AJ32" i="6"/>
  <c r="AK27" i="3"/>
  <c r="AJ31" i="8"/>
  <c r="AJ16" i="6"/>
  <c r="AK11" i="3"/>
  <c r="AJ15" i="8"/>
  <c r="AJ79" i="6"/>
  <c r="AK74" i="3"/>
  <c r="AJ78" i="8"/>
  <c r="AJ63" i="6"/>
  <c r="AK58" i="3"/>
  <c r="AJ62" i="8"/>
  <c r="AJ47" i="6"/>
  <c r="AK42" i="3"/>
  <c r="AJ46" i="8"/>
  <c r="AJ31" i="6"/>
  <c r="AK26" i="3"/>
  <c r="AJ30" i="8"/>
  <c r="AJ15" i="6"/>
  <c r="AK10" i="3"/>
  <c r="AJ14" i="8"/>
  <c r="AJ57" i="2"/>
  <c r="AI62" i="5"/>
  <c r="AI61" i="7"/>
  <c r="AI19" i="5"/>
  <c r="AJ14" i="2"/>
  <c r="AI18" i="7"/>
  <c r="AI35" i="5"/>
  <c r="AJ30" i="2"/>
  <c r="AI34" i="7"/>
  <c r="AI51" i="5"/>
  <c r="AJ46" i="2"/>
  <c r="AI50" i="7"/>
  <c r="AI67" i="5"/>
  <c r="AJ62" i="2"/>
  <c r="AI66" i="7"/>
  <c r="AJ80" i="5"/>
  <c r="AK75" i="2"/>
  <c r="AJ79" i="7"/>
  <c r="AI74" i="2"/>
  <c r="AH79" i="5"/>
  <c r="AH78" i="7"/>
  <c r="AH15" i="5"/>
  <c r="AI10" i="2"/>
  <c r="AH14" i="7"/>
  <c r="AI53" i="2"/>
  <c r="AH58" i="5"/>
  <c r="AH57" i="7"/>
  <c r="AH26" i="5"/>
  <c r="AI21" i="2"/>
  <c r="AH25" i="7"/>
  <c r="AH90" i="6"/>
  <c r="AI85" i="3"/>
  <c r="AH89" i="8"/>
  <c r="AH74" i="6"/>
  <c r="AI69" i="3"/>
  <c r="AH73" i="8"/>
  <c r="AG84" i="5"/>
  <c r="AH79" i="2"/>
  <c r="AG83" i="7"/>
  <c r="AG52" i="5"/>
  <c r="AH47" i="2"/>
  <c r="AG51" i="7"/>
  <c r="AG20" i="5"/>
  <c r="AH15" i="2"/>
  <c r="AG19" i="7"/>
  <c r="AG63" i="5"/>
  <c r="AH58" i="2"/>
  <c r="AG62" i="7"/>
  <c r="AG31" i="5"/>
  <c r="AH26" i="2"/>
  <c r="AG30" i="7"/>
  <c r="AH94" i="5"/>
  <c r="AI89" i="2"/>
  <c r="AH93" i="7"/>
  <c r="AG89" i="6"/>
  <c r="AH84" i="3"/>
  <c r="AG88" i="8"/>
  <c r="AG73" i="6"/>
  <c r="AH68" i="3"/>
  <c r="AG72" i="8"/>
  <c r="AG57" i="6"/>
  <c r="AH52" i="3"/>
  <c r="AG56" i="8"/>
  <c r="AG41" i="6"/>
  <c r="AH36" i="3"/>
  <c r="AG40" i="8"/>
  <c r="AG25" i="6"/>
  <c r="AH20" i="3"/>
  <c r="AG24" i="8"/>
  <c r="AG88" i="6"/>
  <c r="AH83" i="3"/>
  <c r="AG87" i="8"/>
  <c r="AG72" i="6"/>
  <c r="AH67" i="3"/>
  <c r="AG71" i="8"/>
  <c r="AG56" i="6"/>
  <c r="AH51" i="3"/>
  <c r="AG55" i="8"/>
  <c r="AG40" i="6"/>
  <c r="AH35" i="3"/>
  <c r="AG39" i="8"/>
  <c r="AG24" i="6"/>
  <c r="AH19" i="3"/>
  <c r="AG23" i="8"/>
  <c r="AF19" i="5"/>
  <c r="AG14" i="2"/>
  <c r="AF18" i="7"/>
  <c r="AF35" i="5"/>
  <c r="AG30" i="2"/>
  <c r="AF34" i="7"/>
  <c r="AF51" i="5"/>
  <c r="AG46" i="2"/>
  <c r="AF50" i="7"/>
  <c r="AF67" i="5"/>
  <c r="AG62" i="2"/>
  <c r="AF66" i="7"/>
  <c r="AF83" i="5"/>
  <c r="AG78" i="2"/>
  <c r="AF82" i="7"/>
  <c r="AF92" i="5"/>
  <c r="AG87" i="2"/>
  <c r="AF91" i="7"/>
  <c r="AJ96" i="5"/>
  <c r="AJ95" i="7"/>
  <c r="AG85" i="5"/>
  <c r="AG84" i="7"/>
  <c r="AG14" i="6"/>
  <c r="AG13" i="8"/>
  <c r="AG10" i="6"/>
  <c r="AG9" i="8"/>
  <c r="AG11" i="6"/>
  <c r="AG10" i="8"/>
  <c r="AF13" i="6"/>
  <c r="AF12" i="8"/>
  <c r="AJ96" i="6"/>
  <c r="AJ95" i="8"/>
  <c r="AG96" i="6"/>
  <c r="AG95" i="8"/>
  <c r="AF10" i="6"/>
  <c r="AF9" i="8"/>
  <c r="AH87" i="5"/>
  <c r="AI82" i="2"/>
  <c r="AH86" i="7"/>
  <c r="AG76" i="5"/>
  <c r="AH71" i="2"/>
  <c r="AG75" i="7"/>
  <c r="AG44" i="5"/>
  <c r="AH39" i="2"/>
  <c r="AG43" i="7"/>
  <c r="AG12" i="5"/>
  <c r="AH7" i="2"/>
  <c r="AG11" i="7"/>
  <c r="AG55" i="5"/>
  <c r="AH50" i="2"/>
  <c r="AG54" i="7"/>
  <c r="AG23" i="5"/>
  <c r="AH18" i="2"/>
  <c r="AG22" i="7"/>
  <c r="AG93" i="6"/>
  <c r="AH88" i="3"/>
  <c r="AG92" i="8"/>
  <c r="AG77" i="6"/>
  <c r="AH72" i="3"/>
  <c r="AG76" i="8"/>
  <c r="AG61" i="6"/>
  <c r="AH56" i="3"/>
  <c r="AG60" i="8"/>
  <c r="AG45" i="6"/>
  <c r="AH40" i="3"/>
  <c r="AG44" i="8"/>
  <c r="AG29" i="6"/>
  <c r="AH24" i="3"/>
  <c r="AG28" i="8"/>
  <c r="AG92" i="6"/>
  <c r="AH87" i="3"/>
  <c r="AG91" i="8"/>
  <c r="AG76" i="6"/>
  <c r="AH71" i="3"/>
  <c r="AG75" i="8"/>
  <c r="AG60" i="6"/>
  <c r="AH55" i="3"/>
  <c r="AG59" i="8"/>
  <c r="AG44" i="6"/>
  <c r="AH39" i="3"/>
  <c r="AG43" i="8"/>
  <c r="AG28" i="6"/>
  <c r="AH23" i="3"/>
  <c r="AG27" i="8"/>
  <c r="AF15" i="5"/>
  <c r="AG10" i="2"/>
  <c r="AF14" i="7"/>
  <c r="AF31" i="5"/>
  <c r="AG26" i="2"/>
  <c r="AF30" i="7"/>
  <c r="AF47" i="5"/>
  <c r="AG42" i="2"/>
  <c r="AF46" i="7"/>
  <c r="AF63" i="5"/>
  <c r="AG58" i="2"/>
  <c r="AF62" i="7"/>
  <c r="AF79" i="5"/>
  <c r="AG74" i="2"/>
  <c r="AF78" i="7"/>
  <c r="AG96" i="5"/>
  <c r="AH91" i="2"/>
  <c r="AG95" i="7"/>
  <c r="AJ87" i="5"/>
  <c r="AK82" i="2"/>
  <c r="AJ86" i="7"/>
  <c r="AJ62" i="5"/>
  <c r="AK57" i="2"/>
  <c r="AJ61" i="7"/>
  <c r="AJ46" i="5"/>
  <c r="AJ45" i="7"/>
  <c r="AK41" i="2"/>
  <c r="AJ14" i="5"/>
  <c r="AJ13" i="7"/>
  <c r="AK9" i="2"/>
  <c r="AJ60" i="6"/>
  <c r="AK55" i="3"/>
  <c r="AJ59" i="8"/>
  <c r="AJ36" i="6"/>
  <c r="AK31" i="3"/>
  <c r="AJ35" i="8"/>
  <c r="AJ20" i="6"/>
  <c r="AK15" i="3"/>
  <c r="AJ19" i="8"/>
  <c r="AJ83" i="6"/>
  <c r="AK78" i="3"/>
  <c r="AJ82" i="8"/>
  <c r="AJ67" i="6"/>
  <c r="AK62" i="3"/>
  <c r="AJ66" i="8"/>
  <c r="AJ51" i="6"/>
  <c r="AK46" i="3"/>
  <c r="AJ50" i="8"/>
  <c r="AJ35" i="6"/>
  <c r="AK30" i="3"/>
  <c r="AJ34" i="8"/>
  <c r="AJ19" i="6"/>
  <c r="AK14" i="3"/>
  <c r="AJ18" i="8"/>
  <c r="AI77" i="6"/>
  <c r="AJ72" i="3"/>
  <c r="AI76" i="8"/>
  <c r="AH55" i="5"/>
  <c r="AI50" i="2"/>
  <c r="AH54" i="7"/>
  <c r="AH50" i="5"/>
  <c r="AI45" i="2"/>
  <c r="AH49" i="7"/>
  <c r="AH18" i="5"/>
  <c r="AI13" i="2"/>
  <c r="AH17" i="7"/>
  <c r="AK51" i="6"/>
  <c r="AL46" i="3"/>
  <c r="AK50" i="8"/>
  <c r="AJ38" i="5"/>
  <c r="AJ37" i="7"/>
  <c r="AK33" i="2"/>
  <c r="AJ40" i="6"/>
  <c r="AK35" i="3"/>
  <c r="AJ39" i="8"/>
  <c r="AJ24" i="6"/>
  <c r="AK19" i="3"/>
  <c r="AJ23" i="8"/>
  <c r="AJ87" i="6"/>
  <c r="AK82" i="3"/>
  <c r="AJ86" i="8"/>
  <c r="AJ71" i="6"/>
  <c r="AK66" i="3"/>
  <c r="AJ70" i="8"/>
  <c r="AJ55" i="6"/>
  <c r="AK50" i="3"/>
  <c r="AJ54" i="8"/>
  <c r="AJ39" i="6"/>
  <c r="AK34" i="3"/>
  <c r="AJ38" i="8"/>
  <c r="AJ23" i="6"/>
  <c r="AK18" i="3"/>
  <c r="AJ22" i="8"/>
  <c r="AI38" i="5"/>
  <c r="AJ33" i="2"/>
  <c r="AI37" i="7"/>
  <c r="AI11" i="5"/>
  <c r="AJ6" i="2"/>
  <c r="AI10" i="7"/>
  <c r="AI27" i="5"/>
  <c r="AJ22" i="2"/>
  <c r="AI26" i="7"/>
  <c r="AI43" i="5"/>
  <c r="AJ38" i="2"/>
  <c r="AI42" i="7"/>
  <c r="AI59" i="5"/>
  <c r="AJ54" i="2"/>
  <c r="AI58" i="7"/>
  <c r="AI75" i="5"/>
  <c r="AJ70" i="2"/>
  <c r="AI74" i="7"/>
  <c r="AH94" i="6"/>
  <c r="AI89" i="3"/>
  <c r="AH93" i="8"/>
  <c r="AH31" i="5"/>
  <c r="AI26" i="2"/>
  <c r="AH30" i="7"/>
  <c r="AI69" i="2"/>
  <c r="AH74" i="5"/>
  <c r="AH73" i="7"/>
  <c r="AH42" i="5"/>
  <c r="AI37" i="2"/>
  <c r="AH41" i="7"/>
  <c r="AH10" i="5"/>
  <c r="AH9" i="7"/>
  <c r="AH82" i="6"/>
  <c r="AI77" i="3"/>
  <c r="AH81" i="8"/>
  <c r="AH66" i="6"/>
  <c r="AI61" i="3"/>
  <c r="AH65" i="8"/>
  <c r="AG68" i="5"/>
  <c r="AH63" i="2"/>
  <c r="AG67" i="7"/>
  <c r="AG36" i="5"/>
  <c r="AH31" i="2"/>
  <c r="AG35" i="7"/>
  <c r="AG79" i="5"/>
  <c r="AH74" i="2"/>
  <c r="AG78" i="7"/>
  <c r="AG47" i="5"/>
  <c r="AH42" i="2"/>
  <c r="AG46" i="7"/>
  <c r="AG15" i="5"/>
  <c r="AH10" i="2"/>
  <c r="AG14" i="7"/>
  <c r="AH80" i="5"/>
  <c r="AI75" i="2"/>
  <c r="AH79" i="7"/>
  <c r="AG81" i="6"/>
  <c r="AH76" i="3"/>
  <c r="AG80" i="8"/>
  <c r="AG65" i="6"/>
  <c r="AH60" i="3"/>
  <c r="AG64" i="8"/>
  <c r="AG49" i="6"/>
  <c r="AH44" i="3"/>
  <c r="AG48" i="8"/>
  <c r="AG33" i="6"/>
  <c r="AH28" i="3"/>
  <c r="AG32" i="8"/>
  <c r="AG17" i="6"/>
  <c r="AH12" i="3"/>
  <c r="AG16" i="8"/>
  <c r="AG80" i="6"/>
  <c r="AH75" i="3"/>
  <c r="AG79" i="8"/>
  <c r="AG64" i="6"/>
  <c r="AH59" i="3"/>
  <c r="AG63" i="8"/>
  <c r="AG48" i="6"/>
  <c r="AH43" i="3"/>
  <c r="AG47" i="8"/>
  <c r="AG32" i="6"/>
  <c r="AH27" i="3"/>
  <c r="AG31" i="8"/>
  <c r="AG16" i="6"/>
  <c r="AH11" i="3"/>
  <c r="AG15" i="8"/>
  <c r="AF27" i="5"/>
  <c r="AG22" i="2"/>
  <c r="AF26" i="7"/>
  <c r="AF43" i="5"/>
  <c r="AG38" i="2"/>
  <c r="AF42" i="7"/>
  <c r="AF59" i="5"/>
  <c r="AG54" i="2"/>
  <c r="AF58" i="7"/>
  <c r="AF75" i="5"/>
  <c r="AG70" i="2"/>
  <c r="AF74" i="7"/>
  <c r="AF95" i="5"/>
  <c r="AG90" i="2"/>
  <c r="AF94" i="7"/>
  <c r="H7" i="4"/>
  <c r="CX96" i="5"/>
  <c r="CC96" i="5"/>
  <c r="AU96" i="5"/>
  <c r="CZ96" i="5"/>
  <c r="BE96" i="5"/>
  <c r="CA96" i="5"/>
  <c r="CT96" i="5"/>
  <c r="AN96" i="5"/>
  <c r="BX96" i="5"/>
  <c r="DK96" i="5"/>
  <c r="BP96" i="5"/>
  <c r="AL96" i="5"/>
  <c r="DI96" i="5"/>
  <c r="BG96" i="5"/>
  <c r="BM96" i="5"/>
  <c r="AW96" i="5"/>
  <c r="DJ96" i="5"/>
  <c r="CL96" i="5"/>
  <c r="CI96" i="5"/>
  <c r="BQ96" i="5"/>
  <c r="BA96" i="5"/>
  <c r="DP96" i="5"/>
  <c r="DE96" i="6"/>
  <c r="CC96" i="6"/>
  <c r="CV96" i="6"/>
  <c r="DG96" i="6"/>
  <c r="AU96" i="6"/>
  <c r="BV96" i="6"/>
  <c r="BI96" i="6"/>
  <c r="CJ96" i="6"/>
  <c r="BW96" i="6"/>
  <c r="BR96" i="6"/>
  <c r="CW96" i="6"/>
  <c r="BU96" i="6"/>
  <c r="CN96" i="6"/>
  <c r="AM96" i="6"/>
  <c r="AK96" i="6"/>
  <c r="BR96" i="5"/>
  <c r="CH96" i="5"/>
  <c r="AR96" i="5"/>
  <c r="CU96" i="5"/>
  <c r="DF96" i="5"/>
  <c r="BU96" i="5"/>
  <c r="CJ96" i="5"/>
  <c r="AO96" i="5"/>
  <c r="CS96" i="5"/>
  <c r="DD96" i="5"/>
  <c r="BF96" i="5"/>
  <c r="BN96" i="5"/>
  <c r="CE96" i="5"/>
  <c r="BD96" i="5"/>
  <c r="BK96" i="5"/>
  <c r="DH96" i="5"/>
  <c r="AY96" i="5"/>
  <c r="BI96" i="5"/>
  <c r="BZ96" i="5"/>
  <c r="AS96" i="5"/>
  <c r="CW96" i="5"/>
  <c r="DG96" i="5"/>
  <c r="BB96" i="5"/>
  <c r="BJ96" i="5"/>
  <c r="CB96" i="5"/>
  <c r="BW96" i="5"/>
  <c r="CM96" i="5"/>
  <c r="BC96" i="5"/>
  <c r="CR96" i="5"/>
  <c r="DN96" i="5"/>
  <c r="AK96" i="5"/>
  <c r="BT96" i="5"/>
  <c r="CK96" i="5"/>
  <c r="AX96" i="5"/>
  <c r="DB96" i="5"/>
  <c r="DR96" i="5"/>
  <c r="AV96" i="5"/>
  <c r="CY96" i="5"/>
  <c r="DC96" i="5"/>
  <c r="AQ96" i="5"/>
  <c r="CV96" i="5"/>
  <c r="DQ96" i="5"/>
  <c r="BY96" i="5"/>
  <c r="CO96" i="5"/>
  <c r="BY96" i="6"/>
  <c r="CS96" i="6"/>
  <c r="BM96" i="6"/>
  <c r="DL96" i="6"/>
  <c r="CF96" i="6"/>
  <c r="AZ96" i="6"/>
  <c r="CQ96" i="6"/>
  <c r="BK96" i="6"/>
  <c r="DR96" i="6"/>
  <c r="CL96" i="6"/>
  <c r="BF96" i="6"/>
  <c r="CG96" i="6"/>
  <c r="AS96" i="6"/>
  <c r="CZ96" i="6"/>
  <c r="BT96" i="6"/>
  <c r="AN96" i="6"/>
  <c r="CM96" i="6"/>
  <c r="BG96" i="6"/>
  <c r="DN96" i="6"/>
  <c r="CH96" i="6"/>
  <c r="BB96" i="6"/>
  <c r="DQ96" i="6"/>
  <c r="CK96" i="6"/>
  <c r="BE96" i="6"/>
  <c r="DD96" i="6"/>
  <c r="BX96" i="6"/>
  <c r="AR96" i="6"/>
  <c r="DO96" i="6"/>
  <c r="CI96" i="6"/>
  <c r="BC96" i="6"/>
  <c r="DJ96" i="6"/>
  <c r="CD96" i="6"/>
  <c r="AX96" i="6"/>
  <c r="CO96" i="6"/>
  <c r="BA96" i="6"/>
  <c r="DH96" i="6"/>
  <c r="CB96" i="6"/>
  <c r="AV96" i="6"/>
  <c r="DK96" i="6"/>
  <c r="CE96" i="6"/>
  <c r="AY96" i="6"/>
  <c r="DF96" i="6"/>
  <c r="BZ96" i="6"/>
  <c r="AT96" i="6"/>
  <c r="AM96" i="5"/>
  <c r="AT96" i="5"/>
  <c r="DO96" i="5"/>
  <c r="BO96" i="5"/>
  <c r="DE96" i="5"/>
  <c r="BL96" i="5"/>
  <c r="AP96" i="5"/>
  <c r="DM96" i="5"/>
  <c r="CQ96" i="5"/>
  <c r="CN96" i="5"/>
  <c r="CG96" i="5"/>
  <c r="CP96" i="5"/>
  <c r="AZ96" i="5"/>
  <c r="DL96" i="5"/>
  <c r="CD96" i="5"/>
  <c r="DA96" i="5"/>
  <c r="BV96" i="5"/>
  <c r="BS96" i="5"/>
  <c r="CF96" i="5"/>
  <c r="BH96" i="5"/>
  <c r="DI96" i="6"/>
  <c r="AW96" i="6"/>
  <c r="BP96" i="6"/>
  <c r="CA96" i="6"/>
  <c r="DB96" i="6"/>
  <c r="AP96" i="6"/>
  <c r="DM96" i="6"/>
  <c r="DP96" i="6"/>
  <c r="BD96" i="6"/>
  <c r="DC96" i="6"/>
  <c r="AQ96" i="6"/>
  <c r="CX96" i="6"/>
  <c r="AL96" i="6"/>
  <c r="DA96" i="6"/>
  <c r="AO96" i="6"/>
  <c r="BH96" i="6"/>
  <c r="CY96" i="6"/>
  <c r="BS96" i="6"/>
  <c r="CT96" i="6"/>
  <c r="BN96" i="6"/>
  <c r="BQ96" i="6"/>
  <c r="CR96" i="6"/>
  <c r="BL96" i="6"/>
  <c r="CU96" i="6"/>
  <c r="BO96" i="6"/>
  <c r="CP96" i="6"/>
  <c r="BJ96" i="6"/>
  <c r="AN91" i="2"/>
  <c r="AN94" i="7" s="1"/>
  <c r="CT91" i="3"/>
  <c r="CT94" i="8" s="1"/>
  <c r="DM91" i="3"/>
  <c r="DM94" i="8" s="1"/>
  <c r="BA91" i="3"/>
  <c r="BA94" i="8" s="1"/>
  <c r="CR91" i="3"/>
  <c r="CR94" i="8" s="1"/>
  <c r="CM91" i="3"/>
  <c r="CM94" i="8" s="1"/>
  <c r="AH10" i="3"/>
  <c r="CH91" i="3"/>
  <c r="CH94" i="8" s="1"/>
  <c r="DA91" i="3"/>
  <c r="DA94" i="8" s="1"/>
  <c r="AO91" i="3"/>
  <c r="AO94" i="8" s="1"/>
  <c r="BH91" i="3"/>
  <c r="BH94" i="8" s="1"/>
  <c r="CI91" i="3"/>
  <c r="CI94" i="8" s="1"/>
  <c r="AG9" i="3"/>
  <c r="CL91" i="3"/>
  <c r="CL94" i="8" s="1"/>
  <c r="DE91" i="3"/>
  <c r="DE94" i="8" s="1"/>
  <c r="AS91" i="3"/>
  <c r="AS94" i="8" s="1"/>
  <c r="DF91" i="3"/>
  <c r="DF94" i="8" s="1"/>
  <c r="DJ91" i="3"/>
  <c r="DJ94" i="8" s="1"/>
  <c r="CD91" i="3"/>
  <c r="CD94" i="8" s="1"/>
  <c r="AX91" i="3"/>
  <c r="AX94" i="8" s="1"/>
  <c r="CW91" i="3"/>
  <c r="CW94" i="8" s="1"/>
  <c r="BQ91" i="3"/>
  <c r="BQ94" i="8" s="1"/>
  <c r="AH9" i="3"/>
  <c r="DH91" i="3"/>
  <c r="DH94" i="8" s="1"/>
  <c r="CB91" i="3"/>
  <c r="CB94" i="8" s="1"/>
  <c r="AV91" i="3"/>
  <c r="AV94" i="8" s="1"/>
  <c r="DC91" i="3"/>
  <c r="DC94" i="8" s="1"/>
  <c r="BW91" i="3"/>
  <c r="BW94" i="8" s="1"/>
  <c r="AQ91" i="3"/>
  <c r="AQ94" i="8" s="1"/>
  <c r="DN91" i="3"/>
  <c r="DN94" i="8" s="1"/>
  <c r="BJ91" i="3"/>
  <c r="BJ94" i="8" s="1"/>
  <c r="DQ91" i="3"/>
  <c r="DQ94" i="8" s="1"/>
  <c r="CK91" i="3"/>
  <c r="CK94" i="8" s="1"/>
  <c r="BE91" i="3"/>
  <c r="BE94" i="8" s="1"/>
  <c r="DD91" i="3"/>
  <c r="DD94" i="8" s="1"/>
  <c r="BX91" i="3"/>
  <c r="BX94" i="8" s="1"/>
  <c r="AR91" i="3"/>
  <c r="AR94" i="8" s="1"/>
  <c r="CY91" i="3"/>
  <c r="CY94" i="8" s="1"/>
  <c r="BS91" i="3"/>
  <c r="BS94" i="8" s="1"/>
  <c r="AM91" i="3"/>
  <c r="AM94" i="8" s="1"/>
  <c r="CX91" i="3"/>
  <c r="CX94" i="8" s="1"/>
  <c r="DB91" i="3"/>
  <c r="DB94" i="8" s="1"/>
  <c r="BV91" i="3"/>
  <c r="BV94" i="8" s="1"/>
  <c r="AP91" i="3"/>
  <c r="AP94" i="8" s="1"/>
  <c r="CO91" i="3"/>
  <c r="CO94" i="8" s="1"/>
  <c r="BI91" i="3"/>
  <c r="BI94" i="8" s="1"/>
  <c r="CZ91" i="3"/>
  <c r="CZ94" i="8" s="1"/>
  <c r="BT91" i="3"/>
  <c r="BT94" i="8" s="1"/>
  <c r="AN91" i="3"/>
  <c r="AN94" i="8" s="1"/>
  <c r="CU91" i="3"/>
  <c r="CU94" i="8" s="1"/>
  <c r="BO91" i="3"/>
  <c r="BO94" i="8" s="1"/>
  <c r="AH6" i="3"/>
  <c r="BR91" i="3"/>
  <c r="BR94" i="8" s="1"/>
  <c r="AL91" i="3"/>
  <c r="AL94" i="8" s="1"/>
  <c r="CS91" i="3"/>
  <c r="CS94" i="8" s="1"/>
  <c r="BM91" i="3"/>
  <c r="BM94" i="8" s="1"/>
  <c r="AG8" i="3"/>
  <c r="AK91" i="3"/>
  <c r="CV91" i="3"/>
  <c r="CV94" i="8" s="1"/>
  <c r="BP91" i="3"/>
  <c r="BP94" i="8" s="1"/>
  <c r="AH91" i="3"/>
  <c r="CQ91" i="3"/>
  <c r="CQ94" i="8" s="1"/>
  <c r="BK91" i="3"/>
  <c r="BK94" i="8" s="1"/>
  <c r="BZ91" i="3"/>
  <c r="BZ94" i="8" s="1"/>
  <c r="BN91" i="3"/>
  <c r="BN94" i="8" s="1"/>
  <c r="CG91" i="3"/>
  <c r="CG94" i="8" s="1"/>
  <c r="AI91" i="3"/>
  <c r="BL91" i="3"/>
  <c r="BL94" i="8" s="1"/>
  <c r="BG91" i="3"/>
  <c r="BG94" i="8" s="1"/>
  <c r="AT91" i="3"/>
  <c r="AT94" i="8" s="1"/>
  <c r="BU91" i="3"/>
  <c r="BU94" i="8" s="1"/>
  <c r="CN91" i="3"/>
  <c r="CN94" i="8" s="1"/>
  <c r="DO91" i="3"/>
  <c r="DO94" i="8" s="1"/>
  <c r="BC91" i="3"/>
  <c r="BC94" i="8" s="1"/>
  <c r="AJ91" i="3"/>
  <c r="DR91" i="3"/>
  <c r="DR94" i="8" s="1"/>
  <c r="BF91" i="3"/>
  <c r="BF94" i="8" s="1"/>
  <c r="BY91" i="3"/>
  <c r="BY94" i="8" s="1"/>
  <c r="DP91" i="3"/>
  <c r="DP94" i="8" s="1"/>
  <c r="CJ91" i="3"/>
  <c r="CJ94" i="8" s="1"/>
  <c r="BD91" i="3"/>
  <c r="BD94" i="8" s="1"/>
  <c r="DK91" i="3"/>
  <c r="DK94" i="8" s="1"/>
  <c r="CE91" i="3"/>
  <c r="CE94" i="8" s="1"/>
  <c r="AY91" i="3"/>
  <c r="AY94" i="8" s="1"/>
  <c r="CP91" i="3"/>
  <c r="CP94" i="8" s="1"/>
  <c r="BB91" i="3"/>
  <c r="BB94" i="8" s="1"/>
  <c r="DI91" i="3"/>
  <c r="DI94" i="8" s="1"/>
  <c r="CC91" i="3"/>
  <c r="CC94" i="8" s="1"/>
  <c r="AW91" i="3"/>
  <c r="AW94" i="8" s="1"/>
  <c r="DL91" i="3"/>
  <c r="DL94" i="8" s="1"/>
  <c r="CF91" i="3"/>
  <c r="CF94" i="8" s="1"/>
  <c r="AZ91" i="3"/>
  <c r="AZ94" i="8" s="1"/>
  <c r="DG91" i="3"/>
  <c r="DG94" i="8" s="1"/>
  <c r="CA91" i="3"/>
  <c r="CA94" i="8" s="1"/>
  <c r="AU91" i="3"/>
  <c r="AU94" i="8" s="1"/>
  <c r="AH88" i="2"/>
  <c r="CI91" i="2"/>
  <c r="CI94" i="7" s="1"/>
  <c r="AS91" i="2"/>
  <c r="AS94" i="7" s="1"/>
  <c r="DG91" i="2"/>
  <c r="DG94" i="7" s="1"/>
  <c r="BV91" i="2"/>
  <c r="BV94" i="7" s="1"/>
  <c r="CK91" i="2"/>
  <c r="CK94" i="7" s="1"/>
  <c r="CT91" i="2"/>
  <c r="CT94" i="7" s="1"/>
  <c r="BG91" i="2"/>
  <c r="BG94" i="7" s="1"/>
  <c r="BO91" i="2"/>
  <c r="BO94" i="7" s="1"/>
  <c r="AU91" i="2"/>
  <c r="AU94" i="7" s="1"/>
  <c r="CY91" i="2"/>
  <c r="CY94" i="7" s="1"/>
  <c r="DP91" i="2"/>
  <c r="DP94" i="7" s="1"/>
  <c r="AH84" i="2"/>
  <c r="BP91" i="2"/>
  <c r="BP94" i="7" s="1"/>
  <c r="CD91" i="2"/>
  <c r="CD94" i="7" s="1"/>
  <c r="AV91" i="2"/>
  <c r="AV94" i="7" s="1"/>
  <c r="DA91" i="2"/>
  <c r="DA94" i="7" s="1"/>
  <c r="DF91" i="2"/>
  <c r="DF94" i="7" s="1"/>
  <c r="BF91" i="2"/>
  <c r="BF94" i="7" s="1"/>
  <c r="BM91" i="2"/>
  <c r="BM94" i="7" s="1"/>
  <c r="CB91" i="2"/>
  <c r="CB94" i="7" s="1"/>
  <c r="AQ91" i="2"/>
  <c r="AQ94" i="7" s="1"/>
  <c r="CU91" i="2"/>
  <c r="CU94" i="7" s="1"/>
  <c r="DN91" i="2"/>
  <c r="DN94" i="7" s="1"/>
  <c r="AO91" i="2"/>
  <c r="AO94" i="7" s="1"/>
  <c r="CR91" i="2"/>
  <c r="CR94" i="7" s="1"/>
  <c r="BY91" i="2"/>
  <c r="BY94" i="7" s="1"/>
  <c r="CO91" i="2"/>
  <c r="CO94" i="7" s="1"/>
  <c r="DL91" i="2"/>
  <c r="DL94" i="7" s="1"/>
  <c r="AI91" i="2"/>
  <c r="BQ91" i="2"/>
  <c r="BQ94" i="7" s="1"/>
  <c r="CH91" i="2"/>
  <c r="CH94" i="7" s="1"/>
  <c r="AM91" i="2"/>
  <c r="AM94" i="7" s="1"/>
  <c r="CQ91" i="2"/>
  <c r="CQ94" i="7" s="1"/>
  <c r="DJ91" i="2"/>
  <c r="DJ94" i="7" s="1"/>
  <c r="BA91" i="2"/>
  <c r="BA94" i="7" s="1"/>
  <c r="BH91" i="2"/>
  <c r="BH94" i="7" s="1"/>
  <c r="DM91" i="2"/>
  <c r="DM94" i="7" s="1"/>
  <c r="CS91" i="2"/>
  <c r="CS94" i="7" s="1"/>
  <c r="DO91" i="2"/>
  <c r="DO94" i="7" s="1"/>
  <c r="AL91" i="2"/>
  <c r="AL94" i="7" s="1"/>
  <c r="BU91" i="2"/>
  <c r="BU94" i="7" s="1"/>
  <c r="CL91" i="2"/>
  <c r="CL94" i="7" s="1"/>
  <c r="AY91" i="2"/>
  <c r="AY94" i="7" s="1"/>
  <c r="DC91" i="2"/>
  <c r="DC94" i="7" s="1"/>
  <c r="AW91" i="2"/>
  <c r="AW94" i="7" s="1"/>
  <c r="CZ91" i="2"/>
  <c r="CZ94" i="7" s="1"/>
  <c r="DD91" i="2"/>
  <c r="DD94" i="7" s="1"/>
  <c r="AR91" i="2"/>
  <c r="AR94" i="7" s="1"/>
  <c r="CW91" i="2"/>
  <c r="CW94" i="7" s="1"/>
  <c r="DR91" i="2"/>
  <c r="DR94" i="7" s="1"/>
  <c r="BZ91" i="2"/>
  <c r="BZ94" i="7" s="1"/>
  <c r="CP91" i="2"/>
  <c r="CP94" i="7" s="1"/>
  <c r="BS91" i="2"/>
  <c r="BS94" i="7" s="1"/>
  <c r="CV91" i="2"/>
  <c r="CV94" i="7" s="1"/>
  <c r="AJ91" i="2"/>
  <c r="AP91" i="2"/>
  <c r="AP94" i="7" s="1"/>
  <c r="DE91" i="2"/>
  <c r="DE94" i="7" s="1"/>
  <c r="CF91" i="2"/>
  <c r="CF94" i="7" s="1"/>
  <c r="BE91" i="2"/>
  <c r="BE94" i="7" s="1"/>
  <c r="BL91" i="2"/>
  <c r="BL94" i="7" s="1"/>
  <c r="DI91" i="2"/>
  <c r="DI94" i="7" s="1"/>
  <c r="AZ91" i="2"/>
  <c r="AZ94" i="7" s="1"/>
  <c r="BJ91" i="2"/>
  <c r="BJ94" i="7" s="1"/>
  <c r="CA91" i="2"/>
  <c r="CA94" i="7" s="1"/>
  <c r="AT91" i="2"/>
  <c r="AT94" i="7" s="1"/>
  <c r="CX91" i="2"/>
  <c r="CX94" i="7" s="1"/>
  <c r="DH91" i="2"/>
  <c r="DH94" i="7" s="1"/>
  <c r="BC91" i="2"/>
  <c r="BC94" i="7" s="1"/>
  <c r="BK91" i="2"/>
  <c r="BK94" i="7" s="1"/>
  <c r="CC91" i="2"/>
  <c r="CC94" i="7" s="1"/>
  <c r="BX91" i="2"/>
  <c r="BX94" i="7" s="1"/>
  <c r="CN91" i="2"/>
  <c r="CN94" i="7" s="1"/>
  <c r="BD91" i="2"/>
  <c r="BD94" i="7" s="1"/>
  <c r="BN91" i="2"/>
  <c r="BN94" i="7" s="1"/>
  <c r="CE91" i="2"/>
  <c r="CE94" i="7" s="1"/>
  <c r="AX91" i="2"/>
  <c r="AX94" i="7" s="1"/>
  <c r="DB91" i="2"/>
  <c r="DB94" i="7" s="1"/>
  <c r="DK91" i="2"/>
  <c r="DK94" i="7" s="1"/>
  <c r="BW91" i="2"/>
  <c r="BW94" i="7" s="1"/>
  <c r="CM91" i="2"/>
  <c r="CM94" i="7" s="1"/>
  <c r="AK91" i="2"/>
  <c r="BT91" i="2"/>
  <c r="BT94" i="7" s="1"/>
  <c r="CJ91" i="2"/>
  <c r="CJ94" i="7" s="1"/>
  <c r="AH80" i="2"/>
  <c r="BR91" i="2"/>
  <c r="BR94" i="7" s="1"/>
  <c r="CG91" i="2"/>
  <c r="CG94" i="7" s="1"/>
  <c r="BB91" i="2"/>
  <c r="BB94" i="7" s="1"/>
  <c r="BI91" i="2"/>
  <c r="BI94" i="7" s="1"/>
  <c r="DQ91" i="2"/>
  <c r="DQ94" i="7" s="1"/>
  <c r="AJ95" i="5" l="1"/>
  <c r="AJ94" i="7"/>
  <c r="AH88" i="5"/>
  <c r="AH87" i="7"/>
  <c r="AH92" i="5"/>
  <c r="AH91" i="7"/>
  <c r="AJ95" i="6"/>
  <c r="AJ94" i="8"/>
  <c r="AI95" i="6"/>
  <c r="AI94" i="8"/>
  <c r="AH95" i="6"/>
  <c r="AH94" i="8"/>
  <c r="AH13" i="6"/>
  <c r="AH12" i="8"/>
  <c r="AG74" i="5"/>
  <c r="AH69" i="2"/>
  <c r="AG73" i="7"/>
  <c r="AG42" i="5"/>
  <c r="AH37" i="2"/>
  <c r="AG41" i="7"/>
  <c r="AH15" i="6"/>
  <c r="AI10" i="3"/>
  <c r="AH14" i="8"/>
  <c r="AH47" i="6"/>
  <c r="AI42" i="3"/>
  <c r="AH46" i="8"/>
  <c r="AH79" i="6"/>
  <c r="AI74" i="3"/>
  <c r="AH78" i="8"/>
  <c r="AH32" i="6"/>
  <c r="AI27" i="3"/>
  <c r="AH31" i="8"/>
  <c r="AH64" i="6"/>
  <c r="AI59" i="3"/>
  <c r="AH63" i="8"/>
  <c r="AI79" i="5"/>
  <c r="AJ74" i="2"/>
  <c r="AI78" i="7"/>
  <c r="AH46" i="5"/>
  <c r="AI41" i="2"/>
  <c r="AH45" i="7"/>
  <c r="AH35" i="5"/>
  <c r="AI30" i="2"/>
  <c r="AH34" i="7"/>
  <c r="AI65" i="6"/>
  <c r="AJ60" i="3"/>
  <c r="AI64" i="8"/>
  <c r="AI41" i="5"/>
  <c r="AI40" i="7"/>
  <c r="AJ36" i="2"/>
  <c r="AI73" i="5"/>
  <c r="AJ68" i="2"/>
  <c r="AI72" i="7"/>
  <c r="AI30" i="5"/>
  <c r="AJ25" i="2"/>
  <c r="AI29" i="7"/>
  <c r="AJ74" i="5"/>
  <c r="AK69" i="2"/>
  <c r="AJ73" i="7"/>
  <c r="AJ42" i="5"/>
  <c r="AK37" i="2"/>
  <c r="AJ41" i="7"/>
  <c r="AJ10" i="5"/>
  <c r="AJ9" i="7"/>
  <c r="AK22" i="6"/>
  <c r="AL17" i="3"/>
  <c r="AK21" i="8"/>
  <c r="AK54" i="6"/>
  <c r="AL49" i="3"/>
  <c r="AK53" i="8"/>
  <c r="AK86" i="6"/>
  <c r="AL81" i="3"/>
  <c r="AK85" i="8"/>
  <c r="AK39" i="6"/>
  <c r="AL34" i="3"/>
  <c r="AK38" i="8"/>
  <c r="AK37" i="5"/>
  <c r="AK36" i="7"/>
  <c r="AL32" i="2"/>
  <c r="AL50" i="6"/>
  <c r="AM45" i="3"/>
  <c r="AL49" i="8"/>
  <c r="AI49" i="5"/>
  <c r="AI48" i="7"/>
  <c r="AJ44" i="2"/>
  <c r="AJ76" i="6"/>
  <c r="AK71" i="3"/>
  <c r="AJ75" i="8"/>
  <c r="AK34" i="6"/>
  <c r="AL29" i="3"/>
  <c r="AK33" i="8"/>
  <c r="AK66" i="6"/>
  <c r="AL61" i="3"/>
  <c r="AK65" i="8"/>
  <c r="AK19" i="6"/>
  <c r="AL14" i="3"/>
  <c r="AK18" i="8"/>
  <c r="AK59" i="6"/>
  <c r="AL54" i="3"/>
  <c r="AK58" i="8"/>
  <c r="AK13" i="5"/>
  <c r="AK12" i="7"/>
  <c r="AL8" i="2"/>
  <c r="AK86" i="5"/>
  <c r="AL81" i="2"/>
  <c r="AK85" i="7"/>
  <c r="AG78" i="5"/>
  <c r="AH73" i="2"/>
  <c r="AG77" i="7"/>
  <c r="AG46" i="5"/>
  <c r="AH41" i="2"/>
  <c r="AG45" i="7"/>
  <c r="AG14" i="5"/>
  <c r="AH9" i="2"/>
  <c r="AG13" i="7"/>
  <c r="AH43" i="6"/>
  <c r="AI38" i="3"/>
  <c r="AH42" i="8"/>
  <c r="AH75" i="6"/>
  <c r="AI70" i="3"/>
  <c r="AH74" i="8"/>
  <c r="AH28" i="6"/>
  <c r="AI23" i="3"/>
  <c r="AH27" i="8"/>
  <c r="AH60" i="6"/>
  <c r="AI55" i="3"/>
  <c r="AH59" i="8"/>
  <c r="AH92" i="6"/>
  <c r="AI87" i="3"/>
  <c r="AH91" i="8"/>
  <c r="AH54" i="5"/>
  <c r="AI49" i="2"/>
  <c r="AH53" i="7"/>
  <c r="AH43" i="5"/>
  <c r="AI38" i="2"/>
  <c r="AH42" i="7"/>
  <c r="AI86" i="5"/>
  <c r="AJ81" i="2"/>
  <c r="AI85" i="7"/>
  <c r="AG82" i="5"/>
  <c r="AH77" i="2"/>
  <c r="AG81" i="7"/>
  <c r="AG50" i="5"/>
  <c r="AH45" i="2"/>
  <c r="AG49" i="7"/>
  <c r="AG18" i="5"/>
  <c r="AH13" i="2"/>
  <c r="AG17" i="7"/>
  <c r="AH39" i="6"/>
  <c r="AI34" i="3"/>
  <c r="AH38" i="8"/>
  <c r="AH71" i="6"/>
  <c r="AI66" i="3"/>
  <c r="AH70" i="8"/>
  <c r="AH24" i="6"/>
  <c r="AI19" i="3"/>
  <c r="AH23" i="8"/>
  <c r="AH56" i="6"/>
  <c r="AI51" i="3"/>
  <c r="AH55" i="8"/>
  <c r="AH88" i="6"/>
  <c r="AI83" i="3"/>
  <c r="AH87" i="8"/>
  <c r="AH30" i="5"/>
  <c r="AI25" i="2"/>
  <c r="AH29" i="7"/>
  <c r="AH19" i="5"/>
  <c r="AI14" i="2"/>
  <c r="AH18" i="7"/>
  <c r="AH83" i="5"/>
  <c r="AI78" i="2"/>
  <c r="AH82" i="7"/>
  <c r="AI89" i="6"/>
  <c r="AJ84" i="3"/>
  <c r="AI88" i="8"/>
  <c r="AJ66" i="5"/>
  <c r="AK61" i="2"/>
  <c r="AJ65" i="7"/>
  <c r="AJ34" i="5"/>
  <c r="AK29" i="2"/>
  <c r="AJ33" i="7"/>
  <c r="AK30" i="6"/>
  <c r="AL25" i="3"/>
  <c r="AK29" i="8"/>
  <c r="AK62" i="6"/>
  <c r="AL57" i="3"/>
  <c r="AK61" i="8"/>
  <c r="AK15" i="6"/>
  <c r="AL10" i="3"/>
  <c r="AK14" i="8"/>
  <c r="AK53" i="5"/>
  <c r="AK52" i="7"/>
  <c r="AL48" i="2"/>
  <c r="AK69" i="5"/>
  <c r="AK68" i="7"/>
  <c r="AL64" i="2"/>
  <c r="AI69" i="6"/>
  <c r="AJ64" i="3"/>
  <c r="AI68" i="8"/>
  <c r="AJ21" i="5"/>
  <c r="AJ20" i="7"/>
  <c r="AK16" i="2"/>
  <c r="AK42" i="6"/>
  <c r="AL37" i="3"/>
  <c r="AK41" i="8"/>
  <c r="AK74" i="6"/>
  <c r="AL69" i="3"/>
  <c r="AK73" i="8"/>
  <c r="AK27" i="6"/>
  <c r="AL22" i="3"/>
  <c r="AK26" i="8"/>
  <c r="AK83" i="6"/>
  <c r="AL78" i="3"/>
  <c r="AK82" i="8"/>
  <c r="AK29" i="5"/>
  <c r="AK28" i="7"/>
  <c r="AL24" i="2"/>
  <c r="AM53" i="6"/>
  <c r="AN48" i="3"/>
  <c r="AM52" i="8"/>
  <c r="AG70" i="5"/>
  <c r="AH65" i="2"/>
  <c r="AG69" i="7"/>
  <c r="AG38" i="5"/>
  <c r="AH33" i="2"/>
  <c r="AG37" i="7"/>
  <c r="AH19" i="6"/>
  <c r="AI14" i="3"/>
  <c r="AH18" i="8"/>
  <c r="AH51" i="6"/>
  <c r="AI46" i="3"/>
  <c r="AH50" i="8"/>
  <c r="AH83" i="6"/>
  <c r="AI78" i="3"/>
  <c r="AH82" i="8"/>
  <c r="AH36" i="6"/>
  <c r="AI31" i="3"/>
  <c r="AH35" i="8"/>
  <c r="AH68" i="6"/>
  <c r="AI63" i="3"/>
  <c r="AH67" i="8"/>
  <c r="AI85" i="5"/>
  <c r="AJ80" i="2"/>
  <c r="AI84" i="7"/>
  <c r="AH70" i="5"/>
  <c r="AI65" i="2"/>
  <c r="AH69" i="7"/>
  <c r="AH59" i="5"/>
  <c r="AI54" i="2"/>
  <c r="AH58" i="7"/>
  <c r="AM45" i="6"/>
  <c r="AN40" i="3"/>
  <c r="AM44" i="8"/>
  <c r="AH84" i="5"/>
  <c r="AH83" i="7"/>
  <c r="AK95" i="5"/>
  <c r="AK94" i="7"/>
  <c r="AI95" i="5"/>
  <c r="AI94" i="7"/>
  <c r="AK95" i="6"/>
  <c r="AK94" i="8"/>
  <c r="AG12" i="6"/>
  <c r="AG11" i="8"/>
  <c r="AH10" i="6"/>
  <c r="AH9" i="8"/>
  <c r="AG13" i="6"/>
  <c r="AG12" i="8"/>
  <c r="AH14" i="6"/>
  <c r="AH13" i="8"/>
  <c r="AG94" i="5"/>
  <c r="AH89" i="2"/>
  <c r="AG93" i="7"/>
  <c r="AG58" i="5"/>
  <c r="AH53" i="2"/>
  <c r="AG57" i="7"/>
  <c r="AG26" i="5"/>
  <c r="AH21" i="2"/>
  <c r="AG25" i="7"/>
  <c r="AH31" i="6"/>
  <c r="AI26" i="3"/>
  <c r="AH30" i="8"/>
  <c r="AH63" i="6"/>
  <c r="AI58" i="3"/>
  <c r="AH62" i="8"/>
  <c r="AH16" i="6"/>
  <c r="AI11" i="3"/>
  <c r="AH15" i="8"/>
  <c r="AH48" i="6"/>
  <c r="AI43" i="3"/>
  <c r="AH47" i="8"/>
  <c r="AH80" i="6"/>
  <c r="AI75" i="3"/>
  <c r="AH79" i="8"/>
  <c r="AH14" i="5"/>
  <c r="AI9" i="2"/>
  <c r="AH13" i="7"/>
  <c r="AH78" i="5"/>
  <c r="AI73" i="2"/>
  <c r="AH77" i="7"/>
  <c r="AH67" i="5"/>
  <c r="AI62" i="2"/>
  <c r="AH66" i="7"/>
  <c r="AI81" i="6"/>
  <c r="AJ76" i="3"/>
  <c r="AI80" i="8"/>
  <c r="AI93" i="6"/>
  <c r="AJ88" i="3"/>
  <c r="AI92" i="8"/>
  <c r="AJ58" i="5"/>
  <c r="AK53" i="2"/>
  <c r="AJ57" i="7"/>
  <c r="AJ26" i="5"/>
  <c r="AK21" i="2"/>
  <c r="AJ25" i="7"/>
  <c r="AJ37" i="5"/>
  <c r="AJ36" i="7"/>
  <c r="AK32" i="2"/>
  <c r="AK38" i="6"/>
  <c r="AL33" i="3"/>
  <c r="AK37" i="8"/>
  <c r="AK70" i="6"/>
  <c r="AL65" i="3"/>
  <c r="AK69" i="8"/>
  <c r="AK23" i="6"/>
  <c r="AL18" i="3"/>
  <c r="AK22" i="8"/>
  <c r="AI17" i="5"/>
  <c r="AI16" i="7"/>
  <c r="AJ12" i="2"/>
  <c r="AI54" i="5"/>
  <c r="AI53" i="7"/>
  <c r="AJ49" i="2"/>
  <c r="AK18" i="6"/>
  <c r="AL13" i="3"/>
  <c r="AK17" i="8"/>
  <c r="AK50" i="6"/>
  <c r="AL45" i="3"/>
  <c r="AK49" i="8"/>
  <c r="AK82" i="6"/>
  <c r="AL77" i="3"/>
  <c r="AK81" i="8"/>
  <c r="AK35" i="6"/>
  <c r="AL30" i="3"/>
  <c r="AK34" i="8"/>
  <c r="AK45" i="5"/>
  <c r="AK44" i="7"/>
  <c r="AL40" i="2"/>
  <c r="AK61" i="5"/>
  <c r="AK60" i="7"/>
  <c r="AL56" i="2"/>
  <c r="AH95" i="5"/>
  <c r="AI90" i="2"/>
  <c r="AH94" i="7"/>
  <c r="AG62" i="5"/>
  <c r="AH57" i="2"/>
  <c r="AG61" i="7"/>
  <c r="AG30" i="5"/>
  <c r="AH25" i="2"/>
  <c r="AG29" i="7"/>
  <c r="AH27" i="6"/>
  <c r="AI22" i="3"/>
  <c r="AH26" i="8"/>
  <c r="AH59" i="6"/>
  <c r="AI54" i="3"/>
  <c r="AH58" i="8"/>
  <c r="AH91" i="6"/>
  <c r="AI86" i="3"/>
  <c r="AH90" i="8"/>
  <c r="AH44" i="6"/>
  <c r="AI39" i="3"/>
  <c r="AH43" i="8"/>
  <c r="AH76" i="6"/>
  <c r="AI71" i="3"/>
  <c r="AH75" i="8"/>
  <c r="AH22" i="5"/>
  <c r="AI17" i="2"/>
  <c r="AH21" i="7"/>
  <c r="AH11" i="5"/>
  <c r="AI6" i="2"/>
  <c r="AH10" i="7"/>
  <c r="AH75" i="5"/>
  <c r="AI70" i="2"/>
  <c r="AH74" i="7"/>
  <c r="AG91" i="5"/>
  <c r="AH86" i="2"/>
  <c r="AG90" i="7"/>
  <c r="AG66" i="5"/>
  <c r="AH61" i="2"/>
  <c r="AG65" i="7"/>
  <c r="AG34" i="5"/>
  <c r="AH29" i="2"/>
  <c r="AG33" i="7"/>
  <c r="AH23" i="6"/>
  <c r="AI18" i="3"/>
  <c r="AH22" i="8"/>
  <c r="AH55" i="6"/>
  <c r="AI50" i="3"/>
  <c r="AH54" i="8"/>
  <c r="AH87" i="6"/>
  <c r="AI82" i="3"/>
  <c r="AH86" i="8"/>
  <c r="AH40" i="6"/>
  <c r="AI35" i="3"/>
  <c r="AH39" i="8"/>
  <c r="AH72" i="6"/>
  <c r="AI67" i="3"/>
  <c r="AH71" i="8"/>
  <c r="AI93" i="5"/>
  <c r="AJ88" i="2"/>
  <c r="AI92" i="7"/>
  <c r="AH62" i="5"/>
  <c r="AI57" i="2"/>
  <c r="AH61" i="7"/>
  <c r="AH51" i="5"/>
  <c r="AI46" i="2"/>
  <c r="AH50" i="7"/>
  <c r="AI73" i="6"/>
  <c r="AJ68" i="3"/>
  <c r="AI72" i="8"/>
  <c r="AI25" i="5"/>
  <c r="AI24" i="7"/>
  <c r="AJ20" i="2"/>
  <c r="AI57" i="5"/>
  <c r="AJ52" i="2"/>
  <c r="AI56" i="7"/>
  <c r="AI14" i="5"/>
  <c r="AJ9" i="2"/>
  <c r="AI13" i="7"/>
  <c r="AI78" i="5"/>
  <c r="AJ73" i="2"/>
  <c r="AI77" i="7"/>
  <c r="AK79" i="5"/>
  <c r="AL74" i="2"/>
  <c r="AK78" i="7"/>
  <c r="AJ50" i="5"/>
  <c r="AK45" i="2"/>
  <c r="AJ49" i="7"/>
  <c r="AJ18" i="5"/>
  <c r="AK13" i="2"/>
  <c r="AJ17" i="7"/>
  <c r="AJ61" i="5"/>
  <c r="AK56" i="2"/>
  <c r="AJ60" i="7"/>
  <c r="AK14" i="6"/>
  <c r="AL9" i="3"/>
  <c r="AK13" i="8"/>
  <c r="AK46" i="6"/>
  <c r="AL41" i="3"/>
  <c r="AK45" i="8"/>
  <c r="AK78" i="6"/>
  <c r="AL73" i="3"/>
  <c r="AK77" i="8"/>
  <c r="AK31" i="6"/>
  <c r="AL26" i="3"/>
  <c r="AK30" i="8"/>
  <c r="AK21" i="5"/>
  <c r="AK20" i="7"/>
  <c r="AL16" i="2"/>
  <c r="AK44" i="5"/>
  <c r="AL39" i="2"/>
  <c r="AK43" i="7"/>
  <c r="AI33" i="5"/>
  <c r="AI32" i="7"/>
  <c r="AJ28" i="2"/>
  <c r="AI65" i="5"/>
  <c r="AJ60" i="2"/>
  <c r="AI64" i="7"/>
  <c r="AI70" i="5"/>
  <c r="AJ65" i="2"/>
  <c r="AI69" i="7"/>
  <c r="AK26" i="6"/>
  <c r="AL21" i="3"/>
  <c r="AK25" i="8"/>
  <c r="AK58" i="6"/>
  <c r="AL53" i="3"/>
  <c r="AK57" i="8"/>
  <c r="AK90" i="6"/>
  <c r="AL85" i="3"/>
  <c r="AK89" i="8"/>
  <c r="AK43" i="6"/>
  <c r="AL38" i="3"/>
  <c r="AK42" i="8"/>
  <c r="AG86" i="5"/>
  <c r="AH81" i="2"/>
  <c r="AG85" i="7"/>
  <c r="AG54" i="5"/>
  <c r="AH49" i="2"/>
  <c r="AG53" i="7"/>
  <c r="AG22" i="5"/>
  <c r="AH17" i="2"/>
  <c r="AG21" i="7"/>
  <c r="AH35" i="6"/>
  <c r="AI30" i="3"/>
  <c r="AH34" i="8"/>
  <c r="AH67" i="6"/>
  <c r="AI62" i="3"/>
  <c r="AH66" i="8"/>
  <c r="AH20" i="6"/>
  <c r="AI15" i="3"/>
  <c r="AH19" i="8"/>
  <c r="AH52" i="6"/>
  <c r="AI47" i="3"/>
  <c r="AH51" i="8"/>
  <c r="AH84" i="6"/>
  <c r="AI79" i="3"/>
  <c r="AH83" i="8"/>
  <c r="AH38" i="5"/>
  <c r="AI33" i="2"/>
  <c r="AH37" i="7"/>
  <c r="AH27" i="5"/>
  <c r="AI22" i="2"/>
  <c r="AH26" i="7"/>
  <c r="AH91" i="5"/>
  <c r="AI86" i="2"/>
  <c r="AH90" i="7"/>
  <c r="J7" i="4"/>
  <c r="H8" i="4" s="1"/>
  <c r="J8" i="4" s="1"/>
  <c r="H9" i="4" s="1"/>
  <c r="J9" i="4" s="1"/>
  <c r="H10" i="4" s="1"/>
  <c r="J10" i="4" s="1"/>
  <c r="H11" i="4" s="1"/>
  <c r="J11" i="4" s="1"/>
  <c r="H12" i="4" s="1"/>
  <c r="BB95" i="5"/>
  <c r="CJ95" i="5"/>
  <c r="AX95" i="5"/>
  <c r="BD95" i="5"/>
  <c r="BK95" i="5"/>
  <c r="CX95" i="5"/>
  <c r="DI95" i="5"/>
  <c r="CF95" i="5"/>
  <c r="BS95" i="5"/>
  <c r="DR95" i="5"/>
  <c r="DD95" i="5"/>
  <c r="DC95" i="5"/>
  <c r="CL95" i="5"/>
  <c r="CS95" i="5"/>
  <c r="DM95" i="5"/>
  <c r="CQ95" i="5"/>
  <c r="CH95" i="5"/>
  <c r="CO95" i="5"/>
  <c r="DN95" i="5"/>
  <c r="CB95" i="5"/>
  <c r="DA95" i="5"/>
  <c r="DP95" i="5"/>
  <c r="BO95" i="5"/>
  <c r="CT95" i="5"/>
  <c r="CI95" i="5"/>
  <c r="DG95" i="6"/>
  <c r="AW95" i="6"/>
  <c r="CP95" i="6"/>
  <c r="DK95" i="6"/>
  <c r="BC95" i="6"/>
  <c r="AT95" i="6"/>
  <c r="BN95" i="6"/>
  <c r="CQ95" i="6"/>
  <c r="CS95" i="6"/>
  <c r="CU95" i="6"/>
  <c r="BI95" i="6"/>
  <c r="DB95" i="6"/>
  <c r="AR95" i="6"/>
  <c r="BJ95" i="6"/>
  <c r="BW95" i="6"/>
  <c r="BQ95" i="6"/>
  <c r="BI95" i="5"/>
  <c r="BR95" i="5"/>
  <c r="BT95" i="5"/>
  <c r="BW95" i="5"/>
  <c r="DB95" i="5"/>
  <c r="BN95" i="5"/>
  <c r="BX95" i="5"/>
  <c r="CC95" i="5"/>
  <c r="BC95" i="5"/>
  <c r="DH95" i="5"/>
  <c r="AT95" i="5"/>
  <c r="CA95" i="5"/>
  <c r="AZ95" i="5"/>
  <c r="BL95" i="5"/>
  <c r="DE95" i="5"/>
  <c r="CP95" i="5"/>
  <c r="CW95" i="5"/>
  <c r="CZ95" i="5"/>
  <c r="AY95" i="5"/>
  <c r="BU95" i="5"/>
  <c r="DO95" i="5"/>
  <c r="BH95" i="5"/>
  <c r="DJ95" i="5"/>
  <c r="AM95" i="5"/>
  <c r="BQ95" i="5"/>
  <c r="DL95" i="5"/>
  <c r="BY95" i="5"/>
  <c r="CR95" i="5"/>
  <c r="CU95" i="5"/>
  <c r="BM95" i="5"/>
  <c r="DF95" i="5"/>
  <c r="AV95" i="5"/>
  <c r="CD95" i="5"/>
  <c r="CY95" i="5"/>
  <c r="BG95" i="5"/>
  <c r="BV95" i="5"/>
  <c r="AS95" i="5"/>
  <c r="CA95" i="6"/>
  <c r="AZ95" i="6"/>
  <c r="DL95" i="6"/>
  <c r="CC95" i="6"/>
  <c r="BB95" i="6"/>
  <c r="CE95" i="6"/>
  <c r="BD95" i="6"/>
  <c r="DP95" i="6"/>
  <c r="BF95" i="6"/>
  <c r="DO95" i="6"/>
  <c r="BU95" i="6"/>
  <c r="BG95" i="6"/>
  <c r="CG95" i="6"/>
  <c r="BK95" i="6"/>
  <c r="CV95" i="6"/>
  <c r="BM95" i="6"/>
  <c r="AL95" i="6"/>
  <c r="BO95" i="6"/>
  <c r="AN95" i="6"/>
  <c r="CZ95" i="6"/>
  <c r="CO95" i="6"/>
  <c r="BV95" i="6"/>
  <c r="CX95" i="6"/>
  <c r="AM95" i="6"/>
  <c r="CY95" i="6"/>
  <c r="BX95" i="6"/>
  <c r="BE95" i="6"/>
  <c r="DQ95" i="6"/>
  <c r="DN95" i="6"/>
  <c r="AQ95" i="6"/>
  <c r="DC95" i="6"/>
  <c r="CB95" i="6"/>
  <c r="CW95" i="6"/>
  <c r="CD95" i="6"/>
  <c r="DF95" i="6"/>
  <c r="AS95" i="6"/>
  <c r="CL95" i="6"/>
  <c r="CI95" i="6"/>
  <c r="AO95" i="6"/>
  <c r="CH95" i="6"/>
  <c r="CM95" i="6"/>
  <c r="DM95" i="6"/>
  <c r="AN95" i="5"/>
  <c r="DQ95" i="5"/>
  <c r="CG95" i="5"/>
  <c r="CM95" i="5"/>
  <c r="DK95" i="5"/>
  <c r="CE95" i="5"/>
  <c r="CN95" i="5"/>
  <c r="BJ95" i="5"/>
  <c r="BE95" i="5"/>
  <c r="AP95" i="5"/>
  <c r="CV95" i="5"/>
  <c r="BZ95" i="5"/>
  <c r="AR95" i="5"/>
  <c r="AW95" i="5"/>
  <c r="AL95" i="5"/>
  <c r="BA95" i="5"/>
  <c r="AO95" i="5"/>
  <c r="AQ95" i="5"/>
  <c r="BF95" i="5"/>
  <c r="BP95" i="5"/>
  <c r="AU95" i="5"/>
  <c r="CK95" i="5"/>
  <c r="DG95" i="5"/>
  <c r="AU95" i="6"/>
  <c r="CF95" i="6"/>
  <c r="DI95" i="6"/>
  <c r="AY95" i="6"/>
  <c r="CJ95" i="6"/>
  <c r="BY95" i="6"/>
  <c r="DR95" i="6"/>
  <c r="CN95" i="6"/>
  <c r="BL95" i="6"/>
  <c r="BZ95" i="6"/>
  <c r="BP95" i="6"/>
  <c r="BR95" i="6"/>
  <c r="BT95" i="6"/>
  <c r="AP95" i="6"/>
  <c r="BS95" i="6"/>
  <c r="DD95" i="6"/>
  <c r="CK95" i="6"/>
  <c r="AV95" i="6"/>
  <c r="DH95" i="6"/>
  <c r="AX95" i="6"/>
  <c r="DJ95" i="6"/>
  <c r="DE95" i="6"/>
  <c r="BH95" i="6"/>
  <c r="DA95" i="6"/>
  <c r="CR95" i="6"/>
  <c r="BA95" i="6"/>
  <c r="CT95" i="6"/>
  <c r="AO90" i="2"/>
  <c r="AO93" i="7" s="1"/>
  <c r="AV90" i="3"/>
  <c r="AV93" i="8" s="1"/>
  <c r="DH90" i="3"/>
  <c r="DH93" i="8" s="1"/>
  <c r="CG90" i="3"/>
  <c r="CG93" i="8" s="1"/>
  <c r="AX90" i="3"/>
  <c r="AX93" i="8" s="1"/>
  <c r="DJ90" i="3"/>
  <c r="DJ93" i="8" s="1"/>
  <c r="CQ90" i="3"/>
  <c r="CQ93" i="8" s="1"/>
  <c r="AZ90" i="3"/>
  <c r="AZ93" i="8" s="1"/>
  <c r="DL90" i="3"/>
  <c r="DL93" i="8" s="1"/>
  <c r="CK90" i="3"/>
  <c r="CK93" i="8" s="1"/>
  <c r="BZ90" i="3"/>
  <c r="BZ93" i="8" s="1"/>
  <c r="BD90" i="3"/>
  <c r="BD93" i="8" s="1"/>
  <c r="CO90" i="3"/>
  <c r="CO93" i="8" s="1"/>
  <c r="AU90" i="3"/>
  <c r="AU93" i="8" s="1"/>
  <c r="BM90" i="3"/>
  <c r="BM93" i="8" s="1"/>
  <c r="BO90" i="3"/>
  <c r="BO93" i="8" s="1"/>
  <c r="CA90" i="3"/>
  <c r="CA93" i="8" s="1"/>
  <c r="CR90" i="3"/>
  <c r="CR93" i="8" s="1"/>
  <c r="BQ90" i="3"/>
  <c r="BQ93" i="8" s="1"/>
  <c r="AL90" i="3"/>
  <c r="AH7" i="3"/>
  <c r="CT90" i="3"/>
  <c r="CT93" i="8" s="1"/>
  <c r="BS90" i="3"/>
  <c r="BS93" i="8" s="1"/>
  <c r="CV90" i="3"/>
  <c r="CV93" i="8" s="1"/>
  <c r="BU90" i="3"/>
  <c r="BU93" i="8" s="1"/>
  <c r="BJ90" i="3"/>
  <c r="BJ93" i="8" s="1"/>
  <c r="AQ90" i="3"/>
  <c r="AQ93" i="8" s="1"/>
  <c r="DC90" i="3"/>
  <c r="DC93" i="8" s="1"/>
  <c r="BT90" i="3"/>
  <c r="BT93" i="8" s="1"/>
  <c r="AS90" i="3"/>
  <c r="AS93" i="8" s="1"/>
  <c r="DE90" i="3"/>
  <c r="DE93" i="8" s="1"/>
  <c r="CL90" i="3"/>
  <c r="CL93" i="8" s="1"/>
  <c r="BK90" i="3"/>
  <c r="BK93" i="8" s="1"/>
  <c r="BX90" i="3"/>
  <c r="BX93" i="8" s="1"/>
  <c r="AW90" i="3"/>
  <c r="AW93" i="8" s="1"/>
  <c r="DI90" i="3"/>
  <c r="DI93" i="8" s="1"/>
  <c r="BR90" i="3"/>
  <c r="BR93" i="8" s="1"/>
  <c r="AY90" i="3"/>
  <c r="AY93" i="8" s="1"/>
  <c r="DK90" i="3"/>
  <c r="DK93" i="8" s="1"/>
  <c r="DF90" i="3"/>
  <c r="DF93" i="8" s="1"/>
  <c r="BI90" i="3"/>
  <c r="BI93" i="8" s="1"/>
  <c r="DB90" i="3"/>
  <c r="DB93" i="8" s="1"/>
  <c r="CS90" i="3"/>
  <c r="CS93" i="8" s="1"/>
  <c r="BB90" i="3"/>
  <c r="BB93" i="8" s="1"/>
  <c r="CU90" i="3"/>
  <c r="CU93" i="8" s="1"/>
  <c r="CB90" i="3"/>
  <c r="CB93" i="8" s="1"/>
  <c r="BA90" i="3"/>
  <c r="BA93" i="8" s="1"/>
  <c r="DM90" i="3"/>
  <c r="DM93" i="8" s="1"/>
  <c r="CD90" i="3"/>
  <c r="CD93" i="8" s="1"/>
  <c r="BC90" i="3"/>
  <c r="BC93" i="8" s="1"/>
  <c r="CF90" i="3"/>
  <c r="CF93" i="8" s="1"/>
  <c r="BE90" i="3"/>
  <c r="BE93" i="8" s="1"/>
  <c r="DQ90" i="3"/>
  <c r="DQ93" i="8" s="1"/>
  <c r="BG90" i="3"/>
  <c r="BG93" i="8" s="1"/>
  <c r="AK90" i="3"/>
  <c r="DP90" i="3"/>
  <c r="DP93" i="8" s="1"/>
  <c r="BV90" i="3"/>
  <c r="BV93" i="8" s="1"/>
  <c r="BH90" i="3"/>
  <c r="BH93" i="8" s="1"/>
  <c r="AJ90" i="3"/>
  <c r="CH90" i="3"/>
  <c r="CH93" i="8" s="1"/>
  <c r="BL90" i="3"/>
  <c r="BL93" i="8" s="1"/>
  <c r="AI90" i="3"/>
  <c r="CW90" i="3"/>
  <c r="CW93" i="8" s="1"/>
  <c r="BN90" i="3"/>
  <c r="BN93" i="8" s="1"/>
  <c r="AM90" i="3"/>
  <c r="AM93" i="8" s="1"/>
  <c r="BP90" i="3"/>
  <c r="BP93" i="8" s="1"/>
  <c r="AO90" i="3"/>
  <c r="AO93" i="8" s="1"/>
  <c r="DA90" i="3"/>
  <c r="DA93" i="8" s="1"/>
  <c r="CP90" i="3"/>
  <c r="CP93" i="8" s="1"/>
  <c r="BW90" i="3"/>
  <c r="BW93" i="8" s="1"/>
  <c r="CY90" i="3"/>
  <c r="CY93" i="8" s="1"/>
  <c r="AN90" i="3"/>
  <c r="AN93" i="8" s="1"/>
  <c r="CZ90" i="3"/>
  <c r="CZ93" i="8" s="1"/>
  <c r="BY90" i="3"/>
  <c r="BY93" i="8" s="1"/>
  <c r="BF90" i="3"/>
  <c r="BF93" i="8" s="1"/>
  <c r="DR90" i="3"/>
  <c r="DR93" i="8" s="1"/>
  <c r="DO90" i="3"/>
  <c r="DO93" i="8" s="1"/>
  <c r="AR90" i="3"/>
  <c r="AR93" i="8" s="1"/>
  <c r="DD90" i="3"/>
  <c r="DD93" i="8" s="1"/>
  <c r="CC90" i="3"/>
  <c r="CC93" i="8" s="1"/>
  <c r="AI8" i="3"/>
  <c r="CX90" i="3"/>
  <c r="CX93" i="8" s="1"/>
  <c r="CE90" i="3"/>
  <c r="CE93" i="8" s="1"/>
  <c r="DG90" i="3"/>
  <c r="DG93" i="8" s="1"/>
  <c r="AT90" i="3"/>
  <c r="AT93" i="8" s="1"/>
  <c r="CM90" i="3"/>
  <c r="CM93" i="8" s="1"/>
  <c r="AH8" i="3"/>
  <c r="CJ90" i="3"/>
  <c r="CJ93" i="8" s="1"/>
  <c r="AP90" i="3"/>
  <c r="AP93" i="8" s="1"/>
  <c r="CI90" i="3"/>
  <c r="CI93" i="8" s="1"/>
  <c r="AI9" i="3"/>
  <c r="CN90" i="3"/>
  <c r="CN93" i="8" s="1"/>
  <c r="DN90" i="3"/>
  <c r="DN93" i="8" s="1"/>
  <c r="DR90" i="2"/>
  <c r="DR93" i="7" s="1"/>
  <c r="BC90" i="2"/>
  <c r="BC93" i="7" s="1"/>
  <c r="CH90" i="2"/>
  <c r="CH93" i="7" s="1"/>
  <c r="AI79" i="2"/>
  <c r="CK90" i="2"/>
  <c r="CK93" i="7" s="1"/>
  <c r="AL90" i="2"/>
  <c r="CN90" i="2"/>
  <c r="CN93" i="7" s="1"/>
  <c r="DL90" i="2"/>
  <c r="DL93" i="7" s="1"/>
  <c r="AY90" i="2"/>
  <c r="AY93" i="7" s="1"/>
  <c r="CF90" i="2"/>
  <c r="CF93" i="7" s="1"/>
  <c r="BE90" i="2"/>
  <c r="BE93" i="7" s="1"/>
  <c r="CO90" i="2"/>
  <c r="CO93" i="7" s="1"/>
  <c r="BL90" i="2"/>
  <c r="BL93" i="7" s="1"/>
  <c r="CY90" i="2"/>
  <c r="CY93" i="7" s="1"/>
  <c r="BK90" i="2"/>
  <c r="BK93" i="7" s="1"/>
  <c r="DJ90" i="2"/>
  <c r="DJ93" i="7" s="1"/>
  <c r="BF90" i="2"/>
  <c r="BF93" i="7" s="1"/>
  <c r="CG90" i="2"/>
  <c r="CG93" i="7" s="1"/>
  <c r="AQ90" i="2"/>
  <c r="AQ93" i="7" s="1"/>
  <c r="CW90" i="2"/>
  <c r="CW93" i="7" s="1"/>
  <c r="BT90" i="2"/>
  <c r="BT93" i="7" s="1"/>
  <c r="CA90" i="2"/>
  <c r="CA93" i="7" s="1"/>
  <c r="AS90" i="2"/>
  <c r="AS93" i="7" s="1"/>
  <c r="DE90" i="2"/>
  <c r="DE93" i="7" s="1"/>
  <c r="AX90" i="2"/>
  <c r="AX93" i="7" s="1"/>
  <c r="DD90" i="2"/>
  <c r="DD93" i="7" s="1"/>
  <c r="CM90" i="2"/>
  <c r="CM93" i="7" s="1"/>
  <c r="AM90" i="2"/>
  <c r="AM93" i="7" s="1"/>
  <c r="CT90" i="2"/>
  <c r="CT93" i="7" s="1"/>
  <c r="BI90" i="2"/>
  <c r="BI93" i="7" s="1"/>
  <c r="DK90" i="2"/>
  <c r="DK93" i="7" s="1"/>
  <c r="AN90" i="2"/>
  <c r="AN93" i="7" s="1"/>
  <c r="BR90" i="2"/>
  <c r="BR93" i="7" s="1"/>
  <c r="DM90" i="2"/>
  <c r="DM93" i="7" s="1"/>
  <c r="BZ90" i="2"/>
  <c r="BZ93" i="7" s="1"/>
  <c r="CS90" i="2"/>
  <c r="CS93" i="7" s="1"/>
  <c r="CV90" i="2"/>
  <c r="CV93" i="7" s="1"/>
  <c r="BN90" i="2"/>
  <c r="BN93" i="7" s="1"/>
  <c r="DG90" i="2"/>
  <c r="DG93" i="7" s="1"/>
  <c r="AW90" i="2"/>
  <c r="AW93" i="7" s="1"/>
  <c r="CE90" i="2"/>
  <c r="CE93" i="7" s="1"/>
  <c r="AI83" i="2"/>
  <c r="CZ90" i="2"/>
  <c r="CZ93" i="7" s="1"/>
  <c r="BH90" i="2"/>
  <c r="BH93" i="7" s="1"/>
  <c r="BW90" i="2"/>
  <c r="BW93" i="7" s="1"/>
  <c r="AT90" i="2"/>
  <c r="AT93" i="7" s="1"/>
  <c r="AI87" i="2"/>
  <c r="BJ90" i="2"/>
  <c r="BJ93" i="7" s="1"/>
  <c r="BS90" i="2"/>
  <c r="BS93" i="7" s="1"/>
  <c r="BU90" i="2"/>
  <c r="BU93" i="7" s="1"/>
  <c r="BX90" i="2"/>
  <c r="BX93" i="7" s="1"/>
  <c r="DC90" i="2"/>
  <c r="DC93" i="7" s="1"/>
  <c r="BO90" i="2"/>
  <c r="BO93" i="7" s="1"/>
  <c r="BY90" i="2"/>
  <c r="BY93" i="7" s="1"/>
  <c r="CD90" i="2"/>
  <c r="CD93" i="7" s="1"/>
  <c r="BD90" i="2"/>
  <c r="BD93" i="7" s="1"/>
  <c r="DI90" i="2"/>
  <c r="DI93" i="7" s="1"/>
  <c r="AU90" i="2"/>
  <c r="AU93" i="7" s="1"/>
  <c r="CB90" i="2"/>
  <c r="CB93" i="7" s="1"/>
  <c r="BA90" i="2"/>
  <c r="BA93" i="7" s="1"/>
  <c r="BM90" i="2"/>
  <c r="BM93" i="7" s="1"/>
  <c r="DF90" i="2"/>
  <c r="DF93" i="7" s="1"/>
  <c r="AK90" i="2"/>
  <c r="CQ90" i="2"/>
  <c r="CQ93" i="7" s="1"/>
  <c r="CX90" i="2"/>
  <c r="CX93" i="7" s="1"/>
  <c r="DA90" i="2"/>
  <c r="DA93" i="7" s="1"/>
  <c r="AZ90" i="2"/>
  <c r="AZ93" i="7" s="1"/>
  <c r="BV90" i="2"/>
  <c r="BV93" i="7" s="1"/>
  <c r="DP90" i="2"/>
  <c r="DP93" i="7" s="1"/>
  <c r="DN90" i="2"/>
  <c r="DN93" i="7" s="1"/>
  <c r="BB90" i="2"/>
  <c r="BB93" i="7" s="1"/>
  <c r="CR90" i="2"/>
  <c r="CR93" i="7" s="1"/>
  <c r="CI90" i="2"/>
  <c r="CI93" i="7" s="1"/>
  <c r="AJ90" i="2"/>
  <c r="CP90" i="2"/>
  <c r="CP93" i="7" s="1"/>
  <c r="AP90" i="2"/>
  <c r="AP93" i="7" s="1"/>
  <c r="DO90" i="2"/>
  <c r="DO93" i="7" s="1"/>
  <c r="AR90" i="2"/>
  <c r="AR93" i="7" s="1"/>
  <c r="CC90" i="2"/>
  <c r="CC93" i="7" s="1"/>
  <c r="BG90" i="2"/>
  <c r="BG93" i="7" s="1"/>
  <c r="DB90" i="2"/>
  <c r="DB93" i="7" s="1"/>
  <c r="BQ90" i="2"/>
  <c r="BQ93" i="7" s="1"/>
  <c r="DQ90" i="2"/>
  <c r="DQ93" i="7" s="1"/>
  <c r="AV90" i="2"/>
  <c r="AV93" i="7" s="1"/>
  <c r="BP90" i="2"/>
  <c r="BP93" i="7" s="1"/>
  <c r="CU90" i="2"/>
  <c r="CU93" i="7" s="1"/>
  <c r="CL90" i="2"/>
  <c r="CL93" i="7" s="1"/>
  <c r="DH90" i="2"/>
  <c r="DH93" i="7" s="1"/>
  <c r="CJ90" i="2"/>
  <c r="CJ93" i="7" s="1"/>
  <c r="AJ94" i="5" l="1"/>
  <c r="AJ93" i="7"/>
  <c r="AI91" i="5"/>
  <c r="AI90" i="7"/>
  <c r="AI87" i="5"/>
  <c r="AI86" i="7"/>
  <c r="AL94" i="5"/>
  <c r="AL93" i="7"/>
  <c r="AI13" i="6"/>
  <c r="AI12" i="8"/>
  <c r="AH12" i="6"/>
  <c r="AH11" i="8"/>
  <c r="AI94" i="6"/>
  <c r="AI93" i="8"/>
  <c r="AJ94" i="6"/>
  <c r="AJ93" i="8"/>
  <c r="AL94" i="6"/>
  <c r="AL93" i="8"/>
  <c r="AJ85" i="2"/>
  <c r="AI90" i="5"/>
  <c r="AI89" i="7"/>
  <c r="AI37" i="5"/>
  <c r="AJ32" i="2"/>
  <c r="AI36" i="7"/>
  <c r="AI51" i="6"/>
  <c r="AJ46" i="3"/>
  <c r="AI50" i="8"/>
  <c r="AI66" i="6"/>
  <c r="AJ61" i="3"/>
  <c r="AI65" i="8"/>
  <c r="AH21" i="5"/>
  <c r="AI16" i="2"/>
  <c r="AH20" i="7"/>
  <c r="AH85" i="5"/>
  <c r="AI80" i="2"/>
  <c r="AH84" i="7"/>
  <c r="AL89" i="6"/>
  <c r="AM84" i="3"/>
  <c r="AL88" i="8"/>
  <c r="AL25" i="6"/>
  <c r="AM20" i="3"/>
  <c r="AL24" i="8"/>
  <c r="AJ64" i="5"/>
  <c r="AJ63" i="7"/>
  <c r="AK59" i="2"/>
  <c r="AJ32" i="5"/>
  <c r="AJ31" i="7"/>
  <c r="AK27" i="2"/>
  <c r="AL43" i="5"/>
  <c r="AL42" i="7"/>
  <c r="AM38" i="2"/>
  <c r="AL20" i="5"/>
  <c r="AL19" i="7"/>
  <c r="AM15" i="2"/>
  <c r="AL30" i="6"/>
  <c r="AM25" i="3"/>
  <c r="AL29" i="8"/>
  <c r="AL45" i="6"/>
  <c r="AM40" i="3"/>
  <c r="AL44" i="8"/>
  <c r="AK60" i="5"/>
  <c r="AK59" i="7"/>
  <c r="AL55" i="2"/>
  <c r="AK49" i="5"/>
  <c r="AL44" i="2"/>
  <c r="AK48" i="7"/>
  <c r="AJ77" i="5"/>
  <c r="AJ76" i="7"/>
  <c r="AK72" i="2"/>
  <c r="AJ56" i="5"/>
  <c r="AJ55" i="7"/>
  <c r="AK51" i="2"/>
  <c r="AJ24" i="5"/>
  <c r="AJ23" i="7"/>
  <c r="AK19" i="2"/>
  <c r="AJ72" i="6"/>
  <c r="AK67" i="3"/>
  <c r="AJ71" i="8"/>
  <c r="AI61" i="5"/>
  <c r="AJ56" i="2"/>
  <c r="AI60" i="7"/>
  <c r="AI71" i="6"/>
  <c r="AJ66" i="3"/>
  <c r="AI70" i="8"/>
  <c r="AI86" i="6"/>
  <c r="AJ81" i="3"/>
  <c r="AI85" i="8"/>
  <c r="AI22" i="6"/>
  <c r="AJ17" i="3"/>
  <c r="AI21" i="8"/>
  <c r="AH65" i="5"/>
  <c r="AI60" i="2"/>
  <c r="AH64" i="7"/>
  <c r="AJ69" i="2"/>
  <c r="AI74" i="5"/>
  <c r="AI73" i="7"/>
  <c r="AI21" i="5"/>
  <c r="AJ16" i="2"/>
  <c r="AI20" i="7"/>
  <c r="AI43" i="6"/>
  <c r="AJ38" i="3"/>
  <c r="AI42" i="8"/>
  <c r="AI58" i="6"/>
  <c r="AJ53" i="3"/>
  <c r="AI57" i="8"/>
  <c r="AH29" i="5"/>
  <c r="AI24" i="2"/>
  <c r="AH28" i="7"/>
  <c r="AI94" i="5"/>
  <c r="AJ89" i="2"/>
  <c r="AI93" i="7"/>
  <c r="AL60" i="5"/>
  <c r="AL59" i="7"/>
  <c r="AM55" i="2"/>
  <c r="AL81" i="6"/>
  <c r="AM76" i="3"/>
  <c r="AL80" i="8"/>
  <c r="AL17" i="6"/>
  <c r="AM12" i="3"/>
  <c r="AL16" i="8"/>
  <c r="AJ53" i="5"/>
  <c r="AJ52" i="7"/>
  <c r="AK48" i="2"/>
  <c r="AL69" i="6"/>
  <c r="AM64" i="3"/>
  <c r="AL68" i="8"/>
  <c r="AK57" i="5"/>
  <c r="AL52" i="2"/>
  <c r="AK56" i="7"/>
  <c r="AJ80" i="6"/>
  <c r="AK75" i="3"/>
  <c r="AJ79" i="8"/>
  <c r="AI77" i="5"/>
  <c r="AJ72" i="2"/>
  <c r="AI76" i="7"/>
  <c r="AI79" i="6"/>
  <c r="AJ74" i="3"/>
  <c r="AI78" i="8"/>
  <c r="AI15" i="6"/>
  <c r="AJ10" i="3"/>
  <c r="AI14" i="8"/>
  <c r="AI30" i="6"/>
  <c r="AJ25" i="3"/>
  <c r="AI29" i="8"/>
  <c r="AH57" i="5"/>
  <c r="AI52" i="2"/>
  <c r="AH56" i="7"/>
  <c r="AN44" i="6"/>
  <c r="AO39" i="3"/>
  <c r="AN43" i="8"/>
  <c r="AI69" i="5"/>
  <c r="AJ64" i="2"/>
  <c r="AI68" i="7"/>
  <c r="AI67" i="6"/>
  <c r="AJ62" i="3"/>
  <c r="AI66" i="8"/>
  <c r="AI82" i="6"/>
  <c r="AJ77" i="3"/>
  <c r="AI81" i="8"/>
  <c r="AI18" i="6"/>
  <c r="AJ13" i="3"/>
  <c r="AI17" i="8"/>
  <c r="AH69" i="5"/>
  <c r="AI64" i="2"/>
  <c r="AH68" i="7"/>
  <c r="AL26" i="6"/>
  <c r="AM21" i="3"/>
  <c r="AL25" i="8"/>
  <c r="AL41" i="6"/>
  <c r="AM36" i="3"/>
  <c r="AL40" i="8"/>
  <c r="AK20" i="5"/>
  <c r="AK19" i="7"/>
  <c r="AL15" i="2"/>
  <c r="AJ68" i="6"/>
  <c r="AK63" i="3"/>
  <c r="AJ67" i="8"/>
  <c r="AL68" i="5"/>
  <c r="AL67" i="7"/>
  <c r="AM63" i="2"/>
  <c r="AL61" i="6"/>
  <c r="AM56" i="3"/>
  <c r="AL60" i="8"/>
  <c r="AK33" i="5"/>
  <c r="AL28" i="2"/>
  <c r="AK32" i="7"/>
  <c r="AJ88" i="6"/>
  <c r="AK83" i="3"/>
  <c r="AJ87" i="8"/>
  <c r="AI18" i="5"/>
  <c r="AI17" i="7"/>
  <c r="AJ13" i="2"/>
  <c r="AI87" i="6"/>
  <c r="AJ82" i="3"/>
  <c r="AI86" i="8"/>
  <c r="AI23" i="6"/>
  <c r="AJ18" i="3"/>
  <c r="AI22" i="8"/>
  <c r="AI38" i="6"/>
  <c r="AJ33" i="3"/>
  <c r="AI37" i="8"/>
  <c r="AH49" i="5"/>
  <c r="AI44" i="2"/>
  <c r="AH48" i="7"/>
  <c r="AJ85" i="5"/>
  <c r="AK80" i="2"/>
  <c r="AJ84" i="7"/>
  <c r="AI53" i="5"/>
  <c r="AJ48" i="2"/>
  <c r="AI52" i="7"/>
  <c r="AI59" i="6"/>
  <c r="AJ54" i="3"/>
  <c r="AI58" i="8"/>
  <c r="AI74" i="6"/>
  <c r="AJ69" i="3"/>
  <c r="AI73" i="8"/>
  <c r="AH13" i="5"/>
  <c r="AI8" i="2"/>
  <c r="AH12" i="7"/>
  <c r="AH77" i="5"/>
  <c r="AI72" i="2"/>
  <c r="AH76" i="7"/>
  <c r="AL18" i="6"/>
  <c r="AM13" i="3"/>
  <c r="AL17" i="8"/>
  <c r="AL33" i="6"/>
  <c r="AM28" i="3"/>
  <c r="AL32" i="8"/>
  <c r="AL85" i="6"/>
  <c r="AM80" i="3"/>
  <c r="AL84" i="8"/>
  <c r="AL21" i="6"/>
  <c r="AM16" i="3"/>
  <c r="AL20" i="8"/>
  <c r="AL68" i="2"/>
  <c r="AK73" i="5"/>
  <c r="AK72" i="7"/>
  <c r="AJ72" i="5"/>
  <c r="AJ71" i="7"/>
  <c r="AK67" i="2"/>
  <c r="AJ40" i="5"/>
  <c r="AJ39" i="7"/>
  <c r="AK35" i="2"/>
  <c r="AJ64" i="6"/>
  <c r="AK59" i="3"/>
  <c r="AJ63" i="8"/>
  <c r="AI45" i="5"/>
  <c r="AJ40" i="2"/>
  <c r="AI44" i="7"/>
  <c r="AI63" i="6"/>
  <c r="AJ58" i="3"/>
  <c r="AI62" i="8"/>
  <c r="AI78" i="6"/>
  <c r="AJ73" i="3"/>
  <c r="AI77" i="8"/>
  <c r="AI14" i="6"/>
  <c r="AJ9" i="3"/>
  <c r="AI13" i="8"/>
  <c r="AH73" i="5"/>
  <c r="AI68" i="2"/>
  <c r="AH72" i="7"/>
  <c r="AK94" i="5"/>
  <c r="AK93" i="7"/>
  <c r="AI83" i="5"/>
  <c r="AI82" i="7"/>
  <c r="AI12" i="6"/>
  <c r="AI11" i="8"/>
  <c r="AK94" i="6"/>
  <c r="AK93" i="8"/>
  <c r="AH11" i="6"/>
  <c r="AH10" i="8"/>
  <c r="AI26" i="5"/>
  <c r="AJ21" i="2"/>
  <c r="AI25" i="7"/>
  <c r="AI83" i="6"/>
  <c r="AJ78" i="3"/>
  <c r="AI82" i="8"/>
  <c r="AI19" i="6"/>
  <c r="AJ14" i="3"/>
  <c r="AI18" i="8"/>
  <c r="AI34" i="6"/>
  <c r="AJ29" i="3"/>
  <c r="AI33" i="8"/>
  <c r="AH53" i="5"/>
  <c r="AI48" i="2"/>
  <c r="AH52" i="7"/>
  <c r="AL42" i="6"/>
  <c r="AM37" i="3"/>
  <c r="AL41" i="8"/>
  <c r="AL57" i="6"/>
  <c r="AM52" i="3"/>
  <c r="AL56" i="8"/>
  <c r="AK64" i="2"/>
  <c r="AJ69" i="5"/>
  <c r="AJ68" i="7"/>
  <c r="AL77" i="6"/>
  <c r="AM72" i="3"/>
  <c r="AL76" i="8"/>
  <c r="AL13" i="6"/>
  <c r="AM8" i="3"/>
  <c r="AL12" i="8"/>
  <c r="AK17" i="5"/>
  <c r="AL12" i="2"/>
  <c r="AK16" i="7"/>
  <c r="AL78" i="5"/>
  <c r="AM73" i="2"/>
  <c r="AL77" i="7"/>
  <c r="AJ13" i="5"/>
  <c r="AK8" i="2"/>
  <c r="AJ12" i="7"/>
  <c r="AI50" i="5"/>
  <c r="AJ45" i="2"/>
  <c r="AI49" i="7"/>
  <c r="AJ92" i="5"/>
  <c r="AK87" i="2"/>
  <c r="AJ91" i="7"/>
  <c r="AI39" i="6"/>
  <c r="AJ34" i="3"/>
  <c r="AI38" i="8"/>
  <c r="AI54" i="6"/>
  <c r="AJ49" i="3"/>
  <c r="AI53" i="8"/>
  <c r="AH33" i="5"/>
  <c r="AI28" i="2"/>
  <c r="AH32" i="7"/>
  <c r="AH90" i="5"/>
  <c r="AI85" i="2"/>
  <c r="AH89" i="7"/>
  <c r="AI10" i="5"/>
  <c r="AI9" i="7"/>
  <c r="AI75" i="6"/>
  <c r="AJ70" i="3"/>
  <c r="AI74" i="8"/>
  <c r="AI90" i="6"/>
  <c r="AJ85" i="3"/>
  <c r="AI89" i="8"/>
  <c r="AI26" i="6"/>
  <c r="AJ21" i="3"/>
  <c r="AI25" i="8"/>
  <c r="AH61" i="5"/>
  <c r="AI56" i="2"/>
  <c r="AH60" i="7"/>
  <c r="AL44" i="5"/>
  <c r="AL43" i="7"/>
  <c r="AM39" i="2"/>
  <c r="AL34" i="6"/>
  <c r="AM29" i="3"/>
  <c r="AL33" i="8"/>
  <c r="AL49" i="6"/>
  <c r="AM44" i="3"/>
  <c r="AL48" i="8"/>
  <c r="AJ16" i="5"/>
  <c r="AJ15" i="7"/>
  <c r="AK11" i="2"/>
  <c r="AL22" i="6"/>
  <c r="AM17" i="3"/>
  <c r="AL21" i="8"/>
  <c r="AL37" i="6"/>
  <c r="AM32" i="3"/>
  <c r="AL36" i="8"/>
  <c r="AK36" i="5"/>
  <c r="AK35" i="7"/>
  <c r="AL31" i="2"/>
  <c r="AK25" i="5"/>
  <c r="AL20" i="2"/>
  <c r="AK24" i="7"/>
  <c r="AJ92" i="6"/>
  <c r="AK87" i="3"/>
  <c r="AJ91" i="8"/>
  <c r="AI66" i="5"/>
  <c r="AJ61" i="2"/>
  <c r="AI65" i="7"/>
  <c r="AI13" i="5"/>
  <c r="AJ8" i="2"/>
  <c r="AI12" i="7"/>
  <c r="AI47" i="6"/>
  <c r="AJ42" i="3"/>
  <c r="AI46" i="8"/>
  <c r="AI62" i="6"/>
  <c r="AJ57" i="3"/>
  <c r="AI61" i="8"/>
  <c r="AH25" i="5"/>
  <c r="AI20" i="2"/>
  <c r="AH24" i="7"/>
  <c r="AH93" i="5"/>
  <c r="AI88" i="2"/>
  <c r="AH92" i="7"/>
  <c r="AI58" i="5"/>
  <c r="AJ53" i="2"/>
  <c r="AI57" i="7"/>
  <c r="AJ84" i="5"/>
  <c r="AK79" i="2"/>
  <c r="AJ83" i="7"/>
  <c r="AI35" i="6"/>
  <c r="AJ30" i="3"/>
  <c r="AI34" i="8"/>
  <c r="AI50" i="6"/>
  <c r="AJ45" i="3"/>
  <c r="AI49" i="8"/>
  <c r="AH37" i="5"/>
  <c r="AI32" i="2"/>
  <c r="AH36" i="7"/>
  <c r="AN52" i="6"/>
  <c r="AO47" i="3"/>
  <c r="AN51" i="8"/>
  <c r="AL28" i="5"/>
  <c r="AL27" i="7"/>
  <c r="AM23" i="2"/>
  <c r="AL82" i="6"/>
  <c r="AM77" i="3"/>
  <c r="AL81" i="8"/>
  <c r="AL73" i="6"/>
  <c r="AM68" i="3"/>
  <c r="AL72" i="8"/>
  <c r="AL52" i="5"/>
  <c r="AL51" i="7"/>
  <c r="AM47" i="2"/>
  <c r="AL14" i="6"/>
  <c r="AM9" i="3"/>
  <c r="AL13" i="8"/>
  <c r="AL29" i="6"/>
  <c r="AM24" i="3"/>
  <c r="AL28" i="8"/>
  <c r="AL60" i="2"/>
  <c r="AK65" i="5"/>
  <c r="AK64" i="7"/>
  <c r="AI82" i="5"/>
  <c r="AJ77" i="2"/>
  <c r="AI81" i="7"/>
  <c r="AI29" i="5"/>
  <c r="AJ24" i="2"/>
  <c r="AI28" i="7"/>
  <c r="AI55" i="6"/>
  <c r="AJ50" i="3"/>
  <c r="AI54" i="8"/>
  <c r="AI70" i="6"/>
  <c r="AJ65" i="3"/>
  <c r="AI69" i="8"/>
  <c r="AH17" i="5"/>
  <c r="AI12" i="2"/>
  <c r="AH16" i="7"/>
  <c r="AH81" i="5"/>
  <c r="AI76" i="2"/>
  <c r="AH80" i="7"/>
  <c r="AI42" i="5"/>
  <c r="AJ37" i="2"/>
  <c r="AI41" i="7"/>
  <c r="AI91" i="6"/>
  <c r="AJ86" i="3"/>
  <c r="AI90" i="8"/>
  <c r="AI27" i="6"/>
  <c r="AJ22" i="3"/>
  <c r="AI26" i="8"/>
  <c r="AI42" i="6"/>
  <c r="AJ37" i="3"/>
  <c r="AI41" i="8"/>
  <c r="AH45" i="5"/>
  <c r="AI40" i="2"/>
  <c r="AH44" i="7"/>
  <c r="AM80" i="2"/>
  <c r="AL85" i="5"/>
  <c r="AL84" i="7"/>
  <c r="AL12" i="5"/>
  <c r="AL11" i="7"/>
  <c r="AM7" i="2"/>
  <c r="AL58" i="6"/>
  <c r="AM53" i="3"/>
  <c r="AL57" i="8"/>
  <c r="AL65" i="6"/>
  <c r="AM60" i="3"/>
  <c r="AL64" i="8"/>
  <c r="AK75" i="6"/>
  <c r="AL70" i="3"/>
  <c r="AK74" i="8"/>
  <c r="AJ48" i="5"/>
  <c r="AJ47" i="7"/>
  <c r="AK43" i="2"/>
  <c r="AM49" i="6"/>
  <c r="AN44" i="3"/>
  <c r="AM48" i="8"/>
  <c r="AL36" i="5"/>
  <c r="AL35" i="7"/>
  <c r="AM31" i="2"/>
  <c r="AL38" i="6"/>
  <c r="AM33" i="3"/>
  <c r="AL37" i="8"/>
  <c r="AL53" i="6"/>
  <c r="AM48" i="3"/>
  <c r="AL52" i="8"/>
  <c r="AK41" i="5"/>
  <c r="AL36" i="2"/>
  <c r="AK40" i="7"/>
  <c r="AJ29" i="5"/>
  <c r="AK24" i="2"/>
  <c r="AJ28" i="7"/>
  <c r="AI34" i="5"/>
  <c r="AI33" i="7"/>
  <c r="AJ29" i="2"/>
  <c r="AJ78" i="5"/>
  <c r="AK73" i="2"/>
  <c r="AJ77" i="7"/>
  <c r="AI31" i="6"/>
  <c r="AJ26" i="3"/>
  <c r="AI30" i="8"/>
  <c r="AI46" i="6"/>
  <c r="AJ41" i="3"/>
  <c r="AI45" i="8"/>
  <c r="AH41" i="5"/>
  <c r="AI36" i="2"/>
  <c r="AH40" i="7"/>
  <c r="CJ94" i="5"/>
  <c r="CL94" i="5"/>
  <c r="BQ94" i="5"/>
  <c r="CR94" i="5"/>
  <c r="BV94" i="5"/>
  <c r="CX94" i="5"/>
  <c r="BA94" i="5"/>
  <c r="CD94" i="5"/>
  <c r="DC94" i="5"/>
  <c r="BJ94" i="5"/>
  <c r="DG94" i="5"/>
  <c r="CV94" i="5"/>
  <c r="AN94" i="5"/>
  <c r="DD94" i="5"/>
  <c r="AS94" i="5"/>
  <c r="BT94" i="5"/>
  <c r="BF94" i="5"/>
  <c r="BK94" i="5"/>
  <c r="DL94" i="5"/>
  <c r="CH94" i="5"/>
  <c r="AP94" i="6"/>
  <c r="AT94" i="6"/>
  <c r="DD94" i="6"/>
  <c r="BF94" i="6"/>
  <c r="AN94" i="6"/>
  <c r="DA94" i="6"/>
  <c r="AM94" i="6"/>
  <c r="DP94" i="6"/>
  <c r="BG94" i="6"/>
  <c r="CF94" i="6"/>
  <c r="BB94" i="6"/>
  <c r="DF94" i="6"/>
  <c r="AY94" i="6"/>
  <c r="CL94" i="6"/>
  <c r="BT94" i="6"/>
  <c r="AQ94" i="6"/>
  <c r="CT94" i="6"/>
  <c r="CR94" i="6"/>
  <c r="BM94" i="6"/>
  <c r="BD94" i="6"/>
  <c r="DL94" i="6"/>
  <c r="CQ94" i="6"/>
  <c r="AX94" i="6"/>
  <c r="CG94" i="6"/>
  <c r="AV94" i="6"/>
  <c r="DH94" i="5"/>
  <c r="CU94" i="5"/>
  <c r="BP94" i="5"/>
  <c r="DQ94" i="5"/>
  <c r="DB94" i="5"/>
  <c r="CC94" i="5"/>
  <c r="AR94" i="5"/>
  <c r="AP94" i="5"/>
  <c r="CP94" i="5"/>
  <c r="CI94" i="5"/>
  <c r="BB94" i="5"/>
  <c r="DP94" i="5"/>
  <c r="AZ94" i="5"/>
  <c r="DA94" i="5"/>
  <c r="BM94" i="5"/>
  <c r="CB94" i="5"/>
  <c r="DI94" i="5"/>
  <c r="BD94" i="5"/>
  <c r="BY94" i="5"/>
  <c r="BX94" i="5"/>
  <c r="BU94" i="5"/>
  <c r="AT94" i="5"/>
  <c r="BH94" i="5"/>
  <c r="CZ94" i="5"/>
  <c r="CE94" i="5"/>
  <c r="AW94" i="5"/>
  <c r="BN94" i="5"/>
  <c r="BZ94" i="5"/>
  <c r="BR94" i="5"/>
  <c r="DK94" i="5"/>
  <c r="CT94" i="5"/>
  <c r="CM94" i="5"/>
  <c r="AX94" i="5"/>
  <c r="CA94" i="5"/>
  <c r="CW94" i="5"/>
  <c r="AQ94" i="5"/>
  <c r="CG94" i="5"/>
  <c r="DJ94" i="5"/>
  <c r="BL94" i="5"/>
  <c r="CO94" i="5"/>
  <c r="BE94" i="5"/>
  <c r="AY94" i="5"/>
  <c r="CN94" i="5"/>
  <c r="CK94" i="5"/>
  <c r="BC94" i="5"/>
  <c r="DN94" i="6"/>
  <c r="CN94" i="6"/>
  <c r="CI94" i="6"/>
  <c r="CJ94" i="6"/>
  <c r="CM94" i="6"/>
  <c r="DG94" i="6"/>
  <c r="CE94" i="6"/>
  <c r="CC94" i="6"/>
  <c r="AR94" i="6"/>
  <c r="DR94" i="6"/>
  <c r="CZ94" i="6"/>
  <c r="CY94" i="6"/>
  <c r="BW94" i="6"/>
  <c r="AO94" i="6"/>
  <c r="BN94" i="6"/>
  <c r="CW94" i="6"/>
  <c r="BL94" i="6"/>
  <c r="CH94" i="6"/>
  <c r="BH94" i="6"/>
  <c r="BE94" i="6"/>
  <c r="CD94" i="6"/>
  <c r="DM94" i="6"/>
  <c r="CB94" i="6"/>
  <c r="CU94" i="6"/>
  <c r="CS94" i="6"/>
  <c r="BI94" i="6"/>
  <c r="DK94" i="6"/>
  <c r="BR94" i="6"/>
  <c r="DI94" i="6"/>
  <c r="BX94" i="6"/>
  <c r="BK94" i="6"/>
  <c r="AS94" i="6"/>
  <c r="DC94" i="6"/>
  <c r="BJ94" i="6"/>
  <c r="BU94" i="6"/>
  <c r="BS94" i="6"/>
  <c r="BQ94" i="6"/>
  <c r="CA94" i="6"/>
  <c r="AU94" i="6"/>
  <c r="CO94" i="6"/>
  <c r="BZ94" i="6"/>
  <c r="CK94" i="6"/>
  <c r="AZ94" i="6"/>
  <c r="DJ94" i="6"/>
  <c r="DH94" i="6"/>
  <c r="AO94" i="5"/>
  <c r="AV94" i="5"/>
  <c r="BG94" i="5"/>
  <c r="DO94" i="5"/>
  <c r="DN94" i="5"/>
  <c r="CQ94" i="5"/>
  <c r="DF94" i="5"/>
  <c r="AU94" i="5"/>
  <c r="BO94" i="5"/>
  <c r="BS94" i="5"/>
  <c r="BW94" i="5"/>
  <c r="CS94" i="5"/>
  <c r="DM94" i="5"/>
  <c r="BI94" i="5"/>
  <c r="AM94" i="5"/>
  <c r="DE94" i="5"/>
  <c r="CY94" i="5"/>
  <c r="CF94" i="5"/>
  <c r="DR94" i="5"/>
  <c r="CX94" i="6"/>
  <c r="DO94" i="6"/>
  <c r="BY94" i="6"/>
  <c r="CP94" i="6"/>
  <c r="BP94" i="6"/>
  <c r="BV94" i="6"/>
  <c r="DQ94" i="6"/>
  <c r="BC94" i="6"/>
  <c r="BA94" i="6"/>
  <c r="DB94" i="6"/>
  <c r="AW94" i="6"/>
  <c r="DE94" i="6"/>
  <c r="CV94" i="6"/>
  <c r="BO94" i="6"/>
  <c r="AP89" i="2"/>
  <c r="AP92" i="7" s="1"/>
  <c r="AJ8" i="3"/>
  <c r="AI7" i="3"/>
  <c r="AU89" i="3"/>
  <c r="AU92" i="8" s="1"/>
  <c r="DP89" i="3"/>
  <c r="DP92" i="8" s="1"/>
  <c r="BZ89" i="3"/>
  <c r="BZ92" i="8" s="1"/>
  <c r="DB89" i="3"/>
  <c r="DB92" i="8" s="1"/>
  <c r="BQ89" i="3"/>
  <c r="BQ92" i="8" s="1"/>
  <c r="AN89" i="3"/>
  <c r="AN92" i="8" s="1"/>
  <c r="AK89" i="3"/>
  <c r="AQ89" i="3"/>
  <c r="AQ92" i="8" s="1"/>
  <c r="CY89" i="3"/>
  <c r="CY92" i="8" s="1"/>
  <c r="DE89" i="3"/>
  <c r="DE92" i="8" s="1"/>
  <c r="BG89" i="3"/>
  <c r="BG92" i="8" s="1"/>
  <c r="AO89" i="3"/>
  <c r="AO92" i="8" s="1"/>
  <c r="CQ89" i="3"/>
  <c r="CQ92" i="8" s="1"/>
  <c r="AJ89" i="3"/>
  <c r="BW89" i="3"/>
  <c r="BW92" i="8" s="1"/>
  <c r="DQ89" i="3"/>
  <c r="DQ92" i="8" s="1"/>
  <c r="BH89" i="3"/>
  <c r="BH92" i="8" s="1"/>
  <c r="DR89" i="3"/>
  <c r="DR92" i="8" s="1"/>
  <c r="CG89" i="3"/>
  <c r="CG92" i="8" s="1"/>
  <c r="BD89" i="3"/>
  <c r="BD92" i="8" s="1"/>
  <c r="BB89" i="3"/>
  <c r="BB92" i="8" s="1"/>
  <c r="BC89" i="3"/>
  <c r="BC92" i="8" s="1"/>
  <c r="DC89" i="3"/>
  <c r="DC92" i="8" s="1"/>
  <c r="DG89" i="3"/>
  <c r="DG92" i="8" s="1"/>
  <c r="AZ89" i="3"/>
  <c r="AZ92" i="8" s="1"/>
  <c r="AX89" i="3"/>
  <c r="AX92" i="8" s="1"/>
  <c r="CM89" i="3"/>
  <c r="CM92" i="8" s="1"/>
  <c r="DF89" i="3"/>
  <c r="DF92" i="8" s="1"/>
  <c r="BU89" i="3"/>
  <c r="BU92" i="8" s="1"/>
  <c r="AR89" i="3"/>
  <c r="AR92" i="8" s="1"/>
  <c r="CW89" i="3"/>
  <c r="CW92" i="8" s="1"/>
  <c r="CU89" i="3"/>
  <c r="CU92" i="8" s="1"/>
  <c r="AM89" i="3"/>
  <c r="CS89" i="3"/>
  <c r="CS92" i="8" s="1"/>
  <c r="BP89" i="3"/>
  <c r="BP92" i="8" s="1"/>
  <c r="BN89" i="3"/>
  <c r="BN92" i="8" s="1"/>
  <c r="BE89" i="3"/>
  <c r="BE92" i="8" s="1"/>
  <c r="DM89" i="3"/>
  <c r="DM92" i="8" s="1"/>
  <c r="CR89" i="3"/>
  <c r="CR92" i="8" s="1"/>
  <c r="AY89" i="3"/>
  <c r="AY92" i="8" s="1"/>
  <c r="CH89" i="3"/>
  <c r="CH92" i="8" s="1"/>
  <c r="AW89" i="3"/>
  <c r="AW92" i="8" s="1"/>
  <c r="DO89" i="3"/>
  <c r="DO92" i="8" s="1"/>
  <c r="CO89" i="3"/>
  <c r="CO92" i="8" s="1"/>
  <c r="CJ89" i="3"/>
  <c r="CJ92" i="8" s="1"/>
  <c r="CK89" i="3"/>
  <c r="CK92" i="8" s="1"/>
  <c r="CN89" i="3"/>
  <c r="CN92" i="8" s="1"/>
  <c r="DH89" i="3"/>
  <c r="DH92" i="8" s="1"/>
  <c r="CF89" i="3"/>
  <c r="CF92" i="8" s="1"/>
  <c r="AJ7" i="3"/>
  <c r="CD89" i="3"/>
  <c r="CD92" i="8" s="1"/>
  <c r="AS89" i="3"/>
  <c r="AS92" i="8" s="1"/>
  <c r="DA89" i="3"/>
  <c r="DA92" i="8" s="1"/>
  <c r="CZ89" i="3"/>
  <c r="CZ92" i="8" s="1"/>
  <c r="BX89" i="3"/>
  <c r="BX92" i="8" s="1"/>
  <c r="AP89" i="3"/>
  <c r="AP92" i="8" s="1"/>
  <c r="BO89" i="3"/>
  <c r="BO92" i="8" s="1"/>
  <c r="CX89" i="3"/>
  <c r="CX92" i="8" s="1"/>
  <c r="BM89" i="3"/>
  <c r="BM92" i="8" s="1"/>
  <c r="CI89" i="3"/>
  <c r="CI92" i="8" s="1"/>
  <c r="BI89" i="3"/>
  <c r="BI92" i="8" s="1"/>
  <c r="AL89" i="3"/>
  <c r="BF89" i="3"/>
  <c r="BF92" i="8" s="1"/>
  <c r="CE89" i="3"/>
  <c r="CE92" i="8" s="1"/>
  <c r="DN89" i="3"/>
  <c r="DN92" i="8" s="1"/>
  <c r="CC89" i="3"/>
  <c r="CC92" i="8" s="1"/>
  <c r="CV89" i="3"/>
  <c r="CV92" i="8" s="1"/>
  <c r="CT89" i="3"/>
  <c r="CT92" i="8" s="1"/>
  <c r="BJ89" i="3"/>
  <c r="BJ92" i="8" s="1"/>
  <c r="DL89" i="3"/>
  <c r="DL92" i="8" s="1"/>
  <c r="BS89" i="3"/>
  <c r="BS92" i="8" s="1"/>
  <c r="DJ89" i="3"/>
  <c r="DJ92" i="8" s="1"/>
  <c r="BY89" i="3"/>
  <c r="BY92" i="8" s="1"/>
  <c r="BL89" i="3"/>
  <c r="BL92" i="8" s="1"/>
  <c r="AT89" i="3"/>
  <c r="AT92" i="8" s="1"/>
  <c r="DD89" i="3"/>
  <c r="DD92" i="8" s="1"/>
  <c r="BK89" i="3"/>
  <c r="BK92" i="8" s="1"/>
  <c r="BV89" i="3"/>
  <c r="BV92" i="8" s="1"/>
  <c r="BT89" i="3"/>
  <c r="BT92" i="8" s="1"/>
  <c r="AI6" i="3"/>
  <c r="BR89" i="3"/>
  <c r="BR92" i="8" s="1"/>
  <c r="CB89" i="3"/>
  <c r="CB92" i="8" s="1"/>
  <c r="AV89" i="3"/>
  <c r="AV92" i="8" s="1"/>
  <c r="CP89" i="3"/>
  <c r="CP92" i="8" s="1"/>
  <c r="CA89" i="3"/>
  <c r="CA92" i="8" s="1"/>
  <c r="CL89" i="3"/>
  <c r="CL92" i="8" s="1"/>
  <c r="BA89" i="3"/>
  <c r="BA92" i="8" s="1"/>
  <c r="DK89" i="3"/>
  <c r="DK92" i="8" s="1"/>
  <c r="DI89" i="3"/>
  <c r="DI92" i="8" s="1"/>
  <c r="DI89" i="2"/>
  <c r="DI92" i="7" s="1"/>
  <c r="CK89" i="2"/>
  <c r="CK92" i="7" s="1"/>
  <c r="CM89" i="2"/>
  <c r="CM92" i="7" s="1"/>
  <c r="AW89" i="2"/>
  <c r="AW92" i="7" s="1"/>
  <c r="BR89" i="2"/>
  <c r="BR92" i="7" s="1"/>
  <c r="BH89" i="2"/>
  <c r="BH92" i="7" s="1"/>
  <c r="DP89" i="2"/>
  <c r="DP92" i="7" s="1"/>
  <c r="AK89" i="2"/>
  <c r="CS89" i="2"/>
  <c r="CS92" i="7" s="1"/>
  <c r="DO89" i="2"/>
  <c r="DO92" i="7" s="1"/>
  <c r="DQ89" i="2"/>
  <c r="DQ92" i="7" s="1"/>
  <c r="BA89" i="2"/>
  <c r="BA92" i="7" s="1"/>
  <c r="DB89" i="2"/>
  <c r="DB92" i="7" s="1"/>
  <c r="AL89" i="2"/>
  <c r="BN89" i="2"/>
  <c r="BN92" i="7" s="1"/>
  <c r="CC89" i="2"/>
  <c r="CC92" i="7" s="1"/>
  <c r="DJ89" i="2"/>
  <c r="DJ92" i="7" s="1"/>
  <c r="BE89" i="2"/>
  <c r="BE92" i="7" s="1"/>
  <c r="BZ89" i="2"/>
  <c r="BZ92" i="7" s="1"/>
  <c r="BY89" i="2"/>
  <c r="BY92" i="7" s="1"/>
  <c r="BV89" i="2"/>
  <c r="BV92" i="7" s="1"/>
  <c r="AU89" i="2"/>
  <c r="AU92" i="7" s="1"/>
  <c r="BI89" i="2"/>
  <c r="BI92" i="7" s="1"/>
  <c r="DA89" i="2"/>
  <c r="DA92" i="7" s="1"/>
  <c r="CF89" i="2"/>
  <c r="CF92" i="7" s="1"/>
  <c r="AX89" i="2"/>
  <c r="AX92" i="7" s="1"/>
  <c r="BO89" i="2"/>
  <c r="BO92" i="7" s="1"/>
  <c r="CA89" i="2"/>
  <c r="CA92" i="7" s="1"/>
  <c r="BS89" i="2"/>
  <c r="BS92" i="7" s="1"/>
  <c r="DL89" i="2"/>
  <c r="DL92" i="7" s="1"/>
  <c r="CU89" i="2"/>
  <c r="CU92" i="7" s="1"/>
  <c r="CN89" i="2"/>
  <c r="CN92" i="7" s="1"/>
  <c r="AY89" i="2"/>
  <c r="AY92" i="7" s="1"/>
  <c r="CB89" i="2"/>
  <c r="CB92" i="7" s="1"/>
  <c r="CX89" i="2"/>
  <c r="CX92" i="7" s="1"/>
  <c r="AR89" i="2"/>
  <c r="AR92" i="7" s="1"/>
  <c r="CH89" i="2"/>
  <c r="CH92" i="7" s="1"/>
  <c r="DK89" i="2"/>
  <c r="DK92" i="7" s="1"/>
  <c r="BM89" i="2"/>
  <c r="BM92" i="7" s="1"/>
  <c r="CP89" i="2"/>
  <c r="CP92" i="7" s="1"/>
  <c r="BF89" i="2"/>
  <c r="BF92" i="7" s="1"/>
  <c r="AZ89" i="2"/>
  <c r="AZ92" i="7" s="1"/>
  <c r="CO89" i="2"/>
  <c r="CO92" i="7" s="1"/>
  <c r="CL89" i="2"/>
  <c r="CL92" i="7" s="1"/>
  <c r="AJ78" i="2"/>
  <c r="BD89" i="2"/>
  <c r="BD92" i="7" s="1"/>
  <c r="CV89" i="2"/>
  <c r="CV92" i="7" s="1"/>
  <c r="BQ89" i="2"/>
  <c r="BQ92" i="7" s="1"/>
  <c r="DR89" i="2"/>
  <c r="DR92" i="7" s="1"/>
  <c r="DC89" i="2"/>
  <c r="DC92" i="7" s="1"/>
  <c r="CD89" i="2"/>
  <c r="CD92" i="7" s="1"/>
  <c r="AS89" i="2"/>
  <c r="AS92" i="7" s="1"/>
  <c r="AQ89" i="2"/>
  <c r="AQ92" i="7" s="1"/>
  <c r="CQ89" i="2"/>
  <c r="CQ92" i="7" s="1"/>
  <c r="CJ89" i="2"/>
  <c r="CJ92" i="7" s="1"/>
  <c r="BC89" i="2"/>
  <c r="BC92" i="7" s="1"/>
  <c r="BW89" i="2"/>
  <c r="BW92" i="7" s="1"/>
  <c r="CY89" i="2"/>
  <c r="CY92" i="7" s="1"/>
  <c r="CR89" i="2"/>
  <c r="CR92" i="7" s="1"/>
  <c r="DG89" i="2"/>
  <c r="DG92" i="7" s="1"/>
  <c r="BB89" i="2"/>
  <c r="BB92" i="7" s="1"/>
  <c r="AV89" i="2"/>
  <c r="AV92" i="7" s="1"/>
  <c r="CE89" i="2"/>
  <c r="CE92" i="7" s="1"/>
  <c r="BP89" i="2"/>
  <c r="BP92" i="7" s="1"/>
  <c r="DD89" i="2"/>
  <c r="DD92" i="7" s="1"/>
  <c r="BT89" i="2"/>
  <c r="BT92" i="7" s="1"/>
  <c r="BK89" i="2"/>
  <c r="BK92" i="7" s="1"/>
  <c r="AJ86" i="2"/>
  <c r="BX89" i="2"/>
  <c r="BX92" i="7" s="1"/>
  <c r="AJ82" i="2"/>
  <c r="DH89" i="2"/>
  <c r="DH92" i="7" s="1"/>
  <c r="CW89" i="2"/>
  <c r="CW92" i="7" s="1"/>
  <c r="CT89" i="2"/>
  <c r="CT92" i="7" s="1"/>
  <c r="DN89" i="2"/>
  <c r="DN92" i="7" s="1"/>
  <c r="AO89" i="2"/>
  <c r="AO92" i="7" s="1"/>
  <c r="BJ89" i="2"/>
  <c r="BJ92" i="7" s="1"/>
  <c r="AN89" i="2"/>
  <c r="AN92" i="7" s="1"/>
  <c r="DE89" i="2"/>
  <c r="DE92" i="7" s="1"/>
  <c r="DF89" i="2"/>
  <c r="DF92" i="7" s="1"/>
  <c r="AT89" i="2"/>
  <c r="AT92" i="7" s="1"/>
  <c r="BU89" i="2"/>
  <c r="BU92" i="7" s="1"/>
  <c r="BG89" i="2"/>
  <c r="BG92" i="7" s="1"/>
  <c r="BL89" i="2"/>
  <c r="BL92" i="7" s="1"/>
  <c r="CZ89" i="2"/>
  <c r="CZ92" i="7" s="1"/>
  <c r="CG89" i="2"/>
  <c r="CG92" i="7" s="1"/>
  <c r="DM89" i="2"/>
  <c r="DM92" i="7" s="1"/>
  <c r="AM89" i="2"/>
  <c r="CI89" i="2"/>
  <c r="CI92" i="7" s="1"/>
  <c r="J12" i="4"/>
  <c r="H13" i="4" s="1"/>
  <c r="AM93" i="5" l="1"/>
  <c r="AM92" i="7"/>
  <c r="AJ86" i="5"/>
  <c r="AJ85" i="7"/>
  <c r="AJ90" i="5"/>
  <c r="AJ89" i="7"/>
  <c r="AJ82" i="5"/>
  <c r="AJ81" i="7"/>
  <c r="AK93" i="5"/>
  <c r="AK92" i="7"/>
  <c r="AL93" i="6"/>
  <c r="AL92" i="8"/>
  <c r="AJ11" i="6"/>
  <c r="AJ10" i="8"/>
  <c r="AM93" i="6"/>
  <c r="AM92" i="8"/>
  <c r="AJ93" i="6"/>
  <c r="AJ92" i="8"/>
  <c r="AK93" i="6"/>
  <c r="AK92" i="8"/>
  <c r="AI11" i="6"/>
  <c r="AI10" i="8"/>
  <c r="AJ45" i="6"/>
  <c r="AK40" i="3"/>
  <c r="AJ44" i="8"/>
  <c r="AK77" i="5"/>
  <c r="AL72" i="2"/>
  <c r="AK76" i="7"/>
  <c r="AJ33" i="5"/>
  <c r="AJ32" i="7"/>
  <c r="AK28" i="2"/>
  <c r="AK28" i="5"/>
  <c r="AK27" i="7"/>
  <c r="AL23" i="2"/>
  <c r="AM52" i="6"/>
  <c r="AN47" i="3"/>
  <c r="AM51" i="8"/>
  <c r="AM64" i="6"/>
  <c r="AN59" i="3"/>
  <c r="AM63" i="8"/>
  <c r="AM84" i="5"/>
  <c r="AN79" i="2"/>
  <c r="AM83" i="7"/>
  <c r="AI44" i="5"/>
  <c r="AJ39" i="2"/>
  <c r="AI43" i="7"/>
  <c r="AJ26" i="6"/>
  <c r="AK21" i="3"/>
  <c r="AJ25" i="8"/>
  <c r="AJ41" i="5"/>
  <c r="AK36" i="2"/>
  <c r="AJ40" i="7"/>
  <c r="AI16" i="5"/>
  <c r="AJ11" i="2"/>
  <c r="AI15" i="7"/>
  <c r="AJ54" i="6"/>
  <c r="AK49" i="3"/>
  <c r="AJ53" i="8"/>
  <c r="AK76" i="2"/>
  <c r="AJ81" i="5"/>
  <c r="AJ80" i="7"/>
  <c r="AL64" i="5"/>
  <c r="AM59" i="2"/>
  <c r="AL63" i="7"/>
  <c r="AM28" i="6"/>
  <c r="AN23" i="3"/>
  <c r="AM27" i="8"/>
  <c r="AM81" i="6"/>
  <c r="AN76" i="3"/>
  <c r="AM80" i="8"/>
  <c r="AM27" i="5"/>
  <c r="AM26" i="7"/>
  <c r="AN22" i="2"/>
  <c r="AO51" i="6"/>
  <c r="AP46" i="3"/>
  <c r="AO50" i="8"/>
  <c r="AJ49" i="6"/>
  <c r="AK44" i="3"/>
  <c r="AJ48" i="8"/>
  <c r="AK83" i="5"/>
  <c r="AL78" i="2"/>
  <c r="AK82" i="7"/>
  <c r="AJ87" i="2"/>
  <c r="AI92" i="5"/>
  <c r="AI91" i="7"/>
  <c r="AJ61" i="6"/>
  <c r="AK56" i="3"/>
  <c r="AJ60" i="8"/>
  <c r="AJ12" i="5"/>
  <c r="AK7" i="2"/>
  <c r="AJ11" i="7"/>
  <c r="AK91" i="6"/>
  <c r="AL86" i="3"/>
  <c r="AK90" i="8"/>
  <c r="AM21" i="6"/>
  <c r="AN16" i="3"/>
  <c r="AM20" i="8"/>
  <c r="AK15" i="5"/>
  <c r="AK14" i="7"/>
  <c r="AL10" i="2"/>
  <c r="AM48" i="6"/>
  <c r="AN43" i="3"/>
  <c r="AM47" i="8"/>
  <c r="AJ25" i="6"/>
  <c r="AK20" i="3"/>
  <c r="AJ24" i="8"/>
  <c r="AJ74" i="6"/>
  <c r="AK69" i="3"/>
  <c r="AJ73" i="8"/>
  <c r="AI32" i="5"/>
  <c r="AJ27" i="2"/>
  <c r="AI31" i="7"/>
  <c r="AJ38" i="6"/>
  <c r="AK33" i="3"/>
  <c r="AJ37" i="8"/>
  <c r="AJ49" i="5"/>
  <c r="AJ48" i="7"/>
  <c r="AK44" i="2"/>
  <c r="AN72" i="2"/>
  <c r="AM77" i="5"/>
  <c r="AM76" i="7"/>
  <c r="AM12" i="6"/>
  <c r="AN7" i="3"/>
  <c r="AM11" i="8"/>
  <c r="AM41" i="6"/>
  <c r="AN36" i="3"/>
  <c r="AM40" i="8"/>
  <c r="AJ33" i="6"/>
  <c r="AK28" i="3"/>
  <c r="AJ32" i="8"/>
  <c r="AJ82" i="6"/>
  <c r="AK77" i="3"/>
  <c r="AJ81" i="8"/>
  <c r="AI72" i="5"/>
  <c r="AJ67" i="2"/>
  <c r="AI71" i="7"/>
  <c r="AJ77" i="6"/>
  <c r="AK72" i="3"/>
  <c r="AJ76" i="8"/>
  <c r="AJ44" i="5"/>
  <c r="AK39" i="2"/>
  <c r="AJ43" i="7"/>
  <c r="AK71" i="5"/>
  <c r="AK70" i="7"/>
  <c r="AL66" i="2"/>
  <c r="AM84" i="6"/>
  <c r="AN79" i="3"/>
  <c r="AM83" i="8"/>
  <c r="AM17" i="6"/>
  <c r="AN12" i="3"/>
  <c r="AM16" i="8"/>
  <c r="AI12" i="5"/>
  <c r="AJ7" i="2"/>
  <c r="AI11" i="7"/>
  <c r="AJ58" i="6"/>
  <c r="AK53" i="3"/>
  <c r="AJ57" i="8"/>
  <c r="AL79" i="2"/>
  <c r="AK84" i="5"/>
  <c r="AK83" i="7"/>
  <c r="AJ37" i="6"/>
  <c r="AK32" i="3"/>
  <c r="AJ36" i="8"/>
  <c r="AJ86" i="6"/>
  <c r="AK81" i="3"/>
  <c r="AJ85" i="8"/>
  <c r="AJ17" i="5"/>
  <c r="AJ16" i="7"/>
  <c r="AK12" i="2"/>
  <c r="AK87" i="6"/>
  <c r="AL82" i="3"/>
  <c r="AK86" i="8"/>
  <c r="AM60" i="6"/>
  <c r="AN55" i="3"/>
  <c r="AM59" i="8"/>
  <c r="AM67" i="5"/>
  <c r="AM66" i="7"/>
  <c r="AN62" i="2"/>
  <c r="AK67" i="6"/>
  <c r="AL62" i="3"/>
  <c r="AK66" i="8"/>
  <c r="AL19" i="5"/>
  <c r="AL18" i="7"/>
  <c r="AM14" i="2"/>
  <c r="AM40" i="6"/>
  <c r="AN35" i="3"/>
  <c r="AM39" i="8"/>
  <c r="AJ63" i="2"/>
  <c r="AI68" i="5"/>
  <c r="AI67" i="7"/>
  <c r="AJ81" i="6"/>
  <c r="AK76" i="3"/>
  <c r="AJ80" i="8"/>
  <c r="AJ68" i="5"/>
  <c r="AK63" i="2"/>
  <c r="AJ67" i="7"/>
  <c r="AI56" i="5"/>
  <c r="AJ51" i="2"/>
  <c r="AI55" i="7"/>
  <c r="AJ14" i="6"/>
  <c r="AK9" i="3"/>
  <c r="AJ13" i="8"/>
  <c r="AJ76" i="5"/>
  <c r="AK71" i="2"/>
  <c r="AJ75" i="7"/>
  <c r="AL56" i="5"/>
  <c r="AL55" i="7"/>
  <c r="AM51" i="2"/>
  <c r="AM80" i="6"/>
  <c r="AN75" i="3"/>
  <c r="AM79" i="8"/>
  <c r="AM59" i="5"/>
  <c r="AM58" i="7"/>
  <c r="AN54" i="2"/>
  <c r="AJ93" i="5"/>
  <c r="AK88" i="2"/>
  <c r="AJ92" i="7"/>
  <c r="AJ57" i="6"/>
  <c r="AK52" i="3"/>
  <c r="AJ56" i="8"/>
  <c r="AJ20" i="5"/>
  <c r="AK15" i="2"/>
  <c r="AJ19" i="7"/>
  <c r="AJ73" i="5"/>
  <c r="AK68" i="2"/>
  <c r="AJ72" i="7"/>
  <c r="AI64" i="5"/>
  <c r="AJ59" i="2"/>
  <c r="AI63" i="7"/>
  <c r="AJ85" i="6"/>
  <c r="AK80" i="3"/>
  <c r="AJ84" i="8"/>
  <c r="AJ60" i="5"/>
  <c r="AK55" i="2"/>
  <c r="AJ59" i="7"/>
  <c r="AK55" i="5"/>
  <c r="AK54" i="7"/>
  <c r="AL50" i="2"/>
  <c r="AM29" i="6"/>
  <c r="AN24" i="3"/>
  <c r="AM28" i="8"/>
  <c r="AM19" i="5"/>
  <c r="AM18" i="7"/>
  <c r="AN14" i="2"/>
  <c r="AK31" i="5"/>
  <c r="AK30" i="7"/>
  <c r="AL26" i="2"/>
  <c r="AM88" i="6"/>
  <c r="AN83" i="3"/>
  <c r="AM87" i="8"/>
  <c r="AI20" i="5"/>
  <c r="AJ15" i="2"/>
  <c r="AI19" i="7"/>
  <c r="AJ50" i="6"/>
  <c r="AK45" i="3"/>
  <c r="AJ49" i="8"/>
  <c r="AL93" i="5"/>
  <c r="AL92" i="7"/>
  <c r="AI10" i="6"/>
  <c r="AI9" i="8"/>
  <c r="AJ12" i="6"/>
  <c r="AJ11" i="8"/>
  <c r="AI40" i="5"/>
  <c r="AJ35" i="2"/>
  <c r="AI39" i="7"/>
  <c r="AJ30" i="6"/>
  <c r="AK25" i="3"/>
  <c r="AJ29" i="8"/>
  <c r="AL40" i="5"/>
  <c r="AL39" i="7"/>
  <c r="AM35" i="2"/>
  <c r="AM37" i="6"/>
  <c r="AN32" i="3"/>
  <c r="AM36" i="8"/>
  <c r="AM35" i="5"/>
  <c r="AM34" i="7"/>
  <c r="AN30" i="2"/>
  <c r="AN48" i="6"/>
  <c r="AO43" i="3"/>
  <c r="AN47" i="8"/>
  <c r="AK47" i="5"/>
  <c r="AK46" i="7"/>
  <c r="AL42" i="2"/>
  <c r="AL74" i="6"/>
  <c r="AM69" i="3"/>
  <c r="AL73" i="8"/>
  <c r="AM57" i="6"/>
  <c r="AN52" i="3"/>
  <c r="AM56" i="8"/>
  <c r="AM11" i="5"/>
  <c r="AM10" i="7"/>
  <c r="AN6" i="2"/>
  <c r="AJ41" i="6"/>
  <c r="AK36" i="3"/>
  <c r="AJ40" i="8"/>
  <c r="AJ90" i="6"/>
  <c r="AK85" i="3"/>
  <c r="AJ89" i="8"/>
  <c r="AI80" i="5"/>
  <c r="AJ75" i="2"/>
  <c r="AI79" i="7"/>
  <c r="AJ69" i="6"/>
  <c r="AK64" i="3"/>
  <c r="AJ68" i="8"/>
  <c r="AJ28" i="5"/>
  <c r="AK23" i="2"/>
  <c r="AJ27" i="7"/>
  <c r="AM13" i="6"/>
  <c r="AN8" i="3"/>
  <c r="AM12" i="8"/>
  <c r="AM51" i="5"/>
  <c r="AM50" i="7"/>
  <c r="AN46" i="2"/>
  <c r="AM72" i="6"/>
  <c r="AN67" i="3"/>
  <c r="AM71" i="8"/>
  <c r="AI36" i="5"/>
  <c r="AJ31" i="2"/>
  <c r="AI35" i="7"/>
  <c r="AJ34" i="6"/>
  <c r="AK29" i="3"/>
  <c r="AJ33" i="8"/>
  <c r="AJ57" i="5"/>
  <c r="AK52" i="2"/>
  <c r="AJ56" i="7"/>
  <c r="AI24" i="5"/>
  <c r="AJ19" i="2"/>
  <c r="AI23" i="7"/>
  <c r="AJ46" i="6"/>
  <c r="AK41" i="3"/>
  <c r="AJ45" i="8"/>
  <c r="AJ65" i="5"/>
  <c r="AK60" i="2"/>
  <c r="AJ64" i="7"/>
  <c r="AL24" i="5"/>
  <c r="AL23" i="7"/>
  <c r="AM19" i="2"/>
  <c r="AL35" i="5"/>
  <c r="AL34" i="7"/>
  <c r="AM30" i="2"/>
  <c r="AM36" i="6"/>
  <c r="AN31" i="3"/>
  <c r="AM35" i="8"/>
  <c r="AM33" i="6"/>
  <c r="AN28" i="3"/>
  <c r="AM32" i="8"/>
  <c r="AM43" i="5"/>
  <c r="AM42" i="7"/>
  <c r="AN38" i="2"/>
  <c r="AJ55" i="2"/>
  <c r="AI60" i="5"/>
  <c r="AI59" i="7"/>
  <c r="AJ89" i="6"/>
  <c r="AK84" i="3"/>
  <c r="AJ88" i="8"/>
  <c r="AI89" i="5"/>
  <c r="AJ84" i="2"/>
  <c r="AI88" i="7"/>
  <c r="AJ53" i="6"/>
  <c r="AK48" i="3"/>
  <c r="AJ52" i="8"/>
  <c r="AK91" i="5"/>
  <c r="AL86" i="2"/>
  <c r="AK90" i="7"/>
  <c r="AK12" i="5"/>
  <c r="AK11" i="7"/>
  <c r="AL7" i="2"/>
  <c r="AL16" i="5"/>
  <c r="AL15" i="7"/>
  <c r="AM11" i="2"/>
  <c r="AM76" i="6"/>
  <c r="AN71" i="3"/>
  <c r="AM75" i="8"/>
  <c r="AK68" i="5"/>
  <c r="AL63" i="2"/>
  <c r="AK67" i="7"/>
  <c r="AM56" i="6"/>
  <c r="AN51" i="3"/>
  <c r="AM55" i="8"/>
  <c r="AI52" i="5"/>
  <c r="AJ47" i="2"/>
  <c r="AI51" i="7"/>
  <c r="AJ18" i="6"/>
  <c r="AK13" i="3"/>
  <c r="AJ17" i="8"/>
  <c r="AJ25" i="5"/>
  <c r="AK20" i="2"/>
  <c r="AJ24" i="7"/>
  <c r="AJ13" i="6"/>
  <c r="AK8" i="3"/>
  <c r="AJ12" i="8"/>
  <c r="AJ62" i="6"/>
  <c r="AK57" i="3"/>
  <c r="AJ61" i="8"/>
  <c r="AK63" i="6"/>
  <c r="AL58" i="3"/>
  <c r="AK62" i="8"/>
  <c r="AK39" i="5"/>
  <c r="AK38" i="7"/>
  <c r="AL34" i="2"/>
  <c r="AL72" i="5"/>
  <c r="AM67" i="2"/>
  <c r="AL71" i="7"/>
  <c r="AM20" i="6"/>
  <c r="AN15" i="3"/>
  <c r="AM19" i="8"/>
  <c r="AM32" i="6"/>
  <c r="AN27" i="3"/>
  <c r="AM31" i="8"/>
  <c r="AJ71" i="2"/>
  <c r="AI76" i="5"/>
  <c r="AI75" i="7"/>
  <c r="AJ73" i="6"/>
  <c r="AK68" i="3"/>
  <c r="AJ72" i="8"/>
  <c r="AJ52" i="5"/>
  <c r="AK47" i="2"/>
  <c r="AJ51" i="7"/>
  <c r="AI48" i="5"/>
  <c r="AJ43" i="2"/>
  <c r="AI47" i="7"/>
  <c r="AJ22" i="6"/>
  <c r="AK17" i="3"/>
  <c r="AJ21" i="8"/>
  <c r="AL32" i="5"/>
  <c r="AL31" i="7"/>
  <c r="AM27" i="2"/>
  <c r="AM25" i="6"/>
  <c r="AN20" i="3"/>
  <c r="AM24" i="8"/>
  <c r="AJ17" i="6"/>
  <c r="AK12" i="3"/>
  <c r="AJ16" i="8"/>
  <c r="AJ66" i="6"/>
  <c r="AK61" i="3"/>
  <c r="AJ65" i="8"/>
  <c r="AO43" i="6"/>
  <c r="AP38" i="3"/>
  <c r="AO42" i="8"/>
  <c r="AJ29" i="6"/>
  <c r="AK24" i="3"/>
  <c r="AJ28" i="8"/>
  <c r="AJ78" i="6"/>
  <c r="AK73" i="3"/>
  <c r="AJ77" i="8"/>
  <c r="AK79" i="6"/>
  <c r="AL74" i="3"/>
  <c r="AK78" i="8"/>
  <c r="AM68" i="6"/>
  <c r="AN63" i="3"/>
  <c r="AM67" i="8"/>
  <c r="AK52" i="5"/>
  <c r="AK51" i="7"/>
  <c r="AL47" i="2"/>
  <c r="AM16" i="6"/>
  <c r="AN11" i="3"/>
  <c r="AM15" i="8"/>
  <c r="AI28" i="5"/>
  <c r="AJ23" i="2"/>
  <c r="AI27" i="7"/>
  <c r="AJ42" i="6"/>
  <c r="AK37" i="3"/>
  <c r="AJ41" i="8"/>
  <c r="AJ21" i="6"/>
  <c r="AK16" i="3"/>
  <c r="AJ20" i="8"/>
  <c r="AJ70" i="6"/>
  <c r="AK65" i="3"/>
  <c r="AJ69" i="8"/>
  <c r="AK71" i="6"/>
  <c r="AL66" i="3"/>
  <c r="AK70" i="8"/>
  <c r="AK23" i="5"/>
  <c r="AK22" i="7"/>
  <c r="AL18" i="2"/>
  <c r="AK76" i="5"/>
  <c r="AK75" i="7"/>
  <c r="AL71" i="2"/>
  <c r="AL48" i="5"/>
  <c r="AL47" i="7"/>
  <c r="AM43" i="2"/>
  <c r="AL59" i="5"/>
  <c r="AL58" i="7"/>
  <c r="AM54" i="2"/>
  <c r="AM44" i="6"/>
  <c r="AN39" i="3"/>
  <c r="AM43" i="8"/>
  <c r="AM42" i="5"/>
  <c r="AM41" i="7"/>
  <c r="AN37" i="2"/>
  <c r="AK63" i="5"/>
  <c r="AK62" i="7"/>
  <c r="AL58" i="2"/>
  <c r="AM24" i="6"/>
  <c r="AN19" i="3"/>
  <c r="AM23" i="8"/>
  <c r="AJ79" i="2"/>
  <c r="AI84" i="5"/>
  <c r="AI83" i="7"/>
  <c r="AJ65" i="6"/>
  <c r="AK60" i="3"/>
  <c r="AJ64" i="8"/>
  <c r="AJ36" i="5"/>
  <c r="AK31" i="2"/>
  <c r="AJ35" i="7"/>
  <c r="AJ89" i="5"/>
  <c r="AK84" i="2"/>
  <c r="AJ88" i="7"/>
  <c r="CG93" i="5"/>
  <c r="CZ93" i="5"/>
  <c r="DE93" i="5"/>
  <c r="AN93" i="5"/>
  <c r="DH93" i="5"/>
  <c r="BK93" i="5"/>
  <c r="BP93" i="5"/>
  <c r="AV93" i="5"/>
  <c r="DG93" i="5"/>
  <c r="CY93" i="5"/>
  <c r="BC93" i="5"/>
  <c r="DC93" i="5"/>
  <c r="CV93" i="5"/>
  <c r="CO93" i="5"/>
  <c r="CP93" i="5"/>
  <c r="AR93" i="5"/>
  <c r="CN93" i="5"/>
  <c r="CA93" i="5"/>
  <c r="BO93" i="5"/>
  <c r="BI93" i="5"/>
  <c r="BY93" i="5"/>
  <c r="BZ93" i="5"/>
  <c r="DB93" i="5"/>
  <c r="CS93" i="5"/>
  <c r="AW93" i="5"/>
  <c r="CK93" i="5"/>
  <c r="DK93" i="6"/>
  <c r="CP93" i="6"/>
  <c r="BT93" i="6"/>
  <c r="BY93" i="6"/>
  <c r="CT93" i="6"/>
  <c r="BF93" i="6"/>
  <c r="BM93" i="6"/>
  <c r="AP93" i="6"/>
  <c r="DA93" i="6"/>
  <c r="CK93" i="6"/>
  <c r="AW93" i="6"/>
  <c r="DM93" i="6"/>
  <c r="BP93" i="6"/>
  <c r="AR93" i="6"/>
  <c r="CM93" i="6"/>
  <c r="DC93" i="6"/>
  <c r="CG93" i="6"/>
  <c r="BW93" i="6"/>
  <c r="BG93" i="6"/>
  <c r="BQ93" i="6"/>
  <c r="CI93" i="5"/>
  <c r="DM93" i="5"/>
  <c r="BL93" i="5"/>
  <c r="BG93" i="5"/>
  <c r="BU93" i="5"/>
  <c r="AT93" i="5"/>
  <c r="DF93" i="5"/>
  <c r="AO93" i="5"/>
  <c r="DN93" i="5"/>
  <c r="CT93" i="5"/>
  <c r="BX93" i="5"/>
  <c r="BT93" i="5"/>
  <c r="DD93" i="5"/>
  <c r="BB93" i="5"/>
  <c r="CR93" i="5"/>
  <c r="CQ93" i="5"/>
  <c r="AQ93" i="5"/>
  <c r="CD93" i="5"/>
  <c r="BQ93" i="5"/>
  <c r="BD93" i="5"/>
  <c r="CL93" i="5"/>
  <c r="BF93" i="5"/>
  <c r="BM93" i="5"/>
  <c r="DK93" i="5"/>
  <c r="CX93" i="5"/>
  <c r="CB93" i="5"/>
  <c r="CU93" i="5"/>
  <c r="DL93" i="5"/>
  <c r="BS93" i="5"/>
  <c r="AX93" i="5"/>
  <c r="DA93" i="5"/>
  <c r="BV93" i="5"/>
  <c r="BE93" i="5"/>
  <c r="CC93" i="5"/>
  <c r="BN93" i="5"/>
  <c r="BA93" i="5"/>
  <c r="DQ93" i="5"/>
  <c r="DO93" i="5"/>
  <c r="DP93" i="5"/>
  <c r="BH93" i="5"/>
  <c r="BR93" i="5"/>
  <c r="DI93" i="5"/>
  <c r="BA93" i="6"/>
  <c r="CA93" i="6"/>
  <c r="AV93" i="6"/>
  <c r="CB93" i="6"/>
  <c r="BV93" i="6"/>
  <c r="DD93" i="6"/>
  <c r="AT93" i="6"/>
  <c r="BL93" i="6"/>
  <c r="DJ93" i="6"/>
  <c r="DL93" i="6"/>
  <c r="BJ93" i="6"/>
  <c r="CV93" i="6"/>
  <c r="DN93" i="6"/>
  <c r="CI93" i="6"/>
  <c r="CX93" i="6"/>
  <c r="CZ93" i="6"/>
  <c r="CD93" i="6"/>
  <c r="CF93" i="6"/>
  <c r="CN93" i="6"/>
  <c r="CJ93" i="6"/>
  <c r="DO93" i="6"/>
  <c r="CH93" i="6"/>
  <c r="CR93" i="6"/>
  <c r="BN93" i="6"/>
  <c r="CS93" i="6"/>
  <c r="CU93" i="6"/>
  <c r="DF93" i="6"/>
  <c r="AX93" i="6"/>
  <c r="AZ93" i="6"/>
  <c r="DG93" i="6"/>
  <c r="BC93" i="6"/>
  <c r="BB93" i="6"/>
  <c r="BD93" i="6"/>
  <c r="DR93" i="6"/>
  <c r="DQ93" i="6"/>
  <c r="AO93" i="6"/>
  <c r="DE93" i="6"/>
  <c r="AQ93" i="6"/>
  <c r="AN93" i="6"/>
  <c r="DB93" i="6"/>
  <c r="BZ93" i="6"/>
  <c r="AU93" i="6"/>
  <c r="AP93" i="5"/>
  <c r="BJ93" i="5"/>
  <c r="CW93" i="5"/>
  <c r="CE93" i="5"/>
  <c r="BW93" i="5"/>
  <c r="CJ93" i="5"/>
  <c r="AS93" i="5"/>
  <c r="DR93" i="5"/>
  <c r="AZ93" i="5"/>
  <c r="CH93" i="5"/>
  <c r="AY93" i="5"/>
  <c r="CF93" i="5"/>
  <c r="AU93" i="5"/>
  <c r="DJ93" i="5"/>
  <c r="CM93" i="5"/>
  <c r="DI93" i="6"/>
  <c r="CL93" i="6"/>
  <c r="BR93" i="6"/>
  <c r="BK93" i="6"/>
  <c r="BS93" i="6"/>
  <c r="CC93" i="6"/>
  <c r="CE93" i="6"/>
  <c r="BI93" i="6"/>
  <c r="BO93" i="6"/>
  <c r="BX93" i="6"/>
  <c r="AS93" i="6"/>
  <c r="DH93" i="6"/>
  <c r="CO93" i="6"/>
  <c r="AY93" i="6"/>
  <c r="BE93" i="6"/>
  <c r="CW93" i="6"/>
  <c r="BU93" i="6"/>
  <c r="BH93" i="6"/>
  <c r="CQ93" i="6"/>
  <c r="CY93" i="6"/>
  <c r="DP93" i="6"/>
  <c r="AQ88" i="2"/>
  <c r="AQ91" i="7" s="1"/>
  <c r="DJ88" i="3"/>
  <c r="DJ91" i="8" s="1"/>
  <c r="DL88" i="3"/>
  <c r="DL91" i="8" s="1"/>
  <c r="CM88" i="3"/>
  <c r="CM91" i="8" s="1"/>
  <c r="CQ88" i="3"/>
  <c r="CQ91" i="8" s="1"/>
  <c r="BS88" i="3"/>
  <c r="BS91" i="8" s="1"/>
  <c r="BU88" i="3"/>
  <c r="BU91" i="8" s="1"/>
  <c r="BL88" i="3"/>
  <c r="BL91" i="8" s="1"/>
  <c r="BZ88" i="3"/>
  <c r="BZ91" i="8" s="1"/>
  <c r="BT88" i="3"/>
  <c r="BT91" i="8" s="1"/>
  <c r="CU88" i="3"/>
  <c r="CU91" i="8" s="1"/>
  <c r="CD88" i="3"/>
  <c r="CD91" i="8" s="1"/>
  <c r="CF88" i="3"/>
  <c r="CF91" i="8" s="1"/>
  <c r="BG88" i="3"/>
  <c r="BG91" i="8" s="1"/>
  <c r="AM88" i="3"/>
  <c r="BJ88" i="3"/>
  <c r="BJ91" i="8" s="1"/>
  <c r="BN88" i="3"/>
  <c r="BN91" i="8" s="1"/>
  <c r="BP88" i="3"/>
  <c r="BP91" i="8" s="1"/>
  <c r="AQ88" i="3"/>
  <c r="AQ91" i="8" s="1"/>
  <c r="BY88" i="3"/>
  <c r="BY91" i="8" s="1"/>
  <c r="DB88" i="3"/>
  <c r="DB91" i="8" s="1"/>
  <c r="AT88" i="3"/>
  <c r="AT91" i="8" s="1"/>
  <c r="AK6" i="3"/>
  <c r="DI88" i="3"/>
  <c r="DI91" i="8" s="1"/>
  <c r="CL88" i="3"/>
  <c r="CL91" i="8" s="1"/>
  <c r="CP88" i="3"/>
  <c r="CP91" i="8" s="1"/>
  <c r="AX88" i="3"/>
  <c r="AX91" i="8" s="1"/>
  <c r="AZ88" i="3"/>
  <c r="AZ91" i="8" s="1"/>
  <c r="DN88" i="3"/>
  <c r="DN91" i="8" s="1"/>
  <c r="BF88" i="3"/>
  <c r="BF91" i="8" s="1"/>
  <c r="BQ88" i="3"/>
  <c r="BQ91" i="8" s="1"/>
  <c r="AN88" i="3"/>
  <c r="CX88" i="3"/>
  <c r="CX91" i="8" s="1"/>
  <c r="AS88" i="3"/>
  <c r="AS91" i="8" s="1"/>
  <c r="BV88" i="3"/>
  <c r="BV91" i="8" s="1"/>
  <c r="CN88" i="3"/>
  <c r="CN91" i="8" s="1"/>
  <c r="DD88" i="3"/>
  <c r="DD91" i="8" s="1"/>
  <c r="CH88" i="3"/>
  <c r="CH91" i="8" s="1"/>
  <c r="BI88" i="3"/>
  <c r="BI91" i="8" s="1"/>
  <c r="BX88" i="3"/>
  <c r="BX91" i="8" s="1"/>
  <c r="AK88" i="3"/>
  <c r="CR88" i="3"/>
  <c r="CR91" i="8" s="1"/>
  <c r="BH88" i="3"/>
  <c r="BH91" i="8" s="1"/>
  <c r="CZ88" i="3"/>
  <c r="CZ91" i="8" s="1"/>
  <c r="AL88" i="3"/>
  <c r="BR88" i="3"/>
  <c r="BR91" i="8" s="1"/>
  <c r="DQ88" i="3"/>
  <c r="DQ91" i="8" s="1"/>
  <c r="AK7" i="3"/>
  <c r="BB88" i="3"/>
  <c r="BB91" i="8" s="1"/>
  <c r="CB88" i="3"/>
  <c r="CB91" i="8" s="1"/>
  <c r="AW88" i="3"/>
  <c r="AW91" i="8" s="1"/>
  <c r="CC88" i="3"/>
  <c r="CC91" i="8" s="1"/>
  <c r="BW88" i="3"/>
  <c r="BW91" i="8" s="1"/>
  <c r="DE88" i="3"/>
  <c r="DE91" i="8" s="1"/>
  <c r="AU88" i="3"/>
  <c r="AU91" i="8" s="1"/>
  <c r="BM88" i="3"/>
  <c r="BM91" i="8" s="1"/>
  <c r="DK88" i="3"/>
  <c r="DK91" i="8" s="1"/>
  <c r="DM88" i="3"/>
  <c r="DM91" i="8" s="1"/>
  <c r="BK88" i="3"/>
  <c r="BK91" i="8" s="1"/>
  <c r="CW88" i="3"/>
  <c r="CW91" i="8" s="1"/>
  <c r="DO88" i="3"/>
  <c r="DO91" i="8" s="1"/>
  <c r="CJ88" i="3"/>
  <c r="CJ91" i="8" s="1"/>
  <c r="CY88" i="3"/>
  <c r="CY91" i="8" s="1"/>
  <c r="DA88" i="3"/>
  <c r="DA91" i="8" s="1"/>
  <c r="CE88" i="3"/>
  <c r="CE91" i="8" s="1"/>
  <c r="CG88" i="3"/>
  <c r="CG91" i="8" s="1"/>
  <c r="CO88" i="3"/>
  <c r="CO91" i="8" s="1"/>
  <c r="CK88" i="3"/>
  <c r="CK91" i="8" s="1"/>
  <c r="DP88" i="3"/>
  <c r="DP91" i="8" s="1"/>
  <c r="CI88" i="3"/>
  <c r="CI91" i="8" s="1"/>
  <c r="CS88" i="3"/>
  <c r="CS91" i="8" s="1"/>
  <c r="BO88" i="3"/>
  <c r="BO91" i="8" s="1"/>
  <c r="CT88" i="3"/>
  <c r="CT91" i="8" s="1"/>
  <c r="CV88" i="3"/>
  <c r="CV91" i="8" s="1"/>
  <c r="DG88" i="3"/>
  <c r="DG91" i="8" s="1"/>
  <c r="AY88" i="3"/>
  <c r="AY91" i="8" s="1"/>
  <c r="BA88" i="3"/>
  <c r="BA91" i="8" s="1"/>
  <c r="DH88" i="3"/>
  <c r="DH91" i="8" s="1"/>
  <c r="BD88" i="3"/>
  <c r="BD91" i="8" s="1"/>
  <c r="BC88" i="3"/>
  <c r="BC91" i="8" s="1"/>
  <c r="BE88" i="3"/>
  <c r="BE91" i="8" s="1"/>
  <c r="DR88" i="3"/>
  <c r="DR91" i="8" s="1"/>
  <c r="AP88" i="3"/>
  <c r="AP91" i="8" s="1"/>
  <c r="DF88" i="3"/>
  <c r="DF91" i="8" s="1"/>
  <c r="AR88" i="3"/>
  <c r="AR91" i="8" s="1"/>
  <c r="AO88" i="3"/>
  <c r="AO91" i="8" s="1"/>
  <c r="DC88" i="3"/>
  <c r="DC91" i="8" s="1"/>
  <c r="CA88" i="3"/>
  <c r="CA91" i="8" s="1"/>
  <c r="AV88" i="3"/>
  <c r="AV91" i="8" s="1"/>
  <c r="AJ6" i="3"/>
  <c r="CJ88" i="2"/>
  <c r="CJ91" i="7" s="1"/>
  <c r="DN88" i="2"/>
  <c r="DN91" i="7" s="1"/>
  <c r="BM88" i="2"/>
  <c r="BM91" i="7" s="1"/>
  <c r="BH88" i="2"/>
  <c r="BH91" i="7" s="1"/>
  <c r="BV88" i="2"/>
  <c r="BV91" i="7" s="1"/>
  <c r="AU88" i="2"/>
  <c r="AU91" i="7" s="1"/>
  <c r="DG88" i="2"/>
  <c r="DG91" i="7" s="1"/>
  <c r="AP88" i="2"/>
  <c r="AP91" i="7" s="1"/>
  <c r="DO88" i="2"/>
  <c r="DO91" i="7" s="1"/>
  <c r="CU88" i="2"/>
  <c r="CU91" i="7" s="1"/>
  <c r="BY88" i="2"/>
  <c r="BY91" i="7" s="1"/>
  <c r="BU88" i="2"/>
  <c r="BU91" i="7" s="1"/>
  <c r="DE88" i="2"/>
  <c r="DE91" i="7" s="1"/>
  <c r="BC88" i="2"/>
  <c r="BC91" i="7" s="1"/>
  <c r="CS88" i="2"/>
  <c r="CS91" i="7" s="1"/>
  <c r="BD88" i="2"/>
  <c r="BD91" i="7" s="1"/>
  <c r="CK88" i="2"/>
  <c r="CK91" i="7" s="1"/>
  <c r="AT88" i="2"/>
  <c r="AT91" i="7" s="1"/>
  <c r="DD88" i="2"/>
  <c r="DD91" i="7" s="1"/>
  <c r="CW88" i="2"/>
  <c r="CW91" i="7" s="1"/>
  <c r="BE88" i="2"/>
  <c r="BE91" i="7" s="1"/>
  <c r="CM88" i="2"/>
  <c r="CM91" i="7" s="1"/>
  <c r="BG88" i="2"/>
  <c r="BG91" i="7" s="1"/>
  <c r="BN88" i="2"/>
  <c r="BN91" i="7" s="1"/>
  <c r="DL88" i="2"/>
  <c r="DL91" i="7" s="1"/>
  <c r="CY88" i="2"/>
  <c r="CY91" i="7" s="1"/>
  <c r="CC88" i="2"/>
  <c r="CC91" i="7" s="1"/>
  <c r="CV88" i="2"/>
  <c r="CV91" i="7" s="1"/>
  <c r="DM88" i="2"/>
  <c r="DM91" i="7" s="1"/>
  <c r="BT88" i="2"/>
  <c r="BT91" i="7" s="1"/>
  <c r="AY88" i="2"/>
  <c r="AY91" i="7" s="1"/>
  <c r="DB88" i="2"/>
  <c r="DB91" i="7" s="1"/>
  <c r="BW88" i="2"/>
  <c r="BW91" i="7" s="1"/>
  <c r="BF88" i="2"/>
  <c r="BF91" i="7" s="1"/>
  <c r="CD88" i="2"/>
  <c r="CD91" i="7" s="1"/>
  <c r="BO88" i="2"/>
  <c r="BO91" i="7" s="1"/>
  <c r="AM88" i="2"/>
  <c r="BB88" i="2"/>
  <c r="BB91" i="7" s="1"/>
  <c r="DR88" i="2"/>
  <c r="DR91" i="7" s="1"/>
  <c r="DP88" i="2"/>
  <c r="DP91" i="7" s="1"/>
  <c r="DQ88" i="2"/>
  <c r="DQ91" i="7" s="1"/>
  <c r="BI88" i="2"/>
  <c r="BI91" i="7" s="1"/>
  <c r="BS88" i="2"/>
  <c r="BS91" i="7" s="1"/>
  <c r="DJ88" i="2"/>
  <c r="DJ91" i="7" s="1"/>
  <c r="AN88" i="2"/>
  <c r="CH88" i="2"/>
  <c r="CH91" i="7" s="1"/>
  <c r="DA88" i="2"/>
  <c r="DA91" i="7" s="1"/>
  <c r="DF88" i="2"/>
  <c r="DF91" i="7" s="1"/>
  <c r="AO88" i="2"/>
  <c r="AO91" i="7" s="1"/>
  <c r="BK88" i="2"/>
  <c r="BK91" i="7" s="1"/>
  <c r="CX88" i="2"/>
  <c r="CX91" i="7" s="1"/>
  <c r="DI88" i="2"/>
  <c r="DI91" i="7" s="1"/>
  <c r="AK81" i="2"/>
  <c r="AK85" i="2"/>
  <c r="BL88" i="2"/>
  <c r="BL91" i="7" s="1"/>
  <c r="BQ88" i="2"/>
  <c r="BQ91" i="7" s="1"/>
  <c r="CF88" i="2"/>
  <c r="CF91" i="7" s="1"/>
  <c r="AW88" i="2"/>
  <c r="AW91" i="7" s="1"/>
  <c r="DH88" i="2"/>
  <c r="DH91" i="7" s="1"/>
  <c r="CZ88" i="2"/>
  <c r="CZ91" i="7" s="1"/>
  <c r="BX88" i="2"/>
  <c r="BX91" i="7" s="1"/>
  <c r="CR88" i="2"/>
  <c r="CR91" i="7" s="1"/>
  <c r="AR88" i="2"/>
  <c r="AR91" i="7" s="1"/>
  <c r="CE88" i="2"/>
  <c r="CE91" i="7" s="1"/>
  <c r="BR88" i="2"/>
  <c r="BR91" i="7" s="1"/>
  <c r="AK77" i="2"/>
  <c r="CP88" i="2"/>
  <c r="CP91" i="7" s="1"/>
  <c r="BA88" i="2"/>
  <c r="BA91" i="7" s="1"/>
  <c r="CQ88" i="2"/>
  <c r="CQ91" i="7" s="1"/>
  <c r="CI88" i="2"/>
  <c r="CI91" i="7" s="1"/>
  <c r="AS88" i="2"/>
  <c r="AS91" i="7" s="1"/>
  <c r="AZ88" i="2"/>
  <c r="AZ91" i="7" s="1"/>
  <c r="CO88" i="2"/>
  <c r="CO91" i="7" s="1"/>
  <c r="CB88" i="2"/>
  <c r="CB91" i="7" s="1"/>
  <c r="BP88" i="2"/>
  <c r="BP91" i="7" s="1"/>
  <c r="CG88" i="2"/>
  <c r="CG91" i="7" s="1"/>
  <c r="BJ88" i="2"/>
  <c r="BJ91" i="7" s="1"/>
  <c r="AV88" i="2"/>
  <c r="AV91" i="7" s="1"/>
  <c r="BZ88" i="2"/>
  <c r="BZ91" i="7" s="1"/>
  <c r="CA88" i="2"/>
  <c r="CA91" i="7" s="1"/>
  <c r="DK88" i="2"/>
  <c r="DK91" i="7" s="1"/>
  <c r="DC88" i="2"/>
  <c r="DC91" i="7" s="1"/>
  <c r="CT88" i="2"/>
  <c r="CT91" i="7" s="1"/>
  <c r="AL88" i="2"/>
  <c r="AX88" i="2"/>
  <c r="AX91" i="7" s="1"/>
  <c r="CN88" i="2"/>
  <c r="CN91" i="7" s="1"/>
  <c r="CL88" i="2"/>
  <c r="CL91" i="7" s="1"/>
  <c r="J13" i="4"/>
  <c r="H14" i="4" s="1"/>
  <c r="AN92" i="5" l="1"/>
  <c r="AN91" i="7"/>
  <c r="AM92" i="5"/>
  <c r="AM91" i="7"/>
  <c r="AJ10" i="6"/>
  <c r="AJ9" i="8"/>
  <c r="AK11" i="6"/>
  <c r="AK10" i="8"/>
  <c r="AN92" i="6"/>
  <c r="AN91" i="8"/>
  <c r="AK35" i="5"/>
  <c r="AL30" i="2"/>
  <c r="AK34" i="7"/>
  <c r="AN41" i="5"/>
  <c r="AN40" i="7"/>
  <c r="AO36" i="2"/>
  <c r="AN43" i="6"/>
  <c r="AO38" i="3"/>
  <c r="AN42" i="8"/>
  <c r="AM58" i="5"/>
  <c r="AM57" i="7"/>
  <c r="AN53" i="2"/>
  <c r="AL75" i="5"/>
  <c r="AL74" i="7"/>
  <c r="AM70" i="2"/>
  <c r="AK69" i="6"/>
  <c r="AL64" i="3"/>
  <c r="AK68" i="8"/>
  <c r="AK41" i="6"/>
  <c r="AL36" i="3"/>
  <c r="AK40" i="8"/>
  <c r="AN15" i="6"/>
  <c r="AO10" i="3"/>
  <c r="AN14" i="8"/>
  <c r="AL51" i="5"/>
  <c r="AL50" i="7"/>
  <c r="AM46" i="2"/>
  <c r="AN67" i="6"/>
  <c r="AO62" i="3"/>
  <c r="AN66" i="8"/>
  <c r="AK77" i="6"/>
  <c r="AL72" i="3"/>
  <c r="AK76" i="8"/>
  <c r="AP42" i="6"/>
  <c r="AQ37" i="3"/>
  <c r="AP41" i="8"/>
  <c r="AK16" i="6"/>
  <c r="AL11" i="3"/>
  <c r="AK15" i="8"/>
  <c r="AJ47" i="5"/>
  <c r="AK42" i="2"/>
  <c r="AJ46" i="7"/>
  <c r="AK72" i="6"/>
  <c r="AL67" i="3"/>
  <c r="AK71" i="8"/>
  <c r="AJ75" i="5"/>
  <c r="AK70" i="2"/>
  <c r="AJ74" i="7"/>
  <c r="AN31" i="6"/>
  <c r="AO26" i="3"/>
  <c r="AN30" i="8"/>
  <c r="AM71" i="5"/>
  <c r="AM70" i="7"/>
  <c r="AN66" i="2"/>
  <c r="AL38" i="5"/>
  <c r="AL37" i="7"/>
  <c r="AM33" i="2"/>
  <c r="AL62" i="6"/>
  <c r="AM57" i="3"/>
  <c r="AL61" i="8"/>
  <c r="AK12" i="6"/>
  <c r="AL7" i="3"/>
  <c r="AK11" i="8"/>
  <c r="AK17" i="6"/>
  <c r="AL12" i="3"/>
  <c r="AK16" i="8"/>
  <c r="AN55" i="6"/>
  <c r="AO50" i="3"/>
  <c r="AN54" i="8"/>
  <c r="AN75" i="6"/>
  <c r="AO70" i="3"/>
  <c r="AN74" i="8"/>
  <c r="AM15" i="5"/>
  <c r="AM14" i="7"/>
  <c r="AN10" i="2"/>
  <c r="AK52" i="6"/>
  <c r="AL47" i="3"/>
  <c r="AK51" i="8"/>
  <c r="AK88" i="6"/>
  <c r="AL83" i="3"/>
  <c r="AK87" i="8"/>
  <c r="AJ59" i="5"/>
  <c r="AK54" i="2"/>
  <c r="AJ58" i="7"/>
  <c r="AN35" i="6"/>
  <c r="AO30" i="3"/>
  <c r="AN34" i="8"/>
  <c r="AM34" i="5"/>
  <c r="AM33" i="7"/>
  <c r="AN29" i="2"/>
  <c r="AK45" i="6"/>
  <c r="AL40" i="3"/>
  <c r="AK44" i="8"/>
  <c r="AK56" i="5"/>
  <c r="AK55" i="7"/>
  <c r="AL51" i="2"/>
  <c r="AJ35" i="5"/>
  <c r="AJ34" i="7"/>
  <c r="AK30" i="2"/>
  <c r="AK27" i="5"/>
  <c r="AL22" i="2"/>
  <c r="AK26" i="7"/>
  <c r="AJ79" i="5"/>
  <c r="AK74" i="2"/>
  <c r="AJ78" i="7"/>
  <c r="AK40" i="6"/>
  <c r="AL35" i="3"/>
  <c r="AK39" i="8"/>
  <c r="AN10" i="5"/>
  <c r="AN9" i="7"/>
  <c r="AN56" i="6"/>
  <c r="AO51" i="3"/>
  <c r="AN55" i="8"/>
  <c r="AJ39" i="5"/>
  <c r="AK34" i="2"/>
  <c r="AJ38" i="7"/>
  <c r="AJ19" i="5"/>
  <c r="AJ18" i="7"/>
  <c r="AK14" i="2"/>
  <c r="AN18" i="5"/>
  <c r="AN17" i="7"/>
  <c r="AO13" i="2"/>
  <c r="AN28" i="6"/>
  <c r="AO23" i="3"/>
  <c r="AN27" i="8"/>
  <c r="AL54" i="5"/>
  <c r="AL53" i="7"/>
  <c r="AM49" i="2"/>
  <c r="AL54" i="2"/>
  <c r="AK59" i="5"/>
  <c r="AK58" i="7"/>
  <c r="AJ63" i="5"/>
  <c r="AK58" i="2"/>
  <c r="AJ62" i="7"/>
  <c r="AK19" i="5"/>
  <c r="AL14" i="2"/>
  <c r="AK18" i="7"/>
  <c r="AK92" i="5"/>
  <c r="AL87" i="2"/>
  <c r="AK91" i="7"/>
  <c r="AN58" i="5"/>
  <c r="AN57" i="7"/>
  <c r="AO53" i="2"/>
  <c r="AN79" i="6"/>
  <c r="AO74" i="3"/>
  <c r="AN78" i="8"/>
  <c r="AM55" i="5"/>
  <c r="AM54" i="7"/>
  <c r="AN50" i="2"/>
  <c r="AL70" i="2"/>
  <c r="AK75" i="5"/>
  <c r="AK74" i="7"/>
  <c r="AJ55" i="5"/>
  <c r="AK50" i="2"/>
  <c r="AJ54" i="7"/>
  <c r="AK80" i="6"/>
  <c r="AL75" i="3"/>
  <c r="AK79" i="8"/>
  <c r="AJ67" i="5"/>
  <c r="AK62" i="2"/>
  <c r="AJ66" i="7"/>
  <c r="AN39" i="6"/>
  <c r="AO34" i="3"/>
  <c r="AN38" i="8"/>
  <c r="AM18" i="5"/>
  <c r="AM17" i="7"/>
  <c r="AN13" i="2"/>
  <c r="AL66" i="6"/>
  <c r="AM61" i="3"/>
  <c r="AL65" i="8"/>
  <c r="AN66" i="5"/>
  <c r="AN65" i="7"/>
  <c r="AO61" i="2"/>
  <c r="AN59" i="6"/>
  <c r="AO54" i="3"/>
  <c r="AN58" i="8"/>
  <c r="AK36" i="6"/>
  <c r="AL31" i="3"/>
  <c r="AK35" i="8"/>
  <c r="AL83" i="5"/>
  <c r="AM78" i="2"/>
  <c r="AL82" i="7"/>
  <c r="AK57" i="6"/>
  <c r="AL52" i="3"/>
  <c r="AK56" i="8"/>
  <c r="AN16" i="6"/>
  <c r="AO11" i="3"/>
  <c r="AN15" i="8"/>
  <c r="AK76" i="6"/>
  <c r="AL71" i="3"/>
  <c r="AK75" i="8"/>
  <c r="AK81" i="6"/>
  <c r="AL76" i="3"/>
  <c r="AK80" i="8"/>
  <c r="AN40" i="6"/>
  <c r="AO35" i="3"/>
  <c r="AN39" i="8"/>
  <c r="AK48" i="5"/>
  <c r="AK47" i="7"/>
  <c r="AL43" i="2"/>
  <c r="AK37" i="6"/>
  <c r="AL32" i="3"/>
  <c r="AK36" i="8"/>
  <c r="AK73" i="6"/>
  <c r="AL68" i="3"/>
  <c r="AK72" i="8"/>
  <c r="AN47" i="6"/>
  <c r="AO42" i="3"/>
  <c r="AN46" i="8"/>
  <c r="AL14" i="5"/>
  <c r="AL13" i="7"/>
  <c r="AM9" i="2"/>
  <c r="AN20" i="6"/>
  <c r="AO15" i="3"/>
  <c r="AN19" i="8"/>
  <c r="AK11" i="5"/>
  <c r="AL6" i="2"/>
  <c r="AK10" i="7"/>
  <c r="AK48" i="6"/>
  <c r="AL43" i="3"/>
  <c r="AK47" i="8"/>
  <c r="AN27" i="6"/>
  <c r="AO22" i="3"/>
  <c r="AN26" i="8"/>
  <c r="AJ15" i="5"/>
  <c r="AK10" i="2"/>
  <c r="AJ14" i="7"/>
  <c r="AK25" i="6"/>
  <c r="AL20" i="3"/>
  <c r="AK24" i="8"/>
  <c r="AN83" i="5"/>
  <c r="AN82" i="7"/>
  <c r="AO78" i="2"/>
  <c r="AN51" i="6"/>
  <c r="AO46" i="3"/>
  <c r="AN50" i="8"/>
  <c r="AL27" i="5"/>
  <c r="AL26" i="7"/>
  <c r="AM22" i="2"/>
  <c r="AK44" i="6"/>
  <c r="AL39" i="3"/>
  <c r="AK43" i="8"/>
  <c r="AL92" i="5"/>
  <c r="AL91" i="7"/>
  <c r="AK81" i="5"/>
  <c r="AK80" i="7"/>
  <c r="AK89" i="5"/>
  <c r="AK88" i="7"/>
  <c r="AK85" i="5"/>
  <c r="AK84" i="7"/>
  <c r="AL92" i="6"/>
  <c r="AL91" i="8"/>
  <c r="AK92" i="6"/>
  <c r="AK91" i="8"/>
  <c r="AK10" i="6"/>
  <c r="AK9" i="8"/>
  <c r="AM92" i="6"/>
  <c r="AM91" i="8"/>
  <c r="AK88" i="5"/>
  <c r="AK87" i="7"/>
  <c r="AL83" i="2"/>
  <c r="AK64" i="6"/>
  <c r="AL59" i="3"/>
  <c r="AK63" i="8"/>
  <c r="AJ83" i="5"/>
  <c r="AK78" i="2"/>
  <c r="AJ82" i="7"/>
  <c r="AN23" i="6"/>
  <c r="AO18" i="3"/>
  <c r="AN22" i="8"/>
  <c r="AL62" i="5"/>
  <c r="AL61" i="7"/>
  <c r="AM57" i="2"/>
  <c r="AM47" i="5"/>
  <c r="AM46" i="7"/>
  <c r="AN42" i="2"/>
  <c r="AL22" i="5"/>
  <c r="AL21" i="7"/>
  <c r="AM17" i="2"/>
  <c r="AL70" i="6"/>
  <c r="AM65" i="3"/>
  <c r="AL69" i="8"/>
  <c r="AK20" i="6"/>
  <c r="AL15" i="3"/>
  <c r="AK19" i="8"/>
  <c r="AJ27" i="5"/>
  <c r="AJ26" i="7"/>
  <c r="AK22" i="2"/>
  <c r="AL78" i="6"/>
  <c r="AM73" i="3"/>
  <c r="AL77" i="8"/>
  <c r="AK28" i="6"/>
  <c r="AL23" i="3"/>
  <c r="AK27" i="8"/>
  <c r="AK65" i="6"/>
  <c r="AL60" i="3"/>
  <c r="AK64" i="8"/>
  <c r="AN24" i="6"/>
  <c r="AO19" i="3"/>
  <c r="AN23" i="8"/>
  <c r="AM31" i="5"/>
  <c r="AM30" i="7"/>
  <c r="AN26" i="2"/>
  <c r="AK21" i="6"/>
  <c r="AL16" i="3"/>
  <c r="AK20" i="8"/>
  <c r="AK51" i="5"/>
  <c r="AL46" i="2"/>
  <c r="AK50" i="7"/>
  <c r="AN19" i="6"/>
  <c r="AO14" i="3"/>
  <c r="AN18" i="8"/>
  <c r="AK61" i="6"/>
  <c r="AL56" i="3"/>
  <c r="AK60" i="8"/>
  <c r="AK24" i="5"/>
  <c r="AL19" i="2"/>
  <c r="AK23" i="7"/>
  <c r="AJ51" i="5"/>
  <c r="AJ50" i="7"/>
  <c r="AK46" i="2"/>
  <c r="AL67" i="5"/>
  <c r="AL66" i="7"/>
  <c r="AM62" i="2"/>
  <c r="AL11" i="5"/>
  <c r="AL10" i="7"/>
  <c r="AM6" i="2"/>
  <c r="AL90" i="5"/>
  <c r="AM85" i="2"/>
  <c r="AL89" i="7"/>
  <c r="AJ88" i="5"/>
  <c r="AK83" i="2"/>
  <c r="AJ87" i="7"/>
  <c r="AN42" i="5"/>
  <c r="AN41" i="7"/>
  <c r="AO37" i="2"/>
  <c r="AN32" i="6"/>
  <c r="AO27" i="3"/>
  <c r="AN31" i="8"/>
  <c r="AM23" i="5"/>
  <c r="AM22" i="7"/>
  <c r="AN18" i="2"/>
  <c r="AL59" i="2"/>
  <c r="AK64" i="5"/>
  <c r="AK63" i="7"/>
  <c r="AJ23" i="5"/>
  <c r="AK18" i="2"/>
  <c r="AJ22" i="7"/>
  <c r="AK33" i="6"/>
  <c r="AL28" i="3"/>
  <c r="AK32" i="8"/>
  <c r="AN71" i="6"/>
  <c r="AO66" i="3"/>
  <c r="AN70" i="8"/>
  <c r="AN50" i="5"/>
  <c r="AN49" i="7"/>
  <c r="AO45" i="2"/>
  <c r="AN12" i="6"/>
  <c r="AO7" i="3"/>
  <c r="AN11" i="8"/>
  <c r="AK68" i="6"/>
  <c r="AL63" i="3"/>
  <c r="AK67" i="8"/>
  <c r="AK89" i="6"/>
  <c r="AL84" i="3"/>
  <c r="AK88" i="8"/>
  <c r="AM73" i="6"/>
  <c r="AN68" i="3"/>
  <c r="AM72" i="8"/>
  <c r="AL46" i="5"/>
  <c r="AL45" i="7"/>
  <c r="AM41" i="2"/>
  <c r="AO47" i="6"/>
  <c r="AP42" i="3"/>
  <c r="AO46" i="8"/>
  <c r="AN34" i="5"/>
  <c r="AN33" i="7"/>
  <c r="AO29" i="2"/>
  <c r="AN36" i="6"/>
  <c r="AO31" i="3"/>
  <c r="AN35" i="8"/>
  <c r="AM39" i="5"/>
  <c r="AM38" i="7"/>
  <c r="AN34" i="2"/>
  <c r="AK29" i="6"/>
  <c r="AL24" i="3"/>
  <c r="AK28" i="8"/>
  <c r="AK49" i="6"/>
  <c r="AL44" i="3"/>
  <c r="AK48" i="8"/>
  <c r="AN87" i="6"/>
  <c r="AO82" i="3"/>
  <c r="AN86" i="8"/>
  <c r="AL30" i="5"/>
  <c r="AL29" i="7"/>
  <c r="AM25" i="2"/>
  <c r="AK84" i="6"/>
  <c r="AL79" i="3"/>
  <c r="AK83" i="8"/>
  <c r="AK72" i="5"/>
  <c r="AK71" i="7"/>
  <c r="AL67" i="2"/>
  <c r="AK56" i="6"/>
  <c r="AL51" i="3"/>
  <c r="AK55" i="8"/>
  <c r="AK13" i="6"/>
  <c r="AL8" i="3"/>
  <c r="AK12" i="8"/>
  <c r="AL62" i="2"/>
  <c r="AK67" i="5"/>
  <c r="AK66" i="7"/>
  <c r="AL86" i="6"/>
  <c r="AM81" i="3"/>
  <c r="AL85" i="8"/>
  <c r="AK16" i="5"/>
  <c r="AK15" i="7"/>
  <c r="AL11" i="2"/>
  <c r="AK85" i="6"/>
  <c r="AL80" i="3"/>
  <c r="AK84" i="8"/>
  <c r="AJ11" i="5"/>
  <c r="AJ10" i="7"/>
  <c r="AK6" i="2"/>
  <c r="AN83" i="6"/>
  <c r="AO78" i="3"/>
  <c r="AN82" i="8"/>
  <c r="AL70" i="5"/>
  <c r="AL69" i="7"/>
  <c r="AM65" i="2"/>
  <c r="AK43" i="5"/>
  <c r="AL38" i="2"/>
  <c r="AK42" i="7"/>
  <c r="AJ71" i="5"/>
  <c r="AK66" i="2"/>
  <c r="AJ70" i="7"/>
  <c r="AK32" i="6"/>
  <c r="AL27" i="3"/>
  <c r="AK31" i="8"/>
  <c r="AN11" i="6"/>
  <c r="AO6" i="3"/>
  <c r="AN10" i="8"/>
  <c r="AN76" i="5"/>
  <c r="AO71" i="2"/>
  <c r="AN75" i="7"/>
  <c r="AJ31" i="5"/>
  <c r="AK26" i="2"/>
  <c r="AJ30" i="7"/>
  <c r="AK24" i="6"/>
  <c r="AL19" i="3"/>
  <c r="AK23" i="8"/>
  <c r="AL90" i="6"/>
  <c r="AM85" i="3"/>
  <c r="AL89" i="8"/>
  <c r="AK60" i="6"/>
  <c r="AL55" i="3"/>
  <c r="AK59" i="8"/>
  <c r="AJ91" i="5"/>
  <c r="AK86" i="2"/>
  <c r="AJ90" i="7"/>
  <c r="AL82" i="5"/>
  <c r="AM77" i="2"/>
  <c r="AL81" i="7"/>
  <c r="AP50" i="6"/>
  <c r="AQ45" i="3"/>
  <c r="AP49" i="8"/>
  <c r="AN26" i="5"/>
  <c r="AN25" i="7"/>
  <c r="AO21" i="2"/>
  <c r="AN80" i="6"/>
  <c r="AO75" i="3"/>
  <c r="AN79" i="8"/>
  <c r="AM63" i="5"/>
  <c r="AM62" i="7"/>
  <c r="AN58" i="2"/>
  <c r="AK80" i="5"/>
  <c r="AL75" i="2"/>
  <c r="AK79" i="7"/>
  <c r="AK53" i="6"/>
  <c r="AL48" i="3"/>
  <c r="AK52" i="8"/>
  <c r="AK40" i="5"/>
  <c r="AK39" i="7"/>
  <c r="AL35" i="2"/>
  <c r="AJ43" i="5"/>
  <c r="AJ42" i="7"/>
  <c r="AK38" i="2"/>
  <c r="AN63" i="6"/>
  <c r="AO58" i="3"/>
  <c r="AN62" i="8"/>
  <c r="AK32" i="5"/>
  <c r="AK31" i="7"/>
  <c r="AL27" i="2"/>
  <c r="AM71" i="2"/>
  <c r="AL76" i="5"/>
  <c r="AL75" i="7"/>
  <c r="CN92" i="5"/>
  <c r="DK92" i="5"/>
  <c r="CG92" i="5"/>
  <c r="CQ92" i="5"/>
  <c r="BR92" i="5"/>
  <c r="CR92" i="5"/>
  <c r="CF92" i="5"/>
  <c r="DF92" i="5"/>
  <c r="CH92" i="5"/>
  <c r="DQ92" i="5"/>
  <c r="CD92" i="5"/>
  <c r="DB92" i="5"/>
  <c r="BT92" i="5"/>
  <c r="DL92" i="5"/>
  <c r="DD92" i="5"/>
  <c r="BC92" i="5"/>
  <c r="DO92" i="5"/>
  <c r="BV92" i="5"/>
  <c r="DN92" i="5"/>
  <c r="DC92" i="6"/>
  <c r="AP92" i="6"/>
  <c r="BE92" i="6"/>
  <c r="BA92" i="6"/>
  <c r="CT92" i="6"/>
  <c r="CK92" i="6"/>
  <c r="CY92" i="6"/>
  <c r="DM92" i="6"/>
  <c r="CC92" i="6"/>
  <c r="BR92" i="6"/>
  <c r="CR92" i="6"/>
  <c r="CH92" i="6"/>
  <c r="AS92" i="6"/>
  <c r="AZ92" i="6"/>
  <c r="DI92" i="6"/>
  <c r="BY92" i="6"/>
  <c r="BJ92" i="6"/>
  <c r="CD92" i="6"/>
  <c r="CL92" i="5"/>
  <c r="AX92" i="5"/>
  <c r="DC92" i="5"/>
  <c r="CA92" i="5"/>
  <c r="BZ92" i="5"/>
  <c r="BJ92" i="5"/>
  <c r="BP92" i="5"/>
  <c r="CB92" i="5"/>
  <c r="AZ92" i="5"/>
  <c r="CI92" i="5"/>
  <c r="BA92" i="5"/>
  <c r="AR92" i="5"/>
  <c r="BX92" i="5"/>
  <c r="CZ92" i="5"/>
  <c r="DH92" i="5"/>
  <c r="AW92" i="5"/>
  <c r="BQ92" i="5"/>
  <c r="CX92" i="5"/>
  <c r="AO92" i="5"/>
  <c r="DJ92" i="5"/>
  <c r="BI92" i="5"/>
  <c r="DP92" i="5"/>
  <c r="BB92" i="5"/>
  <c r="BO92" i="5"/>
  <c r="BF92" i="5"/>
  <c r="AY92" i="5"/>
  <c r="DM92" i="5"/>
  <c r="CC92" i="5"/>
  <c r="BG92" i="5"/>
  <c r="CM92" i="5"/>
  <c r="CW92" i="5"/>
  <c r="AT92" i="5"/>
  <c r="CK92" i="5"/>
  <c r="CS92" i="5"/>
  <c r="DE92" i="5"/>
  <c r="BU92" i="5"/>
  <c r="BY92" i="5"/>
  <c r="CU92" i="5"/>
  <c r="AP92" i="5"/>
  <c r="AU92" i="5"/>
  <c r="BM92" i="5"/>
  <c r="CJ92" i="5"/>
  <c r="AV92" i="6"/>
  <c r="CA92" i="6"/>
  <c r="AO92" i="6"/>
  <c r="DF92" i="6"/>
  <c r="DR92" i="6"/>
  <c r="BC92" i="6"/>
  <c r="DH92" i="6"/>
  <c r="AY92" i="6"/>
  <c r="CV92" i="6"/>
  <c r="BO92" i="6"/>
  <c r="CS92" i="6"/>
  <c r="DP92" i="6"/>
  <c r="CO92" i="6"/>
  <c r="CE92" i="6"/>
  <c r="DA92" i="6"/>
  <c r="CJ92" i="6"/>
  <c r="DO92" i="6"/>
  <c r="BK92" i="6"/>
  <c r="DK92" i="6"/>
  <c r="AU92" i="6"/>
  <c r="BW92" i="6"/>
  <c r="AW92" i="6"/>
  <c r="BB92" i="6"/>
  <c r="BH92" i="6"/>
  <c r="BI92" i="6"/>
  <c r="DD92" i="6"/>
  <c r="BV92" i="6"/>
  <c r="CX92" i="6"/>
  <c r="BQ92" i="6"/>
  <c r="DN92" i="6"/>
  <c r="AX92" i="6"/>
  <c r="CL92" i="6"/>
  <c r="DB92" i="6"/>
  <c r="AQ92" i="6"/>
  <c r="BN92" i="6"/>
  <c r="CF92" i="6"/>
  <c r="CU92" i="6"/>
  <c r="BT92" i="6"/>
  <c r="BL92" i="6"/>
  <c r="BS92" i="6"/>
  <c r="CQ92" i="6"/>
  <c r="DL92" i="6"/>
  <c r="AQ92" i="5"/>
  <c r="CT92" i="5"/>
  <c r="AV92" i="5"/>
  <c r="CO92" i="5"/>
  <c r="AS92" i="5"/>
  <c r="CP92" i="5"/>
  <c r="CE92" i="5"/>
  <c r="BL92" i="5"/>
  <c r="DI92" i="5"/>
  <c r="BK92" i="5"/>
  <c r="DA92" i="5"/>
  <c r="BS92" i="5"/>
  <c r="DR92" i="5"/>
  <c r="BW92" i="5"/>
  <c r="CV92" i="5"/>
  <c r="CY92" i="5"/>
  <c r="BN92" i="5"/>
  <c r="BE92" i="5"/>
  <c r="BD92" i="5"/>
  <c r="DG92" i="5"/>
  <c r="BH92" i="5"/>
  <c r="AR92" i="6"/>
  <c r="BD92" i="6"/>
  <c r="DG92" i="6"/>
  <c r="CI92" i="6"/>
  <c r="CG92" i="6"/>
  <c r="CW92" i="6"/>
  <c r="BM92" i="6"/>
  <c r="DE92" i="6"/>
  <c r="CB92" i="6"/>
  <c r="DQ92" i="6"/>
  <c r="CZ92" i="6"/>
  <c r="BX92" i="6"/>
  <c r="CN92" i="6"/>
  <c r="BF92" i="6"/>
  <c r="CP92" i="6"/>
  <c r="AT92" i="6"/>
  <c r="BP92" i="6"/>
  <c r="BG92" i="6"/>
  <c r="BZ92" i="6"/>
  <c r="BU92" i="6"/>
  <c r="CM92" i="6"/>
  <c r="DJ92" i="6"/>
  <c r="AR87" i="2"/>
  <c r="AR90" i="7" s="1"/>
  <c r="AW87" i="3"/>
  <c r="AW90" i="8" s="1"/>
  <c r="CB87" i="3"/>
  <c r="CB90" i="8" s="1"/>
  <c r="AP87" i="3"/>
  <c r="AP90" i="8" s="1"/>
  <c r="DG87" i="3"/>
  <c r="DG90" i="8" s="1"/>
  <c r="BD87" i="3"/>
  <c r="BD90" i="8" s="1"/>
  <c r="DI87" i="3"/>
  <c r="DI90" i="8" s="1"/>
  <c r="AZ87" i="3"/>
  <c r="AZ90" i="8" s="1"/>
  <c r="CW87" i="3"/>
  <c r="CW90" i="8" s="1"/>
  <c r="BP87" i="3"/>
  <c r="BP90" i="8" s="1"/>
  <c r="CT87" i="3"/>
  <c r="CT90" i="8" s="1"/>
  <c r="DQ87" i="3"/>
  <c r="DQ90" i="8" s="1"/>
  <c r="CP87" i="3"/>
  <c r="CP90" i="8" s="1"/>
  <c r="CF87" i="3"/>
  <c r="CF90" i="8" s="1"/>
  <c r="DB87" i="3"/>
  <c r="DB90" i="8" s="1"/>
  <c r="CK87" i="3"/>
  <c r="CK90" i="8" s="1"/>
  <c r="DP87" i="3"/>
  <c r="DP90" i="8" s="1"/>
  <c r="BL87" i="3"/>
  <c r="BL90" i="8" s="1"/>
  <c r="DL87" i="3"/>
  <c r="DL90" i="8" s="1"/>
  <c r="AV87" i="3"/>
  <c r="AV90" i="8" s="1"/>
  <c r="BX87" i="3"/>
  <c r="BX90" i="8" s="1"/>
  <c r="AX87" i="3"/>
  <c r="AX90" i="8" s="1"/>
  <c r="BC87" i="3"/>
  <c r="BC90" i="8" s="1"/>
  <c r="AM87" i="3"/>
  <c r="BI87" i="3"/>
  <c r="BI90" i="8" s="1"/>
  <c r="AL87" i="3"/>
  <c r="BJ87" i="3"/>
  <c r="BJ90" i="8" s="1"/>
  <c r="DE87" i="3"/>
  <c r="DE90" i="8" s="1"/>
  <c r="BW87" i="3"/>
  <c r="BW90" i="8" s="1"/>
  <c r="CY87" i="3"/>
  <c r="CY90" i="8" s="1"/>
  <c r="BR87" i="3"/>
  <c r="BR90" i="8" s="1"/>
  <c r="DO87" i="3"/>
  <c r="DO90" i="8" s="1"/>
  <c r="AY87" i="3"/>
  <c r="AY90" i="8" s="1"/>
  <c r="CM87" i="3"/>
  <c r="CM90" i="8" s="1"/>
  <c r="DC87" i="3"/>
  <c r="DC90" i="8" s="1"/>
  <c r="AR87" i="3"/>
  <c r="AR90" i="8" s="1"/>
  <c r="BO87" i="3"/>
  <c r="BO90" i="8" s="1"/>
  <c r="AN87" i="3"/>
  <c r="CG87" i="3"/>
  <c r="CG90" i="8" s="1"/>
  <c r="CV87" i="3"/>
  <c r="CV90" i="8" s="1"/>
  <c r="BU87" i="3"/>
  <c r="BU90" i="8" s="1"/>
  <c r="BM87" i="3"/>
  <c r="BM90" i="8" s="1"/>
  <c r="BT87" i="3"/>
  <c r="BT90" i="8" s="1"/>
  <c r="CR87" i="3"/>
  <c r="CR90" i="8" s="1"/>
  <c r="DM87" i="3"/>
  <c r="DM90" i="8" s="1"/>
  <c r="DD87" i="3"/>
  <c r="DD90" i="8" s="1"/>
  <c r="AS87" i="3"/>
  <c r="AS90" i="8" s="1"/>
  <c r="AQ87" i="3"/>
  <c r="AQ90" i="8" s="1"/>
  <c r="BF87" i="3"/>
  <c r="BF90" i="8" s="1"/>
  <c r="BE87" i="3"/>
  <c r="BE90" i="8" s="1"/>
  <c r="BB87" i="3"/>
  <c r="BB90" i="8" s="1"/>
  <c r="DH87" i="3"/>
  <c r="DH90" i="8" s="1"/>
  <c r="CU87" i="3"/>
  <c r="CU90" i="8" s="1"/>
  <c r="CJ87" i="3"/>
  <c r="CJ90" i="8" s="1"/>
  <c r="CL87" i="3"/>
  <c r="CL90" i="8" s="1"/>
  <c r="CH87" i="3"/>
  <c r="CH90" i="8" s="1"/>
  <c r="CZ87" i="3"/>
  <c r="CZ90" i="8" s="1"/>
  <c r="CX87" i="3"/>
  <c r="CX90" i="8" s="1"/>
  <c r="DN87" i="3"/>
  <c r="DN90" i="8" s="1"/>
  <c r="BN87" i="3"/>
  <c r="BN90" i="8" s="1"/>
  <c r="DF87" i="3"/>
  <c r="DF90" i="8" s="1"/>
  <c r="CD87" i="3"/>
  <c r="CD90" i="8" s="1"/>
  <c r="CC87" i="3"/>
  <c r="CC90" i="8" s="1"/>
  <c r="AL6" i="3"/>
  <c r="DR87" i="3"/>
  <c r="DR90" i="8" s="1"/>
  <c r="BS87" i="3"/>
  <c r="BS90" i="8" s="1"/>
  <c r="DA87" i="3"/>
  <c r="DA90" i="8" s="1"/>
  <c r="CS87" i="3"/>
  <c r="CS90" i="8" s="1"/>
  <c r="BY87" i="3"/>
  <c r="BY90" i="8" s="1"/>
  <c r="CI87" i="3"/>
  <c r="CI90" i="8" s="1"/>
  <c r="CO87" i="3"/>
  <c r="CO90" i="8" s="1"/>
  <c r="AT87" i="3"/>
  <c r="AT90" i="8" s="1"/>
  <c r="AO87" i="3"/>
  <c r="BG87" i="3"/>
  <c r="BG90" i="8" s="1"/>
  <c r="BA87" i="3"/>
  <c r="BA90" i="8" s="1"/>
  <c r="CQ87" i="3"/>
  <c r="CQ90" i="8" s="1"/>
  <c r="DJ87" i="3"/>
  <c r="DJ90" i="8" s="1"/>
  <c r="AU87" i="3"/>
  <c r="AU90" i="8" s="1"/>
  <c r="BZ87" i="3"/>
  <c r="BZ90" i="8" s="1"/>
  <c r="BQ87" i="3"/>
  <c r="BQ90" i="8" s="1"/>
  <c r="BK87" i="3"/>
  <c r="BK90" i="8" s="1"/>
  <c r="BH87" i="3"/>
  <c r="BH90" i="8" s="1"/>
  <c r="CE87" i="3"/>
  <c r="CE90" i="8" s="1"/>
  <c r="CA87" i="3"/>
  <c r="CA90" i="8" s="1"/>
  <c r="BV87" i="3"/>
  <c r="BV90" i="8" s="1"/>
  <c r="CN87" i="3"/>
  <c r="CN90" i="8" s="1"/>
  <c r="DK87" i="3"/>
  <c r="DK90" i="8" s="1"/>
  <c r="AY87" i="2"/>
  <c r="AY90" i="7" s="1"/>
  <c r="CB87" i="2"/>
  <c r="CB90" i="7" s="1"/>
  <c r="CA87" i="2"/>
  <c r="CA90" i="7" s="1"/>
  <c r="BK87" i="2"/>
  <c r="BK90" i="7" s="1"/>
  <c r="BQ87" i="2"/>
  <c r="BQ90" i="7" s="1"/>
  <c r="CC87" i="2"/>
  <c r="CC90" i="7" s="1"/>
  <c r="BA87" i="2"/>
  <c r="BA90" i="7" s="1"/>
  <c r="CJ87" i="2"/>
  <c r="CJ90" i="7" s="1"/>
  <c r="BB87" i="2"/>
  <c r="BB90" i="7" s="1"/>
  <c r="AL76" i="2"/>
  <c r="AS87" i="2"/>
  <c r="AS90" i="7" s="1"/>
  <c r="BY87" i="2"/>
  <c r="BY90" i="7" s="1"/>
  <c r="DA87" i="2"/>
  <c r="DA90" i="7" s="1"/>
  <c r="DI87" i="2"/>
  <c r="DI90" i="7" s="1"/>
  <c r="AX87" i="2"/>
  <c r="AX90" i="7" s="1"/>
  <c r="BR87" i="2"/>
  <c r="BR90" i="7" s="1"/>
  <c r="AL84" i="2"/>
  <c r="AL80" i="2"/>
  <c r="CY87" i="2"/>
  <c r="CY90" i="7" s="1"/>
  <c r="AP87" i="2"/>
  <c r="AP90" i="7" s="1"/>
  <c r="DK87" i="2"/>
  <c r="DK90" i="7" s="1"/>
  <c r="BJ87" i="2"/>
  <c r="BJ90" i="7" s="1"/>
  <c r="DQ87" i="2"/>
  <c r="DQ90" i="7" s="1"/>
  <c r="BC87" i="2"/>
  <c r="BC90" i="7" s="1"/>
  <c r="BP87" i="2"/>
  <c r="BP90" i="7" s="1"/>
  <c r="BG87" i="2"/>
  <c r="BG90" i="7" s="1"/>
  <c r="AZ87" i="2"/>
  <c r="AZ90" i="7" s="1"/>
  <c r="DN87" i="2"/>
  <c r="DN90" i="7" s="1"/>
  <c r="CD87" i="2"/>
  <c r="CD90" i="7" s="1"/>
  <c r="BH87" i="2"/>
  <c r="BH90" i="7" s="1"/>
  <c r="CN87" i="2"/>
  <c r="CN90" i="7" s="1"/>
  <c r="CX87" i="2"/>
  <c r="CX90" i="7" s="1"/>
  <c r="AU87" i="2"/>
  <c r="AU90" i="7" s="1"/>
  <c r="CL87" i="2"/>
  <c r="CL90" i="7" s="1"/>
  <c r="BD87" i="2"/>
  <c r="BD90" i="7" s="1"/>
  <c r="DP87" i="2"/>
  <c r="DP90" i="7" s="1"/>
  <c r="DH87" i="2"/>
  <c r="DH90" i="7" s="1"/>
  <c r="BW87" i="2"/>
  <c r="BW90" i="7" s="1"/>
  <c r="BI87" i="2"/>
  <c r="BI90" i="7" s="1"/>
  <c r="DO87" i="2"/>
  <c r="DO90" i="7" s="1"/>
  <c r="CM87" i="2"/>
  <c r="CM90" i="7" s="1"/>
  <c r="AM87" i="2"/>
  <c r="DD87" i="2"/>
  <c r="DD90" i="7" s="1"/>
  <c r="CO87" i="2"/>
  <c r="CO90" i="7" s="1"/>
  <c r="CU87" i="2"/>
  <c r="CU90" i="7" s="1"/>
  <c r="DL87" i="2"/>
  <c r="DL90" i="7" s="1"/>
  <c r="AW87" i="2"/>
  <c r="AW90" i="7" s="1"/>
  <c r="CH87" i="2"/>
  <c r="CH90" i="7" s="1"/>
  <c r="CP87" i="2"/>
  <c r="CP90" i="7" s="1"/>
  <c r="AT87" i="2"/>
  <c r="AT90" i="7" s="1"/>
  <c r="CR87" i="2"/>
  <c r="CR90" i="7" s="1"/>
  <c r="CQ87" i="2"/>
  <c r="CQ90" i="7" s="1"/>
  <c r="BS87" i="2"/>
  <c r="BS90" i="7" s="1"/>
  <c r="CF87" i="2"/>
  <c r="CF90" i="7" s="1"/>
  <c r="CS87" i="2"/>
  <c r="CS90" i="7" s="1"/>
  <c r="CG87" i="2"/>
  <c r="CG90" i="7" s="1"/>
  <c r="BM87" i="2"/>
  <c r="BM90" i="7" s="1"/>
  <c r="DJ87" i="2"/>
  <c r="DJ90" i="7" s="1"/>
  <c r="BL87" i="2"/>
  <c r="BL90" i="7" s="1"/>
  <c r="DG87" i="2"/>
  <c r="DG90" i="7" s="1"/>
  <c r="DB87" i="2"/>
  <c r="DB90" i="7" s="1"/>
  <c r="CI87" i="2"/>
  <c r="CI90" i="7" s="1"/>
  <c r="AO87" i="2"/>
  <c r="BT87" i="2"/>
  <c r="BT90" i="7" s="1"/>
  <c r="DR87" i="2"/>
  <c r="DR90" i="7" s="1"/>
  <c r="AN87" i="2"/>
  <c r="CE87" i="2"/>
  <c r="CE90" i="7" s="1"/>
  <c r="BX87" i="2"/>
  <c r="BX90" i="7" s="1"/>
  <c r="DC87" i="2"/>
  <c r="DC90" i="7" s="1"/>
  <c r="BU87" i="2"/>
  <c r="BU90" i="7" s="1"/>
  <c r="CW87" i="2"/>
  <c r="CW90" i="7" s="1"/>
  <c r="CZ87" i="2"/>
  <c r="CZ90" i="7" s="1"/>
  <c r="DM87" i="2"/>
  <c r="DM90" i="7" s="1"/>
  <c r="BO87" i="2"/>
  <c r="BO90" i="7" s="1"/>
  <c r="BF87" i="2"/>
  <c r="BF90" i="7" s="1"/>
  <c r="DE87" i="2"/>
  <c r="DE90" i="7" s="1"/>
  <c r="BE87" i="2"/>
  <c r="BE90" i="7" s="1"/>
  <c r="CT87" i="2"/>
  <c r="CT90" i="7" s="1"/>
  <c r="DF87" i="2"/>
  <c r="DF90" i="7" s="1"/>
  <c r="BV87" i="2"/>
  <c r="BV90" i="7" s="1"/>
  <c r="BZ87" i="2"/>
  <c r="BZ90" i="7" s="1"/>
  <c r="CV87" i="2"/>
  <c r="CV90" i="7" s="1"/>
  <c r="AQ87" i="2"/>
  <c r="AQ90" i="7" s="1"/>
  <c r="AV87" i="2"/>
  <c r="AV90" i="7" s="1"/>
  <c r="BN87" i="2"/>
  <c r="BN90" i="7" s="1"/>
  <c r="CK87" i="2"/>
  <c r="CK90" i="7" s="1"/>
  <c r="J14" i="4"/>
  <c r="H15" i="4" s="1"/>
  <c r="AM91" i="5" l="1"/>
  <c r="AM90" i="7"/>
  <c r="AL84" i="5"/>
  <c r="AL83" i="7"/>
  <c r="AL80" i="5"/>
  <c r="AL79" i="7"/>
  <c r="AL10" i="6"/>
  <c r="AL9" i="8"/>
  <c r="AN91" i="6"/>
  <c r="AN90" i="8"/>
  <c r="AL91" i="6"/>
  <c r="AL90" i="8"/>
  <c r="AM91" i="6"/>
  <c r="AM90" i="8"/>
  <c r="AL31" i="5"/>
  <c r="AL30" i="7"/>
  <c r="AM26" i="2"/>
  <c r="AO62" i="6"/>
  <c r="AP57" i="3"/>
  <c r="AO61" i="8"/>
  <c r="AK42" i="5"/>
  <c r="AK41" i="7"/>
  <c r="AL37" i="2"/>
  <c r="AL79" i="5"/>
  <c r="AL78" i="7"/>
  <c r="AM74" i="2"/>
  <c r="AN62" i="5"/>
  <c r="AN61" i="7"/>
  <c r="AO57" i="2"/>
  <c r="AO79" i="6"/>
  <c r="AP74" i="3"/>
  <c r="AO78" i="8"/>
  <c r="AO25" i="5"/>
  <c r="AO24" i="7"/>
  <c r="AP20" i="2"/>
  <c r="AQ49" i="6"/>
  <c r="AR44" i="3"/>
  <c r="AQ48" i="8"/>
  <c r="AK90" i="5"/>
  <c r="AK89" i="7"/>
  <c r="AL85" i="2"/>
  <c r="AM89" i="6"/>
  <c r="AN84" i="3"/>
  <c r="AM88" i="8"/>
  <c r="AK30" i="5"/>
  <c r="AL25" i="2"/>
  <c r="AK29" i="7"/>
  <c r="AO10" i="6"/>
  <c r="AO9" i="8"/>
  <c r="AK70" i="5"/>
  <c r="AL65" i="2"/>
  <c r="AK69" i="7"/>
  <c r="AL55" i="6"/>
  <c r="AM50" i="3"/>
  <c r="AL54" i="8"/>
  <c r="AL71" i="5"/>
  <c r="AL70" i="7"/>
  <c r="AM66" i="2"/>
  <c r="AL83" i="6"/>
  <c r="AM78" i="3"/>
  <c r="AL82" i="8"/>
  <c r="AM29" i="5"/>
  <c r="AM28" i="7"/>
  <c r="AN24" i="2"/>
  <c r="AO86" i="6"/>
  <c r="AP81" i="3"/>
  <c r="AO85" i="8"/>
  <c r="AL28" i="6"/>
  <c r="AM23" i="3"/>
  <c r="AL27" i="8"/>
  <c r="AN38" i="5"/>
  <c r="AN37" i="7"/>
  <c r="AO33" i="2"/>
  <c r="AO35" i="6"/>
  <c r="AP30" i="3"/>
  <c r="AO34" i="8"/>
  <c r="AO33" i="5"/>
  <c r="AO32" i="7"/>
  <c r="AP28" i="2"/>
  <c r="AP46" i="6"/>
  <c r="AQ41" i="3"/>
  <c r="AP45" i="8"/>
  <c r="AM45" i="5"/>
  <c r="AM44" i="7"/>
  <c r="AN40" i="2"/>
  <c r="AN72" i="6"/>
  <c r="AO67" i="3"/>
  <c r="AN71" i="8"/>
  <c r="AL67" i="6"/>
  <c r="AM62" i="3"/>
  <c r="AL66" i="8"/>
  <c r="AL32" i="6"/>
  <c r="AM27" i="3"/>
  <c r="AL31" i="8"/>
  <c r="AN22" i="5"/>
  <c r="AN21" i="7"/>
  <c r="AO17" i="2"/>
  <c r="AO31" i="6"/>
  <c r="AP26" i="3"/>
  <c r="AO30" i="8"/>
  <c r="AO41" i="5"/>
  <c r="AO40" i="7"/>
  <c r="AP36" i="2"/>
  <c r="AK87" i="5"/>
  <c r="AL82" i="2"/>
  <c r="AK86" i="7"/>
  <c r="AM66" i="5"/>
  <c r="AM65" i="7"/>
  <c r="AN61" i="2"/>
  <c r="AL60" i="6"/>
  <c r="AM55" i="3"/>
  <c r="AL59" i="8"/>
  <c r="AL50" i="5"/>
  <c r="AL49" i="7"/>
  <c r="AM45" i="2"/>
  <c r="AL64" i="6"/>
  <c r="AM59" i="3"/>
  <c r="AL63" i="8"/>
  <c r="AM77" i="6"/>
  <c r="AN72" i="3"/>
  <c r="AM76" i="8"/>
  <c r="AK26" i="5"/>
  <c r="AK25" i="7"/>
  <c r="AL21" i="2"/>
  <c r="AL19" i="6"/>
  <c r="AM14" i="3"/>
  <c r="AL18" i="8"/>
  <c r="AN46" i="5"/>
  <c r="AN45" i="7"/>
  <c r="AO41" i="2"/>
  <c r="AK82" i="5"/>
  <c r="AK81" i="7"/>
  <c r="AL77" i="2"/>
  <c r="AK14" i="5"/>
  <c r="AL9" i="2"/>
  <c r="AK13" i="7"/>
  <c r="AL47" i="6"/>
  <c r="AM42" i="3"/>
  <c r="AL46" i="8"/>
  <c r="AO19" i="6"/>
  <c r="AP14" i="3"/>
  <c r="AO18" i="8"/>
  <c r="AM13" i="5"/>
  <c r="AM12" i="7"/>
  <c r="AN8" i="2"/>
  <c r="AO46" i="6"/>
  <c r="AP41" i="3"/>
  <c r="AO45" i="8"/>
  <c r="AL36" i="6"/>
  <c r="AM31" i="3"/>
  <c r="AL35" i="8"/>
  <c r="AL47" i="5"/>
  <c r="AL46" i="7"/>
  <c r="AM42" i="2"/>
  <c r="AO39" i="6"/>
  <c r="AP34" i="3"/>
  <c r="AO38" i="8"/>
  <c r="AL75" i="6"/>
  <c r="AM70" i="3"/>
  <c r="AL74" i="8"/>
  <c r="AL56" i="6"/>
  <c r="AM51" i="3"/>
  <c r="AL55" i="8"/>
  <c r="AL35" i="6"/>
  <c r="AM30" i="3"/>
  <c r="AL34" i="8"/>
  <c r="AK66" i="5"/>
  <c r="AK65" i="7"/>
  <c r="AL61" i="2"/>
  <c r="AK54" i="5"/>
  <c r="AL49" i="2"/>
  <c r="AK53" i="7"/>
  <c r="AL74" i="5"/>
  <c r="AM69" i="2"/>
  <c r="AL73" i="7"/>
  <c r="AL18" i="5"/>
  <c r="AL17" i="7"/>
  <c r="AM13" i="2"/>
  <c r="AM53" i="5"/>
  <c r="AM52" i="7"/>
  <c r="AN48" i="2"/>
  <c r="AO27" i="6"/>
  <c r="AP22" i="3"/>
  <c r="AO26" i="8"/>
  <c r="AO17" i="5"/>
  <c r="AO16" i="7"/>
  <c r="AP12" i="2"/>
  <c r="AO55" i="6"/>
  <c r="AP50" i="3"/>
  <c r="AO54" i="8"/>
  <c r="AK78" i="5"/>
  <c r="AL73" i="2"/>
  <c r="AK77" i="7"/>
  <c r="AL55" i="5"/>
  <c r="AL54" i="7"/>
  <c r="AM50" i="2"/>
  <c r="AL44" i="6"/>
  <c r="AM39" i="3"/>
  <c r="AL43" i="8"/>
  <c r="AN33" i="5"/>
  <c r="AN32" i="7"/>
  <c r="AO28" i="2"/>
  <c r="AO34" i="6"/>
  <c r="AP29" i="3"/>
  <c r="AO33" i="8"/>
  <c r="AL87" i="6"/>
  <c r="AM82" i="3"/>
  <c r="AL86" i="8"/>
  <c r="AO54" i="6"/>
  <c r="AP49" i="3"/>
  <c r="AO53" i="8"/>
  <c r="AL11" i="6"/>
  <c r="AM6" i="3"/>
  <c r="AL10" i="8"/>
  <c r="AN70" i="5"/>
  <c r="AN69" i="7"/>
  <c r="AO65" i="2"/>
  <c r="AO30" i="6"/>
  <c r="AP25" i="3"/>
  <c r="AO29" i="8"/>
  <c r="AL71" i="6"/>
  <c r="AM66" i="3"/>
  <c r="AL70" i="8"/>
  <c r="AL15" i="6"/>
  <c r="AM10" i="3"/>
  <c r="AL14" i="8"/>
  <c r="AL76" i="6"/>
  <c r="AM71" i="3"/>
  <c r="AL75" i="8"/>
  <c r="AL40" i="6"/>
  <c r="AM35" i="3"/>
  <c r="AL39" i="8"/>
  <c r="AN57" i="5"/>
  <c r="AN56" i="7"/>
  <c r="AO52" i="2"/>
  <c r="AO42" i="6"/>
  <c r="AP37" i="3"/>
  <c r="AO41" i="8"/>
  <c r="AO40" i="5"/>
  <c r="AO39" i="7"/>
  <c r="AP35" i="2"/>
  <c r="AL34" i="5"/>
  <c r="AL33" i="7"/>
  <c r="AM29" i="2"/>
  <c r="AN91" i="5"/>
  <c r="AN90" i="7"/>
  <c r="AO91" i="5"/>
  <c r="AO90" i="7"/>
  <c r="AL88" i="5"/>
  <c r="AL87" i="7"/>
  <c r="AO91" i="6"/>
  <c r="AO90" i="8"/>
  <c r="AM75" i="5"/>
  <c r="AN70" i="2"/>
  <c r="AM74" i="7"/>
  <c r="AL39" i="5"/>
  <c r="AL38" i="7"/>
  <c r="AM34" i="2"/>
  <c r="AL52" i="6"/>
  <c r="AM47" i="3"/>
  <c r="AL51" i="8"/>
  <c r="AN76" i="2"/>
  <c r="AM81" i="5"/>
  <c r="AM80" i="7"/>
  <c r="AL59" i="6"/>
  <c r="AM54" i="3"/>
  <c r="AL58" i="8"/>
  <c r="AL23" i="6"/>
  <c r="AM18" i="3"/>
  <c r="AL22" i="8"/>
  <c r="AO75" i="5"/>
  <c r="AO74" i="7"/>
  <c r="AP70" i="2"/>
  <c r="AL31" i="6"/>
  <c r="AM26" i="3"/>
  <c r="AL30" i="8"/>
  <c r="AL42" i="5"/>
  <c r="AL41" i="7"/>
  <c r="AM37" i="2"/>
  <c r="AM69" i="5"/>
  <c r="AM68" i="7"/>
  <c r="AN64" i="2"/>
  <c r="AO82" i="6"/>
  <c r="AP77" i="3"/>
  <c r="AO81" i="8"/>
  <c r="AK10" i="5"/>
  <c r="AK9" i="7"/>
  <c r="AL84" i="6"/>
  <c r="AM79" i="3"/>
  <c r="AL83" i="8"/>
  <c r="AL15" i="5"/>
  <c r="AL14" i="7"/>
  <c r="AM10" i="2"/>
  <c r="AM85" i="6"/>
  <c r="AN80" i="3"/>
  <c r="AM84" i="8"/>
  <c r="AL66" i="5"/>
  <c r="AM61" i="2"/>
  <c r="AL65" i="7"/>
  <c r="AL12" i="6"/>
  <c r="AM7" i="3"/>
  <c r="AL11" i="8"/>
  <c r="AL48" i="6"/>
  <c r="AM43" i="3"/>
  <c r="AL47" i="8"/>
  <c r="AL88" i="6"/>
  <c r="AM83" i="3"/>
  <c r="AL87" i="8"/>
  <c r="AO11" i="6"/>
  <c r="AP6" i="3"/>
  <c r="AO10" i="8"/>
  <c r="AO49" i="5"/>
  <c r="AO48" i="7"/>
  <c r="AP44" i="2"/>
  <c r="AO70" i="6"/>
  <c r="AP65" i="3"/>
  <c r="AO69" i="8"/>
  <c r="AK22" i="5"/>
  <c r="AL17" i="2"/>
  <c r="AK21" i="7"/>
  <c r="AL63" i="5"/>
  <c r="AM58" i="2"/>
  <c r="AL62" i="7"/>
  <c r="AN84" i="2"/>
  <c r="AM89" i="5"/>
  <c r="AM88" i="7"/>
  <c r="AM10" i="5"/>
  <c r="AM9" i="7"/>
  <c r="AK50" i="5"/>
  <c r="AK49" i="7"/>
  <c r="AL45" i="2"/>
  <c r="AL23" i="5"/>
  <c r="AL22" i="7"/>
  <c r="AM18" i="2"/>
  <c r="AO18" i="6"/>
  <c r="AP13" i="3"/>
  <c r="AO17" i="8"/>
  <c r="AL20" i="6"/>
  <c r="AM15" i="3"/>
  <c r="AL19" i="8"/>
  <c r="AN30" i="5"/>
  <c r="AN29" i="7"/>
  <c r="AO25" i="2"/>
  <c r="AO23" i="6"/>
  <c r="AP18" i="3"/>
  <c r="AO22" i="8"/>
  <c r="AL27" i="6"/>
  <c r="AM22" i="3"/>
  <c r="AL26" i="8"/>
  <c r="AM69" i="6"/>
  <c r="AN64" i="3"/>
  <c r="AM68" i="8"/>
  <c r="AM21" i="5"/>
  <c r="AM20" i="7"/>
  <c r="AN16" i="2"/>
  <c r="AM61" i="5"/>
  <c r="AM60" i="7"/>
  <c r="AN56" i="2"/>
  <c r="AO22" i="6"/>
  <c r="AP17" i="3"/>
  <c r="AO21" i="8"/>
  <c r="AL63" i="6"/>
  <c r="AM58" i="3"/>
  <c r="AL62" i="8"/>
  <c r="AL87" i="5"/>
  <c r="AL86" i="7"/>
  <c r="AM82" i="2"/>
  <c r="AL43" i="6"/>
  <c r="AM38" i="3"/>
  <c r="AL42" i="8"/>
  <c r="AM26" i="5"/>
  <c r="AM25" i="7"/>
  <c r="AN21" i="2"/>
  <c r="AO50" i="6"/>
  <c r="AP45" i="3"/>
  <c r="AO49" i="8"/>
  <c r="AO82" i="5"/>
  <c r="AO81" i="7"/>
  <c r="AP77" i="2"/>
  <c r="AL24" i="6"/>
  <c r="AM19" i="3"/>
  <c r="AL23" i="8"/>
  <c r="AO26" i="6"/>
  <c r="AP21" i="3"/>
  <c r="AO25" i="8"/>
  <c r="AL10" i="5"/>
  <c r="AL9" i="7"/>
  <c r="AL72" i="6"/>
  <c r="AM67" i="3"/>
  <c r="AL71" i="8"/>
  <c r="AL80" i="6"/>
  <c r="AM75" i="3"/>
  <c r="AL79" i="8"/>
  <c r="AO15" i="6"/>
  <c r="AP10" i="3"/>
  <c r="AO14" i="8"/>
  <c r="AM82" i="5"/>
  <c r="AM81" i="7"/>
  <c r="AN77" i="2"/>
  <c r="AO58" i="6"/>
  <c r="AP53" i="3"/>
  <c r="AO57" i="8"/>
  <c r="AO65" i="5"/>
  <c r="AO64" i="7"/>
  <c r="AP60" i="2"/>
  <c r="AM65" i="6"/>
  <c r="AN60" i="3"/>
  <c r="AM64" i="8"/>
  <c r="AN17" i="5"/>
  <c r="AN16" i="7"/>
  <c r="AO12" i="2"/>
  <c r="AO38" i="6"/>
  <c r="AP33" i="3"/>
  <c r="AO37" i="8"/>
  <c r="AL79" i="6"/>
  <c r="AM74" i="3"/>
  <c r="AL78" i="8"/>
  <c r="AN54" i="5"/>
  <c r="AN53" i="7"/>
  <c r="AO49" i="2"/>
  <c r="AO78" i="6"/>
  <c r="AP73" i="3"/>
  <c r="AO77" i="8"/>
  <c r="AO57" i="5"/>
  <c r="AO56" i="7"/>
  <c r="AP52" i="2"/>
  <c r="AL91" i="5"/>
  <c r="AM86" i="2"/>
  <c r="AL90" i="7"/>
  <c r="AK62" i="5"/>
  <c r="AL57" i="2"/>
  <c r="AK61" i="7"/>
  <c r="AL58" i="5"/>
  <c r="AM53" i="2"/>
  <c r="AL57" i="7"/>
  <c r="AK18" i="5"/>
  <c r="AK17" i="7"/>
  <c r="AL13" i="2"/>
  <c r="AK38" i="5"/>
  <c r="AL33" i="2"/>
  <c r="AK37" i="7"/>
  <c r="AL39" i="6"/>
  <c r="AM34" i="3"/>
  <c r="AL38" i="8"/>
  <c r="AL26" i="5"/>
  <c r="AL25" i="7"/>
  <c r="AM21" i="2"/>
  <c r="AK34" i="5"/>
  <c r="AK33" i="7"/>
  <c r="AL29" i="2"/>
  <c r="AK58" i="5"/>
  <c r="AK57" i="7"/>
  <c r="AL53" i="2"/>
  <c r="AL51" i="6"/>
  <c r="AM46" i="3"/>
  <c r="AL50" i="8"/>
  <c r="AN14" i="5"/>
  <c r="AN13" i="7"/>
  <c r="AO9" i="2"/>
  <c r="AO74" i="6"/>
  <c r="AP69" i="3"/>
  <c r="AO73" i="8"/>
  <c r="AL16" i="6"/>
  <c r="AM11" i="3"/>
  <c r="AL15" i="8"/>
  <c r="AM61" i="6"/>
  <c r="AN56" i="3"/>
  <c r="AM60" i="8"/>
  <c r="AM37" i="5"/>
  <c r="AM36" i="7"/>
  <c r="AN32" i="2"/>
  <c r="AK74" i="5"/>
  <c r="AK73" i="7"/>
  <c r="AL69" i="2"/>
  <c r="AK46" i="5"/>
  <c r="AL41" i="2"/>
  <c r="AK45" i="7"/>
  <c r="AQ41" i="6"/>
  <c r="AR36" i="3"/>
  <c r="AQ40" i="8"/>
  <c r="AO66" i="6"/>
  <c r="AP61" i="3"/>
  <c r="AO65" i="8"/>
  <c r="AM50" i="5"/>
  <c r="AM49" i="7"/>
  <c r="AN45" i="2"/>
  <c r="AO14" i="6"/>
  <c r="AP9" i="3"/>
  <c r="AO13" i="8"/>
  <c r="AL68" i="6"/>
  <c r="AM63" i="3"/>
  <c r="AL67" i="8"/>
  <c r="AM74" i="5"/>
  <c r="AM73" i="7"/>
  <c r="AN69" i="2"/>
  <c r="CK91" i="5"/>
  <c r="CV91" i="5"/>
  <c r="BZ91" i="5"/>
  <c r="DF91" i="5"/>
  <c r="BF91" i="5"/>
  <c r="BO91" i="5"/>
  <c r="CZ91" i="5"/>
  <c r="CW91" i="5"/>
  <c r="BT91" i="5"/>
  <c r="CI91" i="5"/>
  <c r="DG91" i="5"/>
  <c r="CF91" i="5"/>
  <c r="CR91" i="5"/>
  <c r="AT91" i="5"/>
  <c r="CP91" i="5"/>
  <c r="AW91" i="5"/>
  <c r="CO91" i="5"/>
  <c r="DO91" i="5"/>
  <c r="BW91" i="5"/>
  <c r="CL91" i="5"/>
  <c r="CX91" i="5"/>
  <c r="BH91" i="5"/>
  <c r="BP91" i="5"/>
  <c r="BC91" i="5"/>
  <c r="AP91" i="5"/>
  <c r="CY91" i="5"/>
  <c r="BR91" i="5"/>
  <c r="DI91" i="5"/>
  <c r="BY91" i="5"/>
  <c r="BB91" i="5"/>
  <c r="CJ91" i="5"/>
  <c r="BA91" i="5"/>
  <c r="CC91" i="5"/>
  <c r="BK91" i="5"/>
  <c r="CA91" i="5"/>
  <c r="AY91" i="5"/>
  <c r="CN91" i="6"/>
  <c r="BV91" i="6"/>
  <c r="CA91" i="6"/>
  <c r="CE91" i="6"/>
  <c r="BK91" i="6"/>
  <c r="BZ91" i="6"/>
  <c r="DJ91" i="6"/>
  <c r="BA91" i="6"/>
  <c r="CO91" i="6"/>
  <c r="BY91" i="6"/>
  <c r="DA91" i="6"/>
  <c r="DR91" i="6"/>
  <c r="CD91" i="6"/>
  <c r="BN91" i="6"/>
  <c r="CX91" i="6"/>
  <c r="CH91" i="6"/>
  <c r="CJ91" i="6"/>
  <c r="CU91" i="6"/>
  <c r="DH91" i="6"/>
  <c r="BE91" i="6"/>
  <c r="AS91" i="6"/>
  <c r="BM91" i="6"/>
  <c r="BU91" i="6"/>
  <c r="BO91" i="6"/>
  <c r="DC91" i="6"/>
  <c r="AY91" i="6"/>
  <c r="BW91" i="6"/>
  <c r="DE91" i="6"/>
  <c r="BJ91" i="6"/>
  <c r="BI91" i="6"/>
  <c r="AX91" i="6"/>
  <c r="AV91" i="6"/>
  <c r="BL91" i="6"/>
  <c r="CF91" i="6"/>
  <c r="DQ91" i="6"/>
  <c r="BP91" i="6"/>
  <c r="DI91" i="6"/>
  <c r="AP91" i="6"/>
  <c r="AW91" i="6"/>
  <c r="BN91" i="5"/>
  <c r="AV91" i="5"/>
  <c r="AQ91" i="5"/>
  <c r="BV91" i="5"/>
  <c r="CT91" i="5"/>
  <c r="BE91" i="5"/>
  <c r="DE91" i="5"/>
  <c r="DM91" i="5"/>
  <c r="BU91" i="5"/>
  <c r="DC91" i="5"/>
  <c r="BX91" i="5"/>
  <c r="CE91" i="5"/>
  <c r="DR91" i="5"/>
  <c r="DB91" i="5"/>
  <c r="BL91" i="5"/>
  <c r="DJ91" i="5"/>
  <c r="BM91" i="5"/>
  <c r="CG91" i="5"/>
  <c r="CS91" i="5"/>
  <c r="BS91" i="5"/>
  <c r="CQ91" i="5"/>
  <c r="CH91" i="5"/>
  <c r="DL91" i="5"/>
  <c r="CU91" i="5"/>
  <c r="DD91" i="5"/>
  <c r="CM91" i="5"/>
  <c r="BI91" i="5"/>
  <c r="DH91" i="5"/>
  <c r="DP91" i="5"/>
  <c r="BD91" i="5"/>
  <c r="AU91" i="5"/>
  <c r="CN91" i="5"/>
  <c r="CD91" i="5"/>
  <c r="DN91" i="5"/>
  <c r="AZ91" i="5"/>
  <c r="BG91" i="5"/>
  <c r="DQ91" i="5"/>
  <c r="BJ91" i="5"/>
  <c r="DK91" i="5"/>
  <c r="AX91" i="5"/>
  <c r="DA91" i="5"/>
  <c r="BQ91" i="5"/>
  <c r="CB91" i="5"/>
  <c r="DK91" i="6"/>
  <c r="BH91" i="6"/>
  <c r="BQ91" i="6"/>
  <c r="AU91" i="6"/>
  <c r="CQ91" i="6"/>
  <c r="BG91" i="6"/>
  <c r="AT91" i="6"/>
  <c r="CI91" i="6"/>
  <c r="CS91" i="6"/>
  <c r="BS91" i="6"/>
  <c r="CC91" i="6"/>
  <c r="DF91" i="6"/>
  <c r="DN91" i="6"/>
  <c r="CZ91" i="6"/>
  <c r="CL91" i="6"/>
  <c r="BB91" i="6"/>
  <c r="BF91" i="6"/>
  <c r="AQ91" i="6"/>
  <c r="DD91" i="6"/>
  <c r="DM91" i="6"/>
  <c r="BT91" i="6"/>
  <c r="CV91" i="6"/>
  <c r="AR91" i="6"/>
  <c r="CM91" i="6"/>
  <c r="DO91" i="6"/>
  <c r="CY91" i="6"/>
  <c r="BC91" i="6"/>
  <c r="BX91" i="6"/>
  <c r="DL91" i="6"/>
  <c r="DP91" i="6"/>
  <c r="CK91" i="6"/>
  <c r="DB91" i="6"/>
  <c r="CP91" i="6"/>
  <c r="CT91" i="6"/>
  <c r="CW91" i="6"/>
  <c r="AZ91" i="6"/>
  <c r="BD91" i="6"/>
  <c r="DG91" i="6"/>
  <c r="CB91" i="6"/>
  <c r="AR91" i="5"/>
  <c r="AS91" i="5"/>
  <c r="CR91" i="6"/>
  <c r="CG91" i="6"/>
  <c r="BR91" i="6"/>
  <c r="AS86" i="2"/>
  <c r="AS89" i="7" s="1"/>
  <c r="CO86" i="3"/>
  <c r="CO89" i="8" s="1"/>
  <c r="BW86" i="3"/>
  <c r="BW89" i="8" s="1"/>
  <c r="CB86" i="3"/>
  <c r="CB89" i="8" s="1"/>
  <c r="CF86" i="3"/>
  <c r="CF89" i="8" s="1"/>
  <c r="BL86" i="3"/>
  <c r="BL89" i="8" s="1"/>
  <c r="CA86" i="3"/>
  <c r="CA89" i="8" s="1"/>
  <c r="DK86" i="3"/>
  <c r="DK89" i="8" s="1"/>
  <c r="BB86" i="3"/>
  <c r="BB89" i="8" s="1"/>
  <c r="AP86" i="3"/>
  <c r="CP86" i="3"/>
  <c r="CP89" i="8" s="1"/>
  <c r="BZ86" i="3"/>
  <c r="BZ89" i="8" s="1"/>
  <c r="DB86" i="3"/>
  <c r="DB89" i="8" s="1"/>
  <c r="CE86" i="3"/>
  <c r="CE89" i="8" s="1"/>
  <c r="BO86" i="3"/>
  <c r="BO89" i="8" s="1"/>
  <c r="CY86" i="3"/>
  <c r="CY89" i="8" s="1"/>
  <c r="CI86" i="3"/>
  <c r="CI89" i="8" s="1"/>
  <c r="CK86" i="3"/>
  <c r="CK89" i="8" s="1"/>
  <c r="CV86" i="3"/>
  <c r="CV89" i="8" s="1"/>
  <c r="DI86" i="3"/>
  <c r="DI89" i="8" s="1"/>
  <c r="BF86" i="3"/>
  <c r="BF89" i="8" s="1"/>
  <c r="AT86" i="3"/>
  <c r="AT89" i="8" s="1"/>
  <c r="CS86" i="3"/>
  <c r="CS89" i="8" s="1"/>
  <c r="BN86" i="3"/>
  <c r="BN89" i="8" s="1"/>
  <c r="BV86" i="3"/>
  <c r="BV89" i="8" s="1"/>
  <c r="CH86" i="3"/>
  <c r="CH89" i="8" s="1"/>
  <c r="BP86" i="3"/>
  <c r="BP89" i="8" s="1"/>
  <c r="DD86" i="3"/>
  <c r="DD89" i="8" s="1"/>
  <c r="AZ86" i="3"/>
  <c r="AZ89" i="8" s="1"/>
  <c r="BS86" i="3"/>
  <c r="BS89" i="8" s="1"/>
  <c r="BX86" i="3"/>
  <c r="BX89" i="8" s="1"/>
  <c r="DF86" i="3"/>
  <c r="DF89" i="8" s="1"/>
  <c r="BK86" i="3"/>
  <c r="BK89" i="8" s="1"/>
  <c r="BJ86" i="3"/>
  <c r="BJ89" i="8" s="1"/>
  <c r="AY86" i="3"/>
  <c r="AY89" i="8" s="1"/>
  <c r="AW86" i="3"/>
  <c r="AW89" i="8" s="1"/>
  <c r="BM86" i="3"/>
  <c r="BM89" i="8" s="1"/>
  <c r="CG86" i="3"/>
  <c r="CG89" i="8" s="1"/>
  <c r="DR86" i="3"/>
  <c r="DR89" i="8" s="1"/>
  <c r="BQ86" i="3"/>
  <c r="BQ89" i="8" s="1"/>
  <c r="DJ86" i="3"/>
  <c r="DJ89" i="8" s="1"/>
  <c r="AQ86" i="3"/>
  <c r="AQ89" i="8" s="1"/>
  <c r="AX86" i="3"/>
  <c r="AX89" i="8" s="1"/>
  <c r="DL86" i="3"/>
  <c r="DL89" i="8" s="1"/>
  <c r="BI86" i="3"/>
  <c r="BI89" i="8" s="1"/>
  <c r="BR86" i="3"/>
  <c r="BR89" i="8" s="1"/>
  <c r="AV86" i="3"/>
  <c r="AV89" i="8" s="1"/>
  <c r="CR86" i="3"/>
  <c r="CR89" i="8" s="1"/>
  <c r="BH86" i="3"/>
  <c r="BH89" i="8" s="1"/>
  <c r="AU86" i="3"/>
  <c r="AU89" i="8" s="1"/>
  <c r="CJ86" i="3"/>
  <c r="CJ89" i="8" s="1"/>
  <c r="CT86" i="3"/>
  <c r="CT89" i="8" s="1"/>
  <c r="BT86" i="3"/>
  <c r="BT89" i="8" s="1"/>
  <c r="CD86" i="3"/>
  <c r="CD89" i="8" s="1"/>
  <c r="DG86" i="3"/>
  <c r="DG89" i="8" s="1"/>
  <c r="DO86" i="3"/>
  <c r="DO89" i="8" s="1"/>
  <c r="DA86" i="3"/>
  <c r="DA89" i="8" s="1"/>
  <c r="CM86" i="3"/>
  <c r="CM89" i="8" s="1"/>
  <c r="BC86" i="3"/>
  <c r="BC89" i="8" s="1"/>
  <c r="BG86" i="3"/>
  <c r="BG89" i="8" s="1"/>
  <c r="AR86" i="3"/>
  <c r="AR89" i="8" s="1"/>
  <c r="DE86" i="3"/>
  <c r="DE89" i="8" s="1"/>
  <c r="DN86" i="3"/>
  <c r="DN89" i="8" s="1"/>
  <c r="BU86" i="3"/>
  <c r="BU89" i="8" s="1"/>
  <c r="CW86" i="3"/>
  <c r="CW89" i="8" s="1"/>
  <c r="AO86" i="3"/>
  <c r="AS86" i="3"/>
  <c r="AS89" i="8" s="1"/>
  <c r="CN86" i="3"/>
  <c r="CN89" i="8" s="1"/>
  <c r="DP86" i="3"/>
  <c r="DP89" i="8" s="1"/>
  <c r="CZ86" i="3"/>
  <c r="CZ89" i="8" s="1"/>
  <c r="AM86" i="3"/>
  <c r="AN86" i="3"/>
  <c r="BD86" i="3"/>
  <c r="BD89" i="8" s="1"/>
  <c r="BY86" i="3"/>
  <c r="BY89" i="8" s="1"/>
  <c r="DM86" i="3"/>
  <c r="DM89" i="8" s="1"/>
  <c r="DQ86" i="3"/>
  <c r="DQ89" i="8" s="1"/>
  <c r="CL86" i="3"/>
  <c r="CL89" i="8" s="1"/>
  <c r="DC86" i="3"/>
  <c r="DC89" i="8" s="1"/>
  <c r="CQ86" i="3"/>
  <c r="CQ89" i="8" s="1"/>
  <c r="CU86" i="3"/>
  <c r="CU89" i="8" s="1"/>
  <c r="CX86" i="3"/>
  <c r="CX89" i="8" s="1"/>
  <c r="BA86" i="3"/>
  <c r="BA89" i="8" s="1"/>
  <c r="BE86" i="3"/>
  <c r="BE89" i="8" s="1"/>
  <c r="DH86" i="3"/>
  <c r="DH89" i="8" s="1"/>
  <c r="CC86" i="3"/>
  <c r="CC89" i="8" s="1"/>
  <c r="AW86" i="2"/>
  <c r="AW89" i="7" s="1"/>
  <c r="BW86" i="2"/>
  <c r="BW89" i="7" s="1"/>
  <c r="CU86" i="2"/>
  <c r="CU89" i="7" s="1"/>
  <c r="BF86" i="2"/>
  <c r="BF89" i="7" s="1"/>
  <c r="DF86" i="2"/>
  <c r="DF89" i="7" s="1"/>
  <c r="DN86" i="2"/>
  <c r="DN89" i="7" s="1"/>
  <c r="BV86" i="2"/>
  <c r="BV89" i="7" s="1"/>
  <c r="DD86" i="2"/>
  <c r="DD89" i="7" s="1"/>
  <c r="BY86" i="2"/>
  <c r="BY89" i="7" s="1"/>
  <c r="CF86" i="2"/>
  <c r="CF89" i="7" s="1"/>
  <c r="DC86" i="2"/>
  <c r="DC89" i="7" s="1"/>
  <c r="BM86" i="2"/>
  <c r="BM89" i="7" s="1"/>
  <c r="DK86" i="2"/>
  <c r="DK89" i="7" s="1"/>
  <c r="BN86" i="2"/>
  <c r="BN89" i="7" s="1"/>
  <c r="CH86" i="2"/>
  <c r="CH89" i="7" s="1"/>
  <c r="CT86" i="2"/>
  <c r="CT89" i="7" s="1"/>
  <c r="BT86" i="2"/>
  <c r="BT89" i="7" s="1"/>
  <c r="CR86" i="2"/>
  <c r="CR89" i="7" s="1"/>
  <c r="CI86" i="2"/>
  <c r="CI89" i="7" s="1"/>
  <c r="DM86" i="2"/>
  <c r="DM89" i="7" s="1"/>
  <c r="CV86" i="2"/>
  <c r="CV89" i="7" s="1"/>
  <c r="DE86" i="2"/>
  <c r="DE89" i="7" s="1"/>
  <c r="AN86" i="2"/>
  <c r="CN86" i="2"/>
  <c r="CN89" i="7" s="1"/>
  <c r="BJ86" i="2"/>
  <c r="BJ89" i="7" s="1"/>
  <c r="DI86" i="2"/>
  <c r="DI89" i="7" s="1"/>
  <c r="DQ86" i="2"/>
  <c r="DQ89" i="7" s="1"/>
  <c r="BE86" i="2"/>
  <c r="BE89" i="7" s="1"/>
  <c r="CM86" i="2"/>
  <c r="CM89" i="7" s="1"/>
  <c r="CY86" i="2"/>
  <c r="CY89" i="7" s="1"/>
  <c r="BI86" i="2"/>
  <c r="BI89" i="7" s="1"/>
  <c r="BQ86" i="2"/>
  <c r="BQ89" i="7" s="1"/>
  <c r="BD86" i="2"/>
  <c r="BD89" i="7" s="1"/>
  <c r="AQ86" i="2"/>
  <c r="AQ89" i="7" s="1"/>
  <c r="CZ86" i="2"/>
  <c r="CZ89" i="7" s="1"/>
  <c r="AM83" i="2"/>
  <c r="BS86" i="2"/>
  <c r="BS89" i="7" s="1"/>
  <c r="DJ86" i="2"/>
  <c r="DJ89" i="7" s="1"/>
  <c r="BZ86" i="2"/>
  <c r="BZ89" i="7" s="1"/>
  <c r="AT86" i="2"/>
  <c r="AT89" i="7" s="1"/>
  <c r="BC86" i="2"/>
  <c r="BC89" i="7" s="1"/>
  <c r="CK86" i="2"/>
  <c r="CK89" i="7" s="1"/>
  <c r="BB86" i="2"/>
  <c r="BB89" i="7" s="1"/>
  <c r="CD86" i="2"/>
  <c r="CD89" i="7" s="1"/>
  <c r="BL86" i="2"/>
  <c r="BL89" i="7" s="1"/>
  <c r="CB86" i="2"/>
  <c r="CB89" i="7" s="1"/>
  <c r="AZ86" i="2"/>
  <c r="AZ89" i="7" s="1"/>
  <c r="BO86" i="2"/>
  <c r="BO89" i="7" s="1"/>
  <c r="AR86" i="2"/>
  <c r="AR89" i="7" s="1"/>
  <c r="CL86" i="2"/>
  <c r="CL89" i="7" s="1"/>
  <c r="CW86" i="2"/>
  <c r="CW89" i="7" s="1"/>
  <c r="CA86" i="2"/>
  <c r="CA89" i="7" s="1"/>
  <c r="DG86" i="2"/>
  <c r="DG89" i="7" s="1"/>
  <c r="BG86" i="2"/>
  <c r="BG89" i="7" s="1"/>
  <c r="BP86" i="2"/>
  <c r="BP89" i="7" s="1"/>
  <c r="DA86" i="2"/>
  <c r="DA89" i="7" s="1"/>
  <c r="CX86" i="2"/>
  <c r="CX89" i="7" s="1"/>
  <c r="AO86" i="2"/>
  <c r="BU86" i="2"/>
  <c r="BU89" i="7" s="1"/>
  <c r="AP86" i="2"/>
  <c r="CJ86" i="2"/>
  <c r="CJ89" i="7" s="1"/>
  <c r="DH86" i="2"/>
  <c r="DH89" i="7" s="1"/>
  <c r="CG86" i="2"/>
  <c r="CG89" i="7" s="1"/>
  <c r="CS86" i="2"/>
  <c r="CS89" i="7" s="1"/>
  <c r="AU86" i="2"/>
  <c r="AU89" i="7" s="1"/>
  <c r="CQ86" i="2"/>
  <c r="CQ89" i="7" s="1"/>
  <c r="AX86" i="2"/>
  <c r="AX89" i="7" s="1"/>
  <c r="CP86" i="2"/>
  <c r="CP89" i="7" s="1"/>
  <c r="DP86" i="2"/>
  <c r="DP89" i="7" s="1"/>
  <c r="BX86" i="2"/>
  <c r="BX89" i="7" s="1"/>
  <c r="AV86" i="2"/>
  <c r="AV89" i="7" s="1"/>
  <c r="CO86" i="2"/>
  <c r="CO89" i="7" s="1"/>
  <c r="CE86" i="2"/>
  <c r="CE89" i="7" s="1"/>
  <c r="DO86" i="2"/>
  <c r="DO89" i="7" s="1"/>
  <c r="BA86" i="2"/>
  <c r="BA89" i="7" s="1"/>
  <c r="BH86" i="2"/>
  <c r="BH89" i="7" s="1"/>
  <c r="DR86" i="2"/>
  <c r="DR89" i="7" s="1"/>
  <c r="BK86" i="2"/>
  <c r="BK89" i="7" s="1"/>
  <c r="DL86" i="2"/>
  <c r="DL89" i="7" s="1"/>
  <c r="AM79" i="2"/>
  <c r="AY86" i="2"/>
  <c r="AY89" i="7" s="1"/>
  <c r="DB86" i="2"/>
  <c r="DB89" i="7" s="1"/>
  <c r="AM75" i="2"/>
  <c r="BR86" i="2"/>
  <c r="BR89" i="7" s="1"/>
  <c r="CC86" i="2"/>
  <c r="CC89" i="7" s="1"/>
  <c r="J15" i="4"/>
  <c r="H16" i="4" s="1"/>
  <c r="AM79" i="5" l="1"/>
  <c r="AM78" i="7"/>
  <c r="AO90" i="5"/>
  <c r="AO89" i="7"/>
  <c r="AM87" i="5"/>
  <c r="AM86" i="7"/>
  <c r="AN90" i="5"/>
  <c r="AN89" i="7"/>
  <c r="AM90" i="6"/>
  <c r="AM89" i="8"/>
  <c r="AP13" i="6"/>
  <c r="AQ8" i="3"/>
  <c r="AP12" i="8"/>
  <c r="AN49" i="5"/>
  <c r="AN48" i="7"/>
  <c r="AO44" i="2"/>
  <c r="AP65" i="6"/>
  <c r="AQ60" i="3"/>
  <c r="AP64" i="8"/>
  <c r="AL45" i="5"/>
  <c r="AM40" i="2"/>
  <c r="AL44" i="7"/>
  <c r="AL73" i="5"/>
  <c r="AL72" i="7"/>
  <c r="AM68" i="2"/>
  <c r="AM15" i="6"/>
  <c r="AN10" i="3"/>
  <c r="AM14" i="8"/>
  <c r="AL33" i="5"/>
  <c r="AL32" i="7"/>
  <c r="AM28" i="2"/>
  <c r="AL37" i="5"/>
  <c r="AM32" i="2"/>
  <c r="AL36" i="7"/>
  <c r="AL17" i="5"/>
  <c r="AL16" i="7"/>
  <c r="AM12" i="2"/>
  <c r="AM57" i="5"/>
  <c r="AM56" i="7"/>
  <c r="AN52" i="2"/>
  <c r="AN85" i="2"/>
  <c r="AM90" i="5"/>
  <c r="AM89" i="7"/>
  <c r="AP56" i="5"/>
  <c r="AP55" i="7"/>
  <c r="AQ51" i="2"/>
  <c r="AP77" i="6"/>
  <c r="AQ72" i="3"/>
  <c r="AP76" i="8"/>
  <c r="AO53" i="5"/>
  <c r="AO52" i="7"/>
  <c r="AP48" i="2"/>
  <c r="AM78" i="6"/>
  <c r="AN73" i="3"/>
  <c r="AM77" i="8"/>
  <c r="AM79" i="6"/>
  <c r="AN74" i="3"/>
  <c r="AM78" i="8"/>
  <c r="AP25" i="6"/>
  <c r="AQ20" i="3"/>
  <c r="AP24" i="8"/>
  <c r="AP21" i="6"/>
  <c r="AQ16" i="3"/>
  <c r="AP20" i="8"/>
  <c r="AN60" i="5"/>
  <c r="AN59" i="7"/>
  <c r="AO55" i="2"/>
  <c r="AM26" i="6"/>
  <c r="AN21" i="3"/>
  <c r="AM25" i="8"/>
  <c r="AP17" i="6"/>
  <c r="AQ12" i="3"/>
  <c r="AP16" i="8"/>
  <c r="AM22" i="5"/>
  <c r="AM21" i="7"/>
  <c r="AN17" i="2"/>
  <c r="AN88" i="5"/>
  <c r="AO83" i="2"/>
  <c r="AN87" i="7"/>
  <c r="AM62" i="5"/>
  <c r="AM61" i="7"/>
  <c r="AN57" i="2"/>
  <c r="AP69" i="6"/>
  <c r="AQ64" i="3"/>
  <c r="AP68" i="8"/>
  <c r="AP48" i="5"/>
  <c r="AP47" i="7"/>
  <c r="AQ43" i="2"/>
  <c r="AP10" i="6"/>
  <c r="AP9" i="8"/>
  <c r="AM47" i="6"/>
  <c r="AN42" i="3"/>
  <c r="AM46" i="8"/>
  <c r="AM65" i="5"/>
  <c r="AM64" i="7"/>
  <c r="AN60" i="2"/>
  <c r="AP81" i="6"/>
  <c r="AQ76" i="3"/>
  <c r="AP80" i="8"/>
  <c r="AN68" i="5"/>
  <c r="AN67" i="7"/>
  <c r="AO63" i="2"/>
  <c r="AM58" i="6"/>
  <c r="AN53" i="3"/>
  <c r="AM57" i="8"/>
  <c r="AN80" i="5"/>
  <c r="AO75" i="2"/>
  <c r="AN79" i="7"/>
  <c r="AM51" i="6"/>
  <c r="AN46" i="3"/>
  <c r="AM50" i="8"/>
  <c r="AM38" i="5"/>
  <c r="AM37" i="7"/>
  <c r="AN33" i="2"/>
  <c r="AN74" i="5"/>
  <c r="AN73" i="7"/>
  <c r="AO69" i="2"/>
  <c r="AM33" i="5"/>
  <c r="AM32" i="7"/>
  <c r="AN28" i="2"/>
  <c r="AM75" i="6"/>
  <c r="AN70" i="3"/>
  <c r="AM74" i="8"/>
  <c r="AM70" i="6"/>
  <c r="AN65" i="3"/>
  <c r="AM69" i="8"/>
  <c r="AP53" i="6"/>
  <c r="AQ48" i="3"/>
  <c r="AP52" i="8"/>
  <c r="AP33" i="6"/>
  <c r="AQ28" i="3"/>
  <c r="AP32" i="8"/>
  <c r="AO32" i="5"/>
  <c r="AO31" i="7"/>
  <c r="AP27" i="2"/>
  <c r="AM43" i="6"/>
  <c r="AN38" i="3"/>
  <c r="AM42" i="8"/>
  <c r="AM54" i="5"/>
  <c r="AM53" i="7"/>
  <c r="AN49" i="2"/>
  <c r="AM72" i="2"/>
  <c r="AL77" i="5"/>
  <c r="AL76" i="7"/>
  <c r="AM17" i="5"/>
  <c r="AM16" i="7"/>
  <c r="AN12" i="2"/>
  <c r="AM73" i="5"/>
  <c r="AM72" i="7"/>
  <c r="AN68" i="2"/>
  <c r="AM55" i="6"/>
  <c r="AN50" i="3"/>
  <c r="AM54" i="8"/>
  <c r="AP38" i="6"/>
  <c r="AQ33" i="3"/>
  <c r="AP37" i="8"/>
  <c r="AM46" i="5"/>
  <c r="AM45" i="7"/>
  <c r="AN41" i="2"/>
  <c r="AM35" i="6"/>
  <c r="AN30" i="3"/>
  <c r="AM34" i="8"/>
  <c r="AM46" i="6"/>
  <c r="AN41" i="3"/>
  <c r="AM45" i="8"/>
  <c r="AO45" i="5"/>
  <c r="AO44" i="7"/>
  <c r="AP40" i="2"/>
  <c r="AM18" i="6"/>
  <c r="AN13" i="3"/>
  <c r="AM17" i="8"/>
  <c r="AL25" i="5"/>
  <c r="AL24" i="7"/>
  <c r="AM20" i="2"/>
  <c r="AN76" i="6"/>
  <c r="AO71" i="3"/>
  <c r="AN75" i="8"/>
  <c r="AM66" i="6"/>
  <c r="AN61" i="3"/>
  <c r="AM65" i="8"/>
  <c r="AP85" i="6"/>
  <c r="AQ80" i="3"/>
  <c r="AP84" i="8"/>
  <c r="AN28" i="5"/>
  <c r="AN27" i="7"/>
  <c r="AO23" i="2"/>
  <c r="AM82" i="6"/>
  <c r="AN77" i="3"/>
  <c r="AM81" i="8"/>
  <c r="AM70" i="5"/>
  <c r="AM69" i="7"/>
  <c r="AN65" i="2"/>
  <c r="AM54" i="6"/>
  <c r="AN49" i="3"/>
  <c r="AM53" i="8"/>
  <c r="AL29" i="5"/>
  <c r="AM24" i="2"/>
  <c r="AL28" i="7"/>
  <c r="AM78" i="5"/>
  <c r="AM77" i="7"/>
  <c r="AN73" i="2"/>
  <c r="AM83" i="5"/>
  <c r="AM82" i="7"/>
  <c r="AP90" i="5"/>
  <c r="AP89" i="7"/>
  <c r="AN90" i="6"/>
  <c r="AN89" i="8"/>
  <c r="AO90" i="6"/>
  <c r="AO89" i="8"/>
  <c r="AP90" i="6"/>
  <c r="AP89" i="8"/>
  <c r="AN73" i="5"/>
  <c r="AN72" i="7"/>
  <c r="AO68" i="2"/>
  <c r="AM67" i="6"/>
  <c r="AN62" i="3"/>
  <c r="AM66" i="8"/>
  <c r="AR40" i="6"/>
  <c r="AS35" i="3"/>
  <c r="AR39" i="8"/>
  <c r="AN36" i="5"/>
  <c r="AN35" i="7"/>
  <c r="AO31" i="2"/>
  <c r="AN60" i="6"/>
  <c r="AO55" i="3"/>
  <c r="AN59" i="8"/>
  <c r="AP73" i="6"/>
  <c r="AQ68" i="3"/>
  <c r="AP72" i="8"/>
  <c r="AO13" i="5"/>
  <c r="AO12" i="7"/>
  <c r="AP8" i="2"/>
  <c r="AM50" i="6"/>
  <c r="AN45" i="3"/>
  <c r="AM49" i="8"/>
  <c r="AL57" i="5"/>
  <c r="AL56" i="7"/>
  <c r="AM52" i="2"/>
  <c r="AM25" i="5"/>
  <c r="AM24" i="7"/>
  <c r="AN20" i="2"/>
  <c r="AM38" i="6"/>
  <c r="AN33" i="3"/>
  <c r="AM37" i="8"/>
  <c r="AM56" i="2"/>
  <c r="AL61" i="5"/>
  <c r="AL60" i="7"/>
  <c r="AP37" i="6"/>
  <c r="AQ32" i="3"/>
  <c r="AP36" i="8"/>
  <c r="AO16" i="5"/>
  <c r="AO15" i="7"/>
  <c r="AP11" i="2"/>
  <c r="AN64" i="6"/>
  <c r="AO59" i="3"/>
  <c r="AN63" i="8"/>
  <c r="AP64" i="5"/>
  <c r="AP63" i="7"/>
  <c r="AQ59" i="2"/>
  <c r="AP57" i="6"/>
  <c r="AQ52" i="3"/>
  <c r="AP56" i="8"/>
  <c r="AN81" i="5"/>
  <c r="AN80" i="7"/>
  <c r="AO76" i="2"/>
  <c r="AP14" i="6"/>
  <c r="AQ9" i="3"/>
  <c r="AP13" i="8"/>
  <c r="AM71" i="6"/>
  <c r="AN66" i="3"/>
  <c r="AM70" i="8"/>
  <c r="AM23" i="6"/>
  <c r="AN18" i="3"/>
  <c r="AM22" i="8"/>
  <c r="AP81" i="5"/>
  <c r="AP80" i="7"/>
  <c r="AQ76" i="2"/>
  <c r="AP49" i="6"/>
  <c r="AQ44" i="3"/>
  <c r="AP48" i="8"/>
  <c r="AN25" i="5"/>
  <c r="AN24" i="7"/>
  <c r="AO20" i="2"/>
  <c r="AM42" i="6"/>
  <c r="AN37" i="3"/>
  <c r="AM41" i="8"/>
  <c r="AM86" i="5"/>
  <c r="AM85" i="7"/>
  <c r="AN81" i="2"/>
  <c r="AM62" i="6"/>
  <c r="AN57" i="3"/>
  <c r="AM61" i="8"/>
  <c r="AN20" i="5"/>
  <c r="AN19" i="7"/>
  <c r="AO15" i="2"/>
  <c r="AN68" i="6"/>
  <c r="AO63" i="3"/>
  <c r="AN67" i="8"/>
  <c r="AP22" i="6"/>
  <c r="AQ17" i="3"/>
  <c r="AP21" i="8"/>
  <c r="AO29" i="5"/>
  <c r="AO28" i="7"/>
  <c r="AP24" i="2"/>
  <c r="AM19" i="6"/>
  <c r="AN14" i="3"/>
  <c r="AM18" i="8"/>
  <c r="AL49" i="5"/>
  <c r="AL48" i="7"/>
  <c r="AM44" i="2"/>
  <c r="AL21" i="5"/>
  <c r="AM16" i="2"/>
  <c r="AL20" i="7"/>
  <c r="AM87" i="6"/>
  <c r="AN82" i="3"/>
  <c r="AM86" i="8"/>
  <c r="AM11" i="6"/>
  <c r="AN6" i="3"/>
  <c r="AM10" i="8"/>
  <c r="AN84" i="6"/>
  <c r="AO79" i="3"/>
  <c r="AN83" i="8"/>
  <c r="AM14" i="5"/>
  <c r="AM13" i="7"/>
  <c r="AN9" i="2"/>
  <c r="AM83" i="6"/>
  <c r="AN78" i="3"/>
  <c r="AM82" i="8"/>
  <c r="AM41" i="5"/>
  <c r="AM40" i="7"/>
  <c r="AN36" i="2"/>
  <c r="AM30" i="6"/>
  <c r="AN25" i="3"/>
  <c r="AM29" i="8"/>
  <c r="AP74" i="5"/>
  <c r="AP73" i="7"/>
  <c r="AQ69" i="2"/>
  <c r="AM22" i="6"/>
  <c r="AN17" i="3"/>
  <c r="AM21" i="8"/>
  <c r="AP39" i="5"/>
  <c r="AP38" i="7"/>
  <c r="AQ34" i="2"/>
  <c r="AP41" i="6"/>
  <c r="AQ36" i="3"/>
  <c r="AP40" i="8"/>
  <c r="AO56" i="5"/>
  <c r="AO55" i="7"/>
  <c r="AP51" i="2"/>
  <c r="AM39" i="6"/>
  <c r="AN34" i="3"/>
  <c r="AM38" i="8"/>
  <c r="AM14" i="6"/>
  <c r="AN9" i="3"/>
  <c r="AM13" i="8"/>
  <c r="AP29" i="6"/>
  <c r="AQ24" i="3"/>
  <c r="AP28" i="8"/>
  <c r="AO69" i="5"/>
  <c r="AO68" i="7"/>
  <c r="AP64" i="2"/>
  <c r="AM10" i="6"/>
  <c r="AM9" i="8"/>
  <c r="AM86" i="6"/>
  <c r="AN81" i="3"/>
  <c r="AM85" i="8"/>
  <c r="AP54" i="6"/>
  <c r="AQ49" i="3"/>
  <c r="AP53" i="8"/>
  <c r="AP16" i="5"/>
  <c r="AP15" i="7"/>
  <c r="AQ11" i="2"/>
  <c r="AP26" i="6"/>
  <c r="AQ21" i="3"/>
  <c r="AP25" i="8"/>
  <c r="AN52" i="5"/>
  <c r="AN51" i="7"/>
  <c r="AO47" i="2"/>
  <c r="AL53" i="5"/>
  <c r="AM48" i="2"/>
  <c r="AL52" i="7"/>
  <c r="AL65" i="5"/>
  <c r="AL64" i="7"/>
  <c r="AM60" i="2"/>
  <c r="AM34" i="6"/>
  <c r="AN29" i="3"/>
  <c r="AM33" i="8"/>
  <c r="AM74" i="6"/>
  <c r="AN69" i="3"/>
  <c r="AM73" i="8"/>
  <c r="AP45" i="6"/>
  <c r="AQ40" i="3"/>
  <c r="AP44" i="8"/>
  <c r="AN12" i="5"/>
  <c r="AN11" i="7"/>
  <c r="AO7" i="2"/>
  <c r="AP18" i="6"/>
  <c r="AQ13" i="3"/>
  <c r="AP17" i="8"/>
  <c r="AL13" i="5"/>
  <c r="AM8" i="2"/>
  <c r="AL12" i="7"/>
  <c r="AL81" i="5"/>
  <c r="AL80" i="7"/>
  <c r="AM76" i="2"/>
  <c r="AM63" i="6"/>
  <c r="AN58" i="3"/>
  <c r="AM62" i="8"/>
  <c r="AM49" i="5"/>
  <c r="AM48" i="7"/>
  <c r="AN44" i="2"/>
  <c r="AM59" i="6"/>
  <c r="AN54" i="3"/>
  <c r="AM58" i="8"/>
  <c r="AN65" i="5"/>
  <c r="AN64" i="7"/>
  <c r="AO60" i="2"/>
  <c r="AL86" i="5"/>
  <c r="AM81" i="2"/>
  <c r="AL85" i="7"/>
  <c r="AP40" i="5"/>
  <c r="AP39" i="7"/>
  <c r="AQ35" i="2"/>
  <c r="AP30" i="6"/>
  <c r="AQ25" i="3"/>
  <c r="AP29" i="8"/>
  <c r="AO21" i="5"/>
  <c r="AO20" i="7"/>
  <c r="AP16" i="2"/>
  <c r="AM31" i="6"/>
  <c r="AN26" i="3"/>
  <c r="AM30" i="8"/>
  <c r="AO71" i="6"/>
  <c r="AP66" i="3"/>
  <c r="AO70" i="8"/>
  <c r="AN44" i="5"/>
  <c r="AN43" i="7"/>
  <c r="AO39" i="2"/>
  <c r="AQ45" i="6"/>
  <c r="AR40" i="3"/>
  <c r="AQ44" i="8"/>
  <c r="AP32" i="5"/>
  <c r="AP31" i="7"/>
  <c r="AQ27" i="2"/>
  <c r="AP34" i="6"/>
  <c r="AQ29" i="3"/>
  <c r="AP33" i="8"/>
  <c r="AO37" i="5"/>
  <c r="AO36" i="7"/>
  <c r="AP32" i="2"/>
  <c r="AM27" i="6"/>
  <c r="AN22" i="3"/>
  <c r="AM26" i="8"/>
  <c r="AM64" i="2"/>
  <c r="AL69" i="5"/>
  <c r="AL68" i="7"/>
  <c r="AN88" i="6"/>
  <c r="AO83" i="3"/>
  <c r="AN87" i="8"/>
  <c r="AL89" i="5"/>
  <c r="AL88" i="7"/>
  <c r="AM84" i="2"/>
  <c r="AR48" i="6"/>
  <c r="AS43" i="3"/>
  <c r="AR47" i="8"/>
  <c r="AP24" i="5"/>
  <c r="AP23" i="7"/>
  <c r="AQ19" i="2"/>
  <c r="AQ73" i="3"/>
  <c r="AP78" i="6"/>
  <c r="AP77" i="8"/>
  <c r="AO61" i="5"/>
  <c r="AO60" i="7"/>
  <c r="AP56" i="2"/>
  <c r="AL41" i="5"/>
  <c r="AL40" i="7"/>
  <c r="AM36" i="2"/>
  <c r="AP61" i="6"/>
  <c r="AQ56" i="3"/>
  <c r="AP60" i="8"/>
  <c r="AM30" i="5"/>
  <c r="AM29" i="7"/>
  <c r="AN25" i="2"/>
  <c r="DL90" i="5"/>
  <c r="BH90" i="5"/>
  <c r="CO90" i="5"/>
  <c r="BX90" i="5"/>
  <c r="CP90" i="5"/>
  <c r="BG90" i="5"/>
  <c r="DG90" i="5"/>
  <c r="AZ90" i="5"/>
  <c r="D56" i="4"/>
  <c r="CB90" i="5"/>
  <c r="CK90" i="5"/>
  <c r="BS90" i="5"/>
  <c r="BQ90" i="5"/>
  <c r="CM90" i="5"/>
  <c r="DI90" i="5"/>
  <c r="DE90" i="5"/>
  <c r="DM90" i="5"/>
  <c r="CR90" i="5"/>
  <c r="CH90" i="5"/>
  <c r="DC90" i="5"/>
  <c r="DD90" i="5"/>
  <c r="CC90" i="6"/>
  <c r="CX90" i="6"/>
  <c r="CL90" i="6"/>
  <c r="BD90" i="6"/>
  <c r="CN90" i="6"/>
  <c r="DE90" i="6"/>
  <c r="DO90" i="6"/>
  <c r="CT90" i="6"/>
  <c r="BH90" i="6"/>
  <c r="BI90" i="6"/>
  <c r="DL90" i="6"/>
  <c r="DJ90" i="6"/>
  <c r="CG90" i="6"/>
  <c r="AW90" i="6"/>
  <c r="F53" i="4"/>
  <c r="BJ90" i="6"/>
  <c r="BS90" i="6"/>
  <c r="CH90" i="6"/>
  <c r="CK90" i="6"/>
  <c r="CE90" i="6"/>
  <c r="BL90" i="6"/>
  <c r="CC90" i="5"/>
  <c r="BR90" i="5"/>
  <c r="AY90" i="5"/>
  <c r="D55" i="4"/>
  <c r="BK90" i="5"/>
  <c r="DO90" i="5"/>
  <c r="AV90" i="5"/>
  <c r="D52" i="4"/>
  <c r="DP90" i="5"/>
  <c r="AX90" i="5"/>
  <c r="D54" i="4"/>
  <c r="CQ90" i="5"/>
  <c r="CS90" i="5"/>
  <c r="CG90" i="5"/>
  <c r="DH90" i="5"/>
  <c r="CJ90" i="5"/>
  <c r="BU90" i="5"/>
  <c r="CX90" i="5"/>
  <c r="BP90" i="5"/>
  <c r="CA90" i="5"/>
  <c r="CL90" i="5"/>
  <c r="BO90" i="5"/>
  <c r="BL90" i="5"/>
  <c r="BB90" i="5"/>
  <c r="BC90" i="5"/>
  <c r="AT90" i="5"/>
  <c r="D50" i="4"/>
  <c r="DJ90" i="5"/>
  <c r="AQ90" i="5"/>
  <c r="D47" i="4"/>
  <c r="BD90" i="5"/>
  <c r="CY90" i="5"/>
  <c r="DQ90" i="5"/>
  <c r="BJ90" i="5"/>
  <c r="BT90" i="5"/>
  <c r="BN90" i="5"/>
  <c r="BM90" i="5"/>
  <c r="BY90" i="5"/>
  <c r="BV90" i="5"/>
  <c r="DN90" i="5"/>
  <c r="DF90" i="5"/>
  <c r="CU90" i="5"/>
  <c r="BW90" i="5"/>
  <c r="AW90" i="5"/>
  <c r="D53" i="4"/>
  <c r="DH90" i="6"/>
  <c r="BA90" i="6"/>
  <c r="CU90" i="6"/>
  <c r="DC90" i="6"/>
  <c r="DQ90" i="6"/>
  <c r="BY90" i="6"/>
  <c r="DP90" i="6"/>
  <c r="AS90" i="6"/>
  <c r="F49" i="4"/>
  <c r="CW90" i="6"/>
  <c r="DN90" i="6"/>
  <c r="AR90" i="6"/>
  <c r="F48" i="4"/>
  <c r="BC90" i="6"/>
  <c r="DG90" i="6"/>
  <c r="BT90" i="6"/>
  <c r="CJ90" i="6"/>
  <c r="AU90" i="6"/>
  <c r="F51" i="4"/>
  <c r="CR90" i="6"/>
  <c r="BR90" i="6"/>
  <c r="AX90" i="6"/>
  <c r="F54" i="4"/>
  <c r="DR90" i="6"/>
  <c r="BM90" i="6"/>
  <c r="AY90" i="6"/>
  <c r="F55" i="4"/>
  <c r="BK90" i="6"/>
  <c r="BX90" i="6"/>
  <c r="AZ90" i="6"/>
  <c r="F56" i="4"/>
  <c r="BP90" i="6"/>
  <c r="BV90" i="6"/>
  <c r="CS90" i="6"/>
  <c r="AT90" i="6"/>
  <c r="F50" i="4"/>
  <c r="BF90" i="6"/>
  <c r="CV90" i="6"/>
  <c r="CI90" i="6"/>
  <c r="BO90" i="6"/>
  <c r="BZ90" i="6"/>
  <c r="CP90" i="6"/>
  <c r="BB90" i="6"/>
  <c r="CA90" i="6"/>
  <c r="CF90" i="6"/>
  <c r="BW90" i="6"/>
  <c r="AS90" i="5"/>
  <c r="D49" i="4"/>
  <c r="DB90" i="5"/>
  <c r="DR90" i="5"/>
  <c r="BA90" i="5"/>
  <c r="CE90" i="5"/>
  <c r="AU90" i="5"/>
  <c r="D51" i="4"/>
  <c r="DA90" i="5"/>
  <c r="CW90" i="5"/>
  <c r="AR90" i="5"/>
  <c r="D48" i="4"/>
  <c r="CD90" i="5"/>
  <c r="BZ90" i="5"/>
  <c r="CZ90" i="5"/>
  <c r="BI90" i="5"/>
  <c r="BE90" i="5"/>
  <c r="CN90" i="5"/>
  <c r="CV90" i="5"/>
  <c r="CI90" i="5"/>
  <c r="CT90" i="5"/>
  <c r="DK90" i="5"/>
  <c r="CF90" i="5"/>
  <c r="BF90" i="5"/>
  <c r="BE90" i="6"/>
  <c r="CQ90" i="6"/>
  <c r="DM90" i="6"/>
  <c r="CZ90" i="6"/>
  <c r="BU90" i="6"/>
  <c r="BG90" i="6"/>
  <c r="CM90" i="6"/>
  <c r="DA90" i="6"/>
  <c r="CD90" i="6"/>
  <c r="AV90" i="6"/>
  <c r="F52" i="4"/>
  <c r="AQ90" i="6"/>
  <c r="F47" i="4"/>
  <c r="BQ90" i="6"/>
  <c r="DF90" i="6"/>
  <c r="DD90" i="6"/>
  <c r="BN90" i="6"/>
  <c r="DI90" i="6"/>
  <c r="CY90" i="6"/>
  <c r="DB90" i="6"/>
  <c r="DK90" i="6"/>
  <c r="CB90" i="6"/>
  <c r="CO90" i="6"/>
  <c r="AT85" i="2"/>
  <c r="AT88" i="7" s="1"/>
  <c r="CD85" i="3"/>
  <c r="CD88" i="8" s="1"/>
  <c r="BF85" i="3"/>
  <c r="BF88" i="8" s="1"/>
  <c r="CY85" i="3"/>
  <c r="CY88" i="8" s="1"/>
  <c r="CR85" i="3"/>
  <c r="CR88" i="8" s="1"/>
  <c r="CM85" i="3"/>
  <c r="CM88" i="8" s="1"/>
  <c r="DN85" i="3"/>
  <c r="DN88" i="8" s="1"/>
  <c r="BE85" i="3"/>
  <c r="BE88" i="8" s="1"/>
  <c r="AO85" i="3"/>
  <c r="DA85" i="3"/>
  <c r="DA88" i="8" s="1"/>
  <c r="CO85" i="3"/>
  <c r="CO88" i="8" s="1"/>
  <c r="AP85" i="3"/>
  <c r="BV85" i="3"/>
  <c r="BV88" i="8" s="1"/>
  <c r="DF85" i="3"/>
  <c r="DF88" i="8" s="1"/>
  <c r="BH85" i="3"/>
  <c r="BH88" i="8" s="1"/>
  <c r="CN85" i="3"/>
  <c r="CN88" i="8" s="1"/>
  <c r="DB85" i="3"/>
  <c r="DB88" i="8" s="1"/>
  <c r="DP85" i="3"/>
  <c r="DP88" i="8" s="1"/>
  <c r="CE85" i="3"/>
  <c r="CE88" i="8" s="1"/>
  <c r="CU85" i="3"/>
  <c r="CU88" i="8" s="1"/>
  <c r="BI85" i="3"/>
  <c r="BI88" i="8" s="1"/>
  <c r="AW85" i="3"/>
  <c r="AW88" i="8" s="1"/>
  <c r="BJ85" i="3"/>
  <c r="BJ88" i="8" s="1"/>
  <c r="DM85" i="3"/>
  <c r="DM88" i="8" s="1"/>
  <c r="AR85" i="3"/>
  <c r="AR88" i="8" s="1"/>
  <c r="DK85" i="3"/>
  <c r="DK88" i="8" s="1"/>
  <c r="BR85" i="3"/>
  <c r="BR88" i="8" s="1"/>
  <c r="CH85" i="3"/>
  <c r="CH88" i="8" s="1"/>
  <c r="AX85" i="3"/>
  <c r="AX88" i="8" s="1"/>
  <c r="BK85" i="3"/>
  <c r="BK88" i="8" s="1"/>
  <c r="DG85" i="3"/>
  <c r="DG88" i="8" s="1"/>
  <c r="BT85" i="3"/>
  <c r="BT88" i="8" s="1"/>
  <c r="DE85" i="3"/>
  <c r="DE88" i="8" s="1"/>
  <c r="CI85" i="3"/>
  <c r="CI88" i="8" s="1"/>
  <c r="BO85" i="3"/>
  <c r="BO88" i="8" s="1"/>
  <c r="DJ85" i="3"/>
  <c r="DJ88" i="8" s="1"/>
  <c r="CL85" i="3"/>
  <c r="CL88" i="8" s="1"/>
  <c r="CZ85" i="3"/>
  <c r="CZ88" i="8" s="1"/>
  <c r="CF85" i="3"/>
  <c r="CF88" i="8" s="1"/>
  <c r="DC85" i="3"/>
  <c r="DC88" i="8" s="1"/>
  <c r="AQ85" i="3"/>
  <c r="DL85" i="3"/>
  <c r="DL88" i="8" s="1"/>
  <c r="BM85" i="3"/>
  <c r="BM88" i="8" s="1"/>
  <c r="CC85" i="3"/>
  <c r="CC88" i="8" s="1"/>
  <c r="CP85" i="3"/>
  <c r="CP88" i="8" s="1"/>
  <c r="DI85" i="3"/>
  <c r="DI88" i="8" s="1"/>
  <c r="BB85" i="3"/>
  <c r="BB88" i="8" s="1"/>
  <c r="CV85" i="3"/>
  <c r="CV88" i="8" s="1"/>
  <c r="DD85" i="3"/>
  <c r="DD88" i="8" s="1"/>
  <c r="DR85" i="3"/>
  <c r="DR88" i="8" s="1"/>
  <c r="BZ85" i="3"/>
  <c r="BZ88" i="8" s="1"/>
  <c r="AN85" i="3"/>
  <c r="DQ85" i="3"/>
  <c r="DQ88" i="8" s="1"/>
  <c r="AT85" i="3"/>
  <c r="AT88" i="8" s="1"/>
  <c r="CX85" i="3"/>
  <c r="CX88" i="8" s="1"/>
  <c r="DO85" i="3"/>
  <c r="DO88" i="8" s="1"/>
  <c r="AS85" i="3"/>
  <c r="AS88" i="8" s="1"/>
  <c r="BD85" i="3"/>
  <c r="BD88" i="8" s="1"/>
  <c r="DH85" i="3"/>
  <c r="DH88" i="8" s="1"/>
  <c r="BU85" i="3"/>
  <c r="BU88" i="8" s="1"/>
  <c r="CK85" i="3"/>
  <c r="CK88" i="8" s="1"/>
  <c r="AV85" i="3"/>
  <c r="AV88" i="8" s="1"/>
  <c r="CS85" i="3"/>
  <c r="CS88" i="8" s="1"/>
  <c r="BS85" i="3"/>
  <c r="BS88" i="8" s="1"/>
  <c r="AY85" i="3"/>
  <c r="AY88" i="8" s="1"/>
  <c r="BN85" i="3"/>
  <c r="BN88" i="8" s="1"/>
  <c r="AZ85" i="3"/>
  <c r="AZ88" i="8" s="1"/>
  <c r="BL85" i="3"/>
  <c r="BL88" i="8" s="1"/>
  <c r="BY85" i="3"/>
  <c r="BY88" i="8" s="1"/>
  <c r="BA85" i="3"/>
  <c r="BA88" i="8" s="1"/>
  <c r="BQ85" i="3"/>
  <c r="BQ88" i="8" s="1"/>
  <c r="BW85" i="3"/>
  <c r="BW88" i="8" s="1"/>
  <c r="CT85" i="3"/>
  <c r="CT88" i="8" s="1"/>
  <c r="AU85" i="3"/>
  <c r="AU88" i="8" s="1"/>
  <c r="BG85" i="3"/>
  <c r="BG88" i="8" s="1"/>
  <c r="CW85" i="3"/>
  <c r="CW88" i="8" s="1"/>
  <c r="CJ85" i="3"/>
  <c r="CJ88" i="8" s="1"/>
  <c r="BP85" i="3"/>
  <c r="BP88" i="8" s="1"/>
  <c r="CA85" i="3"/>
  <c r="CA88" i="8" s="1"/>
  <c r="CQ85" i="3"/>
  <c r="CQ88" i="8" s="1"/>
  <c r="BC85" i="3"/>
  <c r="BC88" i="8" s="1"/>
  <c r="CB85" i="3"/>
  <c r="CB88" i="8" s="1"/>
  <c r="CG85" i="3"/>
  <c r="CG88" i="8" s="1"/>
  <c r="BX85" i="3"/>
  <c r="BX88" i="8" s="1"/>
  <c r="DC85" i="2"/>
  <c r="DC88" i="7" s="1"/>
  <c r="DM85" i="2"/>
  <c r="DM88" i="7" s="1"/>
  <c r="BI85" i="2"/>
  <c r="BI88" i="7" s="1"/>
  <c r="BB85" i="2"/>
  <c r="BB88" i="7" s="1"/>
  <c r="CF85" i="2"/>
  <c r="CF88" i="7" s="1"/>
  <c r="CP85" i="2"/>
  <c r="CP88" i="7" s="1"/>
  <c r="DQ85" i="2"/>
  <c r="DQ88" i="7" s="1"/>
  <c r="AY85" i="2"/>
  <c r="AY88" i="7" s="1"/>
  <c r="CR85" i="2"/>
  <c r="CR88" i="7" s="1"/>
  <c r="CT85" i="2"/>
  <c r="CT88" i="7" s="1"/>
  <c r="CH85" i="2"/>
  <c r="CH88" i="7" s="1"/>
  <c r="DI85" i="2"/>
  <c r="DI88" i="7" s="1"/>
  <c r="CK85" i="2"/>
  <c r="CK88" i="7" s="1"/>
  <c r="BV85" i="2"/>
  <c r="BV88" i="7" s="1"/>
  <c r="AP85" i="2"/>
  <c r="CY85" i="2"/>
  <c r="CY88" i="7" s="1"/>
  <c r="BQ85" i="2"/>
  <c r="BQ88" i="7" s="1"/>
  <c r="CB85" i="2"/>
  <c r="CB88" i="7" s="1"/>
  <c r="CM85" i="2"/>
  <c r="CM88" i="7" s="1"/>
  <c r="BP85" i="2"/>
  <c r="BP88" i="7" s="1"/>
  <c r="BM85" i="2"/>
  <c r="BM88" i="7" s="1"/>
  <c r="BC85" i="2"/>
  <c r="BC88" i="7" s="1"/>
  <c r="BD85" i="2"/>
  <c r="BD88" i="7" s="1"/>
  <c r="AU85" i="2"/>
  <c r="AU88" i="7" s="1"/>
  <c r="DK85" i="2"/>
  <c r="DK88" i="7" s="1"/>
  <c r="AN82" i="2"/>
  <c r="AR85" i="2"/>
  <c r="AR88" i="7" s="1"/>
  <c r="BE85" i="2"/>
  <c r="BE88" i="7" s="1"/>
  <c r="CZ85" i="2"/>
  <c r="CZ88" i="7" s="1"/>
  <c r="DR85" i="2"/>
  <c r="DR88" i="7" s="1"/>
  <c r="BK85" i="2"/>
  <c r="BK88" i="7" s="1"/>
  <c r="AO85" i="2"/>
  <c r="BU85" i="2"/>
  <c r="BU88" i="7" s="1"/>
  <c r="BO85" i="2"/>
  <c r="BO88" i="7" s="1"/>
  <c r="BN85" i="2"/>
  <c r="BN88" i="7" s="1"/>
  <c r="BZ85" i="2"/>
  <c r="BZ88" i="7" s="1"/>
  <c r="BW85" i="2"/>
  <c r="BW88" i="7" s="1"/>
  <c r="DO85" i="2"/>
  <c r="DO88" i="7" s="1"/>
  <c r="DG85" i="2"/>
  <c r="DG88" i="7" s="1"/>
  <c r="CV85" i="2"/>
  <c r="CV88" i="7" s="1"/>
  <c r="BX85" i="2"/>
  <c r="BX88" i="7" s="1"/>
  <c r="AX85" i="2"/>
  <c r="AX88" i="7" s="1"/>
  <c r="CD85" i="2"/>
  <c r="CD88" i="7" s="1"/>
  <c r="BS85" i="2"/>
  <c r="BS88" i="7" s="1"/>
  <c r="AN74" i="2"/>
  <c r="AZ85" i="2"/>
  <c r="AZ88" i="7" s="1"/>
  <c r="AN78" i="2"/>
  <c r="BL85" i="2"/>
  <c r="BL88" i="7" s="1"/>
  <c r="DP85" i="2"/>
  <c r="DP88" i="7" s="1"/>
  <c r="AW85" i="2"/>
  <c r="AW88" i="7" s="1"/>
  <c r="BY85" i="2"/>
  <c r="BY88" i="7" s="1"/>
  <c r="CQ85" i="2"/>
  <c r="CQ88" i="7" s="1"/>
  <c r="AV85" i="2"/>
  <c r="AV88" i="7" s="1"/>
  <c r="AQ85" i="2"/>
  <c r="DB85" i="2"/>
  <c r="DB88" i="7" s="1"/>
  <c r="BH85" i="2"/>
  <c r="BH88" i="7" s="1"/>
  <c r="DH85" i="2"/>
  <c r="DH88" i="7" s="1"/>
  <c r="CX85" i="2"/>
  <c r="CX88" i="7" s="1"/>
  <c r="AS85" i="2"/>
  <c r="AS88" i="7" s="1"/>
  <c r="BA85" i="2"/>
  <c r="BA88" i="7" s="1"/>
  <c r="CC85" i="2"/>
  <c r="CC88" i="7" s="1"/>
  <c r="CE85" i="2"/>
  <c r="CE88" i="7" s="1"/>
  <c r="CL85" i="2"/>
  <c r="CL88" i="7" s="1"/>
  <c r="CA85" i="2"/>
  <c r="CA88" i="7" s="1"/>
  <c r="BT85" i="2"/>
  <c r="BT88" i="7" s="1"/>
  <c r="DA85" i="2"/>
  <c r="DA88" i="7" s="1"/>
  <c r="BR85" i="2"/>
  <c r="BR88" i="7" s="1"/>
  <c r="BJ85" i="2"/>
  <c r="BJ88" i="7" s="1"/>
  <c r="CN85" i="2"/>
  <c r="CN88" i="7" s="1"/>
  <c r="BF85" i="2"/>
  <c r="BF88" i="7" s="1"/>
  <c r="DJ85" i="2"/>
  <c r="DJ88" i="7" s="1"/>
  <c r="CO85" i="2"/>
  <c r="CO88" i="7" s="1"/>
  <c r="DF85" i="2"/>
  <c r="DF88" i="7" s="1"/>
  <c r="CW85" i="2"/>
  <c r="CW88" i="7" s="1"/>
  <c r="DN85" i="2"/>
  <c r="DN88" i="7" s="1"/>
  <c r="CJ85" i="2"/>
  <c r="CJ88" i="7" s="1"/>
  <c r="CS85" i="2"/>
  <c r="CS88" i="7" s="1"/>
  <c r="CU85" i="2"/>
  <c r="CU88" i="7" s="1"/>
  <c r="CI85" i="2"/>
  <c r="CI88" i="7" s="1"/>
  <c r="DL85" i="2"/>
  <c r="DL88" i="7" s="1"/>
  <c r="DD85" i="2"/>
  <c r="DD88" i="7" s="1"/>
  <c r="CG85" i="2"/>
  <c r="CG88" i="7" s="1"/>
  <c r="DE85" i="2"/>
  <c r="DE88" i="7" s="1"/>
  <c r="BG85" i="2"/>
  <c r="BG88" i="7" s="1"/>
  <c r="J16" i="4"/>
  <c r="H17" i="4" s="1"/>
  <c r="AN78" i="5" l="1"/>
  <c r="AN77" i="7"/>
  <c r="AN86" i="5"/>
  <c r="AN85" i="7"/>
  <c r="AP89" i="5"/>
  <c r="AP88" i="7"/>
  <c r="AN89" i="6"/>
  <c r="AN88" i="8"/>
  <c r="AQ89" i="6"/>
  <c r="AQ88" i="8"/>
  <c r="AP89" i="6"/>
  <c r="AP88" i="8"/>
  <c r="AO89" i="6"/>
  <c r="AO88" i="8"/>
  <c r="AP60" i="5"/>
  <c r="AP59" i="7"/>
  <c r="AQ55" i="2"/>
  <c r="AQ23" i="5"/>
  <c r="AQ22" i="7"/>
  <c r="AR18" i="2"/>
  <c r="AS47" i="6"/>
  <c r="AT42" i="3"/>
  <c r="AS46" i="8"/>
  <c r="AM88" i="5"/>
  <c r="AM87" i="7"/>
  <c r="AN83" i="2"/>
  <c r="AO87" i="6"/>
  <c r="AP82" i="3"/>
  <c r="AO86" i="8"/>
  <c r="AM68" i="5"/>
  <c r="AN63" i="2"/>
  <c r="AM67" i="7"/>
  <c r="AN26" i="6"/>
  <c r="AO21" i="3"/>
  <c r="AN25" i="8"/>
  <c r="AP36" i="5"/>
  <c r="AP35" i="7"/>
  <c r="AQ31" i="2"/>
  <c r="AQ33" i="6"/>
  <c r="AR28" i="3"/>
  <c r="AQ32" i="8"/>
  <c r="AQ31" i="5"/>
  <c r="AQ30" i="7"/>
  <c r="AR26" i="2"/>
  <c r="AR44" i="6"/>
  <c r="AS39" i="3"/>
  <c r="AR43" i="8"/>
  <c r="AO43" i="5"/>
  <c r="AO42" i="7"/>
  <c r="AP38" i="2"/>
  <c r="AP70" i="6"/>
  <c r="AQ65" i="3"/>
  <c r="AP69" i="8"/>
  <c r="AQ17" i="6"/>
  <c r="AR12" i="3"/>
  <c r="AQ16" i="8"/>
  <c r="AO11" i="5"/>
  <c r="AO10" i="7"/>
  <c r="AP6" i="2"/>
  <c r="AQ44" i="6"/>
  <c r="AR39" i="3"/>
  <c r="AQ43" i="8"/>
  <c r="AN33" i="6"/>
  <c r="AO28" i="3"/>
  <c r="AN32" i="8"/>
  <c r="AM64" i="5"/>
  <c r="AM63" i="7"/>
  <c r="AN59" i="2"/>
  <c r="AM52" i="5"/>
  <c r="AM51" i="7"/>
  <c r="AN47" i="2"/>
  <c r="AO51" i="5"/>
  <c r="AO50" i="7"/>
  <c r="AP46" i="2"/>
  <c r="AQ25" i="6"/>
  <c r="AR20" i="3"/>
  <c r="AQ24" i="8"/>
  <c r="AQ15" i="5"/>
  <c r="AQ14" i="7"/>
  <c r="AR10" i="2"/>
  <c r="AQ53" i="6"/>
  <c r="AR48" i="3"/>
  <c r="AQ52" i="8"/>
  <c r="AN13" i="6"/>
  <c r="AO8" i="3"/>
  <c r="AN12" i="8"/>
  <c r="AN10" i="6"/>
  <c r="AN9" i="8"/>
  <c r="AM20" i="5"/>
  <c r="AM19" i="7"/>
  <c r="AN15" i="2"/>
  <c r="AM48" i="5"/>
  <c r="AM47" i="7"/>
  <c r="AN43" i="2"/>
  <c r="AN18" i="6"/>
  <c r="AO13" i="3"/>
  <c r="AN17" i="8"/>
  <c r="AP28" i="5"/>
  <c r="AP27" i="7"/>
  <c r="AQ23" i="2"/>
  <c r="AQ21" i="6"/>
  <c r="AR16" i="3"/>
  <c r="AQ20" i="8"/>
  <c r="AN70" i="6"/>
  <c r="AO65" i="3"/>
  <c r="AN69" i="8"/>
  <c r="AM56" i="5"/>
  <c r="AM55" i="7"/>
  <c r="AN51" i="2"/>
  <c r="AN49" i="6"/>
  <c r="AO44" i="3"/>
  <c r="AN48" i="8"/>
  <c r="AP12" i="5"/>
  <c r="AP11" i="7"/>
  <c r="AQ7" i="2"/>
  <c r="AQ72" i="6"/>
  <c r="AR67" i="3"/>
  <c r="AQ71" i="8"/>
  <c r="AN66" i="6"/>
  <c r="AO61" i="3"/>
  <c r="AN65" i="8"/>
  <c r="AO72" i="5"/>
  <c r="AO71" i="7"/>
  <c r="AP67" i="2"/>
  <c r="AN53" i="6"/>
  <c r="AO48" i="3"/>
  <c r="AN52" i="8"/>
  <c r="AN69" i="5"/>
  <c r="AN68" i="7"/>
  <c r="AO64" i="2"/>
  <c r="AN81" i="6"/>
  <c r="AO76" i="3"/>
  <c r="AN80" i="8"/>
  <c r="AO27" i="5"/>
  <c r="AO26" i="7"/>
  <c r="AP22" i="2"/>
  <c r="AQ84" i="6"/>
  <c r="AR79" i="3"/>
  <c r="AQ83" i="8"/>
  <c r="AO75" i="6"/>
  <c r="AP70" i="3"/>
  <c r="AO74" i="8"/>
  <c r="AM24" i="5"/>
  <c r="AM23" i="7"/>
  <c r="AN19" i="2"/>
  <c r="AN17" i="6"/>
  <c r="AO12" i="3"/>
  <c r="AN16" i="8"/>
  <c r="AP44" i="5"/>
  <c r="AP43" i="7"/>
  <c r="AQ39" i="2"/>
  <c r="AN45" i="6"/>
  <c r="AO40" i="3"/>
  <c r="AN44" i="8"/>
  <c r="AN54" i="6"/>
  <c r="AO49" i="3"/>
  <c r="AN53" i="8"/>
  <c r="AN72" i="5"/>
  <c r="AN71" i="7"/>
  <c r="AO67" i="2"/>
  <c r="AM76" i="5"/>
  <c r="AN71" i="2"/>
  <c r="AM75" i="7"/>
  <c r="AQ52" i="6"/>
  <c r="AR47" i="3"/>
  <c r="AQ51" i="8"/>
  <c r="AN74" i="6"/>
  <c r="AO69" i="3"/>
  <c r="AN73" i="8"/>
  <c r="AN32" i="5"/>
  <c r="AN31" i="7"/>
  <c r="AO27" i="2"/>
  <c r="AN37" i="5"/>
  <c r="AN36" i="7"/>
  <c r="AO32" i="2"/>
  <c r="AN50" i="6"/>
  <c r="AO45" i="3"/>
  <c r="AN49" i="8"/>
  <c r="AN57" i="6"/>
  <c r="AO52" i="3"/>
  <c r="AN56" i="8"/>
  <c r="AO67" i="5"/>
  <c r="AO66" i="7"/>
  <c r="AP62" i="2"/>
  <c r="AQ80" i="6"/>
  <c r="AR75" i="3"/>
  <c r="AQ79" i="8"/>
  <c r="AN64" i="5"/>
  <c r="AN63" i="7"/>
  <c r="AO59" i="2"/>
  <c r="AN46" i="6"/>
  <c r="AO41" i="3"/>
  <c r="AN45" i="8"/>
  <c r="AQ47" i="5"/>
  <c r="AQ46" i="7"/>
  <c r="AR42" i="2"/>
  <c r="AQ68" i="6"/>
  <c r="AR63" i="3"/>
  <c r="AQ67" i="8"/>
  <c r="AN61" i="5"/>
  <c r="AN60" i="7"/>
  <c r="AO56" i="2"/>
  <c r="AO87" i="5"/>
  <c r="AO86" i="7"/>
  <c r="AP82" i="2"/>
  <c r="AN21" i="5"/>
  <c r="AN20" i="7"/>
  <c r="AO16" i="2"/>
  <c r="AQ16" i="6"/>
  <c r="AR11" i="3"/>
  <c r="AQ15" i="8"/>
  <c r="AQ24" i="6"/>
  <c r="AR19" i="3"/>
  <c r="AQ23" i="8"/>
  <c r="AN77" i="6"/>
  <c r="AO72" i="3"/>
  <c r="AN76" i="8"/>
  <c r="AP52" i="5"/>
  <c r="AP51" i="7"/>
  <c r="AQ47" i="2"/>
  <c r="AQ76" i="6"/>
  <c r="AR71" i="3"/>
  <c r="AQ75" i="8"/>
  <c r="AQ55" i="5"/>
  <c r="AQ54" i="7"/>
  <c r="AR50" i="2"/>
  <c r="AN56" i="5"/>
  <c r="AN55" i="7"/>
  <c r="AO51" i="2"/>
  <c r="AQ64" i="6"/>
  <c r="AR59" i="3"/>
  <c r="AQ63" i="8"/>
  <c r="AO48" i="5"/>
  <c r="AO47" i="7"/>
  <c r="AP43" i="2"/>
  <c r="AQ12" i="6"/>
  <c r="AR7" i="3"/>
  <c r="AQ11" i="8"/>
  <c r="AQ89" i="5"/>
  <c r="AQ88" i="7"/>
  <c r="AN82" i="5"/>
  <c r="AN81" i="7"/>
  <c r="AO89" i="5"/>
  <c r="AO88" i="7"/>
  <c r="AN29" i="5"/>
  <c r="AN28" i="7"/>
  <c r="AO24" i="2"/>
  <c r="AQ60" i="6"/>
  <c r="AR55" i="3"/>
  <c r="AQ59" i="8"/>
  <c r="AM40" i="5"/>
  <c r="AM39" i="7"/>
  <c r="AN35" i="2"/>
  <c r="AQ77" i="6"/>
  <c r="AR72" i="3"/>
  <c r="AQ76" i="8"/>
  <c r="AN30" i="6"/>
  <c r="AO25" i="3"/>
  <c r="AN29" i="8"/>
  <c r="AP20" i="5"/>
  <c r="AP19" i="7"/>
  <c r="AQ15" i="2"/>
  <c r="AQ29" i="6"/>
  <c r="AR24" i="3"/>
  <c r="AQ28" i="8"/>
  <c r="AQ39" i="5"/>
  <c r="AQ38" i="7"/>
  <c r="AR34" i="2"/>
  <c r="AN80" i="2"/>
  <c r="AM85" i="5"/>
  <c r="AM84" i="7"/>
  <c r="AO64" i="5"/>
  <c r="AO63" i="7"/>
  <c r="AP59" i="2"/>
  <c r="AN58" i="6"/>
  <c r="AO53" i="3"/>
  <c r="AN57" i="8"/>
  <c r="AN48" i="5"/>
  <c r="AN47" i="7"/>
  <c r="AO43" i="2"/>
  <c r="AN62" i="6"/>
  <c r="AO57" i="3"/>
  <c r="AN61" i="8"/>
  <c r="AM80" i="5"/>
  <c r="AM79" i="7"/>
  <c r="AN75" i="2"/>
  <c r="AM12" i="5"/>
  <c r="AM11" i="7"/>
  <c r="AN7" i="2"/>
  <c r="AN73" i="6"/>
  <c r="AO68" i="3"/>
  <c r="AN72" i="8"/>
  <c r="AN85" i="6"/>
  <c r="AO80" i="3"/>
  <c r="AN84" i="8"/>
  <c r="AP68" i="5"/>
  <c r="AP67" i="7"/>
  <c r="AQ63" i="2"/>
  <c r="AQ28" i="6"/>
  <c r="AR23" i="3"/>
  <c r="AQ27" i="8"/>
  <c r="AN38" i="6"/>
  <c r="AO33" i="3"/>
  <c r="AN37" i="8"/>
  <c r="AP55" i="5"/>
  <c r="AP54" i="7"/>
  <c r="AQ50" i="2"/>
  <c r="AQ40" i="6"/>
  <c r="AR35" i="3"/>
  <c r="AQ39" i="8"/>
  <c r="AQ38" i="5"/>
  <c r="AQ37" i="7"/>
  <c r="AR33" i="2"/>
  <c r="AN21" i="6"/>
  <c r="AO16" i="3"/>
  <c r="AN20" i="8"/>
  <c r="AQ73" i="5"/>
  <c r="AQ72" i="7"/>
  <c r="AR68" i="2"/>
  <c r="AN29" i="6"/>
  <c r="AO24" i="3"/>
  <c r="AN28" i="8"/>
  <c r="AN40" i="5"/>
  <c r="AN39" i="7"/>
  <c r="AO35" i="2"/>
  <c r="AN82" i="6"/>
  <c r="AO77" i="3"/>
  <c r="AN81" i="8"/>
  <c r="AN13" i="5"/>
  <c r="AN12" i="7"/>
  <c r="AO8" i="2"/>
  <c r="AO83" i="6"/>
  <c r="AP78" i="3"/>
  <c r="AO82" i="8"/>
  <c r="AN86" i="6"/>
  <c r="AO81" i="3"/>
  <c r="AN85" i="8"/>
  <c r="AO67" i="6"/>
  <c r="AP62" i="3"/>
  <c r="AO66" i="8"/>
  <c r="AO19" i="5"/>
  <c r="AO18" i="7"/>
  <c r="AP14" i="2"/>
  <c r="AN61" i="6"/>
  <c r="AO56" i="3"/>
  <c r="AN60" i="8"/>
  <c r="AN85" i="5"/>
  <c r="AN84" i="7"/>
  <c r="AO80" i="2"/>
  <c r="AN41" i="6"/>
  <c r="AO36" i="3"/>
  <c r="AN40" i="8"/>
  <c r="AO24" i="5"/>
  <c r="AO23" i="7"/>
  <c r="AP19" i="2"/>
  <c r="AQ48" i="6"/>
  <c r="AR43" i="3"/>
  <c r="AQ47" i="8"/>
  <c r="AQ80" i="5"/>
  <c r="AQ79" i="7"/>
  <c r="AR75" i="2"/>
  <c r="AN22" i="6"/>
  <c r="AO17" i="3"/>
  <c r="AN21" i="8"/>
  <c r="AQ13" i="6"/>
  <c r="AR8" i="3"/>
  <c r="AQ12" i="8"/>
  <c r="AO80" i="5"/>
  <c r="AO79" i="7"/>
  <c r="AP75" i="2"/>
  <c r="AQ56" i="6"/>
  <c r="AR51" i="3"/>
  <c r="AQ55" i="8"/>
  <c r="AQ63" i="5"/>
  <c r="AQ62" i="7"/>
  <c r="AR58" i="2"/>
  <c r="AO63" i="6"/>
  <c r="AP58" i="3"/>
  <c r="AO62" i="8"/>
  <c r="AP15" i="5"/>
  <c r="AP14" i="7"/>
  <c r="AQ10" i="2"/>
  <c r="AQ36" i="6"/>
  <c r="AR31" i="3"/>
  <c r="AQ35" i="8"/>
  <c r="AM60" i="5"/>
  <c r="AN55" i="2"/>
  <c r="AM59" i="7"/>
  <c r="AN37" i="6"/>
  <c r="AO32" i="3"/>
  <c r="AN36" i="8"/>
  <c r="AN24" i="5"/>
  <c r="AN23" i="7"/>
  <c r="AO19" i="2"/>
  <c r="AO59" i="6"/>
  <c r="AP54" i="3"/>
  <c r="AO58" i="8"/>
  <c r="AO35" i="5"/>
  <c r="AO34" i="7"/>
  <c r="AP30" i="2"/>
  <c r="AS39" i="6"/>
  <c r="AT34" i="3"/>
  <c r="AS38" i="8"/>
  <c r="AN77" i="5"/>
  <c r="AN76" i="7"/>
  <c r="AO72" i="2"/>
  <c r="AM28" i="5"/>
  <c r="AM27" i="7"/>
  <c r="AN23" i="2"/>
  <c r="AN65" i="6"/>
  <c r="AO60" i="3"/>
  <c r="AN64" i="8"/>
  <c r="AN34" i="6"/>
  <c r="AO29" i="3"/>
  <c r="AN33" i="8"/>
  <c r="AN45" i="5"/>
  <c r="AN44" i="7"/>
  <c r="AO40" i="2"/>
  <c r="AQ37" i="6"/>
  <c r="AR32" i="3"/>
  <c r="AQ36" i="8"/>
  <c r="AN16" i="5"/>
  <c r="AN15" i="7"/>
  <c r="AO11" i="2"/>
  <c r="AN53" i="5"/>
  <c r="AN52" i="7"/>
  <c r="AO48" i="2"/>
  <c r="AN42" i="6"/>
  <c r="AO37" i="3"/>
  <c r="AN41" i="8"/>
  <c r="AP31" i="5"/>
  <c r="AP30" i="7"/>
  <c r="AQ26" i="2"/>
  <c r="AQ32" i="6"/>
  <c r="AR27" i="3"/>
  <c r="AQ31" i="8"/>
  <c r="AN69" i="6"/>
  <c r="AO64" i="3"/>
  <c r="AN68" i="8"/>
  <c r="AO73" i="5"/>
  <c r="AO72" i="7"/>
  <c r="AP68" i="2"/>
  <c r="AO79" i="5"/>
  <c r="AO78" i="7"/>
  <c r="AP74" i="2"/>
  <c r="AN25" i="6"/>
  <c r="AO20" i="3"/>
  <c r="AN24" i="8"/>
  <c r="AO59" i="5"/>
  <c r="AO58" i="7"/>
  <c r="AP54" i="2"/>
  <c r="AQ20" i="6"/>
  <c r="AR15" i="3"/>
  <c r="AQ19" i="8"/>
  <c r="AN78" i="6"/>
  <c r="AO73" i="3"/>
  <c r="AN77" i="8"/>
  <c r="AN89" i="5"/>
  <c r="AO84" i="2"/>
  <c r="AN88" i="7"/>
  <c r="AM16" i="5"/>
  <c r="AM15" i="7"/>
  <c r="AN11" i="2"/>
  <c r="AM36" i="5"/>
  <c r="AM35" i="7"/>
  <c r="AN31" i="2"/>
  <c r="AM32" i="5"/>
  <c r="AM31" i="7"/>
  <c r="AN27" i="2"/>
  <c r="AN14" i="6"/>
  <c r="AO9" i="3"/>
  <c r="AN13" i="8"/>
  <c r="AM72" i="5"/>
  <c r="AM71" i="7"/>
  <c r="AN67" i="2"/>
  <c r="AM44" i="5"/>
  <c r="AM43" i="7"/>
  <c r="AN39" i="2"/>
  <c r="I49" i="4"/>
  <c r="I51" i="4"/>
  <c r="I53" i="4"/>
  <c r="I48" i="4"/>
  <c r="I47" i="4"/>
  <c r="I50" i="4"/>
  <c r="I54" i="4"/>
  <c r="I52" i="4"/>
  <c r="I55" i="4"/>
  <c r="I56" i="4"/>
  <c r="BG89" i="5"/>
  <c r="CI89" i="5"/>
  <c r="CW89" i="5"/>
  <c r="CN89" i="5"/>
  <c r="BR89" i="5"/>
  <c r="CA89" i="5"/>
  <c r="CC89" i="5"/>
  <c r="CX89" i="5"/>
  <c r="DB89" i="5"/>
  <c r="AV89" i="5"/>
  <c r="CQ89" i="5"/>
  <c r="CD89" i="5"/>
  <c r="CV89" i="5"/>
  <c r="BZ89" i="5"/>
  <c r="BU89" i="5"/>
  <c r="AR89" i="5"/>
  <c r="BD89" i="5"/>
  <c r="BP89" i="5"/>
  <c r="DI89" i="5"/>
  <c r="CT89" i="5"/>
  <c r="BI89" i="5"/>
  <c r="BX89" i="6"/>
  <c r="CQ89" i="6"/>
  <c r="AU89" i="6"/>
  <c r="BA89" i="6"/>
  <c r="AZ89" i="6"/>
  <c r="AY89" i="6"/>
  <c r="CK89" i="6"/>
  <c r="BD89" i="6"/>
  <c r="AT89" i="6"/>
  <c r="CV89" i="6"/>
  <c r="CC89" i="6"/>
  <c r="BT89" i="6"/>
  <c r="AX89" i="6"/>
  <c r="CH89" i="6"/>
  <c r="DM89" i="6"/>
  <c r="BJ89" i="6"/>
  <c r="CU89" i="6"/>
  <c r="DP89" i="6"/>
  <c r="CN89" i="6"/>
  <c r="BV89" i="6"/>
  <c r="CO89" i="6"/>
  <c r="BE89" i="6"/>
  <c r="CM89" i="6"/>
  <c r="CY89" i="6"/>
  <c r="CD89" i="6"/>
  <c r="DE89" i="5"/>
  <c r="DL89" i="5"/>
  <c r="CU89" i="5"/>
  <c r="DN89" i="5"/>
  <c r="DF89" i="5"/>
  <c r="DJ89" i="5"/>
  <c r="BF89" i="5"/>
  <c r="BJ89" i="5"/>
  <c r="BT89" i="5"/>
  <c r="CE89" i="5"/>
  <c r="BA89" i="5"/>
  <c r="DH89" i="5"/>
  <c r="BH89" i="5"/>
  <c r="AW89" i="5"/>
  <c r="DP89" i="5"/>
  <c r="BL89" i="5"/>
  <c r="AZ89" i="5"/>
  <c r="BS89" i="5"/>
  <c r="BX89" i="5"/>
  <c r="DG89" i="5"/>
  <c r="BW89" i="5"/>
  <c r="BN89" i="5"/>
  <c r="BK89" i="5"/>
  <c r="CZ89" i="5"/>
  <c r="BE89" i="5"/>
  <c r="AU89" i="5"/>
  <c r="BC89" i="5"/>
  <c r="CM89" i="5"/>
  <c r="CB89" i="5"/>
  <c r="CY89" i="5"/>
  <c r="CK89" i="5"/>
  <c r="CH89" i="5"/>
  <c r="CR89" i="5"/>
  <c r="CP89" i="5"/>
  <c r="BB89" i="5"/>
  <c r="DM89" i="5"/>
  <c r="DC89" i="5"/>
  <c r="CG89" i="6"/>
  <c r="BC89" i="6"/>
  <c r="CA89" i="6"/>
  <c r="BP89" i="6"/>
  <c r="CJ89" i="6"/>
  <c r="BG89" i="6"/>
  <c r="CT89" i="6"/>
  <c r="BQ89" i="6"/>
  <c r="BY89" i="6"/>
  <c r="BN89" i="6"/>
  <c r="BS89" i="6"/>
  <c r="AV89" i="6"/>
  <c r="BU89" i="6"/>
  <c r="AS89" i="6"/>
  <c r="CX89" i="6"/>
  <c r="DQ89" i="6"/>
  <c r="BZ89" i="6"/>
  <c r="DD89" i="6"/>
  <c r="BB89" i="6"/>
  <c r="CP89" i="6"/>
  <c r="BM89" i="6"/>
  <c r="DC89" i="6"/>
  <c r="CZ89" i="6"/>
  <c r="CL89" i="6"/>
  <c r="BO89" i="6"/>
  <c r="DE89" i="6"/>
  <c r="DG89" i="6"/>
  <c r="BR89" i="6"/>
  <c r="AR89" i="6"/>
  <c r="AW89" i="6"/>
  <c r="CE89" i="6"/>
  <c r="DB89" i="6"/>
  <c r="DF89" i="6"/>
  <c r="DA89" i="6"/>
  <c r="DN89" i="6"/>
  <c r="CR89" i="6"/>
  <c r="BF89" i="6"/>
  <c r="AT89" i="5"/>
  <c r="CG89" i="5"/>
  <c r="DD89" i="5"/>
  <c r="CS89" i="5"/>
  <c r="CJ89" i="5"/>
  <c r="CO89" i="5"/>
  <c r="DA89" i="5"/>
  <c r="CL89" i="5"/>
  <c r="AS89" i="5"/>
  <c r="BY89" i="5"/>
  <c r="AX89" i="5"/>
  <c r="DO89" i="5"/>
  <c r="BO89" i="5"/>
  <c r="DR89" i="5"/>
  <c r="DK89" i="5"/>
  <c r="BM89" i="5"/>
  <c r="BQ89" i="5"/>
  <c r="BV89" i="5"/>
  <c r="AY89" i="5"/>
  <c r="DQ89" i="5"/>
  <c r="CF89" i="5"/>
  <c r="CB89" i="6"/>
  <c r="CW89" i="6"/>
  <c r="BW89" i="6"/>
  <c r="BL89" i="6"/>
  <c r="CS89" i="6"/>
  <c r="DH89" i="6"/>
  <c r="DO89" i="6"/>
  <c r="DR89" i="6"/>
  <c r="DI89" i="6"/>
  <c r="DL89" i="6"/>
  <c r="CF89" i="6"/>
  <c r="DJ89" i="6"/>
  <c r="CI89" i="6"/>
  <c r="BK89" i="6"/>
  <c r="DK89" i="6"/>
  <c r="BI89" i="6"/>
  <c r="BH89" i="6"/>
  <c r="AU84" i="2"/>
  <c r="AU87" i="7" s="1"/>
  <c r="BY84" i="3"/>
  <c r="BY87" i="8" s="1"/>
  <c r="CC84" i="3"/>
  <c r="CC87" i="8" s="1"/>
  <c r="CR84" i="3"/>
  <c r="CR87" i="8" s="1"/>
  <c r="CX84" i="3"/>
  <c r="CX87" i="8" s="1"/>
  <c r="AV84" i="3"/>
  <c r="AV87" i="8" s="1"/>
  <c r="BX84" i="3"/>
  <c r="BX87" i="8" s="1"/>
  <c r="BB84" i="3"/>
  <c r="BB87" i="8" s="1"/>
  <c r="BM84" i="3"/>
  <c r="BM87" i="8" s="1"/>
  <c r="BA84" i="3"/>
  <c r="BA87" i="8" s="1"/>
  <c r="AZ84" i="3"/>
  <c r="AZ87" i="8" s="1"/>
  <c r="CT84" i="3"/>
  <c r="CT87" i="8" s="1"/>
  <c r="CL84" i="3"/>
  <c r="CL87" i="8" s="1"/>
  <c r="DI84" i="3"/>
  <c r="DI87" i="8" s="1"/>
  <c r="BE84" i="3"/>
  <c r="BE87" i="8" s="1"/>
  <c r="DP84" i="3"/>
  <c r="DP87" i="8" s="1"/>
  <c r="AU84" i="3"/>
  <c r="AU87" i="8" s="1"/>
  <c r="CW84" i="3"/>
  <c r="CW87" i="8" s="1"/>
  <c r="DJ84" i="3"/>
  <c r="DJ87" i="8" s="1"/>
  <c r="CD84" i="3"/>
  <c r="CD87" i="8" s="1"/>
  <c r="DM84" i="3"/>
  <c r="DM87" i="8" s="1"/>
  <c r="CG84" i="3"/>
  <c r="CG87" i="8" s="1"/>
  <c r="DK84" i="3"/>
  <c r="DK87" i="8" s="1"/>
  <c r="CJ84" i="3"/>
  <c r="CJ87" i="8" s="1"/>
  <c r="BU84" i="3"/>
  <c r="BU87" i="8" s="1"/>
  <c r="BL84" i="3"/>
  <c r="BL87" i="8" s="1"/>
  <c r="AY84" i="3"/>
  <c r="AY87" i="8" s="1"/>
  <c r="CI84" i="3"/>
  <c r="CI87" i="8" s="1"/>
  <c r="DL84" i="3"/>
  <c r="DL87" i="8" s="1"/>
  <c r="DN84" i="3"/>
  <c r="DN87" i="8" s="1"/>
  <c r="BK84" i="3"/>
  <c r="BK87" i="8" s="1"/>
  <c r="BJ84" i="3"/>
  <c r="BJ87" i="8" s="1"/>
  <c r="CV84" i="3"/>
  <c r="CV87" i="8" s="1"/>
  <c r="DQ84" i="3"/>
  <c r="DQ87" i="8" s="1"/>
  <c r="CO84" i="3"/>
  <c r="CO87" i="8" s="1"/>
  <c r="BI84" i="3"/>
  <c r="BI87" i="8" s="1"/>
  <c r="BW84" i="3"/>
  <c r="BW87" i="8" s="1"/>
  <c r="CP84" i="3"/>
  <c r="CP87" i="8" s="1"/>
  <c r="BF84" i="3"/>
  <c r="BF87" i="8" s="1"/>
  <c r="CN84" i="3"/>
  <c r="CN87" i="8" s="1"/>
  <c r="CZ84" i="3"/>
  <c r="CZ87" i="8" s="1"/>
  <c r="CE84" i="3"/>
  <c r="CE87" i="8" s="1"/>
  <c r="CH84" i="3"/>
  <c r="CH87" i="8" s="1"/>
  <c r="BD84" i="3"/>
  <c r="BD87" i="8" s="1"/>
  <c r="CB84" i="3"/>
  <c r="CB87" i="8" s="1"/>
  <c r="BQ84" i="3"/>
  <c r="BQ87" i="8" s="1"/>
  <c r="CK84" i="3"/>
  <c r="CK87" i="8" s="1"/>
  <c r="BH84" i="3"/>
  <c r="BH87" i="8" s="1"/>
  <c r="CU84" i="3"/>
  <c r="CU87" i="8" s="1"/>
  <c r="BR84" i="3"/>
  <c r="BR87" i="8" s="1"/>
  <c r="BZ84" i="3"/>
  <c r="BZ87" i="8" s="1"/>
  <c r="BO84" i="3"/>
  <c r="BO87" i="8" s="1"/>
  <c r="BT84" i="3"/>
  <c r="BT87" i="8" s="1"/>
  <c r="AW84" i="3"/>
  <c r="AW87" i="8" s="1"/>
  <c r="BV84" i="3"/>
  <c r="BV87" i="8" s="1"/>
  <c r="AT84" i="3"/>
  <c r="AT87" i="8" s="1"/>
  <c r="CY84" i="3"/>
  <c r="CY87" i="8" s="1"/>
  <c r="DR84" i="3"/>
  <c r="DR87" i="8" s="1"/>
  <c r="AO84" i="3"/>
  <c r="CA84" i="3"/>
  <c r="CA87" i="8" s="1"/>
  <c r="DE84" i="3"/>
  <c r="DE87" i="8" s="1"/>
  <c r="BC84" i="3"/>
  <c r="BC87" i="8" s="1"/>
  <c r="CQ84" i="3"/>
  <c r="CQ87" i="8" s="1"/>
  <c r="BN84" i="3"/>
  <c r="BN87" i="8" s="1"/>
  <c r="AR84" i="3"/>
  <c r="DD84" i="3"/>
  <c r="DD87" i="8" s="1"/>
  <c r="DA84" i="3"/>
  <c r="DA87" i="8" s="1"/>
  <c r="CM84" i="3"/>
  <c r="CM87" i="8" s="1"/>
  <c r="BP84" i="3"/>
  <c r="BP87" i="8" s="1"/>
  <c r="DF84" i="3"/>
  <c r="DF87" i="8" s="1"/>
  <c r="DH84" i="3"/>
  <c r="DH87" i="8" s="1"/>
  <c r="BS84" i="3"/>
  <c r="BS87" i="8" s="1"/>
  <c r="AS84" i="3"/>
  <c r="AS87" i="8" s="1"/>
  <c r="AX84" i="3"/>
  <c r="AX87" i="8" s="1"/>
  <c r="CF84" i="3"/>
  <c r="CF87" i="8" s="1"/>
  <c r="DC84" i="3"/>
  <c r="DC87" i="8" s="1"/>
  <c r="DG84" i="3"/>
  <c r="DG87" i="8" s="1"/>
  <c r="AQ84" i="3"/>
  <c r="DB84" i="3"/>
  <c r="DB87" i="8" s="1"/>
  <c r="AP84" i="3"/>
  <c r="DO84" i="3"/>
  <c r="DO87" i="8" s="1"/>
  <c r="CS84" i="3"/>
  <c r="CS87" i="8" s="1"/>
  <c r="BG84" i="3"/>
  <c r="BG87" i="8" s="1"/>
  <c r="BH84" i="2"/>
  <c r="BH87" i="7" s="1"/>
  <c r="CH84" i="2"/>
  <c r="CH87" i="7" s="1"/>
  <c r="DE84" i="2"/>
  <c r="DE87" i="7" s="1"/>
  <c r="CJ84" i="2"/>
  <c r="CJ87" i="7" s="1"/>
  <c r="CT84" i="2"/>
  <c r="CT87" i="7" s="1"/>
  <c r="CK84" i="2"/>
  <c r="CK87" i="7" s="1"/>
  <c r="CX84" i="2"/>
  <c r="CX87" i="7" s="1"/>
  <c r="CP84" i="2"/>
  <c r="CP87" i="7" s="1"/>
  <c r="CO84" i="2"/>
  <c r="CO87" i="7" s="1"/>
  <c r="BS84" i="2"/>
  <c r="BS87" i="7" s="1"/>
  <c r="DB84" i="2"/>
  <c r="DB87" i="7" s="1"/>
  <c r="CB84" i="2"/>
  <c r="CB87" i="7" s="1"/>
  <c r="CM84" i="2"/>
  <c r="CM87" i="7" s="1"/>
  <c r="CD84" i="2"/>
  <c r="CD87" i="7" s="1"/>
  <c r="AT84" i="2"/>
  <c r="AT87" i="7" s="1"/>
  <c r="CY84" i="2"/>
  <c r="CY87" i="7" s="1"/>
  <c r="DC84" i="2"/>
  <c r="DC87" i="7" s="1"/>
  <c r="AR84" i="2"/>
  <c r="AW84" i="2"/>
  <c r="AW87" i="7" s="1"/>
  <c r="CR84" i="2"/>
  <c r="CR87" i="7" s="1"/>
  <c r="BZ84" i="2"/>
  <c r="BZ87" i="7" s="1"/>
  <c r="AO77" i="2"/>
  <c r="CE84" i="2"/>
  <c r="CE87" i="7" s="1"/>
  <c r="AY84" i="2"/>
  <c r="AY87" i="7" s="1"/>
  <c r="CW84" i="2"/>
  <c r="CW87" i="7" s="1"/>
  <c r="DP84" i="2"/>
  <c r="DP87" i="7" s="1"/>
  <c r="CA84" i="2"/>
  <c r="CA87" i="7" s="1"/>
  <c r="BP84" i="2"/>
  <c r="BP87" i="7" s="1"/>
  <c r="BV84" i="2"/>
  <c r="BV87" i="7" s="1"/>
  <c r="AP84" i="2"/>
  <c r="AS84" i="2"/>
  <c r="AS87" i="7" s="1"/>
  <c r="DL84" i="2"/>
  <c r="DL87" i="7" s="1"/>
  <c r="BE84" i="2"/>
  <c r="BE87" i="7" s="1"/>
  <c r="BN84" i="2"/>
  <c r="BN87" i="7" s="1"/>
  <c r="BQ84" i="2"/>
  <c r="BQ87" i="7" s="1"/>
  <c r="BR84" i="2"/>
  <c r="BR87" i="7" s="1"/>
  <c r="BW84" i="2"/>
  <c r="BW87" i="7" s="1"/>
  <c r="DJ84" i="2"/>
  <c r="DJ87" i="7" s="1"/>
  <c r="CU84" i="2"/>
  <c r="CU87" i="7" s="1"/>
  <c r="AZ84" i="2"/>
  <c r="AZ87" i="7" s="1"/>
  <c r="DR84" i="2"/>
  <c r="DR87" i="7" s="1"/>
  <c r="CQ84" i="2"/>
  <c r="CQ87" i="7" s="1"/>
  <c r="BC84" i="2"/>
  <c r="BC87" i="7" s="1"/>
  <c r="DN84" i="2"/>
  <c r="DN87" i="7" s="1"/>
  <c r="DD84" i="2"/>
  <c r="DD87" i="7" s="1"/>
  <c r="DF84" i="2"/>
  <c r="DF87" i="7" s="1"/>
  <c r="DM84" i="2"/>
  <c r="DM87" i="7" s="1"/>
  <c r="CV84" i="2"/>
  <c r="CV87" i="7" s="1"/>
  <c r="DO84" i="2"/>
  <c r="DO87" i="7" s="1"/>
  <c r="DG84" i="2"/>
  <c r="DG87" i="7" s="1"/>
  <c r="DK84" i="2"/>
  <c r="DK87" i="7" s="1"/>
  <c r="BG84" i="2"/>
  <c r="BG87" i="7" s="1"/>
  <c r="BK84" i="2"/>
  <c r="BK87" i="7" s="1"/>
  <c r="BU84" i="2"/>
  <c r="BU87" i="7" s="1"/>
  <c r="CF84" i="2"/>
  <c r="CF87" i="7" s="1"/>
  <c r="BB84" i="2"/>
  <c r="BB87" i="7" s="1"/>
  <c r="DI84" i="2"/>
  <c r="DI87" i="7" s="1"/>
  <c r="BI84" i="2"/>
  <c r="BI87" i="7" s="1"/>
  <c r="AX84" i="2"/>
  <c r="AX87" i="7" s="1"/>
  <c r="DQ84" i="2"/>
  <c r="DQ87" i="7" s="1"/>
  <c r="BM84" i="2"/>
  <c r="BM87" i="7" s="1"/>
  <c r="BA84" i="2"/>
  <c r="BA87" i="7" s="1"/>
  <c r="AO73" i="2"/>
  <c r="BT84" i="2"/>
  <c r="BT87" i="7" s="1"/>
  <c r="BY84" i="2"/>
  <c r="BY87" i="7" s="1"/>
  <c r="DH84" i="2"/>
  <c r="DH87" i="7" s="1"/>
  <c r="BX84" i="2"/>
  <c r="BX87" i="7" s="1"/>
  <c r="BO84" i="2"/>
  <c r="BO87" i="7" s="1"/>
  <c r="BL84" i="2"/>
  <c r="BL87" i="7" s="1"/>
  <c r="DA84" i="2"/>
  <c r="DA87" i="7" s="1"/>
  <c r="BF84" i="2"/>
  <c r="BF87" i="7" s="1"/>
  <c r="AO81" i="2"/>
  <c r="AV84" i="2"/>
  <c r="AV87" i="7" s="1"/>
  <c r="BD84" i="2"/>
  <c r="BD87" i="7" s="1"/>
  <c r="CN84" i="2"/>
  <c r="CN87" i="7" s="1"/>
  <c r="CC84" i="2"/>
  <c r="CC87" i="7" s="1"/>
  <c r="CZ84" i="2"/>
  <c r="CZ87" i="7" s="1"/>
  <c r="AQ84" i="2"/>
  <c r="CL84" i="2"/>
  <c r="CL87" i="7" s="1"/>
  <c r="CI84" i="2"/>
  <c r="CI87" i="7" s="1"/>
  <c r="CS84" i="2"/>
  <c r="CS87" i="7" s="1"/>
  <c r="CG84" i="2"/>
  <c r="CG87" i="7" s="1"/>
  <c r="BJ84" i="2"/>
  <c r="BJ87" i="7" s="1"/>
  <c r="J17" i="4"/>
  <c r="H18" i="4" s="1"/>
  <c r="AQ88" i="5" l="1"/>
  <c r="AQ87" i="7"/>
  <c r="AO85" i="5"/>
  <c r="AO84" i="7"/>
  <c r="AO77" i="5"/>
  <c r="AO76" i="7"/>
  <c r="AO81" i="5"/>
  <c r="AO80" i="7"/>
  <c r="AP88" i="6"/>
  <c r="AP87" i="8"/>
  <c r="AQ88" i="6"/>
  <c r="AQ87" i="8"/>
  <c r="AN43" i="5"/>
  <c r="AN42" i="7"/>
  <c r="AO38" i="2"/>
  <c r="AN35" i="5"/>
  <c r="AN34" i="7"/>
  <c r="AO30" i="2"/>
  <c r="AO77" i="6"/>
  <c r="AP72" i="3"/>
  <c r="AO76" i="8"/>
  <c r="AP72" i="5"/>
  <c r="AP71" i="7"/>
  <c r="AQ67" i="2"/>
  <c r="AO68" i="6"/>
  <c r="AP63" i="3"/>
  <c r="AO67" i="8"/>
  <c r="AO15" i="5"/>
  <c r="AO14" i="7"/>
  <c r="AP10" i="2"/>
  <c r="AR36" i="6"/>
  <c r="AS31" i="3"/>
  <c r="AR35" i="8"/>
  <c r="AO44" i="5"/>
  <c r="AO43" i="7"/>
  <c r="AP39" i="2"/>
  <c r="AO33" i="6"/>
  <c r="AP28" i="3"/>
  <c r="AO32" i="8"/>
  <c r="AO76" i="5"/>
  <c r="AO75" i="7"/>
  <c r="AP71" i="2"/>
  <c r="AT38" i="6"/>
  <c r="AU33" i="3"/>
  <c r="AT37" i="8"/>
  <c r="AP34" i="5"/>
  <c r="AP33" i="7"/>
  <c r="AQ29" i="2"/>
  <c r="AP58" i="6"/>
  <c r="AQ53" i="3"/>
  <c r="AP57" i="8"/>
  <c r="AO23" i="5"/>
  <c r="AO22" i="7"/>
  <c r="AP18" i="2"/>
  <c r="AO36" i="6"/>
  <c r="AP31" i="3"/>
  <c r="AO35" i="8"/>
  <c r="AR35" i="6"/>
  <c r="AS30" i="3"/>
  <c r="AR34" i="8"/>
  <c r="AQ14" i="5"/>
  <c r="AQ13" i="7"/>
  <c r="AR9" i="2"/>
  <c r="AP62" i="6"/>
  <c r="AQ57" i="3"/>
  <c r="AP61" i="8"/>
  <c r="AR62" i="5"/>
  <c r="AR61" i="7"/>
  <c r="AS57" i="2"/>
  <c r="AR55" i="6"/>
  <c r="AS50" i="3"/>
  <c r="AR54" i="8"/>
  <c r="AP79" i="5"/>
  <c r="AP78" i="7"/>
  <c r="AQ74" i="2"/>
  <c r="AR12" i="6"/>
  <c r="AS7" i="3"/>
  <c r="AR11" i="8"/>
  <c r="AO85" i="6"/>
  <c r="AP80" i="3"/>
  <c r="AO84" i="8"/>
  <c r="AR27" i="6"/>
  <c r="AS22" i="3"/>
  <c r="AR26" i="8"/>
  <c r="AQ67" i="5"/>
  <c r="AQ66" i="7"/>
  <c r="AR62" i="2"/>
  <c r="AO84" i="6"/>
  <c r="AP79" i="3"/>
  <c r="AO83" i="8"/>
  <c r="AN79" i="5"/>
  <c r="AN78" i="7"/>
  <c r="AO74" i="2"/>
  <c r="AP56" i="3"/>
  <c r="AO61" i="6"/>
  <c r="AO60" i="8"/>
  <c r="AO47" i="5"/>
  <c r="AO46" i="7"/>
  <c r="AP42" i="2"/>
  <c r="AO57" i="6"/>
  <c r="AP52" i="3"/>
  <c r="AO56" i="8"/>
  <c r="AP63" i="5"/>
  <c r="AP62" i="7"/>
  <c r="AQ58" i="2"/>
  <c r="AR38" i="5"/>
  <c r="AR37" i="7"/>
  <c r="AS33" i="2"/>
  <c r="AR28" i="6"/>
  <c r="AS23" i="3"/>
  <c r="AR27" i="8"/>
  <c r="AQ19" i="5"/>
  <c r="AQ18" i="7"/>
  <c r="AR14" i="2"/>
  <c r="AO29" i="6"/>
  <c r="AP24" i="3"/>
  <c r="AO28" i="8"/>
  <c r="AR54" i="5"/>
  <c r="AR53" i="7"/>
  <c r="AS49" i="2"/>
  <c r="AR75" i="6"/>
  <c r="AS70" i="3"/>
  <c r="AR74" i="8"/>
  <c r="AQ51" i="5"/>
  <c r="AQ50" i="7"/>
  <c r="AR46" i="2"/>
  <c r="AO76" i="6"/>
  <c r="AP71" i="3"/>
  <c r="AO75" i="8"/>
  <c r="AR15" i="6"/>
  <c r="AS10" i="3"/>
  <c r="AR14" i="8"/>
  <c r="AO20" i="5"/>
  <c r="AO19" i="7"/>
  <c r="AP15" i="2"/>
  <c r="AO60" i="5"/>
  <c r="AO59" i="7"/>
  <c r="AP55" i="2"/>
  <c r="AR67" i="6"/>
  <c r="AS62" i="3"/>
  <c r="AR66" i="8"/>
  <c r="AR46" i="5"/>
  <c r="AR45" i="7"/>
  <c r="AS41" i="2"/>
  <c r="AO45" i="6"/>
  <c r="AP40" i="3"/>
  <c r="AO44" i="8"/>
  <c r="AO63" i="5"/>
  <c r="AO62" i="7"/>
  <c r="AP58" i="2"/>
  <c r="AR79" i="6"/>
  <c r="AS74" i="3"/>
  <c r="AR78" i="8"/>
  <c r="AP66" i="5"/>
  <c r="AP65" i="7"/>
  <c r="AQ61" i="2"/>
  <c r="AO56" i="6"/>
  <c r="AP51" i="3"/>
  <c r="AO55" i="8"/>
  <c r="AO31" i="5"/>
  <c r="AO30" i="7"/>
  <c r="AP26" i="2"/>
  <c r="AO73" i="6"/>
  <c r="AP68" i="3"/>
  <c r="AO72" i="8"/>
  <c r="AN75" i="5"/>
  <c r="AN74" i="7"/>
  <c r="AO70" i="2"/>
  <c r="AO71" i="5"/>
  <c r="AO70" i="7"/>
  <c r="AP66" i="2"/>
  <c r="AO53" i="6"/>
  <c r="AP48" i="3"/>
  <c r="AO52" i="8"/>
  <c r="AR83" i="6"/>
  <c r="AS78" i="3"/>
  <c r="AR82" i="8"/>
  <c r="AP26" i="5"/>
  <c r="AP25" i="7"/>
  <c r="AQ21" i="2"/>
  <c r="AO80" i="6"/>
  <c r="AP75" i="3"/>
  <c r="AO79" i="8"/>
  <c r="AO68" i="5"/>
  <c r="AO67" i="7"/>
  <c r="AP63" i="2"/>
  <c r="AO52" i="6"/>
  <c r="AP47" i="3"/>
  <c r="AO51" i="8"/>
  <c r="AP71" i="5"/>
  <c r="AP70" i="7"/>
  <c r="AQ66" i="2"/>
  <c r="AO65" i="6"/>
  <c r="AP60" i="3"/>
  <c r="AO64" i="8"/>
  <c r="AR20" i="6"/>
  <c r="AS15" i="3"/>
  <c r="AR19" i="8"/>
  <c r="AQ27" i="5"/>
  <c r="AQ26" i="7"/>
  <c r="AR22" i="2"/>
  <c r="AO17" i="6"/>
  <c r="AP12" i="3"/>
  <c r="AO16" i="8"/>
  <c r="AN47" i="5"/>
  <c r="AN46" i="7"/>
  <c r="AO42" i="2"/>
  <c r="AS47" i="3"/>
  <c r="AR52" i="6"/>
  <c r="AR51" i="8"/>
  <c r="AR14" i="5"/>
  <c r="AR13" i="7"/>
  <c r="AS9" i="2"/>
  <c r="AR24" i="6"/>
  <c r="AS19" i="3"/>
  <c r="AR23" i="8"/>
  <c r="AP50" i="5"/>
  <c r="AP49" i="7"/>
  <c r="AQ45" i="2"/>
  <c r="AN63" i="5"/>
  <c r="AN62" i="7"/>
  <c r="AO58" i="2"/>
  <c r="AO32" i="6"/>
  <c r="AP27" i="3"/>
  <c r="AO31" i="8"/>
  <c r="AQ69" i="6"/>
  <c r="AR64" i="3"/>
  <c r="AQ68" i="8"/>
  <c r="AP42" i="5"/>
  <c r="AP41" i="7"/>
  <c r="AQ37" i="2"/>
  <c r="AS43" i="6"/>
  <c r="AT38" i="3"/>
  <c r="AS42" i="8"/>
  <c r="AR30" i="5"/>
  <c r="AR29" i="7"/>
  <c r="AS25" i="2"/>
  <c r="AR32" i="6"/>
  <c r="AS27" i="3"/>
  <c r="AR31" i="8"/>
  <c r="AQ35" i="5"/>
  <c r="AQ34" i="7"/>
  <c r="AR30" i="2"/>
  <c r="AO25" i="6"/>
  <c r="AP20" i="3"/>
  <c r="AO24" i="8"/>
  <c r="AP86" i="6"/>
  <c r="AQ81" i="3"/>
  <c r="AP85" i="8"/>
  <c r="AN87" i="5"/>
  <c r="AN86" i="7"/>
  <c r="AO82" i="2"/>
  <c r="AT46" i="6"/>
  <c r="AU41" i="3"/>
  <c r="AT45" i="8"/>
  <c r="AR22" i="5"/>
  <c r="AR21" i="7"/>
  <c r="AS17" i="2"/>
  <c r="AP88" i="5"/>
  <c r="AP87" i="7"/>
  <c r="AR88" i="5"/>
  <c r="AR87" i="7"/>
  <c r="AR88" i="6"/>
  <c r="AR87" i="8"/>
  <c r="AO88" i="6"/>
  <c r="AO87" i="8"/>
  <c r="AN71" i="5"/>
  <c r="AN70" i="7"/>
  <c r="AO66" i="2"/>
  <c r="AO13" i="6"/>
  <c r="AP8" i="3"/>
  <c r="AO12" i="8"/>
  <c r="AN31" i="5"/>
  <c r="AN30" i="7"/>
  <c r="AO26" i="2"/>
  <c r="AN15" i="5"/>
  <c r="AN14" i="7"/>
  <c r="AO10" i="2"/>
  <c r="AO88" i="5"/>
  <c r="AO87" i="7"/>
  <c r="AP83" i="2"/>
  <c r="AR19" i="6"/>
  <c r="AS14" i="3"/>
  <c r="AR18" i="8"/>
  <c r="AP58" i="5"/>
  <c r="AP57" i="7"/>
  <c r="AQ53" i="2"/>
  <c r="AO24" i="6"/>
  <c r="AP19" i="3"/>
  <c r="AO23" i="8"/>
  <c r="AP78" i="5"/>
  <c r="AP77" i="7"/>
  <c r="AQ73" i="2"/>
  <c r="AR31" i="6"/>
  <c r="AS26" i="3"/>
  <c r="AR30" i="8"/>
  <c r="AQ30" i="5"/>
  <c r="AQ29" i="7"/>
  <c r="AR25" i="2"/>
  <c r="AO41" i="6"/>
  <c r="AP36" i="3"/>
  <c r="AO40" i="8"/>
  <c r="AO52" i="5"/>
  <c r="AO51" i="7"/>
  <c r="AP47" i="2"/>
  <c r="AO64" i="6"/>
  <c r="AP59" i="3"/>
  <c r="AO63" i="8"/>
  <c r="AN27" i="5"/>
  <c r="AN26" i="7"/>
  <c r="AO22" i="2"/>
  <c r="AN59" i="5"/>
  <c r="AN58" i="7"/>
  <c r="AO54" i="2"/>
  <c r="AO21" i="6"/>
  <c r="AP16" i="3"/>
  <c r="AO20" i="8"/>
  <c r="AR79" i="5"/>
  <c r="AR78" i="7"/>
  <c r="AS74" i="2"/>
  <c r="AR47" i="6"/>
  <c r="AS42" i="3"/>
  <c r="AR46" i="8"/>
  <c r="AP23" i="5"/>
  <c r="AP22" i="7"/>
  <c r="AQ18" i="2"/>
  <c r="AO40" i="6"/>
  <c r="AP35" i="3"/>
  <c r="AO39" i="8"/>
  <c r="AO84" i="5"/>
  <c r="AO83" i="7"/>
  <c r="AP79" i="2"/>
  <c r="AO60" i="6"/>
  <c r="AP55" i="3"/>
  <c r="AO59" i="8"/>
  <c r="AP18" i="5"/>
  <c r="AP17" i="7"/>
  <c r="AQ13" i="2"/>
  <c r="AP66" i="6"/>
  <c r="AQ61" i="3"/>
  <c r="AP65" i="8"/>
  <c r="AP82" i="6"/>
  <c r="AQ77" i="3"/>
  <c r="AP81" i="8"/>
  <c r="AO12" i="5"/>
  <c r="AO11" i="7"/>
  <c r="AP7" i="2"/>
  <c r="AO81" i="6"/>
  <c r="AP76" i="3"/>
  <c r="AO80" i="8"/>
  <c r="AO39" i="5"/>
  <c r="AO38" i="7"/>
  <c r="AP34" i="2"/>
  <c r="AO28" i="6"/>
  <c r="AP23" i="3"/>
  <c r="AO27" i="8"/>
  <c r="AR72" i="5"/>
  <c r="AR71" i="7"/>
  <c r="AS67" i="2"/>
  <c r="AO20" i="6"/>
  <c r="AP15" i="3"/>
  <c r="AO19" i="8"/>
  <c r="AR37" i="5"/>
  <c r="AR36" i="7"/>
  <c r="AS32" i="2"/>
  <c r="AR39" i="6"/>
  <c r="AS34" i="3"/>
  <c r="AR38" i="8"/>
  <c r="AQ54" i="5"/>
  <c r="AQ53" i="7"/>
  <c r="AR49" i="2"/>
  <c r="AO37" i="6"/>
  <c r="AP32" i="3"/>
  <c r="AO36" i="8"/>
  <c r="AO72" i="6"/>
  <c r="AP67" i="3"/>
  <c r="AO71" i="8"/>
  <c r="AN11" i="5"/>
  <c r="AN10" i="7"/>
  <c r="AO6" i="2"/>
  <c r="AN84" i="5"/>
  <c r="AO79" i="2"/>
  <c r="AN83" i="7"/>
  <c r="AR76" i="6"/>
  <c r="AR75" i="8"/>
  <c r="AS71" i="3"/>
  <c r="AN39" i="5"/>
  <c r="AN38" i="7"/>
  <c r="AO34" i="2"/>
  <c r="AR59" i="6"/>
  <c r="AS54" i="3"/>
  <c r="AR58" i="8"/>
  <c r="AO28" i="5"/>
  <c r="AO27" i="7"/>
  <c r="AP23" i="2"/>
  <c r="AR11" i="6"/>
  <c r="AS6" i="3"/>
  <c r="AR10" i="8"/>
  <c r="AP47" i="5"/>
  <c r="AP46" i="7"/>
  <c r="AQ42" i="2"/>
  <c r="AR63" i="6"/>
  <c r="AS58" i="3"/>
  <c r="AR62" i="8"/>
  <c r="AO55" i="5"/>
  <c r="AO54" i="7"/>
  <c r="AP50" i="2"/>
  <c r="AR23" i="6"/>
  <c r="AS18" i="3"/>
  <c r="AR22" i="8"/>
  <c r="AP86" i="5"/>
  <c r="AP85" i="7"/>
  <c r="AQ81" i="2"/>
  <c r="AO49" i="6"/>
  <c r="AP44" i="3"/>
  <c r="AO48" i="8"/>
  <c r="AO36" i="5"/>
  <c r="AO35" i="7"/>
  <c r="AP31" i="2"/>
  <c r="AR51" i="6"/>
  <c r="AS46" i="3"/>
  <c r="AR50" i="8"/>
  <c r="AO44" i="6"/>
  <c r="AP39" i="3"/>
  <c r="AO43" i="8"/>
  <c r="AQ43" i="5"/>
  <c r="AQ42" i="7"/>
  <c r="AR38" i="2"/>
  <c r="AO16" i="6"/>
  <c r="AP11" i="3"/>
  <c r="AO15" i="8"/>
  <c r="AN23" i="5"/>
  <c r="AN22" i="7"/>
  <c r="AO18" i="2"/>
  <c r="AP74" i="6"/>
  <c r="AQ69" i="3"/>
  <c r="AP73" i="8"/>
  <c r="AR71" i="6"/>
  <c r="AS66" i="3"/>
  <c r="AR70" i="8"/>
  <c r="AQ11" i="5"/>
  <c r="AQ10" i="7"/>
  <c r="AR6" i="2"/>
  <c r="AO48" i="6"/>
  <c r="AP43" i="3"/>
  <c r="AO47" i="8"/>
  <c r="AN55" i="5"/>
  <c r="AN54" i="7"/>
  <c r="AO50" i="2"/>
  <c r="AO69" i="6"/>
  <c r="AO68" i="8"/>
  <c r="AP64" i="3"/>
  <c r="AN19" i="5"/>
  <c r="AN18" i="7"/>
  <c r="AO14" i="2"/>
  <c r="AO12" i="6"/>
  <c r="AP7" i="3"/>
  <c r="AO11" i="8"/>
  <c r="AN51" i="5"/>
  <c r="AN50" i="7"/>
  <c r="AO46" i="2"/>
  <c r="AR43" i="6"/>
  <c r="AS38" i="3"/>
  <c r="AR42" i="8"/>
  <c r="AP10" i="5"/>
  <c r="AP9" i="7"/>
  <c r="AR16" i="6"/>
  <c r="AS11" i="3"/>
  <c r="AR15" i="8"/>
  <c r="AN67" i="5"/>
  <c r="AN66" i="7"/>
  <c r="AO62" i="2"/>
  <c r="AQ59" i="5"/>
  <c r="AQ58" i="7"/>
  <c r="AR54" i="2"/>
  <c r="CG88" i="5"/>
  <c r="CN88" i="5"/>
  <c r="BD88" i="5"/>
  <c r="DA88" i="5"/>
  <c r="DQ88" i="5"/>
  <c r="DI88" i="5"/>
  <c r="BG88" i="5"/>
  <c r="DM88" i="5"/>
  <c r="DN88" i="5"/>
  <c r="DJ88" i="5"/>
  <c r="BQ88" i="5"/>
  <c r="AS88" i="5"/>
  <c r="AY88" i="5"/>
  <c r="AW88" i="5"/>
  <c r="AT88" i="5"/>
  <c r="DB88" i="5"/>
  <c r="CO88" i="5"/>
  <c r="CP88" i="5"/>
  <c r="CJ88" i="5"/>
  <c r="BH88" i="5"/>
  <c r="AX88" i="6"/>
  <c r="BP88" i="6"/>
  <c r="DD88" i="6"/>
  <c r="BC88" i="6"/>
  <c r="DR88" i="6"/>
  <c r="BZ88" i="6"/>
  <c r="CK88" i="6"/>
  <c r="CZ88" i="6"/>
  <c r="CP88" i="6"/>
  <c r="DQ88" i="6"/>
  <c r="DN88" i="6"/>
  <c r="BL88" i="6"/>
  <c r="DK88" i="6"/>
  <c r="DM88" i="6"/>
  <c r="BE88" i="6"/>
  <c r="DI88" i="6"/>
  <c r="AZ88" i="6"/>
  <c r="BB88" i="6"/>
  <c r="AV88" i="6"/>
  <c r="BY88" i="6"/>
  <c r="BJ88" i="5"/>
  <c r="CI88" i="5"/>
  <c r="CL88" i="5"/>
  <c r="CZ88" i="5"/>
  <c r="CC88" i="5"/>
  <c r="AV88" i="5"/>
  <c r="BO88" i="5"/>
  <c r="BX88" i="5"/>
  <c r="BY88" i="5"/>
  <c r="BT88" i="5"/>
  <c r="BA88" i="5"/>
  <c r="BM88" i="5"/>
  <c r="AX88" i="5"/>
  <c r="BI88" i="5"/>
  <c r="CF88" i="5"/>
  <c r="BU88" i="5"/>
  <c r="BK88" i="5"/>
  <c r="DK88" i="5"/>
  <c r="DO88" i="5"/>
  <c r="CV88" i="5"/>
  <c r="BC88" i="5"/>
  <c r="DR88" i="5"/>
  <c r="AZ88" i="5"/>
  <c r="BW88" i="5"/>
  <c r="BR88" i="5"/>
  <c r="BN88" i="5"/>
  <c r="DL88" i="5"/>
  <c r="BP88" i="5"/>
  <c r="CA88" i="5"/>
  <c r="CW88" i="5"/>
  <c r="CE88" i="5"/>
  <c r="BZ88" i="5"/>
  <c r="DC88" i="5"/>
  <c r="CY88" i="5"/>
  <c r="CD88" i="5"/>
  <c r="CB88" i="5"/>
  <c r="CX88" i="5"/>
  <c r="CT88" i="5"/>
  <c r="DE88" i="5"/>
  <c r="BG88" i="6"/>
  <c r="DO88" i="6"/>
  <c r="DB88" i="6"/>
  <c r="DG88" i="6"/>
  <c r="DC88" i="6"/>
  <c r="BS88" i="6"/>
  <c r="DF88" i="6"/>
  <c r="DA88" i="6"/>
  <c r="CQ88" i="6"/>
  <c r="DE88" i="6"/>
  <c r="CY88" i="6"/>
  <c r="BV88" i="6"/>
  <c r="BT88" i="6"/>
  <c r="BR88" i="6"/>
  <c r="BH88" i="6"/>
  <c r="BQ88" i="6"/>
  <c r="BD88" i="6"/>
  <c r="CE88" i="6"/>
  <c r="CN88" i="6"/>
  <c r="BW88" i="6"/>
  <c r="CO88" i="6"/>
  <c r="CV88" i="6"/>
  <c r="BK88" i="6"/>
  <c r="DL88" i="6"/>
  <c r="AY88" i="6"/>
  <c r="BU88" i="6"/>
  <c r="CD88" i="6"/>
  <c r="CW88" i="6"/>
  <c r="DP88" i="6"/>
  <c r="CL88" i="6"/>
  <c r="BM88" i="6"/>
  <c r="BX88" i="6"/>
  <c r="CX88" i="6"/>
  <c r="CC88" i="6"/>
  <c r="AU88" i="5"/>
  <c r="CS88" i="5"/>
  <c r="BF88" i="5"/>
  <c r="BL88" i="5"/>
  <c r="DH88" i="5"/>
  <c r="BB88" i="5"/>
  <c r="DG88" i="5"/>
  <c r="DF88" i="5"/>
  <c r="DD88" i="5"/>
  <c r="CQ88" i="5"/>
  <c r="CU88" i="5"/>
  <c r="BE88" i="5"/>
  <c r="BV88" i="5"/>
  <c r="DP88" i="5"/>
  <c r="CR88" i="5"/>
  <c r="CM88" i="5"/>
  <c r="BS88" i="5"/>
  <c r="CK88" i="5"/>
  <c r="CH88" i="5"/>
  <c r="CS88" i="6"/>
  <c r="CF88" i="6"/>
  <c r="AS88" i="6"/>
  <c r="DH88" i="6"/>
  <c r="CM88" i="6"/>
  <c r="BN88" i="6"/>
  <c r="CA88" i="6"/>
  <c r="AT88" i="6"/>
  <c r="AW88" i="6"/>
  <c r="BO88" i="6"/>
  <c r="CU88" i="6"/>
  <c r="CB88" i="6"/>
  <c r="CH88" i="6"/>
  <c r="BF88" i="6"/>
  <c r="BI88" i="6"/>
  <c r="BJ88" i="6"/>
  <c r="CI88" i="6"/>
  <c r="CJ88" i="6"/>
  <c r="CG88" i="6"/>
  <c r="DJ88" i="6"/>
  <c r="AU88" i="6"/>
  <c r="CT88" i="6"/>
  <c r="BA88" i="6"/>
  <c r="CR88" i="6"/>
  <c r="AV83" i="2"/>
  <c r="AV86" i="7" s="1"/>
  <c r="CT83" i="3"/>
  <c r="CT86" i="8" s="1"/>
  <c r="AQ83" i="3"/>
  <c r="AR83" i="3"/>
  <c r="CG83" i="3"/>
  <c r="CG86" i="8" s="1"/>
  <c r="AY83" i="3"/>
  <c r="AY86" i="8" s="1"/>
  <c r="AT83" i="3"/>
  <c r="AT86" i="8" s="1"/>
  <c r="DI83" i="3"/>
  <c r="DI86" i="8" s="1"/>
  <c r="BQ83" i="3"/>
  <c r="BQ86" i="8" s="1"/>
  <c r="CN83" i="3"/>
  <c r="CN86" i="8" s="1"/>
  <c r="DE83" i="3"/>
  <c r="DE86" i="8" s="1"/>
  <c r="BO83" i="3"/>
  <c r="BO86" i="8" s="1"/>
  <c r="BD83" i="3"/>
  <c r="BD86" i="8" s="1"/>
  <c r="CB83" i="3"/>
  <c r="CB86" i="8" s="1"/>
  <c r="AU83" i="3"/>
  <c r="AU86" i="8" s="1"/>
  <c r="AX83" i="3"/>
  <c r="AX86" i="8" s="1"/>
  <c r="BP83" i="3"/>
  <c r="BP86" i="8" s="1"/>
  <c r="CA83" i="3"/>
  <c r="CA86" i="8" s="1"/>
  <c r="CV83" i="3"/>
  <c r="CV86" i="8" s="1"/>
  <c r="CL83" i="3"/>
  <c r="CL86" i="8" s="1"/>
  <c r="CC83" i="3"/>
  <c r="CC86" i="8" s="1"/>
  <c r="CI83" i="3"/>
  <c r="CI86" i="8" s="1"/>
  <c r="DA83" i="3"/>
  <c r="DA86" i="8" s="1"/>
  <c r="BG83" i="3"/>
  <c r="BG86" i="8" s="1"/>
  <c r="CQ83" i="3"/>
  <c r="CQ86" i="8" s="1"/>
  <c r="BJ83" i="3"/>
  <c r="BJ86" i="8" s="1"/>
  <c r="DR83" i="3"/>
  <c r="DR86" i="8" s="1"/>
  <c r="BK83" i="3"/>
  <c r="BK86" i="8" s="1"/>
  <c r="DO83" i="3"/>
  <c r="DO86" i="8" s="1"/>
  <c r="CJ83" i="3"/>
  <c r="CJ86" i="8" s="1"/>
  <c r="BM83" i="3"/>
  <c r="BM86" i="8" s="1"/>
  <c r="CK83" i="3"/>
  <c r="CK86" i="8" s="1"/>
  <c r="DL83" i="3"/>
  <c r="DL86" i="8" s="1"/>
  <c r="CH83" i="3"/>
  <c r="CH86" i="8" s="1"/>
  <c r="DN83" i="3"/>
  <c r="DN86" i="8" s="1"/>
  <c r="DK83" i="3"/>
  <c r="DK86" i="8" s="1"/>
  <c r="AV83" i="3"/>
  <c r="AV86" i="8" s="1"/>
  <c r="BF83" i="3"/>
  <c r="BF86" i="8" s="1"/>
  <c r="DJ83" i="3"/>
  <c r="DJ86" i="8" s="1"/>
  <c r="CU83" i="3"/>
  <c r="CU86" i="8" s="1"/>
  <c r="BA83" i="3"/>
  <c r="BA86" i="8" s="1"/>
  <c r="BB83" i="3"/>
  <c r="BB86" i="8" s="1"/>
  <c r="BC83" i="3"/>
  <c r="BC86" i="8" s="1"/>
  <c r="AW83" i="3"/>
  <c r="AW86" i="8" s="1"/>
  <c r="CS83" i="3"/>
  <c r="CS86" i="8" s="1"/>
  <c r="BZ83" i="3"/>
  <c r="BZ86" i="8" s="1"/>
  <c r="BH83" i="3"/>
  <c r="BH86" i="8" s="1"/>
  <c r="DP83" i="3"/>
  <c r="DP86" i="8" s="1"/>
  <c r="DC83" i="3"/>
  <c r="DC86" i="8" s="1"/>
  <c r="DH83" i="3"/>
  <c r="DH86" i="8" s="1"/>
  <c r="DD83" i="3"/>
  <c r="DD86" i="8" s="1"/>
  <c r="BT83" i="3"/>
  <c r="BT86" i="8" s="1"/>
  <c r="DG83" i="3"/>
  <c r="DG86" i="8" s="1"/>
  <c r="DB83" i="3"/>
  <c r="DB86" i="8" s="1"/>
  <c r="AS83" i="3"/>
  <c r="CR83" i="3"/>
  <c r="CR86" i="8" s="1"/>
  <c r="DF83" i="3"/>
  <c r="DF86" i="8" s="1"/>
  <c r="AP83" i="3"/>
  <c r="CZ83" i="3"/>
  <c r="CZ86" i="8" s="1"/>
  <c r="BW83" i="3"/>
  <c r="BW86" i="8" s="1"/>
  <c r="BU83" i="3"/>
  <c r="BU86" i="8" s="1"/>
  <c r="BS83" i="3"/>
  <c r="BS86" i="8" s="1"/>
  <c r="BI83" i="3"/>
  <c r="BI86" i="8" s="1"/>
  <c r="BR83" i="3"/>
  <c r="BR86" i="8" s="1"/>
  <c r="BE83" i="3"/>
  <c r="BE86" i="8" s="1"/>
  <c r="CF83" i="3"/>
  <c r="CF86" i="8" s="1"/>
  <c r="CO83" i="3"/>
  <c r="CO86" i="8" s="1"/>
  <c r="BX83" i="3"/>
  <c r="BX86" i="8" s="1"/>
  <c r="CP83" i="3"/>
  <c r="CP86" i="8" s="1"/>
  <c r="CW83" i="3"/>
  <c r="CW86" i="8" s="1"/>
  <c r="BL83" i="3"/>
  <c r="BL86" i="8" s="1"/>
  <c r="DM83" i="3"/>
  <c r="DM86" i="8" s="1"/>
  <c r="AZ83" i="3"/>
  <c r="AZ86" i="8" s="1"/>
  <c r="BV83" i="3"/>
  <c r="BV86" i="8" s="1"/>
  <c r="CE83" i="3"/>
  <c r="CE86" i="8" s="1"/>
  <c r="CX83" i="3"/>
  <c r="CX86" i="8" s="1"/>
  <c r="DQ83" i="3"/>
  <c r="DQ86" i="8" s="1"/>
  <c r="CM83" i="3"/>
  <c r="CM86" i="8" s="1"/>
  <c r="BN83" i="3"/>
  <c r="BN86" i="8" s="1"/>
  <c r="BY83" i="3"/>
  <c r="BY86" i="8" s="1"/>
  <c r="CY83" i="3"/>
  <c r="CY86" i="8" s="1"/>
  <c r="CD83" i="3"/>
  <c r="CD86" i="8" s="1"/>
  <c r="BK83" i="2"/>
  <c r="BK86" i="7" s="1"/>
  <c r="CT83" i="2"/>
  <c r="CT86" i="7" s="1"/>
  <c r="AR83" i="2"/>
  <c r="CO83" i="2"/>
  <c r="CO86" i="7" s="1"/>
  <c r="BE83" i="2"/>
  <c r="BE86" i="7" s="1"/>
  <c r="AP80" i="2"/>
  <c r="BG83" i="2"/>
  <c r="BG86" i="7" s="1"/>
  <c r="DB83" i="2"/>
  <c r="DB86" i="7" s="1"/>
  <c r="BM83" i="2"/>
  <c r="BM86" i="7" s="1"/>
  <c r="DI83" i="2"/>
  <c r="DI86" i="7" s="1"/>
  <c r="AP72" i="2"/>
  <c r="DR83" i="2"/>
  <c r="DR86" i="7" s="1"/>
  <c r="DJ83" i="2"/>
  <c r="DJ86" i="7" s="1"/>
  <c r="BC83" i="2"/>
  <c r="BC86" i="7" s="1"/>
  <c r="BH83" i="2"/>
  <c r="BH86" i="7" s="1"/>
  <c r="DH83" i="2"/>
  <c r="DH86" i="7" s="1"/>
  <c r="DN83" i="2"/>
  <c r="DN86" i="7" s="1"/>
  <c r="DG83" i="2"/>
  <c r="DG86" i="7" s="1"/>
  <c r="DE83" i="2"/>
  <c r="DE86" i="7" s="1"/>
  <c r="DO83" i="2"/>
  <c r="DO86" i="7" s="1"/>
  <c r="CR83" i="2"/>
  <c r="CR86" i="7" s="1"/>
  <c r="CV83" i="2"/>
  <c r="CV86" i="7" s="1"/>
  <c r="DK83" i="2"/>
  <c r="DK86" i="7" s="1"/>
  <c r="BR83" i="2"/>
  <c r="BR86" i="7" s="1"/>
  <c r="BF83" i="2"/>
  <c r="BF86" i="7" s="1"/>
  <c r="AT83" i="2"/>
  <c r="AT86" i="7" s="1"/>
  <c r="BW83" i="2"/>
  <c r="BW86" i="7" s="1"/>
  <c r="DQ83" i="2"/>
  <c r="DQ86" i="7" s="1"/>
  <c r="AZ83" i="2"/>
  <c r="AZ86" i="7" s="1"/>
  <c r="AP76" i="2"/>
  <c r="CS83" i="2"/>
  <c r="CS86" i="7" s="1"/>
  <c r="AX83" i="2"/>
  <c r="AX86" i="7" s="1"/>
  <c r="AU83" i="2"/>
  <c r="AU86" i="7" s="1"/>
  <c r="CN83" i="2"/>
  <c r="CN86" i="7" s="1"/>
  <c r="DC83" i="2"/>
  <c r="DC86" i="7" s="1"/>
  <c r="BT83" i="2"/>
  <c r="BT86" i="7" s="1"/>
  <c r="CP83" i="2"/>
  <c r="CP86" i="7" s="1"/>
  <c r="CQ83" i="2"/>
  <c r="CQ86" i="7" s="1"/>
  <c r="CL83" i="2"/>
  <c r="CL86" i="7" s="1"/>
  <c r="CK83" i="2"/>
  <c r="CK86" i="7" s="1"/>
  <c r="CI83" i="2"/>
  <c r="CI86" i="7" s="1"/>
  <c r="BI83" i="2"/>
  <c r="BI86" i="7" s="1"/>
  <c r="CH83" i="2"/>
  <c r="CH86" i="7" s="1"/>
  <c r="CJ83" i="2"/>
  <c r="CJ86" i="7" s="1"/>
  <c r="CM83" i="2"/>
  <c r="CM86" i="7" s="1"/>
  <c r="DA83" i="2"/>
  <c r="DA86" i="7" s="1"/>
  <c r="CD83" i="2"/>
  <c r="CD86" i="7" s="1"/>
  <c r="AW83" i="2"/>
  <c r="AW86" i="7" s="1"/>
  <c r="BP83" i="2"/>
  <c r="BP86" i="7" s="1"/>
  <c r="BY83" i="2"/>
  <c r="BY86" i="7" s="1"/>
  <c r="BZ83" i="2"/>
  <c r="BZ86" i="7" s="1"/>
  <c r="BU83" i="2"/>
  <c r="BU86" i="7" s="1"/>
  <c r="BB83" i="2"/>
  <c r="BB86" i="7" s="1"/>
  <c r="BN83" i="2"/>
  <c r="BN86" i="7" s="1"/>
  <c r="AY83" i="2"/>
  <c r="AY86" i="7" s="1"/>
  <c r="BJ83" i="2"/>
  <c r="BJ86" i="7" s="1"/>
  <c r="CG83" i="2"/>
  <c r="CG86" i="7" s="1"/>
  <c r="BV83" i="2"/>
  <c r="BV86" i="7" s="1"/>
  <c r="BL83" i="2"/>
  <c r="BL86" i="7" s="1"/>
  <c r="DL83" i="2"/>
  <c r="DL86" i="7" s="1"/>
  <c r="DP83" i="2"/>
  <c r="DP86" i="7" s="1"/>
  <c r="CW83" i="2"/>
  <c r="CW86" i="7" s="1"/>
  <c r="BD83" i="2"/>
  <c r="BD86" i="7" s="1"/>
  <c r="BA83" i="2"/>
  <c r="BA86" i="7" s="1"/>
  <c r="BX83" i="2"/>
  <c r="BX86" i="7" s="1"/>
  <c r="BS83" i="2"/>
  <c r="BS86" i="7" s="1"/>
  <c r="BO83" i="2"/>
  <c r="BO86" i="7" s="1"/>
  <c r="DM83" i="2"/>
  <c r="DM86" i="7" s="1"/>
  <c r="AQ83" i="2"/>
  <c r="BQ83" i="2"/>
  <c r="BQ86" i="7" s="1"/>
  <c r="CB83" i="2"/>
  <c r="CB86" i="7" s="1"/>
  <c r="CX83" i="2"/>
  <c r="CX86" i="7" s="1"/>
  <c r="CF83" i="2"/>
  <c r="CF86" i="7" s="1"/>
  <c r="CA83" i="2"/>
  <c r="CA86" i="7" s="1"/>
  <c r="AS83" i="2"/>
  <c r="DD83" i="2"/>
  <c r="DD86" i="7" s="1"/>
  <c r="CZ83" i="2"/>
  <c r="CZ86" i="7" s="1"/>
  <c r="CE83" i="2"/>
  <c r="CE86" i="7" s="1"/>
  <c r="CC83" i="2"/>
  <c r="CC86" i="7" s="1"/>
  <c r="CY83" i="2"/>
  <c r="CY86" i="7" s="1"/>
  <c r="CU83" i="2"/>
  <c r="CU86" i="7" s="1"/>
  <c r="DF83" i="2"/>
  <c r="DF86" i="7" s="1"/>
  <c r="J18" i="4"/>
  <c r="H19" i="4" s="1"/>
  <c r="AP80" i="5" l="1"/>
  <c r="AP79" i="7"/>
  <c r="AP76" i="5"/>
  <c r="AP75" i="7"/>
  <c r="AS87" i="6"/>
  <c r="AS86" i="8"/>
  <c r="AQ87" i="6"/>
  <c r="AQ86" i="8"/>
  <c r="AO66" i="5"/>
  <c r="AO65" i="7"/>
  <c r="AP61" i="2"/>
  <c r="AS15" i="6"/>
  <c r="AT10" i="3"/>
  <c r="AS14" i="8"/>
  <c r="AP68" i="6"/>
  <c r="AP67" i="8"/>
  <c r="AQ63" i="3"/>
  <c r="AQ73" i="6"/>
  <c r="AR68" i="3"/>
  <c r="AQ72" i="8"/>
  <c r="AO22" i="5"/>
  <c r="AO21" i="7"/>
  <c r="AP17" i="2"/>
  <c r="AP15" i="6"/>
  <c r="AQ10" i="3"/>
  <c r="AP14" i="8"/>
  <c r="AR42" i="5"/>
  <c r="AR41" i="7"/>
  <c r="AS37" i="2"/>
  <c r="AP43" i="6"/>
  <c r="AQ38" i="3"/>
  <c r="AP42" i="8"/>
  <c r="AS75" i="6"/>
  <c r="AS74" i="8"/>
  <c r="AT70" i="3"/>
  <c r="AO83" i="5"/>
  <c r="AO82" i="7"/>
  <c r="AP78" i="2"/>
  <c r="AO10" i="5"/>
  <c r="AO9" i="7"/>
  <c r="AP71" i="6"/>
  <c r="AQ66" i="3"/>
  <c r="AP70" i="8"/>
  <c r="AQ65" i="6"/>
  <c r="AR60" i="3"/>
  <c r="AQ64" i="8"/>
  <c r="AQ17" i="5"/>
  <c r="AQ16" i="7"/>
  <c r="AR12" i="2"/>
  <c r="AP59" i="6"/>
  <c r="AQ54" i="3"/>
  <c r="AP58" i="8"/>
  <c r="AP83" i="5"/>
  <c r="AP82" i="7"/>
  <c r="AQ78" i="2"/>
  <c r="AP39" i="6"/>
  <c r="AQ34" i="3"/>
  <c r="AP38" i="8"/>
  <c r="AQ22" i="5"/>
  <c r="AQ21" i="7"/>
  <c r="AR17" i="2"/>
  <c r="AS46" i="6"/>
  <c r="AT41" i="3"/>
  <c r="AS45" i="8"/>
  <c r="AS78" i="5"/>
  <c r="AS77" i="7"/>
  <c r="AT73" i="2"/>
  <c r="AP20" i="6"/>
  <c r="AQ15" i="3"/>
  <c r="AP19" i="8"/>
  <c r="AO58" i="5"/>
  <c r="AO57" i="7"/>
  <c r="AP53" i="2"/>
  <c r="AO14" i="5"/>
  <c r="AO13" i="7"/>
  <c r="AP9" i="2"/>
  <c r="AS21" i="5"/>
  <c r="AS20" i="7"/>
  <c r="AT16" i="2"/>
  <c r="AU45" i="6"/>
  <c r="AV40" i="3"/>
  <c r="AU44" i="8"/>
  <c r="AO86" i="5"/>
  <c r="AO85" i="7"/>
  <c r="AP81" i="2"/>
  <c r="AQ85" i="6"/>
  <c r="AR80" i="3"/>
  <c r="AQ84" i="8"/>
  <c r="AP31" i="6"/>
  <c r="AQ26" i="3"/>
  <c r="AP30" i="8"/>
  <c r="AO62" i="5"/>
  <c r="AO61" i="7"/>
  <c r="AP57" i="2"/>
  <c r="AS51" i="6"/>
  <c r="AT46" i="3"/>
  <c r="AS50" i="8"/>
  <c r="AP64" i="6"/>
  <c r="AQ59" i="3"/>
  <c r="AP63" i="8"/>
  <c r="AQ70" i="5"/>
  <c r="AQ69" i="7"/>
  <c r="AR65" i="2"/>
  <c r="AP51" i="6"/>
  <c r="AQ46" i="3"/>
  <c r="AP50" i="8"/>
  <c r="AP67" i="5"/>
  <c r="AP66" i="7"/>
  <c r="AQ62" i="2"/>
  <c r="AP79" i="6"/>
  <c r="AQ74" i="3"/>
  <c r="AP78" i="8"/>
  <c r="AQ25" i="5"/>
  <c r="AQ24" i="7"/>
  <c r="AR20" i="2"/>
  <c r="AS82" i="6"/>
  <c r="AT77" i="3"/>
  <c r="AS81" i="8"/>
  <c r="AO74" i="5"/>
  <c r="AO73" i="7"/>
  <c r="AP69" i="2"/>
  <c r="AP72" i="6"/>
  <c r="AQ67" i="3"/>
  <c r="AP71" i="8"/>
  <c r="AP30" i="5"/>
  <c r="AP29" i="7"/>
  <c r="AQ25" i="2"/>
  <c r="AP55" i="6"/>
  <c r="AQ50" i="3"/>
  <c r="AP54" i="8"/>
  <c r="AQ65" i="5"/>
  <c r="AQ64" i="7"/>
  <c r="AR60" i="2"/>
  <c r="AS78" i="6"/>
  <c r="AT73" i="3"/>
  <c r="AS77" i="8"/>
  <c r="AP62" i="5"/>
  <c r="AP61" i="7"/>
  <c r="AQ57" i="2"/>
  <c r="AP44" i="6"/>
  <c r="AQ39" i="3"/>
  <c r="AP43" i="8"/>
  <c r="AS45" i="5"/>
  <c r="AS44" i="7"/>
  <c r="AT40" i="2"/>
  <c r="AS66" i="6"/>
  <c r="AT61" i="3"/>
  <c r="AS65" i="8"/>
  <c r="AP59" i="5"/>
  <c r="AP58" i="7"/>
  <c r="AQ54" i="2"/>
  <c r="AP75" i="6"/>
  <c r="AQ70" i="3"/>
  <c r="AP74" i="8"/>
  <c r="AR50" i="5"/>
  <c r="AR49" i="7"/>
  <c r="AS45" i="2"/>
  <c r="AS74" i="6"/>
  <c r="AT69" i="3"/>
  <c r="AS73" i="8"/>
  <c r="AS53" i="5"/>
  <c r="AS52" i="7"/>
  <c r="AT48" i="2"/>
  <c r="AP28" i="6"/>
  <c r="AQ23" i="3"/>
  <c r="AP27" i="8"/>
  <c r="AR18" i="5"/>
  <c r="AR17" i="7"/>
  <c r="AS13" i="2"/>
  <c r="AS27" i="6"/>
  <c r="AT22" i="3"/>
  <c r="AS26" i="8"/>
  <c r="AS37" i="5"/>
  <c r="AS36" i="7"/>
  <c r="AT32" i="2"/>
  <c r="AP60" i="6"/>
  <c r="AQ55" i="3"/>
  <c r="AP59" i="8"/>
  <c r="AP84" i="6"/>
  <c r="AQ79" i="3"/>
  <c r="AP83" i="8"/>
  <c r="AP35" i="6"/>
  <c r="AQ30" i="3"/>
  <c r="AP34" i="8"/>
  <c r="AP22" i="5"/>
  <c r="AP21" i="7"/>
  <c r="AQ17" i="2"/>
  <c r="AQ57" i="6"/>
  <c r="AR52" i="3"/>
  <c r="AQ56" i="8"/>
  <c r="AQ33" i="5"/>
  <c r="AQ32" i="7"/>
  <c r="AR28" i="2"/>
  <c r="AU37" i="6"/>
  <c r="AV32" i="3"/>
  <c r="AU36" i="8"/>
  <c r="AP75" i="5"/>
  <c r="AP74" i="7"/>
  <c r="AQ70" i="2"/>
  <c r="AP32" i="6"/>
  <c r="AQ27" i="3"/>
  <c r="AP31" i="8"/>
  <c r="AP43" i="5"/>
  <c r="AP42" i="7"/>
  <c r="AQ38" i="2"/>
  <c r="AS35" i="6"/>
  <c r="AT30" i="3"/>
  <c r="AS34" i="8"/>
  <c r="AP14" i="5"/>
  <c r="AP13" i="7"/>
  <c r="AQ9" i="2"/>
  <c r="AP67" i="6"/>
  <c r="AQ62" i="3"/>
  <c r="AP66" i="8"/>
  <c r="AQ71" i="5"/>
  <c r="AQ70" i="7"/>
  <c r="AR66" i="2"/>
  <c r="AP76" i="6"/>
  <c r="AQ71" i="3"/>
  <c r="AP75" i="8"/>
  <c r="AO34" i="5"/>
  <c r="AO33" i="7"/>
  <c r="AP29" i="2"/>
  <c r="AS87" i="5"/>
  <c r="AS86" i="7"/>
  <c r="AQ87" i="5"/>
  <c r="AQ86" i="7"/>
  <c r="AP84" i="5"/>
  <c r="AP83" i="7"/>
  <c r="AR87" i="5"/>
  <c r="AR86" i="7"/>
  <c r="AP87" i="6"/>
  <c r="AP86" i="8"/>
  <c r="AR87" i="6"/>
  <c r="AR86" i="8"/>
  <c r="AR58" i="5"/>
  <c r="AR57" i="7"/>
  <c r="AS53" i="2"/>
  <c r="AS42" i="6"/>
  <c r="AT37" i="3"/>
  <c r="AS41" i="8"/>
  <c r="AO50" i="5"/>
  <c r="AO49" i="7"/>
  <c r="AP45" i="2"/>
  <c r="AP11" i="6"/>
  <c r="AQ6" i="3"/>
  <c r="AP10" i="8"/>
  <c r="AO18" i="5"/>
  <c r="AO17" i="7"/>
  <c r="AP13" i="2"/>
  <c r="AO54" i="5"/>
  <c r="AO53" i="7"/>
  <c r="AP49" i="2"/>
  <c r="AP47" i="6"/>
  <c r="AQ42" i="3"/>
  <c r="AP46" i="8"/>
  <c r="AR10" i="5"/>
  <c r="AR9" i="7"/>
  <c r="AS70" i="6"/>
  <c r="AT65" i="3"/>
  <c r="AS69" i="8"/>
  <c r="AS50" i="6"/>
  <c r="AT45" i="3"/>
  <c r="AS49" i="8"/>
  <c r="AP35" i="5"/>
  <c r="AP34" i="7"/>
  <c r="AQ30" i="2"/>
  <c r="AP48" i="6"/>
  <c r="AQ43" i="3"/>
  <c r="AP47" i="8"/>
  <c r="AQ85" i="5"/>
  <c r="AQ84" i="7"/>
  <c r="AR80" i="2"/>
  <c r="AS22" i="6"/>
  <c r="AT17" i="3"/>
  <c r="AS21" i="8"/>
  <c r="AP54" i="5"/>
  <c r="AP53" i="7"/>
  <c r="AQ49" i="2"/>
  <c r="AS62" i="6"/>
  <c r="AT57" i="3"/>
  <c r="AS61" i="8"/>
  <c r="AQ46" i="5"/>
  <c r="AQ45" i="7"/>
  <c r="AR41" i="2"/>
  <c r="AS10" i="6"/>
  <c r="AS9" i="8"/>
  <c r="AP27" i="5"/>
  <c r="AP26" i="7"/>
  <c r="AQ22" i="2"/>
  <c r="AS58" i="6"/>
  <c r="AT53" i="3"/>
  <c r="AS57" i="8"/>
  <c r="AO38" i="5"/>
  <c r="AO37" i="7"/>
  <c r="AP33" i="2"/>
  <c r="AP36" i="6"/>
  <c r="AQ31" i="3"/>
  <c r="AP35" i="8"/>
  <c r="AR53" i="5"/>
  <c r="AR52" i="7"/>
  <c r="AS48" i="2"/>
  <c r="AS38" i="6"/>
  <c r="AT33" i="3"/>
  <c r="AS37" i="8"/>
  <c r="AS36" i="5"/>
  <c r="AS35" i="7"/>
  <c r="AT31" i="2"/>
  <c r="AP19" i="6"/>
  <c r="AQ14" i="3"/>
  <c r="AP18" i="8"/>
  <c r="AS71" i="5"/>
  <c r="AS70" i="7"/>
  <c r="AT66" i="2"/>
  <c r="AP27" i="6"/>
  <c r="AQ22" i="3"/>
  <c r="AP26" i="8"/>
  <c r="AP38" i="5"/>
  <c r="AP37" i="7"/>
  <c r="AQ33" i="2"/>
  <c r="AP80" i="6"/>
  <c r="AQ75" i="3"/>
  <c r="AP79" i="8"/>
  <c r="AP11" i="5"/>
  <c r="AP10" i="7"/>
  <c r="AQ6" i="2"/>
  <c r="AQ81" i="6"/>
  <c r="AR76" i="3"/>
  <c r="AQ80" i="8"/>
  <c r="AO26" i="5"/>
  <c r="AO25" i="7"/>
  <c r="AP21" i="2"/>
  <c r="AP63" i="6"/>
  <c r="AQ58" i="3"/>
  <c r="AP62" i="8"/>
  <c r="AP51" i="5"/>
  <c r="AP50" i="7"/>
  <c r="AQ46" i="2"/>
  <c r="AP40" i="6"/>
  <c r="AQ35" i="3"/>
  <c r="AP39" i="8"/>
  <c r="AR29" i="5"/>
  <c r="AR28" i="7"/>
  <c r="AS24" i="2"/>
  <c r="AS30" i="6"/>
  <c r="AT25" i="3"/>
  <c r="AS29" i="8"/>
  <c r="AQ77" i="5"/>
  <c r="AQ76" i="7"/>
  <c r="AR72" i="2"/>
  <c r="AP23" i="6"/>
  <c r="AQ18" i="3"/>
  <c r="AP22" i="8"/>
  <c r="AQ57" i="5"/>
  <c r="AQ56" i="7"/>
  <c r="AR52" i="2"/>
  <c r="AS18" i="6"/>
  <c r="AT13" i="3"/>
  <c r="AS17" i="8"/>
  <c r="AP87" i="5"/>
  <c r="AP86" i="7"/>
  <c r="AQ82" i="2"/>
  <c r="AO30" i="5"/>
  <c r="AO29" i="7"/>
  <c r="AP25" i="2"/>
  <c r="AP12" i="6"/>
  <c r="AQ7" i="3"/>
  <c r="AP11" i="8"/>
  <c r="AO70" i="5"/>
  <c r="AO69" i="7"/>
  <c r="AP65" i="2"/>
  <c r="AP24" i="6"/>
  <c r="AQ19" i="3"/>
  <c r="AP23" i="8"/>
  <c r="AR34" i="5"/>
  <c r="AR33" i="7"/>
  <c r="AS29" i="2"/>
  <c r="AS31" i="6"/>
  <c r="AT26" i="3"/>
  <c r="AS30" i="8"/>
  <c r="AS29" i="5"/>
  <c r="AS28" i="7"/>
  <c r="AT24" i="2"/>
  <c r="AT42" i="6"/>
  <c r="AU37" i="3"/>
  <c r="AT41" i="8"/>
  <c r="AQ41" i="5"/>
  <c r="AQ40" i="7"/>
  <c r="AR36" i="2"/>
  <c r="AR68" i="6"/>
  <c r="AS63" i="3"/>
  <c r="AR67" i="8"/>
  <c r="AQ49" i="5"/>
  <c r="AQ48" i="7"/>
  <c r="AR44" i="2"/>
  <c r="AS23" i="6"/>
  <c r="AT18" i="3"/>
  <c r="AS22" i="8"/>
  <c r="AS13" i="5"/>
  <c r="AS12" i="7"/>
  <c r="AT8" i="2"/>
  <c r="AO46" i="5"/>
  <c r="AO45" i="7"/>
  <c r="AP41" i="2"/>
  <c r="AP16" i="6"/>
  <c r="AQ11" i="3"/>
  <c r="AP15" i="8"/>
  <c r="AR26" i="5"/>
  <c r="AR25" i="7"/>
  <c r="AS21" i="2"/>
  <c r="AS19" i="6"/>
  <c r="AT14" i="3"/>
  <c r="AS18" i="8"/>
  <c r="AP52" i="6"/>
  <c r="AQ47" i="3"/>
  <c r="AP51" i="8"/>
  <c r="AP70" i="5"/>
  <c r="AP69" i="7"/>
  <c r="AQ65" i="2"/>
  <c r="AP19" i="5"/>
  <c r="AP18" i="7"/>
  <c r="AQ14" i="2"/>
  <c r="AS14" i="6"/>
  <c r="AT9" i="3"/>
  <c r="AS13" i="8"/>
  <c r="AQ62" i="5"/>
  <c r="AQ61" i="7"/>
  <c r="AR57" i="2"/>
  <c r="AP56" i="6"/>
  <c r="AQ51" i="3"/>
  <c r="AP55" i="8"/>
  <c r="AP46" i="5"/>
  <c r="AP45" i="7"/>
  <c r="AQ41" i="2"/>
  <c r="AO78" i="5"/>
  <c r="AO77" i="7"/>
  <c r="AP73" i="2"/>
  <c r="AP83" i="6"/>
  <c r="AQ78" i="3"/>
  <c r="AP82" i="8"/>
  <c r="AR66" i="5"/>
  <c r="AR65" i="7"/>
  <c r="AS61" i="2"/>
  <c r="AS26" i="6"/>
  <c r="AT21" i="3"/>
  <c r="AS25" i="8"/>
  <c r="AS11" i="6"/>
  <c r="AT6" i="3"/>
  <c r="AS10" i="8"/>
  <c r="AQ78" i="5"/>
  <c r="AQ77" i="7"/>
  <c r="AR73" i="2"/>
  <c r="AS54" i="6"/>
  <c r="AT49" i="3"/>
  <c r="AS53" i="8"/>
  <c r="AS61" i="5"/>
  <c r="AS60" i="7"/>
  <c r="AT56" i="2"/>
  <c r="AQ61" i="6"/>
  <c r="AR56" i="3"/>
  <c r="AQ60" i="8"/>
  <c r="AR13" i="5"/>
  <c r="AR12" i="7"/>
  <c r="AS8" i="2"/>
  <c r="AS34" i="6"/>
  <c r="AT29" i="3"/>
  <c r="AS33" i="8"/>
  <c r="AO42" i="5"/>
  <c r="AO41" i="7"/>
  <c r="AP37" i="2"/>
  <c r="DF87" i="5"/>
  <c r="CZ87" i="5"/>
  <c r="BQ87" i="5"/>
  <c r="BS87" i="5"/>
  <c r="BD87" i="5"/>
  <c r="DP87" i="5"/>
  <c r="BL87" i="5"/>
  <c r="BB87" i="5"/>
  <c r="BP87" i="5"/>
  <c r="CM87" i="5"/>
  <c r="CH87" i="5"/>
  <c r="CI87" i="5"/>
  <c r="CP87" i="5"/>
  <c r="DC87" i="5"/>
  <c r="DQ87" i="5"/>
  <c r="AT87" i="5"/>
  <c r="CV87" i="5"/>
  <c r="DE87" i="5"/>
  <c r="BH87" i="5"/>
  <c r="BC87" i="5"/>
  <c r="CT87" i="5"/>
  <c r="CD87" i="6"/>
  <c r="BN87" i="6"/>
  <c r="CE87" i="6"/>
  <c r="DM87" i="6"/>
  <c r="BX87" i="6"/>
  <c r="CO87" i="6"/>
  <c r="BI87" i="6"/>
  <c r="DB87" i="6"/>
  <c r="BT87" i="6"/>
  <c r="DH87" i="6"/>
  <c r="BZ87" i="6"/>
  <c r="BC87" i="6"/>
  <c r="BA87" i="6"/>
  <c r="DK87" i="6"/>
  <c r="CK87" i="6"/>
  <c r="BK87" i="6"/>
  <c r="BG87" i="6"/>
  <c r="CL87" i="6"/>
  <c r="CB87" i="6"/>
  <c r="DI87" i="6"/>
  <c r="CU87" i="5"/>
  <c r="CE87" i="5"/>
  <c r="DD87" i="5"/>
  <c r="CA87" i="5"/>
  <c r="CF87" i="5"/>
  <c r="CB87" i="5"/>
  <c r="DM87" i="5"/>
  <c r="BX87" i="5"/>
  <c r="BA87" i="5"/>
  <c r="CW87" i="5"/>
  <c r="DL87" i="5"/>
  <c r="CG87" i="5"/>
  <c r="BJ87" i="5"/>
  <c r="BN87" i="5"/>
  <c r="BU87" i="5"/>
  <c r="BY87" i="5"/>
  <c r="DA87" i="5"/>
  <c r="CJ87" i="5"/>
  <c r="BI87" i="5"/>
  <c r="CK87" i="5"/>
  <c r="CQ87" i="5"/>
  <c r="BT87" i="5"/>
  <c r="CN87" i="5"/>
  <c r="AX87" i="5"/>
  <c r="AZ87" i="5"/>
  <c r="BF87" i="5"/>
  <c r="DK87" i="5"/>
  <c r="DO87" i="5"/>
  <c r="DN87" i="5"/>
  <c r="DH87" i="5"/>
  <c r="DJ87" i="5"/>
  <c r="DR87" i="5"/>
  <c r="DI87" i="5"/>
  <c r="BM87" i="5"/>
  <c r="BG87" i="5"/>
  <c r="BE87" i="5"/>
  <c r="BY87" i="6"/>
  <c r="CM87" i="6"/>
  <c r="DQ87" i="6"/>
  <c r="CX87" i="6"/>
  <c r="AZ87" i="6"/>
  <c r="BL87" i="6"/>
  <c r="CP87" i="6"/>
  <c r="CF87" i="6"/>
  <c r="BR87" i="6"/>
  <c r="BS87" i="6"/>
  <c r="BW87" i="6"/>
  <c r="CZ87" i="6"/>
  <c r="DF87" i="6"/>
  <c r="DD87" i="6"/>
  <c r="DC87" i="6"/>
  <c r="BH87" i="6"/>
  <c r="CS87" i="6"/>
  <c r="AW87" i="6"/>
  <c r="BB87" i="6"/>
  <c r="CU87" i="6"/>
  <c r="BF87" i="6"/>
  <c r="DN87" i="6"/>
  <c r="DL87" i="6"/>
  <c r="BM87" i="6"/>
  <c r="DO87" i="6"/>
  <c r="DR87" i="6"/>
  <c r="CQ87" i="6"/>
  <c r="DA87" i="6"/>
  <c r="CC87" i="6"/>
  <c r="CV87" i="6"/>
  <c r="BP87" i="6"/>
  <c r="AX87" i="6"/>
  <c r="AU87" i="6"/>
  <c r="BD87" i="6"/>
  <c r="DE87" i="6"/>
  <c r="BQ87" i="6"/>
  <c r="AY87" i="6"/>
  <c r="AV87" i="5"/>
  <c r="CY87" i="5"/>
  <c r="CC87" i="5"/>
  <c r="CX87" i="5"/>
  <c r="BO87" i="5"/>
  <c r="BV87" i="5"/>
  <c r="AY87" i="5"/>
  <c r="BZ87" i="5"/>
  <c r="AW87" i="5"/>
  <c r="CD87" i="5"/>
  <c r="CL87" i="5"/>
  <c r="AU87" i="5"/>
  <c r="CS87" i="5"/>
  <c r="BW87" i="5"/>
  <c r="BR87" i="5"/>
  <c r="CR87" i="5"/>
  <c r="DG87" i="5"/>
  <c r="DB87" i="5"/>
  <c r="CO87" i="5"/>
  <c r="BK87" i="5"/>
  <c r="CY87" i="6"/>
  <c r="BV87" i="6"/>
  <c r="CW87" i="6"/>
  <c r="BE87" i="6"/>
  <c r="BU87" i="6"/>
  <c r="CR87" i="6"/>
  <c r="DG87" i="6"/>
  <c r="DP87" i="6"/>
  <c r="DJ87" i="6"/>
  <c r="AV87" i="6"/>
  <c r="CH87" i="6"/>
  <c r="CJ87" i="6"/>
  <c r="BJ87" i="6"/>
  <c r="CI87" i="6"/>
  <c r="CA87" i="6"/>
  <c r="BO87" i="6"/>
  <c r="CN87" i="6"/>
  <c r="AT87" i="6"/>
  <c r="CG87" i="6"/>
  <c r="CT87" i="6"/>
  <c r="AW82" i="2"/>
  <c r="AW85" i="7" s="1"/>
  <c r="CE82" i="3"/>
  <c r="CE85" i="8" s="1"/>
  <c r="CZ82" i="3"/>
  <c r="CZ85" i="8" s="1"/>
  <c r="BO82" i="3"/>
  <c r="BO85" i="8" s="1"/>
  <c r="CF82" i="3"/>
  <c r="CF85" i="8" s="1"/>
  <c r="BW82" i="3"/>
  <c r="BW85" i="8" s="1"/>
  <c r="DN82" i="3"/>
  <c r="DN85" i="8" s="1"/>
  <c r="CX82" i="3"/>
  <c r="CX85" i="8" s="1"/>
  <c r="BY82" i="3"/>
  <c r="BY85" i="8" s="1"/>
  <c r="CP82" i="3"/>
  <c r="CP85" i="8" s="1"/>
  <c r="BF82" i="3"/>
  <c r="BF85" i="8" s="1"/>
  <c r="BJ82" i="3"/>
  <c r="BJ85" i="8" s="1"/>
  <c r="BV82" i="3"/>
  <c r="BV85" i="8" s="1"/>
  <c r="AQ82" i="3"/>
  <c r="CS82" i="3"/>
  <c r="CS85" i="8" s="1"/>
  <c r="DC82" i="3"/>
  <c r="DC85" i="8" s="1"/>
  <c r="DH82" i="3"/>
  <c r="DH85" i="8" s="1"/>
  <c r="BU82" i="3"/>
  <c r="BU85" i="8" s="1"/>
  <c r="DI82" i="3"/>
  <c r="DI85" i="8" s="1"/>
  <c r="DQ82" i="3"/>
  <c r="DQ85" i="8" s="1"/>
  <c r="CA82" i="3"/>
  <c r="CA85" i="8" s="1"/>
  <c r="BD82" i="3"/>
  <c r="BD85" i="8" s="1"/>
  <c r="BB82" i="3"/>
  <c r="BB85" i="8" s="1"/>
  <c r="DK82" i="3"/>
  <c r="DK85" i="8" s="1"/>
  <c r="AW82" i="3"/>
  <c r="AW85" i="8" s="1"/>
  <c r="DL82" i="3"/>
  <c r="DL85" i="8" s="1"/>
  <c r="CI82" i="3"/>
  <c r="CI85" i="8" s="1"/>
  <c r="CL82" i="3"/>
  <c r="CL85" i="8" s="1"/>
  <c r="CK82" i="3"/>
  <c r="CK85" i="8" s="1"/>
  <c r="BL82" i="3"/>
  <c r="BL85" i="8" s="1"/>
  <c r="BK82" i="3"/>
  <c r="BK85" i="8" s="1"/>
  <c r="BH82" i="3"/>
  <c r="BH85" i="8" s="1"/>
  <c r="CJ82" i="3"/>
  <c r="CJ85" i="8" s="1"/>
  <c r="CM82" i="3"/>
  <c r="CM85" i="8" s="1"/>
  <c r="CB82" i="3"/>
  <c r="CB85" i="8" s="1"/>
  <c r="CC82" i="3"/>
  <c r="CC85" i="8" s="1"/>
  <c r="BP82" i="3"/>
  <c r="BP85" i="8" s="1"/>
  <c r="CO82" i="3"/>
  <c r="CO85" i="8" s="1"/>
  <c r="DJ82" i="3"/>
  <c r="DJ85" i="8" s="1"/>
  <c r="AU82" i="3"/>
  <c r="AU85" i="8" s="1"/>
  <c r="CH82" i="3"/>
  <c r="CH85" i="8" s="1"/>
  <c r="AS82" i="3"/>
  <c r="CU82" i="3"/>
  <c r="CU85" i="8" s="1"/>
  <c r="BZ82" i="3"/>
  <c r="BZ85" i="8" s="1"/>
  <c r="CN82" i="3"/>
  <c r="CN85" i="8" s="1"/>
  <c r="DR82" i="3"/>
  <c r="DR85" i="8" s="1"/>
  <c r="CY82" i="3"/>
  <c r="CY85" i="8" s="1"/>
  <c r="BA82" i="3"/>
  <c r="BA85" i="8" s="1"/>
  <c r="BM82" i="3"/>
  <c r="BM85" i="8" s="1"/>
  <c r="CQ82" i="3"/>
  <c r="CQ85" i="8" s="1"/>
  <c r="CG82" i="3"/>
  <c r="CG85" i="8" s="1"/>
  <c r="BS82" i="3"/>
  <c r="BS85" i="8" s="1"/>
  <c r="BT82" i="3"/>
  <c r="BT85" i="8" s="1"/>
  <c r="BX82" i="3"/>
  <c r="BX85" i="8" s="1"/>
  <c r="DA82" i="3"/>
  <c r="DA85" i="8" s="1"/>
  <c r="DG82" i="3"/>
  <c r="DG85" i="8" s="1"/>
  <c r="AT82" i="3"/>
  <c r="DE82" i="3"/>
  <c r="DE85" i="8" s="1"/>
  <c r="DD82" i="3"/>
  <c r="DD85" i="8" s="1"/>
  <c r="BI82" i="3"/>
  <c r="BI85" i="8" s="1"/>
  <c r="CT82" i="3"/>
  <c r="CT85" i="8" s="1"/>
  <c r="AX82" i="3"/>
  <c r="AX85" i="8" s="1"/>
  <c r="BC82" i="3"/>
  <c r="BC85" i="8" s="1"/>
  <c r="CV82" i="3"/>
  <c r="CV85" i="8" s="1"/>
  <c r="BG82" i="3"/>
  <c r="BG85" i="8" s="1"/>
  <c r="DO82" i="3"/>
  <c r="DO85" i="8" s="1"/>
  <c r="DM82" i="3"/>
  <c r="DM85" i="8" s="1"/>
  <c r="BN82" i="3"/>
  <c r="BN85" i="8" s="1"/>
  <c r="DP82" i="3"/>
  <c r="DP85" i="8" s="1"/>
  <c r="CR82" i="3"/>
  <c r="CR85" i="8" s="1"/>
  <c r="DB82" i="3"/>
  <c r="DB85" i="8" s="1"/>
  <c r="CD82" i="3"/>
  <c r="CD85" i="8" s="1"/>
  <c r="CW82" i="3"/>
  <c r="CW85" i="8" s="1"/>
  <c r="BQ82" i="3"/>
  <c r="BQ85" i="8" s="1"/>
  <c r="AY82" i="3"/>
  <c r="AY85" i="8" s="1"/>
  <c r="AV82" i="3"/>
  <c r="AV85" i="8" s="1"/>
  <c r="BE82" i="3"/>
  <c r="BE85" i="8" s="1"/>
  <c r="DF82" i="3"/>
  <c r="DF85" i="8" s="1"/>
  <c r="BR82" i="3"/>
  <c r="BR85" i="8" s="1"/>
  <c r="AZ82" i="3"/>
  <c r="AZ85" i="8" s="1"/>
  <c r="AR82" i="3"/>
  <c r="CZ82" i="2"/>
  <c r="CZ85" i="7" s="1"/>
  <c r="CD82" i="2"/>
  <c r="CD85" i="7" s="1"/>
  <c r="DA82" i="2"/>
  <c r="DA85" i="7" s="1"/>
  <c r="AT82" i="2"/>
  <c r="CY82" i="2"/>
  <c r="CY85" i="7" s="1"/>
  <c r="BR82" i="2"/>
  <c r="BR85" i="7" s="1"/>
  <c r="AR82" i="2"/>
  <c r="BP82" i="2"/>
  <c r="BP85" i="7" s="1"/>
  <c r="BT82" i="2"/>
  <c r="BT85" i="7" s="1"/>
  <c r="BE82" i="2"/>
  <c r="BE85" i="7" s="1"/>
  <c r="DQ82" i="2"/>
  <c r="DQ85" i="7" s="1"/>
  <c r="BM82" i="2"/>
  <c r="BM85" i="7" s="1"/>
  <c r="BW82" i="2"/>
  <c r="BW85" i="7" s="1"/>
  <c r="AZ82" i="2"/>
  <c r="AZ85" i="7" s="1"/>
  <c r="BC82" i="2"/>
  <c r="BC85" i="7" s="1"/>
  <c r="CA82" i="2"/>
  <c r="CA85" i="7" s="1"/>
  <c r="BQ82" i="2"/>
  <c r="BQ85" i="7" s="1"/>
  <c r="AX82" i="2"/>
  <c r="AX85" i="7" s="1"/>
  <c r="CE82" i="2"/>
  <c r="CE85" i="7" s="1"/>
  <c r="CN82" i="2"/>
  <c r="CN85" i="7" s="1"/>
  <c r="CI82" i="2"/>
  <c r="CI85" i="7" s="1"/>
  <c r="CJ82" i="2"/>
  <c r="CJ85" i="7" s="1"/>
  <c r="CM82" i="2"/>
  <c r="CM85" i="7" s="1"/>
  <c r="CQ82" i="2"/>
  <c r="CQ85" i="7" s="1"/>
  <c r="DD82" i="2"/>
  <c r="DD85" i="7" s="1"/>
  <c r="AV82" i="2"/>
  <c r="AV85" i="7" s="1"/>
  <c r="CT82" i="2"/>
  <c r="CT85" i="7" s="1"/>
  <c r="DR82" i="2"/>
  <c r="DR85" i="7" s="1"/>
  <c r="BX82" i="2"/>
  <c r="BX85" i="7" s="1"/>
  <c r="AU82" i="2"/>
  <c r="AU85" i="7" s="1"/>
  <c r="BS82" i="2"/>
  <c r="BS85" i="7" s="1"/>
  <c r="CW82" i="2"/>
  <c r="CW85" i="7" s="1"/>
  <c r="CS82" i="2"/>
  <c r="CS85" i="7" s="1"/>
  <c r="DF82" i="2"/>
  <c r="DF85" i="7" s="1"/>
  <c r="DH82" i="2"/>
  <c r="DH85" i="7" s="1"/>
  <c r="BI82" i="2"/>
  <c r="BI85" i="7" s="1"/>
  <c r="BD82" i="2"/>
  <c r="BD85" i="7" s="1"/>
  <c r="DC82" i="2"/>
  <c r="DC85" i="7" s="1"/>
  <c r="AQ79" i="2"/>
  <c r="CP82" i="2"/>
  <c r="CP85" i="7" s="1"/>
  <c r="AS82" i="2"/>
  <c r="CU82" i="2"/>
  <c r="CU85" i="7" s="1"/>
  <c r="DG82" i="2"/>
  <c r="DG85" i="7" s="1"/>
  <c r="CV82" i="2"/>
  <c r="CV85" i="7" s="1"/>
  <c r="CF82" i="2"/>
  <c r="CF85" i="7" s="1"/>
  <c r="DE82" i="2"/>
  <c r="DE85" i="7" s="1"/>
  <c r="CB82" i="2"/>
  <c r="CB85" i="7" s="1"/>
  <c r="CG82" i="2"/>
  <c r="CG85" i="7" s="1"/>
  <c r="CC82" i="2"/>
  <c r="CC85" i="7" s="1"/>
  <c r="DN82" i="2"/>
  <c r="DN85" i="7" s="1"/>
  <c r="BY82" i="2"/>
  <c r="BY85" i="7" s="1"/>
  <c r="BB82" i="2"/>
  <c r="BB85" i="7" s="1"/>
  <c r="CX82" i="2"/>
  <c r="CX85" i="7" s="1"/>
  <c r="DM82" i="2"/>
  <c r="DM85" i="7" s="1"/>
  <c r="CH82" i="2"/>
  <c r="CH85" i="7" s="1"/>
  <c r="BK82" i="2"/>
  <c r="BK85" i="7" s="1"/>
  <c r="BO82" i="2"/>
  <c r="BO85" i="7" s="1"/>
  <c r="BV82" i="2"/>
  <c r="BV85" i="7" s="1"/>
  <c r="BZ82" i="2"/>
  <c r="BZ85" i="7" s="1"/>
  <c r="DB82" i="2"/>
  <c r="DB85" i="7" s="1"/>
  <c r="CK82" i="2"/>
  <c r="CK85" i="7" s="1"/>
  <c r="BJ82" i="2"/>
  <c r="BJ85" i="7" s="1"/>
  <c r="CL82" i="2"/>
  <c r="CL85" i="7" s="1"/>
  <c r="CR82" i="2"/>
  <c r="CR85" i="7" s="1"/>
  <c r="BU82" i="2"/>
  <c r="BU85" i="7" s="1"/>
  <c r="CO82" i="2"/>
  <c r="CO85" i="7" s="1"/>
  <c r="AY82" i="2"/>
  <c r="AY85" i="7" s="1"/>
  <c r="AQ75" i="2"/>
  <c r="BA82" i="2"/>
  <c r="BA85" i="7" s="1"/>
  <c r="BG82" i="2"/>
  <c r="BG85" i="7" s="1"/>
  <c r="DL82" i="2"/>
  <c r="DL85" i="7" s="1"/>
  <c r="DP82" i="2"/>
  <c r="DP85" i="7" s="1"/>
  <c r="DO82" i="2"/>
  <c r="DO85" i="7" s="1"/>
  <c r="DI82" i="2"/>
  <c r="DI85" i="7" s="1"/>
  <c r="DK82" i="2"/>
  <c r="DK85" i="7" s="1"/>
  <c r="AQ71" i="2"/>
  <c r="DJ82" i="2"/>
  <c r="DJ85" i="7" s="1"/>
  <c r="BN82" i="2"/>
  <c r="BN85" i="7" s="1"/>
  <c r="BH82" i="2"/>
  <c r="BH85" i="7" s="1"/>
  <c r="BF82" i="2"/>
  <c r="BF85" i="7" s="1"/>
  <c r="BL82" i="2"/>
  <c r="BL85" i="7" s="1"/>
  <c r="J19" i="4"/>
  <c r="H20" i="4" s="1"/>
  <c r="AS86" i="5" l="1"/>
  <c r="AS85" i="7"/>
  <c r="AQ83" i="5"/>
  <c r="AQ82" i="7"/>
  <c r="AR86" i="5"/>
  <c r="AR85" i="7"/>
  <c r="AT86" i="5"/>
  <c r="AT85" i="7"/>
  <c r="AR86" i="6"/>
  <c r="AR85" i="8"/>
  <c r="AT86" i="6"/>
  <c r="AT85" i="8"/>
  <c r="AP41" i="5"/>
  <c r="AP40" i="7"/>
  <c r="AQ36" i="2"/>
  <c r="AT33" i="6"/>
  <c r="AU28" i="3"/>
  <c r="AT32" i="8"/>
  <c r="AS12" i="5"/>
  <c r="AS11" i="7"/>
  <c r="AT7" i="2"/>
  <c r="AR60" i="6"/>
  <c r="AS55" i="3"/>
  <c r="AR59" i="8"/>
  <c r="AT60" i="5"/>
  <c r="AT59" i="7"/>
  <c r="AU55" i="2"/>
  <c r="AT53" i="6"/>
  <c r="AU48" i="3"/>
  <c r="AT52" i="8"/>
  <c r="AR77" i="5"/>
  <c r="AR76" i="7"/>
  <c r="AS72" i="2"/>
  <c r="AT10" i="6"/>
  <c r="AT9" i="8"/>
  <c r="AQ45" i="5"/>
  <c r="AQ44" i="7"/>
  <c r="AR40" i="2"/>
  <c r="AQ55" i="6"/>
  <c r="AR50" i="3"/>
  <c r="AQ54" i="8"/>
  <c r="AR61" i="5"/>
  <c r="AR60" i="7"/>
  <c r="AS56" i="2"/>
  <c r="AT13" i="6"/>
  <c r="AU8" i="3"/>
  <c r="AT12" i="8"/>
  <c r="AQ18" i="5"/>
  <c r="AQ17" i="7"/>
  <c r="AR13" i="2"/>
  <c r="AT18" i="6"/>
  <c r="AU13" i="3"/>
  <c r="AT17" i="8"/>
  <c r="AS25" i="5"/>
  <c r="AS24" i="7"/>
  <c r="AT20" i="2"/>
  <c r="AQ15" i="6"/>
  <c r="AR10" i="3"/>
  <c r="AQ14" i="8"/>
  <c r="AP45" i="5"/>
  <c r="AP44" i="7"/>
  <c r="AQ40" i="2"/>
  <c r="AQ86" i="5"/>
  <c r="AQ85" i="7"/>
  <c r="AR81" i="2"/>
  <c r="AT17" i="6"/>
  <c r="AU12" i="3"/>
  <c r="AT16" i="8"/>
  <c r="AR56" i="5"/>
  <c r="AR55" i="7"/>
  <c r="AS51" i="2"/>
  <c r="AQ22" i="6"/>
  <c r="AR17" i="3"/>
  <c r="AQ21" i="8"/>
  <c r="AR76" i="5"/>
  <c r="AR75" i="7"/>
  <c r="AS71" i="2"/>
  <c r="AT29" i="6"/>
  <c r="AU24" i="3"/>
  <c r="AT28" i="8"/>
  <c r="AS28" i="5"/>
  <c r="AS27" i="7"/>
  <c r="AT23" i="2"/>
  <c r="AQ39" i="6"/>
  <c r="AR34" i="3"/>
  <c r="AQ38" i="8"/>
  <c r="AQ50" i="5"/>
  <c r="AQ49" i="7"/>
  <c r="AR45" i="2"/>
  <c r="AQ62" i="6"/>
  <c r="AR57" i="3"/>
  <c r="AQ61" i="8"/>
  <c r="AP25" i="5"/>
  <c r="AP24" i="7"/>
  <c r="AQ20" i="2"/>
  <c r="AR80" i="6"/>
  <c r="AS75" i="3"/>
  <c r="AR79" i="8"/>
  <c r="AQ10" i="5"/>
  <c r="AQ9" i="7"/>
  <c r="AQ79" i="6"/>
  <c r="AR74" i="3"/>
  <c r="AQ78" i="8"/>
  <c r="AQ37" i="5"/>
  <c r="AQ36" i="7"/>
  <c r="AR32" i="2"/>
  <c r="AQ26" i="6"/>
  <c r="AR21" i="3"/>
  <c r="AQ25" i="8"/>
  <c r="AT70" i="5"/>
  <c r="AT69" i="7"/>
  <c r="AU65" i="2"/>
  <c r="AQ18" i="6"/>
  <c r="AR13" i="3"/>
  <c r="AQ17" i="8"/>
  <c r="AT35" i="5"/>
  <c r="AT34" i="7"/>
  <c r="AU30" i="2"/>
  <c r="AT37" i="6"/>
  <c r="AU32" i="3"/>
  <c r="AT36" i="8"/>
  <c r="AS52" i="5"/>
  <c r="AS51" i="7"/>
  <c r="AT47" i="2"/>
  <c r="AQ35" i="6"/>
  <c r="AR30" i="3"/>
  <c r="AQ34" i="8"/>
  <c r="AP37" i="5"/>
  <c r="AP36" i="7"/>
  <c r="AQ32" i="2"/>
  <c r="AT57" i="6"/>
  <c r="AU52" i="3"/>
  <c r="AT56" i="8"/>
  <c r="AQ26" i="5"/>
  <c r="AQ25" i="7"/>
  <c r="AR21" i="2"/>
  <c r="AT69" i="6"/>
  <c r="AU64" i="3"/>
  <c r="AT68" i="8"/>
  <c r="AP17" i="5"/>
  <c r="AP16" i="7"/>
  <c r="AQ12" i="2"/>
  <c r="AQ10" i="6"/>
  <c r="AQ9" i="8"/>
  <c r="AP49" i="5"/>
  <c r="AP48" i="7"/>
  <c r="AQ44" i="2"/>
  <c r="AT41" i="6"/>
  <c r="AU36" i="3"/>
  <c r="AT40" i="8"/>
  <c r="AS57" i="5"/>
  <c r="AS56" i="7"/>
  <c r="AT52" i="2"/>
  <c r="AQ83" i="6"/>
  <c r="AR78" i="3"/>
  <c r="AQ82" i="8"/>
  <c r="AT50" i="6"/>
  <c r="AT49" i="8"/>
  <c r="AU45" i="3"/>
  <c r="AP61" i="5"/>
  <c r="AP60" i="7"/>
  <c r="AQ56" i="2"/>
  <c r="AQ30" i="6"/>
  <c r="AR25" i="3"/>
  <c r="AQ29" i="8"/>
  <c r="AP13" i="5"/>
  <c r="AP12" i="7"/>
  <c r="AQ8" i="2"/>
  <c r="AQ70" i="6"/>
  <c r="AR65" i="3"/>
  <c r="AQ69" i="8"/>
  <c r="AP82" i="5"/>
  <c r="AP81" i="7"/>
  <c r="AQ77" i="2"/>
  <c r="AQ75" i="5"/>
  <c r="AQ74" i="7"/>
  <c r="AQ79" i="5"/>
  <c r="AQ78" i="7"/>
  <c r="AS86" i="6"/>
  <c r="AS85" i="8"/>
  <c r="AQ86" i="6"/>
  <c r="AQ85" i="8"/>
  <c r="AT25" i="6"/>
  <c r="AU20" i="3"/>
  <c r="AT24" i="8"/>
  <c r="AS65" i="5"/>
  <c r="AS64" i="7"/>
  <c r="AT60" i="2"/>
  <c r="AQ82" i="6"/>
  <c r="AR77" i="3"/>
  <c r="AQ81" i="8"/>
  <c r="AP77" i="5"/>
  <c r="AP76" i="7"/>
  <c r="AQ72" i="2"/>
  <c r="AQ69" i="5"/>
  <c r="AQ68" i="7"/>
  <c r="AR64" i="2"/>
  <c r="AQ51" i="6"/>
  <c r="AR46" i="3"/>
  <c r="AQ50" i="8"/>
  <c r="AT12" i="5"/>
  <c r="AT11" i="7"/>
  <c r="AU7" i="2"/>
  <c r="AT22" i="6"/>
  <c r="AU17" i="3"/>
  <c r="AT21" i="8"/>
  <c r="AR48" i="5"/>
  <c r="AR47" i="7"/>
  <c r="AS43" i="2"/>
  <c r="AT62" i="3"/>
  <c r="AS67" i="6"/>
  <c r="AS66" i="8"/>
  <c r="AR40" i="5"/>
  <c r="AR39" i="7"/>
  <c r="AS35" i="2"/>
  <c r="AU41" i="6"/>
  <c r="AV36" i="3"/>
  <c r="AU40" i="8"/>
  <c r="AT28" i="5"/>
  <c r="AT27" i="7"/>
  <c r="AU23" i="2"/>
  <c r="AT30" i="6"/>
  <c r="AU25" i="3"/>
  <c r="AT29" i="8"/>
  <c r="AS33" i="5"/>
  <c r="AS32" i="7"/>
  <c r="AT28" i="2"/>
  <c r="AQ23" i="6"/>
  <c r="AR18" i="3"/>
  <c r="AQ22" i="8"/>
  <c r="AP69" i="5"/>
  <c r="AP68" i="7"/>
  <c r="AQ64" i="2"/>
  <c r="AQ11" i="6"/>
  <c r="AR6" i="3"/>
  <c r="AQ10" i="8"/>
  <c r="AP29" i="5"/>
  <c r="AP28" i="7"/>
  <c r="AQ24" i="2"/>
  <c r="AR45" i="5"/>
  <c r="AR44" i="7"/>
  <c r="AS40" i="2"/>
  <c r="AT61" i="6"/>
  <c r="AU56" i="3"/>
  <c r="AT60" i="8"/>
  <c r="AQ53" i="5"/>
  <c r="AQ52" i="7"/>
  <c r="AR48" i="2"/>
  <c r="AT21" i="6"/>
  <c r="AU16" i="3"/>
  <c r="AT20" i="8"/>
  <c r="AR84" i="5"/>
  <c r="AR83" i="7"/>
  <c r="AS79" i="2"/>
  <c r="AQ47" i="6"/>
  <c r="AR42" i="3"/>
  <c r="AQ46" i="8"/>
  <c r="AQ34" i="5"/>
  <c r="AQ33" i="7"/>
  <c r="AR29" i="2"/>
  <c r="AT49" i="6"/>
  <c r="AU44" i="3"/>
  <c r="AT48" i="8"/>
  <c r="AQ46" i="6"/>
  <c r="AR41" i="3"/>
  <c r="AQ45" i="8"/>
  <c r="AP53" i="5"/>
  <c r="AP52" i="7"/>
  <c r="AQ48" i="2"/>
  <c r="AP33" i="5"/>
  <c r="AP32" i="7"/>
  <c r="AQ28" i="2"/>
  <c r="AQ75" i="6"/>
  <c r="AR70" i="3"/>
  <c r="AQ74" i="8"/>
  <c r="AR70" i="5"/>
  <c r="AR69" i="7"/>
  <c r="AS65" i="2"/>
  <c r="AQ66" i="6"/>
  <c r="AR61" i="3"/>
  <c r="AQ65" i="8"/>
  <c r="AQ13" i="5"/>
  <c r="AQ12" i="7"/>
  <c r="AR8" i="2"/>
  <c r="AT34" i="6"/>
  <c r="AU29" i="3"/>
  <c r="AT33" i="8"/>
  <c r="AQ42" i="5"/>
  <c r="AQ41" i="7"/>
  <c r="AR37" i="2"/>
  <c r="AQ31" i="6"/>
  <c r="AR26" i="3"/>
  <c r="AQ30" i="8"/>
  <c r="AQ74" i="5"/>
  <c r="AQ73" i="7"/>
  <c r="AR69" i="2"/>
  <c r="AV36" i="6"/>
  <c r="AW31" i="3"/>
  <c r="AV35" i="8"/>
  <c r="AR32" i="5"/>
  <c r="AR31" i="7"/>
  <c r="AS27" i="2"/>
  <c r="AR56" i="6"/>
  <c r="AS51" i="3"/>
  <c r="AR55" i="8"/>
  <c r="AQ21" i="5"/>
  <c r="AQ20" i="7"/>
  <c r="AR16" i="2"/>
  <c r="AQ34" i="6"/>
  <c r="AR29" i="3"/>
  <c r="AQ33" i="8"/>
  <c r="AQ59" i="6"/>
  <c r="AQ58" i="8"/>
  <c r="AR54" i="3"/>
  <c r="AT36" i="5"/>
  <c r="AT35" i="7"/>
  <c r="AU31" i="2"/>
  <c r="AT26" i="6"/>
  <c r="AU21" i="3"/>
  <c r="AT25" i="8"/>
  <c r="AS17" i="5"/>
  <c r="AS16" i="7"/>
  <c r="AT12" i="2"/>
  <c r="AQ27" i="6"/>
  <c r="AR22" i="3"/>
  <c r="AQ26" i="8"/>
  <c r="AT52" i="5"/>
  <c r="AT51" i="7"/>
  <c r="AU47" i="2"/>
  <c r="AT73" i="6"/>
  <c r="AU68" i="3"/>
  <c r="AT72" i="8"/>
  <c r="AS49" i="5"/>
  <c r="AS48" i="7"/>
  <c r="AT44" i="2"/>
  <c r="AQ74" i="6"/>
  <c r="AR69" i="3"/>
  <c r="AQ73" i="8"/>
  <c r="AQ58" i="5"/>
  <c r="AQ57" i="7"/>
  <c r="AR53" i="2"/>
  <c r="AT65" i="6"/>
  <c r="AU60" i="3"/>
  <c r="AT64" i="8"/>
  <c r="AT44" i="5"/>
  <c r="AT43" i="7"/>
  <c r="AU39" i="2"/>
  <c r="AQ43" i="6"/>
  <c r="AR38" i="3"/>
  <c r="AQ42" i="8"/>
  <c r="AQ61" i="5"/>
  <c r="AQ60" i="7"/>
  <c r="AR56" i="2"/>
  <c r="AT77" i="6"/>
  <c r="AU72" i="3"/>
  <c r="AT76" i="8"/>
  <c r="AR64" i="5"/>
  <c r="AR63" i="7"/>
  <c r="AS59" i="2"/>
  <c r="AQ54" i="6"/>
  <c r="AR49" i="3"/>
  <c r="AQ53" i="8"/>
  <c r="AQ29" i="5"/>
  <c r="AQ28" i="7"/>
  <c r="AR24" i="2"/>
  <c r="AQ71" i="6"/>
  <c r="AR66" i="3"/>
  <c r="AQ70" i="8"/>
  <c r="AP73" i="5"/>
  <c r="AP72" i="7"/>
  <c r="AQ68" i="2"/>
  <c r="AT81" i="6"/>
  <c r="AU76" i="3"/>
  <c r="AT80" i="8"/>
  <c r="AR24" i="5"/>
  <c r="AR23" i="7"/>
  <c r="AS19" i="2"/>
  <c r="AQ78" i="6"/>
  <c r="AR73" i="3"/>
  <c r="AQ77" i="8"/>
  <c r="AQ66" i="5"/>
  <c r="AQ65" i="7"/>
  <c r="AR61" i="2"/>
  <c r="AQ50" i="6"/>
  <c r="AR45" i="3"/>
  <c r="AQ49" i="8"/>
  <c r="AR69" i="5"/>
  <c r="AR68" i="7"/>
  <c r="AS64" i="2"/>
  <c r="AQ63" i="6"/>
  <c r="AR58" i="3"/>
  <c r="AQ62" i="8"/>
  <c r="AR84" i="6"/>
  <c r="AS79" i="3"/>
  <c r="AR83" i="8"/>
  <c r="AP85" i="5"/>
  <c r="AP84" i="7"/>
  <c r="AQ80" i="2"/>
  <c r="AV44" i="6"/>
  <c r="AW39" i="3"/>
  <c r="AV43" i="8"/>
  <c r="AT20" i="5"/>
  <c r="AT19" i="7"/>
  <c r="AU15" i="2"/>
  <c r="AP57" i="5"/>
  <c r="AP56" i="7"/>
  <c r="AQ52" i="2"/>
  <c r="AQ19" i="6"/>
  <c r="AR14" i="3"/>
  <c r="AQ18" i="8"/>
  <c r="AT77" i="5"/>
  <c r="AT76" i="7"/>
  <c r="AU72" i="2"/>
  <c r="AT45" i="6"/>
  <c r="AU40" i="3"/>
  <c r="AT44" i="8"/>
  <c r="AR21" i="5"/>
  <c r="AR20" i="7"/>
  <c r="AS16" i="2"/>
  <c r="AQ38" i="6"/>
  <c r="AR33" i="3"/>
  <c r="AQ37" i="8"/>
  <c r="AQ82" i="5"/>
  <c r="AQ81" i="7"/>
  <c r="AR77" i="2"/>
  <c r="AQ58" i="6"/>
  <c r="AR53" i="3"/>
  <c r="AQ57" i="8"/>
  <c r="AR16" i="5"/>
  <c r="AR15" i="7"/>
  <c r="AS11" i="2"/>
  <c r="AR64" i="6"/>
  <c r="AS59" i="3"/>
  <c r="AR63" i="8"/>
  <c r="AT74" i="6"/>
  <c r="AT73" i="8"/>
  <c r="AU69" i="3"/>
  <c r="AQ42" i="6"/>
  <c r="AR37" i="3"/>
  <c r="AQ41" i="8"/>
  <c r="AS41" i="5"/>
  <c r="AS40" i="7"/>
  <c r="AT36" i="2"/>
  <c r="AQ14" i="6"/>
  <c r="AR9" i="3"/>
  <c r="AQ13" i="8"/>
  <c r="AP21" i="5"/>
  <c r="AP20" i="7"/>
  <c r="AQ16" i="2"/>
  <c r="AR72" i="6"/>
  <c r="AS67" i="3"/>
  <c r="AR71" i="8"/>
  <c r="AQ67" i="6"/>
  <c r="AQ66" i="8"/>
  <c r="AR62" i="3"/>
  <c r="AT14" i="6"/>
  <c r="AU9" i="3"/>
  <c r="AT13" i="8"/>
  <c r="AP65" i="5"/>
  <c r="AP64" i="7"/>
  <c r="AQ60" i="2"/>
  <c r="BL86" i="5"/>
  <c r="BN86" i="5"/>
  <c r="DP86" i="5"/>
  <c r="BG86" i="5"/>
  <c r="BU86" i="5"/>
  <c r="DB86" i="5"/>
  <c r="BV86" i="5"/>
  <c r="BB86" i="5"/>
  <c r="CF86" i="5"/>
  <c r="CW86" i="5"/>
  <c r="CM86" i="5"/>
  <c r="CI86" i="5"/>
  <c r="AX86" i="5"/>
  <c r="AZ86" i="5"/>
  <c r="DQ86" i="5"/>
  <c r="CY86" i="5"/>
  <c r="CD86" i="5"/>
  <c r="AZ86" i="6"/>
  <c r="BE86" i="6"/>
  <c r="DB86" i="6"/>
  <c r="DM86" i="6"/>
  <c r="AX86" i="6"/>
  <c r="DE86" i="6"/>
  <c r="DA86" i="6"/>
  <c r="BM86" i="6"/>
  <c r="CY86" i="6"/>
  <c r="BZ86" i="6"/>
  <c r="CH86" i="6"/>
  <c r="BP86" i="6"/>
  <c r="CJ86" i="6"/>
  <c r="BK86" i="6"/>
  <c r="CK86" i="6"/>
  <c r="AW86" i="6"/>
  <c r="BB86" i="6"/>
  <c r="DQ86" i="6"/>
  <c r="DH86" i="6"/>
  <c r="CS86" i="6"/>
  <c r="BF86" i="6"/>
  <c r="BY86" i="6"/>
  <c r="DN86" i="6"/>
  <c r="BO86" i="6"/>
  <c r="CE86" i="6"/>
  <c r="BH86" i="5"/>
  <c r="DI86" i="5"/>
  <c r="AY86" i="5"/>
  <c r="CO86" i="5"/>
  <c r="CR86" i="5"/>
  <c r="BJ86" i="5"/>
  <c r="CK86" i="5"/>
  <c r="BZ86" i="5"/>
  <c r="BO86" i="5"/>
  <c r="CH86" i="5"/>
  <c r="DM86" i="5"/>
  <c r="BY86" i="5"/>
  <c r="DN86" i="5"/>
  <c r="CG86" i="5"/>
  <c r="CB86" i="5"/>
  <c r="DE86" i="5"/>
  <c r="CV86" i="5"/>
  <c r="DG86" i="5"/>
  <c r="CU86" i="5"/>
  <c r="CP86" i="5"/>
  <c r="DC86" i="5"/>
  <c r="BD86" i="5"/>
  <c r="BI86" i="5"/>
  <c r="DH86" i="5"/>
  <c r="CS86" i="5"/>
  <c r="AU86" i="5"/>
  <c r="BX86" i="5"/>
  <c r="CT86" i="5"/>
  <c r="AV86" i="5"/>
  <c r="CQ86" i="5"/>
  <c r="CJ86" i="5"/>
  <c r="CE86" i="5"/>
  <c r="BQ86" i="5"/>
  <c r="BC86" i="5"/>
  <c r="BM86" i="5"/>
  <c r="BE86" i="5"/>
  <c r="BT86" i="5"/>
  <c r="BR86" i="5"/>
  <c r="DA86" i="5"/>
  <c r="DF86" i="6"/>
  <c r="AV86" i="6"/>
  <c r="BQ86" i="6"/>
  <c r="CD86" i="6"/>
  <c r="CR86" i="6"/>
  <c r="BN86" i="6"/>
  <c r="DO86" i="6"/>
  <c r="BG86" i="6"/>
  <c r="BC86" i="6"/>
  <c r="CT86" i="6"/>
  <c r="DD86" i="6"/>
  <c r="DG86" i="6"/>
  <c r="BX86" i="6"/>
  <c r="BT86" i="6"/>
  <c r="CG86" i="6"/>
  <c r="CQ86" i="6"/>
  <c r="BA86" i="6"/>
  <c r="DR86" i="6"/>
  <c r="AU86" i="6"/>
  <c r="CO86" i="6"/>
  <c r="CC86" i="6"/>
  <c r="CM86" i="6"/>
  <c r="BH86" i="6"/>
  <c r="BL86" i="6"/>
  <c r="CL86" i="6"/>
  <c r="DL86" i="6"/>
  <c r="DK86" i="6"/>
  <c r="BD86" i="6"/>
  <c r="CA86" i="6"/>
  <c r="DI86" i="6"/>
  <c r="BU86" i="6"/>
  <c r="DC86" i="6"/>
  <c r="BV86" i="6"/>
  <c r="BJ86" i="6"/>
  <c r="CP86" i="6"/>
  <c r="CX86" i="6"/>
  <c r="BW86" i="6"/>
  <c r="CF86" i="6"/>
  <c r="CZ86" i="6"/>
  <c r="AW86" i="5"/>
  <c r="BF86" i="5"/>
  <c r="DJ86" i="5"/>
  <c r="DK86" i="5"/>
  <c r="DO86" i="5"/>
  <c r="DL86" i="5"/>
  <c r="BA86" i="5"/>
  <c r="CL86" i="5"/>
  <c r="BK86" i="5"/>
  <c r="CX86" i="5"/>
  <c r="CC86" i="5"/>
  <c r="DF86" i="5"/>
  <c r="BS86" i="5"/>
  <c r="DR86" i="5"/>
  <c r="DD86" i="5"/>
  <c r="CN86" i="5"/>
  <c r="CA86" i="5"/>
  <c r="BW86" i="5"/>
  <c r="BP86" i="5"/>
  <c r="CZ86" i="5"/>
  <c r="BR86" i="6"/>
  <c r="AY86" i="6"/>
  <c r="CW86" i="6"/>
  <c r="DP86" i="6"/>
  <c r="CV86" i="6"/>
  <c r="BI86" i="6"/>
  <c r="BS86" i="6"/>
  <c r="CN86" i="6"/>
  <c r="CU86" i="6"/>
  <c r="DJ86" i="6"/>
  <c r="CB86" i="6"/>
  <c r="CI86" i="6"/>
  <c r="AX81" i="2"/>
  <c r="AX84" i="7" s="1"/>
  <c r="DG81" i="3"/>
  <c r="DG84" i="8" s="1"/>
  <c r="AW81" i="3"/>
  <c r="AW84" i="8" s="1"/>
  <c r="BR81" i="3"/>
  <c r="BR84" i="8" s="1"/>
  <c r="CE81" i="3"/>
  <c r="CE84" i="8" s="1"/>
  <c r="CS81" i="3"/>
  <c r="CS84" i="8" s="1"/>
  <c r="BO81" i="3"/>
  <c r="BO84" i="8" s="1"/>
  <c r="DP81" i="3"/>
  <c r="DP84" i="8" s="1"/>
  <c r="BH81" i="3"/>
  <c r="BH84" i="8" s="1"/>
  <c r="BD81" i="3"/>
  <c r="BD84" i="8" s="1"/>
  <c r="CU81" i="3"/>
  <c r="CU84" i="8" s="1"/>
  <c r="DE81" i="3"/>
  <c r="DE84" i="8" s="1"/>
  <c r="DH81" i="3"/>
  <c r="DH84" i="8" s="1"/>
  <c r="BY81" i="3"/>
  <c r="BY84" i="8" s="1"/>
  <c r="BU81" i="3"/>
  <c r="BU84" i="8" s="1"/>
  <c r="CH81" i="3"/>
  <c r="CH84" i="8" s="1"/>
  <c r="CR81" i="3"/>
  <c r="CR84" i="8" s="1"/>
  <c r="BB81" i="3"/>
  <c r="BB84" i="8" s="1"/>
  <c r="AT81" i="3"/>
  <c r="AV81" i="3"/>
  <c r="AV84" i="8" s="1"/>
  <c r="CP81" i="3"/>
  <c r="CP84" i="8" s="1"/>
  <c r="CD81" i="3"/>
  <c r="CD84" i="8" s="1"/>
  <c r="CN81" i="3"/>
  <c r="CN84" i="8" s="1"/>
  <c r="BI81" i="3"/>
  <c r="BI84" i="8" s="1"/>
  <c r="BM81" i="3"/>
  <c r="BM84" i="8" s="1"/>
  <c r="CM81" i="3"/>
  <c r="CM84" i="8" s="1"/>
  <c r="DM81" i="3"/>
  <c r="DM84" i="8" s="1"/>
  <c r="DL81" i="3"/>
  <c r="DL84" i="8" s="1"/>
  <c r="BE81" i="3"/>
  <c r="BE84" i="8" s="1"/>
  <c r="CB81" i="3"/>
  <c r="CB84" i="8" s="1"/>
  <c r="DJ81" i="3"/>
  <c r="DJ84" i="8" s="1"/>
  <c r="BV81" i="3"/>
  <c r="BV84" i="8" s="1"/>
  <c r="DD81" i="3"/>
  <c r="DD84" i="8" s="1"/>
  <c r="AR81" i="3"/>
  <c r="BW81" i="3"/>
  <c r="BW84" i="8" s="1"/>
  <c r="BK81" i="3"/>
  <c r="BK84" i="8" s="1"/>
  <c r="CQ81" i="3"/>
  <c r="CQ84" i="8" s="1"/>
  <c r="CY81" i="3"/>
  <c r="CY84" i="8" s="1"/>
  <c r="BX81" i="3"/>
  <c r="BX84" i="8" s="1"/>
  <c r="CG81" i="3"/>
  <c r="CG84" i="8" s="1"/>
  <c r="DA81" i="3"/>
  <c r="DA84" i="8" s="1"/>
  <c r="AS81" i="3"/>
  <c r="BA81" i="3"/>
  <c r="BA84" i="8" s="1"/>
  <c r="BS81" i="3"/>
  <c r="BS84" i="8" s="1"/>
  <c r="BF81" i="3"/>
  <c r="BF84" i="8" s="1"/>
  <c r="AZ81" i="3"/>
  <c r="AZ84" i="8" s="1"/>
  <c r="CX81" i="3"/>
  <c r="CX84" i="8" s="1"/>
  <c r="DC81" i="3"/>
  <c r="DC84" i="8" s="1"/>
  <c r="DQ81" i="3"/>
  <c r="DQ84" i="8" s="1"/>
  <c r="DN81" i="3"/>
  <c r="DN84" i="8" s="1"/>
  <c r="CW81" i="3"/>
  <c r="CW84" i="8" s="1"/>
  <c r="AY81" i="3"/>
  <c r="AY84" i="8" s="1"/>
  <c r="BJ81" i="3"/>
  <c r="BJ84" i="8" s="1"/>
  <c r="DF81" i="3"/>
  <c r="DF84" i="8" s="1"/>
  <c r="AU81" i="3"/>
  <c r="DB81" i="3"/>
  <c r="DB84" i="8" s="1"/>
  <c r="BT81" i="3"/>
  <c r="BT84" i="8" s="1"/>
  <c r="BN81" i="3"/>
  <c r="BN84" i="8" s="1"/>
  <c r="CZ81" i="3"/>
  <c r="CZ84" i="8" s="1"/>
  <c r="CO81" i="3"/>
  <c r="CO84" i="8" s="1"/>
  <c r="CA81" i="3"/>
  <c r="CA84" i="8" s="1"/>
  <c r="CV81" i="3"/>
  <c r="CV84" i="8" s="1"/>
  <c r="CI81" i="3"/>
  <c r="CI84" i="8" s="1"/>
  <c r="DK81" i="3"/>
  <c r="DK84" i="8" s="1"/>
  <c r="BQ81" i="3"/>
  <c r="BQ84" i="8" s="1"/>
  <c r="CC81" i="3"/>
  <c r="CC84" i="8" s="1"/>
  <c r="CK81" i="3"/>
  <c r="CK84" i="8" s="1"/>
  <c r="BL81" i="3"/>
  <c r="BL84" i="8" s="1"/>
  <c r="CL81" i="3"/>
  <c r="CL84" i="8" s="1"/>
  <c r="CJ81" i="3"/>
  <c r="CJ84" i="8" s="1"/>
  <c r="AX81" i="3"/>
  <c r="AX84" i="8" s="1"/>
  <c r="BC81" i="3"/>
  <c r="BC84" i="8" s="1"/>
  <c r="DR81" i="3"/>
  <c r="DR84" i="8" s="1"/>
  <c r="DI81" i="3"/>
  <c r="DI84" i="8" s="1"/>
  <c r="CT81" i="3"/>
  <c r="CT84" i="8" s="1"/>
  <c r="BG81" i="3"/>
  <c r="BG84" i="8" s="1"/>
  <c r="BZ81" i="3"/>
  <c r="BZ84" i="8" s="1"/>
  <c r="DO81" i="3"/>
  <c r="DO84" i="8" s="1"/>
  <c r="BP81" i="3"/>
  <c r="BP84" i="8" s="1"/>
  <c r="CF81" i="3"/>
  <c r="CF84" i="8" s="1"/>
  <c r="BM81" i="2"/>
  <c r="BM84" i="7" s="1"/>
  <c r="BG81" i="2"/>
  <c r="BG84" i="7" s="1"/>
  <c r="BO81" i="2"/>
  <c r="BO84" i="7" s="1"/>
  <c r="DK81" i="2"/>
  <c r="DK84" i="7" s="1"/>
  <c r="DL81" i="2"/>
  <c r="DL84" i="7" s="1"/>
  <c r="DP81" i="2"/>
  <c r="DP84" i="7" s="1"/>
  <c r="DQ81" i="2"/>
  <c r="DQ84" i="7" s="1"/>
  <c r="DM81" i="2"/>
  <c r="DM84" i="7" s="1"/>
  <c r="BH81" i="2"/>
  <c r="BH84" i="7" s="1"/>
  <c r="BB81" i="2"/>
  <c r="BB84" i="7" s="1"/>
  <c r="BV81" i="2"/>
  <c r="BV84" i="7" s="1"/>
  <c r="CM81" i="2"/>
  <c r="CM84" i="7" s="1"/>
  <c r="DC81" i="2"/>
  <c r="DC84" i="7" s="1"/>
  <c r="BW81" i="2"/>
  <c r="BW84" i="7" s="1"/>
  <c r="BL81" i="2"/>
  <c r="BL84" i="7" s="1"/>
  <c r="CY81" i="2"/>
  <c r="CY84" i="7" s="1"/>
  <c r="BC81" i="2"/>
  <c r="BC84" i="7" s="1"/>
  <c r="CD81" i="2"/>
  <c r="CD84" i="7" s="1"/>
  <c r="CG81" i="2"/>
  <c r="CG84" i="7" s="1"/>
  <c r="CV81" i="2"/>
  <c r="CV84" i="7" s="1"/>
  <c r="CQ81" i="2"/>
  <c r="CQ84" i="7" s="1"/>
  <c r="DD81" i="2"/>
  <c r="DD84" i="7" s="1"/>
  <c r="BE81" i="2"/>
  <c r="BE84" i="7" s="1"/>
  <c r="BJ81" i="2"/>
  <c r="BJ84" i="7" s="1"/>
  <c r="DI81" i="2"/>
  <c r="DI84" i="7" s="1"/>
  <c r="CT81" i="2"/>
  <c r="CT84" i="7" s="1"/>
  <c r="AV81" i="2"/>
  <c r="AV84" i="7" s="1"/>
  <c r="BY81" i="2"/>
  <c r="BY84" i="7" s="1"/>
  <c r="CU81" i="2"/>
  <c r="CU84" i="7" s="1"/>
  <c r="AW81" i="2"/>
  <c r="AW84" i="7" s="1"/>
  <c r="CR81" i="2"/>
  <c r="CR84" i="7" s="1"/>
  <c r="CK81" i="2"/>
  <c r="CK84" i="7" s="1"/>
  <c r="CF81" i="2"/>
  <c r="CF84" i="7" s="1"/>
  <c r="BR81" i="2"/>
  <c r="BR84" i="7" s="1"/>
  <c r="BD81" i="2"/>
  <c r="BD84" i="7" s="1"/>
  <c r="BN81" i="2"/>
  <c r="BN84" i="7" s="1"/>
  <c r="BF81" i="2"/>
  <c r="BF84" i="7" s="1"/>
  <c r="BU81" i="2"/>
  <c r="BU84" i="7" s="1"/>
  <c r="BS81" i="2"/>
  <c r="BS84" i="7" s="1"/>
  <c r="DB81" i="2"/>
  <c r="DB84" i="7" s="1"/>
  <c r="BI81" i="2"/>
  <c r="BI84" i="7" s="1"/>
  <c r="AR70" i="2"/>
  <c r="DJ81" i="2"/>
  <c r="DJ84" i="7" s="1"/>
  <c r="AR74" i="2"/>
  <c r="AZ81" i="2"/>
  <c r="AZ84" i="7" s="1"/>
  <c r="CP81" i="2"/>
  <c r="CP84" i="7" s="1"/>
  <c r="CS81" i="2"/>
  <c r="CS84" i="7" s="1"/>
  <c r="BK81" i="2"/>
  <c r="BK84" i="7" s="1"/>
  <c r="CL81" i="2"/>
  <c r="CL84" i="7" s="1"/>
  <c r="CA81" i="2"/>
  <c r="CA84" i="7" s="1"/>
  <c r="BP81" i="2"/>
  <c r="BP84" i="7" s="1"/>
  <c r="CI81" i="2"/>
  <c r="CI84" i="7" s="1"/>
  <c r="DN81" i="2"/>
  <c r="DN84" i="7" s="1"/>
  <c r="BZ81" i="2"/>
  <c r="BZ84" i="7" s="1"/>
  <c r="DO81" i="2"/>
  <c r="DO84" i="7" s="1"/>
  <c r="CH81" i="2"/>
  <c r="CH84" i="7" s="1"/>
  <c r="CC81" i="2"/>
  <c r="CC84" i="7" s="1"/>
  <c r="DF81" i="2"/>
  <c r="DF84" i="7" s="1"/>
  <c r="CW81" i="2"/>
  <c r="CW84" i="7" s="1"/>
  <c r="DH81" i="2"/>
  <c r="DH84" i="7" s="1"/>
  <c r="AT81" i="2"/>
  <c r="AR78" i="2"/>
  <c r="DG81" i="2"/>
  <c r="DG84" i="7" s="1"/>
  <c r="CX81" i="2"/>
  <c r="CX84" i="7" s="1"/>
  <c r="BT81" i="2"/>
  <c r="BT84" i="7" s="1"/>
  <c r="DE81" i="2"/>
  <c r="DE84" i="7" s="1"/>
  <c r="CN81" i="2"/>
  <c r="CN84" i="7" s="1"/>
  <c r="CJ81" i="2"/>
  <c r="CJ84" i="7" s="1"/>
  <c r="CO81" i="2"/>
  <c r="CO84" i="7" s="1"/>
  <c r="AY81" i="2"/>
  <c r="AY84" i="7" s="1"/>
  <c r="CB81" i="2"/>
  <c r="CB84" i="7" s="1"/>
  <c r="BA81" i="2"/>
  <c r="BA84" i="7" s="1"/>
  <c r="BX81" i="2"/>
  <c r="BX84" i="7" s="1"/>
  <c r="DR81" i="2"/>
  <c r="DR84" i="7" s="1"/>
  <c r="BQ81" i="2"/>
  <c r="BQ84" i="7" s="1"/>
  <c r="AS81" i="2"/>
  <c r="CZ81" i="2"/>
  <c r="CZ84" i="7" s="1"/>
  <c r="AU81" i="2"/>
  <c r="CE81" i="2"/>
  <c r="CE84" i="7" s="1"/>
  <c r="DA81" i="2"/>
  <c r="DA84" i="7" s="1"/>
  <c r="J20" i="4"/>
  <c r="H21" i="4" s="1"/>
  <c r="AS85" i="5" l="1"/>
  <c r="AS84" i="7"/>
  <c r="AR82" i="5"/>
  <c r="AR81" i="7"/>
  <c r="AS85" i="6"/>
  <c r="AS84" i="8"/>
  <c r="AU19" i="5"/>
  <c r="AU18" i="7"/>
  <c r="AV14" i="2"/>
  <c r="AW43" i="6"/>
  <c r="AX38" i="3"/>
  <c r="AW42" i="8"/>
  <c r="AQ84" i="5"/>
  <c r="AQ83" i="7"/>
  <c r="AR79" i="2"/>
  <c r="AS83" i="6"/>
  <c r="AT78" i="3"/>
  <c r="AS82" i="8"/>
  <c r="AR58" i="6"/>
  <c r="AR57" i="8"/>
  <c r="AS53" i="3"/>
  <c r="AR33" i="6"/>
  <c r="AS28" i="3"/>
  <c r="AR32" i="8"/>
  <c r="AR20" i="5"/>
  <c r="AR19" i="7"/>
  <c r="AS15" i="2"/>
  <c r="AS55" i="6"/>
  <c r="AT50" i="3"/>
  <c r="AS54" i="8"/>
  <c r="AS31" i="5"/>
  <c r="AS30" i="7"/>
  <c r="AT26" i="2"/>
  <c r="AW35" i="6"/>
  <c r="AX30" i="3"/>
  <c r="AW34" i="8"/>
  <c r="AR73" i="5"/>
  <c r="AR72" i="7"/>
  <c r="AS68" i="2"/>
  <c r="AR30" i="6"/>
  <c r="AS25" i="3"/>
  <c r="AR29" i="8"/>
  <c r="AR41" i="5"/>
  <c r="AR40" i="7"/>
  <c r="AS36" i="2"/>
  <c r="AU33" i="6"/>
  <c r="AV28" i="3"/>
  <c r="AU32" i="8"/>
  <c r="AR12" i="5"/>
  <c r="AR11" i="7"/>
  <c r="AS7" i="2"/>
  <c r="AR65" i="6"/>
  <c r="AS60" i="3"/>
  <c r="AR64" i="8"/>
  <c r="AS69" i="5"/>
  <c r="AS68" i="7"/>
  <c r="AT64" i="2"/>
  <c r="AR74" i="6"/>
  <c r="AS69" i="3"/>
  <c r="AR73" i="8"/>
  <c r="AQ32" i="5"/>
  <c r="AQ31" i="7"/>
  <c r="AR27" i="2"/>
  <c r="AU48" i="6"/>
  <c r="AV43" i="3"/>
  <c r="AU47" i="8"/>
  <c r="AR33" i="5"/>
  <c r="AR32" i="7"/>
  <c r="AS28" i="2"/>
  <c r="AR46" i="6"/>
  <c r="AS41" i="3"/>
  <c r="AR45" i="8"/>
  <c r="AS83" i="5"/>
  <c r="AS82" i="7"/>
  <c r="AT78" i="2"/>
  <c r="AU20" i="6"/>
  <c r="AV15" i="3"/>
  <c r="AU19" i="8"/>
  <c r="AR52" i="5"/>
  <c r="AR51" i="7"/>
  <c r="AS47" i="2"/>
  <c r="AU60" i="6"/>
  <c r="AV55" i="3"/>
  <c r="AU59" i="8"/>
  <c r="AS44" i="5"/>
  <c r="AS43" i="7"/>
  <c r="AT39" i="2"/>
  <c r="AT66" i="6"/>
  <c r="AU61" i="3"/>
  <c r="AT65" i="8"/>
  <c r="AQ76" i="5"/>
  <c r="AQ75" i="7"/>
  <c r="AR71" i="2"/>
  <c r="AR81" i="6"/>
  <c r="AS76" i="3"/>
  <c r="AR80" i="8"/>
  <c r="AT64" i="5"/>
  <c r="AT63" i="7"/>
  <c r="AU59" i="2"/>
  <c r="AU24" i="6"/>
  <c r="AV19" i="3"/>
  <c r="AU23" i="8"/>
  <c r="AQ81" i="5"/>
  <c r="AQ80" i="7"/>
  <c r="AR76" i="2"/>
  <c r="AR69" i="6"/>
  <c r="AS64" i="3"/>
  <c r="AR68" i="8"/>
  <c r="AQ12" i="5"/>
  <c r="AQ11" i="7"/>
  <c r="AR7" i="2"/>
  <c r="AR29" i="6"/>
  <c r="AS24" i="3"/>
  <c r="AR28" i="8"/>
  <c r="AQ60" i="5"/>
  <c r="AQ59" i="7"/>
  <c r="AR55" i="2"/>
  <c r="AQ16" i="5"/>
  <c r="AQ15" i="7"/>
  <c r="AR11" i="2"/>
  <c r="AU68" i="6"/>
  <c r="AV63" i="3"/>
  <c r="AU67" i="8"/>
  <c r="AR25" i="5"/>
  <c r="AR24" i="7"/>
  <c r="AS20" i="2"/>
  <c r="AU56" i="6"/>
  <c r="AV51" i="3"/>
  <c r="AU55" i="8"/>
  <c r="AQ36" i="5"/>
  <c r="AQ35" i="7"/>
  <c r="AR31" i="2"/>
  <c r="AR34" i="6"/>
  <c r="AS29" i="3"/>
  <c r="AR33" i="8"/>
  <c r="AT51" i="5"/>
  <c r="AT50" i="7"/>
  <c r="AU46" i="2"/>
  <c r="AU36" i="6"/>
  <c r="AV31" i="3"/>
  <c r="AU35" i="8"/>
  <c r="AU34" i="5"/>
  <c r="AU33" i="7"/>
  <c r="AV29" i="2"/>
  <c r="AR17" i="6"/>
  <c r="AS12" i="3"/>
  <c r="AR16" i="8"/>
  <c r="AU69" i="5"/>
  <c r="AU68" i="7"/>
  <c r="AV64" i="2"/>
  <c r="AR25" i="6"/>
  <c r="AS20" i="3"/>
  <c r="AR24" i="8"/>
  <c r="AR36" i="5"/>
  <c r="AR35" i="7"/>
  <c r="AS31" i="2"/>
  <c r="AR78" i="6"/>
  <c r="AS73" i="3"/>
  <c r="AR77" i="8"/>
  <c r="AQ44" i="5"/>
  <c r="AQ43" i="7"/>
  <c r="AR39" i="2"/>
  <c r="AR14" i="6"/>
  <c r="AS9" i="3"/>
  <c r="AR13" i="8"/>
  <c r="AT24" i="5"/>
  <c r="AT23" i="7"/>
  <c r="AU19" i="2"/>
  <c r="AU17" i="6"/>
  <c r="AV12" i="3"/>
  <c r="AU16" i="8"/>
  <c r="AR17" i="5"/>
  <c r="AR16" i="7"/>
  <c r="AS12" i="2"/>
  <c r="AU12" i="6"/>
  <c r="AV7" i="3"/>
  <c r="AU11" i="8"/>
  <c r="AS60" i="5"/>
  <c r="AS59" i="7"/>
  <c r="AT55" i="2"/>
  <c r="AR54" i="6"/>
  <c r="AS49" i="3"/>
  <c r="AR53" i="8"/>
  <c r="AR44" i="5"/>
  <c r="AR43" i="7"/>
  <c r="AS39" i="2"/>
  <c r="AR74" i="5"/>
  <c r="AR73" i="7"/>
  <c r="AU85" i="5"/>
  <c r="AU84" i="7"/>
  <c r="AT85" i="5"/>
  <c r="AT84" i="7"/>
  <c r="AR78" i="5"/>
  <c r="AR77" i="7"/>
  <c r="AU85" i="6"/>
  <c r="AU84" i="8"/>
  <c r="AR85" i="6"/>
  <c r="AR84" i="8"/>
  <c r="AT85" i="6"/>
  <c r="AT84" i="8"/>
  <c r="AQ64" i="5"/>
  <c r="AQ63" i="7"/>
  <c r="AR59" i="2"/>
  <c r="AU13" i="6"/>
  <c r="AV8" i="3"/>
  <c r="AU12" i="8"/>
  <c r="AR66" i="6"/>
  <c r="AR65" i="8"/>
  <c r="AS61" i="3"/>
  <c r="AS71" i="6"/>
  <c r="AT66" i="3"/>
  <c r="AS70" i="8"/>
  <c r="AQ20" i="5"/>
  <c r="AQ19" i="7"/>
  <c r="AR15" i="2"/>
  <c r="AR13" i="6"/>
  <c r="AS8" i="3"/>
  <c r="AR12" i="8"/>
  <c r="AT40" i="5"/>
  <c r="AT39" i="7"/>
  <c r="AU35" i="2"/>
  <c r="AR41" i="6"/>
  <c r="AS36" i="3"/>
  <c r="AR40" i="8"/>
  <c r="AU73" i="6"/>
  <c r="AU72" i="8"/>
  <c r="AV68" i="3"/>
  <c r="AS63" i="6"/>
  <c r="AT58" i="3"/>
  <c r="AS62" i="8"/>
  <c r="AS15" i="5"/>
  <c r="AS14" i="7"/>
  <c r="AT10" i="2"/>
  <c r="AR57" i="6"/>
  <c r="AS52" i="3"/>
  <c r="AR56" i="8"/>
  <c r="AR81" i="5"/>
  <c r="AR80" i="7"/>
  <c r="AS76" i="2"/>
  <c r="AR37" i="6"/>
  <c r="AS32" i="3"/>
  <c r="AR36" i="8"/>
  <c r="AS20" i="5"/>
  <c r="AS19" i="7"/>
  <c r="AT15" i="2"/>
  <c r="AU44" i="6"/>
  <c r="AV39" i="3"/>
  <c r="AU43" i="8"/>
  <c r="AU76" i="5"/>
  <c r="AU75" i="7"/>
  <c r="AV71" i="2"/>
  <c r="AR18" i="6"/>
  <c r="AS13" i="3"/>
  <c r="AR17" i="8"/>
  <c r="AQ56" i="5"/>
  <c r="AQ55" i="7"/>
  <c r="AR51" i="2"/>
  <c r="AR62" i="6"/>
  <c r="AS57" i="3"/>
  <c r="AR61" i="8"/>
  <c r="AS68" i="5"/>
  <c r="AS67" i="7"/>
  <c r="AT63" i="2"/>
  <c r="AR49" i="6"/>
  <c r="AS44" i="3"/>
  <c r="AR48" i="8"/>
  <c r="AR65" i="5"/>
  <c r="AR64" i="7"/>
  <c r="AS60" i="2"/>
  <c r="AR77" i="6"/>
  <c r="AS72" i="3"/>
  <c r="AR76" i="8"/>
  <c r="AS23" i="5"/>
  <c r="AS22" i="7"/>
  <c r="AT18" i="2"/>
  <c r="AU80" i="6"/>
  <c r="AV75" i="3"/>
  <c r="AU79" i="8"/>
  <c r="AQ72" i="5"/>
  <c r="AQ71" i="7"/>
  <c r="AR67" i="2"/>
  <c r="AR70" i="6"/>
  <c r="AS65" i="3"/>
  <c r="AR69" i="8"/>
  <c r="AR28" i="5"/>
  <c r="AR27" i="7"/>
  <c r="AS23" i="2"/>
  <c r="AR53" i="6"/>
  <c r="AS48" i="3"/>
  <c r="AR52" i="8"/>
  <c r="AS63" i="5"/>
  <c r="AS62" i="7"/>
  <c r="AT58" i="2"/>
  <c r="AU76" i="6"/>
  <c r="AV71" i="3"/>
  <c r="AU75" i="8"/>
  <c r="AR60" i="5"/>
  <c r="AR59" i="7"/>
  <c r="AS55" i="2"/>
  <c r="AS37" i="3"/>
  <c r="AR42" i="6"/>
  <c r="AR41" i="8"/>
  <c r="AU43" i="5"/>
  <c r="AU42" i="7"/>
  <c r="AV38" i="2"/>
  <c r="AU64" i="6"/>
  <c r="AV59" i="3"/>
  <c r="AU63" i="8"/>
  <c r="AR57" i="5"/>
  <c r="AR56" i="7"/>
  <c r="AS52" i="2"/>
  <c r="AR73" i="6"/>
  <c r="AS68" i="3"/>
  <c r="AR72" i="8"/>
  <c r="AT48" i="5"/>
  <c r="AT47" i="7"/>
  <c r="AU43" i="2"/>
  <c r="AU72" i="6"/>
  <c r="AV67" i="3"/>
  <c r="AU71" i="8"/>
  <c r="AU51" i="5"/>
  <c r="AU50" i="7"/>
  <c r="AV46" i="2"/>
  <c r="AR26" i="6"/>
  <c r="AS21" i="3"/>
  <c r="AR25" i="8"/>
  <c r="AT16" i="5"/>
  <c r="AT15" i="7"/>
  <c r="AU11" i="2"/>
  <c r="AU25" i="6"/>
  <c r="AV20" i="3"/>
  <c r="AU24" i="8"/>
  <c r="AU35" i="5"/>
  <c r="AU34" i="7"/>
  <c r="AV30" i="2"/>
  <c r="AQ52" i="5"/>
  <c r="AQ51" i="7"/>
  <c r="AR47" i="2"/>
  <c r="AR45" i="6"/>
  <c r="AS40" i="3"/>
  <c r="AR44" i="8"/>
  <c r="AQ28" i="5"/>
  <c r="AQ27" i="7"/>
  <c r="AR23" i="2"/>
  <c r="AR10" i="6"/>
  <c r="AR9" i="8"/>
  <c r="AQ68" i="5"/>
  <c r="AQ67" i="7"/>
  <c r="AR63" i="2"/>
  <c r="AR22" i="6"/>
  <c r="AS17" i="3"/>
  <c r="AR21" i="8"/>
  <c r="AT32" i="5"/>
  <c r="AT31" i="7"/>
  <c r="AU27" i="2"/>
  <c r="AU29" i="6"/>
  <c r="AV24" i="3"/>
  <c r="AU28" i="8"/>
  <c r="AU27" i="5"/>
  <c r="AU26" i="7"/>
  <c r="AV22" i="2"/>
  <c r="AV40" i="6"/>
  <c r="AW35" i="3"/>
  <c r="AV39" i="8"/>
  <c r="AS39" i="5"/>
  <c r="AS38" i="7"/>
  <c r="AT34" i="2"/>
  <c r="AS47" i="5"/>
  <c r="AS46" i="7"/>
  <c r="AT42" i="2"/>
  <c r="AU21" i="6"/>
  <c r="AV16" i="3"/>
  <c r="AU20" i="8"/>
  <c r="AU11" i="5"/>
  <c r="AU10" i="7"/>
  <c r="AV6" i="2"/>
  <c r="AR50" i="6"/>
  <c r="AS45" i="3"/>
  <c r="AR49" i="8"/>
  <c r="AR68" i="5"/>
  <c r="AR67" i="7"/>
  <c r="AS63" i="2"/>
  <c r="AU49" i="6"/>
  <c r="AU48" i="8"/>
  <c r="AV44" i="3"/>
  <c r="AR82" i="6"/>
  <c r="AS77" i="3"/>
  <c r="AR81" i="8"/>
  <c r="AT56" i="5"/>
  <c r="AT55" i="7"/>
  <c r="AU51" i="2"/>
  <c r="AU40" i="6"/>
  <c r="AV35" i="3"/>
  <c r="AU39" i="8"/>
  <c r="AQ48" i="5"/>
  <c r="AQ47" i="7"/>
  <c r="AR43" i="2"/>
  <c r="AS79" i="6"/>
  <c r="AT74" i="3"/>
  <c r="AS78" i="8"/>
  <c r="AQ24" i="5"/>
  <c r="AQ23" i="7"/>
  <c r="AR19" i="2"/>
  <c r="AR61" i="6"/>
  <c r="AS56" i="3"/>
  <c r="AR60" i="8"/>
  <c r="AR49" i="5"/>
  <c r="AR48" i="7"/>
  <c r="AS44" i="2"/>
  <c r="AR38" i="6"/>
  <c r="AS33" i="3"/>
  <c r="AR37" i="8"/>
  <c r="AT27" i="5"/>
  <c r="AT26" i="7"/>
  <c r="AU22" i="2"/>
  <c r="AU28" i="6"/>
  <c r="AV23" i="3"/>
  <c r="AU27" i="8"/>
  <c r="AS75" i="5"/>
  <c r="AS74" i="7"/>
  <c r="AT70" i="2"/>
  <c r="AR21" i="6"/>
  <c r="AS16" i="3"/>
  <c r="AR20" i="8"/>
  <c r="AS55" i="5"/>
  <c r="AS54" i="7"/>
  <c r="AT50" i="2"/>
  <c r="AU16" i="6"/>
  <c r="AV11" i="3"/>
  <c r="AU15" i="8"/>
  <c r="AR85" i="5"/>
  <c r="AR84" i="7"/>
  <c r="AS80" i="2"/>
  <c r="AS76" i="5"/>
  <c r="AS75" i="7"/>
  <c r="AT71" i="2"/>
  <c r="AU52" i="6"/>
  <c r="AV47" i="3"/>
  <c r="AU51" i="8"/>
  <c r="AU59" i="5"/>
  <c r="AU58" i="7"/>
  <c r="AV54" i="2"/>
  <c r="AS59" i="6"/>
  <c r="AT54" i="3"/>
  <c r="AS58" i="8"/>
  <c r="AT11" i="5"/>
  <c r="AT10" i="7"/>
  <c r="AU6" i="2"/>
  <c r="AU32" i="6"/>
  <c r="AV27" i="3"/>
  <c r="AU31" i="8"/>
  <c r="AQ40" i="5"/>
  <c r="AQ39" i="7"/>
  <c r="AR35" i="2"/>
  <c r="DA85" i="5"/>
  <c r="CZ85" i="5"/>
  <c r="BA85" i="5"/>
  <c r="CO85" i="5"/>
  <c r="BT85" i="5"/>
  <c r="CW85" i="5"/>
  <c r="CH85" i="5"/>
  <c r="CI85" i="5"/>
  <c r="CL85" i="5"/>
  <c r="CP85" i="5"/>
  <c r="BU85" i="5"/>
  <c r="CK85" i="5"/>
  <c r="AV85" i="5"/>
  <c r="BJ85" i="5"/>
  <c r="CQ85" i="5"/>
  <c r="BC85" i="5"/>
  <c r="DC85" i="5"/>
  <c r="BV85" i="5"/>
  <c r="DP85" i="5"/>
  <c r="DK85" i="5"/>
  <c r="BM85" i="5"/>
  <c r="BZ85" i="6"/>
  <c r="CT85" i="6"/>
  <c r="AX85" i="6"/>
  <c r="CK85" i="6"/>
  <c r="DK85" i="6"/>
  <c r="CO85" i="6"/>
  <c r="AY85" i="6"/>
  <c r="CX85" i="6"/>
  <c r="BA85" i="6"/>
  <c r="CY85" i="6"/>
  <c r="BV85" i="6"/>
  <c r="DL85" i="6"/>
  <c r="BI85" i="6"/>
  <c r="CP85" i="6"/>
  <c r="BB85" i="6"/>
  <c r="CH85" i="6"/>
  <c r="BY85" i="6"/>
  <c r="DE85" i="6"/>
  <c r="BD85" i="6"/>
  <c r="DP85" i="6"/>
  <c r="CS85" i="6"/>
  <c r="BR85" i="6"/>
  <c r="DG85" i="6"/>
  <c r="CE85" i="5"/>
  <c r="DR85" i="5"/>
  <c r="CB85" i="5"/>
  <c r="AY85" i="5"/>
  <c r="CJ85" i="5"/>
  <c r="CN85" i="5"/>
  <c r="CX85" i="5"/>
  <c r="DH85" i="5"/>
  <c r="CC85" i="5"/>
  <c r="BZ85" i="5"/>
  <c r="DN85" i="5"/>
  <c r="CA85" i="5"/>
  <c r="CS85" i="5"/>
  <c r="AZ85" i="5"/>
  <c r="BI85" i="5"/>
  <c r="DB85" i="5"/>
  <c r="BF85" i="5"/>
  <c r="BN85" i="5"/>
  <c r="BR85" i="5"/>
  <c r="CF85" i="5"/>
  <c r="CR85" i="5"/>
  <c r="CU85" i="5"/>
  <c r="BY85" i="5"/>
  <c r="DI85" i="5"/>
  <c r="BE85" i="5"/>
  <c r="DD85" i="5"/>
  <c r="CV85" i="5"/>
  <c r="CD85" i="5"/>
  <c r="CY85" i="5"/>
  <c r="BL85" i="5"/>
  <c r="BW85" i="5"/>
  <c r="CM85" i="5"/>
  <c r="BB85" i="5"/>
  <c r="BH85" i="5"/>
  <c r="DQ85" i="5"/>
  <c r="BO85" i="5"/>
  <c r="BP85" i="6"/>
  <c r="DO85" i="6"/>
  <c r="BG85" i="6"/>
  <c r="DI85" i="6"/>
  <c r="DR85" i="6"/>
  <c r="BC85" i="6"/>
  <c r="CJ85" i="6"/>
  <c r="BL85" i="6"/>
  <c r="CC85" i="6"/>
  <c r="BQ85" i="6"/>
  <c r="CI85" i="6"/>
  <c r="CA85" i="6"/>
  <c r="CZ85" i="6"/>
  <c r="BN85" i="6"/>
  <c r="BT85" i="6"/>
  <c r="DB85" i="6"/>
  <c r="BJ85" i="6"/>
  <c r="CW85" i="6"/>
  <c r="DN85" i="6"/>
  <c r="DC85" i="6"/>
  <c r="AZ85" i="6"/>
  <c r="BS85" i="6"/>
  <c r="BX85" i="6"/>
  <c r="CQ85" i="6"/>
  <c r="BW85" i="6"/>
  <c r="DD85" i="6"/>
  <c r="DJ85" i="6"/>
  <c r="BE85" i="6"/>
  <c r="DM85" i="6"/>
  <c r="BM85" i="6"/>
  <c r="CN85" i="6"/>
  <c r="CD85" i="6"/>
  <c r="AV85" i="6"/>
  <c r="CR85" i="6"/>
  <c r="BU85" i="6"/>
  <c r="DH85" i="6"/>
  <c r="CU85" i="6"/>
  <c r="BH85" i="6"/>
  <c r="BO85" i="6"/>
  <c r="CE85" i="6"/>
  <c r="AW85" i="6"/>
  <c r="AX85" i="5"/>
  <c r="BQ85" i="5"/>
  <c r="BX85" i="5"/>
  <c r="DE85" i="5"/>
  <c r="DG85" i="5"/>
  <c r="DF85" i="5"/>
  <c r="DO85" i="5"/>
  <c r="BP85" i="5"/>
  <c r="BK85" i="5"/>
  <c r="DJ85" i="5"/>
  <c r="BS85" i="5"/>
  <c r="BD85" i="5"/>
  <c r="AW85" i="5"/>
  <c r="CT85" i="5"/>
  <c r="CG85" i="5"/>
  <c r="DM85" i="5"/>
  <c r="DL85" i="5"/>
  <c r="BG85" i="5"/>
  <c r="CF85" i="6"/>
  <c r="CL85" i="6"/>
  <c r="CV85" i="6"/>
  <c r="DF85" i="6"/>
  <c r="DQ85" i="6"/>
  <c r="BF85" i="6"/>
  <c r="DA85" i="6"/>
  <c r="CG85" i="6"/>
  <c r="BK85" i="6"/>
  <c r="CB85" i="6"/>
  <c r="CM85" i="6"/>
  <c r="AY80" i="2"/>
  <c r="AY83" i="7" s="1"/>
  <c r="CG80" i="3"/>
  <c r="CG83" i="8" s="1"/>
  <c r="CA80" i="3"/>
  <c r="CA83" i="8" s="1"/>
  <c r="CU80" i="3"/>
  <c r="CU83" i="8" s="1"/>
  <c r="AY80" i="3"/>
  <c r="AY83" i="8" s="1"/>
  <c r="CM80" i="3"/>
  <c r="CM83" i="8" s="1"/>
  <c r="CL80" i="3"/>
  <c r="CL83" i="8" s="1"/>
  <c r="DL80" i="3"/>
  <c r="DL83" i="8" s="1"/>
  <c r="CW80" i="3"/>
  <c r="CW83" i="8" s="1"/>
  <c r="CP80" i="3"/>
  <c r="CP83" i="8" s="1"/>
  <c r="AV80" i="3"/>
  <c r="DG80" i="3"/>
  <c r="DG83" i="8" s="1"/>
  <c r="AZ80" i="3"/>
  <c r="AZ83" i="8" s="1"/>
  <c r="DR80" i="3"/>
  <c r="DR83" i="8" s="1"/>
  <c r="CY80" i="3"/>
  <c r="CY83" i="8" s="1"/>
  <c r="BG80" i="3"/>
  <c r="BG83" i="8" s="1"/>
  <c r="BB80" i="3"/>
  <c r="BB83" i="8" s="1"/>
  <c r="DB80" i="3"/>
  <c r="DB83" i="8" s="1"/>
  <c r="CH80" i="3"/>
  <c r="CH83" i="8" s="1"/>
  <c r="CZ80" i="3"/>
  <c r="CZ83" i="8" s="1"/>
  <c r="BL80" i="3"/>
  <c r="BL83" i="8" s="1"/>
  <c r="AS80" i="3"/>
  <c r="BW80" i="3"/>
  <c r="BW83" i="8" s="1"/>
  <c r="CC80" i="3"/>
  <c r="CC83" i="8" s="1"/>
  <c r="DM80" i="3"/>
  <c r="DM83" i="8" s="1"/>
  <c r="CN80" i="3"/>
  <c r="CN83" i="8" s="1"/>
  <c r="BJ80" i="3"/>
  <c r="BJ83" i="8" s="1"/>
  <c r="CQ80" i="3"/>
  <c r="CQ83" i="8" s="1"/>
  <c r="AU80" i="3"/>
  <c r="BC80" i="3"/>
  <c r="BC83" i="8" s="1"/>
  <c r="CI80" i="3"/>
  <c r="CI83" i="8" s="1"/>
  <c r="BZ80" i="3"/>
  <c r="BZ83" i="8" s="1"/>
  <c r="DF80" i="3"/>
  <c r="DF83" i="8" s="1"/>
  <c r="BE80" i="3"/>
  <c r="BE83" i="8" s="1"/>
  <c r="DQ80" i="3"/>
  <c r="DQ83" i="8" s="1"/>
  <c r="CT80" i="3"/>
  <c r="CT83" i="8" s="1"/>
  <c r="BS80" i="3"/>
  <c r="BS83" i="8" s="1"/>
  <c r="DH80" i="3"/>
  <c r="DH83" i="8" s="1"/>
  <c r="BQ80" i="3"/>
  <c r="BQ83" i="8" s="1"/>
  <c r="DP80" i="3"/>
  <c r="DP83" i="8" s="1"/>
  <c r="BH80" i="3"/>
  <c r="BH83" i="8" s="1"/>
  <c r="DJ80" i="3"/>
  <c r="DJ83" i="8" s="1"/>
  <c r="BD80" i="3"/>
  <c r="BD83" i="8" s="1"/>
  <c r="CK80" i="3"/>
  <c r="CK83" i="8" s="1"/>
  <c r="BM80" i="3"/>
  <c r="BM83" i="8" s="1"/>
  <c r="CD80" i="3"/>
  <c r="CD83" i="8" s="1"/>
  <c r="BR80" i="3"/>
  <c r="BR83" i="8" s="1"/>
  <c r="CJ80" i="3"/>
  <c r="CJ83" i="8" s="1"/>
  <c r="CB80" i="3"/>
  <c r="CB83" i="8" s="1"/>
  <c r="DA80" i="3"/>
  <c r="DA83" i="8" s="1"/>
  <c r="BO80" i="3"/>
  <c r="BO83" i="8" s="1"/>
  <c r="BU80" i="3"/>
  <c r="BU83" i="8" s="1"/>
  <c r="DC80" i="3"/>
  <c r="DC83" i="8" s="1"/>
  <c r="BK80" i="3"/>
  <c r="BK83" i="8" s="1"/>
  <c r="CX80" i="3"/>
  <c r="CX83" i="8" s="1"/>
  <c r="DO80" i="3"/>
  <c r="DO83" i="8" s="1"/>
  <c r="DD80" i="3"/>
  <c r="DD83" i="8" s="1"/>
  <c r="BA80" i="3"/>
  <c r="BA83" i="8" s="1"/>
  <c r="BT80" i="3"/>
  <c r="BT83" i="8" s="1"/>
  <c r="AT80" i="3"/>
  <c r="BY80" i="3"/>
  <c r="BY83" i="8" s="1"/>
  <c r="CR80" i="3"/>
  <c r="CR83" i="8" s="1"/>
  <c r="BX80" i="3"/>
  <c r="BX83" i="8" s="1"/>
  <c r="DE80" i="3"/>
  <c r="DE83" i="8" s="1"/>
  <c r="DK80" i="3"/>
  <c r="DK83" i="8" s="1"/>
  <c r="BF80" i="3"/>
  <c r="BF83" i="8" s="1"/>
  <c r="DN80" i="3"/>
  <c r="DN83" i="8" s="1"/>
  <c r="BN80" i="3"/>
  <c r="BN83" i="8" s="1"/>
  <c r="CO80" i="3"/>
  <c r="CO83" i="8" s="1"/>
  <c r="CE80" i="3"/>
  <c r="CE83" i="8" s="1"/>
  <c r="AW80" i="3"/>
  <c r="AW83" i="8" s="1"/>
  <c r="CS80" i="3"/>
  <c r="CS83" i="8" s="1"/>
  <c r="BV80" i="3"/>
  <c r="BV83" i="8" s="1"/>
  <c r="DI80" i="3"/>
  <c r="DI83" i="8" s="1"/>
  <c r="CV80" i="3"/>
  <c r="CV83" i="8" s="1"/>
  <c r="BI80" i="3"/>
  <c r="BI83" i="8" s="1"/>
  <c r="BP80" i="3"/>
  <c r="BP83" i="8" s="1"/>
  <c r="CF80" i="3"/>
  <c r="CF83" i="8" s="1"/>
  <c r="AX80" i="3"/>
  <c r="AX83" i="8" s="1"/>
  <c r="DB80" i="2"/>
  <c r="DB83" i="7" s="1"/>
  <c r="DA80" i="2"/>
  <c r="DA83" i="7" s="1"/>
  <c r="BR80" i="2"/>
  <c r="BR83" i="7" s="1"/>
  <c r="BY80" i="2"/>
  <c r="BY83" i="7" s="1"/>
  <c r="BB80" i="2"/>
  <c r="BB83" i="7" s="1"/>
  <c r="CP80" i="2"/>
  <c r="CP83" i="7" s="1"/>
  <c r="DF80" i="2"/>
  <c r="DF83" i="7" s="1"/>
  <c r="BU80" i="2"/>
  <c r="BU83" i="7" s="1"/>
  <c r="DH80" i="2"/>
  <c r="DH83" i="7" s="1"/>
  <c r="AU80" i="2"/>
  <c r="DI80" i="2"/>
  <c r="DI83" i="7" s="1"/>
  <c r="CD80" i="2"/>
  <c r="CD83" i="7" s="1"/>
  <c r="CA80" i="2"/>
  <c r="CA83" i="7" s="1"/>
  <c r="DO80" i="2"/>
  <c r="DO83" i="7" s="1"/>
  <c r="CB80" i="2"/>
  <c r="CB83" i="7" s="1"/>
  <c r="CT80" i="2"/>
  <c r="CT83" i="7" s="1"/>
  <c r="BA80" i="2"/>
  <c r="BA83" i="7" s="1"/>
  <c r="AS69" i="2"/>
  <c r="BJ80" i="2"/>
  <c r="BJ83" i="7" s="1"/>
  <c r="DC80" i="2"/>
  <c r="DC83" i="7" s="1"/>
  <c r="BG80" i="2"/>
  <c r="BG83" i="7" s="1"/>
  <c r="BO80" i="2"/>
  <c r="BO83" i="7" s="1"/>
  <c r="BS80" i="2"/>
  <c r="BS83" i="7" s="1"/>
  <c r="CG80" i="2"/>
  <c r="CG83" i="7" s="1"/>
  <c r="CS80" i="2"/>
  <c r="CS83" i="7" s="1"/>
  <c r="CV80" i="2"/>
  <c r="CV83" i="7" s="1"/>
  <c r="BZ80" i="2"/>
  <c r="BZ83" i="7" s="1"/>
  <c r="DJ80" i="2"/>
  <c r="DJ83" i="7" s="1"/>
  <c r="BF80" i="2"/>
  <c r="BF83" i="7" s="1"/>
  <c r="DE80" i="2"/>
  <c r="DE83" i="7" s="1"/>
  <c r="CW80" i="2"/>
  <c r="CW83" i="7" s="1"/>
  <c r="CE80" i="2"/>
  <c r="CE83" i="7" s="1"/>
  <c r="CZ80" i="2"/>
  <c r="CZ83" i="7" s="1"/>
  <c r="BM80" i="2"/>
  <c r="BM83" i="7" s="1"/>
  <c r="BX80" i="2"/>
  <c r="BX83" i="7" s="1"/>
  <c r="CN80" i="2"/>
  <c r="CN83" i="7" s="1"/>
  <c r="BC80" i="2"/>
  <c r="BC83" i="7" s="1"/>
  <c r="BI80" i="2"/>
  <c r="BI83" i="7" s="1"/>
  <c r="DR80" i="2"/>
  <c r="DR83" i="7" s="1"/>
  <c r="BP80" i="2"/>
  <c r="BP83" i="7" s="1"/>
  <c r="AV80" i="2"/>
  <c r="CF80" i="2"/>
  <c r="CF83" i="7" s="1"/>
  <c r="AT80" i="2"/>
  <c r="CC80" i="2"/>
  <c r="CC83" i="7" s="1"/>
  <c r="AZ80" i="2"/>
  <c r="AZ83" i="7" s="1"/>
  <c r="CK80" i="2"/>
  <c r="CK83" i="7" s="1"/>
  <c r="CO80" i="2"/>
  <c r="CO83" i="7" s="1"/>
  <c r="CY80" i="2"/>
  <c r="CY83" i="7" s="1"/>
  <c r="AS77" i="2"/>
  <c r="CX80" i="2"/>
  <c r="CX83" i="7" s="1"/>
  <c r="DG80" i="2"/>
  <c r="DG83" i="7" s="1"/>
  <c r="CI80" i="2"/>
  <c r="CI83" i="7" s="1"/>
  <c r="DP80" i="2"/>
  <c r="DP83" i="7" s="1"/>
  <c r="CJ80" i="2"/>
  <c r="CJ83" i="7" s="1"/>
  <c r="BQ80" i="2"/>
  <c r="BQ83" i="7" s="1"/>
  <c r="CM80" i="2"/>
  <c r="CM83" i="7" s="1"/>
  <c r="BL80" i="2"/>
  <c r="BL83" i="7" s="1"/>
  <c r="CQ80" i="2"/>
  <c r="CQ83" i="7" s="1"/>
  <c r="AS73" i="2"/>
  <c r="DK80" i="2"/>
  <c r="DK83" i="7" s="1"/>
  <c r="BT80" i="2"/>
  <c r="BT83" i="7" s="1"/>
  <c r="BV80" i="2"/>
  <c r="BV83" i="7" s="1"/>
  <c r="BE80" i="2"/>
  <c r="BE83" i="7" s="1"/>
  <c r="CL80" i="2"/>
  <c r="CL83" i="7" s="1"/>
  <c r="AX80" i="2"/>
  <c r="AX83" i="7" s="1"/>
  <c r="AW80" i="2"/>
  <c r="AW83" i="7" s="1"/>
  <c r="CU80" i="2"/>
  <c r="CU83" i="7" s="1"/>
  <c r="BK80" i="2"/>
  <c r="BK83" i="7" s="1"/>
  <c r="CR80" i="2"/>
  <c r="CR83" i="7" s="1"/>
  <c r="CH80" i="2"/>
  <c r="CH83" i="7" s="1"/>
  <c r="BD80" i="2"/>
  <c r="BD83" i="7" s="1"/>
  <c r="DD80" i="2"/>
  <c r="DD83" i="7" s="1"/>
  <c r="BW80" i="2"/>
  <c r="BW83" i="7" s="1"/>
  <c r="DN80" i="2"/>
  <c r="DN83" i="7" s="1"/>
  <c r="DQ80" i="2"/>
  <c r="DQ83" i="7" s="1"/>
  <c r="DM80" i="2"/>
  <c r="DM83" i="7" s="1"/>
  <c r="DL80" i="2"/>
  <c r="DL83" i="7" s="1"/>
  <c r="BH80" i="2"/>
  <c r="BH83" i="7" s="1"/>
  <c r="BN80" i="2"/>
  <c r="BN83" i="7" s="1"/>
  <c r="J21" i="4"/>
  <c r="H22" i="4" s="1"/>
  <c r="AS77" i="5" l="1"/>
  <c r="AS76" i="7"/>
  <c r="AS81" i="5"/>
  <c r="AS80" i="7"/>
  <c r="AU84" i="5"/>
  <c r="AU83" i="7"/>
  <c r="AR39" i="5"/>
  <c r="AR38" i="7"/>
  <c r="AS34" i="2"/>
  <c r="AV31" i="6"/>
  <c r="AW26" i="3"/>
  <c r="AV30" i="8"/>
  <c r="AU10" i="5"/>
  <c r="AU9" i="7"/>
  <c r="AT58" i="6"/>
  <c r="AU53" i="3"/>
  <c r="AT57" i="8"/>
  <c r="AV58" i="5"/>
  <c r="AV57" i="7"/>
  <c r="AW53" i="2"/>
  <c r="AV51" i="6"/>
  <c r="AW46" i="3"/>
  <c r="AV50" i="8"/>
  <c r="AT75" i="5"/>
  <c r="AT74" i="7"/>
  <c r="AU70" i="2"/>
  <c r="AS67" i="5"/>
  <c r="AS66" i="7"/>
  <c r="AT62" i="2"/>
  <c r="AS49" i="6"/>
  <c r="AT44" i="3"/>
  <c r="AS48" i="8"/>
  <c r="AV10" i="5"/>
  <c r="AV9" i="7"/>
  <c r="AV20" i="6"/>
  <c r="AW15" i="3"/>
  <c r="AV19" i="8"/>
  <c r="AT46" i="5"/>
  <c r="AT45" i="7"/>
  <c r="AU41" i="2"/>
  <c r="AR27" i="5"/>
  <c r="AR26" i="7"/>
  <c r="AS22" i="2"/>
  <c r="AS44" i="6"/>
  <c r="AT39" i="3"/>
  <c r="AS43" i="8"/>
  <c r="AR51" i="5"/>
  <c r="AR50" i="7"/>
  <c r="AS46" i="2"/>
  <c r="AS41" i="6"/>
  <c r="AT36" i="3"/>
  <c r="AS40" i="8"/>
  <c r="AS43" i="5"/>
  <c r="AS42" i="7"/>
  <c r="AT38" i="2"/>
  <c r="AS53" i="6"/>
  <c r="AT48" i="3"/>
  <c r="AS52" i="8"/>
  <c r="AT59" i="5"/>
  <c r="AT58" i="7"/>
  <c r="AU54" i="2"/>
  <c r="AV11" i="6"/>
  <c r="AW6" i="3"/>
  <c r="AV10" i="8"/>
  <c r="AS16" i="5"/>
  <c r="AS15" i="7"/>
  <c r="AT11" i="2"/>
  <c r="AV16" i="6"/>
  <c r="AW11" i="3"/>
  <c r="AV15" i="8"/>
  <c r="AU23" i="5"/>
  <c r="AU22" i="7"/>
  <c r="AV18" i="2"/>
  <c r="AS13" i="6"/>
  <c r="AT8" i="3"/>
  <c r="AS12" i="8"/>
  <c r="AR43" i="5"/>
  <c r="AR42" i="7"/>
  <c r="AS38" i="2"/>
  <c r="AS77" i="6"/>
  <c r="AT72" i="3"/>
  <c r="AS76" i="8"/>
  <c r="AS35" i="5"/>
  <c r="AS34" i="7"/>
  <c r="AT30" i="2"/>
  <c r="AS24" i="6"/>
  <c r="AT19" i="3"/>
  <c r="AS23" i="8"/>
  <c r="AV68" i="5"/>
  <c r="AV67" i="7"/>
  <c r="AW63" i="2"/>
  <c r="AS16" i="6"/>
  <c r="AT11" i="3"/>
  <c r="AS15" i="8"/>
  <c r="AV33" i="5"/>
  <c r="AV32" i="7"/>
  <c r="AW28" i="2"/>
  <c r="AV35" i="6"/>
  <c r="AW30" i="3"/>
  <c r="AV34" i="8"/>
  <c r="AU50" i="5"/>
  <c r="AU49" i="7"/>
  <c r="AV45" i="2"/>
  <c r="AS33" i="6"/>
  <c r="AT28" i="3"/>
  <c r="AS32" i="8"/>
  <c r="AR35" i="5"/>
  <c r="AR34" i="7"/>
  <c r="AS30" i="2"/>
  <c r="AV55" i="6"/>
  <c r="AW50" i="3"/>
  <c r="AV54" i="8"/>
  <c r="AS24" i="5"/>
  <c r="AS23" i="7"/>
  <c r="AT19" i="2"/>
  <c r="AV67" i="6"/>
  <c r="AW62" i="3"/>
  <c r="AV66" i="8"/>
  <c r="AR15" i="5"/>
  <c r="AR14" i="7"/>
  <c r="AS10" i="2"/>
  <c r="AV84" i="5"/>
  <c r="AV83" i="7"/>
  <c r="AS73" i="5"/>
  <c r="AS72" i="7"/>
  <c r="AT84" i="5"/>
  <c r="AT83" i="7"/>
  <c r="AT84" i="6"/>
  <c r="AT83" i="8"/>
  <c r="AU84" i="6"/>
  <c r="AU83" i="8"/>
  <c r="AS84" i="6"/>
  <c r="AS83" i="8"/>
  <c r="AV84" i="6"/>
  <c r="AV83" i="8"/>
  <c r="AS84" i="5"/>
  <c r="AS83" i="7"/>
  <c r="AT79" i="2"/>
  <c r="AV15" i="6"/>
  <c r="AW10" i="3"/>
  <c r="AV14" i="8"/>
  <c r="AT54" i="5"/>
  <c r="AT53" i="7"/>
  <c r="AU49" i="2"/>
  <c r="AS20" i="6"/>
  <c r="AT15" i="3"/>
  <c r="AS19" i="8"/>
  <c r="AT74" i="5"/>
  <c r="AT73" i="7"/>
  <c r="AU69" i="2"/>
  <c r="AV27" i="6"/>
  <c r="AW22" i="3"/>
  <c r="AV26" i="8"/>
  <c r="AU26" i="5"/>
  <c r="AU25" i="7"/>
  <c r="AV21" i="2"/>
  <c r="AS37" i="6"/>
  <c r="AT32" i="3"/>
  <c r="AS36" i="8"/>
  <c r="AS48" i="5"/>
  <c r="AS47" i="7"/>
  <c r="AT43" i="2"/>
  <c r="AS60" i="6"/>
  <c r="AT55" i="3"/>
  <c r="AS59" i="8"/>
  <c r="AR23" i="5"/>
  <c r="AR22" i="7"/>
  <c r="AS18" i="2"/>
  <c r="AT78" i="6"/>
  <c r="AU73" i="3"/>
  <c r="AT77" i="8"/>
  <c r="AR47" i="5"/>
  <c r="AR46" i="7"/>
  <c r="AS42" i="2"/>
  <c r="AV39" i="6"/>
  <c r="AW34" i="3"/>
  <c r="AV38" i="8"/>
  <c r="AU55" i="5"/>
  <c r="AU54" i="7"/>
  <c r="AV50" i="2"/>
  <c r="AS81" i="6"/>
  <c r="AT76" i="3"/>
  <c r="AS80" i="8"/>
  <c r="AV48" i="6"/>
  <c r="AV47" i="8"/>
  <c r="AW43" i="3"/>
  <c r="AT38" i="5"/>
  <c r="AT37" i="7"/>
  <c r="AU33" i="2"/>
  <c r="AW39" i="6"/>
  <c r="AX34" i="3"/>
  <c r="AW38" i="8"/>
  <c r="AV26" i="5"/>
  <c r="AV25" i="7"/>
  <c r="AW21" i="2"/>
  <c r="AV28" i="6"/>
  <c r="AW23" i="3"/>
  <c r="AV27" i="8"/>
  <c r="AU31" i="5"/>
  <c r="AU30" i="7"/>
  <c r="AV26" i="2"/>
  <c r="AS21" i="6"/>
  <c r="AT16" i="3"/>
  <c r="AS20" i="8"/>
  <c r="AR67" i="5"/>
  <c r="AR66" i="7"/>
  <c r="AS62" i="2"/>
  <c r="AV34" i="5"/>
  <c r="AV33" i="7"/>
  <c r="AW29" i="2"/>
  <c r="AV24" i="6"/>
  <c r="AW19" i="3"/>
  <c r="AV23" i="8"/>
  <c r="AU15" i="5"/>
  <c r="AU14" i="7"/>
  <c r="AV10" i="2"/>
  <c r="AS25" i="6"/>
  <c r="AT20" i="3"/>
  <c r="AS24" i="8"/>
  <c r="AV50" i="5"/>
  <c r="AV49" i="7"/>
  <c r="AW45" i="2"/>
  <c r="AV71" i="6"/>
  <c r="AW66" i="3"/>
  <c r="AV70" i="8"/>
  <c r="AU47" i="5"/>
  <c r="AU46" i="7"/>
  <c r="AV42" i="2"/>
  <c r="AS72" i="6"/>
  <c r="AT67" i="3"/>
  <c r="AS71" i="8"/>
  <c r="AS56" i="5"/>
  <c r="AS55" i="7"/>
  <c r="AT51" i="2"/>
  <c r="AV63" i="6"/>
  <c r="AW58" i="3"/>
  <c r="AV62" i="8"/>
  <c r="AV42" i="5"/>
  <c r="AV41" i="7"/>
  <c r="AW37" i="2"/>
  <c r="AS59" i="5"/>
  <c r="AS58" i="7"/>
  <c r="AT54" i="2"/>
  <c r="AV75" i="6"/>
  <c r="AW70" i="3"/>
  <c r="AV74" i="8"/>
  <c r="AT62" i="5"/>
  <c r="AT61" i="7"/>
  <c r="AU57" i="2"/>
  <c r="AS52" i="6"/>
  <c r="AT47" i="3"/>
  <c r="AS51" i="8"/>
  <c r="AS27" i="5"/>
  <c r="AS26" i="7"/>
  <c r="AT22" i="2"/>
  <c r="AS69" i="6"/>
  <c r="AT64" i="3"/>
  <c r="AS68" i="8"/>
  <c r="AR71" i="5"/>
  <c r="AR70" i="7"/>
  <c r="AS66" i="2"/>
  <c r="AV79" i="6"/>
  <c r="AW74" i="3"/>
  <c r="AV78" i="8"/>
  <c r="AT22" i="5"/>
  <c r="AT21" i="7"/>
  <c r="AU17" i="2"/>
  <c r="AS76" i="6"/>
  <c r="AT71" i="3"/>
  <c r="AS75" i="8"/>
  <c r="AS64" i="5"/>
  <c r="AS63" i="7"/>
  <c r="AT59" i="2"/>
  <c r="AS48" i="6"/>
  <c r="AT43" i="3"/>
  <c r="AS47" i="8"/>
  <c r="AT67" i="5"/>
  <c r="AT66" i="7"/>
  <c r="AU62" i="2"/>
  <c r="AS61" i="6"/>
  <c r="AT56" i="3"/>
  <c r="AS60" i="8"/>
  <c r="AR55" i="5"/>
  <c r="AR54" i="7"/>
  <c r="AS50" i="2"/>
  <c r="AS17" i="6"/>
  <c r="AT12" i="3"/>
  <c r="AS16" i="8"/>
  <c r="AV75" i="5"/>
  <c r="AV74" i="7"/>
  <c r="AW70" i="2"/>
  <c r="AV43" i="6"/>
  <c r="AW38" i="3"/>
  <c r="AV42" i="8"/>
  <c r="AT19" i="5"/>
  <c r="AT18" i="7"/>
  <c r="AU14" i="2"/>
  <c r="AS36" i="6"/>
  <c r="AT31" i="3"/>
  <c r="AS35" i="8"/>
  <c r="AS80" i="5"/>
  <c r="AS79" i="7"/>
  <c r="AT75" i="2"/>
  <c r="AS56" i="6"/>
  <c r="AT51" i="3"/>
  <c r="AS55" i="8"/>
  <c r="AT14" i="5"/>
  <c r="AT13" i="7"/>
  <c r="AU9" i="2"/>
  <c r="AT62" i="6"/>
  <c r="AU57" i="3"/>
  <c r="AT61" i="8"/>
  <c r="AV72" i="6"/>
  <c r="AV71" i="8"/>
  <c r="AW67" i="3"/>
  <c r="AS40" i="6"/>
  <c r="AT35" i="3"/>
  <c r="AS39" i="8"/>
  <c r="AU39" i="5"/>
  <c r="AU38" i="7"/>
  <c r="AV34" i="2"/>
  <c r="AS12" i="6"/>
  <c r="AT7" i="3"/>
  <c r="AS11" i="8"/>
  <c r="AR19" i="5"/>
  <c r="AR18" i="7"/>
  <c r="AS14" i="2"/>
  <c r="AT70" i="6"/>
  <c r="AU65" i="3"/>
  <c r="AT69" i="8"/>
  <c r="AS65" i="6"/>
  <c r="AS64" i="8"/>
  <c r="AT60" i="3"/>
  <c r="AV12" i="6"/>
  <c r="AW7" i="3"/>
  <c r="AV11" i="8"/>
  <c r="AR63" i="5"/>
  <c r="AR62" i="7"/>
  <c r="AS58" i="2"/>
  <c r="AR59" i="5"/>
  <c r="AR58" i="7"/>
  <c r="AS54" i="2"/>
  <c r="AS28" i="6"/>
  <c r="AT23" i="3"/>
  <c r="AS27" i="8"/>
  <c r="AR11" i="5"/>
  <c r="AR10" i="7"/>
  <c r="AS6" i="2"/>
  <c r="AS68" i="6"/>
  <c r="AT63" i="3"/>
  <c r="AS67" i="8"/>
  <c r="AR80" i="5"/>
  <c r="AR79" i="7"/>
  <c r="AS75" i="2"/>
  <c r="AV23" i="6"/>
  <c r="AW18" i="3"/>
  <c r="AV22" i="8"/>
  <c r="AU63" i="5"/>
  <c r="AU62" i="7"/>
  <c r="AV58" i="2"/>
  <c r="AS80" i="6"/>
  <c r="AT75" i="3"/>
  <c r="AS79" i="8"/>
  <c r="AR75" i="5"/>
  <c r="AR74" i="7"/>
  <c r="AS70" i="2"/>
  <c r="AU65" i="6"/>
  <c r="AU64" i="8"/>
  <c r="AV60" i="3"/>
  <c r="AT43" i="5"/>
  <c r="AT42" i="7"/>
  <c r="AU38" i="2"/>
  <c r="AV59" i="6"/>
  <c r="AW54" i="3"/>
  <c r="AV58" i="8"/>
  <c r="AS51" i="5"/>
  <c r="AS50" i="7"/>
  <c r="AT46" i="2"/>
  <c r="AV19" i="6"/>
  <c r="AW14" i="3"/>
  <c r="AV18" i="8"/>
  <c r="AT82" i="5"/>
  <c r="AT81" i="7"/>
  <c r="AU77" i="2"/>
  <c r="AS45" i="6"/>
  <c r="AT40" i="3"/>
  <c r="AS44" i="8"/>
  <c r="AS32" i="5"/>
  <c r="AS31" i="7"/>
  <c r="AT27" i="2"/>
  <c r="AV47" i="6"/>
  <c r="AW42" i="3"/>
  <c r="AV46" i="8"/>
  <c r="AR31" i="5"/>
  <c r="AR30" i="7"/>
  <c r="AS26" i="2"/>
  <c r="AS73" i="6"/>
  <c r="AT68" i="3"/>
  <c r="AS72" i="8"/>
  <c r="AT68" i="5"/>
  <c r="AT67" i="7"/>
  <c r="AU63" i="2"/>
  <c r="AS64" i="6"/>
  <c r="AT59" i="3"/>
  <c r="AS63" i="8"/>
  <c r="AS11" i="5"/>
  <c r="AS10" i="7"/>
  <c r="AT6" i="2"/>
  <c r="AV32" i="6"/>
  <c r="AW27" i="3"/>
  <c r="AV31" i="8"/>
  <c r="AS40" i="5"/>
  <c r="AS39" i="7"/>
  <c r="AT35" i="2"/>
  <c r="AS29" i="6"/>
  <c r="AT24" i="3"/>
  <c r="AS28" i="8"/>
  <c r="AS72" i="5"/>
  <c r="AS71" i="7"/>
  <c r="AT67" i="2"/>
  <c r="AX34" i="6"/>
  <c r="AY29" i="3"/>
  <c r="AX33" i="8"/>
  <c r="AT30" i="5"/>
  <c r="AT29" i="7"/>
  <c r="AU25" i="2"/>
  <c r="AU49" i="3"/>
  <c r="AT54" i="6"/>
  <c r="AT53" i="8"/>
  <c r="AS19" i="5"/>
  <c r="AS18" i="7"/>
  <c r="AT14" i="2"/>
  <c r="AS32" i="6"/>
  <c r="AT27" i="3"/>
  <c r="AS31" i="8"/>
  <c r="AS57" i="6"/>
  <c r="AS56" i="8"/>
  <c r="AT52" i="3"/>
  <c r="AT82" i="6"/>
  <c r="AU77" i="3"/>
  <c r="AT81" i="8"/>
  <c r="AR83" i="5"/>
  <c r="AR82" i="7"/>
  <c r="AS78" i="2"/>
  <c r="AX42" i="6"/>
  <c r="AY37" i="3"/>
  <c r="AX41" i="8"/>
  <c r="AV18" i="5"/>
  <c r="AV17" i="7"/>
  <c r="AW13" i="2"/>
  <c r="BH84" i="5"/>
  <c r="DN84" i="5"/>
  <c r="CH84" i="5"/>
  <c r="CL84" i="5"/>
  <c r="CJ84" i="5"/>
  <c r="DG84" i="5"/>
  <c r="CY84" i="5"/>
  <c r="CC84" i="5"/>
  <c r="BC84" i="5"/>
  <c r="CW84" i="5"/>
  <c r="BZ84" i="5"/>
  <c r="CG84" i="5"/>
  <c r="BG84" i="5"/>
  <c r="BA84" i="5"/>
  <c r="DO84" i="5"/>
  <c r="DH84" i="5"/>
  <c r="BR84" i="5"/>
  <c r="AX84" i="6"/>
  <c r="DI84" i="6"/>
  <c r="BN84" i="6"/>
  <c r="DE84" i="6"/>
  <c r="BT84" i="6"/>
  <c r="CX84" i="6"/>
  <c r="DA84" i="6"/>
  <c r="CJ84" i="6"/>
  <c r="CK84" i="6"/>
  <c r="BH84" i="6"/>
  <c r="BQ84" i="6"/>
  <c r="CT84" i="6"/>
  <c r="CQ84" i="6"/>
  <c r="DM84" i="6"/>
  <c r="BL84" i="6"/>
  <c r="BB84" i="6"/>
  <c r="DG84" i="6"/>
  <c r="CM84" i="6"/>
  <c r="BN84" i="5"/>
  <c r="DL84" i="5"/>
  <c r="DQ84" i="5"/>
  <c r="BW84" i="5"/>
  <c r="DD84" i="5"/>
  <c r="BD84" i="5"/>
  <c r="BK84" i="5"/>
  <c r="AW84" i="5"/>
  <c r="AX84" i="5"/>
  <c r="BE84" i="5"/>
  <c r="BT84" i="5"/>
  <c r="DK84" i="5"/>
  <c r="CQ84" i="5"/>
  <c r="CM84" i="5"/>
  <c r="BQ84" i="5"/>
  <c r="CI84" i="5"/>
  <c r="CX84" i="5"/>
  <c r="CO84" i="5"/>
  <c r="AZ84" i="5"/>
  <c r="CF84" i="5"/>
  <c r="BP84" i="5"/>
  <c r="BI84" i="5"/>
  <c r="BX84" i="5"/>
  <c r="CZ84" i="5"/>
  <c r="CE84" i="5"/>
  <c r="DE84" i="5"/>
  <c r="BF84" i="5"/>
  <c r="CV84" i="5"/>
  <c r="BS84" i="5"/>
  <c r="BO84" i="5"/>
  <c r="DC84" i="5"/>
  <c r="BJ84" i="5"/>
  <c r="CT84" i="5"/>
  <c r="CA84" i="5"/>
  <c r="CD84" i="5"/>
  <c r="DI84" i="5"/>
  <c r="BU84" i="5"/>
  <c r="DF84" i="5"/>
  <c r="CP84" i="5"/>
  <c r="BB84" i="5"/>
  <c r="DA84" i="5"/>
  <c r="CF84" i="6"/>
  <c r="BI84" i="6"/>
  <c r="BV84" i="6"/>
  <c r="AW84" i="6"/>
  <c r="CO84" i="6"/>
  <c r="DN84" i="6"/>
  <c r="DK84" i="6"/>
  <c r="BX84" i="6"/>
  <c r="BY84" i="6"/>
  <c r="BA84" i="6"/>
  <c r="DO84" i="6"/>
  <c r="BK84" i="6"/>
  <c r="DC84" i="6"/>
  <c r="BO84" i="6"/>
  <c r="CB84" i="6"/>
  <c r="BR84" i="6"/>
  <c r="BM84" i="6"/>
  <c r="BD84" i="6"/>
  <c r="DP84" i="6"/>
  <c r="BS84" i="6"/>
  <c r="DQ84" i="6"/>
  <c r="DF84" i="6"/>
  <c r="BZ84" i="6"/>
  <c r="BC84" i="6"/>
  <c r="CN84" i="6"/>
  <c r="CC84" i="6"/>
  <c r="CZ84" i="6"/>
  <c r="DB84" i="6"/>
  <c r="BG84" i="6"/>
  <c r="DR84" i="6"/>
  <c r="AZ84" i="6"/>
  <c r="CP84" i="6"/>
  <c r="DL84" i="6"/>
  <c r="CL84" i="6"/>
  <c r="AY84" i="6"/>
  <c r="AY84" i="5"/>
  <c r="DM84" i="5"/>
  <c r="CR84" i="5"/>
  <c r="CU84" i="5"/>
  <c r="BV84" i="5"/>
  <c r="BL84" i="5"/>
  <c r="DP84" i="5"/>
  <c r="CK84" i="5"/>
  <c r="DR84" i="5"/>
  <c r="CN84" i="5"/>
  <c r="BM84" i="5"/>
  <c r="DJ84" i="5"/>
  <c r="CS84" i="5"/>
  <c r="CB84" i="5"/>
  <c r="BY84" i="5"/>
  <c r="DB84" i="5"/>
  <c r="BP84" i="6"/>
  <c r="CV84" i="6"/>
  <c r="CS84" i="6"/>
  <c r="CE84" i="6"/>
  <c r="BF84" i="6"/>
  <c r="CR84" i="6"/>
  <c r="DD84" i="6"/>
  <c r="BU84" i="6"/>
  <c r="CD84" i="6"/>
  <c r="DJ84" i="6"/>
  <c r="DH84" i="6"/>
  <c r="BE84" i="6"/>
  <c r="CI84" i="6"/>
  <c r="BJ84" i="6"/>
  <c r="BW84" i="6"/>
  <c r="CH84" i="6"/>
  <c r="CY84" i="6"/>
  <c r="CW84" i="6"/>
  <c r="CU84" i="6"/>
  <c r="CA84" i="6"/>
  <c r="CG84" i="6"/>
  <c r="AZ79" i="2"/>
  <c r="AZ82" i="7" s="1"/>
  <c r="AY79" i="3"/>
  <c r="AY82" i="8" s="1"/>
  <c r="BQ79" i="3"/>
  <c r="BQ82" i="8" s="1"/>
  <c r="CW79" i="3"/>
  <c r="CW82" i="8" s="1"/>
  <c r="DJ79" i="3"/>
  <c r="DJ82" i="8" s="1"/>
  <c r="CT79" i="3"/>
  <c r="CT82" i="8" s="1"/>
  <c r="CF79" i="3"/>
  <c r="CF82" i="8" s="1"/>
  <c r="BO79" i="3"/>
  <c r="BO82" i="8" s="1"/>
  <c r="BG79" i="3"/>
  <c r="BG82" i="8" s="1"/>
  <c r="DF79" i="3"/>
  <c r="DF82" i="8" s="1"/>
  <c r="CS79" i="3"/>
  <c r="CS82" i="8" s="1"/>
  <c r="BU79" i="3"/>
  <c r="BU82" i="8" s="1"/>
  <c r="DE79" i="3"/>
  <c r="DE82" i="8" s="1"/>
  <c r="CY79" i="3"/>
  <c r="CY82" i="8" s="1"/>
  <c r="BV79" i="3"/>
  <c r="BV82" i="8" s="1"/>
  <c r="DB79" i="3"/>
  <c r="DB82" i="8" s="1"/>
  <c r="CK79" i="3"/>
  <c r="CK82" i="8" s="1"/>
  <c r="CE79" i="3"/>
  <c r="CE82" i="8" s="1"/>
  <c r="CL79" i="3"/>
  <c r="CL82" i="8" s="1"/>
  <c r="DK79" i="3"/>
  <c r="DK82" i="8" s="1"/>
  <c r="BI79" i="3"/>
  <c r="BI82" i="8" s="1"/>
  <c r="BR79" i="3"/>
  <c r="BR82" i="8" s="1"/>
  <c r="DI79" i="3"/>
  <c r="DI82" i="8" s="1"/>
  <c r="CU79" i="3"/>
  <c r="CU82" i="8" s="1"/>
  <c r="BF79" i="3"/>
  <c r="BF82" i="8" s="1"/>
  <c r="CJ79" i="3"/>
  <c r="CJ82" i="8" s="1"/>
  <c r="CR79" i="3"/>
  <c r="CR82" i="8" s="1"/>
  <c r="BK79" i="3"/>
  <c r="BK82" i="8" s="1"/>
  <c r="DN79" i="3"/>
  <c r="DN82" i="8" s="1"/>
  <c r="BX79" i="3"/>
  <c r="BX82" i="8" s="1"/>
  <c r="BM79" i="3"/>
  <c r="BM82" i="8" s="1"/>
  <c r="CI79" i="3"/>
  <c r="CI82" i="8" s="1"/>
  <c r="BC79" i="3"/>
  <c r="BC82" i="8" s="1"/>
  <c r="CZ79" i="3"/>
  <c r="CZ82" i="8" s="1"/>
  <c r="DH79" i="3"/>
  <c r="DH82" i="8" s="1"/>
  <c r="CX79" i="3"/>
  <c r="CX82" i="8" s="1"/>
  <c r="CN79" i="3"/>
  <c r="CN82" i="8" s="1"/>
  <c r="CV79" i="3"/>
  <c r="CV82" i="8" s="1"/>
  <c r="CB79" i="3"/>
  <c r="CB82" i="8" s="1"/>
  <c r="CH79" i="3"/>
  <c r="CH82" i="8" s="1"/>
  <c r="CG79" i="3"/>
  <c r="CG82" i="8" s="1"/>
  <c r="BJ79" i="3"/>
  <c r="BJ82" i="8" s="1"/>
  <c r="BW79" i="3"/>
  <c r="BW82" i="8" s="1"/>
  <c r="AX79" i="3"/>
  <c r="AX82" i="8" s="1"/>
  <c r="CP79" i="3"/>
  <c r="CP82" i="8" s="1"/>
  <c r="DO79" i="3"/>
  <c r="DO82" i="8" s="1"/>
  <c r="DL79" i="3"/>
  <c r="DL82" i="8" s="1"/>
  <c r="BY79" i="3"/>
  <c r="BY82" i="8" s="1"/>
  <c r="BZ79" i="3"/>
  <c r="BZ82" i="8" s="1"/>
  <c r="AU79" i="3"/>
  <c r="BB79" i="3"/>
  <c r="BB82" i="8" s="1"/>
  <c r="DP79" i="3"/>
  <c r="DP82" i="8" s="1"/>
  <c r="BL79" i="3"/>
  <c r="BL82" i="8" s="1"/>
  <c r="DD79" i="3"/>
  <c r="DD82" i="8" s="1"/>
  <c r="BP79" i="3"/>
  <c r="BP82" i="8" s="1"/>
  <c r="CC79" i="3"/>
  <c r="CC82" i="8" s="1"/>
  <c r="BS79" i="3"/>
  <c r="BS82" i="8" s="1"/>
  <c r="BN79" i="3"/>
  <c r="BN82" i="8" s="1"/>
  <c r="BE79" i="3"/>
  <c r="BE82" i="8" s="1"/>
  <c r="DQ79" i="3"/>
  <c r="DQ82" i="8" s="1"/>
  <c r="BT79" i="3"/>
  <c r="BT82" i="8" s="1"/>
  <c r="DR79" i="3"/>
  <c r="DR82" i="8" s="1"/>
  <c r="DG79" i="3"/>
  <c r="DG82" i="8" s="1"/>
  <c r="CA79" i="3"/>
  <c r="CA82" i="8" s="1"/>
  <c r="BD79" i="3"/>
  <c r="BD82" i="8" s="1"/>
  <c r="AV79" i="3"/>
  <c r="CO79" i="3"/>
  <c r="CO82" i="8" s="1"/>
  <c r="CD79" i="3"/>
  <c r="CD82" i="8" s="1"/>
  <c r="AT79" i="3"/>
  <c r="DA79" i="3"/>
  <c r="DA82" i="8" s="1"/>
  <c r="DC79" i="3"/>
  <c r="DC82" i="8" s="1"/>
  <c r="BH79" i="3"/>
  <c r="BH82" i="8" s="1"/>
  <c r="BA79" i="3"/>
  <c r="BA82" i="8" s="1"/>
  <c r="AW79" i="3"/>
  <c r="CQ79" i="3"/>
  <c r="CQ82" i="8" s="1"/>
  <c r="DM79" i="3"/>
  <c r="DM82" i="8" s="1"/>
  <c r="CM79" i="3"/>
  <c r="CM82" i="8" s="1"/>
  <c r="AZ79" i="3"/>
  <c r="AZ82" i="8" s="1"/>
  <c r="DM79" i="2"/>
  <c r="DM82" i="7" s="1"/>
  <c r="BI79" i="2"/>
  <c r="BI82" i="7" s="1"/>
  <c r="DN79" i="2"/>
  <c r="DN82" i="7" s="1"/>
  <c r="DO79" i="2"/>
  <c r="DO82" i="7" s="1"/>
  <c r="CI79" i="2"/>
  <c r="CI82" i="7" s="1"/>
  <c r="CS79" i="2"/>
  <c r="CS82" i="7" s="1"/>
  <c r="CV79" i="2"/>
  <c r="CV82" i="7" s="1"/>
  <c r="CM79" i="2"/>
  <c r="CM82" i="7" s="1"/>
  <c r="BW79" i="2"/>
  <c r="BW82" i="7" s="1"/>
  <c r="AT72" i="2"/>
  <c r="BM79" i="2"/>
  <c r="BM82" i="7" s="1"/>
  <c r="CK79" i="2"/>
  <c r="CK82" i="7" s="1"/>
  <c r="DQ79" i="2"/>
  <c r="DQ82" i="7" s="1"/>
  <c r="DH79" i="2"/>
  <c r="DH82" i="7" s="1"/>
  <c r="CP79" i="2"/>
  <c r="CP82" i="7" s="1"/>
  <c r="BA79" i="2"/>
  <c r="BA82" i="7" s="1"/>
  <c r="AU79" i="2"/>
  <c r="CG79" i="2"/>
  <c r="CG82" i="7" s="1"/>
  <c r="BD79" i="2"/>
  <c r="BD82" i="7" s="1"/>
  <c r="CO79" i="2"/>
  <c r="CO82" i="7" s="1"/>
  <c r="BN79" i="2"/>
  <c r="BN82" i="7" s="1"/>
  <c r="CX79" i="2"/>
  <c r="CX82" i="7" s="1"/>
  <c r="DK79" i="2"/>
  <c r="DK82" i="7" s="1"/>
  <c r="CA79" i="2"/>
  <c r="CA82" i="7" s="1"/>
  <c r="CT79" i="2"/>
  <c r="CT82" i="7" s="1"/>
  <c r="CH79" i="2"/>
  <c r="CH82" i="7" s="1"/>
  <c r="BH79" i="2"/>
  <c r="BH82" i="7" s="1"/>
  <c r="AT68" i="2"/>
  <c r="BB79" i="2"/>
  <c r="BB82" i="7" s="1"/>
  <c r="CC79" i="2"/>
  <c r="CC82" i="7" s="1"/>
  <c r="DP79" i="2"/>
  <c r="DP82" i="7" s="1"/>
  <c r="AV79" i="2"/>
  <c r="DI79" i="2"/>
  <c r="DI82" i="7" s="1"/>
  <c r="BZ79" i="2"/>
  <c r="BZ82" i="7" s="1"/>
  <c r="BS79" i="2"/>
  <c r="BS82" i="7" s="1"/>
  <c r="DC79" i="2"/>
  <c r="DC82" i="7" s="1"/>
  <c r="BO79" i="2"/>
  <c r="BO82" i="7" s="1"/>
  <c r="DR79" i="2"/>
  <c r="DR82" i="7" s="1"/>
  <c r="BX79" i="2"/>
  <c r="BX82" i="7" s="1"/>
  <c r="DE79" i="2"/>
  <c r="DE82" i="7" s="1"/>
  <c r="BE79" i="2"/>
  <c r="BE82" i="7" s="1"/>
  <c r="BL79" i="2"/>
  <c r="BL82" i="7" s="1"/>
  <c r="AX79" i="2"/>
  <c r="AX82" i="7" s="1"/>
  <c r="AY79" i="2"/>
  <c r="AY82" i="7" s="1"/>
  <c r="BF79" i="2"/>
  <c r="BF82" i="7" s="1"/>
  <c r="BU79" i="2"/>
  <c r="BU82" i="7" s="1"/>
  <c r="DL79" i="2"/>
  <c r="DL82" i="7" s="1"/>
  <c r="CR79" i="2"/>
  <c r="CR82" i="7" s="1"/>
  <c r="CN79" i="2"/>
  <c r="CN82" i="7" s="1"/>
  <c r="BR79" i="2"/>
  <c r="BR82" i="7" s="1"/>
  <c r="CJ79" i="2"/>
  <c r="CJ82" i="7" s="1"/>
  <c r="CY79" i="2"/>
  <c r="CY82" i="7" s="1"/>
  <c r="AT76" i="2"/>
  <c r="CZ79" i="2"/>
  <c r="CZ82" i="7" s="1"/>
  <c r="CL79" i="2"/>
  <c r="CL82" i="7" s="1"/>
  <c r="CD79" i="2"/>
  <c r="CD82" i="7" s="1"/>
  <c r="AW79" i="2"/>
  <c r="BQ79" i="2"/>
  <c r="BQ82" i="7" s="1"/>
  <c r="BJ79" i="2"/>
  <c r="BJ82" i="7" s="1"/>
  <c r="BY79" i="2"/>
  <c r="BY82" i="7" s="1"/>
  <c r="DA79" i="2"/>
  <c r="DA82" i="7" s="1"/>
  <c r="CF79" i="2"/>
  <c r="CF82" i="7" s="1"/>
  <c r="DF79" i="2"/>
  <c r="DF82" i="7" s="1"/>
  <c r="BG79" i="2"/>
  <c r="BG82" i="7" s="1"/>
  <c r="CW79" i="2"/>
  <c r="CW82" i="7" s="1"/>
  <c r="BT79" i="2"/>
  <c r="BT82" i="7" s="1"/>
  <c r="BP79" i="2"/>
  <c r="BP82" i="7" s="1"/>
  <c r="DD79" i="2"/>
  <c r="DD82" i="7" s="1"/>
  <c r="BK79" i="2"/>
  <c r="BK82" i="7" s="1"/>
  <c r="CU79" i="2"/>
  <c r="CU82" i="7" s="1"/>
  <c r="CB79" i="2"/>
  <c r="CB82" i="7" s="1"/>
  <c r="CE79" i="2"/>
  <c r="CE82" i="7" s="1"/>
  <c r="DJ79" i="2"/>
  <c r="DJ82" i="7" s="1"/>
  <c r="BV79" i="2"/>
  <c r="BV82" i="7" s="1"/>
  <c r="DG79" i="2"/>
  <c r="DG82" i="7" s="1"/>
  <c r="CQ79" i="2"/>
  <c r="CQ82" i="7" s="1"/>
  <c r="BC79" i="2"/>
  <c r="BC82" i="7" s="1"/>
  <c r="DB79" i="2"/>
  <c r="DB82" i="7" s="1"/>
  <c r="J22" i="4"/>
  <c r="H23" i="4" s="1"/>
  <c r="AW83" i="5" l="1"/>
  <c r="AW82" i="7"/>
  <c r="AT80" i="5"/>
  <c r="AT79" i="7"/>
  <c r="AV83" i="5"/>
  <c r="AV82" i="7"/>
  <c r="AT72" i="5"/>
  <c r="AT71" i="7"/>
  <c r="AU83" i="5"/>
  <c r="AU82" i="7"/>
  <c r="AT76" i="5"/>
  <c r="AT75" i="7"/>
  <c r="AT83" i="6"/>
  <c r="AT82" i="8"/>
  <c r="AV83" i="6"/>
  <c r="AV82" i="8"/>
  <c r="AU83" i="6"/>
  <c r="AU82" i="8"/>
  <c r="AW17" i="5"/>
  <c r="AW16" i="7"/>
  <c r="AX12" i="2"/>
  <c r="AY41" i="6"/>
  <c r="AZ36" i="3"/>
  <c r="AY40" i="8"/>
  <c r="AS82" i="5"/>
  <c r="AS81" i="7"/>
  <c r="AT77" i="2"/>
  <c r="AU81" i="6"/>
  <c r="AV76" i="3"/>
  <c r="AU80" i="8"/>
  <c r="AT56" i="6"/>
  <c r="AT55" i="8"/>
  <c r="AU51" i="3"/>
  <c r="AT31" i="6"/>
  <c r="AU26" i="3"/>
  <c r="AT30" i="8"/>
  <c r="AT18" i="5"/>
  <c r="AT17" i="7"/>
  <c r="AU13" i="2"/>
  <c r="AU29" i="5"/>
  <c r="AU28" i="7"/>
  <c r="AV24" i="2"/>
  <c r="AY33" i="6"/>
  <c r="AZ28" i="3"/>
  <c r="AY32" i="8"/>
  <c r="AT71" i="5"/>
  <c r="AT70" i="7"/>
  <c r="AU66" i="2"/>
  <c r="AT28" i="6"/>
  <c r="AU23" i="3"/>
  <c r="AT27" i="8"/>
  <c r="AT39" i="5"/>
  <c r="AT38" i="7"/>
  <c r="AU34" i="2"/>
  <c r="AW31" i="6"/>
  <c r="AX26" i="3"/>
  <c r="AW30" i="8"/>
  <c r="AT10" i="5"/>
  <c r="AT9" i="7"/>
  <c r="AT63" i="6"/>
  <c r="AU58" i="3"/>
  <c r="AT62" i="8"/>
  <c r="AU67" i="5"/>
  <c r="AU66" i="7"/>
  <c r="AV62" i="2"/>
  <c r="AT72" i="6"/>
  <c r="AU67" i="3"/>
  <c r="AT71" i="8"/>
  <c r="AS30" i="5"/>
  <c r="AS29" i="7"/>
  <c r="AT25" i="2"/>
  <c r="AW46" i="6"/>
  <c r="AX41" i="3"/>
  <c r="AW45" i="8"/>
  <c r="AT31" i="5"/>
  <c r="AT30" i="7"/>
  <c r="AU26" i="2"/>
  <c r="AT44" i="6"/>
  <c r="AU39" i="3"/>
  <c r="AT43" i="8"/>
  <c r="AU81" i="5"/>
  <c r="AU80" i="7"/>
  <c r="AV76" i="2"/>
  <c r="AW18" i="6"/>
  <c r="AX13" i="3"/>
  <c r="AW17" i="8"/>
  <c r="AT50" i="5"/>
  <c r="AT49" i="7"/>
  <c r="AU45" i="2"/>
  <c r="AW58" i="6"/>
  <c r="AX53" i="3"/>
  <c r="AW57" i="8"/>
  <c r="AU42" i="5"/>
  <c r="AU41" i="7"/>
  <c r="AV37" i="2"/>
  <c r="AS74" i="5"/>
  <c r="AS73" i="7"/>
  <c r="AT69" i="2"/>
  <c r="AT79" i="6"/>
  <c r="AU74" i="3"/>
  <c r="AT78" i="8"/>
  <c r="AV62" i="5"/>
  <c r="AV61" i="7"/>
  <c r="AW57" i="2"/>
  <c r="AW22" i="6"/>
  <c r="AX17" i="3"/>
  <c r="AW21" i="8"/>
  <c r="AS79" i="5"/>
  <c r="AS78" i="7"/>
  <c r="AT74" i="2"/>
  <c r="AT67" i="6"/>
  <c r="AU62" i="3"/>
  <c r="AT66" i="8"/>
  <c r="AS10" i="5"/>
  <c r="AS9" i="7"/>
  <c r="AT27" i="6"/>
  <c r="AU22" i="3"/>
  <c r="AT26" i="8"/>
  <c r="AS58" i="5"/>
  <c r="AS57" i="7"/>
  <c r="AT53" i="2"/>
  <c r="AW41" i="5"/>
  <c r="AW40" i="7"/>
  <c r="AX36" i="2"/>
  <c r="AW62" i="6"/>
  <c r="AX57" i="3"/>
  <c r="AW61" i="8"/>
  <c r="AT55" i="5"/>
  <c r="AT54" i="7"/>
  <c r="AU50" i="2"/>
  <c r="AT71" i="6"/>
  <c r="AU66" i="3"/>
  <c r="AT70" i="8"/>
  <c r="AV46" i="5"/>
  <c r="AV45" i="7"/>
  <c r="AW41" i="2"/>
  <c r="AW70" i="6"/>
  <c r="AX65" i="3"/>
  <c r="AW69" i="8"/>
  <c r="AW49" i="5"/>
  <c r="AW48" i="7"/>
  <c r="AX44" i="2"/>
  <c r="AT24" i="6"/>
  <c r="AU19" i="3"/>
  <c r="AT23" i="8"/>
  <c r="AV14" i="5"/>
  <c r="AV13" i="7"/>
  <c r="AW9" i="2"/>
  <c r="AW23" i="6"/>
  <c r="AX18" i="3"/>
  <c r="AW22" i="8"/>
  <c r="AW33" i="5"/>
  <c r="AW32" i="7"/>
  <c r="AX28" i="2"/>
  <c r="AW47" i="6"/>
  <c r="AW46" i="8"/>
  <c r="AX42" i="3"/>
  <c r="AT80" i="6"/>
  <c r="AU75" i="3"/>
  <c r="AT79" i="8"/>
  <c r="AV54" i="5"/>
  <c r="AV53" i="7"/>
  <c r="AW49" i="2"/>
  <c r="AW38" i="6"/>
  <c r="AX33" i="3"/>
  <c r="AW37" i="8"/>
  <c r="AS46" i="5"/>
  <c r="AS45" i="7"/>
  <c r="AT41" i="2"/>
  <c r="AU77" i="6"/>
  <c r="AV72" i="3"/>
  <c r="AU76" i="8"/>
  <c r="AS22" i="5"/>
  <c r="AS21" i="7"/>
  <c r="AT17" i="2"/>
  <c r="AT59" i="6"/>
  <c r="AU54" i="3"/>
  <c r="AT58" i="8"/>
  <c r="AT47" i="5"/>
  <c r="AT46" i="7"/>
  <c r="AU42" i="2"/>
  <c r="AT36" i="6"/>
  <c r="AU31" i="3"/>
  <c r="AT35" i="8"/>
  <c r="AV25" i="5"/>
  <c r="AV24" i="7"/>
  <c r="AW20" i="2"/>
  <c r="AW26" i="6"/>
  <c r="AX21" i="3"/>
  <c r="AW25" i="8"/>
  <c r="AU73" i="5"/>
  <c r="AU72" i="7"/>
  <c r="AV68" i="2"/>
  <c r="AT19" i="6"/>
  <c r="AU14" i="3"/>
  <c r="AT18" i="8"/>
  <c r="AU53" i="5"/>
  <c r="AU52" i="7"/>
  <c r="AV48" i="2"/>
  <c r="AW14" i="6"/>
  <c r="AX9" i="3"/>
  <c r="AW13" i="8"/>
  <c r="AT83" i="5"/>
  <c r="AT82" i="7"/>
  <c r="AU78" i="2"/>
  <c r="AU45" i="5"/>
  <c r="AU44" i="7"/>
  <c r="AV40" i="2"/>
  <c r="AW19" i="6"/>
  <c r="AX14" i="3"/>
  <c r="AW18" i="8"/>
  <c r="AU74" i="5"/>
  <c r="AU73" i="7"/>
  <c r="AV69" i="2"/>
  <c r="AW50" i="6"/>
  <c r="AX45" i="3"/>
  <c r="AW49" i="8"/>
  <c r="AW57" i="5"/>
  <c r="AW56" i="7"/>
  <c r="AX52" i="2"/>
  <c r="AU57" i="6"/>
  <c r="AV52" i="3"/>
  <c r="AU56" i="8"/>
  <c r="AW83" i="6"/>
  <c r="AW82" i="8"/>
  <c r="AU53" i="6"/>
  <c r="AV48" i="3"/>
  <c r="AU52" i="8"/>
  <c r="AV64" i="6"/>
  <c r="AV63" i="8"/>
  <c r="AW59" i="3"/>
  <c r="AS62" i="5"/>
  <c r="AS61" i="7"/>
  <c r="AT57" i="2"/>
  <c r="AW11" i="6"/>
  <c r="AX6" i="3"/>
  <c r="AW10" i="8"/>
  <c r="AT64" i="6"/>
  <c r="AT63" i="8"/>
  <c r="AU59" i="3"/>
  <c r="AU69" i="6"/>
  <c r="AV64" i="3"/>
  <c r="AU68" i="8"/>
  <c r="AS18" i="5"/>
  <c r="AS17" i="7"/>
  <c r="AT13" i="2"/>
  <c r="AT11" i="6"/>
  <c r="AU6" i="3"/>
  <c r="AT10" i="8"/>
  <c r="AV38" i="5"/>
  <c r="AV37" i="7"/>
  <c r="AW33" i="2"/>
  <c r="AT39" i="6"/>
  <c r="AU34" i="3"/>
  <c r="AT38" i="8"/>
  <c r="AW71" i="6"/>
  <c r="AW70" i="8"/>
  <c r="AX66" i="3"/>
  <c r="AU61" i="6"/>
  <c r="AV56" i="3"/>
  <c r="AU60" i="8"/>
  <c r="AU13" i="5"/>
  <c r="AU12" i="7"/>
  <c r="AV8" i="2"/>
  <c r="AT55" i="6"/>
  <c r="AU50" i="3"/>
  <c r="AT54" i="8"/>
  <c r="AT79" i="5"/>
  <c r="AT78" i="7"/>
  <c r="AU74" i="2"/>
  <c r="AT35" i="6"/>
  <c r="AU30" i="3"/>
  <c r="AT34" i="8"/>
  <c r="AU18" i="5"/>
  <c r="AU17" i="7"/>
  <c r="AV13" i="2"/>
  <c r="AW42" i="6"/>
  <c r="AX37" i="3"/>
  <c r="AW41" i="8"/>
  <c r="AW74" i="5"/>
  <c r="AW73" i="7"/>
  <c r="AX69" i="2"/>
  <c r="AT16" i="6"/>
  <c r="AU11" i="3"/>
  <c r="AT15" i="8"/>
  <c r="AS54" i="5"/>
  <c r="AS53" i="7"/>
  <c r="AT49" i="2"/>
  <c r="AT60" i="6"/>
  <c r="AU55" i="3"/>
  <c r="AT59" i="8"/>
  <c r="AU66" i="5"/>
  <c r="AU65" i="7"/>
  <c r="AV61" i="2"/>
  <c r="AT47" i="6"/>
  <c r="AU42" i="3"/>
  <c r="AT46" i="8"/>
  <c r="AT63" i="5"/>
  <c r="AT62" i="7"/>
  <c r="AU58" i="2"/>
  <c r="AT75" i="6"/>
  <c r="AU70" i="3"/>
  <c r="AT74" i="8"/>
  <c r="AU21" i="5"/>
  <c r="AU20" i="7"/>
  <c r="AV16" i="2"/>
  <c r="AW78" i="6"/>
  <c r="AX73" i="3"/>
  <c r="AW77" i="8"/>
  <c r="AS70" i="5"/>
  <c r="AS69" i="7"/>
  <c r="AT65" i="2"/>
  <c r="AT68" i="6"/>
  <c r="AU63" i="3"/>
  <c r="AT67" i="8"/>
  <c r="AT26" i="5"/>
  <c r="AT25" i="7"/>
  <c r="AU21" i="2"/>
  <c r="AT51" i="6"/>
  <c r="AU46" i="3"/>
  <c r="AT50" i="8"/>
  <c r="AU61" i="5"/>
  <c r="AU60" i="7"/>
  <c r="AV56" i="2"/>
  <c r="AW74" i="6"/>
  <c r="AX69" i="3"/>
  <c r="AW73" i="8"/>
  <c r="AT58" i="5"/>
  <c r="AT57" i="7"/>
  <c r="AU53" i="2"/>
  <c r="AS66" i="5"/>
  <c r="AS65" i="7"/>
  <c r="AT61" i="2"/>
  <c r="AT20" i="6"/>
  <c r="AU15" i="3"/>
  <c r="AT19" i="8"/>
  <c r="AV30" i="5"/>
  <c r="AV29" i="7"/>
  <c r="AW25" i="2"/>
  <c r="AW27" i="6"/>
  <c r="AX22" i="3"/>
  <c r="AW26" i="8"/>
  <c r="AW25" i="5"/>
  <c r="AW24" i="7"/>
  <c r="AX20" i="2"/>
  <c r="AX38" i="6"/>
  <c r="AY33" i="3"/>
  <c r="AX37" i="8"/>
  <c r="AU37" i="5"/>
  <c r="AU36" i="7"/>
  <c r="AV32" i="2"/>
  <c r="AS14" i="5"/>
  <c r="AS13" i="7"/>
  <c r="AT9" i="2"/>
  <c r="AW66" i="6"/>
  <c r="AX61" i="3"/>
  <c r="AW65" i="8"/>
  <c r="AT23" i="5"/>
  <c r="AT22" i="7"/>
  <c r="AU18" i="2"/>
  <c r="AW54" i="6"/>
  <c r="AX49" i="3"/>
  <c r="AW53" i="8"/>
  <c r="AS34" i="5"/>
  <c r="AS33" i="7"/>
  <c r="AT29" i="2"/>
  <c r="AT32" i="6"/>
  <c r="AU27" i="3"/>
  <c r="AT31" i="8"/>
  <c r="AV49" i="5"/>
  <c r="AV48" i="7"/>
  <c r="AW44" i="2"/>
  <c r="AW34" i="6"/>
  <c r="AX29" i="3"/>
  <c r="AW33" i="8"/>
  <c r="AW32" i="5"/>
  <c r="AW31" i="7"/>
  <c r="AX27" i="2"/>
  <c r="AT15" i="6"/>
  <c r="AU10" i="3"/>
  <c r="AT14" i="8"/>
  <c r="AW67" i="5"/>
  <c r="AW66" i="7"/>
  <c r="AX62" i="2"/>
  <c r="AT23" i="6"/>
  <c r="AU18" i="3"/>
  <c r="AT22" i="8"/>
  <c r="AT34" i="5"/>
  <c r="AT33" i="7"/>
  <c r="AU29" i="2"/>
  <c r="AT76" i="6"/>
  <c r="AU71" i="3"/>
  <c r="AT75" i="8"/>
  <c r="AS42" i="5"/>
  <c r="AS41" i="7"/>
  <c r="AT37" i="2"/>
  <c r="AT12" i="6"/>
  <c r="AU7" i="3"/>
  <c r="AT11" i="8"/>
  <c r="AV22" i="5"/>
  <c r="AV21" i="7"/>
  <c r="AW17" i="2"/>
  <c r="AW15" i="6"/>
  <c r="AX10" i="3"/>
  <c r="AW14" i="8"/>
  <c r="AT15" i="5"/>
  <c r="AT14" i="7"/>
  <c r="AU10" i="2"/>
  <c r="AW10" i="6"/>
  <c r="AW9" i="8"/>
  <c r="AU58" i="5"/>
  <c r="AU57" i="7"/>
  <c r="AV53" i="2"/>
  <c r="AU47" i="3"/>
  <c r="AT52" i="6"/>
  <c r="AT51" i="8"/>
  <c r="AT42" i="5"/>
  <c r="AT41" i="7"/>
  <c r="AU37" i="2"/>
  <c r="AT40" i="6"/>
  <c r="AU35" i="3"/>
  <c r="AT39" i="8"/>
  <c r="AS50" i="5"/>
  <c r="AS49" i="7"/>
  <c r="AT45" i="2"/>
  <c r="AT43" i="6"/>
  <c r="AU38" i="3"/>
  <c r="AT42" i="8"/>
  <c r="AS26" i="5"/>
  <c r="AS25" i="7"/>
  <c r="AT21" i="2"/>
  <c r="AT48" i="6"/>
  <c r="AU43" i="3"/>
  <c r="AT47" i="8"/>
  <c r="AT66" i="5"/>
  <c r="AT65" i="7"/>
  <c r="AU61" i="2"/>
  <c r="AW30" i="6"/>
  <c r="AX25" i="3"/>
  <c r="AW29" i="8"/>
  <c r="AS38" i="5"/>
  <c r="AS37" i="7"/>
  <c r="AT33" i="2"/>
  <c r="BV83" i="5"/>
  <c r="CU83" i="5"/>
  <c r="DD83" i="5"/>
  <c r="BJ83" i="5"/>
  <c r="CL83" i="5"/>
  <c r="CJ83" i="5"/>
  <c r="CR83" i="5"/>
  <c r="AX83" i="5"/>
  <c r="BX83" i="5"/>
  <c r="DC83" i="5"/>
  <c r="DI83" i="5"/>
  <c r="BB83" i="5"/>
  <c r="DK83" i="5"/>
  <c r="BD83" i="5"/>
  <c r="BA83" i="5"/>
  <c r="DQ83" i="5"/>
  <c r="CM83" i="5"/>
  <c r="CS83" i="5"/>
  <c r="DN83" i="5"/>
  <c r="DM83" i="6"/>
  <c r="BA83" i="6"/>
  <c r="CA83" i="6"/>
  <c r="BN83" i="6"/>
  <c r="DD83" i="6"/>
  <c r="BY83" i="6"/>
  <c r="AX83" i="6"/>
  <c r="BW83" i="6"/>
  <c r="CH83" i="6"/>
  <c r="CN83" i="6"/>
  <c r="BM83" i="6"/>
  <c r="CR83" i="6"/>
  <c r="BF83" i="6"/>
  <c r="BI83" i="6"/>
  <c r="CK83" i="6"/>
  <c r="BV83" i="6"/>
  <c r="BU83" i="6"/>
  <c r="BG83" i="6"/>
  <c r="CT83" i="6"/>
  <c r="DB83" i="5"/>
  <c r="BC83" i="5"/>
  <c r="DG83" i="5"/>
  <c r="DJ83" i="5"/>
  <c r="CB83" i="5"/>
  <c r="BK83" i="5"/>
  <c r="BT83" i="5"/>
  <c r="CW83" i="5"/>
  <c r="DF83" i="5"/>
  <c r="CF83" i="5"/>
  <c r="BY83" i="5"/>
  <c r="CD83" i="5"/>
  <c r="CY83" i="5"/>
  <c r="CN83" i="5"/>
  <c r="BU83" i="5"/>
  <c r="BF83" i="5"/>
  <c r="AY83" i="5"/>
  <c r="BL83" i="5"/>
  <c r="BE83" i="5"/>
  <c r="DE83" i="5"/>
  <c r="BO83" i="5"/>
  <c r="BS83" i="5"/>
  <c r="DP83" i="5"/>
  <c r="BH83" i="5"/>
  <c r="CH83" i="5"/>
  <c r="CA83" i="5"/>
  <c r="BN83" i="5"/>
  <c r="CO83" i="5"/>
  <c r="CG83" i="5"/>
  <c r="CP83" i="5"/>
  <c r="DH83" i="5"/>
  <c r="CK83" i="5"/>
  <c r="BM83" i="5"/>
  <c r="BW83" i="5"/>
  <c r="CI83" i="5"/>
  <c r="DO83" i="5"/>
  <c r="BI83" i="5"/>
  <c r="CM83" i="6"/>
  <c r="CQ83" i="6"/>
  <c r="BH83" i="6"/>
  <c r="DA83" i="6"/>
  <c r="CD83" i="6"/>
  <c r="BD83" i="6"/>
  <c r="DG83" i="6"/>
  <c r="BT83" i="6"/>
  <c r="DQ83" i="6"/>
  <c r="BE83" i="6"/>
  <c r="BS83" i="6"/>
  <c r="BP83" i="6"/>
  <c r="BL83" i="6"/>
  <c r="BB83" i="6"/>
  <c r="BZ83" i="6"/>
  <c r="DL83" i="6"/>
  <c r="CP83" i="6"/>
  <c r="BJ83" i="6"/>
  <c r="CB83" i="6"/>
  <c r="DH83" i="6"/>
  <c r="CZ83" i="6"/>
  <c r="CI83" i="6"/>
  <c r="BX83" i="6"/>
  <c r="BK83" i="6"/>
  <c r="CU83" i="6"/>
  <c r="BR83" i="6"/>
  <c r="DK83" i="6"/>
  <c r="CE83" i="6"/>
  <c r="DB83" i="6"/>
  <c r="DE83" i="6"/>
  <c r="DF83" i="6"/>
  <c r="BO83" i="6"/>
  <c r="DJ83" i="6"/>
  <c r="BQ83" i="6"/>
  <c r="AZ83" i="5"/>
  <c r="CQ83" i="5"/>
  <c r="CE83" i="5"/>
  <c r="BP83" i="5"/>
  <c r="BG83" i="5"/>
  <c r="DA83" i="5"/>
  <c r="BQ83" i="5"/>
  <c r="CZ83" i="5"/>
  <c r="BR83" i="5"/>
  <c r="DL83" i="5"/>
  <c r="DR83" i="5"/>
  <c r="BZ83" i="5"/>
  <c r="CC83" i="5"/>
  <c r="CT83" i="5"/>
  <c r="CX83" i="5"/>
  <c r="CV83" i="5"/>
  <c r="DM83" i="5"/>
  <c r="AZ83" i="6"/>
  <c r="DC83" i="6"/>
  <c r="CO83" i="6"/>
  <c r="DR83" i="6"/>
  <c r="CC83" i="6"/>
  <c r="DP83" i="6"/>
  <c r="DO83" i="6"/>
  <c r="CG83" i="6"/>
  <c r="CV83" i="6"/>
  <c r="CX83" i="6"/>
  <c r="BC83" i="6"/>
  <c r="DN83" i="6"/>
  <c r="CJ83" i="6"/>
  <c r="DI83" i="6"/>
  <c r="CL83" i="6"/>
  <c r="CY83" i="6"/>
  <c r="CS83" i="6"/>
  <c r="CF83" i="6"/>
  <c r="CW83" i="6"/>
  <c r="AY83" i="6"/>
  <c r="BA78" i="2"/>
  <c r="BA81" i="7" s="1"/>
  <c r="BA78" i="3"/>
  <c r="BA81" i="8" s="1"/>
  <c r="DN78" i="3"/>
  <c r="DN81" i="8" s="1"/>
  <c r="BB78" i="3"/>
  <c r="BB81" i="8" s="1"/>
  <c r="DD78" i="3"/>
  <c r="DD81" i="8" s="1"/>
  <c r="AU78" i="3"/>
  <c r="CP78" i="3"/>
  <c r="CP81" i="8" s="1"/>
  <c r="AW78" i="3"/>
  <c r="CB78" i="3"/>
  <c r="CB81" i="8" s="1"/>
  <c r="BO78" i="3"/>
  <c r="BO81" i="8" s="1"/>
  <c r="CD78" i="3"/>
  <c r="CD81" i="8" s="1"/>
  <c r="DE78" i="3"/>
  <c r="DE81" i="8" s="1"/>
  <c r="DQ78" i="3"/>
  <c r="DQ81" i="8" s="1"/>
  <c r="AV78" i="3"/>
  <c r="BZ78" i="3"/>
  <c r="BZ81" i="8" s="1"/>
  <c r="DP78" i="3"/>
  <c r="DP81" i="8" s="1"/>
  <c r="AY78" i="3"/>
  <c r="AY81" i="8" s="1"/>
  <c r="BX78" i="3"/>
  <c r="BX81" i="8" s="1"/>
  <c r="CH78" i="3"/>
  <c r="CH81" i="8" s="1"/>
  <c r="CI78" i="3"/>
  <c r="CI81" i="8" s="1"/>
  <c r="CW78" i="3"/>
  <c r="CW81" i="8" s="1"/>
  <c r="CO78" i="3"/>
  <c r="CO81" i="8" s="1"/>
  <c r="CY78" i="3"/>
  <c r="CY81" i="8" s="1"/>
  <c r="BD78" i="3"/>
  <c r="BD81" i="8" s="1"/>
  <c r="BN78" i="3"/>
  <c r="BN81" i="8" s="1"/>
  <c r="DO78" i="3"/>
  <c r="DO81" i="8" s="1"/>
  <c r="CS78" i="3"/>
  <c r="CS81" i="8" s="1"/>
  <c r="CK78" i="3"/>
  <c r="CK81" i="8" s="1"/>
  <c r="BG78" i="3"/>
  <c r="BG81" i="8" s="1"/>
  <c r="DJ78" i="3"/>
  <c r="DJ81" i="8" s="1"/>
  <c r="BJ78" i="3"/>
  <c r="BJ81" i="8" s="1"/>
  <c r="CM78" i="3"/>
  <c r="CM81" i="8" s="1"/>
  <c r="CL78" i="3"/>
  <c r="CL81" i="8" s="1"/>
  <c r="BW78" i="3"/>
  <c r="BW81" i="8" s="1"/>
  <c r="CZ78" i="3"/>
  <c r="CZ81" i="8" s="1"/>
  <c r="BV78" i="3"/>
  <c r="BV81" i="8" s="1"/>
  <c r="CT78" i="3"/>
  <c r="CT81" i="8" s="1"/>
  <c r="BH78" i="3"/>
  <c r="BH81" i="8" s="1"/>
  <c r="CG78" i="3"/>
  <c r="CG81" i="8" s="1"/>
  <c r="CU78" i="3"/>
  <c r="CU81" i="8" s="1"/>
  <c r="CX78" i="3"/>
  <c r="CX81" i="8" s="1"/>
  <c r="AZ78" i="3"/>
  <c r="AZ81" i="8" s="1"/>
  <c r="CN78" i="3"/>
  <c r="CN81" i="8" s="1"/>
  <c r="CR78" i="3"/>
  <c r="CR81" i="8" s="1"/>
  <c r="AX78" i="3"/>
  <c r="BI78" i="3"/>
  <c r="BI81" i="8" s="1"/>
  <c r="DB78" i="3"/>
  <c r="DB81" i="8" s="1"/>
  <c r="CE78" i="3"/>
  <c r="CE81" i="8" s="1"/>
  <c r="BE78" i="3"/>
  <c r="BE81" i="8" s="1"/>
  <c r="DH78" i="3"/>
  <c r="DH81" i="8" s="1"/>
  <c r="BU78" i="3"/>
  <c r="BU81" i="8" s="1"/>
  <c r="DR78" i="3"/>
  <c r="DR81" i="8" s="1"/>
  <c r="BF78" i="3"/>
  <c r="BF81" i="8" s="1"/>
  <c r="BT78" i="3"/>
  <c r="BT81" i="8" s="1"/>
  <c r="BQ78" i="3"/>
  <c r="BQ81" i="8" s="1"/>
  <c r="BM78" i="3"/>
  <c r="BM81" i="8" s="1"/>
  <c r="BC78" i="3"/>
  <c r="BC81" i="8" s="1"/>
  <c r="CA78" i="3"/>
  <c r="CA81" i="8" s="1"/>
  <c r="DM78" i="3"/>
  <c r="DM81" i="8" s="1"/>
  <c r="CQ78" i="3"/>
  <c r="CQ81" i="8" s="1"/>
  <c r="BK78" i="3"/>
  <c r="BK81" i="8" s="1"/>
  <c r="CC78" i="3"/>
  <c r="CC81" i="8" s="1"/>
  <c r="DI78" i="3"/>
  <c r="DI81" i="8" s="1"/>
  <c r="DA78" i="3"/>
  <c r="DA81" i="8" s="1"/>
  <c r="CJ78" i="3"/>
  <c r="CJ81" i="8" s="1"/>
  <c r="BY78" i="3"/>
  <c r="BY81" i="8" s="1"/>
  <c r="BL78" i="3"/>
  <c r="BL81" i="8" s="1"/>
  <c r="CV78" i="3"/>
  <c r="CV81" i="8" s="1"/>
  <c r="BS78" i="3"/>
  <c r="BS81" i="8" s="1"/>
  <c r="DL78" i="3"/>
  <c r="DL81" i="8" s="1"/>
  <c r="CF78" i="3"/>
  <c r="CF81" i="8" s="1"/>
  <c r="DC78" i="3"/>
  <c r="DC81" i="8" s="1"/>
  <c r="DF78" i="3"/>
  <c r="DF81" i="8" s="1"/>
  <c r="DG78" i="3"/>
  <c r="DG81" i="8" s="1"/>
  <c r="BP78" i="3"/>
  <c r="BP81" i="8" s="1"/>
  <c r="DK78" i="3"/>
  <c r="DK81" i="8" s="1"/>
  <c r="BR78" i="3"/>
  <c r="BR81" i="8" s="1"/>
  <c r="DC78" i="2"/>
  <c r="DC81" i="7" s="1"/>
  <c r="DK78" i="2"/>
  <c r="DK81" i="7" s="1"/>
  <c r="CC78" i="2"/>
  <c r="CC81" i="7" s="1"/>
  <c r="BL78" i="2"/>
  <c r="BL81" i="7" s="1"/>
  <c r="BU78" i="2"/>
  <c r="BU81" i="7" s="1"/>
  <c r="CX78" i="2"/>
  <c r="CX81" i="7" s="1"/>
  <c r="DG78" i="2"/>
  <c r="DG81" i="7" s="1"/>
  <c r="CG78" i="2"/>
  <c r="CG81" i="7" s="1"/>
  <c r="BZ78" i="2"/>
  <c r="BZ81" i="7" s="1"/>
  <c r="CE78" i="2"/>
  <c r="CE81" i="7" s="1"/>
  <c r="CZ78" i="2"/>
  <c r="CZ81" i="7" s="1"/>
  <c r="CO78" i="2"/>
  <c r="CO81" i="7" s="1"/>
  <c r="BV78" i="2"/>
  <c r="BV81" i="7" s="1"/>
  <c r="BG78" i="2"/>
  <c r="BG81" i="7" s="1"/>
  <c r="AZ78" i="2"/>
  <c r="AZ81" i="7" s="1"/>
  <c r="BM78" i="2"/>
  <c r="BM81" i="7" s="1"/>
  <c r="BF78" i="2"/>
  <c r="BF81" i="7" s="1"/>
  <c r="DF78" i="2"/>
  <c r="DF81" i="7" s="1"/>
  <c r="BP78" i="2"/>
  <c r="BP81" i="7" s="1"/>
  <c r="BT78" i="2"/>
  <c r="BT81" i="7" s="1"/>
  <c r="DQ78" i="2"/>
  <c r="DQ81" i="7" s="1"/>
  <c r="BI78" i="2"/>
  <c r="BI81" i="7" s="1"/>
  <c r="CI78" i="2"/>
  <c r="CI81" i="7" s="1"/>
  <c r="CB78" i="2"/>
  <c r="CB81" i="7" s="1"/>
  <c r="BO78" i="2"/>
  <c r="BO81" i="7" s="1"/>
  <c r="CP78" i="2"/>
  <c r="CP81" i="7" s="1"/>
  <c r="CH78" i="2"/>
  <c r="CH81" i="7" s="1"/>
  <c r="CQ78" i="2"/>
  <c r="CQ81" i="7" s="1"/>
  <c r="DR78" i="2"/>
  <c r="DR81" i="7" s="1"/>
  <c r="AU71" i="2"/>
  <c r="CN78" i="2"/>
  <c r="CN81" i="7" s="1"/>
  <c r="CW78" i="2"/>
  <c r="CW81" i="7" s="1"/>
  <c r="CT78" i="2"/>
  <c r="CT81" i="7" s="1"/>
  <c r="DO78" i="2"/>
  <c r="DO81" i="7" s="1"/>
  <c r="DN78" i="2"/>
  <c r="DN81" i="7" s="1"/>
  <c r="BD78" i="2"/>
  <c r="BD81" i="7" s="1"/>
  <c r="DH78" i="2"/>
  <c r="DH81" i="7" s="1"/>
  <c r="CR78" i="2"/>
  <c r="CR81" i="7" s="1"/>
  <c r="BW78" i="2"/>
  <c r="BW81" i="7" s="1"/>
  <c r="CF78" i="2"/>
  <c r="CF81" i="7" s="1"/>
  <c r="CV78" i="2"/>
  <c r="CV81" i="7" s="1"/>
  <c r="DE78" i="2"/>
  <c r="DE81" i="7" s="1"/>
  <c r="BQ78" i="2"/>
  <c r="BQ81" i="7" s="1"/>
  <c r="BH78" i="2"/>
  <c r="BH81" i="7" s="1"/>
  <c r="DB78" i="2"/>
  <c r="DB81" i="7" s="1"/>
  <c r="BK78" i="2"/>
  <c r="BK81" i="7" s="1"/>
  <c r="BR78" i="2"/>
  <c r="BR81" i="7" s="1"/>
  <c r="AX78" i="2"/>
  <c r="CM78" i="2"/>
  <c r="CM81" i="7" s="1"/>
  <c r="DA78" i="2"/>
  <c r="DA81" i="7" s="1"/>
  <c r="AU75" i="2"/>
  <c r="CK78" i="2"/>
  <c r="CK81" i="7" s="1"/>
  <c r="BS78" i="2"/>
  <c r="BS81" i="7" s="1"/>
  <c r="CS78" i="2"/>
  <c r="CS81" i="7" s="1"/>
  <c r="DM78" i="2"/>
  <c r="DM81" i="7" s="1"/>
  <c r="AY78" i="2"/>
  <c r="AY81" i="7" s="1"/>
  <c r="BY78" i="2"/>
  <c r="BY81" i="7" s="1"/>
  <c r="DD78" i="2"/>
  <c r="DD81" i="7" s="1"/>
  <c r="CA78" i="2"/>
  <c r="CA81" i="7" s="1"/>
  <c r="DJ78" i="2"/>
  <c r="DJ81" i="7" s="1"/>
  <c r="AW78" i="2"/>
  <c r="CD78" i="2"/>
  <c r="CD81" i="7" s="1"/>
  <c r="BC78" i="2"/>
  <c r="BC81" i="7" s="1"/>
  <c r="AU67" i="2"/>
  <c r="CU78" i="2"/>
  <c r="CU81" i="7" s="1"/>
  <c r="DL78" i="2"/>
  <c r="DL81" i="7" s="1"/>
  <c r="CY78" i="2"/>
  <c r="CY81" i="7" s="1"/>
  <c r="BE78" i="2"/>
  <c r="BE81" i="7" s="1"/>
  <c r="AV78" i="2"/>
  <c r="BB78" i="2"/>
  <c r="BB81" i="7" s="1"/>
  <c r="DI78" i="2"/>
  <c r="DI81" i="7" s="1"/>
  <c r="CL78" i="2"/>
  <c r="CL81" i="7" s="1"/>
  <c r="BN78" i="2"/>
  <c r="BN81" i="7" s="1"/>
  <c r="BX78" i="2"/>
  <c r="BX81" i="7" s="1"/>
  <c r="CJ78" i="2"/>
  <c r="CJ81" i="7" s="1"/>
  <c r="DP78" i="2"/>
  <c r="DP81" i="7" s="1"/>
  <c r="BJ78" i="2"/>
  <c r="BJ81" i="7" s="1"/>
  <c r="J23" i="4"/>
  <c r="H24" i="4" s="1"/>
  <c r="AV82" i="5" l="1"/>
  <c r="AV81" i="7"/>
  <c r="AU71" i="5"/>
  <c r="AU70" i="7"/>
  <c r="AW82" i="5"/>
  <c r="AW81" i="7"/>
  <c r="AU75" i="5"/>
  <c r="AU74" i="7"/>
  <c r="AX82" i="6"/>
  <c r="AX81" i="8"/>
  <c r="AU51" i="6"/>
  <c r="AV46" i="3"/>
  <c r="AU50" i="8"/>
  <c r="AU14" i="5"/>
  <c r="AU13" i="7"/>
  <c r="AV9" i="2"/>
  <c r="AX14" i="6"/>
  <c r="AY9" i="3"/>
  <c r="AX13" i="8"/>
  <c r="AW21" i="5"/>
  <c r="AW20" i="7"/>
  <c r="AX16" i="2"/>
  <c r="AU11" i="6"/>
  <c r="AV6" i="3"/>
  <c r="AU10" i="8"/>
  <c r="AT41" i="5"/>
  <c r="AT40" i="7"/>
  <c r="AU36" i="2"/>
  <c r="AU75" i="6"/>
  <c r="AV70" i="3"/>
  <c r="AU74" i="8"/>
  <c r="AU33" i="5"/>
  <c r="AU32" i="7"/>
  <c r="AV28" i="2"/>
  <c r="AU22" i="6"/>
  <c r="AV17" i="3"/>
  <c r="AU21" i="8"/>
  <c r="AX66" i="5"/>
  <c r="AX65" i="7"/>
  <c r="AY61" i="2"/>
  <c r="AU14" i="6"/>
  <c r="AV9" i="3"/>
  <c r="AU13" i="8"/>
  <c r="AX31" i="5"/>
  <c r="AX30" i="7"/>
  <c r="AY26" i="2"/>
  <c r="AX33" i="6"/>
  <c r="AY28" i="3"/>
  <c r="AX32" i="8"/>
  <c r="AW48" i="5"/>
  <c r="AW47" i="7"/>
  <c r="AX43" i="2"/>
  <c r="AU31" i="6"/>
  <c r="AV26" i="3"/>
  <c r="AU30" i="8"/>
  <c r="AT33" i="5"/>
  <c r="AT32" i="7"/>
  <c r="AU28" i="2"/>
  <c r="AX53" i="6"/>
  <c r="AY48" i="3"/>
  <c r="AX52" i="8"/>
  <c r="AU22" i="5"/>
  <c r="AU21" i="7"/>
  <c r="AV17" i="2"/>
  <c r="AX65" i="6"/>
  <c r="AY60" i="3"/>
  <c r="AX64" i="8"/>
  <c r="AT13" i="5"/>
  <c r="AT12" i="7"/>
  <c r="AU8" i="2"/>
  <c r="AU57" i="5"/>
  <c r="AU56" i="7"/>
  <c r="AV52" i="2"/>
  <c r="AX73" i="6"/>
  <c r="AY68" i="3"/>
  <c r="AX72" i="8"/>
  <c r="AV60" i="5"/>
  <c r="AV59" i="7"/>
  <c r="AW55" i="2"/>
  <c r="AU50" i="6"/>
  <c r="AV45" i="3"/>
  <c r="AU49" i="8"/>
  <c r="AU25" i="5"/>
  <c r="AU24" i="7"/>
  <c r="AV20" i="2"/>
  <c r="AU67" i="6"/>
  <c r="AV62" i="3"/>
  <c r="AU66" i="8"/>
  <c r="AT69" i="5"/>
  <c r="AT68" i="7"/>
  <c r="AU64" i="2"/>
  <c r="AX77" i="6"/>
  <c r="AY72" i="3"/>
  <c r="AX76" i="8"/>
  <c r="AV20" i="5"/>
  <c r="AV19" i="7"/>
  <c r="AW15" i="2"/>
  <c r="AU74" i="6"/>
  <c r="AV69" i="3"/>
  <c r="AU73" i="8"/>
  <c r="AU62" i="5"/>
  <c r="AU61" i="7"/>
  <c r="AV57" i="2"/>
  <c r="AU46" i="6"/>
  <c r="AV41" i="3"/>
  <c r="AU45" i="8"/>
  <c r="AV65" i="5"/>
  <c r="AV64" i="7"/>
  <c r="AW60" i="2"/>
  <c r="AU59" i="6"/>
  <c r="AV54" i="3"/>
  <c r="AU58" i="8"/>
  <c r="AT53" i="5"/>
  <c r="AT52" i="7"/>
  <c r="AU48" i="2"/>
  <c r="AU15" i="6"/>
  <c r="AV10" i="3"/>
  <c r="AU14" i="8"/>
  <c r="AX73" i="5"/>
  <c r="AX72" i="7"/>
  <c r="AY68" i="2"/>
  <c r="AX41" i="6"/>
  <c r="AY36" i="3"/>
  <c r="AX40" i="8"/>
  <c r="AV17" i="5"/>
  <c r="AV16" i="7"/>
  <c r="AW12" i="2"/>
  <c r="AU34" i="6"/>
  <c r="AV29" i="3"/>
  <c r="AU33" i="8"/>
  <c r="AU78" i="5"/>
  <c r="AU77" i="7"/>
  <c r="AV73" i="2"/>
  <c r="AU54" i="6"/>
  <c r="AV49" i="3"/>
  <c r="AU53" i="8"/>
  <c r="AV12" i="5"/>
  <c r="AV11" i="7"/>
  <c r="AW7" i="2"/>
  <c r="AV60" i="6"/>
  <c r="AW55" i="3"/>
  <c r="AV59" i="8"/>
  <c r="AX70" i="6"/>
  <c r="AX69" i="8"/>
  <c r="AY65" i="3"/>
  <c r="AU38" i="6"/>
  <c r="AV33" i="3"/>
  <c r="AU37" i="8"/>
  <c r="AW37" i="5"/>
  <c r="AW36" i="7"/>
  <c r="AX32" i="2"/>
  <c r="AU10" i="6"/>
  <c r="AU9" i="8"/>
  <c r="AT17" i="5"/>
  <c r="AT16" i="7"/>
  <c r="AU12" i="2"/>
  <c r="AV68" i="6"/>
  <c r="AW63" i="3"/>
  <c r="AV67" i="8"/>
  <c r="AU63" i="6"/>
  <c r="AU62" i="8"/>
  <c r="AV58" i="3"/>
  <c r="AX10" i="6"/>
  <c r="AX9" i="8"/>
  <c r="AT61" i="5"/>
  <c r="AT60" i="7"/>
  <c r="AU56" i="2"/>
  <c r="AV56" i="6"/>
  <c r="AW51" i="3"/>
  <c r="AV55" i="8"/>
  <c r="AX56" i="5"/>
  <c r="AX55" i="7"/>
  <c r="AY51" i="2"/>
  <c r="AX49" i="6"/>
  <c r="AY44" i="3"/>
  <c r="AX48" i="8"/>
  <c r="AV73" i="5"/>
  <c r="AV72" i="7"/>
  <c r="AW68" i="2"/>
  <c r="AX18" i="6"/>
  <c r="AY13" i="3"/>
  <c r="AX17" i="8"/>
  <c r="AV44" i="5"/>
  <c r="AV43" i="7"/>
  <c r="AW39" i="2"/>
  <c r="AX32" i="5"/>
  <c r="AX31" i="7"/>
  <c r="AY27" i="2"/>
  <c r="AX22" i="6"/>
  <c r="AY17" i="3"/>
  <c r="AX21" i="8"/>
  <c r="AW13" i="5"/>
  <c r="AW12" i="7"/>
  <c r="AX8" i="2"/>
  <c r="AU23" i="6"/>
  <c r="AV18" i="3"/>
  <c r="AU22" i="8"/>
  <c r="AX48" i="5"/>
  <c r="AX47" i="7"/>
  <c r="AY43" i="2"/>
  <c r="AX69" i="6"/>
  <c r="AY64" i="3"/>
  <c r="AX68" i="8"/>
  <c r="AW45" i="5"/>
  <c r="AW44" i="7"/>
  <c r="AX40" i="2"/>
  <c r="AU70" i="6"/>
  <c r="AV65" i="3"/>
  <c r="AU69" i="8"/>
  <c r="AU54" i="5"/>
  <c r="AU53" i="7"/>
  <c r="AV49" i="2"/>
  <c r="AX61" i="6"/>
  <c r="AY56" i="3"/>
  <c r="AX60" i="8"/>
  <c r="AX40" i="5"/>
  <c r="AX39" i="7"/>
  <c r="AY35" i="2"/>
  <c r="AU66" i="6"/>
  <c r="AV61" i="3"/>
  <c r="AU65" i="8"/>
  <c r="AT78" i="5"/>
  <c r="AT77" i="7"/>
  <c r="AU73" i="2"/>
  <c r="AX21" i="6"/>
  <c r="AY16" i="3"/>
  <c r="AX20" i="8"/>
  <c r="AW61" i="5"/>
  <c r="AW60" i="7"/>
  <c r="AX56" i="2"/>
  <c r="AU78" i="6"/>
  <c r="AV73" i="3"/>
  <c r="AU77" i="8"/>
  <c r="AT73" i="5"/>
  <c r="AT72" i="7"/>
  <c r="AU68" i="2"/>
  <c r="AX30" i="6"/>
  <c r="AY25" i="3"/>
  <c r="AX29" i="8"/>
  <c r="AU38" i="5"/>
  <c r="AU37" i="7"/>
  <c r="AV33" i="2"/>
  <c r="AU27" i="6"/>
  <c r="AV22" i="3"/>
  <c r="AU26" i="8"/>
  <c r="AU70" i="5"/>
  <c r="AU69" i="7"/>
  <c r="AV65" i="2"/>
  <c r="AZ32" i="6"/>
  <c r="BA27" i="3"/>
  <c r="AZ31" i="8"/>
  <c r="AV28" i="5"/>
  <c r="AV27" i="7"/>
  <c r="AW23" i="2"/>
  <c r="AU79" i="5"/>
  <c r="AU78" i="7"/>
  <c r="AX82" i="5"/>
  <c r="AX81" i="7"/>
  <c r="AV82" i="6"/>
  <c r="AV81" i="8"/>
  <c r="AW82" i="6"/>
  <c r="AW81" i="8"/>
  <c r="AU82" i="6"/>
  <c r="AU81" i="8"/>
  <c r="AT37" i="5"/>
  <c r="AT36" i="7"/>
  <c r="AU32" i="2"/>
  <c r="AX29" i="6"/>
  <c r="AY24" i="3"/>
  <c r="AX28" i="8"/>
  <c r="AU65" i="5"/>
  <c r="AU64" i="7"/>
  <c r="AV60" i="2"/>
  <c r="AU47" i="6"/>
  <c r="AV42" i="3"/>
  <c r="AU46" i="8"/>
  <c r="AT25" i="5"/>
  <c r="AT24" i="7"/>
  <c r="AU20" i="2"/>
  <c r="AU42" i="6"/>
  <c r="AV37" i="3"/>
  <c r="AU41" i="8"/>
  <c r="AT49" i="5"/>
  <c r="AT48" i="7"/>
  <c r="AU44" i="2"/>
  <c r="AU39" i="6"/>
  <c r="AU38" i="8"/>
  <c r="AV34" i="3"/>
  <c r="AU41" i="5"/>
  <c r="AU40" i="7"/>
  <c r="AV36" i="2"/>
  <c r="AV57" i="5"/>
  <c r="AV56" i="7"/>
  <c r="AW52" i="2"/>
  <c r="AV36" i="5"/>
  <c r="AV35" i="7"/>
  <c r="AW31" i="2"/>
  <c r="AY37" i="6"/>
  <c r="AZ32" i="3"/>
  <c r="AY36" i="8"/>
  <c r="AX24" i="5"/>
  <c r="AX23" i="7"/>
  <c r="AY19" i="2"/>
  <c r="AX26" i="6"/>
  <c r="AY21" i="3"/>
  <c r="AX25" i="8"/>
  <c r="AW29" i="5"/>
  <c r="AW28" i="7"/>
  <c r="AX24" i="2"/>
  <c r="AU19" i="6"/>
  <c r="AV14" i="3"/>
  <c r="AU18" i="8"/>
  <c r="AT65" i="5"/>
  <c r="AT64" i="7"/>
  <c r="AU60" i="2"/>
  <c r="AW63" i="6"/>
  <c r="AW62" i="8"/>
  <c r="AX58" i="3"/>
  <c r="AV52" i="6"/>
  <c r="AV51" i="8"/>
  <c r="AW47" i="3"/>
  <c r="AU82" i="5"/>
  <c r="AU81" i="7"/>
  <c r="AV77" i="2"/>
  <c r="AX13" i="6"/>
  <c r="AY8" i="3"/>
  <c r="AX12" i="8"/>
  <c r="AV52" i="5"/>
  <c r="AV51" i="7"/>
  <c r="AW47" i="2"/>
  <c r="AU18" i="6"/>
  <c r="AV13" i="3"/>
  <c r="AU17" i="8"/>
  <c r="AV72" i="5"/>
  <c r="AV71" i="7"/>
  <c r="AW67" i="2"/>
  <c r="AX25" i="6"/>
  <c r="AY20" i="3"/>
  <c r="AX24" i="8"/>
  <c r="AW24" i="5"/>
  <c r="AW23" i="7"/>
  <c r="AX19" i="2"/>
  <c r="AU35" i="6"/>
  <c r="AV30" i="3"/>
  <c r="AU34" i="8"/>
  <c r="AU46" i="5"/>
  <c r="AU45" i="7"/>
  <c r="AV41" i="2"/>
  <c r="AU58" i="6"/>
  <c r="AV53" i="3"/>
  <c r="AU57" i="8"/>
  <c r="AT21" i="5"/>
  <c r="AT20" i="7"/>
  <c r="AU16" i="2"/>
  <c r="AV76" i="6"/>
  <c r="AW71" i="3"/>
  <c r="AV75" i="8"/>
  <c r="AT45" i="5"/>
  <c r="AT44" i="7"/>
  <c r="AU40" i="2"/>
  <c r="AX37" i="6"/>
  <c r="AY32" i="3"/>
  <c r="AX36" i="8"/>
  <c r="AW53" i="5"/>
  <c r="AW52" i="7"/>
  <c r="AX48" i="2"/>
  <c r="AU79" i="6"/>
  <c r="AV74" i="3"/>
  <c r="AU78" i="8"/>
  <c r="AX46" i="6"/>
  <c r="AX45" i="8"/>
  <c r="AY41" i="3"/>
  <c r="AT57" i="5"/>
  <c r="AT56" i="7"/>
  <c r="AU52" i="2"/>
  <c r="AU26" i="6"/>
  <c r="AV21" i="3"/>
  <c r="AU25" i="8"/>
  <c r="AV41" i="5"/>
  <c r="AV40" i="7"/>
  <c r="AW36" i="2"/>
  <c r="AX57" i="6"/>
  <c r="AY52" i="3"/>
  <c r="AX56" i="8"/>
  <c r="AU49" i="5"/>
  <c r="AU48" i="7"/>
  <c r="AV44" i="2"/>
  <c r="AX17" i="6"/>
  <c r="AY12" i="3"/>
  <c r="AX16" i="8"/>
  <c r="AV80" i="5"/>
  <c r="AV79" i="7"/>
  <c r="AW75" i="2"/>
  <c r="AU43" i="6"/>
  <c r="AV38" i="3"/>
  <c r="AU42" i="8"/>
  <c r="AU30" i="5"/>
  <c r="AU29" i="7"/>
  <c r="AV25" i="2"/>
  <c r="AX45" i="6"/>
  <c r="AY40" i="3"/>
  <c r="AX44" i="8"/>
  <c r="AT29" i="5"/>
  <c r="AT28" i="7"/>
  <c r="AU24" i="2"/>
  <c r="AU71" i="6"/>
  <c r="AV66" i="3"/>
  <c r="AU70" i="8"/>
  <c r="AV66" i="5"/>
  <c r="AV65" i="7"/>
  <c r="AW61" i="2"/>
  <c r="AU62" i="6"/>
  <c r="AV57" i="3"/>
  <c r="AU61" i="8"/>
  <c r="AU17" i="5"/>
  <c r="AU16" i="7"/>
  <c r="AV12" i="2"/>
  <c r="AU30" i="6"/>
  <c r="AV25" i="3"/>
  <c r="AU29" i="8"/>
  <c r="AU55" i="6"/>
  <c r="AU54" i="8"/>
  <c r="AV50" i="3"/>
  <c r="AV80" i="6"/>
  <c r="AW75" i="3"/>
  <c r="AV79" i="8"/>
  <c r="AT81" i="5"/>
  <c r="AT80" i="7"/>
  <c r="AU76" i="2"/>
  <c r="AZ40" i="6"/>
  <c r="BA35" i="3"/>
  <c r="AZ39" i="8"/>
  <c r="AX16" i="5"/>
  <c r="AX15" i="7"/>
  <c r="AY11" i="2"/>
  <c r="BN82" i="5"/>
  <c r="BB82" i="5"/>
  <c r="CU82" i="5"/>
  <c r="BC82" i="5"/>
  <c r="CA82" i="5"/>
  <c r="DM82" i="5"/>
  <c r="CM82" i="5"/>
  <c r="DB82" i="5"/>
  <c r="BQ82" i="5"/>
  <c r="CR82" i="5"/>
  <c r="DN82" i="5"/>
  <c r="BO82" i="5"/>
  <c r="BM82" i="5"/>
  <c r="CZ82" i="5"/>
  <c r="BZ82" i="5"/>
  <c r="BU82" i="5"/>
  <c r="DC82" i="5"/>
  <c r="BP82" i="6"/>
  <c r="CF82" i="6"/>
  <c r="BL82" i="6"/>
  <c r="DI82" i="6"/>
  <c r="DM82" i="6"/>
  <c r="BQ82" i="6"/>
  <c r="BU82" i="6"/>
  <c r="CE82" i="6"/>
  <c r="CR82" i="6"/>
  <c r="CU82" i="6"/>
  <c r="BV82" i="6"/>
  <c r="BW82" i="6"/>
  <c r="DJ82" i="6"/>
  <c r="CK82" i="6"/>
  <c r="DO82" i="6"/>
  <c r="BD82" i="6"/>
  <c r="CO82" i="6"/>
  <c r="CI82" i="6"/>
  <c r="BX82" i="6"/>
  <c r="DP82" i="6"/>
  <c r="DE82" i="6"/>
  <c r="BO82" i="6"/>
  <c r="BB82" i="6"/>
  <c r="DN82" i="6"/>
  <c r="BJ82" i="5"/>
  <c r="CJ82" i="5"/>
  <c r="BX82" i="5"/>
  <c r="CL82" i="5"/>
  <c r="BE82" i="5"/>
  <c r="DL82" i="5"/>
  <c r="CD82" i="5"/>
  <c r="DD82" i="5"/>
  <c r="CS82" i="5"/>
  <c r="CK82" i="5"/>
  <c r="DA82" i="5"/>
  <c r="BR82" i="5"/>
  <c r="DE82" i="5"/>
  <c r="CV82" i="5"/>
  <c r="CF82" i="5"/>
  <c r="BW82" i="5"/>
  <c r="BD82" i="5"/>
  <c r="DO82" i="5"/>
  <c r="CT82" i="5"/>
  <c r="CN82" i="5"/>
  <c r="DR82" i="5"/>
  <c r="CQ82" i="5"/>
  <c r="CH82" i="5"/>
  <c r="CP82" i="5"/>
  <c r="CB82" i="5"/>
  <c r="BI82" i="5"/>
  <c r="DQ82" i="5"/>
  <c r="BP82" i="5"/>
  <c r="DF82" i="5"/>
  <c r="AZ82" i="5"/>
  <c r="BV82" i="5"/>
  <c r="CE82" i="5"/>
  <c r="CG82" i="5"/>
  <c r="CX82" i="5"/>
  <c r="CC82" i="5"/>
  <c r="BR82" i="6"/>
  <c r="DG82" i="6"/>
  <c r="DF82" i="6"/>
  <c r="DC82" i="6"/>
  <c r="DL82" i="6"/>
  <c r="CV82" i="6"/>
  <c r="BY82" i="6"/>
  <c r="DA82" i="6"/>
  <c r="BK82" i="6"/>
  <c r="CQ82" i="6"/>
  <c r="CA82" i="6"/>
  <c r="BM82" i="6"/>
  <c r="BT82" i="6"/>
  <c r="DR82" i="6"/>
  <c r="DH82" i="6"/>
  <c r="DB82" i="6"/>
  <c r="CN82" i="6"/>
  <c r="CX82" i="6"/>
  <c r="CG82" i="6"/>
  <c r="CT82" i="6"/>
  <c r="CZ82" i="6"/>
  <c r="CL82" i="6"/>
  <c r="BJ82" i="6"/>
  <c r="BG82" i="6"/>
  <c r="CS82" i="6"/>
  <c r="BN82" i="6"/>
  <c r="CY82" i="6"/>
  <c r="CW82" i="6"/>
  <c r="CH82" i="6"/>
  <c r="AY82" i="6"/>
  <c r="BZ82" i="6"/>
  <c r="DQ82" i="6"/>
  <c r="CD82" i="6"/>
  <c r="CB82" i="6"/>
  <c r="CP82" i="6"/>
  <c r="DD82" i="6"/>
  <c r="BA82" i="6"/>
  <c r="BA82" i="5"/>
  <c r="DP82" i="5"/>
  <c r="DI82" i="5"/>
  <c r="CY82" i="5"/>
  <c r="DJ82" i="5"/>
  <c r="BY82" i="5"/>
  <c r="AY82" i="5"/>
  <c r="BS82" i="5"/>
  <c r="BK82" i="5"/>
  <c r="BH82" i="5"/>
  <c r="DH82" i="5"/>
  <c r="CW82" i="5"/>
  <c r="CI82" i="5"/>
  <c r="BT82" i="5"/>
  <c r="BF82" i="5"/>
  <c r="BG82" i="5"/>
  <c r="CO82" i="5"/>
  <c r="DG82" i="5"/>
  <c r="BL82" i="5"/>
  <c r="DK82" i="5"/>
  <c r="DK82" i="6"/>
  <c r="BS82" i="6"/>
  <c r="CJ82" i="6"/>
  <c r="CC82" i="6"/>
  <c r="BC82" i="6"/>
  <c r="BF82" i="6"/>
  <c r="BE82" i="6"/>
  <c r="BI82" i="6"/>
  <c r="AZ82" i="6"/>
  <c r="BH82" i="6"/>
  <c r="CM82" i="6"/>
  <c r="BB77" i="2"/>
  <c r="BB80" i="7" s="1"/>
  <c r="DL77" i="3"/>
  <c r="DL80" i="8" s="1"/>
  <c r="BQ77" i="3"/>
  <c r="BQ80" i="8" s="1"/>
  <c r="CG77" i="3"/>
  <c r="CG80" i="8" s="1"/>
  <c r="BT77" i="3"/>
  <c r="BT80" i="8" s="1"/>
  <c r="BM77" i="3"/>
  <c r="BM80" i="8" s="1"/>
  <c r="CK77" i="3"/>
  <c r="CK80" i="8" s="1"/>
  <c r="DJ77" i="3"/>
  <c r="DJ80" i="8" s="1"/>
  <c r="CD77" i="3"/>
  <c r="CD80" i="8" s="1"/>
  <c r="DN77" i="3"/>
  <c r="DN80" i="8" s="1"/>
  <c r="BD77" i="3"/>
  <c r="BD80" i="8" s="1"/>
  <c r="BR77" i="3"/>
  <c r="BR80" i="8" s="1"/>
  <c r="BG77" i="3"/>
  <c r="BG80" i="8" s="1"/>
  <c r="BV77" i="3"/>
  <c r="BV80" i="8" s="1"/>
  <c r="BF77" i="3"/>
  <c r="BF80" i="8" s="1"/>
  <c r="CF77" i="3"/>
  <c r="CF80" i="8" s="1"/>
  <c r="BJ77" i="3"/>
  <c r="BJ80" i="8" s="1"/>
  <c r="CS77" i="3"/>
  <c r="CS80" i="8" s="1"/>
  <c r="BA77" i="3"/>
  <c r="BA80" i="8" s="1"/>
  <c r="CV77" i="3"/>
  <c r="CV80" i="8" s="1"/>
  <c r="BI77" i="3"/>
  <c r="BI80" i="8" s="1"/>
  <c r="BW77" i="3"/>
  <c r="BW80" i="8" s="1"/>
  <c r="BX77" i="3"/>
  <c r="BX80" i="8" s="1"/>
  <c r="CN77" i="3"/>
  <c r="CN80" i="8" s="1"/>
  <c r="DK77" i="3"/>
  <c r="DK80" i="8" s="1"/>
  <c r="CL77" i="3"/>
  <c r="CL80" i="8" s="1"/>
  <c r="DP77" i="3"/>
  <c r="DP80" i="8" s="1"/>
  <c r="BE77" i="3"/>
  <c r="BE80" i="8" s="1"/>
  <c r="CP77" i="3"/>
  <c r="CP80" i="8" s="1"/>
  <c r="CJ77" i="3"/>
  <c r="CJ80" i="8" s="1"/>
  <c r="BY77" i="3"/>
  <c r="BY80" i="8" s="1"/>
  <c r="DQ77" i="3"/>
  <c r="DQ80" i="8" s="1"/>
  <c r="AW77" i="3"/>
  <c r="DF77" i="3"/>
  <c r="DF80" i="8" s="1"/>
  <c r="BP77" i="3"/>
  <c r="BP80" i="8" s="1"/>
  <c r="AX77" i="3"/>
  <c r="AV77" i="3"/>
  <c r="BC77" i="3"/>
  <c r="BC80" i="8" s="1"/>
  <c r="DO77" i="3"/>
  <c r="DO80" i="8" s="1"/>
  <c r="BS77" i="3"/>
  <c r="BS80" i="8" s="1"/>
  <c r="DH77" i="3"/>
  <c r="DH80" i="8" s="1"/>
  <c r="DG77" i="3"/>
  <c r="DG80" i="8" s="1"/>
  <c r="DD77" i="3"/>
  <c r="DD80" i="8" s="1"/>
  <c r="DM77" i="3"/>
  <c r="DM80" i="8" s="1"/>
  <c r="CW77" i="3"/>
  <c r="CW80" i="8" s="1"/>
  <c r="BZ77" i="3"/>
  <c r="BZ80" i="8" s="1"/>
  <c r="DB77" i="3"/>
  <c r="DB80" i="8" s="1"/>
  <c r="BL77" i="3"/>
  <c r="BL80" i="8" s="1"/>
  <c r="CR77" i="3"/>
  <c r="CR80" i="8" s="1"/>
  <c r="CB77" i="3"/>
  <c r="CB80" i="8" s="1"/>
  <c r="BN77" i="3"/>
  <c r="BN80" i="8" s="1"/>
  <c r="BU77" i="3"/>
  <c r="BU80" i="8" s="1"/>
  <c r="DI77" i="3"/>
  <c r="DI80" i="8" s="1"/>
  <c r="DC77" i="3"/>
  <c r="DC80" i="8" s="1"/>
  <c r="AY77" i="3"/>
  <c r="CO77" i="3"/>
  <c r="CO80" i="8" s="1"/>
  <c r="CY77" i="3"/>
  <c r="CY80" i="8" s="1"/>
  <c r="CH77" i="3"/>
  <c r="CH80" i="8" s="1"/>
  <c r="CU77" i="3"/>
  <c r="CU80" i="8" s="1"/>
  <c r="DA77" i="3"/>
  <c r="DA80" i="8" s="1"/>
  <c r="CM77" i="3"/>
  <c r="CM80" i="8" s="1"/>
  <c r="BK77" i="3"/>
  <c r="BK80" i="8" s="1"/>
  <c r="BH77" i="3"/>
  <c r="BH80" i="8" s="1"/>
  <c r="CT77" i="3"/>
  <c r="CT80" i="8" s="1"/>
  <c r="BO77" i="3"/>
  <c r="BO80" i="8" s="1"/>
  <c r="CZ77" i="3"/>
  <c r="CZ80" i="8" s="1"/>
  <c r="CX77" i="3"/>
  <c r="CX80" i="8" s="1"/>
  <c r="CI77" i="3"/>
  <c r="CI80" i="8" s="1"/>
  <c r="AZ77" i="3"/>
  <c r="AZ80" i="8" s="1"/>
  <c r="CA77" i="3"/>
  <c r="CA80" i="8" s="1"/>
  <c r="DR77" i="3"/>
  <c r="DR80" i="8" s="1"/>
  <c r="CE77" i="3"/>
  <c r="CE80" i="8" s="1"/>
  <c r="CC77" i="3"/>
  <c r="CC80" i="8" s="1"/>
  <c r="CQ77" i="3"/>
  <c r="CQ80" i="8" s="1"/>
  <c r="DE77" i="3"/>
  <c r="DE80" i="8" s="1"/>
  <c r="BB77" i="3"/>
  <c r="BB80" i="8" s="1"/>
  <c r="CK77" i="2"/>
  <c r="CK80" i="7" s="1"/>
  <c r="BY77" i="2"/>
  <c r="BY80" i="7" s="1"/>
  <c r="CM77" i="2"/>
  <c r="CM80" i="7" s="1"/>
  <c r="AW77" i="2"/>
  <c r="BF77" i="2"/>
  <c r="BF80" i="7" s="1"/>
  <c r="DM77" i="2"/>
  <c r="DM80" i="7" s="1"/>
  <c r="AV66" i="2"/>
  <c r="CE77" i="2"/>
  <c r="CE80" i="7" s="1"/>
  <c r="AX77" i="2"/>
  <c r="DE77" i="2"/>
  <c r="DE80" i="7" s="1"/>
  <c r="CT77" i="2"/>
  <c r="CT80" i="7" s="1"/>
  <c r="CL77" i="2"/>
  <c r="CL80" i="7" s="1"/>
  <c r="DB77" i="2"/>
  <c r="DB80" i="7" s="1"/>
  <c r="BS77" i="2"/>
  <c r="BS80" i="7" s="1"/>
  <c r="DF77" i="2"/>
  <c r="DF80" i="7" s="1"/>
  <c r="CW77" i="2"/>
  <c r="CW80" i="7" s="1"/>
  <c r="CG77" i="2"/>
  <c r="CG80" i="7" s="1"/>
  <c r="BX77" i="2"/>
  <c r="BX80" i="7" s="1"/>
  <c r="BE77" i="2"/>
  <c r="BE80" i="7" s="1"/>
  <c r="DP77" i="2"/>
  <c r="DP80" i="7" s="1"/>
  <c r="CU77" i="2"/>
  <c r="CU80" i="7" s="1"/>
  <c r="CO77" i="2"/>
  <c r="CO80" i="7" s="1"/>
  <c r="AV70" i="2"/>
  <c r="BP77" i="2"/>
  <c r="BP80" i="7" s="1"/>
  <c r="CJ77" i="2"/>
  <c r="CJ80" i="7" s="1"/>
  <c r="BU77" i="2"/>
  <c r="BU80" i="7" s="1"/>
  <c r="BG77" i="2"/>
  <c r="BG80" i="7" s="1"/>
  <c r="BN77" i="2"/>
  <c r="BN80" i="7" s="1"/>
  <c r="BH77" i="2"/>
  <c r="BH80" i="7" s="1"/>
  <c r="CP77" i="2"/>
  <c r="CP80" i="7" s="1"/>
  <c r="DA77" i="2"/>
  <c r="DA80" i="7" s="1"/>
  <c r="CA77" i="2"/>
  <c r="CA80" i="7" s="1"/>
  <c r="DH77" i="2"/>
  <c r="DH80" i="7" s="1"/>
  <c r="BV77" i="2"/>
  <c r="BV80" i="7" s="1"/>
  <c r="BM77" i="2"/>
  <c r="BM80" i="7" s="1"/>
  <c r="DL77" i="2"/>
  <c r="DL80" i="7" s="1"/>
  <c r="DD77" i="2"/>
  <c r="DD80" i="7" s="1"/>
  <c r="BK77" i="2"/>
  <c r="BK80" i="7" s="1"/>
  <c r="DQ77" i="2"/>
  <c r="DQ80" i="7" s="1"/>
  <c r="BO77" i="2"/>
  <c r="BO80" i="7" s="1"/>
  <c r="DJ77" i="2"/>
  <c r="DJ80" i="7" s="1"/>
  <c r="BC77" i="2"/>
  <c r="BC80" i="7" s="1"/>
  <c r="CZ77" i="2"/>
  <c r="CZ80" i="7" s="1"/>
  <c r="CV77" i="2"/>
  <c r="CV80" i="7" s="1"/>
  <c r="BD77" i="2"/>
  <c r="BD80" i="7" s="1"/>
  <c r="DK77" i="2"/>
  <c r="DK80" i="7" s="1"/>
  <c r="CB77" i="2"/>
  <c r="CB80" i="7" s="1"/>
  <c r="BZ77" i="2"/>
  <c r="BZ80" i="7" s="1"/>
  <c r="AZ77" i="2"/>
  <c r="AZ80" i="7" s="1"/>
  <c r="DN77" i="2"/>
  <c r="DN80" i="7" s="1"/>
  <c r="BT77" i="2"/>
  <c r="BT80" i="7" s="1"/>
  <c r="AV74" i="2"/>
  <c r="CN77" i="2"/>
  <c r="CN80" i="7" s="1"/>
  <c r="AY77" i="2"/>
  <c r="BL77" i="2"/>
  <c r="BL80" i="7" s="1"/>
  <c r="DC77" i="2"/>
  <c r="DC80" i="7" s="1"/>
  <c r="BI77" i="2"/>
  <c r="BI80" i="7" s="1"/>
  <c r="BR77" i="2"/>
  <c r="BR80" i="7" s="1"/>
  <c r="CS77" i="2"/>
  <c r="CS80" i="7" s="1"/>
  <c r="DI77" i="2"/>
  <c r="DI80" i="7" s="1"/>
  <c r="DO77" i="2"/>
  <c r="DO80" i="7" s="1"/>
  <c r="CX77" i="2"/>
  <c r="CX80" i="7" s="1"/>
  <c r="CR77" i="2"/>
  <c r="CR80" i="7" s="1"/>
  <c r="CI77" i="2"/>
  <c r="CI80" i="7" s="1"/>
  <c r="CQ77" i="2"/>
  <c r="CQ80" i="7" s="1"/>
  <c r="CC77" i="2"/>
  <c r="CC80" i="7" s="1"/>
  <c r="BJ77" i="2"/>
  <c r="BJ80" i="7" s="1"/>
  <c r="DR77" i="2"/>
  <c r="DR80" i="7" s="1"/>
  <c r="BQ77" i="2"/>
  <c r="BQ80" i="7" s="1"/>
  <c r="DG77" i="2"/>
  <c r="DG80" i="7" s="1"/>
  <c r="BA77" i="2"/>
  <c r="BA80" i="7" s="1"/>
  <c r="BW77" i="2"/>
  <c r="BW80" i="7" s="1"/>
  <c r="CF77" i="2"/>
  <c r="CF80" i="7" s="1"/>
  <c r="CH77" i="2"/>
  <c r="CH80" i="7" s="1"/>
  <c r="CY77" i="2"/>
  <c r="CY80" i="7" s="1"/>
  <c r="CD77" i="2"/>
  <c r="CD80" i="7" s="1"/>
  <c r="J24" i="4"/>
  <c r="H25" i="4" s="1"/>
  <c r="AV74" i="5" l="1"/>
  <c r="AV73" i="7"/>
  <c r="AX81" i="5"/>
  <c r="AX80" i="7"/>
  <c r="AV70" i="5"/>
  <c r="AV69" i="7"/>
  <c r="AX81" i="6"/>
  <c r="AX80" i="8"/>
  <c r="AW81" i="6"/>
  <c r="AW80" i="8"/>
  <c r="AY45" i="6"/>
  <c r="AY44" i="8"/>
  <c r="AZ40" i="3"/>
  <c r="AV78" i="6"/>
  <c r="AW73" i="3"/>
  <c r="AV77" i="8"/>
  <c r="AX52" i="5"/>
  <c r="AX51" i="7"/>
  <c r="AY47" i="2"/>
  <c r="AY36" i="6"/>
  <c r="AZ31" i="3"/>
  <c r="AY35" i="8"/>
  <c r="AU44" i="5"/>
  <c r="AU43" i="7"/>
  <c r="AV39" i="2"/>
  <c r="AW75" i="6"/>
  <c r="AX70" i="3"/>
  <c r="AW74" i="8"/>
  <c r="AU20" i="5"/>
  <c r="AU19" i="7"/>
  <c r="AV15" i="2"/>
  <c r="AV57" i="6"/>
  <c r="AW52" i="3"/>
  <c r="AV56" i="8"/>
  <c r="AV45" i="5"/>
  <c r="AV44" i="7"/>
  <c r="AW40" i="2"/>
  <c r="AV34" i="6"/>
  <c r="AW29" i="3"/>
  <c r="AV33" i="8"/>
  <c r="AX23" i="5"/>
  <c r="AX22" i="7"/>
  <c r="AY18" i="2"/>
  <c r="AY24" i="6"/>
  <c r="AZ19" i="3"/>
  <c r="AY23" i="8"/>
  <c r="AW71" i="5"/>
  <c r="AW70" i="7"/>
  <c r="AX66" i="2"/>
  <c r="AV17" i="6"/>
  <c r="AW12" i="3"/>
  <c r="AV16" i="8"/>
  <c r="AW51" i="5"/>
  <c r="AW50" i="7"/>
  <c r="AX46" i="2"/>
  <c r="AY12" i="6"/>
  <c r="AZ7" i="3"/>
  <c r="AY11" i="8"/>
  <c r="AV81" i="5"/>
  <c r="AV80" i="7"/>
  <c r="AW76" i="2"/>
  <c r="AX62" i="6"/>
  <c r="AX61" i="8"/>
  <c r="AY57" i="3"/>
  <c r="AW56" i="5"/>
  <c r="AW55" i="7"/>
  <c r="AX51" i="2"/>
  <c r="AV38" i="6"/>
  <c r="AV37" i="8"/>
  <c r="AW33" i="3"/>
  <c r="AW27" i="5"/>
  <c r="AW26" i="7"/>
  <c r="AX22" i="2"/>
  <c r="BA31" i="6"/>
  <c r="BB26" i="3"/>
  <c r="BA30" i="8"/>
  <c r="AV69" i="5"/>
  <c r="AV68" i="7"/>
  <c r="AW64" i="2"/>
  <c r="AV26" i="6"/>
  <c r="AW21" i="3"/>
  <c r="AV25" i="8"/>
  <c r="AV37" i="5"/>
  <c r="AV36" i="7"/>
  <c r="AW32" i="2"/>
  <c r="AY29" i="6"/>
  <c r="AZ24" i="3"/>
  <c r="AY28" i="8"/>
  <c r="AU72" i="5"/>
  <c r="AU71" i="7"/>
  <c r="AV67" i="2"/>
  <c r="AV77" i="6"/>
  <c r="AW72" i="3"/>
  <c r="AV76" i="8"/>
  <c r="AX60" i="5"/>
  <c r="AX59" i="7"/>
  <c r="AY55" i="2"/>
  <c r="AY20" i="6"/>
  <c r="AZ15" i="3"/>
  <c r="AY19" i="8"/>
  <c r="AU77" i="5"/>
  <c r="AU76" i="7"/>
  <c r="AV72" i="2"/>
  <c r="AV65" i="6"/>
  <c r="AW60" i="3"/>
  <c r="AV64" i="8"/>
  <c r="AY39" i="5"/>
  <c r="AY38" i="7"/>
  <c r="AZ34" i="2"/>
  <c r="AY60" i="6"/>
  <c r="AZ55" i="3"/>
  <c r="AY59" i="8"/>
  <c r="AV53" i="5"/>
  <c r="AV52" i="7"/>
  <c r="AW48" i="2"/>
  <c r="AV69" i="6"/>
  <c r="AW64" i="3"/>
  <c r="AV68" i="8"/>
  <c r="AX44" i="5"/>
  <c r="AX43" i="7"/>
  <c r="AY39" i="2"/>
  <c r="AY68" i="6"/>
  <c r="AZ63" i="3"/>
  <c r="AY67" i="8"/>
  <c r="AY47" i="5"/>
  <c r="AY46" i="7"/>
  <c r="AZ42" i="2"/>
  <c r="AV22" i="6"/>
  <c r="AW17" i="3"/>
  <c r="AV21" i="8"/>
  <c r="AX12" i="5"/>
  <c r="AX11" i="7"/>
  <c r="AY7" i="2"/>
  <c r="AY21" i="6"/>
  <c r="AZ16" i="3"/>
  <c r="AY20" i="8"/>
  <c r="AY31" i="5"/>
  <c r="AY30" i="7"/>
  <c r="AZ26" i="2"/>
  <c r="AV62" i="6"/>
  <c r="AV61" i="8"/>
  <c r="AW57" i="3"/>
  <c r="AW67" i="6"/>
  <c r="AX62" i="3"/>
  <c r="AW66" i="8"/>
  <c r="AU16" i="5"/>
  <c r="AU15" i="7"/>
  <c r="AV11" i="2"/>
  <c r="AU12" i="5"/>
  <c r="AU11" i="7"/>
  <c r="AV7" i="2"/>
  <c r="AY64" i="6"/>
  <c r="AZ59" i="3"/>
  <c r="AY63" i="8"/>
  <c r="AV21" i="5"/>
  <c r="AV20" i="7"/>
  <c r="AW16" i="2"/>
  <c r="AY52" i="6"/>
  <c r="AZ47" i="3"/>
  <c r="AY51" i="8"/>
  <c r="AU32" i="5"/>
  <c r="AU31" i="7"/>
  <c r="AV27" i="2"/>
  <c r="AV30" i="6"/>
  <c r="AW25" i="3"/>
  <c r="AV29" i="8"/>
  <c r="AX47" i="5"/>
  <c r="AX46" i="7"/>
  <c r="AY42" i="2"/>
  <c r="AY32" i="6"/>
  <c r="AZ27" i="3"/>
  <c r="AY31" i="8"/>
  <c r="AY30" i="5"/>
  <c r="AY29" i="7"/>
  <c r="AZ25" i="2"/>
  <c r="AV13" i="6"/>
  <c r="AW8" i="3"/>
  <c r="AV12" i="8"/>
  <c r="AY65" i="5"/>
  <c r="AY64" i="7"/>
  <c r="AZ60" i="2"/>
  <c r="AV21" i="6"/>
  <c r="AW16" i="3"/>
  <c r="AV20" i="8"/>
  <c r="AV32" i="5"/>
  <c r="AV31" i="7"/>
  <c r="AW27" i="2"/>
  <c r="AV74" i="6"/>
  <c r="AW69" i="3"/>
  <c r="AV73" i="8"/>
  <c r="AU40" i="5"/>
  <c r="AU39" i="7"/>
  <c r="AV35" i="2"/>
  <c r="AV10" i="6"/>
  <c r="AV9" i="8"/>
  <c r="AX20" i="5"/>
  <c r="AX19" i="7"/>
  <c r="AY15" i="2"/>
  <c r="AY13" i="6"/>
  <c r="AZ8" i="3"/>
  <c r="AY12" i="8"/>
  <c r="AV13" i="5"/>
  <c r="AV12" i="7"/>
  <c r="AW8" i="2"/>
  <c r="AV50" i="6"/>
  <c r="AW45" i="3"/>
  <c r="AV49" i="8"/>
  <c r="AY81" i="5"/>
  <c r="AY80" i="7"/>
  <c r="AV78" i="5"/>
  <c r="AV77" i="7"/>
  <c r="AW81" i="5"/>
  <c r="AW80" i="7"/>
  <c r="AY81" i="6"/>
  <c r="AY80" i="8"/>
  <c r="AV81" i="6"/>
  <c r="AV80" i="8"/>
  <c r="AY15" i="5"/>
  <c r="AY14" i="7"/>
  <c r="AZ10" i="2"/>
  <c r="BA39" i="6"/>
  <c r="BB34" i="3"/>
  <c r="BA38" i="8"/>
  <c r="AU80" i="5"/>
  <c r="AU79" i="7"/>
  <c r="AV75" i="2"/>
  <c r="AW79" i="6"/>
  <c r="AX74" i="3"/>
  <c r="AW78" i="8"/>
  <c r="AV54" i="6"/>
  <c r="AV53" i="8"/>
  <c r="AW49" i="3"/>
  <c r="AV29" i="6"/>
  <c r="AW24" i="3"/>
  <c r="AV28" i="8"/>
  <c r="AV16" i="5"/>
  <c r="AV15" i="7"/>
  <c r="AW11" i="2"/>
  <c r="AV61" i="6"/>
  <c r="AW56" i="3"/>
  <c r="AV60" i="8"/>
  <c r="AW65" i="5"/>
  <c r="AW64" i="7"/>
  <c r="AX60" i="2"/>
  <c r="AV70" i="6"/>
  <c r="AW65" i="3"/>
  <c r="AV69" i="8"/>
  <c r="AU28" i="5"/>
  <c r="AU27" i="7"/>
  <c r="AV23" i="2"/>
  <c r="AY44" i="6"/>
  <c r="AZ39" i="3"/>
  <c r="AY43" i="8"/>
  <c r="AV29" i="5"/>
  <c r="AV28" i="7"/>
  <c r="AW24" i="2"/>
  <c r="AV42" i="6"/>
  <c r="AW37" i="3"/>
  <c r="AV41" i="8"/>
  <c r="AW79" i="5"/>
  <c r="AW78" i="7"/>
  <c r="AX74" i="2"/>
  <c r="AY16" i="6"/>
  <c r="AZ11" i="3"/>
  <c r="AY15" i="8"/>
  <c r="AV48" i="5"/>
  <c r="AV47" i="7"/>
  <c r="AW43" i="2"/>
  <c r="AY56" i="6"/>
  <c r="AZ51" i="3"/>
  <c r="AY55" i="8"/>
  <c r="AW40" i="5"/>
  <c r="AW39" i="7"/>
  <c r="AX35" i="2"/>
  <c r="AV25" i="6"/>
  <c r="AW20" i="3"/>
  <c r="AV24" i="8"/>
  <c r="AU56" i="5"/>
  <c r="AU55" i="7"/>
  <c r="AV51" i="2"/>
  <c r="AW51" i="6"/>
  <c r="AW50" i="8"/>
  <c r="AX46" i="3"/>
  <c r="AU64" i="5"/>
  <c r="AU63" i="7"/>
  <c r="AV59" i="2"/>
  <c r="AV18" i="6"/>
  <c r="AW13" i="3"/>
  <c r="AV17" i="8"/>
  <c r="AX28" i="5"/>
  <c r="AX27" i="7"/>
  <c r="AY23" i="2"/>
  <c r="AY25" i="6"/>
  <c r="AZ20" i="3"/>
  <c r="AY24" i="8"/>
  <c r="AY23" i="5"/>
  <c r="AY22" i="7"/>
  <c r="AZ18" i="2"/>
  <c r="AZ36" i="6"/>
  <c r="BA31" i="3"/>
  <c r="AZ35" i="8"/>
  <c r="AW35" i="5"/>
  <c r="AW34" i="7"/>
  <c r="AX30" i="2"/>
  <c r="AV40" i="5"/>
  <c r="AV39" i="7"/>
  <c r="AW35" i="2"/>
  <c r="AU48" i="5"/>
  <c r="AU47" i="7"/>
  <c r="AV43" i="2"/>
  <c r="AV41" i="6"/>
  <c r="AW36" i="3"/>
  <c r="AV40" i="8"/>
  <c r="AU24" i="5"/>
  <c r="AU23" i="7"/>
  <c r="AV19" i="2"/>
  <c r="AV46" i="6"/>
  <c r="AW41" i="3"/>
  <c r="AV45" i="8"/>
  <c r="AV64" i="5"/>
  <c r="AV63" i="7"/>
  <c r="AW59" i="2"/>
  <c r="AY28" i="6"/>
  <c r="AZ23" i="3"/>
  <c r="AY27" i="8"/>
  <c r="AU36" i="5"/>
  <c r="AU35" i="7"/>
  <c r="AV31" i="2"/>
  <c r="AW43" i="5"/>
  <c r="AW42" i="7"/>
  <c r="AX38" i="2"/>
  <c r="AY17" i="6"/>
  <c r="AZ12" i="3"/>
  <c r="AY16" i="8"/>
  <c r="AW72" i="5"/>
  <c r="AW71" i="7"/>
  <c r="AX67" i="2"/>
  <c r="AY48" i="6"/>
  <c r="AZ43" i="3"/>
  <c r="AY47" i="8"/>
  <c r="AY55" i="5"/>
  <c r="AY54" i="7"/>
  <c r="AZ50" i="2"/>
  <c r="AW55" i="6"/>
  <c r="AX50" i="3"/>
  <c r="AW54" i="8"/>
  <c r="AU60" i="5"/>
  <c r="AU59" i="7"/>
  <c r="AV55" i="2"/>
  <c r="AX36" i="5"/>
  <c r="AX35" i="7"/>
  <c r="AY31" i="2"/>
  <c r="AV37" i="6"/>
  <c r="AW32" i="3"/>
  <c r="AV36" i="8"/>
  <c r="AY69" i="6"/>
  <c r="AY68" i="8"/>
  <c r="AZ64" i="3"/>
  <c r="AW59" i="6"/>
  <c r="AX54" i="3"/>
  <c r="AW58" i="8"/>
  <c r="AW11" i="5"/>
  <c r="AW10" i="7"/>
  <c r="AX6" i="2"/>
  <c r="AV53" i="6"/>
  <c r="AW48" i="3"/>
  <c r="AV52" i="8"/>
  <c r="AV77" i="5"/>
  <c r="AV76" i="7"/>
  <c r="AW72" i="2"/>
  <c r="AV33" i="6"/>
  <c r="AW28" i="3"/>
  <c r="AV32" i="8"/>
  <c r="AW16" i="5"/>
  <c r="AW15" i="7"/>
  <c r="AX11" i="2"/>
  <c r="AY40" i="6"/>
  <c r="AZ35" i="3"/>
  <c r="AY39" i="8"/>
  <c r="AY72" i="5"/>
  <c r="AY71" i="7"/>
  <c r="AZ67" i="2"/>
  <c r="AV14" i="6"/>
  <c r="AW9" i="3"/>
  <c r="AV13" i="8"/>
  <c r="AU52" i="5"/>
  <c r="AU51" i="7"/>
  <c r="AV47" i="2"/>
  <c r="AV58" i="6"/>
  <c r="AW53" i="3"/>
  <c r="AV57" i="8"/>
  <c r="AW64" i="5"/>
  <c r="AW63" i="7"/>
  <c r="AX59" i="2"/>
  <c r="AV45" i="6"/>
  <c r="AW40" i="3"/>
  <c r="AV44" i="8"/>
  <c r="AV61" i="5"/>
  <c r="AV60" i="7"/>
  <c r="AW56" i="2"/>
  <c r="AV73" i="6"/>
  <c r="AW68" i="3"/>
  <c r="AV72" i="8"/>
  <c r="AW19" i="5"/>
  <c r="AW18" i="7"/>
  <c r="AX14" i="2"/>
  <c r="AY76" i="6"/>
  <c r="AZ71" i="3"/>
  <c r="AY75" i="8"/>
  <c r="AU68" i="5"/>
  <c r="AU67" i="7"/>
  <c r="AV63" i="2"/>
  <c r="AW61" i="3"/>
  <c r="AV66" i="6"/>
  <c r="AV65" i="8"/>
  <c r="AV24" i="5"/>
  <c r="AV23" i="7"/>
  <c r="AW19" i="2"/>
  <c r="AV49" i="6"/>
  <c r="AW44" i="3"/>
  <c r="AV48" i="8"/>
  <c r="AW59" i="5"/>
  <c r="AW58" i="7"/>
  <c r="AX54" i="2"/>
  <c r="AY72" i="6"/>
  <c r="AZ67" i="3"/>
  <c r="AY71" i="8"/>
  <c r="AV56" i="5"/>
  <c r="AV55" i="7"/>
  <c r="AW51" i="2"/>
  <c r="BA81" i="5"/>
  <c r="BJ81" i="5"/>
  <c r="CI81" i="5"/>
  <c r="CS81" i="5"/>
  <c r="DC81" i="5"/>
  <c r="AZ81" i="5"/>
  <c r="DK81" i="5"/>
  <c r="CV81" i="5"/>
  <c r="BO81" i="5"/>
  <c r="DD81" i="5"/>
  <c r="BV81" i="5"/>
  <c r="DA81" i="5"/>
  <c r="BN81" i="5"/>
  <c r="CU81" i="5"/>
  <c r="DF81" i="5"/>
  <c r="DB81" i="5"/>
  <c r="CE81" i="5"/>
  <c r="CM81" i="5"/>
  <c r="CK81" i="5"/>
  <c r="AZ81" i="6"/>
  <c r="BK81" i="6"/>
  <c r="CH81" i="6"/>
  <c r="BU81" i="6"/>
  <c r="BL81" i="6"/>
  <c r="CW81" i="6"/>
  <c r="DH81" i="6"/>
  <c r="DO81" i="6"/>
  <c r="DQ81" i="6"/>
  <c r="DK81" i="6"/>
  <c r="BI81" i="6"/>
  <c r="CS81" i="6"/>
  <c r="CF81" i="6"/>
  <c r="BR81" i="6"/>
  <c r="CD81" i="6"/>
  <c r="CK81" i="6"/>
  <c r="CG81" i="6"/>
  <c r="DL81" i="6"/>
  <c r="CY81" i="5"/>
  <c r="CF81" i="5"/>
  <c r="BW81" i="5"/>
  <c r="BQ81" i="5"/>
  <c r="CC81" i="5"/>
  <c r="CQ81" i="5"/>
  <c r="CR81" i="5"/>
  <c r="CX81" i="5"/>
  <c r="DI81" i="5"/>
  <c r="BI81" i="5"/>
  <c r="BL81" i="5"/>
  <c r="CN81" i="5"/>
  <c r="BT81" i="5"/>
  <c r="CB81" i="5"/>
  <c r="CZ81" i="5"/>
  <c r="DJ81" i="5"/>
  <c r="DQ81" i="5"/>
  <c r="BK81" i="5"/>
  <c r="DL81" i="5"/>
  <c r="BM81" i="5"/>
  <c r="DH81" i="5"/>
  <c r="CP81" i="5"/>
  <c r="BH81" i="5"/>
  <c r="BG81" i="5"/>
  <c r="BU81" i="5"/>
  <c r="CJ81" i="5"/>
  <c r="BP81" i="5"/>
  <c r="CO81" i="5"/>
  <c r="BE81" i="5"/>
  <c r="BX81" i="5"/>
  <c r="CW81" i="5"/>
  <c r="CL81" i="5"/>
  <c r="DE81" i="5"/>
  <c r="DM81" i="5"/>
  <c r="BF81" i="5"/>
  <c r="BB81" i="6"/>
  <c r="DE81" i="6"/>
  <c r="CC81" i="6"/>
  <c r="CE81" i="6"/>
  <c r="CA81" i="6"/>
  <c r="CI81" i="6"/>
  <c r="CZ81" i="6"/>
  <c r="BO81" i="6"/>
  <c r="BH81" i="6"/>
  <c r="CM81" i="6"/>
  <c r="CU81" i="6"/>
  <c r="CY81" i="6"/>
  <c r="CO81" i="6"/>
  <c r="DC81" i="6"/>
  <c r="DI81" i="6"/>
  <c r="BN81" i="6"/>
  <c r="CR81" i="6"/>
  <c r="DB81" i="6"/>
  <c r="DM81" i="6"/>
  <c r="DG81" i="6"/>
  <c r="BC81" i="6"/>
  <c r="BP81" i="6"/>
  <c r="BY81" i="6"/>
  <c r="CP81" i="6"/>
  <c r="BE81" i="6"/>
  <c r="CL81" i="6"/>
  <c r="CN81" i="6"/>
  <c r="BW81" i="6"/>
  <c r="CV81" i="6"/>
  <c r="BJ81" i="6"/>
  <c r="BF81" i="6"/>
  <c r="BG81" i="6"/>
  <c r="BD81" i="6"/>
  <c r="DJ81" i="6"/>
  <c r="BM81" i="6"/>
  <c r="BT81" i="6"/>
  <c r="BQ81" i="6"/>
  <c r="BB81" i="5"/>
  <c r="CD81" i="5"/>
  <c r="CH81" i="5"/>
  <c r="DG81" i="5"/>
  <c r="DR81" i="5"/>
  <c r="DO81" i="5"/>
  <c r="BR81" i="5"/>
  <c r="DN81" i="5"/>
  <c r="BZ81" i="5"/>
  <c r="BD81" i="5"/>
  <c r="BC81" i="5"/>
  <c r="CA81" i="5"/>
  <c r="DP81" i="5"/>
  <c r="CG81" i="5"/>
  <c r="BS81" i="5"/>
  <c r="CT81" i="5"/>
  <c r="BY81" i="5"/>
  <c r="CQ81" i="6"/>
  <c r="DR81" i="6"/>
  <c r="CX81" i="6"/>
  <c r="CT81" i="6"/>
  <c r="DA81" i="6"/>
  <c r="CB81" i="6"/>
  <c r="BZ81" i="6"/>
  <c r="DD81" i="6"/>
  <c r="BS81" i="6"/>
  <c r="DF81" i="6"/>
  <c r="CJ81" i="6"/>
  <c r="DP81" i="6"/>
  <c r="BX81" i="6"/>
  <c r="BA81" i="6"/>
  <c r="BV81" i="6"/>
  <c r="DN81" i="6"/>
  <c r="BC76" i="2"/>
  <c r="BC79" i="7" s="1"/>
  <c r="CR76" i="3"/>
  <c r="CR79" i="8" s="1"/>
  <c r="BA76" i="3"/>
  <c r="BA79" i="8" s="1"/>
  <c r="CY76" i="3"/>
  <c r="CY79" i="8" s="1"/>
  <c r="CU76" i="3"/>
  <c r="CU79" i="8" s="1"/>
  <c r="BL76" i="3"/>
  <c r="BL79" i="8" s="1"/>
  <c r="DB76" i="3"/>
  <c r="DB79" i="8" s="1"/>
  <c r="CI76" i="3"/>
  <c r="CI79" i="8" s="1"/>
  <c r="AZ76" i="3"/>
  <c r="BV76" i="3"/>
  <c r="BV79" i="8" s="1"/>
  <c r="CC76" i="3"/>
  <c r="CC79" i="8" s="1"/>
  <c r="BM76" i="3"/>
  <c r="BM79" i="8" s="1"/>
  <c r="CA76" i="3"/>
  <c r="CA79" i="8" s="1"/>
  <c r="CX76" i="3"/>
  <c r="CX79" i="8" s="1"/>
  <c r="DE76" i="3"/>
  <c r="DE79" i="8" s="1"/>
  <c r="DI76" i="3"/>
  <c r="DI79" i="8" s="1"/>
  <c r="BT76" i="3"/>
  <c r="BT79" i="8" s="1"/>
  <c r="DP76" i="3"/>
  <c r="DP79" i="8" s="1"/>
  <c r="AW76" i="3"/>
  <c r="DG76" i="3"/>
  <c r="DG79" i="8" s="1"/>
  <c r="DR76" i="3"/>
  <c r="DR79" i="8" s="1"/>
  <c r="CK76" i="3"/>
  <c r="CK79" i="8" s="1"/>
  <c r="DQ76" i="3"/>
  <c r="DQ79" i="8" s="1"/>
  <c r="DL76" i="3"/>
  <c r="DL79" i="8" s="1"/>
  <c r="BY76" i="3"/>
  <c r="BY79" i="8" s="1"/>
  <c r="BJ76" i="3"/>
  <c r="BJ79" i="8" s="1"/>
  <c r="BB76" i="3"/>
  <c r="BB79" i="8" s="1"/>
  <c r="CT76" i="3"/>
  <c r="CT79" i="8" s="1"/>
  <c r="CG76" i="3"/>
  <c r="CG79" i="8" s="1"/>
  <c r="BW76" i="3"/>
  <c r="BW79" i="8" s="1"/>
  <c r="BS76" i="3"/>
  <c r="BS79" i="8" s="1"/>
  <c r="DO76" i="3"/>
  <c r="DO79" i="8" s="1"/>
  <c r="CE76" i="3"/>
  <c r="CE79" i="8" s="1"/>
  <c r="CL76" i="3"/>
  <c r="CL79" i="8" s="1"/>
  <c r="CH76" i="3"/>
  <c r="CH79" i="8" s="1"/>
  <c r="DM76" i="3"/>
  <c r="DM79" i="8" s="1"/>
  <c r="BC76" i="3"/>
  <c r="BC79" i="8" s="1"/>
  <c r="DF76" i="3"/>
  <c r="DF79" i="8" s="1"/>
  <c r="CD76" i="3"/>
  <c r="CD79" i="8" s="1"/>
  <c r="CF76" i="3"/>
  <c r="CF79" i="8" s="1"/>
  <c r="CB76" i="3"/>
  <c r="CB79" i="8" s="1"/>
  <c r="CJ76" i="3"/>
  <c r="CJ79" i="8" s="1"/>
  <c r="DA76" i="3"/>
  <c r="DA79" i="8" s="1"/>
  <c r="BP76" i="3"/>
  <c r="BP79" i="8" s="1"/>
  <c r="BI76" i="3"/>
  <c r="BI79" i="8" s="1"/>
  <c r="CN76" i="3"/>
  <c r="CN79" i="8" s="1"/>
  <c r="CV76" i="3"/>
  <c r="CV79" i="8" s="1"/>
  <c r="CZ76" i="3"/>
  <c r="CZ79" i="8" s="1"/>
  <c r="CP76" i="3"/>
  <c r="CP79" i="8" s="1"/>
  <c r="DD76" i="3"/>
  <c r="DD79" i="8" s="1"/>
  <c r="DJ76" i="3"/>
  <c r="DJ79" i="8" s="1"/>
  <c r="BO76" i="3"/>
  <c r="BO79" i="8" s="1"/>
  <c r="CS76" i="3"/>
  <c r="CS79" i="8" s="1"/>
  <c r="DC76" i="3"/>
  <c r="DC79" i="8" s="1"/>
  <c r="DN76" i="3"/>
  <c r="DN79" i="8" s="1"/>
  <c r="DH76" i="3"/>
  <c r="DH79" i="8" s="1"/>
  <c r="BD76" i="3"/>
  <c r="BD79" i="8" s="1"/>
  <c r="AY76" i="3"/>
  <c r="BQ76" i="3"/>
  <c r="BQ79" i="8" s="1"/>
  <c r="AX76" i="3"/>
  <c r="BZ76" i="3"/>
  <c r="BZ79" i="8" s="1"/>
  <c r="CQ76" i="3"/>
  <c r="CQ79" i="8" s="1"/>
  <c r="BF76" i="3"/>
  <c r="BF79" i="8" s="1"/>
  <c r="CM76" i="3"/>
  <c r="CM79" i="8" s="1"/>
  <c r="CO76" i="3"/>
  <c r="CO79" i="8" s="1"/>
  <c r="BX76" i="3"/>
  <c r="BX79" i="8" s="1"/>
  <c r="CW76" i="3"/>
  <c r="CW79" i="8" s="1"/>
  <c r="BK76" i="3"/>
  <c r="BK79" i="8" s="1"/>
  <c r="BG76" i="3"/>
  <c r="BG79" i="8" s="1"/>
  <c r="BH76" i="3"/>
  <c r="BH79" i="8" s="1"/>
  <c r="BE76" i="3"/>
  <c r="BE79" i="8" s="1"/>
  <c r="DK76" i="3"/>
  <c r="DK79" i="8" s="1"/>
  <c r="BN76" i="3"/>
  <c r="BN79" i="8" s="1"/>
  <c r="BU76" i="3"/>
  <c r="BU79" i="8" s="1"/>
  <c r="BR76" i="3"/>
  <c r="BR79" i="8" s="1"/>
  <c r="CZ76" i="2"/>
  <c r="CZ79" i="7" s="1"/>
  <c r="CG76" i="2"/>
  <c r="CG79" i="7" s="1"/>
  <c r="BX76" i="2"/>
  <c r="BX79" i="7" s="1"/>
  <c r="BR76" i="2"/>
  <c r="BR79" i="7" s="1"/>
  <c r="CD76" i="2"/>
  <c r="CD79" i="7" s="1"/>
  <c r="CR76" i="2"/>
  <c r="CR79" i="7" s="1"/>
  <c r="CS76" i="2"/>
  <c r="CS79" i="7" s="1"/>
  <c r="DP76" i="2"/>
  <c r="DP79" i="7" s="1"/>
  <c r="CT76" i="2"/>
  <c r="CT79" i="7" s="1"/>
  <c r="BS76" i="2"/>
  <c r="BS79" i="7" s="1"/>
  <c r="DD76" i="2"/>
  <c r="DD79" i="7" s="1"/>
  <c r="AZ76" i="2"/>
  <c r="AW73" i="2"/>
  <c r="DO76" i="2"/>
  <c r="DO79" i="7" s="1"/>
  <c r="BA76" i="2"/>
  <c r="BA79" i="7" s="1"/>
  <c r="CA76" i="2"/>
  <c r="CA79" i="7" s="1"/>
  <c r="DL76" i="2"/>
  <c r="DL79" i="7" s="1"/>
  <c r="BE76" i="2"/>
  <c r="BE79" i="7" s="1"/>
  <c r="CW76" i="2"/>
  <c r="CW79" i="7" s="1"/>
  <c r="BD76" i="2"/>
  <c r="BD79" i="7" s="1"/>
  <c r="BP76" i="2"/>
  <c r="BP79" i="7" s="1"/>
  <c r="DE76" i="2"/>
  <c r="DE79" i="7" s="1"/>
  <c r="BW76" i="2"/>
  <c r="BW79" i="7" s="1"/>
  <c r="CB76" i="2"/>
  <c r="CB79" i="7" s="1"/>
  <c r="DB76" i="2"/>
  <c r="DB79" i="7" s="1"/>
  <c r="BO76" i="2"/>
  <c r="BO79" i="7" s="1"/>
  <c r="CV76" i="2"/>
  <c r="CV79" i="7" s="1"/>
  <c r="DQ76" i="2"/>
  <c r="DQ79" i="7" s="1"/>
  <c r="CH76" i="2"/>
  <c r="CH79" i="7" s="1"/>
  <c r="DG76" i="2"/>
  <c r="DG79" i="7" s="1"/>
  <c r="BT76" i="2"/>
  <c r="BT79" i="7" s="1"/>
  <c r="DC76" i="2"/>
  <c r="DC79" i="7" s="1"/>
  <c r="CU76" i="2"/>
  <c r="CU79" i="7" s="1"/>
  <c r="CF76" i="2"/>
  <c r="CF79" i="7" s="1"/>
  <c r="AX76" i="2"/>
  <c r="CN76" i="2"/>
  <c r="CN79" i="7" s="1"/>
  <c r="BZ76" i="2"/>
  <c r="BZ79" i="7" s="1"/>
  <c r="CL76" i="2"/>
  <c r="CL79" i="7" s="1"/>
  <c r="CE76" i="2"/>
  <c r="CE79" i="7" s="1"/>
  <c r="CI76" i="2"/>
  <c r="CI79" i="7" s="1"/>
  <c r="BB76" i="2"/>
  <c r="BB79" i="7" s="1"/>
  <c r="DH76" i="2"/>
  <c r="DH79" i="7" s="1"/>
  <c r="BK76" i="2"/>
  <c r="BK79" i="7" s="1"/>
  <c r="CJ76" i="2"/>
  <c r="CJ79" i="7" s="1"/>
  <c r="CY76" i="2"/>
  <c r="CY79" i="7" s="1"/>
  <c r="DJ76" i="2"/>
  <c r="DJ79" i="7" s="1"/>
  <c r="BJ76" i="2"/>
  <c r="BJ79" i="7" s="1"/>
  <c r="BM76" i="2"/>
  <c r="BM79" i="7" s="1"/>
  <c r="CO76" i="2"/>
  <c r="CO79" i="7" s="1"/>
  <c r="BU76" i="2"/>
  <c r="BU79" i="7" s="1"/>
  <c r="CC76" i="2"/>
  <c r="CC79" i="7" s="1"/>
  <c r="DA76" i="2"/>
  <c r="DA79" i="7" s="1"/>
  <c r="DK76" i="2"/>
  <c r="DK79" i="7" s="1"/>
  <c r="DR76" i="2"/>
  <c r="DR79" i="7" s="1"/>
  <c r="BL76" i="2"/>
  <c r="BL79" i="7" s="1"/>
  <c r="DM76" i="2"/>
  <c r="DM79" i="7" s="1"/>
  <c r="BN76" i="2"/>
  <c r="BN79" i="7" s="1"/>
  <c r="DI76" i="2"/>
  <c r="DI79" i="7" s="1"/>
  <c r="CQ76" i="2"/>
  <c r="CQ79" i="7" s="1"/>
  <c r="BI76" i="2"/>
  <c r="BI79" i="7" s="1"/>
  <c r="BH76" i="2"/>
  <c r="BH79" i="7" s="1"/>
  <c r="BV76" i="2"/>
  <c r="BV79" i="7" s="1"/>
  <c r="CK76" i="2"/>
  <c r="CK79" i="7" s="1"/>
  <c r="BQ76" i="2"/>
  <c r="BQ79" i="7" s="1"/>
  <c r="AW69" i="2"/>
  <c r="CP76" i="2"/>
  <c r="CP79" i="7" s="1"/>
  <c r="BF76" i="2"/>
  <c r="BF79" i="7" s="1"/>
  <c r="BY76" i="2"/>
  <c r="BY79" i="7" s="1"/>
  <c r="CX76" i="2"/>
  <c r="CX79" i="7" s="1"/>
  <c r="CM76" i="2"/>
  <c r="CM79" i="7" s="1"/>
  <c r="DF76" i="2"/>
  <c r="DF79" i="7" s="1"/>
  <c r="AY76" i="2"/>
  <c r="AW65" i="2"/>
  <c r="DN76" i="2"/>
  <c r="DN79" i="7" s="1"/>
  <c r="BG76" i="2"/>
  <c r="BG79" i="7" s="1"/>
  <c r="J25" i="4"/>
  <c r="H26" i="4" s="1"/>
  <c r="AW69" i="5" l="1"/>
  <c r="AW68" i="7"/>
  <c r="AW73" i="5"/>
  <c r="AW72" i="7"/>
  <c r="AX80" i="5"/>
  <c r="AX79" i="7"/>
  <c r="AW77" i="5"/>
  <c r="AW76" i="7"/>
  <c r="AX80" i="6"/>
  <c r="AX79" i="8"/>
  <c r="AY80" i="6"/>
  <c r="AY79" i="8"/>
  <c r="AW55" i="5"/>
  <c r="AW54" i="7"/>
  <c r="AX50" i="2"/>
  <c r="AZ71" i="6"/>
  <c r="BA66" i="3"/>
  <c r="AZ70" i="8"/>
  <c r="AX58" i="5"/>
  <c r="AX57" i="7"/>
  <c r="AY53" i="2"/>
  <c r="AW48" i="6"/>
  <c r="AX43" i="3"/>
  <c r="AW47" i="8"/>
  <c r="AW23" i="5"/>
  <c r="AW22" i="7"/>
  <c r="AX18" i="2"/>
  <c r="AV67" i="5"/>
  <c r="AV66" i="7"/>
  <c r="AW62" i="2"/>
  <c r="AZ75" i="6"/>
  <c r="BA70" i="3"/>
  <c r="AZ74" i="8"/>
  <c r="AX18" i="5"/>
  <c r="AX17" i="7"/>
  <c r="AY13" i="2"/>
  <c r="AW72" i="6"/>
  <c r="AX67" i="3"/>
  <c r="AW71" i="8"/>
  <c r="AW60" i="5"/>
  <c r="AW59" i="7"/>
  <c r="AX55" i="2"/>
  <c r="AW44" i="6"/>
  <c r="AX39" i="3"/>
  <c r="AW43" i="8"/>
  <c r="AX63" i="5"/>
  <c r="AX62" i="7"/>
  <c r="AY58" i="2"/>
  <c r="AW57" i="6"/>
  <c r="AX52" i="3"/>
  <c r="AW56" i="8"/>
  <c r="AV51" i="5"/>
  <c r="AV50" i="7"/>
  <c r="AW46" i="2"/>
  <c r="AW13" i="6"/>
  <c r="AX8" i="3"/>
  <c r="AW12" i="8"/>
  <c r="AZ71" i="5"/>
  <c r="AZ70" i="7"/>
  <c r="BA66" i="2"/>
  <c r="AZ39" i="6"/>
  <c r="BA34" i="3"/>
  <c r="AZ38" i="8"/>
  <c r="AX15" i="5"/>
  <c r="AX14" i="7"/>
  <c r="AY10" i="2"/>
  <c r="AW32" i="6"/>
  <c r="AX27" i="3"/>
  <c r="AW31" i="8"/>
  <c r="AW76" i="5"/>
  <c r="AW75" i="7"/>
  <c r="AX71" i="2"/>
  <c r="AW52" i="6"/>
  <c r="AX47" i="3"/>
  <c r="AW51" i="8"/>
  <c r="AX10" i="5"/>
  <c r="AX9" i="7"/>
  <c r="AX58" i="6"/>
  <c r="AY53" i="3"/>
  <c r="AX57" i="8"/>
  <c r="AZ68" i="6"/>
  <c r="AZ67" i="8"/>
  <c r="BA63" i="3"/>
  <c r="AW36" i="6"/>
  <c r="AX31" i="3"/>
  <c r="AW35" i="8"/>
  <c r="AY35" i="5"/>
  <c r="AY34" i="7"/>
  <c r="AZ30" i="2"/>
  <c r="AV35" i="5"/>
  <c r="AV34" i="7"/>
  <c r="AW30" i="2"/>
  <c r="AZ27" i="6"/>
  <c r="BA22" i="3"/>
  <c r="AZ26" i="8"/>
  <c r="AW63" i="5"/>
  <c r="AW62" i="7"/>
  <c r="AX58" i="2"/>
  <c r="AW45" i="6"/>
  <c r="AX40" i="3"/>
  <c r="AW44" i="8"/>
  <c r="AV23" i="5"/>
  <c r="AV22" i="7"/>
  <c r="AW18" i="2"/>
  <c r="AW40" i="6"/>
  <c r="AX35" i="3"/>
  <c r="AW39" i="8"/>
  <c r="AV47" i="5"/>
  <c r="AV46" i="7"/>
  <c r="AW42" i="2"/>
  <c r="AX34" i="5"/>
  <c r="AX33" i="7"/>
  <c r="AY29" i="2"/>
  <c r="BA35" i="6"/>
  <c r="BB30" i="3"/>
  <c r="BA34" i="8"/>
  <c r="AZ22" i="5"/>
  <c r="AZ21" i="7"/>
  <c r="BA17" i="2"/>
  <c r="AZ24" i="6"/>
  <c r="BA19" i="3"/>
  <c r="AZ23" i="8"/>
  <c r="AY27" i="5"/>
  <c r="AY26" i="7"/>
  <c r="AZ22" i="2"/>
  <c r="AW17" i="6"/>
  <c r="AX12" i="3"/>
  <c r="AW16" i="8"/>
  <c r="AV63" i="5"/>
  <c r="AV62" i="7"/>
  <c r="AW58" i="2"/>
  <c r="AV55" i="5"/>
  <c r="AV54" i="7"/>
  <c r="AW50" i="2"/>
  <c r="AW24" i="6"/>
  <c r="AX19" i="3"/>
  <c r="AW23" i="8"/>
  <c r="AX39" i="5"/>
  <c r="AX38" i="7"/>
  <c r="AY34" i="2"/>
  <c r="AZ55" i="6"/>
  <c r="BA50" i="3"/>
  <c r="AZ54" i="8"/>
  <c r="AW47" i="5"/>
  <c r="AW46" i="7"/>
  <c r="AX42" i="2"/>
  <c r="AZ15" i="6"/>
  <c r="BA10" i="3"/>
  <c r="AZ14" i="8"/>
  <c r="AX78" i="5"/>
  <c r="AX77" i="7"/>
  <c r="AY73" i="2"/>
  <c r="AX36" i="3"/>
  <c r="AW41" i="6"/>
  <c r="AW40" i="8"/>
  <c r="AW28" i="5"/>
  <c r="AW27" i="7"/>
  <c r="AX23" i="2"/>
  <c r="AZ43" i="6"/>
  <c r="BA38" i="3"/>
  <c r="AZ42" i="8"/>
  <c r="AV27" i="5"/>
  <c r="AV26" i="7"/>
  <c r="AW22" i="2"/>
  <c r="AW69" i="6"/>
  <c r="AX64" i="3"/>
  <c r="AW68" i="8"/>
  <c r="AX64" i="5"/>
  <c r="AX63" i="7"/>
  <c r="AY59" i="2"/>
  <c r="AW60" i="6"/>
  <c r="AX55" i="3"/>
  <c r="AW59" i="8"/>
  <c r="AW15" i="5"/>
  <c r="AW14" i="7"/>
  <c r="AX10" i="2"/>
  <c r="AW28" i="6"/>
  <c r="AX23" i="3"/>
  <c r="AW27" i="8"/>
  <c r="AW53" i="6"/>
  <c r="AW52" i="8"/>
  <c r="AX48" i="3"/>
  <c r="AX78" i="6"/>
  <c r="AY73" i="3"/>
  <c r="AX77" i="8"/>
  <c r="AV79" i="5"/>
  <c r="AV78" i="7"/>
  <c r="AW74" i="2"/>
  <c r="BB38" i="6"/>
  <c r="BC33" i="3"/>
  <c r="BB37" i="8"/>
  <c r="AZ14" i="5"/>
  <c r="AZ13" i="7"/>
  <c r="BA9" i="2"/>
  <c r="AW49" i="6"/>
  <c r="AW48" i="8"/>
  <c r="AX44" i="3"/>
  <c r="AW12" i="5"/>
  <c r="AW11" i="7"/>
  <c r="AX7" i="2"/>
  <c r="AZ12" i="6"/>
  <c r="BA7" i="3"/>
  <c r="AZ11" i="8"/>
  <c r="AY19" i="5"/>
  <c r="AY18" i="7"/>
  <c r="AZ14" i="2"/>
  <c r="AV15" i="5"/>
  <c r="AV14" i="7"/>
  <c r="AW10" i="2"/>
  <c r="AX66" i="6"/>
  <c r="AY61" i="3"/>
  <c r="AX65" i="8"/>
  <c r="AW61" i="6"/>
  <c r="AW60" i="8"/>
  <c r="AX56" i="3"/>
  <c r="AW37" i="6"/>
  <c r="AW36" i="8"/>
  <c r="AX32" i="3"/>
  <c r="AY61" i="6"/>
  <c r="AY60" i="8"/>
  <c r="AZ56" i="3"/>
  <c r="AY80" i="5"/>
  <c r="AY79" i="7"/>
  <c r="AZ80" i="5"/>
  <c r="AZ79" i="7"/>
  <c r="AW80" i="6"/>
  <c r="AW79" i="8"/>
  <c r="AZ80" i="6"/>
  <c r="AZ79" i="8"/>
  <c r="AW65" i="6"/>
  <c r="AX60" i="3"/>
  <c r="AW64" i="8"/>
  <c r="AV59" i="5"/>
  <c r="AV58" i="7"/>
  <c r="AW54" i="2"/>
  <c r="AX54" i="6"/>
  <c r="AY49" i="3"/>
  <c r="AX53" i="8"/>
  <c r="AZ54" i="5"/>
  <c r="AZ53" i="7"/>
  <c r="BA49" i="2"/>
  <c r="AZ47" i="6"/>
  <c r="BA42" i="3"/>
  <c r="AZ46" i="8"/>
  <c r="AX71" i="5"/>
  <c r="AX70" i="7"/>
  <c r="AY66" i="2"/>
  <c r="AZ16" i="6"/>
  <c r="BA11" i="3"/>
  <c r="AZ15" i="8"/>
  <c r="AX42" i="5"/>
  <c r="AX41" i="7"/>
  <c r="AY37" i="2"/>
  <c r="AW39" i="5"/>
  <c r="AW38" i="7"/>
  <c r="AX34" i="2"/>
  <c r="AX50" i="6"/>
  <c r="AX49" i="8"/>
  <c r="AY45" i="3"/>
  <c r="AV39" i="5"/>
  <c r="AV38" i="7"/>
  <c r="AW34" i="2"/>
  <c r="AW73" i="6"/>
  <c r="AX68" i="3"/>
  <c r="AW72" i="8"/>
  <c r="AW31" i="5"/>
  <c r="AW30" i="7"/>
  <c r="AX26" i="2"/>
  <c r="AW20" i="6"/>
  <c r="AX15" i="3"/>
  <c r="AW19" i="8"/>
  <c r="AZ64" i="5"/>
  <c r="AZ63" i="7"/>
  <c r="BA59" i="2"/>
  <c r="AW12" i="6"/>
  <c r="AX7" i="3"/>
  <c r="AW11" i="8"/>
  <c r="AZ29" i="5"/>
  <c r="AZ28" i="7"/>
  <c r="BA24" i="2"/>
  <c r="AZ31" i="6"/>
  <c r="BA26" i="3"/>
  <c r="AZ30" i="8"/>
  <c r="AY46" i="5"/>
  <c r="AY45" i="7"/>
  <c r="AZ41" i="2"/>
  <c r="AW29" i="6"/>
  <c r="AX24" i="3"/>
  <c r="AW28" i="8"/>
  <c r="AV31" i="5"/>
  <c r="AV30" i="7"/>
  <c r="AW26" i="2"/>
  <c r="AZ51" i="6"/>
  <c r="BA46" i="3"/>
  <c r="AZ50" i="8"/>
  <c r="AW20" i="5"/>
  <c r="AW19" i="7"/>
  <c r="AX15" i="2"/>
  <c r="AZ63" i="6"/>
  <c r="BA58" i="3"/>
  <c r="AZ62" i="8"/>
  <c r="AV11" i="5"/>
  <c r="AV10" i="7"/>
  <c r="AW6" i="2"/>
  <c r="AZ30" i="5"/>
  <c r="AZ29" i="7"/>
  <c r="BA25" i="2"/>
  <c r="AZ20" i="6"/>
  <c r="BA15" i="3"/>
  <c r="AZ19" i="8"/>
  <c r="AY11" i="5"/>
  <c r="AY10" i="7"/>
  <c r="AZ6" i="2"/>
  <c r="AW21" i="6"/>
  <c r="AX16" i="3"/>
  <c r="AW20" i="8"/>
  <c r="AZ46" i="5"/>
  <c r="AZ45" i="7"/>
  <c r="BA41" i="2"/>
  <c r="AZ67" i="6"/>
  <c r="BA62" i="3"/>
  <c r="AZ66" i="8"/>
  <c r="AY43" i="5"/>
  <c r="AY42" i="7"/>
  <c r="AZ38" i="2"/>
  <c r="AW68" i="6"/>
  <c r="AX63" i="3"/>
  <c r="AW67" i="8"/>
  <c r="AW52" i="5"/>
  <c r="AW51" i="7"/>
  <c r="AX47" i="2"/>
  <c r="AZ59" i="6"/>
  <c r="BA54" i="3"/>
  <c r="AZ58" i="8"/>
  <c r="AZ38" i="5"/>
  <c r="AZ37" i="7"/>
  <c r="BA33" i="2"/>
  <c r="AW64" i="6"/>
  <c r="AX59" i="3"/>
  <c r="AW63" i="8"/>
  <c r="AV76" i="5"/>
  <c r="AV75" i="7"/>
  <c r="AW71" i="2"/>
  <c r="AZ19" i="6"/>
  <c r="BA14" i="3"/>
  <c r="AZ18" i="8"/>
  <c r="AY59" i="5"/>
  <c r="AY58" i="7"/>
  <c r="AZ54" i="2"/>
  <c r="AW76" i="6"/>
  <c r="AX71" i="3"/>
  <c r="AW75" i="8"/>
  <c r="AV71" i="5"/>
  <c r="AV70" i="7"/>
  <c r="AW66" i="2"/>
  <c r="AZ28" i="6"/>
  <c r="BA23" i="3"/>
  <c r="AZ27" i="8"/>
  <c r="AW36" i="5"/>
  <c r="AW35" i="7"/>
  <c r="AX31" i="2"/>
  <c r="AW25" i="6"/>
  <c r="AX20" i="3"/>
  <c r="AW24" i="8"/>
  <c r="AW68" i="5"/>
  <c r="AW67" i="7"/>
  <c r="AX63" i="2"/>
  <c r="BB30" i="6"/>
  <c r="BC25" i="3"/>
  <c r="BB29" i="8"/>
  <c r="AX26" i="5"/>
  <c r="AX25" i="7"/>
  <c r="AY21" i="2"/>
  <c r="AX55" i="5"/>
  <c r="AX54" i="7"/>
  <c r="AY50" i="2"/>
  <c r="AW80" i="5"/>
  <c r="AW79" i="7"/>
  <c r="AX75" i="2"/>
  <c r="AZ11" i="6"/>
  <c r="BA6" i="3"/>
  <c r="AZ10" i="8"/>
  <c r="AX50" i="5"/>
  <c r="AX49" i="7"/>
  <c r="AY45" i="2"/>
  <c r="AW16" i="6"/>
  <c r="AX11" i="3"/>
  <c r="AW15" i="8"/>
  <c r="AX70" i="5"/>
  <c r="AX69" i="7"/>
  <c r="AY65" i="2"/>
  <c r="AZ23" i="6"/>
  <c r="BA18" i="3"/>
  <c r="AZ22" i="8"/>
  <c r="AY22" i="5"/>
  <c r="AY21" i="7"/>
  <c r="AZ17" i="2"/>
  <c r="AW33" i="6"/>
  <c r="AX28" i="3"/>
  <c r="AW32" i="8"/>
  <c r="AW44" i="5"/>
  <c r="AW43" i="7"/>
  <c r="AX39" i="2"/>
  <c r="AW56" i="6"/>
  <c r="AX51" i="3"/>
  <c r="AW55" i="8"/>
  <c r="AV19" i="5"/>
  <c r="AV18" i="7"/>
  <c r="AW14" i="2"/>
  <c r="AX74" i="6"/>
  <c r="AY69" i="3"/>
  <c r="AX73" i="8"/>
  <c r="AV43" i="5"/>
  <c r="AV42" i="7"/>
  <c r="AW38" i="2"/>
  <c r="AZ35" i="6"/>
  <c r="BA30" i="3"/>
  <c r="AZ34" i="8"/>
  <c r="AY51" i="5"/>
  <c r="AY50" i="7"/>
  <c r="AZ46" i="2"/>
  <c r="AW77" i="6"/>
  <c r="AX72" i="3"/>
  <c r="AW76" i="8"/>
  <c r="AZ44" i="6"/>
  <c r="AZ43" i="8"/>
  <c r="BA39" i="3"/>
  <c r="DF80" i="5"/>
  <c r="BQ80" i="5"/>
  <c r="BH80" i="5"/>
  <c r="D64" i="4"/>
  <c r="BN80" i="5"/>
  <c r="DK80" i="5"/>
  <c r="BU80" i="5"/>
  <c r="CY80" i="5"/>
  <c r="BK80" i="5"/>
  <c r="BZ80" i="5"/>
  <c r="CH80" i="5"/>
  <c r="BO80" i="5"/>
  <c r="CB80" i="5"/>
  <c r="BD80" i="5"/>
  <c r="D60" i="4"/>
  <c r="DL80" i="5"/>
  <c r="CD80" i="5"/>
  <c r="CG80" i="5"/>
  <c r="BR80" i="6"/>
  <c r="BE80" i="6"/>
  <c r="F61" i="4"/>
  <c r="BX80" i="6"/>
  <c r="CQ80" i="6"/>
  <c r="DH80" i="6"/>
  <c r="DD80" i="6"/>
  <c r="CN80" i="6"/>
  <c r="CJ80" i="6"/>
  <c r="CF80" i="6"/>
  <c r="DM80" i="6"/>
  <c r="CH80" i="6"/>
  <c r="DO80" i="6"/>
  <c r="BW80" i="6"/>
  <c r="CT80" i="6"/>
  <c r="BJ80" i="6"/>
  <c r="F66" i="4"/>
  <c r="DR80" i="6"/>
  <c r="DP80" i="6"/>
  <c r="DI80" i="6"/>
  <c r="CX80" i="6"/>
  <c r="CC80" i="6"/>
  <c r="DB80" i="6"/>
  <c r="CU80" i="6"/>
  <c r="CY80" i="6"/>
  <c r="DN80" i="5"/>
  <c r="CM80" i="5"/>
  <c r="CX80" i="5"/>
  <c r="BF80" i="5"/>
  <c r="D62" i="4"/>
  <c r="CP80" i="5"/>
  <c r="CK80" i="5"/>
  <c r="BV80" i="5"/>
  <c r="BI80" i="5"/>
  <c r="D65" i="4"/>
  <c r="DI80" i="5"/>
  <c r="DM80" i="5"/>
  <c r="DR80" i="5"/>
  <c r="CC80" i="5"/>
  <c r="CO80" i="5"/>
  <c r="BJ80" i="5"/>
  <c r="D66" i="4"/>
  <c r="BB80" i="5"/>
  <c r="D58" i="4"/>
  <c r="CI80" i="5"/>
  <c r="CE80" i="5"/>
  <c r="CL80" i="5"/>
  <c r="CN80" i="5"/>
  <c r="CF80" i="5"/>
  <c r="CU80" i="5"/>
  <c r="BT80" i="5"/>
  <c r="DG80" i="5"/>
  <c r="CV80" i="5"/>
  <c r="BW80" i="5"/>
  <c r="DE80" i="5"/>
  <c r="BP80" i="5"/>
  <c r="BE80" i="5"/>
  <c r="D61" i="4"/>
  <c r="CA80" i="5"/>
  <c r="DO80" i="5"/>
  <c r="BS80" i="5"/>
  <c r="CT80" i="5"/>
  <c r="CR80" i="5"/>
  <c r="BR80" i="5"/>
  <c r="BN80" i="6"/>
  <c r="BH80" i="6"/>
  <c r="F64" i="4"/>
  <c r="BK80" i="6"/>
  <c r="CW80" i="6"/>
  <c r="CO80" i="6"/>
  <c r="BF80" i="6"/>
  <c r="F62" i="4"/>
  <c r="BZ80" i="6"/>
  <c r="BQ80" i="6"/>
  <c r="BD80" i="6"/>
  <c r="F60" i="4"/>
  <c r="DN80" i="6"/>
  <c r="DC80" i="6"/>
  <c r="CS80" i="6"/>
  <c r="DJ80" i="6"/>
  <c r="CP80" i="6"/>
  <c r="CV80" i="6"/>
  <c r="BI80" i="6"/>
  <c r="F65" i="4"/>
  <c r="DA80" i="6"/>
  <c r="CB80" i="6"/>
  <c r="CD80" i="6"/>
  <c r="BC80" i="6"/>
  <c r="F59" i="4"/>
  <c r="CE80" i="6"/>
  <c r="BS80" i="6"/>
  <c r="CG80" i="6"/>
  <c r="BB80" i="6"/>
  <c r="F58" i="4"/>
  <c r="BY80" i="6"/>
  <c r="DQ80" i="6"/>
  <c r="CK80" i="6"/>
  <c r="DG80" i="6"/>
  <c r="BT80" i="6"/>
  <c r="DE80" i="6"/>
  <c r="CA80" i="6"/>
  <c r="BM80" i="6"/>
  <c r="BV80" i="6"/>
  <c r="CI80" i="6"/>
  <c r="BL80" i="6"/>
  <c r="BA80" i="6"/>
  <c r="F57" i="4"/>
  <c r="CR80" i="6"/>
  <c r="BC80" i="5"/>
  <c r="D59" i="4"/>
  <c r="BG80" i="5"/>
  <c r="D63" i="4"/>
  <c r="BY80" i="5"/>
  <c r="CQ80" i="5"/>
  <c r="BL80" i="5"/>
  <c r="DA80" i="5"/>
  <c r="BM80" i="5"/>
  <c r="DJ80" i="5"/>
  <c r="CJ80" i="5"/>
  <c r="DH80" i="5"/>
  <c r="DC80" i="5"/>
  <c r="DQ80" i="5"/>
  <c r="DB80" i="5"/>
  <c r="CW80" i="5"/>
  <c r="BA80" i="5"/>
  <c r="D57" i="4"/>
  <c r="DD80" i="5"/>
  <c r="DP80" i="5"/>
  <c r="CS80" i="5"/>
  <c r="BX80" i="5"/>
  <c r="CZ80" i="5"/>
  <c r="BU80" i="6"/>
  <c r="DK80" i="6"/>
  <c r="BG80" i="6"/>
  <c r="F63" i="4"/>
  <c r="CM80" i="6"/>
  <c r="BO80" i="6"/>
  <c r="CZ80" i="6"/>
  <c r="BP80" i="6"/>
  <c r="DF80" i="6"/>
  <c r="CL80" i="6"/>
  <c r="DL80" i="6"/>
  <c r="BD75" i="2"/>
  <c r="BD78" i="7" s="1"/>
  <c r="BS75" i="3"/>
  <c r="BS78" i="8" s="1"/>
  <c r="BV75" i="3"/>
  <c r="BV78" i="8" s="1"/>
  <c r="DL75" i="3"/>
  <c r="DL78" i="8" s="1"/>
  <c r="BF75" i="3"/>
  <c r="BF78" i="8" s="1"/>
  <c r="BH75" i="3"/>
  <c r="BH78" i="8" s="1"/>
  <c r="BY75" i="3"/>
  <c r="BY78" i="8" s="1"/>
  <c r="CN75" i="3"/>
  <c r="CN78" i="8" s="1"/>
  <c r="CR75" i="3"/>
  <c r="CR78" i="8" s="1"/>
  <c r="AY75" i="3"/>
  <c r="AZ75" i="3"/>
  <c r="DI75" i="3"/>
  <c r="DI78" i="8" s="1"/>
  <c r="BP75" i="3"/>
  <c r="BP78" i="8" s="1"/>
  <c r="DE75" i="3"/>
  <c r="DE78" i="8" s="1"/>
  <c r="DA75" i="3"/>
  <c r="DA78" i="8" s="1"/>
  <c r="CO75" i="3"/>
  <c r="CO78" i="8" s="1"/>
  <c r="BQ75" i="3"/>
  <c r="BQ78" i="8" s="1"/>
  <c r="CK75" i="3"/>
  <c r="CK78" i="8" s="1"/>
  <c r="CG75" i="3"/>
  <c r="CG78" i="8" s="1"/>
  <c r="DG75" i="3"/>
  <c r="DG78" i="8" s="1"/>
  <c r="DN75" i="3"/>
  <c r="DN78" i="8" s="1"/>
  <c r="CI75" i="3"/>
  <c r="CI78" i="8" s="1"/>
  <c r="CM75" i="3"/>
  <c r="CM78" i="8" s="1"/>
  <c r="DP75" i="3"/>
  <c r="DP78" i="8" s="1"/>
  <c r="BX75" i="3"/>
  <c r="BX78" i="8" s="1"/>
  <c r="CU75" i="3"/>
  <c r="CU78" i="8" s="1"/>
  <c r="BK75" i="3"/>
  <c r="BK78" i="8" s="1"/>
  <c r="DM75" i="3"/>
  <c r="DM78" i="8" s="1"/>
  <c r="DQ75" i="3"/>
  <c r="DQ78" i="8" s="1"/>
  <c r="DJ75" i="3"/>
  <c r="DJ78" i="8" s="1"/>
  <c r="CY75" i="3"/>
  <c r="CY78" i="8" s="1"/>
  <c r="CD75" i="3"/>
  <c r="CD78" i="8" s="1"/>
  <c r="DC75" i="3"/>
  <c r="DC78" i="8" s="1"/>
  <c r="CV75" i="3"/>
  <c r="CV78" i="8" s="1"/>
  <c r="CZ75" i="3"/>
  <c r="CZ78" i="8" s="1"/>
  <c r="BO75" i="3"/>
  <c r="BO78" i="8" s="1"/>
  <c r="BI75" i="3"/>
  <c r="BI78" i="8" s="1"/>
  <c r="BL75" i="3"/>
  <c r="BL78" i="8" s="1"/>
  <c r="CX75" i="3"/>
  <c r="CX78" i="8" s="1"/>
  <c r="CP75" i="3"/>
  <c r="CP78" i="8" s="1"/>
  <c r="BG75" i="3"/>
  <c r="BG78" i="8" s="1"/>
  <c r="CA75" i="3"/>
  <c r="CA78" i="8" s="1"/>
  <c r="BR75" i="3"/>
  <c r="BR78" i="8" s="1"/>
  <c r="BE75" i="3"/>
  <c r="BE78" i="8" s="1"/>
  <c r="DO75" i="3"/>
  <c r="DO78" i="8" s="1"/>
  <c r="DD75" i="3"/>
  <c r="DD78" i="8" s="1"/>
  <c r="CT75" i="3"/>
  <c r="CT78" i="8" s="1"/>
  <c r="DK75" i="3"/>
  <c r="DK78" i="8" s="1"/>
  <c r="CQ75" i="3"/>
  <c r="CQ78" i="8" s="1"/>
  <c r="CW75" i="3"/>
  <c r="CW78" i="8" s="1"/>
  <c r="BJ75" i="3"/>
  <c r="BJ78" i="8" s="1"/>
  <c r="DB75" i="3"/>
  <c r="DB78" i="8" s="1"/>
  <c r="CC75" i="3"/>
  <c r="CC78" i="8" s="1"/>
  <c r="CE75" i="3"/>
  <c r="CE78" i="8" s="1"/>
  <c r="BD75" i="3"/>
  <c r="BD78" i="8" s="1"/>
  <c r="CF75" i="3"/>
  <c r="CF78" i="8" s="1"/>
  <c r="BT75" i="3"/>
  <c r="BT78" i="8" s="1"/>
  <c r="CH75" i="3"/>
  <c r="CH78" i="8" s="1"/>
  <c r="BC75" i="3"/>
  <c r="BC78" i="8" s="1"/>
  <c r="BZ75" i="3"/>
  <c r="BZ78" i="8" s="1"/>
  <c r="DR75" i="3"/>
  <c r="DR78" i="8" s="1"/>
  <c r="CL75" i="3"/>
  <c r="CL78" i="8" s="1"/>
  <c r="DH75" i="3"/>
  <c r="DH78" i="8" s="1"/>
  <c r="AX75" i="3"/>
  <c r="BU75" i="3"/>
  <c r="BU78" i="8" s="1"/>
  <c r="DF75" i="3"/>
  <c r="DF78" i="8" s="1"/>
  <c r="CB75" i="3"/>
  <c r="CB78" i="8" s="1"/>
  <c r="BN75" i="3"/>
  <c r="BN78" i="8" s="1"/>
  <c r="BW75" i="3"/>
  <c r="BW78" i="8" s="1"/>
  <c r="BA75" i="3"/>
  <c r="CJ75" i="3"/>
  <c r="CJ78" i="8" s="1"/>
  <c r="BM75" i="3"/>
  <c r="BM78" i="8" s="1"/>
  <c r="BB75" i="3"/>
  <c r="BB78" i="8" s="1"/>
  <c r="CS75" i="3"/>
  <c r="CS78" i="8" s="1"/>
  <c r="BH75" i="2"/>
  <c r="BH78" i="7" s="1"/>
  <c r="AX64" i="2"/>
  <c r="DG75" i="2"/>
  <c r="DG78" i="7" s="1"/>
  <c r="BZ75" i="2"/>
  <c r="BZ78" i="7" s="1"/>
  <c r="AX68" i="2"/>
  <c r="BR75" i="2"/>
  <c r="BR78" i="7" s="1"/>
  <c r="BI75" i="2"/>
  <c r="BI78" i="7" s="1"/>
  <c r="CR75" i="2"/>
  <c r="CR78" i="7" s="1"/>
  <c r="BO75" i="2"/>
  <c r="BO78" i="7" s="1"/>
  <c r="BM75" i="2"/>
  <c r="BM78" i="7" s="1"/>
  <c r="DL75" i="2"/>
  <c r="DL78" i="7" s="1"/>
  <c r="DB75" i="2"/>
  <c r="DB78" i="7" s="1"/>
  <c r="BV75" i="2"/>
  <c r="BV78" i="7" s="1"/>
  <c r="BN75" i="2"/>
  <c r="BN78" i="7" s="1"/>
  <c r="DK75" i="2"/>
  <c r="DK78" i="7" s="1"/>
  <c r="CZ75" i="2"/>
  <c r="CZ78" i="7" s="1"/>
  <c r="BC75" i="2"/>
  <c r="BC78" i="7" s="1"/>
  <c r="CJ75" i="2"/>
  <c r="CJ78" i="7" s="1"/>
  <c r="CF75" i="2"/>
  <c r="CF78" i="7" s="1"/>
  <c r="CM75" i="2"/>
  <c r="CM78" i="7" s="1"/>
  <c r="CO75" i="2"/>
  <c r="CO78" i="7" s="1"/>
  <c r="CG75" i="2"/>
  <c r="CG78" i="7" s="1"/>
  <c r="CV75" i="2"/>
  <c r="CV78" i="7" s="1"/>
  <c r="BU75" i="2"/>
  <c r="BU78" i="7" s="1"/>
  <c r="DH75" i="2"/>
  <c r="DH78" i="7" s="1"/>
  <c r="CW75" i="2"/>
  <c r="CW78" i="7" s="1"/>
  <c r="BX75" i="2"/>
  <c r="BX78" i="7" s="1"/>
  <c r="DF75" i="2"/>
  <c r="DF78" i="7" s="1"/>
  <c r="BQ75" i="2"/>
  <c r="BQ78" i="7" s="1"/>
  <c r="BF75" i="2"/>
  <c r="BF78" i="7" s="1"/>
  <c r="CB75" i="2"/>
  <c r="CB78" i="7" s="1"/>
  <c r="DP75" i="2"/>
  <c r="DP78" i="7" s="1"/>
  <c r="BA75" i="2"/>
  <c r="BT75" i="2"/>
  <c r="BT78" i="7" s="1"/>
  <c r="CU75" i="2"/>
  <c r="CU78" i="7" s="1"/>
  <c r="CS75" i="2"/>
  <c r="CS78" i="7" s="1"/>
  <c r="BS75" i="2"/>
  <c r="BS78" i="7" s="1"/>
  <c r="DO75" i="2"/>
  <c r="DO78" i="7" s="1"/>
  <c r="AZ75" i="2"/>
  <c r="CN75" i="2"/>
  <c r="CN78" i="7" s="1"/>
  <c r="CY75" i="2"/>
  <c r="CY78" i="7" s="1"/>
  <c r="BG75" i="2"/>
  <c r="BG78" i="7" s="1"/>
  <c r="CQ75" i="2"/>
  <c r="CQ78" i="7" s="1"/>
  <c r="CL75" i="2"/>
  <c r="CL78" i="7" s="1"/>
  <c r="BW75" i="2"/>
  <c r="BW78" i="7" s="1"/>
  <c r="BJ75" i="2"/>
  <c r="BJ78" i="7" s="1"/>
  <c r="DJ75" i="2"/>
  <c r="DJ78" i="7" s="1"/>
  <c r="DN75" i="2"/>
  <c r="DN78" i="7" s="1"/>
  <c r="CD75" i="2"/>
  <c r="CD78" i="7" s="1"/>
  <c r="CP75" i="2"/>
  <c r="CP78" i="7" s="1"/>
  <c r="BK75" i="2"/>
  <c r="BK78" i="7" s="1"/>
  <c r="CK75" i="2"/>
  <c r="CK78" i="7" s="1"/>
  <c r="BL75" i="2"/>
  <c r="BL78" i="7" s="1"/>
  <c r="DI75" i="2"/>
  <c r="DI78" i="7" s="1"/>
  <c r="CA75" i="2"/>
  <c r="CA78" i="7" s="1"/>
  <c r="AY75" i="2"/>
  <c r="DD75" i="2"/>
  <c r="DD78" i="7" s="1"/>
  <c r="CI75" i="2"/>
  <c r="CI78" i="7" s="1"/>
  <c r="DR75" i="2"/>
  <c r="DR78" i="7" s="1"/>
  <c r="BP75" i="2"/>
  <c r="BP78" i="7" s="1"/>
  <c r="DC75" i="2"/>
  <c r="DC78" i="7" s="1"/>
  <c r="CC75" i="2"/>
  <c r="CC78" i="7" s="1"/>
  <c r="BE75" i="2"/>
  <c r="BE78" i="7" s="1"/>
  <c r="CX75" i="2"/>
  <c r="CX78" i="7" s="1"/>
  <c r="DM75" i="2"/>
  <c r="DM78" i="7" s="1"/>
  <c r="BB75" i="2"/>
  <c r="BB78" i="7" s="1"/>
  <c r="AX72" i="2"/>
  <c r="DE75" i="2"/>
  <c r="DE78" i="7" s="1"/>
  <c r="DQ75" i="2"/>
  <c r="DQ78" i="7" s="1"/>
  <c r="CT75" i="2"/>
  <c r="CT78" i="7" s="1"/>
  <c r="CE75" i="2"/>
  <c r="CE78" i="7" s="1"/>
  <c r="BY75" i="2"/>
  <c r="BY78" i="7" s="1"/>
  <c r="CH75" i="2"/>
  <c r="CH78" i="7" s="1"/>
  <c r="DA75" i="2"/>
  <c r="DA78" i="7" s="1"/>
  <c r="J26" i="4"/>
  <c r="H27" i="4" s="1"/>
  <c r="AY79" i="5" l="1"/>
  <c r="AY78" i="7"/>
  <c r="AZ79" i="5"/>
  <c r="AZ78" i="7"/>
  <c r="BA79" i="5"/>
  <c r="BA78" i="7"/>
  <c r="AX68" i="5"/>
  <c r="AX67" i="7"/>
  <c r="BA79" i="6"/>
  <c r="BA78" i="8"/>
  <c r="AX79" i="6"/>
  <c r="AX78" i="8"/>
  <c r="AY79" i="6"/>
  <c r="AY78" i="8"/>
  <c r="AY54" i="5"/>
  <c r="AY53" i="7"/>
  <c r="AZ49" i="2"/>
  <c r="AW10" i="5"/>
  <c r="AW9" i="7"/>
  <c r="BA62" i="6"/>
  <c r="BB57" i="3"/>
  <c r="BA61" i="8"/>
  <c r="AX19" i="5"/>
  <c r="AX18" i="7"/>
  <c r="AY14" i="2"/>
  <c r="BA50" i="6"/>
  <c r="BB45" i="3"/>
  <c r="BA49" i="8"/>
  <c r="AW30" i="5"/>
  <c r="AW29" i="7"/>
  <c r="AX25" i="2"/>
  <c r="AX28" i="6"/>
  <c r="AY23" i="3"/>
  <c r="AX27" i="8"/>
  <c r="AZ45" i="5"/>
  <c r="AZ44" i="7"/>
  <c r="BA40" i="2"/>
  <c r="BA30" i="6"/>
  <c r="BB25" i="3"/>
  <c r="BA29" i="8"/>
  <c r="BA28" i="5"/>
  <c r="BA27" i="7"/>
  <c r="BB23" i="2"/>
  <c r="AX11" i="6"/>
  <c r="AY6" i="3"/>
  <c r="AX10" i="8"/>
  <c r="BA63" i="5"/>
  <c r="BA62" i="7"/>
  <c r="BB58" i="2"/>
  <c r="AX19" i="6"/>
  <c r="AY14" i="3"/>
  <c r="AX18" i="8"/>
  <c r="AX30" i="5"/>
  <c r="AX29" i="7"/>
  <c r="AY25" i="2"/>
  <c r="AX72" i="6"/>
  <c r="AY67" i="3"/>
  <c r="AX71" i="8"/>
  <c r="AW38" i="5"/>
  <c r="AW37" i="7"/>
  <c r="AX33" i="2"/>
  <c r="AX38" i="5"/>
  <c r="AX37" i="7"/>
  <c r="AY33" i="2"/>
  <c r="AX36" i="6"/>
  <c r="AX35" i="8"/>
  <c r="AY31" i="3"/>
  <c r="AZ18" i="5"/>
  <c r="AZ17" i="7"/>
  <c r="BA13" i="2"/>
  <c r="BA11" i="6"/>
  <c r="BB6" i="3"/>
  <c r="BA10" i="8"/>
  <c r="AX11" i="5"/>
  <c r="AX10" i="7"/>
  <c r="AY6" i="2"/>
  <c r="BA13" i="5"/>
  <c r="BA12" i="7"/>
  <c r="BB8" i="2"/>
  <c r="BC37" i="6"/>
  <c r="BD32" i="3"/>
  <c r="BC36" i="8"/>
  <c r="AW78" i="5"/>
  <c r="AW77" i="7"/>
  <c r="AX73" i="2"/>
  <c r="AY77" i="6"/>
  <c r="AZ72" i="3"/>
  <c r="AY76" i="8"/>
  <c r="AX52" i="6"/>
  <c r="AX51" i="8"/>
  <c r="AY47" i="3"/>
  <c r="AX27" i="6"/>
  <c r="AY22" i="3"/>
  <c r="AX26" i="8"/>
  <c r="AX14" i="5"/>
  <c r="AX13" i="7"/>
  <c r="AY9" i="2"/>
  <c r="AX59" i="6"/>
  <c r="AY54" i="3"/>
  <c r="AX58" i="8"/>
  <c r="AY63" i="5"/>
  <c r="AY62" i="7"/>
  <c r="AZ58" i="2"/>
  <c r="AX68" i="6"/>
  <c r="AY63" i="3"/>
  <c r="AX67" i="8"/>
  <c r="AW26" i="5"/>
  <c r="AW25" i="7"/>
  <c r="AX21" i="2"/>
  <c r="BA42" i="6"/>
  <c r="BB37" i="3"/>
  <c r="BA41" i="8"/>
  <c r="AX27" i="5"/>
  <c r="AX26" i="7"/>
  <c r="AY22" i="2"/>
  <c r="AY77" i="5"/>
  <c r="AY76" i="7"/>
  <c r="AZ72" i="2"/>
  <c r="BA14" i="6"/>
  <c r="BB9" i="3"/>
  <c r="BA13" i="8"/>
  <c r="AX46" i="5"/>
  <c r="AX45" i="7"/>
  <c r="AY41" i="2"/>
  <c r="BA54" i="6"/>
  <c r="BB49" i="3"/>
  <c r="BA53" i="8"/>
  <c r="AY38" i="5"/>
  <c r="AY37" i="7"/>
  <c r="AZ33" i="2"/>
  <c r="AX23" i="6"/>
  <c r="AY18" i="3"/>
  <c r="AX22" i="8"/>
  <c r="AW54" i="5"/>
  <c r="AW53" i="7"/>
  <c r="AX49" i="2"/>
  <c r="AW46" i="5"/>
  <c r="AW45" i="7"/>
  <c r="AX41" i="2"/>
  <c r="AX39" i="6"/>
  <c r="AY34" i="3"/>
  <c r="AX38" i="8"/>
  <c r="AW22" i="5"/>
  <c r="AW21" i="7"/>
  <c r="AX17" i="2"/>
  <c r="AX44" i="6"/>
  <c r="AY39" i="3"/>
  <c r="AX43" i="8"/>
  <c r="AX62" i="5"/>
  <c r="AX61" i="7"/>
  <c r="AY57" i="2"/>
  <c r="BA26" i="6"/>
  <c r="BB21" i="3"/>
  <c r="BA25" i="8"/>
  <c r="AW34" i="5"/>
  <c r="AW33" i="7"/>
  <c r="AX29" i="2"/>
  <c r="AX51" i="6"/>
  <c r="AY46" i="3"/>
  <c r="AX50" i="8"/>
  <c r="AX75" i="5"/>
  <c r="AX74" i="7"/>
  <c r="AY70" i="2"/>
  <c r="AX31" i="6"/>
  <c r="AY26" i="3"/>
  <c r="AX30" i="8"/>
  <c r="AY14" i="5"/>
  <c r="AY13" i="7"/>
  <c r="AZ9" i="2"/>
  <c r="BA38" i="6"/>
  <c r="BB33" i="3"/>
  <c r="BA37" i="8"/>
  <c r="BA70" i="5"/>
  <c r="BA69" i="7"/>
  <c r="BB65" i="2"/>
  <c r="AX12" i="6"/>
  <c r="AY7" i="3"/>
  <c r="AX11" i="8"/>
  <c r="AW50" i="5"/>
  <c r="AW49" i="7"/>
  <c r="AX45" i="2"/>
  <c r="AX56" i="6"/>
  <c r="AY51" i="3"/>
  <c r="AX55" i="8"/>
  <c r="AY62" i="5"/>
  <c r="AY61" i="7"/>
  <c r="AZ57" i="2"/>
  <c r="AX43" i="6"/>
  <c r="AY38" i="3"/>
  <c r="AX42" i="8"/>
  <c r="AX59" i="5"/>
  <c r="AX58" i="7"/>
  <c r="AY54" i="2"/>
  <c r="AX71" i="6"/>
  <c r="AY66" i="3"/>
  <c r="AX70" i="8"/>
  <c r="AY17" i="5"/>
  <c r="AY16" i="7"/>
  <c r="AZ12" i="2"/>
  <c r="BA74" i="6"/>
  <c r="BB69" i="3"/>
  <c r="BA73" i="8"/>
  <c r="AW66" i="5"/>
  <c r="AW65" i="7"/>
  <c r="AX61" i="2"/>
  <c r="AX76" i="5"/>
  <c r="AX75" i="7"/>
  <c r="AX72" i="5"/>
  <c r="AX71" i="7"/>
  <c r="AZ79" i="6"/>
  <c r="AZ78" i="8"/>
  <c r="BA43" i="6"/>
  <c r="BA42" i="8"/>
  <c r="BB38" i="3"/>
  <c r="AX76" i="6"/>
  <c r="AY71" i="3"/>
  <c r="AX75" i="8"/>
  <c r="AZ50" i="5"/>
  <c r="AZ49" i="7"/>
  <c r="BA45" i="2"/>
  <c r="BA34" i="6"/>
  <c r="BB29" i="3"/>
  <c r="BA33" i="8"/>
  <c r="AW42" i="5"/>
  <c r="AW41" i="7"/>
  <c r="AX37" i="2"/>
  <c r="AY73" i="6"/>
  <c r="AZ68" i="3"/>
  <c r="AY72" i="8"/>
  <c r="AW18" i="5"/>
  <c r="AW17" i="7"/>
  <c r="AX13" i="2"/>
  <c r="AX55" i="6"/>
  <c r="AY50" i="3"/>
  <c r="AX54" i="8"/>
  <c r="AX43" i="5"/>
  <c r="AX42" i="7"/>
  <c r="AY38" i="2"/>
  <c r="AX32" i="6"/>
  <c r="AY27" i="3"/>
  <c r="AX31" i="8"/>
  <c r="AZ21" i="5"/>
  <c r="AZ20" i="7"/>
  <c r="BA16" i="2"/>
  <c r="BA22" i="6"/>
  <c r="BB17" i="3"/>
  <c r="BA21" i="8"/>
  <c r="AY69" i="5"/>
  <c r="AY68" i="7"/>
  <c r="AZ64" i="2"/>
  <c r="AX15" i="6"/>
  <c r="AY10" i="3"/>
  <c r="AX14" i="8"/>
  <c r="AY49" i="5"/>
  <c r="AY48" i="7"/>
  <c r="AZ44" i="2"/>
  <c r="BA10" i="6"/>
  <c r="BA9" i="8"/>
  <c r="AX79" i="5"/>
  <c r="AX78" i="7"/>
  <c r="AY74" i="2"/>
  <c r="AY25" i="5"/>
  <c r="AY24" i="7"/>
  <c r="AZ20" i="2"/>
  <c r="BC29" i="6"/>
  <c r="BD24" i="3"/>
  <c r="BC28" i="8"/>
  <c r="AX67" i="5"/>
  <c r="AX66" i="7"/>
  <c r="AY62" i="2"/>
  <c r="AX24" i="6"/>
  <c r="AY19" i="3"/>
  <c r="AX23" i="8"/>
  <c r="AX35" i="5"/>
  <c r="AX34" i="7"/>
  <c r="AY30" i="2"/>
  <c r="BA27" i="6"/>
  <c r="BB22" i="3"/>
  <c r="BA26" i="8"/>
  <c r="AW70" i="5"/>
  <c r="AW69" i="7"/>
  <c r="AX65" i="2"/>
  <c r="AX75" i="6"/>
  <c r="AY70" i="3"/>
  <c r="AX74" i="8"/>
  <c r="AZ58" i="5"/>
  <c r="AZ57" i="7"/>
  <c r="BA53" i="2"/>
  <c r="BA18" i="6"/>
  <c r="BB13" i="3"/>
  <c r="BA17" i="8"/>
  <c r="AW75" i="5"/>
  <c r="AW74" i="7"/>
  <c r="AX70" i="2"/>
  <c r="AX63" i="6"/>
  <c r="AY58" i="3"/>
  <c r="AX62" i="8"/>
  <c r="BA37" i="5"/>
  <c r="BA36" i="7"/>
  <c r="BB32" i="2"/>
  <c r="BA58" i="6"/>
  <c r="BB53" i="3"/>
  <c r="BA57" i="8"/>
  <c r="AX51" i="5"/>
  <c r="AX50" i="7"/>
  <c r="AY46" i="2"/>
  <c r="AX67" i="6"/>
  <c r="AY62" i="3"/>
  <c r="AX66" i="8"/>
  <c r="AZ42" i="5"/>
  <c r="AZ41" i="7"/>
  <c r="BA37" i="2"/>
  <c r="BA66" i="6"/>
  <c r="BB61" i="3"/>
  <c r="BA65" i="8"/>
  <c r="BA45" i="5"/>
  <c r="BA44" i="7"/>
  <c r="BB40" i="2"/>
  <c r="AX20" i="6"/>
  <c r="AY15" i="3"/>
  <c r="AX19" i="8"/>
  <c r="AZ10" i="5"/>
  <c r="AZ9" i="7"/>
  <c r="BA19" i="6"/>
  <c r="BB14" i="3"/>
  <c r="BA18" i="8"/>
  <c r="BA29" i="5"/>
  <c r="BA28" i="7"/>
  <c r="BB24" i="2"/>
  <c r="AY49" i="6"/>
  <c r="AY48" i="8"/>
  <c r="AZ44" i="3"/>
  <c r="AY41" i="5"/>
  <c r="AY40" i="7"/>
  <c r="AZ36" i="2"/>
  <c r="BA15" i="6"/>
  <c r="BB10" i="3"/>
  <c r="BA14" i="8"/>
  <c r="AY70" i="5"/>
  <c r="AY69" i="7"/>
  <c r="AZ65" i="2"/>
  <c r="BA46" i="6"/>
  <c r="BB41" i="3"/>
  <c r="BA45" i="8"/>
  <c r="BA53" i="5"/>
  <c r="BA52" i="7"/>
  <c r="BB48" i="2"/>
  <c r="AY53" i="6"/>
  <c r="AZ48" i="3"/>
  <c r="AY52" i="8"/>
  <c r="AW58" i="5"/>
  <c r="AW57" i="7"/>
  <c r="AX53" i="2"/>
  <c r="AX64" i="6"/>
  <c r="AX63" i="8"/>
  <c r="AY59" i="3"/>
  <c r="AZ60" i="6"/>
  <c r="AZ59" i="8"/>
  <c r="BA55" i="3"/>
  <c r="AX60" i="6"/>
  <c r="AX59" i="8"/>
  <c r="AY55" i="3"/>
  <c r="AY65" i="6"/>
  <c r="AZ60" i="3"/>
  <c r="AY64" i="8"/>
  <c r="AW14" i="5"/>
  <c r="AW13" i="7"/>
  <c r="AX9" i="2"/>
  <c r="AX48" i="6"/>
  <c r="AX47" i="8"/>
  <c r="AY43" i="3"/>
  <c r="AX40" i="6"/>
  <c r="AY35" i="3"/>
  <c r="AX39" i="8"/>
  <c r="AW62" i="5"/>
  <c r="AW61" i="7"/>
  <c r="AX57" i="2"/>
  <c r="AX16" i="6"/>
  <c r="AY11" i="3"/>
  <c r="AX15" i="8"/>
  <c r="AZ26" i="5"/>
  <c r="AZ25" i="7"/>
  <c r="BA21" i="2"/>
  <c r="BA23" i="6"/>
  <c r="BB18" i="3"/>
  <c r="BA22" i="8"/>
  <c r="BA21" i="5"/>
  <c r="BA20" i="7"/>
  <c r="BB16" i="2"/>
  <c r="BB34" i="6"/>
  <c r="BC29" i="3"/>
  <c r="BB33" i="8"/>
  <c r="AY33" i="5"/>
  <c r="AY32" i="7"/>
  <c r="AZ28" i="2"/>
  <c r="AZ34" i="5"/>
  <c r="AZ33" i="7"/>
  <c r="BA29" i="2"/>
  <c r="AX35" i="6"/>
  <c r="AY30" i="3"/>
  <c r="AX34" i="8"/>
  <c r="BA67" i="6"/>
  <c r="BA66" i="8"/>
  <c r="BB62" i="3"/>
  <c r="AY57" i="6"/>
  <c r="AZ52" i="3"/>
  <c r="AY56" i="8"/>
  <c r="AX22" i="5"/>
  <c r="AX21" i="7"/>
  <c r="AY17" i="2"/>
  <c r="AX47" i="6"/>
  <c r="AY42" i="3"/>
  <c r="AX46" i="8"/>
  <c r="AY57" i="5"/>
  <c r="AY56" i="7"/>
  <c r="AZ52" i="2"/>
  <c r="BA70" i="6"/>
  <c r="BB65" i="3"/>
  <c r="BA69" i="8"/>
  <c r="AX54" i="5"/>
  <c r="AX53" i="7"/>
  <c r="AY49" i="2"/>
  <c r="I61" i="4"/>
  <c r="I66" i="4"/>
  <c r="I57" i="4"/>
  <c r="I59" i="4"/>
  <c r="I63" i="4"/>
  <c r="I58" i="4"/>
  <c r="I65" i="4"/>
  <c r="I62" i="4"/>
  <c r="I60" i="4"/>
  <c r="I64" i="4"/>
  <c r="BY79" i="5"/>
  <c r="BE79" i="5"/>
  <c r="BP79" i="5"/>
  <c r="BL79" i="5"/>
  <c r="CP79" i="5"/>
  <c r="DN79" i="5"/>
  <c r="BW79" i="5"/>
  <c r="BG79" i="5"/>
  <c r="BS79" i="5"/>
  <c r="DP79" i="5"/>
  <c r="BQ79" i="5"/>
  <c r="CJ79" i="5"/>
  <c r="BN79" i="5"/>
  <c r="DB79" i="5"/>
  <c r="CR79" i="5"/>
  <c r="BH79" i="5"/>
  <c r="CJ79" i="6"/>
  <c r="CB79" i="6"/>
  <c r="DH79" i="6"/>
  <c r="BC79" i="6"/>
  <c r="CC79" i="6"/>
  <c r="CQ79" i="6"/>
  <c r="CT79" i="6"/>
  <c r="BE79" i="6"/>
  <c r="CP79" i="6"/>
  <c r="DJ79" i="6"/>
  <c r="CU79" i="6"/>
  <c r="CI79" i="6"/>
  <c r="CK79" i="6"/>
  <c r="DE79" i="6"/>
  <c r="DI79" i="6"/>
  <c r="BY79" i="6"/>
  <c r="BH79" i="6"/>
  <c r="BS79" i="6"/>
  <c r="CH79" i="5"/>
  <c r="CT79" i="5"/>
  <c r="DQ79" i="5"/>
  <c r="DE79" i="5"/>
  <c r="BB79" i="5"/>
  <c r="CX79" i="5"/>
  <c r="DC79" i="5"/>
  <c r="CI79" i="5"/>
  <c r="DD79" i="5"/>
  <c r="DI79" i="5"/>
  <c r="CK79" i="5"/>
  <c r="BK79" i="5"/>
  <c r="DJ79" i="5"/>
  <c r="BJ79" i="5"/>
  <c r="CL79" i="5"/>
  <c r="CQ79" i="5"/>
  <c r="CY79" i="5"/>
  <c r="CN79" i="5"/>
  <c r="CU79" i="5"/>
  <c r="CB79" i="5"/>
  <c r="BX79" i="5"/>
  <c r="CW79" i="5"/>
  <c r="DH79" i="5"/>
  <c r="CV79" i="5"/>
  <c r="CG79" i="5"/>
  <c r="CO79" i="5"/>
  <c r="CF79" i="5"/>
  <c r="CZ79" i="5"/>
  <c r="BV79" i="5"/>
  <c r="DL79" i="5"/>
  <c r="BM79" i="5"/>
  <c r="BI79" i="5"/>
  <c r="BR79" i="5"/>
  <c r="BB79" i="6"/>
  <c r="BM79" i="6"/>
  <c r="BN79" i="6"/>
  <c r="DF79" i="6"/>
  <c r="CL79" i="6"/>
  <c r="BZ79" i="6"/>
  <c r="CH79" i="6"/>
  <c r="CF79" i="6"/>
  <c r="CE79" i="6"/>
  <c r="DB79" i="6"/>
  <c r="CW79" i="6"/>
  <c r="DK79" i="6"/>
  <c r="DD79" i="6"/>
  <c r="BR79" i="6"/>
  <c r="BG79" i="6"/>
  <c r="CX79" i="6"/>
  <c r="BI79" i="6"/>
  <c r="BO79" i="6"/>
  <c r="CZ79" i="6"/>
  <c r="DC79" i="6"/>
  <c r="CD79" i="6"/>
  <c r="CY79" i="6"/>
  <c r="DQ79" i="6"/>
  <c r="BK79" i="6"/>
  <c r="BX79" i="6"/>
  <c r="CM79" i="6"/>
  <c r="DN79" i="6"/>
  <c r="CG79" i="6"/>
  <c r="BQ79" i="6"/>
  <c r="DA79" i="6"/>
  <c r="BP79" i="6"/>
  <c r="CN79" i="6"/>
  <c r="BF79" i="6"/>
  <c r="BV79" i="6"/>
  <c r="BD79" i="5"/>
  <c r="DA79" i="5"/>
  <c r="CE79" i="5"/>
  <c r="DM79" i="5"/>
  <c r="CC79" i="5"/>
  <c r="DR79" i="5"/>
  <c r="CA79" i="5"/>
  <c r="CD79" i="5"/>
  <c r="DO79" i="5"/>
  <c r="CS79" i="5"/>
  <c r="BT79" i="5"/>
  <c r="BF79" i="5"/>
  <c r="DF79" i="5"/>
  <c r="BU79" i="5"/>
  <c r="CM79" i="5"/>
  <c r="BC79" i="5"/>
  <c r="DK79" i="5"/>
  <c r="BO79" i="5"/>
  <c r="BZ79" i="5"/>
  <c r="DG79" i="5"/>
  <c r="CS79" i="6"/>
  <c r="BW79" i="6"/>
  <c r="BU79" i="6"/>
  <c r="DR79" i="6"/>
  <c r="BT79" i="6"/>
  <c r="BD79" i="6"/>
  <c r="BJ79" i="6"/>
  <c r="DO79" i="6"/>
  <c r="CA79" i="6"/>
  <c r="BL79" i="6"/>
  <c r="CV79" i="6"/>
  <c r="DM79" i="6"/>
  <c r="DP79" i="6"/>
  <c r="DG79" i="6"/>
  <c r="CO79" i="6"/>
  <c r="CR79" i="6"/>
  <c r="DL79" i="6"/>
  <c r="BE74" i="2"/>
  <c r="BE77" i="7" s="1"/>
  <c r="CT74" i="3"/>
  <c r="CT77" i="8" s="1"/>
  <c r="CK74" i="3"/>
  <c r="CK77" i="8" s="1"/>
  <c r="BX74" i="3"/>
  <c r="BX77" i="8" s="1"/>
  <c r="CC74" i="3"/>
  <c r="CC77" i="8" s="1"/>
  <c r="BV74" i="3"/>
  <c r="BV77" i="8" s="1"/>
  <c r="DI74" i="3"/>
  <c r="DI77" i="8" s="1"/>
  <c r="BD74" i="3"/>
  <c r="BD77" i="8" s="1"/>
  <c r="BU74" i="3"/>
  <c r="BU77" i="8" s="1"/>
  <c r="BE74" i="3"/>
  <c r="BE77" i="8" s="1"/>
  <c r="CD74" i="3"/>
  <c r="CD77" i="8" s="1"/>
  <c r="BK74" i="3"/>
  <c r="BK77" i="8" s="1"/>
  <c r="CR74" i="3"/>
  <c r="CR77" i="8" s="1"/>
  <c r="CU74" i="3"/>
  <c r="CU77" i="8" s="1"/>
  <c r="DP74" i="3"/>
  <c r="DP77" i="8" s="1"/>
  <c r="BF74" i="3"/>
  <c r="BF77" i="8" s="1"/>
  <c r="CB74" i="3"/>
  <c r="CB77" i="8" s="1"/>
  <c r="CQ74" i="3"/>
  <c r="CQ77" i="8" s="1"/>
  <c r="BM74" i="3"/>
  <c r="BM77" i="8" s="1"/>
  <c r="CW74" i="3"/>
  <c r="CW77" i="8" s="1"/>
  <c r="DK74" i="3"/>
  <c r="DK77" i="8" s="1"/>
  <c r="DN74" i="3"/>
  <c r="DN77" i="8" s="1"/>
  <c r="CV74" i="3"/>
  <c r="CV77" i="8" s="1"/>
  <c r="DQ74" i="3"/>
  <c r="DQ77" i="8" s="1"/>
  <c r="CJ74" i="3"/>
  <c r="CJ77" i="8" s="1"/>
  <c r="DH74" i="3"/>
  <c r="DH77" i="8" s="1"/>
  <c r="CL74" i="3"/>
  <c r="CL77" i="8" s="1"/>
  <c r="CP74" i="3"/>
  <c r="CP77" i="8" s="1"/>
  <c r="DF74" i="3"/>
  <c r="DF77" i="8" s="1"/>
  <c r="DJ74" i="3"/>
  <c r="DJ77" i="8" s="1"/>
  <c r="BA74" i="3"/>
  <c r="CS74" i="3"/>
  <c r="CS77" i="8" s="1"/>
  <c r="BZ74" i="3"/>
  <c r="BZ77" i="8" s="1"/>
  <c r="BI74" i="3"/>
  <c r="BI77" i="8" s="1"/>
  <c r="DM74" i="3"/>
  <c r="DM77" i="8" s="1"/>
  <c r="BT74" i="3"/>
  <c r="BT77" i="8" s="1"/>
  <c r="BC74" i="3"/>
  <c r="BC77" i="8" s="1"/>
  <c r="BN74" i="3"/>
  <c r="BN77" i="8" s="1"/>
  <c r="BB74" i="3"/>
  <c r="BO74" i="3"/>
  <c r="BO77" i="8" s="1"/>
  <c r="DG74" i="3"/>
  <c r="DG77" i="8" s="1"/>
  <c r="AY74" i="3"/>
  <c r="CM74" i="3"/>
  <c r="CM77" i="8" s="1"/>
  <c r="CA74" i="3"/>
  <c r="CA77" i="8" s="1"/>
  <c r="CI74" i="3"/>
  <c r="CI77" i="8" s="1"/>
  <c r="CG74" i="3"/>
  <c r="CG77" i="8" s="1"/>
  <c r="CF74" i="3"/>
  <c r="CF77" i="8" s="1"/>
  <c r="DC74" i="3"/>
  <c r="DC77" i="8" s="1"/>
  <c r="CX74" i="3"/>
  <c r="CX77" i="8" s="1"/>
  <c r="DL74" i="3"/>
  <c r="DL77" i="8" s="1"/>
  <c r="DE74" i="3"/>
  <c r="DE77" i="8" s="1"/>
  <c r="BS74" i="3"/>
  <c r="BS77" i="8" s="1"/>
  <c r="BH74" i="3"/>
  <c r="BH77" i="8" s="1"/>
  <c r="CY74" i="3"/>
  <c r="CY77" i="8" s="1"/>
  <c r="BJ74" i="3"/>
  <c r="BJ77" i="8" s="1"/>
  <c r="BP74" i="3"/>
  <c r="BP77" i="8" s="1"/>
  <c r="DA74" i="3"/>
  <c r="DA77" i="8" s="1"/>
  <c r="DD74" i="3"/>
  <c r="DD77" i="8" s="1"/>
  <c r="CE74" i="3"/>
  <c r="CE77" i="8" s="1"/>
  <c r="CZ74" i="3"/>
  <c r="CZ77" i="8" s="1"/>
  <c r="DR74" i="3"/>
  <c r="DR77" i="8" s="1"/>
  <c r="BL74" i="3"/>
  <c r="BL77" i="8" s="1"/>
  <c r="BY74" i="3"/>
  <c r="BY77" i="8" s="1"/>
  <c r="CN74" i="3"/>
  <c r="CN77" i="8" s="1"/>
  <c r="DO74" i="3"/>
  <c r="DO77" i="8" s="1"/>
  <c r="CH74" i="3"/>
  <c r="CH77" i="8" s="1"/>
  <c r="BR74" i="3"/>
  <c r="BR77" i="8" s="1"/>
  <c r="DB74" i="3"/>
  <c r="DB77" i="8" s="1"/>
  <c r="BQ74" i="3"/>
  <c r="BQ77" i="8" s="1"/>
  <c r="AZ74" i="3"/>
  <c r="CO74" i="3"/>
  <c r="CO77" i="8" s="1"/>
  <c r="BG74" i="3"/>
  <c r="BG77" i="8" s="1"/>
  <c r="BW74" i="3"/>
  <c r="BW77" i="8" s="1"/>
  <c r="BZ74" i="2"/>
  <c r="BZ77" i="7" s="1"/>
  <c r="AY71" i="2"/>
  <c r="BF74" i="2"/>
  <c r="BF77" i="7" s="1"/>
  <c r="CD74" i="2"/>
  <c r="CD77" i="7" s="1"/>
  <c r="CB74" i="2"/>
  <c r="CB77" i="7" s="1"/>
  <c r="BM74" i="2"/>
  <c r="BM77" i="7" s="1"/>
  <c r="CQ74" i="2"/>
  <c r="CQ77" i="7" s="1"/>
  <c r="CE74" i="2"/>
  <c r="CE77" i="7" s="1"/>
  <c r="DO74" i="2"/>
  <c r="DO77" i="7" s="1"/>
  <c r="BX74" i="2"/>
  <c r="BX77" i="7" s="1"/>
  <c r="BH74" i="2"/>
  <c r="BH77" i="7" s="1"/>
  <c r="DP74" i="2"/>
  <c r="DP77" i="7" s="1"/>
  <c r="BT74" i="2"/>
  <c r="BT77" i="7" s="1"/>
  <c r="CT74" i="2"/>
  <c r="CT77" i="7" s="1"/>
  <c r="BU74" i="2"/>
  <c r="BU77" i="7" s="1"/>
  <c r="DQ74" i="2"/>
  <c r="DQ77" i="7" s="1"/>
  <c r="BG74" i="2"/>
  <c r="BG77" i="7" s="1"/>
  <c r="BR74" i="2"/>
  <c r="BR77" i="7" s="1"/>
  <c r="DG74" i="2"/>
  <c r="DG77" i="7" s="1"/>
  <c r="BV74" i="2"/>
  <c r="BV77" i="7" s="1"/>
  <c r="CN74" i="2"/>
  <c r="CN77" i="7" s="1"/>
  <c r="CK74" i="2"/>
  <c r="CK77" i="7" s="1"/>
  <c r="BD74" i="2"/>
  <c r="BD77" i="7" s="1"/>
  <c r="DA74" i="2"/>
  <c r="DA77" i="7" s="1"/>
  <c r="BW74" i="2"/>
  <c r="BW77" i="7" s="1"/>
  <c r="DM74" i="2"/>
  <c r="DM77" i="7" s="1"/>
  <c r="BN74" i="2"/>
  <c r="BN77" i="7" s="1"/>
  <c r="BJ74" i="2"/>
  <c r="BJ77" i="7" s="1"/>
  <c r="BS74" i="2"/>
  <c r="BS77" i="7" s="1"/>
  <c r="AY63" i="2"/>
  <c r="DB74" i="2"/>
  <c r="DB77" i="7" s="1"/>
  <c r="CF74" i="2"/>
  <c r="CF77" i="7" s="1"/>
  <c r="DN74" i="2"/>
  <c r="DN77" i="7" s="1"/>
  <c r="BQ74" i="2"/>
  <c r="BQ77" i="7" s="1"/>
  <c r="CI74" i="2"/>
  <c r="CI77" i="7" s="1"/>
  <c r="CU74" i="2"/>
  <c r="CU77" i="7" s="1"/>
  <c r="DR74" i="2"/>
  <c r="DR77" i="7" s="1"/>
  <c r="DF74" i="2"/>
  <c r="DF77" i="7" s="1"/>
  <c r="BC74" i="2"/>
  <c r="BC77" i="7" s="1"/>
  <c r="CY74" i="2"/>
  <c r="CY77" i="7" s="1"/>
  <c r="DD74" i="2"/>
  <c r="DD77" i="7" s="1"/>
  <c r="CJ74" i="2"/>
  <c r="CJ77" i="7" s="1"/>
  <c r="DE74" i="2"/>
  <c r="DE77" i="7" s="1"/>
  <c r="AZ74" i="2"/>
  <c r="DJ74" i="2"/>
  <c r="DJ77" i="7" s="1"/>
  <c r="CL74" i="2"/>
  <c r="CL77" i="7" s="1"/>
  <c r="BL74" i="2"/>
  <c r="BL77" i="7" s="1"/>
  <c r="DK74" i="2"/>
  <c r="DK77" i="7" s="1"/>
  <c r="BK74" i="2"/>
  <c r="BK77" i="7" s="1"/>
  <c r="CM74" i="2"/>
  <c r="CM77" i="7" s="1"/>
  <c r="CR74" i="2"/>
  <c r="CR77" i="7" s="1"/>
  <c r="CZ74" i="2"/>
  <c r="CZ77" i="7" s="1"/>
  <c r="CO74" i="2"/>
  <c r="CO77" i="7" s="1"/>
  <c r="BA74" i="2"/>
  <c r="CV74" i="2"/>
  <c r="CV77" i="7" s="1"/>
  <c r="BB74" i="2"/>
  <c r="CC74" i="2"/>
  <c r="CC77" i="7" s="1"/>
  <c r="BY74" i="2"/>
  <c r="BY77" i="7" s="1"/>
  <c r="CX74" i="2"/>
  <c r="CX77" i="7" s="1"/>
  <c r="DI74" i="2"/>
  <c r="DI77" i="7" s="1"/>
  <c r="CW74" i="2"/>
  <c r="CW77" i="7" s="1"/>
  <c r="CH74" i="2"/>
  <c r="CH77" i="7" s="1"/>
  <c r="CP74" i="2"/>
  <c r="CP77" i="7" s="1"/>
  <c r="CG74" i="2"/>
  <c r="CG77" i="7" s="1"/>
  <c r="DL74" i="2"/>
  <c r="DL77" i="7" s="1"/>
  <c r="BO74" i="2"/>
  <c r="BO77" i="7" s="1"/>
  <c r="DC74" i="2"/>
  <c r="DC77" i="7" s="1"/>
  <c r="BP74" i="2"/>
  <c r="BP77" i="7" s="1"/>
  <c r="CS74" i="2"/>
  <c r="CS77" i="7" s="1"/>
  <c r="AY67" i="2"/>
  <c r="CA74" i="2"/>
  <c r="CA77" i="7" s="1"/>
  <c r="DH74" i="2"/>
  <c r="DH77" i="7" s="1"/>
  <c r="BI74" i="2"/>
  <c r="BI77" i="7" s="1"/>
  <c r="J27" i="4"/>
  <c r="H28" i="4" s="1"/>
  <c r="AY71" i="5" l="1"/>
  <c r="AY70" i="7"/>
  <c r="BB78" i="5"/>
  <c r="BB77" i="7"/>
  <c r="BB78" i="6"/>
  <c r="BB77" i="8"/>
  <c r="BA78" i="6"/>
  <c r="BA77" i="8"/>
  <c r="AY53" i="5"/>
  <c r="AY52" i="7"/>
  <c r="AZ48" i="2"/>
  <c r="BB69" i="6"/>
  <c r="BC64" i="3"/>
  <c r="BB68" i="8"/>
  <c r="AZ56" i="5"/>
  <c r="AZ55" i="7"/>
  <c r="BA51" i="2"/>
  <c r="AY46" i="6"/>
  <c r="AZ41" i="3"/>
  <c r="AY45" i="8"/>
  <c r="AY21" i="5"/>
  <c r="AY20" i="7"/>
  <c r="AZ16" i="2"/>
  <c r="AZ56" i="6"/>
  <c r="BA51" i="3"/>
  <c r="AZ55" i="8"/>
  <c r="BB66" i="6"/>
  <c r="BB65" i="8"/>
  <c r="BC61" i="3"/>
  <c r="AY34" i="6"/>
  <c r="AZ29" i="3"/>
  <c r="AY33" i="8"/>
  <c r="BA33" i="5"/>
  <c r="BA32" i="7"/>
  <c r="BB28" i="2"/>
  <c r="AX13" i="5"/>
  <c r="AX12" i="7"/>
  <c r="AY8" i="2"/>
  <c r="AZ64" i="6"/>
  <c r="BA59" i="3"/>
  <c r="AZ63" i="8"/>
  <c r="AY59" i="6"/>
  <c r="AY58" i="8"/>
  <c r="AZ54" i="3"/>
  <c r="AY63" i="6"/>
  <c r="AY62" i="8"/>
  <c r="AZ58" i="3"/>
  <c r="AZ48" i="6"/>
  <c r="AZ47" i="8"/>
  <c r="BA43" i="3"/>
  <c r="AY19" i="6"/>
  <c r="AZ14" i="3"/>
  <c r="AY18" i="8"/>
  <c r="BB44" i="5"/>
  <c r="BB43" i="7"/>
  <c r="BC39" i="2"/>
  <c r="BB65" i="6"/>
  <c r="BC60" i="3"/>
  <c r="BB64" i="8"/>
  <c r="BA41" i="5"/>
  <c r="BA40" i="7"/>
  <c r="BB36" i="2"/>
  <c r="AY66" i="6"/>
  <c r="AZ61" i="3"/>
  <c r="AY65" i="8"/>
  <c r="AY50" i="5"/>
  <c r="AY49" i="7"/>
  <c r="AZ45" i="2"/>
  <c r="BB57" i="6"/>
  <c r="BC52" i="3"/>
  <c r="BB56" i="8"/>
  <c r="BB36" i="5"/>
  <c r="BB35" i="7"/>
  <c r="BC31" i="2"/>
  <c r="AY62" i="6"/>
  <c r="AZ57" i="3"/>
  <c r="AY61" i="8"/>
  <c r="AX74" i="5"/>
  <c r="AX73" i="7"/>
  <c r="AY69" i="2"/>
  <c r="BB17" i="6"/>
  <c r="BC12" i="3"/>
  <c r="BB16" i="8"/>
  <c r="BA57" i="5"/>
  <c r="BA56" i="7"/>
  <c r="BB52" i="2"/>
  <c r="AY74" i="6"/>
  <c r="AZ69" i="3"/>
  <c r="AY73" i="8"/>
  <c r="AX69" i="5"/>
  <c r="AX68" i="7"/>
  <c r="AY64" i="2"/>
  <c r="BB26" i="6"/>
  <c r="BC21" i="3"/>
  <c r="BB25" i="8"/>
  <c r="AY34" i="5"/>
  <c r="AY33" i="7"/>
  <c r="AZ29" i="2"/>
  <c r="AY23" i="6"/>
  <c r="AZ18" i="3"/>
  <c r="AY22" i="8"/>
  <c r="AY66" i="5"/>
  <c r="AY65" i="7"/>
  <c r="AZ61" i="2"/>
  <c r="BD28" i="6"/>
  <c r="BE23" i="3"/>
  <c r="BD27" i="8"/>
  <c r="AZ24" i="5"/>
  <c r="AZ23" i="7"/>
  <c r="BA19" i="2"/>
  <c r="AZ48" i="5"/>
  <c r="AZ47" i="7"/>
  <c r="BA43" i="2"/>
  <c r="AY14" i="6"/>
  <c r="AZ9" i="3"/>
  <c r="AY13" i="8"/>
  <c r="AZ68" i="5"/>
  <c r="AZ67" i="7"/>
  <c r="BA63" i="2"/>
  <c r="BB21" i="6"/>
  <c r="BC16" i="3"/>
  <c r="BB20" i="8"/>
  <c r="BA20" i="5"/>
  <c r="BA19" i="7"/>
  <c r="BB15" i="2"/>
  <c r="AY31" i="6"/>
  <c r="AZ26" i="3"/>
  <c r="AY30" i="8"/>
  <c r="AY42" i="5"/>
  <c r="AY41" i="7"/>
  <c r="AZ37" i="2"/>
  <c r="AY54" i="6"/>
  <c r="AZ49" i="3"/>
  <c r="AY53" i="8"/>
  <c r="AX17" i="5"/>
  <c r="AX16" i="7"/>
  <c r="AY12" i="2"/>
  <c r="AZ72" i="6"/>
  <c r="BA67" i="3"/>
  <c r="AZ71" i="8"/>
  <c r="AX41" i="5"/>
  <c r="AX40" i="7"/>
  <c r="AY36" i="2"/>
  <c r="BB33" i="6"/>
  <c r="BC28" i="3"/>
  <c r="BB32" i="8"/>
  <c r="BA49" i="5"/>
  <c r="BA48" i="7"/>
  <c r="BB44" i="2"/>
  <c r="AY75" i="6"/>
  <c r="AZ70" i="3"/>
  <c r="AY74" i="8"/>
  <c r="BB42" i="6"/>
  <c r="BB41" i="8"/>
  <c r="BC37" i="3"/>
  <c r="AX53" i="5"/>
  <c r="AX52" i="7"/>
  <c r="AY48" i="2"/>
  <c r="AY22" i="6"/>
  <c r="AZ17" i="3"/>
  <c r="AY21" i="8"/>
  <c r="AZ37" i="5"/>
  <c r="AZ36" i="7"/>
  <c r="BA32" i="2"/>
  <c r="BB53" i="6"/>
  <c r="BC48" i="3"/>
  <c r="BB52" i="8"/>
  <c r="AY45" i="5"/>
  <c r="AY44" i="7"/>
  <c r="AZ40" i="2"/>
  <c r="BB13" i="6"/>
  <c r="BC8" i="3"/>
  <c r="BB12" i="8"/>
  <c r="AZ76" i="5"/>
  <c r="AZ75" i="7"/>
  <c r="BA71" i="2"/>
  <c r="AY10" i="5"/>
  <c r="AY9" i="7"/>
  <c r="BB10" i="6"/>
  <c r="BB9" i="8"/>
  <c r="BA17" i="5"/>
  <c r="BA16" i="7"/>
  <c r="BB12" i="2"/>
  <c r="AY37" i="5"/>
  <c r="AY36" i="7"/>
  <c r="AZ32" i="2"/>
  <c r="BA78" i="5"/>
  <c r="BA77" i="7"/>
  <c r="AZ78" i="5"/>
  <c r="AZ77" i="7"/>
  <c r="AY67" i="5"/>
  <c r="AY66" i="7"/>
  <c r="AY75" i="5"/>
  <c r="AY74" i="7"/>
  <c r="AZ78" i="6"/>
  <c r="AZ77" i="8"/>
  <c r="AY78" i="6"/>
  <c r="AY77" i="8"/>
  <c r="AZ32" i="5"/>
  <c r="AZ31" i="7"/>
  <c r="BA27" i="2"/>
  <c r="BC33" i="6"/>
  <c r="BD28" i="3"/>
  <c r="BC32" i="8"/>
  <c r="BB20" i="5"/>
  <c r="BB19" i="7"/>
  <c r="BC15" i="2"/>
  <c r="BB22" i="6"/>
  <c r="BC17" i="3"/>
  <c r="BB21" i="8"/>
  <c r="BA25" i="5"/>
  <c r="BA24" i="7"/>
  <c r="BB20" i="2"/>
  <c r="AY15" i="6"/>
  <c r="AZ10" i="3"/>
  <c r="AY14" i="8"/>
  <c r="AX61" i="5"/>
  <c r="AX60" i="7"/>
  <c r="AY56" i="2"/>
  <c r="AY39" i="6"/>
  <c r="AY38" i="8"/>
  <c r="AZ34" i="3"/>
  <c r="AY47" i="6"/>
  <c r="AY46" i="8"/>
  <c r="AZ42" i="3"/>
  <c r="BA59" i="6"/>
  <c r="BA58" i="8"/>
  <c r="BB54" i="3"/>
  <c r="AX57" i="5"/>
  <c r="AX56" i="7"/>
  <c r="AY52" i="2"/>
  <c r="AZ52" i="6"/>
  <c r="BA47" i="3"/>
  <c r="AZ51" i="8"/>
  <c r="BB52" i="5"/>
  <c r="BB51" i="7"/>
  <c r="BC47" i="2"/>
  <c r="BB45" i="6"/>
  <c r="BC40" i="3"/>
  <c r="BB44" i="8"/>
  <c r="AZ69" i="5"/>
  <c r="AZ68" i="7"/>
  <c r="BA64" i="2"/>
  <c r="BB14" i="6"/>
  <c r="BC9" i="3"/>
  <c r="BB13" i="8"/>
  <c r="AZ40" i="5"/>
  <c r="AZ39" i="7"/>
  <c r="BA35" i="2"/>
  <c r="BB28" i="5"/>
  <c r="BB27" i="7"/>
  <c r="BC23" i="2"/>
  <c r="BB18" i="6"/>
  <c r="BC13" i="3"/>
  <c r="BB17" i="8"/>
  <c r="AY78" i="5"/>
  <c r="AY77" i="7"/>
  <c r="AZ73" i="2"/>
  <c r="AX65" i="5"/>
  <c r="AX64" i="7"/>
  <c r="AY60" i="2"/>
  <c r="BB73" i="6"/>
  <c r="BC68" i="3"/>
  <c r="BB72" i="8"/>
  <c r="AZ16" i="5"/>
  <c r="AZ15" i="7"/>
  <c r="BA11" i="2"/>
  <c r="AY70" i="6"/>
  <c r="AZ65" i="3"/>
  <c r="AY69" i="8"/>
  <c r="AY58" i="5"/>
  <c r="AY57" i="7"/>
  <c r="AZ53" i="2"/>
  <c r="AY42" i="6"/>
  <c r="AZ37" i="3"/>
  <c r="AY41" i="8"/>
  <c r="AZ61" i="5"/>
  <c r="AZ60" i="7"/>
  <c r="BA56" i="2"/>
  <c r="AY55" i="6"/>
  <c r="AZ50" i="3"/>
  <c r="AY54" i="8"/>
  <c r="AX49" i="5"/>
  <c r="AX48" i="7"/>
  <c r="AY44" i="2"/>
  <c r="AY11" i="6"/>
  <c r="AZ6" i="3"/>
  <c r="AY10" i="8"/>
  <c r="BB69" i="5"/>
  <c r="BB68" i="7"/>
  <c r="BC64" i="2"/>
  <c r="BB37" i="6"/>
  <c r="BC32" i="3"/>
  <c r="BB36" i="8"/>
  <c r="AZ13" i="5"/>
  <c r="AZ12" i="7"/>
  <c r="BA8" i="2"/>
  <c r="AY30" i="6"/>
  <c r="AZ25" i="3"/>
  <c r="AY29" i="8"/>
  <c r="AY74" i="5"/>
  <c r="AY73" i="7"/>
  <c r="AZ69" i="2"/>
  <c r="AY50" i="6"/>
  <c r="AZ45" i="3"/>
  <c r="AY49" i="8"/>
  <c r="AX33" i="5"/>
  <c r="AX32" i="7"/>
  <c r="AY28" i="2"/>
  <c r="BB25" i="6"/>
  <c r="BC20" i="3"/>
  <c r="BB24" i="8"/>
  <c r="AY61" i="5"/>
  <c r="AY60" i="7"/>
  <c r="AZ56" i="2"/>
  <c r="AY43" i="6"/>
  <c r="AZ38" i="3"/>
  <c r="AY42" i="8"/>
  <c r="AX21" i="5"/>
  <c r="AX20" i="7"/>
  <c r="AY16" i="2"/>
  <c r="AY38" i="6"/>
  <c r="AZ33" i="3"/>
  <c r="AY37" i="8"/>
  <c r="AX45" i="5"/>
  <c r="AX44" i="7"/>
  <c r="AY40" i="2"/>
  <c r="AY26" i="5"/>
  <c r="AY25" i="7"/>
  <c r="AZ21" i="2"/>
  <c r="BB41" i="6"/>
  <c r="BC36" i="3"/>
  <c r="BB40" i="8"/>
  <c r="AX25" i="5"/>
  <c r="AX24" i="7"/>
  <c r="AY20" i="2"/>
  <c r="AY67" i="6"/>
  <c r="AZ62" i="3"/>
  <c r="AY66" i="8"/>
  <c r="AZ62" i="5"/>
  <c r="AZ61" i="7"/>
  <c r="BA57" i="2"/>
  <c r="AY58" i="6"/>
  <c r="AZ53" i="3"/>
  <c r="AY57" i="8"/>
  <c r="AY13" i="5"/>
  <c r="AY12" i="7"/>
  <c r="AZ8" i="2"/>
  <c r="AY26" i="6"/>
  <c r="AZ21" i="3"/>
  <c r="AY25" i="8"/>
  <c r="AY51" i="6"/>
  <c r="AY50" i="8"/>
  <c r="AZ46" i="3"/>
  <c r="AZ76" i="6"/>
  <c r="BA71" i="3"/>
  <c r="AZ75" i="8"/>
  <c r="AX77" i="5"/>
  <c r="AX76" i="7"/>
  <c r="AY72" i="2"/>
  <c r="BD36" i="6"/>
  <c r="BE31" i="3"/>
  <c r="BD35" i="8"/>
  <c r="BB12" i="5"/>
  <c r="BB11" i="7"/>
  <c r="BC7" i="2"/>
  <c r="AY35" i="6"/>
  <c r="AY34" i="8"/>
  <c r="AZ30" i="3"/>
  <c r="AX37" i="5"/>
  <c r="AX36" i="7"/>
  <c r="AY32" i="2"/>
  <c r="AY71" i="6"/>
  <c r="AZ66" i="3"/>
  <c r="AY70" i="8"/>
  <c r="AY29" i="5"/>
  <c r="AY28" i="7"/>
  <c r="AZ24" i="2"/>
  <c r="AY18" i="6"/>
  <c r="AZ13" i="3"/>
  <c r="AY17" i="8"/>
  <c r="BB62" i="5"/>
  <c r="BB61" i="7"/>
  <c r="BC57" i="2"/>
  <c r="AY10" i="6"/>
  <c r="AY9" i="8"/>
  <c r="BB27" i="5"/>
  <c r="BB26" i="7"/>
  <c r="BC22" i="2"/>
  <c r="BB29" i="6"/>
  <c r="BC24" i="3"/>
  <c r="BB28" i="8"/>
  <c r="BA44" i="5"/>
  <c r="BA43" i="7"/>
  <c r="BB39" i="2"/>
  <c r="AY27" i="6"/>
  <c r="AZ22" i="3"/>
  <c r="AY26" i="8"/>
  <c r="AX29" i="5"/>
  <c r="AX28" i="7"/>
  <c r="AY24" i="2"/>
  <c r="BB49" i="6"/>
  <c r="BC44" i="3"/>
  <c r="BB48" i="8"/>
  <c r="AY18" i="5"/>
  <c r="AY17" i="7"/>
  <c r="AZ13" i="2"/>
  <c r="BB61" i="6"/>
  <c r="BC56" i="3"/>
  <c r="BB60" i="8"/>
  <c r="AZ53" i="5"/>
  <c r="AZ52" i="7"/>
  <c r="BA48" i="2"/>
  <c r="CS78" i="5"/>
  <c r="DL78" i="5"/>
  <c r="CW78" i="5"/>
  <c r="CX78" i="5"/>
  <c r="CR78" i="5"/>
  <c r="DJ78" i="5"/>
  <c r="CY78" i="5"/>
  <c r="CU78" i="5"/>
  <c r="BQ78" i="5"/>
  <c r="CF78" i="5"/>
  <c r="BN78" i="5"/>
  <c r="CK78" i="5"/>
  <c r="BR78" i="5"/>
  <c r="DQ78" i="5"/>
  <c r="BH78" i="5"/>
  <c r="DO78" i="5"/>
  <c r="BM78" i="5"/>
  <c r="BF78" i="5"/>
  <c r="BW78" i="6"/>
  <c r="BR78" i="6"/>
  <c r="BY78" i="6"/>
  <c r="CZ78" i="6"/>
  <c r="BJ78" i="6"/>
  <c r="DC78" i="6"/>
  <c r="CM78" i="6"/>
  <c r="BC78" i="6"/>
  <c r="BZ78" i="6"/>
  <c r="CP78" i="6"/>
  <c r="DH78" i="6"/>
  <c r="DN78" i="6"/>
  <c r="DK78" i="6"/>
  <c r="CQ78" i="6"/>
  <c r="CU78" i="6"/>
  <c r="BK78" i="6"/>
  <c r="BE78" i="6"/>
  <c r="BU78" i="6"/>
  <c r="DI78" i="6"/>
  <c r="CC78" i="6"/>
  <c r="CK78" i="6"/>
  <c r="CT78" i="6"/>
  <c r="DH78" i="5"/>
  <c r="CA78" i="5"/>
  <c r="BP78" i="5"/>
  <c r="DC78" i="5"/>
  <c r="BO78" i="5"/>
  <c r="CG78" i="5"/>
  <c r="CH78" i="5"/>
  <c r="DI78" i="5"/>
  <c r="CC78" i="5"/>
  <c r="CV78" i="5"/>
  <c r="CZ78" i="5"/>
  <c r="CM78" i="5"/>
  <c r="DK78" i="5"/>
  <c r="BL78" i="5"/>
  <c r="CL78" i="5"/>
  <c r="DE78" i="5"/>
  <c r="DD78" i="5"/>
  <c r="BC78" i="5"/>
  <c r="DR78" i="5"/>
  <c r="DB78" i="5"/>
  <c r="BS78" i="5"/>
  <c r="DM78" i="5"/>
  <c r="BW78" i="5"/>
  <c r="DA78" i="5"/>
  <c r="BD78" i="5"/>
  <c r="CN78" i="5"/>
  <c r="DG78" i="5"/>
  <c r="BG78" i="5"/>
  <c r="BU78" i="5"/>
  <c r="CT78" i="5"/>
  <c r="DP78" i="5"/>
  <c r="CQ78" i="5"/>
  <c r="CB78" i="5"/>
  <c r="CD78" i="5"/>
  <c r="BZ78" i="5"/>
  <c r="BG78" i="6"/>
  <c r="DB78" i="6"/>
  <c r="CH78" i="6"/>
  <c r="CN78" i="6"/>
  <c r="BL78" i="6"/>
  <c r="DR78" i="6"/>
  <c r="CE78" i="6"/>
  <c r="DA78" i="6"/>
  <c r="BP78" i="6"/>
  <c r="CY78" i="6"/>
  <c r="BS78" i="6"/>
  <c r="DE78" i="6"/>
  <c r="CX78" i="6"/>
  <c r="CF78" i="6"/>
  <c r="CG78" i="6"/>
  <c r="CA78" i="6"/>
  <c r="BO78" i="6"/>
  <c r="BN78" i="6"/>
  <c r="BT78" i="6"/>
  <c r="BI78" i="6"/>
  <c r="CS78" i="6"/>
  <c r="DJ78" i="6"/>
  <c r="DF78" i="6"/>
  <c r="CL78" i="6"/>
  <c r="CJ78" i="6"/>
  <c r="CV78" i="6"/>
  <c r="CW78" i="6"/>
  <c r="BM78" i="6"/>
  <c r="CB78" i="6"/>
  <c r="DP78" i="6"/>
  <c r="CR78" i="6"/>
  <c r="CD78" i="6"/>
  <c r="BD78" i="6"/>
  <c r="BV78" i="6"/>
  <c r="BX78" i="6"/>
  <c r="BE78" i="5"/>
  <c r="BI78" i="5"/>
  <c r="CP78" i="5"/>
  <c r="BY78" i="5"/>
  <c r="CO78" i="5"/>
  <c r="BK78" i="5"/>
  <c r="CJ78" i="5"/>
  <c r="DF78" i="5"/>
  <c r="CI78" i="5"/>
  <c r="DN78" i="5"/>
  <c r="BJ78" i="5"/>
  <c r="BV78" i="5"/>
  <c r="BT78" i="5"/>
  <c r="BX78" i="5"/>
  <c r="CE78" i="5"/>
  <c r="CO78" i="6"/>
  <c r="BQ78" i="6"/>
  <c r="DO78" i="6"/>
  <c r="DD78" i="6"/>
  <c r="BH78" i="6"/>
  <c r="DL78" i="6"/>
  <c r="CI78" i="6"/>
  <c r="DG78" i="6"/>
  <c r="DM78" i="6"/>
  <c r="DQ78" i="6"/>
  <c r="BF78" i="6"/>
  <c r="BF73" i="2"/>
  <c r="BF76" i="7" s="1"/>
  <c r="BX73" i="3"/>
  <c r="BX76" i="8" s="1"/>
  <c r="CP73" i="3"/>
  <c r="CP76" i="8" s="1"/>
  <c r="BR73" i="3"/>
  <c r="BR76" i="8" s="1"/>
  <c r="BS73" i="3"/>
  <c r="BS76" i="8" s="1"/>
  <c r="DP73" i="3"/>
  <c r="DP76" i="8" s="1"/>
  <c r="BZ73" i="3"/>
  <c r="BZ76" i="8" s="1"/>
  <c r="DA73" i="3"/>
  <c r="DA76" i="8" s="1"/>
  <c r="DE73" i="3"/>
  <c r="DE76" i="8" s="1"/>
  <c r="BK73" i="3"/>
  <c r="BK76" i="8" s="1"/>
  <c r="BI73" i="3"/>
  <c r="BI76" i="8" s="1"/>
  <c r="DM73" i="3"/>
  <c r="DM76" i="8" s="1"/>
  <c r="DD73" i="3"/>
  <c r="DD76" i="8" s="1"/>
  <c r="CJ73" i="3"/>
  <c r="CJ76" i="8" s="1"/>
  <c r="CN73" i="3"/>
  <c r="CN76" i="8" s="1"/>
  <c r="DH73" i="3"/>
  <c r="DH76" i="8" s="1"/>
  <c r="BC73" i="3"/>
  <c r="BD73" i="3"/>
  <c r="BD76" i="8" s="1"/>
  <c r="DN73" i="3"/>
  <c r="DN76" i="8" s="1"/>
  <c r="CA73" i="3"/>
  <c r="CA76" i="8" s="1"/>
  <c r="BB73" i="3"/>
  <c r="CQ73" i="3"/>
  <c r="CQ76" i="8" s="1"/>
  <c r="DI73" i="3"/>
  <c r="DI76" i="8" s="1"/>
  <c r="DR73" i="3"/>
  <c r="DR76" i="8" s="1"/>
  <c r="DO73" i="3"/>
  <c r="DO76" i="8" s="1"/>
  <c r="DL73" i="3"/>
  <c r="DL76" i="8" s="1"/>
  <c r="CR73" i="3"/>
  <c r="CR76" i="8" s="1"/>
  <c r="BG73" i="3"/>
  <c r="BG76" i="8" s="1"/>
  <c r="CV73" i="3"/>
  <c r="CV76" i="8" s="1"/>
  <c r="BL73" i="3"/>
  <c r="BL76" i="8" s="1"/>
  <c r="BF73" i="3"/>
  <c r="BF76" i="8" s="1"/>
  <c r="BV73" i="3"/>
  <c r="BV76" i="8" s="1"/>
  <c r="DJ73" i="3"/>
  <c r="DJ76" i="8" s="1"/>
  <c r="CD73" i="3"/>
  <c r="CD76" i="8" s="1"/>
  <c r="CL73" i="3"/>
  <c r="CL76" i="8" s="1"/>
  <c r="CU73" i="3"/>
  <c r="CU76" i="8" s="1"/>
  <c r="BH73" i="3"/>
  <c r="BH76" i="8" s="1"/>
  <c r="BA73" i="3"/>
  <c r="DC73" i="3"/>
  <c r="DC76" i="8" s="1"/>
  <c r="CI73" i="3"/>
  <c r="CI76" i="8" s="1"/>
  <c r="CO73" i="3"/>
  <c r="CO76" i="8" s="1"/>
  <c r="BM73" i="3"/>
  <c r="BM76" i="8" s="1"/>
  <c r="CF73" i="3"/>
  <c r="CF76" i="8" s="1"/>
  <c r="DB73" i="3"/>
  <c r="DB76" i="8" s="1"/>
  <c r="BQ73" i="3"/>
  <c r="BQ76" i="8" s="1"/>
  <c r="CZ73" i="3"/>
  <c r="CZ76" i="8" s="1"/>
  <c r="BT73" i="3"/>
  <c r="BT76" i="8" s="1"/>
  <c r="DF73" i="3"/>
  <c r="DF76" i="8" s="1"/>
  <c r="CY73" i="3"/>
  <c r="CY76" i="8" s="1"/>
  <c r="CG73" i="3"/>
  <c r="CG76" i="8" s="1"/>
  <c r="CH73" i="3"/>
  <c r="CH76" i="8" s="1"/>
  <c r="CB73" i="3"/>
  <c r="CB76" i="8" s="1"/>
  <c r="AZ73" i="3"/>
  <c r="BP73" i="3"/>
  <c r="BP76" i="8" s="1"/>
  <c r="BO73" i="3"/>
  <c r="BO76" i="8" s="1"/>
  <c r="BU73" i="3"/>
  <c r="BU76" i="8" s="1"/>
  <c r="BJ73" i="3"/>
  <c r="BJ76" i="8" s="1"/>
  <c r="CT73" i="3"/>
  <c r="CT76" i="8" s="1"/>
  <c r="DK73" i="3"/>
  <c r="DK76" i="8" s="1"/>
  <c r="DG73" i="3"/>
  <c r="DG76" i="8" s="1"/>
  <c r="CM73" i="3"/>
  <c r="CM76" i="8" s="1"/>
  <c r="CK73" i="3"/>
  <c r="CK76" i="8" s="1"/>
  <c r="CW73" i="3"/>
  <c r="CW76" i="8" s="1"/>
  <c r="CX73" i="3"/>
  <c r="CX76" i="8" s="1"/>
  <c r="BN73" i="3"/>
  <c r="BN76" i="8" s="1"/>
  <c r="CC73" i="3"/>
  <c r="CC76" i="8" s="1"/>
  <c r="DQ73" i="3"/>
  <c r="DQ76" i="8" s="1"/>
  <c r="CS73" i="3"/>
  <c r="CS76" i="8" s="1"/>
  <c r="CE73" i="3"/>
  <c r="CE76" i="8" s="1"/>
  <c r="BE73" i="3"/>
  <c r="BE76" i="8" s="1"/>
  <c r="BW73" i="3"/>
  <c r="BW76" i="8" s="1"/>
  <c r="BY73" i="3"/>
  <c r="BY76" i="8" s="1"/>
  <c r="CB73" i="2"/>
  <c r="CB76" i="7" s="1"/>
  <c r="BJ73" i="2"/>
  <c r="BJ76" i="7" s="1"/>
  <c r="AZ66" i="2"/>
  <c r="CT73" i="2"/>
  <c r="CT76" i="7" s="1"/>
  <c r="DM73" i="2"/>
  <c r="DM76" i="7" s="1"/>
  <c r="CH73" i="2"/>
  <c r="CH76" i="7" s="1"/>
  <c r="CI73" i="2"/>
  <c r="CI76" i="7" s="1"/>
  <c r="DJ73" i="2"/>
  <c r="DJ76" i="7" s="1"/>
  <c r="CD73" i="2"/>
  <c r="CD76" i="7" s="1"/>
  <c r="CW73" i="2"/>
  <c r="CW76" i="7" s="1"/>
  <c r="BB73" i="2"/>
  <c r="DA73" i="2"/>
  <c r="DA76" i="7" s="1"/>
  <c r="CN73" i="2"/>
  <c r="CN76" i="7" s="1"/>
  <c r="DL73" i="2"/>
  <c r="DL76" i="7" s="1"/>
  <c r="BM73" i="2"/>
  <c r="BM76" i="7" s="1"/>
  <c r="CM73" i="2"/>
  <c r="CM76" i="7" s="1"/>
  <c r="BA73" i="2"/>
  <c r="DF73" i="2"/>
  <c r="DF76" i="7" s="1"/>
  <c r="DE73" i="2"/>
  <c r="DE76" i="7" s="1"/>
  <c r="BD73" i="2"/>
  <c r="BD76" i="7" s="1"/>
  <c r="DC73" i="2"/>
  <c r="DC76" i="7" s="1"/>
  <c r="AZ62" i="2"/>
  <c r="BT73" i="2"/>
  <c r="BT76" i="7" s="1"/>
  <c r="DN73" i="2"/>
  <c r="DN76" i="7" s="1"/>
  <c r="BX73" i="2"/>
  <c r="BX76" i="7" s="1"/>
  <c r="DB73" i="2"/>
  <c r="DB76" i="7" s="1"/>
  <c r="BE73" i="2"/>
  <c r="BE76" i="7" s="1"/>
  <c r="CO73" i="2"/>
  <c r="CO76" i="7" s="1"/>
  <c r="DH73" i="2"/>
  <c r="DH76" i="7" s="1"/>
  <c r="BH73" i="2"/>
  <c r="BH76" i="7" s="1"/>
  <c r="BV73" i="2"/>
  <c r="BV76" i="7" s="1"/>
  <c r="CU73" i="2"/>
  <c r="CU76" i="7" s="1"/>
  <c r="DQ73" i="2"/>
  <c r="DQ76" i="7" s="1"/>
  <c r="CR73" i="2"/>
  <c r="CR76" i="7" s="1"/>
  <c r="CC73" i="2"/>
  <c r="CC76" i="7" s="1"/>
  <c r="CE73" i="2"/>
  <c r="CE76" i="7" s="1"/>
  <c r="AZ70" i="2"/>
  <c r="CA73" i="2"/>
  <c r="CA76" i="7" s="1"/>
  <c r="DI73" i="2"/>
  <c r="DI76" i="7" s="1"/>
  <c r="BQ73" i="2"/>
  <c r="BQ76" i="7" s="1"/>
  <c r="DD73" i="2"/>
  <c r="DD76" i="7" s="1"/>
  <c r="BP73" i="2"/>
  <c r="BP76" i="7" s="1"/>
  <c r="CQ73" i="2"/>
  <c r="CQ76" i="7" s="1"/>
  <c r="CX73" i="2"/>
  <c r="CX76" i="7" s="1"/>
  <c r="CY73" i="2"/>
  <c r="CY76" i="7" s="1"/>
  <c r="BZ73" i="2"/>
  <c r="BZ76" i="7" s="1"/>
  <c r="BC73" i="2"/>
  <c r="CP73" i="2"/>
  <c r="CP76" i="7" s="1"/>
  <c r="CS73" i="2"/>
  <c r="CS76" i="7" s="1"/>
  <c r="BL73" i="2"/>
  <c r="BL76" i="7" s="1"/>
  <c r="DK73" i="2"/>
  <c r="DK76" i="7" s="1"/>
  <c r="CK73" i="2"/>
  <c r="CK76" i="7" s="1"/>
  <c r="CZ73" i="2"/>
  <c r="CZ76" i="7" s="1"/>
  <c r="DG73" i="2"/>
  <c r="DG76" i="7" s="1"/>
  <c r="CV73" i="2"/>
  <c r="CV76" i="7" s="1"/>
  <c r="CJ73" i="2"/>
  <c r="CJ76" i="7" s="1"/>
  <c r="BR73" i="2"/>
  <c r="BR76" i="7" s="1"/>
  <c r="DO73" i="2"/>
  <c r="DO76" i="7" s="1"/>
  <c r="CG73" i="2"/>
  <c r="CG76" i="7" s="1"/>
  <c r="BK73" i="2"/>
  <c r="BK76" i="7" s="1"/>
  <c r="BO73" i="2"/>
  <c r="BO76" i="7" s="1"/>
  <c r="CL73" i="2"/>
  <c r="CL76" i="7" s="1"/>
  <c r="BW73" i="2"/>
  <c r="BW76" i="7" s="1"/>
  <c r="BS73" i="2"/>
  <c r="BS76" i="7" s="1"/>
  <c r="DR73" i="2"/>
  <c r="DR76" i="7" s="1"/>
  <c r="BU73" i="2"/>
  <c r="BU76" i="7" s="1"/>
  <c r="BI73" i="2"/>
  <c r="BI76" i="7" s="1"/>
  <c r="BY73" i="2"/>
  <c r="BY76" i="7" s="1"/>
  <c r="DP73" i="2"/>
  <c r="DP76" i="7" s="1"/>
  <c r="CF73" i="2"/>
  <c r="CF76" i="7" s="1"/>
  <c r="BN73" i="2"/>
  <c r="BN76" i="7" s="1"/>
  <c r="BG73" i="2"/>
  <c r="BG76" i="7" s="1"/>
  <c r="J28" i="4"/>
  <c r="H29" i="4" s="1"/>
  <c r="BC77" i="5" l="1"/>
  <c r="BC76" i="7"/>
  <c r="BA77" i="5"/>
  <c r="BA76" i="7"/>
  <c r="BB77" i="5"/>
  <c r="BB76" i="7"/>
  <c r="BB77" i="6"/>
  <c r="BB76" i="8"/>
  <c r="BC77" i="6"/>
  <c r="BC76" i="8"/>
  <c r="BC61" i="5"/>
  <c r="BC60" i="7"/>
  <c r="BD56" i="2"/>
  <c r="AZ17" i="6"/>
  <c r="BA12" i="3"/>
  <c r="AZ16" i="8"/>
  <c r="AZ28" i="5"/>
  <c r="AZ27" i="7"/>
  <c r="BA23" i="2"/>
  <c r="AZ70" i="6"/>
  <c r="BA65" i="3"/>
  <c r="AZ69" i="8"/>
  <c r="AY36" i="5"/>
  <c r="AY35" i="7"/>
  <c r="AZ31" i="2"/>
  <c r="BC11" i="5"/>
  <c r="BC10" i="7"/>
  <c r="BD6" i="2"/>
  <c r="BE35" i="6"/>
  <c r="BF30" i="3"/>
  <c r="BE34" i="8"/>
  <c r="AY76" i="5"/>
  <c r="AY75" i="7"/>
  <c r="AZ71" i="2"/>
  <c r="BA75" i="6"/>
  <c r="BB70" i="3"/>
  <c r="BA74" i="8"/>
  <c r="AZ50" i="6"/>
  <c r="AZ49" i="8"/>
  <c r="BA45" i="3"/>
  <c r="AZ25" i="6"/>
  <c r="BA20" i="3"/>
  <c r="AZ24" i="8"/>
  <c r="AZ12" i="5"/>
  <c r="AZ11" i="7"/>
  <c r="BA7" i="2"/>
  <c r="AZ57" i="6"/>
  <c r="BA52" i="3"/>
  <c r="AZ56" i="8"/>
  <c r="BA61" i="5"/>
  <c r="BA60" i="7"/>
  <c r="BB56" i="2"/>
  <c r="AZ66" i="6"/>
  <c r="BA61" i="3"/>
  <c r="AZ65" i="8"/>
  <c r="AY24" i="5"/>
  <c r="AY23" i="7"/>
  <c r="AZ19" i="2"/>
  <c r="BC40" i="6"/>
  <c r="BD35" i="3"/>
  <c r="BC39" i="8"/>
  <c r="AZ25" i="5"/>
  <c r="AZ24" i="7"/>
  <c r="BA20" i="2"/>
  <c r="AZ77" i="5"/>
  <c r="AZ76" i="7"/>
  <c r="BA72" i="2"/>
  <c r="BC17" i="6"/>
  <c r="BD12" i="3"/>
  <c r="BC16" i="8"/>
  <c r="BC27" i="5"/>
  <c r="BC26" i="7"/>
  <c r="BD22" i="2"/>
  <c r="BB58" i="6"/>
  <c r="BB57" i="8"/>
  <c r="BC53" i="3"/>
  <c r="AZ38" i="6"/>
  <c r="AZ37" i="8"/>
  <c r="BA33" i="3"/>
  <c r="AZ36" i="5"/>
  <c r="AZ35" i="7"/>
  <c r="BA31" i="2"/>
  <c r="BA75" i="5"/>
  <c r="BA74" i="7"/>
  <c r="BB70" i="2"/>
  <c r="BC12" i="6"/>
  <c r="BD7" i="3"/>
  <c r="BC11" i="8"/>
  <c r="AZ44" i="5"/>
  <c r="AZ43" i="7"/>
  <c r="BA39" i="2"/>
  <c r="BC52" i="6"/>
  <c r="BD47" i="3"/>
  <c r="BC51" i="8"/>
  <c r="BA36" i="5"/>
  <c r="BA35" i="7"/>
  <c r="BB31" i="2"/>
  <c r="AZ21" i="6"/>
  <c r="BA16" i="3"/>
  <c r="AZ20" i="8"/>
  <c r="AY52" i="5"/>
  <c r="AY51" i="7"/>
  <c r="AZ47" i="2"/>
  <c r="BA23" i="5"/>
  <c r="BA22" i="7"/>
  <c r="BB18" i="2"/>
  <c r="BE27" i="6"/>
  <c r="BF22" i="3"/>
  <c r="BE26" i="8"/>
  <c r="AZ65" i="5"/>
  <c r="AZ64" i="7"/>
  <c r="BA60" i="2"/>
  <c r="AZ22" i="6"/>
  <c r="BA17" i="3"/>
  <c r="AZ21" i="8"/>
  <c r="AZ33" i="5"/>
  <c r="AZ32" i="7"/>
  <c r="BA28" i="2"/>
  <c r="BC25" i="6"/>
  <c r="BD20" i="3"/>
  <c r="BC24" i="8"/>
  <c r="AY68" i="5"/>
  <c r="AY67" i="7"/>
  <c r="AZ63" i="2"/>
  <c r="AZ73" i="6"/>
  <c r="BA68" i="3"/>
  <c r="AZ72" i="8"/>
  <c r="BB56" i="5"/>
  <c r="BB55" i="7"/>
  <c r="BC51" i="2"/>
  <c r="BC16" i="6"/>
  <c r="BD11" i="3"/>
  <c r="BC15" i="8"/>
  <c r="AY73" i="5"/>
  <c r="AY72" i="7"/>
  <c r="AZ68" i="2"/>
  <c r="AZ61" i="6"/>
  <c r="BA56" i="3"/>
  <c r="AZ60" i="8"/>
  <c r="BC35" i="5"/>
  <c r="BC34" i="7"/>
  <c r="BD30" i="2"/>
  <c r="BC56" i="6"/>
  <c r="BD51" i="3"/>
  <c r="BC55" i="8"/>
  <c r="AZ49" i="5"/>
  <c r="AZ48" i="7"/>
  <c r="BA44" i="2"/>
  <c r="AZ65" i="6"/>
  <c r="BA60" i="3"/>
  <c r="AZ64" i="8"/>
  <c r="BB40" i="5"/>
  <c r="BB39" i="7"/>
  <c r="BC35" i="2"/>
  <c r="BC64" i="6"/>
  <c r="BD59" i="3"/>
  <c r="BC63" i="8"/>
  <c r="BC43" i="5"/>
  <c r="BC42" i="7"/>
  <c r="BD38" i="2"/>
  <c r="AZ18" i="6"/>
  <c r="BA13" i="3"/>
  <c r="AZ17" i="8"/>
  <c r="BA47" i="6"/>
  <c r="BA46" i="8"/>
  <c r="BB42" i="3"/>
  <c r="AZ58" i="6"/>
  <c r="AZ57" i="8"/>
  <c r="BA53" i="3"/>
  <c r="BA63" i="6"/>
  <c r="BB58" i="3"/>
  <c r="BA62" i="8"/>
  <c r="AY12" i="5"/>
  <c r="AY11" i="7"/>
  <c r="AZ7" i="2"/>
  <c r="AZ74" i="5"/>
  <c r="AZ73" i="7"/>
  <c r="AZ66" i="5"/>
  <c r="AZ65" i="7"/>
  <c r="AZ70" i="5"/>
  <c r="AZ69" i="7"/>
  <c r="AZ77" i="6"/>
  <c r="AZ76" i="8"/>
  <c r="BA77" i="6"/>
  <c r="BA76" i="8"/>
  <c r="BA52" i="5"/>
  <c r="BA51" i="7"/>
  <c r="BB47" i="2"/>
  <c r="BC60" i="6"/>
  <c r="BD55" i="3"/>
  <c r="BC59" i="8"/>
  <c r="AZ17" i="5"/>
  <c r="AZ16" i="7"/>
  <c r="BA12" i="2"/>
  <c r="BC48" i="6"/>
  <c r="BD43" i="3"/>
  <c r="BC47" i="8"/>
  <c r="AY28" i="5"/>
  <c r="AY27" i="7"/>
  <c r="AZ23" i="2"/>
  <c r="AZ26" i="6"/>
  <c r="BA21" i="3"/>
  <c r="AZ25" i="8"/>
  <c r="BB43" i="5"/>
  <c r="BB42" i="7"/>
  <c r="BC38" i="2"/>
  <c r="BC28" i="6"/>
  <c r="BD23" i="3"/>
  <c r="BC27" i="8"/>
  <c r="BC26" i="5"/>
  <c r="BC25" i="7"/>
  <c r="BD21" i="2"/>
  <c r="AZ34" i="6"/>
  <c r="AZ33" i="8"/>
  <c r="BA29" i="3"/>
  <c r="AY44" i="5"/>
  <c r="AY43" i="7"/>
  <c r="AZ39" i="2"/>
  <c r="AZ37" i="6"/>
  <c r="BA32" i="3"/>
  <c r="AZ36" i="8"/>
  <c r="AY20" i="5"/>
  <c r="AY19" i="7"/>
  <c r="AZ15" i="2"/>
  <c r="AZ42" i="6"/>
  <c r="BA37" i="3"/>
  <c r="AZ41" i="8"/>
  <c r="AZ60" i="5"/>
  <c r="AZ59" i="7"/>
  <c r="BA55" i="2"/>
  <c r="BC24" i="6"/>
  <c r="BD19" i="3"/>
  <c r="BC23" i="8"/>
  <c r="AY32" i="5"/>
  <c r="AY31" i="7"/>
  <c r="AZ27" i="2"/>
  <c r="AZ49" i="6"/>
  <c r="BA44" i="3"/>
  <c r="AZ48" i="8"/>
  <c r="AZ73" i="5"/>
  <c r="AZ72" i="7"/>
  <c r="BA68" i="2"/>
  <c r="AZ29" i="6"/>
  <c r="BA24" i="3"/>
  <c r="AZ28" i="8"/>
  <c r="BA12" i="5"/>
  <c r="BA11" i="7"/>
  <c r="BB7" i="2"/>
  <c r="BC36" i="6"/>
  <c r="BD31" i="3"/>
  <c r="BC35" i="8"/>
  <c r="BC68" i="5"/>
  <c r="BC67" i="7"/>
  <c r="BD63" i="2"/>
  <c r="AZ10" i="6"/>
  <c r="AZ9" i="8"/>
  <c r="AY48" i="5"/>
  <c r="AY47" i="7"/>
  <c r="AZ43" i="2"/>
  <c r="AZ54" i="6"/>
  <c r="BA49" i="3"/>
  <c r="AZ53" i="8"/>
  <c r="BA60" i="5"/>
  <c r="BA59" i="7"/>
  <c r="BB55" i="2"/>
  <c r="AZ41" i="6"/>
  <c r="BA36" i="3"/>
  <c r="AZ40" i="8"/>
  <c r="AZ57" i="5"/>
  <c r="AZ56" i="7"/>
  <c r="BA52" i="2"/>
  <c r="AZ69" i="6"/>
  <c r="BA64" i="3"/>
  <c r="AZ68" i="8"/>
  <c r="BA15" i="5"/>
  <c r="BA14" i="7"/>
  <c r="BB10" i="2"/>
  <c r="BC72" i="6"/>
  <c r="BD67" i="3"/>
  <c r="BC71" i="8"/>
  <c r="AY64" i="5"/>
  <c r="AY63" i="7"/>
  <c r="AZ59" i="2"/>
  <c r="BA39" i="5"/>
  <c r="BA38" i="7"/>
  <c r="BB34" i="2"/>
  <c r="BC13" i="6"/>
  <c r="BD8" i="3"/>
  <c r="BC12" i="8"/>
  <c r="BA68" i="5"/>
  <c r="BA67" i="7"/>
  <c r="BB63" i="2"/>
  <c r="BC44" i="6"/>
  <c r="BD39" i="3"/>
  <c r="BC43" i="8"/>
  <c r="BC51" i="5"/>
  <c r="BC50" i="7"/>
  <c r="BD46" i="2"/>
  <c r="BA51" i="6"/>
  <c r="BB46" i="3"/>
  <c r="BA50" i="8"/>
  <c r="AY56" i="5"/>
  <c r="AY55" i="7"/>
  <c r="AZ51" i="2"/>
  <c r="AZ46" i="6"/>
  <c r="AZ45" i="8"/>
  <c r="BA41" i="3"/>
  <c r="AY60" i="5"/>
  <c r="AY59" i="7"/>
  <c r="AZ55" i="2"/>
  <c r="AZ14" i="6"/>
  <c r="BA9" i="3"/>
  <c r="AZ13" i="8"/>
  <c r="BB24" i="5"/>
  <c r="BB23" i="7"/>
  <c r="BC19" i="2"/>
  <c r="BC21" i="6"/>
  <c r="BD16" i="3"/>
  <c r="BC20" i="8"/>
  <c r="BC19" i="5"/>
  <c r="BC18" i="7"/>
  <c r="BD14" i="2"/>
  <c r="BD32" i="6"/>
  <c r="BE27" i="3"/>
  <c r="BD31" i="8"/>
  <c r="BA31" i="5"/>
  <c r="BA30" i="7"/>
  <c r="BB26" i="2"/>
  <c r="BB16" i="5"/>
  <c r="BB15" i="7"/>
  <c r="BC11" i="2"/>
  <c r="BC41" i="6"/>
  <c r="BC40" i="8"/>
  <c r="BD36" i="3"/>
  <c r="AZ74" i="6"/>
  <c r="BA69" i="3"/>
  <c r="AZ73" i="8"/>
  <c r="BB48" i="5"/>
  <c r="BB47" i="7"/>
  <c r="BC43" i="2"/>
  <c r="BC32" i="6"/>
  <c r="BD27" i="3"/>
  <c r="BC31" i="8"/>
  <c r="AY40" i="5"/>
  <c r="AY39" i="7"/>
  <c r="AZ35" i="2"/>
  <c r="BA71" i="6"/>
  <c r="BB66" i="3"/>
  <c r="BA70" i="8"/>
  <c r="AY16" i="5"/>
  <c r="AY15" i="7"/>
  <c r="AZ11" i="2"/>
  <c r="AZ53" i="6"/>
  <c r="BA48" i="3"/>
  <c r="AZ52" i="8"/>
  <c r="AZ41" i="5"/>
  <c r="AZ40" i="7"/>
  <c r="BA36" i="2"/>
  <c r="AZ30" i="6"/>
  <c r="BA25" i="3"/>
  <c r="AZ29" i="8"/>
  <c r="BB19" i="5"/>
  <c r="BB18" i="7"/>
  <c r="BC14" i="2"/>
  <c r="BC20" i="6"/>
  <c r="BD15" i="3"/>
  <c r="BC19" i="8"/>
  <c r="BA67" i="5"/>
  <c r="BA66" i="7"/>
  <c r="BB62" i="2"/>
  <c r="AZ13" i="6"/>
  <c r="BA8" i="3"/>
  <c r="AZ12" i="8"/>
  <c r="BA47" i="5"/>
  <c r="BA46" i="7"/>
  <c r="BB42" i="2"/>
  <c r="AZ62" i="6"/>
  <c r="AZ61" i="8"/>
  <c r="BA57" i="3"/>
  <c r="BB32" i="5"/>
  <c r="BB31" i="7"/>
  <c r="BC27" i="2"/>
  <c r="AZ33" i="6"/>
  <c r="BA28" i="3"/>
  <c r="AZ32" i="8"/>
  <c r="BC65" i="6"/>
  <c r="BC64" i="8"/>
  <c r="BD60" i="3"/>
  <c r="BA55" i="6"/>
  <c r="BB50" i="3"/>
  <c r="BA54" i="8"/>
  <c r="AZ20" i="5"/>
  <c r="AZ19" i="7"/>
  <c r="BA15" i="2"/>
  <c r="AZ45" i="6"/>
  <c r="BA40" i="3"/>
  <c r="AZ44" i="8"/>
  <c r="BA55" i="5"/>
  <c r="BA54" i="7"/>
  <c r="BB50" i="2"/>
  <c r="BC68" i="6"/>
  <c r="BD63" i="3"/>
  <c r="BC67" i="8"/>
  <c r="AZ52" i="5"/>
  <c r="AZ51" i="7"/>
  <c r="BA47" i="2"/>
  <c r="CF77" i="5"/>
  <c r="BU77" i="5"/>
  <c r="CL77" i="5"/>
  <c r="BO77" i="5"/>
  <c r="CJ77" i="5"/>
  <c r="CK77" i="5"/>
  <c r="CS77" i="5"/>
  <c r="BP77" i="5"/>
  <c r="DI77" i="5"/>
  <c r="CR77" i="5"/>
  <c r="BV77" i="5"/>
  <c r="CO77" i="5"/>
  <c r="DN77" i="5"/>
  <c r="BD77" i="5"/>
  <c r="DF77" i="5"/>
  <c r="BM77" i="5"/>
  <c r="DA77" i="5"/>
  <c r="CW77" i="5"/>
  <c r="DJ77" i="5"/>
  <c r="DM77" i="5"/>
  <c r="CC77" i="6"/>
  <c r="CM77" i="6"/>
  <c r="BJ77" i="6"/>
  <c r="CH77" i="6"/>
  <c r="BT77" i="6"/>
  <c r="CF77" i="6"/>
  <c r="CO77" i="6"/>
  <c r="CU77" i="6"/>
  <c r="BV77" i="6"/>
  <c r="BG77" i="6"/>
  <c r="DI77" i="6"/>
  <c r="BD77" i="6"/>
  <c r="CJ77" i="6"/>
  <c r="BZ77" i="6"/>
  <c r="DP77" i="5"/>
  <c r="BI77" i="5"/>
  <c r="BS77" i="5"/>
  <c r="BK77" i="5"/>
  <c r="CG77" i="5"/>
  <c r="BR77" i="5"/>
  <c r="CV77" i="5"/>
  <c r="CZ77" i="5"/>
  <c r="DK77" i="5"/>
  <c r="BL77" i="5"/>
  <c r="CP77" i="5"/>
  <c r="BZ77" i="5"/>
  <c r="CX77" i="5"/>
  <c r="DD77" i="5"/>
  <c r="CA77" i="5"/>
  <c r="CE77" i="5"/>
  <c r="CC77" i="5"/>
  <c r="DQ77" i="5"/>
  <c r="CU77" i="5"/>
  <c r="BH77" i="5"/>
  <c r="BE77" i="5"/>
  <c r="BX77" i="5"/>
  <c r="DC77" i="5"/>
  <c r="CM77" i="5"/>
  <c r="CN77" i="5"/>
  <c r="CD77" i="5"/>
  <c r="CI77" i="5"/>
  <c r="CT77" i="5"/>
  <c r="CB77" i="5"/>
  <c r="BY77" i="6"/>
  <c r="BE77" i="6"/>
  <c r="CE77" i="6"/>
  <c r="DQ77" i="6"/>
  <c r="BN77" i="6"/>
  <c r="CX77" i="6"/>
  <c r="CK77" i="6"/>
  <c r="DG77" i="6"/>
  <c r="CT77" i="6"/>
  <c r="BU77" i="6"/>
  <c r="BP77" i="6"/>
  <c r="CB77" i="6"/>
  <c r="CG77" i="6"/>
  <c r="DF77" i="6"/>
  <c r="CZ77" i="6"/>
  <c r="DB77" i="6"/>
  <c r="BM77" i="6"/>
  <c r="CI77" i="6"/>
  <c r="BH77" i="6"/>
  <c r="CL77" i="6"/>
  <c r="DJ77" i="6"/>
  <c r="BF77" i="6"/>
  <c r="CV77" i="6"/>
  <c r="CR77" i="6"/>
  <c r="DL77" i="6"/>
  <c r="DR77" i="6"/>
  <c r="CQ77" i="6"/>
  <c r="DN77" i="6"/>
  <c r="CN77" i="6"/>
  <c r="DM77" i="6"/>
  <c r="BI77" i="6"/>
  <c r="DE77" i="6"/>
  <c r="DP77" i="6"/>
  <c r="BR77" i="6"/>
  <c r="CP77" i="6"/>
  <c r="BF77" i="5"/>
  <c r="BG77" i="5"/>
  <c r="BN77" i="5"/>
  <c r="BY77" i="5"/>
  <c r="DR77" i="5"/>
  <c r="BW77" i="5"/>
  <c r="DO77" i="5"/>
  <c r="DG77" i="5"/>
  <c r="CY77" i="5"/>
  <c r="CQ77" i="5"/>
  <c r="BQ77" i="5"/>
  <c r="DH77" i="5"/>
  <c r="DB77" i="5"/>
  <c r="BT77" i="5"/>
  <c r="DE77" i="5"/>
  <c r="DL77" i="5"/>
  <c r="CH77" i="5"/>
  <c r="BJ77" i="5"/>
  <c r="BW77" i="6"/>
  <c r="CS77" i="6"/>
  <c r="CW77" i="6"/>
  <c r="DK77" i="6"/>
  <c r="BO77" i="6"/>
  <c r="CY77" i="6"/>
  <c r="BQ77" i="6"/>
  <c r="DC77" i="6"/>
  <c r="CD77" i="6"/>
  <c r="BL77" i="6"/>
  <c r="DO77" i="6"/>
  <c r="CA77" i="6"/>
  <c r="DH77" i="6"/>
  <c r="DD77" i="6"/>
  <c r="BK77" i="6"/>
  <c r="DA77" i="6"/>
  <c r="BS77" i="6"/>
  <c r="BX77" i="6"/>
  <c r="BG72" i="2"/>
  <c r="BG75" i="7" s="1"/>
  <c r="BZ72" i="3"/>
  <c r="BZ75" i="8" s="1"/>
  <c r="BF72" i="3"/>
  <c r="BF75" i="8" s="1"/>
  <c r="CF72" i="3"/>
  <c r="CF75" i="8" s="1"/>
  <c r="DR72" i="3"/>
  <c r="DR75" i="8" s="1"/>
  <c r="BO72" i="3"/>
  <c r="BO75" i="8" s="1"/>
  <c r="CY72" i="3"/>
  <c r="CY75" i="8" s="1"/>
  <c r="CL72" i="3"/>
  <c r="CL75" i="8" s="1"/>
  <c r="DH72" i="3"/>
  <c r="DH75" i="8" s="1"/>
  <c r="CU72" i="3"/>
  <c r="CU75" i="8" s="1"/>
  <c r="BV72" i="3"/>
  <c r="BV75" i="8" s="1"/>
  <c r="BQ72" i="3"/>
  <c r="BQ75" i="8" s="1"/>
  <c r="CC72" i="3"/>
  <c r="CC75" i="8" s="1"/>
  <c r="CH72" i="3"/>
  <c r="CH75" i="8" s="1"/>
  <c r="DG72" i="3"/>
  <c r="DG75" i="8" s="1"/>
  <c r="DA72" i="3"/>
  <c r="DA75" i="8" s="1"/>
  <c r="DC72" i="3"/>
  <c r="DC75" i="8" s="1"/>
  <c r="BN72" i="3"/>
  <c r="BN75" i="8" s="1"/>
  <c r="CJ72" i="3"/>
  <c r="CJ75" i="8" s="1"/>
  <c r="BI72" i="3"/>
  <c r="BI75" i="8" s="1"/>
  <c r="CM72" i="3"/>
  <c r="CM75" i="8" s="1"/>
  <c r="DK72" i="3"/>
  <c r="DK75" i="8" s="1"/>
  <c r="BG72" i="3"/>
  <c r="BG75" i="8" s="1"/>
  <c r="CW72" i="3"/>
  <c r="CW75" i="8" s="1"/>
  <c r="CS72" i="3"/>
  <c r="CS75" i="8" s="1"/>
  <c r="DM72" i="3"/>
  <c r="DM75" i="8" s="1"/>
  <c r="CR72" i="3"/>
  <c r="CR75" i="8" s="1"/>
  <c r="BC72" i="3"/>
  <c r="DO72" i="3"/>
  <c r="DO75" i="8" s="1"/>
  <c r="BD72" i="3"/>
  <c r="CO72" i="3"/>
  <c r="CO75" i="8" s="1"/>
  <c r="DN72" i="3"/>
  <c r="DN75" i="8" s="1"/>
  <c r="BJ72" i="3"/>
  <c r="BJ75" i="8" s="1"/>
  <c r="DF72" i="3"/>
  <c r="DF75" i="8" s="1"/>
  <c r="DQ72" i="3"/>
  <c r="DQ75" i="8" s="1"/>
  <c r="BS72" i="3"/>
  <c r="BS75" i="8" s="1"/>
  <c r="CQ72" i="3"/>
  <c r="CQ75" i="8" s="1"/>
  <c r="BX72" i="3"/>
  <c r="BX75" i="8" s="1"/>
  <c r="CT72" i="3"/>
  <c r="CT75" i="8" s="1"/>
  <c r="CD72" i="3"/>
  <c r="CD75" i="8" s="1"/>
  <c r="CX72" i="3"/>
  <c r="CX75" i="8" s="1"/>
  <c r="CN72" i="3"/>
  <c r="CN75" i="8" s="1"/>
  <c r="DL72" i="3"/>
  <c r="DL75" i="8" s="1"/>
  <c r="BK72" i="3"/>
  <c r="BK75" i="8" s="1"/>
  <c r="BP72" i="3"/>
  <c r="BP75" i="8" s="1"/>
  <c r="BA72" i="3"/>
  <c r="CI72" i="3"/>
  <c r="CI75" i="8" s="1"/>
  <c r="CZ72" i="3"/>
  <c r="CZ75" i="8" s="1"/>
  <c r="BU72" i="3"/>
  <c r="BU75" i="8" s="1"/>
  <c r="BR72" i="3"/>
  <c r="BR75" i="8" s="1"/>
  <c r="CG72" i="3"/>
  <c r="CG75" i="8" s="1"/>
  <c r="CP72" i="3"/>
  <c r="CP75" i="8" s="1"/>
  <c r="DD72" i="3"/>
  <c r="DD75" i="8" s="1"/>
  <c r="BB72" i="3"/>
  <c r="CV72" i="3"/>
  <c r="CV75" i="8" s="1"/>
  <c r="CE72" i="3"/>
  <c r="CE75" i="8" s="1"/>
  <c r="BW72" i="3"/>
  <c r="BW75" i="8" s="1"/>
  <c r="BM72" i="3"/>
  <c r="BM75" i="8" s="1"/>
  <c r="BH72" i="3"/>
  <c r="BH75" i="8" s="1"/>
  <c r="DP72" i="3"/>
  <c r="DP75" i="8" s="1"/>
  <c r="DJ72" i="3"/>
  <c r="DJ75" i="8" s="1"/>
  <c r="CB72" i="3"/>
  <c r="CB75" i="8" s="1"/>
  <c r="BE72" i="3"/>
  <c r="BE75" i="8" s="1"/>
  <c r="DI72" i="3"/>
  <c r="DI75" i="8" s="1"/>
  <c r="CK72" i="3"/>
  <c r="CK75" i="8" s="1"/>
  <c r="DE72" i="3"/>
  <c r="DE75" i="8" s="1"/>
  <c r="BL72" i="3"/>
  <c r="BL75" i="8" s="1"/>
  <c r="DB72" i="3"/>
  <c r="DB75" i="8" s="1"/>
  <c r="CA72" i="3"/>
  <c r="CA75" i="8" s="1"/>
  <c r="BT72" i="3"/>
  <c r="BT75" i="8" s="1"/>
  <c r="BY72" i="3"/>
  <c r="BY75" i="8" s="1"/>
  <c r="BH72" i="2"/>
  <c r="BH75" i="7" s="1"/>
  <c r="BO72" i="2"/>
  <c r="BO75" i="7" s="1"/>
  <c r="CG72" i="2"/>
  <c r="CG75" i="7" s="1"/>
  <c r="BZ72" i="2"/>
  <c r="BZ75" i="7" s="1"/>
  <c r="BV72" i="2"/>
  <c r="BV75" i="7" s="1"/>
  <c r="BX72" i="2"/>
  <c r="BX75" i="7" s="1"/>
  <c r="CM72" i="2"/>
  <c r="CM75" i="7" s="1"/>
  <c r="BP72" i="2"/>
  <c r="BP75" i="7" s="1"/>
  <c r="DP72" i="2"/>
  <c r="DP75" i="7" s="1"/>
  <c r="CK72" i="2"/>
  <c r="CK75" i="7" s="1"/>
  <c r="DH72" i="2"/>
  <c r="DH75" i="7" s="1"/>
  <c r="CL72" i="2"/>
  <c r="CL75" i="7" s="1"/>
  <c r="CT72" i="2"/>
  <c r="CT75" i="7" s="1"/>
  <c r="CZ72" i="2"/>
  <c r="CZ75" i="7" s="1"/>
  <c r="CR72" i="2"/>
  <c r="CR75" i="7" s="1"/>
  <c r="DE72" i="2"/>
  <c r="DE75" i="7" s="1"/>
  <c r="CB72" i="2"/>
  <c r="CB75" i="7" s="1"/>
  <c r="CF72" i="2"/>
  <c r="CF75" i="7" s="1"/>
  <c r="CD72" i="2"/>
  <c r="CD75" i="7" s="1"/>
  <c r="DR72" i="2"/>
  <c r="DR75" i="7" s="1"/>
  <c r="CV72" i="2"/>
  <c r="CV75" i="7" s="1"/>
  <c r="BI72" i="2"/>
  <c r="BI75" i="7" s="1"/>
  <c r="BF72" i="2"/>
  <c r="BF75" i="7" s="1"/>
  <c r="BY72" i="2"/>
  <c r="BY75" i="7" s="1"/>
  <c r="DD72" i="2"/>
  <c r="DD75" i="7" s="1"/>
  <c r="BB72" i="2"/>
  <c r="CN72" i="2"/>
  <c r="CN75" i="7" s="1"/>
  <c r="CO72" i="2"/>
  <c r="CO75" i="7" s="1"/>
  <c r="BC72" i="2"/>
  <c r="CE72" i="2"/>
  <c r="CE75" i="7" s="1"/>
  <c r="CJ72" i="2"/>
  <c r="CJ75" i="7" s="1"/>
  <c r="CU72" i="2"/>
  <c r="CU75" i="7" s="1"/>
  <c r="CC72" i="2"/>
  <c r="CC75" i="7" s="1"/>
  <c r="DQ72" i="2"/>
  <c r="DQ75" i="7" s="1"/>
  <c r="BJ72" i="2"/>
  <c r="BJ75" i="7" s="1"/>
  <c r="BT72" i="2"/>
  <c r="BT75" i="7" s="1"/>
  <c r="BL72" i="2"/>
  <c r="BL75" i="7" s="1"/>
  <c r="CH72" i="2"/>
  <c r="CH75" i="7" s="1"/>
  <c r="BS72" i="2"/>
  <c r="BS75" i="7" s="1"/>
  <c r="CW72" i="2"/>
  <c r="CW75" i="7" s="1"/>
  <c r="DA72" i="2"/>
  <c r="DA75" i="7" s="1"/>
  <c r="DL72" i="2"/>
  <c r="DL75" i="7" s="1"/>
  <c r="BM72" i="2"/>
  <c r="BM75" i="7" s="1"/>
  <c r="CQ72" i="2"/>
  <c r="CQ75" i="7" s="1"/>
  <c r="BD72" i="2"/>
  <c r="CA72" i="2"/>
  <c r="CA75" i="7" s="1"/>
  <c r="CY72" i="2"/>
  <c r="CY75" i="7" s="1"/>
  <c r="BQ72" i="2"/>
  <c r="BQ75" i="7" s="1"/>
  <c r="BR72" i="2"/>
  <c r="BR75" i="7" s="1"/>
  <c r="DJ72" i="2"/>
  <c r="DJ75" i="7" s="1"/>
  <c r="BA69" i="2"/>
  <c r="CS72" i="2"/>
  <c r="CS75" i="7" s="1"/>
  <c r="BW72" i="2"/>
  <c r="BW75" i="7" s="1"/>
  <c r="DI72" i="2"/>
  <c r="DI75" i="7" s="1"/>
  <c r="CP72" i="2"/>
  <c r="CP75" i="7" s="1"/>
  <c r="DC72" i="2"/>
  <c r="DC75" i="7" s="1"/>
  <c r="DO72" i="2"/>
  <c r="DO75" i="7" s="1"/>
  <c r="BU72" i="2"/>
  <c r="BU75" i="7" s="1"/>
  <c r="BA61" i="2"/>
  <c r="BE72" i="2"/>
  <c r="BE75" i="7" s="1"/>
  <c r="DF72" i="2"/>
  <c r="DF75" i="7" s="1"/>
  <c r="DG72" i="2"/>
  <c r="DG75" i="7" s="1"/>
  <c r="BN72" i="2"/>
  <c r="BN75" i="7" s="1"/>
  <c r="DM72" i="2"/>
  <c r="DM75" i="7" s="1"/>
  <c r="DB72" i="2"/>
  <c r="DB75" i="7" s="1"/>
  <c r="CX72" i="2"/>
  <c r="CX75" i="7" s="1"/>
  <c r="DK72" i="2"/>
  <c r="DK75" i="7" s="1"/>
  <c r="CI72" i="2"/>
  <c r="CI75" i="7" s="1"/>
  <c r="DN72" i="2"/>
  <c r="DN75" i="7" s="1"/>
  <c r="BA65" i="2"/>
  <c r="BK72" i="2"/>
  <c r="BK75" i="7" s="1"/>
  <c r="J29" i="4"/>
  <c r="H30" i="4" s="1"/>
  <c r="BA65" i="5" l="1"/>
  <c r="BA64" i="7"/>
  <c r="BD76" i="6"/>
  <c r="BD75" i="8"/>
  <c r="BC76" i="6"/>
  <c r="BC75" i="8"/>
  <c r="BA69" i="5"/>
  <c r="BA68" i="7"/>
  <c r="BD76" i="5"/>
  <c r="BD75" i="7"/>
  <c r="BB76" i="6"/>
  <c r="BB75" i="8"/>
  <c r="BA76" i="6"/>
  <c r="BA75" i="8"/>
  <c r="BA51" i="5"/>
  <c r="BA50" i="7"/>
  <c r="BB46" i="2"/>
  <c r="BD67" i="6"/>
  <c r="BE62" i="3"/>
  <c r="BD66" i="8"/>
  <c r="BB54" i="5"/>
  <c r="BB53" i="7"/>
  <c r="BC49" i="2"/>
  <c r="BA44" i="6"/>
  <c r="BB39" i="3"/>
  <c r="BA43" i="8"/>
  <c r="BA19" i="5"/>
  <c r="BA18" i="7"/>
  <c r="BB14" i="2"/>
  <c r="BB54" i="6"/>
  <c r="BC49" i="3"/>
  <c r="BB53" i="8"/>
  <c r="BD64" i="6"/>
  <c r="BD63" i="8"/>
  <c r="BE59" i="3"/>
  <c r="BA32" i="6"/>
  <c r="BB27" i="3"/>
  <c r="BA31" i="8"/>
  <c r="BC31" i="5"/>
  <c r="BC30" i="7"/>
  <c r="BD26" i="2"/>
  <c r="BB46" i="5"/>
  <c r="BB45" i="7"/>
  <c r="BC41" i="2"/>
  <c r="BA12" i="6"/>
  <c r="BB7" i="3"/>
  <c r="BA11" i="8"/>
  <c r="BB66" i="5"/>
  <c r="BB65" i="7"/>
  <c r="BC61" i="2"/>
  <c r="BD19" i="6"/>
  <c r="BE14" i="3"/>
  <c r="BD18" i="8"/>
  <c r="BC18" i="5"/>
  <c r="BC17" i="7"/>
  <c r="BD13" i="2"/>
  <c r="BA29" i="6"/>
  <c r="BB24" i="3"/>
  <c r="BA28" i="8"/>
  <c r="BA40" i="5"/>
  <c r="BA39" i="7"/>
  <c r="BB35" i="2"/>
  <c r="BA52" i="6"/>
  <c r="BB47" i="3"/>
  <c r="BA51" i="8"/>
  <c r="AZ15" i="5"/>
  <c r="AZ14" i="7"/>
  <c r="BA10" i="2"/>
  <c r="BB70" i="6"/>
  <c r="BC65" i="3"/>
  <c r="BB69" i="8"/>
  <c r="AZ39" i="5"/>
  <c r="AZ38" i="7"/>
  <c r="BA34" i="2"/>
  <c r="BD31" i="6"/>
  <c r="BE26" i="3"/>
  <c r="BD30" i="8"/>
  <c r="BC47" i="5"/>
  <c r="BC46" i="7"/>
  <c r="BD42" i="2"/>
  <c r="BA73" i="6"/>
  <c r="BB68" i="3"/>
  <c r="BA72" i="8"/>
  <c r="BD40" i="6"/>
  <c r="BD39" i="8"/>
  <c r="BE35" i="3"/>
  <c r="BB30" i="5"/>
  <c r="BB29" i="7"/>
  <c r="BC25" i="2"/>
  <c r="BE31" i="6"/>
  <c r="BF26" i="3"/>
  <c r="BE30" i="8"/>
  <c r="BD18" i="5"/>
  <c r="BD17" i="7"/>
  <c r="BE13" i="2"/>
  <c r="BD20" i="6"/>
  <c r="BE15" i="3"/>
  <c r="BD19" i="8"/>
  <c r="BC23" i="5"/>
  <c r="BC22" i="7"/>
  <c r="BD18" i="2"/>
  <c r="BA13" i="6"/>
  <c r="BB8" i="3"/>
  <c r="BA12" i="8"/>
  <c r="AZ59" i="5"/>
  <c r="AZ58" i="7"/>
  <c r="BA54" i="2"/>
  <c r="AZ55" i="5"/>
  <c r="AZ54" i="7"/>
  <c r="BA50" i="2"/>
  <c r="BB50" i="6"/>
  <c r="BC45" i="3"/>
  <c r="BB49" i="8"/>
  <c r="BD50" i="5"/>
  <c r="BD49" i="7"/>
  <c r="BE45" i="2"/>
  <c r="BD43" i="6"/>
  <c r="BE38" i="3"/>
  <c r="BD42" i="8"/>
  <c r="BB67" i="5"/>
  <c r="BB66" i="7"/>
  <c r="BC62" i="2"/>
  <c r="BD12" i="6"/>
  <c r="BE7" i="3"/>
  <c r="BD11" i="8"/>
  <c r="BB38" i="5"/>
  <c r="BB37" i="7"/>
  <c r="BC33" i="2"/>
  <c r="BD67" i="5"/>
  <c r="BD66" i="7"/>
  <c r="BE62" i="2"/>
  <c r="BD35" i="6"/>
  <c r="BE30" i="3"/>
  <c r="BD34" i="8"/>
  <c r="BB11" i="5"/>
  <c r="BB10" i="7"/>
  <c r="BC6" i="2"/>
  <c r="BA28" i="6"/>
  <c r="BB23" i="3"/>
  <c r="BA27" i="8"/>
  <c r="BA72" i="5"/>
  <c r="BA71" i="7"/>
  <c r="BB67" i="2"/>
  <c r="BA48" i="6"/>
  <c r="BB43" i="3"/>
  <c r="BA47" i="8"/>
  <c r="AZ31" i="5"/>
  <c r="AZ30" i="7"/>
  <c r="BA26" i="2"/>
  <c r="BD23" i="6"/>
  <c r="BE18" i="3"/>
  <c r="BD22" i="8"/>
  <c r="BA59" i="5"/>
  <c r="BA58" i="7"/>
  <c r="BB54" i="2"/>
  <c r="BA41" i="6"/>
  <c r="BB36" i="3"/>
  <c r="BA40" i="8"/>
  <c r="AZ19" i="5"/>
  <c r="AZ18" i="7"/>
  <c r="BA14" i="2"/>
  <c r="BA36" i="6"/>
  <c r="BB31" i="3"/>
  <c r="BA35" i="8"/>
  <c r="AZ43" i="5"/>
  <c r="AZ42" i="7"/>
  <c r="BA38" i="2"/>
  <c r="BD25" i="5"/>
  <c r="BD24" i="7"/>
  <c r="BE20" i="2"/>
  <c r="BD27" i="6"/>
  <c r="BE22" i="3"/>
  <c r="BD26" i="8"/>
  <c r="BC42" i="5"/>
  <c r="BC41" i="7"/>
  <c r="BD37" i="2"/>
  <c r="BA25" i="6"/>
  <c r="BB20" i="3"/>
  <c r="BA24" i="8"/>
  <c r="AZ27" i="5"/>
  <c r="AZ26" i="7"/>
  <c r="BA22" i="2"/>
  <c r="BD47" i="6"/>
  <c r="BE42" i="3"/>
  <c r="BD46" i="8"/>
  <c r="BA16" i="5"/>
  <c r="BA15" i="7"/>
  <c r="BB11" i="2"/>
  <c r="BD59" i="6"/>
  <c r="BE54" i="3"/>
  <c r="BD58" i="8"/>
  <c r="BB51" i="5"/>
  <c r="BB50" i="7"/>
  <c r="BC46" i="2"/>
  <c r="BB46" i="6"/>
  <c r="BB45" i="8"/>
  <c r="BC41" i="3"/>
  <c r="BA17" i="6"/>
  <c r="BB12" i="3"/>
  <c r="BA16" i="8"/>
  <c r="BD42" i="5"/>
  <c r="BD41" i="7"/>
  <c r="BE37" i="2"/>
  <c r="BD63" i="6"/>
  <c r="BE58" i="3"/>
  <c r="BD62" i="8"/>
  <c r="BC39" i="5"/>
  <c r="BC38" i="7"/>
  <c r="BD34" i="2"/>
  <c r="BA64" i="6"/>
  <c r="BB59" i="3"/>
  <c r="BA63" i="8"/>
  <c r="BA48" i="5"/>
  <c r="BA47" i="7"/>
  <c r="BB43" i="2"/>
  <c r="BD55" i="6"/>
  <c r="BE50" i="3"/>
  <c r="BD54" i="8"/>
  <c r="BD34" i="5"/>
  <c r="BD33" i="7"/>
  <c r="BE29" i="2"/>
  <c r="BA60" i="6"/>
  <c r="BB55" i="3"/>
  <c r="BA59" i="8"/>
  <c r="AZ72" i="5"/>
  <c r="AZ71" i="7"/>
  <c r="BA67" i="2"/>
  <c r="BD15" i="6"/>
  <c r="BE10" i="3"/>
  <c r="BD14" i="8"/>
  <c r="BC55" i="5"/>
  <c r="BC54" i="7"/>
  <c r="BD50" i="2"/>
  <c r="BA72" i="6"/>
  <c r="BB67" i="3"/>
  <c r="BA71" i="8"/>
  <c r="AZ67" i="5"/>
  <c r="AZ66" i="7"/>
  <c r="BA62" i="2"/>
  <c r="BD24" i="6"/>
  <c r="BE19" i="3"/>
  <c r="BD23" i="8"/>
  <c r="BA32" i="5"/>
  <c r="BA31" i="7"/>
  <c r="BB27" i="2"/>
  <c r="BA21" i="6"/>
  <c r="BB16" i="3"/>
  <c r="BA20" i="8"/>
  <c r="BA64" i="5"/>
  <c r="BA63" i="7"/>
  <c r="BB59" i="2"/>
  <c r="BF26" i="6"/>
  <c r="BG21" i="3"/>
  <c r="BF25" i="8"/>
  <c r="BB22" i="5"/>
  <c r="BB21" i="7"/>
  <c r="BC17" i="2"/>
  <c r="BA35" i="5"/>
  <c r="BA34" i="7"/>
  <c r="BB30" i="2"/>
  <c r="BC57" i="6"/>
  <c r="BC56" i="8"/>
  <c r="BD52" i="3"/>
  <c r="BA24" i="5"/>
  <c r="BA23" i="7"/>
  <c r="BB19" i="2"/>
  <c r="BD39" i="6"/>
  <c r="BE34" i="3"/>
  <c r="BD38" i="8"/>
  <c r="AZ23" i="5"/>
  <c r="AZ22" i="7"/>
  <c r="BA18" i="2"/>
  <c r="BA65" i="6"/>
  <c r="BB60" i="3"/>
  <c r="BA64" i="8"/>
  <c r="BB60" i="5"/>
  <c r="BB59" i="7"/>
  <c r="BC55" i="2"/>
  <c r="BA56" i="6"/>
  <c r="BB51" i="3"/>
  <c r="BA55" i="8"/>
  <c r="BA11" i="5"/>
  <c r="BA10" i="7"/>
  <c r="BB6" i="2"/>
  <c r="BA24" i="6"/>
  <c r="BB19" i="3"/>
  <c r="BA23" i="8"/>
  <c r="BA49" i="6"/>
  <c r="BA48" i="8"/>
  <c r="BB44" i="3"/>
  <c r="BB74" i="6"/>
  <c r="BC69" i="3"/>
  <c r="BB73" i="8"/>
  <c r="AZ75" i="5"/>
  <c r="AZ74" i="7"/>
  <c r="BA70" i="2"/>
  <c r="BF34" i="6"/>
  <c r="BG29" i="3"/>
  <c r="BF33" i="8"/>
  <c r="BD10" i="5"/>
  <c r="BD9" i="7"/>
  <c r="BA73" i="5"/>
  <c r="BA72" i="7"/>
  <c r="BC76" i="5"/>
  <c r="BC75" i="7"/>
  <c r="BB76" i="5"/>
  <c r="BB75" i="7"/>
  <c r="BA61" i="6"/>
  <c r="BA60" i="8"/>
  <c r="BB56" i="3"/>
  <c r="BC15" i="5"/>
  <c r="BC14" i="7"/>
  <c r="BD10" i="2"/>
  <c r="BA45" i="6"/>
  <c r="BA44" i="8"/>
  <c r="BB40" i="3"/>
  <c r="AZ63" i="5"/>
  <c r="AZ62" i="7"/>
  <c r="BA58" i="2"/>
  <c r="BD71" i="6"/>
  <c r="BE66" i="3"/>
  <c r="BD70" i="8"/>
  <c r="BB14" i="5"/>
  <c r="BB13" i="7"/>
  <c r="BC9" i="2"/>
  <c r="BA68" i="6"/>
  <c r="BB63" i="3"/>
  <c r="BA67" i="8"/>
  <c r="BA56" i="5"/>
  <c r="BA55" i="7"/>
  <c r="BB51" i="2"/>
  <c r="BA40" i="6"/>
  <c r="BB35" i="3"/>
  <c r="BA39" i="8"/>
  <c r="BB59" i="5"/>
  <c r="BB58" i="7"/>
  <c r="BC54" i="2"/>
  <c r="BA53" i="6"/>
  <c r="BB48" i="3"/>
  <c r="BA52" i="8"/>
  <c r="AZ47" i="5"/>
  <c r="AZ46" i="7"/>
  <c r="BA42" i="2"/>
  <c r="BA33" i="6"/>
  <c r="BA32" i="8"/>
  <c r="BB28" i="3"/>
  <c r="AZ11" i="5"/>
  <c r="AZ10" i="7"/>
  <c r="BA6" i="2"/>
  <c r="BB62" i="6"/>
  <c r="BC57" i="3"/>
  <c r="BB61" i="8"/>
  <c r="BA57" i="6"/>
  <c r="BA56" i="8"/>
  <c r="BB52" i="3"/>
  <c r="AZ51" i="5"/>
  <c r="AZ50" i="7"/>
  <c r="BA46" i="2"/>
  <c r="BA20" i="6"/>
  <c r="BB15" i="3"/>
  <c r="BA19" i="8"/>
  <c r="BB35" i="5"/>
  <c r="BB34" i="7"/>
  <c r="BC30" i="2"/>
  <c r="BD51" i="6"/>
  <c r="BE46" i="3"/>
  <c r="BD50" i="8"/>
  <c r="BA43" i="5"/>
  <c r="BA42" i="7"/>
  <c r="BB38" i="2"/>
  <c r="BD11" i="6"/>
  <c r="BE6" i="3"/>
  <c r="BD10" i="8"/>
  <c r="BB74" i="5"/>
  <c r="BB73" i="7"/>
  <c r="BC69" i="2"/>
  <c r="BA37" i="6"/>
  <c r="BA36" i="8"/>
  <c r="BB32" i="3"/>
  <c r="BD26" i="5"/>
  <c r="BD25" i="7"/>
  <c r="BE21" i="2"/>
  <c r="BD16" i="6"/>
  <c r="BE11" i="3"/>
  <c r="BD15" i="8"/>
  <c r="BA76" i="5"/>
  <c r="BA75" i="7"/>
  <c r="BB71" i="2"/>
  <c r="AZ35" i="5"/>
  <c r="AZ34" i="7"/>
  <c r="BA30" i="2"/>
  <c r="BA69" i="6"/>
  <c r="BB64" i="3"/>
  <c r="BA68" i="8"/>
  <c r="BA27" i="5"/>
  <c r="BA26" i="7"/>
  <c r="BB22" i="2"/>
  <c r="BA16" i="6"/>
  <c r="BB11" i="3"/>
  <c r="BA15" i="8"/>
  <c r="BD60" i="5"/>
  <c r="BD59" i="7"/>
  <c r="BE55" i="2"/>
  <c r="DN76" i="5"/>
  <c r="CX76" i="5"/>
  <c r="DG76" i="5"/>
  <c r="BU76" i="5"/>
  <c r="DJ76" i="5"/>
  <c r="CY76" i="5"/>
  <c r="CQ76" i="5"/>
  <c r="DA76" i="5"/>
  <c r="BT76" i="5"/>
  <c r="DQ76" i="5"/>
  <c r="CU76" i="5"/>
  <c r="CN76" i="5"/>
  <c r="CD76" i="5"/>
  <c r="DE76" i="5"/>
  <c r="CL76" i="5"/>
  <c r="DP76" i="5"/>
  <c r="BX76" i="5"/>
  <c r="BZ76" i="5"/>
  <c r="BO76" i="5"/>
  <c r="BY76" i="6"/>
  <c r="DB76" i="6"/>
  <c r="CK76" i="6"/>
  <c r="BM76" i="6"/>
  <c r="CP76" i="6"/>
  <c r="CZ76" i="6"/>
  <c r="CN76" i="6"/>
  <c r="BS76" i="6"/>
  <c r="BJ76" i="6"/>
  <c r="DO76" i="6"/>
  <c r="DK76" i="6"/>
  <c r="CJ76" i="6"/>
  <c r="DG76" i="6"/>
  <c r="CC76" i="6"/>
  <c r="DH76" i="6"/>
  <c r="BO76" i="6"/>
  <c r="BZ76" i="6"/>
  <c r="BK76" i="5"/>
  <c r="CI76" i="5"/>
  <c r="DM76" i="5"/>
  <c r="DF76" i="5"/>
  <c r="DO76" i="5"/>
  <c r="CP76" i="5"/>
  <c r="DI76" i="5"/>
  <c r="BR76" i="5"/>
  <c r="CA76" i="5"/>
  <c r="BM76" i="5"/>
  <c r="DL76" i="5"/>
  <c r="CW76" i="5"/>
  <c r="CH76" i="5"/>
  <c r="BL76" i="5"/>
  <c r="BJ76" i="5"/>
  <c r="CJ76" i="5"/>
  <c r="CE76" i="5"/>
  <c r="DD76" i="5"/>
  <c r="BF76" i="5"/>
  <c r="CV76" i="5"/>
  <c r="CF76" i="5"/>
  <c r="CR76" i="5"/>
  <c r="CK76" i="5"/>
  <c r="BP76" i="5"/>
  <c r="CM76" i="5"/>
  <c r="CG76" i="5"/>
  <c r="CA76" i="6"/>
  <c r="BL76" i="6"/>
  <c r="DE76" i="6"/>
  <c r="DI76" i="6"/>
  <c r="CB76" i="6"/>
  <c r="DJ76" i="6"/>
  <c r="BH76" i="6"/>
  <c r="BW76" i="6"/>
  <c r="CV76" i="6"/>
  <c r="DD76" i="6"/>
  <c r="CG76" i="6"/>
  <c r="BU76" i="6"/>
  <c r="CI76" i="6"/>
  <c r="BP76" i="6"/>
  <c r="DL76" i="6"/>
  <c r="CX76" i="6"/>
  <c r="CT76" i="6"/>
  <c r="BX76" i="6"/>
  <c r="CQ76" i="6"/>
  <c r="DQ76" i="6"/>
  <c r="DF76" i="6"/>
  <c r="DN76" i="6"/>
  <c r="DM76" i="6"/>
  <c r="CS76" i="6"/>
  <c r="BG76" i="6"/>
  <c r="CM76" i="6"/>
  <c r="BN76" i="6"/>
  <c r="DA76" i="6"/>
  <c r="CH76" i="6"/>
  <c r="BQ76" i="6"/>
  <c r="CU76" i="6"/>
  <c r="CL76" i="6"/>
  <c r="CY76" i="6"/>
  <c r="DR76" i="6"/>
  <c r="BF76" i="6"/>
  <c r="BG76" i="5"/>
  <c r="DK76" i="5"/>
  <c r="DB76" i="5"/>
  <c r="BN76" i="5"/>
  <c r="BE76" i="5"/>
  <c r="DC76" i="5"/>
  <c r="BW76" i="5"/>
  <c r="CS76" i="5"/>
  <c r="BQ76" i="5"/>
  <c r="BS76" i="5"/>
  <c r="CC76" i="5"/>
  <c r="CO76" i="5"/>
  <c r="BY76" i="5"/>
  <c r="BI76" i="5"/>
  <c r="DR76" i="5"/>
  <c r="CB76" i="5"/>
  <c r="CZ76" i="5"/>
  <c r="CT76" i="5"/>
  <c r="DH76" i="5"/>
  <c r="BV76" i="5"/>
  <c r="BH76" i="5"/>
  <c r="BT76" i="6"/>
  <c r="BE76" i="6"/>
  <c r="DP76" i="6"/>
  <c r="CE76" i="6"/>
  <c r="BR76" i="6"/>
  <c r="BK76" i="6"/>
  <c r="CD76" i="6"/>
  <c r="CO76" i="6"/>
  <c r="CR76" i="6"/>
  <c r="CW76" i="6"/>
  <c r="BI76" i="6"/>
  <c r="DC76" i="6"/>
  <c r="BV76" i="6"/>
  <c r="CF76" i="6"/>
  <c r="BH71" i="2"/>
  <c r="BH74" i="7" s="1"/>
  <c r="CB71" i="3"/>
  <c r="CB74" i="8" s="1"/>
  <c r="DF71" i="3"/>
  <c r="DF74" i="8" s="1"/>
  <c r="CC71" i="3"/>
  <c r="CC74" i="8" s="1"/>
  <c r="BI71" i="3"/>
  <c r="BI74" i="8" s="1"/>
  <c r="CW71" i="3"/>
  <c r="CW74" i="8" s="1"/>
  <c r="CH71" i="3"/>
  <c r="CH74" i="8" s="1"/>
  <c r="CJ71" i="3"/>
  <c r="CJ74" i="8" s="1"/>
  <c r="DM71" i="3"/>
  <c r="DM74" i="8" s="1"/>
  <c r="BY71" i="3"/>
  <c r="BY74" i="8" s="1"/>
  <c r="DG71" i="3"/>
  <c r="DG74" i="8" s="1"/>
  <c r="DO71" i="3"/>
  <c r="DO74" i="8" s="1"/>
  <c r="BE71" i="3"/>
  <c r="DN71" i="3"/>
  <c r="DN74" i="8" s="1"/>
  <c r="BH71" i="3"/>
  <c r="BH74" i="8" s="1"/>
  <c r="BO71" i="3"/>
  <c r="BO74" i="8" s="1"/>
  <c r="DB71" i="3"/>
  <c r="DB74" i="8" s="1"/>
  <c r="CI71" i="3"/>
  <c r="CI74" i="8" s="1"/>
  <c r="BZ71" i="3"/>
  <c r="BZ74" i="8" s="1"/>
  <c r="BU71" i="3"/>
  <c r="BU74" i="8" s="1"/>
  <c r="DC71" i="3"/>
  <c r="DC74" i="8" s="1"/>
  <c r="CL71" i="3"/>
  <c r="CL74" i="8" s="1"/>
  <c r="BF71" i="3"/>
  <c r="BF74" i="8" s="1"/>
  <c r="DQ71" i="3"/>
  <c r="DQ74" i="8" s="1"/>
  <c r="BN71" i="3"/>
  <c r="BN74" i="8" s="1"/>
  <c r="CF71" i="3"/>
  <c r="CF74" i="8" s="1"/>
  <c r="BC71" i="3"/>
  <c r="CQ71" i="3"/>
  <c r="CQ74" i="8" s="1"/>
  <c r="BS71" i="3"/>
  <c r="BS74" i="8" s="1"/>
  <c r="DA71" i="3"/>
  <c r="DA74" i="8" s="1"/>
  <c r="BB71" i="3"/>
  <c r="BL71" i="3"/>
  <c r="BL74" i="8" s="1"/>
  <c r="CO71" i="3"/>
  <c r="CO74" i="8" s="1"/>
  <c r="CE71" i="3"/>
  <c r="CE74" i="8" s="1"/>
  <c r="BT71" i="3"/>
  <c r="BT74" i="8" s="1"/>
  <c r="BK71" i="3"/>
  <c r="BK74" i="8" s="1"/>
  <c r="CP71" i="3"/>
  <c r="CP74" i="8" s="1"/>
  <c r="DP71" i="3"/>
  <c r="DP74" i="8" s="1"/>
  <c r="CS71" i="3"/>
  <c r="CS74" i="8" s="1"/>
  <c r="CX71" i="3"/>
  <c r="CX74" i="8" s="1"/>
  <c r="DL71" i="3"/>
  <c r="DL74" i="8" s="1"/>
  <c r="BJ71" i="3"/>
  <c r="BJ74" i="8" s="1"/>
  <c r="CK71" i="3"/>
  <c r="CK74" i="8" s="1"/>
  <c r="DD71" i="3"/>
  <c r="DD74" i="8" s="1"/>
  <c r="DH71" i="3"/>
  <c r="DH74" i="8" s="1"/>
  <c r="CD71" i="3"/>
  <c r="CD74" i="8" s="1"/>
  <c r="BW71" i="3"/>
  <c r="BW74" i="8" s="1"/>
  <c r="DI71" i="3"/>
  <c r="DI74" i="8" s="1"/>
  <c r="BP71" i="3"/>
  <c r="BP74" i="8" s="1"/>
  <c r="CG71" i="3"/>
  <c r="CG74" i="8" s="1"/>
  <c r="CA71" i="3"/>
  <c r="CA74" i="8" s="1"/>
  <c r="BM71" i="3"/>
  <c r="BM74" i="8" s="1"/>
  <c r="DJ71" i="3"/>
  <c r="DJ74" i="8" s="1"/>
  <c r="DK71" i="3"/>
  <c r="DK74" i="8" s="1"/>
  <c r="BX71" i="3"/>
  <c r="BX74" i="8" s="1"/>
  <c r="DE71" i="3"/>
  <c r="DE74" i="8" s="1"/>
  <c r="BV71" i="3"/>
  <c r="BV74" i="8" s="1"/>
  <c r="BQ71" i="3"/>
  <c r="BQ74" i="8" s="1"/>
  <c r="CY71" i="3"/>
  <c r="CY74" i="8" s="1"/>
  <c r="CU71" i="3"/>
  <c r="CU74" i="8" s="1"/>
  <c r="CR71" i="3"/>
  <c r="CR74" i="8" s="1"/>
  <c r="DR71" i="3"/>
  <c r="DR74" i="8" s="1"/>
  <c r="BD71" i="3"/>
  <c r="CT71" i="3"/>
  <c r="CT74" i="8" s="1"/>
  <c r="CN71" i="3"/>
  <c r="CN74" i="8" s="1"/>
  <c r="BR71" i="3"/>
  <c r="BR74" i="8" s="1"/>
  <c r="CV71" i="3"/>
  <c r="CV74" i="8" s="1"/>
  <c r="CM71" i="3"/>
  <c r="CM74" i="8" s="1"/>
  <c r="CZ71" i="3"/>
  <c r="CZ74" i="8" s="1"/>
  <c r="BG71" i="3"/>
  <c r="BG74" i="8" s="1"/>
  <c r="BB64" i="2"/>
  <c r="DO71" i="2"/>
  <c r="DO74" i="7" s="1"/>
  <c r="DL71" i="2"/>
  <c r="DL74" i="7" s="1"/>
  <c r="CY71" i="2"/>
  <c r="CY74" i="7" s="1"/>
  <c r="DC71" i="2"/>
  <c r="DC74" i="7" s="1"/>
  <c r="BO71" i="2"/>
  <c r="BO74" i="7" s="1"/>
  <c r="DH71" i="2"/>
  <c r="DH74" i="7" s="1"/>
  <c r="BF71" i="2"/>
  <c r="BF74" i="7" s="1"/>
  <c r="BV71" i="2"/>
  <c r="BV74" i="7" s="1"/>
  <c r="DD71" i="2"/>
  <c r="DD74" i="7" s="1"/>
  <c r="BX71" i="2"/>
  <c r="BX74" i="7" s="1"/>
  <c r="CT71" i="2"/>
  <c r="CT74" i="7" s="1"/>
  <c r="DK71" i="2"/>
  <c r="DK74" i="7" s="1"/>
  <c r="BR71" i="2"/>
  <c r="BR74" i="7" s="1"/>
  <c r="CZ71" i="2"/>
  <c r="CZ74" i="7" s="1"/>
  <c r="BE71" i="2"/>
  <c r="CR71" i="2"/>
  <c r="CR74" i="7" s="1"/>
  <c r="DB71" i="2"/>
  <c r="DB74" i="7" s="1"/>
  <c r="BT71" i="2"/>
  <c r="BT74" i="7" s="1"/>
  <c r="BU71" i="2"/>
  <c r="BU74" i="7" s="1"/>
  <c r="DR71" i="2"/>
  <c r="DR74" i="7" s="1"/>
  <c r="CD71" i="2"/>
  <c r="CD74" i="7" s="1"/>
  <c r="CV71" i="2"/>
  <c r="CV74" i="7" s="1"/>
  <c r="CP71" i="2"/>
  <c r="CP74" i="7" s="1"/>
  <c r="CO71" i="2"/>
  <c r="CO74" i="7" s="1"/>
  <c r="BZ71" i="2"/>
  <c r="BZ74" i="7" s="1"/>
  <c r="BJ71" i="2"/>
  <c r="BJ74" i="7" s="1"/>
  <c r="CE71" i="2"/>
  <c r="CE74" i="7" s="1"/>
  <c r="CC71" i="2"/>
  <c r="CC74" i="7" s="1"/>
  <c r="DF71" i="2"/>
  <c r="DF74" i="7" s="1"/>
  <c r="CS71" i="2"/>
  <c r="CS74" i="7" s="1"/>
  <c r="CL71" i="2"/>
  <c r="CL74" i="7" s="1"/>
  <c r="BQ71" i="2"/>
  <c r="BQ74" i="7" s="1"/>
  <c r="CN71" i="2"/>
  <c r="CN74" i="7" s="1"/>
  <c r="CH71" i="2"/>
  <c r="CH74" i="7" s="1"/>
  <c r="BL71" i="2"/>
  <c r="BL74" i="7" s="1"/>
  <c r="CJ71" i="2"/>
  <c r="CJ74" i="7" s="1"/>
  <c r="DN71" i="2"/>
  <c r="DN74" i="7" s="1"/>
  <c r="DG71" i="2"/>
  <c r="DG74" i="7" s="1"/>
  <c r="BB60" i="2"/>
  <c r="DP71" i="2"/>
  <c r="DP74" i="7" s="1"/>
  <c r="CQ71" i="2"/>
  <c r="CQ74" i="7" s="1"/>
  <c r="DJ71" i="2"/>
  <c r="DJ74" i="7" s="1"/>
  <c r="BB68" i="2"/>
  <c r="BS71" i="2"/>
  <c r="BS74" i="7" s="1"/>
  <c r="CB71" i="2"/>
  <c r="CB74" i="7" s="1"/>
  <c r="BN71" i="2"/>
  <c r="BN74" i="7" s="1"/>
  <c r="DM71" i="2"/>
  <c r="DM74" i="7" s="1"/>
  <c r="CX71" i="2"/>
  <c r="CX74" i="7" s="1"/>
  <c r="CI71" i="2"/>
  <c r="CI74" i="7" s="1"/>
  <c r="BM71" i="2"/>
  <c r="BM74" i="7" s="1"/>
  <c r="BK71" i="2"/>
  <c r="BK74" i="7" s="1"/>
  <c r="CK71" i="2"/>
  <c r="CK74" i="7" s="1"/>
  <c r="CF71" i="2"/>
  <c r="CF74" i="7" s="1"/>
  <c r="BD71" i="2"/>
  <c r="BC71" i="2"/>
  <c r="DE71" i="2"/>
  <c r="DE74" i="7" s="1"/>
  <c r="BG71" i="2"/>
  <c r="BG74" i="7" s="1"/>
  <c r="CW71" i="2"/>
  <c r="CW74" i="7" s="1"/>
  <c r="CG71" i="2"/>
  <c r="CG74" i="7" s="1"/>
  <c r="DA71" i="2"/>
  <c r="DA74" i="7" s="1"/>
  <c r="CU71" i="2"/>
  <c r="CU74" i="7" s="1"/>
  <c r="CM71" i="2"/>
  <c r="CM74" i="7" s="1"/>
  <c r="DI71" i="2"/>
  <c r="DI74" i="7" s="1"/>
  <c r="DQ71" i="2"/>
  <c r="DQ74" i="7" s="1"/>
  <c r="BY71" i="2"/>
  <c r="BY74" i="7" s="1"/>
  <c r="BW71" i="2"/>
  <c r="BW74" i="7" s="1"/>
  <c r="CA71" i="2"/>
  <c r="CA74" i="7" s="1"/>
  <c r="BP71" i="2"/>
  <c r="BP74" i="7" s="1"/>
  <c r="BI71" i="2"/>
  <c r="BI74" i="7" s="1"/>
  <c r="J30" i="4"/>
  <c r="H31" i="4" s="1"/>
  <c r="BC75" i="5" l="1"/>
  <c r="BC74" i="7"/>
  <c r="BD75" i="5"/>
  <c r="BD74" i="7"/>
  <c r="BB64" i="5"/>
  <c r="BB63" i="7"/>
  <c r="BB68" i="5"/>
  <c r="BB67" i="7"/>
  <c r="BE75" i="6"/>
  <c r="BE74" i="8"/>
  <c r="BB75" i="5"/>
  <c r="BB74" i="7"/>
  <c r="BC70" i="2"/>
  <c r="BE15" i="6"/>
  <c r="BF10" i="3"/>
  <c r="BE14" i="8"/>
  <c r="BE25" i="5"/>
  <c r="BE24" i="7"/>
  <c r="BF20" i="2"/>
  <c r="BC73" i="5"/>
  <c r="BC72" i="7"/>
  <c r="BD68" i="2"/>
  <c r="BE10" i="6"/>
  <c r="BE9" i="8"/>
  <c r="BB42" i="5"/>
  <c r="BB41" i="7"/>
  <c r="BC37" i="2"/>
  <c r="BE50" i="6"/>
  <c r="BF45" i="3"/>
  <c r="BE49" i="8"/>
  <c r="BC34" i="5"/>
  <c r="BC33" i="7"/>
  <c r="BD29" i="2"/>
  <c r="BB19" i="6"/>
  <c r="BC14" i="3"/>
  <c r="BB18" i="8"/>
  <c r="BA50" i="5"/>
  <c r="BA49" i="7"/>
  <c r="BB45" i="2"/>
  <c r="BB32" i="6"/>
  <c r="BB31" i="8"/>
  <c r="BC27" i="3"/>
  <c r="BB44" i="6"/>
  <c r="BB43" i="8"/>
  <c r="BC39" i="3"/>
  <c r="BB60" i="6"/>
  <c r="BB59" i="8"/>
  <c r="BC55" i="3"/>
  <c r="BG33" i="6"/>
  <c r="BH28" i="3"/>
  <c r="BG32" i="8"/>
  <c r="BA74" i="5"/>
  <c r="BA73" i="7"/>
  <c r="BB69" i="2"/>
  <c r="BC73" i="6"/>
  <c r="BD68" i="3"/>
  <c r="BC72" i="8"/>
  <c r="BB48" i="6"/>
  <c r="BB47" i="8"/>
  <c r="BC43" i="3"/>
  <c r="BB23" i="6"/>
  <c r="BC18" i="3"/>
  <c r="BB22" i="8"/>
  <c r="BB10" i="5"/>
  <c r="BB9" i="7"/>
  <c r="BB55" i="6"/>
  <c r="BC50" i="3"/>
  <c r="BB54" i="8"/>
  <c r="BC59" i="5"/>
  <c r="BC58" i="7"/>
  <c r="BD54" i="2"/>
  <c r="BB64" i="6"/>
  <c r="BC59" i="3"/>
  <c r="BB63" i="8"/>
  <c r="BA22" i="5"/>
  <c r="BA21" i="7"/>
  <c r="BB17" i="2"/>
  <c r="BE38" i="6"/>
  <c r="BF33" i="3"/>
  <c r="BE37" i="8"/>
  <c r="BB23" i="5"/>
  <c r="BB22" i="7"/>
  <c r="BC18" i="2"/>
  <c r="BB34" i="5"/>
  <c r="BB33" i="7"/>
  <c r="BC29" i="2"/>
  <c r="BC50" i="5"/>
  <c r="BC49" i="7"/>
  <c r="BD45" i="2"/>
  <c r="BE58" i="6"/>
  <c r="BF53" i="3"/>
  <c r="BE57" i="8"/>
  <c r="BB15" i="5"/>
  <c r="BB14" i="7"/>
  <c r="BC10" i="2"/>
  <c r="BE46" i="6"/>
  <c r="BF41" i="3"/>
  <c r="BE45" i="8"/>
  <c r="BA26" i="5"/>
  <c r="BA25" i="7"/>
  <c r="BB21" i="2"/>
  <c r="BB24" i="6"/>
  <c r="BC19" i="3"/>
  <c r="BB23" i="8"/>
  <c r="BD41" i="5"/>
  <c r="BD40" i="7"/>
  <c r="BE36" i="2"/>
  <c r="BE26" i="6"/>
  <c r="BF21" i="3"/>
  <c r="BE25" i="8"/>
  <c r="BE24" i="5"/>
  <c r="BE23" i="7"/>
  <c r="BF19" i="2"/>
  <c r="BC37" i="5"/>
  <c r="BC36" i="7"/>
  <c r="BD32" i="2"/>
  <c r="BE11" i="6"/>
  <c r="BF6" i="3"/>
  <c r="BE10" i="8"/>
  <c r="BC66" i="5"/>
  <c r="BC65" i="7"/>
  <c r="BD61" i="2"/>
  <c r="BE42" i="6"/>
  <c r="BF37" i="3"/>
  <c r="BE41" i="8"/>
  <c r="BE49" i="5"/>
  <c r="BE48" i="7"/>
  <c r="BF44" i="2"/>
  <c r="BC49" i="6"/>
  <c r="BD44" i="3"/>
  <c r="BC48" i="8"/>
  <c r="BA54" i="5"/>
  <c r="BA53" i="7"/>
  <c r="BB49" i="2"/>
  <c r="BE39" i="6"/>
  <c r="BE38" i="8"/>
  <c r="BF34" i="3"/>
  <c r="BB72" i="6"/>
  <c r="BC67" i="3"/>
  <c r="BB71" i="8"/>
  <c r="BD46" i="5"/>
  <c r="BD45" i="7"/>
  <c r="BE41" i="2"/>
  <c r="BE30" i="6"/>
  <c r="BF25" i="3"/>
  <c r="BE29" i="8"/>
  <c r="BA38" i="5"/>
  <c r="BA37" i="7"/>
  <c r="BB33" i="2"/>
  <c r="BC69" i="6"/>
  <c r="BD64" i="3"/>
  <c r="BC68" i="8"/>
  <c r="BA14" i="5"/>
  <c r="BA13" i="7"/>
  <c r="BB9" i="2"/>
  <c r="BB51" i="6"/>
  <c r="BC46" i="3"/>
  <c r="BB50" i="8"/>
  <c r="BB39" i="5"/>
  <c r="BB38" i="7"/>
  <c r="BC34" i="2"/>
  <c r="BB28" i="6"/>
  <c r="BC23" i="3"/>
  <c r="BB27" i="8"/>
  <c r="BD17" i="5"/>
  <c r="BD16" i="7"/>
  <c r="BE12" i="2"/>
  <c r="BE18" i="6"/>
  <c r="BF13" i="3"/>
  <c r="BE17" i="8"/>
  <c r="BC65" i="5"/>
  <c r="BC64" i="7"/>
  <c r="BD60" i="2"/>
  <c r="BB11" i="6"/>
  <c r="BC6" i="3"/>
  <c r="BB10" i="8"/>
  <c r="BC45" i="5"/>
  <c r="BC44" i="7"/>
  <c r="BD40" i="2"/>
  <c r="BB72" i="5"/>
  <c r="BB71" i="7"/>
  <c r="BE75" i="5"/>
  <c r="BE74" i="7"/>
  <c r="BD75" i="6"/>
  <c r="BD74" i="8"/>
  <c r="BB75" i="6"/>
  <c r="BB74" i="8"/>
  <c r="BC75" i="6"/>
  <c r="BC74" i="8"/>
  <c r="BE59" i="5"/>
  <c r="BE58" i="7"/>
  <c r="BF54" i="2"/>
  <c r="BB15" i="6"/>
  <c r="BC10" i="3"/>
  <c r="BB14" i="8"/>
  <c r="BB26" i="5"/>
  <c r="BB25" i="7"/>
  <c r="BC21" i="2"/>
  <c r="BB68" i="6"/>
  <c r="BC63" i="3"/>
  <c r="BB67" i="8"/>
  <c r="BA34" i="5"/>
  <c r="BA33" i="7"/>
  <c r="BB29" i="2"/>
  <c r="BB36" i="6"/>
  <c r="BB35" i="8"/>
  <c r="BC31" i="3"/>
  <c r="BB56" i="6"/>
  <c r="BB55" i="8"/>
  <c r="BC51" i="3"/>
  <c r="BC61" i="6"/>
  <c r="BD56" i="3"/>
  <c r="BC60" i="8"/>
  <c r="BA10" i="5"/>
  <c r="BA9" i="7"/>
  <c r="BA46" i="5"/>
  <c r="BA45" i="7"/>
  <c r="BB41" i="2"/>
  <c r="BB52" i="6"/>
  <c r="BC47" i="3"/>
  <c r="BB51" i="8"/>
  <c r="BC58" i="5"/>
  <c r="BC57" i="7"/>
  <c r="BD53" i="2"/>
  <c r="BB39" i="6"/>
  <c r="BC34" i="3"/>
  <c r="BB38" i="8"/>
  <c r="BB55" i="5"/>
  <c r="BB54" i="7"/>
  <c r="BC50" i="2"/>
  <c r="BB67" i="6"/>
  <c r="BC62" i="3"/>
  <c r="BB66" i="8"/>
  <c r="BC13" i="5"/>
  <c r="BC12" i="7"/>
  <c r="BD8" i="2"/>
  <c r="BE70" i="6"/>
  <c r="BF65" i="3"/>
  <c r="BE69" i="8"/>
  <c r="BA62" i="5"/>
  <c r="BA61" i="7"/>
  <c r="BB57" i="2"/>
  <c r="BD14" i="5"/>
  <c r="BD13" i="7"/>
  <c r="BE9" i="2"/>
  <c r="BD56" i="6"/>
  <c r="BD55" i="8"/>
  <c r="BE51" i="3"/>
  <c r="BC21" i="5"/>
  <c r="BC20" i="7"/>
  <c r="BD16" i="2"/>
  <c r="BG25" i="6"/>
  <c r="BH20" i="3"/>
  <c r="BG24" i="8"/>
  <c r="BB63" i="5"/>
  <c r="BB62" i="7"/>
  <c r="BC58" i="2"/>
  <c r="BB20" i="6"/>
  <c r="BC15" i="3"/>
  <c r="BB19" i="8"/>
  <c r="BB31" i="5"/>
  <c r="BB30" i="7"/>
  <c r="BC26" i="2"/>
  <c r="BE23" i="6"/>
  <c r="BF18" i="3"/>
  <c r="BE22" i="8"/>
  <c r="BA66" i="5"/>
  <c r="BA65" i="7"/>
  <c r="BB61" i="2"/>
  <c r="BB71" i="6"/>
  <c r="BC66" i="3"/>
  <c r="BB70" i="8"/>
  <c r="BD54" i="5"/>
  <c r="BD53" i="7"/>
  <c r="BE49" i="2"/>
  <c r="BE14" i="6"/>
  <c r="BF9" i="3"/>
  <c r="BE13" i="8"/>
  <c r="BA71" i="5"/>
  <c r="BA70" i="7"/>
  <c r="BB66" i="2"/>
  <c r="BB59" i="6"/>
  <c r="BC54" i="3"/>
  <c r="BB58" i="8"/>
  <c r="BE33" i="5"/>
  <c r="BE32" i="7"/>
  <c r="BF28" i="2"/>
  <c r="BE54" i="6"/>
  <c r="BF49" i="3"/>
  <c r="BE53" i="8"/>
  <c r="BB47" i="5"/>
  <c r="BB46" i="7"/>
  <c r="BC42" i="2"/>
  <c r="BB63" i="6"/>
  <c r="BC58" i="3"/>
  <c r="BB62" i="8"/>
  <c r="BD38" i="5"/>
  <c r="BD37" i="7"/>
  <c r="BE33" i="2"/>
  <c r="BE62" i="6"/>
  <c r="BF57" i="3"/>
  <c r="BE61" i="8"/>
  <c r="BE41" i="5"/>
  <c r="BE40" i="7"/>
  <c r="BF36" i="2"/>
  <c r="BB16" i="6"/>
  <c r="BC11" i="3"/>
  <c r="BB15" i="8"/>
  <c r="BC45" i="6"/>
  <c r="BC44" i="8"/>
  <c r="BD40" i="3"/>
  <c r="BA42" i="5"/>
  <c r="BA41" i="7"/>
  <c r="BB37" i="2"/>
  <c r="BB35" i="6"/>
  <c r="BC30" i="3"/>
  <c r="BB34" i="8"/>
  <c r="BA18" i="5"/>
  <c r="BA17" i="7"/>
  <c r="BB13" i="2"/>
  <c r="BB40" i="6"/>
  <c r="BC35" i="3"/>
  <c r="BB39" i="8"/>
  <c r="BB58" i="5"/>
  <c r="BB57" i="7"/>
  <c r="BC53" i="2"/>
  <c r="BE22" i="6"/>
  <c r="BF17" i="3"/>
  <c r="BE21" i="8"/>
  <c r="BA30" i="5"/>
  <c r="BA29" i="7"/>
  <c r="BB25" i="2"/>
  <c r="BB47" i="6"/>
  <c r="BC42" i="3"/>
  <c r="BB46" i="8"/>
  <c r="BB71" i="5"/>
  <c r="BB70" i="7"/>
  <c r="BC66" i="2"/>
  <c r="BB27" i="6"/>
  <c r="BC22" i="3"/>
  <c r="BB26" i="8"/>
  <c r="BC10" i="5"/>
  <c r="BC9" i="7"/>
  <c r="BE34" i="6"/>
  <c r="BF29" i="3"/>
  <c r="BE33" i="8"/>
  <c r="BE66" i="5"/>
  <c r="BE65" i="7"/>
  <c r="BF61" i="2"/>
  <c r="BA58" i="5"/>
  <c r="BA57" i="7"/>
  <c r="BB53" i="2"/>
  <c r="BB12" i="6"/>
  <c r="BC7" i="3"/>
  <c r="BB11" i="8"/>
  <c r="BD22" i="5"/>
  <c r="BD21" i="7"/>
  <c r="BE17" i="2"/>
  <c r="BE19" i="6"/>
  <c r="BF14" i="3"/>
  <c r="BE18" i="8"/>
  <c r="BE17" i="5"/>
  <c r="BE16" i="7"/>
  <c r="BF12" i="2"/>
  <c r="BF30" i="6"/>
  <c r="BG25" i="3"/>
  <c r="BF29" i="8"/>
  <c r="BC29" i="5"/>
  <c r="BC28" i="7"/>
  <c r="BD24" i="2"/>
  <c r="BD30" i="5"/>
  <c r="BD29" i="7"/>
  <c r="BE25" i="2"/>
  <c r="BB31" i="6"/>
  <c r="BC26" i="3"/>
  <c r="BB30" i="8"/>
  <c r="BE63" i="6"/>
  <c r="BE62" i="8"/>
  <c r="BF58" i="3"/>
  <c r="BC53" i="6"/>
  <c r="BD48" i="3"/>
  <c r="BC52" i="8"/>
  <c r="BB18" i="5"/>
  <c r="BB17" i="7"/>
  <c r="BC13" i="2"/>
  <c r="BB43" i="6"/>
  <c r="BC38" i="3"/>
  <c r="BB42" i="8"/>
  <c r="BC53" i="5"/>
  <c r="BC52" i="7"/>
  <c r="BD48" i="2"/>
  <c r="BE66" i="6"/>
  <c r="BF61" i="3"/>
  <c r="BE65" i="8"/>
  <c r="BB50" i="5"/>
  <c r="BB49" i="7"/>
  <c r="BC45" i="2"/>
  <c r="BP75" i="5"/>
  <c r="DQ75" i="5"/>
  <c r="CU75" i="5"/>
  <c r="CG75" i="5"/>
  <c r="CF75" i="5"/>
  <c r="BK75" i="5"/>
  <c r="BM75" i="5"/>
  <c r="DM75" i="5"/>
  <c r="DP75" i="5"/>
  <c r="DN75" i="5"/>
  <c r="CH75" i="5"/>
  <c r="CL75" i="5"/>
  <c r="CS75" i="5"/>
  <c r="CP75" i="5"/>
  <c r="CV75" i="5"/>
  <c r="BR75" i="5"/>
  <c r="BV75" i="5"/>
  <c r="BO75" i="5"/>
  <c r="DO75" i="5"/>
  <c r="CM75" i="6"/>
  <c r="CN75" i="6"/>
  <c r="CR75" i="6"/>
  <c r="BV75" i="6"/>
  <c r="DK75" i="6"/>
  <c r="CA75" i="6"/>
  <c r="DI75" i="6"/>
  <c r="DD75" i="6"/>
  <c r="CX75" i="6"/>
  <c r="CP75" i="6"/>
  <c r="CO75" i="6"/>
  <c r="BS75" i="6"/>
  <c r="DQ75" i="6"/>
  <c r="CI75" i="6"/>
  <c r="DN75" i="6"/>
  <c r="BY75" i="6"/>
  <c r="CJ75" i="6"/>
  <c r="CC75" i="6"/>
  <c r="CB75" i="6"/>
  <c r="BI75" i="5"/>
  <c r="CA75" i="5"/>
  <c r="BY75" i="5"/>
  <c r="DI75" i="5"/>
  <c r="CW75" i="5"/>
  <c r="BG75" i="5"/>
  <c r="DE75" i="5"/>
  <c r="CK75" i="5"/>
  <c r="CI75" i="5"/>
  <c r="BN75" i="5"/>
  <c r="CB75" i="5"/>
  <c r="BS75" i="5"/>
  <c r="CQ75" i="5"/>
  <c r="CJ75" i="5"/>
  <c r="BL75" i="5"/>
  <c r="CN75" i="5"/>
  <c r="DF75" i="5"/>
  <c r="CE75" i="5"/>
  <c r="BJ75" i="5"/>
  <c r="BZ75" i="5"/>
  <c r="CO75" i="5"/>
  <c r="CD75" i="5"/>
  <c r="DR75" i="5"/>
  <c r="BU75" i="5"/>
  <c r="BT75" i="5"/>
  <c r="CR75" i="5"/>
  <c r="CZ75" i="5"/>
  <c r="DK75" i="5"/>
  <c r="CT75" i="5"/>
  <c r="BX75" i="5"/>
  <c r="DD75" i="5"/>
  <c r="DH75" i="5"/>
  <c r="DC75" i="5"/>
  <c r="DL75" i="5"/>
  <c r="CZ75" i="6"/>
  <c r="CV75" i="6"/>
  <c r="CT75" i="6"/>
  <c r="DR75" i="6"/>
  <c r="CU75" i="6"/>
  <c r="BQ75" i="6"/>
  <c r="DE75" i="6"/>
  <c r="DJ75" i="6"/>
  <c r="CG75" i="6"/>
  <c r="BW75" i="6"/>
  <c r="DH75" i="6"/>
  <c r="CK75" i="6"/>
  <c r="DL75" i="6"/>
  <c r="DP75" i="6"/>
  <c r="BK75" i="6"/>
  <c r="BT75" i="6"/>
  <c r="BL75" i="6"/>
  <c r="DA75" i="6"/>
  <c r="CQ75" i="6"/>
  <c r="CF75" i="6"/>
  <c r="CL75" i="6"/>
  <c r="DC75" i="6"/>
  <c r="BZ75" i="6"/>
  <c r="DB75" i="6"/>
  <c r="BH75" i="6"/>
  <c r="DG75" i="6"/>
  <c r="DM75" i="6"/>
  <c r="CH75" i="6"/>
  <c r="BI75" i="6"/>
  <c r="DF75" i="6"/>
  <c r="BH75" i="5"/>
  <c r="BW75" i="5"/>
  <c r="CM75" i="5"/>
  <c r="DA75" i="5"/>
  <c r="CX75" i="5"/>
  <c r="DJ75" i="5"/>
  <c r="DG75" i="5"/>
  <c r="BQ75" i="5"/>
  <c r="CC75" i="5"/>
  <c r="DB75" i="5"/>
  <c r="BF75" i="5"/>
  <c r="CY75" i="5"/>
  <c r="BG75" i="6"/>
  <c r="BR75" i="6"/>
  <c r="CY75" i="6"/>
  <c r="BX75" i="6"/>
  <c r="BM75" i="6"/>
  <c r="BP75" i="6"/>
  <c r="CD75" i="6"/>
  <c r="BJ75" i="6"/>
  <c r="CS75" i="6"/>
  <c r="CE75" i="6"/>
  <c r="BN75" i="6"/>
  <c r="BF75" i="6"/>
  <c r="BU75" i="6"/>
  <c r="BO75" i="6"/>
  <c r="DO75" i="6"/>
  <c r="CW75" i="6"/>
  <c r="BI70" i="2"/>
  <c r="BI73" i="7" s="1"/>
  <c r="BY70" i="3"/>
  <c r="BY73" i="8" s="1"/>
  <c r="DL70" i="3"/>
  <c r="DL73" i="8" s="1"/>
  <c r="BN70" i="3"/>
  <c r="BN73" i="8" s="1"/>
  <c r="CB70" i="3"/>
  <c r="CB73" i="8" s="1"/>
  <c r="BQ70" i="3"/>
  <c r="BQ73" i="8" s="1"/>
  <c r="DJ70" i="3"/>
  <c r="DJ73" i="8" s="1"/>
  <c r="CE70" i="3"/>
  <c r="CE73" i="8" s="1"/>
  <c r="DE70" i="3"/>
  <c r="DE73" i="8" s="1"/>
  <c r="BK70" i="3"/>
  <c r="BK73" i="8" s="1"/>
  <c r="CY70" i="3"/>
  <c r="CY73" i="8" s="1"/>
  <c r="CT70" i="3"/>
  <c r="CT73" i="8" s="1"/>
  <c r="CQ70" i="3"/>
  <c r="CQ73" i="8" s="1"/>
  <c r="CF70" i="3"/>
  <c r="CF73" i="8" s="1"/>
  <c r="CP70" i="3"/>
  <c r="CP73" i="8" s="1"/>
  <c r="BC70" i="3"/>
  <c r="BT70" i="3"/>
  <c r="BT73" i="8" s="1"/>
  <c r="BD70" i="3"/>
  <c r="BO70" i="3"/>
  <c r="BO73" i="8" s="1"/>
  <c r="DR70" i="3"/>
  <c r="DR73" i="8" s="1"/>
  <c r="BG70" i="3"/>
  <c r="BG73" i="8" s="1"/>
  <c r="BV70" i="3"/>
  <c r="BV73" i="8" s="1"/>
  <c r="CJ70" i="3"/>
  <c r="CJ73" i="8" s="1"/>
  <c r="BP70" i="3"/>
  <c r="BP73" i="8" s="1"/>
  <c r="DO70" i="3"/>
  <c r="DO73" i="8" s="1"/>
  <c r="DP70" i="3"/>
  <c r="DP73" i="8" s="1"/>
  <c r="BZ70" i="3"/>
  <c r="BZ73" i="8" s="1"/>
  <c r="CK70" i="3"/>
  <c r="CK73" i="8" s="1"/>
  <c r="CX70" i="3"/>
  <c r="CX73" i="8" s="1"/>
  <c r="CD70" i="3"/>
  <c r="CD73" i="8" s="1"/>
  <c r="CC70" i="3"/>
  <c r="CC73" i="8" s="1"/>
  <c r="BH70" i="3"/>
  <c r="BH73" i="8" s="1"/>
  <c r="CN70" i="3"/>
  <c r="CN73" i="8" s="1"/>
  <c r="BS70" i="3"/>
  <c r="BS73" i="8" s="1"/>
  <c r="CO70" i="3"/>
  <c r="CO73" i="8" s="1"/>
  <c r="BE70" i="3"/>
  <c r="CS70" i="3"/>
  <c r="CS73" i="8" s="1"/>
  <c r="CZ70" i="3"/>
  <c r="CZ73" i="8" s="1"/>
  <c r="BW70" i="3"/>
  <c r="BW73" i="8" s="1"/>
  <c r="DA70" i="3"/>
  <c r="DA73" i="8" s="1"/>
  <c r="CW70" i="3"/>
  <c r="CW73" i="8" s="1"/>
  <c r="CU70" i="3"/>
  <c r="CU73" i="8" s="1"/>
  <c r="CV70" i="3"/>
  <c r="CV73" i="8" s="1"/>
  <c r="BR70" i="3"/>
  <c r="BR73" i="8" s="1"/>
  <c r="DF70" i="3"/>
  <c r="DF73" i="8" s="1"/>
  <c r="DK70" i="3"/>
  <c r="DK73" i="8" s="1"/>
  <c r="CH70" i="3"/>
  <c r="CH73" i="8" s="1"/>
  <c r="BX70" i="3"/>
  <c r="BX73" i="8" s="1"/>
  <c r="DI70" i="3"/>
  <c r="DI73" i="8" s="1"/>
  <c r="CL70" i="3"/>
  <c r="CL73" i="8" s="1"/>
  <c r="DM70" i="3"/>
  <c r="DM73" i="8" s="1"/>
  <c r="DQ70" i="3"/>
  <c r="DQ73" i="8" s="1"/>
  <c r="BL70" i="3"/>
  <c r="BL73" i="8" s="1"/>
  <c r="BU70" i="3"/>
  <c r="BU73" i="8" s="1"/>
  <c r="BM70" i="3"/>
  <c r="BM73" i="8" s="1"/>
  <c r="DB70" i="3"/>
  <c r="DB73" i="8" s="1"/>
  <c r="CR70" i="3"/>
  <c r="CR73" i="8" s="1"/>
  <c r="CG70" i="3"/>
  <c r="CG73" i="8" s="1"/>
  <c r="CM70" i="3"/>
  <c r="CM73" i="8" s="1"/>
  <c r="DD70" i="3"/>
  <c r="DD73" i="8" s="1"/>
  <c r="CA70" i="3"/>
  <c r="CA73" i="8" s="1"/>
  <c r="DC70" i="3"/>
  <c r="DC73" i="8" s="1"/>
  <c r="BI70" i="3"/>
  <c r="BI73" i="8" s="1"/>
  <c r="BF70" i="3"/>
  <c r="DH70" i="3"/>
  <c r="DH73" i="8" s="1"/>
  <c r="DN70" i="3"/>
  <c r="DN73" i="8" s="1"/>
  <c r="CI70" i="3"/>
  <c r="CI73" i="8" s="1"/>
  <c r="BJ70" i="3"/>
  <c r="BJ73" i="8" s="1"/>
  <c r="DG70" i="3"/>
  <c r="DG73" i="8" s="1"/>
  <c r="DR70" i="2"/>
  <c r="DR73" i="7" s="1"/>
  <c r="CN70" i="2"/>
  <c r="CN73" i="7" s="1"/>
  <c r="CV70" i="2"/>
  <c r="CV73" i="7" s="1"/>
  <c r="DB70" i="2"/>
  <c r="DB73" i="7" s="1"/>
  <c r="CX70" i="2"/>
  <c r="CX73" i="7" s="1"/>
  <c r="BH70" i="2"/>
  <c r="BH73" i="7" s="1"/>
  <c r="DF70" i="2"/>
  <c r="DF73" i="7" s="1"/>
  <c r="BD70" i="2"/>
  <c r="BE70" i="2"/>
  <c r="CL70" i="2"/>
  <c r="CL73" i="7" s="1"/>
  <c r="CJ70" i="2"/>
  <c r="CJ73" i="7" s="1"/>
  <c r="BO70" i="2"/>
  <c r="BO73" i="7" s="1"/>
  <c r="CC70" i="2"/>
  <c r="CC73" i="7" s="1"/>
  <c r="BT70" i="2"/>
  <c r="BT73" i="7" s="1"/>
  <c r="CR70" i="2"/>
  <c r="CR73" i="7" s="1"/>
  <c r="BC59" i="2"/>
  <c r="CK70" i="2"/>
  <c r="CK73" i="7" s="1"/>
  <c r="BM70" i="2"/>
  <c r="BM73" i="7" s="1"/>
  <c r="CO70" i="2"/>
  <c r="CO73" i="7" s="1"/>
  <c r="DG70" i="2"/>
  <c r="DG73" i="7" s="1"/>
  <c r="CF70" i="2"/>
  <c r="CF73" i="7" s="1"/>
  <c r="BK70" i="2"/>
  <c r="BK73" i="7" s="1"/>
  <c r="CA70" i="2"/>
  <c r="CA73" i="7" s="1"/>
  <c r="CP70" i="2"/>
  <c r="CP73" i="7" s="1"/>
  <c r="CE70" i="2"/>
  <c r="CE73" i="7" s="1"/>
  <c r="BV70" i="2"/>
  <c r="BV73" i="7" s="1"/>
  <c r="BU70" i="2"/>
  <c r="BU73" i="7" s="1"/>
  <c r="CS70" i="2"/>
  <c r="CS73" i="7" s="1"/>
  <c r="DA70" i="2"/>
  <c r="DA73" i="7" s="1"/>
  <c r="DL70" i="2"/>
  <c r="DL73" i="7" s="1"/>
  <c r="CU70" i="2"/>
  <c r="CU73" i="7" s="1"/>
  <c r="BY70" i="2"/>
  <c r="BY73" i="7" s="1"/>
  <c r="DE70" i="2"/>
  <c r="DE73" i="7" s="1"/>
  <c r="DI70" i="2"/>
  <c r="DI73" i="7" s="1"/>
  <c r="DD70" i="2"/>
  <c r="DD73" i="7" s="1"/>
  <c r="DM70" i="2"/>
  <c r="DM73" i="7" s="1"/>
  <c r="BC63" i="2"/>
  <c r="BQ70" i="2"/>
  <c r="BQ73" i="7" s="1"/>
  <c r="BX70" i="2"/>
  <c r="BX73" i="7" s="1"/>
  <c r="BJ70" i="2"/>
  <c r="BJ73" i="7" s="1"/>
  <c r="CB70" i="2"/>
  <c r="CB73" i="7" s="1"/>
  <c r="BZ70" i="2"/>
  <c r="BZ73" i="7" s="1"/>
  <c r="DJ70" i="2"/>
  <c r="DJ73" i="7" s="1"/>
  <c r="CH70" i="2"/>
  <c r="CH73" i="7" s="1"/>
  <c r="CG70" i="2"/>
  <c r="CG73" i="7" s="1"/>
  <c r="BL70" i="2"/>
  <c r="BL73" i="7" s="1"/>
  <c r="BN70" i="2"/>
  <c r="BN73" i="7" s="1"/>
  <c r="CY70" i="2"/>
  <c r="CY73" i="7" s="1"/>
  <c r="DN70" i="2"/>
  <c r="DN73" i="7" s="1"/>
  <c r="BC67" i="2"/>
  <c r="DK70" i="2"/>
  <c r="DK73" i="7" s="1"/>
  <c r="DQ70" i="2"/>
  <c r="DQ73" i="7" s="1"/>
  <c r="DH70" i="2"/>
  <c r="DH73" i="7" s="1"/>
  <c r="DO70" i="2"/>
  <c r="DO73" i="7" s="1"/>
  <c r="CI70" i="2"/>
  <c r="CI73" i="7" s="1"/>
  <c r="BR70" i="2"/>
  <c r="BR73" i="7" s="1"/>
  <c r="CM70" i="2"/>
  <c r="CM73" i="7" s="1"/>
  <c r="CT70" i="2"/>
  <c r="CT73" i="7" s="1"/>
  <c r="CD70" i="2"/>
  <c r="CD73" i="7" s="1"/>
  <c r="CQ70" i="2"/>
  <c r="CQ73" i="7" s="1"/>
  <c r="CW70" i="2"/>
  <c r="CW73" i="7" s="1"/>
  <c r="DC70" i="2"/>
  <c r="DC73" i="7" s="1"/>
  <c r="BF70" i="2"/>
  <c r="BS70" i="2"/>
  <c r="BS73" i="7" s="1"/>
  <c r="BW70" i="2"/>
  <c r="BW73" i="7" s="1"/>
  <c r="BG70" i="2"/>
  <c r="BG73" i="7" s="1"/>
  <c r="BP70" i="2"/>
  <c r="BP73" i="7" s="1"/>
  <c r="CZ70" i="2"/>
  <c r="CZ73" i="7" s="1"/>
  <c r="DP70" i="2"/>
  <c r="DP73" i="7" s="1"/>
  <c r="J31" i="4"/>
  <c r="H32" i="4" s="1"/>
  <c r="BC71" i="5" l="1"/>
  <c r="BC70" i="7"/>
  <c r="BC63" i="5"/>
  <c r="BC62" i="7"/>
  <c r="BE74" i="5"/>
  <c r="BE73" i="7"/>
  <c r="BE74" i="6"/>
  <c r="BE73" i="8"/>
  <c r="BD28" i="5"/>
  <c r="BD27" i="7"/>
  <c r="BE23" i="2"/>
  <c r="BG29" i="6"/>
  <c r="BH24" i="3"/>
  <c r="BG28" i="8"/>
  <c r="BF16" i="5"/>
  <c r="BF15" i="7"/>
  <c r="BG11" i="2"/>
  <c r="BF18" i="6"/>
  <c r="BG13" i="3"/>
  <c r="BF17" i="8"/>
  <c r="BE21" i="5"/>
  <c r="BE20" i="7"/>
  <c r="BF16" i="2"/>
  <c r="BC11" i="6"/>
  <c r="BD6" i="3"/>
  <c r="BC10" i="8"/>
  <c r="BB57" i="5"/>
  <c r="BB56" i="7"/>
  <c r="BC52" i="2"/>
  <c r="BC26" i="6"/>
  <c r="BD21" i="3"/>
  <c r="BC25" i="8"/>
  <c r="BC70" i="5"/>
  <c r="BC69" i="7"/>
  <c r="BD65" i="2"/>
  <c r="BC46" i="6"/>
  <c r="BD41" i="3"/>
  <c r="BC45" i="8"/>
  <c r="BB29" i="5"/>
  <c r="BB28" i="7"/>
  <c r="BC24" i="2"/>
  <c r="BF21" i="6"/>
  <c r="BG16" i="3"/>
  <c r="BF20" i="8"/>
  <c r="BC57" i="5"/>
  <c r="BC56" i="7"/>
  <c r="BD52" i="2"/>
  <c r="BC39" i="6"/>
  <c r="BD34" i="3"/>
  <c r="BC38" i="8"/>
  <c r="BB17" i="5"/>
  <c r="BB16" i="7"/>
  <c r="BC12" i="2"/>
  <c r="BC34" i="6"/>
  <c r="BD29" i="3"/>
  <c r="BC33" i="8"/>
  <c r="BB41" i="5"/>
  <c r="BB40" i="7"/>
  <c r="BC36" i="2"/>
  <c r="BE55" i="6"/>
  <c r="BE54" i="8"/>
  <c r="BF50" i="3"/>
  <c r="BB61" i="5"/>
  <c r="BB60" i="7"/>
  <c r="BC56" i="2"/>
  <c r="BF69" i="6"/>
  <c r="BG64" i="3"/>
  <c r="BF68" i="8"/>
  <c r="BD12" i="5"/>
  <c r="BD11" i="7"/>
  <c r="BE7" i="2"/>
  <c r="BC66" i="6"/>
  <c r="BD61" i="3"/>
  <c r="BC65" i="8"/>
  <c r="BC54" i="5"/>
  <c r="BC53" i="7"/>
  <c r="BD49" i="2"/>
  <c r="BC38" i="6"/>
  <c r="BD33" i="3"/>
  <c r="BC37" i="8"/>
  <c r="BD57" i="5"/>
  <c r="BD56" i="7"/>
  <c r="BE52" i="2"/>
  <c r="BC51" i="6"/>
  <c r="BD46" i="3"/>
  <c r="BC50" i="8"/>
  <c r="BB45" i="5"/>
  <c r="BB44" i="7"/>
  <c r="BC40" i="2"/>
  <c r="BD60" i="6"/>
  <c r="BE55" i="3"/>
  <c r="BD59" i="8"/>
  <c r="BC55" i="6"/>
  <c r="BC54" i="8"/>
  <c r="BD50" i="3"/>
  <c r="BB33" i="5"/>
  <c r="BB32" i="7"/>
  <c r="BC28" i="2"/>
  <c r="BC67" i="6"/>
  <c r="BD62" i="3"/>
  <c r="BC66" i="8"/>
  <c r="BC25" i="5"/>
  <c r="BC24" i="7"/>
  <c r="BD20" i="2"/>
  <c r="BC14" i="6"/>
  <c r="BD9" i="3"/>
  <c r="BC13" i="8"/>
  <c r="BF58" i="5"/>
  <c r="BF57" i="7"/>
  <c r="BG53" i="2"/>
  <c r="BB53" i="5"/>
  <c r="BB52" i="7"/>
  <c r="BC48" i="2"/>
  <c r="BD48" i="6"/>
  <c r="BE43" i="3"/>
  <c r="BD47" i="8"/>
  <c r="BF48" i="5"/>
  <c r="BF47" i="7"/>
  <c r="BG43" i="2"/>
  <c r="BF41" i="6"/>
  <c r="BG36" i="3"/>
  <c r="BF40" i="8"/>
  <c r="BD65" i="5"/>
  <c r="BD64" i="7"/>
  <c r="BE60" i="2"/>
  <c r="BF10" i="6"/>
  <c r="BF9" i="8"/>
  <c r="BD36" i="5"/>
  <c r="BD35" i="7"/>
  <c r="BE31" i="2"/>
  <c r="BC33" i="5"/>
  <c r="BC32" i="7"/>
  <c r="BD28" i="2"/>
  <c r="BC22" i="6"/>
  <c r="BD17" i="3"/>
  <c r="BC21" i="8"/>
  <c r="BC47" i="6"/>
  <c r="BC46" i="8"/>
  <c r="BD42" i="3"/>
  <c r="BD72" i="6"/>
  <c r="BE67" i="3"/>
  <c r="BD71" i="8"/>
  <c r="BB73" i="5"/>
  <c r="BB72" i="7"/>
  <c r="BC68" i="2"/>
  <c r="BH32" i="6"/>
  <c r="BI27" i="3"/>
  <c r="BH31" i="8"/>
  <c r="BC59" i="6"/>
  <c r="BC58" i="8"/>
  <c r="BD54" i="3"/>
  <c r="BC31" i="6"/>
  <c r="BC30" i="8"/>
  <c r="BD26" i="3"/>
  <c r="BD72" i="5"/>
  <c r="BD71" i="7"/>
  <c r="BE67" i="2"/>
  <c r="BC67" i="5"/>
  <c r="BC66" i="7"/>
  <c r="BF74" i="5"/>
  <c r="BF73" i="7"/>
  <c r="BD74" i="5"/>
  <c r="BD73" i="7"/>
  <c r="BF74" i="6"/>
  <c r="BF73" i="8"/>
  <c r="BD74" i="6"/>
  <c r="BD73" i="8"/>
  <c r="BC74" i="6"/>
  <c r="BC73" i="8"/>
  <c r="BC49" i="5"/>
  <c r="BC48" i="7"/>
  <c r="BD44" i="2"/>
  <c r="BF65" i="6"/>
  <c r="BG60" i="3"/>
  <c r="BF64" i="8"/>
  <c r="BD52" i="5"/>
  <c r="BD51" i="7"/>
  <c r="BE47" i="2"/>
  <c r="BC42" i="6"/>
  <c r="BD37" i="3"/>
  <c r="BC41" i="8"/>
  <c r="BC17" i="5"/>
  <c r="BC16" i="7"/>
  <c r="BD12" i="2"/>
  <c r="BD52" i="6"/>
  <c r="BE47" i="3"/>
  <c r="BD51" i="8"/>
  <c r="BF62" i="6"/>
  <c r="BF61" i="8"/>
  <c r="BG57" i="3"/>
  <c r="BC30" i="6"/>
  <c r="BD25" i="3"/>
  <c r="BC29" i="8"/>
  <c r="BE29" i="5"/>
  <c r="BE28" i="7"/>
  <c r="BF24" i="2"/>
  <c r="BF65" i="5"/>
  <c r="BF64" i="7"/>
  <c r="BG60" i="2"/>
  <c r="BF33" i="6"/>
  <c r="BG28" i="3"/>
  <c r="BF32" i="8"/>
  <c r="BD44" i="6"/>
  <c r="BD43" i="8"/>
  <c r="BE39" i="3"/>
  <c r="BC15" i="6"/>
  <c r="BD10" i="3"/>
  <c r="BC14" i="8"/>
  <c r="BF40" i="5"/>
  <c r="BF39" i="7"/>
  <c r="BG35" i="2"/>
  <c r="BF61" i="6"/>
  <c r="BG56" i="3"/>
  <c r="BF60" i="8"/>
  <c r="BE37" i="5"/>
  <c r="BE36" i="7"/>
  <c r="BF32" i="2"/>
  <c r="BC62" i="6"/>
  <c r="BD57" i="3"/>
  <c r="BC61" i="8"/>
  <c r="BC46" i="5"/>
  <c r="BC45" i="7"/>
  <c r="BD41" i="2"/>
  <c r="BF53" i="6"/>
  <c r="BG48" i="3"/>
  <c r="BF52" i="8"/>
  <c r="BF32" i="5"/>
  <c r="BF31" i="7"/>
  <c r="BG27" i="2"/>
  <c r="BC58" i="6"/>
  <c r="BD53" i="3"/>
  <c r="BC57" i="8"/>
  <c r="BB70" i="5"/>
  <c r="BB69" i="7"/>
  <c r="BC65" i="2"/>
  <c r="BF13" i="6"/>
  <c r="BG8" i="3"/>
  <c r="BF12" i="8"/>
  <c r="BE53" i="5"/>
  <c r="BE52" i="7"/>
  <c r="BF48" i="2"/>
  <c r="BC70" i="6"/>
  <c r="BD65" i="3"/>
  <c r="BC69" i="8"/>
  <c r="BB65" i="5"/>
  <c r="BB64" i="7"/>
  <c r="BC60" i="2"/>
  <c r="BF22" i="6"/>
  <c r="BG17" i="3"/>
  <c r="BF21" i="8"/>
  <c r="BC30" i="5"/>
  <c r="BC29" i="7"/>
  <c r="BD25" i="2"/>
  <c r="BC19" i="6"/>
  <c r="BD14" i="3"/>
  <c r="BC18" i="8"/>
  <c r="BC62" i="5"/>
  <c r="BC61" i="7"/>
  <c r="BD57" i="2"/>
  <c r="BH24" i="6"/>
  <c r="BI19" i="3"/>
  <c r="BH23" i="8"/>
  <c r="BD20" i="5"/>
  <c r="BD19" i="7"/>
  <c r="BE15" i="2"/>
  <c r="BE13" i="5"/>
  <c r="BE12" i="7"/>
  <c r="BF8" i="2"/>
  <c r="BC35" i="6"/>
  <c r="BC34" i="8"/>
  <c r="BD30" i="3"/>
  <c r="BD44" i="5"/>
  <c r="BD43" i="7"/>
  <c r="BE39" i="2"/>
  <c r="BC10" i="6"/>
  <c r="BC9" i="8"/>
  <c r="BD64" i="5"/>
  <c r="BD63" i="7"/>
  <c r="BE59" i="2"/>
  <c r="BF17" i="6"/>
  <c r="BG12" i="3"/>
  <c r="BF16" i="8"/>
  <c r="BE16" i="5"/>
  <c r="BE15" i="7"/>
  <c r="BF11" i="2"/>
  <c r="BC27" i="6"/>
  <c r="BD22" i="3"/>
  <c r="BC26" i="8"/>
  <c r="BC38" i="5"/>
  <c r="BC37" i="7"/>
  <c r="BD33" i="2"/>
  <c r="BC50" i="6"/>
  <c r="BD45" i="3"/>
  <c r="BC49" i="8"/>
  <c r="BB13" i="5"/>
  <c r="BB12" i="7"/>
  <c r="BC8" i="2"/>
  <c r="BD68" i="6"/>
  <c r="BE63" i="3"/>
  <c r="BD67" i="8"/>
  <c r="BB37" i="5"/>
  <c r="BB36" i="7"/>
  <c r="BC32" i="2"/>
  <c r="BF29" i="6"/>
  <c r="BG24" i="3"/>
  <c r="BF28" i="8"/>
  <c r="BE45" i="5"/>
  <c r="BE44" i="7"/>
  <c r="BF40" i="2"/>
  <c r="BC71" i="6"/>
  <c r="BD66" i="3"/>
  <c r="BC70" i="8"/>
  <c r="BF38" i="6"/>
  <c r="BF37" i="8"/>
  <c r="BG33" i="3"/>
  <c r="BF23" i="5"/>
  <c r="BF22" i="7"/>
  <c r="BG18" i="2"/>
  <c r="BF25" i="6"/>
  <c r="BG20" i="3"/>
  <c r="BF24" i="8"/>
  <c r="BE40" i="5"/>
  <c r="BE39" i="7"/>
  <c r="BF35" i="2"/>
  <c r="BC23" i="6"/>
  <c r="BD18" i="3"/>
  <c r="BC22" i="8"/>
  <c r="BB25" i="5"/>
  <c r="BB24" i="7"/>
  <c r="BC20" i="2"/>
  <c r="BF45" i="6"/>
  <c r="BG40" i="3"/>
  <c r="BF44" i="8"/>
  <c r="BC14" i="5"/>
  <c r="BC13" i="7"/>
  <c r="BD9" i="2"/>
  <c r="BF57" i="6"/>
  <c r="BG52" i="3"/>
  <c r="BF56" i="8"/>
  <c r="BD49" i="5"/>
  <c r="BD48" i="7"/>
  <c r="BE44" i="2"/>
  <c r="BC22" i="5"/>
  <c r="BC21" i="7"/>
  <c r="BD17" i="2"/>
  <c r="BF37" i="6"/>
  <c r="BG32" i="3"/>
  <c r="BF36" i="8"/>
  <c r="BB21" i="5"/>
  <c r="BB20" i="7"/>
  <c r="BC16" i="2"/>
  <c r="BC63" i="6"/>
  <c r="BD58" i="3"/>
  <c r="BC62" i="8"/>
  <c r="BD58" i="5"/>
  <c r="BD57" i="7"/>
  <c r="BE53" i="2"/>
  <c r="BC54" i="6"/>
  <c r="BD49" i="3"/>
  <c r="BC53" i="8"/>
  <c r="BC43" i="6"/>
  <c r="BC42" i="8"/>
  <c r="BD38" i="3"/>
  <c r="BB49" i="5"/>
  <c r="BB48" i="7"/>
  <c r="BC44" i="2"/>
  <c r="BC18" i="6"/>
  <c r="BD13" i="3"/>
  <c r="BC17" i="8"/>
  <c r="BD33" i="5"/>
  <c r="BD32" i="7"/>
  <c r="BE28" i="2"/>
  <c r="BF49" i="6"/>
  <c r="BG44" i="3"/>
  <c r="BF48" i="8"/>
  <c r="BC41" i="5"/>
  <c r="BC40" i="7"/>
  <c r="BD36" i="2"/>
  <c r="BF24" i="5"/>
  <c r="BF23" i="7"/>
  <c r="BG19" i="2"/>
  <c r="BF14" i="6"/>
  <c r="BG9" i="3"/>
  <c r="BF13" i="8"/>
  <c r="BC74" i="5"/>
  <c r="BC73" i="7"/>
  <c r="BD69" i="2"/>
  <c r="BG74" i="5"/>
  <c r="DC74" i="5"/>
  <c r="BR74" i="5"/>
  <c r="DO74" i="5"/>
  <c r="DN74" i="5"/>
  <c r="BL74" i="5"/>
  <c r="BJ74" i="5"/>
  <c r="DM74" i="5"/>
  <c r="DE74" i="5"/>
  <c r="DA74" i="5"/>
  <c r="DG74" i="5"/>
  <c r="CK74" i="5"/>
  <c r="CR74" i="5"/>
  <c r="CL74" i="5"/>
  <c r="CN74" i="5"/>
  <c r="BJ74" i="6"/>
  <c r="DD74" i="6"/>
  <c r="CG74" i="6"/>
  <c r="DM74" i="6"/>
  <c r="CU74" i="6"/>
  <c r="CW74" i="6"/>
  <c r="CS74" i="6"/>
  <c r="CO74" i="6"/>
  <c r="CN74" i="6"/>
  <c r="CX74" i="6"/>
  <c r="BZ74" i="6"/>
  <c r="DO74" i="6"/>
  <c r="CJ74" i="6"/>
  <c r="DR74" i="6"/>
  <c r="CF74" i="6"/>
  <c r="CT74" i="6"/>
  <c r="BK74" i="6"/>
  <c r="CE74" i="6"/>
  <c r="BQ74" i="6"/>
  <c r="BN74" i="6"/>
  <c r="BY74" i="6"/>
  <c r="BI74" i="5"/>
  <c r="DP74" i="5"/>
  <c r="BP74" i="5"/>
  <c r="BW74" i="5"/>
  <c r="BS74" i="5"/>
  <c r="CW74" i="5"/>
  <c r="CQ74" i="5"/>
  <c r="CD74" i="5"/>
  <c r="CM74" i="5"/>
  <c r="DH74" i="5"/>
  <c r="DK74" i="5"/>
  <c r="CY74" i="5"/>
  <c r="CG74" i="5"/>
  <c r="CH74" i="5"/>
  <c r="CB74" i="5"/>
  <c r="BX74" i="5"/>
  <c r="DD74" i="5"/>
  <c r="BY74" i="5"/>
  <c r="DL74" i="5"/>
  <c r="CS74" i="5"/>
  <c r="BU74" i="5"/>
  <c r="BV74" i="5"/>
  <c r="CP74" i="5"/>
  <c r="CA74" i="5"/>
  <c r="CF74" i="5"/>
  <c r="BM74" i="5"/>
  <c r="BT74" i="5"/>
  <c r="BO74" i="5"/>
  <c r="CJ74" i="5"/>
  <c r="DF74" i="5"/>
  <c r="CX74" i="5"/>
  <c r="CV74" i="5"/>
  <c r="DR74" i="5"/>
  <c r="DG74" i="6"/>
  <c r="CI74" i="6"/>
  <c r="DH74" i="6"/>
  <c r="BI74" i="6"/>
  <c r="CA74" i="6"/>
  <c r="CM74" i="6"/>
  <c r="CR74" i="6"/>
  <c r="BM74" i="6"/>
  <c r="BL74" i="6"/>
  <c r="CL74" i="6"/>
  <c r="BX74" i="6"/>
  <c r="CH74" i="6"/>
  <c r="DK74" i="6"/>
  <c r="DF74" i="6"/>
  <c r="CV74" i="6"/>
  <c r="DA74" i="6"/>
  <c r="CZ74" i="6"/>
  <c r="BS74" i="6"/>
  <c r="BH74" i="6"/>
  <c r="CD74" i="6"/>
  <c r="CK74" i="6"/>
  <c r="DP74" i="6"/>
  <c r="BP74" i="6"/>
  <c r="BV74" i="6"/>
  <c r="BG74" i="6"/>
  <c r="BO74" i="6"/>
  <c r="BT74" i="6"/>
  <c r="CP74" i="6"/>
  <c r="CQ74" i="6"/>
  <c r="CY74" i="6"/>
  <c r="DE74" i="6"/>
  <c r="DJ74" i="6"/>
  <c r="CB74" i="6"/>
  <c r="DL74" i="6"/>
  <c r="CZ74" i="5"/>
  <c r="CT74" i="5"/>
  <c r="CI74" i="5"/>
  <c r="DQ74" i="5"/>
  <c r="BN74" i="5"/>
  <c r="DJ74" i="5"/>
  <c r="BZ74" i="5"/>
  <c r="BQ74" i="5"/>
  <c r="DI74" i="5"/>
  <c r="CU74" i="5"/>
  <c r="CE74" i="5"/>
  <c r="BK74" i="5"/>
  <c r="CO74" i="5"/>
  <c r="CC74" i="5"/>
  <c r="BH74" i="5"/>
  <c r="DB74" i="5"/>
  <c r="DN74" i="6"/>
  <c r="DC74" i="6"/>
  <c r="DB74" i="6"/>
  <c r="BU74" i="6"/>
  <c r="DQ74" i="6"/>
  <c r="DI74" i="6"/>
  <c r="BR74" i="6"/>
  <c r="BW74" i="6"/>
  <c r="CC74" i="6"/>
  <c r="BJ69" i="2"/>
  <c r="BJ72" i="7" s="1"/>
  <c r="BK69" i="3"/>
  <c r="BK72" i="8" s="1"/>
  <c r="DO69" i="3"/>
  <c r="DO72" i="8" s="1"/>
  <c r="BG69" i="3"/>
  <c r="DD69" i="3"/>
  <c r="DD72" i="8" s="1"/>
  <c r="DE69" i="3"/>
  <c r="DE72" i="8" s="1"/>
  <c r="CH69" i="3"/>
  <c r="CH72" i="8" s="1"/>
  <c r="DC69" i="3"/>
  <c r="DC72" i="8" s="1"/>
  <c r="BV69" i="3"/>
  <c r="BV72" i="8" s="1"/>
  <c r="DR69" i="3"/>
  <c r="DR72" i="8" s="1"/>
  <c r="DN69" i="3"/>
  <c r="DN72" i="8" s="1"/>
  <c r="DJ69" i="3"/>
  <c r="DJ72" i="8" s="1"/>
  <c r="BS69" i="3"/>
  <c r="BS72" i="8" s="1"/>
  <c r="CV69" i="3"/>
  <c r="CV72" i="8" s="1"/>
  <c r="CX69" i="3"/>
  <c r="CX72" i="8" s="1"/>
  <c r="BX69" i="3"/>
  <c r="BX72" i="8" s="1"/>
  <c r="CT69" i="3"/>
  <c r="CT72" i="8" s="1"/>
  <c r="CP69" i="3"/>
  <c r="CP72" i="8" s="1"/>
  <c r="CO69" i="3"/>
  <c r="CO72" i="8" s="1"/>
  <c r="CD69" i="3"/>
  <c r="CD72" i="8" s="1"/>
  <c r="CY69" i="3"/>
  <c r="CY72" i="8" s="1"/>
  <c r="CA69" i="3"/>
  <c r="CA72" i="8" s="1"/>
  <c r="DP69" i="3"/>
  <c r="DP72" i="8" s="1"/>
  <c r="CK69" i="3"/>
  <c r="CK72" i="8" s="1"/>
  <c r="BE69" i="3"/>
  <c r="BD69" i="3"/>
  <c r="CG69" i="3"/>
  <c r="CG72" i="8" s="1"/>
  <c r="CU69" i="3"/>
  <c r="CU72" i="8" s="1"/>
  <c r="BL69" i="3"/>
  <c r="BL72" i="8" s="1"/>
  <c r="CF69" i="3"/>
  <c r="CF72" i="8" s="1"/>
  <c r="BR69" i="3"/>
  <c r="BR72" i="8" s="1"/>
  <c r="BO69" i="3"/>
  <c r="BO72" i="8" s="1"/>
  <c r="BZ69" i="3"/>
  <c r="BZ72" i="8" s="1"/>
  <c r="DH69" i="3"/>
  <c r="DH72" i="8" s="1"/>
  <c r="CJ69" i="3"/>
  <c r="CJ72" i="8" s="1"/>
  <c r="DI69" i="3"/>
  <c r="DI72" i="8" s="1"/>
  <c r="BJ69" i="3"/>
  <c r="BJ72" i="8" s="1"/>
  <c r="CB69" i="3"/>
  <c r="CB72" i="8" s="1"/>
  <c r="CN69" i="3"/>
  <c r="CN72" i="8" s="1"/>
  <c r="CS69" i="3"/>
  <c r="CS72" i="8" s="1"/>
  <c r="BN69" i="3"/>
  <c r="BN72" i="8" s="1"/>
  <c r="BM69" i="3"/>
  <c r="BM72" i="8" s="1"/>
  <c r="CM69" i="3"/>
  <c r="CM72" i="8" s="1"/>
  <c r="BY69" i="3"/>
  <c r="BY72" i="8" s="1"/>
  <c r="CI69" i="3"/>
  <c r="CI72" i="8" s="1"/>
  <c r="DL69" i="3"/>
  <c r="DL72" i="8" s="1"/>
  <c r="DG69" i="3"/>
  <c r="DG72" i="8" s="1"/>
  <c r="CW69" i="3"/>
  <c r="CW72" i="8" s="1"/>
  <c r="DB69" i="3"/>
  <c r="DB72" i="8" s="1"/>
  <c r="DA69" i="3"/>
  <c r="DA72" i="8" s="1"/>
  <c r="BF69" i="3"/>
  <c r="BT69" i="3"/>
  <c r="BT72" i="8" s="1"/>
  <c r="BI69" i="3"/>
  <c r="BI72" i="8" s="1"/>
  <c r="CE69" i="3"/>
  <c r="CE72" i="8" s="1"/>
  <c r="CL69" i="3"/>
  <c r="CL72" i="8" s="1"/>
  <c r="DQ69" i="3"/>
  <c r="DQ72" i="8" s="1"/>
  <c r="BQ69" i="3"/>
  <c r="BQ72" i="8" s="1"/>
  <c r="BW69" i="3"/>
  <c r="BW72" i="8" s="1"/>
  <c r="BH69" i="3"/>
  <c r="BH72" i="8" s="1"/>
  <c r="BP69" i="3"/>
  <c r="BP72" i="8" s="1"/>
  <c r="BU69" i="3"/>
  <c r="BU72" i="8" s="1"/>
  <c r="CQ69" i="3"/>
  <c r="CQ72" i="8" s="1"/>
  <c r="CR69" i="3"/>
  <c r="CR72" i="8" s="1"/>
  <c r="CZ69" i="3"/>
  <c r="CZ72" i="8" s="1"/>
  <c r="DF69" i="3"/>
  <c r="DF72" i="8" s="1"/>
  <c r="DK69" i="3"/>
  <c r="DK72" i="8" s="1"/>
  <c r="CC69" i="3"/>
  <c r="CC72" i="8" s="1"/>
  <c r="DM69" i="3"/>
  <c r="DM72" i="8" s="1"/>
  <c r="DA69" i="2"/>
  <c r="DA72" i="7" s="1"/>
  <c r="DQ69" i="2"/>
  <c r="DQ72" i="7" s="1"/>
  <c r="BQ69" i="2"/>
  <c r="BQ72" i="7" s="1"/>
  <c r="BX69" i="2"/>
  <c r="BX72" i="7" s="1"/>
  <c r="BT69" i="2"/>
  <c r="BT72" i="7" s="1"/>
  <c r="CX69" i="2"/>
  <c r="CX72" i="7" s="1"/>
  <c r="CR69" i="2"/>
  <c r="CR72" i="7" s="1"/>
  <c r="CE69" i="2"/>
  <c r="CE72" i="7" s="1"/>
  <c r="CN69" i="2"/>
  <c r="CN72" i="7" s="1"/>
  <c r="DI69" i="2"/>
  <c r="DI72" i="7" s="1"/>
  <c r="DL69" i="2"/>
  <c r="DL72" i="7" s="1"/>
  <c r="BD66" i="2"/>
  <c r="CZ69" i="2"/>
  <c r="CZ72" i="7" s="1"/>
  <c r="CH69" i="2"/>
  <c r="CH72" i="7" s="1"/>
  <c r="CI69" i="2"/>
  <c r="CI72" i="7" s="1"/>
  <c r="DK69" i="2"/>
  <c r="DK72" i="7" s="1"/>
  <c r="CA69" i="2"/>
  <c r="CA72" i="7" s="1"/>
  <c r="BK69" i="2"/>
  <c r="BK72" i="7" s="1"/>
  <c r="BR69" i="2"/>
  <c r="BR72" i="7" s="1"/>
  <c r="DN69" i="2"/>
  <c r="DN72" i="7" s="1"/>
  <c r="DJ69" i="2"/>
  <c r="DJ72" i="7" s="1"/>
  <c r="DF69" i="2"/>
  <c r="DF72" i="7" s="1"/>
  <c r="CV69" i="2"/>
  <c r="CV72" i="7" s="1"/>
  <c r="DB69" i="2"/>
  <c r="DB72" i="7" s="1"/>
  <c r="CF69" i="2"/>
  <c r="CF72" i="7" s="1"/>
  <c r="BL69" i="2"/>
  <c r="BL72" i="7" s="1"/>
  <c r="DH69" i="2"/>
  <c r="DH72" i="7" s="1"/>
  <c r="CP69" i="2"/>
  <c r="CP72" i="7" s="1"/>
  <c r="CL69" i="2"/>
  <c r="CL72" i="7" s="1"/>
  <c r="CS69" i="2"/>
  <c r="CS72" i="7" s="1"/>
  <c r="CD69" i="2"/>
  <c r="CD72" i="7" s="1"/>
  <c r="CM69" i="2"/>
  <c r="CM72" i="7" s="1"/>
  <c r="BE69" i="2"/>
  <c r="BI69" i="2"/>
  <c r="BI72" i="7" s="1"/>
  <c r="DC69" i="2"/>
  <c r="DC72" i="7" s="1"/>
  <c r="CO69" i="2"/>
  <c r="CO72" i="7" s="1"/>
  <c r="BH69" i="2"/>
  <c r="BH72" i="7" s="1"/>
  <c r="BG69" i="2"/>
  <c r="DD69" i="2"/>
  <c r="DD72" i="7" s="1"/>
  <c r="CU69" i="2"/>
  <c r="CU72" i="7" s="1"/>
  <c r="BS69" i="2"/>
  <c r="BS72" i="7" s="1"/>
  <c r="CJ69" i="2"/>
  <c r="CJ72" i="7" s="1"/>
  <c r="DP69" i="2"/>
  <c r="DP72" i="7" s="1"/>
  <c r="DR69" i="2"/>
  <c r="DR72" i="7" s="1"/>
  <c r="DO69" i="2"/>
  <c r="DO72" i="7" s="1"/>
  <c r="BO69" i="2"/>
  <c r="BO72" i="7" s="1"/>
  <c r="BM69" i="2"/>
  <c r="BM72" i="7" s="1"/>
  <c r="CC69" i="2"/>
  <c r="CC72" i="7" s="1"/>
  <c r="BY69" i="2"/>
  <c r="BY72" i="7" s="1"/>
  <c r="BD62" i="2"/>
  <c r="DE69" i="2"/>
  <c r="DE72" i="7" s="1"/>
  <c r="BZ69" i="2"/>
  <c r="BZ72" i="7" s="1"/>
  <c r="DM69" i="2"/>
  <c r="DM72" i="7" s="1"/>
  <c r="CT69" i="2"/>
  <c r="CT72" i="7" s="1"/>
  <c r="BV69" i="2"/>
  <c r="BV72" i="7" s="1"/>
  <c r="BW69" i="2"/>
  <c r="BW72" i="7" s="1"/>
  <c r="CQ69" i="2"/>
  <c r="CQ72" i="7" s="1"/>
  <c r="CB69" i="2"/>
  <c r="CB72" i="7" s="1"/>
  <c r="CG69" i="2"/>
  <c r="CG72" i="7" s="1"/>
  <c r="BN69" i="2"/>
  <c r="BN72" i="7" s="1"/>
  <c r="BD58" i="2"/>
  <c r="BU69" i="2"/>
  <c r="BU72" i="7" s="1"/>
  <c r="BP69" i="2"/>
  <c r="BP72" i="7" s="1"/>
  <c r="CK69" i="2"/>
  <c r="CK72" i="7" s="1"/>
  <c r="BF69" i="2"/>
  <c r="DG69" i="2"/>
  <c r="DG72" i="7" s="1"/>
  <c r="CY69" i="2"/>
  <c r="CY72" i="7" s="1"/>
  <c r="CW69" i="2"/>
  <c r="CW72" i="7" s="1"/>
  <c r="J32" i="4"/>
  <c r="H33" i="4" s="1"/>
  <c r="BF73" i="5" l="1"/>
  <c r="BF72" i="7"/>
  <c r="BD66" i="5"/>
  <c r="BD65" i="7"/>
  <c r="BF73" i="6"/>
  <c r="BF72" i="8"/>
  <c r="BE73" i="6"/>
  <c r="BE72" i="8"/>
  <c r="BD40" i="5"/>
  <c r="BD39" i="7"/>
  <c r="BE35" i="2"/>
  <c r="BG48" i="6"/>
  <c r="BH43" i="3"/>
  <c r="BG47" i="8"/>
  <c r="BE32" i="5"/>
  <c r="BE31" i="7"/>
  <c r="BF27" i="2"/>
  <c r="BD17" i="6"/>
  <c r="BE12" i="3"/>
  <c r="BD16" i="8"/>
  <c r="BC48" i="5"/>
  <c r="BC47" i="7"/>
  <c r="BD43" i="2"/>
  <c r="BE48" i="5"/>
  <c r="BE47" i="7"/>
  <c r="BF43" i="2"/>
  <c r="BG56" i="6"/>
  <c r="BH51" i="3"/>
  <c r="BG55" i="8"/>
  <c r="BD13" i="5"/>
  <c r="BD12" i="7"/>
  <c r="BE8" i="2"/>
  <c r="BG44" i="6"/>
  <c r="BH39" i="3"/>
  <c r="BG43" i="8"/>
  <c r="BC24" i="5"/>
  <c r="BC23" i="7"/>
  <c r="BD19" i="2"/>
  <c r="BD22" i="6"/>
  <c r="BE17" i="3"/>
  <c r="BD21" i="8"/>
  <c r="BF39" i="5"/>
  <c r="BF38" i="7"/>
  <c r="BG34" i="2"/>
  <c r="BG24" i="6"/>
  <c r="BH19" i="3"/>
  <c r="BG23" i="8"/>
  <c r="BG22" i="5"/>
  <c r="BG21" i="7"/>
  <c r="BH17" i="2"/>
  <c r="BE43" i="5"/>
  <c r="BE42" i="7"/>
  <c r="BF38" i="2"/>
  <c r="BF12" i="5"/>
  <c r="BF11" i="7"/>
  <c r="BG7" i="2"/>
  <c r="BF28" i="5"/>
  <c r="BF27" i="7"/>
  <c r="BG23" i="2"/>
  <c r="BD29" i="6"/>
  <c r="BE24" i="3"/>
  <c r="BD28" i="8"/>
  <c r="BG61" i="6"/>
  <c r="BG60" i="8"/>
  <c r="BH56" i="3"/>
  <c r="BE51" i="6"/>
  <c r="BF46" i="3"/>
  <c r="BE50" i="8"/>
  <c r="BD16" i="5"/>
  <c r="BD15" i="7"/>
  <c r="BE11" i="2"/>
  <c r="BD41" i="6"/>
  <c r="BE36" i="3"/>
  <c r="BD40" i="8"/>
  <c r="BE51" i="5"/>
  <c r="BE50" i="7"/>
  <c r="BF46" i="2"/>
  <c r="BG64" i="6"/>
  <c r="BH59" i="3"/>
  <c r="BG63" i="8"/>
  <c r="BD48" i="5"/>
  <c r="BD47" i="7"/>
  <c r="BE43" i="2"/>
  <c r="BD30" i="6"/>
  <c r="BD29" i="8"/>
  <c r="BE25" i="3"/>
  <c r="BE35" i="5"/>
  <c r="BE34" i="7"/>
  <c r="BF30" i="2"/>
  <c r="BG57" i="5"/>
  <c r="BG56" i="7"/>
  <c r="BH52" i="2"/>
  <c r="BD13" i="6"/>
  <c r="BE8" i="3"/>
  <c r="BD12" i="8"/>
  <c r="BD24" i="5"/>
  <c r="BD23" i="7"/>
  <c r="BE19" i="2"/>
  <c r="BD66" i="6"/>
  <c r="BE61" i="3"/>
  <c r="BD65" i="8"/>
  <c r="BC32" i="5"/>
  <c r="BC31" i="7"/>
  <c r="BD27" i="2"/>
  <c r="BF54" i="6"/>
  <c r="BF53" i="8"/>
  <c r="BG49" i="3"/>
  <c r="BG73" i="5"/>
  <c r="BG72" i="7"/>
  <c r="BD62" i="5"/>
  <c r="BD61" i="7"/>
  <c r="BE73" i="5"/>
  <c r="BE72" i="7"/>
  <c r="BD70" i="5"/>
  <c r="BD69" i="7"/>
  <c r="BD73" i="6"/>
  <c r="BD72" i="8"/>
  <c r="BG73" i="6"/>
  <c r="BG72" i="8"/>
  <c r="BD73" i="5"/>
  <c r="BD72" i="7"/>
  <c r="BE68" i="2"/>
  <c r="BG13" i="6"/>
  <c r="BH8" i="3"/>
  <c r="BG12" i="8"/>
  <c r="BG23" i="5"/>
  <c r="BG22" i="7"/>
  <c r="BH18" i="2"/>
  <c r="BD42" i="6"/>
  <c r="BD41" i="8"/>
  <c r="BE37" i="3"/>
  <c r="BD53" i="6"/>
  <c r="BE48" i="3"/>
  <c r="BD52" i="8"/>
  <c r="BE57" i="5"/>
  <c r="BE56" i="7"/>
  <c r="BF52" i="2"/>
  <c r="BD62" i="6"/>
  <c r="BE57" i="3"/>
  <c r="BD61" i="8"/>
  <c r="BC20" i="5"/>
  <c r="BC19" i="7"/>
  <c r="BD15" i="2"/>
  <c r="BG36" i="6"/>
  <c r="BH31" i="3"/>
  <c r="BG35" i="8"/>
  <c r="BD21" i="5"/>
  <c r="BD20" i="7"/>
  <c r="BE16" i="2"/>
  <c r="BG37" i="6"/>
  <c r="BG36" i="8"/>
  <c r="BH32" i="3"/>
  <c r="BD70" i="6"/>
  <c r="BE65" i="3"/>
  <c r="BD69" i="8"/>
  <c r="BF44" i="5"/>
  <c r="BF43" i="7"/>
  <c r="BG39" i="2"/>
  <c r="BG28" i="6"/>
  <c r="BH23" i="3"/>
  <c r="BG27" i="8"/>
  <c r="BC36" i="5"/>
  <c r="BC35" i="7"/>
  <c r="BD31" i="2"/>
  <c r="BE67" i="6"/>
  <c r="BF62" i="3"/>
  <c r="BE66" i="8"/>
  <c r="BC12" i="5"/>
  <c r="BC11" i="7"/>
  <c r="BD7" i="2"/>
  <c r="BD49" i="6"/>
  <c r="BE44" i="3"/>
  <c r="BD48" i="8"/>
  <c r="BD37" i="5"/>
  <c r="BD36" i="7"/>
  <c r="BE32" i="2"/>
  <c r="BD26" i="6"/>
  <c r="BE21" i="3"/>
  <c r="BD25" i="8"/>
  <c r="BF15" i="5"/>
  <c r="BF14" i="7"/>
  <c r="BG10" i="2"/>
  <c r="BG16" i="6"/>
  <c r="BH11" i="3"/>
  <c r="BG15" i="8"/>
  <c r="BE63" i="5"/>
  <c r="BE62" i="7"/>
  <c r="BF58" i="2"/>
  <c r="BD34" i="6"/>
  <c r="BD33" i="8"/>
  <c r="BE29" i="3"/>
  <c r="BE19" i="5"/>
  <c r="BE18" i="7"/>
  <c r="BF14" i="2"/>
  <c r="BI23" i="6"/>
  <c r="BJ18" i="3"/>
  <c r="BI22" i="8"/>
  <c r="BD61" i="5"/>
  <c r="BD60" i="7"/>
  <c r="BE56" i="2"/>
  <c r="BD18" i="6"/>
  <c r="BE13" i="3"/>
  <c r="BD17" i="8"/>
  <c r="BD29" i="5"/>
  <c r="BD28" i="7"/>
  <c r="BE24" i="2"/>
  <c r="BG21" i="6"/>
  <c r="BH16" i="3"/>
  <c r="BG20" i="8"/>
  <c r="BC64" i="5"/>
  <c r="BC63" i="7"/>
  <c r="BD59" i="2"/>
  <c r="BD69" i="6"/>
  <c r="BE64" i="3"/>
  <c r="BD68" i="8"/>
  <c r="BF52" i="5"/>
  <c r="BF51" i="7"/>
  <c r="BG47" i="2"/>
  <c r="BG12" i="6"/>
  <c r="BH7" i="3"/>
  <c r="BG11" i="8"/>
  <c r="BC69" i="5"/>
  <c r="BC68" i="7"/>
  <c r="BD64" i="2"/>
  <c r="BD57" i="6"/>
  <c r="BE52" i="3"/>
  <c r="BD56" i="8"/>
  <c r="BG31" i="5"/>
  <c r="BG30" i="7"/>
  <c r="BH26" i="2"/>
  <c r="BG52" i="6"/>
  <c r="BH47" i="3"/>
  <c r="BG51" i="8"/>
  <c r="BD45" i="5"/>
  <c r="BD44" i="7"/>
  <c r="BE40" i="2"/>
  <c r="BD61" i="6"/>
  <c r="BE56" i="3"/>
  <c r="BD60" i="8"/>
  <c r="BF36" i="5"/>
  <c r="BF35" i="7"/>
  <c r="BG31" i="2"/>
  <c r="BG60" i="6"/>
  <c r="BH55" i="3"/>
  <c r="BG59" i="8"/>
  <c r="BG39" i="5"/>
  <c r="BG38" i="7"/>
  <c r="BH34" i="2"/>
  <c r="BD14" i="6"/>
  <c r="BE9" i="3"/>
  <c r="BD13" i="8"/>
  <c r="BE43" i="6"/>
  <c r="BE42" i="8"/>
  <c r="BF38" i="3"/>
  <c r="BG32" i="6"/>
  <c r="BH27" i="3"/>
  <c r="BG31" i="8"/>
  <c r="BG64" i="5"/>
  <c r="BG63" i="7"/>
  <c r="BH59" i="2"/>
  <c r="BE71" i="5"/>
  <c r="BE70" i="7"/>
  <c r="BF66" i="2"/>
  <c r="BD58" i="6"/>
  <c r="BD57" i="8"/>
  <c r="BE53" i="3"/>
  <c r="BI31" i="6"/>
  <c r="BJ26" i="3"/>
  <c r="BI30" i="8"/>
  <c r="BC72" i="5"/>
  <c r="BC71" i="7"/>
  <c r="BD67" i="2"/>
  <c r="BE71" i="6"/>
  <c r="BF66" i="3"/>
  <c r="BE70" i="8"/>
  <c r="BD46" i="6"/>
  <c r="BD45" i="8"/>
  <c r="BE41" i="3"/>
  <c r="BD21" i="6"/>
  <c r="BE16" i="3"/>
  <c r="BD20" i="8"/>
  <c r="BD32" i="5"/>
  <c r="BD31" i="7"/>
  <c r="BE27" i="2"/>
  <c r="BE64" i="5"/>
  <c r="BE63" i="7"/>
  <c r="BF59" i="2"/>
  <c r="BG40" i="6"/>
  <c r="BH35" i="3"/>
  <c r="BG39" i="8"/>
  <c r="BG47" i="5"/>
  <c r="BG46" i="7"/>
  <c r="BH42" i="2"/>
  <c r="BE47" i="6"/>
  <c r="BF42" i="3"/>
  <c r="BE46" i="8"/>
  <c r="BC52" i="5"/>
  <c r="BC51" i="7"/>
  <c r="BD47" i="2"/>
  <c r="BD54" i="6"/>
  <c r="BD53" i="8"/>
  <c r="BE49" i="3"/>
  <c r="BE59" i="6"/>
  <c r="BF54" i="3"/>
  <c r="BE58" i="8"/>
  <c r="BC44" i="5"/>
  <c r="BC43" i="7"/>
  <c r="BD39" i="2"/>
  <c r="BD50" i="6"/>
  <c r="BE45" i="3"/>
  <c r="BD49" i="8"/>
  <c r="BE56" i="5"/>
  <c r="BE55" i="7"/>
  <c r="BF51" i="2"/>
  <c r="BD37" i="6"/>
  <c r="BE32" i="3"/>
  <c r="BD36" i="8"/>
  <c r="BD53" i="5"/>
  <c r="BD52" i="7"/>
  <c r="BE48" i="2"/>
  <c r="BD65" i="6"/>
  <c r="BE60" i="3"/>
  <c r="BD64" i="8"/>
  <c r="BE11" i="5"/>
  <c r="BE10" i="7"/>
  <c r="BF6" i="2"/>
  <c r="BG68" i="6"/>
  <c r="BH63" i="3"/>
  <c r="BG67" i="8"/>
  <c r="BC60" i="5"/>
  <c r="BC59" i="7"/>
  <c r="BD55" i="2"/>
  <c r="BC40" i="5"/>
  <c r="BC39" i="7"/>
  <c r="BD35" i="2"/>
  <c r="BD33" i="6"/>
  <c r="BE28" i="3"/>
  <c r="BD32" i="8"/>
  <c r="BC16" i="5"/>
  <c r="BC15" i="7"/>
  <c r="BD11" i="2"/>
  <c r="BD38" i="6"/>
  <c r="BE33" i="3"/>
  <c r="BD37" i="8"/>
  <c r="BD56" i="5"/>
  <c r="BD55" i="7"/>
  <c r="BE51" i="2"/>
  <c r="BG20" i="6"/>
  <c r="BH15" i="3"/>
  <c r="BG19" i="8"/>
  <c r="BC28" i="5"/>
  <c r="BC27" i="7"/>
  <c r="BD23" i="2"/>
  <c r="BD45" i="6"/>
  <c r="BE40" i="3"/>
  <c r="BD44" i="8"/>
  <c r="BD69" i="5"/>
  <c r="BD68" i="7"/>
  <c r="BE64" i="2"/>
  <c r="BD25" i="6"/>
  <c r="BE20" i="3"/>
  <c r="BD24" i="8"/>
  <c r="BC56" i="5"/>
  <c r="BC55" i="7"/>
  <c r="BD51" i="2"/>
  <c r="BD10" i="6"/>
  <c r="BD9" i="8"/>
  <c r="BF20" i="5"/>
  <c r="BF19" i="7"/>
  <c r="BG15" i="2"/>
  <c r="BH12" i="3"/>
  <c r="BG17" i="6"/>
  <c r="BG16" i="8"/>
  <c r="BG15" i="5"/>
  <c r="BG14" i="7"/>
  <c r="BH10" i="2"/>
  <c r="BH28" i="6"/>
  <c r="BI23" i="3"/>
  <c r="BH27" i="8"/>
  <c r="BE27" i="5"/>
  <c r="BE26" i="7"/>
  <c r="BF22" i="2"/>
  <c r="BU73" i="5"/>
  <c r="BN73" i="5"/>
  <c r="CG73" i="5"/>
  <c r="CQ73" i="5"/>
  <c r="CT73" i="5"/>
  <c r="DE73" i="5"/>
  <c r="BM73" i="5"/>
  <c r="DP73" i="5"/>
  <c r="DD73" i="5"/>
  <c r="CO73" i="5"/>
  <c r="BL73" i="5"/>
  <c r="DF73" i="5"/>
  <c r="DK73" i="5"/>
  <c r="CZ73" i="5"/>
  <c r="DI73" i="5"/>
  <c r="CN73" i="5"/>
  <c r="CR73" i="5"/>
  <c r="BQ73" i="5"/>
  <c r="CC73" i="6"/>
  <c r="CR73" i="6"/>
  <c r="BP73" i="6"/>
  <c r="DQ73" i="6"/>
  <c r="BT73" i="6"/>
  <c r="DG73" i="6"/>
  <c r="CM73" i="6"/>
  <c r="BN73" i="6"/>
  <c r="DI73" i="6"/>
  <c r="CF73" i="6"/>
  <c r="CT73" i="6"/>
  <c r="CW73" i="5"/>
  <c r="CY73" i="5"/>
  <c r="BP73" i="5"/>
  <c r="CB73" i="5"/>
  <c r="BV73" i="5"/>
  <c r="DM73" i="5"/>
  <c r="CC73" i="5"/>
  <c r="BO73" i="5"/>
  <c r="DR73" i="5"/>
  <c r="BS73" i="5"/>
  <c r="CU73" i="5"/>
  <c r="DC73" i="5"/>
  <c r="BI73" i="5"/>
  <c r="CM73" i="5"/>
  <c r="CD73" i="5"/>
  <c r="CS73" i="5"/>
  <c r="CL73" i="5"/>
  <c r="CP73" i="5"/>
  <c r="DH73" i="5"/>
  <c r="CF73" i="5"/>
  <c r="CV73" i="5"/>
  <c r="DJ73" i="5"/>
  <c r="BR73" i="5"/>
  <c r="CA73" i="5"/>
  <c r="CH73" i="5"/>
  <c r="DL73" i="5"/>
  <c r="CX73" i="5"/>
  <c r="BT73" i="5"/>
  <c r="BX73" i="5"/>
  <c r="DQ73" i="5"/>
  <c r="DM73" i="6"/>
  <c r="DK73" i="6"/>
  <c r="CZ73" i="6"/>
  <c r="BU73" i="6"/>
  <c r="BH73" i="6"/>
  <c r="BQ73" i="6"/>
  <c r="CL73" i="6"/>
  <c r="BI73" i="6"/>
  <c r="DB73" i="6"/>
  <c r="CW73" i="6"/>
  <c r="DL73" i="6"/>
  <c r="BY73" i="6"/>
  <c r="CS73" i="6"/>
  <c r="CN73" i="6"/>
  <c r="BJ73" i="6"/>
  <c r="CJ73" i="6"/>
  <c r="BZ73" i="6"/>
  <c r="BR73" i="6"/>
  <c r="BL73" i="6"/>
  <c r="CG73" i="6"/>
  <c r="CK73" i="6"/>
  <c r="CA73" i="6"/>
  <c r="CD73" i="6"/>
  <c r="CP73" i="6"/>
  <c r="BX73" i="6"/>
  <c r="CV73" i="6"/>
  <c r="DN73" i="6"/>
  <c r="BV73" i="6"/>
  <c r="DC73" i="6"/>
  <c r="DD73" i="6"/>
  <c r="DO73" i="6"/>
  <c r="BJ73" i="5"/>
  <c r="DG73" i="5"/>
  <c r="CK73" i="5"/>
  <c r="BW73" i="5"/>
  <c r="BZ73" i="5"/>
  <c r="BY73" i="5"/>
  <c r="DO73" i="5"/>
  <c r="CJ73" i="5"/>
  <c r="BH73" i="5"/>
  <c r="DB73" i="5"/>
  <c r="DN73" i="5"/>
  <c r="BK73" i="5"/>
  <c r="CI73" i="5"/>
  <c r="CE73" i="5"/>
  <c r="DA73" i="5"/>
  <c r="DF73" i="6"/>
  <c r="CQ73" i="6"/>
  <c r="BW73" i="6"/>
  <c r="CE73" i="6"/>
  <c r="DA73" i="6"/>
  <c r="CI73" i="6"/>
  <c r="BM73" i="6"/>
  <c r="CB73" i="6"/>
  <c r="DH73" i="6"/>
  <c r="BO73" i="6"/>
  <c r="CU73" i="6"/>
  <c r="DP73" i="6"/>
  <c r="CY73" i="6"/>
  <c r="CO73" i="6"/>
  <c r="CX73" i="6"/>
  <c r="BS73" i="6"/>
  <c r="DJ73" i="6"/>
  <c r="DR73" i="6"/>
  <c r="CH73" i="6"/>
  <c r="DE73" i="6"/>
  <c r="BK73" i="6"/>
  <c r="BK68" i="2"/>
  <c r="BK71" i="7" s="1"/>
  <c r="CD68" i="3"/>
  <c r="CD71" i="8" s="1"/>
  <c r="DG68" i="3"/>
  <c r="DG71" i="8" s="1"/>
  <c r="CS68" i="3"/>
  <c r="CS71" i="8" s="1"/>
  <c r="CR68" i="3"/>
  <c r="CR71" i="8" s="1"/>
  <c r="BQ68" i="3"/>
  <c r="BQ71" i="8" s="1"/>
  <c r="BX68" i="3"/>
  <c r="BX71" i="8" s="1"/>
  <c r="DR68" i="3"/>
  <c r="DR71" i="8" s="1"/>
  <c r="CF68" i="3"/>
  <c r="CF71" i="8" s="1"/>
  <c r="BU68" i="3"/>
  <c r="BU71" i="8" s="1"/>
  <c r="DB68" i="3"/>
  <c r="DB71" i="8" s="1"/>
  <c r="DH68" i="3"/>
  <c r="DH71" i="8" s="1"/>
  <c r="CJ68" i="3"/>
  <c r="CJ71" i="8" s="1"/>
  <c r="CN68" i="3"/>
  <c r="CN71" i="8" s="1"/>
  <c r="BN68" i="3"/>
  <c r="BN71" i="8" s="1"/>
  <c r="BO68" i="3"/>
  <c r="BO71" i="8" s="1"/>
  <c r="CC68" i="3"/>
  <c r="CC71" i="8" s="1"/>
  <c r="DJ68" i="3"/>
  <c r="DJ71" i="8" s="1"/>
  <c r="DI68" i="3"/>
  <c r="DI71" i="8" s="1"/>
  <c r="BP68" i="3"/>
  <c r="BP71" i="8" s="1"/>
  <c r="CG68" i="3"/>
  <c r="CG71" i="8" s="1"/>
  <c r="CV68" i="3"/>
  <c r="CV71" i="8" s="1"/>
  <c r="BE68" i="3"/>
  <c r="DQ68" i="3"/>
  <c r="DQ71" i="8" s="1"/>
  <c r="CZ68" i="3"/>
  <c r="CZ71" i="8" s="1"/>
  <c r="CP68" i="3"/>
  <c r="CP71" i="8" s="1"/>
  <c r="CU68" i="3"/>
  <c r="CU71" i="8" s="1"/>
  <c r="CY68" i="3"/>
  <c r="CY71" i="8" s="1"/>
  <c r="BT68" i="3"/>
  <c r="BT71" i="8" s="1"/>
  <c r="DK68" i="3"/>
  <c r="DK71" i="8" s="1"/>
  <c r="CI68" i="3"/>
  <c r="CI71" i="8" s="1"/>
  <c r="DF68" i="3"/>
  <c r="DF71" i="8" s="1"/>
  <c r="BH68" i="3"/>
  <c r="BL68" i="3"/>
  <c r="BL71" i="8" s="1"/>
  <c r="DN68" i="3"/>
  <c r="DN71" i="8" s="1"/>
  <c r="DL68" i="3"/>
  <c r="DL71" i="8" s="1"/>
  <c r="DA68" i="3"/>
  <c r="DA71" i="8" s="1"/>
  <c r="BV68" i="3"/>
  <c r="BV71" i="8" s="1"/>
  <c r="BI68" i="3"/>
  <c r="BI71" i="8" s="1"/>
  <c r="BR68" i="3"/>
  <c r="BR71" i="8" s="1"/>
  <c r="CM68" i="3"/>
  <c r="CM71" i="8" s="1"/>
  <c r="BJ68" i="3"/>
  <c r="BJ71" i="8" s="1"/>
  <c r="BG68" i="3"/>
  <c r="DC68" i="3"/>
  <c r="DC71" i="8" s="1"/>
  <c r="CX68" i="3"/>
  <c r="CX71" i="8" s="1"/>
  <c r="DM68" i="3"/>
  <c r="DM71" i="8" s="1"/>
  <c r="BZ68" i="3"/>
  <c r="BZ71" i="8" s="1"/>
  <c r="CT68" i="3"/>
  <c r="CT71" i="8" s="1"/>
  <c r="CO68" i="3"/>
  <c r="CO71" i="8" s="1"/>
  <c r="BK68" i="3"/>
  <c r="BK71" i="8" s="1"/>
  <c r="CK68" i="3"/>
  <c r="CK71" i="8" s="1"/>
  <c r="CA68" i="3"/>
  <c r="CA71" i="8" s="1"/>
  <c r="BS68" i="3"/>
  <c r="BS71" i="8" s="1"/>
  <c r="BM68" i="3"/>
  <c r="BM71" i="8" s="1"/>
  <c r="CH68" i="3"/>
  <c r="CH71" i="8" s="1"/>
  <c r="BF68" i="3"/>
  <c r="CL68" i="3"/>
  <c r="CL71" i="8" s="1"/>
  <c r="CB68" i="3"/>
  <c r="CB71" i="8" s="1"/>
  <c r="CE68" i="3"/>
  <c r="CE71" i="8" s="1"/>
  <c r="CQ68" i="3"/>
  <c r="CQ71" i="8" s="1"/>
  <c r="BY68" i="3"/>
  <c r="BY71" i="8" s="1"/>
  <c r="CW68" i="3"/>
  <c r="CW71" i="8" s="1"/>
  <c r="DO68" i="3"/>
  <c r="DO71" i="8" s="1"/>
  <c r="BW68" i="3"/>
  <c r="BW71" i="8" s="1"/>
  <c r="DD68" i="3"/>
  <c r="DD71" i="8" s="1"/>
  <c r="DE68" i="3"/>
  <c r="DE71" i="8" s="1"/>
  <c r="DP68" i="3"/>
  <c r="DP71" i="8" s="1"/>
  <c r="DH68" i="2"/>
  <c r="DH71" i="7" s="1"/>
  <c r="CL68" i="2"/>
  <c r="CL71" i="7" s="1"/>
  <c r="BE57" i="2"/>
  <c r="CH68" i="2"/>
  <c r="CH71" i="7" s="1"/>
  <c r="BX68" i="2"/>
  <c r="BX71" i="7" s="1"/>
  <c r="CA68" i="2"/>
  <c r="CA71" i="7" s="1"/>
  <c r="BZ68" i="2"/>
  <c r="BZ71" i="7" s="1"/>
  <c r="BP68" i="2"/>
  <c r="BP71" i="7" s="1"/>
  <c r="BT68" i="2"/>
  <c r="BT71" i="7" s="1"/>
  <c r="CV68" i="2"/>
  <c r="CV71" i="7" s="1"/>
  <c r="BH68" i="2"/>
  <c r="CP68" i="2"/>
  <c r="CP71" i="7" s="1"/>
  <c r="BF68" i="2"/>
  <c r="BM68" i="2"/>
  <c r="BM71" i="7" s="1"/>
  <c r="DC68" i="2"/>
  <c r="DC71" i="7" s="1"/>
  <c r="DG68" i="2"/>
  <c r="DG71" i="7" s="1"/>
  <c r="DO68" i="2"/>
  <c r="DO71" i="7" s="1"/>
  <c r="BL68" i="2"/>
  <c r="BL71" i="7" s="1"/>
  <c r="DL68" i="2"/>
  <c r="DL71" i="7" s="1"/>
  <c r="CJ68" i="2"/>
  <c r="CJ71" i="7" s="1"/>
  <c r="DA68" i="2"/>
  <c r="DA71" i="7" s="1"/>
  <c r="BE65" i="2"/>
  <c r="DJ68" i="2"/>
  <c r="DJ71" i="7" s="1"/>
  <c r="CO68" i="2"/>
  <c r="CO71" i="7" s="1"/>
  <c r="CF68" i="2"/>
  <c r="CF71" i="7" s="1"/>
  <c r="CS68" i="2"/>
  <c r="CS71" i="7" s="1"/>
  <c r="BR68" i="2"/>
  <c r="BR71" i="7" s="1"/>
  <c r="DB68" i="2"/>
  <c r="DB71" i="7" s="1"/>
  <c r="BV68" i="2"/>
  <c r="BV71" i="7" s="1"/>
  <c r="BO68" i="2"/>
  <c r="BO71" i="7" s="1"/>
  <c r="CR68" i="2"/>
  <c r="CR71" i="7" s="1"/>
  <c r="CU68" i="2"/>
  <c r="CU71" i="7" s="1"/>
  <c r="DF68" i="2"/>
  <c r="DF71" i="7" s="1"/>
  <c r="CX68" i="2"/>
  <c r="CX71" i="7" s="1"/>
  <c r="CZ68" i="2"/>
  <c r="CZ71" i="7" s="1"/>
  <c r="BG68" i="2"/>
  <c r="BQ68" i="2"/>
  <c r="BQ71" i="7" s="1"/>
  <c r="CC68" i="2"/>
  <c r="CC71" i="7" s="1"/>
  <c r="BW68" i="2"/>
  <c r="BW71" i="7" s="1"/>
  <c r="DN68" i="2"/>
  <c r="DN71" i="7" s="1"/>
  <c r="BE61" i="2"/>
  <c r="CD68" i="2"/>
  <c r="CD71" i="7" s="1"/>
  <c r="BN68" i="2"/>
  <c r="BN71" i="7" s="1"/>
  <c r="DP68" i="2"/>
  <c r="DP71" i="7" s="1"/>
  <c r="DQ68" i="2"/>
  <c r="DQ71" i="7" s="1"/>
  <c r="CK68" i="2"/>
  <c r="CK71" i="7" s="1"/>
  <c r="DE68" i="2"/>
  <c r="DE71" i="7" s="1"/>
  <c r="BI68" i="2"/>
  <c r="BI71" i="7" s="1"/>
  <c r="DD68" i="2"/>
  <c r="DD71" i="7" s="1"/>
  <c r="BJ68" i="2"/>
  <c r="BJ71" i="7" s="1"/>
  <c r="CN68" i="2"/>
  <c r="CN71" i="7" s="1"/>
  <c r="CE68" i="2"/>
  <c r="CE71" i="7" s="1"/>
  <c r="CT68" i="2"/>
  <c r="CT71" i="7" s="1"/>
  <c r="CM68" i="2"/>
  <c r="CM71" i="7" s="1"/>
  <c r="CQ68" i="2"/>
  <c r="CQ71" i="7" s="1"/>
  <c r="DI68" i="2"/>
  <c r="DI71" i="7" s="1"/>
  <c r="CG68" i="2"/>
  <c r="CG71" i="7" s="1"/>
  <c r="CW68" i="2"/>
  <c r="CW71" i="7" s="1"/>
  <c r="DK68" i="2"/>
  <c r="DK71" i="7" s="1"/>
  <c r="BS68" i="2"/>
  <c r="BS71" i="7" s="1"/>
  <c r="CB68" i="2"/>
  <c r="CB71" i="7" s="1"/>
  <c r="CI68" i="2"/>
  <c r="CI71" i="7" s="1"/>
  <c r="DM68" i="2"/>
  <c r="DM71" i="7" s="1"/>
  <c r="CY68" i="2"/>
  <c r="CY71" i="7" s="1"/>
  <c r="BU68" i="2"/>
  <c r="BU71" i="7" s="1"/>
  <c r="BY68" i="2"/>
  <c r="BY71" i="7" s="1"/>
  <c r="DR68" i="2"/>
  <c r="DR71" i="7" s="1"/>
  <c r="J33" i="4"/>
  <c r="H34" i="4" s="1"/>
  <c r="BE65" i="5" l="1"/>
  <c r="BE64" i="7"/>
  <c r="BE69" i="5"/>
  <c r="BE68" i="7"/>
  <c r="BH72" i="5"/>
  <c r="BH71" i="7"/>
  <c r="BF72" i="6"/>
  <c r="BF71" i="8"/>
  <c r="BH72" i="6"/>
  <c r="BH71" i="8"/>
  <c r="BF26" i="5"/>
  <c r="BF25" i="7"/>
  <c r="BG21" i="2"/>
  <c r="BI27" i="6"/>
  <c r="BJ22" i="3"/>
  <c r="BI26" i="8"/>
  <c r="BH14" i="5"/>
  <c r="BH13" i="7"/>
  <c r="BI9" i="2"/>
  <c r="BG19" i="5"/>
  <c r="BG18" i="7"/>
  <c r="BH14" i="2"/>
  <c r="BD59" i="5"/>
  <c r="BD58" i="7"/>
  <c r="BE54" i="2"/>
  <c r="BH67" i="6"/>
  <c r="BI62" i="3"/>
  <c r="BH66" i="8"/>
  <c r="BF10" i="5"/>
  <c r="BF9" i="7"/>
  <c r="BE64" i="6"/>
  <c r="BF59" i="3"/>
  <c r="BE63" i="8"/>
  <c r="BE52" i="5"/>
  <c r="BE51" i="7"/>
  <c r="BF47" i="2"/>
  <c r="BE36" i="6"/>
  <c r="BF31" i="3"/>
  <c r="BE35" i="8"/>
  <c r="BF55" i="5"/>
  <c r="BF54" i="7"/>
  <c r="BG50" i="2"/>
  <c r="BE49" i="6"/>
  <c r="BF44" i="3"/>
  <c r="BE48" i="8"/>
  <c r="BD43" i="5"/>
  <c r="BD42" i="7"/>
  <c r="BE38" i="2"/>
  <c r="BF58" i="6"/>
  <c r="BG53" i="3"/>
  <c r="BF57" i="8"/>
  <c r="BE53" i="6"/>
  <c r="BE52" i="8"/>
  <c r="BF48" i="3"/>
  <c r="BE31" i="5"/>
  <c r="BE30" i="7"/>
  <c r="BF26" i="2"/>
  <c r="BE20" i="6"/>
  <c r="BF15" i="3"/>
  <c r="BE19" i="8"/>
  <c r="BE45" i="6"/>
  <c r="BE44" i="8"/>
  <c r="BF40" i="3"/>
  <c r="BF70" i="6"/>
  <c r="BG65" i="3"/>
  <c r="BF69" i="8"/>
  <c r="BD71" i="5"/>
  <c r="BD70" i="7"/>
  <c r="BE66" i="2"/>
  <c r="BJ30" i="6"/>
  <c r="BK25" i="3"/>
  <c r="BJ29" i="8"/>
  <c r="BE57" i="6"/>
  <c r="BE56" i="8"/>
  <c r="BF52" i="3"/>
  <c r="BH63" i="5"/>
  <c r="BH62" i="7"/>
  <c r="BI58" i="2"/>
  <c r="BH31" i="6"/>
  <c r="BI26" i="3"/>
  <c r="BH30" i="8"/>
  <c r="BF42" i="6"/>
  <c r="BF41" i="8"/>
  <c r="BG37" i="3"/>
  <c r="BE13" i="6"/>
  <c r="BF8" i="3"/>
  <c r="BE12" i="8"/>
  <c r="BH38" i="5"/>
  <c r="BH37" i="7"/>
  <c r="BI33" i="2"/>
  <c r="BH59" i="6"/>
  <c r="BI54" i="3"/>
  <c r="BH58" i="8"/>
  <c r="BG35" i="5"/>
  <c r="BG34" i="7"/>
  <c r="BH30" i="2"/>
  <c r="BE60" i="6"/>
  <c r="BF55" i="3"/>
  <c r="BE59" i="8"/>
  <c r="BE44" i="5"/>
  <c r="BE43" i="7"/>
  <c r="BF39" i="2"/>
  <c r="BH51" i="6"/>
  <c r="BI46" i="3"/>
  <c r="BH50" i="8"/>
  <c r="BH30" i="5"/>
  <c r="BH29" i="7"/>
  <c r="BI25" i="2"/>
  <c r="BE56" i="6"/>
  <c r="BF51" i="3"/>
  <c r="BE55" i="8"/>
  <c r="BD68" i="5"/>
  <c r="BD67" i="7"/>
  <c r="BE63" i="2"/>
  <c r="BH11" i="6"/>
  <c r="BI6" i="3"/>
  <c r="BH10" i="8"/>
  <c r="BG51" i="5"/>
  <c r="BG50" i="7"/>
  <c r="BH46" i="2"/>
  <c r="BE68" i="6"/>
  <c r="BF63" i="3"/>
  <c r="BE67" i="8"/>
  <c r="BD63" i="5"/>
  <c r="BD62" i="7"/>
  <c r="BE58" i="2"/>
  <c r="BH20" i="6"/>
  <c r="BI15" i="3"/>
  <c r="BH19" i="8"/>
  <c r="BE28" i="5"/>
  <c r="BE27" i="7"/>
  <c r="BF23" i="2"/>
  <c r="BE17" i="6"/>
  <c r="BF12" i="3"/>
  <c r="BE16" i="8"/>
  <c r="BE60" i="5"/>
  <c r="BE59" i="7"/>
  <c r="BF55" i="2"/>
  <c r="BJ22" i="6"/>
  <c r="BK17" i="3"/>
  <c r="BJ21" i="8"/>
  <c r="BF18" i="5"/>
  <c r="BF17" i="7"/>
  <c r="BG13" i="2"/>
  <c r="BF62" i="5"/>
  <c r="BF61" i="7"/>
  <c r="BG57" i="2"/>
  <c r="BH15" i="6"/>
  <c r="BI10" i="3"/>
  <c r="BH14" i="8"/>
  <c r="BG14" i="5"/>
  <c r="BG13" i="7"/>
  <c r="BH9" i="2"/>
  <c r="BE25" i="6"/>
  <c r="BF20" i="3"/>
  <c r="BE24" i="8"/>
  <c r="BE36" i="5"/>
  <c r="BE35" i="7"/>
  <c r="BF31" i="2"/>
  <c r="BE48" i="6"/>
  <c r="BF43" i="3"/>
  <c r="BE47" i="8"/>
  <c r="BD11" i="5"/>
  <c r="BD10" i="7"/>
  <c r="BE6" i="2"/>
  <c r="BF66" i="6"/>
  <c r="BG61" i="3"/>
  <c r="BF65" i="8"/>
  <c r="BD35" i="5"/>
  <c r="BD34" i="7"/>
  <c r="BE30" i="2"/>
  <c r="BH27" i="6"/>
  <c r="BI22" i="3"/>
  <c r="BH26" i="8"/>
  <c r="BG43" i="5"/>
  <c r="BG42" i="7"/>
  <c r="BH38" i="2"/>
  <c r="BE69" i="6"/>
  <c r="BF64" i="3"/>
  <c r="BE68" i="8"/>
  <c r="BH36" i="6"/>
  <c r="BH35" i="8"/>
  <c r="BI31" i="3"/>
  <c r="BH22" i="5"/>
  <c r="BH21" i="7"/>
  <c r="BI17" i="2"/>
  <c r="BH12" i="6"/>
  <c r="BI7" i="3"/>
  <c r="BH11" i="8"/>
  <c r="BE72" i="5"/>
  <c r="BE71" i="7"/>
  <c r="BF67" i="2"/>
  <c r="BD31" i="5"/>
  <c r="BD30" i="7"/>
  <c r="BE26" i="2"/>
  <c r="BE65" i="6"/>
  <c r="BF60" i="3"/>
  <c r="BE64" i="8"/>
  <c r="BE23" i="5"/>
  <c r="BE22" i="7"/>
  <c r="BF18" i="2"/>
  <c r="BE12" i="6"/>
  <c r="BF7" i="3"/>
  <c r="BE11" i="8"/>
  <c r="BH56" i="5"/>
  <c r="BH55" i="7"/>
  <c r="BI51" i="2"/>
  <c r="BE29" i="6"/>
  <c r="BE28" i="8"/>
  <c r="BF24" i="3"/>
  <c r="BG11" i="5"/>
  <c r="BG10" i="7"/>
  <c r="BH6" i="2"/>
  <c r="BH21" i="5"/>
  <c r="BH20" i="7"/>
  <c r="BI16" i="2"/>
  <c r="BH23" i="6"/>
  <c r="BI18" i="3"/>
  <c r="BH22" i="8"/>
  <c r="BG38" i="5"/>
  <c r="BG37" i="7"/>
  <c r="BH33" i="2"/>
  <c r="BE21" i="6"/>
  <c r="BF16" i="3"/>
  <c r="BE20" i="8"/>
  <c r="BD23" i="5"/>
  <c r="BD22" i="7"/>
  <c r="BE18" i="2"/>
  <c r="BH43" i="6"/>
  <c r="BI38" i="3"/>
  <c r="BH42" i="8"/>
  <c r="BE12" i="5"/>
  <c r="BE11" i="7"/>
  <c r="BF7" i="2"/>
  <c r="BH55" i="6"/>
  <c r="BI50" i="3"/>
  <c r="BH54" i="8"/>
  <c r="BF47" i="5"/>
  <c r="BF46" i="7"/>
  <c r="BG42" i="2"/>
  <c r="BG72" i="5"/>
  <c r="BG71" i="7"/>
  <c r="BF72" i="5"/>
  <c r="BF71" i="7"/>
  <c r="BE61" i="5"/>
  <c r="BE60" i="7"/>
  <c r="BG72" i="6"/>
  <c r="BG71" i="8"/>
  <c r="BE72" i="6"/>
  <c r="BE71" i="8"/>
  <c r="BH16" i="6"/>
  <c r="BI11" i="3"/>
  <c r="BH15" i="8"/>
  <c r="BD55" i="5"/>
  <c r="BD54" i="7"/>
  <c r="BE50" i="2"/>
  <c r="BE24" i="6"/>
  <c r="BF19" i="3"/>
  <c r="BE23" i="8"/>
  <c r="BE68" i="5"/>
  <c r="BE67" i="7"/>
  <c r="BF63" i="2"/>
  <c r="BE44" i="6"/>
  <c r="BF39" i="3"/>
  <c r="BE43" i="8"/>
  <c r="BD27" i="5"/>
  <c r="BD26" i="7"/>
  <c r="BE22" i="2"/>
  <c r="BH19" i="6"/>
  <c r="BI14" i="3"/>
  <c r="BH18" i="8"/>
  <c r="BE55" i="5"/>
  <c r="BE54" i="7"/>
  <c r="BF50" i="2"/>
  <c r="BE37" i="6"/>
  <c r="BF32" i="3"/>
  <c r="BE36" i="8"/>
  <c r="BD15" i="5"/>
  <c r="BD14" i="7"/>
  <c r="BE10" i="2"/>
  <c r="BE32" i="6"/>
  <c r="BF27" i="3"/>
  <c r="BE31" i="8"/>
  <c r="BD39" i="5"/>
  <c r="BD38" i="7"/>
  <c r="BE34" i="2"/>
  <c r="BD51" i="5"/>
  <c r="BD50" i="7"/>
  <c r="BE46" i="2"/>
  <c r="BF46" i="6"/>
  <c r="BG41" i="3"/>
  <c r="BF45" i="8"/>
  <c r="BH46" i="5"/>
  <c r="BH45" i="7"/>
  <c r="BI41" i="2"/>
  <c r="BH39" i="6"/>
  <c r="BI34" i="3"/>
  <c r="BH38" i="8"/>
  <c r="BF63" i="5"/>
  <c r="BF62" i="7"/>
  <c r="BG58" i="2"/>
  <c r="BF70" i="5"/>
  <c r="BF69" i="7"/>
  <c r="BG65" i="2"/>
  <c r="BE33" i="6"/>
  <c r="BE32" i="8"/>
  <c r="BF28" i="3"/>
  <c r="BE20" i="5"/>
  <c r="BE19" i="7"/>
  <c r="BF15" i="2"/>
  <c r="BH35" i="6"/>
  <c r="BI30" i="3"/>
  <c r="BH34" i="8"/>
  <c r="BD19" i="5"/>
  <c r="BD18" i="7"/>
  <c r="BE14" i="2"/>
  <c r="BE61" i="6"/>
  <c r="BF56" i="3"/>
  <c r="BE60" i="8"/>
  <c r="BF56" i="5"/>
  <c r="BF55" i="7"/>
  <c r="BG51" i="2"/>
  <c r="BE52" i="6"/>
  <c r="BF47" i="3"/>
  <c r="BE51" i="8"/>
  <c r="BE41" i="6"/>
  <c r="BE40" i="8"/>
  <c r="BF36" i="3"/>
  <c r="BG53" i="6"/>
  <c r="BG52" i="8"/>
  <c r="BH48" i="3"/>
  <c r="BF34" i="5"/>
  <c r="BF33" i="7"/>
  <c r="BG29" i="2"/>
  <c r="BE47" i="5"/>
  <c r="BE46" i="7"/>
  <c r="BF42" i="2"/>
  <c r="BH63" i="6"/>
  <c r="BI58" i="3"/>
  <c r="BH62" i="8"/>
  <c r="BF50" i="5"/>
  <c r="BF49" i="7"/>
  <c r="BG45" i="2"/>
  <c r="BE40" i="6"/>
  <c r="BF35" i="3"/>
  <c r="BE39" i="8"/>
  <c r="BE15" i="5"/>
  <c r="BE14" i="7"/>
  <c r="BF10" i="2"/>
  <c r="BF50" i="6"/>
  <c r="BG45" i="3"/>
  <c r="BF49" i="8"/>
  <c r="BH60" i="6"/>
  <c r="BH59" i="8"/>
  <c r="BI55" i="3"/>
  <c r="BE28" i="6"/>
  <c r="BF23" i="3"/>
  <c r="BE27" i="8"/>
  <c r="BG27" i="5"/>
  <c r="BG26" i="7"/>
  <c r="BH22" i="2"/>
  <c r="BF42" i="5"/>
  <c r="BF41" i="7"/>
  <c r="BG37" i="2"/>
  <c r="BD47" i="5"/>
  <c r="BD46" i="7"/>
  <c r="BE42" i="2"/>
  <c r="BE16" i="6"/>
  <c r="BF11" i="3"/>
  <c r="BE15" i="8"/>
  <c r="BF31" i="5"/>
  <c r="BF30" i="7"/>
  <c r="BG26" i="2"/>
  <c r="BH47" i="6"/>
  <c r="BI42" i="3"/>
  <c r="BH46" i="8"/>
  <c r="BE39" i="5"/>
  <c r="BE38" i="7"/>
  <c r="BF34" i="2"/>
  <c r="BY72" i="5"/>
  <c r="DM72" i="5"/>
  <c r="DK72" i="5"/>
  <c r="CT72" i="5"/>
  <c r="BJ72" i="5"/>
  <c r="DE72" i="5"/>
  <c r="CD72" i="5"/>
  <c r="CC72" i="5"/>
  <c r="CZ72" i="5"/>
  <c r="CR72" i="5"/>
  <c r="CF72" i="5"/>
  <c r="CJ72" i="5"/>
  <c r="DG72" i="5"/>
  <c r="BM72" i="5"/>
  <c r="BT72" i="5"/>
  <c r="CA72" i="5"/>
  <c r="CL72" i="5"/>
  <c r="CQ72" i="6"/>
  <c r="BM72" i="6"/>
  <c r="BK72" i="6"/>
  <c r="DC72" i="6"/>
  <c r="BR72" i="6"/>
  <c r="BV72" i="6"/>
  <c r="DN72" i="6"/>
  <c r="CI72" i="6"/>
  <c r="DK72" i="6"/>
  <c r="CU72" i="6"/>
  <c r="CZ72" i="6"/>
  <c r="CV72" i="6"/>
  <c r="DJ72" i="6"/>
  <c r="BN72" i="6"/>
  <c r="CJ72" i="6"/>
  <c r="BU72" i="6"/>
  <c r="DR72" i="6"/>
  <c r="BQ72" i="6"/>
  <c r="CS72" i="6"/>
  <c r="CD72" i="6"/>
  <c r="DR72" i="5"/>
  <c r="BU72" i="5"/>
  <c r="CY72" i="5"/>
  <c r="CI72" i="5"/>
  <c r="BS72" i="5"/>
  <c r="CW72" i="5"/>
  <c r="CG72" i="5"/>
  <c r="DI72" i="5"/>
  <c r="CM72" i="5"/>
  <c r="CE72" i="5"/>
  <c r="CN72" i="5"/>
  <c r="DD72" i="5"/>
  <c r="BI72" i="5"/>
  <c r="DQ72" i="5"/>
  <c r="DP72" i="5"/>
  <c r="DN72" i="5"/>
  <c r="BQ72" i="5"/>
  <c r="CX72" i="5"/>
  <c r="CU72" i="5"/>
  <c r="BO72" i="5"/>
  <c r="DB72" i="5"/>
  <c r="BR72" i="5"/>
  <c r="CS72" i="5"/>
  <c r="CO72" i="5"/>
  <c r="DJ72" i="5"/>
  <c r="DA72" i="5"/>
  <c r="DL72" i="5"/>
  <c r="DO72" i="5"/>
  <c r="DC72" i="5"/>
  <c r="CP72" i="5"/>
  <c r="CV72" i="5"/>
  <c r="BZ72" i="5"/>
  <c r="BX72" i="5"/>
  <c r="DH72" i="5"/>
  <c r="DE72" i="6"/>
  <c r="DD72" i="6"/>
  <c r="DO72" i="6"/>
  <c r="BY72" i="6"/>
  <c r="CE72" i="6"/>
  <c r="CL72" i="6"/>
  <c r="CH72" i="6"/>
  <c r="BS72" i="6"/>
  <c r="CK72" i="6"/>
  <c r="CO72" i="6"/>
  <c r="BZ72" i="6"/>
  <c r="CX72" i="6"/>
  <c r="CM72" i="6"/>
  <c r="BI72" i="6"/>
  <c r="DL72" i="6"/>
  <c r="BL72" i="6"/>
  <c r="DF72" i="6"/>
  <c r="CY72" i="6"/>
  <c r="CP72" i="6"/>
  <c r="DQ72" i="6"/>
  <c r="CG72" i="6"/>
  <c r="DI72" i="6"/>
  <c r="CC72" i="6"/>
  <c r="BO72" i="6"/>
  <c r="CN72" i="6"/>
  <c r="DH72" i="6"/>
  <c r="DB72" i="6"/>
  <c r="CF72" i="6"/>
  <c r="BX72" i="6"/>
  <c r="CR72" i="6"/>
  <c r="DG72" i="6"/>
  <c r="BK72" i="5"/>
  <c r="CB72" i="5"/>
  <c r="CQ72" i="5"/>
  <c r="CK72" i="5"/>
  <c r="BN72" i="5"/>
  <c r="BW72" i="5"/>
  <c r="DF72" i="5"/>
  <c r="BV72" i="5"/>
  <c r="BL72" i="5"/>
  <c r="BP72" i="5"/>
  <c r="CH72" i="5"/>
  <c r="DP72" i="6"/>
  <c r="BW72" i="6"/>
  <c r="CW72" i="6"/>
  <c r="CB72" i="6"/>
  <c r="CA72" i="6"/>
  <c r="CT72" i="6"/>
  <c r="DM72" i="6"/>
  <c r="BJ72" i="6"/>
  <c r="DA72" i="6"/>
  <c r="BT72" i="6"/>
  <c r="BP72" i="6"/>
  <c r="BL67" i="2"/>
  <c r="BL70" i="7" s="1"/>
  <c r="DQ67" i="3"/>
  <c r="DQ70" i="8" s="1"/>
  <c r="BX67" i="3"/>
  <c r="BX70" i="8" s="1"/>
  <c r="CX67" i="3"/>
  <c r="CX70" i="8" s="1"/>
  <c r="CR67" i="3"/>
  <c r="CR70" i="8" s="1"/>
  <c r="CC67" i="3"/>
  <c r="CC70" i="8" s="1"/>
  <c r="BG67" i="3"/>
  <c r="BN67" i="3"/>
  <c r="BN70" i="8" s="1"/>
  <c r="CB67" i="3"/>
  <c r="CB70" i="8" s="1"/>
  <c r="BL67" i="3"/>
  <c r="BL70" i="8" s="1"/>
  <c r="CU67" i="3"/>
  <c r="CU70" i="8" s="1"/>
  <c r="DN67" i="3"/>
  <c r="DN70" i="8" s="1"/>
  <c r="DD67" i="3"/>
  <c r="DD70" i="8" s="1"/>
  <c r="BK67" i="3"/>
  <c r="BK70" i="8" s="1"/>
  <c r="BS67" i="3"/>
  <c r="BS70" i="8" s="1"/>
  <c r="BW67" i="3"/>
  <c r="BW70" i="8" s="1"/>
  <c r="DB67" i="3"/>
  <c r="DB70" i="8" s="1"/>
  <c r="DO67" i="3"/>
  <c r="DO70" i="8" s="1"/>
  <c r="BI67" i="3"/>
  <c r="CJ67" i="3"/>
  <c r="CJ70" i="8" s="1"/>
  <c r="DL67" i="3"/>
  <c r="DL70" i="8" s="1"/>
  <c r="BU67" i="3"/>
  <c r="BU70" i="8" s="1"/>
  <c r="CV67" i="3"/>
  <c r="CV70" i="8" s="1"/>
  <c r="DA67" i="3"/>
  <c r="DA70" i="8" s="1"/>
  <c r="CW67" i="3"/>
  <c r="CW70" i="8" s="1"/>
  <c r="BQ67" i="3"/>
  <c r="BQ70" i="8" s="1"/>
  <c r="DK67" i="3"/>
  <c r="DK70" i="8" s="1"/>
  <c r="BO67" i="3"/>
  <c r="BO70" i="8" s="1"/>
  <c r="CK67" i="3"/>
  <c r="CK70" i="8" s="1"/>
  <c r="BV67" i="3"/>
  <c r="BV70" i="8" s="1"/>
  <c r="BR67" i="3"/>
  <c r="BR70" i="8" s="1"/>
  <c r="CT67" i="3"/>
  <c r="CT70" i="8" s="1"/>
  <c r="CE67" i="3"/>
  <c r="CE70" i="8" s="1"/>
  <c r="DF67" i="3"/>
  <c r="DF70" i="8" s="1"/>
  <c r="DE67" i="3"/>
  <c r="DE70" i="8" s="1"/>
  <c r="DP67" i="3"/>
  <c r="DP70" i="8" s="1"/>
  <c r="BZ67" i="3"/>
  <c r="BZ70" i="8" s="1"/>
  <c r="CF67" i="3"/>
  <c r="CF70" i="8" s="1"/>
  <c r="CM67" i="3"/>
  <c r="CM70" i="8" s="1"/>
  <c r="CI67" i="3"/>
  <c r="CI70" i="8" s="1"/>
  <c r="BT67" i="3"/>
  <c r="BT70" i="8" s="1"/>
  <c r="CL67" i="3"/>
  <c r="CL70" i="8" s="1"/>
  <c r="CP67" i="3"/>
  <c r="CP70" i="8" s="1"/>
  <c r="CA67" i="3"/>
  <c r="CA70" i="8" s="1"/>
  <c r="CY67" i="3"/>
  <c r="CY70" i="8" s="1"/>
  <c r="BH67" i="3"/>
  <c r="CN67" i="3"/>
  <c r="CN70" i="8" s="1"/>
  <c r="BJ67" i="3"/>
  <c r="BJ70" i="8" s="1"/>
  <c r="DM67" i="3"/>
  <c r="DM70" i="8" s="1"/>
  <c r="BM67" i="3"/>
  <c r="BM70" i="8" s="1"/>
  <c r="DG67" i="3"/>
  <c r="DG70" i="8" s="1"/>
  <c r="CZ67" i="3"/>
  <c r="CZ70" i="8" s="1"/>
  <c r="CQ67" i="3"/>
  <c r="CQ70" i="8" s="1"/>
  <c r="DR67" i="3"/>
  <c r="DR70" i="8" s="1"/>
  <c r="BF67" i="3"/>
  <c r="CH67" i="3"/>
  <c r="CH70" i="8" s="1"/>
  <c r="DJ67" i="3"/>
  <c r="DJ70" i="8" s="1"/>
  <c r="CD67" i="3"/>
  <c r="CD70" i="8" s="1"/>
  <c r="BP67" i="3"/>
  <c r="BP70" i="8" s="1"/>
  <c r="CO67" i="3"/>
  <c r="CO70" i="8" s="1"/>
  <c r="DI67" i="3"/>
  <c r="DI70" i="8" s="1"/>
  <c r="DC67" i="3"/>
  <c r="DC70" i="8" s="1"/>
  <c r="CG67" i="3"/>
  <c r="CG70" i="8" s="1"/>
  <c r="BY67" i="3"/>
  <c r="BY70" i="8" s="1"/>
  <c r="CS67" i="3"/>
  <c r="CS70" i="8" s="1"/>
  <c r="DH67" i="3"/>
  <c r="DH70" i="8" s="1"/>
  <c r="BV67" i="2"/>
  <c r="BV70" i="7" s="1"/>
  <c r="CZ67" i="2"/>
  <c r="CZ70" i="7" s="1"/>
  <c r="BZ67" i="2"/>
  <c r="BZ70" i="7" s="1"/>
  <c r="DN67" i="2"/>
  <c r="DN70" i="7" s="1"/>
  <c r="CC67" i="2"/>
  <c r="CC70" i="7" s="1"/>
  <c r="DL67" i="2"/>
  <c r="DL70" i="7" s="1"/>
  <c r="CR67" i="2"/>
  <c r="CR70" i="7" s="1"/>
  <c r="CU67" i="2"/>
  <c r="CU70" i="7" s="1"/>
  <c r="BK67" i="2"/>
  <c r="BK70" i="7" s="1"/>
  <c r="DF67" i="2"/>
  <c r="DF70" i="7" s="1"/>
  <c r="CL67" i="2"/>
  <c r="CL70" i="7" s="1"/>
  <c r="BO67" i="2"/>
  <c r="BO70" i="7" s="1"/>
  <c r="CE67" i="2"/>
  <c r="CE70" i="7" s="1"/>
  <c r="BX67" i="2"/>
  <c r="BX70" i="7" s="1"/>
  <c r="CD67" i="2"/>
  <c r="CD70" i="7" s="1"/>
  <c r="DA67" i="2"/>
  <c r="DA70" i="7" s="1"/>
  <c r="CV67" i="2"/>
  <c r="CV70" i="7" s="1"/>
  <c r="BP67" i="2"/>
  <c r="BP70" i="7" s="1"/>
  <c r="DC67" i="2"/>
  <c r="DC70" i="7" s="1"/>
  <c r="BS67" i="2"/>
  <c r="BS70" i="7" s="1"/>
  <c r="CT67" i="2"/>
  <c r="CT70" i="7" s="1"/>
  <c r="CP67" i="2"/>
  <c r="CP70" i="7" s="1"/>
  <c r="DK67" i="2"/>
  <c r="DK70" i="7" s="1"/>
  <c r="DB67" i="2"/>
  <c r="DB70" i="7" s="1"/>
  <c r="DM67" i="2"/>
  <c r="DM70" i="7" s="1"/>
  <c r="DP67" i="2"/>
  <c r="DP70" i="7" s="1"/>
  <c r="DD67" i="2"/>
  <c r="DD70" i="7" s="1"/>
  <c r="BG67" i="2"/>
  <c r="CQ67" i="2"/>
  <c r="CQ70" i="7" s="1"/>
  <c r="CW67" i="2"/>
  <c r="CW70" i="7" s="1"/>
  <c r="CA67" i="2"/>
  <c r="CA70" i="7" s="1"/>
  <c r="BY67" i="2"/>
  <c r="BY70" i="7" s="1"/>
  <c r="BF56" i="2"/>
  <c r="DI67" i="2"/>
  <c r="DI70" i="7" s="1"/>
  <c r="CJ67" i="2"/>
  <c r="CJ70" i="7" s="1"/>
  <c r="BT67" i="2"/>
  <c r="BT70" i="7" s="1"/>
  <c r="CX67" i="2"/>
  <c r="CX70" i="7" s="1"/>
  <c r="CH67" i="2"/>
  <c r="CH70" i="7" s="1"/>
  <c r="DJ67" i="2"/>
  <c r="DJ70" i="7" s="1"/>
  <c r="CN67" i="2"/>
  <c r="CN70" i="7" s="1"/>
  <c r="CF67" i="2"/>
  <c r="CF70" i="7" s="1"/>
  <c r="CO67" i="2"/>
  <c r="CO70" i="7" s="1"/>
  <c r="DE67" i="2"/>
  <c r="DE70" i="7" s="1"/>
  <c r="BJ67" i="2"/>
  <c r="BJ70" i="7" s="1"/>
  <c r="DR67" i="2"/>
  <c r="DR70" i="7" s="1"/>
  <c r="DQ67" i="2"/>
  <c r="DQ70" i="7" s="1"/>
  <c r="BF60" i="2"/>
  <c r="DO67" i="2"/>
  <c r="DO70" i="7" s="1"/>
  <c r="BR67" i="2"/>
  <c r="BR70" i="7" s="1"/>
  <c r="BH67" i="2"/>
  <c r="CY67" i="2"/>
  <c r="CY70" i="7" s="1"/>
  <c r="DG67" i="2"/>
  <c r="DG70" i="7" s="1"/>
  <c r="CS67" i="2"/>
  <c r="CS70" i="7" s="1"/>
  <c r="BW67" i="2"/>
  <c r="BW70" i="7" s="1"/>
  <c r="CG67" i="2"/>
  <c r="CG70" i="7" s="1"/>
  <c r="BF64" i="2"/>
  <c r="CK67" i="2"/>
  <c r="CK70" i="7" s="1"/>
  <c r="BM67" i="2"/>
  <c r="BM70" i="7" s="1"/>
  <c r="DH67" i="2"/>
  <c r="DH70" i="7" s="1"/>
  <c r="BN67" i="2"/>
  <c r="BN70" i="7" s="1"/>
  <c r="BI67" i="2"/>
  <c r="BU67" i="2"/>
  <c r="BU70" i="7" s="1"/>
  <c r="BQ67" i="2"/>
  <c r="BQ70" i="7" s="1"/>
  <c r="CB67" i="2"/>
  <c r="CB70" i="7" s="1"/>
  <c r="CI67" i="2"/>
  <c r="CI70" i="7" s="1"/>
  <c r="CM67" i="2"/>
  <c r="CM70" i="7" s="1"/>
  <c r="J34" i="4"/>
  <c r="H35" i="4" s="1"/>
  <c r="BF68" i="5" l="1"/>
  <c r="BF67" i="7"/>
  <c r="BH71" i="5"/>
  <c r="BH70" i="7"/>
  <c r="BF64" i="5"/>
  <c r="BF63" i="7"/>
  <c r="BF60" i="5"/>
  <c r="BF59" i="7"/>
  <c r="BG71" i="5"/>
  <c r="BG70" i="7"/>
  <c r="BG71" i="6"/>
  <c r="BG70" i="8"/>
  <c r="BG41" i="5"/>
  <c r="BG40" i="7"/>
  <c r="BH36" i="2"/>
  <c r="BG33" i="5"/>
  <c r="BG32" i="7"/>
  <c r="BH28" i="2"/>
  <c r="BF40" i="6"/>
  <c r="BF39" i="8"/>
  <c r="BG35" i="3"/>
  <c r="BF51" i="6"/>
  <c r="BG46" i="3"/>
  <c r="BF50" i="8"/>
  <c r="BG55" i="5"/>
  <c r="BG54" i="7"/>
  <c r="BH50" i="2"/>
  <c r="BF60" i="6"/>
  <c r="BG55" i="3"/>
  <c r="BF59" i="8"/>
  <c r="BE18" i="5"/>
  <c r="BE17" i="7"/>
  <c r="BF13" i="2"/>
  <c r="BI34" i="6"/>
  <c r="BJ29" i="3"/>
  <c r="BI33" i="8"/>
  <c r="BF19" i="5"/>
  <c r="BF18" i="7"/>
  <c r="BG14" i="2"/>
  <c r="BG69" i="5"/>
  <c r="BG68" i="7"/>
  <c r="BH64" i="2"/>
  <c r="BE38" i="5"/>
  <c r="BE37" i="7"/>
  <c r="BF33" i="2"/>
  <c r="BF31" i="6"/>
  <c r="BG26" i="3"/>
  <c r="BF30" i="8"/>
  <c r="BE14" i="5"/>
  <c r="BE13" i="7"/>
  <c r="BF9" i="2"/>
  <c r="BF36" i="6"/>
  <c r="BG31" i="3"/>
  <c r="BF35" i="8"/>
  <c r="BF54" i="5"/>
  <c r="BF53" i="7"/>
  <c r="BG49" i="2"/>
  <c r="BI18" i="6"/>
  <c r="BJ13" i="3"/>
  <c r="BI17" i="8"/>
  <c r="BE26" i="5"/>
  <c r="BE25" i="7"/>
  <c r="BF21" i="2"/>
  <c r="BF43" i="6"/>
  <c r="BG38" i="3"/>
  <c r="BF42" i="8"/>
  <c r="BF67" i="5"/>
  <c r="BF66" i="7"/>
  <c r="BG62" i="2"/>
  <c r="BF23" i="6"/>
  <c r="BG18" i="3"/>
  <c r="BF22" i="8"/>
  <c r="BE54" i="5"/>
  <c r="BE53" i="7"/>
  <c r="BF49" i="2"/>
  <c r="BI15" i="6"/>
  <c r="BI14" i="8"/>
  <c r="BJ10" i="3"/>
  <c r="BG46" i="5"/>
  <c r="BG45" i="7"/>
  <c r="BH41" i="2"/>
  <c r="BI54" i="6"/>
  <c r="BJ49" i="3"/>
  <c r="BI53" i="8"/>
  <c r="BF11" i="5"/>
  <c r="BF10" i="7"/>
  <c r="BG6" i="2"/>
  <c r="BI42" i="6"/>
  <c r="BJ37" i="3"/>
  <c r="BI41" i="8"/>
  <c r="BE22" i="5"/>
  <c r="BE21" i="7"/>
  <c r="BF17" i="2"/>
  <c r="BF20" i="6"/>
  <c r="BG15" i="3"/>
  <c r="BF19" i="8"/>
  <c r="BH37" i="5"/>
  <c r="BH36" i="7"/>
  <c r="BI32" i="2"/>
  <c r="BI22" i="6"/>
  <c r="BJ17" i="3"/>
  <c r="BI21" i="8"/>
  <c r="BI20" i="5"/>
  <c r="BI19" i="7"/>
  <c r="BJ15" i="2"/>
  <c r="BF28" i="6"/>
  <c r="BF27" i="8"/>
  <c r="BG23" i="3"/>
  <c r="BF71" i="5"/>
  <c r="BF70" i="7"/>
  <c r="BG66" i="2"/>
  <c r="BI11" i="6"/>
  <c r="BJ6" i="3"/>
  <c r="BI10" i="8"/>
  <c r="BI21" i="5"/>
  <c r="BI20" i="7"/>
  <c r="BJ16" i="2"/>
  <c r="BG17" i="5"/>
  <c r="BG16" i="7"/>
  <c r="BH12" i="2"/>
  <c r="BK21" i="6"/>
  <c r="BL16" i="3"/>
  <c r="BK20" i="8"/>
  <c r="BF59" i="5"/>
  <c r="BF58" i="7"/>
  <c r="BG54" i="2"/>
  <c r="BF16" i="6"/>
  <c r="BG11" i="3"/>
  <c r="BF15" i="8"/>
  <c r="BF27" i="5"/>
  <c r="BF26" i="7"/>
  <c r="BG22" i="2"/>
  <c r="BI19" i="6"/>
  <c r="BJ14" i="3"/>
  <c r="BI18" i="8"/>
  <c r="BE62" i="5"/>
  <c r="BE61" i="7"/>
  <c r="BF57" i="2"/>
  <c r="BF67" i="6"/>
  <c r="BG62" i="3"/>
  <c r="BF66" i="8"/>
  <c r="BH50" i="5"/>
  <c r="BH49" i="7"/>
  <c r="BI45" i="2"/>
  <c r="BI10" i="6"/>
  <c r="BI9" i="8"/>
  <c r="BE67" i="5"/>
  <c r="BE66" i="7"/>
  <c r="BF62" i="2"/>
  <c r="BF55" i="6"/>
  <c r="BG50" i="3"/>
  <c r="BF54" i="8"/>
  <c r="BI29" i="5"/>
  <c r="BI28" i="7"/>
  <c r="BJ24" i="2"/>
  <c r="BI50" i="6"/>
  <c r="BJ45" i="3"/>
  <c r="BI49" i="8"/>
  <c r="BF43" i="5"/>
  <c r="BF42" i="7"/>
  <c r="BG38" i="2"/>
  <c r="BF59" i="6"/>
  <c r="BG54" i="3"/>
  <c r="BF58" i="8"/>
  <c r="BH34" i="5"/>
  <c r="BH33" i="7"/>
  <c r="BI29" i="2"/>
  <c r="BI58" i="6"/>
  <c r="BJ53" i="3"/>
  <c r="BI57" i="8"/>
  <c r="BI37" i="5"/>
  <c r="BI36" i="7"/>
  <c r="BJ32" i="2"/>
  <c r="BF12" i="6"/>
  <c r="BG7" i="3"/>
  <c r="BF11" i="8"/>
  <c r="BG41" i="6"/>
  <c r="BG40" i="8"/>
  <c r="BH36" i="3"/>
  <c r="BI30" i="6"/>
  <c r="BJ25" i="3"/>
  <c r="BI29" i="8"/>
  <c r="BI62" i="5"/>
  <c r="BI61" i="7"/>
  <c r="BJ57" i="2"/>
  <c r="BF52" i="6"/>
  <c r="BF51" i="8"/>
  <c r="BG47" i="3"/>
  <c r="BG57" i="6"/>
  <c r="BH52" i="3"/>
  <c r="BG56" i="8"/>
  <c r="BE42" i="5"/>
  <c r="BE41" i="7"/>
  <c r="BF37" i="2"/>
  <c r="BF48" i="6"/>
  <c r="BG43" i="3"/>
  <c r="BF47" i="8"/>
  <c r="BG54" i="5"/>
  <c r="BG53" i="7"/>
  <c r="BH49" i="2"/>
  <c r="BF35" i="6"/>
  <c r="BG30" i="3"/>
  <c r="BF34" i="8"/>
  <c r="BF51" i="5"/>
  <c r="BF50" i="7"/>
  <c r="BG46" i="2"/>
  <c r="BF63" i="6"/>
  <c r="BG58" i="3"/>
  <c r="BF62" i="8"/>
  <c r="BH18" i="5"/>
  <c r="BH17" i="7"/>
  <c r="BI13" i="2"/>
  <c r="BI71" i="5"/>
  <c r="BI70" i="7"/>
  <c r="BF71" i="6"/>
  <c r="BF70" i="8"/>
  <c r="BH71" i="6"/>
  <c r="BH70" i="8"/>
  <c r="BI71" i="6"/>
  <c r="BI70" i="8"/>
  <c r="BF38" i="5"/>
  <c r="BF37" i="7"/>
  <c r="BG33" i="2"/>
  <c r="BI46" i="6"/>
  <c r="BJ41" i="3"/>
  <c r="BI45" i="8"/>
  <c r="BG30" i="5"/>
  <c r="BG29" i="7"/>
  <c r="BH25" i="2"/>
  <c r="BF15" i="6"/>
  <c r="BG10" i="3"/>
  <c r="BF14" i="8"/>
  <c r="BE46" i="5"/>
  <c r="BE45" i="7"/>
  <c r="BF41" i="2"/>
  <c r="BH26" i="5"/>
  <c r="BH25" i="7"/>
  <c r="BI21" i="2"/>
  <c r="BF27" i="6"/>
  <c r="BG22" i="3"/>
  <c r="BF26" i="8"/>
  <c r="BI59" i="6"/>
  <c r="BI58" i="8"/>
  <c r="BJ54" i="3"/>
  <c r="BG49" i="6"/>
  <c r="BH44" i="3"/>
  <c r="BG48" i="8"/>
  <c r="BF14" i="5"/>
  <c r="BF13" i="7"/>
  <c r="BG9" i="2"/>
  <c r="BF39" i="6"/>
  <c r="BG34" i="3"/>
  <c r="BF38" i="8"/>
  <c r="BG49" i="5"/>
  <c r="BG48" i="7"/>
  <c r="BH44" i="2"/>
  <c r="BI62" i="6"/>
  <c r="BJ57" i="3"/>
  <c r="BI61" i="8"/>
  <c r="BF46" i="5"/>
  <c r="BF45" i="7"/>
  <c r="BG41" i="2"/>
  <c r="BH52" i="6"/>
  <c r="BH51" i="8"/>
  <c r="BI47" i="3"/>
  <c r="BF32" i="6"/>
  <c r="BF31" i="8"/>
  <c r="BG27" i="3"/>
  <c r="BG62" i="5"/>
  <c r="BG61" i="7"/>
  <c r="BH57" i="2"/>
  <c r="BI38" i="6"/>
  <c r="BJ33" i="3"/>
  <c r="BI37" i="8"/>
  <c r="BI45" i="5"/>
  <c r="BI44" i="7"/>
  <c r="BJ40" i="2"/>
  <c r="BG45" i="6"/>
  <c r="BH40" i="3"/>
  <c r="BG44" i="8"/>
  <c r="BE50" i="5"/>
  <c r="BE49" i="7"/>
  <c r="BF45" i="2"/>
  <c r="BH10" i="5"/>
  <c r="BH9" i="7"/>
  <c r="BI55" i="5"/>
  <c r="BI54" i="7"/>
  <c r="BJ50" i="2"/>
  <c r="BF11" i="6"/>
  <c r="BG6" i="3"/>
  <c r="BF10" i="8"/>
  <c r="BF22" i="5"/>
  <c r="BF21" i="7"/>
  <c r="BG17" i="2"/>
  <c r="BF64" i="6"/>
  <c r="BG59" i="3"/>
  <c r="BF63" i="8"/>
  <c r="BE30" i="5"/>
  <c r="BE29" i="7"/>
  <c r="BF25" i="2"/>
  <c r="BI35" i="6"/>
  <c r="BI34" i="8"/>
  <c r="BJ30" i="3"/>
  <c r="BF68" i="6"/>
  <c r="BG63" i="3"/>
  <c r="BF67" i="8"/>
  <c r="BH42" i="5"/>
  <c r="BH41" i="7"/>
  <c r="BI37" i="2"/>
  <c r="BI26" i="6"/>
  <c r="BJ21" i="3"/>
  <c r="BI25" i="8"/>
  <c r="BE34" i="5"/>
  <c r="BE33" i="7"/>
  <c r="BF29" i="2"/>
  <c r="BG65" i="6"/>
  <c r="BH60" i="3"/>
  <c r="BG64" i="8"/>
  <c r="BE10" i="5"/>
  <c r="BE9" i="7"/>
  <c r="BF47" i="6"/>
  <c r="BG42" i="3"/>
  <c r="BF46" i="8"/>
  <c r="BF35" i="5"/>
  <c r="BF34" i="7"/>
  <c r="BG30" i="2"/>
  <c r="BF24" i="6"/>
  <c r="BG19" i="3"/>
  <c r="BF23" i="8"/>
  <c r="BH13" i="5"/>
  <c r="BH12" i="7"/>
  <c r="BI8" i="2"/>
  <c r="BI14" i="6"/>
  <c r="BJ9" i="3"/>
  <c r="BI13" i="8"/>
  <c r="BG61" i="5"/>
  <c r="BG60" i="7"/>
  <c r="BH56" i="2"/>
  <c r="BF56" i="6"/>
  <c r="BF55" i="8"/>
  <c r="BG51" i="3"/>
  <c r="BK29" i="6"/>
  <c r="BL24" i="3"/>
  <c r="BK28" i="8"/>
  <c r="BE70" i="5"/>
  <c r="BE69" i="7"/>
  <c r="BF65" i="2"/>
  <c r="BG69" i="6"/>
  <c r="BH64" i="3"/>
  <c r="BG68" i="8"/>
  <c r="BF44" i="6"/>
  <c r="BF43" i="8"/>
  <c r="BG39" i="3"/>
  <c r="BF19" i="6"/>
  <c r="BG14" i="3"/>
  <c r="BF18" i="8"/>
  <c r="BF30" i="5"/>
  <c r="BF29" i="7"/>
  <c r="BG25" i="2"/>
  <c r="BI66" i="6"/>
  <c r="BJ61" i="3"/>
  <c r="BI65" i="8"/>
  <c r="BE58" i="5"/>
  <c r="BE57" i="7"/>
  <c r="BF53" i="2"/>
  <c r="BI13" i="5"/>
  <c r="BI12" i="7"/>
  <c r="BJ8" i="2"/>
  <c r="BJ26" i="6"/>
  <c r="BK21" i="3"/>
  <c r="BJ25" i="8"/>
  <c r="BG25" i="5"/>
  <c r="BG24" i="7"/>
  <c r="BH20" i="2"/>
  <c r="BU71" i="5"/>
  <c r="BM71" i="5"/>
  <c r="DG71" i="5"/>
  <c r="BR71" i="5"/>
  <c r="DO71" i="5"/>
  <c r="DQ71" i="5"/>
  <c r="BJ71" i="5"/>
  <c r="CO71" i="5"/>
  <c r="CH71" i="5"/>
  <c r="CJ71" i="5"/>
  <c r="BY71" i="5"/>
  <c r="CQ71" i="5"/>
  <c r="DK71" i="5"/>
  <c r="BS71" i="5"/>
  <c r="CV71" i="5"/>
  <c r="CD71" i="5"/>
  <c r="CR71" i="5"/>
  <c r="BV71" i="5"/>
  <c r="CG71" i="6"/>
  <c r="BP71" i="6"/>
  <c r="CQ71" i="6"/>
  <c r="DM71" i="6"/>
  <c r="CA71" i="6"/>
  <c r="BT71" i="6"/>
  <c r="BZ71" i="6"/>
  <c r="CT71" i="6"/>
  <c r="CK71" i="6"/>
  <c r="CV71" i="6"/>
  <c r="BL71" i="6"/>
  <c r="CM71" i="5"/>
  <c r="CB71" i="5"/>
  <c r="BQ71" i="5"/>
  <c r="BN71" i="5"/>
  <c r="DH71" i="5"/>
  <c r="CK71" i="5"/>
  <c r="CG71" i="5"/>
  <c r="CS71" i="5"/>
  <c r="DR71" i="5"/>
  <c r="DE71" i="5"/>
  <c r="CF71" i="5"/>
  <c r="DJ71" i="5"/>
  <c r="CX71" i="5"/>
  <c r="CA71" i="5"/>
  <c r="DD71" i="5"/>
  <c r="DM71" i="5"/>
  <c r="DB71" i="5"/>
  <c r="CP71" i="5"/>
  <c r="DC71" i="5"/>
  <c r="BP71" i="5"/>
  <c r="BX71" i="5"/>
  <c r="CE71" i="5"/>
  <c r="BO71" i="5"/>
  <c r="CL71" i="5"/>
  <c r="DF71" i="5"/>
  <c r="BK71" i="5"/>
  <c r="CU71" i="5"/>
  <c r="DL71" i="5"/>
  <c r="DN71" i="5"/>
  <c r="BZ71" i="5"/>
  <c r="CZ71" i="5"/>
  <c r="DH71" i="6"/>
  <c r="BY71" i="6"/>
  <c r="DC71" i="6"/>
  <c r="CO71" i="6"/>
  <c r="CD71" i="6"/>
  <c r="CH71" i="6"/>
  <c r="DR71" i="6"/>
  <c r="CZ71" i="6"/>
  <c r="BM71" i="6"/>
  <c r="CN71" i="6"/>
  <c r="CY71" i="6"/>
  <c r="CL71" i="6"/>
  <c r="CI71" i="6"/>
  <c r="CF71" i="6"/>
  <c r="DE71" i="6"/>
  <c r="CE71" i="6"/>
  <c r="BR71" i="6"/>
  <c r="BO71" i="6"/>
  <c r="DK71" i="6"/>
  <c r="CW71" i="6"/>
  <c r="DA71" i="6"/>
  <c r="BU71" i="6"/>
  <c r="CJ71" i="6"/>
  <c r="DO71" i="6"/>
  <c r="BW71" i="6"/>
  <c r="BK71" i="6"/>
  <c r="DN71" i="6"/>
  <c r="CU71" i="6"/>
  <c r="CB71" i="6"/>
  <c r="CR71" i="6"/>
  <c r="BL71" i="5"/>
  <c r="CI71" i="5"/>
  <c r="BW71" i="5"/>
  <c r="CY71" i="5"/>
  <c r="CN71" i="5"/>
  <c r="BT71" i="5"/>
  <c r="DI71" i="5"/>
  <c r="CW71" i="5"/>
  <c r="DP71" i="5"/>
  <c r="CT71" i="5"/>
  <c r="DA71" i="5"/>
  <c r="CC71" i="5"/>
  <c r="CS71" i="6"/>
  <c r="DI71" i="6"/>
  <c r="DJ71" i="6"/>
  <c r="DG71" i="6"/>
  <c r="BJ71" i="6"/>
  <c r="CP71" i="6"/>
  <c r="CM71" i="6"/>
  <c r="DP71" i="6"/>
  <c r="DF71" i="6"/>
  <c r="BV71" i="6"/>
  <c r="BQ71" i="6"/>
  <c r="DL71" i="6"/>
  <c r="DB71" i="6"/>
  <c r="BS71" i="6"/>
  <c r="DD71" i="6"/>
  <c r="BN71" i="6"/>
  <c r="CC71" i="6"/>
  <c r="CX71" i="6"/>
  <c r="BX71" i="6"/>
  <c r="DQ71" i="6"/>
  <c r="BM66" i="2"/>
  <c r="BM69" i="7" s="1"/>
  <c r="DI66" i="3"/>
  <c r="DI69" i="8" s="1"/>
  <c r="CP66" i="3"/>
  <c r="CP69" i="8" s="1"/>
  <c r="CE66" i="3"/>
  <c r="CE69" i="8" s="1"/>
  <c r="CT66" i="3"/>
  <c r="CT69" i="8" s="1"/>
  <c r="CH66" i="3"/>
  <c r="CH69" i="8" s="1"/>
  <c r="DJ66" i="3"/>
  <c r="DJ69" i="8" s="1"/>
  <c r="BQ66" i="3"/>
  <c r="BQ69" i="8" s="1"/>
  <c r="DK66" i="3"/>
  <c r="DK69" i="8" s="1"/>
  <c r="BG66" i="3"/>
  <c r="CR66" i="3"/>
  <c r="CR69" i="8" s="1"/>
  <c r="DH66" i="3"/>
  <c r="DH69" i="8" s="1"/>
  <c r="DN66" i="3"/>
  <c r="DN69" i="8" s="1"/>
  <c r="BK66" i="3"/>
  <c r="BK69" i="8" s="1"/>
  <c r="BI66" i="3"/>
  <c r="CB66" i="3"/>
  <c r="CB69" i="8" s="1"/>
  <c r="CQ66" i="3"/>
  <c r="CQ69" i="8" s="1"/>
  <c r="BU66" i="3"/>
  <c r="BU69" i="8" s="1"/>
  <c r="CN66" i="3"/>
  <c r="CN69" i="8" s="1"/>
  <c r="CA66" i="3"/>
  <c r="CA69" i="8" s="1"/>
  <c r="DQ66" i="3"/>
  <c r="DQ69" i="8" s="1"/>
  <c r="DG66" i="3"/>
  <c r="DG69" i="8" s="1"/>
  <c r="CU66" i="3"/>
  <c r="CU69" i="8" s="1"/>
  <c r="BW66" i="3"/>
  <c r="BW69" i="8" s="1"/>
  <c r="CL66" i="3"/>
  <c r="CL69" i="8" s="1"/>
  <c r="BR66" i="3"/>
  <c r="BR69" i="8" s="1"/>
  <c r="CW66" i="3"/>
  <c r="CW69" i="8" s="1"/>
  <c r="DM66" i="3"/>
  <c r="DM69" i="8" s="1"/>
  <c r="BJ66" i="3"/>
  <c r="DC66" i="3"/>
  <c r="DC69" i="8" s="1"/>
  <c r="BT66" i="3"/>
  <c r="BT69" i="8" s="1"/>
  <c r="DE66" i="3"/>
  <c r="DE69" i="8" s="1"/>
  <c r="BM66" i="3"/>
  <c r="BM69" i="8" s="1"/>
  <c r="BO66" i="3"/>
  <c r="BO69" i="8" s="1"/>
  <c r="CD66" i="3"/>
  <c r="CD69" i="8" s="1"/>
  <c r="CY66" i="3"/>
  <c r="CY69" i="8" s="1"/>
  <c r="BY66" i="3"/>
  <c r="BY69" i="8" s="1"/>
  <c r="DR66" i="3"/>
  <c r="DR69" i="8" s="1"/>
  <c r="BZ66" i="3"/>
  <c r="BZ69" i="8" s="1"/>
  <c r="DD66" i="3"/>
  <c r="DD69" i="8" s="1"/>
  <c r="CI66" i="3"/>
  <c r="CI69" i="8" s="1"/>
  <c r="DA66" i="3"/>
  <c r="DA69" i="8" s="1"/>
  <c r="BN66" i="3"/>
  <c r="BN69" i="8" s="1"/>
  <c r="CO66" i="3"/>
  <c r="CO69" i="8" s="1"/>
  <c r="CZ66" i="3"/>
  <c r="CZ69" i="8" s="1"/>
  <c r="CM66" i="3"/>
  <c r="CM69" i="8" s="1"/>
  <c r="CJ66" i="3"/>
  <c r="CJ69" i="8" s="1"/>
  <c r="CG66" i="3"/>
  <c r="CG69" i="8" s="1"/>
  <c r="DF66" i="3"/>
  <c r="DF69" i="8" s="1"/>
  <c r="CF66" i="3"/>
  <c r="CF69" i="8" s="1"/>
  <c r="BS66" i="3"/>
  <c r="BS69" i="8" s="1"/>
  <c r="BP66" i="3"/>
  <c r="BP69" i="8" s="1"/>
  <c r="DL66" i="3"/>
  <c r="DL69" i="8" s="1"/>
  <c r="CX66" i="3"/>
  <c r="CX69" i="8" s="1"/>
  <c r="DB66" i="3"/>
  <c r="DB69" i="8" s="1"/>
  <c r="BV66" i="3"/>
  <c r="BV69" i="8" s="1"/>
  <c r="CK66" i="3"/>
  <c r="CK69" i="8" s="1"/>
  <c r="DP66" i="3"/>
  <c r="DP69" i="8" s="1"/>
  <c r="BX66" i="3"/>
  <c r="BX69" i="8" s="1"/>
  <c r="BL66" i="3"/>
  <c r="BL69" i="8" s="1"/>
  <c r="DO66" i="3"/>
  <c r="DO69" i="8" s="1"/>
  <c r="CV66" i="3"/>
  <c r="CV69" i="8" s="1"/>
  <c r="CC66" i="3"/>
  <c r="CC69" i="8" s="1"/>
  <c r="BH66" i="3"/>
  <c r="CS66" i="3"/>
  <c r="CS69" i="8" s="1"/>
  <c r="CJ66" i="2"/>
  <c r="CJ69" i="7" s="1"/>
  <c r="CN66" i="2"/>
  <c r="CN69" i="7" s="1"/>
  <c r="CC66" i="2"/>
  <c r="CC69" i="7" s="1"/>
  <c r="BR66" i="2"/>
  <c r="BR69" i="7" s="1"/>
  <c r="BO66" i="2"/>
  <c r="BO69" i="7" s="1"/>
  <c r="DI66" i="2"/>
  <c r="DI69" i="7" s="1"/>
  <c r="CL66" i="2"/>
  <c r="CL69" i="7" s="1"/>
  <c r="BG63" i="2"/>
  <c r="CH66" i="2"/>
  <c r="CH69" i="7" s="1"/>
  <c r="CT66" i="2"/>
  <c r="CT69" i="7" s="1"/>
  <c r="BI66" i="2"/>
  <c r="BG59" i="2"/>
  <c r="DF66" i="2"/>
  <c r="DF69" i="7" s="1"/>
  <c r="CG66" i="2"/>
  <c r="CG69" i="7" s="1"/>
  <c r="DK66" i="2"/>
  <c r="DK69" i="7" s="1"/>
  <c r="CY66" i="2"/>
  <c r="CY69" i="7" s="1"/>
  <c r="BG55" i="2"/>
  <c r="CB66" i="2"/>
  <c r="CB69" i="7" s="1"/>
  <c r="BH66" i="2"/>
  <c r="DE66" i="2"/>
  <c r="DE69" i="7" s="1"/>
  <c r="DN66" i="2"/>
  <c r="DN69" i="7" s="1"/>
  <c r="DC66" i="2"/>
  <c r="DC69" i="7" s="1"/>
  <c r="CQ66" i="2"/>
  <c r="CQ69" i="7" s="1"/>
  <c r="DD66" i="2"/>
  <c r="DD69" i="7" s="1"/>
  <c r="BQ66" i="2"/>
  <c r="BQ69" i="7" s="1"/>
  <c r="DB66" i="2"/>
  <c r="DB69" i="7" s="1"/>
  <c r="CE66" i="2"/>
  <c r="CE69" i="7" s="1"/>
  <c r="CS66" i="2"/>
  <c r="CS69" i="7" s="1"/>
  <c r="CD66" i="2"/>
  <c r="CD69" i="7" s="1"/>
  <c r="BW66" i="2"/>
  <c r="BW69" i="7" s="1"/>
  <c r="BV66" i="2"/>
  <c r="BV69" i="7" s="1"/>
  <c r="BJ66" i="2"/>
  <c r="BN66" i="2"/>
  <c r="BN69" i="7" s="1"/>
  <c r="BX66" i="2"/>
  <c r="BX69" i="7" s="1"/>
  <c r="DH66" i="2"/>
  <c r="DH69" i="7" s="1"/>
  <c r="CZ66" i="2"/>
  <c r="CZ69" i="7" s="1"/>
  <c r="BS66" i="2"/>
  <c r="BS69" i="7" s="1"/>
  <c r="DP66" i="2"/>
  <c r="DP69" i="7" s="1"/>
  <c r="DR66" i="2"/>
  <c r="DR69" i="7" s="1"/>
  <c r="BK66" i="2"/>
  <c r="BK69" i="7" s="1"/>
  <c r="CP66" i="2"/>
  <c r="CP69" i="7" s="1"/>
  <c r="CO66" i="2"/>
  <c r="CO69" i="7" s="1"/>
  <c r="CI66" i="2"/>
  <c r="CI69" i="7" s="1"/>
  <c r="BU66" i="2"/>
  <c r="BU69" i="7" s="1"/>
  <c r="CK66" i="2"/>
  <c r="CK69" i="7" s="1"/>
  <c r="DJ66" i="2"/>
  <c r="DJ69" i="7" s="1"/>
  <c r="BZ66" i="2"/>
  <c r="BZ69" i="7" s="1"/>
  <c r="CX66" i="2"/>
  <c r="CX69" i="7" s="1"/>
  <c r="CR66" i="2"/>
  <c r="CR69" i="7" s="1"/>
  <c r="DQ66" i="2"/>
  <c r="DQ69" i="7" s="1"/>
  <c r="DL66" i="2"/>
  <c r="DL69" i="7" s="1"/>
  <c r="CU66" i="2"/>
  <c r="CU69" i="7" s="1"/>
  <c r="BT66" i="2"/>
  <c r="BT69" i="7" s="1"/>
  <c r="CW66" i="2"/>
  <c r="CW69" i="7" s="1"/>
  <c r="BY66" i="2"/>
  <c r="BY69" i="7" s="1"/>
  <c r="CF66" i="2"/>
  <c r="CF69" i="7" s="1"/>
  <c r="BP66" i="2"/>
  <c r="BP69" i="7" s="1"/>
  <c r="CM66" i="2"/>
  <c r="CM69" i="7" s="1"/>
  <c r="DG66" i="2"/>
  <c r="DG69" i="7" s="1"/>
  <c r="BL66" i="2"/>
  <c r="BL69" i="7" s="1"/>
  <c r="CV66" i="2"/>
  <c r="CV69" i="7" s="1"/>
  <c r="DM66" i="2"/>
  <c r="DM69" i="7" s="1"/>
  <c r="DO66" i="2"/>
  <c r="DO69" i="7" s="1"/>
  <c r="CA66" i="2"/>
  <c r="CA69" i="7" s="1"/>
  <c r="DA66" i="2"/>
  <c r="DA69" i="7" s="1"/>
  <c r="J35" i="4"/>
  <c r="H36" i="4" s="1"/>
  <c r="BG59" i="5" l="1"/>
  <c r="BG58" i="7"/>
  <c r="BG63" i="5"/>
  <c r="BG62" i="7"/>
  <c r="BJ70" i="6"/>
  <c r="BJ69" i="8"/>
  <c r="BI70" i="6"/>
  <c r="BI69" i="8"/>
  <c r="BG70" i="6"/>
  <c r="BG69" i="8"/>
  <c r="BH24" i="5"/>
  <c r="BH23" i="7"/>
  <c r="BI19" i="2"/>
  <c r="BK25" i="6"/>
  <c r="BL20" i="3"/>
  <c r="BK24" i="8"/>
  <c r="BJ12" i="5"/>
  <c r="BJ11" i="7"/>
  <c r="BK7" i="2"/>
  <c r="BH60" i="5"/>
  <c r="BH59" i="7"/>
  <c r="BI55" i="2"/>
  <c r="BJ13" i="6"/>
  <c r="BK8" i="3"/>
  <c r="BJ12" i="8"/>
  <c r="BI12" i="5"/>
  <c r="BI11" i="7"/>
  <c r="BJ7" i="2"/>
  <c r="BG23" i="6"/>
  <c r="BH18" i="3"/>
  <c r="BG22" i="8"/>
  <c r="BG34" i="5"/>
  <c r="BG33" i="7"/>
  <c r="BH29" i="2"/>
  <c r="BG46" i="6"/>
  <c r="BH41" i="3"/>
  <c r="BG45" i="8"/>
  <c r="BF29" i="5"/>
  <c r="BF28" i="7"/>
  <c r="BG24" i="2"/>
  <c r="BG63" i="6"/>
  <c r="BH58" i="3"/>
  <c r="BG62" i="8"/>
  <c r="BG21" i="5"/>
  <c r="BG20" i="7"/>
  <c r="BH16" i="2"/>
  <c r="BG10" i="6"/>
  <c r="BG9" i="8"/>
  <c r="BJ54" i="5"/>
  <c r="BJ53" i="7"/>
  <c r="BK49" i="2"/>
  <c r="BG31" i="6"/>
  <c r="BG30" i="8"/>
  <c r="BH26" i="3"/>
  <c r="BG45" i="5"/>
  <c r="BG44" i="7"/>
  <c r="BH40" i="2"/>
  <c r="BJ61" i="6"/>
  <c r="BK56" i="3"/>
  <c r="BJ60" i="8"/>
  <c r="BH48" i="5"/>
  <c r="BH47" i="7"/>
  <c r="BI43" i="2"/>
  <c r="BG38" i="6"/>
  <c r="BH33" i="3"/>
  <c r="BG37" i="8"/>
  <c r="BG13" i="5"/>
  <c r="BG12" i="7"/>
  <c r="BH8" i="2"/>
  <c r="BH48" i="6"/>
  <c r="BI43" i="3"/>
  <c r="BH47" i="8"/>
  <c r="BJ58" i="6"/>
  <c r="BJ57" i="8"/>
  <c r="BK53" i="3"/>
  <c r="BG26" i="6"/>
  <c r="BH21" i="3"/>
  <c r="BG25" i="8"/>
  <c r="BI25" i="5"/>
  <c r="BI24" i="7"/>
  <c r="BJ20" i="2"/>
  <c r="BI17" i="5"/>
  <c r="BI16" i="7"/>
  <c r="BJ12" i="2"/>
  <c r="BG62" i="6"/>
  <c r="BH57" i="3"/>
  <c r="BG61" i="8"/>
  <c r="BG50" i="5"/>
  <c r="BG49" i="7"/>
  <c r="BH45" i="2"/>
  <c r="BG34" i="6"/>
  <c r="BH29" i="3"/>
  <c r="BG33" i="8"/>
  <c r="BH53" i="5"/>
  <c r="BH52" i="7"/>
  <c r="BI48" i="2"/>
  <c r="BG47" i="6"/>
  <c r="BH42" i="3"/>
  <c r="BG46" i="8"/>
  <c r="BF41" i="5"/>
  <c r="BF40" i="7"/>
  <c r="BG36" i="2"/>
  <c r="BH56" i="6"/>
  <c r="BI51" i="3"/>
  <c r="BH55" i="8"/>
  <c r="BG51" i="6"/>
  <c r="BG50" i="8"/>
  <c r="BH46" i="3"/>
  <c r="BI49" i="5"/>
  <c r="BI48" i="7"/>
  <c r="BJ44" i="2"/>
  <c r="BG66" i="6"/>
  <c r="BH61" i="3"/>
  <c r="BG65" i="8"/>
  <c r="BF61" i="5"/>
  <c r="BF60" i="7"/>
  <c r="BG56" i="2"/>
  <c r="BJ18" i="6"/>
  <c r="BK13" i="3"/>
  <c r="BJ17" i="8"/>
  <c r="BG26" i="5"/>
  <c r="BG25" i="7"/>
  <c r="BH21" i="2"/>
  <c r="BG15" i="6"/>
  <c r="BH10" i="3"/>
  <c r="BG14" i="8"/>
  <c r="BG58" i="5"/>
  <c r="BG57" i="7"/>
  <c r="BH53" i="2"/>
  <c r="BL20" i="6"/>
  <c r="BM15" i="3"/>
  <c r="BL19" i="8"/>
  <c r="BH16" i="5"/>
  <c r="BH15" i="7"/>
  <c r="BI11" i="2"/>
  <c r="BG27" i="6"/>
  <c r="BG26" i="8"/>
  <c r="BH22" i="3"/>
  <c r="BJ14" i="6"/>
  <c r="BJ13" i="8"/>
  <c r="BK9" i="3"/>
  <c r="BH68" i="5"/>
  <c r="BH67" i="7"/>
  <c r="BI63" i="2"/>
  <c r="BH32" i="5"/>
  <c r="BH31" i="7"/>
  <c r="BI27" i="2"/>
  <c r="BJ70" i="5"/>
  <c r="BJ69" i="7"/>
  <c r="BH70" i="5"/>
  <c r="BH69" i="7"/>
  <c r="BI70" i="5"/>
  <c r="BI69" i="7"/>
  <c r="BG67" i="5"/>
  <c r="BG66" i="7"/>
  <c r="BH70" i="6"/>
  <c r="BH69" i="8"/>
  <c r="BF57" i="5"/>
  <c r="BF56" i="7"/>
  <c r="BG52" i="2"/>
  <c r="BJ65" i="6"/>
  <c r="BK60" i="3"/>
  <c r="BJ64" i="8"/>
  <c r="BG29" i="5"/>
  <c r="BG28" i="7"/>
  <c r="BH24" i="2"/>
  <c r="BG18" i="6"/>
  <c r="BH13" i="3"/>
  <c r="BG17" i="8"/>
  <c r="BG43" i="6"/>
  <c r="BG42" i="8"/>
  <c r="BH38" i="3"/>
  <c r="BH68" i="6"/>
  <c r="BI63" i="3"/>
  <c r="BH67" i="8"/>
  <c r="BF69" i="5"/>
  <c r="BF68" i="7"/>
  <c r="BG64" i="2"/>
  <c r="BL28" i="6"/>
  <c r="BM23" i="3"/>
  <c r="BL27" i="8"/>
  <c r="BG55" i="6"/>
  <c r="BG54" i="8"/>
  <c r="BH50" i="3"/>
  <c r="BH64" i="6"/>
  <c r="BI59" i="3"/>
  <c r="BH63" i="8"/>
  <c r="BF33" i="5"/>
  <c r="BF32" i="7"/>
  <c r="BG28" i="2"/>
  <c r="BJ25" i="6"/>
  <c r="BK20" i="3"/>
  <c r="BJ24" i="8"/>
  <c r="BI41" i="5"/>
  <c r="BI40" i="7"/>
  <c r="BJ36" i="2"/>
  <c r="BG67" i="6"/>
  <c r="BH62" i="3"/>
  <c r="BG66" i="8"/>
  <c r="BJ34" i="6"/>
  <c r="BJ33" i="8"/>
  <c r="BK29" i="3"/>
  <c r="BF49" i="5"/>
  <c r="BF48" i="7"/>
  <c r="BG44" i="2"/>
  <c r="BH44" i="6"/>
  <c r="BI39" i="3"/>
  <c r="BH43" i="8"/>
  <c r="BJ44" i="5"/>
  <c r="BJ43" i="7"/>
  <c r="BK39" i="2"/>
  <c r="BJ37" i="6"/>
  <c r="BK32" i="3"/>
  <c r="BJ36" i="8"/>
  <c r="BH61" i="5"/>
  <c r="BH60" i="7"/>
  <c r="BI56" i="2"/>
  <c r="BI51" i="6"/>
  <c r="BI50" i="8"/>
  <c r="BJ46" i="3"/>
  <c r="BF45" i="5"/>
  <c r="BF44" i="7"/>
  <c r="BG40" i="2"/>
  <c r="BG14" i="6"/>
  <c r="BH9" i="3"/>
  <c r="BG13" i="8"/>
  <c r="BH29" i="5"/>
  <c r="BH28" i="7"/>
  <c r="BI24" i="2"/>
  <c r="BJ45" i="6"/>
  <c r="BK40" i="3"/>
  <c r="BJ44" i="8"/>
  <c r="BG37" i="5"/>
  <c r="BG36" i="7"/>
  <c r="BH32" i="2"/>
  <c r="BJ61" i="5"/>
  <c r="BJ60" i="7"/>
  <c r="BK56" i="2"/>
  <c r="BJ29" i="6"/>
  <c r="BK24" i="3"/>
  <c r="BJ28" i="8"/>
  <c r="BH40" i="6"/>
  <c r="BH39" i="8"/>
  <c r="BI35" i="3"/>
  <c r="BG11" i="6"/>
  <c r="BH6" i="3"/>
  <c r="BG10" i="8"/>
  <c r="BJ36" i="5"/>
  <c r="BJ35" i="7"/>
  <c r="BK31" i="2"/>
  <c r="BJ57" i="6"/>
  <c r="BK52" i="3"/>
  <c r="BJ56" i="8"/>
  <c r="BI33" i="5"/>
  <c r="BI32" i="7"/>
  <c r="BJ28" i="2"/>
  <c r="BG58" i="6"/>
  <c r="BH53" i="3"/>
  <c r="BG57" i="8"/>
  <c r="BG42" i="5"/>
  <c r="BG41" i="7"/>
  <c r="BH37" i="2"/>
  <c r="BJ49" i="6"/>
  <c r="BK44" i="3"/>
  <c r="BJ48" i="8"/>
  <c r="BJ28" i="5"/>
  <c r="BJ27" i="7"/>
  <c r="BK23" i="2"/>
  <c r="BG54" i="6"/>
  <c r="BH49" i="3"/>
  <c r="BG53" i="8"/>
  <c r="BF66" i="5"/>
  <c r="BF65" i="7"/>
  <c r="BG61" i="2"/>
  <c r="BJ20" i="5"/>
  <c r="BJ19" i="7"/>
  <c r="BK15" i="2"/>
  <c r="BJ10" i="6"/>
  <c r="BJ9" i="8"/>
  <c r="BG70" i="5"/>
  <c r="BG69" i="7"/>
  <c r="BH65" i="2"/>
  <c r="BJ19" i="5"/>
  <c r="BJ18" i="7"/>
  <c r="BK14" i="2"/>
  <c r="BJ21" i="6"/>
  <c r="BK16" i="3"/>
  <c r="BJ20" i="8"/>
  <c r="BI36" i="5"/>
  <c r="BI35" i="7"/>
  <c r="BJ31" i="2"/>
  <c r="BG19" i="6"/>
  <c r="BH14" i="3"/>
  <c r="BG18" i="8"/>
  <c r="BF21" i="5"/>
  <c r="BF20" i="7"/>
  <c r="BG16" i="2"/>
  <c r="BJ41" i="6"/>
  <c r="BK36" i="3"/>
  <c r="BJ40" i="8"/>
  <c r="BG10" i="5"/>
  <c r="BG9" i="7"/>
  <c r="BJ53" i="6"/>
  <c r="BK48" i="3"/>
  <c r="BJ52" i="8"/>
  <c r="BH45" i="5"/>
  <c r="BH44" i="7"/>
  <c r="BI40" i="2"/>
  <c r="BF53" i="5"/>
  <c r="BF52" i="7"/>
  <c r="BG48" i="2"/>
  <c r="BG22" i="6"/>
  <c r="BH17" i="3"/>
  <c r="BG21" i="8"/>
  <c r="BG66" i="5"/>
  <c r="BG65" i="7"/>
  <c r="BH61" i="2"/>
  <c r="BG42" i="6"/>
  <c r="BH37" i="3"/>
  <c r="BG41" i="8"/>
  <c r="BF25" i="5"/>
  <c r="BF24" i="7"/>
  <c r="BG20" i="2"/>
  <c r="BJ17" i="6"/>
  <c r="BK12" i="3"/>
  <c r="BJ16" i="8"/>
  <c r="BG53" i="5"/>
  <c r="BG52" i="7"/>
  <c r="BH48" i="2"/>
  <c r="BG35" i="6"/>
  <c r="BH30" i="3"/>
  <c r="BG34" i="8"/>
  <c r="BF13" i="5"/>
  <c r="BF12" i="7"/>
  <c r="BG8" i="2"/>
  <c r="BG30" i="6"/>
  <c r="BH25" i="3"/>
  <c r="BG29" i="8"/>
  <c r="BF37" i="5"/>
  <c r="BF36" i="7"/>
  <c r="BG32" i="2"/>
  <c r="BG18" i="5"/>
  <c r="BG17" i="7"/>
  <c r="BH13" i="2"/>
  <c r="BJ33" i="6"/>
  <c r="BK28" i="3"/>
  <c r="BJ32" i="8"/>
  <c r="BF17" i="5"/>
  <c r="BF16" i="7"/>
  <c r="BG12" i="2"/>
  <c r="BG59" i="6"/>
  <c r="BH54" i="3"/>
  <c r="BG58" i="8"/>
  <c r="BH54" i="5"/>
  <c r="BH53" i="7"/>
  <c r="BI49" i="2"/>
  <c r="BG50" i="6"/>
  <c r="BH45" i="3"/>
  <c r="BG49" i="8"/>
  <c r="BG39" i="6"/>
  <c r="BG38" i="8"/>
  <c r="BH34" i="3"/>
  <c r="BH40" i="5"/>
  <c r="BH39" i="7"/>
  <c r="BI35" i="2"/>
  <c r="BL70" i="5"/>
  <c r="D68" i="4"/>
  <c r="CF70" i="5"/>
  <c r="CR70" i="5"/>
  <c r="DJ70" i="5"/>
  <c r="CI70" i="5"/>
  <c r="CZ70" i="5"/>
  <c r="BV70" i="5"/>
  <c r="CE70" i="5"/>
  <c r="DD70" i="5"/>
  <c r="DN70" i="5"/>
  <c r="CG70" i="5"/>
  <c r="CL70" i="5"/>
  <c r="BR70" i="5"/>
  <c r="D74" i="4"/>
  <c r="CS70" i="6"/>
  <c r="DO70" i="6"/>
  <c r="CK70" i="6"/>
  <c r="DL70" i="6"/>
  <c r="CF70" i="6"/>
  <c r="CJ70" i="6"/>
  <c r="BN70" i="6"/>
  <c r="F70" i="4"/>
  <c r="DA70" i="6"/>
  <c r="DD70" i="6"/>
  <c r="CY70" i="6"/>
  <c r="BO70" i="6"/>
  <c r="F71" i="4"/>
  <c r="BT70" i="6"/>
  <c r="F76" i="4"/>
  <c r="CW70" i="6"/>
  <c r="CL70" i="6"/>
  <c r="CU70" i="6"/>
  <c r="DQ70" i="6"/>
  <c r="CN70" i="6"/>
  <c r="CQ70" i="6"/>
  <c r="DN70" i="6"/>
  <c r="BQ70" i="6"/>
  <c r="F73" i="4"/>
  <c r="CH70" i="6"/>
  <c r="CE70" i="6"/>
  <c r="DI70" i="6"/>
  <c r="CA70" i="5"/>
  <c r="DO70" i="5"/>
  <c r="DM70" i="5"/>
  <c r="CV70" i="5"/>
  <c r="DG70" i="5"/>
  <c r="BP70" i="5"/>
  <c r="D72" i="4"/>
  <c r="BY70" i="5"/>
  <c r="CW70" i="5"/>
  <c r="BT70" i="5"/>
  <c r="D76" i="4"/>
  <c r="DL70" i="5"/>
  <c r="DQ70" i="5"/>
  <c r="CX70" i="5"/>
  <c r="BZ70" i="5"/>
  <c r="BU70" i="5"/>
  <c r="CO70" i="5"/>
  <c r="BK70" i="5"/>
  <c r="D67" i="4"/>
  <c r="DR70" i="5"/>
  <c r="DP70" i="5"/>
  <c r="BS70" i="5"/>
  <c r="D75" i="4"/>
  <c r="DH70" i="5"/>
  <c r="BN70" i="5"/>
  <c r="D70" i="4"/>
  <c r="CD70" i="5"/>
  <c r="CS70" i="5"/>
  <c r="BQ70" i="5"/>
  <c r="D73" i="4"/>
  <c r="DC70" i="5"/>
  <c r="DE70" i="5"/>
  <c r="CB70" i="5"/>
  <c r="DK70" i="5"/>
  <c r="DF70" i="5"/>
  <c r="CT70" i="5"/>
  <c r="DI70" i="5"/>
  <c r="CC70" i="5"/>
  <c r="CJ70" i="5"/>
  <c r="CV70" i="6"/>
  <c r="BL70" i="6"/>
  <c r="F68" i="4"/>
  <c r="DP70" i="6"/>
  <c r="BV70" i="6"/>
  <c r="CX70" i="6"/>
  <c r="BP70" i="6"/>
  <c r="F72" i="4"/>
  <c r="BS70" i="6"/>
  <c r="F75" i="4"/>
  <c r="DF70" i="6"/>
  <c r="CG70" i="6"/>
  <c r="CM70" i="6"/>
  <c r="CZ70" i="6"/>
  <c r="CI70" i="6"/>
  <c r="BZ70" i="6"/>
  <c r="BY70" i="6"/>
  <c r="CD70" i="6"/>
  <c r="BM70" i="6"/>
  <c r="F69" i="4"/>
  <c r="DE70" i="6"/>
  <c r="DC70" i="6"/>
  <c r="DM70" i="6"/>
  <c r="BW70" i="6"/>
  <c r="DG70" i="6"/>
  <c r="CA70" i="6"/>
  <c r="BU70" i="6"/>
  <c r="CB70" i="6"/>
  <c r="BK70" i="6"/>
  <c r="F67" i="4"/>
  <c r="DH70" i="6"/>
  <c r="CR70" i="6"/>
  <c r="DK70" i="6"/>
  <c r="DJ70" i="6"/>
  <c r="CT70" i="6"/>
  <c r="CP70" i="6"/>
  <c r="BM70" i="5"/>
  <c r="D69" i="4"/>
  <c r="DA70" i="5"/>
  <c r="CM70" i="5"/>
  <c r="CU70" i="5"/>
  <c r="CK70" i="5"/>
  <c r="CP70" i="5"/>
  <c r="BX70" i="5"/>
  <c r="BW70" i="5"/>
  <c r="DB70" i="5"/>
  <c r="CQ70" i="5"/>
  <c r="CY70" i="5"/>
  <c r="CH70" i="5"/>
  <c r="BO70" i="5"/>
  <c r="D71" i="4"/>
  <c r="I71" i="4" s="1"/>
  <c r="CN70" i="5"/>
  <c r="CC70" i="6"/>
  <c r="BX70" i="6"/>
  <c r="DB70" i="6"/>
  <c r="CO70" i="6"/>
  <c r="DR70" i="6"/>
  <c r="BR70" i="6"/>
  <c r="F74" i="4"/>
  <c r="BN65" i="2"/>
  <c r="BN68" i="7" s="1"/>
  <c r="CT65" i="3"/>
  <c r="CT68" i="8" s="1"/>
  <c r="CD65" i="3"/>
  <c r="CD68" i="8" s="1"/>
  <c r="DP65" i="3"/>
  <c r="DP68" i="8" s="1"/>
  <c r="BY65" i="3"/>
  <c r="BY68" i="8" s="1"/>
  <c r="CL65" i="3"/>
  <c r="CL68" i="8" s="1"/>
  <c r="DC65" i="3"/>
  <c r="DC68" i="8" s="1"/>
  <c r="DM65" i="3"/>
  <c r="DM68" i="8" s="1"/>
  <c r="CG65" i="3"/>
  <c r="CG68" i="8" s="1"/>
  <c r="CK65" i="3"/>
  <c r="CK68" i="8" s="1"/>
  <c r="CP65" i="3"/>
  <c r="CP68" i="8" s="1"/>
  <c r="BO65" i="3"/>
  <c r="BO68" i="8" s="1"/>
  <c r="DB65" i="3"/>
  <c r="DB68" i="8" s="1"/>
  <c r="DE65" i="3"/>
  <c r="DE68" i="8" s="1"/>
  <c r="CZ65" i="3"/>
  <c r="CZ68" i="8" s="1"/>
  <c r="BP65" i="3"/>
  <c r="BP68" i="8" s="1"/>
  <c r="BU65" i="3"/>
  <c r="BU68" i="8" s="1"/>
  <c r="BK65" i="3"/>
  <c r="CX65" i="3"/>
  <c r="CX68" i="8" s="1"/>
  <c r="BS65" i="3"/>
  <c r="BS68" i="8" s="1"/>
  <c r="CM65" i="3"/>
  <c r="CM68" i="8" s="1"/>
  <c r="CV65" i="3"/>
  <c r="CV68" i="8" s="1"/>
  <c r="DR65" i="3"/>
  <c r="DR68" i="8" s="1"/>
  <c r="CO65" i="3"/>
  <c r="CO68" i="8" s="1"/>
  <c r="CR65" i="3"/>
  <c r="CR68" i="8" s="1"/>
  <c r="BJ65" i="3"/>
  <c r="DO65" i="3"/>
  <c r="DO68" i="8" s="1"/>
  <c r="BH65" i="3"/>
  <c r="BR65" i="3"/>
  <c r="BR68" i="8" s="1"/>
  <c r="CI65" i="3"/>
  <c r="CI68" i="8" s="1"/>
  <c r="CF65" i="3"/>
  <c r="CF68" i="8" s="1"/>
  <c r="DJ65" i="3"/>
  <c r="DJ68" i="8" s="1"/>
  <c r="BI65" i="3"/>
  <c r="CW65" i="3"/>
  <c r="CW68" i="8" s="1"/>
  <c r="BM65" i="3"/>
  <c r="BM68" i="8" s="1"/>
  <c r="DQ65" i="3"/>
  <c r="DQ68" i="8" s="1"/>
  <c r="BW65" i="3"/>
  <c r="BW68" i="8" s="1"/>
  <c r="CY65" i="3"/>
  <c r="CY68" i="8" s="1"/>
  <c r="BQ65" i="3"/>
  <c r="BQ68" i="8" s="1"/>
  <c r="BT65" i="3"/>
  <c r="BT68" i="8" s="1"/>
  <c r="DG65" i="3"/>
  <c r="DG68" i="8" s="1"/>
  <c r="CH65" i="3"/>
  <c r="CH68" i="8" s="1"/>
  <c r="CN65" i="3"/>
  <c r="CN68" i="8" s="1"/>
  <c r="DA65" i="3"/>
  <c r="DA68" i="8" s="1"/>
  <c r="CJ65" i="3"/>
  <c r="CJ68" i="8" s="1"/>
  <c r="CA65" i="3"/>
  <c r="CA68" i="8" s="1"/>
  <c r="BZ65" i="3"/>
  <c r="BZ68" i="8" s="1"/>
  <c r="CE65" i="3"/>
  <c r="CE68" i="8" s="1"/>
  <c r="BN65" i="3"/>
  <c r="BN68" i="8" s="1"/>
  <c r="DF65" i="3"/>
  <c r="DF68" i="8" s="1"/>
  <c r="DD65" i="3"/>
  <c r="DD68" i="8" s="1"/>
  <c r="DN65" i="3"/>
  <c r="DN68" i="8" s="1"/>
  <c r="BX65" i="3"/>
  <c r="BX68" i="8" s="1"/>
  <c r="DH65" i="3"/>
  <c r="DH68" i="8" s="1"/>
  <c r="CB65" i="3"/>
  <c r="CB68" i="8" s="1"/>
  <c r="BV65" i="3"/>
  <c r="BV68" i="8" s="1"/>
  <c r="CC65" i="3"/>
  <c r="CC68" i="8" s="1"/>
  <c r="BL65" i="3"/>
  <c r="BL68" i="8" s="1"/>
  <c r="DI65" i="3"/>
  <c r="DI68" i="8" s="1"/>
  <c r="CS65" i="3"/>
  <c r="CS68" i="8" s="1"/>
  <c r="DL65" i="3"/>
  <c r="DL68" i="8" s="1"/>
  <c r="DK65" i="3"/>
  <c r="DK68" i="8" s="1"/>
  <c r="CU65" i="3"/>
  <c r="CU68" i="8" s="1"/>
  <c r="CQ65" i="3"/>
  <c r="CQ68" i="8" s="1"/>
  <c r="CB65" i="2"/>
  <c r="CB68" i="7" s="1"/>
  <c r="DN65" i="2"/>
  <c r="DN68" i="7" s="1"/>
  <c r="DB65" i="2"/>
  <c r="DB68" i="7" s="1"/>
  <c r="BM65" i="2"/>
  <c r="BM68" i="7" s="1"/>
  <c r="CN65" i="2"/>
  <c r="CN68" i="7" s="1"/>
  <c r="CG65" i="2"/>
  <c r="CG68" i="7" s="1"/>
  <c r="CV65" i="2"/>
  <c r="CV68" i="7" s="1"/>
  <c r="CS65" i="2"/>
  <c r="CS68" i="7" s="1"/>
  <c r="DK65" i="2"/>
  <c r="DK68" i="7" s="1"/>
  <c r="CL65" i="2"/>
  <c r="CL68" i="7" s="1"/>
  <c r="CJ65" i="2"/>
  <c r="CJ68" i="7" s="1"/>
  <c r="CQ65" i="2"/>
  <c r="CQ68" i="7" s="1"/>
  <c r="DA65" i="2"/>
  <c r="DA68" i="7" s="1"/>
  <c r="BY65" i="2"/>
  <c r="BY68" i="7" s="1"/>
  <c r="BW65" i="2"/>
  <c r="BW68" i="7" s="1"/>
  <c r="BX65" i="2"/>
  <c r="BX68" i="7" s="1"/>
  <c r="CF65" i="2"/>
  <c r="CF68" i="7" s="1"/>
  <c r="DC65" i="2"/>
  <c r="DC68" i="7" s="1"/>
  <c r="BR65" i="2"/>
  <c r="BR68" i="7" s="1"/>
  <c r="DD65" i="2"/>
  <c r="DD68" i="7" s="1"/>
  <c r="DF65" i="2"/>
  <c r="DF68" i="7" s="1"/>
  <c r="BI65" i="2"/>
  <c r="CC65" i="2"/>
  <c r="CC68" i="7" s="1"/>
  <c r="DL65" i="2"/>
  <c r="DL68" i="7" s="1"/>
  <c r="DG65" i="2"/>
  <c r="DG68" i="7" s="1"/>
  <c r="BJ65" i="2"/>
  <c r="CU65" i="2"/>
  <c r="CU68" i="7" s="1"/>
  <c r="BH62" i="2"/>
  <c r="DJ65" i="2"/>
  <c r="DJ68" i="7" s="1"/>
  <c r="CD65" i="2"/>
  <c r="CD68" i="7" s="1"/>
  <c r="CK65" i="2"/>
  <c r="CK68" i="7" s="1"/>
  <c r="DP65" i="2"/>
  <c r="DP68" i="7" s="1"/>
  <c r="CW65" i="2"/>
  <c r="CW68" i="7" s="1"/>
  <c r="DH65" i="2"/>
  <c r="DH68" i="7" s="1"/>
  <c r="BQ65" i="2"/>
  <c r="BQ68" i="7" s="1"/>
  <c r="BZ65" i="2"/>
  <c r="BZ68" i="7" s="1"/>
  <c r="CX65" i="2"/>
  <c r="CX68" i="7" s="1"/>
  <c r="BU65" i="2"/>
  <c r="BU68" i="7" s="1"/>
  <c r="DM65" i="2"/>
  <c r="DM68" i="7" s="1"/>
  <c r="DR65" i="2"/>
  <c r="DR68" i="7" s="1"/>
  <c r="CY65" i="2"/>
  <c r="CY68" i="7" s="1"/>
  <c r="CA65" i="2"/>
  <c r="CA68" i="7" s="1"/>
  <c r="BV65" i="2"/>
  <c r="BV68" i="7" s="1"/>
  <c r="CP65" i="2"/>
  <c r="CP68" i="7" s="1"/>
  <c r="BL65" i="2"/>
  <c r="BL68" i="7" s="1"/>
  <c r="DQ65" i="2"/>
  <c r="DQ68" i="7" s="1"/>
  <c r="BT65" i="2"/>
  <c r="BT68" i="7" s="1"/>
  <c r="DI65" i="2"/>
  <c r="DI68" i="7" s="1"/>
  <c r="BO65" i="2"/>
  <c r="BO68" i="7" s="1"/>
  <c r="BK65" i="2"/>
  <c r="CE65" i="2"/>
  <c r="CE68" i="7" s="1"/>
  <c r="CT65" i="2"/>
  <c r="CT68" i="7" s="1"/>
  <c r="DE65" i="2"/>
  <c r="DE68" i="7" s="1"/>
  <c r="CR65" i="2"/>
  <c r="CR68" i="7" s="1"/>
  <c r="DO65" i="2"/>
  <c r="DO68" i="7" s="1"/>
  <c r="BH54" i="2"/>
  <c r="CZ65" i="2"/>
  <c r="CZ68" i="7" s="1"/>
  <c r="CH65" i="2"/>
  <c r="CH68" i="7" s="1"/>
  <c r="BH58" i="2"/>
  <c r="CI65" i="2"/>
  <c r="CI68" i="7" s="1"/>
  <c r="CM65" i="2"/>
  <c r="CM68" i="7" s="1"/>
  <c r="BP65" i="2"/>
  <c r="BP68" i="7" s="1"/>
  <c r="BS65" i="2"/>
  <c r="BS68" i="7" s="1"/>
  <c r="CO65" i="2"/>
  <c r="CO68" i="7" s="1"/>
  <c r="J36" i="4"/>
  <c r="H37" i="4" s="1"/>
  <c r="BH62" i="5" l="1"/>
  <c r="BH61" i="7"/>
  <c r="BH58" i="5"/>
  <c r="BH57" i="7"/>
  <c r="BJ69" i="5"/>
  <c r="BJ68" i="7"/>
  <c r="BI69" i="5"/>
  <c r="BI68" i="7"/>
  <c r="BJ69" i="6"/>
  <c r="BJ68" i="8"/>
  <c r="BK69" i="6"/>
  <c r="BK68" i="8"/>
  <c r="BH38" i="6"/>
  <c r="BH37" i="8"/>
  <c r="BI33" i="3"/>
  <c r="BH49" i="6"/>
  <c r="BI44" i="3"/>
  <c r="BH48" i="8"/>
  <c r="BI53" i="5"/>
  <c r="BI52" i="7"/>
  <c r="BJ48" i="2"/>
  <c r="BH58" i="6"/>
  <c r="BI53" i="3"/>
  <c r="BH57" i="8"/>
  <c r="BG16" i="5"/>
  <c r="BG15" i="7"/>
  <c r="BH11" i="2"/>
  <c r="BK32" i="6"/>
  <c r="BL27" i="3"/>
  <c r="BK31" i="8"/>
  <c r="BH17" i="5"/>
  <c r="BH16" i="7"/>
  <c r="BI12" i="2"/>
  <c r="BI44" i="5"/>
  <c r="BI43" i="7"/>
  <c r="BJ39" i="2"/>
  <c r="BK52" i="6"/>
  <c r="BL47" i="3"/>
  <c r="BK51" i="8"/>
  <c r="BH69" i="5"/>
  <c r="BH68" i="7"/>
  <c r="BI64" i="2"/>
  <c r="BG65" i="5"/>
  <c r="BG64" i="7"/>
  <c r="BH60" i="2"/>
  <c r="BH53" i="6"/>
  <c r="BI48" i="3"/>
  <c r="BH52" i="8"/>
  <c r="BK27" i="5"/>
  <c r="BK26" i="7"/>
  <c r="BL22" i="2"/>
  <c r="BK48" i="6"/>
  <c r="BL43" i="3"/>
  <c r="BK47" i="8"/>
  <c r="BH41" i="5"/>
  <c r="BH40" i="7"/>
  <c r="BI36" i="2"/>
  <c r="BH57" i="6"/>
  <c r="BI52" i="3"/>
  <c r="BH56" i="8"/>
  <c r="BJ32" i="5"/>
  <c r="BJ31" i="7"/>
  <c r="BK27" i="2"/>
  <c r="BK56" i="6"/>
  <c r="BL51" i="3"/>
  <c r="BK55" i="8"/>
  <c r="BK35" i="5"/>
  <c r="BK34" i="7"/>
  <c r="BL30" i="2"/>
  <c r="BH10" i="6"/>
  <c r="BH9" i="8"/>
  <c r="BI39" i="6"/>
  <c r="BI38" i="8"/>
  <c r="BJ34" i="3"/>
  <c r="BK28" i="6"/>
  <c r="BL23" i="3"/>
  <c r="BK27" i="8"/>
  <c r="BK60" i="5"/>
  <c r="BK59" i="7"/>
  <c r="BL55" i="2"/>
  <c r="BJ50" i="6"/>
  <c r="BJ49" i="8"/>
  <c r="BK45" i="3"/>
  <c r="BK33" i="6"/>
  <c r="BK32" i="8"/>
  <c r="BL28" i="3"/>
  <c r="BH66" i="6"/>
  <c r="BI61" i="3"/>
  <c r="BH65" i="8"/>
  <c r="BJ40" i="5"/>
  <c r="BJ39" i="7"/>
  <c r="BK35" i="2"/>
  <c r="BK24" i="6"/>
  <c r="BL19" i="3"/>
  <c r="BK23" i="8"/>
  <c r="BG32" i="5"/>
  <c r="BG31" i="7"/>
  <c r="BH27" i="2"/>
  <c r="BI63" i="6"/>
  <c r="BJ58" i="3"/>
  <c r="BI62" i="8"/>
  <c r="BH54" i="6"/>
  <c r="BH53" i="8"/>
  <c r="BI49" i="3"/>
  <c r="BM27" i="6"/>
  <c r="BN22" i="3"/>
  <c r="BM26" i="8"/>
  <c r="BG68" i="5"/>
  <c r="BG67" i="7"/>
  <c r="BH63" i="2"/>
  <c r="BI67" i="6"/>
  <c r="BJ62" i="3"/>
  <c r="BI66" i="8"/>
  <c r="BH42" i="6"/>
  <c r="BH41" i="8"/>
  <c r="BI37" i="3"/>
  <c r="BH17" i="6"/>
  <c r="BI12" i="3"/>
  <c r="BH16" i="8"/>
  <c r="BH28" i="5"/>
  <c r="BH27" i="7"/>
  <c r="BI23" i="2"/>
  <c r="BK64" i="6"/>
  <c r="BL59" i="3"/>
  <c r="BK63" i="8"/>
  <c r="BG56" i="5"/>
  <c r="BG55" i="7"/>
  <c r="BH51" i="2"/>
  <c r="BI67" i="5"/>
  <c r="BI66" i="7"/>
  <c r="BJ62" i="2"/>
  <c r="BH26" i="6"/>
  <c r="BH25" i="8"/>
  <c r="BI21" i="3"/>
  <c r="BH50" i="6"/>
  <c r="BH49" i="8"/>
  <c r="BI45" i="3"/>
  <c r="BI55" i="6"/>
  <c r="BJ50" i="3"/>
  <c r="BI54" i="8"/>
  <c r="BG40" i="5"/>
  <c r="BG39" i="7"/>
  <c r="BH35" i="2"/>
  <c r="BH46" i="6"/>
  <c r="BI41" i="3"/>
  <c r="BH45" i="8"/>
  <c r="BI52" i="5"/>
  <c r="BI51" i="7"/>
  <c r="BJ47" i="2"/>
  <c r="BH33" i="6"/>
  <c r="BI28" i="3"/>
  <c r="BH32" i="8"/>
  <c r="BH49" i="5"/>
  <c r="BH48" i="7"/>
  <c r="BI44" i="2"/>
  <c r="BH61" i="6"/>
  <c r="BI56" i="3"/>
  <c r="BH60" i="8"/>
  <c r="BJ16" i="5"/>
  <c r="BJ15" i="7"/>
  <c r="BK11" i="2"/>
  <c r="BH30" i="6"/>
  <c r="BH29" i="8"/>
  <c r="BI25" i="3"/>
  <c r="BH20" i="5"/>
  <c r="BH19" i="7"/>
  <c r="BI15" i="2"/>
  <c r="BH62" i="6"/>
  <c r="BI57" i="3"/>
  <c r="BH61" i="8"/>
  <c r="BG28" i="5"/>
  <c r="BG27" i="7"/>
  <c r="BH23" i="2"/>
  <c r="BH45" i="6"/>
  <c r="BI40" i="3"/>
  <c r="BH44" i="8"/>
  <c r="BH33" i="5"/>
  <c r="BH32" i="7"/>
  <c r="BI28" i="2"/>
  <c r="BH22" i="6"/>
  <c r="BI17" i="3"/>
  <c r="BH21" i="8"/>
  <c r="BJ11" i="5"/>
  <c r="BJ10" i="7"/>
  <c r="BK6" i="2"/>
  <c r="BK12" i="6"/>
  <c r="BL7" i="3"/>
  <c r="BK11" i="8"/>
  <c r="BI59" i="5"/>
  <c r="BI58" i="7"/>
  <c r="BJ54" i="2"/>
  <c r="BK69" i="5"/>
  <c r="BK68" i="7"/>
  <c r="BH66" i="5"/>
  <c r="BH65" i="7"/>
  <c r="BI69" i="6"/>
  <c r="BI68" i="8"/>
  <c r="BH69" i="6"/>
  <c r="BH68" i="8"/>
  <c r="BI39" i="5"/>
  <c r="BI38" i="7"/>
  <c r="BJ34" i="2"/>
  <c r="BG36" i="5"/>
  <c r="BG35" i="7"/>
  <c r="BH31" i="2"/>
  <c r="BH29" i="6"/>
  <c r="BI24" i="3"/>
  <c r="BH28" i="8"/>
  <c r="BG12" i="5"/>
  <c r="BG11" i="7"/>
  <c r="BH7" i="2"/>
  <c r="BH34" i="6"/>
  <c r="BI29" i="3"/>
  <c r="BH33" i="8"/>
  <c r="BH52" i="5"/>
  <c r="BH51" i="7"/>
  <c r="BI47" i="2"/>
  <c r="BK16" i="6"/>
  <c r="BL11" i="3"/>
  <c r="BK15" i="8"/>
  <c r="BG24" i="5"/>
  <c r="BG23" i="7"/>
  <c r="BH19" i="2"/>
  <c r="BH41" i="6"/>
  <c r="BI36" i="3"/>
  <c r="BH40" i="8"/>
  <c r="BH65" i="5"/>
  <c r="BH64" i="7"/>
  <c r="BI60" i="2"/>
  <c r="BH21" i="6"/>
  <c r="BI16" i="3"/>
  <c r="BH20" i="8"/>
  <c r="BG52" i="5"/>
  <c r="BG51" i="7"/>
  <c r="BH47" i="2"/>
  <c r="BK40" i="6"/>
  <c r="BL35" i="3"/>
  <c r="BK39" i="8"/>
  <c r="BG20" i="5"/>
  <c r="BG19" i="7"/>
  <c r="BH15" i="2"/>
  <c r="BH18" i="6"/>
  <c r="BI13" i="3"/>
  <c r="BH17" i="8"/>
  <c r="BJ35" i="5"/>
  <c r="BJ34" i="7"/>
  <c r="BK30" i="2"/>
  <c r="BK20" i="6"/>
  <c r="BL15" i="3"/>
  <c r="BK19" i="8"/>
  <c r="BK18" i="5"/>
  <c r="BK17" i="7"/>
  <c r="BL13" i="2"/>
  <c r="BK19" i="5"/>
  <c r="BK18" i="7"/>
  <c r="BL14" i="2"/>
  <c r="BH36" i="5"/>
  <c r="BH35" i="7"/>
  <c r="BI31" i="2"/>
  <c r="BK44" i="6"/>
  <c r="BL39" i="3"/>
  <c r="BK43" i="8"/>
  <c r="BI28" i="5"/>
  <c r="BI27" i="7"/>
  <c r="BJ23" i="2"/>
  <c r="BH13" i="6"/>
  <c r="BI8" i="3"/>
  <c r="BH12" i="8"/>
  <c r="BG44" i="5"/>
  <c r="BG43" i="7"/>
  <c r="BH39" i="2"/>
  <c r="BI60" i="5"/>
  <c r="BI59" i="7"/>
  <c r="BJ55" i="2"/>
  <c r="BK36" i="6"/>
  <c r="BL31" i="3"/>
  <c r="BK35" i="8"/>
  <c r="BK43" i="5"/>
  <c r="BK42" i="7"/>
  <c r="BL38" i="2"/>
  <c r="BI43" i="6"/>
  <c r="BJ38" i="3"/>
  <c r="BI42" i="8"/>
  <c r="BG48" i="5"/>
  <c r="BG47" i="7"/>
  <c r="BH43" i="2"/>
  <c r="BI31" i="5"/>
  <c r="BI30" i="7"/>
  <c r="BJ26" i="2"/>
  <c r="BK13" i="6"/>
  <c r="BK12" i="8"/>
  <c r="BL8" i="3"/>
  <c r="BI15" i="5"/>
  <c r="BI14" i="7"/>
  <c r="BJ10" i="2"/>
  <c r="BM19" i="6"/>
  <c r="BN14" i="3"/>
  <c r="BM18" i="8"/>
  <c r="BH57" i="5"/>
  <c r="BH56" i="7"/>
  <c r="BI52" i="2"/>
  <c r="BH14" i="6"/>
  <c r="BI9" i="3"/>
  <c r="BH13" i="8"/>
  <c r="BH25" i="5"/>
  <c r="BH24" i="7"/>
  <c r="BI20" i="2"/>
  <c r="BK17" i="6"/>
  <c r="BL12" i="3"/>
  <c r="BK16" i="8"/>
  <c r="BG60" i="5"/>
  <c r="BG59" i="7"/>
  <c r="BH55" i="2"/>
  <c r="BH65" i="6"/>
  <c r="BI60" i="3"/>
  <c r="BH64" i="8"/>
  <c r="BJ48" i="5"/>
  <c r="BJ47" i="7"/>
  <c r="BK43" i="2"/>
  <c r="BJ24" i="5"/>
  <c r="BJ23" i="7"/>
  <c r="BK19" i="2"/>
  <c r="BH25" i="6"/>
  <c r="BI20" i="3"/>
  <c r="BH24" i="8"/>
  <c r="BK57" i="6"/>
  <c r="BK56" i="8"/>
  <c r="BL52" i="3"/>
  <c r="BI47" i="6"/>
  <c r="BJ42" i="3"/>
  <c r="BI46" i="8"/>
  <c r="BH12" i="5"/>
  <c r="BH11" i="7"/>
  <c r="BI7" i="2"/>
  <c r="BH37" i="6"/>
  <c r="BI32" i="3"/>
  <c r="BH36" i="8"/>
  <c r="BI47" i="5"/>
  <c r="BI46" i="7"/>
  <c r="BJ42" i="2"/>
  <c r="BK60" i="6"/>
  <c r="BL55" i="3"/>
  <c r="BK59" i="8"/>
  <c r="BH44" i="5"/>
  <c r="BH43" i="7"/>
  <c r="BI39" i="2"/>
  <c r="BK53" i="5"/>
  <c r="BK52" i="7"/>
  <c r="BL48" i="2"/>
  <c r="BK11" i="5"/>
  <c r="BK10" i="7"/>
  <c r="BL6" i="2"/>
  <c r="BL24" i="6"/>
  <c r="BM19" i="3"/>
  <c r="BL23" i="8"/>
  <c r="BI23" i="5"/>
  <c r="BI22" i="7"/>
  <c r="BJ18" i="2"/>
  <c r="I70" i="4"/>
  <c r="I69" i="4"/>
  <c r="I73" i="4"/>
  <c r="I76" i="4"/>
  <c r="I75" i="4"/>
  <c r="I67" i="4"/>
  <c r="I72" i="4"/>
  <c r="I74" i="4"/>
  <c r="I68" i="4"/>
  <c r="BS69" i="5"/>
  <c r="CI69" i="5"/>
  <c r="CH69" i="5"/>
  <c r="DE69" i="5"/>
  <c r="CE69" i="5"/>
  <c r="BL69" i="5"/>
  <c r="CA69" i="5"/>
  <c r="CX69" i="5"/>
  <c r="DH69" i="5"/>
  <c r="CD69" i="5"/>
  <c r="CU69" i="5"/>
  <c r="DF69" i="5"/>
  <c r="DC69" i="5"/>
  <c r="BY69" i="5"/>
  <c r="DK69" i="5"/>
  <c r="CN69" i="5"/>
  <c r="DN69" i="5"/>
  <c r="DK69" i="6"/>
  <c r="BL69" i="6"/>
  <c r="DH69" i="6"/>
  <c r="BN69" i="6"/>
  <c r="CJ69" i="6"/>
  <c r="BQ69" i="6"/>
  <c r="BM69" i="6"/>
  <c r="DJ69" i="6"/>
  <c r="CI69" i="6"/>
  <c r="DO69" i="6"/>
  <c r="CR69" i="6"/>
  <c r="DR69" i="6"/>
  <c r="CM69" i="6"/>
  <c r="BU69" i="6"/>
  <c r="BP69" i="6"/>
  <c r="DE69" i="6"/>
  <c r="BO69" i="6"/>
  <c r="DC69" i="6"/>
  <c r="BY69" i="6"/>
  <c r="CD69" i="6"/>
  <c r="CO69" i="5"/>
  <c r="CM69" i="5"/>
  <c r="CZ69" i="5"/>
  <c r="CR69" i="5"/>
  <c r="CT69" i="5"/>
  <c r="DI69" i="5"/>
  <c r="DQ69" i="5"/>
  <c r="CP69" i="5"/>
  <c r="CY69" i="5"/>
  <c r="DR69" i="5"/>
  <c r="BU69" i="5"/>
  <c r="BQ69" i="5"/>
  <c r="CW69" i="5"/>
  <c r="CK69" i="5"/>
  <c r="DJ69" i="5"/>
  <c r="DL69" i="5"/>
  <c r="DD69" i="5"/>
  <c r="BR69" i="5"/>
  <c r="CF69" i="5"/>
  <c r="BW69" i="5"/>
  <c r="DA69" i="5"/>
  <c r="CQ69" i="5"/>
  <c r="CL69" i="5"/>
  <c r="CV69" i="5"/>
  <c r="CG69" i="5"/>
  <c r="BM69" i="5"/>
  <c r="DB69" i="5"/>
  <c r="CB69" i="5"/>
  <c r="CU69" i="6"/>
  <c r="DL69" i="6"/>
  <c r="DI69" i="6"/>
  <c r="CC69" i="6"/>
  <c r="CB69" i="6"/>
  <c r="BX69" i="6"/>
  <c r="DN69" i="6"/>
  <c r="DF69" i="6"/>
  <c r="CE69" i="6"/>
  <c r="CA69" i="6"/>
  <c r="DA69" i="6"/>
  <c r="CH69" i="6"/>
  <c r="BT69" i="6"/>
  <c r="CY69" i="6"/>
  <c r="DQ69" i="6"/>
  <c r="CW69" i="6"/>
  <c r="CF69" i="6"/>
  <c r="BR69" i="6"/>
  <c r="CO69" i="6"/>
  <c r="CV69" i="6"/>
  <c r="BS69" i="6"/>
  <c r="CZ69" i="6"/>
  <c r="DB69" i="6"/>
  <c r="CP69" i="6"/>
  <c r="CK69" i="6"/>
  <c r="CG69" i="6"/>
  <c r="DM69" i="6"/>
  <c r="CL69" i="6"/>
  <c r="DP69" i="6"/>
  <c r="CT69" i="6"/>
  <c r="BN69" i="5"/>
  <c r="BP69" i="5"/>
  <c r="DO69" i="5"/>
  <c r="BO69" i="5"/>
  <c r="BT69" i="5"/>
  <c r="BV69" i="5"/>
  <c r="DM69" i="5"/>
  <c r="BZ69" i="5"/>
  <c r="DP69" i="5"/>
  <c r="DG69" i="5"/>
  <c r="CC69" i="5"/>
  <c r="BX69" i="5"/>
  <c r="CJ69" i="5"/>
  <c r="CS69" i="5"/>
  <c r="CQ69" i="6"/>
  <c r="CS69" i="6"/>
  <c r="BV69" i="6"/>
  <c r="DD69" i="6"/>
  <c r="BZ69" i="6"/>
  <c r="CN69" i="6"/>
  <c r="DG69" i="6"/>
  <c r="BW69" i="6"/>
  <c r="CX69" i="6"/>
  <c r="BO64" i="2"/>
  <c r="BO67" i="7" s="1"/>
  <c r="CR64" i="3"/>
  <c r="CR67" i="8" s="1"/>
  <c r="DL64" i="3"/>
  <c r="DL67" i="8" s="1"/>
  <c r="CT64" i="3"/>
  <c r="CT67" i="8" s="1"/>
  <c r="BM64" i="3"/>
  <c r="BM67" i="8" s="1"/>
  <c r="BW64" i="3"/>
  <c r="BW67" i="8" s="1"/>
  <c r="DI64" i="3"/>
  <c r="DI67" i="8" s="1"/>
  <c r="DE64" i="3"/>
  <c r="DE67" i="8" s="1"/>
  <c r="BO64" i="3"/>
  <c r="BO67" i="8" s="1"/>
  <c r="CA64" i="3"/>
  <c r="CA67" i="8" s="1"/>
  <c r="CK64" i="3"/>
  <c r="CK67" i="8" s="1"/>
  <c r="CO64" i="3"/>
  <c r="CO67" i="8" s="1"/>
  <c r="DH64" i="3"/>
  <c r="DH67" i="8" s="1"/>
  <c r="BR64" i="3"/>
  <c r="BR67" i="8" s="1"/>
  <c r="BX64" i="3"/>
  <c r="BX67" i="8" s="1"/>
  <c r="BN64" i="3"/>
  <c r="BN67" i="8" s="1"/>
  <c r="BJ64" i="3"/>
  <c r="DK64" i="3"/>
  <c r="DK67" i="8" s="1"/>
  <c r="CJ64" i="3"/>
  <c r="CJ67" i="8" s="1"/>
  <c r="BI64" i="3"/>
  <c r="DP64" i="3"/>
  <c r="DP67" i="8" s="1"/>
  <c r="CS64" i="3"/>
  <c r="CS67" i="8" s="1"/>
  <c r="CN64" i="3"/>
  <c r="CN67" i="8" s="1"/>
  <c r="CY64" i="3"/>
  <c r="CY67" i="8" s="1"/>
  <c r="BV64" i="3"/>
  <c r="BV67" i="8" s="1"/>
  <c r="BQ64" i="3"/>
  <c r="BQ67" i="8" s="1"/>
  <c r="DF64" i="3"/>
  <c r="DF67" i="8" s="1"/>
  <c r="BP64" i="3"/>
  <c r="BP67" i="8" s="1"/>
  <c r="DD64" i="3"/>
  <c r="DD67" i="8" s="1"/>
  <c r="BZ64" i="3"/>
  <c r="BZ67" i="8" s="1"/>
  <c r="CE64" i="3"/>
  <c r="CE67" i="8" s="1"/>
  <c r="CV64" i="3"/>
  <c r="CV67" i="8" s="1"/>
  <c r="DM64" i="3"/>
  <c r="DM67" i="8" s="1"/>
  <c r="DJ64" i="3"/>
  <c r="DJ67" i="8" s="1"/>
  <c r="CD64" i="3"/>
  <c r="CD67" i="8" s="1"/>
  <c r="CC64" i="3"/>
  <c r="CC67" i="8" s="1"/>
  <c r="BY64" i="3"/>
  <c r="BY67" i="8" s="1"/>
  <c r="DO64" i="3"/>
  <c r="DO67" i="8" s="1"/>
  <c r="DG64" i="3"/>
  <c r="DG67" i="8" s="1"/>
  <c r="CF64" i="3"/>
  <c r="CF67" i="8" s="1"/>
  <c r="CB64" i="3"/>
  <c r="CB67" i="8" s="1"/>
  <c r="DB64" i="3"/>
  <c r="DB67" i="8" s="1"/>
  <c r="CI64" i="3"/>
  <c r="CI67" i="8" s="1"/>
  <c r="BU64" i="3"/>
  <c r="BU67" i="8" s="1"/>
  <c r="CZ64" i="3"/>
  <c r="CZ67" i="8" s="1"/>
  <c r="DR64" i="3"/>
  <c r="DR67" i="8" s="1"/>
  <c r="CX64" i="3"/>
  <c r="CX67" i="8" s="1"/>
  <c r="CG64" i="3"/>
  <c r="CG67" i="8" s="1"/>
  <c r="BS64" i="3"/>
  <c r="BS67" i="8" s="1"/>
  <c r="BK64" i="3"/>
  <c r="CP64" i="3"/>
  <c r="CP67" i="8" s="1"/>
  <c r="CW64" i="3"/>
  <c r="CW67" i="8" s="1"/>
  <c r="BT64" i="3"/>
  <c r="BT67" i="8" s="1"/>
  <c r="BL64" i="3"/>
  <c r="DA64" i="3"/>
  <c r="DA67" i="8" s="1"/>
  <c r="DC64" i="3"/>
  <c r="DC67" i="8" s="1"/>
  <c r="CQ64" i="3"/>
  <c r="CQ67" i="8" s="1"/>
  <c r="CL64" i="3"/>
  <c r="CL67" i="8" s="1"/>
  <c r="CH64" i="3"/>
  <c r="CH67" i="8" s="1"/>
  <c r="DN64" i="3"/>
  <c r="DN67" i="8" s="1"/>
  <c r="CM64" i="3"/>
  <c r="CM67" i="8" s="1"/>
  <c r="DQ64" i="3"/>
  <c r="DQ67" i="8" s="1"/>
  <c r="CU64" i="3"/>
  <c r="CU67" i="8" s="1"/>
  <c r="CP64" i="2"/>
  <c r="CP67" i="7" s="1"/>
  <c r="BT64" i="2"/>
  <c r="BT67" i="7" s="1"/>
  <c r="BQ64" i="2"/>
  <c r="BQ67" i="7" s="1"/>
  <c r="CJ64" i="2"/>
  <c r="CJ67" i="7" s="1"/>
  <c r="BI57" i="2"/>
  <c r="CI64" i="2"/>
  <c r="CI67" i="7" s="1"/>
  <c r="DP64" i="2"/>
  <c r="DP67" i="7" s="1"/>
  <c r="DF64" i="2"/>
  <c r="DF67" i="7" s="1"/>
  <c r="CU64" i="2"/>
  <c r="CU67" i="7" s="1"/>
  <c r="DJ64" i="2"/>
  <c r="DJ67" i="7" s="1"/>
  <c r="DR64" i="2"/>
  <c r="DR67" i="7" s="1"/>
  <c r="CQ64" i="2"/>
  <c r="CQ67" i="7" s="1"/>
  <c r="CZ64" i="2"/>
  <c r="CZ67" i="7" s="1"/>
  <c r="BV64" i="2"/>
  <c r="BV67" i="7" s="1"/>
  <c r="BR64" i="2"/>
  <c r="BR67" i="7" s="1"/>
  <c r="CX64" i="2"/>
  <c r="CX67" i="7" s="1"/>
  <c r="CL64" i="2"/>
  <c r="CL67" i="7" s="1"/>
  <c r="DK64" i="2"/>
  <c r="DK67" i="7" s="1"/>
  <c r="BK64" i="2"/>
  <c r="DM64" i="2"/>
  <c r="DM67" i="7" s="1"/>
  <c r="BJ64" i="2"/>
  <c r="DE64" i="2"/>
  <c r="DE67" i="7" s="1"/>
  <c r="BS64" i="2"/>
  <c r="BS67" i="7" s="1"/>
  <c r="CG64" i="2"/>
  <c r="CG67" i="7" s="1"/>
  <c r="BX64" i="2"/>
  <c r="BX67" i="7" s="1"/>
  <c r="DB64" i="2"/>
  <c r="DB67" i="7" s="1"/>
  <c r="CR64" i="2"/>
  <c r="CR67" i="7" s="1"/>
  <c r="CM64" i="2"/>
  <c r="CM67" i="7" s="1"/>
  <c r="CW64" i="2"/>
  <c r="CW67" i="7" s="1"/>
  <c r="CH64" i="2"/>
  <c r="CH67" i="7" s="1"/>
  <c r="BN64" i="2"/>
  <c r="BN67" i="7" s="1"/>
  <c r="DC64" i="2"/>
  <c r="DC67" i="7" s="1"/>
  <c r="CC64" i="2"/>
  <c r="CC67" i="7" s="1"/>
  <c r="CN64" i="2"/>
  <c r="CN67" i="7" s="1"/>
  <c r="DA64" i="2"/>
  <c r="DA67" i="7" s="1"/>
  <c r="BI53" i="2"/>
  <c r="CS64" i="2"/>
  <c r="CS67" i="7" s="1"/>
  <c r="CF64" i="2"/>
  <c r="CF67" i="7" s="1"/>
  <c r="BL64" i="2"/>
  <c r="BP64" i="2"/>
  <c r="BP67" i="7" s="1"/>
  <c r="BU64" i="2"/>
  <c r="BU67" i="7" s="1"/>
  <c r="BM64" i="2"/>
  <c r="BM67" i="7" s="1"/>
  <c r="BW64" i="2"/>
  <c r="BW67" i="7" s="1"/>
  <c r="CB64" i="2"/>
  <c r="CB67" i="7" s="1"/>
  <c r="DN64" i="2"/>
  <c r="DN67" i="7" s="1"/>
  <c r="CY64" i="2"/>
  <c r="CY67" i="7" s="1"/>
  <c r="CA64" i="2"/>
  <c r="CA67" i="7" s="1"/>
  <c r="DI64" i="2"/>
  <c r="DI67" i="7" s="1"/>
  <c r="DQ64" i="2"/>
  <c r="DQ67" i="7" s="1"/>
  <c r="CE64" i="2"/>
  <c r="CE67" i="7" s="1"/>
  <c r="BI61" i="2"/>
  <c r="CV64" i="2"/>
  <c r="CV67" i="7" s="1"/>
  <c r="DH64" i="2"/>
  <c r="DH67" i="7" s="1"/>
  <c r="CD64" i="2"/>
  <c r="CD67" i="7" s="1"/>
  <c r="DG64" i="2"/>
  <c r="DG67" i="7" s="1"/>
  <c r="DD64" i="2"/>
  <c r="DD67" i="7" s="1"/>
  <c r="BY64" i="2"/>
  <c r="BY67" i="7" s="1"/>
  <c r="BZ64" i="2"/>
  <c r="BZ67" i="7" s="1"/>
  <c r="CK64" i="2"/>
  <c r="CK67" i="7" s="1"/>
  <c r="DL64" i="2"/>
  <c r="DL67" i="7" s="1"/>
  <c r="CT64" i="2"/>
  <c r="CT67" i="7" s="1"/>
  <c r="CO64" i="2"/>
  <c r="CO67" i="7" s="1"/>
  <c r="DO64" i="2"/>
  <c r="DO67" i="7" s="1"/>
  <c r="J37" i="4"/>
  <c r="H38" i="4" s="1"/>
  <c r="BI65" i="5" l="1"/>
  <c r="BI64" i="7"/>
  <c r="BL68" i="5"/>
  <c r="BL67" i="7"/>
  <c r="BJ68" i="5"/>
  <c r="BJ67" i="7"/>
  <c r="BK68" i="5"/>
  <c r="BK67" i="7"/>
  <c r="BJ68" i="6"/>
  <c r="BJ67" i="8"/>
  <c r="BJ22" i="5"/>
  <c r="BJ21" i="7"/>
  <c r="BK17" i="2"/>
  <c r="BM23" i="6"/>
  <c r="BN18" i="3"/>
  <c r="BM22" i="8"/>
  <c r="BL10" i="5"/>
  <c r="BL9" i="7"/>
  <c r="BI43" i="5"/>
  <c r="BI42" i="7"/>
  <c r="BJ38" i="2"/>
  <c r="BL59" i="6"/>
  <c r="BM54" i="3"/>
  <c r="BL58" i="8"/>
  <c r="BJ46" i="5"/>
  <c r="BJ45" i="7"/>
  <c r="BK41" i="2"/>
  <c r="BI36" i="6"/>
  <c r="BJ31" i="3"/>
  <c r="BI35" i="8"/>
  <c r="BI11" i="5"/>
  <c r="BI10" i="7"/>
  <c r="BJ6" i="2"/>
  <c r="BJ46" i="6"/>
  <c r="BK41" i="3"/>
  <c r="BJ45" i="8"/>
  <c r="BL56" i="6"/>
  <c r="BL55" i="8"/>
  <c r="BM51" i="3"/>
  <c r="BI24" i="6"/>
  <c r="BJ19" i="3"/>
  <c r="BI23" i="8"/>
  <c r="BK23" i="5"/>
  <c r="BK22" i="7"/>
  <c r="BL18" i="2"/>
  <c r="BL12" i="6"/>
  <c r="BL11" i="8"/>
  <c r="BM7" i="3"/>
  <c r="BH47" i="5"/>
  <c r="BH46" i="7"/>
  <c r="BI42" i="2"/>
  <c r="BJ42" i="6"/>
  <c r="BK37" i="3"/>
  <c r="BJ41" i="8"/>
  <c r="BL42" i="5"/>
  <c r="BL41" i="7"/>
  <c r="BM37" i="2"/>
  <c r="BL35" i="6"/>
  <c r="BM30" i="3"/>
  <c r="BL34" i="8"/>
  <c r="BJ59" i="5"/>
  <c r="BJ58" i="7"/>
  <c r="BK54" i="2"/>
  <c r="BL18" i="5"/>
  <c r="BL17" i="7"/>
  <c r="BM13" i="2"/>
  <c r="BJ38" i="5"/>
  <c r="BJ37" i="7"/>
  <c r="BK33" i="2"/>
  <c r="BI29" i="6"/>
  <c r="BI28" i="8"/>
  <c r="BJ24" i="3"/>
  <c r="BI25" i="6"/>
  <c r="BI24" i="8"/>
  <c r="BJ20" i="3"/>
  <c r="BH55" i="5"/>
  <c r="BH54" i="7"/>
  <c r="BI50" i="2"/>
  <c r="BL63" i="6"/>
  <c r="BM58" i="3"/>
  <c r="BL62" i="8"/>
  <c r="BI27" i="5"/>
  <c r="BI26" i="7"/>
  <c r="BJ22" i="2"/>
  <c r="BI16" i="6"/>
  <c r="BJ11" i="3"/>
  <c r="BI15" i="8"/>
  <c r="BI41" i="6"/>
  <c r="BI40" i="8"/>
  <c r="BJ36" i="3"/>
  <c r="BJ66" i="6"/>
  <c r="BK61" i="3"/>
  <c r="BJ65" i="8"/>
  <c r="BH67" i="5"/>
  <c r="BH66" i="7"/>
  <c r="BI62" i="2"/>
  <c r="BN26" i="6"/>
  <c r="BO21" i="3"/>
  <c r="BN25" i="8"/>
  <c r="BI53" i="6"/>
  <c r="BI52" i="8"/>
  <c r="BJ48" i="3"/>
  <c r="BJ62" i="6"/>
  <c r="BK57" i="3"/>
  <c r="BJ61" i="8"/>
  <c r="BH31" i="5"/>
  <c r="BH30" i="7"/>
  <c r="BI26" i="2"/>
  <c r="BL23" i="6"/>
  <c r="BM18" i="3"/>
  <c r="BL22" i="8"/>
  <c r="BK39" i="5"/>
  <c r="BK38" i="7"/>
  <c r="BL34" i="2"/>
  <c r="BI65" i="6"/>
  <c r="BJ60" i="3"/>
  <c r="BI64" i="8"/>
  <c r="BL32" i="6"/>
  <c r="BL31" i="8"/>
  <c r="BM27" i="3"/>
  <c r="BL59" i="5"/>
  <c r="BL58" i="7"/>
  <c r="BM54" i="2"/>
  <c r="BL27" i="6"/>
  <c r="BM22" i="3"/>
  <c r="BL26" i="8"/>
  <c r="BJ38" i="6"/>
  <c r="BJ37" i="8"/>
  <c r="BK33" i="3"/>
  <c r="BI68" i="5"/>
  <c r="BI67" i="7"/>
  <c r="BJ63" i="2"/>
  <c r="BL51" i="6"/>
  <c r="BM46" i="3"/>
  <c r="BL50" i="8"/>
  <c r="BJ43" i="5"/>
  <c r="BJ42" i="7"/>
  <c r="BK38" i="2"/>
  <c r="BI57" i="5"/>
  <c r="BI56" i="7"/>
  <c r="BI61" i="5"/>
  <c r="BI60" i="7"/>
  <c r="BL68" i="6"/>
  <c r="BL67" i="8"/>
  <c r="BK68" i="6"/>
  <c r="BK67" i="8"/>
  <c r="BI68" i="6"/>
  <c r="BI67" i="8"/>
  <c r="BL52" i="5"/>
  <c r="BL51" i="7"/>
  <c r="BM47" i="2"/>
  <c r="BK47" i="5"/>
  <c r="BK46" i="7"/>
  <c r="BL42" i="2"/>
  <c r="BI64" i="6"/>
  <c r="BJ59" i="3"/>
  <c r="BI63" i="8"/>
  <c r="BH59" i="5"/>
  <c r="BH58" i="7"/>
  <c r="BI54" i="2"/>
  <c r="BL16" i="6"/>
  <c r="BM11" i="3"/>
  <c r="BL15" i="8"/>
  <c r="BI24" i="5"/>
  <c r="BI23" i="7"/>
  <c r="BJ19" i="2"/>
  <c r="BI13" i="6"/>
  <c r="BJ8" i="3"/>
  <c r="BI12" i="8"/>
  <c r="BI56" i="5"/>
  <c r="BI55" i="7"/>
  <c r="BJ51" i="2"/>
  <c r="BN18" i="6"/>
  <c r="BO13" i="3"/>
  <c r="BN17" i="8"/>
  <c r="BJ14" i="5"/>
  <c r="BJ13" i="7"/>
  <c r="BK9" i="2"/>
  <c r="BJ30" i="5"/>
  <c r="BJ29" i="7"/>
  <c r="BK25" i="2"/>
  <c r="BH43" i="5"/>
  <c r="BH42" i="7"/>
  <c r="BI38" i="2"/>
  <c r="BI12" i="6"/>
  <c r="BJ7" i="3"/>
  <c r="BI11" i="8"/>
  <c r="BJ27" i="5"/>
  <c r="BJ26" i="7"/>
  <c r="BK22" i="2"/>
  <c r="BL43" i="6"/>
  <c r="BM38" i="3"/>
  <c r="BL42" i="8"/>
  <c r="BI35" i="5"/>
  <c r="BI34" i="7"/>
  <c r="BJ30" i="2"/>
  <c r="BL17" i="5"/>
  <c r="BL16" i="7"/>
  <c r="BM12" i="2"/>
  <c r="BL19" i="6"/>
  <c r="BM14" i="3"/>
  <c r="BL18" i="8"/>
  <c r="BK34" i="5"/>
  <c r="BK33" i="7"/>
  <c r="BL29" i="2"/>
  <c r="BI17" i="6"/>
  <c r="BJ12" i="3"/>
  <c r="BI16" i="8"/>
  <c r="BH19" i="5"/>
  <c r="BH18" i="7"/>
  <c r="BI14" i="2"/>
  <c r="BL39" i="6"/>
  <c r="BM34" i="3"/>
  <c r="BL38" i="8"/>
  <c r="BH51" i="5"/>
  <c r="BH50" i="7"/>
  <c r="BI46" i="2"/>
  <c r="BI20" i="6"/>
  <c r="BJ15" i="3"/>
  <c r="BI19" i="8"/>
  <c r="BI64" i="5"/>
  <c r="BI63" i="7"/>
  <c r="BJ59" i="2"/>
  <c r="BI40" i="6"/>
  <c r="BJ35" i="3"/>
  <c r="BI39" i="8"/>
  <c r="BH23" i="5"/>
  <c r="BH22" i="7"/>
  <c r="BI18" i="2"/>
  <c r="BL15" i="6"/>
  <c r="BM10" i="3"/>
  <c r="BL14" i="8"/>
  <c r="BI51" i="5"/>
  <c r="BI50" i="7"/>
  <c r="BJ46" i="2"/>
  <c r="BI33" i="6"/>
  <c r="BJ28" i="3"/>
  <c r="BI32" i="8"/>
  <c r="BH11" i="5"/>
  <c r="BH10" i="7"/>
  <c r="BI6" i="2"/>
  <c r="BI28" i="6"/>
  <c r="BJ23" i="3"/>
  <c r="BI27" i="8"/>
  <c r="BH35" i="5"/>
  <c r="BH34" i="7"/>
  <c r="BI30" i="2"/>
  <c r="BJ58" i="5"/>
  <c r="BJ57" i="7"/>
  <c r="BK53" i="2"/>
  <c r="BL11" i="6"/>
  <c r="BM6" i="3"/>
  <c r="BL10" i="8"/>
  <c r="BK10" i="5"/>
  <c r="BK9" i="7"/>
  <c r="BI21" i="6"/>
  <c r="BJ16" i="3"/>
  <c r="BI20" i="8"/>
  <c r="BI32" i="5"/>
  <c r="BI31" i="7"/>
  <c r="BJ27" i="2"/>
  <c r="BI44" i="6"/>
  <c r="BJ39" i="3"/>
  <c r="BI43" i="8"/>
  <c r="BH27" i="5"/>
  <c r="BH26" i="7"/>
  <c r="BI22" i="2"/>
  <c r="BI61" i="6"/>
  <c r="BJ56" i="3"/>
  <c r="BI60" i="8"/>
  <c r="BI19" i="5"/>
  <c r="BI18" i="7"/>
  <c r="BJ14" i="2"/>
  <c r="BK15" i="5"/>
  <c r="BK14" i="7"/>
  <c r="BL10" i="2"/>
  <c r="BI60" i="6"/>
  <c r="BJ55" i="3"/>
  <c r="BI59" i="8"/>
  <c r="BI48" i="5"/>
  <c r="BI47" i="7"/>
  <c r="BJ43" i="2"/>
  <c r="BI32" i="6"/>
  <c r="BJ27" i="3"/>
  <c r="BI31" i="8"/>
  <c r="BJ51" i="5"/>
  <c r="BJ50" i="7"/>
  <c r="BK46" i="2"/>
  <c r="BI45" i="6"/>
  <c r="BJ40" i="3"/>
  <c r="BI44" i="8"/>
  <c r="BH39" i="5"/>
  <c r="BH38" i="7"/>
  <c r="BI34" i="2"/>
  <c r="BJ54" i="6"/>
  <c r="BK49" i="3"/>
  <c r="BJ53" i="8"/>
  <c r="BI49" i="6"/>
  <c r="BI48" i="8"/>
  <c r="BJ44" i="3"/>
  <c r="BJ66" i="5"/>
  <c r="BJ65" i="7"/>
  <c r="BK61" i="2"/>
  <c r="BK49" i="6"/>
  <c r="BK48" i="8"/>
  <c r="BL44" i="3"/>
  <c r="BL34" i="5"/>
  <c r="BL33" i="7"/>
  <c r="BM29" i="2"/>
  <c r="BL55" i="6"/>
  <c r="BM50" i="3"/>
  <c r="BL54" i="8"/>
  <c r="BK31" i="5"/>
  <c r="BK30" i="7"/>
  <c r="BL26" i="2"/>
  <c r="BI56" i="6"/>
  <c r="BJ51" i="3"/>
  <c r="BI55" i="8"/>
  <c r="BI40" i="5"/>
  <c r="BI39" i="7"/>
  <c r="BJ35" i="2"/>
  <c r="BL47" i="6"/>
  <c r="BM42" i="3"/>
  <c r="BL46" i="8"/>
  <c r="BL26" i="5"/>
  <c r="BL25" i="7"/>
  <c r="BM21" i="2"/>
  <c r="BI52" i="6"/>
  <c r="BJ47" i="3"/>
  <c r="BI51" i="8"/>
  <c r="BH64" i="5"/>
  <c r="BH63" i="7"/>
  <c r="BI59" i="2"/>
  <c r="BI16" i="5"/>
  <c r="BI15" i="7"/>
  <c r="BJ11" i="2"/>
  <c r="BL31" i="6"/>
  <c r="BM26" i="3"/>
  <c r="BL30" i="8"/>
  <c r="BH15" i="5"/>
  <c r="BH14" i="7"/>
  <c r="BI10" i="2"/>
  <c r="BI57" i="6"/>
  <c r="BJ52" i="3"/>
  <c r="BI56" i="8"/>
  <c r="BJ52" i="5"/>
  <c r="BJ51" i="7"/>
  <c r="BK47" i="2"/>
  <c r="BI48" i="6"/>
  <c r="BJ43" i="3"/>
  <c r="BI47" i="8"/>
  <c r="BI37" i="6"/>
  <c r="BI36" i="8"/>
  <c r="BJ32" i="3"/>
  <c r="DO68" i="5"/>
  <c r="DL68" i="5"/>
  <c r="CD68" i="5"/>
  <c r="CV68" i="5"/>
  <c r="DI68" i="5"/>
  <c r="BW68" i="5"/>
  <c r="BP68" i="5"/>
  <c r="DC68" i="5"/>
  <c r="CM68" i="5"/>
  <c r="BX68" i="5"/>
  <c r="DE68" i="5"/>
  <c r="CQ68" i="5"/>
  <c r="CJ68" i="5"/>
  <c r="CU68" i="6"/>
  <c r="CH68" i="6"/>
  <c r="DA68" i="6"/>
  <c r="CW68" i="6"/>
  <c r="DR68" i="6"/>
  <c r="CB68" i="6"/>
  <c r="BY68" i="6"/>
  <c r="DM68" i="6"/>
  <c r="DD68" i="6"/>
  <c r="BP68" i="6"/>
  <c r="BQ68" i="6"/>
  <c r="CS68" i="6"/>
  <c r="DK68" i="6"/>
  <c r="BN68" i="6"/>
  <c r="CO68" i="6"/>
  <c r="CK68" i="6"/>
  <c r="BO68" i="6"/>
  <c r="BW68" i="6"/>
  <c r="CT68" i="6"/>
  <c r="CR68" i="6"/>
  <c r="CO68" i="5"/>
  <c r="CT68" i="5"/>
  <c r="CK68" i="5"/>
  <c r="BY68" i="5"/>
  <c r="DD68" i="5"/>
  <c r="DG68" i="5"/>
  <c r="DQ68" i="5"/>
  <c r="CA68" i="5"/>
  <c r="DN68" i="5"/>
  <c r="CB68" i="5"/>
  <c r="BM68" i="5"/>
  <c r="CF68" i="5"/>
  <c r="DA68" i="5"/>
  <c r="CN68" i="5"/>
  <c r="CC68" i="5"/>
  <c r="CH68" i="5"/>
  <c r="CW68" i="5"/>
  <c r="CR68" i="5"/>
  <c r="DB68" i="5"/>
  <c r="BS68" i="5"/>
  <c r="DM68" i="5"/>
  <c r="DK68" i="5"/>
  <c r="CL68" i="5"/>
  <c r="BR68" i="5"/>
  <c r="BV68" i="5"/>
  <c r="DR68" i="5"/>
  <c r="CU68" i="5"/>
  <c r="DP68" i="5"/>
  <c r="CI68" i="5"/>
  <c r="BQ68" i="5"/>
  <c r="CP68" i="5"/>
  <c r="DQ68" i="6"/>
  <c r="DN68" i="6"/>
  <c r="CL68" i="6"/>
  <c r="DC68" i="6"/>
  <c r="BT68" i="6"/>
  <c r="CP68" i="6"/>
  <c r="CG68" i="6"/>
  <c r="CX68" i="6"/>
  <c r="CZ68" i="6"/>
  <c r="CI68" i="6"/>
  <c r="CF68" i="6"/>
  <c r="DO68" i="6"/>
  <c r="CC68" i="6"/>
  <c r="DJ68" i="6"/>
  <c r="CV68" i="6"/>
  <c r="BZ68" i="6"/>
  <c r="DF68" i="6"/>
  <c r="BV68" i="6"/>
  <c r="CN68" i="6"/>
  <c r="DP68" i="6"/>
  <c r="CJ68" i="6"/>
  <c r="BX68" i="6"/>
  <c r="DH68" i="6"/>
  <c r="CA68" i="6"/>
  <c r="DE68" i="6"/>
  <c r="DI68" i="6"/>
  <c r="BM68" i="6"/>
  <c r="DL68" i="6"/>
  <c r="BO68" i="5"/>
  <c r="BZ68" i="5"/>
  <c r="DH68" i="5"/>
  <c r="CE68" i="5"/>
  <c r="CY68" i="5"/>
  <c r="BU68" i="5"/>
  <c r="CS68" i="5"/>
  <c r="BN68" i="5"/>
  <c r="CG68" i="5"/>
  <c r="CX68" i="5"/>
  <c r="CZ68" i="5"/>
  <c r="DJ68" i="5"/>
  <c r="DF68" i="5"/>
  <c r="BT68" i="5"/>
  <c r="CM68" i="6"/>
  <c r="CQ68" i="6"/>
  <c r="BS68" i="6"/>
  <c r="BU68" i="6"/>
  <c r="DB68" i="6"/>
  <c r="DG68" i="6"/>
  <c r="CD68" i="6"/>
  <c r="CE68" i="6"/>
  <c r="CY68" i="6"/>
  <c r="BR68" i="6"/>
  <c r="BP63" i="2"/>
  <c r="BP66" i="7" s="1"/>
  <c r="CN63" i="3"/>
  <c r="CN66" i="8" s="1"/>
  <c r="CR63" i="3"/>
  <c r="CR66" i="8" s="1"/>
  <c r="BM63" i="3"/>
  <c r="BL63" i="3"/>
  <c r="BT63" i="3"/>
  <c r="BT66" i="8" s="1"/>
  <c r="CV63" i="3"/>
  <c r="CV66" i="8" s="1"/>
  <c r="CI63" i="3"/>
  <c r="CI66" i="8" s="1"/>
  <c r="DB63" i="3"/>
  <c r="DB66" i="8" s="1"/>
  <c r="CX63" i="3"/>
  <c r="CX66" i="8" s="1"/>
  <c r="BV63" i="3"/>
  <c r="BV66" i="8" s="1"/>
  <c r="DC63" i="3"/>
  <c r="DC66" i="8" s="1"/>
  <c r="CC63" i="3"/>
  <c r="CC66" i="8" s="1"/>
  <c r="DH63" i="3"/>
  <c r="DH66" i="8" s="1"/>
  <c r="BZ63" i="3"/>
  <c r="BZ66" i="8" s="1"/>
  <c r="CE63" i="3"/>
  <c r="CE66" i="8" s="1"/>
  <c r="DN63" i="3"/>
  <c r="DN66" i="8" s="1"/>
  <c r="CF63" i="3"/>
  <c r="CF66" i="8" s="1"/>
  <c r="DE63" i="3"/>
  <c r="DE66" i="8" s="1"/>
  <c r="BQ63" i="3"/>
  <c r="BQ66" i="8" s="1"/>
  <c r="BR63" i="3"/>
  <c r="BR66" i="8" s="1"/>
  <c r="CZ63" i="3"/>
  <c r="CZ66" i="8" s="1"/>
  <c r="CT63" i="3"/>
  <c r="CT66" i="8" s="1"/>
  <c r="BJ63" i="3"/>
  <c r="DL63" i="3"/>
  <c r="DL66" i="8" s="1"/>
  <c r="BO63" i="3"/>
  <c r="BO66" i="8" s="1"/>
  <c r="BS63" i="3"/>
  <c r="BS66" i="8" s="1"/>
  <c r="CP63" i="3"/>
  <c r="CP66" i="8" s="1"/>
  <c r="CL63" i="3"/>
  <c r="CL66" i="8" s="1"/>
  <c r="BP63" i="3"/>
  <c r="BP66" i="8" s="1"/>
  <c r="BX63" i="3"/>
  <c r="BX66" i="8" s="1"/>
  <c r="CU63" i="3"/>
  <c r="CU66" i="8" s="1"/>
  <c r="CS63" i="3"/>
  <c r="CS66" i="8" s="1"/>
  <c r="DR63" i="3"/>
  <c r="DR66" i="8" s="1"/>
  <c r="DO63" i="3"/>
  <c r="DO66" i="8" s="1"/>
  <c r="CM63" i="3"/>
  <c r="CM66" i="8" s="1"/>
  <c r="DD63" i="3"/>
  <c r="DD66" i="8" s="1"/>
  <c r="BU63" i="3"/>
  <c r="BU66" i="8" s="1"/>
  <c r="CQ63" i="3"/>
  <c r="CQ66" i="8" s="1"/>
  <c r="CH63" i="3"/>
  <c r="CH66" i="8" s="1"/>
  <c r="CY63" i="3"/>
  <c r="CY66" i="8" s="1"/>
  <c r="DA63" i="3"/>
  <c r="DA66" i="8" s="1"/>
  <c r="CJ63" i="3"/>
  <c r="CJ66" i="8" s="1"/>
  <c r="CG63" i="3"/>
  <c r="CG66" i="8" s="1"/>
  <c r="DP63" i="3"/>
  <c r="DP66" i="8" s="1"/>
  <c r="CD63" i="3"/>
  <c r="CD66" i="8" s="1"/>
  <c r="DK63" i="3"/>
  <c r="DK66" i="8" s="1"/>
  <c r="CW63" i="3"/>
  <c r="CW66" i="8" s="1"/>
  <c r="CA63" i="3"/>
  <c r="CA66" i="8" s="1"/>
  <c r="DG63" i="3"/>
  <c r="DG66" i="8" s="1"/>
  <c r="BW63" i="3"/>
  <c r="BW66" i="8" s="1"/>
  <c r="CO63" i="3"/>
  <c r="CO66" i="8" s="1"/>
  <c r="DQ63" i="3"/>
  <c r="DQ66" i="8" s="1"/>
  <c r="CK63" i="3"/>
  <c r="CK66" i="8" s="1"/>
  <c r="BK63" i="3"/>
  <c r="BY63" i="3"/>
  <c r="BY66" i="8" s="1"/>
  <c r="DI63" i="3"/>
  <c r="DI66" i="8" s="1"/>
  <c r="CB63" i="3"/>
  <c r="CB66" i="8" s="1"/>
  <c r="DF63" i="3"/>
  <c r="DF66" i="8" s="1"/>
  <c r="DJ63" i="3"/>
  <c r="DJ66" i="8" s="1"/>
  <c r="BN63" i="3"/>
  <c r="BN66" i="8" s="1"/>
  <c r="DM63" i="3"/>
  <c r="DM66" i="8" s="1"/>
  <c r="DP63" i="2"/>
  <c r="DP66" i="7" s="1"/>
  <c r="DM63" i="2"/>
  <c r="DM66" i="7" s="1"/>
  <c r="CA63" i="2"/>
  <c r="CA66" i="7" s="1"/>
  <c r="CE63" i="2"/>
  <c r="CE66" i="7" s="1"/>
  <c r="DI63" i="2"/>
  <c r="DI66" i="7" s="1"/>
  <c r="CW63" i="2"/>
  <c r="CW66" i="7" s="1"/>
  <c r="CF63" i="2"/>
  <c r="CF66" i="7" s="1"/>
  <c r="DJ63" i="2"/>
  <c r="DJ66" i="7" s="1"/>
  <c r="CZ63" i="2"/>
  <c r="CZ66" i="7" s="1"/>
  <c r="BX63" i="2"/>
  <c r="BX66" i="7" s="1"/>
  <c r="BV63" i="2"/>
  <c r="BV66" i="7" s="1"/>
  <c r="BQ63" i="2"/>
  <c r="BQ66" i="7" s="1"/>
  <c r="DB63" i="2"/>
  <c r="DB66" i="7" s="1"/>
  <c r="CO63" i="2"/>
  <c r="CO66" i="7" s="1"/>
  <c r="CD63" i="2"/>
  <c r="CD66" i="7" s="1"/>
  <c r="CI63" i="2"/>
  <c r="CI66" i="7" s="1"/>
  <c r="CX63" i="2"/>
  <c r="CX66" i="7" s="1"/>
  <c r="CS63" i="2"/>
  <c r="CS66" i="7" s="1"/>
  <c r="DC63" i="2"/>
  <c r="DC66" i="7" s="1"/>
  <c r="BT63" i="2"/>
  <c r="BT66" i="7" s="1"/>
  <c r="BK63" i="2"/>
  <c r="DN63" i="2"/>
  <c r="DN66" i="7" s="1"/>
  <c r="BL63" i="2"/>
  <c r="DL63" i="2"/>
  <c r="DL66" i="7" s="1"/>
  <c r="CM63" i="2"/>
  <c r="CM66" i="7" s="1"/>
  <c r="BS63" i="2"/>
  <c r="BS66" i="7" s="1"/>
  <c r="BW63" i="2"/>
  <c r="BW66" i="7" s="1"/>
  <c r="CV63" i="2"/>
  <c r="CV66" i="7" s="1"/>
  <c r="DQ63" i="2"/>
  <c r="DQ66" i="7" s="1"/>
  <c r="CJ63" i="2"/>
  <c r="CJ66" i="7" s="1"/>
  <c r="BR63" i="2"/>
  <c r="BR66" i="7" s="1"/>
  <c r="CQ63" i="2"/>
  <c r="CQ66" i="7" s="1"/>
  <c r="CP63" i="2"/>
  <c r="CP66" i="7" s="1"/>
  <c r="CU63" i="2"/>
  <c r="CU66" i="7" s="1"/>
  <c r="CL63" i="2"/>
  <c r="CL66" i="7" s="1"/>
  <c r="BZ63" i="2"/>
  <c r="BZ66" i="7" s="1"/>
  <c r="DE63" i="2"/>
  <c r="DE66" i="7" s="1"/>
  <c r="DH63" i="2"/>
  <c r="DH66" i="7" s="1"/>
  <c r="BJ60" i="2"/>
  <c r="DR63" i="2"/>
  <c r="DR66" i="7" s="1"/>
  <c r="CB63" i="2"/>
  <c r="CB66" i="7" s="1"/>
  <c r="DO63" i="2"/>
  <c r="DO66" i="7" s="1"/>
  <c r="CC63" i="2"/>
  <c r="CC66" i="7" s="1"/>
  <c r="BN63" i="2"/>
  <c r="BN66" i="7" s="1"/>
  <c r="BM63" i="2"/>
  <c r="CG63" i="2"/>
  <c r="CG66" i="7" s="1"/>
  <c r="CT63" i="2"/>
  <c r="CT66" i="7" s="1"/>
  <c r="BJ52" i="2"/>
  <c r="DD63" i="2"/>
  <c r="DD66" i="7" s="1"/>
  <c r="BO63" i="2"/>
  <c r="BO66" i="7" s="1"/>
  <c r="CN63" i="2"/>
  <c r="CN66" i="7" s="1"/>
  <c r="BY63" i="2"/>
  <c r="BY66" i="7" s="1"/>
  <c r="CH63" i="2"/>
  <c r="CH66" i="7" s="1"/>
  <c r="DF63" i="2"/>
  <c r="DF66" i="7" s="1"/>
  <c r="CY63" i="2"/>
  <c r="CY66" i="7" s="1"/>
  <c r="DA63" i="2"/>
  <c r="DA66" i="7" s="1"/>
  <c r="CR63" i="2"/>
  <c r="CR66" i="7" s="1"/>
  <c r="DK63" i="2"/>
  <c r="DK66" i="7" s="1"/>
  <c r="DG63" i="2"/>
  <c r="DG66" i="7" s="1"/>
  <c r="BJ56" i="2"/>
  <c r="CK63" i="2"/>
  <c r="CK66" i="7" s="1"/>
  <c r="BU63" i="2"/>
  <c r="BU66" i="7" s="1"/>
  <c r="J38" i="4"/>
  <c r="H39" i="4" s="1"/>
  <c r="BJ64" i="5" l="1"/>
  <c r="BJ63" i="7"/>
  <c r="BL67" i="5"/>
  <c r="BL66" i="7"/>
  <c r="BK67" i="5"/>
  <c r="BK66" i="7"/>
  <c r="BJ67" i="6"/>
  <c r="BJ66" i="8"/>
  <c r="BM67" i="6"/>
  <c r="BM66" i="8"/>
  <c r="BJ36" i="6"/>
  <c r="BJ35" i="8"/>
  <c r="BK31" i="3"/>
  <c r="BJ47" i="6"/>
  <c r="BK42" i="3"/>
  <c r="BJ46" i="8"/>
  <c r="BK51" i="5"/>
  <c r="BK50" i="7"/>
  <c r="BL46" i="2"/>
  <c r="BJ56" i="6"/>
  <c r="BK51" i="3"/>
  <c r="BJ55" i="8"/>
  <c r="BI14" i="5"/>
  <c r="BI13" i="7"/>
  <c r="BJ9" i="2"/>
  <c r="BM30" i="6"/>
  <c r="BN25" i="3"/>
  <c r="BM29" i="8"/>
  <c r="BJ15" i="5"/>
  <c r="BJ14" i="7"/>
  <c r="BK10" i="2"/>
  <c r="BL48" i="6"/>
  <c r="BL47" i="8"/>
  <c r="BM43" i="3"/>
  <c r="BJ48" i="6"/>
  <c r="BJ47" i="8"/>
  <c r="BK43" i="3"/>
  <c r="BK53" i="6"/>
  <c r="BL48" i="3"/>
  <c r="BK52" i="8"/>
  <c r="BI38" i="5"/>
  <c r="BI37" i="7"/>
  <c r="BJ33" i="2"/>
  <c r="BJ44" i="6"/>
  <c r="BK39" i="3"/>
  <c r="BJ43" i="8"/>
  <c r="BK50" i="5"/>
  <c r="BK49" i="7"/>
  <c r="BL45" i="2"/>
  <c r="BJ31" i="6"/>
  <c r="BK26" i="3"/>
  <c r="BJ30" i="8"/>
  <c r="BJ47" i="5"/>
  <c r="BJ46" i="7"/>
  <c r="BK42" i="2"/>
  <c r="BJ59" i="6"/>
  <c r="BK54" i="3"/>
  <c r="BJ58" i="8"/>
  <c r="BL14" i="5"/>
  <c r="BL13" i="7"/>
  <c r="BM9" i="2"/>
  <c r="BM10" i="6"/>
  <c r="BM9" i="8"/>
  <c r="BK57" i="5"/>
  <c r="BK56" i="7"/>
  <c r="BL52" i="2"/>
  <c r="BJ34" i="5"/>
  <c r="BJ33" i="7"/>
  <c r="BK29" i="2"/>
  <c r="BM42" i="6"/>
  <c r="BN37" i="3"/>
  <c r="BM41" i="8"/>
  <c r="BK26" i="5"/>
  <c r="BK25" i="7"/>
  <c r="BL21" i="2"/>
  <c r="BJ11" i="6"/>
  <c r="BK6" i="3"/>
  <c r="BJ10" i="8"/>
  <c r="BI42" i="5"/>
  <c r="BI41" i="7"/>
  <c r="BJ37" i="2"/>
  <c r="BK13" i="5"/>
  <c r="BK12" i="7"/>
  <c r="BL8" i="2"/>
  <c r="BO17" i="6"/>
  <c r="BP12" i="3"/>
  <c r="BO16" i="8"/>
  <c r="BJ55" i="5"/>
  <c r="BJ54" i="7"/>
  <c r="BK50" i="2"/>
  <c r="BJ12" i="6"/>
  <c r="BK7" i="3"/>
  <c r="BJ11" i="8"/>
  <c r="BJ23" i="5"/>
  <c r="BJ22" i="7"/>
  <c r="BK18" i="2"/>
  <c r="BM15" i="6"/>
  <c r="BN10" i="3"/>
  <c r="BM14" i="8"/>
  <c r="BI58" i="5"/>
  <c r="BI57" i="7"/>
  <c r="BJ53" i="2"/>
  <c r="BJ63" i="6"/>
  <c r="BK58" i="3"/>
  <c r="BJ62" i="8"/>
  <c r="BL46" i="5"/>
  <c r="BL45" i="7"/>
  <c r="BM41" i="2"/>
  <c r="BK42" i="5"/>
  <c r="BK41" i="7"/>
  <c r="BL37" i="2"/>
  <c r="BM50" i="6"/>
  <c r="BN45" i="3"/>
  <c r="BM49" i="8"/>
  <c r="BJ67" i="5"/>
  <c r="BJ66" i="7"/>
  <c r="BK62" i="2"/>
  <c r="BM31" i="6"/>
  <c r="BM30" i="8"/>
  <c r="BN26" i="3"/>
  <c r="BJ64" i="6"/>
  <c r="BK59" i="3"/>
  <c r="BJ63" i="8"/>
  <c r="BL38" i="5"/>
  <c r="BL37" i="7"/>
  <c r="BM33" i="2"/>
  <c r="BM22" i="6"/>
  <c r="BN17" i="3"/>
  <c r="BM21" i="8"/>
  <c r="BI30" i="5"/>
  <c r="BI29" i="7"/>
  <c r="BJ25" i="2"/>
  <c r="BK61" i="6"/>
  <c r="BL56" i="3"/>
  <c r="BK60" i="8"/>
  <c r="BJ52" i="6"/>
  <c r="BJ51" i="8"/>
  <c r="BK47" i="3"/>
  <c r="BO25" i="6"/>
  <c r="BP20" i="3"/>
  <c r="BO24" i="8"/>
  <c r="BI66" i="5"/>
  <c r="BI65" i="7"/>
  <c r="BJ61" i="2"/>
  <c r="BK65" i="6"/>
  <c r="BL60" i="3"/>
  <c r="BK64" i="8"/>
  <c r="BJ40" i="6"/>
  <c r="BJ39" i="8"/>
  <c r="BK35" i="3"/>
  <c r="BJ15" i="6"/>
  <c r="BK10" i="3"/>
  <c r="BJ14" i="8"/>
  <c r="BJ26" i="5"/>
  <c r="BJ25" i="7"/>
  <c r="BK21" i="2"/>
  <c r="BM62" i="6"/>
  <c r="BN57" i="3"/>
  <c r="BM61" i="8"/>
  <c r="BI54" i="5"/>
  <c r="BI53" i="7"/>
  <c r="BJ49" i="2"/>
  <c r="BJ28" i="6"/>
  <c r="BJ27" i="8"/>
  <c r="BK23" i="3"/>
  <c r="BM17" i="5"/>
  <c r="BM16" i="7"/>
  <c r="BN12" i="2"/>
  <c r="BM11" i="6"/>
  <c r="BM10" i="8"/>
  <c r="BN6" i="3"/>
  <c r="BJ60" i="5"/>
  <c r="BJ59" i="7"/>
  <c r="BJ56" i="5"/>
  <c r="BJ55" i="7"/>
  <c r="BM67" i="5"/>
  <c r="BM66" i="7"/>
  <c r="BK67" i="6"/>
  <c r="BK66" i="8"/>
  <c r="BL67" i="6"/>
  <c r="BL66" i="8"/>
  <c r="BI63" i="5"/>
  <c r="BI62" i="7"/>
  <c r="BJ58" i="2"/>
  <c r="BJ51" i="6"/>
  <c r="BK46" i="3"/>
  <c r="BJ50" i="8"/>
  <c r="BM25" i="5"/>
  <c r="BM24" i="7"/>
  <c r="BN20" i="2"/>
  <c r="BM46" i="6"/>
  <c r="BN41" i="3"/>
  <c r="BM45" i="8"/>
  <c r="BJ39" i="5"/>
  <c r="BJ38" i="7"/>
  <c r="BK34" i="2"/>
  <c r="BJ55" i="6"/>
  <c r="BK50" i="3"/>
  <c r="BJ54" i="8"/>
  <c r="BL30" i="5"/>
  <c r="BL29" i="7"/>
  <c r="BM25" i="2"/>
  <c r="BM54" i="6"/>
  <c r="BN49" i="3"/>
  <c r="BM53" i="8"/>
  <c r="BM33" i="5"/>
  <c r="BM32" i="7"/>
  <c r="BN28" i="2"/>
  <c r="BK65" i="5"/>
  <c r="BK64" i="7"/>
  <c r="BL60" i="2"/>
  <c r="BJ18" i="5"/>
  <c r="BJ17" i="7"/>
  <c r="BK13" i="2"/>
  <c r="BJ60" i="6"/>
  <c r="BK55" i="3"/>
  <c r="BJ59" i="8"/>
  <c r="BI26" i="5"/>
  <c r="BI25" i="7"/>
  <c r="BJ21" i="2"/>
  <c r="BJ43" i="6"/>
  <c r="BK38" i="3"/>
  <c r="BJ42" i="8"/>
  <c r="BJ31" i="5"/>
  <c r="BJ30" i="7"/>
  <c r="BK26" i="2"/>
  <c r="BJ20" i="6"/>
  <c r="BK15" i="3"/>
  <c r="BJ19" i="8"/>
  <c r="BI34" i="5"/>
  <c r="BI33" i="7"/>
  <c r="BJ29" i="2"/>
  <c r="BJ27" i="6"/>
  <c r="BK22" i="3"/>
  <c r="BJ26" i="8"/>
  <c r="BI10" i="5"/>
  <c r="BI9" i="7"/>
  <c r="BJ32" i="6"/>
  <c r="BK27" i="3"/>
  <c r="BJ31" i="8"/>
  <c r="BJ50" i="5"/>
  <c r="BJ49" i="7"/>
  <c r="BK45" i="2"/>
  <c r="BM14" i="6"/>
  <c r="BN9" i="3"/>
  <c r="BM13" i="8"/>
  <c r="BI22" i="5"/>
  <c r="BI21" i="7"/>
  <c r="BJ17" i="2"/>
  <c r="BJ39" i="6"/>
  <c r="BK34" i="3"/>
  <c r="BJ38" i="8"/>
  <c r="BJ63" i="5"/>
  <c r="BJ62" i="7"/>
  <c r="BK58" i="2"/>
  <c r="BJ19" i="6"/>
  <c r="BK14" i="3"/>
  <c r="BJ18" i="8"/>
  <c r="BI50" i="5"/>
  <c r="BI49" i="7"/>
  <c r="BJ45" i="2"/>
  <c r="BM38" i="6"/>
  <c r="BN33" i="3"/>
  <c r="BM37" i="8"/>
  <c r="BI18" i="5"/>
  <c r="BI17" i="7"/>
  <c r="BJ13" i="2"/>
  <c r="BJ16" i="6"/>
  <c r="BK11" i="3"/>
  <c r="BJ15" i="8"/>
  <c r="BL33" i="5"/>
  <c r="BL32" i="7"/>
  <c r="BM28" i="2"/>
  <c r="BM18" i="6"/>
  <c r="BN13" i="3"/>
  <c r="BM17" i="8"/>
  <c r="BM16" i="5"/>
  <c r="BM15" i="7"/>
  <c r="BN11" i="2"/>
  <c r="BK29" i="5"/>
  <c r="BK28" i="7"/>
  <c r="BL24" i="2"/>
  <c r="BM51" i="5"/>
  <c r="BM50" i="7"/>
  <c r="BN46" i="2"/>
  <c r="BK37" i="6"/>
  <c r="BK36" i="8"/>
  <c r="BL32" i="3"/>
  <c r="BM26" i="6"/>
  <c r="BN21" i="3"/>
  <c r="BM25" i="8"/>
  <c r="BM58" i="5"/>
  <c r="BM57" i="7"/>
  <c r="BN53" i="2"/>
  <c r="BJ24" i="6"/>
  <c r="BJ23" i="8"/>
  <c r="BK19" i="3"/>
  <c r="BK37" i="5"/>
  <c r="BK36" i="7"/>
  <c r="BL32" i="2"/>
  <c r="BK58" i="5"/>
  <c r="BK57" i="7"/>
  <c r="BL53" i="2"/>
  <c r="BM34" i="6"/>
  <c r="BN29" i="3"/>
  <c r="BM33" i="8"/>
  <c r="BM41" i="5"/>
  <c r="BM40" i="7"/>
  <c r="BN36" i="2"/>
  <c r="BK41" i="6"/>
  <c r="BL36" i="3"/>
  <c r="BK40" i="8"/>
  <c r="BI46" i="5"/>
  <c r="BI45" i="7"/>
  <c r="BJ41" i="2"/>
  <c r="BL22" i="5"/>
  <c r="BL21" i="7"/>
  <c r="BM17" i="2"/>
  <c r="BJ23" i="6"/>
  <c r="BK18" i="3"/>
  <c r="BJ22" i="8"/>
  <c r="BM55" i="6"/>
  <c r="BM54" i="8"/>
  <c r="BN50" i="3"/>
  <c r="BK45" i="6"/>
  <c r="BL40" i="3"/>
  <c r="BK44" i="8"/>
  <c r="BJ10" i="5"/>
  <c r="BJ9" i="7"/>
  <c r="BJ35" i="6"/>
  <c r="BK30" i="3"/>
  <c r="BJ34" i="8"/>
  <c r="BK45" i="5"/>
  <c r="BK44" i="7"/>
  <c r="BL40" i="2"/>
  <c r="BM58" i="6"/>
  <c r="BN53" i="3"/>
  <c r="BM57" i="8"/>
  <c r="BJ42" i="5"/>
  <c r="BJ41" i="7"/>
  <c r="BK37" i="2"/>
  <c r="BN22" i="6"/>
  <c r="BO17" i="3"/>
  <c r="BN21" i="8"/>
  <c r="BK21" i="5"/>
  <c r="BK20" i="7"/>
  <c r="BL16" i="2"/>
  <c r="CR67" i="5"/>
  <c r="BY67" i="5"/>
  <c r="BO67" i="5"/>
  <c r="CT67" i="5"/>
  <c r="CB67" i="5"/>
  <c r="DE67" i="5"/>
  <c r="CQ67" i="5"/>
  <c r="DQ67" i="5"/>
  <c r="BW67" i="5"/>
  <c r="CS67" i="5"/>
  <c r="DB67" i="5"/>
  <c r="BQ67" i="5"/>
  <c r="CZ67" i="5"/>
  <c r="DI67" i="5"/>
  <c r="CA67" i="5"/>
  <c r="BN67" i="6"/>
  <c r="BY67" i="6"/>
  <c r="CO67" i="6"/>
  <c r="CW67" i="6"/>
  <c r="CG67" i="6"/>
  <c r="CY67" i="6"/>
  <c r="BU67" i="6"/>
  <c r="DD67" i="6"/>
  <c r="CS67" i="6"/>
  <c r="BX67" i="6"/>
  <c r="CP67" i="6"/>
  <c r="BO67" i="6"/>
  <c r="BQ67" i="6"/>
  <c r="DE67" i="6"/>
  <c r="DN67" i="6"/>
  <c r="CC67" i="6"/>
  <c r="BV67" i="6"/>
  <c r="DB67" i="6"/>
  <c r="CV67" i="6"/>
  <c r="BT67" i="6"/>
  <c r="CN67" i="6"/>
  <c r="BU67" i="5"/>
  <c r="DG67" i="5"/>
  <c r="DK67" i="5"/>
  <c r="DA67" i="5"/>
  <c r="DF67" i="5"/>
  <c r="CN67" i="5"/>
  <c r="DD67" i="5"/>
  <c r="BN67" i="5"/>
  <c r="DO67" i="5"/>
  <c r="DR67" i="5"/>
  <c r="DH67" i="5"/>
  <c r="CL67" i="5"/>
  <c r="CP67" i="5"/>
  <c r="BR67" i="5"/>
  <c r="CJ67" i="5"/>
  <c r="BS67" i="5"/>
  <c r="DL67" i="5"/>
  <c r="DN67" i="5"/>
  <c r="BT67" i="5"/>
  <c r="DC67" i="5"/>
  <c r="CI67" i="5"/>
  <c r="CD67" i="5"/>
  <c r="BV67" i="5"/>
  <c r="DJ67" i="5"/>
  <c r="CW67" i="5"/>
  <c r="CE67" i="5"/>
  <c r="DM67" i="6"/>
  <c r="DJ67" i="6"/>
  <c r="CB67" i="6"/>
  <c r="DI67" i="6"/>
  <c r="DQ67" i="6"/>
  <c r="BW67" i="6"/>
  <c r="CA67" i="6"/>
  <c r="DK67" i="6"/>
  <c r="DP67" i="6"/>
  <c r="DA67" i="6"/>
  <c r="CH67" i="6"/>
  <c r="CQ67" i="6"/>
  <c r="CM67" i="6"/>
  <c r="DR67" i="6"/>
  <c r="CU67" i="6"/>
  <c r="CL67" i="6"/>
  <c r="BS67" i="6"/>
  <c r="DL67" i="6"/>
  <c r="CT67" i="6"/>
  <c r="BR67" i="6"/>
  <c r="CF67" i="6"/>
  <c r="CE67" i="6"/>
  <c r="DH67" i="6"/>
  <c r="DC67" i="6"/>
  <c r="CX67" i="6"/>
  <c r="CI67" i="6"/>
  <c r="CR67" i="6"/>
  <c r="BP67" i="5"/>
  <c r="CK67" i="5"/>
  <c r="CY67" i="5"/>
  <c r="CH67" i="5"/>
  <c r="CG67" i="5"/>
  <c r="CC67" i="5"/>
  <c r="BZ67" i="5"/>
  <c r="CU67" i="5"/>
  <c r="CV67" i="5"/>
  <c r="CM67" i="5"/>
  <c r="CX67" i="5"/>
  <c r="CO67" i="5"/>
  <c r="BX67" i="5"/>
  <c r="CF67" i="5"/>
  <c r="DM67" i="5"/>
  <c r="DP67" i="5"/>
  <c r="DF67" i="6"/>
  <c r="CK67" i="6"/>
  <c r="DG67" i="6"/>
  <c r="CD67" i="6"/>
  <c r="CJ67" i="6"/>
  <c r="DO67" i="6"/>
  <c r="BP67" i="6"/>
  <c r="CZ67" i="6"/>
  <c r="BZ67" i="6"/>
  <c r="BQ62" i="2"/>
  <c r="BQ65" i="7" s="1"/>
  <c r="BO62" i="3"/>
  <c r="BO65" i="8" s="1"/>
  <c r="CL62" i="3"/>
  <c r="CL65" i="8" s="1"/>
  <c r="DH62" i="3"/>
  <c r="DH65" i="8" s="1"/>
  <c r="CX62" i="3"/>
  <c r="CX65" i="8" s="1"/>
  <c r="CH62" i="3"/>
  <c r="CH65" i="8" s="1"/>
  <c r="CZ62" i="3"/>
  <c r="CZ65" i="8" s="1"/>
  <c r="BV62" i="3"/>
  <c r="BV65" i="8" s="1"/>
  <c r="DP62" i="3"/>
  <c r="DP65" i="8" s="1"/>
  <c r="BY62" i="3"/>
  <c r="BY65" i="8" s="1"/>
  <c r="CQ62" i="3"/>
  <c r="CQ65" i="8" s="1"/>
  <c r="BK62" i="3"/>
  <c r="DA62" i="3"/>
  <c r="DA65" i="8" s="1"/>
  <c r="DO62" i="3"/>
  <c r="DO65" i="8" s="1"/>
  <c r="CD62" i="3"/>
  <c r="CD65" i="8" s="1"/>
  <c r="CW62" i="3"/>
  <c r="CW65" i="8" s="1"/>
  <c r="BU62" i="3"/>
  <c r="BU65" i="8" s="1"/>
  <c r="BN62" i="3"/>
  <c r="CO62" i="3"/>
  <c r="CO65" i="8" s="1"/>
  <c r="DG62" i="3"/>
  <c r="DG65" i="8" s="1"/>
  <c r="BZ62" i="3"/>
  <c r="BZ65" i="8" s="1"/>
  <c r="CP62" i="3"/>
  <c r="CP65" i="8" s="1"/>
  <c r="CE62" i="3"/>
  <c r="CE65" i="8" s="1"/>
  <c r="CK62" i="3"/>
  <c r="CK65" i="8" s="1"/>
  <c r="DE62" i="3"/>
  <c r="DE65" i="8" s="1"/>
  <c r="CT62" i="3"/>
  <c r="CT65" i="8" s="1"/>
  <c r="BQ62" i="3"/>
  <c r="BQ65" i="8" s="1"/>
  <c r="BP62" i="3"/>
  <c r="BP65" i="8" s="1"/>
  <c r="BR62" i="3"/>
  <c r="BR65" i="8" s="1"/>
  <c r="DF62" i="3"/>
  <c r="DF65" i="8" s="1"/>
  <c r="CA62" i="3"/>
  <c r="CA65" i="8" s="1"/>
  <c r="BW62" i="3"/>
  <c r="BW65" i="8" s="1"/>
  <c r="DC62" i="3"/>
  <c r="DC65" i="8" s="1"/>
  <c r="DN62" i="3"/>
  <c r="DN65" i="8" s="1"/>
  <c r="DK62" i="3"/>
  <c r="DK65" i="8" s="1"/>
  <c r="CC62" i="3"/>
  <c r="CC65" i="8" s="1"/>
  <c r="DJ62" i="3"/>
  <c r="DJ65" i="8" s="1"/>
  <c r="BL62" i="3"/>
  <c r="DR62" i="3"/>
  <c r="DR65" i="8" s="1"/>
  <c r="BX62" i="3"/>
  <c r="BX65" i="8" s="1"/>
  <c r="CB62" i="3"/>
  <c r="CB65" i="8" s="1"/>
  <c r="DL62" i="3"/>
  <c r="DL65" i="8" s="1"/>
  <c r="DQ62" i="3"/>
  <c r="DQ65" i="8" s="1"/>
  <c r="DB62" i="3"/>
  <c r="DB65" i="8" s="1"/>
  <c r="CI62" i="3"/>
  <c r="CI65" i="8" s="1"/>
  <c r="CR62" i="3"/>
  <c r="CR65" i="8" s="1"/>
  <c r="CN62" i="3"/>
  <c r="CN65" i="8" s="1"/>
  <c r="CV62" i="3"/>
  <c r="CV65" i="8" s="1"/>
  <c r="CM62" i="3"/>
  <c r="CM65" i="8" s="1"/>
  <c r="BT62" i="3"/>
  <c r="BT65" i="8" s="1"/>
  <c r="DM62" i="3"/>
  <c r="DM65" i="8" s="1"/>
  <c r="CU62" i="3"/>
  <c r="CU65" i="8" s="1"/>
  <c r="BS62" i="3"/>
  <c r="BS65" i="8" s="1"/>
  <c r="CG62" i="3"/>
  <c r="CG65" i="8" s="1"/>
  <c r="CF62" i="3"/>
  <c r="CF65" i="8" s="1"/>
  <c r="DI62" i="3"/>
  <c r="DI65" i="8" s="1"/>
  <c r="DD62" i="3"/>
  <c r="DD65" i="8" s="1"/>
  <c r="CY62" i="3"/>
  <c r="CY65" i="8" s="1"/>
  <c r="CJ62" i="3"/>
  <c r="CJ65" i="8" s="1"/>
  <c r="BM62" i="3"/>
  <c r="CS62" i="3"/>
  <c r="CS65" i="8" s="1"/>
  <c r="BV62" i="2"/>
  <c r="BV65" i="7" s="1"/>
  <c r="BK55" i="2"/>
  <c r="DH62" i="2"/>
  <c r="DH65" i="7" s="1"/>
  <c r="DL62" i="2"/>
  <c r="DL65" i="7" s="1"/>
  <c r="DB62" i="2"/>
  <c r="DB65" i="7" s="1"/>
  <c r="DG62" i="2"/>
  <c r="DG65" i="7" s="1"/>
  <c r="CO62" i="2"/>
  <c r="CO65" i="7" s="1"/>
  <c r="DE62" i="2"/>
  <c r="DE65" i="7" s="1"/>
  <c r="BK51" i="2"/>
  <c r="BN62" i="2"/>
  <c r="BO62" i="2"/>
  <c r="BO65" i="7" s="1"/>
  <c r="DP62" i="2"/>
  <c r="DP65" i="7" s="1"/>
  <c r="DI62" i="2"/>
  <c r="DI65" i="7" s="1"/>
  <c r="CM62" i="2"/>
  <c r="CM65" i="7" s="1"/>
  <c r="CQ62" i="2"/>
  <c r="CQ65" i="7" s="1"/>
  <c r="BS62" i="2"/>
  <c r="BS65" i="7" s="1"/>
  <c r="CK62" i="2"/>
  <c r="CK65" i="7" s="1"/>
  <c r="BT62" i="2"/>
  <c r="BT65" i="7" s="1"/>
  <c r="DM62" i="2"/>
  <c r="DM65" i="7" s="1"/>
  <c r="DO62" i="2"/>
  <c r="DO65" i="7" s="1"/>
  <c r="BU62" i="2"/>
  <c r="BU65" i="7" s="1"/>
  <c r="DD62" i="2"/>
  <c r="DD65" i="7" s="1"/>
  <c r="CJ62" i="2"/>
  <c r="CJ65" i="7" s="1"/>
  <c r="CE62" i="2"/>
  <c r="CE65" i="7" s="1"/>
  <c r="BR62" i="2"/>
  <c r="BR65" i="7" s="1"/>
  <c r="BY62" i="2"/>
  <c r="BY65" i="7" s="1"/>
  <c r="DA62" i="2"/>
  <c r="DA65" i="7" s="1"/>
  <c r="CG62" i="2"/>
  <c r="CG65" i="7" s="1"/>
  <c r="DJ62" i="2"/>
  <c r="DJ65" i="7" s="1"/>
  <c r="CB62" i="2"/>
  <c r="CB65" i="7" s="1"/>
  <c r="DN62" i="2"/>
  <c r="DN65" i="7" s="1"/>
  <c r="DQ62" i="2"/>
  <c r="DQ65" i="7" s="1"/>
  <c r="CL62" i="2"/>
  <c r="CL65" i="7" s="1"/>
  <c r="CS62" i="2"/>
  <c r="CS65" i="7" s="1"/>
  <c r="CZ62" i="2"/>
  <c r="CZ65" i="7" s="1"/>
  <c r="CI62" i="2"/>
  <c r="CI65" i="7" s="1"/>
  <c r="BZ62" i="2"/>
  <c r="BZ65" i="7" s="1"/>
  <c r="BP62" i="2"/>
  <c r="BP65" i="7" s="1"/>
  <c r="CU62" i="2"/>
  <c r="CU65" i="7" s="1"/>
  <c r="CH62" i="2"/>
  <c r="CH65" i="7" s="1"/>
  <c r="CD62" i="2"/>
  <c r="CD65" i="7" s="1"/>
  <c r="CC62" i="2"/>
  <c r="CC65" i="7" s="1"/>
  <c r="BK59" i="2"/>
  <c r="DF62" i="2"/>
  <c r="DF65" i="7" s="1"/>
  <c r="CA62" i="2"/>
  <c r="CA65" i="7" s="1"/>
  <c r="CV62" i="2"/>
  <c r="CV65" i="7" s="1"/>
  <c r="CR62" i="2"/>
  <c r="CR65" i="7" s="1"/>
  <c r="DR62" i="2"/>
  <c r="DR65" i="7" s="1"/>
  <c r="CW62" i="2"/>
  <c r="CW65" i="7" s="1"/>
  <c r="BX62" i="2"/>
  <c r="BX65" i="7" s="1"/>
  <c r="CN62" i="2"/>
  <c r="CN65" i="7" s="1"/>
  <c r="BM62" i="2"/>
  <c r="BL62" i="2"/>
  <c r="CT62" i="2"/>
  <c r="CT65" i="7" s="1"/>
  <c r="CY62" i="2"/>
  <c r="CY65" i="7" s="1"/>
  <c r="CP62" i="2"/>
  <c r="CP65" i="7" s="1"/>
  <c r="DC62" i="2"/>
  <c r="DC65" i="7" s="1"/>
  <c r="BW62" i="2"/>
  <c r="BW65" i="7" s="1"/>
  <c r="DK62" i="2"/>
  <c r="DK65" i="7" s="1"/>
  <c r="CX62" i="2"/>
  <c r="CX65" i="7" s="1"/>
  <c r="CF62" i="2"/>
  <c r="CF65" i="7" s="1"/>
  <c r="J39" i="4"/>
  <c r="H40" i="4" s="1"/>
  <c r="BL66" i="5" l="1"/>
  <c r="BL65" i="7"/>
  <c r="BK63" i="5"/>
  <c r="BK62" i="7"/>
  <c r="BN66" i="5"/>
  <c r="BN65" i="7"/>
  <c r="BK55" i="5"/>
  <c r="BK54" i="7"/>
  <c r="BK59" i="5"/>
  <c r="BK58" i="7"/>
  <c r="BM66" i="6"/>
  <c r="BM65" i="8"/>
  <c r="BL66" i="6"/>
  <c r="BL65" i="8"/>
  <c r="BN66" i="6"/>
  <c r="BN65" i="8"/>
  <c r="BK66" i="6"/>
  <c r="BK65" i="8"/>
  <c r="BL44" i="6"/>
  <c r="BM39" i="3"/>
  <c r="BL43" i="8"/>
  <c r="BN54" i="6"/>
  <c r="BN53" i="8"/>
  <c r="BO49" i="3"/>
  <c r="BK22" i="6"/>
  <c r="BL17" i="3"/>
  <c r="BK21" i="8"/>
  <c r="BM21" i="5"/>
  <c r="BM20" i="7"/>
  <c r="BN16" i="2"/>
  <c r="BL36" i="5"/>
  <c r="BL35" i="7"/>
  <c r="BM31" i="2"/>
  <c r="BN57" i="5"/>
  <c r="BN56" i="7"/>
  <c r="BO52" i="2"/>
  <c r="BN25" i="6"/>
  <c r="BO20" i="3"/>
  <c r="BN24" i="8"/>
  <c r="BL36" i="6"/>
  <c r="BL35" i="8"/>
  <c r="BM31" i="3"/>
  <c r="BL28" i="5"/>
  <c r="BL27" i="7"/>
  <c r="BM23" i="2"/>
  <c r="BK26" i="6"/>
  <c r="BL21" i="3"/>
  <c r="BK25" i="8"/>
  <c r="BJ33" i="5"/>
  <c r="BJ32" i="7"/>
  <c r="BK28" i="2"/>
  <c r="BK19" i="6"/>
  <c r="BL14" i="3"/>
  <c r="BK18" i="8"/>
  <c r="BK30" i="5"/>
  <c r="BK29" i="7"/>
  <c r="BL25" i="2"/>
  <c r="BK42" i="6"/>
  <c r="BL37" i="3"/>
  <c r="BK41" i="8"/>
  <c r="BJ25" i="5"/>
  <c r="BJ24" i="7"/>
  <c r="BK20" i="2"/>
  <c r="BK59" i="6"/>
  <c r="BL54" i="3"/>
  <c r="BK58" i="8"/>
  <c r="BK17" i="5"/>
  <c r="BK16" i="7"/>
  <c r="BL12" i="2"/>
  <c r="BN32" i="5"/>
  <c r="BN31" i="7"/>
  <c r="BO27" i="2"/>
  <c r="BN53" i="6"/>
  <c r="BO48" i="3"/>
  <c r="BN52" i="8"/>
  <c r="BM29" i="5"/>
  <c r="BM28" i="7"/>
  <c r="BN24" i="2"/>
  <c r="BK54" i="6"/>
  <c r="BL49" i="3"/>
  <c r="BK53" i="8"/>
  <c r="BK38" i="5"/>
  <c r="BK37" i="7"/>
  <c r="BL33" i="2"/>
  <c r="BN45" i="6"/>
  <c r="BO40" i="3"/>
  <c r="BN44" i="8"/>
  <c r="BN24" i="5"/>
  <c r="BN23" i="7"/>
  <c r="BO19" i="2"/>
  <c r="BK50" i="6"/>
  <c r="BL45" i="3"/>
  <c r="BK49" i="8"/>
  <c r="BJ62" i="5"/>
  <c r="BJ61" i="7"/>
  <c r="BK57" i="2"/>
  <c r="BN16" i="5"/>
  <c r="BN15" i="7"/>
  <c r="BO11" i="2"/>
  <c r="BJ53" i="5"/>
  <c r="BJ52" i="7"/>
  <c r="BK48" i="2"/>
  <c r="BN61" i="6"/>
  <c r="BO56" i="3"/>
  <c r="BN60" i="8"/>
  <c r="BK25" i="5"/>
  <c r="BK24" i="7"/>
  <c r="BL20" i="2"/>
  <c r="BK14" i="6"/>
  <c r="BL9" i="3"/>
  <c r="BK13" i="8"/>
  <c r="BK39" i="6"/>
  <c r="BK38" i="8"/>
  <c r="BL34" i="3"/>
  <c r="BL64" i="6"/>
  <c r="BM59" i="3"/>
  <c r="BL63" i="8"/>
  <c r="BJ65" i="5"/>
  <c r="BJ64" i="7"/>
  <c r="BK60" i="2"/>
  <c r="BP24" i="6"/>
  <c r="BQ19" i="3"/>
  <c r="BP23" i="8"/>
  <c r="BK51" i="6"/>
  <c r="BK50" i="8"/>
  <c r="BL46" i="3"/>
  <c r="BL60" i="6"/>
  <c r="BM55" i="3"/>
  <c r="BL59" i="8"/>
  <c r="BJ29" i="5"/>
  <c r="BJ28" i="7"/>
  <c r="BK24" i="2"/>
  <c r="BN21" i="6"/>
  <c r="BO16" i="3"/>
  <c r="BN20" i="8"/>
  <c r="BM37" i="5"/>
  <c r="BM36" i="7"/>
  <c r="BN32" i="2"/>
  <c r="BK63" i="6"/>
  <c r="BL58" i="3"/>
  <c r="BK62" i="8"/>
  <c r="BN30" i="6"/>
  <c r="BN29" i="8"/>
  <c r="BO25" i="3"/>
  <c r="BM45" i="5"/>
  <c r="BM44" i="7"/>
  <c r="BN40" i="2"/>
  <c r="BK62" i="6"/>
  <c r="BL57" i="3"/>
  <c r="BK61" i="8"/>
  <c r="BJ57" i="5"/>
  <c r="BJ56" i="7"/>
  <c r="BK52" i="2"/>
  <c r="BN14" i="6"/>
  <c r="BO9" i="3"/>
  <c r="BN13" i="8"/>
  <c r="BK22" i="5"/>
  <c r="BK21" i="7"/>
  <c r="BL17" i="2"/>
  <c r="BK11" i="6"/>
  <c r="BL6" i="3"/>
  <c r="BK10" i="8"/>
  <c r="BK54" i="5"/>
  <c r="BK53" i="7"/>
  <c r="BL49" i="2"/>
  <c r="BP16" i="6"/>
  <c r="BQ11" i="3"/>
  <c r="BP15" i="8"/>
  <c r="BL12" i="5"/>
  <c r="BL11" i="7"/>
  <c r="BM7" i="2"/>
  <c r="BL56" i="5"/>
  <c r="BL55" i="7"/>
  <c r="BM51" i="2"/>
  <c r="BM47" i="6"/>
  <c r="BM46" i="8"/>
  <c r="BN42" i="3"/>
  <c r="BM66" i="5"/>
  <c r="BM65" i="7"/>
  <c r="BL20" i="5"/>
  <c r="BL19" i="7"/>
  <c r="BM15" i="2"/>
  <c r="BO21" i="6"/>
  <c r="BP16" i="3"/>
  <c r="BO20" i="8"/>
  <c r="BK41" i="5"/>
  <c r="BK40" i="7"/>
  <c r="BL36" i="2"/>
  <c r="BN57" i="6"/>
  <c r="BO52" i="3"/>
  <c r="BN56" i="8"/>
  <c r="BL44" i="5"/>
  <c r="BL43" i="7"/>
  <c r="BM39" i="2"/>
  <c r="BK34" i="6"/>
  <c r="BL29" i="3"/>
  <c r="BK33" i="8"/>
  <c r="BJ45" i="5"/>
  <c r="BJ44" i="7"/>
  <c r="BK40" i="2"/>
  <c r="BL40" i="6"/>
  <c r="BM35" i="3"/>
  <c r="BL39" i="8"/>
  <c r="BN40" i="5"/>
  <c r="BN39" i="7"/>
  <c r="BO35" i="2"/>
  <c r="BN33" i="6"/>
  <c r="BO28" i="3"/>
  <c r="BN32" i="8"/>
  <c r="BL57" i="5"/>
  <c r="BL56" i="7"/>
  <c r="BM52" i="2"/>
  <c r="BK23" i="6"/>
  <c r="BK22" i="8"/>
  <c r="BL18" i="3"/>
  <c r="BN50" i="5"/>
  <c r="BN49" i="7"/>
  <c r="BO45" i="2"/>
  <c r="BN15" i="5"/>
  <c r="BN14" i="7"/>
  <c r="BO10" i="2"/>
  <c r="BN17" i="6"/>
  <c r="BO12" i="3"/>
  <c r="BN16" i="8"/>
  <c r="BM32" i="5"/>
  <c r="BM31" i="7"/>
  <c r="BN27" i="2"/>
  <c r="BK15" i="6"/>
  <c r="BL10" i="3"/>
  <c r="BK14" i="8"/>
  <c r="BJ17" i="5"/>
  <c r="BJ16" i="7"/>
  <c r="BK12" i="2"/>
  <c r="BN37" i="6"/>
  <c r="BO32" i="3"/>
  <c r="BN36" i="8"/>
  <c r="BJ49" i="5"/>
  <c r="BJ48" i="7"/>
  <c r="BK44" i="2"/>
  <c r="BK18" i="6"/>
  <c r="BL13" i="3"/>
  <c r="BK17" i="8"/>
  <c r="BK62" i="5"/>
  <c r="BK61" i="7"/>
  <c r="BL57" i="2"/>
  <c r="BK38" i="6"/>
  <c r="BL33" i="3"/>
  <c r="BK37" i="8"/>
  <c r="BJ21" i="5"/>
  <c r="BJ20" i="7"/>
  <c r="BK16" i="2"/>
  <c r="BN13" i="6"/>
  <c r="BO8" i="3"/>
  <c r="BN12" i="8"/>
  <c r="BK49" i="5"/>
  <c r="BK48" i="7"/>
  <c r="BL44" i="2"/>
  <c r="BK31" i="6"/>
  <c r="BL26" i="3"/>
  <c r="BK30" i="8"/>
  <c r="BL64" i="5"/>
  <c r="BL63" i="7"/>
  <c r="BM59" i="2"/>
  <c r="BN10" i="6"/>
  <c r="BN9" i="8"/>
  <c r="BK27" i="6"/>
  <c r="BK26" i="8"/>
  <c r="BL22" i="3"/>
  <c r="BK66" i="5"/>
  <c r="BK65" i="7"/>
  <c r="BL61" i="2"/>
  <c r="BN49" i="6"/>
  <c r="BO44" i="3"/>
  <c r="BN48" i="8"/>
  <c r="BL41" i="5"/>
  <c r="BL40" i="7"/>
  <c r="BM36" i="2"/>
  <c r="BJ41" i="5"/>
  <c r="BJ40" i="7"/>
  <c r="BK36" i="2"/>
  <c r="BK10" i="6"/>
  <c r="BK9" i="8"/>
  <c r="BL25" i="5"/>
  <c r="BL24" i="7"/>
  <c r="BM20" i="2"/>
  <c r="BN41" i="6"/>
  <c r="BO36" i="3"/>
  <c r="BN40" i="8"/>
  <c r="BK33" i="5"/>
  <c r="BK32" i="7"/>
  <c r="BL28" i="2"/>
  <c r="BM13" i="5"/>
  <c r="BM12" i="7"/>
  <c r="BN8" i="2"/>
  <c r="BK58" i="6"/>
  <c r="BL53" i="3"/>
  <c r="BK57" i="8"/>
  <c r="BK46" i="5"/>
  <c r="BK45" i="7"/>
  <c r="BL41" i="2"/>
  <c r="BK30" i="6"/>
  <c r="BL25" i="3"/>
  <c r="BK29" i="8"/>
  <c r="BL49" i="5"/>
  <c r="BL48" i="7"/>
  <c r="BM44" i="2"/>
  <c r="BK43" i="6"/>
  <c r="BL38" i="3"/>
  <c r="BK42" i="8"/>
  <c r="BJ37" i="5"/>
  <c r="BJ36" i="7"/>
  <c r="BK32" i="2"/>
  <c r="BM47" i="3"/>
  <c r="BL52" i="6"/>
  <c r="BL51" i="8"/>
  <c r="BK47" i="6"/>
  <c r="BK46" i="8"/>
  <c r="BL42" i="3"/>
  <c r="BK14" i="5"/>
  <c r="BK13" i="7"/>
  <c r="BL9" i="2"/>
  <c r="BN29" i="6"/>
  <c r="BO24" i="3"/>
  <c r="BN28" i="8"/>
  <c r="BJ13" i="5"/>
  <c r="BJ12" i="7"/>
  <c r="BK8" i="2"/>
  <c r="BK55" i="6"/>
  <c r="BL50" i="3"/>
  <c r="BK54" i="8"/>
  <c r="BL50" i="5"/>
  <c r="BL49" i="7"/>
  <c r="BM45" i="2"/>
  <c r="BK46" i="6"/>
  <c r="BL41" i="3"/>
  <c r="BK45" i="8"/>
  <c r="BK35" i="6"/>
  <c r="BK34" i="8"/>
  <c r="BL30" i="3"/>
  <c r="CF66" i="5"/>
  <c r="DK66" i="5"/>
  <c r="DC66" i="5"/>
  <c r="CW66" i="5"/>
  <c r="CV66" i="5"/>
  <c r="CU66" i="5"/>
  <c r="CI66" i="5"/>
  <c r="CS66" i="5"/>
  <c r="BY66" i="5"/>
  <c r="DD66" i="5"/>
  <c r="DM66" i="5"/>
  <c r="CM66" i="5"/>
  <c r="BO66" i="5"/>
  <c r="DL66" i="5"/>
  <c r="BV66" i="5"/>
  <c r="DI66" i="6"/>
  <c r="BS66" i="6"/>
  <c r="CM66" i="6"/>
  <c r="DJ66" i="6"/>
  <c r="DC66" i="6"/>
  <c r="CA66" i="6"/>
  <c r="BQ66" i="6"/>
  <c r="CK66" i="6"/>
  <c r="BZ66" i="6"/>
  <c r="BU66" i="6"/>
  <c r="DA66" i="6"/>
  <c r="DP66" i="6"/>
  <c r="CX66" i="6"/>
  <c r="CX66" i="5"/>
  <c r="CP66" i="5"/>
  <c r="CY66" i="5"/>
  <c r="CN66" i="5"/>
  <c r="DR66" i="5"/>
  <c r="CR66" i="5"/>
  <c r="DF66" i="5"/>
  <c r="CD66" i="5"/>
  <c r="CH66" i="5"/>
  <c r="BP66" i="5"/>
  <c r="BZ66" i="5"/>
  <c r="CZ66" i="5"/>
  <c r="CL66" i="5"/>
  <c r="DQ66" i="5"/>
  <c r="DN66" i="5"/>
  <c r="DJ66" i="5"/>
  <c r="DA66" i="5"/>
  <c r="BR66" i="5"/>
  <c r="CE66" i="5"/>
  <c r="DO66" i="5"/>
  <c r="BT66" i="5"/>
  <c r="CK66" i="5"/>
  <c r="CQ66" i="5"/>
  <c r="DI66" i="5"/>
  <c r="DP66" i="5"/>
  <c r="DE66" i="5"/>
  <c r="CO66" i="5"/>
  <c r="DB66" i="5"/>
  <c r="CJ66" i="6"/>
  <c r="DD66" i="6"/>
  <c r="CF66" i="6"/>
  <c r="CU66" i="6"/>
  <c r="BT66" i="6"/>
  <c r="CN66" i="6"/>
  <c r="CR66" i="6"/>
  <c r="DB66" i="6"/>
  <c r="DQ66" i="6"/>
  <c r="CB66" i="6"/>
  <c r="BX66" i="6"/>
  <c r="CC66" i="6"/>
  <c r="DN66" i="6"/>
  <c r="BW66" i="6"/>
  <c r="DF66" i="6"/>
  <c r="BP66" i="6"/>
  <c r="CT66" i="6"/>
  <c r="CE66" i="6"/>
  <c r="CP66" i="6"/>
  <c r="DG66" i="6"/>
  <c r="CW66" i="6"/>
  <c r="DO66" i="6"/>
  <c r="BY66" i="6"/>
  <c r="BV66" i="6"/>
  <c r="CH66" i="6"/>
  <c r="DH66" i="6"/>
  <c r="BQ66" i="5"/>
  <c r="BW66" i="5"/>
  <c r="CT66" i="5"/>
  <c r="BX66" i="5"/>
  <c r="CA66" i="5"/>
  <c r="CC66" i="5"/>
  <c r="CB66" i="5"/>
  <c r="CG66" i="5"/>
  <c r="CJ66" i="5"/>
  <c r="BU66" i="5"/>
  <c r="BS66" i="5"/>
  <c r="DG66" i="5"/>
  <c r="DH66" i="5"/>
  <c r="CS66" i="6"/>
  <c r="CY66" i="6"/>
  <c r="CG66" i="6"/>
  <c r="DM66" i="6"/>
  <c r="CV66" i="6"/>
  <c r="CI66" i="6"/>
  <c r="DL66" i="6"/>
  <c r="DR66" i="6"/>
  <c r="DK66" i="6"/>
  <c r="BR66" i="6"/>
  <c r="DE66" i="6"/>
  <c r="CO66" i="6"/>
  <c r="CD66" i="6"/>
  <c r="CQ66" i="6"/>
  <c r="CZ66" i="6"/>
  <c r="CL66" i="6"/>
  <c r="BO66" i="6"/>
  <c r="BR61" i="2"/>
  <c r="BR64" i="7" s="1"/>
  <c r="CT61" i="3"/>
  <c r="CT64" i="8" s="1"/>
  <c r="CZ61" i="3"/>
  <c r="CZ64" i="8" s="1"/>
  <c r="DJ61" i="3"/>
  <c r="DJ64" i="8" s="1"/>
  <c r="CH61" i="3"/>
  <c r="CH64" i="8" s="1"/>
  <c r="BT61" i="3"/>
  <c r="BT64" i="8" s="1"/>
  <c r="DN61" i="3"/>
  <c r="DN64" i="8" s="1"/>
  <c r="CN61" i="3"/>
  <c r="CN64" i="8" s="1"/>
  <c r="CW61" i="3"/>
  <c r="CW64" i="8" s="1"/>
  <c r="CJ61" i="3"/>
  <c r="CJ64" i="8" s="1"/>
  <c r="DM61" i="3"/>
  <c r="DM64" i="8" s="1"/>
  <c r="DK61" i="3"/>
  <c r="DK64" i="8" s="1"/>
  <c r="DL61" i="3"/>
  <c r="DL64" i="8" s="1"/>
  <c r="DD61" i="3"/>
  <c r="DD64" i="8" s="1"/>
  <c r="CB61" i="3"/>
  <c r="CB64" i="8" s="1"/>
  <c r="BS61" i="3"/>
  <c r="BS64" i="8" s="1"/>
  <c r="BR61" i="3"/>
  <c r="BR64" i="8" s="1"/>
  <c r="DF61" i="3"/>
  <c r="DF64" i="8" s="1"/>
  <c r="CL61" i="3"/>
  <c r="CL64" i="8" s="1"/>
  <c r="CA61" i="3"/>
  <c r="CA64" i="8" s="1"/>
  <c r="CP61" i="3"/>
  <c r="CP64" i="8" s="1"/>
  <c r="BV61" i="3"/>
  <c r="BV64" i="8" s="1"/>
  <c r="CE61" i="3"/>
  <c r="CE64" i="8" s="1"/>
  <c r="DB61" i="3"/>
  <c r="DB64" i="8" s="1"/>
  <c r="CR61" i="3"/>
  <c r="CR64" i="8" s="1"/>
  <c r="DQ61" i="3"/>
  <c r="DQ64" i="8" s="1"/>
  <c r="DA61" i="3"/>
  <c r="DA64" i="8" s="1"/>
  <c r="CY61" i="3"/>
  <c r="CY64" i="8" s="1"/>
  <c r="CM61" i="3"/>
  <c r="CM64" i="8" s="1"/>
  <c r="BP61" i="3"/>
  <c r="BP64" i="8" s="1"/>
  <c r="BN61" i="3"/>
  <c r="CK61" i="3"/>
  <c r="CK64" i="8" s="1"/>
  <c r="DE61" i="3"/>
  <c r="DE64" i="8" s="1"/>
  <c r="CG61" i="3"/>
  <c r="CG64" i="8" s="1"/>
  <c r="CV61" i="3"/>
  <c r="CV64" i="8" s="1"/>
  <c r="BU61" i="3"/>
  <c r="BU64" i="8" s="1"/>
  <c r="CO61" i="3"/>
  <c r="CO64" i="8" s="1"/>
  <c r="CS61" i="3"/>
  <c r="CS64" i="8" s="1"/>
  <c r="DC61" i="3"/>
  <c r="DC64" i="8" s="1"/>
  <c r="DR61" i="3"/>
  <c r="DR64" i="8" s="1"/>
  <c r="CC61" i="3"/>
  <c r="CC64" i="8" s="1"/>
  <c r="BY61" i="3"/>
  <c r="BY64" i="8" s="1"/>
  <c r="BM61" i="3"/>
  <c r="CD61" i="3"/>
  <c r="CD64" i="8" s="1"/>
  <c r="DO61" i="3"/>
  <c r="DO64" i="8" s="1"/>
  <c r="BX61" i="3"/>
  <c r="BX64" i="8" s="1"/>
  <c r="DG61" i="3"/>
  <c r="DG64" i="8" s="1"/>
  <c r="BQ61" i="3"/>
  <c r="BQ64" i="8" s="1"/>
  <c r="CU61" i="3"/>
  <c r="CU64" i="8" s="1"/>
  <c r="CF61" i="3"/>
  <c r="CF64" i="8" s="1"/>
  <c r="CQ61" i="3"/>
  <c r="CQ64" i="8" s="1"/>
  <c r="DH61" i="3"/>
  <c r="DH64" i="8" s="1"/>
  <c r="BO61" i="3"/>
  <c r="CX61" i="3"/>
  <c r="CX64" i="8" s="1"/>
  <c r="DP61" i="3"/>
  <c r="DP64" i="8" s="1"/>
  <c r="BL61" i="3"/>
  <c r="BZ61" i="3"/>
  <c r="BZ64" i="8" s="1"/>
  <c r="BW61" i="3"/>
  <c r="BW64" i="8" s="1"/>
  <c r="CI61" i="3"/>
  <c r="CI64" i="8" s="1"/>
  <c r="DI61" i="3"/>
  <c r="DI64" i="8" s="1"/>
  <c r="CG61" i="2"/>
  <c r="CG64" i="7" s="1"/>
  <c r="DL61" i="2"/>
  <c r="DL64" i="7" s="1"/>
  <c r="BX61" i="2"/>
  <c r="BX64" i="7" s="1"/>
  <c r="CQ61" i="2"/>
  <c r="CQ64" i="7" s="1"/>
  <c r="CZ61" i="2"/>
  <c r="CZ64" i="7" s="1"/>
  <c r="BM61" i="2"/>
  <c r="CO61" i="2"/>
  <c r="CO64" i="7" s="1"/>
  <c r="CS61" i="2"/>
  <c r="CS64" i="7" s="1"/>
  <c r="DG61" i="2"/>
  <c r="DG64" i="7" s="1"/>
  <c r="BL58" i="2"/>
  <c r="CE61" i="2"/>
  <c r="CE64" i="7" s="1"/>
  <c r="CI61" i="2"/>
  <c r="CI64" i="7" s="1"/>
  <c r="BQ61" i="2"/>
  <c r="BQ64" i="7" s="1"/>
  <c r="CA61" i="2"/>
  <c r="CA64" i="7" s="1"/>
  <c r="DA61" i="2"/>
  <c r="DA64" i="7" s="1"/>
  <c r="CM61" i="2"/>
  <c r="CM64" i="7" s="1"/>
  <c r="DR61" i="2"/>
  <c r="DR64" i="7" s="1"/>
  <c r="DO61" i="2"/>
  <c r="DO64" i="7" s="1"/>
  <c r="DK61" i="2"/>
  <c r="DK64" i="7" s="1"/>
  <c r="DB61" i="2"/>
  <c r="DB64" i="7" s="1"/>
  <c r="BS61" i="2"/>
  <c r="BS64" i="7" s="1"/>
  <c r="CF61" i="2"/>
  <c r="CF64" i="7" s="1"/>
  <c r="DP61" i="2"/>
  <c r="DP64" i="7" s="1"/>
  <c r="BU61" i="2"/>
  <c r="BU64" i="7" s="1"/>
  <c r="CL61" i="2"/>
  <c r="CL64" i="7" s="1"/>
  <c r="CR61" i="2"/>
  <c r="CR64" i="7" s="1"/>
  <c r="DJ61" i="2"/>
  <c r="DJ64" i="7" s="1"/>
  <c r="DQ61" i="2"/>
  <c r="DQ64" i="7" s="1"/>
  <c r="BO61" i="2"/>
  <c r="BL50" i="2"/>
  <c r="DF61" i="2"/>
  <c r="DF64" i="7" s="1"/>
  <c r="CP61" i="2"/>
  <c r="CP64" i="7" s="1"/>
  <c r="DC61" i="2"/>
  <c r="DC64" i="7" s="1"/>
  <c r="BL54" i="2"/>
  <c r="CY61" i="2"/>
  <c r="CY64" i="7" s="1"/>
  <c r="DD61" i="2"/>
  <c r="DD64" i="7" s="1"/>
  <c r="CU61" i="2"/>
  <c r="CU64" i="7" s="1"/>
  <c r="BN61" i="2"/>
  <c r="BY61" i="2"/>
  <c r="BY64" i="7" s="1"/>
  <c r="CX61" i="2"/>
  <c r="CX64" i="7" s="1"/>
  <c r="CW61" i="2"/>
  <c r="CW64" i="7" s="1"/>
  <c r="CB61" i="2"/>
  <c r="CB64" i="7" s="1"/>
  <c r="CD61" i="2"/>
  <c r="CD64" i="7" s="1"/>
  <c r="CV61" i="2"/>
  <c r="CV64" i="7" s="1"/>
  <c r="CJ61" i="2"/>
  <c r="CJ64" i="7" s="1"/>
  <c r="CT61" i="2"/>
  <c r="CT64" i="7" s="1"/>
  <c r="CC61" i="2"/>
  <c r="CC64" i="7" s="1"/>
  <c r="CH61" i="2"/>
  <c r="CH64" i="7" s="1"/>
  <c r="BZ61" i="2"/>
  <c r="BZ64" i="7" s="1"/>
  <c r="CK61" i="2"/>
  <c r="CK64" i="7" s="1"/>
  <c r="DE61" i="2"/>
  <c r="DE64" i="7" s="1"/>
  <c r="BV61" i="2"/>
  <c r="BV64" i="7" s="1"/>
  <c r="DN61" i="2"/>
  <c r="DN64" i="7" s="1"/>
  <c r="BT61" i="2"/>
  <c r="BT64" i="7" s="1"/>
  <c r="CN61" i="2"/>
  <c r="CN64" i="7" s="1"/>
  <c r="BP61" i="2"/>
  <c r="BP64" i="7" s="1"/>
  <c r="DH61" i="2"/>
  <c r="DH64" i="7" s="1"/>
  <c r="DM61" i="2"/>
  <c r="DM64" i="7" s="1"/>
  <c r="DI61" i="2"/>
  <c r="DI64" i="7" s="1"/>
  <c r="BW61" i="2"/>
  <c r="BW64" i="7" s="1"/>
  <c r="J40" i="4"/>
  <c r="H41" i="4" s="1"/>
  <c r="BN65" i="5" l="1"/>
  <c r="BN64" i="7"/>
  <c r="BL54" i="5"/>
  <c r="BL53" i="7"/>
  <c r="BO65" i="6"/>
  <c r="BO64" i="8"/>
  <c r="BL46" i="6"/>
  <c r="BL45" i="8"/>
  <c r="BM41" i="3"/>
  <c r="BK36" i="5"/>
  <c r="BK35" i="7"/>
  <c r="BL31" i="2"/>
  <c r="BL42" i="6"/>
  <c r="BM37" i="3"/>
  <c r="BL41" i="8"/>
  <c r="BM48" i="5"/>
  <c r="BM47" i="7"/>
  <c r="BN43" i="2"/>
  <c r="BL29" i="6"/>
  <c r="BM24" i="3"/>
  <c r="BL28" i="8"/>
  <c r="BL45" i="5"/>
  <c r="BL44" i="7"/>
  <c r="BM40" i="2"/>
  <c r="BL57" i="6"/>
  <c r="BM52" i="3"/>
  <c r="BL56" i="8"/>
  <c r="BN12" i="5"/>
  <c r="BN11" i="7"/>
  <c r="BO7" i="2"/>
  <c r="BK40" i="5"/>
  <c r="BK39" i="7"/>
  <c r="BL35" i="2"/>
  <c r="BL26" i="6"/>
  <c r="BL25" i="8"/>
  <c r="BM21" i="3"/>
  <c r="BO49" i="5"/>
  <c r="BO48" i="7"/>
  <c r="BP44" i="2"/>
  <c r="BM56" i="5"/>
  <c r="BM55" i="7"/>
  <c r="BN51" i="2"/>
  <c r="BO32" i="6"/>
  <c r="BP27" i="3"/>
  <c r="BO31" i="8"/>
  <c r="BO39" i="5"/>
  <c r="BO38" i="7"/>
  <c r="BP34" i="2"/>
  <c r="BM39" i="6"/>
  <c r="BN34" i="3"/>
  <c r="BM38" i="8"/>
  <c r="BK44" i="5"/>
  <c r="BK43" i="7"/>
  <c r="BL39" i="2"/>
  <c r="BL33" i="6"/>
  <c r="BM28" i="3"/>
  <c r="BL32" i="8"/>
  <c r="BM43" i="5"/>
  <c r="BM42" i="7"/>
  <c r="BN38" i="2"/>
  <c r="BO56" i="6"/>
  <c r="BP51" i="3"/>
  <c r="BO55" i="8"/>
  <c r="BL40" i="5"/>
  <c r="BL39" i="7"/>
  <c r="BM35" i="2"/>
  <c r="BP20" i="6"/>
  <c r="BQ15" i="3"/>
  <c r="BP19" i="8"/>
  <c r="BM19" i="5"/>
  <c r="BM18" i="7"/>
  <c r="BN14" i="2"/>
  <c r="BM55" i="5"/>
  <c r="BM54" i="7"/>
  <c r="BN50" i="2"/>
  <c r="BO29" i="6"/>
  <c r="BO28" i="8"/>
  <c r="BP24" i="3"/>
  <c r="BL62" i="6"/>
  <c r="BM57" i="3"/>
  <c r="BL61" i="8"/>
  <c r="BN36" i="5"/>
  <c r="BN35" i="7"/>
  <c r="BO31" i="2"/>
  <c r="BO20" i="6"/>
  <c r="BP15" i="3"/>
  <c r="BO19" i="8"/>
  <c r="BK28" i="5"/>
  <c r="BK27" i="7"/>
  <c r="BL23" i="2"/>
  <c r="BM59" i="6"/>
  <c r="BN54" i="3"/>
  <c r="BM58" i="8"/>
  <c r="BL50" i="6"/>
  <c r="BL49" i="8"/>
  <c r="BM45" i="3"/>
  <c r="BQ23" i="6"/>
  <c r="BR18" i="3"/>
  <c r="BQ22" i="8"/>
  <c r="BK64" i="5"/>
  <c r="BK63" i="7"/>
  <c r="BL59" i="2"/>
  <c r="BM63" i="6"/>
  <c r="BN58" i="3"/>
  <c r="BM62" i="8"/>
  <c r="BL38" i="6"/>
  <c r="BL37" i="8"/>
  <c r="BM33" i="3"/>
  <c r="BL13" i="6"/>
  <c r="BM8" i="3"/>
  <c r="BL12" i="8"/>
  <c r="BL24" i="5"/>
  <c r="BL23" i="7"/>
  <c r="BM19" i="2"/>
  <c r="BO60" i="6"/>
  <c r="BP55" i="3"/>
  <c r="BO59" i="8"/>
  <c r="BK52" i="5"/>
  <c r="BK51" i="7"/>
  <c r="BL47" i="2"/>
  <c r="BK61" i="5"/>
  <c r="BK60" i="7"/>
  <c r="BL56" i="2"/>
  <c r="BL49" i="6"/>
  <c r="BM44" i="3"/>
  <c r="BL48" i="8"/>
  <c r="BO23" i="5"/>
  <c r="BO22" i="7"/>
  <c r="BP18" i="2"/>
  <c r="BO44" i="6"/>
  <c r="BP39" i="3"/>
  <c r="BO43" i="8"/>
  <c r="BL37" i="5"/>
  <c r="BL36" i="7"/>
  <c r="BM32" i="2"/>
  <c r="BL53" i="6"/>
  <c r="BM48" i="3"/>
  <c r="BL52" i="8"/>
  <c r="BN28" i="5"/>
  <c r="BN27" i="7"/>
  <c r="BO23" i="2"/>
  <c r="BO52" i="6"/>
  <c r="BP47" i="3"/>
  <c r="BO51" i="8"/>
  <c r="BO31" i="5"/>
  <c r="BO30" i="7"/>
  <c r="BP26" i="2"/>
  <c r="BM35" i="6"/>
  <c r="BM34" i="8"/>
  <c r="BN30" i="3"/>
  <c r="BO24" i="6"/>
  <c r="BP19" i="3"/>
  <c r="BO23" i="8"/>
  <c r="BO56" i="5"/>
  <c r="BO55" i="7"/>
  <c r="BP51" i="2"/>
  <c r="BN20" i="5"/>
  <c r="BN19" i="7"/>
  <c r="BO15" i="2"/>
  <c r="BL21" i="6"/>
  <c r="BM16" i="3"/>
  <c r="BL20" i="8"/>
  <c r="BO53" i="6"/>
  <c r="BO52" i="8"/>
  <c r="BP48" i="3"/>
  <c r="BM43" i="6"/>
  <c r="BN38" i="3"/>
  <c r="BM42" i="8"/>
  <c r="BL58" i="5"/>
  <c r="BL57" i="7"/>
  <c r="BO65" i="5"/>
  <c r="BO64" i="7"/>
  <c r="BL62" i="5"/>
  <c r="BL61" i="7"/>
  <c r="BM65" i="5"/>
  <c r="BM64" i="7"/>
  <c r="BL65" i="6"/>
  <c r="BL64" i="8"/>
  <c r="BM65" i="6"/>
  <c r="BM64" i="8"/>
  <c r="BN65" i="6"/>
  <c r="BN64" i="8"/>
  <c r="BL34" i="6"/>
  <c r="BL33" i="8"/>
  <c r="BM29" i="3"/>
  <c r="BL45" i="6"/>
  <c r="BM40" i="3"/>
  <c r="BL44" i="8"/>
  <c r="BM49" i="5"/>
  <c r="BM48" i="7"/>
  <c r="BN44" i="2"/>
  <c r="BL54" i="6"/>
  <c r="BM49" i="3"/>
  <c r="BL53" i="8"/>
  <c r="BK12" i="5"/>
  <c r="BK11" i="7"/>
  <c r="BL7" i="2"/>
  <c r="BO28" i="6"/>
  <c r="BP23" i="3"/>
  <c r="BO27" i="8"/>
  <c r="BL13" i="5"/>
  <c r="BL12" i="7"/>
  <c r="BM8" i="2"/>
  <c r="BM51" i="6"/>
  <c r="BN46" i="3"/>
  <c r="BM50" i="8"/>
  <c r="BL32" i="5"/>
  <c r="BL31" i="7"/>
  <c r="BM27" i="2"/>
  <c r="BO40" i="6"/>
  <c r="BP35" i="3"/>
  <c r="BO39" i="8"/>
  <c r="BM24" i="5"/>
  <c r="BM23" i="7"/>
  <c r="BN19" i="2"/>
  <c r="BM40" i="5"/>
  <c r="BM39" i="7"/>
  <c r="BN35" i="2"/>
  <c r="BO48" i="6"/>
  <c r="BP43" i="3"/>
  <c r="BO47" i="8"/>
  <c r="BL65" i="5"/>
  <c r="BL64" i="7"/>
  <c r="BM60" i="2"/>
  <c r="BM63" i="5"/>
  <c r="BM62" i="7"/>
  <c r="BN58" i="2"/>
  <c r="BL30" i="6"/>
  <c r="BM25" i="3"/>
  <c r="BL29" i="8"/>
  <c r="BL48" i="5"/>
  <c r="BL47" i="7"/>
  <c r="BM43" i="2"/>
  <c r="BO12" i="6"/>
  <c r="BP7" i="3"/>
  <c r="BO11" i="8"/>
  <c r="BK20" i="5"/>
  <c r="BK19" i="7"/>
  <c r="BL15" i="2"/>
  <c r="BL37" i="6"/>
  <c r="BM32" i="3"/>
  <c r="BL36" i="8"/>
  <c r="BL61" i="5"/>
  <c r="BL60" i="7"/>
  <c r="BM56" i="2"/>
  <c r="BL17" i="6"/>
  <c r="BM12" i="3"/>
  <c r="BL16" i="8"/>
  <c r="BK48" i="5"/>
  <c r="BK47" i="7"/>
  <c r="BL43" i="2"/>
  <c r="BO36" i="6"/>
  <c r="BP31" i="3"/>
  <c r="BO35" i="8"/>
  <c r="BK16" i="5"/>
  <c r="BK15" i="7"/>
  <c r="BL11" i="2"/>
  <c r="BL14" i="6"/>
  <c r="BM9" i="3"/>
  <c r="BL13" i="8"/>
  <c r="BN31" i="5"/>
  <c r="BN30" i="7"/>
  <c r="BO26" i="2"/>
  <c r="BO16" i="6"/>
  <c r="BP11" i="3"/>
  <c r="BO15" i="8"/>
  <c r="BO14" i="5"/>
  <c r="BO13" i="7"/>
  <c r="BP9" i="2"/>
  <c r="BL22" i="6"/>
  <c r="BL21" i="8"/>
  <c r="BM17" i="3"/>
  <c r="BN46" i="6"/>
  <c r="BN45" i="8"/>
  <c r="BO41" i="3"/>
  <c r="BM11" i="5"/>
  <c r="BM10" i="7"/>
  <c r="BN6" i="2"/>
  <c r="BQ15" i="6"/>
  <c r="BR10" i="3"/>
  <c r="BQ14" i="8"/>
  <c r="BL53" i="5"/>
  <c r="BL52" i="7"/>
  <c r="BM48" i="2"/>
  <c r="BL10" i="6"/>
  <c r="BL9" i="8"/>
  <c r="BL21" i="5"/>
  <c r="BL20" i="7"/>
  <c r="BM16" i="2"/>
  <c r="BO13" i="6"/>
  <c r="BP8" i="3"/>
  <c r="BO12" i="8"/>
  <c r="BK56" i="5"/>
  <c r="BK55" i="7"/>
  <c r="BL51" i="2"/>
  <c r="BL61" i="6"/>
  <c r="BM56" i="3"/>
  <c r="BL60" i="8"/>
  <c r="BN44" i="5"/>
  <c r="BN43" i="7"/>
  <c r="BO39" i="2"/>
  <c r="BO15" i="5"/>
  <c r="BO14" i="7"/>
  <c r="BP10" i="2"/>
  <c r="BL16" i="5"/>
  <c r="BL15" i="7"/>
  <c r="BM11" i="2"/>
  <c r="BL58" i="6"/>
  <c r="BM53" i="3"/>
  <c r="BL57" i="8"/>
  <c r="BK24" i="5"/>
  <c r="BK23" i="7"/>
  <c r="BL19" i="2"/>
  <c r="BL41" i="6"/>
  <c r="BM36" i="3"/>
  <c r="BL40" i="8"/>
  <c r="BL29" i="5"/>
  <c r="BL28" i="7"/>
  <c r="BM24" i="2"/>
  <c r="BL18" i="6"/>
  <c r="BM13" i="3"/>
  <c r="BL17" i="8"/>
  <c r="BK32" i="5"/>
  <c r="BK31" i="7"/>
  <c r="BL27" i="2"/>
  <c r="BL25" i="6"/>
  <c r="BM20" i="3"/>
  <c r="BL24" i="8"/>
  <c r="BM27" i="5"/>
  <c r="BM26" i="7"/>
  <c r="BN22" i="2"/>
  <c r="BM35" i="5"/>
  <c r="BM34" i="7"/>
  <c r="BN30" i="2"/>
  <c r="BW65" i="5"/>
  <c r="DH65" i="5"/>
  <c r="CN65" i="5"/>
  <c r="DE65" i="5"/>
  <c r="CV65" i="5"/>
  <c r="CB65" i="5"/>
  <c r="BY65" i="5"/>
  <c r="DC65" i="5"/>
  <c r="DF65" i="5"/>
  <c r="CR65" i="5"/>
  <c r="DP65" i="5"/>
  <c r="DB65" i="5"/>
  <c r="DR65" i="5"/>
  <c r="BQ65" i="5"/>
  <c r="CZ65" i="5"/>
  <c r="CG65" i="5"/>
  <c r="BW65" i="6"/>
  <c r="CX65" i="6"/>
  <c r="CF65" i="6"/>
  <c r="CU65" i="6"/>
  <c r="DO65" i="6"/>
  <c r="DC65" i="6"/>
  <c r="CO65" i="6"/>
  <c r="DE65" i="6"/>
  <c r="CM65" i="6"/>
  <c r="DA65" i="6"/>
  <c r="CR65" i="6"/>
  <c r="CE65" i="6"/>
  <c r="CP65" i="6"/>
  <c r="BS65" i="6"/>
  <c r="DD65" i="6"/>
  <c r="DK65" i="6"/>
  <c r="DM65" i="6"/>
  <c r="CJ65" i="6"/>
  <c r="CW65" i="6"/>
  <c r="DN65" i="6"/>
  <c r="CH65" i="6"/>
  <c r="CZ65" i="6"/>
  <c r="CT65" i="6"/>
  <c r="DI65" i="5"/>
  <c r="BP65" i="5"/>
  <c r="BT65" i="5"/>
  <c r="BV65" i="5"/>
  <c r="CK65" i="5"/>
  <c r="CH65" i="5"/>
  <c r="CC65" i="5"/>
  <c r="CT65" i="5"/>
  <c r="CJ65" i="5"/>
  <c r="CW65" i="5"/>
  <c r="CX65" i="5"/>
  <c r="CU65" i="5"/>
  <c r="DD65" i="5"/>
  <c r="CP65" i="5"/>
  <c r="DQ65" i="5"/>
  <c r="CL65" i="5"/>
  <c r="BU65" i="5"/>
  <c r="CF65" i="5"/>
  <c r="BS65" i="5"/>
  <c r="DK65" i="5"/>
  <c r="DO65" i="5"/>
  <c r="CM65" i="5"/>
  <c r="DA65" i="5"/>
  <c r="CA65" i="5"/>
  <c r="CE65" i="5"/>
  <c r="DG65" i="5"/>
  <c r="CS65" i="5"/>
  <c r="CO65" i="5"/>
  <c r="CQ65" i="5"/>
  <c r="DL65" i="5"/>
  <c r="CI65" i="6"/>
  <c r="BZ65" i="6"/>
  <c r="DP65" i="6"/>
  <c r="CQ65" i="6"/>
  <c r="BQ65" i="6"/>
  <c r="BX65" i="6"/>
  <c r="CD65" i="6"/>
  <c r="BY65" i="6"/>
  <c r="DR65" i="6"/>
  <c r="CS65" i="6"/>
  <c r="CV65" i="6"/>
  <c r="CG65" i="6"/>
  <c r="CK65" i="6"/>
  <c r="BP65" i="6"/>
  <c r="CY65" i="6"/>
  <c r="DQ65" i="6"/>
  <c r="DB65" i="6"/>
  <c r="BV65" i="6"/>
  <c r="CA65" i="6"/>
  <c r="CL65" i="6"/>
  <c r="BR65" i="6"/>
  <c r="CB65" i="6"/>
  <c r="DL65" i="6"/>
  <c r="CN65" i="6"/>
  <c r="BT65" i="6"/>
  <c r="DJ65" i="6"/>
  <c r="BR65" i="5"/>
  <c r="DM65" i="5"/>
  <c r="DN65" i="5"/>
  <c r="BZ65" i="5"/>
  <c r="CD65" i="5"/>
  <c r="CY65" i="5"/>
  <c r="DJ65" i="5"/>
  <c r="CI65" i="5"/>
  <c r="BX65" i="5"/>
  <c r="DI65" i="6"/>
  <c r="DH65" i="6"/>
  <c r="DG65" i="6"/>
  <c r="CC65" i="6"/>
  <c r="BU65" i="6"/>
  <c r="DF65" i="6"/>
  <c r="BS60" i="2"/>
  <c r="BS63" i="7" s="1"/>
  <c r="CA60" i="3"/>
  <c r="CA63" i="8" s="1"/>
  <c r="BP60" i="3"/>
  <c r="BY60" i="3"/>
  <c r="BY63" i="8" s="1"/>
  <c r="BZ60" i="3"/>
  <c r="BZ63" i="8" s="1"/>
  <c r="CW60" i="3"/>
  <c r="CW63" i="8" s="1"/>
  <c r="CL60" i="3"/>
  <c r="CL63" i="8" s="1"/>
  <c r="CZ60" i="3"/>
  <c r="CZ63" i="8" s="1"/>
  <c r="DC60" i="3"/>
  <c r="DC63" i="8" s="1"/>
  <c r="BS60" i="3"/>
  <c r="BS63" i="8" s="1"/>
  <c r="CC60" i="3"/>
  <c r="CC63" i="8" s="1"/>
  <c r="DM60" i="3"/>
  <c r="DM63" i="8" s="1"/>
  <c r="CO60" i="3"/>
  <c r="CO63" i="8" s="1"/>
  <c r="BU60" i="3"/>
  <c r="BU63" i="8" s="1"/>
  <c r="DK60" i="3"/>
  <c r="DK63" i="8" s="1"/>
  <c r="DJ60" i="3"/>
  <c r="DJ63" i="8" s="1"/>
  <c r="BX60" i="3"/>
  <c r="BX63" i="8" s="1"/>
  <c r="BM60" i="3"/>
  <c r="CY60" i="3"/>
  <c r="CY63" i="8" s="1"/>
  <c r="DI60" i="3"/>
  <c r="DI63" i="8" s="1"/>
  <c r="CG60" i="3"/>
  <c r="CG63" i="8" s="1"/>
  <c r="CV60" i="3"/>
  <c r="CV63" i="8" s="1"/>
  <c r="DH60" i="3"/>
  <c r="DH63" i="8" s="1"/>
  <c r="DP60" i="3"/>
  <c r="DP63" i="8" s="1"/>
  <c r="BN60" i="3"/>
  <c r="CD60" i="3"/>
  <c r="CD63" i="8" s="1"/>
  <c r="DD60" i="3"/>
  <c r="DD63" i="8" s="1"/>
  <c r="CP60" i="3"/>
  <c r="CP63" i="8" s="1"/>
  <c r="BV60" i="3"/>
  <c r="BV63" i="8" s="1"/>
  <c r="DF60" i="3"/>
  <c r="DF63" i="8" s="1"/>
  <c r="BO60" i="3"/>
  <c r="CN60" i="3"/>
  <c r="CN63" i="8" s="1"/>
  <c r="DB60" i="3"/>
  <c r="DB63" i="8" s="1"/>
  <c r="CS60" i="3"/>
  <c r="CS63" i="8" s="1"/>
  <c r="CF60" i="3"/>
  <c r="CF63" i="8" s="1"/>
  <c r="CQ60" i="3"/>
  <c r="CQ63" i="8" s="1"/>
  <c r="DG60" i="3"/>
  <c r="DG63" i="8" s="1"/>
  <c r="BT60" i="3"/>
  <c r="BT63" i="8" s="1"/>
  <c r="DE60" i="3"/>
  <c r="DE63" i="8" s="1"/>
  <c r="DL60" i="3"/>
  <c r="DL63" i="8" s="1"/>
  <c r="DN60" i="3"/>
  <c r="DN63" i="8" s="1"/>
  <c r="CK60" i="3"/>
  <c r="CK63" i="8" s="1"/>
  <c r="CX60" i="3"/>
  <c r="CX63" i="8" s="1"/>
  <c r="DO60" i="3"/>
  <c r="DO63" i="8" s="1"/>
  <c r="CI60" i="3"/>
  <c r="CI63" i="8" s="1"/>
  <c r="DA60" i="3"/>
  <c r="DA63" i="8" s="1"/>
  <c r="CU60" i="3"/>
  <c r="CU63" i="8" s="1"/>
  <c r="CJ60" i="3"/>
  <c r="CJ63" i="8" s="1"/>
  <c r="DQ60" i="3"/>
  <c r="DQ63" i="8" s="1"/>
  <c r="CR60" i="3"/>
  <c r="CR63" i="8" s="1"/>
  <c r="BR60" i="3"/>
  <c r="BR63" i="8" s="1"/>
  <c r="CE60" i="3"/>
  <c r="CE63" i="8" s="1"/>
  <c r="CT60" i="3"/>
  <c r="CT63" i="8" s="1"/>
  <c r="CH60" i="3"/>
  <c r="CH63" i="8" s="1"/>
  <c r="BQ60" i="3"/>
  <c r="BQ63" i="8" s="1"/>
  <c r="DR60" i="3"/>
  <c r="DR63" i="8" s="1"/>
  <c r="BW60" i="3"/>
  <c r="BW63" i="8" s="1"/>
  <c r="CB60" i="3"/>
  <c r="CB63" i="8" s="1"/>
  <c r="CM60" i="3"/>
  <c r="CM63" i="8" s="1"/>
  <c r="BQ60" i="2"/>
  <c r="BQ63" i="7" s="1"/>
  <c r="BU60" i="2"/>
  <c r="BU63" i="7" s="1"/>
  <c r="BW60" i="2"/>
  <c r="BW63" i="7" s="1"/>
  <c r="CL60" i="2"/>
  <c r="CL63" i="7" s="1"/>
  <c r="CI60" i="2"/>
  <c r="CI63" i="7" s="1"/>
  <c r="CD60" i="2"/>
  <c r="CD63" i="7" s="1"/>
  <c r="CU60" i="2"/>
  <c r="CU63" i="7" s="1"/>
  <c r="CK60" i="2"/>
  <c r="CK63" i="7" s="1"/>
  <c r="CX60" i="2"/>
  <c r="CX63" i="7" s="1"/>
  <c r="CY60" i="2"/>
  <c r="CY63" i="7" s="1"/>
  <c r="BO60" i="2"/>
  <c r="CV60" i="2"/>
  <c r="CV63" i="7" s="1"/>
  <c r="DE60" i="2"/>
  <c r="DE63" i="7" s="1"/>
  <c r="CQ60" i="2"/>
  <c r="CQ63" i="7" s="1"/>
  <c r="BM49" i="2"/>
  <c r="DR60" i="2"/>
  <c r="DR63" i="7" s="1"/>
  <c r="CM60" i="2"/>
  <c r="CM63" i="7" s="1"/>
  <c r="BV60" i="2"/>
  <c r="BV63" i="7" s="1"/>
  <c r="CG60" i="2"/>
  <c r="CG63" i="7" s="1"/>
  <c r="BT60" i="2"/>
  <c r="BT63" i="7" s="1"/>
  <c r="DL60" i="2"/>
  <c r="DL63" i="7" s="1"/>
  <c r="DP60" i="2"/>
  <c r="DP63" i="7" s="1"/>
  <c r="CN60" i="2"/>
  <c r="CN63" i="7" s="1"/>
  <c r="DB60" i="2"/>
  <c r="DB63" i="7" s="1"/>
  <c r="CB60" i="2"/>
  <c r="CB63" i="7" s="1"/>
  <c r="CF60" i="2"/>
  <c r="CF63" i="7" s="1"/>
  <c r="DH60" i="2"/>
  <c r="DH63" i="7" s="1"/>
  <c r="CT60" i="2"/>
  <c r="CT63" i="7" s="1"/>
  <c r="CP60" i="2"/>
  <c r="CP63" i="7" s="1"/>
  <c r="CR60" i="2"/>
  <c r="CR63" i="7" s="1"/>
  <c r="BY60" i="2"/>
  <c r="BY63" i="7" s="1"/>
  <c r="CH60" i="2"/>
  <c r="CH63" i="7" s="1"/>
  <c r="DJ60" i="2"/>
  <c r="DJ63" i="7" s="1"/>
  <c r="BX60" i="2"/>
  <c r="BX63" i="7" s="1"/>
  <c r="DN60" i="2"/>
  <c r="DN63" i="7" s="1"/>
  <c r="DI60" i="2"/>
  <c r="DI63" i="7" s="1"/>
  <c r="CO60" i="2"/>
  <c r="CO63" i="7" s="1"/>
  <c r="DO60" i="2"/>
  <c r="DO63" i="7" s="1"/>
  <c r="DF60" i="2"/>
  <c r="DF63" i="7" s="1"/>
  <c r="CA60" i="2"/>
  <c r="CA63" i="7" s="1"/>
  <c r="CW60" i="2"/>
  <c r="CW63" i="7" s="1"/>
  <c r="CE60" i="2"/>
  <c r="CE63" i="7" s="1"/>
  <c r="CC60" i="2"/>
  <c r="CC63" i="7" s="1"/>
  <c r="BZ60" i="2"/>
  <c r="BZ63" i="7" s="1"/>
  <c r="CZ60" i="2"/>
  <c r="CZ63" i="7" s="1"/>
  <c r="BM53" i="2"/>
  <c r="DD60" i="2"/>
  <c r="DD63" i="7" s="1"/>
  <c r="DG60" i="2"/>
  <c r="DG63" i="7" s="1"/>
  <c r="BP60" i="2"/>
  <c r="DK60" i="2"/>
  <c r="DK63" i="7" s="1"/>
  <c r="CS60" i="2"/>
  <c r="CS63" i="7" s="1"/>
  <c r="DQ60" i="2"/>
  <c r="DQ63" i="7" s="1"/>
  <c r="DC60" i="2"/>
  <c r="DC63" i="7" s="1"/>
  <c r="BR60" i="2"/>
  <c r="BR63" i="7" s="1"/>
  <c r="CJ60" i="2"/>
  <c r="CJ63" i="7" s="1"/>
  <c r="BM57" i="2"/>
  <c r="BN60" i="2"/>
  <c r="DA60" i="2"/>
  <c r="DA63" i="7" s="1"/>
  <c r="DM60" i="2"/>
  <c r="DM63" i="7" s="1"/>
  <c r="J41" i="4"/>
  <c r="H42" i="4" s="1"/>
  <c r="BM61" i="5" l="1"/>
  <c r="BM60" i="7"/>
  <c r="BN64" i="5"/>
  <c r="BN63" i="7"/>
  <c r="BP64" i="5"/>
  <c r="BP63" i="7"/>
  <c r="BM57" i="5"/>
  <c r="BM56" i="7"/>
  <c r="BO64" i="6"/>
  <c r="BO63" i="8"/>
  <c r="BM64" i="6"/>
  <c r="BM63" i="8"/>
  <c r="BP64" i="6"/>
  <c r="BP63" i="8"/>
  <c r="BN34" i="5"/>
  <c r="BN33" i="7"/>
  <c r="BO29" i="2"/>
  <c r="BP14" i="5"/>
  <c r="BP13" i="7"/>
  <c r="BQ9" i="2"/>
  <c r="BM52" i="5"/>
  <c r="BM51" i="7"/>
  <c r="BN47" i="2"/>
  <c r="BR14" i="6"/>
  <c r="BS9" i="3"/>
  <c r="BR13" i="8"/>
  <c r="BN10" i="5"/>
  <c r="BN9" i="7"/>
  <c r="BM21" i="6"/>
  <c r="BM20" i="8"/>
  <c r="BN16" i="3"/>
  <c r="BM64" i="5"/>
  <c r="BM63" i="7"/>
  <c r="BN59" i="2"/>
  <c r="BP47" i="6"/>
  <c r="BQ42" i="3"/>
  <c r="BP46" i="8"/>
  <c r="BN39" i="5"/>
  <c r="BN38" i="7"/>
  <c r="BO34" i="2"/>
  <c r="BP55" i="5"/>
  <c r="BP54" i="7"/>
  <c r="BQ50" i="2"/>
  <c r="BP23" i="6"/>
  <c r="BQ18" i="3"/>
  <c r="BP22" i="8"/>
  <c r="BN34" i="6"/>
  <c r="BN33" i="8"/>
  <c r="BO29" i="3"/>
  <c r="BL51" i="5"/>
  <c r="BL50" i="7"/>
  <c r="BM46" i="2"/>
  <c r="BP59" i="6"/>
  <c r="BQ54" i="3"/>
  <c r="BP58" i="8"/>
  <c r="BM23" i="5"/>
  <c r="BM22" i="7"/>
  <c r="BN18" i="2"/>
  <c r="BM12" i="6"/>
  <c r="BN7" i="3"/>
  <c r="BM11" i="8"/>
  <c r="BM37" i="6"/>
  <c r="BM36" i="8"/>
  <c r="BN32" i="3"/>
  <c r="BN62" i="6"/>
  <c r="BO57" i="3"/>
  <c r="BN61" i="8"/>
  <c r="BL63" i="5"/>
  <c r="BL62" i="7"/>
  <c r="BM58" i="2"/>
  <c r="BR22" i="6"/>
  <c r="BS17" i="3"/>
  <c r="BR21" i="8"/>
  <c r="BM49" i="6"/>
  <c r="BM48" i="8"/>
  <c r="BN44" i="3"/>
  <c r="BN58" i="6"/>
  <c r="BO53" i="3"/>
  <c r="BN57" i="8"/>
  <c r="BL27" i="5"/>
  <c r="BL26" i="7"/>
  <c r="BM22" i="2"/>
  <c r="BP19" i="6"/>
  <c r="BQ14" i="3"/>
  <c r="BP18" i="8"/>
  <c r="BO35" i="5"/>
  <c r="BO34" i="7"/>
  <c r="BP30" i="2"/>
  <c r="BM61" i="6"/>
  <c r="BN56" i="3"/>
  <c r="BM60" i="8"/>
  <c r="BP28" i="6"/>
  <c r="BP27" i="8"/>
  <c r="BQ23" i="3"/>
  <c r="BN18" i="5"/>
  <c r="BN17" i="7"/>
  <c r="BO13" i="2"/>
  <c r="BQ19" i="6"/>
  <c r="BR14" i="3"/>
  <c r="BQ18" i="8"/>
  <c r="BM39" i="5"/>
  <c r="BM38" i="7"/>
  <c r="BN34" i="2"/>
  <c r="BP55" i="6"/>
  <c r="BQ50" i="3"/>
  <c r="BP54" i="8"/>
  <c r="BN42" i="5"/>
  <c r="BN41" i="7"/>
  <c r="BO37" i="2"/>
  <c r="BM32" i="6"/>
  <c r="BN27" i="3"/>
  <c r="BM31" i="8"/>
  <c r="BL43" i="5"/>
  <c r="BL42" i="7"/>
  <c r="BM38" i="2"/>
  <c r="BN38" i="6"/>
  <c r="BO33" i="3"/>
  <c r="BN37" i="8"/>
  <c r="BP38" i="5"/>
  <c r="BP37" i="7"/>
  <c r="BQ33" i="2"/>
  <c r="BP31" i="6"/>
  <c r="BQ26" i="3"/>
  <c r="BP30" i="8"/>
  <c r="BN55" i="5"/>
  <c r="BN54" i="7"/>
  <c r="BO50" i="2"/>
  <c r="BM25" i="6"/>
  <c r="BM24" i="8"/>
  <c r="BN20" i="3"/>
  <c r="BO11" i="5"/>
  <c r="BO10" i="7"/>
  <c r="BP6" i="2"/>
  <c r="BM56" i="6"/>
  <c r="BN51" i="3"/>
  <c r="BM55" i="8"/>
  <c r="BM44" i="5"/>
  <c r="BM43" i="7"/>
  <c r="BN39" i="2"/>
  <c r="BM28" i="6"/>
  <c r="BN23" i="3"/>
  <c r="BM27" i="8"/>
  <c r="BN47" i="5"/>
  <c r="BN46" i="7"/>
  <c r="BO42" i="2"/>
  <c r="BM41" i="6"/>
  <c r="BN36" i="3"/>
  <c r="BM40" i="8"/>
  <c r="BL35" i="5"/>
  <c r="BL34" i="7"/>
  <c r="BM30" i="2"/>
  <c r="BM53" i="5"/>
  <c r="BM52" i="7"/>
  <c r="BO64" i="5"/>
  <c r="BO63" i="7"/>
  <c r="BN64" i="6"/>
  <c r="BN63" i="8"/>
  <c r="BN26" i="5"/>
  <c r="BN25" i="7"/>
  <c r="BO21" i="2"/>
  <c r="BM24" i="6"/>
  <c r="BN19" i="3"/>
  <c r="BM23" i="8"/>
  <c r="BL31" i="5"/>
  <c r="BL30" i="7"/>
  <c r="BM26" i="2"/>
  <c r="BM17" i="6"/>
  <c r="BN12" i="3"/>
  <c r="BM16" i="8"/>
  <c r="BM28" i="5"/>
  <c r="BM27" i="7"/>
  <c r="BN23" i="2"/>
  <c r="BM40" i="6"/>
  <c r="BN35" i="3"/>
  <c r="BM39" i="8"/>
  <c r="BL23" i="5"/>
  <c r="BL22" i="7"/>
  <c r="BM18" i="2"/>
  <c r="BM57" i="6"/>
  <c r="BN52" i="3"/>
  <c r="BM56" i="8"/>
  <c r="BM15" i="5"/>
  <c r="BM14" i="7"/>
  <c r="BN10" i="2"/>
  <c r="BO43" i="5"/>
  <c r="BO42" i="7"/>
  <c r="BP38" i="2"/>
  <c r="BM60" i="6"/>
  <c r="BN55" i="3"/>
  <c r="BM59" i="8"/>
  <c r="BL55" i="5"/>
  <c r="BL54" i="7"/>
  <c r="BM50" i="2"/>
  <c r="BP12" i="6"/>
  <c r="BQ7" i="3"/>
  <c r="BP11" i="8"/>
  <c r="BM20" i="5"/>
  <c r="BM19" i="7"/>
  <c r="BN15" i="2"/>
  <c r="BO45" i="6"/>
  <c r="BO44" i="8"/>
  <c r="BP40" i="3"/>
  <c r="BP13" i="5"/>
  <c r="BP12" i="7"/>
  <c r="BQ8" i="2"/>
  <c r="BP15" i="6"/>
  <c r="BQ10" i="3"/>
  <c r="BP14" i="8"/>
  <c r="BO30" i="5"/>
  <c r="BO29" i="7"/>
  <c r="BP25" i="2"/>
  <c r="BM13" i="6"/>
  <c r="BN8" i="3"/>
  <c r="BM12" i="8"/>
  <c r="BL15" i="5"/>
  <c r="BL14" i="7"/>
  <c r="BM10" i="2"/>
  <c r="BP35" i="6"/>
  <c r="BQ30" i="3"/>
  <c r="BP34" i="8"/>
  <c r="BL47" i="5"/>
  <c r="BL46" i="7"/>
  <c r="BM42" i="2"/>
  <c r="BM16" i="6"/>
  <c r="BN11" i="3"/>
  <c r="BM15" i="8"/>
  <c r="BM60" i="5"/>
  <c r="BM59" i="7"/>
  <c r="BN55" i="2"/>
  <c r="BM36" i="6"/>
  <c r="BN31" i="3"/>
  <c r="BM35" i="8"/>
  <c r="BL19" i="5"/>
  <c r="BL18" i="7"/>
  <c r="BM14" i="2"/>
  <c r="BP11" i="6"/>
  <c r="BQ6" i="3"/>
  <c r="BP10" i="8"/>
  <c r="BM47" i="5"/>
  <c r="BM46" i="7"/>
  <c r="BN42" i="2"/>
  <c r="BM29" i="6"/>
  <c r="BN24" i="3"/>
  <c r="BM28" i="8"/>
  <c r="BN62" i="5"/>
  <c r="BN61" i="7"/>
  <c r="BO57" i="2"/>
  <c r="BN23" i="5"/>
  <c r="BN22" i="7"/>
  <c r="BO18" i="2"/>
  <c r="BP39" i="6"/>
  <c r="BQ34" i="3"/>
  <c r="BP38" i="8"/>
  <c r="BM31" i="5"/>
  <c r="BM30" i="7"/>
  <c r="BN26" i="2"/>
  <c r="BN50" i="6"/>
  <c r="BN49" i="8"/>
  <c r="BO45" i="3"/>
  <c r="BM12" i="5"/>
  <c r="BM11" i="7"/>
  <c r="BN7" i="2"/>
  <c r="BP27" i="6"/>
  <c r="BQ22" i="3"/>
  <c r="BP26" i="8"/>
  <c r="BL11" i="5"/>
  <c r="BL10" i="7"/>
  <c r="BM6" i="2"/>
  <c r="BM53" i="6"/>
  <c r="BN48" i="3"/>
  <c r="BM52" i="8"/>
  <c r="BN48" i="5"/>
  <c r="BN47" i="7"/>
  <c r="BO43" i="2"/>
  <c r="BM44" i="6"/>
  <c r="BN39" i="3"/>
  <c r="BM43" i="8"/>
  <c r="BM33" i="6"/>
  <c r="BM32" i="8"/>
  <c r="BN28" i="3"/>
  <c r="BN42" i="6"/>
  <c r="BO37" i="3"/>
  <c r="BN41" i="8"/>
  <c r="BP52" i="6"/>
  <c r="BP51" i="8"/>
  <c r="BQ47" i="3"/>
  <c r="BM20" i="6"/>
  <c r="BN15" i="3"/>
  <c r="BM19" i="8"/>
  <c r="BO19" i="5"/>
  <c r="BO18" i="7"/>
  <c r="BP14" i="2"/>
  <c r="BP30" i="5"/>
  <c r="BP29" i="7"/>
  <c r="BQ25" i="2"/>
  <c r="BP51" i="6"/>
  <c r="BQ46" i="3"/>
  <c r="BP50" i="8"/>
  <c r="BO27" i="5"/>
  <c r="BO26" i="7"/>
  <c r="BP22" i="2"/>
  <c r="BM52" i="6"/>
  <c r="BN47" i="3"/>
  <c r="BM51" i="8"/>
  <c r="BM36" i="5"/>
  <c r="BM35" i="7"/>
  <c r="BN31" i="2"/>
  <c r="BP43" i="6"/>
  <c r="BQ38" i="3"/>
  <c r="BP42" i="8"/>
  <c r="BP22" i="5"/>
  <c r="BP21" i="7"/>
  <c r="BQ17" i="2"/>
  <c r="BM48" i="6"/>
  <c r="BN43" i="3"/>
  <c r="BM47" i="8"/>
  <c r="BL60" i="5"/>
  <c r="BL59" i="7"/>
  <c r="BM55" i="2"/>
  <c r="BN54" i="5"/>
  <c r="BN53" i="7"/>
  <c r="BO49" i="2"/>
  <c r="BP48" i="5"/>
  <c r="BP47" i="7"/>
  <c r="BQ43" i="2"/>
  <c r="BL39" i="5"/>
  <c r="BL38" i="7"/>
  <c r="BM34" i="2"/>
  <c r="BM45" i="6"/>
  <c r="BM44" i="8"/>
  <c r="BN40" i="3"/>
  <c r="DM64" i="5"/>
  <c r="CJ64" i="5"/>
  <c r="DQ64" i="5"/>
  <c r="BZ64" i="5"/>
  <c r="CW64" i="5"/>
  <c r="DF64" i="5"/>
  <c r="DJ64" i="5"/>
  <c r="CR64" i="5"/>
  <c r="DH64" i="5"/>
  <c r="DB64" i="5"/>
  <c r="BT64" i="5"/>
  <c r="DR64" i="5"/>
  <c r="CV64" i="5"/>
  <c r="CU64" i="5"/>
  <c r="BU64" i="5"/>
  <c r="CM64" i="6"/>
  <c r="BQ64" i="6"/>
  <c r="CR64" i="6"/>
  <c r="DA64" i="6"/>
  <c r="CK64" i="6"/>
  <c r="BT64" i="6"/>
  <c r="DB64" i="6"/>
  <c r="CD64" i="6"/>
  <c r="DP64" i="6"/>
  <c r="DI64" i="6"/>
  <c r="DJ64" i="6"/>
  <c r="CO64" i="6"/>
  <c r="DM64" i="6"/>
  <c r="CZ64" i="6"/>
  <c r="CW64" i="6"/>
  <c r="BY64" i="6"/>
  <c r="DA64" i="5"/>
  <c r="BR64" i="5"/>
  <c r="DC64" i="5"/>
  <c r="DK64" i="5"/>
  <c r="DG64" i="5"/>
  <c r="DD64" i="5"/>
  <c r="CE64" i="5"/>
  <c r="DO64" i="5"/>
  <c r="CO64" i="5"/>
  <c r="DI64" i="5"/>
  <c r="BX64" i="5"/>
  <c r="BY64" i="5"/>
  <c r="CT64" i="5"/>
  <c r="CF64" i="5"/>
  <c r="CB64" i="5"/>
  <c r="CN64" i="5"/>
  <c r="DL64" i="5"/>
  <c r="CG64" i="5"/>
  <c r="BV64" i="5"/>
  <c r="DE64" i="5"/>
  <c r="CX64" i="5"/>
  <c r="CK64" i="5"/>
  <c r="CI64" i="5"/>
  <c r="CL64" i="5"/>
  <c r="CB64" i="6"/>
  <c r="DR64" i="6"/>
  <c r="CH64" i="6"/>
  <c r="CT64" i="6"/>
  <c r="BR64" i="6"/>
  <c r="DQ64" i="6"/>
  <c r="CU64" i="6"/>
  <c r="CI64" i="6"/>
  <c r="CX64" i="6"/>
  <c r="DN64" i="6"/>
  <c r="DE64" i="6"/>
  <c r="DG64" i="6"/>
  <c r="CQ64" i="6"/>
  <c r="CS64" i="6"/>
  <c r="CN64" i="6"/>
  <c r="DF64" i="6"/>
  <c r="BV64" i="6"/>
  <c r="DD64" i="6"/>
  <c r="DH64" i="6"/>
  <c r="CG64" i="6"/>
  <c r="CY64" i="6"/>
  <c r="BX64" i="6"/>
  <c r="BU64" i="6"/>
  <c r="CC64" i="6"/>
  <c r="DC64" i="6"/>
  <c r="CL64" i="6"/>
  <c r="BZ64" i="6"/>
  <c r="CA64" i="6"/>
  <c r="BS64" i="5"/>
  <c r="CS64" i="5"/>
  <c r="CZ64" i="5"/>
  <c r="CC64" i="5"/>
  <c r="CA64" i="5"/>
  <c r="DN64" i="5"/>
  <c r="CH64" i="5"/>
  <c r="CP64" i="5"/>
  <c r="DP64" i="5"/>
  <c r="CM64" i="5"/>
  <c r="CQ64" i="5"/>
  <c r="CY64" i="5"/>
  <c r="CD64" i="5"/>
  <c r="BW64" i="5"/>
  <c r="BQ64" i="5"/>
  <c r="BW64" i="6"/>
  <c r="CE64" i="6"/>
  <c r="CJ64" i="6"/>
  <c r="DO64" i="6"/>
  <c r="DL64" i="6"/>
  <c r="CF64" i="6"/>
  <c r="CP64" i="6"/>
  <c r="CV64" i="6"/>
  <c r="DK64" i="6"/>
  <c r="BS64" i="6"/>
  <c r="BT59" i="2"/>
  <c r="BT62" i="7" s="1"/>
  <c r="CN59" i="3"/>
  <c r="CN62" i="8" s="1"/>
  <c r="BX59" i="3"/>
  <c r="BX62" i="8" s="1"/>
  <c r="BR59" i="3"/>
  <c r="BR62" i="8" s="1"/>
  <c r="CF59" i="3"/>
  <c r="CF62" i="8" s="1"/>
  <c r="CS59" i="3"/>
  <c r="CS62" i="8" s="1"/>
  <c r="CK59" i="3"/>
  <c r="CK62" i="8" s="1"/>
  <c r="DB59" i="3"/>
  <c r="DB62" i="8" s="1"/>
  <c r="DP59" i="3"/>
  <c r="DP62" i="8" s="1"/>
  <c r="CL59" i="3"/>
  <c r="CL62" i="8" s="1"/>
  <c r="DM59" i="3"/>
  <c r="DM62" i="8" s="1"/>
  <c r="BU59" i="3"/>
  <c r="BU62" i="8" s="1"/>
  <c r="CG59" i="3"/>
  <c r="CG62" i="8" s="1"/>
  <c r="DC59" i="3"/>
  <c r="DC62" i="8" s="1"/>
  <c r="BP59" i="3"/>
  <c r="CQ59" i="3"/>
  <c r="CQ62" i="8" s="1"/>
  <c r="CE59" i="3"/>
  <c r="CE62" i="8" s="1"/>
  <c r="DQ59" i="3"/>
  <c r="DQ62" i="8" s="1"/>
  <c r="CW59" i="3"/>
  <c r="CW62" i="8" s="1"/>
  <c r="DJ59" i="3"/>
  <c r="DJ62" i="8" s="1"/>
  <c r="BN59" i="3"/>
  <c r="DK59" i="3"/>
  <c r="DK62" i="8" s="1"/>
  <c r="DL59" i="3"/>
  <c r="DL62" i="8" s="1"/>
  <c r="CP59" i="3"/>
  <c r="CP62" i="8" s="1"/>
  <c r="DN59" i="3"/>
  <c r="DN62" i="8" s="1"/>
  <c r="BT59" i="3"/>
  <c r="BT62" i="8" s="1"/>
  <c r="DA59" i="3"/>
  <c r="DA62" i="8" s="1"/>
  <c r="CX59" i="3"/>
  <c r="CX62" i="8" s="1"/>
  <c r="BZ59" i="3"/>
  <c r="BZ62" i="8" s="1"/>
  <c r="BQ59" i="3"/>
  <c r="CC59" i="3"/>
  <c r="CC62" i="8" s="1"/>
  <c r="CI59" i="3"/>
  <c r="CI62" i="8" s="1"/>
  <c r="CU59" i="3"/>
  <c r="CU62" i="8" s="1"/>
  <c r="BS59" i="3"/>
  <c r="BS62" i="8" s="1"/>
  <c r="DR59" i="3"/>
  <c r="DR62" i="8" s="1"/>
  <c r="CV59" i="3"/>
  <c r="CV62" i="8" s="1"/>
  <c r="CJ59" i="3"/>
  <c r="CJ62" i="8" s="1"/>
  <c r="CY59" i="3"/>
  <c r="CY62" i="8" s="1"/>
  <c r="DO59" i="3"/>
  <c r="DO62" i="8" s="1"/>
  <c r="DF59" i="3"/>
  <c r="DF62" i="8" s="1"/>
  <c r="DH59" i="3"/>
  <c r="DH62" i="8" s="1"/>
  <c r="CR59" i="3"/>
  <c r="CR62" i="8" s="1"/>
  <c r="CT59" i="3"/>
  <c r="CT62" i="8" s="1"/>
  <c r="CO59" i="3"/>
  <c r="CO62" i="8" s="1"/>
  <c r="DG59" i="3"/>
  <c r="DG62" i="8" s="1"/>
  <c r="BW59" i="3"/>
  <c r="BW62" i="8" s="1"/>
  <c r="DE59" i="3"/>
  <c r="DE62" i="8" s="1"/>
  <c r="BO59" i="3"/>
  <c r="DI59" i="3"/>
  <c r="DI62" i="8" s="1"/>
  <c r="CH59" i="3"/>
  <c r="CH62" i="8" s="1"/>
  <c r="CZ59" i="3"/>
  <c r="CZ62" i="8" s="1"/>
  <c r="BY59" i="3"/>
  <c r="BY62" i="8" s="1"/>
  <c r="BV59" i="3"/>
  <c r="BV62" i="8" s="1"/>
  <c r="CD59" i="3"/>
  <c r="CD62" i="8" s="1"/>
  <c r="DD59" i="3"/>
  <c r="DD62" i="8" s="1"/>
  <c r="CM59" i="3"/>
  <c r="CM62" i="8" s="1"/>
  <c r="CA59" i="3"/>
  <c r="CA62" i="8" s="1"/>
  <c r="CB59" i="3"/>
  <c r="CB62" i="8" s="1"/>
  <c r="DN59" i="2"/>
  <c r="DN62" i="7" s="1"/>
  <c r="DB59" i="2"/>
  <c r="DB62" i="7" s="1"/>
  <c r="BN56" i="2"/>
  <c r="BS59" i="2"/>
  <c r="BS62" i="7" s="1"/>
  <c r="DD59" i="2"/>
  <c r="DD62" i="7" s="1"/>
  <c r="DL59" i="2"/>
  <c r="DL62" i="7" s="1"/>
  <c r="DH59" i="2"/>
  <c r="DH62" i="7" s="1"/>
  <c r="DE59" i="2"/>
  <c r="DE62" i="7" s="1"/>
  <c r="CF59" i="2"/>
  <c r="CF62" i="7" s="1"/>
  <c r="DP59" i="2"/>
  <c r="DP62" i="7" s="1"/>
  <c r="CP59" i="2"/>
  <c r="CP62" i="7" s="1"/>
  <c r="DJ59" i="2"/>
  <c r="DJ62" i="7" s="1"/>
  <c r="BY59" i="2"/>
  <c r="BY62" i="7" s="1"/>
  <c r="BZ59" i="2"/>
  <c r="BZ62" i="7" s="1"/>
  <c r="CU59" i="2"/>
  <c r="CU62" i="7" s="1"/>
  <c r="CG59" i="2"/>
  <c r="CG62" i="7" s="1"/>
  <c r="CC59" i="2"/>
  <c r="CC62" i="7" s="1"/>
  <c r="CO59" i="2"/>
  <c r="CO62" i="7" s="1"/>
  <c r="DM59" i="2"/>
  <c r="DM62" i="7" s="1"/>
  <c r="CH59" i="2"/>
  <c r="CH62" i="7" s="1"/>
  <c r="BW59" i="2"/>
  <c r="BW62" i="7" s="1"/>
  <c r="BN48" i="2"/>
  <c r="DF59" i="2"/>
  <c r="DF62" i="7" s="1"/>
  <c r="BP59" i="2"/>
  <c r="CY59" i="2"/>
  <c r="CY62" i="7" s="1"/>
  <c r="CL59" i="2"/>
  <c r="CL62" i="7" s="1"/>
  <c r="CJ59" i="2"/>
  <c r="CJ62" i="7" s="1"/>
  <c r="CM59" i="2"/>
  <c r="CM62" i="7" s="1"/>
  <c r="BO59" i="2"/>
  <c r="CK59" i="2"/>
  <c r="CK62" i="7" s="1"/>
  <c r="DR59" i="2"/>
  <c r="DR62" i="7" s="1"/>
  <c r="CT59" i="2"/>
  <c r="CT62" i="7" s="1"/>
  <c r="BQ59" i="2"/>
  <c r="BN52" i="2"/>
  <c r="DA59" i="2"/>
  <c r="DA62" i="7" s="1"/>
  <c r="CA59" i="2"/>
  <c r="CA62" i="7" s="1"/>
  <c r="CD59" i="2"/>
  <c r="CD62" i="7" s="1"/>
  <c r="CX59" i="2"/>
  <c r="CX62" i="7" s="1"/>
  <c r="CB59" i="2"/>
  <c r="CB62" i="7" s="1"/>
  <c r="DG59" i="2"/>
  <c r="DG62" i="7" s="1"/>
  <c r="DO59" i="2"/>
  <c r="DO62" i="7" s="1"/>
  <c r="DK59" i="2"/>
  <c r="DK62" i="7" s="1"/>
  <c r="CI59" i="2"/>
  <c r="CI62" i="7" s="1"/>
  <c r="CS59" i="2"/>
  <c r="CS62" i="7" s="1"/>
  <c r="CQ59" i="2"/>
  <c r="CQ62" i="7" s="1"/>
  <c r="DI59" i="2"/>
  <c r="DI62" i="7" s="1"/>
  <c r="DC59" i="2"/>
  <c r="DC62" i="7" s="1"/>
  <c r="DQ59" i="2"/>
  <c r="DQ62" i="7" s="1"/>
  <c r="BU59" i="2"/>
  <c r="BU62" i="7" s="1"/>
  <c r="CN59" i="2"/>
  <c r="CN62" i="7" s="1"/>
  <c r="CR59" i="2"/>
  <c r="CR62" i="7" s="1"/>
  <c r="CW59" i="2"/>
  <c r="CW62" i="7" s="1"/>
  <c r="CZ59" i="2"/>
  <c r="CZ62" i="7" s="1"/>
  <c r="CV59" i="2"/>
  <c r="CV62" i="7" s="1"/>
  <c r="CE59" i="2"/>
  <c r="CE62" i="7" s="1"/>
  <c r="BX59" i="2"/>
  <c r="BX62" i="7" s="1"/>
  <c r="BV59" i="2"/>
  <c r="BV62" i="7" s="1"/>
  <c r="BR59" i="2"/>
  <c r="BR62" i="7" s="1"/>
  <c r="J42" i="4"/>
  <c r="H43" i="4" s="1"/>
  <c r="BN56" i="5" l="1"/>
  <c r="BN55" i="7"/>
  <c r="BQ63" i="5"/>
  <c r="BQ62" i="7"/>
  <c r="BO63" i="5"/>
  <c r="BO62" i="7"/>
  <c r="BP63" i="5"/>
  <c r="BP62" i="7"/>
  <c r="BN52" i="5"/>
  <c r="BN51" i="7"/>
  <c r="BN60" i="5"/>
  <c r="BN59" i="7"/>
  <c r="BO63" i="6"/>
  <c r="BO62" i="8"/>
  <c r="BP63" i="6"/>
  <c r="BP62" i="8"/>
  <c r="BM38" i="5"/>
  <c r="BM37" i="7"/>
  <c r="BN33" i="2"/>
  <c r="BO53" i="5"/>
  <c r="BO52" i="7"/>
  <c r="BP48" i="2"/>
  <c r="BP18" i="5"/>
  <c r="BP17" i="7"/>
  <c r="BQ13" i="2"/>
  <c r="BN19" i="6"/>
  <c r="BO14" i="3"/>
  <c r="BN18" i="8"/>
  <c r="BQ51" i="6"/>
  <c r="BQ50" i="8"/>
  <c r="BR46" i="3"/>
  <c r="BO41" i="6"/>
  <c r="BP36" i="3"/>
  <c r="BO40" i="8"/>
  <c r="BN32" i="6"/>
  <c r="BN31" i="8"/>
  <c r="BO27" i="3"/>
  <c r="BN43" i="6"/>
  <c r="BO38" i="3"/>
  <c r="BN42" i="8"/>
  <c r="BO47" i="5"/>
  <c r="BO46" i="7"/>
  <c r="BP42" i="2"/>
  <c r="BN52" i="6"/>
  <c r="BO47" i="3"/>
  <c r="BN51" i="8"/>
  <c r="BM10" i="5"/>
  <c r="BM9" i="7"/>
  <c r="BQ26" i="6"/>
  <c r="BR21" i="3"/>
  <c r="BQ25" i="8"/>
  <c r="BN11" i="5"/>
  <c r="BN10" i="7"/>
  <c r="BO6" i="2"/>
  <c r="BN30" i="5"/>
  <c r="BN29" i="7"/>
  <c r="BO25" i="2"/>
  <c r="BQ38" i="6"/>
  <c r="BR33" i="3"/>
  <c r="BQ37" i="8"/>
  <c r="BO22" i="5"/>
  <c r="BO21" i="7"/>
  <c r="BP17" i="2"/>
  <c r="BP44" i="6"/>
  <c r="BP43" i="8"/>
  <c r="BQ39" i="3"/>
  <c r="BN14" i="5"/>
  <c r="BN13" i="7"/>
  <c r="BO9" i="2"/>
  <c r="BN56" i="6"/>
  <c r="BO51" i="3"/>
  <c r="BN55" i="8"/>
  <c r="BM22" i="5"/>
  <c r="BM21" i="7"/>
  <c r="BN17" i="2"/>
  <c r="BN39" i="6"/>
  <c r="BO34" i="3"/>
  <c r="BN38" i="8"/>
  <c r="BN27" i="5"/>
  <c r="BN26" i="7"/>
  <c r="BO22" i="2"/>
  <c r="BN16" i="6"/>
  <c r="BO11" i="3"/>
  <c r="BN15" i="8"/>
  <c r="BM30" i="5"/>
  <c r="BM29" i="7"/>
  <c r="BN25" i="2"/>
  <c r="BN23" i="6"/>
  <c r="BO18" i="3"/>
  <c r="BN22" i="8"/>
  <c r="BO25" i="5"/>
  <c r="BO24" i="7"/>
  <c r="BP20" i="2"/>
  <c r="BN24" i="6"/>
  <c r="BN23" i="8"/>
  <c r="BO19" i="3"/>
  <c r="BQ27" i="6"/>
  <c r="BQ26" i="8"/>
  <c r="BR22" i="3"/>
  <c r="BN60" i="6"/>
  <c r="BO55" i="3"/>
  <c r="BN59" i="8"/>
  <c r="BP34" i="5"/>
  <c r="BP33" i="7"/>
  <c r="BQ29" i="2"/>
  <c r="BQ18" i="6"/>
  <c r="BR13" i="3"/>
  <c r="BQ17" i="8"/>
  <c r="BM26" i="5"/>
  <c r="BM25" i="7"/>
  <c r="BN21" i="2"/>
  <c r="BO57" i="6"/>
  <c r="BP52" i="3"/>
  <c r="BO56" i="8"/>
  <c r="BN48" i="6"/>
  <c r="BN47" i="8"/>
  <c r="BO43" i="3"/>
  <c r="BS21" i="6"/>
  <c r="BT16" i="3"/>
  <c r="BS20" i="8"/>
  <c r="BM62" i="5"/>
  <c r="BM61" i="7"/>
  <c r="BN57" i="2"/>
  <c r="BO61" i="6"/>
  <c r="BP56" i="3"/>
  <c r="BO60" i="8"/>
  <c r="BN36" i="6"/>
  <c r="BN35" i="8"/>
  <c r="BO31" i="3"/>
  <c r="BN11" i="6"/>
  <c r="BO6" i="3"/>
  <c r="BN10" i="8"/>
  <c r="BN22" i="5"/>
  <c r="BN21" i="7"/>
  <c r="BO17" i="2"/>
  <c r="BQ58" i="6"/>
  <c r="BR53" i="3"/>
  <c r="BQ57" i="8"/>
  <c r="BM50" i="5"/>
  <c r="BM49" i="7"/>
  <c r="BN45" i="2"/>
  <c r="BO38" i="5"/>
  <c r="BO37" i="7"/>
  <c r="BP33" i="2"/>
  <c r="BQ46" i="6"/>
  <c r="BR41" i="3"/>
  <c r="BQ45" i="8"/>
  <c r="BN63" i="5"/>
  <c r="BN62" i="7"/>
  <c r="BO58" i="2"/>
  <c r="BQ13" i="5"/>
  <c r="BQ12" i="7"/>
  <c r="BR8" i="2"/>
  <c r="BQ63" i="6"/>
  <c r="BQ62" i="8"/>
  <c r="BN63" i="6"/>
  <c r="BN62" i="8"/>
  <c r="BN44" i="6"/>
  <c r="BN43" i="8"/>
  <c r="BO39" i="3"/>
  <c r="BQ47" i="5"/>
  <c r="BQ46" i="7"/>
  <c r="BR42" i="2"/>
  <c r="BM59" i="5"/>
  <c r="BM58" i="7"/>
  <c r="BN54" i="2"/>
  <c r="BN47" i="6"/>
  <c r="BO42" i="3"/>
  <c r="BN46" i="8"/>
  <c r="BQ21" i="5"/>
  <c r="BQ20" i="7"/>
  <c r="BR16" i="2"/>
  <c r="BQ42" i="6"/>
  <c r="BR37" i="3"/>
  <c r="BQ41" i="8"/>
  <c r="BN35" i="5"/>
  <c r="BN34" i="7"/>
  <c r="BO30" i="2"/>
  <c r="BN51" i="6"/>
  <c r="BO46" i="3"/>
  <c r="BN50" i="8"/>
  <c r="BP26" i="5"/>
  <c r="BP25" i="7"/>
  <c r="BQ21" i="2"/>
  <c r="BQ50" i="6"/>
  <c r="BR45" i="3"/>
  <c r="BQ49" i="8"/>
  <c r="BQ29" i="5"/>
  <c r="BQ28" i="7"/>
  <c r="BR24" i="2"/>
  <c r="BO49" i="6"/>
  <c r="BO48" i="8"/>
  <c r="BP44" i="3"/>
  <c r="BO61" i="5"/>
  <c r="BO60" i="7"/>
  <c r="BP56" i="2"/>
  <c r="BN28" i="6"/>
  <c r="BO23" i="3"/>
  <c r="BN27" i="8"/>
  <c r="BN46" i="5"/>
  <c r="BN45" i="7"/>
  <c r="BO41" i="2"/>
  <c r="BQ10" i="6"/>
  <c r="BQ9" i="8"/>
  <c r="BM18" i="5"/>
  <c r="BM17" i="7"/>
  <c r="BN13" i="2"/>
  <c r="BN35" i="6"/>
  <c r="BO30" i="3"/>
  <c r="BN34" i="8"/>
  <c r="BN59" i="5"/>
  <c r="BN58" i="7"/>
  <c r="BO54" i="2"/>
  <c r="BN15" i="6"/>
  <c r="BO10" i="3"/>
  <c r="BN14" i="8"/>
  <c r="BM46" i="5"/>
  <c r="BM45" i="7"/>
  <c r="BN41" i="2"/>
  <c r="BQ34" i="6"/>
  <c r="BR29" i="3"/>
  <c r="BQ33" i="8"/>
  <c r="BM14" i="5"/>
  <c r="BM13" i="7"/>
  <c r="BN9" i="2"/>
  <c r="BN12" i="6"/>
  <c r="BO7" i="3"/>
  <c r="BN11" i="8"/>
  <c r="BP29" i="5"/>
  <c r="BP28" i="7"/>
  <c r="BQ24" i="2"/>
  <c r="BQ14" i="6"/>
  <c r="BR9" i="3"/>
  <c r="BQ13" i="8"/>
  <c r="BQ12" i="5"/>
  <c r="BQ11" i="7"/>
  <c r="BR7" i="2"/>
  <c r="BN19" i="5"/>
  <c r="BN18" i="7"/>
  <c r="BO14" i="2"/>
  <c r="BQ11" i="6"/>
  <c r="BR6" i="3"/>
  <c r="BQ10" i="8"/>
  <c r="BM54" i="5"/>
  <c r="BM53" i="7"/>
  <c r="BN49" i="2"/>
  <c r="BN59" i="6"/>
  <c r="BO54" i="3"/>
  <c r="BN58" i="8"/>
  <c r="BP42" i="5"/>
  <c r="BP41" i="7"/>
  <c r="BQ37" i="2"/>
  <c r="BM34" i="5"/>
  <c r="BM33" i="7"/>
  <c r="BN29" i="2"/>
  <c r="BN40" i="6"/>
  <c r="BO35" i="3"/>
  <c r="BN39" i="8"/>
  <c r="BO46" i="5"/>
  <c r="BO45" i="7"/>
  <c r="BP41" i="2"/>
  <c r="BN27" i="6"/>
  <c r="BO22" i="3"/>
  <c r="BN26" i="8"/>
  <c r="BN43" i="5"/>
  <c r="BN42" i="7"/>
  <c r="BO38" i="2"/>
  <c r="BN55" i="6"/>
  <c r="BO50" i="3"/>
  <c r="BN54" i="8"/>
  <c r="BP10" i="5"/>
  <c r="BP9" i="7"/>
  <c r="BO54" i="5"/>
  <c r="BO53" i="7"/>
  <c r="BP49" i="2"/>
  <c r="BQ30" i="6"/>
  <c r="BR25" i="3"/>
  <c r="BQ29" i="8"/>
  <c r="BQ37" i="5"/>
  <c r="BQ36" i="7"/>
  <c r="BR32" i="2"/>
  <c r="BO37" i="6"/>
  <c r="BP32" i="3"/>
  <c r="BO36" i="8"/>
  <c r="BM42" i="5"/>
  <c r="BM41" i="7"/>
  <c r="BN37" i="2"/>
  <c r="BN31" i="6"/>
  <c r="BO26" i="3"/>
  <c r="BN30" i="8"/>
  <c r="BO41" i="5"/>
  <c r="BO40" i="7"/>
  <c r="BP36" i="2"/>
  <c r="BQ54" i="6"/>
  <c r="BR49" i="3"/>
  <c r="BQ53" i="8"/>
  <c r="BN38" i="5"/>
  <c r="BN37" i="7"/>
  <c r="BO33" i="2"/>
  <c r="BR18" i="6"/>
  <c r="BS13" i="3"/>
  <c r="BR17" i="8"/>
  <c r="BO17" i="5"/>
  <c r="BO16" i="7"/>
  <c r="BP12" i="2"/>
  <c r="BO33" i="6"/>
  <c r="BO32" i="8"/>
  <c r="BP28" i="3"/>
  <c r="BQ22" i="6"/>
  <c r="BR17" i="3"/>
  <c r="BQ21" i="8"/>
  <c r="BQ54" i="5"/>
  <c r="BQ53" i="7"/>
  <c r="BR49" i="2"/>
  <c r="BN20" i="6"/>
  <c r="BN19" i="8"/>
  <c r="BO15" i="3"/>
  <c r="BS13" i="6"/>
  <c r="BT8" i="3"/>
  <c r="BS12" i="8"/>
  <c r="BN51" i="5"/>
  <c r="BN50" i="7"/>
  <c r="BO46" i="2"/>
  <c r="BO33" i="5"/>
  <c r="BO32" i="7"/>
  <c r="BP28" i="2"/>
  <c r="BX63" i="5"/>
  <c r="CZ63" i="5"/>
  <c r="CI63" i="5"/>
  <c r="DG63" i="5"/>
  <c r="CX63" i="5"/>
  <c r="DA63" i="5"/>
  <c r="CJ63" i="5"/>
  <c r="CY63" i="5"/>
  <c r="CH63" i="5"/>
  <c r="CG63" i="5"/>
  <c r="CP63" i="5"/>
  <c r="CF63" i="5"/>
  <c r="DH63" i="5"/>
  <c r="BS63" i="5"/>
  <c r="DN63" i="5"/>
  <c r="CM63" i="6"/>
  <c r="DI63" i="6"/>
  <c r="DG63" i="6"/>
  <c r="DH63" i="6"/>
  <c r="CJ63" i="6"/>
  <c r="DR63" i="6"/>
  <c r="CC63" i="6"/>
  <c r="BT63" i="6"/>
  <c r="DL63" i="6"/>
  <c r="CW63" i="6"/>
  <c r="CE63" i="6"/>
  <c r="DC63" i="6"/>
  <c r="DM63" i="6"/>
  <c r="CK63" i="6"/>
  <c r="CF63" i="6"/>
  <c r="BR63" i="6"/>
  <c r="CN63" i="6"/>
  <c r="BV63" i="5"/>
  <c r="CV63" i="5"/>
  <c r="CW63" i="5"/>
  <c r="CN63" i="5"/>
  <c r="BU63" i="5"/>
  <c r="DC63" i="5"/>
  <c r="DI63" i="5"/>
  <c r="CS63" i="5"/>
  <c r="DK63" i="5"/>
  <c r="CB63" i="5"/>
  <c r="CD63" i="5"/>
  <c r="DR63" i="5"/>
  <c r="CK63" i="5"/>
  <c r="CM63" i="5"/>
  <c r="BW63" i="5"/>
  <c r="DM63" i="5"/>
  <c r="CC63" i="5"/>
  <c r="CU63" i="5"/>
  <c r="BZ63" i="5"/>
  <c r="BY63" i="5"/>
  <c r="DP63" i="5"/>
  <c r="DE63" i="5"/>
  <c r="DL63" i="5"/>
  <c r="DB63" i="5"/>
  <c r="CB63" i="6"/>
  <c r="CA63" i="6"/>
  <c r="DD63" i="6"/>
  <c r="BV63" i="6"/>
  <c r="BY63" i="6"/>
  <c r="CH63" i="6"/>
  <c r="BW63" i="6"/>
  <c r="CO63" i="6"/>
  <c r="CR63" i="6"/>
  <c r="DF63" i="6"/>
  <c r="CY63" i="6"/>
  <c r="CV63" i="6"/>
  <c r="BS63" i="6"/>
  <c r="CI63" i="6"/>
  <c r="BZ63" i="6"/>
  <c r="DA63" i="6"/>
  <c r="DN63" i="6"/>
  <c r="CP63" i="6"/>
  <c r="DK63" i="6"/>
  <c r="DJ63" i="6"/>
  <c r="DQ63" i="6"/>
  <c r="CQ63" i="6"/>
  <c r="CG63" i="6"/>
  <c r="BU63" i="6"/>
  <c r="CL63" i="6"/>
  <c r="DB63" i="6"/>
  <c r="CS63" i="6"/>
  <c r="BX63" i="6"/>
  <c r="BT63" i="5"/>
  <c r="BR63" i="5"/>
  <c r="CE63" i="5"/>
  <c r="CR63" i="5"/>
  <c r="DQ63" i="5"/>
  <c r="CQ63" i="5"/>
  <c r="DO63" i="5"/>
  <c r="CA63" i="5"/>
  <c r="CT63" i="5"/>
  <c r="CL63" i="5"/>
  <c r="DF63" i="5"/>
  <c r="CO63" i="5"/>
  <c r="DJ63" i="5"/>
  <c r="DD63" i="5"/>
  <c r="CD63" i="6"/>
  <c r="CZ63" i="6"/>
  <c r="DE63" i="6"/>
  <c r="CT63" i="6"/>
  <c r="DO63" i="6"/>
  <c r="CU63" i="6"/>
  <c r="CX63" i="6"/>
  <c r="DP63" i="6"/>
  <c r="BU58" i="2"/>
  <c r="BU61" i="7" s="1"/>
  <c r="CN58" i="3"/>
  <c r="CN61" i="8" s="1"/>
  <c r="CE58" i="3"/>
  <c r="CE61" i="8" s="1"/>
  <c r="DA58" i="3"/>
  <c r="DA61" i="8" s="1"/>
  <c r="DJ58" i="3"/>
  <c r="DJ61" i="8" s="1"/>
  <c r="DF58" i="3"/>
  <c r="DF61" i="8" s="1"/>
  <c r="DH58" i="3"/>
  <c r="DH61" i="8" s="1"/>
  <c r="CU58" i="3"/>
  <c r="CU61" i="8" s="1"/>
  <c r="DI58" i="3"/>
  <c r="DI61" i="8" s="1"/>
  <c r="DP58" i="3"/>
  <c r="DP61" i="8" s="1"/>
  <c r="CK58" i="3"/>
  <c r="CK61" i="8" s="1"/>
  <c r="CV58" i="3"/>
  <c r="CV61" i="8" s="1"/>
  <c r="CD58" i="3"/>
  <c r="CD61" i="8" s="1"/>
  <c r="BR58" i="3"/>
  <c r="CY58" i="3"/>
  <c r="CY61" i="8" s="1"/>
  <c r="BU58" i="3"/>
  <c r="BU61" i="8" s="1"/>
  <c r="DM58" i="3"/>
  <c r="DM61" i="8" s="1"/>
  <c r="BO58" i="3"/>
  <c r="CX58" i="3"/>
  <c r="CX61" i="8" s="1"/>
  <c r="CF58" i="3"/>
  <c r="CF61" i="8" s="1"/>
  <c r="DD58" i="3"/>
  <c r="DD61" i="8" s="1"/>
  <c r="DN58" i="3"/>
  <c r="DN61" i="8" s="1"/>
  <c r="DQ58" i="3"/>
  <c r="DQ61" i="8" s="1"/>
  <c r="CL58" i="3"/>
  <c r="CL61" i="8" s="1"/>
  <c r="CG58" i="3"/>
  <c r="CG61" i="8" s="1"/>
  <c r="BS58" i="3"/>
  <c r="BS61" i="8" s="1"/>
  <c r="CO58" i="3"/>
  <c r="CO61" i="8" s="1"/>
  <c r="CC58" i="3"/>
  <c r="CC61" i="8" s="1"/>
  <c r="CB58" i="3"/>
  <c r="CB61" i="8" s="1"/>
  <c r="DE58" i="3"/>
  <c r="DE61" i="8" s="1"/>
  <c r="BW58" i="3"/>
  <c r="BW61" i="8" s="1"/>
  <c r="BZ58" i="3"/>
  <c r="BZ61" i="8" s="1"/>
  <c r="CI58" i="3"/>
  <c r="CI61" i="8" s="1"/>
  <c r="BP58" i="3"/>
  <c r="BX58" i="3"/>
  <c r="BX61" i="8" s="1"/>
  <c r="CP58" i="3"/>
  <c r="CP61" i="8" s="1"/>
  <c r="CS58" i="3"/>
  <c r="CS61" i="8" s="1"/>
  <c r="DG58" i="3"/>
  <c r="DG61" i="8" s="1"/>
  <c r="CZ58" i="3"/>
  <c r="CZ61" i="8" s="1"/>
  <c r="CW58" i="3"/>
  <c r="CW61" i="8" s="1"/>
  <c r="BT58" i="3"/>
  <c r="BT61" i="8" s="1"/>
  <c r="CJ58" i="3"/>
  <c r="CJ61" i="8" s="1"/>
  <c r="CA58" i="3"/>
  <c r="CA61" i="8" s="1"/>
  <c r="DB58" i="3"/>
  <c r="DB61" i="8" s="1"/>
  <c r="DO58" i="3"/>
  <c r="DO61" i="8" s="1"/>
  <c r="CQ58" i="3"/>
  <c r="CQ61" i="8" s="1"/>
  <c r="DL58" i="3"/>
  <c r="DL61" i="8" s="1"/>
  <c r="DK58" i="3"/>
  <c r="DK61" i="8" s="1"/>
  <c r="DR58" i="3"/>
  <c r="DR61" i="8" s="1"/>
  <c r="CR58" i="3"/>
  <c r="CR61" i="8" s="1"/>
  <c r="BQ58" i="3"/>
  <c r="CH58" i="3"/>
  <c r="CH61" i="8" s="1"/>
  <c r="BV58" i="3"/>
  <c r="BV61" i="8" s="1"/>
  <c r="CM58" i="3"/>
  <c r="CM61" i="8" s="1"/>
  <c r="DC58" i="3"/>
  <c r="DC61" i="8" s="1"/>
  <c r="CT58" i="3"/>
  <c r="CT61" i="8" s="1"/>
  <c r="BY58" i="3"/>
  <c r="BY61" i="8" s="1"/>
  <c r="BS58" i="2"/>
  <c r="BS61" i="7" s="1"/>
  <c r="BW58" i="2"/>
  <c r="BW61" i="7" s="1"/>
  <c r="CW58" i="2"/>
  <c r="CW61" i="7" s="1"/>
  <c r="CX58" i="2"/>
  <c r="CX61" i="7" s="1"/>
  <c r="CO58" i="2"/>
  <c r="CO61" i="7" s="1"/>
  <c r="BV58" i="2"/>
  <c r="BV61" i="7" s="1"/>
  <c r="DD58" i="2"/>
  <c r="DD61" i="7" s="1"/>
  <c r="DJ58" i="2"/>
  <c r="DJ61" i="7" s="1"/>
  <c r="CT58" i="2"/>
  <c r="CT61" i="7" s="1"/>
  <c r="DL58" i="2"/>
  <c r="DL61" i="7" s="1"/>
  <c r="CC58" i="2"/>
  <c r="CC61" i="7" s="1"/>
  <c r="CE58" i="2"/>
  <c r="CE61" i="7" s="1"/>
  <c r="BO51" i="2"/>
  <c r="BR58" i="2"/>
  <c r="CL58" i="2"/>
  <c r="CL61" i="7" s="1"/>
  <c r="BP58" i="2"/>
  <c r="CN58" i="2"/>
  <c r="CN61" i="7" s="1"/>
  <c r="BQ58" i="2"/>
  <c r="BO47" i="2"/>
  <c r="BX58" i="2"/>
  <c r="BX61" i="7" s="1"/>
  <c r="DN58" i="2"/>
  <c r="DN61" i="7" s="1"/>
  <c r="CD58" i="2"/>
  <c r="CD61" i="7" s="1"/>
  <c r="CV58" i="2"/>
  <c r="CV61" i="7" s="1"/>
  <c r="CA58" i="2"/>
  <c r="CA61" i="7" s="1"/>
  <c r="BZ58" i="2"/>
  <c r="BZ61" i="7" s="1"/>
  <c r="DQ58" i="2"/>
  <c r="DQ61" i="7" s="1"/>
  <c r="DF58" i="2"/>
  <c r="DF61" i="7" s="1"/>
  <c r="DM58" i="2"/>
  <c r="DM61" i="7" s="1"/>
  <c r="BO55" i="2"/>
  <c r="DC58" i="2"/>
  <c r="DC61" i="7" s="1"/>
  <c r="BY58" i="2"/>
  <c r="BY61" i="7" s="1"/>
  <c r="CF58" i="2"/>
  <c r="CF61" i="7" s="1"/>
  <c r="DA58" i="2"/>
  <c r="DA61" i="7" s="1"/>
  <c r="CS58" i="2"/>
  <c r="CS61" i="7" s="1"/>
  <c r="DR58" i="2"/>
  <c r="DR61" i="7" s="1"/>
  <c r="CR58" i="2"/>
  <c r="CR61" i="7" s="1"/>
  <c r="CJ58" i="2"/>
  <c r="CJ61" i="7" s="1"/>
  <c r="DP58" i="2"/>
  <c r="DP61" i="7" s="1"/>
  <c r="DH58" i="2"/>
  <c r="DH61" i="7" s="1"/>
  <c r="CY58" i="2"/>
  <c r="CY61" i="7" s="1"/>
  <c r="CB58" i="2"/>
  <c r="CB61" i="7" s="1"/>
  <c r="DB58" i="2"/>
  <c r="DB61" i="7" s="1"/>
  <c r="CU58" i="2"/>
  <c r="CU61" i="7" s="1"/>
  <c r="CK58" i="2"/>
  <c r="CK61" i="7" s="1"/>
  <c r="CM58" i="2"/>
  <c r="CM61" i="7" s="1"/>
  <c r="CZ58" i="2"/>
  <c r="CZ61" i="7" s="1"/>
  <c r="DG58" i="2"/>
  <c r="DG61" i="7" s="1"/>
  <c r="CI58" i="2"/>
  <c r="CI61" i="7" s="1"/>
  <c r="CP58" i="2"/>
  <c r="CP61" i="7" s="1"/>
  <c r="CH58" i="2"/>
  <c r="CH61" i="7" s="1"/>
  <c r="DK58" i="2"/>
  <c r="DK61" i="7" s="1"/>
  <c r="CQ58" i="2"/>
  <c r="CQ61" i="7" s="1"/>
  <c r="CG58" i="2"/>
  <c r="CG61" i="7" s="1"/>
  <c r="DI58" i="2"/>
  <c r="DI61" i="7" s="1"/>
  <c r="DE58" i="2"/>
  <c r="DE61" i="7" s="1"/>
  <c r="BT58" i="2"/>
  <c r="BT61" i="7" s="1"/>
  <c r="DO58" i="2"/>
  <c r="DO61" i="7" s="1"/>
  <c r="J43" i="4"/>
  <c r="H44" i="4" s="1"/>
  <c r="BO59" i="5" l="1"/>
  <c r="BO58" i="7"/>
  <c r="BO62" i="6"/>
  <c r="BO61" i="8"/>
  <c r="BP32" i="5"/>
  <c r="BP31" i="7"/>
  <c r="BQ27" i="2"/>
  <c r="BR53" i="5"/>
  <c r="BR52" i="7"/>
  <c r="BS48" i="2"/>
  <c r="BR21" i="6"/>
  <c r="BS16" i="3"/>
  <c r="BR20" i="8"/>
  <c r="BP32" i="6"/>
  <c r="BP31" i="8"/>
  <c r="BQ27" i="3"/>
  <c r="BQ41" i="5"/>
  <c r="BQ40" i="7"/>
  <c r="BR36" i="2"/>
  <c r="BO58" i="6"/>
  <c r="BP53" i="3"/>
  <c r="BO57" i="8"/>
  <c r="BN53" i="5"/>
  <c r="BN52" i="7"/>
  <c r="BO48" i="2"/>
  <c r="BR10" i="6"/>
  <c r="BR9" i="8"/>
  <c r="BO18" i="5"/>
  <c r="BO17" i="7"/>
  <c r="BP13" i="2"/>
  <c r="BO45" i="5"/>
  <c r="BO44" i="7"/>
  <c r="BP40" i="2"/>
  <c r="BO27" i="6"/>
  <c r="BP22" i="3"/>
  <c r="BO26" i="8"/>
  <c r="BP60" i="5"/>
  <c r="BP59" i="7"/>
  <c r="BQ55" i="2"/>
  <c r="BR28" i="5"/>
  <c r="BR27" i="7"/>
  <c r="BS23" i="2"/>
  <c r="BR49" i="6"/>
  <c r="BS44" i="3"/>
  <c r="BR48" i="8"/>
  <c r="BQ25" i="5"/>
  <c r="BQ24" i="7"/>
  <c r="BR20" i="2"/>
  <c r="BO50" i="6"/>
  <c r="BP45" i="3"/>
  <c r="BO49" i="8"/>
  <c r="BO34" i="5"/>
  <c r="BO33" i="7"/>
  <c r="BP29" i="2"/>
  <c r="BR41" i="6"/>
  <c r="BS36" i="3"/>
  <c r="BR40" i="8"/>
  <c r="BR20" i="5"/>
  <c r="BR19" i="7"/>
  <c r="BS15" i="2"/>
  <c r="BO46" i="6"/>
  <c r="BP41" i="3"/>
  <c r="BO45" i="8"/>
  <c r="BN58" i="5"/>
  <c r="BN57" i="7"/>
  <c r="BO53" i="2"/>
  <c r="BO43" i="6"/>
  <c r="BO42" i="8"/>
  <c r="BP38" i="3"/>
  <c r="BO62" i="5"/>
  <c r="BO61" i="7"/>
  <c r="BP57" i="2"/>
  <c r="BR45" i="6"/>
  <c r="BS40" i="3"/>
  <c r="BR44" i="8"/>
  <c r="BP37" i="5"/>
  <c r="BP36" i="7"/>
  <c r="BQ32" i="2"/>
  <c r="BO23" i="6"/>
  <c r="BO22" i="8"/>
  <c r="BP18" i="3"/>
  <c r="BQ43" i="6"/>
  <c r="BQ42" i="8"/>
  <c r="BR38" i="3"/>
  <c r="BO10" i="5"/>
  <c r="BO9" i="7"/>
  <c r="BR25" i="6"/>
  <c r="BS20" i="3"/>
  <c r="BR24" i="8"/>
  <c r="BP52" i="5"/>
  <c r="BP51" i="7"/>
  <c r="BQ47" i="2"/>
  <c r="BR62" i="5"/>
  <c r="BR61" i="7"/>
  <c r="BO51" i="5"/>
  <c r="BO50" i="7"/>
  <c r="BQ62" i="5"/>
  <c r="BQ61" i="7"/>
  <c r="BP62" i="5"/>
  <c r="BP61" i="7"/>
  <c r="BO55" i="5"/>
  <c r="BO54" i="7"/>
  <c r="BQ62" i="6"/>
  <c r="BQ61" i="8"/>
  <c r="BP62" i="6"/>
  <c r="BP61" i="8"/>
  <c r="BR62" i="6"/>
  <c r="BR61" i="8"/>
  <c r="BO50" i="5"/>
  <c r="BO49" i="7"/>
  <c r="BP45" i="2"/>
  <c r="BT12" i="6"/>
  <c r="BU7" i="3"/>
  <c r="BT11" i="8"/>
  <c r="BO19" i="6"/>
  <c r="BO18" i="8"/>
  <c r="BP14" i="3"/>
  <c r="BP16" i="5"/>
  <c r="BP15" i="7"/>
  <c r="BQ11" i="2"/>
  <c r="BS17" i="6"/>
  <c r="BT12" i="3"/>
  <c r="BS16" i="8"/>
  <c r="BO37" i="5"/>
  <c r="BO36" i="7"/>
  <c r="BP32" i="2"/>
  <c r="BR53" i="6"/>
  <c r="BS48" i="3"/>
  <c r="BR52" i="8"/>
  <c r="BP40" i="5"/>
  <c r="BP39" i="7"/>
  <c r="BQ35" i="2"/>
  <c r="BO30" i="6"/>
  <c r="BP25" i="3"/>
  <c r="BO29" i="8"/>
  <c r="BN41" i="5"/>
  <c r="BN40" i="7"/>
  <c r="BO36" i="2"/>
  <c r="BP36" i="6"/>
  <c r="BQ31" i="3"/>
  <c r="BP35" i="8"/>
  <c r="BR36" i="5"/>
  <c r="BR35" i="7"/>
  <c r="BS31" i="2"/>
  <c r="BR29" i="6"/>
  <c r="BS24" i="3"/>
  <c r="BR28" i="8"/>
  <c r="BP53" i="5"/>
  <c r="BP52" i="7"/>
  <c r="BQ48" i="2"/>
  <c r="BO54" i="6"/>
  <c r="BP49" i="3"/>
  <c r="BO53" i="8"/>
  <c r="BO42" i="5"/>
  <c r="BO41" i="7"/>
  <c r="BP37" i="2"/>
  <c r="BO26" i="6"/>
  <c r="BP21" i="3"/>
  <c r="BO25" i="8"/>
  <c r="BP45" i="5"/>
  <c r="BP44" i="7"/>
  <c r="BQ40" i="2"/>
  <c r="BO39" i="6"/>
  <c r="BP34" i="3"/>
  <c r="BO38" i="8"/>
  <c r="BN33" i="5"/>
  <c r="BN32" i="7"/>
  <c r="BO28" i="2"/>
  <c r="BR11" i="5"/>
  <c r="BR10" i="7"/>
  <c r="BS6" i="2"/>
  <c r="BR13" i="6"/>
  <c r="BS8" i="3"/>
  <c r="BR12" i="8"/>
  <c r="BQ28" i="5"/>
  <c r="BQ27" i="7"/>
  <c r="BR23" i="2"/>
  <c r="BO11" i="6"/>
  <c r="BP6" i="3"/>
  <c r="BO10" i="8"/>
  <c r="BN13" i="5"/>
  <c r="BN12" i="7"/>
  <c r="BO8" i="2"/>
  <c r="BR33" i="6"/>
  <c r="BS28" i="3"/>
  <c r="BR32" i="8"/>
  <c r="BN45" i="5"/>
  <c r="BN44" i="7"/>
  <c r="BO40" i="2"/>
  <c r="BO14" i="6"/>
  <c r="BP9" i="3"/>
  <c r="BO13" i="8"/>
  <c r="BO58" i="5"/>
  <c r="BO57" i="7"/>
  <c r="BP53" i="2"/>
  <c r="BO34" i="6"/>
  <c r="BP29" i="3"/>
  <c r="BO33" i="8"/>
  <c r="BN17" i="5"/>
  <c r="BN16" i="7"/>
  <c r="BO12" i="2"/>
  <c r="BP48" i="6"/>
  <c r="BP47" i="8"/>
  <c r="BQ43" i="3"/>
  <c r="BR46" i="5"/>
  <c r="BR45" i="7"/>
  <c r="BS41" i="2"/>
  <c r="BR12" i="5"/>
  <c r="BR11" i="7"/>
  <c r="BS7" i="2"/>
  <c r="BN49" i="5"/>
  <c r="BN48" i="7"/>
  <c r="BO44" i="2"/>
  <c r="BR57" i="6"/>
  <c r="BS52" i="3"/>
  <c r="BR56" i="8"/>
  <c r="BO21" i="5"/>
  <c r="BO20" i="7"/>
  <c r="BP16" i="2"/>
  <c r="BO10" i="6"/>
  <c r="BO9" i="8"/>
  <c r="BO35" i="6"/>
  <c r="BO34" i="8"/>
  <c r="BP30" i="3"/>
  <c r="BP60" i="6"/>
  <c r="BQ55" i="3"/>
  <c r="BP59" i="8"/>
  <c r="BN61" i="5"/>
  <c r="BN60" i="7"/>
  <c r="BO56" i="2"/>
  <c r="BT20" i="6"/>
  <c r="BU15" i="3"/>
  <c r="BT19" i="8"/>
  <c r="BO47" i="6"/>
  <c r="BO46" i="8"/>
  <c r="BP42" i="3"/>
  <c r="BP56" i="6"/>
  <c r="BQ51" i="3"/>
  <c r="BP55" i="8"/>
  <c r="BN25" i="5"/>
  <c r="BN24" i="7"/>
  <c r="BO20" i="2"/>
  <c r="BR17" i="6"/>
  <c r="BS12" i="3"/>
  <c r="BR16" i="8"/>
  <c r="BQ33" i="5"/>
  <c r="BQ32" i="7"/>
  <c r="BR28" i="2"/>
  <c r="BO59" i="6"/>
  <c r="BP54" i="3"/>
  <c r="BO58" i="8"/>
  <c r="BR26" i="6"/>
  <c r="BR25" i="8"/>
  <c r="BS21" i="3"/>
  <c r="BP24" i="5"/>
  <c r="BP23" i="7"/>
  <c r="BQ19" i="2"/>
  <c r="BO22" i="6"/>
  <c r="BP17" i="3"/>
  <c r="BO21" i="8"/>
  <c r="BN29" i="5"/>
  <c r="BN28" i="7"/>
  <c r="BO24" i="2"/>
  <c r="BO15" i="6"/>
  <c r="BP10" i="3"/>
  <c r="BO14" i="8"/>
  <c r="BO26" i="5"/>
  <c r="BO25" i="7"/>
  <c r="BP21" i="2"/>
  <c r="BO38" i="6"/>
  <c r="BP33" i="3"/>
  <c r="BO37" i="8"/>
  <c r="BN21" i="5"/>
  <c r="BN20" i="7"/>
  <c r="BO16" i="2"/>
  <c r="BO55" i="6"/>
  <c r="BP50" i="3"/>
  <c r="BO54" i="8"/>
  <c r="BO13" i="5"/>
  <c r="BO12" i="7"/>
  <c r="BP8" i="2"/>
  <c r="BP21" i="5"/>
  <c r="BP20" i="7"/>
  <c r="BQ16" i="2"/>
  <c r="BR37" i="6"/>
  <c r="BS32" i="3"/>
  <c r="BR36" i="8"/>
  <c r="BO29" i="5"/>
  <c r="BO28" i="7"/>
  <c r="BP24" i="2"/>
  <c r="BO51" i="6"/>
  <c r="BP46" i="3"/>
  <c r="BO50" i="8"/>
  <c r="BP46" i="5"/>
  <c r="BP45" i="7"/>
  <c r="BQ41" i="2"/>
  <c r="BO42" i="6"/>
  <c r="BP37" i="3"/>
  <c r="BO41" i="8"/>
  <c r="BO31" i="6"/>
  <c r="BO30" i="8"/>
  <c r="BP26" i="3"/>
  <c r="BP40" i="6"/>
  <c r="BQ35" i="3"/>
  <c r="BP39" i="8"/>
  <c r="BR50" i="6"/>
  <c r="BR49" i="8"/>
  <c r="BS45" i="3"/>
  <c r="BO18" i="6"/>
  <c r="BP13" i="3"/>
  <c r="BO17" i="8"/>
  <c r="BQ17" i="5"/>
  <c r="BQ16" i="7"/>
  <c r="BR12" i="2"/>
  <c r="BN37" i="5"/>
  <c r="BN36" i="7"/>
  <c r="BO32" i="2"/>
  <c r="DE62" i="5"/>
  <c r="DI62" i="5"/>
  <c r="CG62" i="5"/>
  <c r="DK62" i="5"/>
  <c r="CP62" i="5"/>
  <c r="DG62" i="5"/>
  <c r="CM62" i="5"/>
  <c r="CU62" i="5"/>
  <c r="DB62" i="5"/>
  <c r="CY62" i="5"/>
  <c r="DH62" i="5"/>
  <c r="DP62" i="5"/>
  <c r="CR62" i="5"/>
  <c r="DR62" i="5"/>
  <c r="CS62" i="5"/>
  <c r="DA62" i="5"/>
  <c r="CF62" i="5"/>
  <c r="DC62" i="5"/>
  <c r="DM62" i="5"/>
  <c r="DQ62" i="5"/>
  <c r="BZ62" i="5"/>
  <c r="CV62" i="5"/>
  <c r="DN62" i="5"/>
  <c r="CE62" i="5"/>
  <c r="CC62" i="5"/>
  <c r="CT62" i="5"/>
  <c r="DD62" i="5"/>
  <c r="CO62" i="5"/>
  <c r="CX62" i="5"/>
  <c r="CW62" i="5"/>
  <c r="BW62" i="5"/>
  <c r="BS62" i="5"/>
  <c r="DC62" i="6"/>
  <c r="BV62" i="6"/>
  <c r="DR62" i="6"/>
  <c r="DL62" i="6"/>
  <c r="DO62" i="6"/>
  <c r="CA62" i="6"/>
  <c r="CJ62" i="6"/>
  <c r="CW62" i="6"/>
  <c r="DG62" i="6"/>
  <c r="CP62" i="6"/>
  <c r="BZ62" i="6"/>
  <c r="CB62" i="6"/>
  <c r="CO62" i="6"/>
  <c r="CG62" i="6"/>
  <c r="DQ62" i="6"/>
  <c r="CX62" i="6"/>
  <c r="DM62" i="6"/>
  <c r="BU62" i="6"/>
  <c r="CV62" i="6"/>
  <c r="DP62" i="6"/>
  <c r="CU62" i="6"/>
  <c r="DF62" i="6"/>
  <c r="DA62" i="6"/>
  <c r="CN62" i="6"/>
  <c r="BU62" i="5"/>
  <c r="DO62" i="5"/>
  <c r="BT62" i="5"/>
  <c r="CQ62" i="5"/>
  <c r="CH62" i="5"/>
  <c r="CI62" i="5"/>
  <c r="CZ62" i="5"/>
  <c r="CK62" i="5"/>
  <c r="CB62" i="5"/>
  <c r="CJ62" i="5"/>
  <c r="BY62" i="5"/>
  <c r="DF62" i="5"/>
  <c r="CA62" i="5"/>
  <c r="CD62" i="5"/>
  <c r="BX62" i="5"/>
  <c r="CN62" i="5"/>
  <c r="CL62" i="5"/>
  <c r="DL62" i="5"/>
  <c r="DJ62" i="5"/>
  <c r="BV62" i="5"/>
  <c r="BY62" i="6"/>
  <c r="CT62" i="6"/>
  <c r="CM62" i="6"/>
  <c r="CH62" i="6"/>
  <c r="CR62" i="6"/>
  <c r="DK62" i="6"/>
  <c r="CQ62" i="6"/>
  <c r="DB62" i="6"/>
  <c r="BT62" i="6"/>
  <c r="CZ62" i="6"/>
  <c r="CS62" i="6"/>
  <c r="BX62" i="6"/>
  <c r="CI62" i="6"/>
  <c r="BW62" i="6"/>
  <c r="DE62" i="6"/>
  <c r="CC62" i="6"/>
  <c r="BS62" i="6"/>
  <c r="CL62" i="6"/>
  <c r="DN62" i="6"/>
  <c r="DD62" i="6"/>
  <c r="CF62" i="6"/>
  <c r="CY62" i="6"/>
  <c r="CD62" i="6"/>
  <c r="CK62" i="6"/>
  <c r="DI62" i="6"/>
  <c r="DH62" i="6"/>
  <c r="DJ62" i="6"/>
  <c r="CE62" i="6"/>
  <c r="BV57" i="2"/>
  <c r="BV60" i="7" s="1"/>
  <c r="CU57" i="3"/>
  <c r="CU60" i="8" s="1"/>
  <c r="CI57" i="3"/>
  <c r="CI60" i="8" s="1"/>
  <c r="DL57" i="3"/>
  <c r="DL60" i="8" s="1"/>
  <c r="DC57" i="3"/>
  <c r="DC60" i="8" s="1"/>
  <c r="BU57" i="3"/>
  <c r="BU60" i="8" s="1"/>
  <c r="CT57" i="3"/>
  <c r="CT60" i="8" s="1"/>
  <c r="CJ57" i="3"/>
  <c r="CJ60" i="8" s="1"/>
  <c r="BX57" i="3"/>
  <c r="BX60" i="8" s="1"/>
  <c r="DF57" i="3"/>
  <c r="DF60" i="8" s="1"/>
  <c r="CD57" i="3"/>
  <c r="CD60" i="8" s="1"/>
  <c r="BZ57" i="3"/>
  <c r="BZ60" i="8" s="1"/>
  <c r="CN57" i="3"/>
  <c r="CN60" i="8" s="1"/>
  <c r="CS57" i="3"/>
  <c r="CS60" i="8" s="1"/>
  <c r="CR57" i="3"/>
  <c r="CR60" i="8" s="1"/>
  <c r="DA57" i="3"/>
  <c r="DA60" i="8" s="1"/>
  <c r="BY57" i="3"/>
  <c r="BY60" i="8" s="1"/>
  <c r="BT57" i="3"/>
  <c r="BT60" i="8" s="1"/>
  <c r="CM57" i="3"/>
  <c r="CM60" i="8" s="1"/>
  <c r="DO57" i="3"/>
  <c r="DO60" i="8" s="1"/>
  <c r="DE57" i="3"/>
  <c r="DE60" i="8" s="1"/>
  <c r="CG57" i="3"/>
  <c r="CG60" i="8" s="1"/>
  <c r="BP57" i="3"/>
  <c r="CZ57" i="3"/>
  <c r="CZ60" i="8" s="1"/>
  <c r="CE57" i="3"/>
  <c r="CE60" i="8" s="1"/>
  <c r="CL57" i="3"/>
  <c r="CL60" i="8" s="1"/>
  <c r="DJ57" i="3"/>
  <c r="DJ60" i="8" s="1"/>
  <c r="DI57" i="3"/>
  <c r="DI60" i="8" s="1"/>
  <c r="DK57" i="3"/>
  <c r="DK60" i="8" s="1"/>
  <c r="CF57" i="3"/>
  <c r="CF60" i="8" s="1"/>
  <c r="DD57" i="3"/>
  <c r="DD60" i="8" s="1"/>
  <c r="BW57" i="3"/>
  <c r="BW60" i="8" s="1"/>
  <c r="BR57" i="3"/>
  <c r="DM57" i="3"/>
  <c r="DM60" i="8" s="1"/>
  <c r="DP57" i="3"/>
  <c r="DP60" i="8" s="1"/>
  <c r="CB57" i="3"/>
  <c r="CB60" i="8" s="1"/>
  <c r="CK57" i="3"/>
  <c r="CK60" i="8" s="1"/>
  <c r="CX57" i="3"/>
  <c r="CX60" i="8" s="1"/>
  <c r="DH57" i="3"/>
  <c r="DH60" i="8" s="1"/>
  <c r="CQ57" i="3"/>
  <c r="CQ60" i="8" s="1"/>
  <c r="BQ57" i="3"/>
  <c r="CA57" i="3"/>
  <c r="CA60" i="8" s="1"/>
  <c r="CC57" i="3"/>
  <c r="CC60" i="8" s="1"/>
  <c r="CP57" i="3"/>
  <c r="CP60" i="8" s="1"/>
  <c r="CH57" i="3"/>
  <c r="CH60" i="8" s="1"/>
  <c r="DR57" i="3"/>
  <c r="DR60" i="8" s="1"/>
  <c r="CY57" i="3"/>
  <c r="CY60" i="8" s="1"/>
  <c r="DN57" i="3"/>
  <c r="DN60" i="8" s="1"/>
  <c r="BV57" i="3"/>
  <c r="BV60" i="8" s="1"/>
  <c r="BS57" i="3"/>
  <c r="CW57" i="3"/>
  <c r="CW60" i="8" s="1"/>
  <c r="DQ57" i="3"/>
  <c r="DQ60" i="8" s="1"/>
  <c r="CV57" i="3"/>
  <c r="CV60" i="8" s="1"/>
  <c r="DG57" i="3"/>
  <c r="DG60" i="8" s="1"/>
  <c r="DB57" i="3"/>
  <c r="DB60" i="8" s="1"/>
  <c r="CO57" i="3"/>
  <c r="CO60" i="8" s="1"/>
  <c r="DP57" i="2"/>
  <c r="DP60" i="7" s="1"/>
  <c r="CR57" i="2"/>
  <c r="CR60" i="7" s="1"/>
  <c r="CI57" i="2"/>
  <c r="CI60" i="7" s="1"/>
  <c r="CJ57" i="2"/>
  <c r="CJ60" i="7" s="1"/>
  <c r="DA57" i="2"/>
  <c r="DA60" i="7" s="1"/>
  <c r="CL57" i="2"/>
  <c r="CL60" i="7" s="1"/>
  <c r="CC57" i="2"/>
  <c r="CC60" i="7" s="1"/>
  <c r="CK57" i="2"/>
  <c r="CK60" i="7" s="1"/>
  <c r="BZ57" i="2"/>
  <c r="BZ60" i="7" s="1"/>
  <c r="DD57" i="2"/>
  <c r="DD60" i="7" s="1"/>
  <c r="DN57" i="2"/>
  <c r="DN60" i="7" s="1"/>
  <c r="DR57" i="2"/>
  <c r="DR60" i="7" s="1"/>
  <c r="CA57" i="2"/>
  <c r="CA60" i="7" s="1"/>
  <c r="CW57" i="2"/>
  <c r="CW60" i="7" s="1"/>
  <c r="DO57" i="2"/>
  <c r="DO60" i="7" s="1"/>
  <c r="BP46" i="2"/>
  <c r="BR57" i="2"/>
  <c r="BQ57" i="2"/>
  <c r="BP50" i="2"/>
  <c r="CF57" i="2"/>
  <c r="CF60" i="7" s="1"/>
  <c r="CD57" i="2"/>
  <c r="CD60" i="7" s="1"/>
  <c r="CU57" i="2"/>
  <c r="CU60" i="7" s="1"/>
  <c r="DE57" i="2"/>
  <c r="DE60" i="7" s="1"/>
  <c r="CP57" i="2"/>
  <c r="CP60" i="7" s="1"/>
  <c r="CY57" i="2"/>
  <c r="CY60" i="7" s="1"/>
  <c r="CX57" i="2"/>
  <c r="CX60" i="7" s="1"/>
  <c r="BX57" i="2"/>
  <c r="BX60" i="7" s="1"/>
  <c r="BT57" i="2"/>
  <c r="BT60" i="7" s="1"/>
  <c r="BU57" i="2"/>
  <c r="BU60" i="7" s="1"/>
  <c r="DF57" i="2"/>
  <c r="DF60" i="7" s="1"/>
  <c r="DJ57" i="2"/>
  <c r="DJ60" i="7" s="1"/>
  <c r="CH57" i="2"/>
  <c r="CH60" i="7" s="1"/>
  <c r="DL57" i="2"/>
  <c r="DL60" i="7" s="1"/>
  <c r="CQ57" i="2"/>
  <c r="CQ60" i="7" s="1"/>
  <c r="DH57" i="2"/>
  <c r="DH60" i="7" s="1"/>
  <c r="CN57" i="2"/>
  <c r="CN60" i="7" s="1"/>
  <c r="CV57" i="2"/>
  <c r="CV60" i="7" s="1"/>
  <c r="DC57" i="2"/>
  <c r="DC60" i="7" s="1"/>
  <c r="CZ57" i="2"/>
  <c r="CZ60" i="7" s="1"/>
  <c r="DI57" i="2"/>
  <c r="DI60" i="7" s="1"/>
  <c r="DQ57" i="2"/>
  <c r="DQ60" i="7" s="1"/>
  <c r="CS57" i="2"/>
  <c r="CS60" i="7" s="1"/>
  <c r="CT57" i="2"/>
  <c r="CT60" i="7" s="1"/>
  <c r="DB57" i="2"/>
  <c r="DB60" i="7" s="1"/>
  <c r="CG57" i="2"/>
  <c r="CG60" i="7" s="1"/>
  <c r="BP54" i="2"/>
  <c r="DG57" i="2"/>
  <c r="DG60" i="7" s="1"/>
  <c r="CB57" i="2"/>
  <c r="CB60" i="7" s="1"/>
  <c r="CE57" i="2"/>
  <c r="CE60" i="7" s="1"/>
  <c r="BY57" i="2"/>
  <c r="BY60" i="7" s="1"/>
  <c r="CO57" i="2"/>
  <c r="CO60" i="7" s="1"/>
  <c r="CM57" i="2"/>
  <c r="CM60" i="7" s="1"/>
  <c r="BS57" i="2"/>
  <c r="DM57" i="2"/>
  <c r="DM60" i="7" s="1"/>
  <c r="DK57" i="2"/>
  <c r="DK60" i="7" s="1"/>
  <c r="BW57" i="2"/>
  <c r="BW60" i="7" s="1"/>
  <c r="J44" i="4"/>
  <c r="H45" i="4" s="1"/>
  <c r="BS61" i="5" l="1"/>
  <c r="BS60" i="7"/>
  <c r="BP54" i="5"/>
  <c r="BP53" i="7"/>
  <c r="BQ61" i="5"/>
  <c r="BQ60" i="7"/>
  <c r="BP50" i="5"/>
  <c r="BP49" i="7"/>
  <c r="BR16" i="5"/>
  <c r="BR15" i="7"/>
  <c r="BS11" i="2"/>
  <c r="BP17" i="6"/>
  <c r="BQ12" i="3"/>
  <c r="BP16" i="8"/>
  <c r="BS49" i="6"/>
  <c r="BS48" i="8"/>
  <c r="BT44" i="3"/>
  <c r="BQ39" i="6"/>
  <c r="BR34" i="3"/>
  <c r="BQ38" i="8"/>
  <c r="BP30" i="6"/>
  <c r="BP29" i="8"/>
  <c r="BQ25" i="3"/>
  <c r="BP41" i="6"/>
  <c r="BQ36" i="3"/>
  <c r="BP40" i="8"/>
  <c r="BQ45" i="5"/>
  <c r="BQ44" i="7"/>
  <c r="BR40" i="2"/>
  <c r="BP50" i="6"/>
  <c r="BQ45" i="3"/>
  <c r="BP49" i="8"/>
  <c r="BP28" i="5"/>
  <c r="BP27" i="7"/>
  <c r="BQ23" i="2"/>
  <c r="BS36" i="6"/>
  <c r="BT31" i="3"/>
  <c r="BS35" i="8"/>
  <c r="BQ20" i="5"/>
  <c r="BQ19" i="7"/>
  <c r="BR15" i="2"/>
  <c r="BS25" i="6"/>
  <c r="BS24" i="8"/>
  <c r="BT20" i="3"/>
  <c r="BP58" i="6"/>
  <c r="BQ53" i="3"/>
  <c r="BP57" i="8"/>
  <c r="BR32" i="5"/>
  <c r="BR31" i="7"/>
  <c r="BS27" i="2"/>
  <c r="BS16" i="6"/>
  <c r="BT11" i="3"/>
  <c r="BS15" i="8"/>
  <c r="BO24" i="5"/>
  <c r="BO23" i="7"/>
  <c r="BP19" i="2"/>
  <c r="BQ55" i="6"/>
  <c r="BR50" i="3"/>
  <c r="BQ54" i="8"/>
  <c r="BP46" i="6"/>
  <c r="BP45" i="8"/>
  <c r="BQ41" i="3"/>
  <c r="BU19" i="6"/>
  <c r="BV14" i="3"/>
  <c r="BU18" i="8"/>
  <c r="BO60" i="5"/>
  <c r="BO59" i="7"/>
  <c r="BP55" i="2"/>
  <c r="BQ59" i="6"/>
  <c r="BR54" i="3"/>
  <c r="BQ58" i="8"/>
  <c r="BP34" i="6"/>
  <c r="BP33" i="8"/>
  <c r="BQ29" i="3"/>
  <c r="BS11" i="5"/>
  <c r="BS10" i="7"/>
  <c r="BT6" i="2"/>
  <c r="BQ47" i="6"/>
  <c r="BQ46" i="8"/>
  <c r="BR42" i="3"/>
  <c r="BO32" i="5"/>
  <c r="BO31" i="7"/>
  <c r="BP27" i="2"/>
  <c r="BP38" i="6"/>
  <c r="BQ33" i="3"/>
  <c r="BP37" i="8"/>
  <c r="BQ44" i="5"/>
  <c r="BQ43" i="7"/>
  <c r="BR39" i="2"/>
  <c r="BP25" i="6"/>
  <c r="BQ20" i="3"/>
  <c r="BP24" i="8"/>
  <c r="BP41" i="5"/>
  <c r="BP40" i="7"/>
  <c r="BQ36" i="2"/>
  <c r="BP53" i="6"/>
  <c r="BQ48" i="3"/>
  <c r="BP52" i="8"/>
  <c r="BQ52" i="5"/>
  <c r="BQ51" i="7"/>
  <c r="BR47" i="2"/>
  <c r="BS28" i="6"/>
  <c r="BT23" i="3"/>
  <c r="BS27" i="8"/>
  <c r="BS35" i="5"/>
  <c r="BS34" i="7"/>
  <c r="BT30" i="2"/>
  <c r="BQ35" i="6"/>
  <c r="BR30" i="3"/>
  <c r="BQ34" i="8"/>
  <c r="BO40" i="5"/>
  <c r="BO39" i="7"/>
  <c r="BP35" i="2"/>
  <c r="BP29" i="6"/>
  <c r="BQ24" i="3"/>
  <c r="BP28" i="8"/>
  <c r="BQ39" i="5"/>
  <c r="BQ38" i="7"/>
  <c r="BR34" i="2"/>
  <c r="BS52" i="6"/>
  <c r="BT47" i="3"/>
  <c r="BS51" i="8"/>
  <c r="BP36" i="5"/>
  <c r="BP35" i="7"/>
  <c r="BQ31" i="2"/>
  <c r="BT16" i="6"/>
  <c r="BU11" i="3"/>
  <c r="BT15" i="8"/>
  <c r="BQ15" i="5"/>
  <c r="BQ14" i="7"/>
  <c r="BR10" i="2"/>
  <c r="BQ51" i="5"/>
  <c r="BQ50" i="7"/>
  <c r="BR46" i="2"/>
  <c r="BS24" i="6"/>
  <c r="BT19" i="3"/>
  <c r="BS23" i="8"/>
  <c r="BR42" i="6"/>
  <c r="BR41" i="8"/>
  <c r="BS37" i="3"/>
  <c r="BQ36" i="5"/>
  <c r="BQ35" i="7"/>
  <c r="BR31" i="2"/>
  <c r="BS44" i="6"/>
  <c r="BT39" i="3"/>
  <c r="BS43" i="8"/>
  <c r="BP61" i="5"/>
  <c r="BP60" i="7"/>
  <c r="BQ56" i="2"/>
  <c r="BO57" i="5"/>
  <c r="BO56" i="7"/>
  <c r="BP52" i="2"/>
  <c r="BP45" i="6"/>
  <c r="BQ40" i="3"/>
  <c r="BP44" i="8"/>
  <c r="BS19" i="5"/>
  <c r="BS18" i="7"/>
  <c r="BT14" i="2"/>
  <c r="BS40" i="6"/>
  <c r="BT35" i="3"/>
  <c r="BS39" i="8"/>
  <c r="BP33" i="5"/>
  <c r="BP32" i="7"/>
  <c r="BQ28" i="2"/>
  <c r="BP49" i="6"/>
  <c r="BQ44" i="3"/>
  <c r="BP48" i="8"/>
  <c r="BR24" i="5"/>
  <c r="BR23" i="7"/>
  <c r="BS19" i="2"/>
  <c r="BS48" i="6"/>
  <c r="BT43" i="3"/>
  <c r="BS47" i="8"/>
  <c r="BS27" i="5"/>
  <c r="BS26" i="7"/>
  <c r="BT22" i="2"/>
  <c r="BP17" i="5"/>
  <c r="BP16" i="7"/>
  <c r="BQ12" i="2"/>
  <c r="BQ31" i="6"/>
  <c r="BQ30" i="8"/>
  <c r="BR26" i="3"/>
  <c r="BS20" i="6"/>
  <c r="BT15" i="3"/>
  <c r="BS19" i="8"/>
  <c r="BS52" i="5"/>
  <c r="BS51" i="7"/>
  <c r="BT47" i="2"/>
  <c r="BP58" i="5"/>
  <c r="BP57" i="7"/>
  <c r="BR61" i="5"/>
  <c r="BR60" i="7"/>
  <c r="BS61" i="6"/>
  <c r="BS60" i="8"/>
  <c r="BQ61" i="6"/>
  <c r="BQ60" i="8"/>
  <c r="BR61" i="6"/>
  <c r="BR60" i="8"/>
  <c r="BP61" i="6"/>
  <c r="BP60" i="8"/>
  <c r="BO36" i="5"/>
  <c r="BO35" i="7"/>
  <c r="BP31" i="2"/>
  <c r="BP12" i="5"/>
  <c r="BP11" i="7"/>
  <c r="BQ7" i="2"/>
  <c r="BP54" i="6"/>
  <c r="BQ49" i="3"/>
  <c r="BP53" i="8"/>
  <c r="BO20" i="5"/>
  <c r="BO19" i="7"/>
  <c r="BP15" i="2"/>
  <c r="BP37" i="6"/>
  <c r="BQ32" i="3"/>
  <c r="BP36" i="8"/>
  <c r="BP25" i="5"/>
  <c r="BP24" i="7"/>
  <c r="BQ20" i="2"/>
  <c r="BP14" i="6"/>
  <c r="BQ9" i="3"/>
  <c r="BP13" i="8"/>
  <c r="BO28" i="5"/>
  <c r="BO27" i="7"/>
  <c r="BP23" i="2"/>
  <c r="BP21" i="6"/>
  <c r="BQ16" i="3"/>
  <c r="BP20" i="8"/>
  <c r="BQ23" i="5"/>
  <c r="BQ22" i="7"/>
  <c r="BR18" i="2"/>
  <c r="BP20" i="5"/>
  <c r="BP19" i="7"/>
  <c r="BQ15" i="2"/>
  <c r="BS56" i="6"/>
  <c r="BT51" i="3"/>
  <c r="BS55" i="8"/>
  <c r="BO48" i="5"/>
  <c r="BO47" i="7"/>
  <c r="BP43" i="2"/>
  <c r="BS45" i="5"/>
  <c r="BS44" i="7"/>
  <c r="BT40" i="2"/>
  <c r="BO16" i="5"/>
  <c r="BO15" i="7"/>
  <c r="BP11" i="2"/>
  <c r="BP33" i="6"/>
  <c r="BQ28" i="3"/>
  <c r="BP32" i="8"/>
  <c r="BP57" i="5"/>
  <c r="BP56" i="7"/>
  <c r="BQ52" i="2"/>
  <c r="BP13" i="6"/>
  <c r="BQ8" i="3"/>
  <c r="BP12" i="8"/>
  <c r="BO44" i="5"/>
  <c r="BO43" i="7"/>
  <c r="BP39" i="2"/>
  <c r="BS32" i="6"/>
  <c r="BT27" i="3"/>
  <c r="BS31" i="8"/>
  <c r="BO12" i="5"/>
  <c r="BO11" i="7"/>
  <c r="BP7" i="2"/>
  <c r="BP10" i="6"/>
  <c r="BP9" i="8"/>
  <c r="BR27" i="5"/>
  <c r="BR26" i="7"/>
  <c r="BS22" i="2"/>
  <c r="BS12" i="6"/>
  <c r="BT7" i="3"/>
  <c r="BS11" i="8"/>
  <c r="BS10" i="5"/>
  <c r="BS9" i="7"/>
  <c r="BP18" i="6"/>
  <c r="BP17" i="8"/>
  <c r="BQ13" i="3"/>
  <c r="BU11" i="6"/>
  <c r="BV6" i="3"/>
  <c r="BU10" i="8"/>
  <c r="BP49" i="5"/>
  <c r="BP48" i="7"/>
  <c r="BQ44" i="2"/>
  <c r="BP22" i="6"/>
  <c r="BP21" i="8"/>
  <c r="BQ17" i="3"/>
  <c r="BP42" i="6"/>
  <c r="BP41" i="8"/>
  <c r="BQ37" i="3"/>
  <c r="BQ59" i="5"/>
  <c r="BQ58" i="7"/>
  <c r="BR54" i="2"/>
  <c r="BP26" i="6"/>
  <c r="BQ21" i="3"/>
  <c r="BP25" i="8"/>
  <c r="BP44" i="5"/>
  <c r="BP43" i="7"/>
  <c r="BQ39" i="2"/>
  <c r="BO52" i="5"/>
  <c r="BO51" i="7"/>
  <c r="BP47" i="2"/>
  <c r="BP57" i="6"/>
  <c r="BQ52" i="3"/>
  <c r="BP56" i="8"/>
  <c r="BR40" i="5"/>
  <c r="BR39" i="7"/>
  <c r="BS35" i="2"/>
  <c r="BQ31" i="5"/>
  <c r="BQ30" i="7"/>
  <c r="BR26" i="2"/>
  <c r="DM61" i="5"/>
  <c r="CB61" i="5"/>
  <c r="DG61" i="5"/>
  <c r="CS61" i="5"/>
  <c r="DC61" i="5"/>
  <c r="CQ61" i="5"/>
  <c r="DL61" i="5"/>
  <c r="DF61" i="5"/>
  <c r="BX61" i="5"/>
  <c r="DE61" i="5"/>
  <c r="CA61" i="5"/>
  <c r="DD61" i="5"/>
  <c r="CL61" i="5"/>
  <c r="CR61" i="5"/>
  <c r="DP61" i="5"/>
  <c r="DQ61" i="6"/>
  <c r="DN61" i="6"/>
  <c r="DR61" i="6"/>
  <c r="CK61" i="6"/>
  <c r="DI61" i="6"/>
  <c r="CM61" i="6"/>
  <c r="DK61" i="5"/>
  <c r="CM61" i="5"/>
  <c r="CO61" i="5"/>
  <c r="CE61" i="5"/>
  <c r="CG61" i="5"/>
  <c r="CT61" i="5"/>
  <c r="DQ61" i="5"/>
  <c r="CZ61" i="5"/>
  <c r="CV61" i="5"/>
  <c r="CN61" i="5"/>
  <c r="DJ61" i="5"/>
  <c r="BT61" i="5"/>
  <c r="CX61" i="5"/>
  <c r="CP61" i="5"/>
  <c r="CU61" i="5"/>
  <c r="CD61" i="5"/>
  <c r="CW61" i="5"/>
  <c r="DR61" i="5"/>
  <c r="BZ61" i="5"/>
  <c r="CC61" i="5"/>
  <c r="DA61" i="5"/>
  <c r="CJ61" i="5"/>
  <c r="CO61" i="6"/>
  <c r="DB61" i="6"/>
  <c r="CV61" i="6"/>
  <c r="CW61" i="6"/>
  <c r="BV61" i="6"/>
  <c r="CY61" i="6"/>
  <c r="CH61" i="6"/>
  <c r="CC61" i="6"/>
  <c r="CA61" i="6"/>
  <c r="CQ61" i="6"/>
  <c r="CX61" i="6"/>
  <c r="CB61" i="6"/>
  <c r="DM61" i="6"/>
  <c r="BW61" i="6"/>
  <c r="CF61" i="6"/>
  <c r="DK61" i="6"/>
  <c r="DJ61" i="6"/>
  <c r="CE61" i="6"/>
  <c r="CG61" i="6"/>
  <c r="DO61" i="6"/>
  <c r="BT61" i="6"/>
  <c r="DA61" i="6"/>
  <c r="CR61" i="6"/>
  <c r="CN61" i="6"/>
  <c r="CD61" i="6"/>
  <c r="BX61" i="6"/>
  <c r="CT61" i="6"/>
  <c r="DC61" i="6"/>
  <c r="CI61" i="6"/>
  <c r="BV61" i="5"/>
  <c r="BW61" i="5"/>
  <c r="BY61" i="5"/>
  <c r="DB61" i="5"/>
  <c r="DI61" i="5"/>
  <c r="DH61" i="5"/>
  <c r="CH61" i="5"/>
  <c r="BU61" i="5"/>
  <c r="CY61" i="5"/>
  <c r="CF61" i="5"/>
  <c r="DO61" i="5"/>
  <c r="DN61" i="5"/>
  <c r="CK61" i="5"/>
  <c r="CI61" i="5"/>
  <c r="DG61" i="6"/>
  <c r="CP61" i="6"/>
  <c r="DH61" i="6"/>
  <c r="DP61" i="6"/>
  <c r="DD61" i="6"/>
  <c r="CL61" i="6"/>
  <c r="CZ61" i="6"/>
  <c r="DE61" i="6"/>
  <c r="BY61" i="6"/>
  <c r="CS61" i="6"/>
  <c r="BZ61" i="6"/>
  <c r="DF61" i="6"/>
  <c r="CJ61" i="6"/>
  <c r="BU61" i="6"/>
  <c r="DL61" i="6"/>
  <c r="CU61" i="6"/>
  <c r="BW56" i="2"/>
  <c r="BW59" i="7" s="1"/>
  <c r="DH56" i="3"/>
  <c r="DH59" i="8" s="1"/>
  <c r="DR56" i="3"/>
  <c r="DR59" i="8" s="1"/>
  <c r="BT56" i="3"/>
  <c r="DO56" i="3"/>
  <c r="DO59" i="8" s="1"/>
  <c r="CQ56" i="3"/>
  <c r="CQ59" i="8" s="1"/>
  <c r="BR56" i="3"/>
  <c r="DI56" i="3"/>
  <c r="DI59" i="8" s="1"/>
  <c r="CL56" i="3"/>
  <c r="CL59" i="8" s="1"/>
  <c r="DQ56" i="3"/>
  <c r="DQ59" i="8" s="1"/>
  <c r="BS56" i="3"/>
  <c r="DE56" i="3"/>
  <c r="DE59" i="8" s="1"/>
  <c r="DJ56" i="3"/>
  <c r="DJ59" i="8" s="1"/>
  <c r="CM56" i="3"/>
  <c r="CM59" i="8" s="1"/>
  <c r="DA56" i="3"/>
  <c r="DA59" i="8" s="1"/>
  <c r="BQ56" i="3"/>
  <c r="DF56" i="3"/>
  <c r="DF59" i="8" s="1"/>
  <c r="CN56" i="3"/>
  <c r="CN59" i="8" s="1"/>
  <c r="BZ56" i="3"/>
  <c r="BZ59" i="8" s="1"/>
  <c r="CT56" i="3"/>
  <c r="CT59" i="8" s="1"/>
  <c r="CA56" i="3"/>
  <c r="CA59" i="8" s="1"/>
  <c r="DG56" i="3"/>
  <c r="DG59" i="8" s="1"/>
  <c r="CK56" i="3"/>
  <c r="CK59" i="8" s="1"/>
  <c r="BV56" i="3"/>
  <c r="BV59" i="8" s="1"/>
  <c r="DM56" i="3"/>
  <c r="DM59" i="8" s="1"/>
  <c r="CV56" i="3"/>
  <c r="CV59" i="8" s="1"/>
  <c r="CP56" i="3"/>
  <c r="CP59" i="8" s="1"/>
  <c r="DC56" i="3"/>
  <c r="DC59" i="8" s="1"/>
  <c r="CW56" i="3"/>
  <c r="CW59" i="8" s="1"/>
  <c r="CX56" i="3"/>
  <c r="CX59" i="8" s="1"/>
  <c r="BW56" i="3"/>
  <c r="BW59" i="8" s="1"/>
  <c r="CZ56" i="3"/>
  <c r="CZ59" i="8" s="1"/>
  <c r="CI56" i="3"/>
  <c r="CI59" i="8" s="1"/>
  <c r="CD56" i="3"/>
  <c r="CD59" i="8" s="1"/>
  <c r="CB56" i="3"/>
  <c r="CB59" i="8" s="1"/>
  <c r="CR56" i="3"/>
  <c r="CR59" i="8" s="1"/>
  <c r="CY56" i="3"/>
  <c r="CY59" i="8" s="1"/>
  <c r="CC56" i="3"/>
  <c r="CC59" i="8" s="1"/>
  <c r="DN56" i="3"/>
  <c r="DN59" i="8" s="1"/>
  <c r="BX56" i="3"/>
  <c r="BX59" i="8" s="1"/>
  <c r="CG56" i="3"/>
  <c r="CG59" i="8" s="1"/>
  <c r="DL56" i="3"/>
  <c r="DL59" i="8" s="1"/>
  <c r="DK56" i="3"/>
  <c r="DK59" i="8" s="1"/>
  <c r="CF56" i="3"/>
  <c r="CF59" i="8" s="1"/>
  <c r="CH56" i="3"/>
  <c r="CH59" i="8" s="1"/>
  <c r="DP56" i="3"/>
  <c r="DP59" i="8" s="1"/>
  <c r="BU56" i="3"/>
  <c r="BU59" i="8" s="1"/>
  <c r="DB56" i="3"/>
  <c r="DB59" i="8" s="1"/>
  <c r="CS56" i="3"/>
  <c r="CS59" i="8" s="1"/>
  <c r="CO56" i="3"/>
  <c r="CO59" i="8" s="1"/>
  <c r="CE56" i="3"/>
  <c r="CE59" i="8" s="1"/>
  <c r="BY56" i="3"/>
  <c r="BY59" i="8" s="1"/>
  <c r="CU56" i="3"/>
  <c r="CU59" i="8" s="1"/>
  <c r="DD56" i="3"/>
  <c r="DD59" i="8" s="1"/>
  <c r="CJ56" i="3"/>
  <c r="CJ59" i="8" s="1"/>
  <c r="DL56" i="2"/>
  <c r="DL59" i="7" s="1"/>
  <c r="CN56" i="2"/>
  <c r="CN59" i="7" s="1"/>
  <c r="CP56" i="2"/>
  <c r="CP59" i="7" s="1"/>
  <c r="CF56" i="2"/>
  <c r="CF59" i="7" s="1"/>
  <c r="DC56" i="2"/>
  <c r="DC59" i="7" s="1"/>
  <c r="CT56" i="2"/>
  <c r="CT59" i="7" s="1"/>
  <c r="DJ56" i="2"/>
  <c r="DJ59" i="7" s="1"/>
  <c r="DD56" i="2"/>
  <c r="DD59" i="7" s="1"/>
  <c r="DI56" i="2"/>
  <c r="DI59" i="7" s="1"/>
  <c r="CR56" i="2"/>
  <c r="CR59" i="7" s="1"/>
  <c r="DM56" i="2"/>
  <c r="DM59" i="7" s="1"/>
  <c r="CI56" i="2"/>
  <c r="CI59" i="7" s="1"/>
  <c r="DG56" i="2"/>
  <c r="DG59" i="7" s="1"/>
  <c r="BV56" i="2"/>
  <c r="BV59" i="7" s="1"/>
  <c r="BY56" i="2"/>
  <c r="BY59" i="7" s="1"/>
  <c r="CZ56" i="2"/>
  <c r="CZ59" i="7" s="1"/>
  <c r="DF56" i="2"/>
  <c r="DF59" i="7" s="1"/>
  <c r="CG56" i="2"/>
  <c r="CG59" i="7" s="1"/>
  <c r="BS56" i="2"/>
  <c r="DP56" i="2"/>
  <c r="DP59" i="7" s="1"/>
  <c r="CB56" i="2"/>
  <c r="CB59" i="7" s="1"/>
  <c r="DO56" i="2"/>
  <c r="DO59" i="7" s="1"/>
  <c r="DE56" i="2"/>
  <c r="DE59" i="7" s="1"/>
  <c r="CL56" i="2"/>
  <c r="CL59" i="7" s="1"/>
  <c r="CM56" i="2"/>
  <c r="CM59" i="7" s="1"/>
  <c r="CJ56" i="2"/>
  <c r="CJ59" i="7" s="1"/>
  <c r="CS56" i="2"/>
  <c r="CS59" i="7" s="1"/>
  <c r="DQ56" i="2"/>
  <c r="DQ59" i="7" s="1"/>
  <c r="BX56" i="2"/>
  <c r="BX59" i="7" s="1"/>
  <c r="DN56" i="2"/>
  <c r="DN59" i="7" s="1"/>
  <c r="BT56" i="2"/>
  <c r="BZ56" i="2"/>
  <c r="BZ59" i="7" s="1"/>
  <c r="CC56" i="2"/>
  <c r="CC59" i="7" s="1"/>
  <c r="DH56" i="2"/>
  <c r="DH59" i="7" s="1"/>
  <c r="BQ53" i="2"/>
  <c r="CH56" i="2"/>
  <c r="CH59" i="7" s="1"/>
  <c r="CU56" i="2"/>
  <c r="CU59" i="7" s="1"/>
  <c r="DR56" i="2"/>
  <c r="DR59" i="7" s="1"/>
  <c r="DA56" i="2"/>
  <c r="DA59" i="7" s="1"/>
  <c r="CW56" i="2"/>
  <c r="CW59" i="7" s="1"/>
  <c r="CO56" i="2"/>
  <c r="CO59" i="7" s="1"/>
  <c r="DK56" i="2"/>
  <c r="DK59" i="7" s="1"/>
  <c r="BU56" i="2"/>
  <c r="BU59" i="7" s="1"/>
  <c r="CY56" i="2"/>
  <c r="CY59" i="7" s="1"/>
  <c r="CQ56" i="2"/>
  <c r="CQ59" i="7" s="1"/>
  <c r="CV56" i="2"/>
  <c r="CV59" i="7" s="1"/>
  <c r="CE56" i="2"/>
  <c r="CE59" i="7" s="1"/>
  <c r="BQ49" i="2"/>
  <c r="BR56" i="2"/>
  <c r="BQ45" i="2"/>
  <c r="CX56" i="2"/>
  <c r="CX59" i="7" s="1"/>
  <c r="CA56" i="2"/>
  <c r="CA59" i="7" s="1"/>
  <c r="CD56" i="2"/>
  <c r="CD59" i="7" s="1"/>
  <c r="DB56" i="2"/>
  <c r="DB59" i="7" s="1"/>
  <c r="CK56" i="2"/>
  <c r="CK59" i="7" s="1"/>
  <c r="J45" i="4"/>
  <c r="H46" i="4" s="1"/>
  <c r="BT60" i="5" l="1"/>
  <c r="BT59" i="7"/>
  <c r="BQ60" i="6"/>
  <c r="BQ59" i="8"/>
  <c r="BT60" i="6"/>
  <c r="BT59" i="8"/>
  <c r="BS39" i="5"/>
  <c r="BS38" i="7"/>
  <c r="BT34" i="2"/>
  <c r="BQ56" i="6"/>
  <c r="BR51" i="3"/>
  <c r="BQ55" i="8"/>
  <c r="BP51" i="5"/>
  <c r="BP50" i="7"/>
  <c r="BQ46" i="2"/>
  <c r="BQ41" i="6"/>
  <c r="BQ40" i="8"/>
  <c r="BR36" i="3"/>
  <c r="BQ48" i="5"/>
  <c r="BQ47" i="7"/>
  <c r="BR43" i="2"/>
  <c r="BV10" i="6"/>
  <c r="BV9" i="8"/>
  <c r="BQ17" i="6"/>
  <c r="BQ16" i="8"/>
  <c r="BR12" i="3"/>
  <c r="BT11" i="6"/>
  <c r="BU6" i="3"/>
  <c r="BT10" i="8"/>
  <c r="BS26" i="5"/>
  <c r="BS25" i="7"/>
  <c r="BT21" i="2"/>
  <c r="BT44" i="5"/>
  <c r="BT43" i="7"/>
  <c r="BU39" i="2"/>
  <c r="BR22" i="5"/>
  <c r="BR21" i="7"/>
  <c r="BS17" i="2"/>
  <c r="BQ20" i="6"/>
  <c r="BR15" i="3"/>
  <c r="BQ19" i="8"/>
  <c r="BP27" i="5"/>
  <c r="BP26" i="7"/>
  <c r="BQ22" i="2"/>
  <c r="BQ13" i="6"/>
  <c r="BR8" i="3"/>
  <c r="BQ12" i="8"/>
  <c r="BQ24" i="5"/>
  <c r="BQ23" i="7"/>
  <c r="BR19" i="2"/>
  <c r="BQ36" i="6"/>
  <c r="BR31" i="3"/>
  <c r="BQ35" i="8"/>
  <c r="BP19" i="5"/>
  <c r="BP18" i="7"/>
  <c r="BQ14" i="2"/>
  <c r="BQ53" i="6"/>
  <c r="BR48" i="3"/>
  <c r="BQ52" i="8"/>
  <c r="BQ11" i="5"/>
  <c r="BQ10" i="7"/>
  <c r="BR6" i="2"/>
  <c r="BT51" i="5"/>
  <c r="BT50" i="7"/>
  <c r="BU46" i="2"/>
  <c r="BT19" i="6"/>
  <c r="BU14" i="3"/>
  <c r="BT18" i="8"/>
  <c r="BR30" i="6"/>
  <c r="BR29" i="8"/>
  <c r="BS25" i="3"/>
  <c r="BT26" i="5"/>
  <c r="BT25" i="7"/>
  <c r="BU21" i="2"/>
  <c r="BT47" i="6"/>
  <c r="BU42" i="3"/>
  <c r="BT46" i="8"/>
  <c r="BS23" i="5"/>
  <c r="BS22" i="7"/>
  <c r="BT18" i="2"/>
  <c r="BQ48" i="6"/>
  <c r="BR43" i="3"/>
  <c r="BQ47" i="8"/>
  <c r="BQ32" i="5"/>
  <c r="BQ31" i="7"/>
  <c r="BR27" i="2"/>
  <c r="BT39" i="6"/>
  <c r="BU34" i="3"/>
  <c r="BT38" i="8"/>
  <c r="BT18" i="5"/>
  <c r="BT17" i="7"/>
  <c r="BU13" i="2"/>
  <c r="BQ44" i="6"/>
  <c r="BR39" i="3"/>
  <c r="BQ43" i="8"/>
  <c r="BP56" i="5"/>
  <c r="BP55" i="7"/>
  <c r="BQ51" i="2"/>
  <c r="BS41" i="6"/>
  <c r="BS40" i="8"/>
  <c r="BT36" i="3"/>
  <c r="BT23" i="6"/>
  <c r="BU18" i="3"/>
  <c r="BT22" i="8"/>
  <c r="BR50" i="5"/>
  <c r="BR49" i="7"/>
  <c r="BS45" i="2"/>
  <c r="BR46" i="6"/>
  <c r="BR45" i="8"/>
  <c r="BS41" i="3"/>
  <c r="BQ33" i="6"/>
  <c r="BQ32" i="8"/>
  <c r="BR28" i="3"/>
  <c r="BR58" i="6"/>
  <c r="BS53" i="3"/>
  <c r="BR57" i="8"/>
  <c r="BP59" i="5"/>
  <c r="BP58" i="7"/>
  <c r="BQ54" i="2"/>
  <c r="BV18" i="6"/>
  <c r="BW13" i="3"/>
  <c r="BV17" i="8"/>
  <c r="BQ45" i="6"/>
  <c r="BQ44" i="8"/>
  <c r="BR40" i="3"/>
  <c r="BR54" i="6"/>
  <c r="BS49" i="3"/>
  <c r="BR53" i="8"/>
  <c r="BP23" i="5"/>
  <c r="BP22" i="7"/>
  <c r="BQ18" i="2"/>
  <c r="BT15" i="6"/>
  <c r="BU10" i="3"/>
  <c r="BT14" i="8"/>
  <c r="BS31" i="5"/>
  <c r="BS30" i="7"/>
  <c r="BT26" i="2"/>
  <c r="BQ57" i="6"/>
  <c r="BR52" i="3"/>
  <c r="BQ56" i="8"/>
  <c r="BT24" i="6"/>
  <c r="BT23" i="8"/>
  <c r="BU19" i="3"/>
  <c r="BQ49" i="5"/>
  <c r="BQ48" i="7"/>
  <c r="BR60" i="5"/>
  <c r="BR59" i="7"/>
  <c r="BQ53" i="5"/>
  <c r="BQ52" i="7"/>
  <c r="BQ57" i="5"/>
  <c r="BQ56" i="7"/>
  <c r="BS60" i="5"/>
  <c r="BS59" i="7"/>
  <c r="BS60" i="6"/>
  <c r="BS59" i="8"/>
  <c r="BR60" i="6"/>
  <c r="BR59" i="8"/>
  <c r="BR30" i="5"/>
  <c r="BR29" i="7"/>
  <c r="BS25" i="2"/>
  <c r="BQ43" i="5"/>
  <c r="BQ42" i="7"/>
  <c r="BR38" i="2"/>
  <c r="BQ25" i="6"/>
  <c r="BR20" i="3"/>
  <c r="BQ24" i="8"/>
  <c r="BR58" i="5"/>
  <c r="BR57" i="7"/>
  <c r="BS53" i="2"/>
  <c r="BQ21" i="6"/>
  <c r="BQ20" i="8"/>
  <c r="BR16" i="3"/>
  <c r="BP11" i="5"/>
  <c r="BP10" i="7"/>
  <c r="BQ6" i="2"/>
  <c r="BT31" i="6"/>
  <c r="BU26" i="3"/>
  <c r="BT30" i="8"/>
  <c r="BP43" i="5"/>
  <c r="BP42" i="7"/>
  <c r="BQ38" i="2"/>
  <c r="BQ12" i="6"/>
  <c r="BR7" i="3"/>
  <c r="BQ11" i="8"/>
  <c r="BQ56" i="5"/>
  <c r="BQ55" i="7"/>
  <c r="BR51" i="2"/>
  <c r="BQ32" i="6"/>
  <c r="BR27" i="3"/>
  <c r="BQ31" i="8"/>
  <c r="BP15" i="5"/>
  <c r="BP14" i="7"/>
  <c r="BQ10" i="2"/>
  <c r="BP47" i="5"/>
  <c r="BP46" i="7"/>
  <c r="BQ42" i="2"/>
  <c r="BT55" i="6"/>
  <c r="BU50" i="3"/>
  <c r="BT54" i="8"/>
  <c r="BQ19" i="5"/>
  <c r="BQ18" i="7"/>
  <c r="BR14" i="2"/>
  <c r="BP35" i="5"/>
  <c r="BP34" i="7"/>
  <c r="BQ30" i="2"/>
  <c r="BQ16" i="5"/>
  <c r="BQ15" i="7"/>
  <c r="BR11" i="2"/>
  <c r="BQ60" i="5"/>
  <c r="BQ59" i="7"/>
  <c r="BR55" i="2"/>
  <c r="BT43" i="6"/>
  <c r="BU38" i="3"/>
  <c r="BT42" i="8"/>
  <c r="BR35" i="5"/>
  <c r="BR34" i="7"/>
  <c r="BS30" i="2"/>
  <c r="BR14" i="5"/>
  <c r="BR13" i="7"/>
  <c r="BS9" i="2"/>
  <c r="BU15" i="6"/>
  <c r="BV10" i="3"/>
  <c r="BU14" i="8"/>
  <c r="BQ35" i="5"/>
  <c r="BQ34" i="7"/>
  <c r="BR30" i="2"/>
  <c r="BT51" i="6"/>
  <c r="BU46" i="3"/>
  <c r="BT50" i="8"/>
  <c r="BR38" i="5"/>
  <c r="BR37" i="7"/>
  <c r="BS33" i="2"/>
  <c r="BQ28" i="6"/>
  <c r="BR23" i="3"/>
  <c r="BQ27" i="8"/>
  <c r="BP39" i="5"/>
  <c r="BP38" i="7"/>
  <c r="BQ34" i="2"/>
  <c r="BR34" i="6"/>
  <c r="BS29" i="3"/>
  <c r="BR33" i="8"/>
  <c r="BT34" i="5"/>
  <c r="BT33" i="7"/>
  <c r="BU29" i="2"/>
  <c r="BT27" i="6"/>
  <c r="BU22" i="3"/>
  <c r="BT26" i="8"/>
  <c r="BR51" i="5"/>
  <c r="BR50" i="7"/>
  <c r="BS46" i="2"/>
  <c r="BQ52" i="6"/>
  <c r="BR47" i="3"/>
  <c r="BQ51" i="8"/>
  <c r="BQ40" i="5"/>
  <c r="BQ39" i="7"/>
  <c r="BR35" i="2"/>
  <c r="BQ24" i="6"/>
  <c r="BR19" i="3"/>
  <c r="BQ23" i="8"/>
  <c r="BR43" i="5"/>
  <c r="BR42" i="7"/>
  <c r="BS38" i="2"/>
  <c r="BQ37" i="6"/>
  <c r="BR32" i="3"/>
  <c r="BQ36" i="8"/>
  <c r="BP31" i="5"/>
  <c r="BP30" i="7"/>
  <c r="BQ26" i="2"/>
  <c r="BT10" i="5"/>
  <c r="BT9" i="7"/>
  <c r="BR19" i="5"/>
  <c r="BR18" i="7"/>
  <c r="BS14" i="2"/>
  <c r="BT35" i="6"/>
  <c r="BU30" i="3"/>
  <c r="BT34" i="8"/>
  <c r="BQ27" i="5"/>
  <c r="BQ26" i="7"/>
  <c r="BR22" i="2"/>
  <c r="BQ49" i="6"/>
  <c r="BR44" i="3"/>
  <c r="BQ48" i="8"/>
  <c r="BR44" i="5"/>
  <c r="BR43" i="7"/>
  <c r="BS39" i="2"/>
  <c r="BQ40" i="6"/>
  <c r="BR35" i="3"/>
  <c r="BQ39" i="8"/>
  <c r="BQ29" i="6"/>
  <c r="BQ28" i="8"/>
  <c r="BR24" i="3"/>
  <c r="BR38" i="6"/>
  <c r="BS33" i="3"/>
  <c r="BR37" i="8"/>
  <c r="BT48" i="6"/>
  <c r="BT47" i="8"/>
  <c r="BU43" i="3"/>
  <c r="BQ16" i="6"/>
  <c r="BR11" i="3"/>
  <c r="BQ15" i="8"/>
  <c r="BS15" i="5"/>
  <c r="BS14" i="7"/>
  <c r="BT10" i="2"/>
  <c r="CX60" i="5"/>
  <c r="CY60" i="5"/>
  <c r="DA60" i="5"/>
  <c r="BZ60" i="5"/>
  <c r="D82" i="4"/>
  <c r="CM60" i="5"/>
  <c r="CL60" i="5"/>
  <c r="DO60" i="5"/>
  <c r="CZ60" i="5"/>
  <c r="BV60" i="5"/>
  <c r="D78" i="4"/>
  <c r="CR60" i="5"/>
  <c r="DD60" i="5"/>
  <c r="CN60" i="5"/>
  <c r="CJ60" i="6"/>
  <c r="CE60" i="6"/>
  <c r="BU60" i="6"/>
  <c r="F77" i="4"/>
  <c r="CF60" i="6"/>
  <c r="DN60" i="6"/>
  <c r="CI60" i="6"/>
  <c r="CX60" i="6"/>
  <c r="CV60" i="6"/>
  <c r="DG60" i="6"/>
  <c r="CT60" i="6"/>
  <c r="DF60" i="6"/>
  <c r="DA60" i="6"/>
  <c r="CL60" i="6"/>
  <c r="CQ60" i="6"/>
  <c r="DO60" i="6"/>
  <c r="DR60" i="6"/>
  <c r="CK60" i="5"/>
  <c r="CD60" i="5"/>
  <c r="D86" i="4"/>
  <c r="CA60" i="5"/>
  <c r="D83" i="4"/>
  <c r="CE60" i="5"/>
  <c r="CQ60" i="5"/>
  <c r="BU60" i="5"/>
  <c r="D77" i="4"/>
  <c r="DK60" i="5"/>
  <c r="CO60" i="5"/>
  <c r="CW60" i="5"/>
  <c r="DR60" i="5"/>
  <c r="CH60" i="5"/>
  <c r="DH60" i="5"/>
  <c r="CC60" i="5"/>
  <c r="D85" i="4"/>
  <c r="DN60" i="5"/>
  <c r="DQ60" i="5"/>
  <c r="CS60" i="5"/>
  <c r="DE60" i="5"/>
  <c r="DP60" i="5"/>
  <c r="CG60" i="5"/>
  <c r="DF60" i="5"/>
  <c r="BY60" i="5"/>
  <c r="D81" i="4"/>
  <c r="DG60" i="5"/>
  <c r="DM60" i="5"/>
  <c r="DI60" i="5"/>
  <c r="DJ60" i="5"/>
  <c r="DC60" i="5"/>
  <c r="CF60" i="5"/>
  <c r="CP60" i="5"/>
  <c r="DL60" i="5"/>
  <c r="DD60" i="6"/>
  <c r="BY60" i="6"/>
  <c r="F81" i="4"/>
  <c r="CO60" i="6"/>
  <c r="DB60" i="6"/>
  <c r="DP60" i="6"/>
  <c r="DK60" i="6"/>
  <c r="CG60" i="6"/>
  <c r="BX60" i="6"/>
  <c r="F80" i="4"/>
  <c r="CC60" i="6"/>
  <c r="F85" i="4"/>
  <c r="CR60" i="6"/>
  <c r="CD60" i="6"/>
  <c r="F86" i="4"/>
  <c r="BW60" i="6"/>
  <c r="F79" i="4"/>
  <c r="CW60" i="6"/>
  <c r="CP60" i="6"/>
  <c r="DM60" i="6"/>
  <c r="CK60" i="6"/>
  <c r="CA60" i="6"/>
  <c r="F83" i="4"/>
  <c r="CN60" i="6"/>
  <c r="CM60" i="6"/>
  <c r="DE60" i="6"/>
  <c r="DQ60" i="6"/>
  <c r="DI60" i="6"/>
  <c r="DH60" i="6"/>
  <c r="BW60" i="5"/>
  <c r="D79" i="4"/>
  <c r="DB60" i="5"/>
  <c r="CV60" i="5"/>
  <c r="CU60" i="5"/>
  <c r="BX60" i="5"/>
  <c r="D80" i="4"/>
  <c r="CJ60" i="5"/>
  <c r="CB60" i="5"/>
  <c r="D84" i="4"/>
  <c r="CI60" i="5"/>
  <c r="CT60" i="5"/>
  <c r="CU60" i="6"/>
  <c r="CS60" i="6"/>
  <c r="CH60" i="6"/>
  <c r="DL60" i="6"/>
  <c r="CY60" i="6"/>
  <c r="CB60" i="6"/>
  <c r="F84" i="4"/>
  <c r="CZ60" i="6"/>
  <c r="DC60" i="6"/>
  <c r="BV60" i="6"/>
  <c r="F78" i="4"/>
  <c r="BZ60" i="6"/>
  <c r="F82" i="4"/>
  <c r="DJ60" i="6"/>
  <c r="BX55" i="2"/>
  <c r="BX58" i="7" s="1"/>
  <c r="CK55" i="3"/>
  <c r="CK58" i="8" s="1"/>
  <c r="CF55" i="3"/>
  <c r="CF58" i="8" s="1"/>
  <c r="BV55" i="3"/>
  <c r="BV58" i="8" s="1"/>
  <c r="CG55" i="3"/>
  <c r="CG58" i="8" s="1"/>
  <c r="DO55" i="3"/>
  <c r="DO58" i="8" s="1"/>
  <c r="CC55" i="3"/>
  <c r="CC58" i="8" s="1"/>
  <c r="DA55" i="3"/>
  <c r="DA58" i="8" s="1"/>
  <c r="DD55" i="3"/>
  <c r="DD58" i="8" s="1"/>
  <c r="BW55" i="3"/>
  <c r="BW58" i="8" s="1"/>
  <c r="CU55" i="3"/>
  <c r="CU58" i="8" s="1"/>
  <c r="DG55" i="3"/>
  <c r="DG58" i="8" s="1"/>
  <c r="DK55" i="3"/>
  <c r="DK58" i="8" s="1"/>
  <c r="BT55" i="3"/>
  <c r="BS55" i="3"/>
  <c r="CR55" i="3"/>
  <c r="CR58" i="8" s="1"/>
  <c r="CV55" i="3"/>
  <c r="CV58" i="8" s="1"/>
  <c r="CT55" i="3"/>
  <c r="CT58" i="8" s="1"/>
  <c r="CI55" i="3"/>
  <c r="CI58" i="8" s="1"/>
  <c r="DM55" i="3"/>
  <c r="DM58" i="8" s="1"/>
  <c r="CZ55" i="3"/>
  <c r="CZ58" i="8" s="1"/>
  <c r="CJ55" i="3"/>
  <c r="CJ58" i="8" s="1"/>
  <c r="CY55" i="3"/>
  <c r="CY58" i="8" s="1"/>
  <c r="CW55" i="3"/>
  <c r="CW58" i="8" s="1"/>
  <c r="DH55" i="3"/>
  <c r="DH58" i="8" s="1"/>
  <c r="CA55" i="3"/>
  <c r="CA58" i="8" s="1"/>
  <c r="DB55" i="3"/>
  <c r="DB58" i="8" s="1"/>
  <c r="CM55" i="3"/>
  <c r="CM58" i="8" s="1"/>
  <c r="DP55" i="3"/>
  <c r="DP58" i="8" s="1"/>
  <c r="DE55" i="3"/>
  <c r="DE58" i="8" s="1"/>
  <c r="BZ55" i="3"/>
  <c r="BZ58" i="8" s="1"/>
  <c r="CP55" i="3"/>
  <c r="CP58" i="8" s="1"/>
  <c r="DC55" i="3"/>
  <c r="DC58" i="8" s="1"/>
  <c r="DQ55" i="3"/>
  <c r="DQ58" i="8" s="1"/>
  <c r="DL55" i="3"/>
  <c r="DL58" i="8" s="1"/>
  <c r="CH55" i="3"/>
  <c r="CH58" i="8" s="1"/>
  <c r="BY55" i="3"/>
  <c r="BY58" i="8" s="1"/>
  <c r="CD55" i="3"/>
  <c r="CD58" i="8" s="1"/>
  <c r="CS55" i="3"/>
  <c r="CS58" i="8" s="1"/>
  <c r="CE55" i="3"/>
  <c r="CE58" i="8" s="1"/>
  <c r="BX55" i="3"/>
  <c r="BX58" i="8" s="1"/>
  <c r="CX55" i="3"/>
  <c r="CX58" i="8" s="1"/>
  <c r="CQ55" i="3"/>
  <c r="CQ58" i="8" s="1"/>
  <c r="DN55" i="3"/>
  <c r="DN58" i="8" s="1"/>
  <c r="CL55" i="3"/>
  <c r="CL58" i="8" s="1"/>
  <c r="CB55" i="3"/>
  <c r="CB58" i="8" s="1"/>
  <c r="CO55" i="3"/>
  <c r="CO58" i="8" s="1"/>
  <c r="BR55" i="3"/>
  <c r="CN55" i="3"/>
  <c r="CN58" i="8" s="1"/>
  <c r="DF55" i="3"/>
  <c r="DF58" i="8" s="1"/>
  <c r="DR55" i="3"/>
  <c r="DR58" i="8" s="1"/>
  <c r="DJ55" i="3"/>
  <c r="DJ58" i="8" s="1"/>
  <c r="BU55" i="3"/>
  <c r="DI55" i="3"/>
  <c r="DI58" i="8" s="1"/>
  <c r="CL55" i="2"/>
  <c r="CL58" i="7" s="1"/>
  <c r="DC55" i="2"/>
  <c r="DC58" i="7" s="1"/>
  <c r="CY55" i="2"/>
  <c r="CY58" i="7" s="1"/>
  <c r="BR48" i="2"/>
  <c r="CW55" i="2"/>
  <c r="CW58" i="7" s="1"/>
  <c r="CZ55" i="2"/>
  <c r="CZ58" i="7" s="1"/>
  <c r="DB55" i="2"/>
  <c r="DB58" i="7" s="1"/>
  <c r="CV55" i="2"/>
  <c r="CV58" i="7" s="1"/>
  <c r="BR52" i="2"/>
  <c r="CA55" i="2"/>
  <c r="CA58" i="7" s="1"/>
  <c r="BY55" i="2"/>
  <c r="BY58" i="7" s="1"/>
  <c r="CK55" i="2"/>
  <c r="CK58" i="7" s="1"/>
  <c r="CN55" i="2"/>
  <c r="CN58" i="7" s="1"/>
  <c r="CM55" i="2"/>
  <c r="CM58" i="7" s="1"/>
  <c r="DP55" i="2"/>
  <c r="DP58" i="7" s="1"/>
  <c r="CC55" i="2"/>
  <c r="CC58" i="7" s="1"/>
  <c r="BT55" i="2"/>
  <c r="DA55" i="2"/>
  <c r="DA58" i="7" s="1"/>
  <c r="BW55" i="2"/>
  <c r="BW58" i="7" s="1"/>
  <c r="CJ55" i="2"/>
  <c r="CJ58" i="7" s="1"/>
  <c r="CS55" i="2"/>
  <c r="CS58" i="7" s="1"/>
  <c r="DE55" i="2"/>
  <c r="DE58" i="7" s="1"/>
  <c r="CU55" i="2"/>
  <c r="CU58" i="7" s="1"/>
  <c r="CG55" i="2"/>
  <c r="CG58" i="7" s="1"/>
  <c r="CQ55" i="2"/>
  <c r="CQ58" i="7" s="1"/>
  <c r="DM55" i="2"/>
  <c r="DM58" i="7" s="1"/>
  <c r="CE55" i="2"/>
  <c r="CE58" i="7" s="1"/>
  <c r="CB55" i="2"/>
  <c r="CB58" i="7" s="1"/>
  <c r="BR44" i="2"/>
  <c r="BS55" i="2"/>
  <c r="CF55" i="2"/>
  <c r="CF58" i="7" s="1"/>
  <c r="CR55" i="2"/>
  <c r="CR58" i="7" s="1"/>
  <c r="BV55" i="2"/>
  <c r="BV58" i="7" s="1"/>
  <c r="DL55" i="2"/>
  <c r="DL58" i="7" s="1"/>
  <c r="CP55" i="2"/>
  <c r="CP58" i="7" s="1"/>
  <c r="CX55" i="2"/>
  <c r="CX58" i="7" s="1"/>
  <c r="CI55" i="2"/>
  <c r="CI58" i="7" s="1"/>
  <c r="DI55" i="2"/>
  <c r="DI58" i="7" s="1"/>
  <c r="CD55" i="2"/>
  <c r="CD58" i="7" s="1"/>
  <c r="BU55" i="2"/>
  <c r="DO55" i="2"/>
  <c r="DO58" i="7" s="1"/>
  <c r="DR55" i="2"/>
  <c r="DR58" i="7" s="1"/>
  <c r="CT55" i="2"/>
  <c r="CT58" i="7" s="1"/>
  <c r="DF55" i="2"/>
  <c r="DF58" i="7" s="1"/>
  <c r="DQ55" i="2"/>
  <c r="DQ58" i="7" s="1"/>
  <c r="CH55" i="2"/>
  <c r="CH58" i="7" s="1"/>
  <c r="DG55" i="2"/>
  <c r="DG58" i="7" s="1"/>
  <c r="BZ55" i="2"/>
  <c r="BZ58" i="7" s="1"/>
  <c r="DH55" i="2"/>
  <c r="DH58" i="7" s="1"/>
  <c r="DN55" i="2"/>
  <c r="DN58" i="7" s="1"/>
  <c r="DJ55" i="2"/>
  <c r="DJ58" i="7" s="1"/>
  <c r="DK55" i="2"/>
  <c r="DK58" i="7" s="1"/>
  <c r="DD55" i="2"/>
  <c r="DD58" i="7" s="1"/>
  <c r="CO55" i="2"/>
  <c r="CO58" i="7" s="1"/>
  <c r="J46" i="4"/>
  <c r="H47" i="4" s="1"/>
  <c r="BR48" i="5" l="1"/>
  <c r="BR47" i="7"/>
  <c r="BT59" i="5"/>
  <c r="BT58" i="7"/>
  <c r="BR52" i="5"/>
  <c r="BR51" i="7"/>
  <c r="BS59" i="6"/>
  <c r="BS58" i="8"/>
  <c r="BQ30" i="5"/>
  <c r="BQ29" i="7"/>
  <c r="BR25" i="2"/>
  <c r="BR36" i="6"/>
  <c r="BS31" i="3"/>
  <c r="BR35" i="8"/>
  <c r="BS42" i="5"/>
  <c r="BS41" i="7"/>
  <c r="BT37" i="2"/>
  <c r="BR23" i="6"/>
  <c r="BS18" i="3"/>
  <c r="BR22" i="8"/>
  <c r="BR39" i="5"/>
  <c r="BR38" i="7"/>
  <c r="BS34" i="2"/>
  <c r="BR51" i="6"/>
  <c r="BS46" i="3"/>
  <c r="BR50" i="8"/>
  <c r="BS50" i="5"/>
  <c r="BS49" i="7"/>
  <c r="BT45" i="2"/>
  <c r="BU26" i="6"/>
  <c r="BV21" i="3"/>
  <c r="BU25" i="8"/>
  <c r="BU33" i="5"/>
  <c r="BU32" i="7"/>
  <c r="BV28" i="2"/>
  <c r="BS33" i="6"/>
  <c r="BT28" i="3"/>
  <c r="BS32" i="8"/>
  <c r="BQ38" i="5"/>
  <c r="BQ37" i="7"/>
  <c r="BR33" i="2"/>
  <c r="BR27" i="6"/>
  <c r="BS22" i="3"/>
  <c r="BR26" i="8"/>
  <c r="BS37" i="5"/>
  <c r="BS36" i="7"/>
  <c r="BT32" i="2"/>
  <c r="BU50" i="6"/>
  <c r="BV45" i="3"/>
  <c r="BU49" i="8"/>
  <c r="BR34" i="5"/>
  <c r="BR33" i="7"/>
  <c r="BS29" i="2"/>
  <c r="BV14" i="6"/>
  <c r="BW9" i="3"/>
  <c r="BV13" i="8"/>
  <c r="BS13" i="5"/>
  <c r="BS12" i="7"/>
  <c r="BT8" i="2"/>
  <c r="BR15" i="5"/>
  <c r="BR14" i="7"/>
  <c r="BS10" i="2"/>
  <c r="BR18" i="5"/>
  <c r="BR17" i="7"/>
  <c r="BS13" i="2"/>
  <c r="BU54" i="6"/>
  <c r="BV49" i="3"/>
  <c r="BU53" i="8"/>
  <c r="BQ46" i="5"/>
  <c r="BQ45" i="7"/>
  <c r="BR41" i="2"/>
  <c r="BR20" i="6"/>
  <c r="BR19" i="8"/>
  <c r="BS15" i="3"/>
  <c r="BS29" i="5"/>
  <c r="BS28" i="7"/>
  <c r="BT24" i="2"/>
  <c r="BS45" i="6"/>
  <c r="BS44" i="8"/>
  <c r="BT40" i="3"/>
  <c r="BQ55" i="5"/>
  <c r="BQ54" i="7"/>
  <c r="BR50" i="2"/>
  <c r="BR43" i="6"/>
  <c r="BS38" i="3"/>
  <c r="BR42" i="8"/>
  <c r="BU17" i="5"/>
  <c r="BU16" i="7"/>
  <c r="BV12" i="2"/>
  <c r="BU38" i="6"/>
  <c r="BV33" i="3"/>
  <c r="BU37" i="8"/>
  <c r="BR31" i="5"/>
  <c r="BR30" i="7"/>
  <c r="BS26" i="2"/>
  <c r="BR47" i="6"/>
  <c r="BS42" i="3"/>
  <c r="BR46" i="8"/>
  <c r="BT22" i="5"/>
  <c r="BT21" i="7"/>
  <c r="BU17" i="2"/>
  <c r="BU46" i="6"/>
  <c r="BV41" i="3"/>
  <c r="BU45" i="8"/>
  <c r="BU25" i="5"/>
  <c r="BU24" i="7"/>
  <c r="BV20" i="2"/>
  <c r="BR10" i="5"/>
  <c r="BR9" i="7"/>
  <c r="BR52" i="6"/>
  <c r="BS47" i="3"/>
  <c r="BR51" i="8"/>
  <c r="BQ18" i="5"/>
  <c r="BQ17" i="7"/>
  <c r="BR13" i="2"/>
  <c r="BR35" i="6"/>
  <c r="BS30" i="3"/>
  <c r="BR34" i="8"/>
  <c r="BR23" i="5"/>
  <c r="BR22" i="7"/>
  <c r="BS18" i="2"/>
  <c r="BR12" i="6"/>
  <c r="BS7" i="3"/>
  <c r="BR11" i="8"/>
  <c r="BQ26" i="5"/>
  <c r="BQ25" i="7"/>
  <c r="BR21" i="2"/>
  <c r="BR19" i="6"/>
  <c r="BS14" i="3"/>
  <c r="BR18" i="8"/>
  <c r="BS21" i="5"/>
  <c r="BS20" i="7"/>
  <c r="BT16" i="2"/>
  <c r="BT25" i="5"/>
  <c r="BT24" i="7"/>
  <c r="BU20" i="2"/>
  <c r="BU10" i="6"/>
  <c r="BU9" i="8"/>
  <c r="BR16" i="6"/>
  <c r="BR15" i="8"/>
  <c r="BS11" i="3"/>
  <c r="BR40" i="6"/>
  <c r="BR39" i="8"/>
  <c r="BS35" i="3"/>
  <c r="BU59" i="5"/>
  <c r="BU58" i="7"/>
  <c r="BS59" i="5"/>
  <c r="BS58" i="7"/>
  <c r="BR56" i="5"/>
  <c r="BR55" i="7"/>
  <c r="BU59" i="6"/>
  <c r="BU58" i="8"/>
  <c r="BR59" i="6"/>
  <c r="BR58" i="8"/>
  <c r="BT59" i="6"/>
  <c r="BT58" i="8"/>
  <c r="BT14" i="5"/>
  <c r="BT13" i="7"/>
  <c r="BU9" i="2"/>
  <c r="BR15" i="6"/>
  <c r="BS10" i="3"/>
  <c r="BR14" i="8"/>
  <c r="BU47" i="6"/>
  <c r="BU46" i="8"/>
  <c r="BV42" i="3"/>
  <c r="BS37" i="6"/>
  <c r="BT32" i="3"/>
  <c r="BS36" i="8"/>
  <c r="BR28" i="6"/>
  <c r="BR27" i="8"/>
  <c r="BS23" i="3"/>
  <c r="BR39" i="6"/>
  <c r="BS34" i="3"/>
  <c r="BR38" i="8"/>
  <c r="BS43" i="5"/>
  <c r="BS42" i="7"/>
  <c r="BT38" i="2"/>
  <c r="BR48" i="6"/>
  <c r="BS43" i="3"/>
  <c r="BR47" i="8"/>
  <c r="BR26" i="5"/>
  <c r="BR25" i="7"/>
  <c r="BS21" i="2"/>
  <c r="BU34" i="6"/>
  <c r="BV29" i="3"/>
  <c r="BU33" i="8"/>
  <c r="BS18" i="5"/>
  <c r="BS17" i="7"/>
  <c r="BT13" i="2"/>
  <c r="BS34" i="5"/>
  <c r="BS33" i="7"/>
  <c r="BT29" i="2"/>
  <c r="BU42" i="6"/>
  <c r="BV37" i="3"/>
  <c r="BU41" i="8"/>
  <c r="BR59" i="5"/>
  <c r="BR58" i="7"/>
  <c r="BS54" i="2"/>
  <c r="BQ34" i="5"/>
  <c r="BQ33" i="7"/>
  <c r="BR29" i="2"/>
  <c r="BQ14" i="5"/>
  <c r="BQ13" i="7"/>
  <c r="BR9" i="2"/>
  <c r="BR31" i="6"/>
  <c r="BS26" i="3"/>
  <c r="BR30" i="8"/>
  <c r="BR55" i="5"/>
  <c r="BR54" i="7"/>
  <c r="BS50" i="2"/>
  <c r="BR11" i="6"/>
  <c r="BS6" i="3"/>
  <c r="BR10" i="8"/>
  <c r="BQ42" i="5"/>
  <c r="BQ41" i="7"/>
  <c r="BR37" i="2"/>
  <c r="BU30" i="6"/>
  <c r="BV25" i="3"/>
  <c r="BU29" i="8"/>
  <c r="BQ10" i="5"/>
  <c r="BQ9" i="7"/>
  <c r="BS57" i="5"/>
  <c r="BS56" i="7"/>
  <c r="BT52" i="2"/>
  <c r="BR24" i="6"/>
  <c r="BS19" i="3"/>
  <c r="BR23" i="8"/>
  <c r="BR42" i="5"/>
  <c r="BR41" i="7"/>
  <c r="BS37" i="2"/>
  <c r="BU23" i="6"/>
  <c r="BU22" i="8"/>
  <c r="BV18" i="3"/>
  <c r="BR56" i="6"/>
  <c r="BS51" i="3"/>
  <c r="BR55" i="8"/>
  <c r="BT30" i="5"/>
  <c r="BT29" i="7"/>
  <c r="BU25" i="2"/>
  <c r="BU14" i="6"/>
  <c r="BV9" i="3"/>
  <c r="BU13" i="8"/>
  <c r="BQ22" i="5"/>
  <c r="BQ21" i="7"/>
  <c r="BR17" i="2"/>
  <c r="BS53" i="6"/>
  <c r="BT48" i="3"/>
  <c r="BS52" i="8"/>
  <c r="BR44" i="6"/>
  <c r="BR43" i="8"/>
  <c r="BS39" i="3"/>
  <c r="BW17" i="6"/>
  <c r="BX12" i="3"/>
  <c r="BW16" i="8"/>
  <c r="BQ58" i="5"/>
  <c r="BQ57" i="7"/>
  <c r="BR53" i="2"/>
  <c r="BS57" i="6"/>
  <c r="BT52" i="3"/>
  <c r="BS56" i="8"/>
  <c r="BR32" i="6"/>
  <c r="BR31" i="8"/>
  <c r="BS27" i="3"/>
  <c r="BS49" i="5"/>
  <c r="BS48" i="7"/>
  <c r="BT44" i="2"/>
  <c r="BU22" i="6"/>
  <c r="BV17" i="3"/>
  <c r="BU21" i="8"/>
  <c r="BT40" i="6"/>
  <c r="BT39" i="8"/>
  <c r="BU35" i="3"/>
  <c r="BS29" i="6"/>
  <c r="BS28" i="8"/>
  <c r="BT24" i="3"/>
  <c r="BU18" i="6"/>
  <c r="BV13" i="3"/>
  <c r="BU17" i="8"/>
  <c r="BU50" i="5"/>
  <c r="BU49" i="7"/>
  <c r="BV45" i="2"/>
  <c r="BU43" i="5"/>
  <c r="BU42" i="7"/>
  <c r="BV38" i="2"/>
  <c r="BR47" i="5"/>
  <c r="BR46" i="7"/>
  <c r="BS42" i="2"/>
  <c r="BQ50" i="5"/>
  <c r="BQ49" i="7"/>
  <c r="BR45" i="2"/>
  <c r="BR55" i="6"/>
  <c r="BS50" i="3"/>
  <c r="BR54" i="8"/>
  <c r="BT38" i="5"/>
  <c r="BT37" i="7"/>
  <c r="BU33" i="2"/>
  <c r="I80" i="4"/>
  <c r="I79" i="4"/>
  <c r="I77" i="4"/>
  <c r="I81" i="4"/>
  <c r="I84" i="4"/>
  <c r="I85" i="4"/>
  <c r="I83" i="4"/>
  <c r="I86" i="4"/>
  <c r="I78" i="4"/>
  <c r="I82" i="4"/>
  <c r="CO59" i="5"/>
  <c r="DD59" i="5"/>
  <c r="DN59" i="5"/>
  <c r="BZ59" i="5"/>
  <c r="CH59" i="5"/>
  <c r="DQ59" i="5"/>
  <c r="DF59" i="5"/>
  <c r="DR59" i="5"/>
  <c r="CD59" i="5"/>
  <c r="CI59" i="5"/>
  <c r="CP59" i="5"/>
  <c r="DL59" i="5"/>
  <c r="CR59" i="5"/>
  <c r="CG59" i="5"/>
  <c r="CU59" i="5"/>
  <c r="CJ59" i="5"/>
  <c r="DA59" i="5"/>
  <c r="CC59" i="5"/>
  <c r="CK59" i="5"/>
  <c r="BY59" i="5"/>
  <c r="DB59" i="5"/>
  <c r="CW59" i="5"/>
  <c r="DC59" i="5"/>
  <c r="CL59" i="5"/>
  <c r="DR59" i="6"/>
  <c r="CL59" i="6"/>
  <c r="CQ59" i="6"/>
  <c r="BX59" i="6"/>
  <c r="CE59" i="6"/>
  <c r="CD59" i="6"/>
  <c r="CH59" i="6"/>
  <c r="DC59" i="6"/>
  <c r="BZ59" i="6"/>
  <c r="CM59" i="6"/>
  <c r="DB59" i="6"/>
  <c r="DH59" i="6"/>
  <c r="CY59" i="6"/>
  <c r="CZ59" i="6"/>
  <c r="DM59" i="6"/>
  <c r="CT59" i="6"/>
  <c r="CR59" i="6"/>
  <c r="DG59" i="6"/>
  <c r="BW59" i="6"/>
  <c r="DA59" i="6"/>
  <c r="DO59" i="6"/>
  <c r="BV59" i="6"/>
  <c r="CK59" i="6"/>
  <c r="DK59" i="5"/>
  <c r="DJ59" i="5"/>
  <c r="DH59" i="5"/>
  <c r="DG59" i="5"/>
  <c r="CT59" i="5"/>
  <c r="DO59" i="5"/>
  <c r="DI59" i="5"/>
  <c r="CX59" i="5"/>
  <c r="BV59" i="5"/>
  <c r="CF59" i="5"/>
  <c r="CB59" i="5"/>
  <c r="CE59" i="5"/>
  <c r="DM59" i="5"/>
  <c r="CQ59" i="5"/>
  <c r="DE59" i="5"/>
  <c r="CS59" i="5"/>
  <c r="BW59" i="5"/>
  <c r="DP59" i="5"/>
  <c r="CM59" i="5"/>
  <c r="CN59" i="5"/>
  <c r="CA59" i="5"/>
  <c r="CV59" i="5"/>
  <c r="CZ59" i="5"/>
  <c r="CY59" i="5"/>
  <c r="DI59" i="6"/>
  <c r="DJ59" i="6"/>
  <c r="DF59" i="6"/>
  <c r="CN59" i="6"/>
  <c r="CO59" i="6"/>
  <c r="CB59" i="6"/>
  <c r="DN59" i="6"/>
  <c r="CX59" i="6"/>
  <c r="CS59" i="6"/>
  <c r="BY59" i="6"/>
  <c r="DL59" i="6"/>
  <c r="DQ59" i="6"/>
  <c r="CP59" i="6"/>
  <c r="DE59" i="6"/>
  <c r="DP59" i="6"/>
  <c r="CA59" i="6"/>
  <c r="CW59" i="6"/>
  <c r="CJ59" i="6"/>
  <c r="CI59" i="6"/>
  <c r="CV59" i="6"/>
  <c r="DK59" i="6"/>
  <c r="CU59" i="6"/>
  <c r="DD59" i="6"/>
  <c r="CC59" i="6"/>
  <c r="CG59" i="6"/>
  <c r="CF59" i="6"/>
  <c r="BX59" i="5"/>
  <c r="BY54" i="2"/>
  <c r="BY57" i="7" s="1"/>
  <c r="BV54" i="3"/>
  <c r="BS54" i="3"/>
  <c r="CM54" i="3"/>
  <c r="CM57" i="8" s="1"/>
  <c r="CR54" i="3"/>
  <c r="CR57" i="8" s="1"/>
  <c r="BY54" i="3"/>
  <c r="BY57" i="8" s="1"/>
  <c r="CF54" i="3"/>
  <c r="CF57" i="8" s="1"/>
  <c r="CE54" i="3"/>
  <c r="CE57" i="8" s="1"/>
  <c r="CI54" i="3"/>
  <c r="CI57" i="8" s="1"/>
  <c r="DD54" i="3"/>
  <c r="DD57" i="8" s="1"/>
  <c r="CA54" i="3"/>
  <c r="CA57" i="8" s="1"/>
  <c r="CN54" i="3"/>
  <c r="CN57" i="8" s="1"/>
  <c r="DC54" i="3"/>
  <c r="DC57" i="8" s="1"/>
  <c r="DI54" i="3"/>
  <c r="DI57" i="8" s="1"/>
  <c r="CZ54" i="3"/>
  <c r="CZ57" i="8" s="1"/>
  <c r="DA54" i="3"/>
  <c r="DA57" i="8" s="1"/>
  <c r="DN54" i="3"/>
  <c r="DN57" i="8" s="1"/>
  <c r="CU54" i="3"/>
  <c r="CU57" i="8" s="1"/>
  <c r="CS54" i="3"/>
  <c r="CS57" i="8" s="1"/>
  <c r="BU54" i="3"/>
  <c r="DH54" i="3"/>
  <c r="DH57" i="8" s="1"/>
  <c r="BX54" i="3"/>
  <c r="BX57" i="8" s="1"/>
  <c r="DB54" i="3"/>
  <c r="DB57" i="8" s="1"/>
  <c r="DP54" i="3"/>
  <c r="DP57" i="8" s="1"/>
  <c r="BW54" i="3"/>
  <c r="BW57" i="8" s="1"/>
  <c r="CL54" i="3"/>
  <c r="CL57" i="8" s="1"/>
  <c r="DJ54" i="3"/>
  <c r="DJ57" i="8" s="1"/>
  <c r="DK54" i="3"/>
  <c r="DK57" i="8" s="1"/>
  <c r="DG54" i="3"/>
  <c r="DG57" i="8" s="1"/>
  <c r="CO54" i="3"/>
  <c r="CO57" i="8" s="1"/>
  <c r="CP54" i="3"/>
  <c r="CP57" i="8" s="1"/>
  <c r="CC54" i="3"/>
  <c r="CC57" i="8" s="1"/>
  <c r="DO54" i="3"/>
  <c r="DO57" i="8" s="1"/>
  <c r="CY54" i="3"/>
  <c r="CY57" i="8" s="1"/>
  <c r="CT54" i="3"/>
  <c r="CT57" i="8" s="1"/>
  <c r="BZ54" i="3"/>
  <c r="BZ57" i="8" s="1"/>
  <c r="DM54" i="3"/>
  <c r="DM57" i="8" s="1"/>
  <c r="DR54" i="3"/>
  <c r="DR57" i="8" s="1"/>
  <c r="CQ54" i="3"/>
  <c r="CQ57" i="8" s="1"/>
  <c r="DF54" i="3"/>
  <c r="DF57" i="8" s="1"/>
  <c r="DQ54" i="3"/>
  <c r="DQ57" i="8" s="1"/>
  <c r="CB54" i="3"/>
  <c r="CB57" i="8" s="1"/>
  <c r="CX54" i="3"/>
  <c r="CX57" i="8" s="1"/>
  <c r="CK54" i="3"/>
  <c r="CK57" i="8" s="1"/>
  <c r="CJ54" i="3"/>
  <c r="CJ57" i="8" s="1"/>
  <c r="CW54" i="3"/>
  <c r="CW57" i="8" s="1"/>
  <c r="BT54" i="3"/>
  <c r="DL54" i="3"/>
  <c r="DL57" i="8" s="1"/>
  <c r="CV54" i="3"/>
  <c r="CV57" i="8" s="1"/>
  <c r="DE54" i="3"/>
  <c r="DE57" i="8" s="1"/>
  <c r="CD54" i="3"/>
  <c r="CD57" i="8" s="1"/>
  <c r="CH54" i="3"/>
  <c r="CH57" i="8" s="1"/>
  <c r="CG54" i="3"/>
  <c r="CG57" i="8" s="1"/>
  <c r="CP54" i="2"/>
  <c r="CP57" i="7" s="1"/>
  <c r="DL54" i="2"/>
  <c r="DL57" i="7" s="1"/>
  <c r="DK54" i="2"/>
  <c r="DK57" i="7" s="1"/>
  <c r="DI54" i="2"/>
  <c r="DI57" i="7" s="1"/>
  <c r="DH54" i="2"/>
  <c r="DH57" i="7" s="1"/>
  <c r="CU54" i="2"/>
  <c r="CU57" i="7" s="1"/>
  <c r="DP54" i="2"/>
  <c r="DP57" i="7" s="1"/>
  <c r="DJ54" i="2"/>
  <c r="DJ57" i="7" s="1"/>
  <c r="CY54" i="2"/>
  <c r="CY57" i="7" s="1"/>
  <c r="BW54" i="2"/>
  <c r="BW57" i="7" s="1"/>
  <c r="CG54" i="2"/>
  <c r="CG57" i="7" s="1"/>
  <c r="BS43" i="2"/>
  <c r="CC54" i="2"/>
  <c r="CC57" i="7" s="1"/>
  <c r="CF54" i="2"/>
  <c r="CF57" i="7" s="1"/>
  <c r="DN54" i="2"/>
  <c r="DN57" i="7" s="1"/>
  <c r="CR54" i="2"/>
  <c r="CR57" i="7" s="1"/>
  <c r="CV54" i="2"/>
  <c r="CV57" i="7" s="1"/>
  <c r="CK54" i="2"/>
  <c r="CK57" i="7" s="1"/>
  <c r="DB54" i="2"/>
  <c r="DB57" i="7" s="1"/>
  <c r="CD54" i="2"/>
  <c r="CD57" i="7" s="1"/>
  <c r="CL54" i="2"/>
  <c r="CL57" i="7" s="1"/>
  <c r="BZ54" i="2"/>
  <c r="BZ57" i="7" s="1"/>
  <c r="BS51" i="2"/>
  <c r="DC54" i="2"/>
  <c r="DC57" i="7" s="1"/>
  <c r="CX54" i="2"/>
  <c r="CX57" i="7" s="1"/>
  <c r="DD54" i="2"/>
  <c r="DD57" i="7" s="1"/>
  <c r="CM54" i="2"/>
  <c r="CM57" i="7" s="1"/>
  <c r="DE54" i="2"/>
  <c r="DE57" i="7" s="1"/>
  <c r="DO54" i="2"/>
  <c r="DO57" i="7" s="1"/>
  <c r="CA54" i="2"/>
  <c r="CA57" i="7" s="1"/>
  <c r="CI54" i="2"/>
  <c r="CI57" i="7" s="1"/>
  <c r="DR54" i="2"/>
  <c r="DR57" i="7" s="1"/>
  <c r="DG54" i="2"/>
  <c r="DG57" i="7" s="1"/>
  <c r="BV54" i="2"/>
  <c r="CE54" i="2"/>
  <c r="CE57" i="7" s="1"/>
  <c r="CJ54" i="2"/>
  <c r="CJ57" i="7" s="1"/>
  <c r="CQ54" i="2"/>
  <c r="CQ57" i="7" s="1"/>
  <c r="DM54" i="2"/>
  <c r="DM57" i="7" s="1"/>
  <c r="CS54" i="2"/>
  <c r="CS57" i="7" s="1"/>
  <c r="BT54" i="2"/>
  <c r="CH54" i="2"/>
  <c r="CH57" i="7" s="1"/>
  <c r="DF54" i="2"/>
  <c r="DF57" i="7" s="1"/>
  <c r="CT54" i="2"/>
  <c r="CT57" i="7" s="1"/>
  <c r="BX54" i="2"/>
  <c r="BX57" i="7" s="1"/>
  <c r="BU54" i="2"/>
  <c r="DQ54" i="2"/>
  <c r="DQ57" i="7" s="1"/>
  <c r="CN54" i="2"/>
  <c r="CN57" i="7" s="1"/>
  <c r="CO54" i="2"/>
  <c r="CO57" i="7" s="1"/>
  <c r="CB54" i="2"/>
  <c r="CB57" i="7" s="1"/>
  <c r="CW54" i="2"/>
  <c r="CW57" i="7" s="1"/>
  <c r="DA54" i="2"/>
  <c r="DA57" i="7" s="1"/>
  <c r="BS47" i="2"/>
  <c r="CZ54" i="2"/>
  <c r="CZ57" i="7" s="1"/>
  <c r="J47" i="4"/>
  <c r="H48" i="4" s="1"/>
  <c r="BS47" i="5" l="1"/>
  <c r="BS46" i="7"/>
  <c r="BV58" i="6"/>
  <c r="BV57" i="8"/>
  <c r="BU37" i="5"/>
  <c r="BU36" i="7"/>
  <c r="BV32" i="2"/>
  <c r="BS54" i="6"/>
  <c r="BT49" i="3"/>
  <c r="BS53" i="8"/>
  <c r="BR49" i="5"/>
  <c r="BR48" i="7"/>
  <c r="BS44" i="2"/>
  <c r="BV42" i="5"/>
  <c r="BV41" i="7"/>
  <c r="BW37" i="2"/>
  <c r="BU39" i="6"/>
  <c r="BU38" i="8"/>
  <c r="BV34" i="3"/>
  <c r="BV21" i="6"/>
  <c r="BW16" i="3"/>
  <c r="BV20" i="8"/>
  <c r="BT48" i="5"/>
  <c r="BT47" i="7"/>
  <c r="BU43" i="2"/>
  <c r="BS41" i="5"/>
  <c r="BS40" i="7"/>
  <c r="BT36" i="2"/>
  <c r="BS23" i="6"/>
  <c r="BT18" i="3"/>
  <c r="BS22" i="8"/>
  <c r="BT56" i="5"/>
  <c r="BT55" i="7"/>
  <c r="BU51" i="2"/>
  <c r="BV29" i="6"/>
  <c r="BW24" i="3"/>
  <c r="BV28" i="8"/>
  <c r="BR41" i="5"/>
  <c r="BR40" i="7"/>
  <c r="BS36" i="2"/>
  <c r="BS10" i="6"/>
  <c r="BS9" i="8"/>
  <c r="BS54" i="5"/>
  <c r="BS53" i="7"/>
  <c r="BT49" i="2"/>
  <c r="BS30" i="6"/>
  <c r="BT25" i="3"/>
  <c r="BS29" i="8"/>
  <c r="BR13" i="5"/>
  <c r="BR12" i="7"/>
  <c r="BS8" i="2"/>
  <c r="BS58" i="5"/>
  <c r="BS57" i="7"/>
  <c r="BT53" i="2"/>
  <c r="BV41" i="6"/>
  <c r="BW36" i="3"/>
  <c r="BV40" i="8"/>
  <c r="BT33" i="5"/>
  <c r="BT32" i="7"/>
  <c r="BU28" i="2"/>
  <c r="BS39" i="6"/>
  <c r="BS38" i="8"/>
  <c r="BT34" i="3"/>
  <c r="BU24" i="5"/>
  <c r="BU23" i="7"/>
  <c r="BV19" i="2"/>
  <c r="BT44" i="6"/>
  <c r="BT43" i="8"/>
  <c r="BU39" i="3"/>
  <c r="BS19" i="6"/>
  <c r="BS18" i="8"/>
  <c r="BT14" i="3"/>
  <c r="BS14" i="5"/>
  <c r="BS13" i="7"/>
  <c r="BT9" i="2"/>
  <c r="BU58" i="5"/>
  <c r="BU57" i="7"/>
  <c r="BT58" i="5"/>
  <c r="BT57" i="7"/>
  <c r="BV58" i="5"/>
  <c r="BV57" i="7"/>
  <c r="BS55" i="5"/>
  <c r="BS54" i="7"/>
  <c r="BS51" i="5"/>
  <c r="BS50" i="7"/>
  <c r="BT58" i="6"/>
  <c r="BT57" i="8"/>
  <c r="BU58" i="6"/>
  <c r="BU57" i="8"/>
  <c r="BS58" i="6"/>
  <c r="BS57" i="8"/>
  <c r="BS46" i="5"/>
  <c r="BS45" i="7"/>
  <c r="BT41" i="2"/>
  <c r="BV49" i="5"/>
  <c r="BV48" i="7"/>
  <c r="BW44" i="2"/>
  <c r="BV17" i="6"/>
  <c r="BW12" i="3"/>
  <c r="BV16" i="8"/>
  <c r="BT28" i="6"/>
  <c r="BT27" i="8"/>
  <c r="BU23" i="3"/>
  <c r="BS31" i="6"/>
  <c r="BS30" i="8"/>
  <c r="BT26" i="3"/>
  <c r="BT56" i="6"/>
  <c r="BU51" i="3"/>
  <c r="BT55" i="8"/>
  <c r="BR57" i="5"/>
  <c r="BR56" i="7"/>
  <c r="BS52" i="2"/>
  <c r="BX16" i="6"/>
  <c r="BY11" i="3"/>
  <c r="BX15" i="8"/>
  <c r="BS43" i="6"/>
  <c r="BS42" i="8"/>
  <c r="BT38" i="3"/>
  <c r="BT52" i="6"/>
  <c r="BU47" i="3"/>
  <c r="BT51" i="8"/>
  <c r="BR21" i="5"/>
  <c r="BR20" i="7"/>
  <c r="BS16" i="2"/>
  <c r="BV13" i="6"/>
  <c r="BW8" i="3"/>
  <c r="BV12" i="8"/>
  <c r="BU29" i="5"/>
  <c r="BU28" i="7"/>
  <c r="BV24" i="2"/>
  <c r="BS55" i="6"/>
  <c r="BT50" i="3"/>
  <c r="BS54" i="8"/>
  <c r="BV22" i="6"/>
  <c r="BV21" i="8"/>
  <c r="BW17" i="3"/>
  <c r="BR33" i="5"/>
  <c r="BR32" i="7"/>
  <c r="BS28" i="2"/>
  <c r="BT17" i="5"/>
  <c r="BT16" i="7"/>
  <c r="BU12" i="2"/>
  <c r="BV33" i="6"/>
  <c r="BW28" i="3"/>
  <c r="BV32" i="8"/>
  <c r="BS25" i="5"/>
  <c r="BS24" i="7"/>
  <c r="BT20" i="2"/>
  <c r="BS47" i="6"/>
  <c r="BT42" i="3"/>
  <c r="BS46" i="8"/>
  <c r="BT42" i="5"/>
  <c r="BT41" i="7"/>
  <c r="BU37" i="2"/>
  <c r="BS38" i="6"/>
  <c r="BT33" i="3"/>
  <c r="BS37" i="8"/>
  <c r="BS27" i="6"/>
  <c r="BS26" i="8"/>
  <c r="BT22" i="3"/>
  <c r="BT36" i="6"/>
  <c r="BU31" i="3"/>
  <c r="BT35" i="8"/>
  <c r="BV46" i="6"/>
  <c r="BV45" i="8"/>
  <c r="BW41" i="3"/>
  <c r="BS14" i="6"/>
  <c r="BT9" i="3"/>
  <c r="BS13" i="8"/>
  <c r="BU13" i="5"/>
  <c r="BU12" i="7"/>
  <c r="BV8" i="2"/>
  <c r="BS15" i="6"/>
  <c r="BS14" i="8"/>
  <c r="BT10" i="3"/>
  <c r="BT20" i="5"/>
  <c r="BT19" i="7"/>
  <c r="BU15" i="2"/>
  <c r="BS18" i="6"/>
  <c r="BT13" i="3"/>
  <c r="BS17" i="8"/>
  <c r="BR25" i="5"/>
  <c r="BR24" i="7"/>
  <c r="BS20" i="2"/>
  <c r="BS11" i="6"/>
  <c r="BT6" i="3"/>
  <c r="BS10" i="8"/>
  <c r="BS22" i="5"/>
  <c r="BS21" i="7"/>
  <c r="BT17" i="2"/>
  <c r="BS34" i="6"/>
  <c r="BT29" i="3"/>
  <c r="BS33" i="8"/>
  <c r="BR17" i="5"/>
  <c r="BR16" i="7"/>
  <c r="BS12" i="2"/>
  <c r="BS51" i="6"/>
  <c r="BT46" i="3"/>
  <c r="BS50" i="8"/>
  <c r="BV24" i="5"/>
  <c r="BV23" i="7"/>
  <c r="BW19" i="2"/>
  <c r="BV45" i="6"/>
  <c r="BW40" i="3"/>
  <c r="BV44" i="8"/>
  <c r="BU21" i="5"/>
  <c r="BU20" i="7"/>
  <c r="BV16" i="2"/>
  <c r="BS46" i="6"/>
  <c r="BT41" i="3"/>
  <c r="BS45" i="8"/>
  <c r="BS30" i="5"/>
  <c r="BS29" i="7"/>
  <c r="BT25" i="2"/>
  <c r="BV37" i="6"/>
  <c r="BW32" i="3"/>
  <c r="BV36" i="8"/>
  <c r="BV16" i="5"/>
  <c r="BV15" i="7"/>
  <c r="BW11" i="2"/>
  <c r="BS42" i="6"/>
  <c r="BT37" i="3"/>
  <c r="BS41" i="8"/>
  <c r="BR54" i="5"/>
  <c r="BR53" i="7"/>
  <c r="BS49" i="2"/>
  <c r="BT28" i="5"/>
  <c r="BT27" i="7"/>
  <c r="BU23" i="2"/>
  <c r="BR45" i="5"/>
  <c r="BR44" i="7"/>
  <c r="BS40" i="2"/>
  <c r="BV53" i="6"/>
  <c r="BW48" i="3"/>
  <c r="BV52" i="8"/>
  <c r="BS17" i="5"/>
  <c r="BS16" i="7"/>
  <c r="BT12" i="2"/>
  <c r="BT12" i="5"/>
  <c r="BT11" i="7"/>
  <c r="BU7" i="2"/>
  <c r="BW13" i="6"/>
  <c r="BX8" i="3"/>
  <c r="BW12" i="8"/>
  <c r="BS33" i="5"/>
  <c r="BS32" i="7"/>
  <c r="BT28" i="2"/>
  <c r="BV49" i="6"/>
  <c r="BW44" i="3"/>
  <c r="BV48" i="8"/>
  <c r="BT36" i="5"/>
  <c r="BT35" i="7"/>
  <c r="BU31" i="2"/>
  <c r="BS26" i="6"/>
  <c r="BT21" i="3"/>
  <c r="BS25" i="8"/>
  <c r="BR37" i="5"/>
  <c r="BR36" i="7"/>
  <c r="BS32" i="2"/>
  <c r="BT32" i="6"/>
  <c r="BU27" i="3"/>
  <c r="BT31" i="8"/>
  <c r="BV32" i="5"/>
  <c r="BV31" i="7"/>
  <c r="BW27" i="2"/>
  <c r="BV25" i="6"/>
  <c r="BW20" i="3"/>
  <c r="BV24" i="8"/>
  <c r="BT49" i="5"/>
  <c r="BT48" i="7"/>
  <c r="BU44" i="2"/>
  <c r="BS50" i="6"/>
  <c r="BT45" i="3"/>
  <c r="BS49" i="8"/>
  <c r="BS38" i="5"/>
  <c r="BS37" i="7"/>
  <c r="BT33" i="2"/>
  <c r="BS22" i="6"/>
  <c r="BT17" i="3"/>
  <c r="BS21" i="8"/>
  <c r="BT41" i="5"/>
  <c r="BT40" i="7"/>
  <c r="BU36" i="2"/>
  <c r="BS35" i="6"/>
  <c r="BT30" i="3"/>
  <c r="BS34" i="8"/>
  <c r="BR29" i="5"/>
  <c r="BR28" i="7"/>
  <c r="BS24" i="2"/>
  <c r="DA58" i="5"/>
  <c r="CB58" i="5"/>
  <c r="DF58" i="5"/>
  <c r="CJ58" i="5"/>
  <c r="CA58" i="5"/>
  <c r="DD58" i="5"/>
  <c r="CX58" i="5"/>
  <c r="DB58" i="5"/>
  <c r="DN58" i="5"/>
  <c r="BW58" i="5"/>
  <c r="CU58" i="5"/>
  <c r="DL58" i="5"/>
  <c r="CH58" i="6"/>
  <c r="DL58" i="6"/>
  <c r="CX58" i="6"/>
  <c r="CQ58" i="6"/>
  <c r="CT58" i="6"/>
  <c r="CP58" i="6"/>
  <c r="DJ58" i="6"/>
  <c r="DH58" i="6"/>
  <c r="DC58" i="6"/>
  <c r="CW58" i="5"/>
  <c r="CO58" i="5"/>
  <c r="DQ58" i="5"/>
  <c r="CT58" i="5"/>
  <c r="CH58" i="5"/>
  <c r="CS58" i="5"/>
  <c r="CQ58" i="5"/>
  <c r="CE58" i="5"/>
  <c r="DG58" i="5"/>
  <c r="CI58" i="5"/>
  <c r="DO58" i="5"/>
  <c r="DE58" i="5"/>
  <c r="CM58" i="5"/>
  <c r="DC58" i="5"/>
  <c r="CL58" i="5"/>
  <c r="CK58" i="5"/>
  <c r="CV58" i="5"/>
  <c r="CR58" i="5"/>
  <c r="CC58" i="5"/>
  <c r="CG58" i="5"/>
  <c r="DJ58" i="5"/>
  <c r="DP58" i="5"/>
  <c r="DH58" i="5"/>
  <c r="DK58" i="5"/>
  <c r="CP58" i="5"/>
  <c r="CG58" i="6"/>
  <c r="CD58" i="6"/>
  <c r="CV58" i="6"/>
  <c r="CJ58" i="6"/>
  <c r="CK58" i="6"/>
  <c r="CB58" i="6"/>
  <c r="DF58" i="6"/>
  <c r="DR58" i="6"/>
  <c r="BZ58" i="6"/>
  <c r="CY58" i="6"/>
  <c r="CC58" i="6"/>
  <c r="CO58" i="6"/>
  <c r="DK58" i="6"/>
  <c r="CL58" i="6"/>
  <c r="DP58" i="6"/>
  <c r="BX58" i="6"/>
  <c r="CU58" i="6"/>
  <c r="DA58" i="6"/>
  <c r="DI58" i="6"/>
  <c r="CN58" i="6"/>
  <c r="CA58" i="6"/>
  <c r="CE58" i="6"/>
  <c r="BY58" i="6"/>
  <c r="CM58" i="6"/>
  <c r="BY58" i="5"/>
  <c r="CZ58" i="5"/>
  <c r="CN58" i="5"/>
  <c r="BX58" i="5"/>
  <c r="DM58" i="5"/>
  <c r="DR58" i="5"/>
  <c r="BZ58" i="5"/>
  <c r="CD58" i="5"/>
  <c r="CF58" i="5"/>
  <c r="CY58" i="5"/>
  <c r="DI58" i="5"/>
  <c r="DE58" i="6"/>
  <c r="CW58" i="6"/>
  <c r="DQ58" i="6"/>
  <c r="DM58" i="6"/>
  <c r="DO58" i="6"/>
  <c r="DG58" i="6"/>
  <c r="BW58" i="6"/>
  <c r="DB58" i="6"/>
  <c r="CS58" i="6"/>
  <c r="DN58" i="6"/>
  <c r="CZ58" i="6"/>
  <c r="DD58" i="6"/>
  <c r="CI58" i="6"/>
  <c r="CF58" i="6"/>
  <c r="CR58" i="6"/>
  <c r="BZ53" i="2"/>
  <c r="BZ56" i="7" s="1"/>
  <c r="CI53" i="3"/>
  <c r="CI56" i="8" s="1"/>
  <c r="DF53" i="3"/>
  <c r="DF56" i="8" s="1"/>
  <c r="DM53" i="3"/>
  <c r="DM56" i="8" s="1"/>
  <c r="CX53" i="3"/>
  <c r="CX56" i="8" s="1"/>
  <c r="CY53" i="3"/>
  <c r="CY56" i="8" s="1"/>
  <c r="DR53" i="3"/>
  <c r="DR56" i="8" s="1"/>
  <c r="CR53" i="3"/>
  <c r="CR56" i="8" s="1"/>
  <c r="DN53" i="3"/>
  <c r="DN56" i="8" s="1"/>
  <c r="CU53" i="3"/>
  <c r="CU56" i="8" s="1"/>
  <c r="DP53" i="3"/>
  <c r="DP56" i="8" s="1"/>
  <c r="CQ53" i="3"/>
  <c r="CQ56" i="8" s="1"/>
  <c r="DH53" i="3"/>
  <c r="DH56" i="8" s="1"/>
  <c r="DK53" i="3"/>
  <c r="DK56" i="8" s="1"/>
  <c r="BX53" i="3"/>
  <c r="BX56" i="8" s="1"/>
  <c r="DC53" i="3"/>
  <c r="DC56" i="8" s="1"/>
  <c r="DI53" i="3"/>
  <c r="DI56" i="8" s="1"/>
  <c r="CT53" i="3"/>
  <c r="CT56" i="8" s="1"/>
  <c r="DO53" i="3"/>
  <c r="DO56" i="8" s="1"/>
  <c r="DA53" i="3"/>
  <c r="DA56" i="8" s="1"/>
  <c r="DD53" i="3"/>
  <c r="DD56" i="8" s="1"/>
  <c r="DE53" i="3"/>
  <c r="DE56" i="8" s="1"/>
  <c r="CJ53" i="3"/>
  <c r="CJ56" i="8" s="1"/>
  <c r="CG53" i="3"/>
  <c r="CG56" i="8" s="1"/>
  <c r="CS53" i="3"/>
  <c r="CS56" i="8" s="1"/>
  <c r="BW53" i="3"/>
  <c r="CH53" i="3"/>
  <c r="CH56" i="8" s="1"/>
  <c r="CE53" i="3"/>
  <c r="CE56" i="8" s="1"/>
  <c r="CW53" i="3"/>
  <c r="CW56" i="8" s="1"/>
  <c r="BU53" i="3"/>
  <c r="CK53" i="3"/>
  <c r="CK56" i="8" s="1"/>
  <c r="CL53" i="3"/>
  <c r="CL56" i="8" s="1"/>
  <c r="CC53" i="3"/>
  <c r="CC56" i="8" s="1"/>
  <c r="DG53" i="3"/>
  <c r="DG56" i="8" s="1"/>
  <c r="CA53" i="3"/>
  <c r="CA56" i="8" s="1"/>
  <c r="CZ53" i="3"/>
  <c r="CZ56" i="8" s="1"/>
  <c r="CD53" i="3"/>
  <c r="CD56" i="8" s="1"/>
  <c r="CP53" i="3"/>
  <c r="CP56" i="8" s="1"/>
  <c r="DL53" i="3"/>
  <c r="DL56" i="8" s="1"/>
  <c r="CM53" i="3"/>
  <c r="CM56" i="8" s="1"/>
  <c r="DQ53" i="3"/>
  <c r="DQ56" i="8" s="1"/>
  <c r="BY53" i="3"/>
  <c r="BY56" i="8" s="1"/>
  <c r="BV53" i="3"/>
  <c r="CV53" i="3"/>
  <c r="CV56" i="8" s="1"/>
  <c r="DB53" i="3"/>
  <c r="DB56" i="8" s="1"/>
  <c r="DJ53" i="3"/>
  <c r="DJ56" i="8" s="1"/>
  <c r="CO53" i="3"/>
  <c r="CO56" i="8" s="1"/>
  <c r="CB53" i="3"/>
  <c r="CB56" i="8" s="1"/>
  <c r="CF53" i="3"/>
  <c r="CF56" i="8" s="1"/>
  <c r="BZ53" i="3"/>
  <c r="BZ56" i="8" s="1"/>
  <c r="CN53" i="3"/>
  <c r="CN56" i="8" s="1"/>
  <c r="BT53" i="3"/>
  <c r="BT46" i="2"/>
  <c r="CX53" i="2"/>
  <c r="CX56" i="7" s="1"/>
  <c r="CP53" i="2"/>
  <c r="CP56" i="7" s="1"/>
  <c r="DR53" i="2"/>
  <c r="DR56" i="7" s="1"/>
  <c r="CU53" i="2"/>
  <c r="CU56" i="7" s="1"/>
  <c r="BU53" i="2"/>
  <c r="DN53" i="2"/>
  <c r="DN56" i="7" s="1"/>
  <c r="CK53" i="2"/>
  <c r="CK56" i="7" s="1"/>
  <c r="BW53" i="2"/>
  <c r="CB53" i="2"/>
  <c r="CB56" i="7" s="1"/>
  <c r="DE53" i="2"/>
  <c r="DE56" i="7" s="1"/>
  <c r="CY53" i="2"/>
  <c r="CY56" i="7" s="1"/>
  <c r="BT50" i="2"/>
  <c r="CA53" i="2"/>
  <c r="CA56" i="7" s="1"/>
  <c r="CE53" i="2"/>
  <c r="CE56" i="7" s="1"/>
  <c r="DC53" i="2"/>
  <c r="DC56" i="7" s="1"/>
  <c r="DO53" i="2"/>
  <c r="DO56" i="7" s="1"/>
  <c r="CG53" i="2"/>
  <c r="CG56" i="7" s="1"/>
  <c r="BT42" i="2"/>
  <c r="BX53" i="2"/>
  <c r="BX56" i="7" s="1"/>
  <c r="CZ53" i="2"/>
  <c r="CZ56" i="7" s="1"/>
  <c r="CV53" i="2"/>
  <c r="CV56" i="7" s="1"/>
  <c r="DJ53" i="2"/>
  <c r="DJ56" i="7" s="1"/>
  <c r="DM53" i="2"/>
  <c r="DM56" i="7" s="1"/>
  <c r="DA53" i="2"/>
  <c r="DA56" i="7" s="1"/>
  <c r="DB53" i="2"/>
  <c r="DB56" i="7" s="1"/>
  <c r="CC53" i="2"/>
  <c r="CC56" i="7" s="1"/>
  <c r="CO53" i="2"/>
  <c r="CO56" i="7" s="1"/>
  <c r="BV53" i="2"/>
  <c r="BY53" i="2"/>
  <c r="BY56" i="7" s="1"/>
  <c r="DG53" i="2"/>
  <c r="DG56" i="7" s="1"/>
  <c r="CI53" i="2"/>
  <c r="CI56" i="7" s="1"/>
  <c r="CT53" i="2"/>
  <c r="CT56" i="7" s="1"/>
  <c r="CR53" i="2"/>
  <c r="CR56" i="7" s="1"/>
  <c r="CF53" i="2"/>
  <c r="CF56" i="7" s="1"/>
  <c r="DH53" i="2"/>
  <c r="DH56" i="7" s="1"/>
  <c r="CJ53" i="2"/>
  <c r="CJ56" i="7" s="1"/>
  <c r="DP53" i="2"/>
  <c r="DP56" i="7" s="1"/>
  <c r="DF53" i="2"/>
  <c r="DF56" i="7" s="1"/>
  <c r="CN53" i="2"/>
  <c r="CN56" i="7" s="1"/>
  <c r="DD53" i="2"/>
  <c r="DD56" i="7" s="1"/>
  <c r="CM53" i="2"/>
  <c r="CM56" i="7" s="1"/>
  <c r="CL53" i="2"/>
  <c r="CL56" i="7" s="1"/>
  <c r="CW53" i="2"/>
  <c r="CW56" i="7" s="1"/>
  <c r="CS53" i="2"/>
  <c r="CS56" i="7" s="1"/>
  <c r="CD53" i="2"/>
  <c r="CD56" i="7" s="1"/>
  <c r="CH53" i="2"/>
  <c r="CH56" i="7" s="1"/>
  <c r="DK53" i="2"/>
  <c r="DK56" i="7" s="1"/>
  <c r="DQ53" i="2"/>
  <c r="DQ56" i="7" s="1"/>
  <c r="DI53" i="2"/>
  <c r="DI56" i="7" s="1"/>
  <c r="DL53" i="2"/>
  <c r="DL56" i="7" s="1"/>
  <c r="CQ53" i="2"/>
  <c r="CQ56" i="7" s="1"/>
  <c r="J48" i="4"/>
  <c r="H49" i="4" s="1"/>
  <c r="BV57" i="5" l="1"/>
  <c r="BV56" i="7"/>
  <c r="BU57" i="6"/>
  <c r="BU56" i="8"/>
  <c r="BT21" i="6"/>
  <c r="BU16" i="3"/>
  <c r="BT20" i="8"/>
  <c r="BT37" i="5"/>
  <c r="BT36" i="7"/>
  <c r="BU32" i="2"/>
  <c r="BT49" i="6"/>
  <c r="BU44" i="3"/>
  <c r="BT48" i="8"/>
  <c r="BU48" i="5"/>
  <c r="BU47" i="7"/>
  <c r="BV43" i="2"/>
  <c r="BT25" i="6"/>
  <c r="BU20" i="3"/>
  <c r="BT24" i="8"/>
  <c r="BU35" i="5"/>
  <c r="BU34" i="7"/>
  <c r="BV30" i="2"/>
  <c r="BU11" i="5"/>
  <c r="BU10" i="7"/>
  <c r="BV6" i="2"/>
  <c r="BU27" i="5"/>
  <c r="BU26" i="7"/>
  <c r="BV22" i="2"/>
  <c r="BT46" i="5"/>
  <c r="BT45" i="7"/>
  <c r="BT54" i="5"/>
  <c r="BT53" i="7"/>
  <c r="BU57" i="5"/>
  <c r="BU56" i="7"/>
  <c r="BT50" i="5"/>
  <c r="BT49" i="7"/>
  <c r="BT57" i="6"/>
  <c r="BT56" i="8"/>
  <c r="BV57" i="6"/>
  <c r="BV56" i="8"/>
  <c r="BT16" i="5"/>
  <c r="BT15" i="7"/>
  <c r="BU11" i="2"/>
  <c r="BW52" i="6"/>
  <c r="BX47" i="3"/>
  <c r="BW51" i="8"/>
  <c r="BS44" i="5"/>
  <c r="BS43" i="7"/>
  <c r="BT39" i="2"/>
  <c r="BS53" i="5"/>
  <c r="BS52" i="7"/>
  <c r="BT48" i="2"/>
  <c r="BT41" i="6"/>
  <c r="BU36" i="3"/>
  <c r="BT40" i="8"/>
  <c r="BW15" i="5"/>
  <c r="BW14" i="7"/>
  <c r="BX10" i="2"/>
  <c r="BW36" i="6"/>
  <c r="BX31" i="3"/>
  <c r="BW35" i="8"/>
  <c r="BT29" i="5"/>
  <c r="BT28" i="7"/>
  <c r="BU24" i="2"/>
  <c r="BT45" i="6"/>
  <c r="BU40" i="3"/>
  <c r="BT44" i="8"/>
  <c r="BV20" i="5"/>
  <c r="BV19" i="7"/>
  <c r="BW15" i="2"/>
  <c r="BW44" i="6"/>
  <c r="BX39" i="3"/>
  <c r="BW43" i="8"/>
  <c r="BW23" i="5"/>
  <c r="BW22" i="7"/>
  <c r="BX18" i="2"/>
  <c r="BT50" i="6"/>
  <c r="BU45" i="3"/>
  <c r="BT49" i="8"/>
  <c r="BS16" i="5"/>
  <c r="BS15" i="7"/>
  <c r="BT11" i="2"/>
  <c r="BT33" i="6"/>
  <c r="BU28" i="3"/>
  <c r="BT32" i="8"/>
  <c r="BT21" i="5"/>
  <c r="BT20" i="7"/>
  <c r="BU16" i="2"/>
  <c r="BT10" i="6"/>
  <c r="BT9" i="8"/>
  <c r="BS24" i="5"/>
  <c r="BS23" i="7"/>
  <c r="BT19" i="2"/>
  <c r="BT17" i="6"/>
  <c r="BU12" i="3"/>
  <c r="BT16" i="8"/>
  <c r="BU19" i="5"/>
  <c r="BU18" i="7"/>
  <c r="BV14" i="2"/>
  <c r="BV12" i="5"/>
  <c r="BV11" i="7"/>
  <c r="BW7" i="2"/>
  <c r="BT13" i="6"/>
  <c r="BU8" i="3"/>
  <c r="BT12" i="8"/>
  <c r="BW45" i="6"/>
  <c r="BW44" i="8"/>
  <c r="BX40" i="3"/>
  <c r="BU35" i="6"/>
  <c r="BV30" i="3"/>
  <c r="BU34" i="8"/>
  <c r="BT26" i="6"/>
  <c r="BT25" i="8"/>
  <c r="BU21" i="3"/>
  <c r="BT37" i="6"/>
  <c r="BU32" i="3"/>
  <c r="BT36" i="8"/>
  <c r="BU41" i="5"/>
  <c r="BU40" i="7"/>
  <c r="BV36" i="2"/>
  <c r="BT46" i="6"/>
  <c r="BU41" i="3"/>
  <c r="BT45" i="8"/>
  <c r="BT24" i="5"/>
  <c r="BT23" i="7"/>
  <c r="BU19" i="2"/>
  <c r="BW32" i="6"/>
  <c r="BX27" i="3"/>
  <c r="BW31" i="8"/>
  <c r="BU16" i="5"/>
  <c r="BU15" i="7"/>
  <c r="BV11" i="2"/>
  <c r="BW21" i="6"/>
  <c r="BW20" i="8"/>
  <c r="BX16" i="3"/>
  <c r="BT54" i="6"/>
  <c r="BU49" i="3"/>
  <c r="BT53" i="8"/>
  <c r="BV28" i="5"/>
  <c r="BV27" i="7"/>
  <c r="BW23" i="2"/>
  <c r="BW12" i="6"/>
  <c r="BX7" i="3"/>
  <c r="BW11" i="8"/>
  <c r="BS20" i="5"/>
  <c r="BS19" i="7"/>
  <c r="BT15" i="2"/>
  <c r="BU51" i="6"/>
  <c r="BV46" i="3"/>
  <c r="BU50" i="8"/>
  <c r="BT42" i="6"/>
  <c r="BT41" i="8"/>
  <c r="BU37" i="3"/>
  <c r="BY15" i="6"/>
  <c r="BZ10" i="3"/>
  <c r="BY14" i="8"/>
  <c r="BS56" i="5"/>
  <c r="BS55" i="7"/>
  <c r="BT51" i="2"/>
  <c r="BU55" i="6"/>
  <c r="BV50" i="3"/>
  <c r="BU54" i="8"/>
  <c r="BT30" i="6"/>
  <c r="BT29" i="8"/>
  <c r="BU25" i="3"/>
  <c r="BT45" i="5"/>
  <c r="BT44" i="7"/>
  <c r="BU40" i="2"/>
  <c r="BT18" i="6"/>
  <c r="BT17" i="8"/>
  <c r="BU13" i="3"/>
  <c r="BV23" i="5"/>
  <c r="BV22" i="7"/>
  <c r="BW18" i="2"/>
  <c r="BU32" i="5"/>
  <c r="BU31" i="7"/>
  <c r="BV27" i="2"/>
  <c r="BW40" i="6"/>
  <c r="BX35" i="3"/>
  <c r="BW39" i="8"/>
  <c r="BT57" i="5"/>
  <c r="BT56" i="7"/>
  <c r="BU52" i="2"/>
  <c r="BS40" i="5"/>
  <c r="BS39" i="7"/>
  <c r="BT35" i="2"/>
  <c r="BW28" i="6"/>
  <c r="BX23" i="3"/>
  <c r="BW27" i="8"/>
  <c r="BU55" i="5"/>
  <c r="BU54" i="7"/>
  <c r="BV50" i="2"/>
  <c r="BT22" i="6"/>
  <c r="BU17" i="3"/>
  <c r="BT21" i="8"/>
  <c r="BT40" i="5"/>
  <c r="BT39" i="7"/>
  <c r="BU35" i="2"/>
  <c r="BW41" i="5"/>
  <c r="BW40" i="7"/>
  <c r="BX36" i="2"/>
  <c r="BW57" i="5"/>
  <c r="BW56" i="7"/>
  <c r="BW57" i="6"/>
  <c r="BW56" i="8"/>
  <c r="BS28" i="5"/>
  <c r="BS27" i="7"/>
  <c r="BT23" i="2"/>
  <c r="BT34" i="6"/>
  <c r="BU29" i="3"/>
  <c r="BT33" i="8"/>
  <c r="BU40" i="5"/>
  <c r="BU39" i="7"/>
  <c r="BV35" i="2"/>
  <c r="BW24" i="6"/>
  <c r="BX19" i="3"/>
  <c r="BW23" i="8"/>
  <c r="BW31" i="5"/>
  <c r="BW30" i="7"/>
  <c r="BX26" i="2"/>
  <c r="BU31" i="6"/>
  <c r="BV26" i="3"/>
  <c r="BU30" i="8"/>
  <c r="BS36" i="5"/>
  <c r="BS35" i="7"/>
  <c r="BT31" i="2"/>
  <c r="BW48" i="6"/>
  <c r="BX43" i="3"/>
  <c r="BW47" i="8"/>
  <c r="BT32" i="5"/>
  <c r="BT31" i="7"/>
  <c r="BU27" i="2"/>
  <c r="BX12" i="6"/>
  <c r="BY7" i="3"/>
  <c r="BX11" i="8"/>
  <c r="BT14" i="6"/>
  <c r="BT13" i="8"/>
  <c r="BU9" i="3"/>
  <c r="BS32" i="5"/>
  <c r="BS31" i="7"/>
  <c r="BT27" i="2"/>
  <c r="BU27" i="6"/>
  <c r="BU26" i="8"/>
  <c r="BV22" i="3"/>
  <c r="BW16" i="6"/>
  <c r="BX11" i="3"/>
  <c r="BW15" i="8"/>
  <c r="BW48" i="5"/>
  <c r="BW47" i="7"/>
  <c r="BX43" i="2"/>
  <c r="BT13" i="5"/>
  <c r="BT12" i="7"/>
  <c r="BU8" i="2"/>
  <c r="BU43" i="6"/>
  <c r="BU42" i="8"/>
  <c r="BV38" i="3"/>
  <c r="BT38" i="6"/>
  <c r="BT37" i="8"/>
  <c r="BU33" i="3"/>
  <c r="BS12" i="5"/>
  <c r="BS11" i="7"/>
  <c r="BT7" i="2"/>
  <c r="BT29" i="6"/>
  <c r="BU24" i="3"/>
  <c r="BT28" i="8"/>
  <c r="BT53" i="5"/>
  <c r="BT52" i="7"/>
  <c r="BU48" i="2"/>
  <c r="BU47" i="5"/>
  <c r="BU46" i="7"/>
  <c r="BV42" i="2"/>
  <c r="BW20" i="6"/>
  <c r="BX15" i="3"/>
  <c r="BW19" i="8"/>
  <c r="BV38" i="6"/>
  <c r="BV37" i="8"/>
  <c r="BW33" i="3"/>
  <c r="BS48" i="5"/>
  <c r="BS47" i="7"/>
  <c r="BT43" i="2"/>
  <c r="BT53" i="6"/>
  <c r="BU48" i="3"/>
  <c r="BT52" i="8"/>
  <c r="BV36" i="5"/>
  <c r="BV35" i="7"/>
  <c r="BW31" i="2"/>
  <c r="CH57" i="5"/>
  <c r="CW57" i="5"/>
  <c r="CM57" i="5"/>
  <c r="CN57" i="5"/>
  <c r="DH57" i="5"/>
  <c r="CT57" i="5"/>
  <c r="DA57" i="5"/>
  <c r="DJ57" i="5"/>
  <c r="CG57" i="5"/>
  <c r="CA57" i="5"/>
  <c r="CB57" i="5"/>
  <c r="DN57" i="5"/>
  <c r="CU57" i="5"/>
  <c r="CF57" i="6"/>
  <c r="DJ57" i="6"/>
  <c r="BY57" i="6"/>
  <c r="CP57" i="6"/>
  <c r="DG57" i="6"/>
  <c r="CE57" i="6"/>
  <c r="DE57" i="6"/>
  <c r="DO57" i="6"/>
  <c r="DI57" i="6"/>
  <c r="DH57" i="6"/>
  <c r="DP57" i="6"/>
  <c r="DR57" i="6"/>
  <c r="DM57" i="6"/>
  <c r="CI57" i="6"/>
  <c r="DL57" i="5"/>
  <c r="DQ57" i="5"/>
  <c r="CD57" i="5"/>
  <c r="CS57" i="5"/>
  <c r="CL57" i="5"/>
  <c r="DF57" i="5"/>
  <c r="CJ57" i="5"/>
  <c r="CR57" i="5"/>
  <c r="CI57" i="5"/>
  <c r="BY57" i="5"/>
  <c r="CO57" i="5"/>
  <c r="CC57" i="5"/>
  <c r="DB57" i="5"/>
  <c r="DM57" i="5"/>
  <c r="CV57" i="5"/>
  <c r="CZ57" i="5"/>
  <c r="DO57" i="5"/>
  <c r="CE57" i="5"/>
  <c r="CY57" i="5"/>
  <c r="DE57" i="5"/>
  <c r="CK57" i="5"/>
  <c r="CP57" i="5"/>
  <c r="CX57" i="5"/>
  <c r="BZ57" i="6"/>
  <c r="CO57" i="6"/>
  <c r="DB57" i="6"/>
  <c r="DQ57" i="6"/>
  <c r="DL57" i="6"/>
  <c r="CD57" i="6"/>
  <c r="CA57" i="6"/>
  <c r="CC57" i="6"/>
  <c r="CK57" i="6"/>
  <c r="CW57" i="6"/>
  <c r="CH57" i="6"/>
  <c r="CS57" i="6"/>
  <c r="CJ57" i="6"/>
  <c r="DA57" i="6"/>
  <c r="CT57" i="6"/>
  <c r="DC57" i="6"/>
  <c r="DK57" i="6"/>
  <c r="CQ57" i="6"/>
  <c r="CU57" i="6"/>
  <c r="CR57" i="6"/>
  <c r="CY57" i="6"/>
  <c r="CX57" i="6"/>
  <c r="DF57" i="6"/>
  <c r="BZ57" i="5"/>
  <c r="CQ57" i="5"/>
  <c r="DI57" i="5"/>
  <c r="DK57" i="5"/>
  <c r="DD57" i="5"/>
  <c r="DP57" i="5"/>
  <c r="CF57" i="5"/>
  <c r="DG57" i="5"/>
  <c r="BX57" i="5"/>
  <c r="DC57" i="5"/>
  <c r="DR57" i="5"/>
  <c r="CN57" i="6"/>
  <c r="CB57" i="6"/>
  <c r="CV57" i="6"/>
  <c r="CM57" i="6"/>
  <c r="CZ57" i="6"/>
  <c r="CL57" i="6"/>
  <c r="CG57" i="6"/>
  <c r="DD57" i="6"/>
  <c r="BX57" i="6"/>
  <c r="DN57" i="6"/>
  <c r="CA52" i="2"/>
  <c r="CA55" i="7" s="1"/>
  <c r="CO52" i="3"/>
  <c r="CO55" i="8" s="1"/>
  <c r="CG52" i="3"/>
  <c r="CG55" i="8" s="1"/>
  <c r="CC52" i="3"/>
  <c r="CC55" i="8" s="1"/>
  <c r="DK52" i="3"/>
  <c r="DK55" i="8" s="1"/>
  <c r="CW52" i="3"/>
  <c r="CW55" i="8" s="1"/>
  <c r="BZ52" i="3"/>
  <c r="BZ55" i="8" s="1"/>
  <c r="CN52" i="3"/>
  <c r="CN55" i="8" s="1"/>
  <c r="CQ52" i="3"/>
  <c r="CQ55" i="8" s="1"/>
  <c r="DA52" i="3"/>
  <c r="DA55" i="8" s="1"/>
  <c r="DH52" i="3"/>
  <c r="DH55" i="8" s="1"/>
  <c r="CM52" i="3"/>
  <c r="CM55" i="8" s="1"/>
  <c r="BV52" i="3"/>
  <c r="CF52" i="3"/>
  <c r="CF55" i="8" s="1"/>
  <c r="BX52" i="3"/>
  <c r="CH52" i="3"/>
  <c r="CH55" i="8" s="1"/>
  <c r="DF52" i="3"/>
  <c r="DF55" i="8" s="1"/>
  <c r="DE52" i="3"/>
  <c r="DE55" i="8" s="1"/>
  <c r="DP52" i="3"/>
  <c r="DP55" i="8" s="1"/>
  <c r="DJ52" i="3"/>
  <c r="DJ55" i="8" s="1"/>
  <c r="BY52" i="3"/>
  <c r="BY55" i="8" s="1"/>
  <c r="DI52" i="3"/>
  <c r="DI55" i="8" s="1"/>
  <c r="DQ52" i="3"/>
  <c r="DQ55" i="8" s="1"/>
  <c r="DO52" i="3"/>
  <c r="DO55" i="8" s="1"/>
  <c r="DN52" i="3"/>
  <c r="DN55" i="8" s="1"/>
  <c r="CJ52" i="3"/>
  <c r="CJ55" i="8" s="1"/>
  <c r="BU52" i="3"/>
  <c r="CA52" i="3"/>
  <c r="CA55" i="8" s="1"/>
  <c r="CP52" i="3"/>
  <c r="CP55" i="8" s="1"/>
  <c r="DC52" i="3"/>
  <c r="DC55" i="8" s="1"/>
  <c r="BW52" i="3"/>
  <c r="DR52" i="3"/>
  <c r="DR55" i="8" s="1"/>
  <c r="DM52" i="3"/>
  <c r="DM55" i="8" s="1"/>
  <c r="CE52" i="3"/>
  <c r="CE55" i="8" s="1"/>
  <c r="CB52" i="3"/>
  <c r="CB55" i="8" s="1"/>
  <c r="CD52" i="3"/>
  <c r="CD55" i="8" s="1"/>
  <c r="CL52" i="3"/>
  <c r="CL55" i="8" s="1"/>
  <c r="CX52" i="3"/>
  <c r="CX55" i="8" s="1"/>
  <c r="CI52" i="3"/>
  <c r="CI55" i="8" s="1"/>
  <c r="CT52" i="3"/>
  <c r="CT55" i="8" s="1"/>
  <c r="CK52" i="3"/>
  <c r="CK55" i="8" s="1"/>
  <c r="DB52" i="3"/>
  <c r="DB55" i="8" s="1"/>
  <c r="CU52" i="3"/>
  <c r="CU55" i="8" s="1"/>
  <c r="DD52" i="3"/>
  <c r="DD55" i="8" s="1"/>
  <c r="DL52" i="3"/>
  <c r="DL55" i="8" s="1"/>
  <c r="CR52" i="3"/>
  <c r="CR55" i="8" s="1"/>
  <c r="CV52" i="3"/>
  <c r="CV55" i="8" s="1"/>
  <c r="CS52" i="3"/>
  <c r="CS55" i="8" s="1"/>
  <c r="CZ52" i="3"/>
  <c r="CZ55" i="8" s="1"/>
  <c r="CY52" i="3"/>
  <c r="CY55" i="8" s="1"/>
  <c r="DG52" i="3"/>
  <c r="DG55" i="8" s="1"/>
  <c r="CR52" i="2"/>
  <c r="CR55" i="7" s="1"/>
  <c r="DJ52" i="2"/>
  <c r="DJ55" i="7" s="1"/>
  <c r="DL52" i="2"/>
  <c r="DL55" i="7" s="1"/>
  <c r="CI52" i="2"/>
  <c r="CI55" i="7" s="1"/>
  <c r="CX52" i="2"/>
  <c r="CX55" i="7" s="1"/>
  <c r="CN52" i="2"/>
  <c r="CN55" i="7" s="1"/>
  <c r="DE52" i="2"/>
  <c r="DE55" i="7" s="1"/>
  <c r="CO52" i="2"/>
  <c r="CO55" i="7" s="1"/>
  <c r="DQ52" i="2"/>
  <c r="DQ55" i="7" s="1"/>
  <c r="DI52" i="2"/>
  <c r="DI55" i="7" s="1"/>
  <c r="CG52" i="2"/>
  <c r="CG55" i="7" s="1"/>
  <c r="CU52" i="2"/>
  <c r="CU55" i="7" s="1"/>
  <c r="DH52" i="2"/>
  <c r="DH55" i="7" s="1"/>
  <c r="BW52" i="2"/>
  <c r="DB52" i="2"/>
  <c r="DB55" i="7" s="1"/>
  <c r="DK52" i="2"/>
  <c r="DK55" i="7" s="1"/>
  <c r="BY52" i="2"/>
  <c r="BY55" i="7" s="1"/>
  <c r="CH52" i="2"/>
  <c r="CH55" i="7" s="1"/>
  <c r="DD52" i="2"/>
  <c r="DD55" i="7" s="1"/>
  <c r="CB52" i="2"/>
  <c r="CB55" i="7" s="1"/>
  <c r="CC52" i="2"/>
  <c r="CC55" i="7" s="1"/>
  <c r="BX52" i="2"/>
  <c r="DO52" i="2"/>
  <c r="DO55" i="7" s="1"/>
  <c r="CQ52" i="2"/>
  <c r="CQ55" i="7" s="1"/>
  <c r="CY52" i="2"/>
  <c r="CY55" i="7" s="1"/>
  <c r="BU45" i="2"/>
  <c r="DM52" i="2"/>
  <c r="DM55" i="7" s="1"/>
  <c r="DR52" i="2"/>
  <c r="DR55" i="7" s="1"/>
  <c r="CE52" i="2"/>
  <c r="CE55" i="7" s="1"/>
  <c r="CT52" i="2"/>
  <c r="CT55" i="7" s="1"/>
  <c r="CM52" i="2"/>
  <c r="CM55" i="7" s="1"/>
  <c r="DG52" i="2"/>
  <c r="DG55" i="7" s="1"/>
  <c r="CK52" i="2"/>
  <c r="CK55" i="7" s="1"/>
  <c r="CS52" i="2"/>
  <c r="CS55" i="7" s="1"/>
  <c r="CJ52" i="2"/>
  <c r="CJ55" i="7" s="1"/>
  <c r="BZ52" i="2"/>
  <c r="BZ55" i="7" s="1"/>
  <c r="CP52" i="2"/>
  <c r="CP55" i="7" s="1"/>
  <c r="CD52" i="2"/>
  <c r="CD55" i="7" s="1"/>
  <c r="DC52" i="2"/>
  <c r="DC55" i="7" s="1"/>
  <c r="DN52" i="2"/>
  <c r="DN55" i="7" s="1"/>
  <c r="CW52" i="2"/>
  <c r="CW55" i="7" s="1"/>
  <c r="DA52" i="2"/>
  <c r="DA55" i="7" s="1"/>
  <c r="BU41" i="2"/>
  <c r="DP52" i="2"/>
  <c r="DP55" i="7" s="1"/>
  <c r="CF52" i="2"/>
  <c r="CF55" i="7" s="1"/>
  <c r="BU49" i="2"/>
  <c r="CZ52" i="2"/>
  <c r="CZ55" i="7" s="1"/>
  <c r="DF52" i="2"/>
  <c r="DF55" i="7" s="1"/>
  <c r="CL52" i="2"/>
  <c r="CL55" i="7" s="1"/>
  <c r="BV52" i="2"/>
  <c r="CV52" i="2"/>
  <c r="CV55" i="7" s="1"/>
  <c r="J49" i="4"/>
  <c r="H50" i="4" s="1"/>
  <c r="BV56" i="5" l="1"/>
  <c r="BV55" i="7"/>
  <c r="BU53" i="5"/>
  <c r="BU52" i="7"/>
  <c r="BX56" i="5"/>
  <c r="BX55" i="7"/>
  <c r="BW56" i="6"/>
  <c r="BW55" i="8"/>
  <c r="BU56" i="6"/>
  <c r="BU55" i="8"/>
  <c r="BX56" i="6"/>
  <c r="BX55" i="8"/>
  <c r="BV56" i="6"/>
  <c r="BV55" i="8"/>
  <c r="BW35" i="5"/>
  <c r="BW34" i="7"/>
  <c r="BX30" i="2"/>
  <c r="BU52" i="6"/>
  <c r="BV47" i="3"/>
  <c r="BU51" i="8"/>
  <c r="BT47" i="5"/>
  <c r="BT46" i="7"/>
  <c r="BU42" i="2"/>
  <c r="BU52" i="5"/>
  <c r="BU51" i="7"/>
  <c r="BV47" i="2"/>
  <c r="BU28" i="6"/>
  <c r="BV23" i="3"/>
  <c r="BU27" i="8"/>
  <c r="BT11" i="5"/>
  <c r="BT10" i="7"/>
  <c r="BU6" i="2"/>
  <c r="BV42" i="6"/>
  <c r="BV41" i="8"/>
  <c r="BW37" i="3"/>
  <c r="BX47" i="5"/>
  <c r="BX46" i="7"/>
  <c r="BY42" i="2"/>
  <c r="BX15" i="6"/>
  <c r="BY10" i="3"/>
  <c r="BX14" i="8"/>
  <c r="BV26" i="6"/>
  <c r="BV25" i="8"/>
  <c r="BW21" i="3"/>
  <c r="BU13" i="6"/>
  <c r="BU12" i="8"/>
  <c r="BV8" i="3"/>
  <c r="BY11" i="6"/>
  <c r="BZ6" i="3"/>
  <c r="BY10" i="8"/>
  <c r="BU31" i="5"/>
  <c r="BU30" i="7"/>
  <c r="BV26" i="2"/>
  <c r="BX47" i="6"/>
  <c r="BY42" i="3"/>
  <c r="BX46" i="8"/>
  <c r="BT35" i="5"/>
  <c r="BT34" i="7"/>
  <c r="BU30" i="2"/>
  <c r="BV30" i="6"/>
  <c r="BW25" i="3"/>
  <c r="BV29" i="8"/>
  <c r="BX30" i="5"/>
  <c r="BX29" i="7"/>
  <c r="BY25" i="2"/>
  <c r="BX23" i="6"/>
  <c r="BY18" i="3"/>
  <c r="BX22" i="8"/>
  <c r="BV39" i="5"/>
  <c r="BV38" i="7"/>
  <c r="BW34" i="2"/>
  <c r="BU33" i="6"/>
  <c r="BV28" i="3"/>
  <c r="BU32" i="8"/>
  <c r="BT27" i="5"/>
  <c r="BT26" i="7"/>
  <c r="BU22" i="2"/>
  <c r="BU39" i="5"/>
  <c r="BU38" i="7"/>
  <c r="BV34" i="2"/>
  <c r="BU21" i="6"/>
  <c r="BV16" i="3"/>
  <c r="BU20" i="8"/>
  <c r="BV54" i="5"/>
  <c r="BV53" i="7"/>
  <c r="BW49" i="2"/>
  <c r="BX27" i="6"/>
  <c r="BY22" i="3"/>
  <c r="BX26" i="8"/>
  <c r="BT39" i="5"/>
  <c r="BT38" i="7"/>
  <c r="BU34" i="2"/>
  <c r="BW22" i="5"/>
  <c r="BW21" i="7"/>
  <c r="BX17" i="2"/>
  <c r="BU44" i="5"/>
  <c r="BU43" i="7"/>
  <c r="BV39" i="2"/>
  <c r="BV15" i="5"/>
  <c r="BV14" i="7"/>
  <c r="BW10" i="2"/>
  <c r="BX31" i="6"/>
  <c r="BY26" i="3"/>
  <c r="BX30" i="8"/>
  <c r="BU23" i="5"/>
  <c r="BU22" i="7"/>
  <c r="BV18" i="2"/>
  <c r="BU45" i="6"/>
  <c r="BV40" i="3"/>
  <c r="BU44" i="8"/>
  <c r="BV40" i="5"/>
  <c r="BV39" i="7"/>
  <c r="BW35" i="2"/>
  <c r="BU36" i="6"/>
  <c r="BV31" i="3"/>
  <c r="BU35" i="8"/>
  <c r="BU25" i="6"/>
  <c r="BU24" i="8"/>
  <c r="BV20" i="3"/>
  <c r="BV34" i="6"/>
  <c r="BW29" i="3"/>
  <c r="BV33" i="8"/>
  <c r="BX44" i="6"/>
  <c r="BX43" i="8"/>
  <c r="BY39" i="3"/>
  <c r="BU12" i="6"/>
  <c r="BV7" i="3"/>
  <c r="BU11" i="8"/>
  <c r="BW11" i="5"/>
  <c r="BW10" i="7"/>
  <c r="BX6" i="2"/>
  <c r="BU20" i="5"/>
  <c r="BU19" i="7"/>
  <c r="BV15" i="2"/>
  <c r="BU32" i="6"/>
  <c r="BV27" i="3"/>
  <c r="BU31" i="8"/>
  <c r="BT15" i="5"/>
  <c r="BT14" i="7"/>
  <c r="BU10" i="2"/>
  <c r="BU49" i="6"/>
  <c r="BV44" i="3"/>
  <c r="BU48" i="8"/>
  <c r="BX22" i="5"/>
  <c r="BX21" i="7"/>
  <c r="BY17" i="2"/>
  <c r="BX43" i="6"/>
  <c r="BY38" i="3"/>
  <c r="BX42" i="8"/>
  <c r="BW19" i="5"/>
  <c r="BW18" i="7"/>
  <c r="BX14" i="2"/>
  <c r="BU44" i="6"/>
  <c r="BV39" i="3"/>
  <c r="BU43" i="8"/>
  <c r="BU28" i="5"/>
  <c r="BU27" i="7"/>
  <c r="BV23" i="2"/>
  <c r="BX35" i="6"/>
  <c r="BY30" i="3"/>
  <c r="BX34" i="8"/>
  <c r="BX14" i="5"/>
  <c r="BX13" i="7"/>
  <c r="BY9" i="2"/>
  <c r="BU40" i="6"/>
  <c r="BV35" i="3"/>
  <c r="BU39" i="8"/>
  <c r="BT52" i="5"/>
  <c r="BT51" i="7"/>
  <c r="BU47" i="2"/>
  <c r="BV26" i="5"/>
  <c r="BV25" i="7"/>
  <c r="BW21" i="2"/>
  <c r="BV34" i="5"/>
  <c r="BV33" i="7"/>
  <c r="BW29" i="2"/>
  <c r="BU24" i="6"/>
  <c r="BV19" i="3"/>
  <c r="BU23" i="8"/>
  <c r="BV47" i="5"/>
  <c r="BV46" i="7"/>
  <c r="BW42" i="2"/>
  <c r="BU48" i="6"/>
  <c r="BV43" i="3"/>
  <c r="BU47" i="8"/>
  <c r="BU36" i="5"/>
  <c r="BU35" i="7"/>
  <c r="BV31" i="2"/>
  <c r="BU20" i="6"/>
  <c r="BV15" i="3"/>
  <c r="BU19" i="8"/>
  <c r="BU45" i="5"/>
  <c r="BU44" i="7"/>
  <c r="BU49" i="5"/>
  <c r="BU48" i="7"/>
  <c r="BW56" i="5"/>
  <c r="BW55" i="7"/>
  <c r="BW37" i="6"/>
  <c r="BW36" i="8"/>
  <c r="BX32" i="3"/>
  <c r="BX19" i="6"/>
  <c r="BY14" i="3"/>
  <c r="BX18" i="8"/>
  <c r="BV46" i="5"/>
  <c r="BV45" i="7"/>
  <c r="BW41" i="2"/>
  <c r="BU37" i="6"/>
  <c r="BU36" i="8"/>
  <c r="BV32" i="3"/>
  <c r="BU12" i="5"/>
  <c r="BU11" i="7"/>
  <c r="BV7" i="2"/>
  <c r="BT31" i="5"/>
  <c r="BT30" i="7"/>
  <c r="BU26" i="2"/>
  <c r="BX40" i="5"/>
  <c r="BX39" i="7"/>
  <c r="BY35" i="2"/>
  <c r="BU56" i="5"/>
  <c r="BU55" i="7"/>
  <c r="BV51" i="2"/>
  <c r="BX39" i="6"/>
  <c r="BY34" i="3"/>
  <c r="BX38" i="8"/>
  <c r="BV31" i="5"/>
  <c r="BV30" i="7"/>
  <c r="BW26" i="2"/>
  <c r="BU17" i="6"/>
  <c r="BU16" i="8"/>
  <c r="BV12" i="3"/>
  <c r="BU29" i="6"/>
  <c r="BU28" i="8"/>
  <c r="BV24" i="3"/>
  <c r="BV54" i="6"/>
  <c r="BW49" i="3"/>
  <c r="BV53" i="8"/>
  <c r="BT55" i="5"/>
  <c r="BT54" i="7"/>
  <c r="BU50" i="2"/>
  <c r="BZ14" i="6"/>
  <c r="CA9" i="3"/>
  <c r="BZ13" i="8"/>
  <c r="BU41" i="6"/>
  <c r="BU40" i="8"/>
  <c r="BV36" i="3"/>
  <c r="BV50" i="6"/>
  <c r="BW45" i="3"/>
  <c r="BV49" i="8"/>
  <c r="BT19" i="5"/>
  <c r="BT18" i="7"/>
  <c r="BU14" i="2"/>
  <c r="BX11" i="6"/>
  <c r="BY6" i="3"/>
  <c r="BX10" i="8"/>
  <c r="BW27" i="5"/>
  <c r="BW26" i="7"/>
  <c r="BX22" i="2"/>
  <c r="BU53" i="6"/>
  <c r="BV48" i="3"/>
  <c r="BU52" i="8"/>
  <c r="BX20" i="6"/>
  <c r="BX19" i="8"/>
  <c r="BY15" i="3"/>
  <c r="BV18" i="5"/>
  <c r="BV17" i="7"/>
  <c r="BW13" i="2"/>
  <c r="BU16" i="6"/>
  <c r="BV11" i="3"/>
  <c r="BU15" i="8"/>
  <c r="BT23" i="5"/>
  <c r="BT22" i="7"/>
  <c r="BU18" i="2"/>
  <c r="BT43" i="5"/>
  <c r="BT42" i="7"/>
  <c r="BU38" i="2"/>
  <c r="BX51" i="6"/>
  <c r="BY46" i="3"/>
  <c r="BX50" i="8"/>
  <c r="BU15" i="5"/>
  <c r="BU14" i="7"/>
  <c r="BV10" i="2"/>
  <c r="BV10" i="5"/>
  <c r="BV9" i="7"/>
  <c r="CL56" i="5"/>
  <c r="CF56" i="5"/>
  <c r="DA56" i="5"/>
  <c r="DC56" i="5"/>
  <c r="CJ56" i="5"/>
  <c r="CK56" i="5"/>
  <c r="CE56" i="5"/>
  <c r="DR56" i="5"/>
  <c r="CC56" i="5"/>
  <c r="DH56" i="5"/>
  <c r="DI56" i="5"/>
  <c r="CN56" i="5"/>
  <c r="CI56" i="5"/>
  <c r="CZ56" i="6"/>
  <c r="DL56" i="6"/>
  <c r="CI56" i="6"/>
  <c r="CB56" i="6"/>
  <c r="DN56" i="6"/>
  <c r="DE56" i="6"/>
  <c r="CV56" i="5"/>
  <c r="DF56" i="5"/>
  <c r="CW56" i="5"/>
  <c r="DN56" i="5"/>
  <c r="CD56" i="5"/>
  <c r="BZ56" i="5"/>
  <c r="DG56" i="5"/>
  <c r="CT56" i="5"/>
  <c r="CQ56" i="5"/>
  <c r="DD56" i="5"/>
  <c r="CH56" i="5"/>
  <c r="DK56" i="5"/>
  <c r="CG56" i="5"/>
  <c r="DQ56" i="5"/>
  <c r="DE56" i="5"/>
  <c r="DL56" i="5"/>
  <c r="DJ56" i="5"/>
  <c r="CR56" i="5"/>
  <c r="CY56" i="6"/>
  <c r="CS56" i="6"/>
  <c r="CR56" i="6"/>
  <c r="DD56" i="6"/>
  <c r="DB56" i="6"/>
  <c r="CK56" i="6"/>
  <c r="CX56" i="6"/>
  <c r="CD56" i="6"/>
  <c r="CE56" i="6"/>
  <c r="DR56" i="6"/>
  <c r="DC56" i="6"/>
  <c r="CA56" i="6"/>
  <c r="CJ56" i="6"/>
  <c r="DQ56" i="6"/>
  <c r="BY56" i="6"/>
  <c r="DP56" i="6"/>
  <c r="DF56" i="6"/>
  <c r="CF56" i="6"/>
  <c r="CM56" i="6"/>
  <c r="DA56" i="6"/>
  <c r="CN56" i="6"/>
  <c r="CW56" i="6"/>
  <c r="CC56" i="6"/>
  <c r="CO56" i="6"/>
  <c r="CA56" i="5"/>
  <c r="CZ56" i="5"/>
  <c r="DP56" i="5"/>
  <c r="CP56" i="5"/>
  <c r="CS56" i="5"/>
  <c r="CM56" i="5"/>
  <c r="DM56" i="5"/>
  <c r="CY56" i="5"/>
  <c r="DO56" i="5"/>
  <c r="CB56" i="5"/>
  <c r="BY56" i="5"/>
  <c r="DB56" i="5"/>
  <c r="CU56" i="5"/>
  <c r="CO56" i="5"/>
  <c r="CX56" i="5"/>
  <c r="DG56" i="6"/>
  <c r="CV56" i="6"/>
  <c r="CU56" i="6"/>
  <c r="CT56" i="6"/>
  <c r="CL56" i="6"/>
  <c r="DM56" i="6"/>
  <c r="CP56" i="6"/>
  <c r="DO56" i="6"/>
  <c r="DI56" i="6"/>
  <c r="DJ56" i="6"/>
  <c r="CH56" i="6"/>
  <c r="DH56" i="6"/>
  <c r="CQ56" i="6"/>
  <c r="BZ56" i="6"/>
  <c r="DK56" i="6"/>
  <c r="CG56" i="6"/>
  <c r="CB51" i="2"/>
  <c r="CB54" i="7" s="1"/>
  <c r="DA51" i="3"/>
  <c r="DA54" i="8" s="1"/>
  <c r="DM51" i="3"/>
  <c r="DM54" i="8" s="1"/>
  <c r="CU51" i="3"/>
  <c r="CU54" i="8" s="1"/>
  <c r="CC51" i="3"/>
  <c r="CC54" i="8" s="1"/>
  <c r="DN51" i="3"/>
  <c r="DN54" i="8" s="1"/>
  <c r="CQ51" i="3"/>
  <c r="CQ54" i="8" s="1"/>
  <c r="BV51" i="3"/>
  <c r="DP51" i="3"/>
  <c r="DP54" i="8" s="1"/>
  <c r="DK51" i="3"/>
  <c r="DK54" i="8" s="1"/>
  <c r="CI51" i="3"/>
  <c r="CI54" i="8" s="1"/>
  <c r="BY51" i="3"/>
  <c r="BW51" i="3"/>
  <c r="DH51" i="3"/>
  <c r="DH54" i="8" s="1"/>
  <c r="CW51" i="3"/>
  <c r="CW54" i="8" s="1"/>
  <c r="CV51" i="3"/>
  <c r="CV54" i="8" s="1"/>
  <c r="CJ51" i="3"/>
  <c r="CJ54" i="8" s="1"/>
  <c r="CM51" i="3"/>
  <c r="CM54" i="8" s="1"/>
  <c r="BX51" i="3"/>
  <c r="DO51" i="3"/>
  <c r="DO54" i="8" s="1"/>
  <c r="DJ51" i="3"/>
  <c r="DJ54" i="8" s="1"/>
  <c r="DF51" i="3"/>
  <c r="DF54" i="8" s="1"/>
  <c r="DI51" i="3"/>
  <c r="DI54" i="8" s="1"/>
  <c r="CR51" i="3"/>
  <c r="CR54" i="8" s="1"/>
  <c r="CA51" i="3"/>
  <c r="CA54" i="8" s="1"/>
  <c r="DL51" i="3"/>
  <c r="DL54" i="8" s="1"/>
  <c r="CH51" i="3"/>
  <c r="CH54" i="8" s="1"/>
  <c r="CZ51" i="3"/>
  <c r="CZ54" i="8" s="1"/>
  <c r="CT51" i="3"/>
  <c r="CT54" i="8" s="1"/>
  <c r="CS51" i="3"/>
  <c r="CS54" i="8" s="1"/>
  <c r="DE51" i="3"/>
  <c r="DE54" i="8" s="1"/>
  <c r="DC51" i="3"/>
  <c r="DC54" i="8" s="1"/>
  <c r="CL51" i="3"/>
  <c r="CL54" i="8" s="1"/>
  <c r="CY51" i="3"/>
  <c r="CY54" i="8" s="1"/>
  <c r="CE51" i="3"/>
  <c r="CE54" i="8" s="1"/>
  <c r="CF51" i="3"/>
  <c r="CF54" i="8" s="1"/>
  <c r="DD51" i="3"/>
  <c r="DD54" i="8" s="1"/>
  <c r="CB51" i="3"/>
  <c r="CB54" i="8" s="1"/>
  <c r="CK51" i="3"/>
  <c r="CK54" i="8" s="1"/>
  <c r="DR51" i="3"/>
  <c r="DR54" i="8" s="1"/>
  <c r="BZ51" i="3"/>
  <c r="BZ54" i="8" s="1"/>
  <c r="DQ51" i="3"/>
  <c r="DQ54" i="8" s="1"/>
  <c r="DG51" i="3"/>
  <c r="DG54" i="8" s="1"/>
  <c r="CG51" i="3"/>
  <c r="CG54" i="8" s="1"/>
  <c r="CN51" i="3"/>
  <c r="CN54" i="8" s="1"/>
  <c r="DB51" i="3"/>
  <c r="DB54" i="8" s="1"/>
  <c r="CO51" i="3"/>
  <c r="CO54" i="8" s="1"/>
  <c r="CX51" i="3"/>
  <c r="CX54" i="8" s="1"/>
  <c r="CD51" i="3"/>
  <c r="CD54" i="8" s="1"/>
  <c r="CP51" i="3"/>
  <c r="CP54" i="8" s="1"/>
  <c r="CM51" i="2"/>
  <c r="CM54" i="7" s="1"/>
  <c r="DA51" i="2"/>
  <c r="DA54" i="7" s="1"/>
  <c r="CN51" i="2"/>
  <c r="CN54" i="7" s="1"/>
  <c r="CF51" i="2"/>
  <c r="CF54" i="7" s="1"/>
  <c r="DN51" i="2"/>
  <c r="DN54" i="7" s="1"/>
  <c r="CZ51" i="2"/>
  <c r="CZ54" i="7" s="1"/>
  <c r="BY51" i="2"/>
  <c r="DE51" i="2"/>
  <c r="DE54" i="7" s="1"/>
  <c r="CI51" i="2"/>
  <c r="CI54" i="7" s="1"/>
  <c r="DL51" i="2"/>
  <c r="DL54" i="7" s="1"/>
  <c r="BX51" i="2"/>
  <c r="CH51" i="2"/>
  <c r="CH54" i="7" s="1"/>
  <c r="DR51" i="2"/>
  <c r="DR54" i="7" s="1"/>
  <c r="DF51" i="2"/>
  <c r="DF54" i="7" s="1"/>
  <c r="DM51" i="2"/>
  <c r="DM54" i="7" s="1"/>
  <c r="DK51" i="2"/>
  <c r="DK54" i="7" s="1"/>
  <c r="CS51" i="2"/>
  <c r="CS54" i="7" s="1"/>
  <c r="CG51" i="2"/>
  <c r="CG54" i="7" s="1"/>
  <c r="DQ51" i="2"/>
  <c r="DQ54" i="7" s="1"/>
  <c r="DB51" i="2"/>
  <c r="DB54" i="7" s="1"/>
  <c r="DD51" i="2"/>
  <c r="DD54" i="7" s="1"/>
  <c r="CQ51" i="2"/>
  <c r="CQ54" i="7" s="1"/>
  <c r="CK51" i="2"/>
  <c r="CK54" i="7" s="1"/>
  <c r="CT51" i="2"/>
  <c r="CT54" i="7" s="1"/>
  <c r="CL51" i="2"/>
  <c r="CL54" i="7" s="1"/>
  <c r="CW51" i="2"/>
  <c r="CW54" i="7" s="1"/>
  <c r="BW51" i="2"/>
  <c r="DG51" i="2"/>
  <c r="DG54" i="7" s="1"/>
  <c r="BV48" i="2"/>
  <c r="BV40" i="2"/>
  <c r="CX51" i="2"/>
  <c r="CX54" i="7" s="1"/>
  <c r="DO51" i="2"/>
  <c r="DO54" i="7" s="1"/>
  <c r="CE51" i="2"/>
  <c r="CE54" i="7" s="1"/>
  <c r="CA51" i="2"/>
  <c r="CA54" i="7" s="1"/>
  <c r="DH51" i="2"/>
  <c r="DH54" i="7" s="1"/>
  <c r="CU51" i="2"/>
  <c r="CU54" i="7" s="1"/>
  <c r="BV44" i="2"/>
  <c r="CR51" i="2"/>
  <c r="CR54" i="7" s="1"/>
  <c r="DP51" i="2"/>
  <c r="DP54" i="7" s="1"/>
  <c r="CD51" i="2"/>
  <c r="CD54" i="7" s="1"/>
  <c r="CC51" i="2"/>
  <c r="CC54" i="7" s="1"/>
  <c r="BZ51" i="2"/>
  <c r="BZ54" i="7" s="1"/>
  <c r="DC51" i="2"/>
  <c r="DC54" i="7" s="1"/>
  <c r="DI51" i="2"/>
  <c r="DI54" i="7" s="1"/>
  <c r="CV51" i="2"/>
  <c r="CV54" i="7" s="1"/>
  <c r="DJ51" i="2"/>
  <c r="DJ54" i="7" s="1"/>
  <c r="CP51" i="2"/>
  <c r="CP54" i="7" s="1"/>
  <c r="CO51" i="2"/>
  <c r="CO54" i="7" s="1"/>
  <c r="CY51" i="2"/>
  <c r="CY54" i="7" s="1"/>
  <c r="CJ51" i="2"/>
  <c r="CJ54" i="7" s="1"/>
  <c r="J50" i="4"/>
  <c r="H51" i="4" s="1"/>
  <c r="BV44" i="5" l="1"/>
  <c r="BV43" i="7"/>
  <c r="BV52" i="5"/>
  <c r="BV51" i="7"/>
  <c r="BY55" i="5"/>
  <c r="BY54" i="7"/>
  <c r="BY55" i="6"/>
  <c r="BY54" i="8"/>
  <c r="BV55" i="6"/>
  <c r="BV54" i="8"/>
  <c r="BU22" i="5"/>
  <c r="BU21" i="7"/>
  <c r="BV17" i="2"/>
  <c r="BV15" i="6"/>
  <c r="BW10" i="3"/>
  <c r="BV14" i="8"/>
  <c r="BW17" i="5"/>
  <c r="BW16" i="7"/>
  <c r="BX12" i="2"/>
  <c r="BV16" i="6"/>
  <c r="BV15" i="8"/>
  <c r="BW11" i="3"/>
  <c r="BY39" i="5"/>
  <c r="BY38" i="7"/>
  <c r="BZ34" i="2"/>
  <c r="BV11" i="5"/>
  <c r="BV10" i="7"/>
  <c r="BW6" i="2"/>
  <c r="BW45" i="5"/>
  <c r="BW44" i="7"/>
  <c r="BX40" i="2"/>
  <c r="BY18" i="6"/>
  <c r="BZ13" i="3"/>
  <c r="BY17" i="8"/>
  <c r="BX36" i="6"/>
  <c r="BX35" i="8"/>
  <c r="BY31" i="3"/>
  <c r="BV19" i="6"/>
  <c r="BW14" i="3"/>
  <c r="BV18" i="8"/>
  <c r="BV35" i="5"/>
  <c r="BV34" i="7"/>
  <c r="BW30" i="2"/>
  <c r="BV47" i="6"/>
  <c r="BW42" i="3"/>
  <c r="BV46" i="8"/>
  <c r="BW46" i="5"/>
  <c r="BW45" i="7"/>
  <c r="BX41" i="2"/>
  <c r="BV23" i="6"/>
  <c r="BW18" i="3"/>
  <c r="BV22" i="8"/>
  <c r="BW33" i="5"/>
  <c r="BW32" i="7"/>
  <c r="BX28" i="2"/>
  <c r="BU51" i="5"/>
  <c r="BU50" i="7"/>
  <c r="BV46" i="2"/>
  <c r="BV39" i="6"/>
  <c r="BW34" i="3"/>
  <c r="BV38" i="8"/>
  <c r="BY13" i="5"/>
  <c r="BY12" i="7"/>
  <c r="BZ8" i="2"/>
  <c r="BY34" i="6"/>
  <c r="BZ29" i="3"/>
  <c r="BY33" i="8"/>
  <c r="BV27" i="5"/>
  <c r="BV26" i="7"/>
  <c r="BW22" i="2"/>
  <c r="BV43" i="6"/>
  <c r="BW38" i="3"/>
  <c r="BV42" i="8"/>
  <c r="BX18" i="5"/>
  <c r="BX17" i="7"/>
  <c r="BY13" i="2"/>
  <c r="BY42" i="6"/>
  <c r="BZ37" i="3"/>
  <c r="BY41" i="8"/>
  <c r="BY21" i="5"/>
  <c r="BY20" i="7"/>
  <c r="BZ16" i="2"/>
  <c r="BV48" i="6"/>
  <c r="BW43" i="3"/>
  <c r="BV47" i="8"/>
  <c r="BU14" i="5"/>
  <c r="BU13" i="7"/>
  <c r="BV9" i="2"/>
  <c r="BV31" i="6"/>
  <c r="BW26" i="3"/>
  <c r="BV30" i="8"/>
  <c r="BV19" i="5"/>
  <c r="BV18" i="7"/>
  <c r="BW14" i="2"/>
  <c r="BV43" i="5"/>
  <c r="BV42" i="7"/>
  <c r="BW38" i="2"/>
  <c r="BU38" i="5"/>
  <c r="BU37" i="7"/>
  <c r="BV33" i="2"/>
  <c r="BY26" i="6"/>
  <c r="BZ21" i="3"/>
  <c r="BY25" i="8"/>
  <c r="BW53" i="5"/>
  <c r="BW52" i="7"/>
  <c r="BX48" i="2"/>
  <c r="BV20" i="6"/>
  <c r="BW15" i="3"/>
  <c r="BV19" i="8"/>
  <c r="BV38" i="5"/>
  <c r="BV37" i="7"/>
  <c r="BW33" i="2"/>
  <c r="BW25" i="6"/>
  <c r="BW24" i="8"/>
  <c r="BX20" i="3"/>
  <c r="BY14" i="6"/>
  <c r="BZ9" i="3"/>
  <c r="BY13" i="8"/>
  <c r="BY46" i="5"/>
  <c r="BY45" i="7"/>
  <c r="BZ41" i="2"/>
  <c r="BU10" i="5"/>
  <c r="BU9" i="7"/>
  <c r="BV27" i="6"/>
  <c r="BW22" i="3"/>
  <c r="BV26" i="8"/>
  <c r="BV51" i="5"/>
  <c r="BV50" i="7"/>
  <c r="BW46" i="2"/>
  <c r="BV48" i="5"/>
  <c r="BV47" i="7"/>
  <c r="BW55" i="5"/>
  <c r="BW54" i="7"/>
  <c r="BX55" i="5"/>
  <c r="BX54" i="7"/>
  <c r="BX55" i="6"/>
  <c r="BX54" i="8"/>
  <c r="BW55" i="6"/>
  <c r="BW54" i="8"/>
  <c r="BV14" i="5"/>
  <c r="BV13" i="7"/>
  <c r="BW9" i="2"/>
  <c r="BY50" i="6"/>
  <c r="BZ45" i="3"/>
  <c r="BY49" i="8"/>
  <c r="BU42" i="5"/>
  <c r="BU41" i="7"/>
  <c r="BV37" i="2"/>
  <c r="BY19" i="6"/>
  <c r="BY18" i="8"/>
  <c r="BZ14" i="3"/>
  <c r="BV52" i="6"/>
  <c r="BW47" i="3"/>
  <c r="BV51" i="8"/>
  <c r="BX26" i="5"/>
  <c r="BX25" i="7"/>
  <c r="BY21" i="2"/>
  <c r="BY10" i="6"/>
  <c r="BY9" i="8"/>
  <c r="BU18" i="5"/>
  <c r="BU17" i="7"/>
  <c r="BV13" i="2"/>
  <c r="BW49" i="6"/>
  <c r="BX44" i="3"/>
  <c r="BW48" i="8"/>
  <c r="BV40" i="6"/>
  <c r="BV39" i="8"/>
  <c r="BW35" i="3"/>
  <c r="CA13" i="6"/>
  <c r="CB8" i="3"/>
  <c r="CA12" i="8"/>
  <c r="BU54" i="5"/>
  <c r="BU53" i="7"/>
  <c r="BV49" i="2"/>
  <c r="BW53" i="6"/>
  <c r="BX48" i="3"/>
  <c r="BW52" i="8"/>
  <c r="BV28" i="6"/>
  <c r="BV27" i="8"/>
  <c r="BW23" i="3"/>
  <c r="BW30" i="5"/>
  <c r="BW29" i="7"/>
  <c r="BX25" i="2"/>
  <c r="BY38" i="6"/>
  <c r="BZ33" i="3"/>
  <c r="BY37" i="8"/>
  <c r="BV55" i="5"/>
  <c r="BV54" i="7"/>
  <c r="BW50" i="2"/>
  <c r="BU30" i="5"/>
  <c r="BU29" i="7"/>
  <c r="BV25" i="2"/>
  <c r="BV36" i="6"/>
  <c r="BV35" i="8"/>
  <c r="BW31" i="3"/>
  <c r="BW25" i="5"/>
  <c r="BW24" i="7"/>
  <c r="BX20" i="2"/>
  <c r="BX10" i="5"/>
  <c r="BX9" i="7"/>
  <c r="BV11" i="6"/>
  <c r="BW6" i="3"/>
  <c r="BV10" i="8"/>
  <c r="BY43" i="6"/>
  <c r="BY42" i="8"/>
  <c r="BZ38" i="3"/>
  <c r="BW33" i="6"/>
  <c r="BX28" i="3"/>
  <c r="BW32" i="8"/>
  <c r="BV24" i="6"/>
  <c r="BV23" i="8"/>
  <c r="BW19" i="3"/>
  <c r="BV35" i="6"/>
  <c r="BW30" i="3"/>
  <c r="BV34" i="8"/>
  <c r="BW39" i="5"/>
  <c r="BW38" i="7"/>
  <c r="BX34" i="2"/>
  <c r="BV44" i="6"/>
  <c r="BW39" i="3"/>
  <c r="BV43" i="8"/>
  <c r="BV22" i="5"/>
  <c r="BV21" i="7"/>
  <c r="BW17" i="2"/>
  <c r="BY30" i="6"/>
  <c r="BZ25" i="3"/>
  <c r="BY29" i="8"/>
  <c r="BW14" i="5"/>
  <c r="BW13" i="7"/>
  <c r="BX9" i="2"/>
  <c r="BX21" i="5"/>
  <c r="BX20" i="7"/>
  <c r="BY16" i="2"/>
  <c r="BU26" i="5"/>
  <c r="BU25" i="7"/>
  <c r="BV21" i="2"/>
  <c r="BV32" i="6"/>
  <c r="BW27" i="3"/>
  <c r="BV31" i="8"/>
  <c r="BW38" i="5"/>
  <c r="BW37" i="7"/>
  <c r="BX33" i="2"/>
  <c r="BY22" i="6"/>
  <c r="BZ17" i="3"/>
  <c r="BY21" i="8"/>
  <c r="BY29" i="5"/>
  <c r="BY28" i="7"/>
  <c r="BZ24" i="2"/>
  <c r="BW29" i="6"/>
  <c r="BX24" i="3"/>
  <c r="BW28" i="8"/>
  <c r="BU34" i="5"/>
  <c r="BU33" i="7"/>
  <c r="BV29" i="2"/>
  <c r="BY46" i="6"/>
  <c r="BZ41" i="3"/>
  <c r="BY45" i="8"/>
  <c r="BV30" i="5"/>
  <c r="BV29" i="7"/>
  <c r="BW25" i="2"/>
  <c r="BZ10" i="6"/>
  <c r="BZ9" i="8"/>
  <c r="BV12" i="6"/>
  <c r="BV11" i="8"/>
  <c r="BW7" i="3"/>
  <c r="BW41" i="6"/>
  <c r="BW40" i="8"/>
  <c r="BX36" i="3"/>
  <c r="BU46" i="5"/>
  <c r="BU45" i="7"/>
  <c r="BV41" i="2"/>
  <c r="BV51" i="6"/>
  <c r="BW46" i="3"/>
  <c r="BV50" i="8"/>
  <c r="BX34" i="5"/>
  <c r="BX33" i="7"/>
  <c r="BY29" i="2"/>
  <c r="CJ55" i="5"/>
  <c r="DJ55" i="5"/>
  <c r="DI55" i="5"/>
  <c r="CU55" i="5"/>
  <c r="DG55" i="5"/>
  <c r="CQ55" i="5"/>
  <c r="DB55" i="5"/>
  <c r="DK55" i="5"/>
  <c r="CH55" i="5"/>
  <c r="DE55" i="5"/>
  <c r="CZ55" i="5"/>
  <c r="CN55" i="5"/>
  <c r="CO55" i="6"/>
  <c r="DR55" i="6"/>
  <c r="DD55" i="6"/>
  <c r="DC55" i="6"/>
  <c r="CZ55" i="6"/>
  <c r="CA55" i="6"/>
  <c r="DJ55" i="6"/>
  <c r="CW55" i="6"/>
  <c r="CI55" i="6"/>
  <c r="CQ55" i="6"/>
  <c r="CY55" i="5"/>
  <c r="CP55" i="5"/>
  <c r="CV55" i="5"/>
  <c r="BZ55" i="5"/>
  <c r="CC55" i="5"/>
  <c r="CD55" i="5"/>
  <c r="CR55" i="5"/>
  <c r="DH55" i="5"/>
  <c r="CE55" i="5"/>
  <c r="DO55" i="5"/>
  <c r="CW55" i="5"/>
  <c r="CL55" i="5"/>
  <c r="CK55" i="5"/>
  <c r="DD55" i="5"/>
  <c r="DQ55" i="5"/>
  <c r="CS55" i="5"/>
  <c r="DM55" i="5"/>
  <c r="DR55" i="5"/>
  <c r="DL55" i="5"/>
  <c r="CI55" i="5"/>
  <c r="CF55" i="5"/>
  <c r="DA55" i="5"/>
  <c r="CM55" i="5"/>
  <c r="CP55" i="6"/>
  <c r="CX55" i="6"/>
  <c r="DB55" i="6"/>
  <c r="CG55" i="6"/>
  <c r="DG55" i="6"/>
  <c r="BZ55" i="6"/>
  <c r="CB55" i="6"/>
  <c r="CF55" i="6"/>
  <c r="CY55" i="6"/>
  <c r="CL55" i="6"/>
  <c r="DE55" i="6"/>
  <c r="CT55" i="6"/>
  <c r="DL55" i="6"/>
  <c r="CR55" i="6"/>
  <c r="DF55" i="6"/>
  <c r="DO55" i="6"/>
  <c r="CM55" i="6"/>
  <c r="CV55" i="6"/>
  <c r="DH55" i="6"/>
  <c r="DK55" i="6"/>
  <c r="DN55" i="6"/>
  <c r="CU55" i="6"/>
  <c r="DM55" i="6"/>
  <c r="CB55" i="5"/>
  <c r="CO55" i="5"/>
  <c r="DC55" i="5"/>
  <c r="DP55" i="5"/>
  <c r="CA55" i="5"/>
  <c r="CX55" i="5"/>
  <c r="CT55" i="5"/>
  <c r="CG55" i="5"/>
  <c r="DF55" i="5"/>
  <c r="DN55" i="5"/>
  <c r="CD55" i="6"/>
  <c r="CN55" i="6"/>
  <c r="DQ55" i="6"/>
  <c r="CK55" i="6"/>
  <c r="CE55" i="6"/>
  <c r="CS55" i="6"/>
  <c r="CH55" i="6"/>
  <c r="DI55" i="6"/>
  <c r="CJ55" i="6"/>
  <c r="DP55" i="6"/>
  <c r="CC55" i="6"/>
  <c r="DA55" i="6"/>
  <c r="CC50" i="2"/>
  <c r="CC53" i="7" s="1"/>
  <c r="CE50" i="3"/>
  <c r="CE53" i="8" s="1"/>
  <c r="CP50" i="3"/>
  <c r="CP53" i="8" s="1"/>
  <c r="CO50" i="3"/>
  <c r="CO53" i="8" s="1"/>
  <c r="DR50" i="3"/>
  <c r="DR53" i="8" s="1"/>
  <c r="CL50" i="3"/>
  <c r="CL53" i="8" s="1"/>
  <c r="DE50" i="3"/>
  <c r="DE53" i="8" s="1"/>
  <c r="CF50" i="3"/>
  <c r="CF53" i="8" s="1"/>
  <c r="DD50" i="3"/>
  <c r="DD53" i="8" s="1"/>
  <c r="CT50" i="3"/>
  <c r="CT53" i="8" s="1"/>
  <c r="DA50" i="3"/>
  <c r="DA53" i="8" s="1"/>
  <c r="CI50" i="3"/>
  <c r="CI53" i="8" s="1"/>
  <c r="CB50" i="3"/>
  <c r="CB53" i="8" s="1"/>
  <c r="DJ50" i="3"/>
  <c r="DJ53" i="8" s="1"/>
  <c r="DK50" i="3"/>
  <c r="DK53" i="8" s="1"/>
  <c r="BY50" i="3"/>
  <c r="CK50" i="3"/>
  <c r="CK53" i="8" s="1"/>
  <c r="CX50" i="3"/>
  <c r="CX53" i="8" s="1"/>
  <c r="BX50" i="3"/>
  <c r="CJ50" i="3"/>
  <c r="CJ53" i="8" s="1"/>
  <c r="DQ50" i="3"/>
  <c r="DQ53" i="8" s="1"/>
  <c r="CR50" i="3"/>
  <c r="CR53" i="8" s="1"/>
  <c r="CD50" i="3"/>
  <c r="CD53" i="8" s="1"/>
  <c r="DB50" i="3"/>
  <c r="DB53" i="8" s="1"/>
  <c r="CQ50" i="3"/>
  <c r="CQ53" i="8" s="1"/>
  <c r="CY50" i="3"/>
  <c r="CY53" i="8" s="1"/>
  <c r="DC50" i="3"/>
  <c r="DC53" i="8" s="1"/>
  <c r="CH50" i="3"/>
  <c r="CH53" i="8" s="1"/>
  <c r="DH50" i="3"/>
  <c r="DH53" i="8" s="1"/>
  <c r="CA50" i="3"/>
  <c r="CA53" i="8" s="1"/>
  <c r="CC50" i="3"/>
  <c r="CC53" i="8" s="1"/>
  <c r="CG50" i="3"/>
  <c r="CG53" i="8" s="1"/>
  <c r="CZ50" i="3"/>
  <c r="CZ53" i="8" s="1"/>
  <c r="CM50" i="3"/>
  <c r="CM53" i="8" s="1"/>
  <c r="DF50" i="3"/>
  <c r="DF53" i="8" s="1"/>
  <c r="CU50" i="3"/>
  <c r="CU53" i="8" s="1"/>
  <c r="DM50" i="3"/>
  <c r="DM53" i="8" s="1"/>
  <c r="CS50" i="3"/>
  <c r="CS53" i="8" s="1"/>
  <c r="DG50" i="3"/>
  <c r="DG53" i="8" s="1"/>
  <c r="DP50" i="3"/>
  <c r="DP53" i="8" s="1"/>
  <c r="CN50" i="3"/>
  <c r="CN53" i="8" s="1"/>
  <c r="CW50" i="3"/>
  <c r="CW53" i="8" s="1"/>
  <c r="DI50" i="3"/>
  <c r="DI53" i="8" s="1"/>
  <c r="BZ50" i="3"/>
  <c r="DL50" i="3"/>
  <c r="DL53" i="8" s="1"/>
  <c r="BW50" i="3"/>
  <c r="DO50" i="3"/>
  <c r="DO53" i="8" s="1"/>
  <c r="CV50" i="3"/>
  <c r="CV53" i="8" s="1"/>
  <c r="DN50" i="3"/>
  <c r="DN53" i="8" s="1"/>
  <c r="CQ50" i="2"/>
  <c r="CQ53" i="7" s="1"/>
  <c r="CA50" i="2"/>
  <c r="CA53" i="7" s="1"/>
  <c r="CE50" i="2"/>
  <c r="CE53" i="7" s="1"/>
  <c r="BW43" i="2"/>
  <c r="CV50" i="2"/>
  <c r="CV53" i="7" s="1"/>
  <c r="CB50" i="2"/>
  <c r="CB53" i="7" s="1"/>
  <c r="DH50" i="2"/>
  <c r="DH53" i="7" s="1"/>
  <c r="CU50" i="2"/>
  <c r="CU53" i="7" s="1"/>
  <c r="CR50" i="2"/>
  <c r="CR53" i="7" s="1"/>
  <c r="DC50" i="2"/>
  <c r="DC53" i="7" s="1"/>
  <c r="CH50" i="2"/>
  <c r="CH53" i="7" s="1"/>
  <c r="DL50" i="2"/>
  <c r="DL53" i="7" s="1"/>
  <c r="DG50" i="2"/>
  <c r="DG53" i="7" s="1"/>
  <c r="CI50" i="2"/>
  <c r="CI53" i="7" s="1"/>
  <c r="BY50" i="2"/>
  <c r="DF50" i="2"/>
  <c r="DF53" i="7" s="1"/>
  <c r="DA50" i="2"/>
  <c r="DA53" i="7" s="1"/>
  <c r="DO50" i="2"/>
  <c r="DO53" i="7" s="1"/>
  <c r="CO50" i="2"/>
  <c r="CO53" i="7" s="1"/>
  <c r="CZ50" i="2"/>
  <c r="CZ53" i="7" s="1"/>
  <c r="CW50" i="2"/>
  <c r="CW53" i="7" s="1"/>
  <c r="CD50" i="2"/>
  <c r="CD53" i="7" s="1"/>
  <c r="CY50" i="2"/>
  <c r="CY53" i="7" s="1"/>
  <c r="BX50" i="2"/>
  <c r="CK50" i="2"/>
  <c r="CK53" i="7" s="1"/>
  <c r="CP50" i="2"/>
  <c r="CP53" i="7" s="1"/>
  <c r="DK50" i="2"/>
  <c r="DK53" i="7" s="1"/>
  <c r="DJ50" i="2"/>
  <c r="DJ53" i="7" s="1"/>
  <c r="DD50" i="2"/>
  <c r="DD53" i="7" s="1"/>
  <c r="DQ50" i="2"/>
  <c r="DQ53" i="7" s="1"/>
  <c r="CS50" i="2"/>
  <c r="CS53" i="7" s="1"/>
  <c r="DI50" i="2"/>
  <c r="DI53" i="7" s="1"/>
  <c r="CF50" i="2"/>
  <c r="CF53" i="7" s="1"/>
  <c r="DP50" i="2"/>
  <c r="DP53" i="7" s="1"/>
  <c r="BW39" i="2"/>
  <c r="BW47" i="2"/>
  <c r="CX50" i="2"/>
  <c r="CX53" i="7" s="1"/>
  <c r="CM50" i="2"/>
  <c r="CM53" i="7" s="1"/>
  <c r="CL50" i="2"/>
  <c r="CL53" i="7" s="1"/>
  <c r="DE50" i="2"/>
  <c r="DE53" i="7" s="1"/>
  <c r="DR50" i="2"/>
  <c r="DR53" i="7" s="1"/>
  <c r="CT50" i="2"/>
  <c r="CT53" i="7" s="1"/>
  <c r="DN50" i="2"/>
  <c r="DN53" i="7" s="1"/>
  <c r="DM50" i="2"/>
  <c r="DM53" i="7" s="1"/>
  <c r="CJ50" i="2"/>
  <c r="CJ53" i="7" s="1"/>
  <c r="BZ50" i="2"/>
  <c r="CG50" i="2"/>
  <c r="CG53" i="7" s="1"/>
  <c r="DB50" i="2"/>
  <c r="DB53" i="7" s="1"/>
  <c r="CN50" i="2"/>
  <c r="CN53" i="7" s="1"/>
  <c r="J51" i="4"/>
  <c r="H52" i="4" s="1"/>
  <c r="BW51" i="5" l="1"/>
  <c r="BW50" i="7"/>
  <c r="BZ54" i="5"/>
  <c r="BZ53" i="7"/>
  <c r="BW43" i="5"/>
  <c r="BW42" i="7"/>
  <c r="BY54" i="5"/>
  <c r="BY53" i="7"/>
  <c r="BW54" i="6"/>
  <c r="BW53" i="8"/>
  <c r="BZ54" i="6"/>
  <c r="BZ53" i="8"/>
  <c r="BX54" i="6"/>
  <c r="BX53" i="8"/>
  <c r="BX40" i="6"/>
  <c r="BX39" i="8"/>
  <c r="BY35" i="3"/>
  <c r="BW29" i="5"/>
  <c r="BW28" i="7"/>
  <c r="BX24" i="2"/>
  <c r="BZ45" i="6"/>
  <c r="CA40" i="3"/>
  <c r="BZ44" i="8"/>
  <c r="BV33" i="5"/>
  <c r="BV32" i="7"/>
  <c r="BW28" i="2"/>
  <c r="BX28" i="6"/>
  <c r="BY23" i="3"/>
  <c r="BX27" i="8"/>
  <c r="BZ28" i="5"/>
  <c r="BZ27" i="7"/>
  <c r="CA23" i="2"/>
  <c r="BZ21" i="6"/>
  <c r="CA16" i="3"/>
  <c r="BZ20" i="8"/>
  <c r="BX37" i="5"/>
  <c r="BX36" i="7"/>
  <c r="BY32" i="2"/>
  <c r="BW31" i="6"/>
  <c r="BX26" i="3"/>
  <c r="BW30" i="8"/>
  <c r="BV25" i="5"/>
  <c r="BV24" i="7"/>
  <c r="BW20" i="2"/>
  <c r="BX13" i="5"/>
  <c r="BX12" i="7"/>
  <c r="BY8" i="2"/>
  <c r="BZ29" i="6"/>
  <c r="CA24" i="3"/>
  <c r="BZ28" i="8"/>
  <c r="BW21" i="5"/>
  <c r="BW20" i="7"/>
  <c r="BX16" i="2"/>
  <c r="BW43" i="6"/>
  <c r="BX38" i="3"/>
  <c r="BW42" i="8"/>
  <c r="BX38" i="5"/>
  <c r="BX37" i="7"/>
  <c r="BY33" i="2"/>
  <c r="BW34" i="6"/>
  <c r="BX29" i="3"/>
  <c r="BW33" i="8"/>
  <c r="BW23" i="6"/>
  <c r="BW22" i="8"/>
  <c r="BX18" i="3"/>
  <c r="BX32" i="6"/>
  <c r="BY27" i="3"/>
  <c r="BX31" i="8"/>
  <c r="BZ42" i="6"/>
  <c r="BZ41" i="8"/>
  <c r="CA37" i="3"/>
  <c r="BW10" i="6"/>
  <c r="BW9" i="8"/>
  <c r="BX24" i="5"/>
  <c r="BX23" i="7"/>
  <c r="BY19" i="2"/>
  <c r="BV29" i="5"/>
  <c r="BV28" i="7"/>
  <c r="BW24" i="2"/>
  <c r="BW27" i="6"/>
  <c r="BW26" i="8"/>
  <c r="BX22" i="3"/>
  <c r="BX52" i="6"/>
  <c r="BY47" i="3"/>
  <c r="BX51" i="8"/>
  <c r="BV53" i="5"/>
  <c r="BV52" i="7"/>
  <c r="BW48" i="2"/>
  <c r="CB12" i="6"/>
  <c r="CC7" i="3"/>
  <c r="CB11" i="8"/>
  <c r="BW39" i="6"/>
  <c r="BW38" i="8"/>
  <c r="BX34" i="3"/>
  <c r="BX48" i="6"/>
  <c r="BY43" i="3"/>
  <c r="BX47" i="8"/>
  <c r="BV17" i="5"/>
  <c r="BV16" i="7"/>
  <c r="BW12" i="2"/>
  <c r="BV41" i="5"/>
  <c r="BV40" i="7"/>
  <c r="BW36" i="2"/>
  <c r="BZ49" i="6"/>
  <c r="CA44" i="3"/>
  <c r="BZ48" i="8"/>
  <c r="BW13" i="5"/>
  <c r="BW12" i="7"/>
  <c r="BX8" i="2"/>
  <c r="BW37" i="5"/>
  <c r="BW36" i="7"/>
  <c r="BX32" i="2"/>
  <c r="BW19" i="6"/>
  <c r="BX14" i="3"/>
  <c r="BW18" i="8"/>
  <c r="BX52" i="5"/>
  <c r="BX51" i="7"/>
  <c r="BY47" i="2"/>
  <c r="BZ25" i="6"/>
  <c r="CA20" i="3"/>
  <c r="BZ24" i="8"/>
  <c r="BV37" i="5"/>
  <c r="BV36" i="7"/>
  <c r="BW32" i="2"/>
  <c r="BW18" i="5"/>
  <c r="BW17" i="7"/>
  <c r="BX13" i="2"/>
  <c r="BW30" i="6"/>
  <c r="BX25" i="3"/>
  <c r="BW29" i="8"/>
  <c r="BV13" i="5"/>
  <c r="BV12" i="7"/>
  <c r="BW8" i="2"/>
  <c r="BW47" i="6"/>
  <c r="BX42" i="3"/>
  <c r="BW46" i="8"/>
  <c r="BZ20" i="5"/>
  <c r="BZ19" i="7"/>
  <c r="CA15" i="2"/>
  <c r="BZ41" i="6"/>
  <c r="CA36" i="3"/>
  <c r="BZ40" i="8"/>
  <c r="BY17" i="5"/>
  <c r="BY16" i="7"/>
  <c r="BZ12" i="2"/>
  <c r="BW42" i="6"/>
  <c r="BX37" i="3"/>
  <c r="BW41" i="8"/>
  <c r="BW26" i="5"/>
  <c r="BW25" i="7"/>
  <c r="BX21" i="2"/>
  <c r="BZ33" i="6"/>
  <c r="CA28" i="3"/>
  <c r="BZ32" i="8"/>
  <c r="BZ12" i="5"/>
  <c r="BZ11" i="7"/>
  <c r="CA7" i="2"/>
  <c r="BW38" i="6"/>
  <c r="BX33" i="3"/>
  <c r="BW37" i="8"/>
  <c r="BV50" i="5"/>
  <c r="BV49" i="7"/>
  <c r="BW45" i="2"/>
  <c r="BW10" i="5"/>
  <c r="BW9" i="7"/>
  <c r="BW15" i="6"/>
  <c r="BW14" i="8"/>
  <c r="BX10" i="3"/>
  <c r="BX54" i="5"/>
  <c r="BX53" i="7"/>
  <c r="BW47" i="5"/>
  <c r="BW46" i="7"/>
  <c r="BY54" i="6"/>
  <c r="BY53" i="8"/>
  <c r="BY33" i="5"/>
  <c r="BY32" i="7"/>
  <c r="BZ28" i="2"/>
  <c r="BW50" i="6"/>
  <c r="BX45" i="3"/>
  <c r="BW49" i="8"/>
  <c r="BV45" i="5"/>
  <c r="BV44" i="7"/>
  <c r="BW40" i="2"/>
  <c r="BW11" i="6"/>
  <c r="BW10" i="8"/>
  <c r="BX6" i="3"/>
  <c r="BY20" i="5"/>
  <c r="BY19" i="7"/>
  <c r="BZ15" i="2"/>
  <c r="BW35" i="6"/>
  <c r="BW34" i="8"/>
  <c r="BX30" i="3"/>
  <c r="BW54" i="5"/>
  <c r="BW53" i="7"/>
  <c r="BX49" i="2"/>
  <c r="BZ37" i="6"/>
  <c r="CA32" i="3"/>
  <c r="BZ36" i="8"/>
  <c r="BX29" i="5"/>
  <c r="BX28" i="7"/>
  <c r="BY24" i="2"/>
  <c r="BY25" i="5"/>
  <c r="BY24" i="7"/>
  <c r="BZ20" i="2"/>
  <c r="BW51" i="6"/>
  <c r="BX46" i="3"/>
  <c r="BW50" i="8"/>
  <c r="BZ18" i="6"/>
  <c r="BZ17" i="8"/>
  <c r="CA13" i="3"/>
  <c r="BW50" i="5"/>
  <c r="BW49" i="7"/>
  <c r="BX45" i="2"/>
  <c r="BW26" i="6"/>
  <c r="BX21" i="3"/>
  <c r="BW25" i="8"/>
  <c r="BZ45" i="5"/>
  <c r="BZ44" i="7"/>
  <c r="CA40" i="2"/>
  <c r="BZ13" i="6"/>
  <c r="CA8" i="3"/>
  <c r="BZ12" i="8"/>
  <c r="BX24" i="6"/>
  <c r="BX23" i="8"/>
  <c r="BY19" i="3"/>
  <c r="BW42" i="5"/>
  <c r="BW41" i="7"/>
  <c r="BX37" i="2"/>
  <c r="BX32" i="5"/>
  <c r="BX31" i="7"/>
  <c r="BY27" i="2"/>
  <c r="BW22" i="6"/>
  <c r="BX17" i="3"/>
  <c r="BW21" i="8"/>
  <c r="BX45" i="5"/>
  <c r="BX44" i="7"/>
  <c r="BY40" i="2"/>
  <c r="BW46" i="6"/>
  <c r="BX41" i="3"/>
  <c r="BW45" i="8"/>
  <c r="BW34" i="5"/>
  <c r="BW33" i="7"/>
  <c r="BX29" i="2"/>
  <c r="BW18" i="6"/>
  <c r="BX13" i="3"/>
  <c r="BW17" i="8"/>
  <c r="BY35" i="6"/>
  <c r="BY34" i="8"/>
  <c r="BZ30" i="3"/>
  <c r="BZ17" i="6"/>
  <c r="CA12" i="3"/>
  <c r="BZ16" i="8"/>
  <c r="BX44" i="5"/>
  <c r="BX43" i="7"/>
  <c r="BY39" i="2"/>
  <c r="BZ38" i="5"/>
  <c r="BZ37" i="7"/>
  <c r="CA33" i="2"/>
  <c r="BX16" i="5"/>
  <c r="BX15" i="7"/>
  <c r="BY11" i="2"/>
  <c r="BW14" i="6"/>
  <c r="BX9" i="3"/>
  <c r="BW13" i="8"/>
  <c r="BV21" i="5"/>
  <c r="BV20" i="7"/>
  <c r="BW16" i="2"/>
  <c r="DB54" i="5"/>
  <c r="CJ54" i="5"/>
  <c r="CL54" i="5"/>
  <c r="DP54" i="5"/>
  <c r="DK54" i="5"/>
  <c r="CD54" i="5"/>
  <c r="CO54" i="5"/>
  <c r="DF54" i="5"/>
  <c r="DH54" i="5"/>
  <c r="CA54" i="5"/>
  <c r="DN54" i="6"/>
  <c r="DI54" i="6"/>
  <c r="DG54" i="6"/>
  <c r="CM54" i="6"/>
  <c r="CN54" i="5"/>
  <c r="DM54" i="5"/>
  <c r="DN54" i="5"/>
  <c r="DR54" i="5"/>
  <c r="DE54" i="5"/>
  <c r="CM54" i="5"/>
  <c r="CF54" i="5"/>
  <c r="DI54" i="5"/>
  <c r="CS54" i="5"/>
  <c r="DJ54" i="5"/>
  <c r="CP54" i="5"/>
  <c r="CZ54" i="5"/>
  <c r="DO54" i="5"/>
  <c r="DG54" i="5"/>
  <c r="DL54" i="5"/>
  <c r="DC54" i="5"/>
  <c r="CR54" i="5"/>
  <c r="CV54" i="5"/>
  <c r="CE54" i="5"/>
  <c r="CV54" i="6"/>
  <c r="CW54" i="6"/>
  <c r="DP54" i="6"/>
  <c r="CS54" i="6"/>
  <c r="DF54" i="6"/>
  <c r="CZ54" i="6"/>
  <c r="CC54" i="6"/>
  <c r="CA54" i="6"/>
  <c r="CH54" i="6"/>
  <c r="CY54" i="6"/>
  <c r="DB54" i="6"/>
  <c r="CD54" i="6"/>
  <c r="DQ54" i="6"/>
  <c r="CK54" i="6"/>
  <c r="DK54" i="6"/>
  <c r="CB54" i="6"/>
  <c r="DA54" i="6"/>
  <c r="DD54" i="6"/>
  <c r="CF54" i="6"/>
  <c r="CL54" i="6"/>
  <c r="CP54" i="6"/>
  <c r="CC54" i="5"/>
  <c r="CG54" i="5"/>
  <c r="CT54" i="5"/>
  <c r="CX54" i="5"/>
  <c r="DQ54" i="5"/>
  <c r="DD54" i="5"/>
  <c r="CK54" i="5"/>
  <c r="CY54" i="5"/>
  <c r="CW54" i="5"/>
  <c r="DA54" i="5"/>
  <c r="CI54" i="5"/>
  <c r="CH54" i="5"/>
  <c r="CU54" i="5"/>
  <c r="CB54" i="5"/>
  <c r="CQ54" i="5"/>
  <c r="DO54" i="6"/>
  <c r="DL54" i="6"/>
  <c r="CN54" i="6"/>
  <c r="DM54" i="6"/>
  <c r="CU54" i="6"/>
  <c r="CG54" i="6"/>
  <c r="DH54" i="6"/>
  <c r="DC54" i="6"/>
  <c r="CQ54" i="6"/>
  <c r="CR54" i="6"/>
  <c r="CJ54" i="6"/>
  <c r="CX54" i="6"/>
  <c r="DJ54" i="6"/>
  <c r="CI54" i="6"/>
  <c r="CT54" i="6"/>
  <c r="DE54" i="6"/>
  <c r="DR54" i="6"/>
  <c r="CO54" i="6"/>
  <c r="CE54" i="6"/>
  <c r="CD49" i="2"/>
  <c r="CD52" i="7" s="1"/>
  <c r="DP49" i="3"/>
  <c r="DP52" i="8" s="1"/>
  <c r="DJ49" i="3"/>
  <c r="DJ52" i="8" s="1"/>
  <c r="DH49" i="3"/>
  <c r="DH52" i="8" s="1"/>
  <c r="CV49" i="3"/>
  <c r="CV52" i="8" s="1"/>
  <c r="CH49" i="3"/>
  <c r="CH52" i="8" s="1"/>
  <c r="DD49" i="3"/>
  <c r="DD52" i="8" s="1"/>
  <c r="CK49" i="3"/>
  <c r="CK52" i="8" s="1"/>
  <c r="BZ49" i="3"/>
  <c r="DK49" i="3"/>
  <c r="DK52" i="8" s="1"/>
  <c r="CU49" i="3"/>
  <c r="CU52" i="8" s="1"/>
  <c r="DO49" i="3"/>
  <c r="DO52" i="8" s="1"/>
  <c r="DM49" i="3"/>
  <c r="DM52" i="8" s="1"/>
  <c r="CO49" i="3"/>
  <c r="CO52" i="8" s="1"/>
  <c r="DN49" i="3"/>
  <c r="DN52" i="8" s="1"/>
  <c r="CN49" i="3"/>
  <c r="CN52" i="8" s="1"/>
  <c r="DI49" i="3"/>
  <c r="DI52" i="8" s="1"/>
  <c r="CR49" i="3"/>
  <c r="CR52" i="8" s="1"/>
  <c r="CS49" i="3"/>
  <c r="CS52" i="8" s="1"/>
  <c r="CY49" i="3"/>
  <c r="CY52" i="8" s="1"/>
  <c r="CJ49" i="3"/>
  <c r="CJ52" i="8" s="1"/>
  <c r="DF49" i="3"/>
  <c r="DF52" i="8" s="1"/>
  <c r="CP49" i="3"/>
  <c r="CP52" i="8" s="1"/>
  <c r="CF49" i="3"/>
  <c r="CF52" i="8" s="1"/>
  <c r="CW49" i="3"/>
  <c r="CW52" i="8" s="1"/>
  <c r="BX49" i="3"/>
  <c r="CA49" i="3"/>
  <c r="CX49" i="3"/>
  <c r="CX52" i="8" s="1"/>
  <c r="DQ49" i="3"/>
  <c r="DQ52" i="8" s="1"/>
  <c r="CT49" i="3"/>
  <c r="CT52" i="8" s="1"/>
  <c r="DG49" i="3"/>
  <c r="DG52" i="8" s="1"/>
  <c r="DA49" i="3"/>
  <c r="DA52" i="8" s="1"/>
  <c r="CD49" i="3"/>
  <c r="CD52" i="8" s="1"/>
  <c r="CB49" i="3"/>
  <c r="CB52" i="8" s="1"/>
  <c r="CI49" i="3"/>
  <c r="CI52" i="8" s="1"/>
  <c r="CZ49" i="3"/>
  <c r="CZ52" i="8" s="1"/>
  <c r="DC49" i="3"/>
  <c r="DC52" i="8" s="1"/>
  <c r="CE49" i="3"/>
  <c r="CE52" i="8" s="1"/>
  <c r="DR49" i="3"/>
  <c r="DR52" i="8" s="1"/>
  <c r="BY49" i="3"/>
  <c r="CL49" i="3"/>
  <c r="CL52" i="8" s="1"/>
  <c r="DL49" i="3"/>
  <c r="DL52" i="8" s="1"/>
  <c r="CC49" i="3"/>
  <c r="CC52" i="8" s="1"/>
  <c r="DB49" i="3"/>
  <c r="DB52" i="8" s="1"/>
  <c r="DE49" i="3"/>
  <c r="DE52" i="8" s="1"/>
  <c r="CG49" i="3"/>
  <c r="CG52" i="8" s="1"/>
  <c r="CM49" i="3"/>
  <c r="CM52" i="8" s="1"/>
  <c r="CQ49" i="3"/>
  <c r="CQ52" i="8" s="1"/>
  <c r="CO49" i="2"/>
  <c r="CO52" i="7" s="1"/>
  <c r="DC49" i="2"/>
  <c r="DC52" i="7" s="1"/>
  <c r="CH49" i="2"/>
  <c r="CH52" i="7" s="1"/>
  <c r="CK49" i="2"/>
  <c r="CK52" i="7" s="1"/>
  <c r="CU49" i="2"/>
  <c r="CU52" i="7" s="1"/>
  <c r="CM49" i="2"/>
  <c r="CM52" i="7" s="1"/>
  <c r="CY49" i="2"/>
  <c r="CY52" i="7" s="1"/>
  <c r="BX46" i="2"/>
  <c r="DQ49" i="2"/>
  <c r="DQ52" i="7" s="1"/>
  <c r="DR49" i="2"/>
  <c r="DR52" i="7" s="1"/>
  <c r="DE49" i="2"/>
  <c r="DE52" i="7" s="1"/>
  <c r="DL49" i="2"/>
  <c r="DL52" i="7" s="1"/>
  <c r="CL49" i="2"/>
  <c r="CL52" i="7" s="1"/>
  <c r="BY49" i="2"/>
  <c r="CZ49" i="2"/>
  <c r="CZ52" i="7" s="1"/>
  <c r="DA49" i="2"/>
  <c r="DA52" i="7" s="1"/>
  <c r="DP49" i="2"/>
  <c r="DP52" i="7" s="1"/>
  <c r="BZ49" i="2"/>
  <c r="DH49" i="2"/>
  <c r="DH52" i="7" s="1"/>
  <c r="DM49" i="2"/>
  <c r="DM52" i="7" s="1"/>
  <c r="DD49" i="2"/>
  <c r="DD52" i="7" s="1"/>
  <c r="CS49" i="2"/>
  <c r="CS52" i="7" s="1"/>
  <c r="CW49" i="2"/>
  <c r="CW52" i="7" s="1"/>
  <c r="CF49" i="2"/>
  <c r="CF52" i="7" s="1"/>
  <c r="CA49" i="2"/>
  <c r="DN49" i="2"/>
  <c r="DN52" i="7" s="1"/>
  <c r="DO49" i="2"/>
  <c r="DO52" i="7" s="1"/>
  <c r="DF49" i="2"/>
  <c r="DF52" i="7" s="1"/>
  <c r="CN49" i="2"/>
  <c r="CN52" i="7" s="1"/>
  <c r="BX38" i="2"/>
  <c r="CG49" i="2"/>
  <c r="CG52" i="7" s="1"/>
  <c r="DJ49" i="2"/>
  <c r="DJ52" i="7" s="1"/>
  <c r="CT49" i="2"/>
  <c r="CT52" i="7" s="1"/>
  <c r="DK49" i="2"/>
  <c r="DK52" i="7" s="1"/>
  <c r="CQ49" i="2"/>
  <c r="CQ52" i="7" s="1"/>
  <c r="CE49" i="2"/>
  <c r="CE52" i="7" s="1"/>
  <c r="CX49" i="2"/>
  <c r="CX52" i="7" s="1"/>
  <c r="CP49" i="2"/>
  <c r="CP52" i="7" s="1"/>
  <c r="DB49" i="2"/>
  <c r="DB52" i="7" s="1"/>
  <c r="DG49" i="2"/>
  <c r="DG52" i="7" s="1"/>
  <c r="CJ49" i="2"/>
  <c r="CJ52" i="7" s="1"/>
  <c r="CI49" i="2"/>
  <c r="CI52" i="7" s="1"/>
  <c r="CV49" i="2"/>
  <c r="CV52" i="7" s="1"/>
  <c r="DI49" i="2"/>
  <c r="DI52" i="7" s="1"/>
  <c r="CC49" i="2"/>
  <c r="CC52" i="7" s="1"/>
  <c r="BX42" i="2"/>
  <c r="CB49" i="2"/>
  <c r="CB52" i="7" s="1"/>
  <c r="CR49" i="2"/>
  <c r="CR52" i="7" s="1"/>
  <c r="J52" i="4"/>
  <c r="H53" i="4" s="1"/>
  <c r="BZ53" i="5" l="1"/>
  <c r="BZ52" i="7"/>
  <c r="BY53" i="5"/>
  <c r="BY52" i="7"/>
  <c r="BX50" i="5"/>
  <c r="BX49" i="7"/>
  <c r="BX53" i="6"/>
  <c r="BX52" i="8"/>
  <c r="BZ53" i="6"/>
  <c r="BZ52" i="8"/>
  <c r="CA37" i="5"/>
  <c r="CA36" i="7"/>
  <c r="CB32" i="2"/>
  <c r="BX41" i="5"/>
  <c r="BX40" i="7"/>
  <c r="BY36" i="2"/>
  <c r="CA17" i="6"/>
  <c r="CA16" i="8"/>
  <c r="CB12" i="3"/>
  <c r="BX50" i="6"/>
  <c r="BY45" i="3"/>
  <c r="BX49" i="8"/>
  <c r="BZ24" i="5"/>
  <c r="BZ23" i="7"/>
  <c r="CA19" i="2"/>
  <c r="BX34" i="6"/>
  <c r="BX33" i="8"/>
  <c r="BY29" i="3"/>
  <c r="BX10" i="6"/>
  <c r="BX9" i="8"/>
  <c r="BX14" i="6"/>
  <c r="BX13" i="8"/>
  <c r="BY9" i="3"/>
  <c r="BW36" i="5"/>
  <c r="BW35" i="7"/>
  <c r="BX31" i="2"/>
  <c r="CA24" i="6"/>
  <c r="CB19" i="3"/>
  <c r="CA23" i="8"/>
  <c r="BY51" i="5"/>
  <c r="BY50" i="7"/>
  <c r="BZ46" i="2"/>
  <c r="BX18" i="6"/>
  <c r="BY13" i="3"/>
  <c r="BX17" i="8"/>
  <c r="BX36" i="5"/>
  <c r="BX35" i="7"/>
  <c r="BY31" i="2"/>
  <c r="BW16" i="5"/>
  <c r="BW15" i="7"/>
  <c r="BX11" i="2"/>
  <c r="BY47" i="6"/>
  <c r="BZ42" i="3"/>
  <c r="BY46" i="8"/>
  <c r="BX38" i="6"/>
  <c r="BX37" i="8"/>
  <c r="BY33" i="3"/>
  <c r="CC11" i="6"/>
  <c r="CD6" i="3"/>
  <c r="CC10" i="8"/>
  <c r="BW52" i="5"/>
  <c r="BW51" i="7"/>
  <c r="BX47" i="2"/>
  <c r="BY51" i="6"/>
  <c r="BZ46" i="3"/>
  <c r="BY50" i="8"/>
  <c r="BX26" i="6"/>
  <c r="BX25" i="8"/>
  <c r="BY21" i="3"/>
  <c r="BY23" i="5"/>
  <c r="BY22" i="7"/>
  <c r="BZ18" i="2"/>
  <c r="BW24" i="5"/>
  <c r="BW23" i="7"/>
  <c r="BX19" i="2"/>
  <c r="BX30" i="6"/>
  <c r="BY25" i="3"/>
  <c r="BX29" i="8"/>
  <c r="BY36" i="5"/>
  <c r="BY35" i="7"/>
  <c r="BZ31" i="2"/>
  <c r="CA20" i="6"/>
  <c r="CB15" i="3"/>
  <c r="CA19" i="8"/>
  <c r="CA27" i="5"/>
  <c r="CA26" i="7"/>
  <c r="CB22" i="2"/>
  <c r="BY27" i="6"/>
  <c r="BZ22" i="3"/>
  <c r="BY26" i="8"/>
  <c r="BW32" i="5"/>
  <c r="BW31" i="7"/>
  <c r="BX27" i="2"/>
  <c r="CA44" i="6"/>
  <c r="CB39" i="3"/>
  <c r="CA43" i="8"/>
  <c r="BX28" i="5"/>
  <c r="BX27" i="7"/>
  <c r="BY23" i="2"/>
  <c r="CA53" i="5"/>
  <c r="CA52" i="7"/>
  <c r="BX46" i="5"/>
  <c r="BX45" i="7"/>
  <c r="BX42" i="5"/>
  <c r="BX41" i="7"/>
  <c r="BY53" i="6"/>
  <c r="BY52" i="8"/>
  <c r="CA53" i="6"/>
  <c r="CA52" i="8"/>
  <c r="BW20" i="5"/>
  <c r="BW19" i="7"/>
  <c r="BX15" i="2"/>
  <c r="BX13" i="6"/>
  <c r="BY8" i="3"/>
  <c r="BX12" i="8"/>
  <c r="BY15" i="5"/>
  <c r="BY14" i="7"/>
  <c r="BZ10" i="2"/>
  <c r="BY43" i="5"/>
  <c r="BY42" i="7"/>
  <c r="BZ38" i="2"/>
  <c r="CA16" i="6"/>
  <c r="CB11" i="3"/>
  <c r="CA15" i="8"/>
  <c r="BZ34" i="6"/>
  <c r="BZ33" i="8"/>
  <c r="CA29" i="3"/>
  <c r="BX17" i="6"/>
  <c r="BY12" i="3"/>
  <c r="BX16" i="8"/>
  <c r="BX33" i="5"/>
  <c r="BX32" i="7"/>
  <c r="BY28" i="2"/>
  <c r="BX45" i="6"/>
  <c r="BY40" i="3"/>
  <c r="BX44" i="8"/>
  <c r="BY44" i="5"/>
  <c r="BY43" i="7"/>
  <c r="BZ39" i="2"/>
  <c r="BX21" i="6"/>
  <c r="BY16" i="3"/>
  <c r="BX20" i="8"/>
  <c r="BY31" i="5"/>
  <c r="BY30" i="7"/>
  <c r="BZ26" i="2"/>
  <c r="BY23" i="6"/>
  <c r="BY22" i="8"/>
  <c r="BZ18" i="3"/>
  <c r="CA12" i="6"/>
  <c r="CB7" i="3"/>
  <c r="CA11" i="8"/>
  <c r="CA44" i="5"/>
  <c r="CA43" i="7"/>
  <c r="CB39" i="2"/>
  <c r="BX25" i="6"/>
  <c r="BY20" i="3"/>
  <c r="BX24" i="8"/>
  <c r="BX49" i="5"/>
  <c r="BX48" i="7"/>
  <c r="BY44" i="2"/>
  <c r="BY28" i="5"/>
  <c r="BY27" i="7"/>
  <c r="BZ23" i="2"/>
  <c r="CA36" i="6"/>
  <c r="CB31" i="3"/>
  <c r="CA35" i="8"/>
  <c r="BX53" i="5"/>
  <c r="BX52" i="7"/>
  <c r="BY48" i="2"/>
  <c r="BZ19" i="5"/>
  <c r="BZ18" i="7"/>
  <c r="CA14" i="2"/>
  <c r="BW44" i="5"/>
  <c r="BW43" i="7"/>
  <c r="BX39" i="2"/>
  <c r="BX49" i="6"/>
  <c r="BY44" i="3"/>
  <c r="BX48" i="8"/>
  <c r="BZ32" i="5"/>
  <c r="BZ31" i="7"/>
  <c r="CA27" i="2"/>
  <c r="BW49" i="5"/>
  <c r="BW48" i="7"/>
  <c r="BX44" i="2"/>
  <c r="BX37" i="6"/>
  <c r="BY32" i="3"/>
  <c r="BX36" i="8"/>
  <c r="CA11" i="5"/>
  <c r="CA10" i="7"/>
  <c r="CB6" i="2"/>
  <c r="CA32" i="6"/>
  <c r="CB27" i="3"/>
  <c r="CA31" i="8"/>
  <c r="BX25" i="5"/>
  <c r="BX24" i="7"/>
  <c r="BY20" i="2"/>
  <c r="BX41" i="6"/>
  <c r="BY36" i="3"/>
  <c r="BX40" i="8"/>
  <c r="BZ16" i="5"/>
  <c r="BZ15" i="7"/>
  <c r="CA11" i="2"/>
  <c r="CA40" i="6"/>
  <c r="CB35" i="3"/>
  <c r="CA39" i="8"/>
  <c r="CA19" i="5"/>
  <c r="CA18" i="7"/>
  <c r="CB14" i="2"/>
  <c r="BX46" i="6"/>
  <c r="BY41" i="3"/>
  <c r="BX45" i="8"/>
  <c r="BW12" i="5"/>
  <c r="BW11" i="7"/>
  <c r="BX7" i="2"/>
  <c r="BX29" i="6"/>
  <c r="BY24" i="3"/>
  <c r="BX28" i="8"/>
  <c r="BX17" i="5"/>
  <c r="BX16" i="7"/>
  <c r="BY12" i="2"/>
  <c r="BX12" i="5"/>
  <c r="BX11" i="7"/>
  <c r="BY7" i="2"/>
  <c r="CA48" i="6"/>
  <c r="CB43" i="3"/>
  <c r="CA47" i="8"/>
  <c r="BW40" i="5"/>
  <c r="BW39" i="7"/>
  <c r="BX35" i="2"/>
  <c r="BW28" i="5"/>
  <c r="BW27" i="7"/>
  <c r="BX23" i="2"/>
  <c r="CA41" i="6"/>
  <c r="CA40" i="8"/>
  <c r="CB36" i="3"/>
  <c r="BY31" i="6"/>
  <c r="BZ26" i="3"/>
  <c r="BY30" i="8"/>
  <c r="BX22" i="6"/>
  <c r="BX21" i="8"/>
  <c r="BY17" i="3"/>
  <c r="BX33" i="6"/>
  <c r="BY28" i="3"/>
  <c r="BX32" i="8"/>
  <c r="BY37" i="5"/>
  <c r="BY36" i="7"/>
  <c r="BZ32" i="2"/>
  <c r="BX42" i="6"/>
  <c r="BY37" i="3"/>
  <c r="BX41" i="8"/>
  <c r="BX20" i="5"/>
  <c r="BX19" i="7"/>
  <c r="BY15" i="2"/>
  <c r="CA28" i="6"/>
  <c r="CB23" i="3"/>
  <c r="CA27" i="8"/>
  <c r="BY12" i="5"/>
  <c r="BY11" i="7"/>
  <c r="BZ7" i="2"/>
  <c r="BY39" i="6"/>
  <c r="BY38" i="8"/>
  <c r="BZ34" i="3"/>
  <c r="DI53" i="5"/>
  <c r="DB53" i="5"/>
  <c r="CQ53" i="5"/>
  <c r="DJ53" i="5"/>
  <c r="CN53" i="5"/>
  <c r="DN53" i="5"/>
  <c r="CW53" i="5"/>
  <c r="DD53" i="5"/>
  <c r="DP53" i="5"/>
  <c r="CZ53" i="5"/>
  <c r="DE53" i="5"/>
  <c r="CY53" i="5"/>
  <c r="CH53" i="5"/>
  <c r="DB53" i="6"/>
  <c r="CZ53" i="6"/>
  <c r="DA53" i="6"/>
  <c r="CW53" i="6"/>
  <c r="CN53" i="6"/>
  <c r="CB53" i="5"/>
  <c r="CC53" i="5"/>
  <c r="CV53" i="5"/>
  <c r="CI53" i="5"/>
  <c r="CJ53" i="5"/>
  <c r="DG53" i="5"/>
  <c r="CP53" i="5"/>
  <c r="CE53" i="5"/>
  <c r="DK53" i="5"/>
  <c r="CG53" i="5"/>
  <c r="DF53" i="5"/>
  <c r="CF53" i="5"/>
  <c r="CS53" i="5"/>
  <c r="DM53" i="5"/>
  <c r="DA53" i="5"/>
  <c r="DL53" i="5"/>
  <c r="CM53" i="5"/>
  <c r="CU53" i="5"/>
  <c r="DC53" i="5"/>
  <c r="CQ53" i="6"/>
  <c r="CM53" i="6"/>
  <c r="DE53" i="6"/>
  <c r="CC53" i="6"/>
  <c r="CL53" i="6"/>
  <c r="DR53" i="6"/>
  <c r="DC53" i="6"/>
  <c r="CI53" i="6"/>
  <c r="CD53" i="6"/>
  <c r="DG53" i="6"/>
  <c r="CT53" i="6"/>
  <c r="CX53" i="6"/>
  <c r="CF53" i="6"/>
  <c r="DF53" i="6"/>
  <c r="CJ53" i="6"/>
  <c r="CS53" i="6"/>
  <c r="DI53" i="6"/>
  <c r="DN53" i="6"/>
  <c r="DM53" i="6"/>
  <c r="CU53" i="6"/>
  <c r="CV53" i="6"/>
  <c r="DJ53" i="6"/>
  <c r="CD53" i="5"/>
  <c r="CR53" i="5"/>
  <c r="CX53" i="5"/>
  <c r="CT53" i="5"/>
  <c r="DO53" i="5"/>
  <c r="DH53" i="5"/>
  <c r="CL53" i="5"/>
  <c r="DR53" i="5"/>
  <c r="DQ53" i="5"/>
  <c r="CK53" i="5"/>
  <c r="CO53" i="5"/>
  <c r="CG53" i="6"/>
  <c r="DL53" i="6"/>
  <c r="CE53" i="6"/>
  <c r="CB53" i="6"/>
  <c r="DQ53" i="6"/>
  <c r="CP53" i="6"/>
  <c r="CY53" i="6"/>
  <c r="CR53" i="6"/>
  <c r="CO53" i="6"/>
  <c r="DO53" i="6"/>
  <c r="DK53" i="6"/>
  <c r="CK53" i="6"/>
  <c r="DD53" i="6"/>
  <c r="CH53" i="6"/>
  <c r="DH53" i="6"/>
  <c r="DP53" i="6"/>
  <c r="CE48" i="2"/>
  <c r="CE51" i="7" s="1"/>
  <c r="CF48" i="3"/>
  <c r="CF51" i="8" s="1"/>
  <c r="DA48" i="3"/>
  <c r="DA51" i="8" s="1"/>
  <c r="CC48" i="3"/>
  <c r="CC51" i="8" s="1"/>
  <c r="DB48" i="3"/>
  <c r="DB51" i="8" s="1"/>
  <c r="DR48" i="3"/>
  <c r="DR51" i="8" s="1"/>
  <c r="CB48" i="3"/>
  <c r="CX48" i="3"/>
  <c r="CX51" i="8" s="1"/>
  <c r="CQ48" i="3"/>
  <c r="CQ51" i="8" s="1"/>
  <c r="CZ48" i="3"/>
  <c r="CZ51" i="8" s="1"/>
  <c r="CS48" i="3"/>
  <c r="CS51" i="8" s="1"/>
  <c r="CO48" i="3"/>
  <c r="CO51" i="8" s="1"/>
  <c r="CP48" i="3"/>
  <c r="CP51" i="8" s="1"/>
  <c r="DP48" i="3"/>
  <c r="DP51" i="8" s="1"/>
  <c r="DL48" i="3"/>
  <c r="DL51" i="8" s="1"/>
  <c r="CL48" i="3"/>
  <c r="CL51" i="8" s="1"/>
  <c r="DE48" i="3"/>
  <c r="DE51" i="8" s="1"/>
  <c r="CI48" i="3"/>
  <c r="CI51" i="8" s="1"/>
  <c r="DI48" i="3"/>
  <c r="DI51" i="8" s="1"/>
  <c r="DQ48" i="3"/>
  <c r="DQ51" i="8" s="1"/>
  <c r="CH48" i="3"/>
  <c r="CH51" i="8" s="1"/>
  <c r="DC48" i="3"/>
  <c r="DC51" i="8" s="1"/>
  <c r="DM48" i="3"/>
  <c r="DM51" i="8" s="1"/>
  <c r="BZ48" i="3"/>
  <c r="CR48" i="3"/>
  <c r="CR51" i="8" s="1"/>
  <c r="CN48" i="3"/>
  <c r="CN51" i="8" s="1"/>
  <c r="DF48" i="3"/>
  <c r="DF51" i="8" s="1"/>
  <c r="CD48" i="3"/>
  <c r="CD51" i="8" s="1"/>
  <c r="CM48" i="3"/>
  <c r="CM51" i="8" s="1"/>
  <c r="DD48" i="3"/>
  <c r="DD51" i="8" s="1"/>
  <c r="CJ48" i="3"/>
  <c r="CJ51" i="8" s="1"/>
  <c r="CE48" i="3"/>
  <c r="CE51" i="8" s="1"/>
  <c r="DH48" i="3"/>
  <c r="DH51" i="8" s="1"/>
  <c r="CU48" i="3"/>
  <c r="CU51" i="8" s="1"/>
  <c r="CY48" i="3"/>
  <c r="CY51" i="8" s="1"/>
  <c r="BY48" i="3"/>
  <c r="CG48" i="3"/>
  <c r="CG51" i="8" s="1"/>
  <c r="DG48" i="3"/>
  <c r="DG51" i="8" s="1"/>
  <c r="CK48" i="3"/>
  <c r="CK51" i="8" s="1"/>
  <c r="CT48" i="3"/>
  <c r="CT51" i="8" s="1"/>
  <c r="DJ48" i="3"/>
  <c r="DJ51" i="8" s="1"/>
  <c r="DO48" i="3"/>
  <c r="DO51" i="8" s="1"/>
  <c r="DN48" i="3"/>
  <c r="DN51" i="8" s="1"/>
  <c r="CV48" i="3"/>
  <c r="CV51" i="8" s="1"/>
  <c r="CA48" i="3"/>
  <c r="CW48" i="3"/>
  <c r="CW51" i="8" s="1"/>
  <c r="DK48" i="3"/>
  <c r="DK51" i="8" s="1"/>
  <c r="CW48" i="2"/>
  <c r="CW51" i="7" s="1"/>
  <c r="CJ48" i="2"/>
  <c r="CJ51" i="7" s="1"/>
  <c r="CK48" i="2"/>
  <c r="CK51" i="7" s="1"/>
  <c r="DH48" i="2"/>
  <c r="DH51" i="7" s="1"/>
  <c r="CQ48" i="2"/>
  <c r="CQ51" i="7" s="1"/>
  <c r="CF48" i="2"/>
  <c r="CF51" i="7" s="1"/>
  <c r="DL48" i="2"/>
  <c r="DL51" i="7" s="1"/>
  <c r="CH48" i="2"/>
  <c r="CH51" i="7" s="1"/>
  <c r="DG48" i="2"/>
  <c r="DG51" i="7" s="1"/>
  <c r="CB48" i="2"/>
  <c r="CG48" i="2"/>
  <c r="CG51" i="7" s="1"/>
  <c r="CT48" i="2"/>
  <c r="CT51" i="7" s="1"/>
  <c r="DN48" i="2"/>
  <c r="DN51" i="7" s="1"/>
  <c r="CA48" i="2"/>
  <c r="DB48" i="2"/>
  <c r="DB51" i="7" s="1"/>
  <c r="DA48" i="2"/>
  <c r="DA51" i="7" s="1"/>
  <c r="CM48" i="2"/>
  <c r="CM51" i="7" s="1"/>
  <c r="DF48" i="2"/>
  <c r="DF51" i="7" s="1"/>
  <c r="DR48" i="2"/>
  <c r="DR51" i="7" s="1"/>
  <c r="CZ48" i="2"/>
  <c r="CZ51" i="7" s="1"/>
  <c r="CL48" i="2"/>
  <c r="CL51" i="7" s="1"/>
  <c r="CI48" i="2"/>
  <c r="CI51" i="7" s="1"/>
  <c r="CP48" i="2"/>
  <c r="CP51" i="7" s="1"/>
  <c r="CC48" i="2"/>
  <c r="CC51" i="7" s="1"/>
  <c r="CD48" i="2"/>
  <c r="CD51" i="7" s="1"/>
  <c r="CS48" i="2"/>
  <c r="CS51" i="7" s="1"/>
  <c r="BY41" i="2"/>
  <c r="DJ48" i="2"/>
  <c r="DJ51" i="7" s="1"/>
  <c r="DC48" i="2"/>
  <c r="DC51" i="7" s="1"/>
  <c r="CY48" i="2"/>
  <c r="CY51" i="7" s="1"/>
  <c r="CR48" i="2"/>
  <c r="CR51" i="7" s="1"/>
  <c r="CU48" i="2"/>
  <c r="CU51" i="7" s="1"/>
  <c r="DK48" i="2"/>
  <c r="DK51" i="7" s="1"/>
  <c r="BY37" i="2"/>
  <c r="CO48" i="2"/>
  <c r="CO51" i="7" s="1"/>
  <c r="DP48" i="2"/>
  <c r="DP51" i="7" s="1"/>
  <c r="DO48" i="2"/>
  <c r="DO51" i="7" s="1"/>
  <c r="CX48" i="2"/>
  <c r="CX51" i="7" s="1"/>
  <c r="DE48" i="2"/>
  <c r="DE51" i="7" s="1"/>
  <c r="DI48" i="2"/>
  <c r="DI51" i="7" s="1"/>
  <c r="DQ48" i="2"/>
  <c r="DQ51" i="7" s="1"/>
  <c r="BZ48" i="2"/>
  <c r="DM48" i="2"/>
  <c r="DM51" i="7" s="1"/>
  <c r="BY45" i="2"/>
  <c r="CN48" i="2"/>
  <c r="CN51" i="7" s="1"/>
  <c r="CV48" i="2"/>
  <c r="CV51" i="7" s="1"/>
  <c r="DD48" i="2"/>
  <c r="DD51" i="7" s="1"/>
  <c r="J53" i="4"/>
  <c r="H54" i="4" s="1"/>
  <c r="CA52" i="6" l="1"/>
  <c r="CA51" i="8"/>
  <c r="CB52" i="6"/>
  <c r="CB51" i="8"/>
  <c r="BZ38" i="6"/>
  <c r="BZ37" i="8"/>
  <c r="CA33" i="3"/>
  <c r="BX27" i="5"/>
  <c r="BX26" i="7"/>
  <c r="BY22" i="2"/>
  <c r="BY16" i="5"/>
  <c r="BY15" i="7"/>
  <c r="BZ11" i="2"/>
  <c r="BY28" i="6"/>
  <c r="BZ23" i="3"/>
  <c r="BY27" i="8"/>
  <c r="BX11" i="5"/>
  <c r="BX10" i="7"/>
  <c r="BY6" i="2"/>
  <c r="BY45" i="6"/>
  <c r="BZ40" i="3"/>
  <c r="BY44" i="8"/>
  <c r="CB18" i="5"/>
  <c r="CB17" i="7"/>
  <c r="CC13" i="2"/>
  <c r="CB39" i="6"/>
  <c r="CC34" i="3"/>
  <c r="CB38" i="8"/>
  <c r="CA15" i="5"/>
  <c r="CA14" i="7"/>
  <c r="CB10" i="2"/>
  <c r="BY40" i="6"/>
  <c r="BZ35" i="3"/>
  <c r="BY39" i="8"/>
  <c r="BY24" i="5"/>
  <c r="BY23" i="7"/>
  <c r="BZ19" i="2"/>
  <c r="CB31" i="6"/>
  <c r="CC26" i="3"/>
  <c r="CB30" i="8"/>
  <c r="CB10" i="5"/>
  <c r="CB9" i="7"/>
  <c r="BY36" i="6"/>
  <c r="BZ31" i="3"/>
  <c r="BY35" i="8"/>
  <c r="BX48" i="5"/>
  <c r="BX47" i="7"/>
  <c r="BY43" i="2"/>
  <c r="CA18" i="5"/>
  <c r="CA17" i="7"/>
  <c r="CB13" i="2"/>
  <c r="BY48" i="5"/>
  <c r="BY47" i="7"/>
  <c r="BZ43" i="2"/>
  <c r="BY24" i="6"/>
  <c r="BZ19" i="3"/>
  <c r="BY23" i="8"/>
  <c r="CB43" i="5"/>
  <c r="CB42" i="7"/>
  <c r="CC38" i="2"/>
  <c r="CB11" i="6"/>
  <c r="CC6" i="3"/>
  <c r="CB10" i="8"/>
  <c r="BZ22" i="6"/>
  <c r="BZ21" i="8"/>
  <c r="CA17" i="3"/>
  <c r="BZ14" i="5"/>
  <c r="BZ13" i="7"/>
  <c r="CA9" i="2"/>
  <c r="BY12" i="6"/>
  <c r="BZ7" i="3"/>
  <c r="BY11" i="8"/>
  <c r="BX19" i="5"/>
  <c r="BX18" i="7"/>
  <c r="BY14" i="2"/>
  <c r="BZ22" i="5"/>
  <c r="BZ21" i="7"/>
  <c r="CA17" i="2"/>
  <c r="BY35" i="5"/>
  <c r="BY34" i="7"/>
  <c r="BZ30" i="2"/>
  <c r="BY17" i="6"/>
  <c r="BZ12" i="3"/>
  <c r="BY16" i="8"/>
  <c r="BZ50" i="5"/>
  <c r="BZ49" i="7"/>
  <c r="CA45" i="2"/>
  <c r="CB23" i="6"/>
  <c r="CC18" i="3"/>
  <c r="CB22" i="8"/>
  <c r="BX35" i="5"/>
  <c r="BX34" i="7"/>
  <c r="BY30" i="2"/>
  <c r="BY33" i="6"/>
  <c r="BY32" i="8"/>
  <c r="BZ28" i="3"/>
  <c r="BY40" i="5"/>
  <c r="BY39" i="7"/>
  <c r="BZ35" i="2"/>
  <c r="BY49" i="5"/>
  <c r="BY48" i="7"/>
  <c r="BZ52" i="5"/>
  <c r="BZ51" i="7"/>
  <c r="BY41" i="5"/>
  <c r="BY40" i="7"/>
  <c r="BY45" i="5"/>
  <c r="BY44" i="7"/>
  <c r="CA52" i="5"/>
  <c r="CA51" i="7"/>
  <c r="CB52" i="5"/>
  <c r="CB51" i="7"/>
  <c r="BY52" i="6"/>
  <c r="BY51" i="8"/>
  <c r="BZ52" i="6"/>
  <c r="BZ51" i="8"/>
  <c r="BZ11" i="5"/>
  <c r="BZ10" i="7"/>
  <c r="CA6" i="2"/>
  <c r="CB27" i="6"/>
  <c r="CC22" i="3"/>
  <c r="CB26" i="8"/>
  <c r="BY19" i="5"/>
  <c r="BY18" i="7"/>
  <c r="BZ14" i="2"/>
  <c r="BY41" i="6"/>
  <c r="BZ36" i="3"/>
  <c r="BY40" i="8"/>
  <c r="BZ36" i="5"/>
  <c r="BZ35" i="7"/>
  <c r="CA31" i="2"/>
  <c r="BY32" i="6"/>
  <c r="BZ27" i="3"/>
  <c r="BY31" i="8"/>
  <c r="BY21" i="6"/>
  <c r="BY20" i="8"/>
  <c r="BZ16" i="3"/>
  <c r="BZ30" i="6"/>
  <c r="CA25" i="3"/>
  <c r="BZ29" i="8"/>
  <c r="CB40" i="6"/>
  <c r="CB39" i="8"/>
  <c r="CC35" i="3"/>
  <c r="BX39" i="5"/>
  <c r="BX38" i="7"/>
  <c r="BY34" i="2"/>
  <c r="CB47" i="6"/>
  <c r="CC42" i="3"/>
  <c r="CB46" i="8"/>
  <c r="BY11" i="5"/>
  <c r="BY10" i="7"/>
  <c r="BZ6" i="2"/>
  <c r="CA31" i="5"/>
  <c r="CA30" i="7"/>
  <c r="CB26" i="2"/>
  <c r="BY48" i="6"/>
  <c r="BZ43" i="3"/>
  <c r="BY47" i="8"/>
  <c r="BX43" i="5"/>
  <c r="BX42" i="7"/>
  <c r="BY38" i="2"/>
  <c r="BY52" i="5"/>
  <c r="BY51" i="7"/>
  <c r="BZ47" i="2"/>
  <c r="CB35" i="6"/>
  <c r="CC30" i="3"/>
  <c r="CB34" i="8"/>
  <c r="BZ27" i="5"/>
  <c r="BZ26" i="7"/>
  <c r="CA22" i="2"/>
  <c r="BZ30" i="5"/>
  <c r="BZ29" i="7"/>
  <c r="CA25" i="2"/>
  <c r="BY20" i="6"/>
  <c r="BZ15" i="3"/>
  <c r="BY19" i="8"/>
  <c r="BZ43" i="5"/>
  <c r="BZ42" i="7"/>
  <c r="CA38" i="2"/>
  <c r="BY44" i="6"/>
  <c r="BZ39" i="3"/>
  <c r="BY43" i="8"/>
  <c r="BY32" i="5"/>
  <c r="BY31" i="7"/>
  <c r="BZ27" i="2"/>
  <c r="BY16" i="6"/>
  <c r="BZ11" i="3"/>
  <c r="BY15" i="8"/>
  <c r="CA33" i="6"/>
  <c r="CA32" i="8"/>
  <c r="CB28" i="3"/>
  <c r="CB15" i="6"/>
  <c r="CC10" i="3"/>
  <c r="CB14" i="8"/>
  <c r="BZ42" i="5"/>
  <c r="BZ41" i="7"/>
  <c r="CA37" i="2"/>
  <c r="BY27" i="5"/>
  <c r="BY26" i="7"/>
  <c r="BZ22" i="2"/>
  <c r="CB43" i="6"/>
  <c r="CC38" i="3"/>
  <c r="CB42" i="8"/>
  <c r="BX31" i="5"/>
  <c r="BX30" i="7"/>
  <c r="BY26" i="2"/>
  <c r="BZ26" i="6"/>
  <c r="CA21" i="3"/>
  <c r="BZ25" i="8"/>
  <c r="CB26" i="5"/>
  <c r="CB25" i="7"/>
  <c r="CC21" i="2"/>
  <c r="CB19" i="6"/>
  <c r="CC14" i="3"/>
  <c r="CB18" i="8"/>
  <c r="BZ35" i="5"/>
  <c r="BZ34" i="7"/>
  <c r="CA30" i="2"/>
  <c r="BY29" i="6"/>
  <c r="BZ24" i="3"/>
  <c r="BY28" i="8"/>
  <c r="BX23" i="5"/>
  <c r="BX22" i="7"/>
  <c r="BY18" i="2"/>
  <c r="BY25" i="6"/>
  <c r="BY24" i="8"/>
  <c r="BZ20" i="3"/>
  <c r="BZ50" i="6"/>
  <c r="CA45" i="3"/>
  <c r="BZ49" i="8"/>
  <c r="BX51" i="5"/>
  <c r="BX50" i="7"/>
  <c r="BY46" i="2"/>
  <c r="CD10" i="6"/>
  <c r="CD9" i="8"/>
  <c r="BY37" i="6"/>
  <c r="BY36" i="8"/>
  <c r="BZ32" i="3"/>
  <c r="BZ46" i="6"/>
  <c r="CA41" i="3"/>
  <c r="BZ45" i="8"/>
  <c r="BX15" i="5"/>
  <c r="BX14" i="7"/>
  <c r="BY10" i="2"/>
  <c r="BY13" i="6"/>
  <c r="BY12" i="8"/>
  <c r="BZ8" i="3"/>
  <c r="CA23" i="5"/>
  <c r="CA22" i="7"/>
  <c r="CB18" i="2"/>
  <c r="BY49" i="6"/>
  <c r="BZ44" i="3"/>
  <c r="BY48" i="8"/>
  <c r="CB16" i="6"/>
  <c r="CB15" i="8"/>
  <c r="CC11" i="3"/>
  <c r="CB36" i="5"/>
  <c r="CB35" i="7"/>
  <c r="CC31" i="2"/>
  <c r="DD52" i="5"/>
  <c r="CN52" i="5"/>
  <c r="DI52" i="5"/>
  <c r="CO52" i="5"/>
  <c r="CY52" i="5"/>
  <c r="DJ52" i="5"/>
  <c r="CC52" i="5"/>
  <c r="CL52" i="5"/>
  <c r="DF52" i="5"/>
  <c r="DN52" i="5"/>
  <c r="DH52" i="5"/>
  <c r="DK52" i="6"/>
  <c r="DN52" i="6"/>
  <c r="CK52" i="6"/>
  <c r="CY52" i="6"/>
  <c r="CJ52" i="6"/>
  <c r="CM52" i="6"/>
  <c r="CR52" i="6"/>
  <c r="DM52" i="6"/>
  <c r="DQ52" i="6"/>
  <c r="CI52" i="6"/>
  <c r="CL52" i="6"/>
  <c r="CO52" i="6"/>
  <c r="CZ52" i="6"/>
  <c r="CQ52" i="6"/>
  <c r="CC52" i="6"/>
  <c r="CF52" i="6"/>
  <c r="CV52" i="5"/>
  <c r="DE52" i="5"/>
  <c r="CX52" i="5"/>
  <c r="DP52" i="5"/>
  <c r="CU52" i="5"/>
  <c r="CR52" i="5"/>
  <c r="CD52" i="5"/>
  <c r="CP52" i="5"/>
  <c r="CI52" i="5"/>
  <c r="CZ52" i="5"/>
  <c r="CM52" i="5"/>
  <c r="DB52" i="5"/>
  <c r="CT52" i="5"/>
  <c r="CG52" i="5"/>
  <c r="DG52" i="5"/>
  <c r="CH52" i="5"/>
  <c r="CF52" i="5"/>
  <c r="CQ52" i="5"/>
  <c r="CK52" i="5"/>
  <c r="CW52" i="5"/>
  <c r="CW52" i="6"/>
  <c r="CV52" i="6"/>
  <c r="DO52" i="6"/>
  <c r="CT52" i="6"/>
  <c r="DG52" i="6"/>
  <c r="CU52" i="6"/>
  <c r="CE52" i="6"/>
  <c r="DD52" i="6"/>
  <c r="CD52" i="6"/>
  <c r="CN52" i="6"/>
  <c r="DC52" i="6"/>
  <c r="DI52" i="6"/>
  <c r="DE52" i="6"/>
  <c r="DL52" i="6"/>
  <c r="CP52" i="6"/>
  <c r="CS52" i="6"/>
  <c r="CX52" i="6"/>
  <c r="DR52" i="6"/>
  <c r="DB52" i="6"/>
  <c r="DA52" i="6"/>
  <c r="CE52" i="5"/>
  <c r="DM52" i="5"/>
  <c r="DQ52" i="5"/>
  <c r="DO52" i="5"/>
  <c r="DK52" i="5"/>
  <c r="DC52" i="5"/>
  <c r="CS52" i="5"/>
  <c r="DR52" i="5"/>
  <c r="DA52" i="5"/>
  <c r="DL52" i="5"/>
  <c r="CJ52" i="5"/>
  <c r="DJ52" i="6"/>
  <c r="CG52" i="6"/>
  <c r="DH52" i="6"/>
  <c r="DF52" i="6"/>
  <c r="CH52" i="6"/>
  <c r="DP52" i="6"/>
  <c r="CF47" i="2"/>
  <c r="CF50" i="7" s="1"/>
  <c r="DL47" i="3"/>
  <c r="DL50" i="8" s="1"/>
  <c r="CB47" i="3"/>
  <c r="DO47" i="3"/>
  <c r="DO50" i="8" s="1"/>
  <c r="DK47" i="3"/>
  <c r="DK50" i="8" s="1"/>
  <c r="CL47" i="3"/>
  <c r="CL50" i="8" s="1"/>
  <c r="CH47" i="3"/>
  <c r="CH50" i="8" s="1"/>
  <c r="CZ47" i="3"/>
  <c r="CZ50" i="8" s="1"/>
  <c r="DI47" i="3"/>
  <c r="DI50" i="8" s="1"/>
  <c r="CK47" i="3"/>
  <c r="CK50" i="8" s="1"/>
  <c r="CN47" i="3"/>
  <c r="CN50" i="8" s="1"/>
  <c r="DG47" i="3"/>
  <c r="DG50" i="8" s="1"/>
  <c r="CS47" i="3"/>
  <c r="CS50" i="8" s="1"/>
  <c r="DN47" i="3"/>
  <c r="DN50" i="8" s="1"/>
  <c r="CI47" i="3"/>
  <c r="CI50" i="8" s="1"/>
  <c r="DR47" i="3"/>
  <c r="DR50" i="8" s="1"/>
  <c r="CJ47" i="3"/>
  <c r="CJ50" i="8" s="1"/>
  <c r="CM47" i="3"/>
  <c r="CM50" i="8" s="1"/>
  <c r="DQ47" i="3"/>
  <c r="DQ50" i="8" s="1"/>
  <c r="CP47" i="3"/>
  <c r="CP50" i="8" s="1"/>
  <c r="DA47" i="3"/>
  <c r="DA50" i="8" s="1"/>
  <c r="CR47" i="3"/>
  <c r="CR50" i="8" s="1"/>
  <c r="CC47" i="3"/>
  <c r="CD47" i="3"/>
  <c r="CD50" i="8" s="1"/>
  <c r="CG47" i="3"/>
  <c r="CG50" i="8" s="1"/>
  <c r="CX47" i="3"/>
  <c r="CX50" i="8" s="1"/>
  <c r="CW47" i="3"/>
  <c r="CW50" i="8" s="1"/>
  <c r="DP47" i="3"/>
  <c r="DP50" i="8" s="1"/>
  <c r="CU47" i="3"/>
  <c r="CU50" i="8" s="1"/>
  <c r="DH47" i="3"/>
  <c r="DH50" i="8" s="1"/>
  <c r="BZ47" i="3"/>
  <c r="CV47" i="3"/>
  <c r="CV50" i="8" s="1"/>
  <c r="CF47" i="3"/>
  <c r="CF50" i="8" s="1"/>
  <c r="DE47" i="3"/>
  <c r="DE50" i="8" s="1"/>
  <c r="CE47" i="3"/>
  <c r="CE50" i="8" s="1"/>
  <c r="CO47" i="3"/>
  <c r="CO50" i="8" s="1"/>
  <c r="CA47" i="3"/>
  <c r="DD47" i="3"/>
  <c r="DD50" i="8" s="1"/>
  <c r="DJ47" i="3"/>
  <c r="DJ50" i="8" s="1"/>
  <c r="DF47" i="3"/>
  <c r="DF50" i="8" s="1"/>
  <c r="DM47" i="3"/>
  <c r="DM50" i="8" s="1"/>
  <c r="CQ47" i="3"/>
  <c r="CQ50" i="8" s="1"/>
  <c r="CT47" i="3"/>
  <c r="CT50" i="8" s="1"/>
  <c r="CY47" i="3"/>
  <c r="CY50" i="8" s="1"/>
  <c r="DC47" i="3"/>
  <c r="DC50" i="8" s="1"/>
  <c r="DB47" i="3"/>
  <c r="DB50" i="8" s="1"/>
  <c r="DF47" i="2"/>
  <c r="DF50" i="7" s="1"/>
  <c r="BZ36" i="2"/>
  <c r="CS47" i="2"/>
  <c r="CS50" i="7" s="1"/>
  <c r="DE47" i="2"/>
  <c r="DE50" i="7" s="1"/>
  <c r="CO47" i="2"/>
  <c r="CO50" i="7" s="1"/>
  <c r="DN47" i="2"/>
  <c r="DN50" i="7" s="1"/>
  <c r="DR47" i="2"/>
  <c r="DR50" i="7" s="1"/>
  <c r="DJ47" i="2"/>
  <c r="DJ50" i="7" s="1"/>
  <c r="DP47" i="2"/>
  <c r="DP50" i="7" s="1"/>
  <c r="CP47" i="2"/>
  <c r="CP50" i="7" s="1"/>
  <c r="DL47" i="2"/>
  <c r="DL50" i="7" s="1"/>
  <c r="CZ47" i="2"/>
  <c r="CZ50" i="7" s="1"/>
  <c r="DD47" i="2"/>
  <c r="DD50" i="7" s="1"/>
  <c r="DK47" i="2"/>
  <c r="DK50" i="7" s="1"/>
  <c r="CT47" i="2"/>
  <c r="CT50" i="7" s="1"/>
  <c r="CD47" i="2"/>
  <c r="CD50" i="7" s="1"/>
  <c r="CM47" i="2"/>
  <c r="CM50" i="7" s="1"/>
  <c r="DG47" i="2"/>
  <c r="DG50" i="7" s="1"/>
  <c r="DB47" i="2"/>
  <c r="DB50" i="7" s="1"/>
  <c r="DC47" i="2"/>
  <c r="DC50" i="7" s="1"/>
  <c r="CB47" i="2"/>
  <c r="CU47" i="2"/>
  <c r="CU50" i="7" s="1"/>
  <c r="CH47" i="2"/>
  <c r="CH50" i="7" s="1"/>
  <c r="CC47" i="2"/>
  <c r="DH47" i="2"/>
  <c r="DH50" i="7" s="1"/>
  <c r="CI47" i="2"/>
  <c r="CI50" i="7" s="1"/>
  <c r="CG47" i="2"/>
  <c r="CG50" i="7" s="1"/>
  <c r="CR47" i="2"/>
  <c r="CR50" i="7" s="1"/>
  <c r="CL47" i="2"/>
  <c r="CL50" i="7" s="1"/>
  <c r="CX47" i="2"/>
  <c r="CX50" i="7" s="1"/>
  <c r="CW47" i="2"/>
  <c r="CW50" i="7" s="1"/>
  <c r="BZ44" i="2"/>
  <c r="CA47" i="2"/>
  <c r="CY47" i="2"/>
  <c r="CY50" i="7" s="1"/>
  <c r="DQ47" i="2"/>
  <c r="DQ50" i="7" s="1"/>
  <c r="CV47" i="2"/>
  <c r="CV50" i="7" s="1"/>
  <c r="BZ40" i="2"/>
  <c r="CE47" i="2"/>
  <c r="CE50" i="7" s="1"/>
  <c r="CQ47" i="2"/>
  <c r="CQ50" i="7" s="1"/>
  <c r="CJ47" i="2"/>
  <c r="CJ50" i="7" s="1"/>
  <c r="DA47" i="2"/>
  <c r="DA50" i="7" s="1"/>
  <c r="CN47" i="2"/>
  <c r="CN50" i="7" s="1"/>
  <c r="DO47" i="2"/>
  <c r="DO50" i="7" s="1"/>
  <c r="DM47" i="2"/>
  <c r="DM50" i="7" s="1"/>
  <c r="DI47" i="2"/>
  <c r="DI50" i="7" s="1"/>
  <c r="CK47" i="2"/>
  <c r="CK50" i="7" s="1"/>
  <c r="J54" i="4"/>
  <c r="H55" i="4" s="1"/>
  <c r="BZ48" i="5" l="1"/>
  <c r="BZ47" i="7"/>
  <c r="CC51" i="5"/>
  <c r="CC50" i="7"/>
  <c r="BZ40" i="5"/>
  <c r="BZ39" i="7"/>
  <c r="CA51" i="6"/>
  <c r="CA50" i="8"/>
  <c r="BZ51" i="6"/>
  <c r="BZ50" i="8"/>
  <c r="CC51" i="6"/>
  <c r="CC50" i="8"/>
  <c r="CB51" i="6"/>
  <c r="CB50" i="8"/>
  <c r="CC35" i="5"/>
  <c r="CC34" i="7"/>
  <c r="CD30" i="2"/>
  <c r="BZ12" i="6"/>
  <c r="BZ11" i="8"/>
  <c r="CA7" i="3"/>
  <c r="BY50" i="5"/>
  <c r="BY49" i="7"/>
  <c r="BZ45" i="2"/>
  <c r="CA49" i="6"/>
  <c r="CB44" i="3"/>
  <c r="CA48" i="8"/>
  <c r="BZ24" i="6"/>
  <c r="BZ23" i="8"/>
  <c r="CA19" i="3"/>
  <c r="CA41" i="5"/>
  <c r="CA40" i="7"/>
  <c r="CB36" i="2"/>
  <c r="CC14" i="6"/>
  <c r="CD9" i="3"/>
  <c r="CC13" i="8"/>
  <c r="CB32" i="6"/>
  <c r="CB31" i="8"/>
  <c r="CC27" i="3"/>
  <c r="BZ15" i="6"/>
  <c r="CA10" i="3"/>
  <c r="BZ14" i="8"/>
  <c r="BZ31" i="5"/>
  <c r="BZ30" i="7"/>
  <c r="CA26" i="2"/>
  <c r="BZ43" i="6"/>
  <c r="CA38" i="3"/>
  <c r="BZ42" i="8"/>
  <c r="CA42" i="5"/>
  <c r="CA41" i="7"/>
  <c r="CB37" i="2"/>
  <c r="BZ19" i="6"/>
  <c r="CA14" i="3"/>
  <c r="BZ18" i="8"/>
  <c r="CA29" i="5"/>
  <c r="CA28" i="7"/>
  <c r="CB24" i="2"/>
  <c r="BY42" i="5"/>
  <c r="BY41" i="7"/>
  <c r="BZ37" i="2"/>
  <c r="BZ47" i="6"/>
  <c r="CA42" i="3"/>
  <c r="BZ46" i="8"/>
  <c r="CB30" i="5"/>
  <c r="CB29" i="7"/>
  <c r="CC25" i="2"/>
  <c r="CC39" i="6"/>
  <c r="CC38" i="8"/>
  <c r="CD34" i="3"/>
  <c r="CA29" i="6"/>
  <c r="CB24" i="3"/>
  <c r="CA28" i="8"/>
  <c r="BZ20" i="6"/>
  <c r="BZ19" i="8"/>
  <c r="CA15" i="3"/>
  <c r="BZ31" i="6"/>
  <c r="CA26" i="3"/>
  <c r="BZ30" i="8"/>
  <c r="CA35" i="5"/>
  <c r="CA34" i="7"/>
  <c r="CB30" i="2"/>
  <c r="BZ40" i="6"/>
  <c r="CA35" i="3"/>
  <c r="BZ39" i="8"/>
  <c r="BZ18" i="5"/>
  <c r="BZ17" i="7"/>
  <c r="CA13" i="2"/>
  <c r="CC26" i="6"/>
  <c r="CD21" i="3"/>
  <c r="CC25" i="8"/>
  <c r="CA10" i="5"/>
  <c r="CA9" i="7"/>
  <c r="BZ32" i="6"/>
  <c r="BZ31" i="8"/>
  <c r="CA27" i="3"/>
  <c r="CA21" i="5"/>
  <c r="CA20" i="7"/>
  <c r="CB16" i="2"/>
  <c r="CA21" i="6"/>
  <c r="CA20" i="8"/>
  <c r="CB16" i="3"/>
  <c r="CC10" i="6"/>
  <c r="CC9" i="8"/>
  <c r="CC42" i="5"/>
  <c r="CC41" i="7"/>
  <c r="CD37" i="2"/>
  <c r="BZ23" i="6"/>
  <c r="CA18" i="3"/>
  <c r="BZ22" i="8"/>
  <c r="BZ47" i="5"/>
  <c r="BZ46" i="7"/>
  <c r="CA42" i="2"/>
  <c r="BY47" i="5"/>
  <c r="BY46" i="7"/>
  <c r="BZ42" i="2"/>
  <c r="BZ35" i="6"/>
  <c r="CA30" i="3"/>
  <c r="BZ34" i="8"/>
  <c r="BY26" i="5"/>
  <c r="BY25" i="7"/>
  <c r="BZ21" i="2"/>
  <c r="BZ44" i="5"/>
  <c r="BZ43" i="7"/>
  <c r="CA51" i="5"/>
  <c r="CA50" i="7"/>
  <c r="CB51" i="5"/>
  <c r="CB50" i="7"/>
  <c r="CC15" i="6"/>
  <c r="CC14" i="8"/>
  <c r="CD10" i="3"/>
  <c r="BZ48" i="6"/>
  <c r="CA43" i="3"/>
  <c r="BZ47" i="8"/>
  <c r="CB22" i="5"/>
  <c r="CB21" i="7"/>
  <c r="CC17" i="2"/>
  <c r="BY14" i="5"/>
  <c r="BY13" i="7"/>
  <c r="BZ9" i="2"/>
  <c r="CA45" i="6"/>
  <c r="CB40" i="3"/>
  <c r="CA44" i="8"/>
  <c r="BZ36" i="6"/>
  <c r="BZ35" i="8"/>
  <c r="CA31" i="3"/>
  <c r="BY22" i="5"/>
  <c r="BY21" i="7"/>
  <c r="BZ17" i="2"/>
  <c r="BZ28" i="6"/>
  <c r="CA23" i="3"/>
  <c r="BZ27" i="8"/>
  <c r="CA34" i="5"/>
  <c r="CA33" i="7"/>
  <c r="CB29" i="2"/>
  <c r="CC18" i="6"/>
  <c r="CD13" i="3"/>
  <c r="CC17" i="8"/>
  <c r="CC25" i="5"/>
  <c r="CC24" i="7"/>
  <c r="CD20" i="2"/>
  <c r="CA25" i="6"/>
  <c r="CB20" i="3"/>
  <c r="CA24" i="8"/>
  <c r="BY30" i="5"/>
  <c r="BY29" i="7"/>
  <c r="BZ25" i="2"/>
  <c r="CC42" i="6"/>
  <c r="CD37" i="3"/>
  <c r="CC41" i="8"/>
  <c r="BZ26" i="5"/>
  <c r="BZ25" i="7"/>
  <c r="CA21" i="2"/>
  <c r="CA26" i="5"/>
  <c r="CA25" i="7"/>
  <c r="CB21" i="2"/>
  <c r="CC34" i="6"/>
  <c r="CD29" i="3"/>
  <c r="CC33" i="8"/>
  <c r="BZ51" i="5"/>
  <c r="BZ50" i="7"/>
  <c r="CA46" i="2"/>
  <c r="BZ10" i="5"/>
  <c r="BZ9" i="7"/>
  <c r="CC46" i="6"/>
  <c r="CD41" i="3"/>
  <c r="CC45" i="8"/>
  <c r="BY38" i="5"/>
  <c r="BY37" i="7"/>
  <c r="BZ33" i="2"/>
  <c r="BZ39" i="5"/>
  <c r="BZ38" i="7"/>
  <c r="CA34" i="2"/>
  <c r="BY34" i="5"/>
  <c r="BY33" i="7"/>
  <c r="BZ29" i="2"/>
  <c r="CC22" i="6"/>
  <c r="CD17" i="3"/>
  <c r="CC21" i="8"/>
  <c r="CA49" i="5"/>
  <c r="CA48" i="7"/>
  <c r="CB44" i="2"/>
  <c r="BZ16" i="6"/>
  <c r="CA11" i="3"/>
  <c r="BZ15" i="8"/>
  <c r="BZ34" i="5"/>
  <c r="BZ33" i="7"/>
  <c r="CA29" i="2"/>
  <c r="BY18" i="5"/>
  <c r="BY17" i="7"/>
  <c r="BZ13" i="2"/>
  <c r="BZ11" i="6"/>
  <c r="CA6" i="3"/>
  <c r="BZ10" i="8"/>
  <c r="CA13" i="5"/>
  <c r="CA12" i="7"/>
  <c r="CB8" i="2"/>
  <c r="CB17" i="5"/>
  <c r="CB16" i="7"/>
  <c r="CC12" i="2"/>
  <c r="CC30" i="6"/>
  <c r="CD25" i="3"/>
  <c r="CC29" i="8"/>
  <c r="BZ23" i="5"/>
  <c r="BZ22" i="7"/>
  <c r="CA18" i="2"/>
  <c r="BZ39" i="6"/>
  <c r="CA34" i="3"/>
  <c r="BZ38" i="8"/>
  <c r="CB14" i="5"/>
  <c r="CB13" i="7"/>
  <c r="CC9" i="2"/>
  <c r="CC38" i="6"/>
  <c r="CD33" i="3"/>
  <c r="CC37" i="8"/>
  <c r="CC17" i="5"/>
  <c r="CC16" i="7"/>
  <c r="CD12" i="2"/>
  <c r="BZ44" i="6"/>
  <c r="CA39" i="3"/>
  <c r="BZ43" i="8"/>
  <c r="BY10" i="5"/>
  <c r="BY9" i="7"/>
  <c r="BZ27" i="6"/>
  <c r="CA22" i="3"/>
  <c r="BZ26" i="8"/>
  <c r="BZ15" i="5"/>
  <c r="BZ14" i="7"/>
  <c r="CA10" i="2"/>
  <c r="CA37" i="6"/>
  <c r="CA36" i="8"/>
  <c r="CB32" i="3"/>
  <c r="DO51" i="5"/>
  <c r="DA51" i="5"/>
  <c r="CE51" i="5"/>
  <c r="CR51" i="5"/>
  <c r="CU51" i="5"/>
  <c r="DG51" i="5"/>
  <c r="CZ51" i="5"/>
  <c r="CP51" i="5"/>
  <c r="DJ51" i="5"/>
  <c r="DF51" i="5"/>
  <c r="DC51" i="6"/>
  <c r="DF51" i="6"/>
  <c r="CE51" i="6"/>
  <c r="CF51" i="6"/>
  <c r="CU51" i="6"/>
  <c r="CW51" i="6"/>
  <c r="CD51" i="6"/>
  <c r="DA51" i="6"/>
  <c r="DQ51" i="6"/>
  <c r="CJ51" i="6"/>
  <c r="CI51" i="6"/>
  <c r="CS51" i="6"/>
  <c r="CN51" i="6"/>
  <c r="DI51" i="6"/>
  <c r="CH51" i="6"/>
  <c r="DK51" i="6"/>
  <c r="DL51" i="6"/>
  <c r="DI51" i="5"/>
  <c r="CQ51" i="5"/>
  <c r="CV51" i="5"/>
  <c r="CY51" i="5"/>
  <c r="CW51" i="5"/>
  <c r="CL51" i="5"/>
  <c r="CG51" i="5"/>
  <c r="DH51" i="5"/>
  <c r="CH51" i="5"/>
  <c r="DB51" i="5"/>
  <c r="CM51" i="5"/>
  <c r="CD51" i="5"/>
  <c r="DK51" i="5"/>
  <c r="DD51" i="5"/>
  <c r="DL51" i="5"/>
  <c r="DP51" i="5"/>
  <c r="DR51" i="5"/>
  <c r="DN51" i="5"/>
  <c r="CO51" i="5"/>
  <c r="DE51" i="5"/>
  <c r="CS51" i="5"/>
  <c r="DB51" i="6"/>
  <c r="CY51" i="6"/>
  <c r="CT51" i="6"/>
  <c r="DM51" i="6"/>
  <c r="DJ51" i="6"/>
  <c r="DD51" i="6"/>
  <c r="CO51" i="6"/>
  <c r="DE51" i="6"/>
  <c r="CV51" i="6"/>
  <c r="DH51" i="6"/>
  <c r="DP51" i="6"/>
  <c r="CG51" i="6"/>
  <c r="CR51" i="6"/>
  <c r="CP51" i="6"/>
  <c r="CM51" i="6"/>
  <c r="DR51" i="6"/>
  <c r="DN51" i="6"/>
  <c r="DG51" i="6"/>
  <c r="CK51" i="6"/>
  <c r="CZ51" i="6"/>
  <c r="CL51" i="6"/>
  <c r="DO51" i="6"/>
  <c r="CF51" i="5"/>
  <c r="CK51" i="5"/>
  <c r="DM51" i="5"/>
  <c r="CN51" i="5"/>
  <c r="CJ51" i="5"/>
  <c r="DQ51" i="5"/>
  <c r="CX51" i="5"/>
  <c r="CI51" i="5"/>
  <c r="DC51" i="5"/>
  <c r="CT51" i="5"/>
  <c r="CQ51" i="6"/>
  <c r="CX51" i="6"/>
  <c r="CG46" i="2"/>
  <c r="CG49" i="7" s="1"/>
  <c r="DD46" i="3"/>
  <c r="DD49" i="8" s="1"/>
  <c r="CR46" i="3"/>
  <c r="CR49" i="8" s="1"/>
  <c r="DG46" i="3"/>
  <c r="DG49" i="8" s="1"/>
  <c r="CB46" i="3"/>
  <c r="CF46" i="3"/>
  <c r="CF49" i="8" s="1"/>
  <c r="CG46" i="3"/>
  <c r="CG49" i="8" s="1"/>
  <c r="CA46" i="3"/>
  <c r="CV46" i="3"/>
  <c r="CV49" i="8" s="1"/>
  <c r="CX46" i="3"/>
  <c r="CX49" i="8" s="1"/>
  <c r="CY46" i="3"/>
  <c r="CY49" i="8" s="1"/>
  <c r="CE46" i="3"/>
  <c r="CE49" i="8" s="1"/>
  <c r="CD46" i="3"/>
  <c r="DB46" i="3"/>
  <c r="DB49" i="8" s="1"/>
  <c r="DR46" i="3"/>
  <c r="DR49" i="8" s="1"/>
  <c r="CK46" i="3"/>
  <c r="CK49" i="8" s="1"/>
  <c r="CJ46" i="3"/>
  <c r="CJ49" i="8" s="1"/>
  <c r="CT46" i="3"/>
  <c r="CT49" i="8" s="1"/>
  <c r="CO46" i="3"/>
  <c r="CO49" i="8" s="1"/>
  <c r="DJ46" i="3"/>
  <c r="DJ49" i="8" s="1"/>
  <c r="CI46" i="3"/>
  <c r="CI49" i="8" s="1"/>
  <c r="DL46" i="3"/>
  <c r="DL49" i="8" s="1"/>
  <c r="CC46" i="3"/>
  <c r="DM46" i="3"/>
  <c r="DM49" i="8" s="1"/>
  <c r="DC46" i="3"/>
  <c r="DC49" i="8" s="1"/>
  <c r="CZ46" i="3"/>
  <c r="CZ49" i="8" s="1"/>
  <c r="CU46" i="3"/>
  <c r="CU49" i="8" s="1"/>
  <c r="DN46" i="3"/>
  <c r="DN49" i="8" s="1"/>
  <c r="DK46" i="3"/>
  <c r="DK49" i="8" s="1"/>
  <c r="DE46" i="3"/>
  <c r="DE49" i="8" s="1"/>
  <c r="CP46" i="3"/>
  <c r="CP49" i="8" s="1"/>
  <c r="DF46" i="3"/>
  <c r="DF49" i="8" s="1"/>
  <c r="CW46" i="3"/>
  <c r="CW49" i="8" s="1"/>
  <c r="DI46" i="3"/>
  <c r="DI49" i="8" s="1"/>
  <c r="DQ46" i="3"/>
  <c r="DQ49" i="8" s="1"/>
  <c r="CH46" i="3"/>
  <c r="CH49" i="8" s="1"/>
  <c r="CS46" i="3"/>
  <c r="CS49" i="8" s="1"/>
  <c r="CQ46" i="3"/>
  <c r="CQ49" i="8" s="1"/>
  <c r="CN46" i="3"/>
  <c r="CN49" i="8" s="1"/>
  <c r="DO46" i="3"/>
  <c r="DO49" i="8" s="1"/>
  <c r="DH46" i="3"/>
  <c r="DH49" i="8" s="1"/>
  <c r="CL46" i="3"/>
  <c r="CL49" i="8" s="1"/>
  <c r="DA46" i="3"/>
  <c r="DA49" i="8" s="1"/>
  <c r="CM46" i="3"/>
  <c r="CM49" i="8" s="1"/>
  <c r="DP46" i="3"/>
  <c r="DP49" i="8" s="1"/>
  <c r="DJ46" i="2"/>
  <c r="DJ49" i="7" s="1"/>
  <c r="CO46" i="2"/>
  <c r="CO49" i="7" s="1"/>
  <c r="DB46" i="2"/>
  <c r="DB49" i="7" s="1"/>
  <c r="CK46" i="2"/>
  <c r="CK49" i="7" s="1"/>
  <c r="CF46" i="2"/>
  <c r="CF49" i="7" s="1"/>
  <c r="DR46" i="2"/>
  <c r="DR49" i="7" s="1"/>
  <c r="CA43" i="2"/>
  <c r="CY46" i="2"/>
  <c r="CY49" i="7" s="1"/>
  <c r="CS46" i="2"/>
  <c r="CS49" i="7" s="1"/>
  <c r="CJ46" i="2"/>
  <c r="CJ49" i="7" s="1"/>
  <c r="CD46" i="2"/>
  <c r="CV46" i="2"/>
  <c r="CV49" i="7" s="1"/>
  <c r="DD46" i="2"/>
  <c r="DD49" i="7" s="1"/>
  <c r="DH46" i="2"/>
  <c r="DH49" i="7" s="1"/>
  <c r="CU46" i="2"/>
  <c r="CU49" i="7" s="1"/>
  <c r="DA46" i="2"/>
  <c r="DA49" i="7" s="1"/>
  <c r="CQ46" i="2"/>
  <c r="CQ49" i="7" s="1"/>
  <c r="DK46" i="2"/>
  <c r="DK49" i="7" s="1"/>
  <c r="CA35" i="2"/>
  <c r="DG46" i="2"/>
  <c r="DG49" i="7" s="1"/>
  <c r="CL46" i="2"/>
  <c r="CL49" i="7" s="1"/>
  <c r="DN46" i="2"/>
  <c r="DN49" i="7" s="1"/>
  <c r="DP46" i="2"/>
  <c r="DP49" i="7" s="1"/>
  <c r="CR46" i="2"/>
  <c r="CR49" i="7" s="1"/>
  <c r="CA39" i="2"/>
  <c r="CW46" i="2"/>
  <c r="CW49" i="7" s="1"/>
  <c r="CZ46" i="2"/>
  <c r="CZ49" i="7" s="1"/>
  <c r="CB46" i="2"/>
  <c r="CX46" i="2"/>
  <c r="CX49" i="7" s="1"/>
  <c r="CM46" i="2"/>
  <c r="CM49" i="7" s="1"/>
  <c r="CH46" i="2"/>
  <c r="CH49" i="7" s="1"/>
  <c r="DI46" i="2"/>
  <c r="DI49" i="7" s="1"/>
  <c r="CI46" i="2"/>
  <c r="CI49" i="7" s="1"/>
  <c r="CC46" i="2"/>
  <c r="DC46" i="2"/>
  <c r="DC49" i="7" s="1"/>
  <c r="CN46" i="2"/>
  <c r="CN49" i="7" s="1"/>
  <c r="CE46" i="2"/>
  <c r="CE49" i="7" s="1"/>
  <c r="DL46" i="2"/>
  <c r="DL49" i="7" s="1"/>
  <c r="DE46" i="2"/>
  <c r="DE49" i="7" s="1"/>
  <c r="DM46" i="2"/>
  <c r="DM49" i="7" s="1"/>
  <c r="DQ46" i="2"/>
  <c r="DQ49" i="7" s="1"/>
  <c r="DO46" i="2"/>
  <c r="DO49" i="7" s="1"/>
  <c r="CP46" i="2"/>
  <c r="CP49" i="7" s="1"/>
  <c r="DF46" i="2"/>
  <c r="DF49" i="7" s="1"/>
  <c r="CT46" i="2"/>
  <c r="CT49" i="7" s="1"/>
  <c r="J55" i="4"/>
  <c r="H56" i="4" s="1"/>
  <c r="CA43" i="5" l="1"/>
  <c r="CA42" i="7"/>
  <c r="CA47" i="5"/>
  <c r="CA46" i="7"/>
  <c r="CA50" i="6"/>
  <c r="CA49" i="8"/>
  <c r="CB36" i="6"/>
  <c r="CB35" i="8"/>
  <c r="CC31" i="3"/>
  <c r="CA43" i="6"/>
  <c r="CB38" i="3"/>
  <c r="CA42" i="8"/>
  <c r="CD16" i="5"/>
  <c r="CD15" i="7"/>
  <c r="CE11" i="2"/>
  <c r="CD37" i="6"/>
  <c r="CE32" i="3"/>
  <c r="CD36" i="8"/>
  <c r="CC13" i="5"/>
  <c r="CC12" i="7"/>
  <c r="CD8" i="2"/>
  <c r="CA38" i="6"/>
  <c r="CB33" i="3"/>
  <c r="CA37" i="8"/>
  <c r="CA22" i="5"/>
  <c r="CA21" i="7"/>
  <c r="CB17" i="2"/>
  <c r="CD29" i="6"/>
  <c r="CE24" i="3"/>
  <c r="CD28" i="8"/>
  <c r="CC16" i="5"/>
  <c r="CC15" i="7"/>
  <c r="CD11" i="2"/>
  <c r="CA33" i="5"/>
  <c r="CA32" i="7"/>
  <c r="CB28" i="2"/>
  <c r="CA15" i="6"/>
  <c r="CB10" i="3"/>
  <c r="CA14" i="8"/>
  <c r="CB48" i="5"/>
  <c r="CB47" i="7"/>
  <c r="CC43" i="2"/>
  <c r="CD21" i="6"/>
  <c r="CE16" i="3"/>
  <c r="CD20" i="8"/>
  <c r="BZ33" i="5"/>
  <c r="BZ32" i="7"/>
  <c r="CA28" i="2"/>
  <c r="BZ37" i="5"/>
  <c r="BZ36" i="7"/>
  <c r="CA32" i="2"/>
  <c r="CD45" i="6"/>
  <c r="CE40" i="3"/>
  <c r="CD44" i="8"/>
  <c r="CA50" i="5"/>
  <c r="CA49" i="7"/>
  <c r="CB45" i="2"/>
  <c r="CD33" i="6"/>
  <c r="CE28" i="3"/>
  <c r="CD32" i="8"/>
  <c r="CB25" i="5"/>
  <c r="CB24" i="7"/>
  <c r="CC20" i="2"/>
  <c r="CA35" i="6"/>
  <c r="CA34" i="8"/>
  <c r="CB30" i="3"/>
  <c r="CB44" i="6"/>
  <c r="CC39" i="3"/>
  <c r="CB43" i="8"/>
  <c r="BZ13" i="5"/>
  <c r="BZ12" i="7"/>
  <c r="CA8" i="2"/>
  <c r="BZ25" i="5"/>
  <c r="BZ24" i="7"/>
  <c r="CA20" i="2"/>
  <c r="CA34" i="6"/>
  <c r="CB29" i="3"/>
  <c r="CA33" i="8"/>
  <c r="BZ46" i="5"/>
  <c r="BZ45" i="7"/>
  <c r="CA41" i="2"/>
  <c r="CB20" i="6"/>
  <c r="CB19" i="8"/>
  <c r="CC15" i="3"/>
  <c r="CA31" i="6"/>
  <c r="CA30" i="8"/>
  <c r="CB26" i="3"/>
  <c r="CD25" i="6"/>
  <c r="CE20" i="3"/>
  <c r="CD24" i="8"/>
  <c r="CA17" i="5"/>
  <c r="CA16" i="7"/>
  <c r="CB12" i="2"/>
  <c r="CA39" i="6"/>
  <c r="CB34" i="3"/>
  <c r="CA38" i="8"/>
  <c r="CB34" i="5"/>
  <c r="CB33" i="7"/>
  <c r="CC29" i="2"/>
  <c r="CA30" i="6"/>
  <c r="CB25" i="3"/>
  <c r="CA29" i="8"/>
  <c r="CA19" i="6"/>
  <c r="CA18" i="8"/>
  <c r="CB14" i="3"/>
  <c r="CB28" i="6"/>
  <c r="CC23" i="3"/>
  <c r="CB27" i="8"/>
  <c r="CD38" i="6"/>
  <c r="CD37" i="8"/>
  <c r="CE33" i="3"/>
  <c r="CB28" i="5"/>
  <c r="CB27" i="7"/>
  <c r="CC23" i="2"/>
  <c r="CA18" i="6"/>
  <c r="CB13" i="3"/>
  <c r="CA17" i="8"/>
  <c r="CB41" i="5"/>
  <c r="CB40" i="7"/>
  <c r="CC36" i="2"/>
  <c r="CA42" i="6"/>
  <c r="CB37" i="3"/>
  <c r="CA41" i="8"/>
  <c r="CA30" i="5"/>
  <c r="CA29" i="7"/>
  <c r="CB25" i="2"/>
  <c r="CA14" i="6"/>
  <c r="CB9" i="3"/>
  <c r="CA13" i="8"/>
  <c r="CC31" i="6"/>
  <c r="CC30" i="8"/>
  <c r="CD26" i="3"/>
  <c r="CD13" i="6"/>
  <c r="CE8" i="3"/>
  <c r="CD12" i="8"/>
  <c r="CB40" i="5"/>
  <c r="CB39" i="7"/>
  <c r="CC35" i="2"/>
  <c r="CA11" i="6"/>
  <c r="CA10" i="8"/>
  <c r="CB6" i="3"/>
  <c r="CB50" i="5"/>
  <c r="CB49" i="7"/>
  <c r="CC50" i="5"/>
  <c r="CC49" i="7"/>
  <c r="CA39" i="5"/>
  <c r="CA38" i="7"/>
  <c r="CD50" i="5"/>
  <c r="CD49" i="7"/>
  <c r="CC50" i="6"/>
  <c r="CC49" i="8"/>
  <c r="CD50" i="6"/>
  <c r="CD49" i="8"/>
  <c r="CB50" i="6"/>
  <c r="CB49" i="8"/>
  <c r="CA14" i="5"/>
  <c r="CA13" i="7"/>
  <c r="CB9" i="2"/>
  <c r="CA26" i="6"/>
  <c r="CB21" i="3"/>
  <c r="CA25" i="8"/>
  <c r="CB12" i="5"/>
  <c r="CB11" i="7"/>
  <c r="CC7" i="2"/>
  <c r="CA10" i="6"/>
  <c r="CA9" i="8"/>
  <c r="BZ17" i="5"/>
  <c r="BZ16" i="7"/>
  <c r="CA12" i="2"/>
  <c r="CA38" i="5"/>
  <c r="CA37" i="7"/>
  <c r="CB33" i="2"/>
  <c r="CA25" i="5"/>
  <c r="CA24" i="7"/>
  <c r="CB20" i="2"/>
  <c r="CD41" i="6"/>
  <c r="CE36" i="3"/>
  <c r="CD40" i="8"/>
  <c r="BZ29" i="5"/>
  <c r="BZ28" i="7"/>
  <c r="CA24" i="2"/>
  <c r="CB24" i="6"/>
  <c r="CC19" i="3"/>
  <c r="CB23" i="8"/>
  <c r="CD24" i="5"/>
  <c r="CD23" i="7"/>
  <c r="CE19" i="2"/>
  <c r="CD17" i="6"/>
  <c r="CE12" i="3"/>
  <c r="CD16" i="8"/>
  <c r="CB33" i="5"/>
  <c r="CB32" i="7"/>
  <c r="CC28" i="2"/>
  <c r="CA27" i="6"/>
  <c r="CB22" i="3"/>
  <c r="CA26" i="8"/>
  <c r="BZ21" i="5"/>
  <c r="BZ20" i="7"/>
  <c r="CA16" i="2"/>
  <c r="CC21" i="5"/>
  <c r="CC20" i="7"/>
  <c r="CD16" i="2"/>
  <c r="CA47" i="6"/>
  <c r="CB42" i="3"/>
  <c r="CA46" i="8"/>
  <c r="CD14" i="6"/>
  <c r="CD13" i="8"/>
  <c r="CE9" i="3"/>
  <c r="CA46" i="5"/>
  <c r="CA45" i="7"/>
  <c r="CB41" i="2"/>
  <c r="CA22" i="6"/>
  <c r="CB17" i="3"/>
  <c r="CA21" i="8"/>
  <c r="CD41" i="5"/>
  <c r="CD40" i="7"/>
  <c r="CE36" i="2"/>
  <c r="CB20" i="5"/>
  <c r="CB19" i="7"/>
  <c r="CC15" i="2"/>
  <c r="CC29" i="5"/>
  <c r="CC28" i="7"/>
  <c r="CD24" i="2"/>
  <c r="CA46" i="6"/>
  <c r="CB41" i="3"/>
  <c r="CA45" i="8"/>
  <c r="BZ41" i="5"/>
  <c r="BZ40" i="7"/>
  <c r="CA36" i="2"/>
  <c r="CA23" i="6"/>
  <c r="CA22" i="8"/>
  <c r="CB18" i="3"/>
  <c r="CB48" i="6"/>
  <c r="CC43" i="3"/>
  <c r="CB47" i="8"/>
  <c r="BZ49" i="5"/>
  <c r="BZ48" i="7"/>
  <c r="CA44" i="2"/>
  <c r="CD34" i="5"/>
  <c r="CD33" i="7"/>
  <c r="CE29" i="2"/>
  <c r="CP50" i="5"/>
  <c r="DM50" i="5"/>
  <c r="CE50" i="5"/>
  <c r="D87" i="4"/>
  <c r="CI50" i="5"/>
  <c r="D91" i="4"/>
  <c r="CW50" i="5"/>
  <c r="DP50" i="5"/>
  <c r="DG50" i="5"/>
  <c r="CQ50" i="5"/>
  <c r="CU50" i="5"/>
  <c r="CV50" i="5"/>
  <c r="CS50" i="5"/>
  <c r="CO50" i="5"/>
  <c r="CM50" i="6"/>
  <c r="F95" i="4"/>
  <c r="DO50" i="6"/>
  <c r="DF50" i="6"/>
  <c r="CZ50" i="6"/>
  <c r="DL50" i="6"/>
  <c r="CT50" i="6"/>
  <c r="DB50" i="6"/>
  <c r="CX50" i="6"/>
  <c r="DF50" i="5"/>
  <c r="DO50" i="5"/>
  <c r="DQ50" i="5"/>
  <c r="DL50" i="5"/>
  <c r="CN50" i="5"/>
  <c r="D96" i="4"/>
  <c r="DI50" i="5"/>
  <c r="CH50" i="5"/>
  <c r="D90" i="4"/>
  <c r="CX50" i="5"/>
  <c r="CZ50" i="5"/>
  <c r="CR50" i="5"/>
  <c r="DN50" i="5"/>
  <c r="CL50" i="5"/>
  <c r="D94" i="4"/>
  <c r="DD50" i="5"/>
  <c r="CY50" i="5"/>
  <c r="CF50" i="5"/>
  <c r="D88" i="4"/>
  <c r="DB50" i="5"/>
  <c r="DJ50" i="5"/>
  <c r="DP50" i="6"/>
  <c r="DA50" i="6"/>
  <c r="DH50" i="6"/>
  <c r="CN50" i="6"/>
  <c r="F96" i="4"/>
  <c r="CS50" i="6"/>
  <c r="CH50" i="6"/>
  <c r="F90" i="4"/>
  <c r="DQ50" i="6"/>
  <c r="CW50" i="6"/>
  <c r="CP50" i="6"/>
  <c r="DK50" i="6"/>
  <c r="CU50" i="6"/>
  <c r="DC50" i="6"/>
  <c r="CI50" i="6"/>
  <c r="F91" i="4"/>
  <c r="CO50" i="6"/>
  <c r="CJ50" i="6"/>
  <c r="F92" i="4"/>
  <c r="DR50" i="6"/>
  <c r="CY50" i="6"/>
  <c r="CV50" i="6"/>
  <c r="CG50" i="6"/>
  <c r="F89" i="4"/>
  <c r="DG50" i="6"/>
  <c r="CG50" i="5"/>
  <c r="D89" i="4"/>
  <c r="CT50" i="5"/>
  <c r="DE50" i="5"/>
  <c r="DC50" i="5"/>
  <c r="CM50" i="5"/>
  <c r="D95" i="4"/>
  <c r="DK50" i="5"/>
  <c r="DA50" i="5"/>
  <c r="DH50" i="5"/>
  <c r="CJ50" i="5"/>
  <c r="D92" i="4"/>
  <c r="DR50" i="5"/>
  <c r="CK50" i="5"/>
  <c r="D93" i="4"/>
  <c r="CL50" i="6"/>
  <c r="F94" i="4"/>
  <c r="CQ50" i="6"/>
  <c r="DI50" i="6"/>
  <c r="DE50" i="6"/>
  <c r="DN50" i="6"/>
  <c r="DM50" i="6"/>
  <c r="DJ50" i="6"/>
  <c r="CK50" i="6"/>
  <c r="F93" i="4"/>
  <c r="CE50" i="6"/>
  <c r="F87" i="4"/>
  <c r="CF50" i="6"/>
  <c r="F88" i="4"/>
  <c r="CR50" i="6"/>
  <c r="DD50" i="6"/>
  <c r="CH45" i="2"/>
  <c r="CH48" i="7" s="1"/>
  <c r="CM45" i="3"/>
  <c r="CM48" i="8" s="1"/>
  <c r="DG45" i="3"/>
  <c r="DG48" i="8" s="1"/>
  <c r="DO45" i="3"/>
  <c r="DO48" i="8" s="1"/>
  <c r="DN45" i="3"/>
  <c r="DN48" i="8" s="1"/>
  <c r="DK45" i="3"/>
  <c r="DK48" i="8" s="1"/>
  <c r="CL45" i="3"/>
  <c r="CL48" i="8" s="1"/>
  <c r="CF45" i="3"/>
  <c r="CF48" i="8" s="1"/>
  <c r="CB45" i="3"/>
  <c r="CS45" i="3"/>
  <c r="CS48" i="8" s="1"/>
  <c r="DE45" i="3"/>
  <c r="DE48" i="8" s="1"/>
  <c r="CN45" i="3"/>
  <c r="CN48" i="8" s="1"/>
  <c r="DP45" i="3"/>
  <c r="DP48" i="8" s="1"/>
  <c r="CR45" i="3"/>
  <c r="CR48" i="8" s="1"/>
  <c r="DJ45" i="3"/>
  <c r="DJ48" i="8" s="1"/>
  <c r="DF45" i="3"/>
  <c r="DF48" i="8" s="1"/>
  <c r="DA45" i="3"/>
  <c r="DA48" i="8" s="1"/>
  <c r="DM45" i="3"/>
  <c r="DM48" i="8" s="1"/>
  <c r="CU45" i="3"/>
  <c r="CU48" i="8" s="1"/>
  <c r="DC45" i="3"/>
  <c r="DC48" i="8" s="1"/>
  <c r="CY45" i="3"/>
  <c r="CY48" i="8" s="1"/>
  <c r="CG45" i="3"/>
  <c r="CG48" i="8" s="1"/>
  <c r="DQ45" i="3"/>
  <c r="DQ48" i="8" s="1"/>
  <c r="DB45" i="3"/>
  <c r="DB48" i="8" s="1"/>
  <c r="DI45" i="3"/>
  <c r="DI48" i="8" s="1"/>
  <c r="CO45" i="3"/>
  <c r="CO48" i="8" s="1"/>
  <c r="CT45" i="3"/>
  <c r="CT48" i="8" s="1"/>
  <c r="CI45" i="3"/>
  <c r="CI48" i="8" s="1"/>
  <c r="DR45" i="3"/>
  <c r="DR48" i="8" s="1"/>
  <c r="CX45" i="3"/>
  <c r="CX48" i="8" s="1"/>
  <c r="CQ45" i="3"/>
  <c r="CQ48" i="8" s="1"/>
  <c r="DL45" i="3"/>
  <c r="DL48" i="8" s="1"/>
  <c r="CV45" i="3"/>
  <c r="CV48" i="8" s="1"/>
  <c r="DD45" i="3"/>
  <c r="DD48" i="8" s="1"/>
  <c r="CD45" i="3"/>
  <c r="CJ45" i="3"/>
  <c r="CJ48" i="8" s="1"/>
  <c r="CP45" i="3"/>
  <c r="CP48" i="8" s="1"/>
  <c r="CK45" i="3"/>
  <c r="CK48" i="8" s="1"/>
  <c r="CE45" i="3"/>
  <c r="CZ45" i="3"/>
  <c r="CZ48" i="8" s="1"/>
  <c r="CW45" i="3"/>
  <c r="CW48" i="8" s="1"/>
  <c r="CH45" i="3"/>
  <c r="CH48" i="8" s="1"/>
  <c r="CC45" i="3"/>
  <c r="DH45" i="3"/>
  <c r="DH48" i="8" s="1"/>
  <c r="DG45" i="2"/>
  <c r="DG48" i="7" s="1"/>
  <c r="CU45" i="2"/>
  <c r="CU48" i="7" s="1"/>
  <c r="CQ45" i="2"/>
  <c r="CQ48" i="7" s="1"/>
  <c r="DN45" i="2"/>
  <c r="DN48" i="7" s="1"/>
  <c r="DF45" i="2"/>
  <c r="DF48" i="7" s="1"/>
  <c r="CF45" i="2"/>
  <c r="CF48" i="7" s="1"/>
  <c r="DD45" i="2"/>
  <c r="DD48" i="7" s="1"/>
  <c r="CJ45" i="2"/>
  <c r="CJ48" i="7" s="1"/>
  <c r="CN45" i="2"/>
  <c r="CN48" i="7" s="1"/>
  <c r="CC45" i="2"/>
  <c r="CX45" i="2"/>
  <c r="CX48" i="7" s="1"/>
  <c r="CB38" i="2"/>
  <c r="DO45" i="2"/>
  <c r="DO48" i="7" s="1"/>
  <c r="CM45" i="2"/>
  <c r="CM48" i="7" s="1"/>
  <c r="CB34" i="2"/>
  <c r="DE45" i="2"/>
  <c r="DE48" i="7" s="1"/>
  <c r="CE45" i="2"/>
  <c r="CZ45" i="2"/>
  <c r="CZ48" i="7" s="1"/>
  <c r="CG45" i="2"/>
  <c r="CG48" i="7" s="1"/>
  <c r="DC45" i="2"/>
  <c r="DC48" i="7" s="1"/>
  <c r="DK45" i="2"/>
  <c r="DK48" i="7" s="1"/>
  <c r="DP45" i="2"/>
  <c r="DP48" i="7" s="1"/>
  <c r="DR45" i="2"/>
  <c r="DR48" i="7" s="1"/>
  <c r="DM45" i="2"/>
  <c r="DM48" i="7" s="1"/>
  <c r="CO45" i="2"/>
  <c r="CO48" i="7" s="1"/>
  <c r="CD45" i="2"/>
  <c r="DJ45" i="2"/>
  <c r="DJ48" i="7" s="1"/>
  <c r="CI45" i="2"/>
  <c r="CI48" i="7" s="1"/>
  <c r="CY45" i="2"/>
  <c r="CY48" i="7" s="1"/>
  <c r="DA45" i="2"/>
  <c r="DA48" i="7" s="1"/>
  <c r="CS45" i="2"/>
  <c r="CS48" i="7" s="1"/>
  <c r="DQ45" i="2"/>
  <c r="DQ48" i="7" s="1"/>
  <c r="DH45" i="2"/>
  <c r="DH48" i="7" s="1"/>
  <c r="DL45" i="2"/>
  <c r="DL48" i="7" s="1"/>
  <c r="CR45" i="2"/>
  <c r="CR48" i="7" s="1"/>
  <c r="DB45" i="2"/>
  <c r="DB48" i="7" s="1"/>
  <c r="CV45" i="2"/>
  <c r="CV48" i="7" s="1"/>
  <c r="DI45" i="2"/>
  <c r="DI48" i="7" s="1"/>
  <c r="CW45" i="2"/>
  <c r="CW48" i="7" s="1"/>
  <c r="CK45" i="2"/>
  <c r="CK48" i="7" s="1"/>
  <c r="CT45" i="2"/>
  <c r="CT48" i="7" s="1"/>
  <c r="CB42" i="2"/>
  <c r="CL45" i="2"/>
  <c r="CL48" i="7" s="1"/>
  <c r="CP45" i="2"/>
  <c r="CP48" i="7" s="1"/>
  <c r="J56" i="4"/>
  <c r="H57" i="4" s="1"/>
  <c r="CB49" i="6" l="1"/>
  <c r="CB48" i="8"/>
  <c r="CA48" i="5"/>
  <c r="CA47" i="7"/>
  <c r="CB43" i="2"/>
  <c r="CC47" i="6"/>
  <c r="CD42" i="3"/>
  <c r="CC46" i="8"/>
  <c r="CB22" i="6"/>
  <c r="CB21" i="8"/>
  <c r="CC17" i="3"/>
  <c r="CC19" i="5"/>
  <c r="CC18" i="7"/>
  <c r="CD14" i="2"/>
  <c r="CE13" i="6"/>
  <c r="CE12" i="8"/>
  <c r="CF8" i="3"/>
  <c r="CB46" i="6"/>
  <c r="CC41" i="3"/>
  <c r="CB45" i="8"/>
  <c r="CD20" i="5"/>
  <c r="CD19" i="7"/>
  <c r="CE15" i="2"/>
  <c r="CB37" i="5"/>
  <c r="CB36" i="7"/>
  <c r="CC32" i="2"/>
  <c r="CC11" i="5"/>
  <c r="CC10" i="7"/>
  <c r="CD6" i="2"/>
  <c r="CB25" i="6"/>
  <c r="CC20" i="3"/>
  <c r="CB24" i="8"/>
  <c r="CB13" i="5"/>
  <c r="CB12" i="7"/>
  <c r="CC8" i="2"/>
  <c r="CC39" i="5"/>
  <c r="CC38" i="7"/>
  <c r="CD34" i="2"/>
  <c r="CE12" i="6"/>
  <c r="CF7" i="3"/>
  <c r="CE11" i="8"/>
  <c r="CD30" i="6"/>
  <c r="CD29" i="8"/>
  <c r="CE25" i="3"/>
  <c r="CB13" i="6"/>
  <c r="CC8" i="3"/>
  <c r="CB12" i="8"/>
  <c r="CB29" i="5"/>
  <c r="CB28" i="7"/>
  <c r="CC24" i="2"/>
  <c r="CB41" i="6"/>
  <c r="CC36" i="3"/>
  <c r="CB40" i="8"/>
  <c r="CC40" i="5"/>
  <c r="CC39" i="7"/>
  <c r="CD35" i="2"/>
  <c r="CB17" i="6"/>
  <c r="CC12" i="3"/>
  <c r="CB16" i="8"/>
  <c r="CC27" i="5"/>
  <c r="CC26" i="7"/>
  <c r="CD22" i="2"/>
  <c r="CC19" i="6"/>
  <c r="CC18" i="8"/>
  <c r="CD14" i="3"/>
  <c r="CA12" i="5"/>
  <c r="CA11" i="7"/>
  <c r="CB7" i="2"/>
  <c r="CC43" i="6"/>
  <c r="CD38" i="3"/>
  <c r="CC42" i="8"/>
  <c r="CB34" i="6"/>
  <c r="CB33" i="8"/>
  <c r="CC29" i="3"/>
  <c r="CA32" i="5"/>
  <c r="CA31" i="7"/>
  <c r="CB27" i="2"/>
  <c r="CE20" i="6"/>
  <c r="CF15" i="3"/>
  <c r="CE19" i="8"/>
  <c r="CC47" i="5"/>
  <c r="CC46" i="7"/>
  <c r="CD42" i="2"/>
  <c r="CB14" i="6"/>
  <c r="CC9" i="3"/>
  <c r="CB13" i="8"/>
  <c r="CB32" i="5"/>
  <c r="CB31" i="7"/>
  <c r="CC27" i="2"/>
  <c r="CD49" i="5"/>
  <c r="CD48" i="7"/>
  <c r="CB46" i="5"/>
  <c r="CB45" i="7"/>
  <c r="CE49" i="5"/>
  <c r="CE48" i="7"/>
  <c r="CB38" i="5"/>
  <c r="CB37" i="7"/>
  <c r="CB42" i="5"/>
  <c r="CB41" i="7"/>
  <c r="CC49" i="5"/>
  <c r="CC48" i="7"/>
  <c r="CC49" i="6"/>
  <c r="CC48" i="8"/>
  <c r="CE49" i="6"/>
  <c r="CE48" i="8"/>
  <c r="CD49" i="6"/>
  <c r="CD48" i="8"/>
  <c r="CE33" i="5"/>
  <c r="CE32" i="7"/>
  <c r="CF28" i="2"/>
  <c r="CA40" i="5"/>
  <c r="CA39" i="7"/>
  <c r="CB35" i="2"/>
  <c r="CB45" i="6"/>
  <c r="CC40" i="3"/>
  <c r="CB44" i="8"/>
  <c r="CD28" i="5"/>
  <c r="CD27" i="7"/>
  <c r="CE23" i="2"/>
  <c r="CE40" i="5"/>
  <c r="CE39" i="7"/>
  <c r="CF35" i="2"/>
  <c r="CB21" i="6"/>
  <c r="CC16" i="3"/>
  <c r="CB20" i="8"/>
  <c r="CB45" i="5"/>
  <c r="CB44" i="7"/>
  <c r="CC40" i="2"/>
  <c r="CA20" i="5"/>
  <c r="CA19" i="7"/>
  <c r="CB15" i="2"/>
  <c r="CB26" i="6"/>
  <c r="CC21" i="3"/>
  <c r="CB25" i="8"/>
  <c r="CC32" i="5"/>
  <c r="CC31" i="7"/>
  <c r="CD27" i="2"/>
  <c r="CE16" i="6"/>
  <c r="CF11" i="3"/>
  <c r="CE15" i="8"/>
  <c r="CE23" i="5"/>
  <c r="CE22" i="7"/>
  <c r="CF18" i="2"/>
  <c r="CC23" i="6"/>
  <c r="CD18" i="3"/>
  <c r="CC22" i="8"/>
  <c r="CA28" i="5"/>
  <c r="CA27" i="7"/>
  <c r="CB23" i="2"/>
  <c r="CE40" i="6"/>
  <c r="CF35" i="3"/>
  <c r="CE39" i="8"/>
  <c r="CB24" i="5"/>
  <c r="CB23" i="7"/>
  <c r="CC19" i="2"/>
  <c r="CA16" i="5"/>
  <c r="CA15" i="7"/>
  <c r="CB11" i="2"/>
  <c r="CB10" i="6"/>
  <c r="CB9" i="8"/>
  <c r="CE37" i="6"/>
  <c r="CE36" i="8"/>
  <c r="CF32" i="3"/>
  <c r="CC27" i="6"/>
  <c r="CD22" i="3"/>
  <c r="CC26" i="8"/>
  <c r="CB18" i="6"/>
  <c r="CB17" i="8"/>
  <c r="CC13" i="3"/>
  <c r="CB29" i="6"/>
  <c r="CC24" i="3"/>
  <c r="CB28" i="8"/>
  <c r="CC33" i="5"/>
  <c r="CC32" i="7"/>
  <c r="CD28" i="2"/>
  <c r="CB38" i="6"/>
  <c r="CC33" i="3"/>
  <c r="CB37" i="8"/>
  <c r="CB16" i="5"/>
  <c r="CB15" i="7"/>
  <c r="CC11" i="2"/>
  <c r="CE24" i="6"/>
  <c r="CF19" i="3"/>
  <c r="CE23" i="8"/>
  <c r="CB30" i="6"/>
  <c r="CB29" i="8"/>
  <c r="CC25" i="3"/>
  <c r="CA45" i="5"/>
  <c r="CA44" i="7"/>
  <c r="CB40" i="2"/>
  <c r="CB33" i="6"/>
  <c r="CC28" i="3"/>
  <c r="CB32" i="8"/>
  <c r="CA24" i="5"/>
  <c r="CA23" i="7"/>
  <c r="CB19" i="2"/>
  <c r="CC24" i="5"/>
  <c r="CC23" i="7"/>
  <c r="CD19" i="2"/>
  <c r="CE32" i="6"/>
  <c r="CF27" i="3"/>
  <c r="CE31" i="8"/>
  <c r="CB49" i="5"/>
  <c r="CB48" i="7"/>
  <c r="CC44" i="2"/>
  <c r="CE44" i="6"/>
  <c r="CF39" i="3"/>
  <c r="CE43" i="8"/>
  <c r="CA36" i="5"/>
  <c r="CA35" i="7"/>
  <c r="CB31" i="2"/>
  <c r="CD15" i="5"/>
  <c r="CD14" i="7"/>
  <c r="CE10" i="2"/>
  <c r="CE28" i="6"/>
  <c r="CF23" i="3"/>
  <c r="CE27" i="8"/>
  <c r="CB21" i="5"/>
  <c r="CB20" i="7"/>
  <c r="CC16" i="2"/>
  <c r="CB37" i="6"/>
  <c r="CC32" i="3"/>
  <c r="CB36" i="8"/>
  <c r="CD12" i="5"/>
  <c r="CD11" i="7"/>
  <c r="CE7" i="2"/>
  <c r="CE36" i="6"/>
  <c r="CF31" i="3"/>
  <c r="CE35" i="8"/>
  <c r="CE15" i="5"/>
  <c r="CE14" i="7"/>
  <c r="CF10" i="2"/>
  <c r="CB42" i="6"/>
  <c r="CC37" i="3"/>
  <c r="CB41" i="8"/>
  <c r="CC35" i="6"/>
  <c r="CC34" i="8"/>
  <c r="CD30" i="3"/>
  <c r="I92" i="4"/>
  <c r="I89" i="4"/>
  <c r="I95" i="4"/>
  <c r="I93" i="4"/>
  <c r="I94" i="4"/>
  <c r="I88" i="4"/>
  <c r="I90" i="4"/>
  <c r="I96" i="4"/>
  <c r="I91" i="4"/>
  <c r="I87" i="4"/>
  <c r="CL49" i="5"/>
  <c r="DI49" i="5"/>
  <c r="DL49" i="5"/>
  <c r="DJ49" i="5"/>
  <c r="DC49" i="5"/>
  <c r="CZ49" i="5"/>
  <c r="DF49" i="5"/>
  <c r="DG49" i="5"/>
  <c r="CW49" i="6"/>
  <c r="CQ49" i="6"/>
  <c r="CT49" i="6"/>
  <c r="DQ49" i="6"/>
  <c r="CU49" i="6"/>
  <c r="DP49" i="6"/>
  <c r="CF49" i="6"/>
  <c r="CP49" i="5"/>
  <c r="CT49" i="5"/>
  <c r="CW49" i="5"/>
  <c r="CV49" i="5"/>
  <c r="CR49" i="5"/>
  <c r="DH49" i="5"/>
  <c r="DQ49" i="5"/>
  <c r="CS49" i="5"/>
  <c r="DA49" i="5"/>
  <c r="CI49" i="5"/>
  <c r="DM49" i="5"/>
  <c r="DR49" i="5"/>
  <c r="DK49" i="5"/>
  <c r="CG49" i="5"/>
  <c r="DE49" i="5"/>
  <c r="DO49" i="5"/>
  <c r="CX49" i="5"/>
  <c r="CN49" i="5"/>
  <c r="CJ49" i="5"/>
  <c r="CF49" i="5"/>
  <c r="DN49" i="5"/>
  <c r="CQ49" i="5"/>
  <c r="DH49" i="6"/>
  <c r="CH49" i="6"/>
  <c r="CZ49" i="6"/>
  <c r="CK49" i="6"/>
  <c r="CJ49" i="6"/>
  <c r="DD49" i="6"/>
  <c r="DL49" i="6"/>
  <c r="CX49" i="6"/>
  <c r="CI49" i="6"/>
  <c r="CO49" i="6"/>
  <c r="DB49" i="6"/>
  <c r="CG49" i="6"/>
  <c r="DC49" i="6"/>
  <c r="DM49" i="6"/>
  <c r="DF49" i="6"/>
  <c r="CR49" i="6"/>
  <c r="CN49" i="6"/>
  <c r="CS49" i="6"/>
  <c r="CL49" i="6"/>
  <c r="DN49" i="6"/>
  <c r="DG49" i="6"/>
  <c r="CH49" i="5"/>
  <c r="CK49" i="5"/>
  <c r="DB49" i="5"/>
  <c r="CY49" i="5"/>
  <c r="CO49" i="5"/>
  <c r="DP49" i="5"/>
  <c r="CM49" i="5"/>
  <c r="DD49" i="5"/>
  <c r="CU49" i="5"/>
  <c r="CP49" i="6"/>
  <c r="CV49" i="6"/>
  <c r="DR49" i="6"/>
  <c r="DI49" i="6"/>
  <c r="CY49" i="6"/>
  <c r="DA49" i="6"/>
  <c r="DJ49" i="6"/>
  <c r="DE49" i="6"/>
  <c r="DK49" i="6"/>
  <c r="DO49" i="6"/>
  <c r="CM49" i="6"/>
  <c r="CI44" i="2"/>
  <c r="CI47" i="7" s="1"/>
  <c r="CD44" i="3"/>
  <c r="CX44" i="3"/>
  <c r="CX47" i="8" s="1"/>
  <c r="CF44" i="3"/>
  <c r="CQ44" i="3"/>
  <c r="CQ47" i="8" s="1"/>
  <c r="CE44" i="3"/>
  <c r="CW44" i="3"/>
  <c r="CW47" i="8" s="1"/>
  <c r="CR44" i="3"/>
  <c r="CR47" i="8" s="1"/>
  <c r="CU44" i="3"/>
  <c r="CU47" i="8" s="1"/>
  <c r="DJ44" i="3"/>
  <c r="DJ47" i="8" s="1"/>
  <c r="DR44" i="3"/>
  <c r="DR47" i="8" s="1"/>
  <c r="CZ44" i="3"/>
  <c r="CZ47" i="8" s="1"/>
  <c r="CV44" i="3"/>
  <c r="CV47" i="8" s="1"/>
  <c r="DB44" i="3"/>
  <c r="DB47" i="8" s="1"/>
  <c r="DK44" i="3"/>
  <c r="DK47" i="8" s="1"/>
  <c r="DQ44" i="3"/>
  <c r="DQ47" i="8" s="1"/>
  <c r="DF44" i="3"/>
  <c r="DF47" i="8" s="1"/>
  <c r="CG44" i="3"/>
  <c r="CG47" i="8" s="1"/>
  <c r="DL44" i="3"/>
  <c r="DL47" i="8" s="1"/>
  <c r="DP44" i="3"/>
  <c r="DP47" i="8" s="1"/>
  <c r="CN44" i="3"/>
  <c r="CN47" i="8" s="1"/>
  <c r="DI44" i="3"/>
  <c r="DI47" i="8" s="1"/>
  <c r="CI44" i="3"/>
  <c r="CI47" i="8" s="1"/>
  <c r="DA44" i="3"/>
  <c r="DA47" i="8" s="1"/>
  <c r="CL44" i="3"/>
  <c r="CL47" i="8" s="1"/>
  <c r="CK44" i="3"/>
  <c r="CK47" i="8" s="1"/>
  <c r="DE44" i="3"/>
  <c r="DE47" i="8" s="1"/>
  <c r="DM44" i="3"/>
  <c r="DM47" i="8" s="1"/>
  <c r="CY44" i="3"/>
  <c r="CY47" i="8" s="1"/>
  <c r="CJ44" i="3"/>
  <c r="CJ47" i="8" s="1"/>
  <c r="CP44" i="3"/>
  <c r="CP47" i="8" s="1"/>
  <c r="DC44" i="3"/>
  <c r="DC47" i="8" s="1"/>
  <c r="CH44" i="3"/>
  <c r="CH47" i="8" s="1"/>
  <c r="DD44" i="3"/>
  <c r="DD47" i="8" s="1"/>
  <c r="DN44" i="3"/>
  <c r="DN47" i="8" s="1"/>
  <c r="DG44" i="3"/>
  <c r="DG47" i="8" s="1"/>
  <c r="CS44" i="3"/>
  <c r="CS47" i="8" s="1"/>
  <c r="CO44" i="3"/>
  <c r="CO47" i="8" s="1"/>
  <c r="CT44" i="3"/>
  <c r="CT47" i="8" s="1"/>
  <c r="CC44" i="3"/>
  <c r="CM44" i="3"/>
  <c r="CM47" i="8" s="1"/>
  <c r="DO44" i="3"/>
  <c r="DO47" i="8" s="1"/>
  <c r="DH44" i="3"/>
  <c r="DH47" i="8" s="1"/>
  <c r="CM44" i="2"/>
  <c r="CM47" i="7" s="1"/>
  <c r="CC41" i="2"/>
  <c r="CL44" i="2"/>
  <c r="CL47" i="7" s="1"/>
  <c r="DJ44" i="2"/>
  <c r="DJ47" i="7" s="1"/>
  <c r="DC44" i="2"/>
  <c r="DC47" i="7" s="1"/>
  <c r="DM44" i="2"/>
  <c r="DM47" i="7" s="1"/>
  <c r="CZ44" i="2"/>
  <c r="CZ47" i="7" s="1"/>
  <c r="DK44" i="2"/>
  <c r="DK47" i="7" s="1"/>
  <c r="CP44" i="2"/>
  <c r="CP47" i="7" s="1"/>
  <c r="DQ44" i="2"/>
  <c r="DQ47" i="7" s="1"/>
  <c r="DD44" i="2"/>
  <c r="DD47" i="7" s="1"/>
  <c r="DA44" i="2"/>
  <c r="DA47" i="7" s="1"/>
  <c r="CF44" i="2"/>
  <c r="CC33" i="2"/>
  <c r="CN44" i="2"/>
  <c r="CN47" i="7" s="1"/>
  <c r="CY44" i="2"/>
  <c r="CY47" i="7" s="1"/>
  <c r="CO44" i="2"/>
  <c r="CO47" i="7" s="1"/>
  <c r="CK44" i="2"/>
  <c r="CK47" i="7" s="1"/>
  <c r="CG44" i="2"/>
  <c r="CG47" i="7" s="1"/>
  <c r="DO44" i="2"/>
  <c r="DO47" i="7" s="1"/>
  <c r="CR44" i="2"/>
  <c r="CR47" i="7" s="1"/>
  <c r="CQ44" i="2"/>
  <c r="CQ47" i="7" s="1"/>
  <c r="CU44" i="2"/>
  <c r="CU47" i="7" s="1"/>
  <c r="CX44" i="2"/>
  <c r="CX47" i="7" s="1"/>
  <c r="CW44" i="2"/>
  <c r="CW47" i="7" s="1"/>
  <c r="CS44" i="2"/>
  <c r="CS47" i="7" s="1"/>
  <c r="DI44" i="2"/>
  <c r="DI47" i="7" s="1"/>
  <c r="DR44" i="2"/>
  <c r="DR47" i="7" s="1"/>
  <c r="CT44" i="2"/>
  <c r="CT47" i="7" s="1"/>
  <c r="DB44" i="2"/>
  <c r="DB47" i="7" s="1"/>
  <c r="CJ44" i="2"/>
  <c r="CJ47" i="7" s="1"/>
  <c r="CE44" i="2"/>
  <c r="DN44" i="2"/>
  <c r="DN47" i="7" s="1"/>
  <c r="DL44" i="2"/>
  <c r="DL47" i="7" s="1"/>
  <c r="CH44" i="2"/>
  <c r="CH47" i="7" s="1"/>
  <c r="DF44" i="2"/>
  <c r="DF47" i="7" s="1"/>
  <c r="DP44" i="2"/>
  <c r="DP47" i="7" s="1"/>
  <c r="CC37" i="2"/>
  <c r="CD44" i="2"/>
  <c r="DE44" i="2"/>
  <c r="DE47" i="7" s="1"/>
  <c r="DG44" i="2"/>
  <c r="DG47" i="7" s="1"/>
  <c r="CV44" i="2"/>
  <c r="CV47" i="7" s="1"/>
  <c r="DH44" i="2"/>
  <c r="DH47" i="7" s="1"/>
  <c r="J57" i="4"/>
  <c r="H58" i="4" s="1"/>
  <c r="CE48" i="5" l="1"/>
  <c r="CE47" i="7"/>
  <c r="CC37" i="5"/>
  <c r="CC36" i="7"/>
  <c r="CF48" i="5"/>
  <c r="CF47" i="7"/>
  <c r="CD34" i="6"/>
  <c r="CD33" i="8"/>
  <c r="CE29" i="3"/>
  <c r="CC41" i="6"/>
  <c r="CD36" i="3"/>
  <c r="CC40" i="8"/>
  <c r="CF14" i="5"/>
  <c r="CF13" i="7"/>
  <c r="CG9" i="2"/>
  <c r="CF35" i="6"/>
  <c r="CG30" i="3"/>
  <c r="CF34" i="8"/>
  <c r="CE11" i="5"/>
  <c r="CE10" i="7"/>
  <c r="CF6" i="2"/>
  <c r="CC36" i="6"/>
  <c r="CD31" i="3"/>
  <c r="CC35" i="8"/>
  <c r="CC20" i="5"/>
  <c r="CC19" i="7"/>
  <c r="CD15" i="2"/>
  <c r="CF27" i="6"/>
  <c r="CG22" i="3"/>
  <c r="CF26" i="8"/>
  <c r="CE14" i="5"/>
  <c r="CE13" i="7"/>
  <c r="CF9" i="2"/>
  <c r="CB23" i="5"/>
  <c r="CB22" i="7"/>
  <c r="CC18" i="2"/>
  <c r="CC32" i="6"/>
  <c r="CD27" i="3"/>
  <c r="CC31" i="8"/>
  <c r="CB44" i="5"/>
  <c r="CB43" i="7"/>
  <c r="CC39" i="2"/>
  <c r="CB15" i="5"/>
  <c r="CB14" i="7"/>
  <c r="CC10" i="2"/>
  <c r="CC44" i="5"/>
  <c r="CC43" i="7"/>
  <c r="CD39" i="2"/>
  <c r="CC20" i="6"/>
  <c r="CD15" i="3"/>
  <c r="CC19" i="8"/>
  <c r="CF39" i="5"/>
  <c r="CF38" i="7"/>
  <c r="CG34" i="2"/>
  <c r="CF32" i="5"/>
  <c r="CF31" i="7"/>
  <c r="CG27" i="2"/>
  <c r="CC33" i="6"/>
  <c r="CC32" i="8"/>
  <c r="CD28" i="3"/>
  <c r="CD42" i="6"/>
  <c r="CE37" i="3"/>
  <c r="CD41" i="8"/>
  <c r="CB11" i="5"/>
  <c r="CB10" i="7"/>
  <c r="CC6" i="2"/>
  <c r="CD26" i="5"/>
  <c r="CD25" i="7"/>
  <c r="CE21" i="2"/>
  <c r="CC16" i="6"/>
  <c r="CD11" i="3"/>
  <c r="CC15" i="8"/>
  <c r="CD39" i="5"/>
  <c r="CD38" i="7"/>
  <c r="CE34" i="2"/>
  <c r="CC40" i="6"/>
  <c r="CD35" i="3"/>
  <c r="CC39" i="8"/>
  <c r="CC28" i="5"/>
  <c r="CC27" i="7"/>
  <c r="CD23" i="2"/>
  <c r="CC12" i="6"/>
  <c r="CD7" i="3"/>
  <c r="CC11" i="8"/>
  <c r="CE29" i="6"/>
  <c r="CE28" i="8"/>
  <c r="CF24" i="3"/>
  <c r="CF11" i="6"/>
  <c r="CG6" i="3"/>
  <c r="CF10" i="8"/>
  <c r="CD38" i="5"/>
  <c r="CD37" i="7"/>
  <c r="CE33" i="2"/>
  <c r="CC36" i="5"/>
  <c r="CC35" i="7"/>
  <c r="CD31" i="2"/>
  <c r="CD18" i="5"/>
  <c r="CD17" i="7"/>
  <c r="CE13" i="2"/>
  <c r="CD48" i="5"/>
  <c r="CD47" i="7"/>
  <c r="CC41" i="5"/>
  <c r="CC40" i="7"/>
  <c r="CC45" i="5"/>
  <c r="CC44" i="7"/>
  <c r="CC48" i="6"/>
  <c r="CC47" i="8"/>
  <c r="CE48" i="6"/>
  <c r="CE47" i="8"/>
  <c r="CF48" i="6"/>
  <c r="CF47" i="8"/>
  <c r="CD48" i="6"/>
  <c r="CD47" i="8"/>
  <c r="CB35" i="5"/>
  <c r="CB34" i="7"/>
  <c r="CC30" i="2"/>
  <c r="CF43" i="6"/>
  <c r="CG38" i="3"/>
  <c r="CF42" i="8"/>
  <c r="CC48" i="5"/>
  <c r="CC47" i="7"/>
  <c r="CD43" i="2"/>
  <c r="CF31" i="6"/>
  <c r="CG26" i="3"/>
  <c r="CF30" i="8"/>
  <c r="CD23" i="5"/>
  <c r="CD22" i="7"/>
  <c r="CE18" i="2"/>
  <c r="CC29" i="6"/>
  <c r="CC28" i="8"/>
  <c r="CD24" i="3"/>
  <c r="CF23" i="6"/>
  <c r="CG18" i="3"/>
  <c r="CF22" i="8"/>
  <c r="CC15" i="5"/>
  <c r="CC14" i="7"/>
  <c r="CD10" i="2"/>
  <c r="CC37" i="6"/>
  <c r="CD32" i="3"/>
  <c r="CC36" i="8"/>
  <c r="CD32" i="5"/>
  <c r="CD31" i="7"/>
  <c r="CE27" i="2"/>
  <c r="CC28" i="6"/>
  <c r="CD23" i="3"/>
  <c r="CC27" i="8"/>
  <c r="CC17" i="6"/>
  <c r="CC16" i="8"/>
  <c r="CD12" i="3"/>
  <c r="CD26" i="6"/>
  <c r="CE21" i="3"/>
  <c r="CD25" i="8"/>
  <c r="CF36" i="6"/>
  <c r="CF35" i="8"/>
  <c r="CG31" i="3"/>
  <c r="CC23" i="5"/>
  <c r="CC22" i="7"/>
  <c r="CD18" i="2"/>
  <c r="CF39" i="6"/>
  <c r="CG34" i="3"/>
  <c r="CF38" i="8"/>
  <c r="CB27" i="5"/>
  <c r="CB26" i="7"/>
  <c r="CC22" i="2"/>
  <c r="CD22" i="6"/>
  <c r="CE17" i="3"/>
  <c r="CD21" i="8"/>
  <c r="CF22" i="5"/>
  <c r="CF21" i="7"/>
  <c r="CG17" i="2"/>
  <c r="CF15" i="6"/>
  <c r="CG10" i="3"/>
  <c r="CF14" i="8"/>
  <c r="CD31" i="5"/>
  <c r="CD30" i="7"/>
  <c r="CE26" i="2"/>
  <c r="CC25" i="6"/>
  <c r="CD20" i="3"/>
  <c r="CC24" i="8"/>
  <c r="CB19" i="5"/>
  <c r="CB18" i="7"/>
  <c r="CC14" i="2"/>
  <c r="CE27" i="5"/>
  <c r="CE26" i="7"/>
  <c r="CF22" i="2"/>
  <c r="CC44" i="6"/>
  <c r="CD39" i="3"/>
  <c r="CC43" i="8"/>
  <c r="CB39" i="5"/>
  <c r="CB38" i="7"/>
  <c r="CC34" i="2"/>
  <c r="CC31" i="5"/>
  <c r="CC30" i="7"/>
  <c r="CD26" i="2"/>
  <c r="CC13" i="6"/>
  <c r="CD8" i="3"/>
  <c r="CC12" i="8"/>
  <c r="CD46" i="5"/>
  <c r="CD45" i="7"/>
  <c r="CE41" i="2"/>
  <c r="CF19" i="6"/>
  <c r="CG14" i="3"/>
  <c r="CF18" i="8"/>
  <c r="CB31" i="5"/>
  <c r="CB30" i="7"/>
  <c r="CC26" i="2"/>
  <c r="CD18" i="6"/>
  <c r="CD17" i="8"/>
  <c r="CE13" i="3"/>
  <c r="CC12" i="5"/>
  <c r="CC11" i="7"/>
  <c r="CD7" i="2"/>
  <c r="CC24" i="6"/>
  <c r="CD19" i="3"/>
  <c r="CC23" i="8"/>
  <c r="CD10" i="5"/>
  <c r="CD9" i="7"/>
  <c r="CE19" i="5"/>
  <c r="CE18" i="7"/>
  <c r="CF14" i="2"/>
  <c r="CC45" i="6"/>
  <c r="CD40" i="3"/>
  <c r="CC44" i="8"/>
  <c r="CF12" i="6"/>
  <c r="CF11" i="8"/>
  <c r="CG7" i="3"/>
  <c r="CC21" i="6"/>
  <c r="CC20" i="8"/>
  <c r="CD16" i="3"/>
  <c r="CD46" i="6"/>
  <c r="CE41" i="3"/>
  <c r="CD45" i="8"/>
  <c r="CB47" i="5"/>
  <c r="CB46" i="7"/>
  <c r="CC42" i="2"/>
  <c r="DE48" i="5"/>
  <c r="DP48" i="5"/>
  <c r="DL48" i="5"/>
  <c r="DB48" i="5"/>
  <c r="DR48" i="5"/>
  <c r="CS48" i="5"/>
  <c r="DO48" i="5"/>
  <c r="CY48" i="5"/>
  <c r="DK48" i="5"/>
  <c r="DC48" i="5"/>
  <c r="CM48" i="5"/>
  <c r="DH48" i="6"/>
  <c r="CT48" i="6"/>
  <c r="CS48" i="6"/>
  <c r="DN48" i="6"/>
  <c r="CH48" i="6"/>
  <c r="CP48" i="6"/>
  <c r="CY48" i="6"/>
  <c r="DE48" i="6"/>
  <c r="CI48" i="6"/>
  <c r="CN48" i="6"/>
  <c r="DP48" i="6"/>
  <c r="CG48" i="6"/>
  <c r="DF48" i="6"/>
  <c r="DK48" i="6"/>
  <c r="CV48" i="6"/>
  <c r="DR48" i="6"/>
  <c r="CU48" i="6"/>
  <c r="CW48" i="6"/>
  <c r="CQ48" i="6"/>
  <c r="CX48" i="6"/>
  <c r="CV48" i="5"/>
  <c r="DG48" i="5"/>
  <c r="DF48" i="5"/>
  <c r="DN48" i="5"/>
  <c r="CJ48" i="5"/>
  <c r="CT48" i="5"/>
  <c r="CW48" i="5"/>
  <c r="CU48" i="5"/>
  <c r="CQ48" i="5"/>
  <c r="CR48" i="5"/>
  <c r="CG48" i="5"/>
  <c r="CO48" i="5"/>
  <c r="CN48" i="5"/>
  <c r="DA48" i="5"/>
  <c r="DD48" i="5"/>
  <c r="DQ48" i="5"/>
  <c r="CP48" i="5"/>
  <c r="CZ48" i="5"/>
  <c r="DM48" i="5"/>
  <c r="DJ48" i="5"/>
  <c r="DO48" i="6"/>
  <c r="CO48" i="6"/>
  <c r="DG48" i="6"/>
  <c r="DD48" i="6"/>
  <c r="DC48" i="6"/>
  <c r="CJ48" i="6"/>
  <c r="DM48" i="6"/>
  <c r="CK48" i="6"/>
  <c r="DA48" i="6"/>
  <c r="DI48" i="6"/>
  <c r="DL48" i="6"/>
  <c r="DQ48" i="6"/>
  <c r="DB48" i="6"/>
  <c r="CZ48" i="6"/>
  <c r="DJ48" i="6"/>
  <c r="CR48" i="6"/>
  <c r="CI48" i="5"/>
  <c r="DH48" i="5"/>
  <c r="CH48" i="5"/>
  <c r="DI48" i="5"/>
  <c r="CX48" i="5"/>
  <c r="CK48" i="5"/>
  <c r="CL48" i="5"/>
  <c r="CM48" i="6"/>
  <c r="CL48" i="6"/>
  <c r="CJ43" i="2"/>
  <c r="CJ46" i="7" s="1"/>
  <c r="DI43" i="3"/>
  <c r="DI46" i="8" s="1"/>
  <c r="CN43" i="3"/>
  <c r="CN46" i="8" s="1"/>
  <c r="CU43" i="3"/>
  <c r="CU46" i="8" s="1"/>
  <c r="CT43" i="3"/>
  <c r="CT46" i="8" s="1"/>
  <c r="DO43" i="3"/>
  <c r="DO46" i="8" s="1"/>
  <c r="CI43" i="3"/>
  <c r="CI46" i="8" s="1"/>
  <c r="CQ43" i="3"/>
  <c r="CQ46" i="8" s="1"/>
  <c r="CZ43" i="3"/>
  <c r="CZ46" i="8" s="1"/>
  <c r="DF43" i="3"/>
  <c r="DF46" i="8" s="1"/>
  <c r="CM43" i="3"/>
  <c r="CM46" i="8" s="1"/>
  <c r="CJ43" i="3"/>
  <c r="CJ46" i="8" s="1"/>
  <c r="CO43" i="3"/>
  <c r="CO46" i="8" s="1"/>
  <c r="DQ43" i="3"/>
  <c r="DQ46" i="8" s="1"/>
  <c r="CH43" i="3"/>
  <c r="CH46" i="8" s="1"/>
  <c r="DG43" i="3"/>
  <c r="DG46" i="8" s="1"/>
  <c r="DL43" i="3"/>
  <c r="DL46" i="8" s="1"/>
  <c r="CW43" i="3"/>
  <c r="CW46" i="8" s="1"/>
  <c r="CV43" i="3"/>
  <c r="CV46" i="8" s="1"/>
  <c r="CX43" i="3"/>
  <c r="CX46" i="8" s="1"/>
  <c r="CR43" i="3"/>
  <c r="CR46" i="8" s="1"/>
  <c r="CY43" i="3"/>
  <c r="CY46" i="8" s="1"/>
  <c r="DP43" i="3"/>
  <c r="DP46" i="8" s="1"/>
  <c r="CD43" i="3"/>
  <c r="CP43" i="3"/>
  <c r="CP46" i="8" s="1"/>
  <c r="DH43" i="3"/>
  <c r="DH46" i="8" s="1"/>
  <c r="DE43" i="3"/>
  <c r="DE46" i="8" s="1"/>
  <c r="DD43" i="3"/>
  <c r="DD46" i="8" s="1"/>
  <c r="CK43" i="3"/>
  <c r="CK46" i="8" s="1"/>
  <c r="DN43" i="3"/>
  <c r="DN46" i="8" s="1"/>
  <c r="CL43" i="3"/>
  <c r="CL46" i="8" s="1"/>
  <c r="DB43" i="3"/>
  <c r="DB46" i="8" s="1"/>
  <c r="DJ43" i="3"/>
  <c r="DJ46" i="8" s="1"/>
  <c r="DM43" i="3"/>
  <c r="DM46" i="8" s="1"/>
  <c r="DR43" i="3"/>
  <c r="DR46" i="8" s="1"/>
  <c r="DC43" i="3"/>
  <c r="DC46" i="8" s="1"/>
  <c r="DA43" i="3"/>
  <c r="DA46" i="8" s="1"/>
  <c r="DK43" i="3"/>
  <c r="DK46" i="8" s="1"/>
  <c r="CS43" i="3"/>
  <c r="CS46" i="8" s="1"/>
  <c r="CF43" i="3"/>
  <c r="CG43" i="3"/>
  <c r="CE43" i="3"/>
  <c r="DI43" i="2"/>
  <c r="DI46" i="7" s="1"/>
  <c r="CW43" i="2"/>
  <c r="CW46" i="7" s="1"/>
  <c r="DH43" i="2"/>
  <c r="DH46" i="7" s="1"/>
  <c r="CD36" i="2"/>
  <c r="DQ43" i="2"/>
  <c r="DQ46" i="7" s="1"/>
  <c r="CI43" i="2"/>
  <c r="CI46" i="7" s="1"/>
  <c r="DM43" i="2"/>
  <c r="DM46" i="7" s="1"/>
  <c r="CF43" i="2"/>
  <c r="DC43" i="2"/>
  <c r="DC46" i="7" s="1"/>
  <c r="DJ43" i="2"/>
  <c r="DJ46" i="7" s="1"/>
  <c r="CT43" i="2"/>
  <c r="CT46" i="7" s="1"/>
  <c r="CY43" i="2"/>
  <c r="CY46" i="7" s="1"/>
  <c r="DP43" i="2"/>
  <c r="DP46" i="7" s="1"/>
  <c r="CL43" i="2"/>
  <c r="CL46" i="7" s="1"/>
  <c r="CZ43" i="2"/>
  <c r="CZ46" i="7" s="1"/>
  <c r="CD32" i="2"/>
  <c r="CG43" i="2"/>
  <c r="DL43" i="2"/>
  <c r="DL46" i="7" s="1"/>
  <c r="DD43" i="2"/>
  <c r="DD46" i="7" s="1"/>
  <c r="CM43" i="2"/>
  <c r="CM46" i="7" s="1"/>
  <c r="CN43" i="2"/>
  <c r="CN46" i="7" s="1"/>
  <c r="DF43" i="2"/>
  <c r="DF46" i="7" s="1"/>
  <c r="CE43" i="2"/>
  <c r="DG43" i="2"/>
  <c r="DG46" i="7" s="1"/>
  <c r="DO43" i="2"/>
  <c r="DO46" i="7" s="1"/>
  <c r="CK43" i="2"/>
  <c r="CK46" i="7" s="1"/>
  <c r="CU43" i="2"/>
  <c r="CU46" i="7" s="1"/>
  <c r="CX43" i="2"/>
  <c r="CX46" i="7" s="1"/>
  <c r="CV43" i="2"/>
  <c r="CV46" i="7" s="1"/>
  <c r="CR43" i="2"/>
  <c r="CR46" i="7" s="1"/>
  <c r="CS43" i="2"/>
  <c r="CS46" i="7" s="1"/>
  <c r="CH43" i="2"/>
  <c r="CH46" i="7" s="1"/>
  <c r="CP43" i="2"/>
  <c r="CP46" i="7" s="1"/>
  <c r="CO43" i="2"/>
  <c r="CO46" i="7" s="1"/>
  <c r="DB43" i="2"/>
  <c r="DB46" i="7" s="1"/>
  <c r="DE43" i="2"/>
  <c r="DE46" i="7" s="1"/>
  <c r="DR43" i="2"/>
  <c r="DR46" i="7" s="1"/>
  <c r="CQ43" i="2"/>
  <c r="CQ46" i="7" s="1"/>
  <c r="DA43" i="2"/>
  <c r="DA46" i="7" s="1"/>
  <c r="DN43" i="2"/>
  <c r="DN46" i="7" s="1"/>
  <c r="DK43" i="2"/>
  <c r="DK46" i="7" s="1"/>
  <c r="CD40" i="2"/>
  <c r="J58" i="4"/>
  <c r="H59" i="4" s="1"/>
  <c r="CD44" i="5" l="1"/>
  <c r="CD43" i="7"/>
  <c r="CG47" i="6"/>
  <c r="CG46" i="8"/>
  <c r="CG11" i="6"/>
  <c r="CG10" i="8"/>
  <c r="CH6" i="3"/>
  <c r="CD44" i="6"/>
  <c r="CE39" i="3"/>
  <c r="CD43" i="8"/>
  <c r="CF18" i="5"/>
  <c r="CF17" i="7"/>
  <c r="CG13" i="2"/>
  <c r="CD23" i="6"/>
  <c r="CE18" i="3"/>
  <c r="CD22" i="8"/>
  <c r="CD11" i="5"/>
  <c r="CD10" i="7"/>
  <c r="CE6" i="2"/>
  <c r="CC30" i="5"/>
  <c r="CC29" i="7"/>
  <c r="CD25" i="2"/>
  <c r="CG18" i="6"/>
  <c r="CH13" i="3"/>
  <c r="CG17" i="8"/>
  <c r="CE45" i="5"/>
  <c r="CE44" i="7"/>
  <c r="CF40" i="2"/>
  <c r="CD12" i="6"/>
  <c r="CE7" i="3"/>
  <c r="CD11" i="8"/>
  <c r="CD30" i="5"/>
  <c r="CD29" i="7"/>
  <c r="CE25" i="2"/>
  <c r="CC18" i="5"/>
  <c r="CC17" i="7"/>
  <c r="CD13" i="2"/>
  <c r="CD24" i="6"/>
  <c r="CE19" i="3"/>
  <c r="CD23" i="8"/>
  <c r="CE30" i="5"/>
  <c r="CE29" i="7"/>
  <c r="CF25" i="2"/>
  <c r="CG14" i="6"/>
  <c r="CH9" i="3"/>
  <c r="CG13" i="8"/>
  <c r="CG21" i="5"/>
  <c r="CG20" i="7"/>
  <c r="CH16" i="2"/>
  <c r="CE21" i="6"/>
  <c r="CF16" i="3"/>
  <c r="CE20" i="8"/>
  <c r="CC26" i="5"/>
  <c r="CC25" i="7"/>
  <c r="CD21" i="2"/>
  <c r="CG38" i="6"/>
  <c r="CH33" i="3"/>
  <c r="CG37" i="8"/>
  <c r="CD22" i="5"/>
  <c r="CD21" i="7"/>
  <c r="CE17" i="2"/>
  <c r="CE22" i="5"/>
  <c r="CE21" i="7"/>
  <c r="CF17" i="2"/>
  <c r="CG30" i="6"/>
  <c r="CH25" i="3"/>
  <c r="CG29" i="8"/>
  <c r="CD47" i="5"/>
  <c r="CD46" i="7"/>
  <c r="CE42" i="2"/>
  <c r="CG42" i="6"/>
  <c r="CH37" i="3"/>
  <c r="CG41" i="8"/>
  <c r="CC34" i="5"/>
  <c r="CC33" i="7"/>
  <c r="CD29" i="2"/>
  <c r="CD35" i="5"/>
  <c r="CD34" i="7"/>
  <c r="CE30" i="2"/>
  <c r="CC10" i="5"/>
  <c r="CC9" i="7"/>
  <c r="CE41" i="6"/>
  <c r="CF36" i="3"/>
  <c r="CE40" i="8"/>
  <c r="CD32" i="6"/>
  <c r="CD31" i="8"/>
  <c r="CE27" i="3"/>
  <c r="CG38" i="5"/>
  <c r="CG37" i="7"/>
  <c r="CH33" i="2"/>
  <c r="CD19" i="6"/>
  <c r="CE14" i="3"/>
  <c r="CD18" i="8"/>
  <c r="CD43" i="5"/>
  <c r="CD42" i="7"/>
  <c r="CE38" i="2"/>
  <c r="CC43" i="5"/>
  <c r="CC42" i="7"/>
  <c r="CD38" i="2"/>
  <c r="CD31" i="6"/>
  <c r="CE26" i="3"/>
  <c r="CD30" i="8"/>
  <c r="CC22" i="5"/>
  <c r="CC21" i="7"/>
  <c r="CD17" i="2"/>
  <c r="CE47" i="5"/>
  <c r="CE46" i="7"/>
  <c r="CG47" i="5"/>
  <c r="CG46" i="7"/>
  <c r="CD36" i="5"/>
  <c r="CD35" i="7"/>
  <c r="CF47" i="5"/>
  <c r="CF46" i="7"/>
  <c r="CD40" i="5"/>
  <c r="CD39" i="7"/>
  <c r="CE47" i="6"/>
  <c r="CE46" i="8"/>
  <c r="CF47" i="6"/>
  <c r="CF46" i="8"/>
  <c r="CD47" i="6"/>
  <c r="CD46" i="8"/>
  <c r="CC46" i="5"/>
  <c r="CC45" i="7"/>
  <c r="CD41" i="2"/>
  <c r="CE45" i="6"/>
  <c r="CF40" i="3"/>
  <c r="CE44" i="8"/>
  <c r="CD20" i="6"/>
  <c r="CD19" i="8"/>
  <c r="CE15" i="3"/>
  <c r="CE17" i="6"/>
  <c r="CE16" i="8"/>
  <c r="CF12" i="3"/>
  <c r="CC38" i="5"/>
  <c r="CC37" i="7"/>
  <c r="CD33" i="2"/>
  <c r="CD43" i="6"/>
  <c r="CE38" i="3"/>
  <c r="CD42" i="8"/>
  <c r="CF26" i="5"/>
  <c r="CF25" i="7"/>
  <c r="CG21" i="2"/>
  <c r="CG35" i="6"/>
  <c r="CG34" i="8"/>
  <c r="CH30" i="3"/>
  <c r="CE25" i="6"/>
  <c r="CF20" i="3"/>
  <c r="CE24" i="8"/>
  <c r="CD16" i="6"/>
  <c r="CD15" i="8"/>
  <c r="CE11" i="3"/>
  <c r="CD27" i="6"/>
  <c r="CE22" i="3"/>
  <c r="CD26" i="8"/>
  <c r="CE31" i="5"/>
  <c r="CE30" i="7"/>
  <c r="CF26" i="2"/>
  <c r="CD36" i="6"/>
  <c r="CE31" i="3"/>
  <c r="CD35" i="8"/>
  <c r="CD14" i="5"/>
  <c r="CD13" i="7"/>
  <c r="CE9" i="2"/>
  <c r="CG22" i="6"/>
  <c r="CH17" i="3"/>
  <c r="CG21" i="8"/>
  <c r="CD28" i="6"/>
  <c r="CD27" i="8"/>
  <c r="CE23" i="3"/>
  <c r="CE17" i="5"/>
  <c r="CE16" i="7"/>
  <c r="CF12" i="2"/>
  <c r="CE37" i="5"/>
  <c r="CE36" i="7"/>
  <c r="CF32" i="2"/>
  <c r="CG10" i="6"/>
  <c r="CG9" i="8"/>
  <c r="CF28" i="6"/>
  <c r="CF27" i="8"/>
  <c r="CG23" i="3"/>
  <c r="CD11" i="6"/>
  <c r="CE6" i="3"/>
  <c r="CD10" i="8"/>
  <c r="CD27" i="5"/>
  <c r="CD26" i="7"/>
  <c r="CE22" i="2"/>
  <c r="CD39" i="6"/>
  <c r="CE34" i="3"/>
  <c r="CD38" i="8"/>
  <c r="CE38" i="5"/>
  <c r="CE37" i="7"/>
  <c r="CF33" i="2"/>
  <c r="CD15" i="6"/>
  <c r="CE10" i="3"/>
  <c r="CD14" i="8"/>
  <c r="CE25" i="5"/>
  <c r="CE24" i="7"/>
  <c r="CF20" i="2"/>
  <c r="CG31" i="5"/>
  <c r="CG30" i="7"/>
  <c r="CH26" i="2"/>
  <c r="CC14" i="5"/>
  <c r="CC13" i="7"/>
  <c r="CD9" i="2"/>
  <c r="CF13" i="5"/>
  <c r="CF12" i="7"/>
  <c r="CG8" i="2"/>
  <c r="CG26" i="6"/>
  <c r="CH21" i="3"/>
  <c r="CG25" i="8"/>
  <c r="CD19" i="5"/>
  <c r="CD18" i="7"/>
  <c r="CE14" i="2"/>
  <c r="CD35" i="6"/>
  <c r="CE30" i="3"/>
  <c r="CD34" i="8"/>
  <c r="CF10" i="5"/>
  <c r="CF9" i="7"/>
  <c r="CG34" i="6"/>
  <c r="CH29" i="3"/>
  <c r="CG33" i="8"/>
  <c r="CG13" i="5"/>
  <c r="CG12" i="7"/>
  <c r="CH8" i="2"/>
  <c r="CD40" i="6"/>
  <c r="CE35" i="3"/>
  <c r="CD39" i="8"/>
  <c r="CE33" i="6"/>
  <c r="CE32" i="8"/>
  <c r="CF28" i="3"/>
  <c r="DA47" i="5"/>
  <c r="DB47" i="5"/>
  <c r="DO47" i="5"/>
  <c r="DD47" i="5"/>
  <c r="DL47" i="5"/>
  <c r="DP47" i="5"/>
  <c r="DJ47" i="5"/>
  <c r="CI47" i="5"/>
  <c r="DC47" i="6"/>
  <c r="DN47" i="6"/>
  <c r="DH47" i="6"/>
  <c r="CX47" i="6"/>
  <c r="CW47" i="6"/>
  <c r="DQ47" i="6"/>
  <c r="CQ47" i="6"/>
  <c r="DN47" i="5"/>
  <c r="CQ47" i="5"/>
  <c r="DE47" i="5"/>
  <c r="CO47" i="5"/>
  <c r="CP47" i="5"/>
  <c r="CS47" i="5"/>
  <c r="CR47" i="5"/>
  <c r="CX47" i="5"/>
  <c r="CK47" i="5"/>
  <c r="DG47" i="5"/>
  <c r="DF47" i="5"/>
  <c r="CM47" i="5"/>
  <c r="CL47" i="5"/>
  <c r="CT47" i="5"/>
  <c r="DC47" i="5"/>
  <c r="DM47" i="5"/>
  <c r="DQ47" i="5"/>
  <c r="CW47" i="5"/>
  <c r="DI47" i="5"/>
  <c r="CS47" i="6"/>
  <c r="DA47" i="6"/>
  <c r="DR47" i="6"/>
  <c r="DM47" i="6"/>
  <c r="DJ47" i="6"/>
  <c r="CL47" i="6"/>
  <c r="CK47" i="6"/>
  <c r="DE47" i="6"/>
  <c r="CP47" i="6"/>
  <c r="DP47" i="6"/>
  <c r="CR47" i="6"/>
  <c r="CV47" i="6"/>
  <c r="DL47" i="6"/>
  <c r="CH47" i="6"/>
  <c r="CO47" i="6"/>
  <c r="CM47" i="6"/>
  <c r="CZ47" i="6"/>
  <c r="CI47" i="6"/>
  <c r="CT47" i="6"/>
  <c r="CN47" i="6"/>
  <c r="CJ47" i="5"/>
  <c r="DK47" i="5"/>
  <c r="DR47" i="5"/>
  <c r="CH47" i="5"/>
  <c r="CV47" i="5"/>
  <c r="CU47" i="5"/>
  <c r="CN47" i="5"/>
  <c r="CZ47" i="5"/>
  <c r="CY47" i="5"/>
  <c r="DH47" i="5"/>
  <c r="DK47" i="6"/>
  <c r="DB47" i="6"/>
  <c r="DD47" i="6"/>
  <c r="CY47" i="6"/>
  <c r="DG47" i="6"/>
  <c r="CJ47" i="6"/>
  <c r="DF47" i="6"/>
  <c r="DO47" i="6"/>
  <c r="CU47" i="6"/>
  <c r="DI47" i="6"/>
  <c r="CK42" i="2"/>
  <c r="CK45" i="7" s="1"/>
  <c r="CF42" i="3"/>
  <c r="CG42" i="3"/>
  <c r="DL42" i="3"/>
  <c r="DL45" i="8" s="1"/>
  <c r="DD42" i="3"/>
  <c r="DD45" i="8" s="1"/>
  <c r="DC42" i="3"/>
  <c r="DC45" i="8" s="1"/>
  <c r="DO42" i="3"/>
  <c r="DO45" i="8" s="1"/>
  <c r="DE42" i="3"/>
  <c r="DE45" i="8" s="1"/>
  <c r="DI42" i="3"/>
  <c r="DI45" i="8" s="1"/>
  <c r="CE42" i="3"/>
  <c r="CZ42" i="3"/>
  <c r="CZ45" i="8" s="1"/>
  <c r="CY42" i="3"/>
  <c r="CY45" i="8" s="1"/>
  <c r="CX42" i="3"/>
  <c r="CX45" i="8" s="1"/>
  <c r="DH42" i="3"/>
  <c r="DH45" i="8" s="1"/>
  <c r="DR42" i="3"/>
  <c r="DR45" i="8" s="1"/>
  <c r="CK42" i="3"/>
  <c r="CK45" i="8" s="1"/>
  <c r="DG42" i="3"/>
  <c r="DG45" i="8" s="1"/>
  <c r="CR42" i="3"/>
  <c r="CR45" i="8" s="1"/>
  <c r="DP42" i="3"/>
  <c r="DP45" i="8" s="1"/>
  <c r="CV42" i="3"/>
  <c r="CV45" i="8" s="1"/>
  <c r="DJ42" i="3"/>
  <c r="DJ45" i="8" s="1"/>
  <c r="CH42" i="3"/>
  <c r="CT42" i="3"/>
  <c r="CT45" i="8" s="1"/>
  <c r="DB42" i="3"/>
  <c r="DB45" i="8" s="1"/>
  <c r="DN42" i="3"/>
  <c r="DN45" i="8" s="1"/>
  <c r="DK42" i="3"/>
  <c r="DK45" i="8" s="1"/>
  <c r="CM42" i="3"/>
  <c r="CM45" i="8" s="1"/>
  <c r="CL42" i="3"/>
  <c r="CL45" i="8" s="1"/>
  <c r="DF42" i="3"/>
  <c r="DF45" i="8" s="1"/>
  <c r="CQ42" i="3"/>
  <c r="CQ45" i="8" s="1"/>
  <c r="DQ42" i="3"/>
  <c r="DQ45" i="8" s="1"/>
  <c r="CS42" i="3"/>
  <c r="CS45" i="8" s="1"/>
  <c r="CW42" i="3"/>
  <c r="CW45" i="8" s="1"/>
  <c r="DM42" i="3"/>
  <c r="DM45" i="8" s="1"/>
  <c r="CI42" i="3"/>
  <c r="CI45" i="8" s="1"/>
  <c r="CP42" i="3"/>
  <c r="CP45" i="8" s="1"/>
  <c r="CN42" i="3"/>
  <c r="CN45" i="8" s="1"/>
  <c r="DA42" i="3"/>
  <c r="DA45" i="8" s="1"/>
  <c r="CJ42" i="3"/>
  <c r="CJ45" i="8" s="1"/>
  <c r="CU42" i="3"/>
  <c r="CU45" i="8" s="1"/>
  <c r="CO42" i="3"/>
  <c r="CO45" i="8" s="1"/>
  <c r="DO42" i="2"/>
  <c r="DO45" i="7" s="1"/>
  <c r="DL42" i="2"/>
  <c r="DL45" i="7" s="1"/>
  <c r="DB42" i="2"/>
  <c r="DB45" i="7" s="1"/>
  <c r="DC42" i="2"/>
  <c r="DC45" i="7" s="1"/>
  <c r="CI42" i="2"/>
  <c r="CI45" i="7" s="1"/>
  <c r="CW42" i="2"/>
  <c r="CW45" i="7" s="1"/>
  <c r="CV42" i="2"/>
  <c r="CV45" i="7" s="1"/>
  <c r="DP42" i="2"/>
  <c r="DP45" i="7" s="1"/>
  <c r="DG42" i="2"/>
  <c r="DG45" i="7" s="1"/>
  <c r="CN42" i="2"/>
  <c r="CN45" i="7" s="1"/>
  <c r="CM42" i="2"/>
  <c r="CM45" i="7" s="1"/>
  <c r="CU42" i="2"/>
  <c r="CU45" i="7" s="1"/>
  <c r="DD42" i="2"/>
  <c r="DD45" i="7" s="1"/>
  <c r="DN42" i="2"/>
  <c r="DN45" i="7" s="1"/>
  <c r="DR42" i="2"/>
  <c r="DR45" i="7" s="1"/>
  <c r="CX42" i="2"/>
  <c r="CX45" i="7" s="1"/>
  <c r="DJ42" i="2"/>
  <c r="DJ45" i="7" s="1"/>
  <c r="CE39" i="2"/>
  <c r="CR42" i="2"/>
  <c r="CR45" i="7" s="1"/>
  <c r="DF42" i="2"/>
  <c r="DF45" i="7" s="1"/>
  <c r="CP42" i="2"/>
  <c r="CP45" i="7" s="1"/>
  <c r="CQ42" i="2"/>
  <c r="CQ45" i="7" s="1"/>
  <c r="CT42" i="2"/>
  <c r="CT45" i="7" s="1"/>
  <c r="CS42" i="2"/>
  <c r="CS45" i="7" s="1"/>
  <c r="CY42" i="2"/>
  <c r="CY45" i="7" s="1"/>
  <c r="CL42" i="2"/>
  <c r="CL45" i="7" s="1"/>
  <c r="DH42" i="2"/>
  <c r="DH45" i="7" s="1"/>
  <c r="CF42" i="2"/>
  <c r="CO42" i="2"/>
  <c r="CO45" i="7" s="1"/>
  <c r="DE42" i="2"/>
  <c r="DE45" i="7" s="1"/>
  <c r="DM42" i="2"/>
  <c r="DM45" i="7" s="1"/>
  <c r="CH42" i="2"/>
  <c r="CE31" i="2"/>
  <c r="DA42" i="2"/>
  <c r="DA45" i="7" s="1"/>
  <c r="DQ42" i="2"/>
  <c r="DQ45" i="7" s="1"/>
  <c r="CZ42" i="2"/>
  <c r="CZ45" i="7" s="1"/>
  <c r="DK42" i="2"/>
  <c r="DK45" i="7" s="1"/>
  <c r="CG42" i="2"/>
  <c r="CJ42" i="2"/>
  <c r="CJ45" i="7" s="1"/>
  <c r="CE35" i="2"/>
  <c r="DI42" i="2"/>
  <c r="DI45" i="7" s="1"/>
  <c r="J59" i="4"/>
  <c r="H60" i="4" s="1"/>
  <c r="CE43" i="5" l="1"/>
  <c r="CE42" i="7"/>
  <c r="CE39" i="5"/>
  <c r="CE38" i="7"/>
  <c r="CH46" i="5"/>
  <c r="CH45" i="7"/>
  <c r="CF46" i="5"/>
  <c r="CF45" i="7"/>
  <c r="CE46" i="6"/>
  <c r="CE45" i="8"/>
  <c r="CF46" i="6"/>
  <c r="CF45" i="8"/>
  <c r="CF32" i="6"/>
  <c r="CF31" i="8"/>
  <c r="CG27" i="3"/>
  <c r="CE39" i="6"/>
  <c r="CF34" i="3"/>
  <c r="CE38" i="8"/>
  <c r="CH12" i="5"/>
  <c r="CH11" i="7"/>
  <c r="CI7" i="2"/>
  <c r="CH33" i="6"/>
  <c r="CI28" i="3"/>
  <c r="CH32" i="8"/>
  <c r="CD13" i="5"/>
  <c r="CD12" i="7"/>
  <c r="CE8" i="2"/>
  <c r="CF24" i="5"/>
  <c r="CF23" i="7"/>
  <c r="CG19" i="2"/>
  <c r="CE14" i="6"/>
  <c r="CF9" i="3"/>
  <c r="CE13" i="8"/>
  <c r="CF37" i="5"/>
  <c r="CF36" i="7"/>
  <c r="CG32" i="2"/>
  <c r="CE38" i="6"/>
  <c r="CF33" i="3"/>
  <c r="CE37" i="8"/>
  <c r="CE26" i="5"/>
  <c r="CE25" i="7"/>
  <c r="CF21" i="2"/>
  <c r="CE10" i="6"/>
  <c r="CE9" i="8"/>
  <c r="CG27" i="6"/>
  <c r="CG26" i="8"/>
  <c r="CH22" i="3"/>
  <c r="CF16" i="5"/>
  <c r="CF15" i="7"/>
  <c r="CG11" i="2"/>
  <c r="CG25" i="5"/>
  <c r="CG24" i="7"/>
  <c r="CH20" i="2"/>
  <c r="CE42" i="6"/>
  <c r="CF37" i="3"/>
  <c r="CE41" i="8"/>
  <c r="CD37" i="5"/>
  <c r="CD36" i="7"/>
  <c r="CE32" i="2"/>
  <c r="CE19" i="6"/>
  <c r="CE18" i="8"/>
  <c r="CF14" i="3"/>
  <c r="CF44" i="6"/>
  <c r="CG39" i="3"/>
  <c r="CF43" i="8"/>
  <c r="CD45" i="5"/>
  <c r="CD44" i="7"/>
  <c r="CE40" i="2"/>
  <c r="CE42" i="5"/>
  <c r="CE41" i="7"/>
  <c r="CF37" i="2"/>
  <c r="CE18" i="6"/>
  <c r="CF13" i="3"/>
  <c r="CE17" i="8"/>
  <c r="CH37" i="5"/>
  <c r="CH36" i="7"/>
  <c r="CI32" i="2"/>
  <c r="CD33" i="5"/>
  <c r="CD32" i="7"/>
  <c r="CE28" i="2"/>
  <c r="CH41" i="6"/>
  <c r="CI36" i="3"/>
  <c r="CH40" i="8"/>
  <c r="CE46" i="5"/>
  <c r="CE45" i="7"/>
  <c r="CF41" i="2"/>
  <c r="CH29" i="6"/>
  <c r="CI24" i="3"/>
  <c r="CH28" i="8"/>
  <c r="CF21" i="5"/>
  <c r="CF20" i="7"/>
  <c r="CG16" i="2"/>
  <c r="CE29" i="5"/>
  <c r="CE28" i="7"/>
  <c r="CF24" i="2"/>
  <c r="CE11" i="6"/>
  <c r="CF6" i="3"/>
  <c r="CE10" i="8"/>
  <c r="CF44" i="5"/>
  <c r="CF43" i="7"/>
  <c r="CG39" i="2"/>
  <c r="CH17" i="6"/>
  <c r="CI12" i="3"/>
  <c r="CH16" i="8"/>
  <c r="CD29" i="5"/>
  <c r="CD28" i="7"/>
  <c r="CE24" i="2"/>
  <c r="CG46" i="5"/>
  <c r="CG45" i="7"/>
  <c r="CE35" i="5"/>
  <c r="CE34" i="7"/>
  <c r="CH46" i="6"/>
  <c r="CH45" i="8"/>
  <c r="CG46" i="6"/>
  <c r="CG45" i="8"/>
  <c r="CE34" i="6"/>
  <c r="CF29" i="3"/>
  <c r="CE33" i="8"/>
  <c r="CE18" i="5"/>
  <c r="CE17" i="7"/>
  <c r="CF13" i="2"/>
  <c r="CH25" i="6"/>
  <c r="CI20" i="3"/>
  <c r="CH24" i="8"/>
  <c r="CG12" i="5"/>
  <c r="CG11" i="7"/>
  <c r="CH7" i="2"/>
  <c r="CH30" i="5"/>
  <c r="CH29" i="7"/>
  <c r="CI25" i="2"/>
  <c r="CF36" i="5"/>
  <c r="CF35" i="7"/>
  <c r="CG31" i="2"/>
  <c r="CE27" i="6"/>
  <c r="CE26" i="8"/>
  <c r="CF22" i="3"/>
  <c r="CH21" i="6"/>
  <c r="CI16" i="3"/>
  <c r="CH20" i="8"/>
  <c r="CE13" i="5"/>
  <c r="CE12" i="7"/>
  <c r="CF8" i="2"/>
  <c r="CE35" i="6"/>
  <c r="CF30" i="3"/>
  <c r="CE34" i="8"/>
  <c r="CF30" i="5"/>
  <c r="CF29" i="7"/>
  <c r="CG25" i="2"/>
  <c r="CE26" i="6"/>
  <c r="CF21" i="3"/>
  <c r="CE25" i="8"/>
  <c r="CE15" i="6"/>
  <c r="CE14" i="8"/>
  <c r="CF10" i="3"/>
  <c r="CF24" i="6"/>
  <c r="CG19" i="3"/>
  <c r="CF23" i="8"/>
  <c r="CH34" i="6"/>
  <c r="CH33" i="8"/>
  <c r="CI29" i="3"/>
  <c r="CF16" i="6"/>
  <c r="CF15" i="8"/>
  <c r="CG11" i="3"/>
  <c r="CD21" i="5"/>
  <c r="CD20" i="7"/>
  <c r="CE16" i="2"/>
  <c r="CE30" i="6"/>
  <c r="CF25" i="3"/>
  <c r="CE29" i="8"/>
  <c r="CD42" i="5"/>
  <c r="CD41" i="7"/>
  <c r="CE37" i="2"/>
  <c r="CE31" i="6"/>
  <c r="CE30" i="8"/>
  <c r="CF26" i="3"/>
  <c r="CF40" i="6"/>
  <c r="CG35" i="3"/>
  <c r="CF39" i="8"/>
  <c r="CE34" i="5"/>
  <c r="CE33" i="7"/>
  <c r="CF29" i="2"/>
  <c r="CE21" i="5"/>
  <c r="CE20" i="7"/>
  <c r="CF16" i="2"/>
  <c r="CH37" i="6"/>
  <c r="CI32" i="3"/>
  <c r="CH36" i="8"/>
  <c r="CD25" i="5"/>
  <c r="CD24" i="7"/>
  <c r="CE20" i="2"/>
  <c r="CF20" i="6"/>
  <c r="CG15" i="3"/>
  <c r="CF19" i="8"/>
  <c r="CH20" i="5"/>
  <c r="CH19" i="7"/>
  <c r="CI15" i="2"/>
  <c r="CH13" i="6"/>
  <c r="CI8" i="3"/>
  <c r="CH12" i="8"/>
  <c r="CF29" i="5"/>
  <c r="CF28" i="7"/>
  <c r="CG24" i="2"/>
  <c r="CE23" i="6"/>
  <c r="CF18" i="3"/>
  <c r="CE22" i="8"/>
  <c r="CD17" i="5"/>
  <c r="CD16" i="7"/>
  <c r="CE12" i="2"/>
  <c r="CE10" i="5"/>
  <c r="CE9" i="7"/>
  <c r="CE22" i="6"/>
  <c r="CF17" i="3"/>
  <c r="CE21" i="8"/>
  <c r="CG17" i="5"/>
  <c r="CG16" i="7"/>
  <c r="CH12" i="2"/>
  <c r="CE43" i="6"/>
  <c r="CF38" i="3"/>
  <c r="CE42" i="8"/>
  <c r="CH10" i="6"/>
  <c r="CH9" i="8"/>
  <c r="CJ46" i="5"/>
  <c r="DA46" i="5"/>
  <c r="DE46" i="5"/>
  <c r="DH46" i="5"/>
  <c r="CY46" i="5"/>
  <c r="CP46" i="5"/>
  <c r="DJ46" i="5"/>
  <c r="DD46" i="5"/>
  <c r="CM46" i="5"/>
  <c r="DG46" i="5"/>
  <c r="CV46" i="5"/>
  <c r="CI46" i="5"/>
  <c r="DB46" i="5"/>
  <c r="CU46" i="6"/>
  <c r="DA46" i="6"/>
  <c r="DM46" i="6"/>
  <c r="DQ46" i="6"/>
  <c r="CM46" i="6"/>
  <c r="DN46" i="6"/>
  <c r="DJ46" i="6"/>
  <c r="DG46" i="6"/>
  <c r="DR46" i="6"/>
  <c r="CZ46" i="6"/>
  <c r="DC46" i="6"/>
  <c r="DL46" i="6"/>
  <c r="DI46" i="5"/>
  <c r="CZ46" i="5"/>
  <c r="DQ46" i="5"/>
  <c r="CO46" i="5"/>
  <c r="CS46" i="5"/>
  <c r="CQ46" i="5"/>
  <c r="CR46" i="5"/>
  <c r="CX46" i="5"/>
  <c r="DR46" i="5"/>
  <c r="DN46" i="5"/>
  <c r="CU46" i="5"/>
  <c r="CN46" i="5"/>
  <c r="DP46" i="5"/>
  <c r="DC46" i="5"/>
  <c r="DL46" i="5"/>
  <c r="CO46" i="6"/>
  <c r="CJ46" i="6"/>
  <c r="CN46" i="6"/>
  <c r="CI46" i="6"/>
  <c r="CW46" i="6"/>
  <c r="CQ46" i="6"/>
  <c r="CL46" i="6"/>
  <c r="DK46" i="6"/>
  <c r="DB46" i="6"/>
  <c r="CV46" i="6"/>
  <c r="CR46" i="6"/>
  <c r="CK46" i="6"/>
  <c r="DH46" i="6"/>
  <c r="CY46" i="6"/>
  <c r="DI46" i="6"/>
  <c r="DO46" i="6"/>
  <c r="DD46" i="6"/>
  <c r="CK46" i="5"/>
  <c r="DK46" i="5"/>
  <c r="DM46" i="5"/>
  <c r="CL46" i="5"/>
  <c r="CT46" i="5"/>
  <c r="DF46" i="5"/>
  <c r="CW46" i="5"/>
  <c r="DO46" i="5"/>
  <c r="CP46" i="6"/>
  <c r="CS46" i="6"/>
  <c r="DF46" i="6"/>
  <c r="CT46" i="6"/>
  <c r="DP46" i="6"/>
  <c r="CX46" i="6"/>
  <c r="DE46" i="6"/>
  <c r="CL41" i="2"/>
  <c r="CL44" i="7" s="1"/>
  <c r="CV41" i="3"/>
  <c r="CV44" i="8" s="1"/>
  <c r="DB41" i="3"/>
  <c r="DB44" i="8" s="1"/>
  <c r="CQ41" i="3"/>
  <c r="CQ44" i="8" s="1"/>
  <c r="DN41" i="3"/>
  <c r="DN44" i="8" s="1"/>
  <c r="CT41" i="3"/>
  <c r="CT44" i="8" s="1"/>
  <c r="DR41" i="3"/>
  <c r="DR44" i="8" s="1"/>
  <c r="DG41" i="3"/>
  <c r="DG44" i="8" s="1"/>
  <c r="CN41" i="3"/>
  <c r="CN44" i="8" s="1"/>
  <c r="DO41" i="3"/>
  <c r="DO44" i="8" s="1"/>
  <c r="CU41" i="3"/>
  <c r="CU44" i="8" s="1"/>
  <c r="DK41" i="3"/>
  <c r="DK44" i="8" s="1"/>
  <c r="DQ41" i="3"/>
  <c r="DQ44" i="8" s="1"/>
  <c r="DH41" i="3"/>
  <c r="DH44" i="8" s="1"/>
  <c r="CY41" i="3"/>
  <c r="CY44" i="8" s="1"/>
  <c r="DA41" i="3"/>
  <c r="DA44" i="8" s="1"/>
  <c r="CF41" i="3"/>
  <c r="DF41" i="3"/>
  <c r="DF44" i="8" s="1"/>
  <c r="DD41" i="3"/>
  <c r="DD44" i="8" s="1"/>
  <c r="DM41" i="3"/>
  <c r="DM44" i="8" s="1"/>
  <c r="CG41" i="3"/>
  <c r="CP41" i="3"/>
  <c r="CP44" i="8" s="1"/>
  <c r="CK41" i="3"/>
  <c r="CK44" i="8" s="1"/>
  <c r="CO41" i="3"/>
  <c r="CO44" i="8" s="1"/>
  <c r="CJ41" i="3"/>
  <c r="CJ44" i="8" s="1"/>
  <c r="CX41" i="3"/>
  <c r="CX44" i="8" s="1"/>
  <c r="CR41" i="3"/>
  <c r="CR44" i="8" s="1"/>
  <c r="CM41" i="3"/>
  <c r="CM44" i="8" s="1"/>
  <c r="DL41" i="3"/>
  <c r="DL44" i="8" s="1"/>
  <c r="DC41" i="3"/>
  <c r="DC44" i="8" s="1"/>
  <c r="CI41" i="3"/>
  <c r="CW41" i="3"/>
  <c r="CW44" i="8" s="1"/>
  <c r="CS41" i="3"/>
  <c r="CS44" i="8" s="1"/>
  <c r="CL41" i="3"/>
  <c r="CL44" i="8" s="1"/>
  <c r="DI41" i="3"/>
  <c r="DI44" i="8" s="1"/>
  <c r="CZ41" i="3"/>
  <c r="CZ44" i="8" s="1"/>
  <c r="DJ41" i="3"/>
  <c r="DJ44" i="8" s="1"/>
  <c r="DP41" i="3"/>
  <c r="DP44" i="8" s="1"/>
  <c r="DE41" i="3"/>
  <c r="DE44" i="8" s="1"/>
  <c r="CH41" i="3"/>
  <c r="DJ41" i="2"/>
  <c r="DJ44" i="7" s="1"/>
  <c r="CH41" i="2"/>
  <c r="DA41" i="2"/>
  <c r="DA44" i="7" s="1"/>
  <c r="DR41" i="2"/>
  <c r="DR44" i="7" s="1"/>
  <c r="CF30" i="2"/>
  <c r="CP41" i="2"/>
  <c r="CP44" i="7" s="1"/>
  <c r="CT41" i="2"/>
  <c r="CT44" i="7" s="1"/>
  <c r="CR41" i="2"/>
  <c r="CR44" i="7" s="1"/>
  <c r="CS41" i="2"/>
  <c r="CS44" i="7" s="1"/>
  <c r="CF38" i="2"/>
  <c r="CY41" i="2"/>
  <c r="CY44" i="7" s="1"/>
  <c r="DO41" i="2"/>
  <c r="DO44" i="7" s="1"/>
  <c r="CV41" i="2"/>
  <c r="CV44" i="7" s="1"/>
  <c r="CO41" i="2"/>
  <c r="CO44" i="7" s="1"/>
  <c r="CW41" i="2"/>
  <c r="CW44" i="7" s="1"/>
  <c r="CX41" i="2"/>
  <c r="CX44" i="7" s="1"/>
  <c r="CJ41" i="2"/>
  <c r="CJ44" i="7" s="1"/>
  <c r="DC41" i="2"/>
  <c r="DC44" i="7" s="1"/>
  <c r="DP41" i="2"/>
  <c r="DP44" i="7" s="1"/>
  <c r="CF34" i="2"/>
  <c r="CK41" i="2"/>
  <c r="CK44" i="7" s="1"/>
  <c r="DL41" i="2"/>
  <c r="DL44" i="7" s="1"/>
  <c r="DB41" i="2"/>
  <c r="DB44" i="7" s="1"/>
  <c r="CI41" i="2"/>
  <c r="DN41" i="2"/>
  <c r="DN44" i="7" s="1"/>
  <c r="DF41" i="2"/>
  <c r="DF44" i="7" s="1"/>
  <c r="CG41" i="2"/>
  <c r="DI41" i="2"/>
  <c r="DI44" i="7" s="1"/>
  <c r="CM41" i="2"/>
  <c r="CM44" i="7" s="1"/>
  <c r="CZ41" i="2"/>
  <c r="CZ44" i="7" s="1"/>
  <c r="CU41" i="2"/>
  <c r="CU44" i="7" s="1"/>
  <c r="CQ41" i="2"/>
  <c r="CQ44" i="7" s="1"/>
  <c r="DG41" i="2"/>
  <c r="DG44" i="7" s="1"/>
  <c r="DK41" i="2"/>
  <c r="DK44" i="7" s="1"/>
  <c r="DE41" i="2"/>
  <c r="DE44" i="7" s="1"/>
  <c r="CN41" i="2"/>
  <c r="CN44" i="7" s="1"/>
  <c r="DH41" i="2"/>
  <c r="DH44" i="7" s="1"/>
  <c r="DQ41" i="2"/>
  <c r="DQ44" i="7" s="1"/>
  <c r="DD41" i="2"/>
  <c r="DD44" i="7" s="1"/>
  <c r="DM41" i="2"/>
  <c r="DM44" i="7" s="1"/>
  <c r="J60" i="4"/>
  <c r="H61" i="4" s="1"/>
  <c r="CG45" i="5" l="1"/>
  <c r="CG44" i="7"/>
  <c r="CF38" i="5"/>
  <c r="CF37" i="7"/>
  <c r="CF34" i="5"/>
  <c r="CF33" i="7"/>
  <c r="CI45" i="6"/>
  <c r="CI44" i="8"/>
  <c r="CF45" i="6"/>
  <c r="CF44" i="8"/>
  <c r="CF42" i="6"/>
  <c r="CG37" i="3"/>
  <c r="CF41" i="8"/>
  <c r="CH16" i="5"/>
  <c r="CH15" i="7"/>
  <c r="CI11" i="2"/>
  <c r="CF21" i="6"/>
  <c r="CG16" i="3"/>
  <c r="CF20" i="8"/>
  <c r="CE16" i="5"/>
  <c r="CE15" i="7"/>
  <c r="CF11" i="2"/>
  <c r="CF22" i="6"/>
  <c r="CG17" i="3"/>
  <c r="CF21" i="8"/>
  <c r="CG28" i="5"/>
  <c r="CG27" i="7"/>
  <c r="CH23" i="2"/>
  <c r="CI12" i="6"/>
  <c r="CJ7" i="3"/>
  <c r="CI11" i="8"/>
  <c r="CI19" i="5"/>
  <c r="CI18" i="7"/>
  <c r="CJ14" i="2"/>
  <c r="CG19" i="6"/>
  <c r="CH14" i="3"/>
  <c r="CG18" i="8"/>
  <c r="CE24" i="5"/>
  <c r="CE23" i="7"/>
  <c r="CF19" i="2"/>
  <c r="CI36" i="6"/>
  <c r="CJ31" i="3"/>
  <c r="CI35" i="8"/>
  <c r="CF20" i="5"/>
  <c r="CF19" i="7"/>
  <c r="CG15" i="2"/>
  <c r="CE41" i="5"/>
  <c r="CE40" i="7"/>
  <c r="CF36" i="2"/>
  <c r="CF29" i="6"/>
  <c r="CG24" i="3"/>
  <c r="CF28" i="8"/>
  <c r="CE20" i="5"/>
  <c r="CE19" i="7"/>
  <c r="CF15" i="2"/>
  <c r="CI33" i="6"/>
  <c r="CI32" i="8"/>
  <c r="CJ28" i="3"/>
  <c r="CG23" i="6"/>
  <c r="CH18" i="3"/>
  <c r="CG22" i="8"/>
  <c r="CF14" i="6"/>
  <c r="CF13" i="8"/>
  <c r="CG9" i="3"/>
  <c r="CF25" i="6"/>
  <c r="CG20" i="3"/>
  <c r="CF24" i="8"/>
  <c r="CG29" i="5"/>
  <c r="CG28" i="7"/>
  <c r="CH24" i="2"/>
  <c r="CF34" i="6"/>
  <c r="CG29" i="3"/>
  <c r="CF33" i="8"/>
  <c r="CF12" i="5"/>
  <c r="CF11" i="7"/>
  <c r="CG7" i="2"/>
  <c r="CI20" i="6"/>
  <c r="CJ15" i="3"/>
  <c r="CI19" i="8"/>
  <c r="CF26" i="6"/>
  <c r="CF25" i="8"/>
  <c r="CG21" i="3"/>
  <c r="CI29" i="5"/>
  <c r="CI28" i="7"/>
  <c r="CJ24" i="2"/>
  <c r="CG20" i="5"/>
  <c r="CG19" i="7"/>
  <c r="CH15" i="2"/>
  <c r="CI28" i="6"/>
  <c r="CJ23" i="3"/>
  <c r="CI27" i="8"/>
  <c r="CF45" i="5"/>
  <c r="CF44" i="7"/>
  <c r="CG40" i="2"/>
  <c r="CI40" i="6"/>
  <c r="CJ35" i="3"/>
  <c r="CI39" i="8"/>
  <c r="CE32" i="5"/>
  <c r="CE31" i="7"/>
  <c r="CF27" i="2"/>
  <c r="CE44" i="5"/>
  <c r="CE43" i="7"/>
  <c r="CF39" i="2"/>
  <c r="CG43" i="6"/>
  <c r="CH38" i="3"/>
  <c r="CG42" i="8"/>
  <c r="CF18" i="6"/>
  <c r="CF17" i="8"/>
  <c r="CG13" i="3"/>
  <c r="CG15" i="5"/>
  <c r="CG14" i="7"/>
  <c r="CH10" i="2"/>
  <c r="CF25" i="5"/>
  <c r="CF24" i="7"/>
  <c r="CG20" i="2"/>
  <c r="CF37" i="6"/>
  <c r="CG32" i="3"/>
  <c r="CF36" i="8"/>
  <c r="CG36" i="5"/>
  <c r="CG35" i="7"/>
  <c r="CH31" i="2"/>
  <c r="CF13" i="6"/>
  <c r="CG8" i="3"/>
  <c r="CF12" i="8"/>
  <c r="CG23" i="5"/>
  <c r="CG22" i="7"/>
  <c r="CH18" i="2"/>
  <c r="CI45" i="5"/>
  <c r="CI44" i="7"/>
  <c r="CF42" i="5"/>
  <c r="CF41" i="7"/>
  <c r="CH45" i="5"/>
  <c r="CH44" i="7"/>
  <c r="CH45" i="6"/>
  <c r="CH44" i="8"/>
  <c r="CG45" i="6"/>
  <c r="CG44" i="8"/>
  <c r="CF33" i="5"/>
  <c r="CF32" i="7"/>
  <c r="CG28" i="2"/>
  <c r="CG39" i="6"/>
  <c r="CH34" i="3"/>
  <c r="CG38" i="8"/>
  <c r="CF30" i="6"/>
  <c r="CF29" i="8"/>
  <c r="CG25" i="3"/>
  <c r="CG15" i="6"/>
  <c r="CG14" i="8"/>
  <c r="CH10" i="3"/>
  <c r="CG35" i="5"/>
  <c r="CG34" i="7"/>
  <c r="CH30" i="2"/>
  <c r="CH11" i="5"/>
  <c r="CH10" i="7"/>
  <c r="CI6" i="2"/>
  <c r="CI24" i="6"/>
  <c r="CJ19" i="3"/>
  <c r="CI23" i="8"/>
  <c r="CF17" i="5"/>
  <c r="CF16" i="7"/>
  <c r="CG12" i="2"/>
  <c r="CF33" i="6"/>
  <c r="CG28" i="3"/>
  <c r="CF32" i="8"/>
  <c r="CE28" i="5"/>
  <c r="CE27" i="7"/>
  <c r="CF23" i="2"/>
  <c r="CI16" i="6"/>
  <c r="CJ11" i="3"/>
  <c r="CI15" i="8"/>
  <c r="CG43" i="5"/>
  <c r="CG42" i="7"/>
  <c r="CH38" i="2"/>
  <c r="CF10" i="6"/>
  <c r="CF9" i="8"/>
  <c r="CF28" i="5"/>
  <c r="CF27" i="7"/>
  <c r="CG23" i="2"/>
  <c r="CI36" i="5"/>
  <c r="CI35" i="7"/>
  <c r="CJ31" i="2"/>
  <c r="CF17" i="6"/>
  <c r="CG12" i="3"/>
  <c r="CF16" i="8"/>
  <c r="CF41" i="5"/>
  <c r="CF40" i="7"/>
  <c r="CG36" i="2"/>
  <c r="CE36" i="5"/>
  <c r="CE35" i="7"/>
  <c r="CF31" i="2"/>
  <c r="CF41" i="6"/>
  <c r="CG36" i="3"/>
  <c r="CF40" i="8"/>
  <c r="CH24" i="5"/>
  <c r="CH23" i="7"/>
  <c r="CI19" i="2"/>
  <c r="CH26" i="6"/>
  <c r="CH25" i="8"/>
  <c r="CI21" i="3"/>
  <c r="CE12" i="5"/>
  <c r="CE11" i="7"/>
  <c r="CF7" i="2"/>
  <c r="CI32" i="6"/>
  <c r="CJ27" i="3"/>
  <c r="CI31" i="8"/>
  <c r="CI11" i="5"/>
  <c r="CI10" i="7"/>
  <c r="CJ6" i="2"/>
  <c r="CF38" i="6"/>
  <c r="CG33" i="3"/>
  <c r="CF37" i="8"/>
  <c r="CG31" i="6"/>
  <c r="CG30" i="8"/>
  <c r="CH26" i="3"/>
  <c r="DD45" i="5"/>
  <c r="DQ45" i="5"/>
  <c r="DE45" i="5"/>
  <c r="CQ45" i="5"/>
  <c r="DI45" i="5"/>
  <c r="DP45" i="5"/>
  <c r="CX45" i="5"/>
  <c r="DO45" i="5"/>
  <c r="CP45" i="5"/>
  <c r="DR45" i="5"/>
  <c r="DJ45" i="5"/>
  <c r="DJ45" i="6"/>
  <c r="CL45" i="6"/>
  <c r="CW45" i="6"/>
  <c r="DC45" i="6"/>
  <c r="CM45" i="6"/>
  <c r="CK45" i="6"/>
  <c r="DF45" i="6"/>
  <c r="DA45" i="6"/>
  <c r="DH45" i="6"/>
  <c r="DK45" i="6"/>
  <c r="DO45" i="6"/>
  <c r="DG45" i="6"/>
  <c r="CT45" i="6"/>
  <c r="CQ45" i="6"/>
  <c r="CV45" i="6"/>
  <c r="DM45" i="5"/>
  <c r="DK45" i="5"/>
  <c r="DG45" i="5"/>
  <c r="CU45" i="5"/>
  <c r="CM45" i="5"/>
  <c r="DN45" i="5"/>
  <c r="DB45" i="5"/>
  <c r="DL45" i="5"/>
  <c r="DC45" i="5"/>
  <c r="CJ45" i="5"/>
  <c r="CW45" i="5"/>
  <c r="CO45" i="5"/>
  <c r="CV45" i="5"/>
  <c r="CY45" i="5"/>
  <c r="CS45" i="5"/>
  <c r="CR45" i="5"/>
  <c r="DA45" i="5"/>
  <c r="DE45" i="6"/>
  <c r="DP45" i="6"/>
  <c r="DI45" i="6"/>
  <c r="CS45" i="6"/>
  <c r="DL45" i="6"/>
  <c r="CR45" i="6"/>
  <c r="CX45" i="6"/>
  <c r="CO45" i="6"/>
  <c r="CP45" i="6"/>
  <c r="DM45" i="6"/>
  <c r="DD45" i="6"/>
  <c r="CY45" i="6"/>
  <c r="DQ45" i="6"/>
  <c r="CU45" i="6"/>
  <c r="CN45" i="6"/>
  <c r="DR45" i="6"/>
  <c r="DN45" i="6"/>
  <c r="DB45" i="6"/>
  <c r="CL45" i="5"/>
  <c r="DH45" i="5"/>
  <c r="CN45" i="5"/>
  <c r="CZ45" i="5"/>
  <c r="DF45" i="5"/>
  <c r="CK45" i="5"/>
  <c r="CT45" i="5"/>
  <c r="CZ45" i="6"/>
  <c r="CJ45" i="6"/>
  <c r="CM40" i="2"/>
  <c r="CM43" i="7" s="1"/>
  <c r="CI40" i="3"/>
  <c r="DK40" i="3"/>
  <c r="DK43" i="8" s="1"/>
  <c r="DA40" i="3"/>
  <c r="DA43" i="8" s="1"/>
  <c r="CM40" i="3"/>
  <c r="CM43" i="8" s="1"/>
  <c r="CX40" i="3"/>
  <c r="CX43" i="8" s="1"/>
  <c r="DD40" i="3"/>
  <c r="DD43" i="8" s="1"/>
  <c r="CN40" i="3"/>
  <c r="CN43" i="8" s="1"/>
  <c r="CK40" i="3"/>
  <c r="CK43" i="8" s="1"/>
  <c r="CL40" i="3"/>
  <c r="CL43" i="8" s="1"/>
  <c r="CH40" i="3"/>
  <c r="DG40" i="3"/>
  <c r="DG43" i="8" s="1"/>
  <c r="DB40" i="3"/>
  <c r="DB43" i="8" s="1"/>
  <c r="DI40" i="3"/>
  <c r="DI43" i="8" s="1"/>
  <c r="DL40" i="3"/>
  <c r="DL43" i="8" s="1"/>
  <c r="DP40" i="3"/>
  <c r="DP43" i="8" s="1"/>
  <c r="DH40" i="3"/>
  <c r="DH43" i="8" s="1"/>
  <c r="CU40" i="3"/>
  <c r="CU43" i="8" s="1"/>
  <c r="CR40" i="3"/>
  <c r="CR43" i="8" s="1"/>
  <c r="CW40" i="3"/>
  <c r="CW43" i="8" s="1"/>
  <c r="DF40" i="3"/>
  <c r="DF43" i="8" s="1"/>
  <c r="DQ40" i="3"/>
  <c r="DQ43" i="8" s="1"/>
  <c r="DJ40" i="3"/>
  <c r="DJ43" i="8" s="1"/>
  <c r="CT40" i="3"/>
  <c r="CT43" i="8" s="1"/>
  <c r="CJ40" i="3"/>
  <c r="DM40" i="3"/>
  <c r="DM43" i="8" s="1"/>
  <c r="CS40" i="3"/>
  <c r="CS43" i="8" s="1"/>
  <c r="CY40" i="3"/>
  <c r="CY43" i="8" s="1"/>
  <c r="CP40" i="3"/>
  <c r="CP43" i="8" s="1"/>
  <c r="CQ40" i="3"/>
  <c r="CQ43" i="8" s="1"/>
  <c r="DN40" i="3"/>
  <c r="DN43" i="8" s="1"/>
  <c r="DE40" i="3"/>
  <c r="DE43" i="8" s="1"/>
  <c r="CG40" i="3"/>
  <c r="CZ40" i="3"/>
  <c r="CZ43" i="8" s="1"/>
  <c r="DR40" i="3"/>
  <c r="DR43" i="8" s="1"/>
  <c r="CV40" i="3"/>
  <c r="CV43" i="8" s="1"/>
  <c r="CO40" i="3"/>
  <c r="CO43" i="8" s="1"/>
  <c r="DO40" i="3"/>
  <c r="DO43" i="8" s="1"/>
  <c r="DC40" i="3"/>
  <c r="DC43" i="8" s="1"/>
  <c r="DE40" i="2"/>
  <c r="DE43" i="7" s="1"/>
  <c r="DR40" i="2"/>
  <c r="DR43" i="7" s="1"/>
  <c r="DI40" i="2"/>
  <c r="DI43" i="7" s="1"/>
  <c r="CO40" i="2"/>
  <c r="CO43" i="7" s="1"/>
  <c r="DF40" i="2"/>
  <c r="DF43" i="7" s="1"/>
  <c r="CR40" i="2"/>
  <c r="CR43" i="7" s="1"/>
  <c r="DA40" i="2"/>
  <c r="DA43" i="7" s="1"/>
  <c r="DJ40" i="2"/>
  <c r="DJ43" i="7" s="1"/>
  <c r="DG40" i="2"/>
  <c r="DG43" i="7" s="1"/>
  <c r="CJ40" i="2"/>
  <c r="CL40" i="2"/>
  <c r="CL43" i="7" s="1"/>
  <c r="DQ40" i="2"/>
  <c r="DQ43" i="7" s="1"/>
  <c r="CY40" i="2"/>
  <c r="CY43" i="7" s="1"/>
  <c r="CP40" i="2"/>
  <c r="CP43" i="7" s="1"/>
  <c r="CW40" i="2"/>
  <c r="CW43" i="7" s="1"/>
  <c r="CZ40" i="2"/>
  <c r="CZ43" i="7" s="1"/>
  <c r="CT40" i="2"/>
  <c r="CT43" i="7" s="1"/>
  <c r="CS40" i="2"/>
  <c r="CS43" i="7" s="1"/>
  <c r="CG29" i="2"/>
  <c r="DB40" i="2"/>
  <c r="DB43" i="7" s="1"/>
  <c r="DN40" i="2"/>
  <c r="DN43" i="7" s="1"/>
  <c r="DL40" i="2"/>
  <c r="DL43" i="7" s="1"/>
  <c r="DH40" i="2"/>
  <c r="DH43" i="7" s="1"/>
  <c r="CV40" i="2"/>
  <c r="CV43" i="7" s="1"/>
  <c r="CN40" i="2"/>
  <c r="CN43" i="7" s="1"/>
  <c r="CH40" i="2"/>
  <c r="DO40" i="2"/>
  <c r="DO43" i="7" s="1"/>
  <c r="DC40" i="2"/>
  <c r="DC43" i="7" s="1"/>
  <c r="DM40" i="2"/>
  <c r="DM43" i="7" s="1"/>
  <c r="CG33" i="2"/>
  <c r="DD40" i="2"/>
  <c r="DD43" i="7" s="1"/>
  <c r="CK40" i="2"/>
  <c r="CK43" i="7" s="1"/>
  <c r="CX40" i="2"/>
  <c r="CX43" i="7" s="1"/>
  <c r="DP40" i="2"/>
  <c r="DP43" i="7" s="1"/>
  <c r="CG37" i="2"/>
  <c r="CU40" i="2"/>
  <c r="CU43" i="7" s="1"/>
  <c r="CQ40" i="2"/>
  <c r="CQ43" i="7" s="1"/>
  <c r="CI40" i="2"/>
  <c r="DK40" i="2"/>
  <c r="DK43" i="7" s="1"/>
  <c r="J61" i="4"/>
  <c r="H62" i="4" s="1"/>
  <c r="CG37" i="5" l="1"/>
  <c r="CG36" i="7"/>
  <c r="CI44" i="5"/>
  <c r="CI43" i="7"/>
  <c r="CG41" i="5"/>
  <c r="CG40" i="7"/>
  <c r="CG33" i="5"/>
  <c r="CG32" i="7"/>
  <c r="CJ44" i="5"/>
  <c r="CJ43" i="7"/>
  <c r="CG44" i="6"/>
  <c r="CG43" i="8"/>
  <c r="CJ44" i="6"/>
  <c r="CJ43" i="8"/>
  <c r="CH44" i="6"/>
  <c r="CH43" i="8"/>
  <c r="CI44" i="6"/>
  <c r="CI43" i="8"/>
  <c r="CH30" i="6"/>
  <c r="CH29" i="8"/>
  <c r="CI25" i="3"/>
  <c r="CG37" i="6"/>
  <c r="CH32" i="3"/>
  <c r="CG36" i="8"/>
  <c r="CJ10" i="5"/>
  <c r="CJ9" i="7"/>
  <c r="CJ31" i="6"/>
  <c r="CK26" i="3"/>
  <c r="CJ30" i="8"/>
  <c r="CF11" i="5"/>
  <c r="CF10" i="7"/>
  <c r="CG6" i="2"/>
  <c r="CI23" i="5"/>
  <c r="CI22" i="7"/>
  <c r="CJ18" i="2"/>
  <c r="CG40" i="6"/>
  <c r="CH35" i="3"/>
  <c r="CG39" i="8"/>
  <c r="CF35" i="5"/>
  <c r="CF34" i="7"/>
  <c r="CG30" i="2"/>
  <c r="CG27" i="5"/>
  <c r="CG26" i="7"/>
  <c r="CH22" i="2"/>
  <c r="CH34" i="5"/>
  <c r="CH33" i="7"/>
  <c r="CI29" i="2"/>
  <c r="CG29" i="6"/>
  <c r="CG28" i="8"/>
  <c r="CH24" i="3"/>
  <c r="CH38" i="6"/>
  <c r="CI33" i="3"/>
  <c r="CH37" i="8"/>
  <c r="CG32" i="5"/>
  <c r="CG31" i="7"/>
  <c r="CH27" i="2"/>
  <c r="CH14" i="5"/>
  <c r="CH13" i="7"/>
  <c r="CI9" i="2"/>
  <c r="CF31" i="5"/>
  <c r="CF30" i="7"/>
  <c r="CG26" i="2"/>
  <c r="CJ39" i="6"/>
  <c r="CK34" i="3"/>
  <c r="CJ38" i="8"/>
  <c r="CG44" i="5"/>
  <c r="CG43" i="7"/>
  <c r="CH39" i="2"/>
  <c r="CJ27" i="6"/>
  <c r="CK22" i="3"/>
  <c r="CJ26" i="8"/>
  <c r="CH19" i="5"/>
  <c r="CH18" i="7"/>
  <c r="CI14" i="2"/>
  <c r="CG25" i="6"/>
  <c r="CG24" i="8"/>
  <c r="CH20" i="3"/>
  <c r="CJ19" i="6"/>
  <c r="CK14" i="3"/>
  <c r="CJ18" i="8"/>
  <c r="CG11" i="5"/>
  <c r="CG10" i="7"/>
  <c r="CH6" i="2"/>
  <c r="CG33" i="6"/>
  <c r="CH28" i="3"/>
  <c r="CG32" i="8"/>
  <c r="CH28" i="5"/>
  <c r="CH27" i="7"/>
  <c r="CI23" i="2"/>
  <c r="CG24" i="6"/>
  <c r="CH19" i="3"/>
  <c r="CG23" i="8"/>
  <c r="CG13" i="6"/>
  <c r="CG12" i="8"/>
  <c r="CH8" i="3"/>
  <c r="CH22" i="6"/>
  <c r="CI17" i="3"/>
  <c r="CH21" i="8"/>
  <c r="CJ32" i="6"/>
  <c r="CJ31" i="8"/>
  <c r="CK27" i="3"/>
  <c r="CG19" i="5"/>
  <c r="CG18" i="7"/>
  <c r="CH14" i="2"/>
  <c r="CJ35" i="6"/>
  <c r="CK30" i="3"/>
  <c r="CJ34" i="8"/>
  <c r="CF23" i="5"/>
  <c r="CF22" i="7"/>
  <c r="CG18" i="2"/>
  <c r="CH18" i="6"/>
  <c r="CI13" i="3"/>
  <c r="CH17" i="8"/>
  <c r="CJ18" i="5"/>
  <c r="CJ17" i="7"/>
  <c r="CK13" i="2"/>
  <c r="CJ11" i="6"/>
  <c r="CK6" i="3"/>
  <c r="CJ10" i="8"/>
  <c r="CH27" i="5"/>
  <c r="CH26" i="7"/>
  <c r="CI22" i="2"/>
  <c r="CG21" i="6"/>
  <c r="CH16" i="3"/>
  <c r="CG20" i="8"/>
  <c r="CF15" i="5"/>
  <c r="CF14" i="7"/>
  <c r="CG10" i="2"/>
  <c r="CG20" i="6"/>
  <c r="CH15" i="3"/>
  <c r="CG19" i="8"/>
  <c r="CI15" i="5"/>
  <c r="CI14" i="7"/>
  <c r="CJ10" i="2"/>
  <c r="CG41" i="6"/>
  <c r="CH36" i="3"/>
  <c r="CG40" i="8"/>
  <c r="CH44" i="5"/>
  <c r="CH43" i="7"/>
  <c r="CI25" i="6"/>
  <c r="CI24" i="8"/>
  <c r="CJ20" i="3"/>
  <c r="CG40" i="5"/>
  <c r="CG39" i="7"/>
  <c r="CH35" i="2"/>
  <c r="CG16" i="6"/>
  <c r="CH11" i="3"/>
  <c r="CG15" i="8"/>
  <c r="CJ35" i="5"/>
  <c r="CJ34" i="7"/>
  <c r="CK30" i="2"/>
  <c r="CH42" i="5"/>
  <c r="CH41" i="7"/>
  <c r="CI37" i="2"/>
  <c r="CJ15" i="6"/>
  <c r="CK10" i="3"/>
  <c r="CJ14" i="8"/>
  <c r="CF27" i="5"/>
  <c r="CF26" i="7"/>
  <c r="CG22" i="2"/>
  <c r="CG32" i="6"/>
  <c r="CH27" i="3"/>
  <c r="CG31" i="8"/>
  <c r="CG16" i="5"/>
  <c r="CG15" i="7"/>
  <c r="CH11" i="2"/>
  <c r="CJ23" i="6"/>
  <c r="CK18" i="3"/>
  <c r="CJ22" i="8"/>
  <c r="CI10" i="5"/>
  <c r="CI9" i="7"/>
  <c r="CH14" i="6"/>
  <c r="CH13" i="8"/>
  <c r="CI9" i="3"/>
  <c r="CH22" i="5"/>
  <c r="CH21" i="7"/>
  <c r="CI17" i="2"/>
  <c r="CG12" i="6"/>
  <c r="CH7" i="3"/>
  <c r="CG11" i="8"/>
  <c r="CH35" i="5"/>
  <c r="CH34" i="7"/>
  <c r="CI30" i="2"/>
  <c r="CG36" i="6"/>
  <c r="CH31" i="3"/>
  <c r="CG35" i="8"/>
  <c r="CG24" i="5"/>
  <c r="CG23" i="7"/>
  <c r="CH19" i="2"/>
  <c r="CG17" i="6"/>
  <c r="CG16" i="8"/>
  <c r="CH12" i="3"/>
  <c r="CH42" i="6"/>
  <c r="CI37" i="3"/>
  <c r="CH41" i="8"/>
  <c r="CF43" i="5"/>
  <c r="CF42" i="7"/>
  <c r="CG38" i="2"/>
  <c r="CJ28" i="5"/>
  <c r="CJ27" i="7"/>
  <c r="CK23" i="2"/>
  <c r="CF19" i="5"/>
  <c r="CF18" i="7"/>
  <c r="CG14" i="2"/>
  <c r="CG28" i="6"/>
  <c r="CH23" i="3"/>
  <c r="CG27" i="8"/>
  <c r="CF40" i="5"/>
  <c r="CF39" i="7"/>
  <c r="CG35" i="2"/>
  <c r="CQ44" i="5"/>
  <c r="DD44" i="5"/>
  <c r="DO44" i="5"/>
  <c r="DH44" i="5"/>
  <c r="DN44" i="5"/>
  <c r="CS44" i="5"/>
  <c r="DJ44" i="5"/>
  <c r="DR44" i="5"/>
  <c r="DC44" i="6"/>
  <c r="DN44" i="6"/>
  <c r="CS44" i="6"/>
  <c r="CW44" i="6"/>
  <c r="DP44" i="6"/>
  <c r="DG44" i="6"/>
  <c r="CK44" i="6"/>
  <c r="CX44" i="6"/>
  <c r="DK44" i="5"/>
  <c r="DP44" i="5"/>
  <c r="CK44" i="5"/>
  <c r="DC44" i="5"/>
  <c r="CV44" i="5"/>
  <c r="DL44" i="5"/>
  <c r="DB44" i="5"/>
  <c r="CT44" i="5"/>
  <c r="CW44" i="5"/>
  <c r="CP44" i="5"/>
  <c r="CY44" i="5"/>
  <c r="DQ44" i="5"/>
  <c r="DG44" i="5"/>
  <c r="DA44" i="5"/>
  <c r="DF44" i="5"/>
  <c r="DI44" i="5"/>
  <c r="DO44" i="6"/>
  <c r="CV44" i="6"/>
  <c r="CZ44" i="6"/>
  <c r="DE44" i="6"/>
  <c r="CQ44" i="6"/>
  <c r="CY44" i="6"/>
  <c r="DM44" i="6"/>
  <c r="CT44" i="6"/>
  <c r="DF44" i="6"/>
  <c r="CR44" i="6"/>
  <c r="DH44" i="6"/>
  <c r="DL44" i="6"/>
  <c r="DB44" i="6"/>
  <c r="CL44" i="6"/>
  <c r="DD44" i="6"/>
  <c r="CM44" i="6"/>
  <c r="DK44" i="6"/>
  <c r="CM44" i="5"/>
  <c r="CU44" i="5"/>
  <c r="CX44" i="5"/>
  <c r="DM44" i="5"/>
  <c r="CN44" i="5"/>
  <c r="CZ44" i="5"/>
  <c r="CL44" i="5"/>
  <c r="CR44" i="5"/>
  <c r="CO44" i="5"/>
  <c r="DE44" i="5"/>
  <c r="CO44" i="6"/>
  <c r="DR44" i="6"/>
  <c r="CP44" i="6"/>
  <c r="DJ44" i="6"/>
  <c r="DQ44" i="6"/>
  <c r="CU44" i="6"/>
  <c r="DI44" i="6"/>
  <c r="CN44" i="6"/>
  <c r="DA44" i="6"/>
  <c r="CN39" i="2"/>
  <c r="CN42" i="7" s="1"/>
  <c r="DD39" i="3"/>
  <c r="DD42" i="8" s="1"/>
  <c r="CP39" i="3"/>
  <c r="CP42" i="8" s="1"/>
  <c r="CH39" i="3"/>
  <c r="DO39" i="3"/>
  <c r="DO42" i="8" s="1"/>
  <c r="CQ39" i="3"/>
  <c r="CQ42" i="8" s="1"/>
  <c r="CT39" i="3"/>
  <c r="CT42" i="8" s="1"/>
  <c r="CK39" i="3"/>
  <c r="DK39" i="3"/>
  <c r="DK42" i="8" s="1"/>
  <c r="DR39" i="3"/>
  <c r="DR42" i="8" s="1"/>
  <c r="CX39" i="3"/>
  <c r="CX42" i="8" s="1"/>
  <c r="CV39" i="3"/>
  <c r="CV42" i="8" s="1"/>
  <c r="DQ39" i="3"/>
  <c r="DQ42" i="8" s="1"/>
  <c r="DJ39" i="3"/>
  <c r="DJ42" i="8" s="1"/>
  <c r="DH39" i="3"/>
  <c r="DH42" i="8" s="1"/>
  <c r="CI39" i="3"/>
  <c r="CL39" i="3"/>
  <c r="CL42" i="8" s="1"/>
  <c r="CO39" i="3"/>
  <c r="CO42" i="8" s="1"/>
  <c r="CY39" i="3"/>
  <c r="CY42" i="8" s="1"/>
  <c r="DB39" i="3"/>
  <c r="DB42" i="8" s="1"/>
  <c r="CJ39" i="3"/>
  <c r="DP39" i="3"/>
  <c r="DP42" i="8" s="1"/>
  <c r="CW39" i="3"/>
  <c r="CW42" i="8" s="1"/>
  <c r="DA39" i="3"/>
  <c r="DA42" i="8" s="1"/>
  <c r="DF39" i="3"/>
  <c r="DF42" i="8" s="1"/>
  <c r="CR39" i="3"/>
  <c r="CR42" i="8" s="1"/>
  <c r="CZ39" i="3"/>
  <c r="CZ42" i="8" s="1"/>
  <c r="DN39" i="3"/>
  <c r="DN42" i="8" s="1"/>
  <c r="CU39" i="3"/>
  <c r="CU42" i="8" s="1"/>
  <c r="DG39" i="3"/>
  <c r="DG42" i="8" s="1"/>
  <c r="CS39" i="3"/>
  <c r="CS42" i="8" s="1"/>
  <c r="DI39" i="3"/>
  <c r="DI42" i="8" s="1"/>
  <c r="DM39" i="3"/>
  <c r="DM42" i="8" s="1"/>
  <c r="DC39" i="3"/>
  <c r="DC42" i="8" s="1"/>
  <c r="CM39" i="3"/>
  <c r="CM42" i="8" s="1"/>
  <c r="DE39" i="3"/>
  <c r="DE42" i="8" s="1"/>
  <c r="CN39" i="3"/>
  <c r="CN42" i="8" s="1"/>
  <c r="DL39" i="3"/>
  <c r="DL42" i="8" s="1"/>
  <c r="CJ39" i="2"/>
  <c r="CR39" i="2"/>
  <c r="CR42" i="7" s="1"/>
  <c r="CV39" i="2"/>
  <c r="CV42" i="7" s="1"/>
  <c r="CH36" i="2"/>
  <c r="CL39" i="2"/>
  <c r="CL42" i="7" s="1"/>
  <c r="CH32" i="2"/>
  <c r="DD39" i="2"/>
  <c r="DD42" i="7" s="1"/>
  <c r="CI39" i="2"/>
  <c r="CW39" i="2"/>
  <c r="CW42" i="7" s="1"/>
  <c r="DM39" i="2"/>
  <c r="DM42" i="7" s="1"/>
  <c r="DC39" i="2"/>
  <c r="DC42" i="7" s="1"/>
  <c r="CU39" i="2"/>
  <c r="CU42" i="7" s="1"/>
  <c r="CX39" i="2"/>
  <c r="CX42" i="7" s="1"/>
  <c r="CQ39" i="2"/>
  <c r="CQ42" i="7" s="1"/>
  <c r="CZ39" i="2"/>
  <c r="CZ42" i="7" s="1"/>
  <c r="DR39" i="2"/>
  <c r="DR42" i="7" s="1"/>
  <c r="DH39" i="2"/>
  <c r="DH42" i="7" s="1"/>
  <c r="DB39" i="2"/>
  <c r="DB42" i="7" s="1"/>
  <c r="DG39" i="2"/>
  <c r="DG42" i="7" s="1"/>
  <c r="DJ39" i="2"/>
  <c r="DJ42" i="7" s="1"/>
  <c r="DL39" i="2"/>
  <c r="DL42" i="7" s="1"/>
  <c r="DQ39" i="2"/>
  <c r="DQ42" i="7" s="1"/>
  <c r="CY39" i="2"/>
  <c r="CY42" i="7" s="1"/>
  <c r="DE39" i="2"/>
  <c r="DE42" i="7" s="1"/>
  <c r="DN39" i="2"/>
  <c r="DN42" i="7" s="1"/>
  <c r="DP39" i="2"/>
  <c r="DP42" i="7" s="1"/>
  <c r="CO39" i="2"/>
  <c r="CO42" i="7" s="1"/>
  <c r="DI39" i="2"/>
  <c r="DI42" i="7" s="1"/>
  <c r="DO39" i="2"/>
  <c r="DO42" i="7" s="1"/>
  <c r="CH28" i="2"/>
  <c r="CT39" i="2"/>
  <c r="CT42" i="7" s="1"/>
  <c r="DA39" i="2"/>
  <c r="DA42" i="7" s="1"/>
  <c r="CM39" i="2"/>
  <c r="CM42" i="7" s="1"/>
  <c r="CK39" i="2"/>
  <c r="DK39" i="2"/>
  <c r="DK42" i="7" s="1"/>
  <c r="CS39" i="2"/>
  <c r="CS42" i="7" s="1"/>
  <c r="CP39" i="2"/>
  <c r="CP42" i="7" s="1"/>
  <c r="DF39" i="2"/>
  <c r="DF42" i="7" s="1"/>
  <c r="J62" i="4"/>
  <c r="H63" i="4" s="1"/>
  <c r="CK43" i="5" l="1"/>
  <c r="CK42" i="7"/>
  <c r="CH32" i="5"/>
  <c r="CH31" i="7"/>
  <c r="CH40" i="5"/>
  <c r="CH39" i="7"/>
  <c r="CI43" i="6"/>
  <c r="CI42" i="8"/>
  <c r="CK43" i="6"/>
  <c r="CK42" i="8"/>
  <c r="CH43" i="6"/>
  <c r="CH42" i="8"/>
  <c r="CG39" i="5"/>
  <c r="CG38" i="7"/>
  <c r="CH34" i="2"/>
  <c r="CH27" i="6"/>
  <c r="CI22" i="3"/>
  <c r="CH26" i="8"/>
  <c r="CG18" i="5"/>
  <c r="CG17" i="7"/>
  <c r="CH13" i="2"/>
  <c r="CG42" i="5"/>
  <c r="CG41" i="7"/>
  <c r="CH37" i="2"/>
  <c r="CI41" i="6"/>
  <c r="CJ36" i="3"/>
  <c r="CI40" i="8"/>
  <c r="CH16" i="6"/>
  <c r="CH15" i="8"/>
  <c r="CI11" i="3"/>
  <c r="CI13" i="6"/>
  <c r="CI12" i="8"/>
  <c r="CJ8" i="3"/>
  <c r="CK22" i="6"/>
  <c r="CL17" i="3"/>
  <c r="CK21" i="8"/>
  <c r="CH15" i="5"/>
  <c r="CH14" i="7"/>
  <c r="CI10" i="2"/>
  <c r="CH31" i="6"/>
  <c r="CI26" i="3"/>
  <c r="CH30" i="8"/>
  <c r="CG26" i="5"/>
  <c r="CG25" i="7"/>
  <c r="CH21" i="2"/>
  <c r="CK14" i="6"/>
  <c r="CL9" i="3"/>
  <c r="CK13" i="8"/>
  <c r="CI41" i="5"/>
  <c r="CI40" i="7"/>
  <c r="CJ36" i="2"/>
  <c r="CJ24" i="6"/>
  <c r="CJ23" i="8"/>
  <c r="CK19" i="3"/>
  <c r="CH40" i="6"/>
  <c r="CI35" i="3"/>
  <c r="CH39" i="8"/>
  <c r="CJ14" i="5"/>
  <c r="CJ13" i="7"/>
  <c r="CK9" i="2"/>
  <c r="CH19" i="6"/>
  <c r="CI14" i="3"/>
  <c r="CH18" i="8"/>
  <c r="CG14" i="5"/>
  <c r="CG13" i="7"/>
  <c r="CH9" i="2"/>
  <c r="CH20" i="6"/>
  <c r="CI15" i="3"/>
  <c r="CH19" i="8"/>
  <c r="CI26" i="5"/>
  <c r="CI25" i="7"/>
  <c r="CJ21" i="2"/>
  <c r="CK10" i="6"/>
  <c r="CK9" i="8"/>
  <c r="CK17" i="5"/>
  <c r="CK16" i="7"/>
  <c r="CL12" i="2"/>
  <c r="CI17" i="6"/>
  <c r="CJ12" i="3"/>
  <c r="CI16" i="8"/>
  <c r="CG22" i="5"/>
  <c r="CG21" i="7"/>
  <c r="CH17" i="2"/>
  <c r="CK34" i="6"/>
  <c r="CL29" i="3"/>
  <c r="CK33" i="8"/>
  <c r="CH18" i="5"/>
  <c r="CH17" i="7"/>
  <c r="CI13" i="2"/>
  <c r="CI18" i="5"/>
  <c r="CI17" i="7"/>
  <c r="CJ13" i="2"/>
  <c r="CK26" i="6"/>
  <c r="CL21" i="3"/>
  <c r="CK25" i="8"/>
  <c r="CH43" i="5"/>
  <c r="CH42" i="7"/>
  <c r="CI38" i="2"/>
  <c r="CK38" i="6"/>
  <c r="CL33" i="3"/>
  <c r="CK37" i="8"/>
  <c r="CG30" i="5"/>
  <c r="CG29" i="7"/>
  <c r="CH25" i="2"/>
  <c r="CH31" i="5"/>
  <c r="CH30" i="7"/>
  <c r="CI26" i="2"/>
  <c r="CI37" i="6"/>
  <c r="CJ32" i="3"/>
  <c r="CI36" i="8"/>
  <c r="CH28" i="6"/>
  <c r="CH27" i="8"/>
  <c r="CI23" i="3"/>
  <c r="CH26" i="5"/>
  <c r="CH25" i="7"/>
  <c r="CI21" i="2"/>
  <c r="CG10" i="5"/>
  <c r="CG9" i="7"/>
  <c r="CK30" i="6"/>
  <c r="CL25" i="3"/>
  <c r="CK29" i="8"/>
  <c r="CI43" i="5"/>
  <c r="CI42" i="7"/>
  <c r="CH36" i="5"/>
  <c r="CH35" i="7"/>
  <c r="CJ43" i="5"/>
  <c r="CJ42" i="7"/>
  <c r="CJ43" i="6"/>
  <c r="CJ42" i="8"/>
  <c r="CK27" i="5"/>
  <c r="CK26" i="7"/>
  <c r="CL22" i="2"/>
  <c r="CH23" i="5"/>
  <c r="CH22" i="7"/>
  <c r="CI18" i="2"/>
  <c r="CH35" i="6"/>
  <c r="CI30" i="3"/>
  <c r="CH34" i="8"/>
  <c r="CI34" i="5"/>
  <c r="CI33" i="7"/>
  <c r="CJ29" i="2"/>
  <c r="CH11" i="6"/>
  <c r="CI6" i="3"/>
  <c r="CH10" i="8"/>
  <c r="CI21" i="5"/>
  <c r="CI20" i="7"/>
  <c r="CJ16" i="2"/>
  <c r="CK34" i="5"/>
  <c r="CK33" i="7"/>
  <c r="CL29" i="2"/>
  <c r="CH15" i="6"/>
  <c r="CI10" i="3"/>
  <c r="CH14" i="8"/>
  <c r="CH39" i="5"/>
  <c r="CH38" i="7"/>
  <c r="CI34" i="2"/>
  <c r="CK31" i="6"/>
  <c r="CK30" i="8"/>
  <c r="CL26" i="3"/>
  <c r="CI21" i="6"/>
  <c r="CJ16" i="3"/>
  <c r="CI20" i="8"/>
  <c r="CH12" i="6"/>
  <c r="CH11" i="8"/>
  <c r="CI7" i="3"/>
  <c r="CH23" i="6"/>
  <c r="CI18" i="3"/>
  <c r="CH22" i="8"/>
  <c r="CI27" i="5"/>
  <c r="CI26" i="7"/>
  <c r="CJ22" i="2"/>
  <c r="CH32" i="6"/>
  <c r="CI27" i="3"/>
  <c r="CH31" i="8"/>
  <c r="CH10" i="5"/>
  <c r="CH9" i="7"/>
  <c r="CK18" i="6"/>
  <c r="CL13" i="3"/>
  <c r="CK17" i="8"/>
  <c r="CH24" i="6"/>
  <c r="CH23" i="8"/>
  <c r="CI19" i="3"/>
  <c r="CI13" i="5"/>
  <c r="CI12" i="7"/>
  <c r="CJ8" i="2"/>
  <c r="CI33" i="5"/>
  <c r="CI32" i="7"/>
  <c r="CJ28" i="2"/>
  <c r="CG34" i="5"/>
  <c r="CG33" i="7"/>
  <c r="CH29" i="2"/>
  <c r="CH39" i="6"/>
  <c r="CI34" i="3"/>
  <c r="CH38" i="8"/>
  <c r="CJ22" i="5"/>
  <c r="CJ21" i="7"/>
  <c r="CK17" i="2"/>
  <c r="CH36" i="6"/>
  <c r="CI31" i="3"/>
  <c r="CH35" i="8"/>
  <c r="CI29" i="6"/>
  <c r="CI28" i="8"/>
  <c r="CJ24" i="3"/>
  <c r="CS43" i="5"/>
  <c r="CT43" i="5"/>
  <c r="DO43" i="5"/>
  <c r="DP43" i="5"/>
  <c r="DB43" i="5"/>
  <c r="CZ43" i="5"/>
  <c r="CX43" i="5"/>
  <c r="CW43" i="5"/>
  <c r="CL43" i="5"/>
  <c r="CR43" i="5"/>
  <c r="DE43" i="6"/>
  <c r="CM43" i="6"/>
  <c r="DM43" i="6"/>
  <c r="CS43" i="6"/>
  <c r="DN43" i="6"/>
  <c r="CR43" i="6"/>
  <c r="DA43" i="6"/>
  <c r="DP43" i="6"/>
  <c r="DB43" i="6"/>
  <c r="CO43" i="6"/>
  <c r="DJ43" i="6"/>
  <c r="CV43" i="6"/>
  <c r="DR43" i="6"/>
  <c r="CQ43" i="6"/>
  <c r="DD43" i="6"/>
  <c r="DF43" i="5"/>
  <c r="DK43" i="5"/>
  <c r="CM43" i="5"/>
  <c r="DA43" i="5"/>
  <c r="CO43" i="5"/>
  <c r="DN43" i="5"/>
  <c r="CY43" i="5"/>
  <c r="DQ43" i="5"/>
  <c r="DL43" i="5"/>
  <c r="DJ43" i="5"/>
  <c r="DH43" i="5"/>
  <c r="DR43" i="5"/>
  <c r="CQ43" i="5"/>
  <c r="CU43" i="5"/>
  <c r="DM43" i="5"/>
  <c r="CV43" i="5"/>
  <c r="CN43" i="6"/>
  <c r="DC43" i="6"/>
  <c r="DI43" i="6"/>
  <c r="DG43" i="6"/>
  <c r="CU43" i="6"/>
  <c r="CZ43" i="6"/>
  <c r="DF43" i="6"/>
  <c r="CW43" i="6"/>
  <c r="CY43" i="6"/>
  <c r="CL43" i="6"/>
  <c r="DH43" i="6"/>
  <c r="DQ43" i="6"/>
  <c r="CX43" i="6"/>
  <c r="DK43" i="6"/>
  <c r="CT43" i="6"/>
  <c r="DO43" i="6"/>
  <c r="CP43" i="6"/>
  <c r="CN43" i="5"/>
  <c r="CP43" i="5"/>
  <c r="DI43" i="5"/>
  <c r="DE43" i="5"/>
  <c r="DG43" i="5"/>
  <c r="DC43" i="5"/>
  <c r="DD43" i="5"/>
  <c r="DL43" i="6"/>
  <c r="CO38" i="2"/>
  <c r="CO41" i="7" s="1"/>
  <c r="DM38" i="3"/>
  <c r="DM41" i="8" s="1"/>
  <c r="DF38" i="3"/>
  <c r="DF41" i="8" s="1"/>
  <c r="CN38" i="3"/>
  <c r="CN41" i="8" s="1"/>
  <c r="DN38" i="3"/>
  <c r="DN41" i="8" s="1"/>
  <c r="CT38" i="3"/>
  <c r="CT41" i="8" s="1"/>
  <c r="DO38" i="3"/>
  <c r="DO41" i="8" s="1"/>
  <c r="CS38" i="3"/>
  <c r="CS41" i="8" s="1"/>
  <c r="DB38" i="3"/>
  <c r="DB41" i="8" s="1"/>
  <c r="DQ38" i="3"/>
  <c r="DQ41" i="8" s="1"/>
  <c r="DC38" i="3"/>
  <c r="DC41" i="8" s="1"/>
  <c r="CP38" i="3"/>
  <c r="CP41" i="8" s="1"/>
  <c r="CJ38" i="3"/>
  <c r="DK38" i="3"/>
  <c r="DK41" i="8" s="1"/>
  <c r="CW38" i="3"/>
  <c r="CW41" i="8" s="1"/>
  <c r="CL38" i="3"/>
  <c r="CR38" i="3"/>
  <c r="CR41" i="8" s="1"/>
  <c r="CI38" i="3"/>
  <c r="DE38" i="3"/>
  <c r="DE41" i="8" s="1"/>
  <c r="CO38" i="3"/>
  <c r="CO41" i="8" s="1"/>
  <c r="DD38" i="3"/>
  <c r="DD41" i="8" s="1"/>
  <c r="DJ38" i="3"/>
  <c r="DJ41" i="8" s="1"/>
  <c r="DH38" i="3"/>
  <c r="DH41" i="8" s="1"/>
  <c r="CV38" i="3"/>
  <c r="CV41" i="8" s="1"/>
  <c r="DA38" i="3"/>
  <c r="DA41" i="8" s="1"/>
  <c r="DG38" i="3"/>
  <c r="DG41" i="8" s="1"/>
  <c r="CX38" i="3"/>
  <c r="CX41" i="8" s="1"/>
  <c r="CK38" i="3"/>
  <c r="CZ38" i="3"/>
  <c r="CZ41" i="8" s="1"/>
  <c r="CM38" i="3"/>
  <c r="CM41" i="8" s="1"/>
  <c r="DI38" i="3"/>
  <c r="DI41" i="8" s="1"/>
  <c r="DR38" i="3"/>
  <c r="DR41" i="8" s="1"/>
  <c r="CY38" i="3"/>
  <c r="CY41" i="8" s="1"/>
  <c r="DL38" i="3"/>
  <c r="DL41" i="8" s="1"/>
  <c r="CU38" i="3"/>
  <c r="CU41" i="8" s="1"/>
  <c r="DP38" i="3"/>
  <c r="DP41" i="8" s="1"/>
  <c r="CQ38" i="3"/>
  <c r="CQ41" i="8" s="1"/>
  <c r="DG38" i="2"/>
  <c r="DG41" i="7" s="1"/>
  <c r="CQ38" i="2"/>
  <c r="CQ41" i="7" s="1"/>
  <c r="CT38" i="2"/>
  <c r="CT41" i="7" s="1"/>
  <c r="CL38" i="2"/>
  <c r="CU38" i="2"/>
  <c r="CU41" i="7" s="1"/>
  <c r="CI27" i="2"/>
  <c r="DP38" i="2"/>
  <c r="DP41" i="7" s="1"/>
  <c r="DJ38" i="2"/>
  <c r="DJ41" i="7" s="1"/>
  <c r="DQ38" i="2"/>
  <c r="DQ41" i="7" s="1"/>
  <c r="DF38" i="2"/>
  <c r="DF41" i="7" s="1"/>
  <c r="DH38" i="2"/>
  <c r="DH41" i="7" s="1"/>
  <c r="DC38" i="2"/>
  <c r="DC41" i="7" s="1"/>
  <c r="DA38" i="2"/>
  <c r="DA41" i="7" s="1"/>
  <c r="CY38" i="2"/>
  <c r="CY41" i="7" s="1"/>
  <c r="DD38" i="2"/>
  <c r="DD41" i="7" s="1"/>
  <c r="CX38" i="2"/>
  <c r="CX41" i="7" s="1"/>
  <c r="DE38" i="2"/>
  <c r="DE41" i="7" s="1"/>
  <c r="CM38" i="2"/>
  <c r="CM41" i="7" s="1"/>
  <c r="CW38" i="2"/>
  <c r="CW41" i="7" s="1"/>
  <c r="CK38" i="2"/>
  <c r="DL38" i="2"/>
  <c r="DL41" i="7" s="1"/>
  <c r="CN38" i="2"/>
  <c r="CN41" i="7" s="1"/>
  <c r="DB38" i="2"/>
  <c r="DB41" i="7" s="1"/>
  <c r="CP38" i="2"/>
  <c r="CP41" i="7" s="1"/>
  <c r="DO38" i="2"/>
  <c r="DO41" i="7" s="1"/>
  <c r="CZ38" i="2"/>
  <c r="CZ41" i="7" s="1"/>
  <c r="DR38" i="2"/>
  <c r="DR41" i="7" s="1"/>
  <c r="DM38" i="2"/>
  <c r="DM41" i="7" s="1"/>
  <c r="DK38" i="2"/>
  <c r="DK41" i="7" s="1"/>
  <c r="DI38" i="2"/>
  <c r="DI41" i="7" s="1"/>
  <c r="CR38" i="2"/>
  <c r="CR41" i="7" s="1"/>
  <c r="CV38" i="2"/>
  <c r="CV41" i="7" s="1"/>
  <c r="DN38" i="2"/>
  <c r="DN41" i="7" s="1"/>
  <c r="CJ38" i="2"/>
  <c r="CI31" i="2"/>
  <c r="CI35" i="2"/>
  <c r="CS38" i="2"/>
  <c r="CS41" i="7" s="1"/>
  <c r="J63" i="4"/>
  <c r="H64" i="4" s="1"/>
  <c r="CI39" i="5" l="1"/>
  <c r="CI38" i="7"/>
  <c r="CI42" i="6"/>
  <c r="CI41" i="8"/>
  <c r="CL42" i="6"/>
  <c r="CL41" i="8"/>
  <c r="CJ32" i="5"/>
  <c r="CJ31" i="7"/>
  <c r="CK27" i="2"/>
  <c r="CI23" i="6"/>
  <c r="CI22" i="8"/>
  <c r="CJ18" i="3"/>
  <c r="CL17" i="6"/>
  <c r="CM12" i="3"/>
  <c r="CL16" i="8"/>
  <c r="CI38" i="5"/>
  <c r="CI37" i="7"/>
  <c r="CJ33" i="2"/>
  <c r="CI14" i="6"/>
  <c r="CJ9" i="3"/>
  <c r="CI13" i="8"/>
  <c r="CL33" i="5"/>
  <c r="CL32" i="7"/>
  <c r="CM28" i="2"/>
  <c r="CL26" i="5"/>
  <c r="CL25" i="7"/>
  <c r="CM21" i="2"/>
  <c r="CL29" i="6"/>
  <c r="CM24" i="3"/>
  <c r="CL28" i="8"/>
  <c r="CI25" i="5"/>
  <c r="CI24" i="7"/>
  <c r="CJ20" i="2"/>
  <c r="CH29" i="5"/>
  <c r="CH28" i="7"/>
  <c r="CI24" i="2"/>
  <c r="CL37" i="6"/>
  <c r="CM32" i="3"/>
  <c r="CL36" i="8"/>
  <c r="CI42" i="5"/>
  <c r="CI41" i="7"/>
  <c r="CJ37" i="2"/>
  <c r="CL25" i="6"/>
  <c r="CM20" i="3"/>
  <c r="CL24" i="8"/>
  <c r="CJ17" i="5"/>
  <c r="CJ16" i="7"/>
  <c r="CK12" i="2"/>
  <c r="CJ25" i="5"/>
  <c r="CJ24" i="7"/>
  <c r="CK20" i="2"/>
  <c r="CI19" i="6"/>
  <c r="CJ14" i="3"/>
  <c r="CI18" i="8"/>
  <c r="CH13" i="5"/>
  <c r="CH12" i="7"/>
  <c r="CI8" i="2"/>
  <c r="CI18" i="6"/>
  <c r="CJ13" i="3"/>
  <c r="CI17" i="8"/>
  <c r="CK13" i="5"/>
  <c r="CK12" i="7"/>
  <c r="CL8" i="2"/>
  <c r="CI39" i="6"/>
  <c r="CJ34" i="3"/>
  <c r="CI38" i="8"/>
  <c r="CK23" i="6"/>
  <c r="CK22" i="8"/>
  <c r="CL18" i="3"/>
  <c r="CI15" i="6"/>
  <c r="CI14" i="8"/>
  <c r="CJ10" i="3"/>
  <c r="CJ40" i="6"/>
  <c r="CK35" i="3"/>
  <c r="CJ39" i="8"/>
  <c r="CH41" i="5"/>
  <c r="CH40" i="7"/>
  <c r="CI36" i="2"/>
  <c r="CJ42" i="5"/>
  <c r="CJ41" i="7"/>
  <c r="CL42" i="5"/>
  <c r="CL41" i="7"/>
  <c r="CI35" i="5"/>
  <c r="CI34" i="7"/>
  <c r="CK42" i="5"/>
  <c r="CK41" i="7"/>
  <c r="CI31" i="5"/>
  <c r="CI30" i="7"/>
  <c r="CK42" i="6"/>
  <c r="CK41" i="8"/>
  <c r="CJ42" i="6"/>
  <c r="CJ41" i="8"/>
  <c r="CJ28" i="6"/>
  <c r="CJ27" i="8"/>
  <c r="CK23" i="3"/>
  <c r="CI35" i="6"/>
  <c r="CJ30" i="3"/>
  <c r="CI34" i="8"/>
  <c r="CK21" i="5"/>
  <c r="CK20" i="7"/>
  <c r="CL16" i="2"/>
  <c r="CI38" i="6"/>
  <c r="CJ33" i="3"/>
  <c r="CI37" i="8"/>
  <c r="CH33" i="5"/>
  <c r="CH32" i="7"/>
  <c r="CI28" i="2"/>
  <c r="CJ12" i="5"/>
  <c r="CJ11" i="7"/>
  <c r="CK7" i="2"/>
  <c r="CI31" i="6"/>
  <c r="CJ26" i="3"/>
  <c r="CI30" i="8"/>
  <c r="CJ26" i="5"/>
  <c r="CJ25" i="7"/>
  <c r="CK21" i="2"/>
  <c r="CI22" i="6"/>
  <c r="CJ17" i="3"/>
  <c r="CI21" i="8"/>
  <c r="CI11" i="6"/>
  <c r="CI10" i="8"/>
  <c r="CJ6" i="3"/>
  <c r="CJ20" i="6"/>
  <c r="CK15" i="3"/>
  <c r="CJ19" i="8"/>
  <c r="CL30" i="6"/>
  <c r="CL29" i="8"/>
  <c r="CM25" i="3"/>
  <c r="CJ20" i="5"/>
  <c r="CJ19" i="7"/>
  <c r="CK15" i="2"/>
  <c r="CI10" i="6"/>
  <c r="CI9" i="8"/>
  <c r="CJ33" i="5"/>
  <c r="CJ32" i="7"/>
  <c r="CK28" i="2"/>
  <c r="CI34" i="6"/>
  <c r="CJ29" i="3"/>
  <c r="CI33" i="8"/>
  <c r="CI22" i="5"/>
  <c r="CI21" i="7"/>
  <c r="CJ17" i="2"/>
  <c r="CI27" i="6"/>
  <c r="CI26" i="8"/>
  <c r="CJ22" i="3"/>
  <c r="CJ36" i="6"/>
  <c r="CK31" i="3"/>
  <c r="CJ35" i="8"/>
  <c r="CI30" i="5"/>
  <c r="CI29" i="7"/>
  <c r="CJ25" i="2"/>
  <c r="CI17" i="5"/>
  <c r="CI16" i="7"/>
  <c r="CJ12" i="2"/>
  <c r="CL33" i="6"/>
  <c r="CM28" i="3"/>
  <c r="CL32" i="8"/>
  <c r="CH21" i="5"/>
  <c r="CH20" i="7"/>
  <c r="CI16" i="2"/>
  <c r="CJ16" i="6"/>
  <c r="CK11" i="3"/>
  <c r="CJ15" i="8"/>
  <c r="CL16" i="5"/>
  <c r="CL15" i="7"/>
  <c r="CM11" i="2"/>
  <c r="CJ40" i="5"/>
  <c r="CJ39" i="7"/>
  <c r="CK35" i="2"/>
  <c r="CL13" i="6"/>
  <c r="CM8" i="3"/>
  <c r="CL12" i="8"/>
  <c r="CH25" i="5"/>
  <c r="CH24" i="7"/>
  <c r="CI20" i="2"/>
  <c r="CI30" i="6"/>
  <c r="CJ25" i="3"/>
  <c r="CI29" i="8"/>
  <c r="CI14" i="5"/>
  <c r="CI13" i="7"/>
  <c r="CJ9" i="2"/>
  <c r="CL21" i="6"/>
  <c r="CM16" i="3"/>
  <c r="CL20" i="8"/>
  <c r="CJ12" i="6"/>
  <c r="CJ11" i="8"/>
  <c r="CK7" i="3"/>
  <c r="CH17" i="5"/>
  <c r="CH16" i="7"/>
  <c r="CI12" i="2"/>
  <c r="CI26" i="6"/>
  <c r="CJ21" i="3"/>
  <c r="CI25" i="8"/>
  <c r="CH38" i="5"/>
  <c r="CH37" i="7"/>
  <c r="CI33" i="2"/>
  <c r="DI42" i="5"/>
  <c r="CP42" i="5"/>
  <c r="DL42" i="5"/>
  <c r="DD42" i="5"/>
  <c r="DH42" i="5"/>
  <c r="CT42" i="5"/>
  <c r="DP42" i="6"/>
  <c r="DR42" i="6"/>
  <c r="CV42" i="6"/>
  <c r="CR42" i="6"/>
  <c r="CR42" i="5"/>
  <c r="DM42" i="5"/>
  <c r="DR42" i="5"/>
  <c r="DO42" i="5"/>
  <c r="DB42" i="5"/>
  <c r="CN42" i="5"/>
  <c r="CW42" i="5"/>
  <c r="CM42" i="5"/>
  <c r="CX42" i="5"/>
  <c r="DA42" i="5"/>
  <c r="DC42" i="5"/>
  <c r="DF42" i="5"/>
  <c r="DJ42" i="5"/>
  <c r="DP42" i="5"/>
  <c r="CU42" i="5"/>
  <c r="CQ42" i="5"/>
  <c r="CQ42" i="6"/>
  <c r="CU42" i="6"/>
  <c r="CY42" i="6"/>
  <c r="DI42" i="6"/>
  <c r="CZ42" i="6"/>
  <c r="CX42" i="6"/>
  <c r="DA42" i="6"/>
  <c r="DH42" i="6"/>
  <c r="DD42" i="6"/>
  <c r="CO42" i="6"/>
  <c r="DK42" i="6"/>
  <c r="CP42" i="6"/>
  <c r="DQ42" i="6"/>
  <c r="CS42" i="6"/>
  <c r="DN42" i="6"/>
  <c r="DF42" i="6"/>
  <c r="CO42" i="5"/>
  <c r="CS42" i="5"/>
  <c r="DN42" i="5"/>
  <c r="CV42" i="5"/>
  <c r="DK42" i="5"/>
  <c r="CZ42" i="5"/>
  <c r="DE42" i="5"/>
  <c r="CY42" i="5"/>
  <c r="DQ42" i="5"/>
  <c r="DG42" i="5"/>
  <c r="DL42" i="6"/>
  <c r="CM42" i="6"/>
  <c r="DG42" i="6"/>
  <c r="DJ42" i="6"/>
  <c r="DE42" i="6"/>
  <c r="CW42" i="6"/>
  <c r="DC42" i="6"/>
  <c r="DB42" i="6"/>
  <c r="DO42" i="6"/>
  <c r="CT42" i="6"/>
  <c r="CN42" i="6"/>
  <c r="DM42" i="6"/>
  <c r="CP37" i="2"/>
  <c r="CP40" i="7" s="1"/>
  <c r="DQ37" i="3"/>
  <c r="DQ40" i="8" s="1"/>
  <c r="DM37" i="3"/>
  <c r="DM40" i="8" s="1"/>
  <c r="CN37" i="3"/>
  <c r="CN40" i="8" s="1"/>
  <c r="CL37" i="3"/>
  <c r="DH37" i="3"/>
  <c r="DH40" i="8" s="1"/>
  <c r="CW37" i="3"/>
  <c r="CW40" i="8" s="1"/>
  <c r="DK37" i="3"/>
  <c r="DK40" i="8" s="1"/>
  <c r="DF37" i="3"/>
  <c r="DF40" i="8" s="1"/>
  <c r="CS37" i="3"/>
  <c r="CS40" i="8" s="1"/>
  <c r="CX37" i="3"/>
  <c r="CX40" i="8" s="1"/>
  <c r="CK37" i="3"/>
  <c r="DD37" i="3"/>
  <c r="DD40" i="8" s="1"/>
  <c r="DC37" i="3"/>
  <c r="DC40" i="8" s="1"/>
  <c r="DP37" i="3"/>
  <c r="DP40" i="8" s="1"/>
  <c r="CU37" i="3"/>
  <c r="CU40" i="8" s="1"/>
  <c r="CO37" i="3"/>
  <c r="CO40" i="8" s="1"/>
  <c r="DN37" i="3"/>
  <c r="DN40" i="8" s="1"/>
  <c r="CR37" i="3"/>
  <c r="CR40" i="8" s="1"/>
  <c r="CV37" i="3"/>
  <c r="CV40" i="8" s="1"/>
  <c r="CZ37" i="3"/>
  <c r="CZ40" i="8" s="1"/>
  <c r="DJ37" i="3"/>
  <c r="DJ40" i="8" s="1"/>
  <c r="DA37" i="3"/>
  <c r="DA40" i="8" s="1"/>
  <c r="CY37" i="3"/>
  <c r="CY40" i="8" s="1"/>
  <c r="DB37" i="3"/>
  <c r="DB40" i="8" s="1"/>
  <c r="DI37" i="3"/>
  <c r="DI40" i="8" s="1"/>
  <c r="DE37" i="3"/>
  <c r="DE40" i="8" s="1"/>
  <c r="CP37" i="3"/>
  <c r="CP40" i="8" s="1"/>
  <c r="CJ37" i="3"/>
  <c r="CM37" i="3"/>
  <c r="DL37" i="3"/>
  <c r="DL40" i="8" s="1"/>
  <c r="CQ37" i="3"/>
  <c r="CQ40" i="8" s="1"/>
  <c r="DR37" i="3"/>
  <c r="DR40" i="8" s="1"/>
  <c r="CT37" i="3"/>
  <c r="CT40" i="8" s="1"/>
  <c r="DO37" i="3"/>
  <c r="DO40" i="8" s="1"/>
  <c r="DG37" i="3"/>
  <c r="DG40" i="8" s="1"/>
  <c r="CT37" i="2"/>
  <c r="CT40" i="7" s="1"/>
  <c r="CJ34" i="2"/>
  <c r="CJ30" i="2"/>
  <c r="DO37" i="2"/>
  <c r="DO40" i="7" s="1"/>
  <c r="CW37" i="2"/>
  <c r="CW40" i="7" s="1"/>
  <c r="DJ37" i="2"/>
  <c r="DJ40" i="7" s="1"/>
  <c r="DL37" i="2"/>
  <c r="DL40" i="7" s="1"/>
  <c r="DA37" i="2"/>
  <c r="DA40" i="7" s="1"/>
  <c r="CQ37" i="2"/>
  <c r="CQ40" i="7" s="1"/>
  <c r="DM37" i="2"/>
  <c r="DM40" i="7" s="1"/>
  <c r="CL37" i="2"/>
  <c r="DF37" i="2"/>
  <c r="DF40" i="7" s="1"/>
  <c r="DE37" i="2"/>
  <c r="DE40" i="7" s="1"/>
  <c r="CZ37" i="2"/>
  <c r="CZ40" i="7" s="1"/>
  <c r="DI37" i="2"/>
  <c r="DI40" i="7" s="1"/>
  <c r="DR37" i="2"/>
  <c r="DR40" i="7" s="1"/>
  <c r="CJ26" i="2"/>
  <c r="CU37" i="2"/>
  <c r="CU40" i="7" s="1"/>
  <c r="DH37" i="2"/>
  <c r="DH40" i="7" s="1"/>
  <c r="CK37" i="2"/>
  <c r="CS37" i="2"/>
  <c r="CS40" i="7" s="1"/>
  <c r="DN37" i="2"/>
  <c r="DN40" i="7" s="1"/>
  <c r="DP37" i="2"/>
  <c r="DP40" i="7" s="1"/>
  <c r="DC37" i="2"/>
  <c r="DC40" i="7" s="1"/>
  <c r="CO37" i="2"/>
  <c r="CO40" i="7" s="1"/>
  <c r="CX37" i="2"/>
  <c r="CX40" i="7" s="1"/>
  <c r="CN37" i="2"/>
  <c r="CN40" i="7" s="1"/>
  <c r="CY37" i="2"/>
  <c r="CY40" i="7" s="1"/>
  <c r="DB37" i="2"/>
  <c r="DB40" i="7" s="1"/>
  <c r="DD37" i="2"/>
  <c r="DD40" i="7" s="1"/>
  <c r="DG37" i="2"/>
  <c r="DG40" i="7" s="1"/>
  <c r="DK37" i="2"/>
  <c r="DK40" i="7" s="1"/>
  <c r="DQ37" i="2"/>
  <c r="DQ40" i="7" s="1"/>
  <c r="CV37" i="2"/>
  <c r="CV40" i="7" s="1"/>
  <c r="CM37" i="2"/>
  <c r="CR37" i="2"/>
  <c r="CR40" i="7" s="1"/>
  <c r="J64" i="4"/>
  <c r="H65" i="4" s="1"/>
  <c r="CJ38" i="5" l="1"/>
  <c r="CJ37" i="7"/>
  <c r="CJ41" i="6"/>
  <c r="CJ40" i="8"/>
  <c r="CI37" i="5"/>
  <c r="CI36" i="7"/>
  <c r="CJ32" i="2"/>
  <c r="CJ25" i="6"/>
  <c r="CK20" i="3"/>
  <c r="CJ24" i="8"/>
  <c r="CI16" i="5"/>
  <c r="CI15" i="7"/>
  <c r="CJ11" i="2"/>
  <c r="CM15" i="5"/>
  <c r="CM14" i="7"/>
  <c r="CN10" i="2"/>
  <c r="CK15" i="6"/>
  <c r="CL10" i="3"/>
  <c r="CK14" i="8"/>
  <c r="CI20" i="5"/>
  <c r="CI19" i="7"/>
  <c r="CJ15" i="2"/>
  <c r="CM32" i="6"/>
  <c r="CN27" i="3"/>
  <c r="CM31" i="8"/>
  <c r="CJ16" i="5"/>
  <c r="CJ15" i="7"/>
  <c r="CK11" i="2"/>
  <c r="CJ21" i="5"/>
  <c r="CJ20" i="7"/>
  <c r="CK16" i="2"/>
  <c r="CJ33" i="6"/>
  <c r="CK28" i="3"/>
  <c r="CJ32" i="8"/>
  <c r="CK32" i="5"/>
  <c r="CK31" i="7"/>
  <c r="CL27" i="2"/>
  <c r="CM29" i="6"/>
  <c r="CM28" i="8"/>
  <c r="CN24" i="3"/>
  <c r="CK19" i="6"/>
  <c r="CL14" i="3"/>
  <c r="CK18" i="8"/>
  <c r="CJ10" i="6"/>
  <c r="CJ9" i="8"/>
  <c r="CJ21" i="6"/>
  <c r="CK16" i="3"/>
  <c r="CJ20" i="8"/>
  <c r="CK25" i="5"/>
  <c r="CK24" i="7"/>
  <c r="CL20" i="2"/>
  <c r="CJ30" i="6"/>
  <c r="CK25" i="3"/>
  <c r="CJ29" i="8"/>
  <c r="CK11" i="5"/>
  <c r="CK10" i="7"/>
  <c r="CL6" i="2"/>
  <c r="CI40" i="5"/>
  <c r="CI39" i="7"/>
  <c r="CJ35" i="2"/>
  <c r="CK39" i="6"/>
  <c r="CL34" i="3"/>
  <c r="CK38" i="8"/>
  <c r="CJ14" i="6"/>
  <c r="CJ13" i="8"/>
  <c r="CK9" i="3"/>
  <c r="CK16" i="5"/>
  <c r="CK15" i="7"/>
  <c r="CL11" i="2"/>
  <c r="CM24" i="6"/>
  <c r="CN19" i="3"/>
  <c r="CM23" i="8"/>
  <c r="CJ41" i="5"/>
  <c r="CJ40" i="7"/>
  <c r="CK36" i="2"/>
  <c r="CM36" i="6"/>
  <c r="CN31" i="3"/>
  <c r="CM35" i="8"/>
  <c r="CI28" i="5"/>
  <c r="CI27" i="7"/>
  <c r="CJ23" i="2"/>
  <c r="CM32" i="5"/>
  <c r="CM31" i="7"/>
  <c r="CN27" i="2"/>
  <c r="CJ13" i="6"/>
  <c r="CK8" i="3"/>
  <c r="CJ12" i="8"/>
  <c r="CJ37" i="5"/>
  <c r="CJ36" i="7"/>
  <c r="CK32" i="2"/>
  <c r="CM16" i="6"/>
  <c r="CN11" i="3"/>
  <c r="CM15" i="8"/>
  <c r="CJ22" i="6"/>
  <c r="CJ21" i="8"/>
  <c r="CK17" i="3"/>
  <c r="CM41" i="5"/>
  <c r="CM40" i="7"/>
  <c r="CK41" i="5"/>
  <c r="CK40" i="7"/>
  <c r="CJ30" i="5"/>
  <c r="CJ29" i="7"/>
  <c r="CL41" i="5"/>
  <c r="CL40" i="7"/>
  <c r="CJ34" i="5"/>
  <c r="CJ33" i="7"/>
  <c r="CM41" i="6"/>
  <c r="CM40" i="8"/>
  <c r="CK41" i="6"/>
  <c r="CK40" i="8"/>
  <c r="CL41" i="6"/>
  <c r="CL40" i="8"/>
  <c r="CK11" i="6"/>
  <c r="CK10" i="8"/>
  <c r="CL6" i="3"/>
  <c r="CM20" i="6"/>
  <c r="CN15" i="3"/>
  <c r="CM19" i="8"/>
  <c r="CJ13" i="5"/>
  <c r="CJ12" i="7"/>
  <c r="CK8" i="2"/>
  <c r="CJ29" i="6"/>
  <c r="CK24" i="3"/>
  <c r="CJ28" i="8"/>
  <c r="CI24" i="5"/>
  <c r="CI23" i="7"/>
  <c r="CJ19" i="2"/>
  <c r="CM12" i="6"/>
  <c r="CN7" i="3"/>
  <c r="CM11" i="8"/>
  <c r="CK39" i="5"/>
  <c r="CK38" i="7"/>
  <c r="CL34" i="2"/>
  <c r="CJ29" i="5"/>
  <c r="CJ28" i="7"/>
  <c r="CK24" i="2"/>
  <c r="CK35" i="6"/>
  <c r="CL30" i="3"/>
  <c r="CK34" i="8"/>
  <c r="CJ26" i="6"/>
  <c r="CJ25" i="8"/>
  <c r="CK21" i="3"/>
  <c r="CK19" i="5"/>
  <c r="CK18" i="7"/>
  <c r="CL14" i="2"/>
  <c r="CI32" i="5"/>
  <c r="CI31" i="7"/>
  <c r="CJ27" i="2"/>
  <c r="CJ37" i="6"/>
  <c r="CK32" i="3"/>
  <c r="CJ36" i="8"/>
  <c r="CL20" i="5"/>
  <c r="CL19" i="7"/>
  <c r="CM15" i="2"/>
  <c r="CJ34" i="6"/>
  <c r="CK29" i="3"/>
  <c r="CJ33" i="8"/>
  <c r="CK27" i="6"/>
  <c r="CK26" i="8"/>
  <c r="CL22" i="3"/>
  <c r="CL22" i="6"/>
  <c r="CL21" i="8"/>
  <c r="CM17" i="3"/>
  <c r="CJ38" i="6"/>
  <c r="CK33" i="3"/>
  <c r="CJ37" i="8"/>
  <c r="CL12" i="5"/>
  <c r="CL11" i="7"/>
  <c r="CM7" i="2"/>
  <c r="CJ17" i="6"/>
  <c r="CK12" i="3"/>
  <c r="CJ16" i="8"/>
  <c r="CI12" i="5"/>
  <c r="CI11" i="7"/>
  <c r="CJ7" i="2"/>
  <c r="CJ18" i="6"/>
  <c r="CK13" i="3"/>
  <c r="CJ17" i="8"/>
  <c r="CK24" i="5"/>
  <c r="CK23" i="7"/>
  <c r="CL19" i="2"/>
  <c r="CJ24" i="5"/>
  <c r="CJ23" i="7"/>
  <c r="CK19" i="2"/>
  <c r="CM28" i="6"/>
  <c r="CN23" i="3"/>
  <c r="CM27" i="8"/>
  <c r="CM25" i="5"/>
  <c r="CM24" i="7"/>
  <c r="CN20" i="2"/>
  <c r="CK31" i="5"/>
  <c r="CK30" i="7"/>
  <c r="CL26" i="2"/>
  <c r="CR41" i="5"/>
  <c r="DK41" i="5"/>
  <c r="CY41" i="5"/>
  <c r="CO41" i="5"/>
  <c r="CS41" i="5"/>
  <c r="CZ41" i="5"/>
  <c r="DM41" i="5"/>
  <c r="DA41" i="5"/>
  <c r="CW41" i="5"/>
  <c r="DR41" i="6"/>
  <c r="DB41" i="6"/>
  <c r="CZ41" i="6"/>
  <c r="DD41" i="6"/>
  <c r="DQ41" i="5"/>
  <c r="DG41" i="5"/>
  <c r="DB41" i="5"/>
  <c r="CN41" i="5"/>
  <c r="DC41" i="5"/>
  <c r="DP41" i="5"/>
  <c r="CU41" i="5"/>
  <c r="DR41" i="5"/>
  <c r="DE41" i="5"/>
  <c r="DF41" i="5"/>
  <c r="CQ41" i="5"/>
  <c r="DJ41" i="5"/>
  <c r="CT41" i="5"/>
  <c r="DO41" i="6"/>
  <c r="CT41" i="6"/>
  <c r="CQ41" i="6"/>
  <c r="CP41" i="6"/>
  <c r="DI41" i="6"/>
  <c r="CY41" i="6"/>
  <c r="DJ41" i="6"/>
  <c r="CV41" i="6"/>
  <c r="DN41" i="6"/>
  <c r="CU41" i="6"/>
  <c r="DC41" i="6"/>
  <c r="CS41" i="6"/>
  <c r="CW41" i="6"/>
  <c r="DM41" i="6"/>
  <c r="CP41" i="5"/>
  <c r="CV41" i="5"/>
  <c r="DD41" i="5"/>
  <c r="CX41" i="5"/>
  <c r="DN41" i="5"/>
  <c r="DH41" i="5"/>
  <c r="DI41" i="5"/>
  <c r="DL41" i="5"/>
  <c r="DO41" i="5"/>
  <c r="DG41" i="6"/>
  <c r="DL41" i="6"/>
  <c r="DE41" i="6"/>
  <c r="DA41" i="6"/>
  <c r="CR41" i="6"/>
  <c r="CO41" i="6"/>
  <c r="DP41" i="6"/>
  <c r="CX41" i="6"/>
  <c r="DF41" i="6"/>
  <c r="DK41" i="6"/>
  <c r="DH41" i="6"/>
  <c r="CN41" i="6"/>
  <c r="DQ41" i="6"/>
  <c r="CQ36" i="2"/>
  <c r="CQ39" i="7" s="1"/>
  <c r="DH36" i="3"/>
  <c r="DH39" i="8" s="1"/>
  <c r="DM36" i="3"/>
  <c r="DM39" i="8" s="1"/>
  <c r="CK36" i="3"/>
  <c r="DF36" i="3"/>
  <c r="DF39" i="8" s="1"/>
  <c r="DC36" i="3"/>
  <c r="DC39" i="8" s="1"/>
  <c r="DB36" i="3"/>
  <c r="DB39" i="8" s="1"/>
  <c r="DA36" i="3"/>
  <c r="DA39" i="8" s="1"/>
  <c r="CS36" i="3"/>
  <c r="CS39" i="8" s="1"/>
  <c r="CP36" i="3"/>
  <c r="CP39" i="8" s="1"/>
  <c r="DQ36" i="3"/>
  <c r="DQ39" i="8" s="1"/>
  <c r="DE36" i="3"/>
  <c r="DE39" i="8" s="1"/>
  <c r="CY36" i="3"/>
  <c r="CY39" i="8" s="1"/>
  <c r="DG36" i="3"/>
  <c r="DG39" i="8" s="1"/>
  <c r="DL36" i="3"/>
  <c r="DL39" i="8" s="1"/>
  <c r="DI36" i="3"/>
  <c r="DI39" i="8" s="1"/>
  <c r="CO36" i="3"/>
  <c r="CO39" i="8" s="1"/>
  <c r="DR36" i="3"/>
  <c r="DR39" i="8" s="1"/>
  <c r="DP36" i="3"/>
  <c r="DP39" i="8" s="1"/>
  <c r="CU36" i="3"/>
  <c r="CU39" i="8" s="1"/>
  <c r="CR36" i="3"/>
  <c r="CR39" i="8" s="1"/>
  <c r="CN36" i="3"/>
  <c r="CQ36" i="3"/>
  <c r="CQ39" i="8" s="1"/>
  <c r="DJ36" i="3"/>
  <c r="DJ39" i="8" s="1"/>
  <c r="CZ36" i="3"/>
  <c r="CZ39" i="8" s="1"/>
  <c r="DK36" i="3"/>
  <c r="DK39" i="8" s="1"/>
  <c r="CW36" i="3"/>
  <c r="CW39" i="8" s="1"/>
  <c r="DO36" i="3"/>
  <c r="DO39" i="8" s="1"/>
  <c r="CV36" i="3"/>
  <c r="CV39" i="8" s="1"/>
  <c r="DD36" i="3"/>
  <c r="DD39" i="8" s="1"/>
  <c r="CL36" i="3"/>
  <c r="CT36" i="3"/>
  <c r="CT39" i="8" s="1"/>
  <c r="CX36" i="3"/>
  <c r="CX39" i="8" s="1"/>
  <c r="CM36" i="3"/>
  <c r="DN36" i="3"/>
  <c r="DN39" i="8" s="1"/>
  <c r="CN36" i="2"/>
  <c r="CS36" i="2"/>
  <c r="CS39" i="7" s="1"/>
  <c r="CW36" i="2"/>
  <c r="CW39" i="7" s="1"/>
  <c r="DL36" i="2"/>
  <c r="DL39" i="7" s="1"/>
  <c r="DE36" i="2"/>
  <c r="DE39" i="7" s="1"/>
  <c r="CZ36" i="2"/>
  <c r="CZ39" i="7" s="1"/>
  <c r="CY36" i="2"/>
  <c r="CY39" i="7" s="1"/>
  <c r="CP36" i="2"/>
  <c r="CP39" i="7" s="1"/>
  <c r="DO36" i="2"/>
  <c r="DO39" i="7" s="1"/>
  <c r="CT36" i="2"/>
  <c r="CT39" i="7" s="1"/>
  <c r="DI36" i="2"/>
  <c r="DI39" i="7" s="1"/>
  <c r="DJ36" i="2"/>
  <c r="DJ39" i="7" s="1"/>
  <c r="DA36" i="2"/>
  <c r="DA39" i="7" s="1"/>
  <c r="DN36" i="2"/>
  <c r="DN39" i="7" s="1"/>
  <c r="DB36" i="2"/>
  <c r="DB39" i="7" s="1"/>
  <c r="DM36" i="2"/>
  <c r="DM39" i="7" s="1"/>
  <c r="CX36" i="2"/>
  <c r="CX39" i="7" s="1"/>
  <c r="DP36" i="2"/>
  <c r="DP39" i="7" s="1"/>
  <c r="CK33" i="2"/>
  <c r="CU36" i="2"/>
  <c r="CU39" i="7" s="1"/>
  <c r="DR36" i="2"/>
  <c r="DR39" i="7" s="1"/>
  <c r="DH36" i="2"/>
  <c r="DH39" i="7" s="1"/>
  <c r="DC36" i="2"/>
  <c r="DC39" i="7" s="1"/>
  <c r="CO36" i="2"/>
  <c r="CO39" i="7" s="1"/>
  <c r="DD36" i="2"/>
  <c r="DD39" i="7" s="1"/>
  <c r="DQ36" i="2"/>
  <c r="DQ39" i="7" s="1"/>
  <c r="CL36" i="2"/>
  <c r="CV36" i="2"/>
  <c r="CV39" i="7" s="1"/>
  <c r="CK25" i="2"/>
  <c r="DF36" i="2"/>
  <c r="DF39" i="7" s="1"/>
  <c r="DG36" i="2"/>
  <c r="DG39" i="7" s="1"/>
  <c r="CM36" i="2"/>
  <c r="CR36" i="2"/>
  <c r="CR39" i="7" s="1"/>
  <c r="DK36" i="2"/>
  <c r="DK39" i="7" s="1"/>
  <c r="CK29" i="2"/>
  <c r="J65" i="4"/>
  <c r="H66" i="4" s="1"/>
  <c r="CK29" i="5" l="1"/>
  <c r="CK28" i="7"/>
  <c r="CL40" i="5"/>
  <c r="CL39" i="7"/>
  <c r="CN40" i="6"/>
  <c r="CN39" i="8"/>
  <c r="CK40" i="6"/>
  <c r="CK39" i="8"/>
  <c r="CN24" i="5"/>
  <c r="CN23" i="7"/>
  <c r="CO19" i="2"/>
  <c r="CN27" i="6"/>
  <c r="CO22" i="3"/>
  <c r="CN26" i="8"/>
  <c r="CK23" i="5"/>
  <c r="CK22" i="7"/>
  <c r="CL18" i="2"/>
  <c r="CL26" i="6"/>
  <c r="CL25" i="8"/>
  <c r="CM21" i="3"/>
  <c r="CK33" i="6"/>
  <c r="CL28" i="3"/>
  <c r="CK32" i="8"/>
  <c r="CM19" i="5"/>
  <c r="CM18" i="7"/>
  <c r="CN14" i="2"/>
  <c r="CK36" i="6"/>
  <c r="CL31" i="3"/>
  <c r="CK35" i="8"/>
  <c r="CJ31" i="5"/>
  <c r="CJ30" i="7"/>
  <c r="CK26" i="2"/>
  <c r="CK25" i="6"/>
  <c r="CK24" i="8"/>
  <c r="CL20" i="3"/>
  <c r="CL34" i="6"/>
  <c r="CM29" i="3"/>
  <c r="CL33" i="8"/>
  <c r="CK28" i="5"/>
  <c r="CK27" i="7"/>
  <c r="CL23" i="2"/>
  <c r="CK21" i="6"/>
  <c r="CK20" i="8"/>
  <c r="CL16" i="3"/>
  <c r="CN15" i="6"/>
  <c r="CO10" i="3"/>
  <c r="CN14" i="8"/>
  <c r="CK36" i="5"/>
  <c r="CK35" i="7"/>
  <c r="CL31" i="2"/>
  <c r="CK12" i="6"/>
  <c r="CL7" i="3"/>
  <c r="CK11" i="8"/>
  <c r="CN31" i="5"/>
  <c r="CN30" i="7"/>
  <c r="CO26" i="2"/>
  <c r="CK13" i="6"/>
  <c r="CK12" i="8"/>
  <c r="CL8" i="3"/>
  <c r="CL38" i="6"/>
  <c r="CM33" i="3"/>
  <c r="CL37" i="8"/>
  <c r="CJ39" i="5"/>
  <c r="CJ38" i="7"/>
  <c r="CK34" i="2"/>
  <c r="CL18" i="6"/>
  <c r="CM13" i="3"/>
  <c r="CL17" i="8"/>
  <c r="CN28" i="6"/>
  <c r="CN27" i="8"/>
  <c r="CO23" i="3"/>
  <c r="CK15" i="5"/>
  <c r="CK14" i="7"/>
  <c r="CL10" i="2"/>
  <c r="CN31" i="6"/>
  <c r="CO26" i="3"/>
  <c r="CN30" i="8"/>
  <c r="CJ19" i="5"/>
  <c r="CJ18" i="7"/>
  <c r="CK14" i="2"/>
  <c r="CL14" i="6"/>
  <c r="CM9" i="3"/>
  <c r="CL13" i="8"/>
  <c r="CN14" i="5"/>
  <c r="CN13" i="7"/>
  <c r="CO9" i="2"/>
  <c r="CK33" i="5"/>
  <c r="CK32" i="7"/>
  <c r="CM40" i="5"/>
  <c r="CM39" i="7"/>
  <c r="CK37" i="5"/>
  <c r="CK36" i="7"/>
  <c r="CN40" i="5"/>
  <c r="CN39" i="7"/>
  <c r="CM40" i="6"/>
  <c r="CM39" i="8"/>
  <c r="CL40" i="6"/>
  <c r="CL39" i="8"/>
  <c r="CL30" i="5"/>
  <c r="CL29" i="7"/>
  <c r="CM25" i="2"/>
  <c r="CL23" i="5"/>
  <c r="CL22" i="7"/>
  <c r="CM18" i="2"/>
  <c r="CK17" i="6"/>
  <c r="CL12" i="3"/>
  <c r="CK16" i="8"/>
  <c r="CJ11" i="5"/>
  <c r="CJ10" i="7"/>
  <c r="CK6" i="2"/>
  <c r="CK16" i="6"/>
  <c r="CL11" i="3"/>
  <c r="CK15" i="8"/>
  <c r="CM11" i="5"/>
  <c r="CM10" i="7"/>
  <c r="CN6" i="2"/>
  <c r="CK37" i="6"/>
  <c r="CL32" i="3"/>
  <c r="CK36" i="8"/>
  <c r="CM21" i="6"/>
  <c r="CM20" i="8"/>
  <c r="CN16" i="3"/>
  <c r="CL18" i="5"/>
  <c r="CL17" i="7"/>
  <c r="CM13" i="2"/>
  <c r="CL38" i="5"/>
  <c r="CL37" i="7"/>
  <c r="CM33" i="2"/>
  <c r="CN11" i="6"/>
  <c r="CO6" i="3"/>
  <c r="CN10" i="8"/>
  <c r="CJ23" i="5"/>
  <c r="CJ22" i="7"/>
  <c r="CK18" i="2"/>
  <c r="CK28" i="6"/>
  <c r="CL23" i="3"/>
  <c r="CK27" i="8"/>
  <c r="CK12" i="5"/>
  <c r="CK11" i="7"/>
  <c r="CL7" i="2"/>
  <c r="CN19" i="6"/>
  <c r="CO14" i="3"/>
  <c r="CN18" i="8"/>
  <c r="CL10" i="6"/>
  <c r="CL9" i="8"/>
  <c r="CJ27" i="5"/>
  <c r="CJ26" i="7"/>
  <c r="CK22" i="2"/>
  <c r="CN35" i="6"/>
  <c r="CO30" i="3"/>
  <c r="CN34" i="8"/>
  <c r="CK40" i="5"/>
  <c r="CK39" i="7"/>
  <c r="CL35" i="2"/>
  <c r="CN23" i="6"/>
  <c r="CO18" i="3"/>
  <c r="CN22" i="8"/>
  <c r="CL15" i="5"/>
  <c r="CL14" i="7"/>
  <c r="CM10" i="2"/>
  <c r="CL10" i="5"/>
  <c r="CL9" i="7"/>
  <c r="CK29" i="6"/>
  <c r="CL24" i="3"/>
  <c r="CK28" i="8"/>
  <c r="CL24" i="5"/>
  <c r="CL23" i="7"/>
  <c r="CM19" i="2"/>
  <c r="CK20" i="6"/>
  <c r="CL15" i="3"/>
  <c r="CK19" i="8"/>
  <c r="CL31" i="5"/>
  <c r="CL30" i="7"/>
  <c r="CM26" i="2"/>
  <c r="CK32" i="6"/>
  <c r="CL27" i="3"/>
  <c r="CK31" i="8"/>
  <c r="CK20" i="5"/>
  <c r="CK19" i="7"/>
  <c r="CL15" i="2"/>
  <c r="CJ15" i="5"/>
  <c r="CJ14" i="7"/>
  <c r="CK10" i="2"/>
  <c r="CK24" i="6"/>
  <c r="CL19" i="3"/>
  <c r="CK23" i="8"/>
  <c r="CJ36" i="5"/>
  <c r="CJ35" i="7"/>
  <c r="CK31" i="2"/>
  <c r="CR40" i="5"/>
  <c r="D100" i="4"/>
  <c r="DF40" i="5"/>
  <c r="D114" i="4"/>
  <c r="CV40" i="5"/>
  <c r="D104" i="4"/>
  <c r="DQ40" i="5"/>
  <c r="D125" i="4"/>
  <c r="DR40" i="5"/>
  <c r="D126" i="4"/>
  <c r="CX40" i="5"/>
  <c r="D106" i="4"/>
  <c r="DN40" i="5"/>
  <c r="D122" i="4"/>
  <c r="CT40" i="5"/>
  <c r="D102" i="4"/>
  <c r="CY40" i="5"/>
  <c r="D107" i="4"/>
  <c r="CW40" i="6"/>
  <c r="F105" i="4"/>
  <c r="CQ40" i="6"/>
  <c r="F99" i="4"/>
  <c r="DP40" i="6"/>
  <c r="F124" i="4"/>
  <c r="DL40" i="6"/>
  <c r="F120" i="4"/>
  <c r="CS40" i="6"/>
  <c r="F101" i="4"/>
  <c r="DG40" i="5"/>
  <c r="D115" i="4"/>
  <c r="DD40" i="5"/>
  <c r="D112" i="4"/>
  <c r="CO40" i="5"/>
  <c r="D97" i="4"/>
  <c r="DC40" i="5"/>
  <c r="D111" i="4"/>
  <c r="DH40" i="5"/>
  <c r="D116" i="4"/>
  <c r="CU40" i="5"/>
  <c r="D103" i="4"/>
  <c r="DP40" i="5"/>
  <c r="D124" i="4"/>
  <c r="I124" i="4" s="1"/>
  <c r="DM40" i="5"/>
  <c r="D121" i="4"/>
  <c r="DA40" i="5"/>
  <c r="D109" i="4"/>
  <c r="DO40" i="5"/>
  <c r="D123" i="4"/>
  <c r="CP40" i="5"/>
  <c r="D98" i="4"/>
  <c r="CZ40" i="5"/>
  <c r="D108" i="4"/>
  <c r="DE40" i="5"/>
  <c r="D113" i="4"/>
  <c r="DL40" i="5"/>
  <c r="D120" i="4"/>
  <c r="I120" i="4" s="1"/>
  <c r="CS40" i="5"/>
  <c r="D101" i="4"/>
  <c r="DN40" i="6"/>
  <c r="F122" i="4"/>
  <c r="CX40" i="6"/>
  <c r="F106" i="4"/>
  <c r="CT40" i="6"/>
  <c r="F102" i="4"/>
  <c r="DD40" i="6"/>
  <c r="F112" i="4"/>
  <c r="DO40" i="6"/>
  <c r="F123" i="4"/>
  <c r="DK40" i="6"/>
  <c r="F119" i="4"/>
  <c r="DJ40" i="6"/>
  <c r="F118" i="4"/>
  <c r="CU40" i="6"/>
  <c r="F103" i="4"/>
  <c r="DR40" i="6"/>
  <c r="F126" i="4"/>
  <c r="DI40" i="6"/>
  <c r="F117" i="4"/>
  <c r="DG40" i="6"/>
  <c r="F115" i="4"/>
  <c r="DE40" i="6"/>
  <c r="F113" i="4"/>
  <c r="CP40" i="6"/>
  <c r="F98" i="4"/>
  <c r="DA40" i="6"/>
  <c r="F109" i="4"/>
  <c r="DC40" i="6"/>
  <c r="F111" i="4"/>
  <c r="CQ40" i="5"/>
  <c r="D99" i="4"/>
  <c r="I99" i="4" s="1"/>
  <c r="DK40" i="5"/>
  <c r="D119" i="4"/>
  <c r="DB40" i="5"/>
  <c r="D110" i="4"/>
  <c r="DJ40" i="5"/>
  <c r="D118" i="4"/>
  <c r="I118" i="4" s="1"/>
  <c r="DI40" i="5"/>
  <c r="D117" i="4"/>
  <c r="I117" i="4" s="1"/>
  <c r="CW40" i="5"/>
  <c r="D105" i="4"/>
  <c r="I105" i="4" s="1"/>
  <c r="CV40" i="6"/>
  <c r="F104" i="4"/>
  <c r="CZ40" i="6"/>
  <c r="F108" i="4"/>
  <c r="CR40" i="6"/>
  <c r="F100" i="4"/>
  <c r="CO40" i="6"/>
  <c r="F97" i="4"/>
  <c r="CY40" i="6"/>
  <c r="F107" i="4"/>
  <c r="DQ40" i="6"/>
  <c r="F125" i="4"/>
  <c r="DB40" i="6"/>
  <c r="F110" i="4"/>
  <c r="DF40" i="6"/>
  <c r="F114" i="4"/>
  <c r="DM40" i="6"/>
  <c r="F121" i="4"/>
  <c r="DH40" i="6"/>
  <c r="F116" i="4"/>
  <c r="CR35" i="2"/>
  <c r="CR38" i="7" s="1"/>
  <c r="CN35" i="3"/>
  <c r="CM35" i="3"/>
  <c r="CW35" i="3"/>
  <c r="CW38" i="8" s="1"/>
  <c r="CX35" i="3"/>
  <c r="CX38" i="8" s="1"/>
  <c r="DA35" i="3"/>
  <c r="DA38" i="8" s="1"/>
  <c r="CR35" i="3"/>
  <c r="CR38" i="8" s="1"/>
  <c r="CS35" i="3"/>
  <c r="CS38" i="8" s="1"/>
  <c r="DQ35" i="3"/>
  <c r="DQ38" i="8" s="1"/>
  <c r="CP35" i="3"/>
  <c r="CP38" i="8" s="1"/>
  <c r="DM35" i="3"/>
  <c r="DM38" i="8" s="1"/>
  <c r="CZ35" i="3"/>
  <c r="CZ38" i="8" s="1"/>
  <c r="DR35" i="3"/>
  <c r="DR38" i="8" s="1"/>
  <c r="CT35" i="3"/>
  <c r="CT38" i="8" s="1"/>
  <c r="DC35" i="3"/>
  <c r="DC38" i="8" s="1"/>
  <c r="DG35" i="3"/>
  <c r="DG38" i="8" s="1"/>
  <c r="DN35" i="3"/>
  <c r="DN38" i="8" s="1"/>
  <c r="DI35" i="3"/>
  <c r="DI38" i="8" s="1"/>
  <c r="DO35" i="3"/>
  <c r="DO38" i="8" s="1"/>
  <c r="CY35" i="3"/>
  <c r="CY38" i="8" s="1"/>
  <c r="CU35" i="3"/>
  <c r="CU38" i="8" s="1"/>
  <c r="DE35" i="3"/>
  <c r="DE38" i="8" s="1"/>
  <c r="DP35" i="3"/>
  <c r="DP38" i="8" s="1"/>
  <c r="DL35" i="3"/>
  <c r="DL38" i="8" s="1"/>
  <c r="DK35" i="3"/>
  <c r="DK38" i="8" s="1"/>
  <c r="CO35" i="3"/>
  <c r="CV35" i="3"/>
  <c r="CV38" i="8" s="1"/>
  <c r="DJ35" i="3"/>
  <c r="DJ38" i="8" s="1"/>
  <c r="DH35" i="3"/>
  <c r="DH38" i="8" s="1"/>
  <c r="DF35" i="3"/>
  <c r="DF38" i="8" s="1"/>
  <c r="CQ35" i="3"/>
  <c r="CQ38" i="8" s="1"/>
  <c r="DB35" i="3"/>
  <c r="DB38" i="8" s="1"/>
  <c r="DD35" i="3"/>
  <c r="DD38" i="8" s="1"/>
  <c r="CL35" i="3"/>
  <c r="DR35" i="2"/>
  <c r="DR38" i="7" s="1"/>
  <c r="CL32" i="2"/>
  <c r="CY35" i="2"/>
  <c r="CY38" i="7" s="1"/>
  <c r="DC35" i="2"/>
  <c r="DC38" i="7" s="1"/>
  <c r="DO35" i="2"/>
  <c r="DO38" i="7" s="1"/>
  <c r="DK35" i="2"/>
  <c r="DK38" i="7" s="1"/>
  <c r="DJ35" i="2"/>
  <c r="DJ38" i="7" s="1"/>
  <c r="CU35" i="2"/>
  <c r="CU38" i="7" s="1"/>
  <c r="CZ35" i="2"/>
  <c r="CZ38" i="7" s="1"/>
  <c r="CX35" i="2"/>
  <c r="CX38" i="7" s="1"/>
  <c r="CO35" i="2"/>
  <c r="CL28" i="2"/>
  <c r="DL35" i="2"/>
  <c r="DL38" i="7" s="1"/>
  <c r="CS35" i="2"/>
  <c r="CS38" i="7" s="1"/>
  <c r="CN35" i="2"/>
  <c r="DG35" i="2"/>
  <c r="DG38" i="7" s="1"/>
  <c r="CW35" i="2"/>
  <c r="CW38" i="7" s="1"/>
  <c r="DH35" i="2"/>
  <c r="DH38" i="7" s="1"/>
  <c r="CL24" i="2"/>
  <c r="CM35" i="2"/>
  <c r="DE35" i="2"/>
  <c r="DE38" i="7" s="1"/>
  <c r="CP35" i="2"/>
  <c r="CP38" i="7" s="1"/>
  <c r="DD35" i="2"/>
  <c r="DD38" i="7" s="1"/>
  <c r="DI35" i="2"/>
  <c r="DI38" i="7" s="1"/>
  <c r="CV35" i="2"/>
  <c r="CV38" i="7" s="1"/>
  <c r="DQ35" i="2"/>
  <c r="DQ38" i="7" s="1"/>
  <c r="DN35" i="2"/>
  <c r="DN38" i="7" s="1"/>
  <c r="DB35" i="2"/>
  <c r="DB38" i="7" s="1"/>
  <c r="DP35" i="2"/>
  <c r="DP38" i="7" s="1"/>
  <c r="CQ35" i="2"/>
  <c r="CQ38" i="7" s="1"/>
  <c r="DA35" i="2"/>
  <c r="DA38" i="7" s="1"/>
  <c r="DF35" i="2"/>
  <c r="DF38" i="7" s="1"/>
  <c r="DM35" i="2"/>
  <c r="DM38" i="7" s="1"/>
  <c r="CT35" i="2"/>
  <c r="CT38" i="7" s="1"/>
  <c r="J66" i="4"/>
  <c r="H67" i="4" s="1"/>
  <c r="CL28" i="5" l="1"/>
  <c r="CL27" i="7"/>
  <c r="CL36" i="5"/>
  <c r="CL35" i="7"/>
  <c r="CM39" i="5"/>
  <c r="CM38" i="7"/>
  <c r="CL32" i="5"/>
  <c r="CL31" i="7"/>
  <c r="CL39" i="6"/>
  <c r="CL38" i="8"/>
  <c r="CO39" i="6"/>
  <c r="CO38" i="8"/>
  <c r="CL19" i="5"/>
  <c r="CL18" i="7"/>
  <c r="CM14" i="2"/>
  <c r="CL31" i="6"/>
  <c r="CM26" i="3"/>
  <c r="CL30" i="8"/>
  <c r="CM30" i="5"/>
  <c r="CM29" i="7"/>
  <c r="CN25" i="2"/>
  <c r="CL19" i="6"/>
  <c r="CM14" i="3"/>
  <c r="CL18" i="8"/>
  <c r="CM23" i="5"/>
  <c r="CM22" i="7"/>
  <c r="CN18" i="2"/>
  <c r="CL28" i="6"/>
  <c r="CM23" i="3"/>
  <c r="CL27" i="8"/>
  <c r="CM14" i="5"/>
  <c r="CM13" i="7"/>
  <c r="CN9" i="2"/>
  <c r="CO22" i="6"/>
  <c r="CP17" i="3"/>
  <c r="CO21" i="8"/>
  <c r="CL39" i="5"/>
  <c r="CL38" i="7"/>
  <c r="CM34" i="2"/>
  <c r="CO34" i="6"/>
  <c r="CP29" i="3"/>
  <c r="CO33" i="8"/>
  <c r="CK26" i="5"/>
  <c r="CK25" i="7"/>
  <c r="CL21" i="2"/>
  <c r="CO18" i="6"/>
  <c r="CP13" i="3"/>
  <c r="CO17" i="8"/>
  <c r="CL11" i="5"/>
  <c r="CL10" i="7"/>
  <c r="CM6" i="2"/>
  <c r="CL27" i="6"/>
  <c r="CM22" i="3"/>
  <c r="CL26" i="8"/>
  <c r="CK22" i="5"/>
  <c r="CK21" i="7"/>
  <c r="CL17" i="2"/>
  <c r="CO10" i="6"/>
  <c r="CO9" i="8"/>
  <c r="CM37" i="5"/>
  <c r="CM36" i="7"/>
  <c r="CN32" i="2"/>
  <c r="CN20" i="6"/>
  <c r="CN19" i="8"/>
  <c r="CO15" i="3"/>
  <c r="CL36" i="6"/>
  <c r="CM31" i="3"/>
  <c r="CL35" i="8"/>
  <c r="CN10" i="5"/>
  <c r="CN9" i="7"/>
  <c r="CL15" i="6"/>
  <c r="CM10" i="3"/>
  <c r="CL14" i="8"/>
  <c r="CK10" i="5"/>
  <c r="CK9" i="7"/>
  <c r="CL16" i="6"/>
  <c r="CM11" i="3"/>
  <c r="CL15" i="8"/>
  <c r="CM22" i="5"/>
  <c r="CM21" i="7"/>
  <c r="CN17" i="2"/>
  <c r="CO13" i="5"/>
  <c r="CO12" i="7"/>
  <c r="CP8" i="2"/>
  <c r="CM13" i="6"/>
  <c r="CM12" i="8"/>
  <c r="CN8" i="3"/>
  <c r="CK18" i="5"/>
  <c r="CK17" i="7"/>
  <c r="CL13" i="2"/>
  <c r="CO30" i="6"/>
  <c r="CP25" i="3"/>
  <c r="CO29" i="8"/>
  <c r="CL14" i="5"/>
  <c r="CL13" i="7"/>
  <c r="CM9" i="2"/>
  <c r="CO30" i="5"/>
  <c r="CO29" i="7"/>
  <c r="CP25" i="2"/>
  <c r="CL11" i="6"/>
  <c r="CM6" i="3"/>
  <c r="CL10" i="8"/>
  <c r="CL35" i="5"/>
  <c r="CL34" i="7"/>
  <c r="CM30" i="2"/>
  <c r="CO14" i="6"/>
  <c r="CP9" i="3"/>
  <c r="CO13" i="8"/>
  <c r="CL20" i="6"/>
  <c r="CL19" i="8"/>
  <c r="CM15" i="3"/>
  <c r="CK30" i="5"/>
  <c r="CK29" i="7"/>
  <c r="CL25" i="2"/>
  <c r="CL35" i="6"/>
  <c r="CM30" i="3"/>
  <c r="CL34" i="8"/>
  <c r="CN18" i="5"/>
  <c r="CN17" i="7"/>
  <c r="CO13" i="2"/>
  <c r="CL32" i="6"/>
  <c r="CM27" i="3"/>
  <c r="CL31" i="8"/>
  <c r="CM25" i="6"/>
  <c r="CM24" i="8"/>
  <c r="CN20" i="3"/>
  <c r="CN39" i="5"/>
  <c r="CN38" i="7"/>
  <c r="CO39" i="5"/>
  <c r="CO38" i="7"/>
  <c r="CM39" i="6"/>
  <c r="CM38" i="8"/>
  <c r="CN39" i="6"/>
  <c r="CN38" i="8"/>
  <c r="CK35" i="5"/>
  <c r="CK34" i="7"/>
  <c r="CL30" i="2"/>
  <c r="CL23" i="6"/>
  <c r="CM18" i="3"/>
  <c r="CL22" i="8"/>
  <c r="CK14" i="5"/>
  <c r="CK13" i="7"/>
  <c r="CL9" i="2"/>
  <c r="CM17" i="5"/>
  <c r="CM16" i="7"/>
  <c r="CN12" i="2"/>
  <c r="CM29" i="5"/>
  <c r="CM28" i="7"/>
  <c r="CN24" i="2"/>
  <c r="CO27" i="6"/>
  <c r="CO26" i="8"/>
  <c r="CP22" i="3"/>
  <c r="CM17" i="6"/>
  <c r="CN12" i="3"/>
  <c r="CM16" i="8"/>
  <c r="CK38" i="5"/>
  <c r="CK37" i="7"/>
  <c r="CL33" i="2"/>
  <c r="CM37" i="6"/>
  <c r="CN32" i="3"/>
  <c r="CM36" i="8"/>
  <c r="CL12" i="6"/>
  <c r="CL11" i="8"/>
  <c r="CM7" i="3"/>
  <c r="CL27" i="5"/>
  <c r="CL26" i="7"/>
  <c r="CM22" i="2"/>
  <c r="CM33" i="6"/>
  <c r="CN28" i="3"/>
  <c r="CM32" i="8"/>
  <c r="CL24" i="6"/>
  <c r="CL23" i="8"/>
  <c r="CM19" i="3"/>
  <c r="CL22" i="5"/>
  <c r="CL21" i="7"/>
  <c r="CM17" i="2"/>
  <c r="CO26" i="6"/>
  <c r="CP21" i="3"/>
  <c r="CO25" i="8"/>
  <c r="CO23" i="5"/>
  <c r="CO22" i="7"/>
  <c r="CP18" i="2"/>
  <c r="I101" i="4"/>
  <c r="I119" i="4"/>
  <c r="I108" i="4"/>
  <c r="I123" i="4"/>
  <c r="I121" i="4"/>
  <c r="I103" i="4"/>
  <c r="I111" i="4"/>
  <c r="I112" i="4"/>
  <c r="I102" i="4"/>
  <c r="I106" i="4"/>
  <c r="I110" i="4"/>
  <c r="I113" i="4"/>
  <c r="I98" i="4"/>
  <c r="I109" i="4"/>
  <c r="I116" i="4"/>
  <c r="I97" i="4"/>
  <c r="I115" i="4"/>
  <c r="I107" i="4"/>
  <c r="I122" i="4"/>
  <c r="I126" i="4"/>
  <c r="I125" i="4"/>
  <c r="I104" i="4"/>
  <c r="I114" i="4"/>
  <c r="I100" i="4"/>
  <c r="CT39" i="5"/>
  <c r="DF39" i="5"/>
  <c r="DQ39" i="5"/>
  <c r="CP39" i="5"/>
  <c r="DH39" i="5"/>
  <c r="DL39" i="5"/>
  <c r="CU39" i="5"/>
  <c r="DC39" i="5"/>
  <c r="DR39" i="5"/>
  <c r="DD39" i="6"/>
  <c r="CQ39" i="6"/>
  <c r="DH39" i="6"/>
  <c r="CV39" i="6"/>
  <c r="DP39" i="6"/>
  <c r="CU39" i="6"/>
  <c r="DO39" i="6"/>
  <c r="DN39" i="6"/>
  <c r="DC39" i="6"/>
  <c r="DR39" i="6"/>
  <c r="DM39" i="6"/>
  <c r="DQ39" i="6"/>
  <c r="CR39" i="6"/>
  <c r="CX39" i="6"/>
  <c r="DM39" i="5"/>
  <c r="DA39" i="5"/>
  <c r="DP39" i="5"/>
  <c r="DB39" i="5"/>
  <c r="DN39" i="5"/>
  <c r="CV39" i="5"/>
  <c r="DD39" i="5"/>
  <c r="DE39" i="5"/>
  <c r="CW39" i="5"/>
  <c r="DG39" i="5"/>
  <c r="CS39" i="5"/>
  <c r="CX39" i="5"/>
  <c r="DJ39" i="5"/>
  <c r="DK39" i="5"/>
  <c r="DO39" i="5"/>
  <c r="CY39" i="5"/>
  <c r="DB39" i="6"/>
  <c r="DF39" i="6"/>
  <c r="DJ39" i="6"/>
  <c r="DL39" i="6"/>
  <c r="DE39" i="6"/>
  <c r="CY39" i="6"/>
  <c r="DI39" i="6"/>
  <c r="DG39" i="6"/>
  <c r="CT39" i="6"/>
  <c r="CZ39" i="6"/>
  <c r="CP39" i="6"/>
  <c r="CS39" i="6"/>
  <c r="DA39" i="6"/>
  <c r="CW39" i="6"/>
  <c r="CR39" i="5"/>
  <c r="CQ39" i="5"/>
  <c r="DI39" i="5"/>
  <c r="CZ39" i="5"/>
  <c r="DK39" i="6"/>
  <c r="CS34" i="2"/>
  <c r="CS37" i="7" s="1"/>
  <c r="DE34" i="3"/>
  <c r="DE37" i="8" s="1"/>
  <c r="CR34" i="3"/>
  <c r="CR37" i="8" s="1"/>
  <c r="DI34" i="3"/>
  <c r="DI37" i="8" s="1"/>
  <c r="CW34" i="3"/>
  <c r="CW37" i="8" s="1"/>
  <c r="DL34" i="3"/>
  <c r="DL37" i="8" s="1"/>
  <c r="DQ34" i="3"/>
  <c r="DQ37" i="8" s="1"/>
  <c r="CV34" i="3"/>
  <c r="CV37" i="8" s="1"/>
  <c r="DP34" i="3"/>
  <c r="DP37" i="8" s="1"/>
  <c r="DO34" i="3"/>
  <c r="DO37" i="8" s="1"/>
  <c r="DD34" i="3"/>
  <c r="DD37" i="8" s="1"/>
  <c r="DN34" i="3"/>
  <c r="DN37" i="8" s="1"/>
  <c r="DR34" i="3"/>
  <c r="DR37" i="8" s="1"/>
  <c r="CS34" i="3"/>
  <c r="CS37" i="8" s="1"/>
  <c r="CY34" i="3"/>
  <c r="CY37" i="8" s="1"/>
  <c r="CN34" i="3"/>
  <c r="CO34" i="3"/>
  <c r="CM34" i="3"/>
  <c r="DC34" i="3"/>
  <c r="DC37" i="8" s="1"/>
  <c r="DG34" i="3"/>
  <c r="DG37" i="8" s="1"/>
  <c r="DK34" i="3"/>
  <c r="DK37" i="8" s="1"/>
  <c r="CP34" i="3"/>
  <c r="DM34" i="3"/>
  <c r="DM37" i="8" s="1"/>
  <c r="DF34" i="3"/>
  <c r="DF37" i="8" s="1"/>
  <c r="CZ34" i="3"/>
  <c r="CZ37" i="8" s="1"/>
  <c r="DJ34" i="3"/>
  <c r="DJ37" i="8" s="1"/>
  <c r="DH34" i="3"/>
  <c r="DH37" i="8" s="1"/>
  <c r="CU34" i="3"/>
  <c r="CU37" i="8" s="1"/>
  <c r="DA34" i="3"/>
  <c r="DA37" i="8" s="1"/>
  <c r="CQ34" i="3"/>
  <c r="CQ37" i="8" s="1"/>
  <c r="CT34" i="3"/>
  <c r="CT37" i="8" s="1"/>
  <c r="DB34" i="3"/>
  <c r="DB37" i="8" s="1"/>
  <c r="CX34" i="3"/>
  <c r="CX37" i="8" s="1"/>
  <c r="DB34" i="2"/>
  <c r="DB37" i="7" s="1"/>
  <c r="DO34" i="2"/>
  <c r="DO37" i="7" s="1"/>
  <c r="DE34" i="2"/>
  <c r="DE37" i="7" s="1"/>
  <c r="CN34" i="2"/>
  <c r="DM34" i="2"/>
  <c r="DM37" i="7" s="1"/>
  <c r="DA34" i="2"/>
  <c r="DA37" i="7" s="1"/>
  <c r="CV34" i="2"/>
  <c r="CV37" i="7" s="1"/>
  <c r="DD34" i="2"/>
  <c r="DD37" i="7" s="1"/>
  <c r="CM31" i="2"/>
  <c r="DN34" i="2"/>
  <c r="DN37" i="7" s="1"/>
  <c r="DQ34" i="2"/>
  <c r="DQ37" i="7" s="1"/>
  <c r="DC34" i="2"/>
  <c r="DC37" i="7" s="1"/>
  <c r="CW34" i="2"/>
  <c r="CW37" i="7" s="1"/>
  <c r="DF34" i="2"/>
  <c r="DF37" i="7" s="1"/>
  <c r="CO34" i="2"/>
  <c r="CP34" i="2"/>
  <c r="CU34" i="2"/>
  <c r="CU37" i="7" s="1"/>
  <c r="DG34" i="2"/>
  <c r="DG37" i="7" s="1"/>
  <c r="CR34" i="2"/>
  <c r="CR37" i="7" s="1"/>
  <c r="DR34" i="2"/>
  <c r="DR37" i="7" s="1"/>
  <c r="DJ34" i="2"/>
  <c r="DJ37" i="7" s="1"/>
  <c r="CQ34" i="2"/>
  <c r="CQ37" i="7" s="1"/>
  <c r="CM23" i="2"/>
  <c r="DI34" i="2"/>
  <c r="DI37" i="7" s="1"/>
  <c r="CX34" i="2"/>
  <c r="CX37" i="7" s="1"/>
  <c r="DH34" i="2"/>
  <c r="DH37" i="7" s="1"/>
  <c r="CT34" i="2"/>
  <c r="CT37" i="7" s="1"/>
  <c r="CM27" i="2"/>
  <c r="CY34" i="2"/>
  <c r="CY37" i="7" s="1"/>
  <c r="DK34" i="2"/>
  <c r="DK37" i="7" s="1"/>
  <c r="DL34" i="2"/>
  <c r="DL37" i="7" s="1"/>
  <c r="DP34" i="2"/>
  <c r="DP37" i="7" s="1"/>
  <c r="CZ34" i="2"/>
  <c r="CZ37" i="7" s="1"/>
  <c r="J67" i="4"/>
  <c r="H68" i="4" s="1"/>
  <c r="CP38" i="5" l="1"/>
  <c r="CP37" i="7"/>
  <c r="CM35" i="5"/>
  <c r="CM34" i="7"/>
  <c r="CP38" i="6"/>
  <c r="CP37" i="8"/>
  <c r="CM38" i="6"/>
  <c r="CM37" i="8"/>
  <c r="CN38" i="6"/>
  <c r="CN37" i="8"/>
  <c r="CP22" i="5"/>
  <c r="CP21" i="7"/>
  <c r="CQ17" i="2"/>
  <c r="CP25" i="6"/>
  <c r="CQ20" i="3"/>
  <c r="CP24" i="8"/>
  <c r="CM21" i="5"/>
  <c r="CM20" i="7"/>
  <c r="CN16" i="2"/>
  <c r="CM11" i="6"/>
  <c r="CM10" i="8"/>
  <c r="CN6" i="3"/>
  <c r="CN36" i="6"/>
  <c r="CO31" i="3"/>
  <c r="CN35" i="8"/>
  <c r="CL37" i="5"/>
  <c r="CL36" i="7"/>
  <c r="CM32" i="2"/>
  <c r="CN16" i="6"/>
  <c r="CO11" i="3"/>
  <c r="CN15" i="8"/>
  <c r="CP26" i="6"/>
  <c r="CP25" i="8"/>
  <c r="CQ21" i="3"/>
  <c r="CN16" i="5"/>
  <c r="CN15" i="7"/>
  <c r="CO11" i="2"/>
  <c r="CN24" i="6"/>
  <c r="CN23" i="8"/>
  <c r="CO19" i="3"/>
  <c r="CM31" i="6"/>
  <c r="CN26" i="3"/>
  <c r="CM30" i="8"/>
  <c r="CO17" i="5"/>
  <c r="CO16" i="7"/>
  <c r="CP12" i="2"/>
  <c r="CM34" i="6"/>
  <c r="CN29" i="3"/>
  <c r="CM33" i="8"/>
  <c r="CL29" i="5"/>
  <c r="CL28" i="7"/>
  <c r="CM24" i="2"/>
  <c r="CM13" i="5"/>
  <c r="CM12" i="7"/>
  <c r="CN8" i="2"/>
  <c r="CP29" i="6"/>
  <c r="CQ24" i="3"/>
  <c r="CP28" i="8"/>
  <c r="CL17" i="5"/>
  <c r="CL16" i="7"/>
  <c r="CM12" i="2"/>
  <c r="CP12" i="5"/>
  <c r="CP11" i="7"/>
  <c r="CQ7" i="2"/>
  <c r="CM14" i="6"/>
  <c r="CN9" i="3"/>
  <c r="CM13" i="8"/>
  <c r="CN36" i="5"/>
  <c r="CN35" i="7"/>
  <c r="CO31" i="2"/>
  <c r="CM31" i="5"/>
  <c r="CM30" i="7"/>
  <c r="CM27" i="5"/>
  <c r="CM26" i="7"/>
  <c r="CO38" i="5"/>
  <c r="CO37" i="7"/>
  <c r="CN38" i="5"/>
  <c r="CN37" i="7"/>
  <c r="CO38" i="6"/>
  <c r="CO37" i="8"/>
  <c r="CM23" i="6"/>
  <c r="CM22" i="8"/>
  <c r="CN18" i="3"/>
  <c r="CN32" i="6"/>
  <c r="CN31" i="8"/>
  <c r="CO27" i="3"/>
  <c r="CM26" i="5"/>
  <c r="CM25" i="7"/>
  <c r="CN21" i="2"/>
  <c r="CN28" i="5"/>
  <c r="CN27" i="7"/>
  <c r="CO23" i="2"/>
  <c r="CL13" i="5"/>
  <c r="CL12" i="7"/>
  <c r="CM8" i="2"/>
  <c r="CM22" i="6"/>
  <c r="CN17" i="3"/>
  <c r="CM21" i="8"/>
  <c r="CL34" i="5"/>
  <c r="CL33" i="7"/>
  <c r="CM29" i="2"/>
  <c r="CM19" i="6"/>
  <c r="CM18" i="8"/>
  <c r="CN14" i="3"/>
  <c r="CP13" i="6"/>
  <c r="CQ8" i="3"/>
  <c r="CP12" i="8"/>
  <c r="CM34" i="5"/>
  <c r="CM33" i="7"/>
  <c r="CN29" i="2"/>
  <c r="CM10" i="6"/>
  <c r="CM9" i="8"/>
  <c r="CP29" i="5"/>
  <c r="CP28" i="7"/>
  <c r="CQ24" i="2"/>
  <c r="CN12" i="6"/>
  <c r="CN11" i="8"/>
  <c r="CO7" i="3"/>
  <c r="CN21" i="5"/>
  <c r="CN20" i="7"/>
  <c r="CO16" i="2"/>
  <c r="CM15" i="6"/>
  <c r="CN10" i="3"/>
  <c r="CM14" i="8"/>
  <c r="CM35" i="6"/>
  <c r="CN30" i="3"/>
  <c r="CM34" i="8"/>
  <c r="CO19" i="6"/>
  <c r="CO18" i="8"/>
  <c r="CP14" i="3"/>
  <c r="CL21" i="5"/>
  <c r="CL20" i="7"/>
  <c r="CM16" i="2"/>
  <c r="CM26" i="6"/>
  <c r="CN21" i="3"/>
  <c r="CM25" i="8"/>
  <c r="CM10" i="5"/>
  <c r="CM9" i="7"/>
  <c r="CP17" i="6"/>
  <c r="CQ12" i="3"/>
  <c r="CP16" i="8"/>
  <c r="CL25" i="5"/>
  <c r="CL24" i="7"/>
  <c r="CM20" i="2"/>
  <c r="CP33" i="6"/>
  <c r="CQ28" i="3"/>
  <c r="CP32" i="8"/>
  <c r="CM38" i="5"/>
  <c r="CM37" i="7"/>
  <c r="CN33" i="2"/>
  <c r="CP21" i="6"/>
  <c r="CQ16" i="3"/>
  <c r="CP20" i="8"/>
  <c r="CN13" i="5"/>
  <c r="CN12" i="7"/>
  <c r="CO8" i="2"/>
  <c r="CM27" i="6"/>
  <c r="CN22" i="3"/>
  <c r="CM26" i="8"/>
  <c r="CN22" i="5"/>
  <c r="CN21" i="7"/>
  <c r="CO17" i="2"/>
  <c r="CM18" i="6"/>
  <c r="CN13" i="3"/>
  <c r="CM17" i="8"/>
  <c r="CN29" i="5"/>
  <c r="CN28" i="7"/>
  <c r="CO24" i="2"/>
  <c r="CM30" i="6"/>
  <c r="CN25" i="3"/>
  <c r="CM29" i="8"/>
  <c r="CM18" i="5"/>
  <c r="CM17" i="7"/>
  <c r="CN13" i="2"/>
  <c r="DL38" i="5"/>
  <c r="CY38" i="5"/>
  <c r="CX38" i="5"/>
  <c r="DG38" i="5"/>
  <c r="DF38" i="5"/>
  <c r="DN38" i="5"/>
  <c r="CU38" i="6"/>
  <c r="DF38" i="6"/>
  <c r="DG38" i="6"/>
  <c r="DN38" i="6"/>
  <c r="CV38" i="6"/>
  <c r="DL38" i="6"/>
  <c r="DE38" i="6"/>
  <c r="DP38" i="5"/>
  <c r="DK38" i="5"/>
  <c r="DH38" i="5"/>
  <c r="CQ38" i="5"/>
  <c r="DR38" i="5"/>
  <c r="CR38" i="5"/>
  <c r="CU38" i="5"/>
  <c r="CW38" i="5"/>
  <c r="DQ38" i="5"/>
  <c r="DD38" i="5"/>
  <c r="DA38" i="5"/>
  <c r="DM38" i="5"/>
  <c r="DO38" i="5"/>
  <c r="DB38" i="5"/>
  <c r="CX38" i="6"/>
  <c r="CT38" i="6"/>
  <c r="DA38" i="6"/>
  <c r="DH38" i="6"/>
  <c r="CZ38" i="6"/>
  <c r="DM38" i="6"/>
  <c r="DK38" i="6"/>
  <c r="DC38" i="6"/>
  <c r="CY38" i="6"/>
  <c r="DR38" i="6"/>
  <c r="DD38" i="6"/>
  <c r="DP38" i="6"/>
  <c r="DQ38" i="6"/>
  <c r="CW38" i="6"/>
  <c r="CR38" i="6"/>
  <c r="CS38" i="5"/>
  <c r="CZ38" i="5"/>
  <c r="CT38" i="5"/>
  <c r="DI38" i="5"/>
  <c r="DJ38" i="5"/>
  <c r="DC38" i="5"/>
  <c r="CV38" i="5"/>
  <c r="DE38" i="5"/>
  <c r="DB38" i="6"/>
  <c r="CQ38" i="6"/>
  <c r="DJ38" i="6"/>
  <c r="CS38" i="6"/>
  <c r="DO38" i="6"/>
  <c r="DI38" i="6"/>
  <c r="CT33" i="2"/>
  <c r="CT36" i="7" s="1"/>
  <c r="DC33" i="3"/>
  <c r="DC36" i="8" s="1"/>
  <c r="CR33" i="3"/>
  <c r="CR36" i="8" s="1"/>
  <c r="CV33" i="3"/>
  <c r="CV36" i="8" s="1"/>
  <c r="DK33" i="3"/>
  <c r="DK36" i="8" s="1"/>
  <c r="DG33" i="3"/>
  <c r="DG36" i="8" s="1"/>
  <c r="CQ33" i="3"/>
  <c r="DH33" i="3"/>
  <c r="DH36" i="8" s="1"/>
  <c r="CN33" i="3"/>
  <c r="CO33" i="3"/>
  <c r="CT33" i="3"/>
  <c r="CT36" i="8" s="1"/>
  <c r="DO33" i="3"/>
  <c r="DO36" i="8" s="1"/>
  <c r="DP33" i="3"/>
  <c r="DP36" i="8" s="1"/>
  <c r="CW33" i="3"/>
  <c r="CW36" i="8" s="1"/>
  <c r="DM33" i="3"/>
  <c r="DM36" i="8" s="1"/>
  <c r="DJ33" i="3"/>
  <c r="DJ36" i="8" s="1"/>
  <c r="DF33" i="3"/>
  <c r="DF36" i="8" s="1"/>
  <c r="CY33" i="3"/>
  <c r="CY36" i="8" s="1"/>
  <c r="CU33" i="3"/>
  <c r="CU36" i="8" s="1"/>
  <c r="DB33" i="3"/>
  <c r="DB36" i="8" s="1"/>
  <c r="DI33" i="3"/>
  <c r="DI36" i="8" s="1"/>
  <c r="DA33" i="3"/>
  <c r="DA36" i="8" s="1"/>
  <c r="DN33" i="3"/>
  <c r="DN36" i="8" s="1"/>
  <c r="DL33" i="3"/>
  <c r="DL36" i="8" s="1"/>
  <c r="DD33" i="3"/>
  <c r="DD36" i="8" s="1"/>
  <c r="CP33" i="3"/>
  <c r="CZ33" i="3"/>
  <c r="CZ36" i="8" s="1"/>
  <c r="DE33" i="3"/>
  <c r="DE36" i="8" s="1"/>
  <c r="DQ33" i="3"/>
  <c r="DQ36" i="8" s="1"/>
  <c r="DR33" i="3"/>
  <c r="DR36" i="8" s="1"/>
  <c r="CX33" i="3"/>
  <c r="CX36" i="8" s="1"/>
  <c r="CS33" i="3"/>
  <c r="CS36" i="8" s="1"/>
  <c r="DM33" i="2"/>
  <c r="DM36" i="7" s="1"/>
  <c r="CY33" i="2"/>
  <c r="CY36" i="7" s="1"/>
  <c r="CR33" i="2"/>
  <c r="CR36" i="7" s="1"/>
  <c r="CV33" i="2"/>
  <c r="CV36" i="7" s="1"/>
  <c r="CX33" i="2"/>
  <c r="CX36" i="7" s="1"/>
  <c r="DE33" i="2"/>
  <c r="DE36" i="7" s="1"/>
  <c r="DA33" i="2"/>
  <c r="DA36" i="7" s="1"/>
  <c r="CZ33" i="2"/>
  <c r="CZ36" i="7" s="1"/>
  <c r="CU33" i="2"/>
  <c r="CU36" i="7" s="1"/>
  <c r="CN22" i="2"/>
  <c r="CS33" i="2"/>
  <c r="CS36" i="7" s="1"/>
  <c r="CP33" i="2"/>
  <c r="DR33" i="2"/>
  <c r="DR36" i="7" s="1"/>
  <c r="DB33" i="2"/>
  <c r="DB36" i="7" s="1"/>
  <c r="DN33" i="2"/>
  <c r="DN36" i="7" s="1"/>
  <c r="CO33" i="2"/>
  <c r="DP33" i="2"/>
  <c r="DP36" i="7" s="1"/>
  <c r="DC33" i="2"/>
  <c r="DC36" i="7" s="1"/>
  <c r="DQ33" i="2"/>
  <c r="DQ36" i="7" s="1"/>
  <c r="DL33" i="2"/>
  <c r="DL36" i="7" s="1"/>
  <c r="CN26" i="2"/>
  <c r="DI33" i="2"/>
  <c r="DI36" i="7" s="1"/>
  <c r="DJ33" i="2"/>
  <c r="DJ36" i="7" s="1"/>
  <c r="DK33" i="2"/>
  <c r="DK36" i="7" s="1"/>
  <c r="DH33" i="2"/>
  <c r="DH36" i="7" s="1"/>
  <c r="CQ33" i="2"/>
  <c r="DG33" i="2"/>
  <c r="DG36" i="7" s="1"/>
  <c r="DD33" i="2"/>
  <c r="DD36" i="7" s="1"/>
  <c r="DO33" i="2"/>
  <c r="DO36" i="7" s="1"/>
  <c r="CN30" i="2"/>
  <c r="CW33" i="2"/>
  <c r="CW36" i="7" s="1"/>
  <c r="DF33" i="2"/>
  <c r="DF36" i="7" s="1"/>
  <c r="J68" i="4"/>
  <c r="H69" i="4" s="1"/>
  <c r="CP37" i="5" l="1"/>
  <c r="CP36" i="7"/>
  <c r="CN34" i="5"/>
  <c r="CN33" i="7"/>
  <c r="CO37" i="5"/>
  <c r="CO36" i="7"/>
  <c r="CN37" i="6"/>
  <c r="CN36" i="8"/>
  <c r="CQ37" i="6"/>
  <c r="CQ36" i="8"/>
  <c r="CN17" i="5"/>
  <c r="CN16" i="7"/>
  <c r="CO12" i="2"/>
  <c r="CN29" i="6"/>
  <c r="CO24" i="3"/>
  <c r="CN28" i="8"/>
  <c r="CO28" i="5"/>
  <c r="CO27" i="7"/>
  <c r="CP23" i="2"/>
  <c r="CN17" i="6"/>
  <c r="CO12" i="3"/>
  <c r="CN16" i="8"/>
  <c r="CO21" i="5"/>
  <c r="CO20" i="7"/>
  <c r="CP16" i="2"/>
  <c r="CN26" i="6"/>
  <c r="CO21" i="3"/>
  <c r="CN25" i="8"/>
  <c r="CO12" i="5"/>
  <c r="CO11" i="7"/>
  <c r="CP7" i="2"/>
  <c r="CQ20" i="6"/>
  <c r="CR15" i="3"/>
  <c r="CQ19" i="8"/>
  <c r="CN37" i="5"/>
  <c r="CN36" i="7"/>
  <c r="CO32" i="2"/>
  <c r="CQ32" i="6"/>
  <c r="CR27" i="3"/>
  <c r="CQ31" i="8"/>
  <c r="CM24" i="5"/>
  <c r="CM23" i="7"/>
  <c r="CN19" i="2"/>
  <c r="CQ16" i="6"/>
  <c r="CR11" i="3"/>
  <c r="CQ15" i="8"/>
  <c r="CP18" i="6"/>
  <c r="CP17" i="8"/>
  <c r="CQ13" i="3"/>
  <c r="CN34" i="6"/>
  <c r="CO29" i="3"/>
  <c r="CN33" i="8"/>
  <c r="CO11" i="6"/>
  <c r="CO10" i="8"/>
  <c r="CP6" i="3"/>
  <c r="CN33" i="5"/>
  <c r="CN32" i="7"/>
  <c r="CO28" i="2"/>
  <c r="CQ12" i="6"/>
  <c r="CR7" i="3"/>
  <c r="CQ11" i="8"/>
  <c r="CN18" i="6"/>
  <c r="CN17" i="8"/>
  <c r="CO13" i="3"/>
  <c r="CO27" i="5"/>
  <c r="CO26" i="7"/>
  <c r="CP22" i="2"/>
  <c r="CO31" i="6"/>
  <c r="CO30" i="8"/>
  <c r="CP26" i="3"/>
  <c r="CO35" i="5"/>
  <c r="CO34" i="7"/>
  <c r="CP30" i="2"/>
  <c r="CN13" i="6"/>
  <c r="CO8" i="3"/>
  <c r="CN12" i="8"/>
  <c r="CQ11" i="5"/>
  <c r="CQ10" i="7"/>
  <c r="CR6" i="2"/>
  <c r="CM28" i="5"/>
  <c r="CM27" i="7"/>
  <c r="CN23" i="2"/>
  <c r="CN33" i="6"/>
  <c r="CO28" i="3"/>
  <c r="CN32" i="8"/>
  <c r="CP16" i="5"/>
  <c r="CP15" i="7"/>
  <c r="CQ11" i="2"/>
  <c r="CN30" i="6"/>
  <c r="CO25" i="3"/>
  <c r="CN29" i="8"/>
  <c r="CO23" i="6"/>
  <c r="CO22" i="8"/>
  <c r="CP18" i="3"/>
  <c r="CQ25" i="6"/>
  <c r="CQ24" i="8"/>
  <c r="CR20" i="3"/>
  <c r="CO15" i="6"/>
  <c r="CP10" i="3"/>
  <c r="CO14" i="8"/>
  <c r="CM36" i="5"/>
  <c r="CM35" i="7"/>
  <c r="CN31" i="2"/>
  <c r="CO35" i="6"/>
  <c r="CP30" i="3"/>
  <c r="CO34" i="8"/>
  <c r="CN10" i="6"/>
  <c r="CN9" i="8"/>
  <c r="CQ37" i="5"/>
  <c r="CQ36" i="7"/>
  <c r="CN30" i="5"/>
  <c r="CN29" i="7"/>
  <c r="CN26" i="5"/>
  <c r="CN25" i="7"/>
  <c r="CP37" i="6"/>
  <c r="CP36" i="8"/>
  <c r="CO37" i="6"/>
  <c r="CO36" i="8"/>
  <c r="CN25" i="6"/>
  <c r="CO20" i="3"/>
  <c r="CN24" i="8"/>
  <c r="CM20" i="5"/>
  <c r="CM19" i="7"/>
  <c r="CN15" i="2"/>
  <c r="CN14" i="6"/>
  <c r="CO9" i="3"/>
  <c r="CN13" i="8"/>
  <c r="CO20" i="5"/>
  <c r="CO19" i="7"/>
  <c r="CP15" i="2"/>
  <c r="CQ28" i="5"/>
  <c r="CQ27" i="7"/>
  <c r="CR23" i="2"/>
  <c r="CM33" i="5"/>
  <c r="CM32" i="7"/>
  <c r="CN28" i="2"/>
  <c r="CN21" i="6"/>
  <c r="CO16" i="3"/>
  <c r="CN20" i="8"/>
  <c r="CM12" i="5"/>
  <c r="CM11" i="7"/>
  <c r="CN7" i="2"/>
  <c r="CN25" i="5"/>
  <c r="CN24" i="7"/>
  <c r="CO20" i="2"/>
  <c r="CN22" i="6"/>
  <c r="CN21" i="8"/>
  <c r="CO17" i="3"/>
  <c r="CM16" i="5"/>
  <c r="CM15" i="7"/>
  <c r="CN11" i="2"/>
  <c r="CQ28" i="6"/>
  <c r="CR23" i="3"/>
  <c r="CQ27" i="8"/>
  <c r="CN12" i="5"/>
  <c r="CN11" i="7"/>
  <c r="CO7" i="2"/>
  <c r="CO15" i="5"/>
  <c r="CO14" i="7"/>
  <c r="CP10" i="2"/>
  <c r="CN20" i="5"/>
  <c r="CN19" i="7"/>
  <c r="CO15" i="2"/>
  <c r="CQ24" i="6"/>
  <c r="CR19" i="3"/>
  <c r="CQ23" i="8"/>
  <c r="CQ21" i="5"/>
  <c r="CQ20" i="7"/>
  <c r="CR16" i="2"/>
  <c r="DF37" i="5"/>
  <c r="DH37" i="5"/>
  <c r="DC37" i="5"/>
  <c r="DB37" i="5"/>
  <c r="CS37" i="5"/>
  <c r="CU37" i="5"/>
  <c r="DE37" i="5"/>
  <c r="CX37" i="6"/>
  <c r="DQ37" i="6"/>
  <c r="CZ37" i="6"/>
  <c r="DD37" i="6"/>
  <c r="DN37" i="6"/>
  <c r="CU37" i="6"/>
  <c r="DF37" i="6"/>
  <c r="DM37" i="6"/>
  <c r="DP37" i="6"/>
  <c r="CT37" i="6"/>
  <c r="DK37" i="6"/>
  <c r="CR37" i="6"/>
  <c r="DO37" i="5"/>
  <c r="DG37" i="5"/>
  <c r="DK37" i="5"/>
  <c r="DJ37" i="5"/>
  <c r="DL37" i="5"/>
  <c r="DP37" i="5"/>
  <c r="DN37" i="5"/>
  <c r="CZ37" i="5"/>
  <c r="CX37" i="5"/>
  <c r="CV37" i="5"/>
  <c r="CR37" i="5"/>
  <c r="CY37" i="5"/>
  <c r="DM37" i="5"/>
  <c r="CS37" i="6"/>
  <c r="DR37" i="6"/>
  <c r="DE37" i="6"/>
  <c r="DL37" i="6"/>
  <c r="DA37" i="6"/>
  <c r="DB37" i="6"/>
  <c r="CY37" i="6"/>
  <c r="DJ37" i="6"/>
  <c r="CW37" i="6"/>
  <c r="DO37" i="6"/>
  <c r="DH37" i="6"/>
  <c r="DG37" i="6"/>
  <c r="CV37" i="6"/>
  <c r="DC37" i="6"/>
  <c r="CT37" i="5"/>
  <c r="CW37" i="5"/>
  <c r="DD37" i="5"/>
  <c r="DI37" i="5"/>
  <c r="DQ37" i="5"/>
  <c r="DR37" i="5"/>
  <c r="DA37" i="5"/>
  <c r="DI37" i="6"/>
  <c r="CU32" i="2"/>
  <c r="CU35" i="7" s="1"/>
  <c r="CY32" i="3"/>
  <c r="CY35" i="8" s="1"/>
  <c r="DR32" i="3"/>
  <c r="DR35" i="8" s="1"/>
  <c r="DA32" i="3"/>
  <c r="DA35" i="8" s="1"/>
  <c r="DE32" i="3"/>
  <c r="DE35" i="8" s="1"/>
  <c r="DO32" i="3"/>
  <c r="DO35" i="8" s="1"/>
  <c r="DJ32" i="3"/>
  <c r="DJ35" i="8" s="1"/>
  <c r="CV32" i="3"/>
  <c r="CV35" i="8" s="1"/>
  <c r="DG32" i="3"/>
  <c r="DG35" i="8" s="1"/>
  <c r="DN32" i="3"/>
  <c r="DN35" i="8" s="1"/>
  <c r="DQ32" i="3"/>
  <c r="DQ35" i="8" s="1"/>
  <c r="CU32" i="3"/>
  <c r="CU35" i="8" s="1"/>
  <c r="CO32" i="3"/>
  <c r="CR32" i="3"/>
  <c r="DL32" i="3"/>
  <c r="DL35" i="8" s="1"/>
  <c r="CS32" i="3"/>
  <c r="CS35" i="8" s="1"/>
  <c r="CT32" i="3"/>
  <c r="CT35" i="8" s="1"/>
  <c r="DF32" i="3"/>
  <c r="DF35" i="8" s="1"/>
  <c r="CQ32" i="3"/>
  <c r="DM32" i="3"/>
  <c r="DM35" i="8" s="1"/>
  <c r="DB32" i="3"/>
  <c r="DB35" i="8" s="1"/>
  <c r="DC32" i="3"/>
  <c r="DC35" i="8" s="1"/>
  <c r="CZ32" i="3"/>
  <c r="CZ35" i="8" s="1"/>
  <c r="DK32" i="3"/>
  <c r="DK35" i="8" s="1"/>
  <c r="CX32" i="3"/>
  <c r="CX35" i="8" s="1"/>
  <c r="DP32" i="3"/>
  <c r="DP35" i="8" s="1"/>
  <c r="CP32" i="3"/>
  <c r="DI32" i="3"/>
  <c r="DI35" i="8" s="1"/>
  <c r="DH32" i="3"/>
  <c r="DH35" i="8" s="1"/>
  <c r="CW32" i="3"/>
  <c r="CW35" i="8" s="1"/>
  <c r="DD32" i="3"/>
  <c r="DD35" i="8" s="1"/>
  <c r="DP32" i="2"/>
  <c r="DP35" i="7" s="1"/>
  <c r="DH32" i="2"/>
  <c r="DH35" i="7" s="1"/>
  <c r="CR32" i="2"/>
  <c r="DL32" i="2"/>
  <c r="DL35" i="7" s="1"/>
  <c r="DK32" i="2"/>
  <c r="DK35" i="7" s="1"/>
  <c r="DJ32" i="2"/>
  <c r="DJ35" i="7" s="1"/>
  <c r="DR32" i="2"/>
  <c r="DR35" i="7" s="1"/>
  <c r="DD32" i="2"/>
  <c r="DD35" i="7" s="1"/>
  <c r="CP32" i="2"/>
  <c r="DC32" i="2"/>
  <c r="DC35" i="7" s="1"/>
  <c r="CT32" i="2"/>
  <c r="CT35" i="7" s="1"/>
  <c r="CV32" i="2"/>
  <c r="CV35" i="7" s="1"/>
  <c r="DB32" i="2"/>
  <c r="DB35" i="7" s="1"/>
  <c r="DF32" i="2"/>
  <c r="DF35" i="7" s="1"/>
  <c r="DG32" i="2"/>
  <c r="DG35" i="7" s="1"/>
  <c r="CX32" i="2"/>
  <c r="CX35" i="7" s="1"/>
  <c r="CO29" i="2"/>
  <c r="DE32" i="2"/>
  <c r="DE35" i="7" s="1"/>
  <c r="DI32" i="2"/>
  <c r="DI35" i="7" s="1"/>
  <c r="CO25" i="2"/>
  <c r="DM32" i="2"/>
  <c r="DM35" i="7" s="1"/>
  <c r="DQ32" i="2"/>
  <c r="DQ35" i="7" s="1"/>
  <c r="DO32" i="2"/>
  <c r="DO35" i="7" s="1"/>
  <c r="CQ32" i="2"/>
  <c r="CO21" i="2"/>
  <c r="DA32" i="2"/>
  <c r="DA35" i="7" s="1"/>
  <c r="CY32" i="2"/>
  <c r="CY35" i="7" s="1"/>
  <c r="CW32" i="2"/>
  <c r="CW35" i="7" s="1"/>
  <c r="CS32" i="2"/>
  <c r="CS35" i="7" s="1"/>
  <c r="CZ32" i="2"/>
  <c r="CZ35" i="7" s="1"/>
  <c r="DN32" i="2"/>
  <c r="DN35" i="7" s="1"/>
  <c r="J69" i="4"/>
  <c r="H70" i="4" s="1"/>
  <c r="CO36" i="6" l="1"/>
  <c r="CO35" i="8"/>
  <c r="CP14" i="5"/>
  <c r="CP13" i="7"/>
  <c r="CQ9" i="2"/>
  <c r="CO21" i="6"/>
  <c r="CO20" i="8"/>
  <c r="CP16" i="3"/>
  <c r="CN11" i="5"/>
  <c r="CN10" i="7"/>
  <c r="CO6" i="2"/>
  <c r="CO20" i="6"/>
  <c r="CP15" i="3"/>
  <c r="CO19" i="8"/>
  <c r="CN32" i="5"/>
  <c r="CN31" i="7"/>
  <c r="CO27" i="2"/>
  <c r="CP19" i="5"/>
  <c r="CP18" i="7"/>
  <c r="CQ14" i="2"/>
  <c r="CO13" i="6"/>
  <c r="CO12" i="8"/>
  <c r="CP8" i="3"/>
  <c r="CN19" i="5"/>
  <c r="CN18" i="7"/>
  <c r="CO14" i="2"/>
  <c r="CO24" i="6"/>
  <c r="CP19" i="3"/>
  <c r="CO23" i="8"/>
  <c r="CP22" i="6"/>
  <c r="CP21" i="8"/>
  <c r="CQ17" i="3"/>
  <c r="CO29" i="6"/>
  <c r="CO28" i="8"/>
  <c r="CP24" i="3"/>
  <c r="CQ15" i="5"/>
  <c r="CQ14" i="7"/>
  <c r="CR10" i="2"/>
  <c r="CO32" i="6"/>
  <c r="CP27" i="3"/>
  <c r="CO31" i="8"/>
  <c r="CN27" i="5"/>
  <c r="CN26" i="7"/>
  <c r="CO22" i="2"/>
  <c r="CP30" i="6"/>
  <c r="CP29" i="8"/>
  <c r="CQ25" i="3"/>
  <c r="CO17" i="6"/>
  <c r="CO16" i="8"/>
  <c r="CP12" i="3"/>
  <c r="CR11" i="6"/>
  <c r="CS6" i="3"/>
  <c r="CR10" i="8"/>
  <c r="CO32" i="5"/>
  <c r="CO31" i="7"/>
  <c r="CP27" i="2"/>
  <c r="CQ36" i="5"/>
  <c r="CQ35" i="7"/>
  <c r="CO25" i="5"/>
  <c r="CO24" i="7"/>
  <c r="CO29" i="5"/>
  <c r="CO28" i="7"/>
  <c r="CO33" i="5"/>
  <c r="CO32" i="7"/>
  <c r="CP36" i="5"/>
  <c r="CP35" i="7"/>
  <c r="CR36" i="5"/>
  <c r="CR35" i="7"/>
  <c r="CP36" i="6"/>
  <c r="CP35" i="8"/>
  <c r="CQ36" i="6"/>
  <c r="CQ35" i="8"/>
  <c r="CR36" i="6"/>
  <c r="CR35" i="8"/>
  <c r="CR20" i="5"/>
  <c r="CR19" i="7"/>
  <c r="CS15" i="2"/>
  <c r="CR23" i="6"/>
  <c r="CS18" i="3"/>
  <c r="CR22" i="8"/>
  <c r="CO19" i="5"/>
  <c r="CO18" i="7"/>
  <c r="CP14" i="2"/>
  <c r="CO11" i="5"/>
  <c r="CO10" i="7"/>
  <c r="CP6" i="2"/>
  <c r="CR27" i="6"/>
  <c r="CS22" i="3"/>
  <c r="CR26" i="8"/>
  <c r="CN15" i="5"/>
  <c r="CN14" i="7"/>
  <c r="CO10" i="2"/>
  <c r="CO24" i="5"/>
  <c r="CO23" i="7"/>
  <c r="CP19" i="2"/>
  <c r="CR27" i="5"/>
  <c r="CR26" i="7"/>
  <c r="CS22" i="2"/>
  <c r="CP34" i="6"/>
  <c r="CP33" i="8"/>
  <c r="CQ29" i="3"/>
  <c r="CN35" i="5"/>
  <c r="CN34" i="7"/>
  <c r="CO30" i="2"/>
  <c r="CP14" i="6"/>
  <c r="CP13" i="8"/>
  <c r="CQ9" i="3"/>
  <c r="CR24" i="6"/>
  <c r="CR23" i="8"/>
  <c r="CS19" i="3"/>
  <c r="CR10" i="5"/>
  <c r="CR9" i="7"/>
  <c r="CO12" i="6"/>
  <c r="CP7" i="3"/>
  <c r="CO11" i="8"/>
  <c r="CP34" i="5"/>
  <c r="CP33" i="7"/>
  <c r="CQ29" i="2"/>
  <c r="CP26" i="5"/>
  <c r="CP25" i="7"/>
  <c r="CQ21" i="2"/>
  <c r="CP10" i="6"/>
  <c r="CP9" i="8"/>
  <c r="CO33" i="6"/>
  <c r="CO32" i="8"/>
  <c r="CP28" i="3"/>
  <c r="CQ17" i="6"/>
  <c r="CQ16" i="8"/>
  <c r="CR12" i="3"/>
  <c r="CR15" i="6"/>
  <c r="CS10" i="3"/>
  <c r="CR14" i="8"/>
  <c r="CN23" i="5"/>
  <c r="CN22" i="7"/>
  <c r="CO18" i="2"/>
  <c r="CR31" i="6"/>
  <c r="CS26" i="3"/>
  <c r="CR30" i="8"/>
  <c r="CO36" i="5"/>
  <c r="CO35" i="7"/>
  <c r="CP31" i="2"/>
  <c r="CR19" i="6"/>
  <c r="CS14" i="3"/>
  <c r="CR18" i="8"/>
  <c r="CP11" i="5"/>
  <c r="CP10" i="7"/>
  <c r="CQ6" i="2"/>
  <c r="CO25" i="6"/>
  <c r="CO24" i="8"/>
  <c r="CP20" i="3"/>
  <c r="CP20" i="5"/>
  <c r="CP19" i="7"/>
  <c r="CQ15" i="2"/>
  <c r="CO16" i="6"/>
  <c r="CP11" i="3"/>
  <c r="CO15" i="8"/>
  <c r="CP27" i="5"/>
  <c r="CP26" i="7"/>
  <c r="CQ22" i="2"/>
  <c r="CO28" i="6"/>
  <c r="CP23" i="3"/>
  <c r="CO27" i="8"/>
  <c r="CO16" i="5"/>
  <c r="CO15" i="7"/>
  <c r="CP11" i="2"/>
  <c r="CZ36" i="5"/>
  <c r="DO36" i="5"/>
  <c r="CT36" i="5"/>
  <c r="DR36" i="5"/>
  <c r="DL36" i="5"/>
  <c r="CZ36" i="6"/>
  <c r="DN36" i="5"/>
  <c r="CS36" i="5"/>
  <c r="CY36" i="5"/>
  <c r="DA36" i="5"/>
  <c r="DQ36" i="5"/>
  <c r="DM36" i="5"/>
  <c r="DI36" i="5"/>
  <c r="DE36" i="5"/>
  <c r="CX36" i="5"/>
  <c r="DG36" i="5"/>
  <c r="DF36" i="5"/>
  <c r="CV36" i="5"/>
  <c r="DC36" i="5"/>
  <c r="DD36" i="5"/>
  <c r="DK36" i="5"/>
  <c r="DH36" i="5"/>
  <c r="CW36" i="6"/>
  <c r="DI36" i="6"/>
  <c r="DP36" i="6"/>
  <c r="DK36" i="6"/>
  <c r="DC36" i="6"/>
  <c r="DM36" i="6"/>
  <c r="DF36" i="6"/>
  <c r="DL36" i="6"/>
  <c r="DQ36" i="6"/>
  <c r="DG36" i="6"/>
  <c r="DJ36" i="6"/>
  <c r="DE36" i="6"/>
  <c r="DR36" i="6"/>
  <c r="CU36" i="5"/>
  <c r="CW36" i="5"/>
  <c r="DB36" i="5"/>
  <c r="DJ36" i="5"/>
  <c r="DP36" i="5"/>
  <c r="DD36" i="6"/>
  <c r="DH36" i="6"/>
  <c r="CX36" i="6"/>
  <c r="DB36" i="6"/>
  <c r="CT36" i="6"/>
  <c r="CS36" i="6"/>
  <c r="CU36" i="6"/>
  <c r="DN36" i="6"/>
  <c r="CV36" i="6"/>
  <c r="DO36" i="6"/>
  <c r="DA36" i="6"/>
  <c r="CY36" i="6"/>
  <c r="CV31" i="2"/>
  <c r="CV34" i="7" s="1"/>
  <c r="DE31" i="3"/>
  <c r="DE34" i="8" s="1"/>
  <c r="DI31" i="3"/>
  <c r="DI34" i="8" s="1"/>
  <c r="CQ31" i="3"/>
  <c r="CY31" i="3"/>
  <c r="CY34" i="8" s="1"/>
  <c r="DA31" i="3"/>
  <c r="DA34" i="8" s="1"/>
  <c r="DC31" i="3"/>
  <c r="DC34" i="8" s="1"/>
  <c r="CR31" i="3"/>
  <c r="CU31" i="3"/>
  <c r="CU34" i="8" s="1"/>
  <c r="CT31" i="3"/>
  <c r="CT34" i="8" s="1"/>
  <c r="CS31" i="3"/>
  <c r="CV31" i="3"/>
  <c r="CV34" i="8" s="1"/>
  <c r="DO31" i="3"/>
  <c r="DO34" i="8" s="1"/>
  <c r="CW31" i="3"/>
  <c r="CW34" i="8" s="1"/>
  <c r="DP31" i="3"/>
  <c r="DP34" i="8" s="1"/>
  <c r="DB31" i="3"/>
  <c r="DB34" i="8" s="1"/>
  <c r="CZ31" i="3"/>
  <c r="CZ34" i="8" s="1"/>
  <c r="CX31" i="3"/>
  <c r="CX34" i="8" s="1"/>
  <c r="DJ31" i="3"/>
  <c r="DJ34" i="8" s="1"/>
  <c r="DQ31" i="3"/>
  <c r="DQ34" i="8" s="1"/>
  <c r="DL31" i="3"/>
  <c r="DL34" i="8" s="1"/>
  <c r="DD31" i="3"/>
  <c r="DD34" i="8" s="1"/>
  <c r="DN31" i="3"/>
  <c r="DN34" i="8" s="1"/>
  <c r="DG31" i="3"/>
  <c r="DG34" i="8" s="1"/>
  <c r="DM31" i="3"/>
  <c r="DM34" i="8" s="1"/>
  <c r="CP31" i="3"/>
  <c r="DR31" i="3"/>
  <c r="DR34" i="8" s="1"/>
  <c r="DH31" i="3"/>
  <c r="DH34" i="8" s="1"/>
  <c r="DK31" i="3"/>
  <c r="DK34" i="8" s="1"/>
  <c r="DF31" i="3"/>
  <c r="DF34" i="8" s="1"/>
  <c r="CT31" i="2"/>
  <c r="CT34" i="7" s="1"/>
  <c r="DA31" i="2"/>
  <c r="DA34" i="7" s="1"/>
  <c r="CX31" i="2"/>
  <c r="CX34" i="7" s="1"/>
  <c r="CP20" i="2"/>
  <c r="DP31" i="2"/>
  <c r="DP34" i="7" s="1"/>
  <c r="CP24" i="2"/>
  <c r="DJ31" i="2"/>
  <c r="DJ34" i="7" s="1"/>
  <c r="DF31" i="2"/>
  <c r="DF34" i="7" s="1"/>
  <c r="CY31" i="2"/>
  <c r="CY34" i="7" s="1"/>
  <c r="DH31" i="2"/>
  <c r="DH34" i="7" s="1"/>
  <c r="DG31" i="2"/>
  <c r="DG34" i="7" s="1"/>
  <c r="CW31" i="2"/>
  <c r="CW34" i="7" s="1"/>
  <c r="DD31" i="2"/>
  <c r="DD34" i="7" s="1"/>
  <c r="DE31" i="2"/>
  <c r="DE34" i="7" s="1"/>
  <c r="DL31" i="2"/>
  <c r="DL34" i="7" s="1"/>
  <c r="DI31" i="2"/>
  <c r="DI34" i="7" s="1"/>
  <c r="DO31" i="2"/>
  <c r="DO34" i="7" s="1"/>
  <c r="CZ31" i="2"/>
  <c r="CZ34" i="7" s="1"/>
  <c r="DB31" i="2"/>
  <c r="DB34" i="7" s="1"/>
  <c r="CR31" i="2"/>
  <c r="DR31" i="2"/>
  <c r="DR34" i="7" s="1"/>
  <c r="DN31" i="2"/>
  <c r="DN34" i="7" s="1"/>
  <c r="CP28" i="2"/>
  <c r="DC31" i="2"/>
  <c r="DC34" i="7" s="1"/>
  <c r="CU31" i="2"/>
  <c r="CU34" i="7" s="1"/>
  <c r="CQ31" i="2"/>
  <c r="DK31" i="2"/>
  <c r="DK34" i="7" s="1"/>
  <c r="DM31" i="2"/>
  <c r="DM34" i="7" s="1"/>
  <c r="CS31" i="2"/>
  <c r="DQ31" i="2"/>
  <c r="DQ34" i="7" s="1"/>
  <c r="J70" i="4"/>
  <c r="H71" i="4" s="1"/>
  <c r="CP28" i="5" l="1"/>
  <c r="CP27" i="7"/>
  <c r="CP35" i="6"/>
  <c r="CP34" i="8"/>
  <c r="CS35" i="6"/>
  <c r="CS34" i="8"/>
  <c r="CP24" i="6"/>
  <c r="CP23" i="8"/>
  <c r="CQ19" i="3"/>
  <c r="CP32" i="6"/>
  <c r="CP31" i="8"/>
  <c r="CQ27" i="3"/>
  <c r="CQ33" i="5"/>
  <c r="CQ32" i="7"/>
  <c r="CR28" i="2"/>
  <c r="CP11" i="6"/>
  <c r="CP10" i="8"/>
  <c r="CQ6" i="3"/>
  <c r="CS23" i="6"/>
  <c r="CS22" i="8"/>
  <c r="CT18" i="3"/>
  <c r="CO34" i="5"/>
  <c r="CO33" i="7"/>
  <c r="CP29" i="2"/>
  <c r="CS26" i="5"/>
  <c r="CS25" i="7"/>
  <c r="CT21" i="2"/>
  <c r="CO14" i="5"/>
  <c r="CO13" i="7"/>
  <c r="CP9" i="2"/>
  <c r="CS26" i="6"/>
  <c r="CS25" i="8"/>
  <c r="CT21" i="3"/>
  <c r="CP10" i="5"/>
  <c r="CP9" i="7"/>
  <c r="CP31" i="5"/>
  <c r="CP30" i="7"/>
  <c r="CQ26" i="2"/>
  <c r="CS10" i="6"/>
  <c r="CS9" i="8"/>
  <c r="CP16" i="6"/>
  <c r="CP15" i="8"/>
  <c r="CQ11" i="3"/>
  <c r="CO26" i="5"/>
  <c r="CO25" i="7"/>
  <c r="CP21" i="2"/>
  <c r="CP31" i="6"/>
  <c r="CP30" i="8"/>
  <c r="CQ26" i="3"/>
  <c r="CR14" i="5"/>
  <c r="CR13" i="7"/>
  <c r="CS9" i="2"/>
  <c r="CQ21" i="6"/>
  <c r="CQ20" i="8"/>
  <c r="CR16" i="3"/>
  <c r="CP23" i="6"/>
  <c r="CP22" i="8"/>
  <c r="CQ18" i="3"/>
  <c r="CO18" i="5"/>
  <c r="CO17" i="7"/>
  <c r="CP13" i="2"/>
  <c r="CQ18" i="5"/>
  <c r="CQ17" i="7"/>
  <c r="CR13" i="2"/>
  <c r="CP20" i="6"/>
  <c r="CP19" i="8"/>
  <c r="CQ15" i="3"/>
  <c r="CQ35" i="5"/>
  <c r="CQ34" i="7"/>
  <c r="CR35" i="5"/>
  <c r="CR34" i="7"/>
  <c r="CS35" i="5"/>
  <c r="CS34" i="7"/>
  <c r="CP32" i="5"/>
  <c r="CP31" i="7"/>
  <c r="CP24" i="5"/>
  <c r="CP23" i="7"/>
  <c r="CR35" i="6"/>
  <c r="CR34" i="8"/>
  <c r="CQ35" i="6"/>
  <c r="CQ34" i="8"/>
  <c r="CP15" i="5"/>
  <c r="CP14" i="7"/>
  <c r="CQ10" i="2"/>
  <c r="CP27" i="6"/>
  <c r="CP26" i="8"/>
  <c r="CQ22" i="3"/>
  <c r="CQ26" i="5"/>
  <c r="CQ25" i="7"/>
  <c r="CR21" i="2"/>
  <c r="CP15" i="6"/>
  <c r="CP14" i="8"/>
  <c r="CQ10" i="3"/>
  <c r="CQ19" i="5"/>
  <c r="CQ18" i="7"/>
  <c r="CR14" i="2"/>
  <c r="CQ10" i="5"/>
  <c r="CQ9" i="7"/>
  <c r="CS18" i="6"/>
  <c r="CT13" i="3"/>
  <c r="CS17" i="8"/>
  <c r="CP35" i="5"/>
  <c r="CP34" i="7"/>
  <c r="CQ30" i="2"/>
  <c r="CS30" i="6"/>
  <c r="CT25" i="3"/>
  <c r="CS29" i="8"/>
  <c r="CO22" i="5"/>
  <c r="CO21" i="7"/>
  <c r="CP17" i="2"/>
  <c r="CS14" i="6"/>
  <c r="CT9" i="3"/>
  <c r="CS13" i="8"/>
  <c r="CR16" i="6"/>
  <c r="CR15" i="8"/>
  <c r="CS11" i="3"/>
  <c r="CQ25" i="5"/>
  <c r="CQ24" i="7"/>
  <c r="CR20" i="2"/>
  <c r="CQ13" i="6"/>
  <c r="CQ12" i="8"/>
  <c r="CR8" i="3"/>
  <c r="CQ33" i="6"/>
  <c r="CQ32" i="8"/>
  <c r="CR28" i="3"/>
  <c r="CP23" i="5"/>
  <c r="CP22" i="7"/>
  <c r="CQ18" i="2"/>
  <c r="CP18" i="5"/>
  <c r="CP17" i="7"/>
  <c r="CQ13" i="2"/>
  <c r="CS22" i="6"/>
  <c r="CS21" i="8"/>
  <c r="CT17" i="3"/>
  <c r="CS19" i="5"/>
  <c r="CS18" i="7"/>
  <c r="CT14" i="2"/>
  <c r="CQ29" i="6"/>
  <c r="CQ28" i="8"/>
  <c r="CR24" i="3"/>
  <c r="CP28" i="6"/>
  <c r="CP27" i="8"/>
  <c r="CQ23" i="3"/>
  <c r="CP12" i="6"/>
  <c r="CP11" i="8"/>
  <c r="CQ7" i="3"/>
  <c r="CO31" i="5"/>
  <c r="CO30" i="7"/>
  <c r="CP26" i="2"/>
  <c r="CP19" i="6"/>
  <c r="CP18" i="8"/>
  <c r="CQ14" i="3"/>
  <c r="CO10" i="5"/>
  <c r="CO9" i="7"/>
  <c r="CQ13" i="5"/>
  <c r="CQ12" i="7"/>
  <c r="CR8" i="2"/>
  <c r="CU35" i="5"/>
  <c r="DR35" i="5"/>
  <c r="DO35" i="5"/>
  <c r="DG35" i="5"/>
  <c r="DF35" i="5"/>
  <c r="CT35" i="5"/>
  <c r="DM35" i="6"/>
  <c r="DD35" i="6"/>
  <c r="CX35" i="6"/>
  <c r="CV35" i="6"/>
  <c r="DA35" i="6"/>
  <c r="DQ35" i="5"/>
  <c r="DM35" i="5"/>
  <c r="DC35" i="5"/>
  <c r="DN35" i="5"/>
  <c r="CZ35" i="5"/>
  <c r="DI35" i="5"/>
  <c r="DL35" i="5"/>
  <c r="DE35" i="5"/>
  <c r="CW35" i="5"/>
  <c r="CY35" i="5"/>
  <c r="DJ35" i="5"/>
  <c r="DP35" i="5"/>
  <c r="DA35" i="5"/>
  <c r="DF35" i="6"/>
  <c r="DH35" i="6"/>
  <c r="DN35" i="6"/>
  <c r="DL35" i="6"/>
  <c r="DJ35" i="6"/>
  <c r="CZ35" i="6"/>
  <c r="DP35" i="6"/>
  <c r="DO35" i="6"/>
  <c r="CU35" i="6"/>
  <c r="DC35" i="6"/>
  <c r="CY35" i="6"/>
  <c r="DI35" i="6"/>
  <c r="CV35" i="5"/>
  <c r="DK35" i="5"/>
  <c r="DB35" i="5"/>
  <c r="DD35" i="5"/>
  <c r="DH35" i="5"/>
  <c r="CX35" i="5"/>
  <c r="DK35" i="6"/>
  <c r="DR35" i="6"/>
  <c r="DG35" i="6"/>
  <c r="DQ35" i="6"/>
  <c r="DB35" i="6"/>
  <c r="CW35" i="6"/>
  <c r="CT35" i="6"/>
  <c r="DE35" i="6"/>
  <c r="CW30" i="2"/>
  <c r="CW33" i="7" s="1"/>
  <c r="DL30" i="3"/>
  <c r="DL33" i="8" s="1"/>
  <c r="DN30" i="3"/>
  <c r="DN33" i="8" s="1"/>
  <c r="DH30" i="3"/>
  <c r="DH33" i="8" s="1"/>
  <c r="DE30" i="3"/>
  <c r="DE33" i="8" s="1"/>
  <c r="DR30" i="3"/>
  <c r="DR33" i="8" s="1"/>
  <c r="CY30" i="3"/>
  <c r="CY33" i="8" s="1"/>
  <c r="DC30" i="3"/>
  <c r="DC33" i="8" s="1"/>
  <c r="CX30" i="3"/>
  <c r="CX33" i="8" s="1"/>
  <c r="CW30" i="3"/>
  <c r="CW33" i="8" s="1"/>
  <c r="CU30" i="3"/>
  <c r="CU33" i="8" s="1"/>
  <c r="CS30" i="3"/>
  <c r="DB30" i="3"/>
  <c r="DB33" i="8" s="1"/>
  <c r="CR30" i="3"/>
  <c r="DF30" i="3"/>
  <c r="DF33" i="8" s="1"/>
  <c r="DG30" i="3"/>
  <c r="DG33" i="8" s="1"/>
  <c r="DI30" i="3"/>
  <c r="DI33" i="8" s="1"/>
  <c r="CQ30" i="3"/>
  <c r="DO30" i="3"/>
  <c r="DO33" i="8" s="1"/>
  <c r="DM30" i="3"/>
  <c r="DM33" i="8" s="1"/>
  <c r="DK30" i="3"/>
  <c r="DK33" i="8" s="1"/>
  <c r="DA30" i="3"/>
  <c r="DA33" i="8" s="1"/>
  <c r="DQ30" i="3"/>
  <c r="DQ33" i="8" s="1"/>
  <c r="DP30" i="3"/>
  <c r="DP33" i="8" s="1"/>
  <c r="CT30" i="3"/>
  <c r="CV30" i="3"/>
  <c r="CV33" i="8" s="1"/>
  <c r="DD30" i="3"/>
  <c r="DD33" i="8" s="1"/>
  <c r="CZ30" i="3"/>
  <c r="CZ33" i="8" s="1"/>
  <c r="DJ30" i="3"/>
  <c r="DJ33" i="8" s="1"/>
  <c r="CT30" i="2"/>
  <c r="DR30" i="2"/>
  <c r="DR33" i="7" s="1"/>
  <c r="DN30" i="2"/>
  <c r="DN33" i="7" s="1"/>
  <c r="CR30" i="2"/>
  <c r="DD30" i="2"/>
  <c r="DD33" i="7" s="1"/>
  <c r="DC30" i="2"/>
  <c r="DC33" i="7" s="1"/>
  <c r="DP30" i="2"/>
  <c r="DP33" i="7" s="1"/>
  <c r="DE30" i="2"/>
  <c r="DE33" i="7" s="1"/>
  <c r="DH30" i="2"/>
  <c r="DH33" i="7" s="1"/>
  <c r="DI30" i="2"/>
  <c r="DI33" i="7" s="1"/>
  <c r="DG30" i="2"/>
  <c r="DG33" i="7" s="1"/>
  <c r="CQ19" i="2"/>
  <c r="CY30" i="2"/>
  <c r="CY33" i="7" s="1"/>
  <c r="CU30" i="2"/>
  <c r="CU33" i="7" s="1"/>
  <c r="DL30" i="2"/>
  <c r="DL33" i="7" s="1"/>
  <c r="CV30" i="2"/>
  <c r="CV33" i="7" s="1"/>
  <c r="CQ27" i="2"/>
  <c r="DO30" i="2"/>
  <c r="DO33" i="7" s="1"/>
  <c r="CS30" i="2"/>
  <c r="DA30" i="2"/>
  <c r="DA33" i="7" s="1"/>
  <c r="DJ30" i="2"/>
  <c r="DJ33" i="7" s="1"/>
  <c r="DM30" i="2"/>
  <c r="DM33" i="7" s="1"/>
  <c r="DF30" i="2"/>
  <c r="DF33" i="7" s="1"/>
  <c r="CX30" i="2"/>
  <c r="CX33" i="7" s="1"/>
  <c r="CZ30" i="2"/>
  <c r="CZ33" i="7" s="1"/>
  <c r="DK30" i="2"/>
  <c r="DK33" i="7" s="1"/>
  <c r="CQ23" i="2"/>
  <c r="DQ30" i="2"/>
  <c r="DQ33" i="7" s="1"/>
  <c r="DB30" i="2"/>
  <c r="DB33" i="7" s="1"/>
  <c r="J71" i="4"/>
  <c r="H72" i="4" s="1"/>
  <c r="CQ27" i="5" l="1"/>
  <c r="CQ26" i="7"/>
  <c r="CQ31" i="5"/>
  <c r="CQ30" i="7"/>
  <c r="CR34" i="5"/>
  <c r="CR33" i="7"/>
  <c r="CQ18" i="6"/>
  <c r="CQ17" i="8"/>
  <c r="CR13" i="3"/>
  <c r="CQ11" i="6"/>
  <c r="CQ10" i="8"/>
  <c r="CR6" i="3"/>
  <c r="CR28" i="6"/>
  <c r="CR27" i="8"/>
  <c r="CS23" i="3"/>
  <c r="CT21" i="6"/>
  <c r="CT20" i="8"/>
  <c r="CU16" i="3"/>
  <c r="CQ22" i="5"/>
  <c r="CQ21" i="7"/>
  <c r="CR17" i="2"/>
  <c r="CR12" i="6"/>
  <c r="CR11" i="8"/>
  <c r="CS7" i="3"/>
  <c r="CS15" i="6"/>
  <c r="CS14" i="8"/>
  <c r="CT10" i="3"/>
  <c r="CT13" i="6"/>
  <c r="CT12" i="8"/>
  <c r="CU8" i="3"/>
  <c r="CP21" i="5"/>
  <c r="CP20" i="7"/>
  <c r="CQ16" i="2"/>
  <c r="CT29" i="6"/>
  <c r="CT28" i="8"/>
  <c r="CU24" i="3"/>
  <c r="CQ34" i="5"/>
  <c r="CQ33" i="7"/>
  <c r="CR29" i="2"/>
  <c r="CT17" i="6"/>
  <c r="CT16" i="8"/>
  <c r="CU12" i="3"/>
  <c r="CR18" i="5"/>
  <c r="CR17" i="7"/>
  <c r="CS13" i="2"/>
  <c r="CR25" i="5"/>
  <c r="CR24" i="7"/>
  <c r="CS20" i="2"/>
  <c r="CQ14" i="5"/>
  <c r="CQ13" i="7"/>
  <c r="CR9" i="2"/>
  <c r="CR17" i="5"/>
  <c r="CR16" i="7"/>
  <c r="CS12" i="2"/>
  <c r="CQ22" i="6"/>
  <c r="CQ21" i="8"/>
  <c r="CR17" i="3"/>
  <c r="CS13" i="5"/>
  <c r="CS12" i="7"/>
  <c r="CT8" i="2"/>
  <c r="CP25" i="5"/>
  <c r="CP24" i="7"/>
  <c r="CQ20" i="2"/>
  <c r="CQ30" i="5"/>
  <c r="CQ29" i="7"/>
  <c r="CR25" i="2"/>
  <c r="CP13" i="5"/>
  <c r="CP12" i="7"/>
  <c r="CQ8" i="2"/>
  <c r="CP33" i="5"/>
  <c r="CP32" i="7"/>
  <c r="CQ28" i="2"/>
  <c r="CQ10" i="6"/>
  <c r="CQ9" i="8"/>
  <c r="CQ31" i="6"/>
  <c r="CQ30" i="8"/>
  <c r="CR26" i="3"/>
  <c r="CS34" i="5"/>
  <c r="CS33" i="7"/>
  <c r="CQ23" i="5"/>
  <c r="CQ22" i="7"/>
  <c r="CT34" i="5"/>
  <c r="CT33" i="7"/>
  <c r="CT34" i="6"/>
  <c r="CT33" i="8"/>
  <c r="CQ34" i="6"/>
  <c r="CQ33" i="8"/>
  <c r="CR34" i="6"/>
  <c r="CR33" i="8"/>
  <c r="CS34" i="6"/>
  <c r="CS33" i="8"/>
  <c r="CR12" i="5"/>
  <c r="CR11" i="7"/>
  <c r="CS7" i="2"/>
  <c r="CP30" i="5"/>
  <c r="CP29" i="7"/>
  <c r="CQ25" i="2"/>
  <c r="CQ27" i="6"/>
  <c r="CQ26" i="8"/>
  <c r="CR22" i="3"/>
  <c r="CT18" i="5"/>
  <c r="CT17" i="7"/>
  <c r="CU13" i="2"/>
  <c r="CQ17" i="5"/>
  <c r="CQ16" i="7"/>
  <c r="CR12" i="2"/>
  <c r="CR32" i="6"/>
  <c r="CR31" i="8"/>
  <c r="CS27" i="3"/>
  <c r="CR24" i="5"/>
  <c r="CR23" i="7"/>
  <c r="CS19" i="2"/>
  <c r="CQ14" i="6"/>
  <c r="CQ13" i="8"/>
  <c r="CR9" i="3"/>
  <c r="CQ26" i="6"/>
  <c r="CQ25" i="8"/>
  <c r="CR21" i="3"/>
  <c r="CQ19" i="6"/>
  <c r="CQ18" i="8"/>
  <c r="CR14" i="3"/>
  <c r="CP17" i="5"/>
  <c r="CP16" i="7"/>
  <c r="CQ12" i="2"/>
  <c r="CR20" i="6"/>
  <c r="CR19" i="8"/>
  <c r="CS15" i="3"/>
  <c r="CQ30" i="6"/>
  <c r="CQ29" i="8"/>
  <c r="CR25" i="3"/>
  <c r="CQ15" i="6"/>
  <c r="CQ14" i="8"/>
  <c r="CR10" i="3"/>
  <c r="CT25" i="6"/>
  <c r="CT24" i="8"/>
  <c r="CU20" i="3"/>
  <c r="CT25" i="5"/>
  <c r="CT24" i="7"/>
  <c r="CU20" i="2"/>
  <c r="CT22" i="6"/>
  <c r="CT21" i="8"/>
  <c r="CU17" i="3"/>
  <c r="CR32" i="5"/>
  <c r="CR31" i="7"/>
  <c r="CS27" i="2"/>
  <c r="CQ23" i="6"/>
  <c r="CQ22" i="8"/>
  <c r="CR18" i="3"/>
  <c r="DB34" i="5"/>
  <c r="DK34" i="5"/>
  <c r="CX34" i="5"/>
  <c r="CU34" i="5"/>
  <c r="DE34" i="5"/>
  <c r="DP34" i="5"/>
  <c r="DN34" i="5"/>
  <c r="DJ34" i="6"/>
  <c r="DQ34" i="6"/>
  <c r="DO34" i="6"/>
  <c r="DG34" i="6"/>
  <c r="CW34" i="6"/>
  <c r="DC34" i="6"/>
  <c r="DH34" i="6"/>
  <c r="DL34" i="6"/>
  <c r="CZ34" i="5"/>
  <c r="DF34" i="5"/>
  <c r="DJ34" i="5"/>
  <c r="DA34" i="5"/>
  <c r="DO34" i="5"/>
  <c r="DL34" i="5"/>
  <c r="CY34" i="5"/>
  <c r="DG34" i="5"/>
  <c r="DH34" i="5"/>
  <c r="DC34" i="5"/>
  <c r="DR34" i="5"/>
  <c r="CZ34" i="6"/>
  <c r="CV34" i="6"/>
  <c r="DP34" i="6"/>
  <c r="DA34" i="6"/>
  <c r="DM34" i="6"/>
  <c r="DI34" i="6"/>
  <c r="DF34" i="6"/>
  <c r="DB34" i="6"/>
  <c r="CU34" i="6"/>
  <c r="CX34" i="6"/>
  <c r="CY34" i="6"/>
  <c r="DE34" i="6"/>
  <c r="DN34" i="6"/>
  <c r="CW34" i="5"/>
  <c r="DQ34" i="5"/>
  <c r="DM34" i="5"/>
  <c r="CV34" i="5"/>
  <c r="DI34" i="5"/>
  <c r="DD34" i="5"/>
  <c r="DD34" i="6"/>
  <c r="DK34" i="6"/>
  <c r="DR34" i="6"/>
  <c r="CX29" i="2"/>
  <c r="CX32" i="7" s="1"/>
  <c r="DK29" i="3"/>
  <c r="DK32" i="8" s="1"/>
  <c r="DE29" i="3"/>
  <c r="DE32" i="8" s="1"/>
  <c r="CU29" i="3"/>
  <c r="DR29" i="3"/>
  <c r="DR32" i="8" s="1"/>
  <c r="DL29" i="3"/>
  <c r="DL32" i="8" s="1"/>
  <c r="DP29" i="3"/>
  <c r="DP32" i="8" s="1"/>
  <c r="CR29" i="3"/>
  <c r="DH29" i="3"/>
  <c r="DH32" i="8" s="1"/>
  <c r="CS29" i="3"/>
  <c r="CT29" i="3"/>
  <c r="CX29" i="3"/>
  <c r="CX32" i="8" s="1"/>
  <c r="DD29" i="3"/>
  <c r="DD32" i="8" s="1"/>
  <c r="DI29" i="3"/>
  <c r="DI32" i="8" s="1"/>
  <c r="DM29" i="3"/>
  <c r="DM32" i="8" s="1"/>
  <c r="DA29" i="3"/>
  <c r="DA32" i="8" s="1"/>
  <c r="CW29" i="3"/>
  <c r="CW32" i="8" s="1"/>
  <c r="DQ29" i="3"/>
  <c r="DQ32" i="8" s="1"/>
  <c r="DB29" i="3"/>
  <c r="DB32" i="8" s="1"/>
  <c r="DN29" i="3"/>
  <c r="DN32" i="8" s="1"/>
  <c r="DJ29" i="3"/>
  <c r="DJ32" i="8" s="1"/>
  <c r="DG29" i="3"/>
  <c r="DG32" i="8" s="1"/>
  <c r="DC29" i="3"/>
  <c r="DC32" i="8" s="1"/>
  <c r="CV29" i="3"/>
  <c r="CV32" i="8" s="1"/>
  <c r="CY29" i="3"/>
  <c r="CY32" i="8" s="1"/>
  <c r="CZ29" i="3"/>
  <c r="CZ32" i="8" s="1"/>
  <c r="DF29" i="3"/>
  <c r="DF32" i="8" s="1"/>
  <c r="DO29" i="3"/>
  <c r="DO32" i="8" s="1"/>
  <c r="DC29" i="2"/>
  <c r="DC32" i="7" s="1"/>
  <c r="DR29" i="2"/>
  <c r="DR32" i="7" s="1"/>
  <c r="DL29" i="2"/>
  <c r="DL32" i="7" s="1"/>
  <c r="CY29" i="2"/>
  <c r="CY32" i="7" s="1"/>
  <c r="DN29" i="2"/>
  <c r="DN32" i="7" s="1"/>
  <c r="CT29" i="2"/>
  <c r="CW29" i="2"/>
  <c r="CW32" i="7" s="1"/>
  <c r="CV29" i="2"/>
  <c r="CV32" i="7" s="1"/>
  <c r="CR18" i="2"/>
  <c r="DJ29" i="2"/>
  <c r="DJ32" i="7" s="1"/>
  <c r="DF29" i="2"/>
  <c r="DF32" i="7" s="1"/>
  <c r="DQ29" i="2"/>
  <c r="DQ32" i="7" s="1"/>
  <c r="CS29" i="2"/>
  <c r="CR22" i="2"/>
  <c r="DA29" i="2"/>
  <c r="DA32" i="7" s="1"/>
  <c r="DG29" i="2"/>
  <c r="DG32" i="7" s="1"/>
  <c r="DK29" i="2"/>
  <c r="DK32" i="7" s="1"/>
  <c r="DB29" i="2"/>
  <c r="DB32" i="7" s="1"/>
  <c r="DP29" i="2"/>
  <c r="DP32" i="7" s="1"/>
  <c r="CR26" i="2"/>
  <c r="DM29" i="2"/>
  <c r="DM32" i="7" s="1"/>
  <c r="CZ29" i="2"/>
  <c r="CZ32" i="7" s="1"/>
  <c r="DH29" i="2"/>
  <c r="DH32" i="7" s="1"/>
  <c r="DI29" i="2"/>
  <c r="DI32" i="7" s="1"/>
  <c r="DD29" i="2"/>
  <c r="DD32" i="7" s="1"/>
  <c r="DE29" i="2"/>
  <c r="DE32" i="7" s="1"/>
  <c r="DO29" i="2"/>
  <c r="DO32" i="7" s="1"/>
  <c r="CU29" i="2"/>
  <c r="J72" i="4"/>
  <c r="H73" i="4" s="1"/>
  <c r="CU33" i="5" l="1"/>
  <c r="CU32" i="7"/>
  <c r="CR30" i="5"/>
  <c r="CR29" i="7"/>
  <c r="CR26" i="5"/>
  <c r="CR25" i="7"/>
  <c r="CS33" i="5"/>
  <c r="CS32" i="7"/>
  <c r="CR22" i="5"/>
  <c r="CR21" i="7"/>
  <c r="CS33" i="6"/>
  <c r="CS32" i="8"/>
  <c r="CR33" i="6"/>
  <c r="CR32" i="8"/>
  <c r="CU33" i="6"/>
  <c r="CU32" i="8"/>
  <c r="CR22" i="6"/>
  <c r="CR21" i="8"/>
  <c r="CS17" i="3"/>
  <c r="CU21" i="6"/>
  <c r="CU20" i="8"/>
  <c r="CV16" i="3"/>
  <c r="CU24" i="6"/>
  <c r="CU23" i="8"/>
  <c r="CV19" i="3"/>
  <c r="CR29" i="6"/>
  <c r="CR28" i="8"/>
  <c r="CS24" i="3"/>
  <c r="CQ16" i="5"/>
  <c r="CQ15" i="7"/>
  <c r="CR11" i="2"/>
  <c r="CR25" i="6"/>
  <c r="CR24" i="8"/>
  <c r="CS20" i="3"/>
  <c r="CS23" i="5"/>
  <c r="CS22" i="7"/>
  <c r="CT18" i="2"/>
  <c r="CR16" i="5"/>
  <c r="CR15" i="7"/>
  <c r="CS11" i="2"/>
  <c r="CR26" i="6"/>
  <c r="CR25" i="8"/>
  <c r="CS21" i="3"/>
  <c r="CS11" i="5"/>
  <c r="CS10" i="7"/>
  <c r="CT6" i="2"/>
  <c r="CQ32" i="5"/>
  <c r="CQ31" i="7"/>
  <c r="CR27" i="2"/>
  <c r="CR29" i="5"/>
  <c r="CR28" i="7"/>
  <c r="CS24" i="2"/>
  <c r="CT12" i="5"/>
  <c r="CT11" i="7"/>
  <c r="CU7" i="2"/>
  <c r="CS16" i="5"/>
  <c r="CS15" i="7"/>
  <c r="CT11" i="2"/>
  <c r="CS24" i="5"/>
  <c r="CS23" i="7"/>
  <c r="CT19" i="2"/>
  <c r="CU16" i="6"/>
  <c r="CU15" i="8"/>
  <c r="CV11" i="3"/>
  <c r="CU28" i="6"/>
  <c r="CU27" i="8"/>
  <c r="CV23" i="3"/>
  <c r="CU12" i="6"/>
  <c r="CU11" i="8"/>
  <c r="CV7" i="3"/>
  <c r="CS11" i="6"/>
  <c r="CS10" i="8"/>
  <c r="CT6" i="3"/>
  <c r="CU20" i="6"/>
  <c r="CU19" i="8"/>
  <c r="CV15" i="3"/>
  <c r="CR10" i="6"/>
  <c r="CR9" i="8"/>
  <c r="CT33" i="5"/>
  <c r="CT32" i="7"/>
  <c r="CT33" i="6"/>
  <c r="CT32" i="8"/>
  <c r="CS31" i="5"/>
  <c r="CS30" i="7"/>
  <c r="CT26" i="2"/>
  <c r="CU24" i="5"/>
  <c r="CU23" i="7"/>
  <c r="CV19" i="2"/>
  <c r="CR14" i="6"/>
  <c r="CR13" i="8"/>
  <c r="CS9" i="3"/>
  <c r="CS19" i="6"/>
  <c r="CS18" i="8"/>
  <c r="CT14" i="3"/>
  <c r="CR18" i="6"/>
  <c r="CR17" i="8"/>
  <c r="CS13" i="3"/>
  <c r="CR13" i="6"/>
  <c r="CR12" i="8"/>
  <c r="CS8" i="3"/>
  <c r="CS31" i="6"/>
  <c r="CS30" i="8"/>
  <c r="CT26" i="3"/>
  <c r="CU17" i="5"/>
  <c r="CU16" i="7"/>
  <c r="CV12" i="2"/>
  <c r="CQ29" i="5"/>
  <c r="CQ28" i="7"/>
  <c r="CR24" i="2"/>
  <c r="CR30" i="6"/>
  <c r="CR29" i="8"/>
  <c r="CS25" i="3"/>
  <c r="CQ12" i="5"/>
  <c r="CQ11" i="7"/>
  <c r="CR7" i="2"/>
  <c r="CQ24" i="5"/>
  <c r="CQ23" i="7"/>
  <c r="CR19" i="2"/>
  <c r="CR21" i="6"/>
  <c r="CR20" i="8"/>
  <c r="CS16" i="3"/>
  <c r="CR13" i="5"/>
  <c r="CR12" i="7"/>
  <c r="CS8" i="2"/>
  <c r="CS17" i="5"/>
  <c r="CS16" i="7"/>
  <c r="CT12" i="2"/>
  <c r="CR33" i="5"/>
  <c r="CR32" i="7"/>
  <c r="CS28" i="2"/>
  <c r="CQ20" i="5"/>
  <c r="CQ19" i="7"/>
  <c r="CR15" i="2"/>
  <c r="CT14" i="6"/>
  <c r="CT13" i="8"/>
  <c r="CU9" i="3"/>
  <c r="CR21" i="5"/>
  <c r="CR20" i="7"/>
  <c r="CS16" i="2"/>
  <c r="CS27" i="6"/>
  <c r="CS26" i="8"/>
  <c r="CT22" i="3"/>
  <c r="CR17" i="6"/>
  <c r="CR16" i="8"/>
  <c r="CS12" i="3"/>
  <c r="DE33" i="5"/>
  <c r="DI33" i="5"/>
  <c r="DM33" i="5"/>
  <c r="DG33" i="5"/>
  <c r="DJ33" i="5"/>
  <c r="CW33" i="5"/>
  <c r="DR33" i="5"/>
  <c r="DF33" i="6"/>
  <c r="CY33" i="6"/>
  <c r="DC33" i="6"/>
  <c r="DJ33" i="6"/>
  <c r="DQ33" i="6"/>
  <c r="DA33" i="6"/>
  <c r="DI33" i="6"/>
  <c r="CX33" i="6"/>
  <c r="DL33" i="6"/>
  <c r="DK33" i="6"/>
  <c r="DO33" i="5"/>
  <c r="DD33" i="5"/>
  <c r="DH33" i="5"/>
  <c r="CZ33" i="5"/>
  <c r="DP33" i="5"/>
  <c r="DK33" i="5"/>
  <c r="DA33" i="5"/>
  <c r="DQ33" i="5"/>
  <c r="DF33" i="5"/>
  <c r="CV33" i="5"/>
  <c r="DN33" i="5"/>
  <c r="DL33" i="5"/>
  <c r="DC33" i="5"/>
  <c r="DO33" i="6"/>
  <c r="CZ33" i="6"/>
  <c r="CV33" i="6"/>
  <c r="DG33" i="6"/>
  <c r="DB33" i="6"/>
  <c r="CW33" i="6"/>
  <c r="DM33" i="6"/>
  <c r="DD33" i="6"/>
  <c r="DH33" i="6"/>
  <c r="DP33" i="6"/>
  <c r="DR33" i="6"/>
  <c r="DE33" i="6"/>
  <c r="CX33" i="5"/>
  <c r="DB33" i="5"/>
  <c r="CY33" i="5"/>
  <c r="DN33" i="6"/>
  <c r="CY28" i="2"/>
  <c r="CY31" i="7" s="1"/>
  <c r="DG28" i="3"/>
  <c r="DG31" i="8" s="1"/>
  <c r="CZ28" i="3"/>
  <c r="CZ31" i="8" s="1"/>
  <c r="DD28" i="3"/>
  <c r="DD31" i="8" s="1"/>
  <c r="DK28" i="3"/>
  <c r="DK31" i="8" s="1"/>
  <c r="DO28" i="3"/>
  <c r="DO31" i="8" s="1"/>
  <c r="DR28" i="3"/>
  <c r="DR31" i="8" s="1"/>
  <c r="DB28" i="3"/>
  <c r="DB31" i="8" s="1"/>
  <c r="DJ28" i="3"/>
  <c r="DJ31" i="8" s="1"/>
  <c r="CY28" i="3"/>
  <c r="CY31" i="8" s="1"/>
  <c r="CT28" i="3"/>
  <c r="CS28" i="3"/>
  <c r="DM28" i="3"/>
  <c r="DM31" i="8" s="1"/>
  <c r="CV28" i="3"/>
  <c r="DL28" i="3"/>
  <c r="DL31" i="8" s="1"/>
  <c r="DP28" i="3"/>
  <c r="DP31" i="8" s="1"/>
  <c r="DA28" i="3"/>
  <c r="DA31" i="8" s="1"/>
  <c r="CW28" i="3"/>
  <c r="CW31" i="8" s="1"/>
  <c r="DH28" i="3"/>
  <c r="DH31" i="8" s="1"/>
  <c r="DC28" i="3"/>
  <c r="DC31" i="8" s="1"/>
  <c r="CX28" i="3"/>
  <c r="CX31" i="8" s="1"/>
  <c r="DN28" i="3"/>
  <c r="DN31" i="8" s="1"/>
  <c r="DE28" i="3"/>
  <c r="DE31" i="8" s="1"/>
  <c r="CU28" i="3"/>
  <c r="DI28" i="3"/>
  <c r="DI31" i="8" s="1"/>
  <c r="DQ28" i="3"/>
  <c r="DQ31" i="8" s="1"/>
  <c r="DF28" i="3"/>
  <c r="DF31" i="8" s="1"/>
  <c r="CV28" i="2"/>
  <c r="DP28" i="2"/>
  <c r="DP31" i="7" s="1"/>
  <c r="DE28" i="2"/>
  <c r="DE31" i="7" s="1"/>
  <c r="DI28" i="2"/>
  <c r="DI31" i="7" s="1"/>
  <c r="DA28" i="2"/>
  <c r="DA31" i="7" s="1"/>
  <c r="DQ28" i="2"/>
  <c r="DQ31" i="7" s="1"/>
  <c r="DL28" i="2"/>
  <c r="DL31" i="7" s="1"/>
  <c r="DB28" i="2"/>
  <c r="DB31" i="7" s="1"/>
  <c r="DK28" i="2"/>
  <c r="DK31" i="7" s="1"/>
  <c r="CS17" i="2"/>
  <c r="CX28" i="2"/>
  <c r="CX31" i="7" s="1"/>
  <c r="CZ28" i="2"/>
  <c r="CZ31" i="7" s="1"/>
  <c r="DF28" i="2"/>
  <c r="DF31" i="7" s="1"/>
  <c r="DJ28" i="2"/>
  <c r="DJ31" i="7" s="1"/>
  <c r="DN28" i="2"/>
  <c r="DN31" i="7" s="1"/>
  <c r="CS25" i="2"/>
  <c r="DC28" i="2"/>
  <c r="DC31" i="7" s="1"/>
  <c r="DH28" i="2"/>
  <c r="DH31" i="7" s="1"/>
  <c r="CS21" i="2"/>
  <c r="CT28" i="2"/>
  <c r="DR28" i="2"/>
  <c r="DR31" i="7" s="1"/>
  <c r="DG28" i="2"/>
  <c r="DG31" i="7" s="1"/>
  <c r="CW28" i="2"/>
  <c r="CW31" i="7" s="1"/>
  <c r="CU28" i="2"/>
  <c r="DO28" i="2"/>
  <c r="DO31" i="7" s="1"/>
  <c r="DM28" i="2"/>
  <c r="DM31" i="7" s="1"/>
  <c r="DD28" i="2"/>
  <c r="DD31" i="7" s="1"/>
  <c r="J73" i="4"/>
  <c r="H74" i="4" s="1"/>
  <c r="CS25" i="5" l="1"/>
  <c r="CS24" i="7"/>
  <c r="CT32" i="6"/>
  <c r="CT31" i="8"/>
  <c r="CT26" i="6"/>
  <c r="CT25" i="8"/>
  <c r="CU21" i="3"/>
  <c r="CU13" i="6"/>
  <c r="CU12" i="8"/>
  <c r="CV8" i="3"/>
  <c r="CS32" i="5"/>
  <c r="CS31" i="7"/>
  <c r="CT27" i="2"/>
  <c r="CS12" i="5"/>
  <c r="CS11" i="7"/>
  <c r="CT7" i="2"/>
  <c r="CR23" i="5"/>
  <c r="CR22" i="7"/>
  <c r="CS18" i="2"/>
  <c r="CS29" i="6"/>
  <c r="CS28" i="8"/>
  <c r="CT24" i="3"/>
  <c r="CV16" i="5"/>
  <c r="CV15" i="7"/>
  <c r="CW11" i="2"/>
  <c r="CS12" i="6"/>
  <c r="CS11" i="8"/>
  <c r="CT7" i="3"/>
  <c r="CT18" i="6"/>
  <c r="CT17" i="8"/>
  <c r="CU13" i="3"/>
  <c r="CV23" i="5"/>
  <c r="CV22" i="7"/>
  <c r="CW18" i="2"/>
  <c r="CV19" i="6"/>
  <c r="CV18" i="8"/>
  <c r="CW14" i="3"/>
  <c r="CV11" i="6"/>
  <c r="CV10" i="8"/>
  <c r="CW6" i="3"/>
  <c r="CV15" i="6"/>
  <c r="CV14" i="8"/>
  <c r="CW10" i="3"/>
  <c r="CT15" i="5"/>
  <c r="CT14" i="7"/>
  <c r="CU10" i="2"/>
  <c r="CS28" i="5"/>
  <c r="CS27" i="7"/>
  <c r="CT23" i="2"/>
  <c r="CT10" i="5"/>
  <c r="CT9" i="7"/>
  <c r="CS15" i="5"/>
  <c r="CS14" i="7"/>
  <c r="CT10" i="2"/>
  <c r="CS24" i="6"/>
  <c r="CS23" i="8"/>
  <c r="CT19" i="3"/>
  <c r="CS28" i="6"/>
  <c r="CS27" i="8"/>
  <c r="CT23" i="3"/>
  <c r="CV20" i="6"/>
  <c r="CV19" i="8"/>
  <c r="CW15" i="3"/>
  <c r="CS21" i="5"/>
  <c r="CS20" i="7"/>
  <c r="CU32" i="5"/>
  <c r="CU31" i="7"/>
  <c r="CT32" i="5"/>
  <c r="CT31" i="7"/>
  <c r="CS29" i="5"/>
  <c r="CS28" i="7"/>
  <c r="CV32" i="5"/>
  <c r="CV31" i="7"/>
  <c r="CU32" i="6"/>
  <c r="CU31" i="8"/>
  <c r="CV32" i="6"/>
  <c r="CV31" i="8"/>
  <c r="CS32" i="6"/>
  <c r="CS31" i="8"/>
  <c r="CS16" i="6"/>
  <c r="CS15" i="8"/>
  <c r="CT11" i="3"/>
  <c r="CS20" i="5"/>
  <c r="CS19" i="7"/>
  <c r="CT15" i="2"/>
  <c r="CR19" i="5"/>
  <c r="CR18" i="7"/>
  <c r="CS14" i="2"/>
  <c r="CT16" i="5"/>
  <c r="CT15" i="7"/>
  <c r="CU11" i="2"/>
  <c r="CS20" i="6"/>
  <c r="CS19" i="8"/>
  <c r="CT15" i="3"/>
  <c r="CR11" i="5"/>
  <c r="CR10" i="7"/>
  <c r="CS6" i="2"/>
  <c r="CR28" i="5"/>
  <c r="CR27" i="7"/>
  <c r="CS23" i="2"/>
  <c r="CT30" i="6"/>
  <c r="CT29" i="8"/>
  <c r="CU25" i="3"/>
  <c r="CS17" i="6"/>
  <c r="CS16" i="8"/>
  <c r="CT12" i="3"/>
  <c r="CS13" i="6"/>
  <c r="CS12" i="8"/>
  <c r="CT8" i="3"/>
  <c r="CT30" i="5"/>
  <c r="CT29" i="7"/>
  <c r="CU25" i="2"/>
  <c r="CT10" i="6"/>
  <c r="CT9" i="8"/>
  <c r="CV27" i="6"/>
  <c r="CV26" i="8"/>
  <c r="CW22" i="3"/>
  <c r="CT23" i="5"/>
  <c r="CT22" i="7"/>
  <c r="CU18" i="2"/>
  <c r="CU11" i="5"/>
  <c r="CU10" i="7"/>
  <c r="CV6" i="2"/>
  <c r="CR31" i="5"/>
  <c r="CR30" i="7"/>
  <c r="CS26" i="2"/>
  <c r="CS25" i="6"/>
  <c r="CS24" i="8"/>
  <c r="CT20" i="3"/>
  <c r="CT22" i="5"/>
  <c r="CT21" i="7"/>
  <c r="CU17" i="2"/>
  <c r="CR15" i="5"/>
  <c r="CR14" i="7"/>
  <c r="CS10" i="2"/>
  <c r="CV23" i="6"/>
  <c r="CV22" i="8"/>
  <c r="CW18" i="3"/>
  <c r="CS21" i="6"/>
  <c r="CS20" i="8"/>
  <c r="CT16" i="3"/>
  <c r="DM32" i="5"/>
  <c r="DG32" i="5"/>
  <c r="DK32" i="5"/>
  <c r="DL32" i="5"/>
  <c r="DE32" i="5"/>
  <c r="DQ32" i="6"/>
  <c r="DN32" i="6"/>
  <c r="DC32" i="6"/>
  <c r="DP32" i="6"/>
  <c r="CY32" i="6"/>
  <c r="DO32" i="6"/>
  <c r="DD32" i="6"/>
  <c r="DG32" i="6"/>
  <c r="DD32" i="5"/>
  <c r="DO32" i="5"/>
  <c r="DR32" i="5"/>
  <c r="DC32" i="5"/>
  <c r="DN32" i="5"/>
  <c r="DJ32" i="5"/>
  <c r="DF32" i="5"/>
  <c r="CZ32" i="5"/>
  <c r="DB32" i="5"/>
  <c r="DQ32" i="5"/>
  <c r="DA32" i="5"/>
  <c r="DP32" i="5"/>
  <c r="DF32" i="6"/>
  <c r="DI32" i="6"/>
  <c r="DE32" i="6"/>
  <c r="CX32" i="6"/>
  <c r="DH32" i="6"/>
  <c r="DA32" i="6"/>
  <c r="DL32" i="6"/>
  <c r="DM32" i="6"/>
  <c r="DJ32" i="6"/>
  <c r="DR32" i="6"/>
  <c r="DK32" i="6"/>
  <c r="CZ32" i="6"/>
  <c r="CY32" i="5"/>
  <c r="CW32" i="5"/>
  <c r="DH32" i="5"/>
  <c r="CX32" i="5"/>
  <c r="DI32" i="5"/>
  <c r="CW32" i="6"/>
  <c r="DB32" i="6"/>
  <c r="CZ27" i="2"/>
  <c r="CZ30" i="7" s="1"/>
  <c r="DR27" i="3"/>
  <c r="DR30" i="8" s="1"/>
  <c r="CV27" i="3"/>
  <c r="DO27" i="3"/>
  <c r="DO30" i="8" s="1"/>
  <c r="DD27" i="3"/>
  <c r="DD30" i="8" s="1"/>
  <c r="CX27" i="3"/>
  <c r="CX30" i="8" s="1"/>
  <c r="DQ27" i="3"/>
  <c r="DQ30" i="8" s="1"/>
  <c r="CW27" i="3"/>
  <c r="CT27" i="3"/>
  <c r="CZ27" i="3"/>
  <c r="CZ30" i="8" s="1"/>
  <c r="DC27" i="3"/>
  <c r="DC30" i="8" s="1"/>
  <c r="DP27" i="3"/>
  <c r="DP30" i="8" s="1"/>
  <c r="DE27" i="3"/>
  <c r="DE30" i="8" s="1"/>
  <c r="DH27" i="3"/>
  <c r="DH30" i="8" s="1"/>
  <c r="DG27" i="3"/>
  <c r="DG30" i="8" s="1"/>
  <c r="DJ27" i="3"/>
  <c r="DJ30" i="8" s="1"/>
  <c r="DF27" i="3"/>
  <c r="DF30" i="8" s="1"/>
  <c r="CY27" i="3"/>
  <c r="CY30" i="8" s="1"/>
  <c r="DI27" i="3"/>
  <c r="DI30" i="8" s="1"/>
  <c r="DB27" i="3"/>
  <c r="DB30" i="8" s="1"/>
  <c r="DM27" i="3"/>
  <c r="DM30" i="8" s="1"/>
  <c r="DN27" i="3"/>
  <c r="DN30" i="8" s="1"/>
  <c r="CU27" i="3"/>
  <c r="DK27" i="3"/>
  <c r="DK30" i="8" s="1"/>
  <c r="DL27" i="3"/>
  <c r="DL30" i="8" s="1"/>
  <c r="DA27" i="3"/>
  <c r="DA30" i="8" s="1"/>
  <c r="DN27" i="2"/>
  <c r="DN30" i="7" s="1"/>
  <c r="DE27" i="2"/>
  <c r="DE30" i="7" s="1"/>
  <c r="DP27" i="2"/>
  <c r="DP30" i="7" s="1"/>
  <c r="CT20" i="2"/>
  <c r="DD27" i="2"/>
  <c r="DD30" i="7" s="1"/>
  <c r="DO27" i="2"/>
  <c r="DO30" i="7" s="1"/>
  <c r="DK27" i="2"/>
  <c r="DK30" i="7" s="1"/>
  <c r="DG27" i="2"/>
  <c r="DG30" i="7" s="1"/>
  <c r="DA27" i="2"/>
  <c r="DA30" i="7" s="1"/>
  <c r="CT16" i="2"/>
  <c r="DM27" i="2"/>
  <c r="DM30" i="7" s="1"/>
  <c r="DJ27" i="2"/>
  <c r="DJ30" i="7" s="1"/>
  <c r="DF27" i="2"/>
  <c r="DF30" i="7" s="1"/>
  <c r="CW27" i="2"/>
  <c r="CV27" i="2"/>
  <c r="CX27" i="2"/>
  <c r="CX30" i="7" s="1"/>
  <c r="DH27" i="2"/>
  <c r="DH30" i="7" s="1"/>
  <c r="CU27" i="2"/>
  <c r="DI27" i="2"/>
  <c r="DI30" i="7" s="1"/>
  <c r="CT24" i="2"/>
  <c r="CY27" i="2"/>
  <c r="CY30" i="7" s="1"/>
  <c r="DL27" i="2"/>
  <c r="DL30" i="7" s="1"/>
  <c r="DC27" i="2"/>
  <c r="DC30" i="7" s="1"/>
  <c r="DR27" i="2"/>
  <c r="DR30" i="7" s="1"/>
  <c r="DB27" i="2"/>
  <c r="DB30" i="7" s="1"/>
  <c r="DQ27" i="2"/>
  <c r="DQ30" i="7" s="1"/>
  <c r="J74" i="4"/>
  <c r="H75" i="4" s="1"/>
  <c r="CV31" i="5" l="1"/>
  <c r="CV30" i="7"/>
  <c r="CT20" i="5"/>
  <c r="CT19" i="7"/>
  <c r="CU31" i="6"/>
  <c r="CU30" i="8"/>
  <c r="CT31" i="6"/>
  <c r="CT30" i="8"/>
  <c r="CV31" i="6"/>
  <c r="CV30" i="8"/>
  <c r="CW22" i="6"/>
  <c r="CW21" i="8"/>
  <c r="CX17" i="3"/>
  <c r="CU21" i="5"/>
  <c r="CU20" i="7"/>
  <c r="CV16" i="2"/>
  <c r="CS30" i="5"/>
  <c r="CS29" i="7"/>
  <c r="CT25" i="2"/>
  <c r="CU22" i="5"/>
  <c r="CU21" i="7"/>
  <c r="CV17" i="2"/>
  <c r="CU29" i="5"/>
  <c r="CU28" i="7"/>
  <c r="CV24" i="2"/>
  <c r="CT16" i="6"/>
  <c r="CT15" i="8"/>
  <c r="CU11" i="3"/>
  <c r="CS27" i="5"/>
  <c r="CS26" i="7"/>
  <c r="CT22" i="2"/>
  <c r="CT19" i="6"/>
  <c r="CT18" i="8"/>
  <c r="CU14" i="3"/>
  <c r="CS18" i="5"/>
  <c r="CS17" i="7"/>
  <c r="CT13" i="2"/>
  <c r="CT15" i="6"/>
  <c r="CT14" i="8"/>
  <c r="CU10" i="3"/>
  <c r="CT27" i="6"/>
  <c r="CT26" i="8"/>
  <c r="CU22" i="3"/>
  <c r="CT14" i="5"/>
  <c r="CT13" i="7"/>
  <c r="CU9" i="2"/>
  <c r="CU14" i="5"/>
  <c r="CU13" i="7"/>
  <c r="CV9" i="2"/>
  <c r="CW10" i="6"/>
  <c r="CW9" i="8"/>
  <c r="CW22" i="5"/>
  <c r="CW21" i="7"/>
  <c r="CX17" i="2"/>
  <c r="CT11" i="6"/>
  <c r="CT10" i="8"/>
  <c r="CU6" i="3"/>
  <c r="CT28" i="6"/>
  <c r="CT27" i="8"/>
  <c r="CU23" i="3"/>
  <c r="CT11" i="5"/>
  <c r="CT10" i="7"/>
  <c r="CU6" i="2"/>
  <c r="CV12" i="6"/>
  <c r="CV11" i="8"/>
  <c r="CW7" i="3"/>
  <c r="CT28" i="5"/>
  <c r="CT27" i="7"/>
  <c r="CU31" i="5"/>
  <c r="CU30" i="7"/>
  <c r="CW31" i="5"/>
  <c r="CW30" i="7"/>
  <c r="CT24" i="5"/>
  <c r="CT23" i="7"/>
  <c r="CW31" i="6"/>
  <c r="CW30" i="8"/>
  <c r="CT20" i="6"/>
  <c r="CT19" i="8"/>
  <c r="CU15" i="3"/>
  <c r="CS14" i="5"/>
  <c r="CS13" i="7"/>
  <c r="CT9" i="2"/>
  <c r="CT24" i="6"/>
  <c r="CT23" i="8"/>
  <c r="CU19" i="3"/>
  <c r="CV10" i="5"/>
  <c r="CV9" i="7"/>
  <c r="CW26" i="6"/>
  <c r="CW25" i="8"/>
  <c r="CX21" i="3"/>
  <c r="CT12" i="6"/>
  <c r="CT11" i="8"/>
  <c r="CU7" i="3"/>
  <c r="CU29" i="6"/>
  <c r="CU28" i="8"/>
  <c r="CV24" i="3"/>
  <c r="CS10" i="5"/>
  <c r="CS9" i="7"/>
  <c r="CU15" i="5"/>
  <c r="CU14" i="7"/>
  <c r="CV10" i="2"/>
  <c r="CT19" i="5"/>
  <c r="CT18" i="7"/>
  <c r="CU14" i="2"/>
  <c r="CW19" i="6"/>
  <c r="CW18" i="8"/>
  <c r="CX14" i="3"/>
  <c r="CT23" i="6"/>
  <c r="CT22" i="8"/>
  <c r="CU18" i="3"/>
  <c r="CT27" i="5"/>
  <c r="CT26" i="7"/>
  <c r="CU22" i="2"/>
  <c r="CW14" i="6"/>
  <c r="CW13" i="8"/>
  <c r="CX9" i="3"/>
  <c r="CW18" i="6"/>
  <c r="CW17" i="8"/>
  <c r="CX13" i="3"/>
  <c r="CU17" i="6"/>
  <c r="CU16" i="8"/>
  <c r="CV12" i="3"/>
  <c r="CW15" i="5"/>
  <c r="CW14" i="7"/>
  <c r="CX10" i="2"/>
  <c r="CS22" i="5"/>
  <c r="CS21" i="7"/>
  <c r="CT17" i="2"/>
  <c r="CT31" i="5"/>
  <c r="CT30" i="7"/>
  <c r="CU26" i="2"/>
  <c r="CU25" i="6"/>
  <c r="CU24" i="8"/>
  <c r="CV20" i="3"/>
  <c r="DB31" i="5"/>
  <c r="CY31" i="5"/>
  <c r="CX31" i="5"/>
  <c r="DM31" i="5"/>
  <c r="DO31" i="5"/>
  <c r="DE31" i="5"/>
  <c r="DA31" i="6"/>
  <c r="DK31" i="6"/>
  <c r="DB31" i="6"/>
  <c r="CY31" i="6"/>
  <c r="DJ31" i="6"/>
  <c r="DH31" i="6"/>
  <c r="DP31" i="6"/>
  <c r="CZ31" i="6"/>
  <c r="CX31" i="6"/>
  <c r="DO31" i="6"/>
  <c r="DR31" i="6"/>
  <c r="DR31" i="5"/>
  <c r="DL31" i="5"/>
  <c r="DI31" i="5"/>
  <c r="DH31" i="5"/>
  <c r="DF31" i="5"/>
  <c r="DA31" i="5"/>
  <c r="DK31" i="5"/>
  <c r="DD31" i="5"/>
  <c r="DP31" i="5"/>
  <c r="DN31" i="5"/>
  <c r="DL31" i="6"/>
  <c r="DM31" i="6"/>
  <c r="DI31" i="6"/>
  <c r="DF31" i="6"/>
  <c r="DG31" i="6"/>
  <c r="DE31" i="6"/>
  <c r="DC31" i="6"/>
  <c r="DQ31" i="6"/>
  <c r="DD31" i="6"/>
  <c r="CZ31" i="5"/>
  <c r="DQ31" i="5"/>
  <c r="DC31" i="5"/>
  <c r="DJ31" i="5"/>
  <c r="DG31" i="5"/>
  <c r="DN31" i="6"/>
  <c r="DA26" i="2"/>
  <c r="DA29" i="7" s="1"/>
  <c r="DB26" i="3"/>
  <c r="DB29" i="8" s="1"/>
  <c r="DL26" i="3"/>
  <c r="DL29" i="8" s="1"/>
  <c r="DO26" i="3"/>
  <c r="DO29" i="8" s="1"/>
  <c r="DC26" i="3"/>
  <c r="DC29" i="8" s="1"/>
  <c r="CZ26" i="3"/>
  <c r="CZ29" i="8" s="1"/>
  <c r="DK26" i="3"/>
  <c r="DK29" i="8" s="1"/>
  <c r="DI26" i="3"/>
  <c r="DI29" i="8" s="1"/>
  <c r="DQ26" i="3"/>
  <c r="DQ29" i="8" s="1"/>
  <c r="DA26" i="3"/>
  <c r="DA29" i="8" s="1"/>
  <c r="CX26" i="3"/>
  <c r="CY26" i="3"/>
  <c r="CY29" i="8" s="1"/>
  <c r="DP26" i="3"/>
  <c r="DP29" i="8" s="1"/>
  <c r="DM26" i="3"/>
  <c r="DM29" i="8" s="1"/>
  <c r="CV26" i="3"/>
  <c r="DN26" i="3"/>
  <c r="DN29" i="8" s="1"/>
  <c r="DJ26" i="3"/>
  <c r="DJ29" i="8" s="1"/>
  <c r="DG26" i="3"/>
  <c r="DG29" i="8" s="1"/>
  <c r="DH26" i="3"/>
  <c r="DH29" i="8" s="1"/>
  <c r="DF26" i="3"/>
  <c r="DF29" i="8" s="1"/>
  <c r="DD26" i="3"/>
  <c r="DD29" i="8" s="1"/>
  <c r="CU26" i="3"/>
  <c r="DR26" i="3"/>
  <c r="DR29" i="8" s="1"/>
  <c r="DE26" i="3"/>
  <c r="DE29" i="8" s="1"/>
  <c r="CW26" i="3"/>
  <c r="DR26" i="2"/>
  <c r="DR29" i="7" s="1"/>
  <c r="DC26" i="2"/>
  <c r="DC29" i="7" s="1"/>
  <c r="DD26" i="2"/>
  <c r="DD29" i="7" s="1"/>
  <c r="DM26" i="2"/>
  <c r="DM29" i="7" s="1"/>
  <c r="DJ26" i="2"/>
  <c r="DJ29" i="7" s="1"/>
  <c r="DI26" i="2"/>
  <c r="DI29" i="7" s="1"/>
  <c r="CW26" i="2"/>
  <c r="DG26" i="2"/>
  <c r="DG29" i="7" s="1"/>
  <c r="CU15" i="2"/>
  <c r="DB26" i="2"/>
  <c r="DB29" i="7" s="1"/>
  <c r="DL26" i="2"/>
  <c r="DL29" i="7" s="1"/>
  <c r="DE26" i="2"/>
  <c r="DE29" i="7" s="1"/>
  <c r="DQ26" i="2"/>
  <c r="DQ29" i="7" s="1"/>
  <c r="DO26" i="2"/>
  <c r="DO29" i="7" s="1"/>
  <c r="CZ26" i="2"/>
  <c r="CZ29" i="7" s="1"/>
  <c r="CU23" i="2"/>
  <c r="CV26" i="2"/>
  <c r="CY26" i="2"/>
  <c r="CY29" i="7" s="1"/>
  <c r="CX26" i="2"/>
  <c r="DK26" i="2"/>
  <c r="DK29" i="7" s="1"/>
  <c r="DN26" i="2"/>
  <c r="DN29" i="7" s="1"/>
  <c r="DH26" i="2"/>
  <c r="DH29" i="7" s="1"/>
  <c r="DP26" i="2"/>
  <c r="DP29" i="7" s="1"/>
  <c r="CU19" i="2"/>
  <c r="DF26" i="2"/>
  <c r="DF29" i="7" s="1"/>
  <c r="J75" i="4"/>
  <c r="H76" i="4" s="1"/>
  <c r="CU23" i="5" l="1"/>
  <c r="CU22" i="7"/>
  <c r="CU30" i="6"/>
  <c r="CU29" i="8"/>
  <c r="CV24" i="6"/>
  <c r="CV23" i="8"/>
  <c r="CW19" i="3"/>
  <c r="CT21" i="5"/>
  <c r="CT20" i="7"/>
  <c r="CU16" i="2"/>
  <c r="CV16" i="6"/>
  <c r="CV15" i="8"/>
  <c r="CW11" i="3"/>
  <c r="CX13" i="6"/>
  <c r="CX12" i="8"/>
  <c r="CY8" i="3"/>
  <c r="CU22" i="6"/>
  <c r="CU21" i="8"/>
  <c r="CV17" i="3"/>
  <c r="CU18" i="5"/>
  <c r="CU17" i="7"/>
  <c r="CV13" i="2"/>
  <c r="CV28" i="6"/>
  <c r="CV27" i="8"/>
  <c r="CW23" i="3"/>
  <c r="CX25" i="6"/>
  <c r="CX24" i="8"/>
  <c r="CY20" i="3"/>
  <c r="CT13" i="5"/>
  <c r="CT12" i="7"/>
  <c r="CU8" i="2"/>
  <c r="CW11" i="6"/>
  <c r="CW10" i="8"/>
  <c r="CX6" i="3"/>
  <c r="CU27" i="6"/>
  <c r="CU26" i="8"/>
  <c r="CV22" i="3"/>
  <c r="CX21" i="5"/>
  <c r="CX20" i="7"/>
  <c r="CY16" i="2"/>
  <c r="CU13" i="5"/>
  <c r="CU12" i="7"/>
  <c r="CV8" i="2"/>
  <c r="CU14" i="6"/>
  <c r="CU13" i="8"/>
  <c r="CV9" i="3"/>
  <c r="CU18" i="6"/>
  <c r="CU17" i="8"/>
  <c r="CV13" i="3"/>
  <c r="CU15" i="6"/>
  <c r="CU14" i="8"/>
  <c r="CV10" i="3"/>
  <c r="CV21" i="5"/>
  <c r="CV20" i="7"/>
  <c r="CW16" i="2"/>
  <c r="CV20" i="5"/>
  <c r="CV19" i="7"/>
  <c r="CW15" i="2"/>
  <c r="CU27" i="5"/>
  <c r="CU26" i="7"/>
  <c r="CX30" i="5"/>
  <c r="CX29" i="7"/>
  <c r="CV30" i="5"/>
  <c r="CV29" i="7"/>
  <c r="CU19" i="5"/>
  <c r="CU18" i="7"/>
  <c r="CW30" i="5"/>
  <c r="CW29" i="7"/>
  <c r="CW30" i="6"/>
  <c r="CW29" i="8"/>
  <c r="CV30" i="6"/>
  <c r="CV29" i="8"/>
  <c r="CX30" i="6"/>
  <c r="CX29" i="8"/>
  <c r="CU30" i="5"/>
  <c r="CU29" i="7"/>
  <c r="CV25" i="2"/>
  <c r="CX14" i="5"/>
  <c r="CX13" i="7"/>
  <c r="CY9" i="2"/>
  <c r="CX17" i="6"/>
  <c r="CX16" i="8"/>
  <c r="CY12" i="3"/>
  <c r="CU26" i="5"/>
  <c r="CU25" i="7"/>
  <c r="CV21" i="2"/>
  <c r="CX18" i="6"/>
  <c r="CX17" i="8"/>
  <c r="CY13" i="3"/>
  <c r="CV14" i="5"/>
  <c r="CV13" i="7"/>
  <c r="CW9" i="2"/>
  <c r="CU11" i="6"/>
  <c r="CU10" i="8"/>
  <c r="CV6" i="3"/>
  <c r="CU23" i="6"/>
  <c r="CU22" i="8"/>
  <c r="CV18" i="3"/>
  <c r="CU19" i="6"/>
  <c r="CU18" i="8"/>
  <c r="CV14" i="3"/>
  <c r="CU10" i="5"/>
  <c r="CU9" i="7"/>
  <c r="CU10" i="6"/>
  <c r="CU9" i="8"/>
  <c r="CV13" i="5"/>
  <c r="CV12" i="7"/>
  <c r="CW8" i="2"/>
  <c r="CU26" i="6"/>
  <c r="CU25" i="8"/>
  <c r="CV21" i="3"/>
  <c r="CT17" i="5"/>
  <c r="CT16" i="7"/>
  <c r="CU12" i="2"/>
  <c r="CT26" i="5"/>
  <c r="CT25" i="7"/>
  <c r="CU21" i="2"/>
  <c r="CV28" i="5"/>
  <c r="CV27" i="7"/>
  <c r="CW23" i="2"/>
  <c r="CT29" i="5"/>
  <c r="CT28" i="7"/>
  <c r="CU24" i="2"/>
  <c r="CX21" i="6"/>
  <c r="CX20" i="8"/>
  <c r="CY16" i="3"/>
  <c r="DF30" i="5"/>
  <c r="DK30" i="5"/>
  <c r="DQ30" i="5"/>
  <c r="DB30" i="5"/>
  <c r="DG30" i="5"/>
  <c r="DI30" i="5"/>
  <c r="DC30" i="5"/>
  <c r="DF30" i="6"/>
  <c r="DM30" i="6"/>
  <c r="DI30" i="6"/>
  <c r="DP30" i="5"/>
  <c r="DN30" i="5"/>
  <c r="DO30" i="5"/>
  <c r="DL30" i="5"/>
  <c r="DJ30" i="5"/>
  <c r="DD30" i="5"/>
  <c r="DR30" i="5"/>
  <c r="DR30" i="6"/>
  <c r="DD30" i="6"/>
  <c r="DH30" i="6"/>
  <c r="DJ30" i="6"/>
  <c r="DP30" i="6"/>
  <c r="DQ30" i="6"/>
  <c r="DK30" i="6"/>
  <c r="DC30" i="6"/>
  <c r="DL30" i="6"/>
  <c r="DA30" i="5"/>
  <c r="DH30" i="5"/>
  <c r="CY30" i="5"/>
  <c r="CZ30" i="5"/>
  <c r="DE30" i="5"/>
  <c r="DM30" i="5"/>
  <c r="DE30" i="6"/>
  <c r="DG30" i="6"/>
  <c r="DN30" i="6"/>
  <c r="CY30" i="6"/>
  <c r="DA30" i="6"/>
  <c r="CZ30" i="6"/>
  <c r="DO30" i="6"/>
  <c r="DB30" i="6"/>
  <c r="DB25" i="2"/>
  <c r="DB28" i="7" s="1"/>
  <c r="DF25" i="3"/>
  <c r="DF28" i="8" s="1"/>
  <c r="CV25" i="3"/>
  <c r="DG25" i="3"/>
  <c r="DG28" i="8" s="1"/>
  <c r="DH25" i="3"/>
  <c r="DH28" i="8" s="1"/>
  <c r="DO25" i="3"/>
  <c r="DO28" i="8" s="1"/>
  <c r="DN25" i="3"/>
  <c r="DN28" i="8" s="1"/>
  <c r="CZ25" i="3"/>
  <c r="CZ28" i="8" s="1"/>
  <c r="DB25" i="3"/>
  <c r="DB28" i="8" s="1"/>
  <c r="DJ25" i="3"/>
  <c r="DJ28" i="8" s="1"/>
  <c r="DA25" i="3"/>
  <c r="DA28" i="8" s="1"/>
  <c r="DP25" i="3"/>
  <c r="DP28" i="8" s="1"/>
  <c r="DC25" i="3"/>
  <c r="DC28" i="8" s="1"/>
  <c r="CX25" i="3"/>
  <c r="DE25" i="3"/>
  <c r="DE28" i="8" s="1"/>
  <c r="DI25" i="3"/>
  <c r="DI28" i="8" s="1"/>
  <c r="DK25" i="3"/>
  <c r="DK28" i="8" s="1"/>
  <c r="CW25" i="3"/>
  <c r="DQ25" i="3"/>
  <c r="DQ28" i="8" s="1"/>
  <c r="CY25" i="3"/>
  <c r="DR25" i="3"/>
  <c r="DR28" i="8" s="1"/>
  <c r="DL25" i="3"/>
  <c r="DL28" i="8" s="1"/>
  <c r="DD25" i="3"/>
  <c r="DD28" i="8" s="1"/>
  <c r="DM25" i="3"/>
  <c r="DM28" i="8" s="1"/>
  <c r="DQ25" i="2"/>
  <c r="DQ28" i="7" s="1"/>
  <c r="DO25" i="2"/>
  <c r="DO28" i="7" s="1"/>
  <c r="CY25" i="2"/>
  <c r="CW25" i="2"/>
  <c r="DR25" i="2"/>
  <c r="DR28" i="7" s="1"/>
  <c r="DF25" i="2"/>
  <c r="DF28" i="7" s="1"/>
  <c r="DC25" i="2"/>
  <c r="DC28" i="7" s="1"/>
  <c r="DH25" i="2"/>
  <c r="DH28" i="7" s="1"/>
  <c r="DJ25" i="2"/>
  <c r="DJ28" i="7" s="1"/>
  <c r="DN25" i="2"/>
  <c r="DN28" i="7" s="1"/>
  <c r="DD25" i="2"/>
  <c r="DD28" i="7" s="1"/>
  <c r="DG25" i="2"/>
  <c r="DG28" i="7" s="1"/>
  <c r="CV18" i="2"/>
  <c r="DI25" i="2"/>
  <c r="DI28" i="7" s="1"/>
  <c r="DL25" i="2"/>
  <c r="DL28" i="7" s="1"/>
  <c r="CZ25" i="2"/>
  <c r="CZ28" i="7" s="1"/>
  <c r="CV22" i="2"/>
  <c r="DA25" i="2"/>
  <c r="DA28" i="7" s="1"/>
  <c r="DP25" i="2"/>
  <c r="DP28" i="7" s="1"/>
  <c r="DM25" i="2"/>
  <c r="DM28" i="7" s="1"/>
  <c r="CV14" i="2"/>
  <c r="CX25" i="2"/>
  <c r="DK25" i="2"/>
  <c r="DK28" i="7" s="1"/>
  <c r="DE25" i="2"/>
  <c r="DE28" i="7" s="1"/>
  <c r="J76" i="4"/>
  <c r="H77" i="4" s="1"/>
  <c r="CV26" i="5" l="1"/>
  <c r="CV25" i="7"/>
  <c r="CW29" i="5"/>
  <c r="CW28" i="7"/>
  <c r="CY29" i="6"/>
  <c r="CY28" i="8"/>
  <c r="CW29" i="6"/>
  <c r="CW28" i="8"/>
  <c r="CX29" i="6"/>
  <c r="CX28" i="8"/>
  <c r="CY20" i="6"/>
  <c r="CY19" i="8"/>
  <c r="CZ15" i="3"/>
  <c r="CW27" i="5"/>
  <c r="CW26" i="7"/>
  <c r="CX22" i="2"/>
  <c r="CU16" i="5"/>
  <c r="CU15" i="7"/>
  <c r="CV11" i="2"/>
  <c r="CW12" i="5"/>
  <c r="CW11" i="7"/>
  <c r="CX7" i="2"/>
  <c r="CV22" i="6"/>
  <c r="CV21" i="8"/>
  <c r="CW17" i="3"/>
  <c r="CW13" i="5"/>
  <c r="CW12" i="7"/>
  <c r="CX8" i="2"/>
  <c r="CV25" i="5"/>
  <c r="CV24" i="7"/>
  <c r="CW20" i="2"/>
  <c r="CY13" i="5"/>
  <c r="CY12" i="7"/>
  <c r="CZ8" i="2"/>
  <c r="CW19" i="5"/>
  <c r="CW18" i="7"/>
  <c r="CX14" i="2"/>
  <c r="CV14" i="6"/>
  <c r="CV13" i="8"/>
  <c r="CW9" i="3"/>
  <c r="CV13" i="6"/>
  <c r="CV12" i="8"/>
  <c r="CW8" i="3"/>
  <c r="CY20" i="5"/>
  <c r="CY19" i="7"/>
  <c r="CZ15" i="2"/>
  <c r="CX10" i="6"/>
  <c r="CX9" i="8"/>
  <c r="CY24" i="6"/>
  <c r="CY23" i="8"/>
  <c r="CZ19" i="3"/>
  <c r="CV17" i="5"/>
  <c r="CV16" i="7"/>
  <c r="CW12" i="2"/>
  <c r="CY12" i="6"/>
  <c r="CY11" i="8"/>
  <c r="CZ7" i="3"/>
  <c r="CU20" i="5"/>
  <c r="CU19" i="7"/>
  <c r="CV15" i="2"/>
  <c r="CX29" i="5"/>
  <c r="CX28" i="7"/>
  <c r="CV18" i="5"/>
  <c r="CV17" i="7"/>
  <c r="CV22" i="5"/>
  <c r="CV21" i="7"/>
  <c r="CY29" i="5"/>
  <c r="CY28" i="7"/>
  <c r="CV29" i="6"/>
  <c r="CV28" i="8"/>
  <c r="CU28" i="5"/>
  <c r="CU27" i="7"/>
  <c r="CV23" i="2"/>
  <c r="CU25" i="5"/>
  <c r="CU24" i="7"/>
  <c r="CV20" i="2"/>
  <c r="CV25" i="6"/>
  <c r="CV24" i="8"/>
  <c r="CW20" i="3"/>
  <c r="CV18" i="6"/>
  <c r="CV17" i="8"/>
  <c r="CW13" i="3"/>
  <c r="CV10" i="6"/>
  <c r="CV9" i="8"/>
  <c r="CY17" i="6"/>
  <c r="CY16" i="8"/>
  <c r="CZ12" i="3"/>
  <c r="CY16" i="6"/>
  <c r="CY15" i="8"/>
  <c r="CZ11" i="3"/>
  <c r="CV29" i="5"/>
  <c r="CV28" i="7"/>
  <c r="CW24" i="2"/>
  <c r="CW20" i="5"/>
  <c r="CW19" i="7"/>
  <c r="CX15" i="2"/>
  <c r="CV17" i="6"/>
  <c r="CV16" i="8"/>
  <c r="CW12" i="3"/>
  <c r="CV12" i="5"/>
  <c r="CV11" i="7"/>
  <c r="CW7" i="2"/>
  <c r="CV26" i="6"/>
  <c r="CV25" i="8"/>
  <c r="CW21" i="3"/>
  <c r="CU12" i="5"/>
  <c r="CU11" i="7"/>
  <c r="CV7" i="2"/>
  <c r="CW27" i="6"/>
  <c r="CW26" i="8"/>
  <c r="CX22" i="3"/>
  <c r="CV21" i="6"/>
  <c r="CV20" i="8"/>
  <c r="CW16" i="3"/>
  <c r="CW15" i="6"/>
  <c r="CW14" i="8"/>
  <c r="CX10" i="3"/>
  <c r="CW23" i="6"/>
  <c r="CW22" i="8"/>
  <c r="CX18" i="3"/>
  <c r="DK29" i="5"/>
  <c r="DP29" i="5"/>
  <c r="DI29" i="5"/>
  <c r="DD29" i="5"/>
  <c r="DH29" i="5"/>
  <c r="DR29" i="5"/>
  <c r="DO29" i="5"/>
  <c r="DM29" i="6"/>
  <c r="DI29" i="6"/>
  <c r="DJ29" i="6"/>
  <c r="CZ29" i="6"/>
  <c r="DG29" i="6"/>
  <c r="DF29" i="6"/>
  <c r="DA29" i="5"/>
  <c r="CZ29" i="5"/>
  <c r="DN29" i="5"/>
  <c r="DJ29" i="5"/>
  <c r="DF29" i="5"/>
  <c r="DQ29" i="5"/>
  <c r="DD29" i="6"/>
  <c r="DR29" i="6"/>
  <c r="DQ29" i="6"/>
  <c r="DK29" i="6"/>
  <c r="DE29" i="6"/>
  <c r="DC29" i="6"/>
  <c r="DA29" i="6"/>
  <c r="DB29" i="6"/>
  <c r="DN29" i="6"/>
  <c r="DH29" i="6"/>
  <c r="DB29" i="5"/>
  <c r="DE29" i="5"/>
  <c r="DM29" i="5"/>
  <c r="DL29" i="5"/>
  <c r="DG29" i="5"/>
  <c r="DC29" i="5"/>
  <c r="DL29" i="6"/>
  <c r="DP29" i="6"/>
  <c r="DO29" i="6"/>
  <c r="DC24" i="2"/>
  <c r="DC27" i="7" s="1"/>
  <c r="DN24" i="3"/>
  <c r="DN27" i="8" s="1"/>
  <c r="DM24" i="3"/>
  <c r="DM27" i="8" s="1"/>
  <c r="CZ24" i="3"/>
  <c r="CX24" i="3"/>
  <c r="DJ24" i="3"/>
  <c r="DJ27" i="8" s="1"/>
  <c r="CY24" i="3"/>
  <c r="DQ24" i="3"/>
  <c r="DQ27" i="8" s="1"/>
  <c r="DK24" i="3"/>
  <c r="DK27" i="8" s="1"/>
  <c r="DA24" i="3"/>
  <c r="DA27" i="8" s="1"/>
  <c r="DP24" i="3"/>
  <c r="DP27" i="8" s="1"/>
  <c r="DH24" i="3"/>
  <c r="DH27" i="8" s="1"/>
  <c r="DG24" i="3"/>
  <c r="DG27" i="8" s="1"/>
  <c r="DE24" i="3"/>
  <c r="DE27" i="8" s="1"/>
  <c r="DR24" i="3"/>
  <c r="DR27" i="8" s="1"/>
  <c r="DL24" i="3"/>
  <c r="DL27" i="8" s="1"/>
  <c r="DF24" i="3"/>
  <c r="DF27" i="8" s="1"/>
  <c r="DD24" i="3"/>
  <c r="DD27" i="8" s="1"/>
  <c r="DB24" i="3"/>
  <c r="DB27" i="8" s="1"/>
  <c r="DC24" i="3"/>
  <c r="DC27" i="8" s="1"/>
  <c r="DO24" i="3"/>
  <c r="DO27" i="8" s="1"/>
  <c r="DI24" i="3"/>
  <c r="DI27" i="8" s="1"/>
  <c r="CW24" i="3"/>
  <c r="DF24" i="2"/>
  <c r="DF27" i="7" s="1"/>
  <c r="DL24" i="2"/>
  <c r="DL27" i="7" s="1"/>
  <c r="DN24" i="2"/>
  <c r="DN27" i="7" s="1"/>
  <c r="DQ24" i="2"/>
  <c r="DQ27" i="7" s="1"/>
  <c r="CW21" i="2"/>
  <c r="DM24" i="2"/>
  <c r="DM27" i="7" s="1"/>
  <c r="DJ24" i="2"/>
  <c r="DJ27" i="7" s="1"/>
  <c r="DH24" i="2"/>
  <c r="DH27" i="7" s="1"/>
  <c r="DE24" i="2"/>
  <c r="DE27" i="7" s="1"/>
  <c r="DI24" i="2"/>
  <c r="DI27" i="7" s="1"/>
  <c r="DD24" i="2"/>
  <c r="DD27" i="7" s="1"/>
  <c r="CZ24" i="2"/>
  <c r="DR24" i="2"/>
  <c r="DR27" i="7" s="1"/>
  <c r="CY24" i="2"/>
  <c r="CW13" i="2"/>
  <c r="DB24" i="2"/>
  <c r="DB27" i="7" s="1"/>
  <c r="DA24" i="2"/>
  <c r="DA27" i="7" s="1"/>
  <c r="CW17" i="2"/>
  <c r="DO24" i="2"/>
  <c r="DO27" i="7" s="1"/>
  <c r="DK24" i="2"/>
  <c r="DK27" i="7" s="1"/>
  <c r="DG24" i="2"/>
  <c r="DG27" i="7" s="1"/>
  <c r="CX24" i="2"/>
  <c r="DP24" i="2"/>
  <c r="DP27" i="7" s="1"/>
  <c r="J77" i="4"/>
  <c r="H78" i="4" s="1"/>
  <c r="CW17" i="5" l="1"/>
  <c r="CW16" i="7"/>
  <c r="CW25" i="5"/>
  <c r="CW24" i="7"/>
  <c r="CZ28" i="6"/>
  <c r="CZ27" i="8"/>
  <c r="CX22" i="6"/>
  <c r="CX21" i="8"/>
  <c r="CY17" i="3"/>
  <c r="CW20" i="6"/>
  <c r="CW19" i="8"/>
  <c r="CX15" i="3"/>
  <c r="CV11" i="5"/>
  <c r="CV10" i="7"/>
  <c r="CW6" i="2"/>
  <c r="CW11" i="5"/>
  <c r="CW10" i="7"/>
  <c r="CX6" i="2"/>
  <c r="CX19" i="5"/>
  <c r="CX18" i="7"/>
  <c r="CY14" i="2"/>
  <c r="CZ15" i="6"/>
  <c r="CZ14" i="8"/>
  <c r="DA10" i="3"/>
  <c r="CW17" i="6"/>
  <c r="CW16" i="8"/>
  <c r="CX12" i="3"/>
  <c r="CV24" i="5"/>
  <c r="CV23" i="7"/>
  <c r="CW19" i="2"/>
  <c r="CV19" i="5"/>
  <c r="CV18" i="7"/>
  <c r="CW14" i="2"/>
  <c r="CW16" i="5"/>
  <c r="CW15" i="7"/>
  <c r="CX11" i="2"/>
  <c r="CZ19" i="5"/>
  <c r="CZ18" i="7"/>
  <c r="DA14" i="2"/>
  <c r="CW13" i="6"/>
  <c r="CW12" i="8"/>
  <c r="CX8" i="3"/>
  <c r="CZ12" i="5"/>
  <c r="CZ11" i="7"/>
  <c r="DA7" i="2"/>
  <c r="CX12" i="5"/>
  <c r="CX11" i="7"/>
  <c r="CY7" i="2"/>
  <c r="CX11" i="5"/>
  <c r="CX10" i="7"/>
  <c r="CY6" i="2"/>
  <c r="CX26" i="5"/>
  <c r="CX25" i="7"/>
  <c r="CY21" i="2"/>
  <c r="CX28" i="5"/>
  <c r="CX27" i="7"/>
  <c r="CW21" i="5"/>
  <c r="CW20" i="7"/>
  <c r="CY28" i="5"/>
  <c r="CY27" i="7"/>
  <c r="CZ28" i="5"/>
  <c r="CZ27" i="7"/>
  <c r="CW28" i="6"/>
  <c r="CW27" i="8"/>
  <c r="CY28" i="6"/>
  <c r="CY27" i="8"/>
  <c r="CX28" i="6"/>
  <c r="CX27" i="8"/>
  <c r="CX14" i="6"/>
  <c r="CX13" i="8"/>
  <c r="CY9" i="3"/>
  <c r="CX26" i="6"/>
  <c r="CX25" i="8"/>
  <c r="CY21" i="3"/>
  <c r="CW25" i="6"/>
  <c r="CW24" i="8"/>
  <c r="CX20" i="3"/>
  <c r="CW16" i="6"/>
  <c r="CW15" i="8"/>
  <c r="CX11" i="3"/>
  <c r="CW28" i="5"/>
  <c r="CW27" i="7"/>
  <c r="CX23" i="2"/>
  <c r="CZ16" i="6"/>
  <c r="CZ15" i="8"/>
  <c r="DA11" i="3"/>
  <c r="CW24" i="6"/>
  <c r="CW23" i="8"/>
  <c r="CX19" i="3"/>
  <c r="CV27" i="5"/>
  <c r="CV26" i="7"/>
  <c r="CW22" i="2"/>
  <c r="CZ11" i="6"/>
  <c r="CZ10" i="8"/>
  <c r="DA6" i="3"/>
  <c r="CZ23" i="6"/>
  <c r="CZ22" i="8"/>
  <c r="DA18" i="3"/>
  <c r="CW12" i="6"/>
  <c r="CW11" i="8"/>
  <c r="CX7" i="3"/>
  <c r="CX18" i="5"/>
  <c r="CX17" i="7"/>
  <c r="CY13" i="2"/>
  <c r="CW24" i="5"/>
  <c r="CW23" i="7"/>
  <c r="CX19" i="2"/>
  <c r="CW21" i="6"/>
  <c r="CW20" i="8"/>
  <c r="CX16" i="3"/>
  <c r="CV15" i="5"/>
  <c r="CV14" i="7"/>
  <c r="CW10" i="2"/>
  <c r="CZ19" i="6"/>
  <c r="CZ18" i="8"/>
  <c r="DA14" i="3"/>
  <c r="DP28" i="5"/>
  <c r="DG28" i="5"/>
  <c r="DB28" i="5"/>
  <c r="DR28" i="5"/>
  <c r="DI28" i="5"/>
  <c r="DE28" i="5"/>
  <c r="DJ28" i="5"/>
  <c r="DN28" i="5"/>
  <c r="DL28" i="5"/>
  <c r="DI28" i="6"/>
  <c r="DC28" i="6"/>
  <c r="DD28" i="6"/>
  <c r="DL28" i="6"/>
  <c r="DE28" i="6"/>
  <c r="DH28" i="6"/>
  <c r="DA28" i="6"/>
  <c r="DQ28" i="6"/>
  <c r="DJ28" i="6"/>
  <c r="DN28" i="6"/>
  <c r="DO28" i="5"/>
  <c r="DA28" i="5"/>
  <c r="DD28" i="5"/>
  <c r="DH28" i="5"/>
  <c r="DM28" i="5"/>
  <c r="DQ28" i="5"/>
  <c r="DF28" i="5"/>
  <c r="DO28" i="6"/>
  <c r="DB28" i="6"/>
  <c r="DF28" i="6"/>
  <c r="DR28" i="6"/>
  <c r="DG28" i="6"/>
  <c r="DP28" i="6"/>
  <c r="DK28" i="6"/>
  <c r="DM28" i="6"/>
  <c r="DC28" i="5"/>
  <c r="DK28" i="5"/>
  <c r="DD23" i="2"/>
  <c r="DD26" i="7" s="1"/>
  <c r="DJ23" i="3"/>
  <c r="DJ26" i="8" s="1"/>
  <c r="DD23" i="3"/>
  <c r="DD26" i="8" s="1"/>
  <c r="DE23" i="3"/>
  <c r="DE26" i="8" s="1"/>
  <c r="DM23" i="3"/>
  <c r="DM26" i="8" s="1"/>
  <c r="DF23" i="3"/>
  <c r="DF26" i="8" s="1"/>
  <c r="DI23" i="3"/>
  <c r="DI26" i="8" s="1"/>
  <c r="DB23" i="3"/>
  <c r="DB26" i="8" s="1"/>
  <c r="DR23" i="3"/>
  <c r="DR26" i="8" s="1"/>
  <c r="DK23" i="3"/>
  <c r="DK26" i="8" s="1"/>
  <c r="DA23" i="3"/>
  <c r="DO23" i="3"/>
  <c r="DO26" i="8" s="1"/>
  <c r="CX23" i="3"/>
  <c r="DP23" i="3"/>
  <c r="DP26" i="8" s="1"/>
  <c r="DC23" i="3"/>
  <c r="DC26" i="8" s="1"/>
  <c r="DG23" i="3"/>
  <c r="DG26" i="8" s="1"/>
  <c r="DH23" i="3"/>
  <c r="DH26" i="8" s="1"/>
  <c r="DQ23" i="3"/>
  <c r="DQ26" i="8" s="1"/>
  <c r="DL23" i="3"/>
  <c r="DL26" i="8" s="1"/>
  <c r="CZ23" i="3"/>
  <c r="CY23" i="3"/>
  <c r="DN23" i="3"/>
  <c r="DN26" i="8" s="1"/>
  <c r="CY23" i="2"/>
  <c r="DH23" i="2"/>
  <c r="DH26" i="7" s="1"/>
  <c r="DL23" i="2"/>
  <c r="DL26" i="7" s="1"/>
  <c r="DC23" i="2"/>
  <c r="DC26" i="7" s="1"/>
  <c r="CX12" i="2"/>
  <c r="DJ23" i="2"/>
  <c r="DJ26" i="7" s="1"/>
  <c r="DF23" i="2"/>
  <c r="DF26" i="7" s="1"/>
  <c r="DK23" i="2"/>
  <c r="DK26" i="7" s="1"/>
  <c r="CX20" i="2"/>
  <c r="DO23" i="2"/>
  <c r="DO26" i="7" s="1"/>
  <c r="DM23" i="2"/>
  <c r="DM26" i="7" s="1"/>
  <c r="DQ23" i="2"/>
  <c r="DQ26" i="7" s="1"/>
  <c r="DP23" i="2"/>
  <c r="DP26" i="7" s="1"/>
  <c r="CX16" i="2"/>
  <c r="DB23" i="2"/>
  <c r="DB26" i="7" s="1"/>
  <c r="CZ23" i="2"/>
  <c r="DA23" i="2"/>
  <c r="DE23" i="2"/>
  <c r="DE26" i="7" s="1"/>
  <c r="DI23" i="2"/>
  <c r="DI26" i="7" s="1"/>
  <c r="DN23" i="2"/>
  <c r="DN26" i="7" s="1"/>
  <c r="DR23" i="2"/>
  <c r="DR26" i="7" s="1"/>
  <c r="DG23" i="2"/>
  <c r="DG26" i="7" s="1"/>
  <c r="J78" i="4"/>
  <c r="H79" i="4" s="1"/>
  <c r="CZ27" i="6" l="1"/>
  <c r="CZ26" i="8"/>
  <c r="DA18" i="6"/>
  <c r="DA17" i="8"/>
  <c r="DB13" i="3"/>
  <c r="CX20" i="6"/>
  <c r="CX19" i="8"/>
  <c r="CY15" i="3"/>
  <c r="CY17" i="5"/>
  <c r="CY16" i="7"/>
  <c r="CZ12" i="2"/>
  <c r="DA22" i="6"/>
  <c r="DA21" i="8"/>
  <c r="DB17" i="3"/>
  <c r="CW26" i="5"/>
  <c r="CW25" i="7"/>
  <c r="CX21" i="2"/>
  <c r="DA15" i="6"/>
  <c r="DA14" i="8"/>
  <c r="DB10" i="3"/>
  <c r="CX15" i="6"/>
  <c r="CX14" i="8"/>
  <c r="CY10" i="3"/>
  <c r="CY25" i="6"/>
  <c r="CY24" i="8"/>
  <c r="CZ20" i="3"/>
  <c r="CY25" i="5"/>
  <c r="CY24" i="7"/>
  <c r="CZ20" i="2"/>
  <c r="CY11" i="5"/>
  <c r="CY10" i="7"/>
  <c r="CZ6" i="2"/>
  <c r="CX12" i="6"/>
  <c r="CX11" i="8"/>
  <c r="CY7" i="3"/>
  <c r="CX15" i="5"/>
  <c r="CX14" i="7"/>
  <c r="CY10" i="2"/>
  <c r="CW23" i="5"/>
  <c r="CW22" i="7"/>
  <c r="CX18" i="2"/>
  <c r="DA14" i="6"/>
  <c r="DA13" i="8"/>
  <c r="DB9" i="3"/>
  <c r="CX10" i="5"/>
  <c r="CX9" i="7"/>
  <c r="CX19" i="6"/>
  <c r="CX18" i="8"/>
  <c r="CY14" i="3"/>
  <c r="CZ27" i="5"/>
  <c r="CZ26" i="7"/>
  <c r="CX24" i="5"/>
  <c r="CX23" i="7"/>
  <c r="DA27" i="5"/>
  <c r="DA26" i="7"/>
  <c r="CX20" i="5"/>
  <c r="CX19" i="7"/>
  <c r="CX16" i="5"/>
  <c r="CX15" i="7"/>
  <c r="CY27" i="5"/>
  <c r="CY26" i="7"/>
  <c r="CY27" i="6"/>
  <c r="CY26" i="8"/>
  <c r="CX27" i="6"/>
  <c r="CX26" i="8"/>
  <c r="DA27" i="6"/>
  <c r="DA26" i="8"/>
  <c r="CW14" i="5"/>
  <c r="CW13" i="7"/>
  <c r="CX9" i="2"/>
  <c r="CX23" i="5"/>
  <c r="CX22" i="7"/>
  <c r="CY18" i="2"/>
  <c r="CX11" i="6"/>
  <c r="CX10" i="8"/>
  <c r="CY6" i="3"/>
  <c r="DA10" i="6"/>
  <c r="DA9" i="8"/>
  <c r="CX23" i="6"/>
  <c r="CX22" i="8"/>
  <c r="CY18" i="3"/>
  <c r="CX27" i="5"/>
  <c r="CX26" i="7"/>
  <c r="CY22" i="2"/>
  <c r="CX24" i="6"/>
  <c r="CX23" i="8"/>
  <c r="CY19" i="3"/>
  <c r="CY13" i="6"/>
  <c r="CY12" i="8"/>
  <c r="CZ8" i="3"/>
  <c r="CY10" i="5"/>
  <c r="CY9" i="7"/>
  <c r="DA11" i="5"/>
  <c r="DA10" i="7"/>
  <c r="DB6" i="2"/>
  <c r="DA18" i="5"/>
  <c r="DA17" i="7"/>
  <c r="DB13" i="2"/>
  <c r="CW18" i="5"/>
  <c r="CW17" i="7"/>
  <c r="CX13" i="2"/>
  <c r="CX16" i="6"/>
  <c r="CX15" i="8"/>
  <c r="CY11" i="3"/>
  <c r="CY18" i="5"/>
  <c r="CY17" i="7"/>
  <c r="CZ13" i="2"/>
  <c r="CW10" i="5"/>
  <c r="CW9" i="7"/>
  <c r="CY21" i="6"/>
  <c r="CY20" i="8"/>
  <c r="CZ16" i="3"/>
  <c r="DR27" i="5"/>
  <c r="DE27" i="5"/>
  <c r="DP27" i="5"/>
  <c r="DM27" i="5"/>
  <c r="DH27" i="5"/>
  <c r="DQ27" i="6"/>
  <c r="DK27" i="6"/>
  <c r="DN27" i="5"/>
  <c r="DO27" i="5"/>
  <c r="DK27" i="5"/>
  <c r="DJ27" i="5"/>
  <c r="DL27" i="5"/>
  <c r="DL27" i="6"/>
  <c r="DH27" i="6"/>
  <c r="DC27" i="6"/>
  <c r="DR27" i="6"/>
  <c r="DI27" i="6"/>
  <c r="DM27" i="6"/>
  <c r="DD27" i="6"/>
  <c r="DD27" i="5"/>
  <c r="DG27" i="5"/>
  <c r="DI27" i="5"/>
  <c r="DB27" i="5"/>
  <c r="DQ27" i="5"/>
  <c r="DF27" i="5"/>
  <c r="DC27" i="5"/>
  <c r="DN27" i="6"/>
  <c r="DG27" i="6"/>
  <c r="DP27" i="6"/>
  <c r="DO27" i="6"/>
  <c r="DB27" i="6"/>
  <c r="DF27" i="6"/>
  <c r="DE27" i="6"/>
  <c r="DJ27" i="6"/>
  <c r="DE22" i="2"/>
  <c r="DE25" i="7" s="1"/>
  <c r="DO22" i="3"/>
  <c r="DO25" i="8" s="1"/>
  <c r="DA22" i="3"/>
  <c r="DR22" i="3"/>
  <c r="DR25" i="8" s="1"/>
  <c r="DH22" i="3"/>
  <c r="DH25" i="8" s="1"/>
  <c r="DQ22" i="3"/>
  <c r="DQ25" i="8" s="1"/>
  <c r="DP22" i="3"/>
  <c r="DP25" i="8" s="1"/>
  <c r="DL22" i="3"/>
  <c r="DL25" i="8" s="1"/>
  <c r="DC22" i="3"/>
  <c r="DC25" i="8" s="1"/>
  <c r="DG22" i="3"/>
  <c r="DG25" i="8" s="1"/>
  <c r="DF22" i="3"/>
  <c r="DF25" i="8" s="1"/>
  <c r="DK22" i="3"/>
  <c r="DK25" i="8" s="1"/>
  <c r="CZ22" i="3"/>
  <c r="DM22" i="3"/>
  <c r="DM25" i="8" s="1"/>
  <c r="DI22" i="3"/>
  <c r="DI25" i="8" s="1"/>
  <c r="DD22" i="3"/>
  <c r="DD25" i="8" s="1"/>
  <c r="CY22" i="3"/>
  <c r="DB22" i="3"/>
  <c r="DJ22" i="3"/>
  <c r="DJ25" i="8" s="1"/>
  <c r="DN22" i="3"/>
  <c r="DN25" i="8" s="1"/>
  <c r="DE22" i="3"/>
  <c r="DE25" i="8" s="1"/>
  <c r="DH22" i="2"/>
  <c r="DH25" i="7" s="1"/>
  <c r="DJ22" i="2"/>
  <c r="DJ25" i="7" s="1"/>
  <c r="DF22" i="2"/>
  <c r="DF25" i="7" s="1"/>
  <c r="DA22" i="2"/>
  <c r="DC22" i="2"/>
  <c r="DC25" i="7" s="1"/>
  <c r="DQ22" i="2"/>
  <c r="DQ25" i="7" s="1"/>
  <c r="DR22" i="2"/>
  <c r="DR25" i="7" s="1"/>
  <c r="DN22" i="2"/>
  <c r="DN25" i="7" s="1"/>
  <c r="CY19" i="2"/>
  <c r="DG22" i="2"/>
  <c r="DG25" i="7" s="1"/>
  <c r="DD22" i="2"/>
  <c r="DD25" i="7" s="1"/>
  <c r="DI22" i="2"/>
  <c r="DI25" i="7" s="1"/>
  <c r="DO22" i="2"/>
  <c r="DO25" i="7" s="1"/>
  <c r="DB22" i="2"/>
  <c r="CY15" i="2"/>
  <c r="DP22" i="2"/>
  <c r="DP25" i="7" s="1"/>
  <c r="DL22" i="2"/>
  <c r="DL25" i="7" s="1"/>
  <c r="DK22" i="2"/>
  <c r="DK25" i="7" s="1"/>
  <c r="CY11" i="2"/>
  <c r="DM22" i="2"/>
  <c r="DM25" i="7" s="1"/>
  <c r="CZ22" i="2"/>
  <c r="J79" i="4"/>
  <c r="H80" i="4" s="1"/>
  <c r="CZ26" i="5" l="1"/>
  <c r="CZ25" i="7"/>
  <c r="CY23" i="5"/>
  <c r="CY22" i="7"/>
  <c r="DB26" i="6"/>
  <c r="DB25" i="8"/>
  <c r="CZ20" i="6"/>
  <c r="CZ19" i="8"/>
  <c r="DA15" i="3"/>
  <c r="CY15" i="6"/>
  <c r="CY14" i="8"/>
  <c r="CZ10" i="3"/>
  <c r="DB17" i="5"/>
  <c r="DB16" i="7"/>
  <c r="DC12" i="2"/>
  <c r="CZ12" i="6"/>
  <c r="CZ11" i="8"/>
  <c r="DA7" i="3"/>
  <c r="CY26" i="5"/>
  <c r="CY25" i="7"/>
  <c r="CZ21" i="2"/>
  <c r="CY10" i="6"/>
  <c r="CY9" i="8"/>
  <c r="CX13" i="5"/>
  <c r="CX12" i="7"/>
  <c r="CY8" i="2"/>
  <c r="DB13" i="6"/>
  <c r="DB12" i="8"/>
  <c r="DC8" i="3"/>
  <c r="CY14" i="5"/>
  <c r="CY13" i="7"/>
  <c r="CZ9" i="2"/>
  <c r="CZ10" i="5"/>
  <c r="CZ9" i="7"/>
  <c r="CZ24" i="6"/>
  <c r="CZ23" i="8"/>
  <c r="DA19" i="3"/>
  <c r="DB14" i="6"/>
  <c r="DB13" i="8"/>
  <c r="DC9" i="3"/>
  <c r="DB21" i="6"/>
  <c r="DB20" i="8"/>
  <c r="DC16" i="3"/>
  <c r="CY19" i="6"/>
  <c r="CY18" i="8"/>
  <c r="CZ14" i="3"/>
  <c r="CY15" i="5"/>
  <c r="CY14" i="7"/>
  <c r="CY19" i="5"/>
  <c r="CY18" i="7"/>
  <c r="DB26" i="5"/>
  <c r="DB25" i="7"/>
  <c r="DA26" i="5"/>
  <c r="DA25" i="7"/>
  <c r="CY26" i="6"/>
  <c r="CY25" i="8"/>
  <c r="CZ26" i="6"/>
  <c r="CZ25" i="8"/>
  <c r="DA26" i="6"/>
  <c r="DA25" i="8"/>
  <c r="CZ17" i="5"/>
  <c r="CZ16" i="7"/>
  <c r="DA12" i="2"/>
  <c r="CX17" i="5"/>
  <c r="CX16" i="7"/>
  <c r="CY12" i="2"/>
  <c r="DB10" i="5"/>
  <c r="DB9" i="7"/>
  <c r="CY23" i="6"/>
  <c r="CY22" i="8"/>
  <c r="CZ18" i="3"/>
  <c r="CY22" i="6"/>
  <c r="CY21" i="8"/>
  <c r="CZ17" i="3"/>
  <c r="CY22" i="5"/>
  <c r="CY21" i="7"/>
  <c r="CZ17" i="2"/>
  <c r="CY18" i="6"/>
  <c r="CY17" i="8"/>
  <c r="CZ13" i="3"/>
  <c r="CX22" i="5"/>
  <c r="CX21" i="7"/>
  <c r="CY17" i="2"/>
  <c r="CY11" i="6"/>
  <c r="CY10" i="8"/>
  <c r="CZ6" i="3"/>
  <c r="CZ24" i="5"/>
  <c r="CZ23" i="7"/>
  <c r="DA19" i="2"/>
  <c r="CY14" i="6"/>
  <c r="CY13" i="8"/>
  <c r="CZ9" i="3"/>
  <c r="CX25" i="5"/>
  <c r="CX24" i="7"/>
  <c r="CY20" i="2"/>
  <c r="CZ16" i="5"/>
  <c r="CZ15" i="7"/>
  <c r="DA11" i="2"/>
  <c r="DB17" i="6"/>
  <c r="DB16" i="8"/>
  <c r="DC12" i="3"/>
  <c r="DP26" i="5"/>
  <c r="DI26" i="5"/>
  <c r="DC26" i="5"/>
  <c r="DH26" i="5"/>
  <c r="DD26" i="6"/>
  <c r="DK26" i="6"/>
  <c r="DG26" i="6"/>
  <c r="DQ26" i="6"/>
  <c r="DR26" i="6"/>
  <c r="DM26" i="5"/>
  <c r="DL26" i="5"/>
  <c r="DO26" i="5"/>
  <c r="DD26" i="5"/>
  <c r="DG26" i="5"/>
  <c r="DN26" i="5"/>
  <c r="DQ26" i="5"/>
  <c r="DJ26" i="5"/>
  <c r="DE26" i="6"/>
  <c r="DJ26" i="6"/>
  <c r="DI26" i="6"/>
  <c r="DF26" i="6"/>
  <c r="DC26" i="6"/>
  <c r="DP26" i="6"/>
  <c r="DH26" i="6"/>
  <c r="DE26" i="5"/>
  <c r="DK26" i="5"/>
  <c r="DR26" i="5"/>
  <c r="DF26" i="5"/>
  <c r="DN26" i="6"/>
  <c r="DM26" i="6"/>
  <c r="DL26" i="6"/>
  <c r="DO26" i="6"/>
  <c r="DF21" i="2"/>
  <c r="DF24" i="7" s="1"/>
  <c r="DO21" i="3"/>
  <c r="DO24" i="8" s="1"/>
  <c r="DC21" i="3"/>
  <c r="DE21" i="3"/>
  <c r="DE24" i="8" s="1"/>
  <c r="DN21" i="3"/>
  <c r="DN24" i="8" s="1"/>
  <c r="DL21" i="3"/>
  <c r="DL24" i="8" s="1"/>
  <c r="DH21" i="3"/>
  <c r="DH24" i="8" s="1"/>
  <c r="DM21" i="3"/>
  <c r="DM24" i="8" s="1"/>
  <c r="DR21" i="3"/>
  <c r="DR24" i="8" s="1"/>
  <c r="DP21" i="3"/>
  <c r="DP24" i="8" s="1"/>
  <c r="DF21" i="3"/>
  <c r="DF24" i="8" s="1"/>
  <c r="DK21" i="3"/>
  <c r="DK24" i="8" s="1"/>
  <c r="CZ21" i="3"/>
  <c r="DJ21" i="3"/>
  <c r="DJ24" i="8" s="1"/>
  <c r="DA21" i="3"/>
  <c r="DG21" i="3"/>
  <c r="DG24" i="8" s="1"/>
  <c r="DD21" i="3"/>
  <c r="DD24" i="8" s="1"/>
  <c r="DQ21" i="3"/>
  <c r="DQ24" i="8" s="1"/>
  <c r="DI21" i="3"/>
  <c r="DI24" i="8" s="1"/>
  <c r="DB21" i="3"/>
  <c r="DN21" i="2"/>
  <c r="DN24" i="7" s="1"/>
  <c r="CZ10" i="2"/>
  <c r="DM21" i="2"/>
  <c r="DM24" i="7" s="1"/>
  <c r="CZ14" i="2"/>
  <c r="DC21" i="2"/>
  <c r="DP21" i="2"/>
  <c r="DP24" i="7" s="1"/>
  <c r="DJ21" i="2"/>
  <c r="DJ24" i="7" s="1"/>
  <c r="CZ18" i="2"/>
  <c r="DD21" i="2"/>
  <c r="DD24" i="7" s="1"/>
  <c r="DG21" i="2"/>
  <c r="DG24" i="7" s="1"/>
  <c r="DI21" i="2"/>
  <c r="DI24" i="7" s="1"/>
  <c r="DA21" i="2"/>
  <c r="DL21" i="2"/>
  <c r="DL24" i="7" s="1"/>
  <c r="DQ21" i="2"/>
  <c r="DQ24" i="7" s="1"/>
  <c r="DE21" i="2"/>
  <c r="DE24" i="7" s="1"/>
  <c r="DH21" i="2"/>
  <c r="DH24" i="7" s="1"/>
  <c r="DO21" i="2"/>
  <c r="DO24" i="7" s="1"/>
  <c r="DR21" i="2"/>
  <c r="DR24" i="7" s="1"/>
  <c r="DB21" i="2"/>
  <c r="DK21" i="2"/>
  <c r="DK24" i="7" s="1"/>
  <c r="J80" i="4"/>
  <c r="H81" i="4" s="1"/>
  <c r="CZ18" i="5" l="1"/>
  <c r="CZ17" i="7"/>
  <c r="DA25" i="6"/>
  <c r="DA24" i="8"/>
  <c r="CZ25" i="6"/>
  <c r="CZ24" i="8"/>
  <c r="DC25" i="6"/>
  <c r="DC24" i="8"/>
  <c r="DA15" i="5"/>
  <c r="DA14" i="7"/>
  <c r="DB10" i="2"/>
  <c r="CZ13" i="6"/>
  <c r="CZ12" i="8"/>
  <c r="DA8" i="3"/>
  <c r="CZ10" i="6"/>
  <c r="CZ9" i="8"/>
  <c r="CZ17" i="6"/>
  <c r="CZ16" i="8"/>
  <c r="DA12" i="3"/>
  <c r="CZ21" i="6"/>
  <c r="CZ20" i="8"/>
  <c r="DA16" i="3"/>
  <c r="CY16" i="5"/>
  <c r="CY15" i="7"/>
  <c r="CZ11" i="2"/>
  <c r="CZ18" i="6"/>
  <c r="CZ17" i="8"/>
  <c r="DA13" i="3"/>
  <c r="DC13" i="6"/>
  <c r="DC12" i="8"/>
  <c r="DD8" i="3"/>
  <c r="CZ13" i="5"/>
  <c r="CZ12" i="7"/>
  <c r="DA8" i="2"/>
  <c r="CY12" i="5"/>
  <c r="CY11" i="7"/>
  <c r="CZ7" i="2"/>
  <c r="DA11" i="6"/>
  <c r="DA10" i="8"/>
  <c r="DB6" i="3"/>
  <c r="CZ14" i="6"/>
  <c r="CZ13" i="8"/>
  <c r="DA9" i="3"/>
  <c r="DB25" i="5"/>
  <c r="DB24" i="7"/>
  <c r="DA25" i="5"/>
  <c r="DA24" i="7"/>
  <c r="CZ22" i="5"/>
  <c r="CZ21" i="7"/>
  <c r="DC25" i="5"/>
  <c r="DC24" i="7"/>
  <c r="CZ14" i="5"/>
  <c r="CZ13" i="7"/>
  <c r="DB25" i="6"/>
  <c r="DB24" i="8"/>
  <c r="DC16" i="6"/>
  <c r="DC15" i="8"/>
  <c r="DD11" i="3"/>
  <c r="CY24" i="5"/>
  <c r="CY23" i="7"/>
  <c r="CZ19" i="2"/>
  <c r="DA23" i="5"/>
  <c r="DA22" i="7"/>
  <c r="DB18" i="2"/>
  <c r="CY21" i="5"/>
  <c r="CY20" i="7"/>
  <c r="CZ16" i="2"/>
  <c r="CZ21" i="5"/>
  <c r="CZ20" i="7"/>
  <c r="DA16" i="2"/>
  <c r="CZ22" i="6"/>
  <c r="CZ21" i="8"/>
  <c r="DA17" i="3"/>
  <c r="DA16" i="5"/>
  <c r="DA15" i="7"/>
  <c r="DB11" i="2"/>
  <c r="DC20" i="6"/>
  <c r="DC19" i="8"/>
  <c r="DD15" i="3"/>
  <c r="DA23" i="6"/>
  <c r="DA22" i="8"/>
  <c r="DB18" i="3"/>
  <c r="DC12" i="6"/>
  <c r="DC11" i="8"/>
  <c r="DD7" i="3"/>
  <c r="CZ25" i="5"/>
  <c r="CZ24" i="7"/>
  <c r="DA20" i="2"/>
  <c r="DC16" i="5"/>
  <c r="DC15" i="7"/>
  <c r="DD11" i="2"/>
  <c r="DA19" i="6"/>
  <c r="DA18" i="8"/>
  <c r="DB14" i="3"/>
  <c r="DK25" i="5"/>
  <c r="DH25" i="5"/>
  <c r="DQ25" i="5"/>
  <c r="DG25" i="5"/>
  <c r="DJ25" i="5"/>
  <c r="DQ25" i="6"/>
  <c r="DG25" i="6"/>
  <c r="DJ25" i="6"/>
  <c r="DK25" i="6"/>
  <c r="DP25" i="6"/>
  <c r="DM25" i="6"/>
  <c r="DL25" i="6"/>
  <c r="DE25" i="6"/>
  <c r="DO25" i="6"/>
  <c r="DO25" i="5"/>
  <c r="DE25" i="5"/>
  <c r="DL25" i="5"/>
  <c r="DI25" i="5"/>
  <c r="DD25" i="5"/>
  <c r="DP25" i="5"/>
  <c r="DM25" i="5"/>
  <c r="DN25" i="5"/>
  <c r="DI25" i="6"/>
  <c r="DD25" i="6"/>
  <c r="DF25" i="6"/>
  <c r="DR25" i="6"/>
  <c r="DH25" i="6"/>
  <c r="DN25" i="6"/>
  <c r="DF25" i="5"/>
  <c r="DR25" i="5"/>
  <c r="DG20" i="2"/>
  <c r="DG23" i="7" s="1"/>
  <c r="DC20" i="3"/>
  <c r="DR20" i="3"/>
  <c r="DR23" i="8" s="1"/>
  <c r="DH20" i="3"/>
  <c r="DH23" i="8" s="1"/>
  <c r="DK20" i="3"/>
  <c r="DK23" i="8" s="1"/>
  <c r="DL20" i="3"/>
  <c r="DL23" i="8" s="1"/>
  <c r="DQ20" i="3"/>
  <c r="DQ23" i="8" s="1"/>
  <c r="DN20" i="3"/>
  <c r="DN23" i="8" s="1"/>
  <c r="DM20" i="3"/>
  <c r="DM23" i="8" s="1"/>
  <c r="DF20" i="3"/>
  <c r="DF23" i="8" s="1"/>
  <c r="DP20" i="3"/>
  <c r="DP23" i="8" s="1"/>
  <c r="DJ20" i="3"/>
  <c r="DJ23" i="8" s="1"/>
  <c r="DE20" i="3"/>
  <c r="DE23" i="8" s="1"/>
  <c r="DB20" i="3"/>
  <c r="DA20" i="3"/>
  <c r="DG20" i="3"/>
  <c r="DG23" i="8" s="1"/>
  <c r="DI20" i="3"/>
  <c r="DI23" i="8" s="1"/>
  <c r="DO20" i="3"/>
  <c r="DO23" i="8" s="1"/>
  <c r="DD20" i="3"/>
  <c r="DL20" i="2"/>
  <c r="DL23" i="7" s="1"/>
  <c r="DI20" i="2"/>
  <c r="DI23" i="7" s="1"/>
  <c r="DM20" i="2"/>
  <c r="DM23" i="7" s="1"/>
  <c r="DJ20" i="2"/>
  <c r="DJ23" i="7" s="1"/>
  <c r="DE20" i="2"/>
  <c r="DE23" i="7" s="1"/>
  <c r="DQ20" i="2"/>
  <c r="DQ23" i="7" s="1"/>
  <c r="DA13" i="2"/>
  <c r="DN20" i="2"/>
  <c r="DN23" i="7" s="1"/>
  <c r="DO20" i="2"/>
  <c r="DO23" i="7" s="1"/>
  <c r="DC20" i="2"/>
  <c r="DP20" i="2"/>
  <c r="DP23" i="7" s="1"/>
  <c r="DF20" i="2"/>
  <c r="DF23" i="7" s="1"/>
  <c r="DR20" i="2"/>
  <c r="DR23" i="7" s="1"/>
  <c r="DB20" i="2"/>
  <c r="DH20" i="2"/>
  <c r="DH23" i="7" s="1"/>
  <c r="DA17" i="2"/>
  <c r="DK20" i="2"/>
  <c r="DK23" i="7" s="1"/>
  <c r="DD20" i="2"/>
  <c r="DA9" i="2"/>
  <c r="J81" i="4"/>
  <c r="H82" i="4" s="1"/>
  <c r="DC24" i="5" l="1"/>
  <c r="DC23" i="7"/>
  <c r="DA13" i="5"/>
  <c r="DA12" i="7"/>
  <c r="DD24" i="5"/>
  <c r="DD23" i="7"/>
  <c r="DA21" i="5"/>
  <c r="DA20" i="7"/>
  <c r="DB24" i="5"/>
  <c r="DB23" i="7"/>
  <c r="DA17" i="5"/>
  <c r="DA16" i="7"/>
  <c r="DB24" i="6"/>
  <c r="DB23" i="8"/>
  <c r="DC24" i="6"/>
  <c r="DC23" i="8"/>
  <c r="DB18" i="6"/>
  <c r="DB17" i="8"/>
  <c r="DC13" i="3"/>
  <c r="DA24" i="5"/>
  <c r="DA23" i="7"/>
  <c r="DB19" i="2"/>
  <c r="DB22" i="6"/>
  <c r="DB21" i="8"/>
  <c r="DC17" i="3"/>
  <c r="DB15" i="5"/>
  <c r="DB14" i="7"/>
  <c r="DC10" i="2"/>
  <c r="DA20" i="5"/>
  <c r="DA19" i="7"/>
  <c r="DB15" i="2"/>
  <c r="DB22" i="5"/>
  <c r="DB21" i="7"/>
  <c r="DC17" i="2"/>
  <c r="DD15" i="6"/>
  <c r="DD14" i="8"/>
  <c r="DE10" i="3"/>
  <c r="DB10" i="6"/>
  <c r="DB9" i="8"/>
  <c r="DA12" i="5"/>
  <c r="DA11" i="7"/>
  <c r="DB7" i="2"/>
  <c r="DA17" i="6"/>
  <c r="DA16" i="8"/>
  <c r="DB12" i="3"/>
  <c r="DA20" i="6"/>
  <c r="DA19" i="8"/>
  <c r="DB15" i="3"/>
  <c r="DA12" i="6"/>
  <c r="DA11" i="8"/>
  <c r="DB7" i="3"/>
  <c r="DD24" i="6"/>
  <c r="DD23" i="8"/>
  <c r="DA24" i="6"/>
  <c r="DA23" i="8"/>
  <c r="DD15" i="5"/>
  <c r="DD14" i="7"/>
  <c r="DE10" i="2"/>
  <c r="DD11" i="6"/>
  <c r="DD10" i="8"/>
  <c r="DE6" i="3"/>
  <c r="DD19" i="6"/>
  <c r="DD18" i="8"/>
  <c r="DE14" i="3"/>
  <c r="DA21" i="6"/>
  <c r="DA20" i="8"/>
  <c r="DB16" i="3"/>
  <c r="CZ20" i="5"/>
  <c r="CZ19" i="7"/>
  <c r="DA15" i="2"/>
  <c r="CZ23" i="5"/>
  <c r="CZ22" i="7"/>
  <c r="DA18" i="2"/>
  <c r="DA13" i="6"/>
  <c r="DA12" i="8"/>
  <c r="DB8" i="3"/>
  <c r="CZ11" i="5"/>
  <c r="CZ10" i="7"/>
  <c r="DA6" i="2"/>
  <c r="DD12" i="6"/>
  <c r="DD11" i="8"/>
  <c r="DE7" i="3"/>
  <c r="CZ15" i="5"/>
  <c r="CZ14" i="7"/>
  <c r="DA10" i="2"/>
  <c r="DA16" i="6"/>
  <c r="DA15" i="8"/>
  <c r="DB11" i="3"/>
  <c r="DB14" i="5"/>
  <c r="DB13" i="7"/>
  <c r="DC9" i="2"/>
  <c r="DP24" i="5"/>
  <c r="DO24" i="5"/>
  <c r="DJ24" i="5"/>
  <c r="DL24" i="5"/>
  <c r="DO24" i="6"/>
  <c r="DG24" i="6"/>
  <c r="DJ24" i="6"/>
  <c r="DF24" i="6"/>
  <c r="DN24" i="6"/>
  <c r="DL24" i="6"/>
  <c r="DH24" i="6"/>
  <c r="DK24" i="5"/>
  <c r="DH24" i="5"/>
  <c r="DR24" i="5"/>
  <c r="DF24" i="5"/>
  <c r="DN24" i="5"/>
  <c r="DQ24" i="5"/>
  <c r="DE24" i="5"/>
  <c r="DM24" i="5"/>
  <c r="DI24" i="5"/>
  <c r="DI24" i="6"/>
  <c r="DE24" i="6"/>
  <c r="DP24" i="6"/>
  <c r="DM24" i="6"/>
  <c r="DQ24" i="6"/>
  <c r="DK24" i="6"/>
  <c r="DR24" i="6"/>
  <c r="DG24" i="5"/>
  <c r="DH19" i="2"/>
  <c r="DH22" i="7" s="1"/>
  <c r="DP19" i="3"/>
  <c r="DP22" i="8" s="1"/>
  <c r="DH19" i="3"/>
  <c r="DH22" i="8" s="1"/>
  <c r="DC19" i="3"/>
  <c r="DK19" i="3"/>
  <c r="DK22" i="8" s="1"/>
  <c r="DG19" i="3"/>
  <c r="DG22" i="8" s="1"/>
  <c r="DO19" i="3"/>
  <c r="DO22" i="8" s="1"/>
  <c r="DM19" i="3"/>
  <c r="DM22" i="8" s="1"/>
  <c r="DI19" i="3"/>
  <c r="DI22" i="8" s="1"/>
  <c r="DD19" i="3"/>
  <c r="DE19" i="3"/>
  <c r="DJ19" i="3"/>
  <c r="DJ22" i="8" s="1"/>
  <c r="DB19" i="3"/>
  <c r="DF19" i="3"/>
  <c r="DF22" i="8" s="1"/>
  <c r="DQ19" i="3"/>
  <c r="DQ22" i="8" s="1"/>
  <c r="DN19" i="3"/>
  <c r="DN22" i="8" s="1"/>
  <c r="DR19" i="3"/>
  <c r="DR22" i="8" s="1"/>
  <c r="DL19" i="3"/>
  <c r="DL22" i="8" s="1"/>
  <c r="DB8" i="2"/>
  <c r="DL19" i="2"/>
  <c r="DL22" i="7" s="1"/>
  <c r="DI19" i="2"/>
  <c r="DI22" i="7" s="1"/>
  <c r="DG19" i="2"/>
  <c r="DG22" i="7" s="1"/>
  <c r="DD19" i="2"/>
  <c r="DO19" i="2"/>
  <c r="DO22" i="7" s="1"/>
  <c r="DR19" i="2"/>
  <c r="DR22" i="7" s="1"/>
  <c r="DF19" i="2"/>
  <c r="DF22" i="7" s="1"/>
  <c r="DN19" i="2"/>
  <c r="DN22" i="7" s="1"/>
  <c r="DM19" i="2"/>
  <c r="DM22" i="7" s="1"/>
  <c r="DE19" i="2"/>
  <c r="DB16" i="2"/>
  <c r="DC19" i="2"/>
  <c r="DQ19" i="2"/>
  <c r="DQ22" i="7" s="1"/>
  <c r="DP19" i="2"/>
  <c r="DP22" i="7" s="1"/>
  <c r="DB12" i="2"/>
  <c r="DK19" i="2"/>
  <c r="DK22" i="7" s="1"/>
  <c r="DJ19" i="2"/>
  <c r="DJ22" i="7" s="1"/>
  <c r="J82" i="4"/>
  <c r="H83" i="4" s="1"/>
  <c r="DB20" i="5" l="1"/>
  <c r="DB19" i="7"/>
  <c r="DB12" i="5"/>
  <c r="DB11" i="7"/>
  <c r="DB23" i="6"/>
  <c r="DB22" i="8"/>
  <c r="DE23" i="6"/>
  <c r="DE22" i="8"/>
  <c r="DB15" i="6"/>
  <c r="DB14" i="8"/>
  <c r="DC10" i="3"/>
  <c r="DE11" i="6"/>
  <c r="DE10" i="8"/>
  <c r="DF6" i="3"/>
  <c r="DB12" i="6"/>
  <c r="DB11" i="8"/>
  <c r="DC7" i="3"/>
  <c r="DA19" i="5"/>
  <c r="DA18" i="7"/>
  <c r="DB14" i="2"/>
  <c r="DE18" i="6"/>
  <c r="DE17" i="8"/>
  <c r="DF13" i="3"/>
  <c r="DE14" i="5"/>
  <c r="DE13" i="7"/>
  <c r="DF9" i="2"/>
  <c r="DB19" i="6"/>
  <c r="DB18" i="8"/>
  <c r="DC14" i="3"/>
  <c r="DB11" i="5"/>
  <c r="DB10" i="7"/>
  <c r="DC6" i="2"/>
  <c r="DC21" i="5"/>
  <c r="DC20" i="7"/>
  <c r="DD16" i="2"/>
  <c r="DC14" i="5"/>
  <c r="DC13" i="7"/>
  <c r="DD9" i="2"/>
  <c r="DB23" i="5"/>
  <c r="DB22" i="7"/>
  <c r="DC18" i="2"/>
  <c r="DB16" i="5"/>
  <c r="DB15" i="7"/>
  <c r="DC23" i="5"/>
  <c r="DC22" i="7"/>
  <c r="DE23" i="5"/>
  <c r="DE22" i="7"/>
  <c r="DD23" i="5"/>
  <c r="DD22" i="7"/>
  <c r="DD23" i="6"/>
  <c r="DD22" i="8"/>
  <c r="DC23" i="6"/>
  <c r="DC22" i="8"/>
  <c r="DC13" i="5"/>
  <c r="DC12" i="7"/>
  <c r="DD8" i="2"/>
  <c r="DA14" i="5"/>
  <c r="DA13" i="7"/>
  <c r="DB9" i="2"/>
  <c r="DA10" i="5"/>
  <c r="DA9" i="7"/>
  <c r="DA22" i="5"/>
  <c r="DA21" i="7"/>
  <c r="DB17" i="2"/>
  <c r="DB20" i="6"/>
  <c r="DB19" i="8"/>
  <c r="DC15" i="3"/>
  <c r="DE10" i="6"/>
  <c r="DE9" i="8"/>
  <c r="DB11" i="6"/>
  <c r="DB10" i="8"/>
  <c r="DC6" i="3"/>
  <c r="DB16" i="6"/>
  <c r="DB15" i="8"/>
  <c r="DC11" i="3"/>
  <c r="DE14" i="6"/>
  <c r="DE13" i="8"/>
  <c r="DF9" i="3"/>
  <c r="DB19" i="5"/>
  <c r="DB18" i="7"/>
  <c r="DC14" i="2"/>
  <c r="DC21" i="6"/>
  <c r="DC20" i="8"/>
  <c r="DD16" i="3"/>
  <c r="DC17" i="6"/>
  <c r="DC16" i="8"/>
  <c r="DD12" i="3"/>
  <c r="DK23" i="5"/>
  <c r="DQ23" i="5"/>
  <c r="DN23" i="5"/>
  <c r="DR23" i="5"/>
  <c r="DF23" i="6"/>
  <c r="DP23" i="5"/>
  <c r="DM23" i="5"/>
  <c r="DF23" i="5"/>
  <c r="DO23" i="5"/>
  <c r="DG23" i="5"/>
  <c r="DL23" i="5"/>
  <c r="DR23" i="6"/>
  <c r="DQ23" i="6"/>
  <c r="DI23" i="6"/>
  <c r="DO23" i="6"/>
  <c r="DK23" i="6"/>
  <c r="DH23" i="6"/>
  <c r="DH23" i="5"/>
  <c r="DJ23" i="5"/>
  <c r="DI23" i="5"/>
  <c r="DL23" i="6"/>
  <c r="DN23" i="6"/>
  <c r="DJ23" i="6"/>
  <c r="DM23" i="6"/>
  <c r="DG23" i="6"/>
  <c r="DP23" i="6"/>
  <c r="DI18" i="2"/>
  <c r="DI21" i="7" s="1"/>
  <c r="DM18" i="3"/>
  <c r="DM21" i="8" s="1"/>
  <c r="DO18" i="3"/>
  <c r="DO21" i="8" s="1"/>
  <c r="DG18" i="3"/>
  <c r="DG21" i="8" s="1"/>
  <c r="DK18" i="3"/>
  <c r="DK21" i="8" s="1"/>
  <c r="DE18" i="3"/>
  <c r="DN18" i="3"/>
  <c r="DN21" i="8" s="1"/>
  <c r="DH18" i="3"/>
  <c r="DH21" i="8" s="1"/>
  <c r="DD18" i="3"/>
  <c r="DQ18" i="3"/>
  <c r="DQ21" i="8" s="1"/>
  <c r="DR18" i="3"/>
  <c r="DR21" i="8" s="1"/>
  <c r="DC18" i="3"/>
  <c r="DF18" i="3"/>
  <c r="DJ18" i="3"/>
  <c r="DJ21" i="8" s="1"/>
  <c r="DP18" i="3"/>
  <c r="DP21" i="8" s="1"/>
  <c r="DL18" i="3"/>
  <c r="DL21" i="8" s="1"/>
  <c r="DI18" i="3"/>
  <c r="DI21" i="8" s="1"/>
  <c r="DL18" i="2"/>
  <c r="DL21" i="7" s="1"/>
  <c r="DC11" i="2"/>
  <c r="DR18" i="2"/>
  <c r="DR21" i="7" s="1"/>
  <c r="DD18" i="2"/>
  <c r="DF18" i="2"/>
  <c r="DG18" i="2"/>
  <c r="DG21" i="7" s="1"/>
  <c r="DP18" i="2"/>
  <c r="DP21" i="7" s="1"/>
  <c r="DH18" i="2"/>
  <c r="DH21" i="7" s="1"/>
  <c r="DM18" i="2"/>
  <c r="DM21" i="7" s="1"/>
  <c r="DC7" i="2"/>
  <c r="DK18" i="2"/>
  <c r="DK21" i="7" s="1"/>
  <c r="DQ18" i="2"/>
  <c r="DQ21" i="7" s="1"/>
  <c r="DC15" i="2"/>
  <c r="DN18" i="2"/>
  <c r="DN21" i="7" s="1"/>
  <c r="DO18" i="2"/>
  <c r="DO21" i="7" s="1"/>
  <c r="DE18" i="2"/>
  <c r="DJ18" i="2"/>
  <c r="DJ21" i="7" s="1"/>
  <c r="J83" i="4"/>
  <c r="H84" i="4" s="1"/>
  <c r="DE22" i="5" l="1"/>
  <c r="DE21" i="7"/>
  <c r="DC19" i="5"/>
  <c r="DC18" i="7"/>
  <c r="DC11" i="5"/>
  <c r="DC10" i="7"/>
  <c r="DD22" i="5"/>
  <c r="DD21" i="7"/>
  <c r="DC15" i="5"/>
  <c r="DC14" i="7"/>
  <c r="DF22" i="6"/>
  <c r="DF21" i="8"/>
  <c r="DD22" i="6"/>
  <c r="DD21" i="8"/>
  <c r="DD20" i="6"/>
  <c r="DD19" i="8"/>
  <c r="DE15" i="3"/>
  <c r="DF13" i="6"/>
  <c r="DF12" i="8"/>
  <c r="DG8" i="3"/>
  <c r="DC10" i="6"/>
  <c r="DC9" i="8"/>
  <c r="DB21" i="5"/>
  <c r="DB20" i="7"/>
  <c r="DC16" i="2"/>
  <c r="DD12" i="5"/>
  <c r="DD11" i="7"/>
  <c r="DE7" i="2"/>
  <c r="DD13" i="5"/>
  <c r="DD12" i="7"/>
  <c r="DE8" i="2"/>
  <c r="DC10" i="5"/>
  <c r="DC9" i="7"/>
  <c r="DF13" i="5"/>
  <c r="DF12" i="7"/>
  <c r="DG8" i="2"/>
  <c r="DB18" i="5"/>
  <c r="DB17" i="7"/>
  <c r="DC13" i="2"/>
  <c r="DF10" i="6"/>
  <c r="DF9" i="8"/>
  <c r="DF22" i="5"/>
  <c r="DF21" i="7"/>
  <c r="DC22" i="6"/>
  <c r="DC21" i="8"/>
  <c r="DE22" i="6"/>
  <c r="DE21" i="8"/>
  <c r="DD16" i="6"/>
  <c r="DD15" i="8"/>
  <c r="DE11" i="3"/>
  <c r="DC18" i="5"/>
  <c r="DC17" i="7"/>
  <c r="DD13" i="2"/>
  <c r="DC15" i="6"/>
  <c r="DC14" i="8"/>
  <c r="DD10" i="3"/>
  <c r="DC19" i="6"/>
  <c r="DC18" i="8"/>
  <c r="DD14" i="3"/>
  <c r="DB13" i="5"/>
  <c r="DB12" i="7"/>
  <c r="DC8" i="2"/>
  <c r="DC22" i="5"/>
  <c r="DC21" i="7"/>
  <c r="DD17" i="2"/>
  <c r="DD20" i="5"/>
  <c r="DD19" i="7"/>
  <c r="DE15" i="2"/>
  <c r="DC18" i="6"/>
  <c r="DC17" i="8"/>
  <c r="DD13" i="3"/>
  <c r="DF17" i="6"/>
  <c r="DF16" i="8"/>
  <c r="DG12" i="3"/>
  <c r="DC11" i="6"/>
  <c r="DC10" i="8"/>
  <c r="DD6" i="3"/>
  <c r="DC14" i="6"/>
  <c r="DC13" i="8"/>
  <c r="DD9" i="3"/>
  <c r="DN22" i="5"/>
  <c r="DK22" i="5"/>
  <c r="DP22" i="5"/>
  <c r="DR22" i="5"/>
  <c r="DL22" i="6"/>
  <c r="DQ22" i="6"/>
  <c r="DJ22" i="5"/>
  <c r="DO22" i="5"/>
  <c r="DQ22" i="5"/>
  <c r="DH22" i="5"/>
  <c r="DG22" i="5"/>
  <c r="DI22" i="6"/>
  <c r="DP22" i="6"/>
  <c r="DR22" i="6"/>
  <c r="DN22" i="6"/>
  <c r="DK22" i="6"/>
  <c r="DO22" i="6"/>
  <c r="DI22" i="5"/>
  <c r="DM22" i="5"/>
  <c r="DL22" i="5"/>
  <c r="DJ22" i="6"/>
  <c r="DH22" i="6"/>
  <c r="DG22" i="6"/>
  <c r="DM22" i="6"/>
  <c r="DJ17" i="2"/>
  <c r="DJ20" i="7" s="1"/>
  <c r="DM17" i="3"/>
  <c r="DM20" i="8" s="1"/>
  <c r="DK17" i="3"/>
  <c r="DK20" i="8" s="1"/>
  <c r="DD17" i="3"/>
  <c r="DR17" i="3"/>
  <c r="DR20" i="8" s="1"/>
  <c r="DI17" i="3"/>
  <c r="DI20" i="8" s="1"/>
  <c r="DF17" i="3"/>
  <c r="DH17" i="3"/>
  <c r="DH20" i="8" s="1"/>
  <c r="DN17" i="3"/>
  <c r="DN20" i="8" s="1"/>
  <c r="DJ17" i="3"/>
  <c r="DJ20" i="8" s="1"/>
  <c r="DQ17" i="3"/>
  <c r="DQ20" i="8" s="1"/>
  <c r="DG17" i="3"/>
  <c r="DE17" i="3"/>
  <c r="DO17" i="3"/>
  <c r="DO20" i="8" s="1"/>
  <c r="DL17" i="3"/>
  <c r="DL20" i="8" s="1"/>
  <c r="DP17" i="3"/>
  <c r="DP20" i="8" s="1"/>
  <c r="DK17" i="2"/>
  <c r="DK20" i="7" s="1"/>
  <c r="DP17" i="2"/>
  <c r="DP20" i="7" s="1"/>
  <c r="DD14" i="2"/>
  <c r="DR17" i="2"/>
  <c r="DR20" i="7" s="1"/>
  <c r="DD6" i="2"/>
  <c r="DI17" i="2"/>
  <c r="DI20" i="7" s="1"/>
  <c r="DH17" i="2"/>
  <c r="DH20" i="7" s="1"/>
  <c r="DG17" i="2"/>
  <c r="DM17" i="2"/>
  <c r="DM20" i="7" s="1"/>
  <c r="DF17" i="2"/>
  <c r="DO17" i="2"/>
  <c r="DO20" i="7" s="1"/>
  <c r="DL17" i="2"/>
  <c r="DL20" i="7" s="1"/>
  <c r="DN17" i="2"/>
  <c r="DN20" i="7" s="1"/>
  <c r="DQ17" i="2"/>
  <c r="DQ20" i="7" s="1"/>
  <c r="DE17" i="2"/>
  <c r="DD10" i="2"/>
  <c r="J84" i="4"/>
  <c r="H85" i="4" s="1"/>
  <c r="DE21" i="5" l="1"/>
  <c r="DE20" i="7"/>
  <c r="DF21" i="5"/>
  <c r="DF20" i="7"/>
  <c r="DG21" i="5"/>
  <c r="DG20" i="7"/>
  <c r="DD18" i="5"/>
  <c r="DD17" i="7"/>
  <c r="DG21" i="6"/>
  <c r="DG20" i="8"/>
  <c r="DD21" i="6"/>
  <c r="DD20" i="8"/>
  <c r="DD13" i="6"/>
  <c r="DD12" i="8"/>
  <c r="DE8" i="3"/>
  <c r="DG16" i="6"/>
  <c r="DG15" i="8"/>
  <c r="DH11" i="3"/>
  <c r="DE19" i="5"/>
  <c r="DE18" i="7"/>
  <c r="DF14" i="2"/>
  <c r="DC12" i="5"/>
  <c r="DC11" i="7"/>
  <c r="DD7" i="2"/>
  <c r="DD14" i="6"/>
  <c r="DD13" i="8"/>
  <c r="DE9" i="3"/>
  <c r="DE15" i="6"/>
  <c r="DE14" i="8"/>
  <c r="DF10" i="3"/>
  <c r="DG12" i="5"/>
  <c r="DG11" i="7"/>
  <c r="DH7" i="2"/>
  <c r="DE11" i="5"/>
  <c r="DE10" i="7"/>
  <c r="DF6" i="2"/>
  <c r="DG12" i="6"/>
  <c r="DG11" i="8"/>
  <c r="DH7" i="3"/>
  <c r="DD14" i="5"/>
  <c r="DD13" i="7"/>
  <c r="DD10" i="5"/>
  <c r="DD9" i="7"/>
  <c r="DE21" i="6"/>
  <c r="DE20" i="8"/>
  <c r="DF21" i="6"/>
  <c r="DF20" i="8"/>
  <c r="DD10" i="6"/>
  <c r="DD9" i="8"/>
  <c r="DD17" i="6"/>
  <c r="DD16" i="8"/>
  <c r="DE12" i="3"/>
  <c r="DD21" i="5"/>
  <c r="DD20" i="7"/>
  <c r="DE16" i="2"/>
  <c r="DD18" i="6"/>
  <c r="DD17" i="8"/>
  <c r="DE13" i="3"/>
  <c r="DD17" i="5"/>
  <c r="DD16" i="7"/>
  <c r="DE12" i="2"/>
  <c r="DC17" i="5"/>
  <c r="DC16" i="7"/>
  <c r="DD12" i="2"/>
  <c r="DE12" i="5"/>
  <c r="DE11" i="7"/>
  <c r="DF7" i="2"/>
  <c r="DC20" i="5"/>
  <c r="DC19" i="7"/>
  <c r="DD15" i="2"/>
  <c r="DE19" i="6"/>
  <c r="DE18" i="8"/>
  <c r="DF14" i="3"/>
  <c r="DN21" i="5"/>
  <c r="DI21" i="5"/>
  <c r="DP21" i="6"/>
  <c r="DO21" i="6"/>
  <c r="DJ21" i="6"/>
  <c r="DH21" i="6"/>
  <c r="DI21" i="6"/>
  <c r="DM21" i="6"/>
  <c r="DQ21" i="5"/>
  <c r="DL21" i="5"/>
  <c r="DO21" i="5"/>
  <c r="DM21" i="5"/>
  <c r="DH21" i="5"/>
  <c r="DR21" i="5"/>
  <c r="DP21" i="5"/>
  <c r="DL21" i="6"/>
  <c r="DQ21" i="6"/>
  <c r="DN21" i="6"/>
  <c r="DR21" i="6"/>
  <c r="DK21" i="6"/>
  <c r="DJ21" i="5"/>
  <c r="DK21" i="5"/>
  <c r="DK16" i="2"/>
  <c r="DK19" i="7" s="1"/>
  <c r="DQ16" i="3"/>
  <c r="DQ19" i="8" s="1"/>
  <c r="DP16" i="3"/>
  <c r="DP19" i="8" s="1"/>
  <c r="DH16" i="3"/>
  <c r="DK16" i="3"/>
  <c r="DK19" i="8" s="1"/>
  <c r="DI16" i="3"/>
  <c r="DI19" i="8" s="1"/>
  <c r="DJ16" i="3"/>
  <c r="DJ19" i="8" s="1"/>
  <c r="DE16" i="3"/>
  <c r="DN16" i="3"/>
  <c r="DN19" i="8" s="1"/>
  <c r="DM16" i="3"/>
  <c r="DM19" i="8" s="1"/>
  <c r="DF16" i="3"/>
  <c r="DR16" i="3"/>
  <c r="DR19" i="8" s="1"/>
  <c r="DO16" i="3"/>
  <c r="DO19" i="8" s="1"/>
  <c r="DG16" i="3"/>
  <c r="DL16" i="3"/>
  <c r="DL19" i="8" s="1"/>
  <c r="DR16" i="2"/>
  <c r="DR19" i="7" s="1"/>
  <c r="DM16" i="2"/>
  <c r="DM19" i="7" s="1"/>
  <c r="DP16" i="2"/>
  <c r="DP19" i="7" s="1"/>
  <c r="DN16" i="2"/>
  <c r="DN19" i="7" s="1"/>
  <c r="DI16" i="2"/>
  <c r="DI19" i="7" s="1"/>
  <c r="DQ16" i="2"/>
  <c r="DQ19" i="7" s="1"/>
  <c r="DF16" i="2"/>
  <c r="DE9" i="2"/>
  <c r="DO16" i="2"/>
  <c r="DO19" i="7" s="1"/>
  <c r="DG16" i="2"/>
  <c r="DH16" i="2"/>
  <c r="DJ16" i="2"/>
  <c r="DJ19" i="7" s="1"/>
  <c r="DE13" i="2"/>
  <c r="DL16" i="2"/>
  <c r="DL19" i="7" s="1"/>
  <c r="J85" i="4"/>
  <c r="H86" i="4" s="1"/>
  <c r="DE17" i="5" l="1"/>
  <c r="DE16" i="7"/>
  <c r="DG20" i="5"/>
  <c r="DG19" i="7"/>
  <c r="DE13" i="5"/>
  <c r="DE12" i="7"/>
  <c r="DF20" i="6"/>
  <c r="DF19" i="8"/>
  <c r="DD19" i="5"/>
  <c r="DD18" i="7"/>
  <c r="DE14" i="2"/>
  <c r="DD16" i="5"/>
  <c r="DD15" i="7"/>
  <c r="DE11" i="2"/>
  <c r="DE17" i="6"/>
  <c r="DE16" i="8"/>
  <c r="DF12" i="3"/>
  <c r="DE16" i="6"/>
  <c r="DE15" i="8"/>
  <c r="DF11" i="3"/>
  <c r="DF10" i="5"/>
  <c r="DF9" i="7"/>
  <c r="DF14" i="6"/>
  <c r="DF13" i="8"/>
  <c r="DG9" i="3"/>
  <c r="DD11" i="5"/>
  <c r="DD10" i="7"/>
  <c r="DE6" i="2"/>
  <c r="DH15" i="6"/>
  <c r="DH14" i="8"/>
  <c r="DI10" i="3"/>
  <c r="DH20" i="5"/>
  <c r="DH19" i="7"/>
  <c r="DF20" i="5"/>
  <c r="DF19" i="7"/>
  <c r="DG20" i="6"/>
  <c r="DG19" i="8"/>
  <c r="DE20" i="6"/>
  <c r="DE19" i="8"/>
  <c r="DH20" i="6"/>
  <c r="DH19" i="8"/>
  <c r="DF18" i="6"/>
  <c r="DF17" i="8"/>
  <c r="DG13" i="3"/>
  <c r="DF11" i="5"/>
  <c r="DF10" i="7"/>
  <c r="DG6" i="2"/>
  <c r="DE16" i="5"/>
  <c r="DE15" i="7"/>
  <c r="DF11" i="2"/>
  <c r="DE20" i="5"/>
  <c r="DE19" i="7"/>
  <c r="DF15" i="2"/>
  <c r="DH11" i="6"/>
  <c r="DH10" i="8"/>
  <c r="DI6" i="3"/>
  <c r="DH11" i="5"/>
  <c r="DH10" i="7"/>
  <c r="DI6" i="2"/>
  <c r="DE13" i="6"/>
  <c r="DE12" i="8"/>
  <c r="DF8" i="3"/>
  <c r="DF18" i="5"/>
  <c r="DF17" i="7"/>
  <c r="DG13" i="2"/>
  <c r="DE12" i="6"/>
  <c r="DE11" i="8"/>
  <c r="DF7" i="3"/>
  <c r="DO20" i="5"/>
  <c r="DI20" i="5"/>
  <c r="DR20" i="5"/>
  <c r="DR20" i="6"/>
  <c r="DM20" i="6"/>
  <c r="DI20" i="6"/>
  <c r="DQ20" i="6"/>
  <c r="DJ20" i="5"/>
  <c r="DQ20" i="5"/>
  <c r="DN20" i="5"/>
  <c r="DM20" i="5"/>
  <c r="DL20" i="6"/>
  <c r="DO20" i="6"/>
  <c r="DN20" i="6"/>
  <c r="DJ20" i="6"/>
  <c r="DK20" i="6"/>
  <c r="DP20" i="6"/>
  <c r="DK20" i="5"/>
  <c r="DL20" i="5"/>
  <c r="DP20" i="5"/>
  <c r="DL15" i="2"/>
  <c r="DL18" i="7" s="1"/>
  <c r="DH15" i="3"/>
  <c r="DN15" i="3"/>
  <c r="DN18" i="8" s="1"/>
  <c r="DF15" i="3"/>
  <c r="DJ15" i="3"/>
  <c r="DJ18" i="8" s="1"/>
  <c r="DI15" i="3"/>
  <c r="DR15" i="3"/>
  <c r="DR18" i="8" s="1"/>
  <c r="DM15" i="3"/>
  <c r="DM18" i="8" s="1"/>
  <c r="DP15" i="3"/>
  <c r="DP18" i="8" s="1"/>
  <c r="DG15" i="3"/>
  <c r="DO15" i="3"/>
  <c r="DO18" i="8" s="1"/>
  <c r="DK15" i="3"/>
  <c r="DK18" i="8" s="1"/>
  <c r="DL15" i="3"/>
  <c r="DL18" i="8" s="1"/>
  <c r="DQ15" i="3"/>
  <c r="DQ18" i="8" s="1"/>
  <c r="DM15" i="2"/>
  <c r="DM18" i="7" s="1"/>
  <c r="DF12" i="2"/>
  <c r="DK15" i="2"/>
  <c r="DK18" i="7" s="1"/>
  <c r="DH15" i="2"/>
  <c r="DG15" i="2"/>
  <c r="DJ15" i="2"/>
  <c r="DJ18" i="7" s="1"/>
  <c r="DQ15" i="2"/>
  <c r="DQ18" i="7" s="1"/>
  <c r="DI15" i="2"/>
  <c r="DP15" i="2"/>
  <c r="DP18" i="7" s="1"/>
  <c r="DF8" i="2"/>
  <c r="DR15" i="2"/>
  <c r="DR18" i="7" s="1"/>
  <c r="DO15" i="2"/>
  <c r="DO18" i="7" s="1"/>
  <c r="DN15" i="2"/>
  <c r="DN18" i="7" s="1"/>
  <c r="J86" i="4"/>
  <c r="H87" i="4" s="1"/>
  <c r="DF12" i="5" l="1"/>
  <c r="DF11" i="7"/>
  <c r="DI19" i="5"/>
  <c r="DI18" i="7"/>
  <c r="DH19" i="5"/>
  <c r="DH18" i="7"/>
  <c r="DF16" i="5"/>
  <c r="DF15" i="7"/>
  <c r="DG19" i="6"/>
  <c r="DG18" i="8"/>
  <c r="DI19" i="6"/>
  <c r="DI18" i="8"/>
  <c r="DF19" i="6"/>
  <c r="DF18" i="8"/>
  <c r="DH19" i="6"/>
  <c r="DH18" i="8"/>
  <c r="DF11" i="6"/>
  <c r="DF10" i="8"/>
  <c r="DG6" i="3"/>
  <c r="DF12" i="6"/>
  <c r="DF11" i="8"/>
  <c r="DG7" i="3"/>
  <c r="DI10" i="6"/>
  <c r="DI9" i="8"/>
  <c r="DF15" i="5"/>
  <c r="DF14" i="7"/>
  <c r="DG10" i="2"/>
  <c r="DG17" i="6"/>
  <c r="DG16" i="8"/>
  <c r="DH12" i="3"/>
  <c r="DE10" i="5"/>
  <c r="DE9" i="7"/>
  <c r="DF15" i="6"/>
  <c r="DF14" i="8"/>
  <c r="DG10" i="3"/>
  <c r="DE15" i="5"/>
  <c r="DE14" i="7"/>
  <c r="DF10" i="2"/>
  <c r="DG19" i="5"/>
  <c r="DG18" i="7"/>
  <c r="DG17" i="5"/>
  <c r="DG16" i="7"/>
  <c r="DH12" i="2"/>
  <c r="DI10" i="5"/>
  <c r="DI9" i="7"/>
  <c r="DF19" i="5"/>
  <c r="DF18" i="7"/>
  <c r="DG14" i="2"/>
  <c r="DG10" i="5"/>
  <c r="DG9" i="7"/>
  <c r="DI14" i="6"/>
  <c r="DI13" i="8"/>
  <c r="DJ9" i="3"/>
  <c r="DG13" i="6"/>
  <c r="DG12" i="8"/>
  <c r="DH8" i="3"/>
  <c r="DF16" i="6"/>
  <c r="DF15" i="8"/>
  <c r="DG11" i="3"/>
  <c r="DE18" i="5"/>
  <c r="DE17" i="7"/>
  <c r="DF13" i="2"/>
  <c r="DN19" i="5"/>
  <c r="DP19" i="5"/>
  <c r="DJ19" i="5"/>
  <c r="DQ19" i="6"/>
  <c r="DK19" i="6"/>
  <c r="DM19" i="6"/>
  <c r="DO19" i="5"/>
  <c r="DQ19" i="5"/>
  <c r="DK19" i="5"/>
  <c r="DM19" i="5"/>
  <c r="DL19" i="6"/>
  <c r="DO19" i="6"/>
  <c r="DP19" i="6"/>
  <c r="DR19" i="6"/>
  <c r="DJ19" i="6"/>
  <c r="DN19" i="6"/>
  <c r="DL19" i="5"/>
  <c r="DR19" i="5"/>
  <c r="DM14" i="2"/>
  <c r="DM17" i="7" s="1"/>
  <c r="DR14" i="3"/>
  <c r="DR17" i="8" s="1"/>
  <c r="DL14" i="3"/>
  <c r="DL17" i="8" s="1"/>
  <c r="DH14" i="3"/>
  <c r="DN14" i="3"/>
  <c r="DN17" i="8" s="1"/>
  <c r="DJ14" i="3"/>
  <c r="DG14" i="3"/>
  <c r="DI14" i="3"/>
  <c r="DM14" i="3"/>
  <c r="DM17" i="8" s="1"/>
  <c r="DP14" i="3"/>
  <c r="DP17" i="8" s="1"/>
  <c r="DQ14" i="3"/>
  <c r="DQ17" i="8" s="1"/>
  <c r="DK14" i="3"/>
  <c r="DK17" i="8" s="1"/>
  <c r="DO14" i="3"/>
  <c r="DO17" i="8" s="1"/>
  <c r="DO14" i="2"/>
  <c r="DO17" i="7" s="1"/>
  <c r="DQ14" i="2"/>
  <c r="DQ17" i="7" s="1"/>
  <c r="DK14" i="2"/>
  <c r="DK17" i="7" s="1"/>
  <c r="DL14" i="2"/>
  <c r="DL17" i="7" s="1"/>
  <c r="DN14" i="2"/>
  <c r="DN17" i="7" s="1"/>
  <c r="DP14" i="2"/>
  <c r="DP17" i="7" s="1"/>
  <c r="DG7" i="2"/>
  <c r="DJ14" i="2"/>
  <c r="DR14" i="2"/>
  <c r="DR17" i="7" s="1"/>
  <c r="DH14" i="2"/>
  <c r="DI14" i="2"/>
  <c r="DG11" i="2"/>
  <c r="J87" i="4"/>
  <c r="H88" i="4" s="1"/>
  <c r="DG11" i="5" l="1"/>
  <c r="DG10" i="7"/>
  <c r="DI18" i="6"/>
  <c r="DI17" i="8"/>
  <c r="DJ18" i="6"/>
  <c r="DJ17" i="8"/>
  <c r="DH18" i="6"/>
  <c r="DH17" i="8"/>
  <c r="DF17" i="5"/>
  <c r="DF16" i="7"/>
  <c r="DG12" i="2"/>
  <c r="DH12" i="6"/>
  <c r="DH11" i="8"/>
  <c r="DI7" i="3"/>
  <c r="DG18" i="5"/>
  <c r="DG17" i="7"/>
  <c r="DH13" i="2"/>
  <c r="DF14" i="5"/>
  <c r="DF13" i="7"/>
  <c r="DG9" i="2"/>
  <c r="DH16" i="6"/>
  <c r="DH15" i="8"/>
  <c r="DI11" i="3"/>
  <c r="DG11" i="6"/>
  <c r="DG10" i="8"/>
  <c r="DH6" i="3"/>
  <c r="DI18" i="5"/>
  <c r="DI17" i="7"/>
  <c r="DG15" i="5"/>
  <c r="DG14" i="7"/>
  <c r="DH18" i="5"/>
  <c r="DH17" i="7"/>
  <c r="DJ18" i="5"/>
  <c r="DJ17" i="7"/>
  <c r="DG18" i="6"/>
  <c r="DG17" i="8"/>
  <c r="DG15" i="6"/>
  <c r="DG14" i="8"/>
  <c r="DH10" i="3"/>
  <c r="DJ13" i="6"/>
  <c r="DJ12" i="8"/>
  <c r="DK8" i="3"/>
  <c r="DH16" i="5"/>
  <c r="DH15" i="7"/>
  <c r="DI11" i="2"/>
  <c r="DG14" i="6"/>
  <c r="DG13" i="8"/>
  <c r="DH9" i="3"/>
  <c r="DG14" i="5"/>
  <c r="DG13" i="7"/>
  <c r="DH9" i="2"/>
  <c r="DG10" i="6"/>
  <c r="DG9" i="8"/>
  <c r="DP18" i="5"/>
  <c r="DL18" i="5"/>
  <c r="DQ18" i="5"/>
  <c r="DO18" i="6"/>
  <c r="DQ18" i="6"/>
  <c r="DM18" i="6"/>
  <c r="DN18" i="6"/>
  <c r="DL18" i="6"/>
  <c r="DM18" i="5"/>
  <c r="DR18" i="5"/>
  <c r="DN18" i="5"/>
  <c r="DK18" i="5"/>
  <c r="DO18" i="5"/>
  <c r="DK18" i="6"/>
  <c r="DP18" i="6"/>
  <c r="DR18" i="6"/>
  <c r="DN13" i="2"/>
  <c r="DN16" i="7" s="1"/>
  <c r="DL13" i="3"/>
  <c r="DL16" i="8" s="1"/>
  <c r="DQ13" i="3"/>
  <c r="DQ16" i="8" s="1"/>
  <c r="DJ13" i="3"/>
  <c r="DK13" i="3"/>
  <c r="DI13" i="3"/>
  <c r="DP13" i="3"/>
  <c r="DP16" i="8" s="1"/>
  <c r="DR13" i="3"/>
  <c r="DR16" i="8" s="1"/>
  <c r="DN13" i="3"/>
  <c r="DN16" i="8" s="1"/>
  <c r="DH13" i="3"/>
  <c r="DO13" i="3"/>
  <c r="DO16" i="8" s="1"/>
  <c r="DM13" i="3"/>
  <c r="DM16" i="8" s="1"/>
  <c r="DI13" i="2"/>
  <c r="DK13" i="2"/>
  <c r="DQ13" i="2"/>
  <c r="DQ16" i="7" s="1"/>
  <c r="DM13" i="2"/>
  <c r="DM16" i="7" s="1"/>
  <c r="DL13" i="2"/>
  <c r="DL16" i="7" s="1"/>
  <c r="DP13" i="2"/>
  <c r="DP16" i="7" s="1"/>
  <c r="DH10" i="2"/>
  <c r="DJ13" i="2"/>
  <c r="DH6" i="2"/>
  <c r="DO13" i="2"/>
  <c r="DO16" i="7" s="1"/>
  <c r="DR13" i="2"/>
  <c r="DR16" i="7" s="1"/>
  <c r="J88" i="4"/>
  <c r="H89" i="4" s="1"/>
  <c r="DK17" i="6" l="1"/>
  <c r="DK16" i="8"/>
  <c r="DH13" i="6"/>
  <c r="DH12" i="8"/>
  <c r="DI8" i="3"/>
  <c r="DK12" i="6"/>
  <c r="DK11" i="8"/>
  <c r="DL7" i="3"/>
  <c r="DH10" i="6"/>
  <c r="DH9" i="8"/>
  <c r="DG13" i="5"/>
  <c r="DG12" i="7"/>
  <c r="DH8" i="2"/>
  <c r="DI11" i="6"/>
  <c r="DI10" i="8"/>
  <c r="DJ6" i="3"/>
  <c r="DH10" i="5"/>
  <c r="DH9" i="7"/>
  <c r="DH14" i="5"/>
  <c r="DH13" i="7"/>
  <c r="DI17" i="5"/>
  <c r="DI16" i="7"/>
  <c r="DJ17" i="5"/>
  <c r="DJ16" i="7"/>
  <c r="DK17" i="5"/>
  <c r="DK16" i="7"/>
  <c r="DH17" i="6"/>
  <c r="DH16" i="8"/>
  <c r="DI17" i="6"/>
  <c r="DI16" i="8"/>
  <c r="DJ17" i="6"/>
  <c r="DJ16" i="8"/>
  <c r="DH13" i="5"/>
  <c r="DH12" i="7"/>
  <c r="DI8" i="2"/>
  <c r="DI15" i="5"/>
  <c r="DI14" i="7"/>
  <c r="DJ10" i="2"/>
  <c r="DH14" i="6"/>
  <c r="DH13" i="8"/>
  <c r="DI9" i="3"/>
  <c r="DI15" i="6"/>
  <c r="DI14" i="8"/>
  <c r="DJ10" i="3"/>
  <c r="DH17" i="5"/>
  <c r="DH16" i="7"/>
  <c r="DI12" i="2"/>
  <c r="DG16" i="5"/>
  <c r="DG15" i="7"/>
  <c r="DH11" i="2"/>
  <c r="DR17" i="5"/>
  <c r="DL17" i="5"/>
  <c r="DQ17" i="5"/>
  <c r="DO17" i="6"/>
  <c r="DN17" i="6"/>
  <c r="DP17" i="6"/>
  <c r="DQ17" i="6"/>
  <c r="DN17" i="5"/>
  <c r="DO17" i="5"/>
  <c r="DP17" i="5"/>
  <c r="DM17" i="5"/>
  <c r="DM17" i="6"/>
  <c r="DR17" i="6"/>
  <c r="DL17" i="6"/>
  <c r="DO12" i="2"/>
  <c r="DO15" i="7" s="1"/>
  <c r="DN12" i="3"/>
  <c r="DN15" i="8" s="1"/>
  <c r="DI12" i="3"/>
  <c r="DJ12" i="3"/>
  <c r="DK12" i="3"/>
  <c r="DM12" i="3"/>
  <c r="DM15" i="8" s="1"/>
  <c r="DP12" i="3"/>
  <c r="DP15" i="8" s="1"/>
  <c r="DO12" i="3"/>
  <c r="DO15" i="8" s="1"/>
  <c r="DQ12" i="3"/>
  <c r="DQ15" i="8" s="1"/>
  <c r="DL12" i="3"/>
  <c r="DR12" i="3"/>
  <c r="DR15" i="8" s="1"/>
  <c r="DI9" i="2"/>
  <c r="DM12" i="2"/>
  <c r="DM15" i="7" s="1"/>
  <c r="DR12" i="2"/>
  <c r="DR15" i="7" s="1"/>
  <c r="DJ12" i="2"/>
  <c r="DP12" i="2"/>
  <c r="DP15" i="7" s="1"/>
  <c r="DK12" i="2"/>
  <c r="DQ12" i="2"/>
  <c r="DQ15" i="7" s="1"/>
  <c r="DN12" i="2"/>
  <c r="DN15" i="7" s="1"/>
  <c r="DL12" i="2"/>
  <c r="J89" i="4"/>
  <c r="H90" i="4" s="1"/>
  <c r="DI13" i="5" l="1"/>
  <c r="DI12" i="7"/>
  <c r="DL16" i="6"/>
  <c r="DL15" i="8"/>
  <c r="DJ16" i="6"/>
  <c r="DJ15" i="8"/>
  <c r="DH15" i="5"/>
  <c r="DH14" i="7"/>
  <c r="DI10" i="2"/>
  <c r="DJ14" i="6"/>
  <c r="DJ13" i="8"/>
  <c r="DK9" i="3"/>
  <c r="DJ14" i="5"/>
  <c r="DJ13" i="7"/>
  <c r="DK9" i="2"/>
  <c r="DJ10" i="6"/>
  <c r="DJ9" i="8"/>
  <c r="DL11" i="6"/>
  <c r="DL10" i="8"/>
  <c r="DM6" i="3"/>
  <c r="DL16" i="5"/>
  <c r="DL15" i="7"/>
  <c r="DK16" i="5"/>
  <c r="DK15" i="7"/>
  <c r="DJ16" i="5"/>
  <c r="DJ15" i="7"/>
  <c r="DK16" i="6"/>
  <c r="DK15" i="8"/>
  <c r="DI16" i="6"/>
  <c r="DI15" i="8"/>
  <c r="DI16" i="5"/>
  <c r="DI15" i="7"/>
  <c r="DJ11" i="2"/>
  <c r="DI13" i="6"/>
  <c r="DI12" i="8"/>
  <c r="DJ8" i="3"/>
  <c r="DI12" i="5"/>
  <c r="DI11" i="7"/>
  <c r="DJ7" i="2"/>
  <c r="DH12" i="5"/>
  <c r="DH11" i="7"/>
  <c r="DI7" i="2"/>
  <c r="DI12" i="6"/>
  <c r="DI11" i="8"/>
  <c r="DJ7" i="3"/>
  <c r="DQ16" i="5"/>
  <c r="DP16" i="5"/>
  <c r="DR16" i="5"/>
  <c r="DO16" i="6"/>
  <c r="DM16" i="6"/>
  <c r="DN16" i="6"/>
  <c r="DN16" i="5"/>
  <c r="DM16" i="5"/>
  <c r="DR16" i="6"/>
  <c r="DQ16" i="6"/>
  <c r="DP16" i="6"/>
  <c r="DO16" i="5"/>
  <c r="DP11" i="2"/>
  <c r="DP14" i="7" s="1"/>
  <c r="DM11" i="3"/>
  <c r="DP11" i="3"/>
  <c r="DP14" i="8" s="1"/>
  <c r="DN11" i="3"/>
  <c r="DN14" i="8" s="1"/>
  <c r="DK11" i="3"/>
  <c r="DO11" i="3"/>
  <c r="DO14" i="8" s="1"/>
  <c r="DR11" i="3"/>
  <c r="DR14" i="8" s="1"/>
  <c r="DQ11" i="3"/>
  <c r="DQ14" i="8" s="1"/>
  <c r="DL11" i="3"/>
  <c r="DJ11" i="3"/>
  <c r="DO11" i="2"/>
  <c r="DO14" i="7" s="1"/>
  <c r="DL11" i="2"/>
  <c r="DJ8" i="2"/>
  <c r="DM11" i="2"/>
  <c r="DR11" i="2"/>
  <c r="DR14" i="7" s="1"/>
  <c r="DQ11" i="2"/>
  <c r="DQ14" i="7" s="1"/>
  <c r="DK11" i="2"/>
  <c r="DN11" i="2"/>
  <c r="DN14" i="7" s="1"/>
  <c r="J90" i="4"/>
  <c r="H91" i="4" s="1"/>
  <c r="DL15" i="6" l="1"/>
  <c r="DL14" i="8"/>
  <c r="DK15" i="6"/>
  <c r="DK14" i="8"/>
  <c r="DI11" i="5"/>
  <c r="DI10" i="7"/>
  <c r="DJ6" i="2"/>
  <c r="DJ12" i="6"/>
  <c r="DJ11" i="8"/>
  <c r="DK7" i="3"/>
  <c r="DM10" i="6"/>
  <c r="DM9" i="8"/>
  <c r="DK13" i="6"/>
  <c r="DK12" i="8"/>
  <c r="DL8" i="3"/>
  <c r="DK15" i="5"/>
  <c r="DK14" i="7"/>
  <c r="DJ12" i="5"/>
  <c r="DJ11" i="7"/>
  <c r="DM15" i="5"/>
  <c r="DM14" i="7"/>
  <c r="DL15" i="5"/>
  <c r="DL14" i="7"/>
  <c r="DJ15" i="6"/>
  <c r="DJ14" i="8"/>
  <c r="DM15" i="6"/>
  <c r="DM14" i="8"/>
  <c r="DJ11" i="6"/>
  <c r="DJ10" i="8"/>
  <c r="DK6" i="3"/>
  <c r="DJ11" i="5"/>
  <c r="DJ10" i="7"/>
  <c r="DK6" i="2"/>
  <c r="DJ15" i="5"/>
  <c r="DJ14" i="7"/>
  <c r="DK10" i="2"/>
  <c r="DK13" i="5"/>
  <c r="DK12" i="7"/>
  <c r="DL8" i="2"/>
  <c r="DI14" i="5"/>
  <c r="DI13" i="7"/>
  <c r="DJ9" i="2"/>
  <c r="DN15" i="5"/>
  <c r="DR15" i="5"/>
  <c r="DO15" i="5"/>
  <c r="DR15" i="6"/>
  <c r="DP15" i="6"/>
  <c r="DP15" i="5"/>
  <c r="DQ15" i="5"/>
  <c r="DQ15" i="6"/>
  <c r="DO15" i="6"/>
  <c r="DN15" i="6"/>
  <c r="DQ10" i="2"/>
  <c r="DQ13" i="7" s="1"/>
  <c r="DK10" i="3"/>
  <c r="DR10" i="3"/>
  <c r="DR13" i="8" s="1"/>
  <c r="DP10" i="3"/>
  <c r="DP13" i="8" s="1"/>
  <c r="DO10" i="3"/>
  <c r="DO13" i="8" s="1"/>
  <c r="DN10" i="3"/>
  <c r="DM10" i="3"/>
  <c r="DL10" i="3"/>
  <c r="DQ10" i="3"/>
  <c r="DQ13" i="8" s="1"/>
  <c r="DK7" i="2"/>
  <c r="DP10" i="2"/>
  <c r="DP13" i="7" s="1"/>
  <c r="DL10" i="2"/>
  <c r="DO10" i="2"/>
  <c r="DO13" i="7" s="1"/>
  <c r="DR10" i="2"/>
  <c r="DR13" i="7" s="1"/>
  <c r="DN10" i="2"/>
  <c r="DM10" i="2"/>
  <c r="J91" i="4"/>
  <c r="H92" i="4" s="1"/>
  <c r="DM14" i="6" l="1"/>
  <c r="DM13" i="8"/>
  <c r="DM14" i="5"/>
  <c r="DM13" i="7"/>
  <c r="DL14" i="5"/>
  <c r="DL13" i="7"/>
  <c r="DK11" i="5"/>
  <c r="DK10" i="7"/>
  <c r="DL14" i="6"/>
  <c r="DL13" i="8"/>
  <c r="DN14" i="6"/>
  <c r="DN13" i="8"/>
  <c r="DK14" i="6"/>
  <c r="DK13" i="8"/>
  <c r="DJ13" i="5"/>
  <c r="DJ12" i="7"/>
  <c r="DK8" i="2"/>
  <c r="DK14" i="5"/>
  <c r="DK13" i="7"/>
  <c r="DL9" i="2"/>
  <c r="DK10" i="6"/>
  <c r="DK9" i="8"/>
  <c r="DK11" i="6"/>
  <c r="DK10" i="8"/>
  <c r="DL6" i="3"/>
  <c r="DN14" i="5"/>
  <c r="DN13" i="7"/>
  <c r="DL12" i="5"/>
  <c r="DL11" i="7"/>
  <c r="DM7" i="2"/>
  <c r="DK10" i="5"/>
  <c r="DK9" i="7"/>
  <c r="DL12" i="6"/>
  <c r="DL11" i="8"/>
  <c r="DM7" i="3"/>
  <c r="DJ10" i="5"/>
  <c r="DJ9" i="7"/>
  <c r="DO14" i="5"/>
  <c r="DP14" i="5"/>
  <c r="DQ14" i="6"/>
  <c r="DO14" i="6"/>
  <c r="DR14" i="6"/>
  <c r="DQ14" i="5"/>
  <c r="DR14" i="5"/>
  <c r="DP14" i="6"/>
  <c r="DR9" i="2"/>
  <c r="DR12" i="7" s="1"/>
  <c r="DM9" i="3"/>
  <c r="DO9" i="3"/>
  <c r="DQ9" i="3"/>
  <c r="DQ12" i="8" s="1"/>
  <c r="DL9" i="3"/>
  <c r="DR9" i="3"/>
  <c r="DR12" i="8" s="1"/>
  <c r="DN9" i="3"/>
  <c r="DP9" i="3"/>
  <c r="DP12" i="8" s="1"/>
  <c r="DM9" i="2"/>
  <c r="DL6" i="2"/>
  <c r="DN9" i="2"/>
  <c r="DO9" i="2"/>
  <c r="DP9" i="2"/>
  <c r="DP12" i="7" s="1"/>
  <c r="DQ9" i="2"/>
  <c r="DQ12" i="7" s="1"/>
  <c r="J92" i="4"/>
  <c r="H93" i="4" s="1"/>
  <c r="DN13" i="5" l="1"/>
  <c r="DN12" i="7"/>
  <c r="DM13" i="5"/>
  <c r="DM12" i="7"/>
  <c r="DN13" i="6"/>
  <c r="DN12" i="8"/>
  <c r="DL13" i="6"/>
  <c r="DL12" i="8"/>
  <c r="DO13" i="6"/>
  <c r="DO12" i="8"/>
  <c r="DM11" i="5"/>
  <c r="DM10" i="7"/>
  <c r="DN6" i="2"/>
  <c r="DL13" i="5"/>
  <c r="DL12" i="7"/>
  <c r="DM8" i="2"/>
  <c r="DO13" i="5"/>
  <c r="DO12" i="7"/>
  <c r="DL10" i="5"/>
  <c r="DL9" i="7"/>
  <c r="DM13" i="6"/>
  <c r="DM12" i="8"/>
  <c r="DM11" i="6"/>
  <c r="DM10" i="8"/>
  <c r="DN6" i="3"/>
  <c r="DL10" i="6"/>
  <c r="DL9" i="8"/>
  <c r="DK12" i="5"/>
  <c r="DK11" i="7"/>
  <c r="DL7" i="2"/>
  <c r="DQ13" i="5"/>
  <c r="DR13" i="6"/>
  <c r="DQ13" i="6"/>
  <c r="DP13" i="5"/>
  <c r="DR13" i="5"/>
  <c r="DP13" i="6"/>
  <c r="DQ8" i="3"/>
  <c r="DQ11" i="8" s="1"/>
  <c r="DR8" i="3"/>
  <c r="DR11" i="8" s="1"/>
  <c r="DN8" i="3"/>
  <c r="DO8" i="3"/>
  <c r="DM8" i="3"/>
  <c r="DP8" i="3"/>
  <c r="DO8" i="2"/>
  <c r="DN8" i="2"/>
  <c r="DQ8" i="2"/>
  <c r="DQ11" i="7" s="1"/>
  <c r="DR8" i="2"/>
  <c r="DR11" i="7" s="1"/>
  <c r="DP8" i="2"/>
  <c r="J93" i="4"/>
  <c r="H94" i="4" s="1"/>
  <c r="DO12" i="6" l="1"/>
  <c r="DO11" i="8"/>
  <c r="DL11" i="5"/>
  <c r="DL10" i="7"/>
  <c r="DM6" i="2"/>
  <c r="DM12" i="5"/>
  <c r="DM11" i="7"/>
  <c r="DN7" i="2"/>
  <c r="DN12" i="5"/>
  <c r="DN11" i="7"/>
  <c r="DP12" i="6"/>
  <c r="DP11" i="8"/>
  <c r="DP12" i="5"/>
  <c r="DP11" i="7"/>
  <c r="DO12" i="5"/>
  <c r="DO11" i="7"/>
  <c r="DM12" i="6"/>
  <c r="DM11" i="8"/>
  <c r="DN12" i="6"/>
  <c r="DN11" i="8"/>
  <c r="DN10" i="6"/>
  <c r="DN9" i="8"/>
  <c r="DN10" i="5"/>
  <c r="DN9" i="7"/>
  <c r="DR12" i="5"/>
  <c r="DR12" i="6"/>
  <c r="DQ12" i="5"/>
  <c r="DQ12" i="6"/>
  <c r="DQ7" i="3"/>
  <c r="DN7" i="3"/>
  <c r="DO7" i="3"/>
  <c r="DR7" i="3"/>
  <c r="DR10" i="8" s="1"/>
  <c r="DP7" i="3"/>
  <c r="DQ7" i="2"/>
  <c r="DR7" i="2"/>
  <c r="DR10" i="7" s="1"/>
  <c r="DP7" i="2"/>
  <c r="DO7" i="2"/>
  <c r="J94" i="4"/>
  <c r="H95" i="4" s="1"/>
  <c r="DO11" i="5" l="1"/>
  <c r="DO10" i="7"/>
  <c r="DP11" i="5"/>
  <c r="DP10" i="7"/>
  <c r="DQ11" i="5"/>
  <c r="DQ10" i="7"/>
  <c r="DN11" i="6"/>
  <c r="DN10" i="8"/>
  <c r="DN11" i="5"/>
  <c r="DN10" i="7"/>
  <c r="DO6" i="2"/>
  <c r="DP11" i="6"/>
  <c r="DP10" i="8"/>
  <c r="DO11" i="6"/>
  <c r="DO10" i="8"/>
  <c r="DQ11" i="6"/>
  <c r="DQ10" i="8"/>
  <c r="DM10" i="5"/>
  <c r="DM9" i="7"/>
  <c r="DR11" i="6"/>
  <c r="DR11" i="5"/>
  <c r="DQ6" i="3"/>
  <c r="DP6" i="3"/>
  <c r="DR6" i="3"/>
  <c r="DO6" i="3"/>
  <c r="DP6" i="2"/>
  <c r="DQ6" i="2"/>
  <c r="DR6" i="2"/>
  <c r="J95" i="4"/>
  <c r="H96" i="4" s="1"/>
  <c r="DQ10" i="5" l="1"/>
  <c r="DQ9" i="7"/>
  <c r="DO10" i="6"/>
  <c r="DO9" i="8"/>
  <c r="DP10" i="6"/>
  <c r="DP9" i="8"/>
  <c r="DR10" i="5"/>
  <c r="DR9" i="7"/>
  <c r="DP10" i="5"/>
  <c r="DP9" i="7"/>
  <c r="DR10" i="6"/>
  <c r="DR9" i="8"/>
  <c r="DQ10" i="6"/>
  <c r="DQ9" i="8"/>
  <c r="DO10" i="5"/>
  <c r="DO9" i="7"/>
  <c r="B1" i="7" s="1"/>
  <c r="J96" i="4"/>
  <c r="H97" i="4" s="1"/>
  <c r="B1" i="8" l="1"/>
  <c r="J97" i="4"/>
  <c r="H98" i="4" s="1"/>
  <c r="J98" i="4" l="1"/>
  <c r="H99" i="4" s="1"/>
  <c r="J99" i="4" l="1"/>
  <c r="H100" i="4" s="1"/>
  <c r="J100" i="4" l="1"/>
  <c r="H101" i="4" s="1"/>
  <c r="J101" i="4" l="1"/>
  <c r="H102" i="4" s="1"/>
  <c r="J102" i="4" l="1"/>
  <c r="H103" i="4" s="1"/>
  <c r="J103" i="4" l="1"/>
  <c r="H104" i="4" s="1"/>
  <c r="J104" i="4" l="1"/>
  <c r="H105" i="4" s="1"/>
  <c r="J105" i="4" l="1"/>
  <c r="H106" i="4" s="1"/>
  <c r="J106" i="4" l="1"/>
  <c r="H107" i="4" s="1"/>
  <c r="J107" i="4" l="1"/>
  <c r="H108" i="4" s="1"/>
  <c r="J108" i="4" l="1"/>
  <c r="H109" i="4" s="1"/>
  <c r="J109" i="4" l="1"/>
  <c r="H110" i="4" s="1"/>
  <c r="J110" i="4" l="1"/>
  <c r="H111" i="4" s="1"/>
  <c r="J111" i="4" l="1"/>
  <c r="H112" i="4" s="1"/>
  <c r="J112" i="4" l="1"/>
  <c r="H113" i="4" s="1"/>
  <c r="J113" i="4" l="1"/>
  <c r="H114" i="4" s="1"/>
  <c r="J114" i="4" l="1"/>
  <c r="H115" i="4" s="1"/>
  <c r="J115" i="4" l="1"/>
  <c r="H116" i="4" s="1"/>
  <c r="J116" i="4" l="1"/>
  <c r="H117" i="4" s="1"/>
  <c r="J117" i="4" l="1"/>
  <c r="H118" i="4" s="1"/>
  <c r="J118" i="4" l="1"/>
  <c r="H119" i="4" s="1"/>
  <c r="J119" i="4" l="1"/>
  <c r="H120" i="4" s="1"/>
  <c r="J120" i="4" l="1"/>
  <c r="H121" i="4" s="1"/>
  <c r="J121" i="4" l="1"/>
  <c r="H122" i="4" s="1"/>
  <c r="J122" i="4" l="1"/>
  <c r="H123" i="4" s="1"/>
  <c r="J123" i="4" l="1"/>
  <c r="H124" i="4" s="1"/>
  <c r="J124" i="4" l="1"/>
  <c r="H125" i="4" s="1"/>
  <c r="J125" i="4" l="1"/>
  <c r="H126" i="4" s="1"/>
  <c r="J126" i="4" s="1"/>
  <c r="M6" i="4" s="1"/>
  <c r="N6" i="4" l="1"/>
</calcChain>
</file>

<file path=xl/sharedStrings.xml><?xml version="1.0" encoding="utf-8"?>
<sst xmlns="http://schemas.openxmlformats.org/spreadsheetml/2006/main" count="146" uniqueCount="100">
  <si>
    <t>Issue</t>
  </si>
  <si>
    <t>Duration</t>
  </si>
  <si>
    <t>Att.</t>
  </si>
  <si>
    <t>Age</t>
  </si>
  <si>
    <t>2008 VBT (MPT) Smoking Unknown ALB - December 2008 (Interim, not final)</t>
  </si>
  <si>
    <t>2008 VBT (FPT) Smoking Unknown ALB - December 2008 (Interim, not final)</t>
  </si>
  <si>
    <t>Male</t>
  </si>
  <si>
    <t>Female</t>
  </si>
  <si>
    <t>Assumed that mortality happens at end of year, discounted back to the beginning.</t>
  </si>
  <si>
    <t>Modified Mortality</t>
  </si>
  <si>
    <t>Int Year:</t>
  </si>
  <si>
    <t>Discount rate</t>
  </si>
  <si>
    <t>No. years for grading scalar to 1.00 at omega</t>
  </si>
  <si>
    <t>Policy Size</t>
  </si>
  <si>
    <t>Standard</t>
  </si>
  <si>
    <t>PV of Mortality Cost for Standard Risk</t>
  </si>
  <si>
    <t>Mortality Benefit of Marker</t>
  </si>
  <si>
    <t>Standard Mortality</t>
  </si>
  <si>
    <t>Standard Scalar Interpolation Demonstration</t>
  </si>
  <si>
    <t>Qx</t>
  </si>
  <si>
    <t>Standard Qx</t>
  </si>
  <si>
    <t>Modified Qx</t>
  </si>
  <si>
    <t>Lx</t>
  </si>
  <si>
    <t>MS=1</t>
  </si>
  <si>
    <t>MM=2</t>
  </si>
  <si>
    <t>FS=3</t>
  </si>
  <si>
    <t>FM=4</t>
  </si>
  <si>
    <t>Category</t>
  </si>
  <si>
    <t>Discount</t>
  </si>
  <si>
    <t>Deaths</t>
  </si>
  <si>
    <t>NPV of Mortality</t>
  </si>
  <si>
    <t>Offset Category</t>
  </si>
  <si>
    <t>Pol Size</t>
  </si>
  <si>
    <t>% where this</t>
  </si>
  <si>
    <t>Extra</t>
  </si>
  <si>
    <t>marker sole</t>
  </si>
  <si>
    <t>Prevalence</t>
  </si>
  <si>
    <t>Mortality</t>
  </si>
  <si>
    <t>finder of imp.</t>
  </si>
  <si>
    <t>SS Males</t>
  </si>
  <si>
    <t>SS Females</t>
  </si>
  <si>
    <t>Extra Mortality</t>
  </si>
  <si>
    <t>User Directions</t>
  </si>
  <si>
    <t>Click "Recalculate" button</t>
  </si>
  <si>
    <t>Input Item</t>
  </si>
  <si>
    <t>Item 1</t>
  </si>
  <si>
    <t>Item 2</t>
  </si>
  <si>
    <t>Item 3</t>
  </si>
  <si>
    <t>Item 4</t>
  </si>
  <si>
    <t>Item 5</t>
  </si>
  <si>
    <t>Size:</t>
  </si>
  <si>
    <t>Disc Rate:</t>
  </si>
  <si>
    <t>Description</t>
  </si>
  <si>
    <t>Make sure macros are enabled!</t>
  </si>
  <si>
    <t>Results are in blue highlighted box</t>
  </si>
  <si>
    <t>Finder factor</t>
  </si>
  <si>
    <t>0-29</t>
  </si>
  <si>
    <t>30-39</t>
  </si>
  <si>
    <t>40-49</t>
  </si>
  <si>
    <t>50-59</t>
  </si>
  <si>
    <t>60-69</t>
  </si>
  <si>
    <t>70 and older</t>
  </si>
  <si>
    <t>%</t>
  </si>
  <si>
    <t>Changes beyond this page invalidate results.</t>
  </si>
  <si>
    <t>Milliman New Medical Markers Calculator</t>
  </si>
  <si>
    <t>VBT scalar</t>
  </si>
  <si>
    <t>Age range</t>
  </si>
  <si>
    <r>
      <rPr>
        <u/>
        <sz val="11"/>
        <color theme="1"/>
        <rFont val="Calibri"/>
        <family val="2"/>
        <scheme val="minor"/>
      </rPr>
      <t>Extra</t>
    </r>
    <r>
      <rPr>
        <sz val="11"/>
        <color theme="1"/>
        <rFont val="Calibri"/>
        <family val="2"/>
        <scheme val="minor"/>
      </rPr>
      <t xml:space="preserve"> mortality for the health condition under study.  Key this in for each age in the table.  If extra mortality does not vary by age, simply key in the same value for all ages.</t>
    </r>
  </si>
  <si>
    <t>Percentage of population where this marker is the only marker that identifies the additional mortality risk.  Example: If 10 percent, key in "10".</t>
  </si>
  <si>
    <t>Scalar used against the 2008 VBT.  The Milliman report uses 94%, but the user may change it. Example: If 94 percent, key in "94".</t>
  </si>
  <si>
    <t>Policy Size, in dollars.  Example: If policy size $25,000, key in "25000".</t>
  </si>
  <si>
    <t>Interest rate to use in determining net present value of mortality costs (i.e. discount rate).  The Milliman report uses 5%, but the user may change it. Example: if 5 percent, key in "5".</t>
  </si>
  <si>
    <t xml:space="preserve">Example: If a substandard risk represents 78% extra mortality, key this in as "78". </t>
  </si>
  <si>
    <r>
      <t xml:space="preserve">Set input for items 1. through 5. below, in yellow and orange highlighted areas. See examples under </t>
    </r>
    <r>
      <rPr>
        <i/>
        <sz val="11"/>
        <color theme="1"/>
        <rFont val="Arial Black"/>
        <family val="2"/>
      </rPr>
      <t>Description.</t>
    </r>
  </si>
  <si>
    <t>Sheet Name</t>
  </si>
  <si>
    <t>Description and Use</t>
  </si>
  <si>
    <t>Input and Results</t>
  </si>
  <si>
    <t>User can find the input fields and the results fields in this sheet.</t>
  </si>
  <si>
    <t>Specific directions regarding input are found on this sheet.</t>
  </si>
  <si>
    <t>INPUT HERE</t>
  </si>
  <si>
    <t>RESULTS HERE</t>
  </si>
  <si>
    <t>Formulas to generate the mortality rates on substandard and</t>
  </si>
  <si>
    <t>non-substandard risks. Tab Lx relies on the other tabs in the workbook.</t>
  </si>
  <si>
    <t>M 2008 VBT ALB</t>
  </si>
  <si>
    <t>F 2008 VBT ALB</t>
  </si>
  <si>
    <t>M Stand</t>
  </si>
  <si>
    <t>F Stand</t>
  </si>
  <si>
    <t>M Mod</t>
  </si>
  <si>
    <t>F Mod</t>
  </si>
  <si>
    <t>Substandard mortality assumption for Males, based on the user input for items on the Input and_Results tab</t>
  </si>
  <si>
    <t>Substandard mortality assumption for Females, based on the user input for items on the Input and_Results tab</t>
  </si>
  <si>
    <t>Holds the scalars generated by the input tab, for use in later tabs.  Holds the results of the macro which end up on the Results section.</t>
  </si>
  <si>
    <t>Interim</t>
  </si>
  <si>
    <t>The user should not change anything in the tabs below, or it will impact underlying calculations.</t>
  </si>
  <si>
    <t>PV of Mortality Cost by Issue Age for Substandard Risk</t>
  </si>
  <si>
    <t>2008 VBT ALB Male mortality rates. These rates ultimately rise to 450 per 1,000 at attained age 120.</t>
  </si>
  <si>
    <t>2008 VBT ALB Female mortality rates. These rates ultimately rise to 450 per 1,000 at attained age 120.</t>
  </si>
  <si>
    <t>Underlying "non-substandard" mortality assumption for Males. These rates ultimately rise to 450 per 1,000 at attained age 120.</t>
  </si>
  <si>
    <t>Underlying "non-substandard" mortality assumption for Females.  These rates ultimately rise to 450 per 1,000 at attained age 120.</t>
  </si>
  <si>
    <t>These rates ultimately rise to 450 per 1,000 at attained age 120.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</si>
</sst>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0000"/>
    <numFmt numFmtId="165" formatCode="#,##0.000000000_);[Red]\(#,##0.000000000\)"/>
    <numFmt numFmtId="166" formatCode="_(&quot;$&quot;* #,##0_);_(&quot;$&quot;* \(#,##0\);_(&quot;$&quot;* &quot;-&quot;??_);_(@_)"/>
    <numFmt numFmtId="167" formatCode="_(* #,##0_);_(* \(#,##0\);_(* &quot;-&quot;??_);_(@_)"/>
    <numFmt numFmtId="168" formatCode="0.000"/>
    <numFmt numFmtId="169" formatCode="0.000%"/>
  </numFmts>
  <fonts count="20" x14ac:knownFonts="1">
    <font>
      <sz val="11"/>
      <color theme="1"/>
      <name val="Calibri"/>
      <family val="2"/>
      <scheme val="minor"/>
    </font>
    <font>
      <sz val="12"/>
      <name val="Arial"/>
      <family val="2"/>
    </font>
    <font>
      <sz val="11"/>
      <color theme="1"/>
      <name val="Calibri"/>
      <family val="2"/>
      <scheme val="minor"/>
    </font>
    <font>
      <b/>
      <sz val="11"/>
      <color theme="1"/>
      <name val="Calibri"/>
      <family val="2"/>
      <scheme val="minor"/>
    </font>
    <font>
      <sz val="11"/>
      <color rgb="FFFF0000"/>
      <name val="Calibri"/>
      <family val="2"/>
      <scheme val="minor"/>
    </font>
    <font>
      <sz val="12"/>
      <color theme="1"/>
      <name val="Arial"/>
      <family val="2"/>
    </font>
    <font>
      <sz val="11"/>
      <name val="Calibri"/>
      <family val="2"/>
      <scheme val="minor"/>
    </font>
    <font>
      <sz val="11"/>
      <color theme="1"/>
      <name val="Arial Black"/>
      <family val="2"/>
    </font>
    <font>
      <sz val="20"/>
      <color theme="1"/>
      <name val="Arial Black"/>
      <family val="2"/>
    </font>
    <font>
      <u/>
      <sz val="11"/>
      <color theme="1"/>
      <name val="Calibri"/>
      <family val="2"/>
      <scheme val="minor"/>
    </font>
    <font>
      <b/>
      <u/>
      <sz val="11"/>
      <color theme="1"/>
      <name val="Calibri"/>
      <family val="2"/>
      <scheme val="minor"/>
    </font>
    <font>
      <i/>
      <sz val="14"/>
      <color rgb="FFFF0000"/>
      <name val="Calibri"/>
      <family val="2"/>
      <scheme val="minor"/>
    </font>
    <font>
      <sz val="18"/>
      <color theme="1"/>
      <name val="Arial Black"/>
      <family val="2"/>
    </font>
    <font>
      <i/>
      <sz val="11"/>
      <color theme="1"/>
      <name val="Arial Black"/>
      <family val="2"/>
    </font>
    <font>
      <sz val="14"/>
      <color theme="1"/>
      <name val="Arial"/>
      <family val="2"/>
    </font>
    <font>
      <sz val="9"/>
      <name val="Calibri"/>
      <family val="2"/>
      <scheme val="minor"/>
    </font>
    <font>
      <b/>
      <sz val="11"/>
      <name val="Calibri"/>
      <family val="2"/>
      <scheme val="minor"/>
    </font>
    <font>
      <sz val="12"/>
      <color theme="1"/>
      <name val="Calibri"/>
      <family val="2"/>
      <scheme val="minor"/>
    </font>
    <font>
      <i/>
      <sz val="16"/>
      <color rgb="FF0070C0"/>
      <name val="Arial"/>
      <family val="2"/>
    </font>
    <font>
      <b/>
      <sz val="18"/>
      <color theme="1"/>
      <name val="Arial"/>
      <family val="2"/>
    </font>
  </fonts>
  <fills count="9">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CDCC90"/>
        <bgColor indexed="64"/>
      </patternFill>
    </fill>
    <fill>
      <patternFill patternType="solid">
        <fgColor theme="4" tint="0.59999389629810485"/>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style="thin">
        <color indexed="64"/>
      </bottom>
      <diagonal/>
    </border>
    <border>
      <left/>
      <right style="double">
        <color auto="1"/>
      </right>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medium">
        <color indexed="64"/>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16">
    <xf numFmtId="0" fontId="0" fillId="0" borderId="0" xfId="0"/>
    <xf numFmtId="0" fontId="1" fillId="0" borderId="0" xfId="0" applyFont="1" applyFill="1"/>
    <xf numFmtId="0" fontId="5" fillId="0" borderId="0" xfId="0" applyFont="1" applyFill="1"/>
    <xf numFmtId="164" fontId="1" fillId="0" borderId="1" xfId="0" applyNumberFormat="1" applyFont="1" applyFill="1" applyBorder="1" applyAlignment="1">
      <alignment horizontal="center"/>
    </xf>
    <xf numFmtId="164" fontId="1" fillId="0" borderId="2" xfId="0" applyNumberFormat="1" applyFont="1" applyFill="1" applyBorder="1" applyAlignment="1">
      <alignment horizontal="center"/>
    </xf>
    <xf numFmtId="0" fontId="5" fillId="0" borderId="0" xfId="0" applyFont="1"/>
    <xf numFmtId="164" fontId="1" fillId="0" borderId="3" xfId="0" applyNumberFormat="1" applyFont="1" applyFill="1" applyBorder="1" applyAlignment="1">
      <alignment horizontal="center"/>
    </xf>
    <xf numFmtId="164" fontId="1" fillId="0" borderId="0" xfId="0" applyNumberFormat="1" applyFont="1" applyFill="1" applyBorder="1" applyAlignment="1">
      <alignment horizontal="center"/>
    </xf>
    <xf numFmtId="164" fontId="5" fillId="0" borderId="0" xfId="0" applyNumberFormat="1" applyFont="1" applyBorder="1" applyAlignment="1">
      <alignment horizontal="center"/>
    </xf>
    <xf numFmtId="0" fontId="5" fillId="0" borderId="0" xfId="0" applyFont="1" applyAlignment="1">
      <alignment horizontal="center"/>
    </xf>
    <xf numFmtId="0" fontId="1" fillId="0" borderId="0" xfId="0" applyFont="1" applyAlignment="1">
      <alignment horizontal="center"/>
    </xf>
    <xf numFmtId="164" fontId="1" fillId="0" borderId="0" xfId="0" applyNumberFormat="1" applyFont="1" applyFill="1" applyAlignment="1">
      <alignment horizontal="center"/>
    </xf>
    <xf numFmtId="0" fontId="1" fillId="0" borderId="0" xfId="0" applyFont="1" applyAlignment="1"/>
    <xf numFmtId="0" fontId="1" fillId="0" borderId="0" xfId="0" applyFont="1"/>
    <xf numFmtId="1" fontId="1" fillId="0" borderId="4" xfId="0" applyNumberFormat="1" applyFont="1" applyBorder="1" applyAlignment="1">
      <alignment horizontal="center"/>
    </xf>
    <xf numFmtId="1" fontId="1" fillId="0" borderId="5" xfId="0" applyNumberFormat="1" applyFont="1" applyBorder="1" applyAlignment="1">
      <alignment horizontal="center"/>
    </xf>
    <xf numFmtId="164" fontId="1" fillId="0" borderId="0" xfId="0" applyNumberFormat="1" applyFont="1" applyAlignment="1">
      <alignment horizontal="center"/>
    </xf>
    <xf numFmtId="0" fontId="1" fillId="0" borderId="6" xfId="0" applyFont="1" applyBorder="1" applyAlignment="1">
      <alignment horizontal="center"/>
    </xf>
    <xf numFmtId="0" fontId="1" fillId="0" borderId="0" xfId="0" applyFont="1" applyBorder="1" applyAlignment="1">
      <alignment horizontal="center"/>
    </xf>
    <xf numFmtId="1" fontId="1" fillId="0" borderId="3" xfId="0" applyNumberFormat="1" applyFont="1" applyBorder="1" applyAlignment="1">
      <alignment horizontal="center"/>
    </xf>
    <xf numFmtId="1" fontId="1" fillId="0" borderId="0" xfId="0" applyNumberFormat="1" applyFont="1" applyBorder="1" applyAlignment="1">
      <alignment horizontal="center"/>
    </xf>
    <xf numFmtId="1" fontId="1" fillId="0" borderId="7" xfId="0" applyNumberFormat="1" applyFont="1" applyBorder="1" applyAlignment="1">
      <alignment horizontal="center"/>
    </xf>
    <xf numFmtId="1" fontId="1" fillId="0" borderId="6" xfId="0" applyNumberFormat="1" applyFont="1" applyBorder="1" applyAlignment="1">
      <alignment horizontal="center"/>
    </xf>
    <xf numFmtId="0" fontId="1" fillId="0" borderId="6" xfId="0" applyFont="1" applyBorder="1"/>
    <xf numFmtId="0" fontId="1" fillId="0" borderId="5" xfId="0" applyFont="1" applyBorder="1"/>
    <xf numFmtId="164" fontId="1" fillId="0" borderId="2" xfId="0" applyNumberFormat="1" applyFont="1" applyBorder="1" applyAlignment="1">
      <alignment horizontal="center"/>
    </xf>
    <xf numFmtId="164" fontId="1" fillId="0" borderId="0" xfId="0" applyNumberFormat="1" applyFont="1" applyBorder="1" applyAlignment="1">
      <alignment horizontal="center"/>
    </xf>
    <xf numFmtId="164" fontId="5" fillId="0" borderId="3" xfId="0" applyNumberFormat="1" applyFont="1" applyBorder="1" applyAlignment="1">
      <alignment horizontal="center"/>
    </xf>
    <xf numFmtId="0" fontId="1" fillId="0" borderId="8"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5" fillId="0" borderId="0" xfId="0" applyFont="1" applyAlignment="1">
      <alignment horizontal="left"/>
    </xf>
    <xf numFmtId="164" fontId="1" fillId="0" borderId="0" xfId="0" applyNumberFormat="1" applyFont="1" applyAlignment="1"/>
    <xf numFmtId="164" fontId="5" fillId="0" borderId="0" xfId="0" applyNumberFormat="1" applyFont="1" applyAlignment="1">
      <alignment horizontal="center"/>
    </xf>
    <xf numFmtId="1" fontId="5" fillId="0" borderId="0" xfId="0" applyNumberFormat="1" applyFont="1"/>
    <xf numFmtId="165" fontId="5" fillId="0" borderId="0" xfId="0" applyNumberFormat="1" applyFont="1" applyAlignment="1">
      <alignment horizontal="center"/>
    </xf>
    <xf numFmtId="0" fontId="5" fillId="0" borderId="0" xfId="0" applyFont="1" applyAlignment="1">
      <alignment horizontal="right"/>
    </xf>
    <xf numFmtId="0" fontId="0" fillId="0" borderId="9" xfId="0" applyBorder="1"/>
    <xf numFmtId="0" fontId="0" fillId="0" borderId="0" xfId="0" applyAlignment="1">
      <alignment horizontal="center"/>
    </xf>
    <xf numFmtId="10" fontId="0" fillId="0" borderId="0" xfId="0" applyNumberFormat="1"/>
    <xf numFmtId="0" fontId="0" fillId="2" borderId="9" xfId="0" applyFill="1" applyBorder="1"/>
    <xf numFmtId="164" fontId="0" fillId="0" borderId="0" xfId="0" applyNumberFormat="1"/>
    <xf numFmtId="0" fontId="3" fillId="0" borderId="6" xfId="0" applyFont="1" applyBorder="1"/>
    <xf numFmtId="0" fontId="3" fillId="0" borderId="0" xfId="0" applyFont="1"/>
    <xf numFmtId="0" fontId="3" fillId="0" borderId="9" xfId="0" applyFont="1" applyBorder="1"/>
    <xf numFmtId="0" fontId="3" fillId="0" borderId="0" xfId="0" applyFont="1" applyAlignment="1">
      <alignment horizontal="center"/>
    </xf>
    <xf numFmtId="4" fontId="0" fillId="0" borderId="0" xfId="0" applyNumberFormat="1"/>
    <xf numFmtId="3" fontId="0" fillId="0" borderId="0" xfId="0" applyNumberFormat="1"/>
    <xf numFmtId="0" fontId="3" fillId="0" borderId="6" xfId="0" applyFont="1" applyBorder="1" applyAlignment="1">
      <alignment wrapText="1"/>
    </xf>
    <xf numFmtId="0" fontId="3" fillId="0" borderId="0" xfId="0" applyFont="1" applyBorder="1"/>
    <xf numFmtId="167" fontId="6" fillId="3" borderId="9" xfId="1" applyNumberFormat="1" applyFont="1" applyFill="1" applyBorder="1"/>
    <xf numFmtId="10" fontId="6" fillId="3" borderId="9" xfId="0" applyNumberFormat="1" applyFont="1" applyFill="1" applyBorder="1"/>
    <xf numFmtId="0" fontId="4" fillId="0" borderId="0" xfId="0" applyFont="1"/>
    <xf numFmtId="0" fontId="0" fillId="0" borderId="6" xfId="0" applyBorder="1" applyAlignment="1">
      <alignment horizontal="center"/>
    </xf>
    <xf numFmtId="0" fontId="6" fillId="0" borderId="6" xfId="0" applyFont="1" applyBorder="1" applyAlignment="1">
      <alignment horizontal="right"/>
    </xf>
    <xf numFmtId="0" fontId="7" fillId="0" borderId="0" xfId="0" applyFont="1"/>
    <xf numFmtId="0" fontId="10" fillId="0" borderId="0" xfId="0" applyFont="1" applyAlignment="1">
      <alignment horizontal="center"/>
    </xf>
    <xf numFmtId="0" fontId="10" fillId="0" borderId="0" xfId="0" applyFont="1"/>
    <xf numFmtId="0" fontId="0" fillId="0" borderId="0" xfId="0" applyFill="1" applyBorder="1"/>
    <xf numFmtId="0" fontId="0" fillId="4" borderId="0" xfId="0" applyFill="1" applyAlignment="1">
      <alignment horizontal="center"/>
    </xf>
    <xf numFmtId="0" fontId="0" fillId="0" borderId="0" xfId="0" applyFill="1" applyAlignment="1">
      <alignment horizontal="center"/>
    </xf>
    <xf numFmtId="166" fontId="0" fillId="4" borderId="0" xfId="2" applyNumberFormat="1" applyFont="1" applyFill="1" applyAlignment="1">
      <alignment horizontal="right"/>
    </xf>
    <xf numFmtId="37" fontId="0" fillId="4" borderId="0" xfId="1" applyNumberFormat="1" applyFont="1" applyFill="1"/>
    <xf numFmtId="0" fontId="8" fillId="0" borderId="0" xfId="0" applyFont="1" applyAlignment="1"/>
    <xf numFmtId="0" fontId="12" fillId="0" borderId="0" xfId="0" applyFont="1" applyAlignment="1"/>
    <xf numFmtId="0" fontId="0" fillId="0" borderId="6" xfId="0" applyBorder="1" applyAlignment="1">
      <alignment horizontal="center" wrapText="1"/>
    </xf>
    <xf numFmtId="1" fontId="0" fillId="6" borderId="0" xfId="3" applyNumberFormat="1" applyFont="1" applyFill="1"/>
    <xf numFmtId="2" fontId="0" fillId="6" borderId="0" xfId="3" applyNumberFormat="1" applyFont="1" applyFill="1"/>
    <xf numFmtId="0" fontId="14" fillId="0" borderId="0" xfId="0" applyFont="1"/>
    <xf numFmtId="0" fontId="6" fillId="0" borderId="9" xfId="0" applyFont="1" applyBorder="1"/>
    <xf numFmtId="0" fontId="6" fillId="0" borderId="0" xfId="0" applyFont="1"/>
    <xf numFmtId="0" fontId="6" fillId="0" borderId="6" xfId="0" applyFont="1" applyBorder="1" applyAlignment="1">
      <alignment horizontal="center" wrapText="1"/>
    </xf>
    <xf numFmtId="168" fontId="6" fillId="0" borderId="0" xfId="0" applyNumberFormat="1" applyFont="1"/>
    <xf numFmtId="0" fontId="15" fillId="0" borderId="0" xfId="0" applyFont="1" applyAlignment="1">
      <alignment horizontal="right" wrapText="1"/>
    </xf>
    <xf numFmtId="0" fontId="6" fillId="0" borderId="0" xfId="0" applyFont="1" applyAlignment="1">
      <alignment horizontal="center"/>
    </xf>
    <xf numFmtId="44" fontId="6" fillId="0" borderId="0" xfId="0" applyNumberFormat="1" applyFont="1"/>
    <xf numFmtId="0" fontId="6" fillId="0" borderId="6" xfId="0" applyFont="1" applyBorder="1"/>
    <xf numFmtId="43" fontId="6" fillId="0" borderId="6" xfId="1" applyFont="1" applyFill="1" applyBorder="1"/>
    <xf numFmtId="0" fontId="6" fillId="0" borderId="6" xfId="0" applyFont="1" applyFill="1" applyBorder="1"/>
    <xf numFmtId="169" fontId="6" fillId="0" borderId="0" xfId="3" applyNumberFormat="1" applyFont="1" applyFill="1"/>
    <xf numFmtId="0" fontId="6" fillId="0" borderId="0" xfId="0" applyFont="1" applyFill="1"/>
    <xf numFmtId="169" fontId="6" fillId="0" borderId="0" xfId="0" applyNumberFormat="1" applyFont="1" applyFill="1"/>
    <xf numFmtId="0" fontId="6" fillId="0" borderId="0" xfId="0" applyFont="1" applyAlignment="1">
      <alignment horizontal="right"/>
    </xf>
    <xf numFmtId="0" fontId="6" fillId="0" borderId="0" xfId="0" applyFont="1" applyBorder="1" applyAlignment="1">
      <alignment horizontal="right"/>
    </xf>
    <xf numFmtId="0" fontId="6" fillId="0" borderId="6" xfId="0" applyFont="1" applyBorder="1" applyAlignment="1">
      <alignment horizontal="center"/>
    </xf>
    <xf numFmtId="0" fontId="6" fillId="0" borderId="10" xfId="0" applyFont="1" applyBorder="1" applyAlignment="1">
      <alignment horizontal="right"/>
    </xf>
    <xf numFmtId="2" fontId="6" fillId="0" borderId="0" xfId="0" applyNumberFormat="1" applyFont="1"/>
    <xf numFmtId="0" fontId="16" fillId="0" borderId="0" xfId="0" applyFont="1"/>
    <xf numFmtId="0" fontId="6" fillId="3" borderId="0" xfId="0" applyFont="1" applyFill="1" applyAlignment="1">
      <alignment horizontal="center"/>
    </xf>
    <xf numFmtId="166" fontId="6" fillId="0" borderId="0" xfId="2" applyNumberFormat="1" applyFont="1"/>
    <xf numFmtId="0" fontId="6" fillId="0" borderId="6" xfId="0" applyFont="1" applyBorder="1" applyAlignment="1">
      <alignment wrapText="1"/>
    </xf>
    <xf numFmtId="0" fontId="18" fillId="0" borderId="0" xfId="0" applyFont="1"/>
    <xf numFmtId="0" fontId="0" fillId="8" borderId="14" xfId="0" applyFont="1" applyFill="1" applyBorder="1" applyAlignment="1">
      <alignment horizontal="center" wrapText="1"/>
    </xf>
    <xf numFmtId="0" fontId="0" fillId="8" borderId="6" xfId="0" applyFont="1" applyFill="1" applyBorder="1" applyAlignment="1">
      <alignment horizontal="center"/>
    </xf>
    <xf numFmtId="0" fontId="0" fillId="8" borderId="15" xfId="0" applyFont="1" applyFill="1" applyBorder="1" applyAlignment="1">
      <alignment horizontal="center"/>
    </xf>
    <xf numFmtId="0" fontId="0" fillId="8" borderId="16" xfId="0" applyFill="1" applyBorder="1" applyAlignment="1">
      <alignment horizontal="center"/>
    </xf>
    <xf numFmtId="44" fontId="0" fillId="8" borderId="0" xfId="2" applyNumberFormat="1" applyFont="1" applyFill="1" applyBorder="1"/>
    <xf numFmtId="44" fontId="0" fillId="8" borderId="17" xfId="2" applyNumberFormat="1" applyFont="1" applyFill="1" applyBorder="1"/>
    <xf numFmtId="0" fontId="0" fillId="8" borderId="18" xfId="0" applyFill="1" applyBorder="1" applyAlignment="1">
      <alignment horizontal="center"/>
    </xf>
    <xf numFmtId="44" fontId="0" fillId="8" borderId="19" xfId="2" applyNumberFormat="1" applyFont="1" applyFill="1" applyBorder="1"/>
    <xf numFmtId="44" fontId="0" fillId="8" borderId="20" xfId="2" applyNumberFormat="1" applyFont="1" applyFill="1" applyBorder="1"/>
    <xf numFmtId="0" fontId="19" fillId="0" borderId="0" xfId="0" applyFont="1" applyAlignment="1">
      <alignment vertical="center"/>
    </xf>
    <xf numFmtId="0" fontId="17" fillId="7" borderId="21" xfId="0" applyFont="1" applyFill="1" applyBorder="1" applyAlignment="1">
      <alignment horizontal="center"/>
    </xf>
    <xf numFmtId="0" fontId="17" fillId="7" borderId="22" xfId="0" applyFont="1" applyFill="1" applyBorder="1" applyAlignment="1">
      <alignment horizontal="center"/>
    </xf>
    <xf numFmtId="0" fontId="17" fillId="7" borderId="23" xfId="0" applyFont="1" applyFill="1" applyBorder="1" applyAlignment="1">
      <alignment horizontal="center"/>
    </xf>
    <xf numFmtId="0" fontId="0" fillId="5" borderId="24" xfId="0" applyFill="1" applyBorder="1" applyAlignment="1">
      <alignment horizontal="center" wrapText="1"/>
    </xf>
    <xf numFmtId="0" fontId="0" fillId="5" borderId="25" xfId="0" applyFill="1" applyBorder="1" applyAlignment="1">
      <alignment horizontal="center" wrapText="1"/>
    </xf>
    <xf numFmtId="0" fontId="0" fillId="5" borderId="26" xfId="0" applyFill="1" applyBorder="1" applyAlignment="1">
      <alignment horizontal="center" wrapText="1"/>
    </xf>
    <xf numFmtId="0" fontId="11" fillId="0" borderId="27" xfId="0" applyFont="1" applyBorder="1" applyAlignment="1">
      <alignment horizontal="center"/>
    </xf>
    <xf numFmtId="0" fontId="0" fillId="8" borderId="11" xfId="0" applyFont="1" applyFill="1" applyBorder="1" applyAlignment="1">
      <alignment horizontal="center" wrapText="1"/>
    </xf>
    <xf numFmtId="0" fontId="0" fillId="8" borderId="12" xfId="0" applyFont="1" applyFill="1" applyBorder="1" applyAlignment="1">
      <alignment horizontal="center" wrapText="1"/>
    </xf>
    <xf numFmtId="0" fontId="0" fillId="8" borderId="13" xfId="0" applyFont="1" applyFill="1" applyBorder="1" applyAlignment="1">
      <alignment horizontal="center" wrapText="1"/>
    </xf>
    <xf numFmtId="0" fontId="6" fillId="0" borderId="6" xfId="0" applyFont="1" applyBorder="1" applyAlignment="1">
      <alignment horizontal="center" wrapText="1"/>
    </xf>
    <xf numFmtId="0" fontId="3" fillId="0" borderId="9" xfId="0" applyFont="1" applyBorder="1" applyAlignment="1">
      <alignment horizontal="center"/>
    </xf>
    <xf numFmtId="0" fontId="3" fillId="0" borderId="6" xfId="0" applyFont="1" applyBorder="1" applyAlignment="1">
      <alignment horizontal="center" wrapText="1"/>
    </xf>
    <xf numFmtId="0" fontId="1" fillId="0" borderId="0" xfId="0" applyFont="1" applyFill="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CDCC9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70M</c:v>
          </c:tx>
          <c:marker>
            <c:symbol val="none"/>
          </c:marker>
          <c:val>
            <c:numRef>
              <c:f>'M Stand'!$B$80:$AZ$80</c:f>
              <c:numCache>
                <c:formatCode>0.00000</c:formatCode>
                <c:ptCount val="51"/>
                <c:pt idx="0">
                  <c:v>4.9068000000000002E-3</c:v>
                </c:pt>
                <c:pt idx="1">
                  <c:v>7.4448000000000005E-3</c:v>
                </c:pt>
                <c:pt idx="2">
                  <c:v>9.9734000000000003E-3</c:v>
                </c:pt>
                <c:pt idx="3">
                  <c:v>1.2605400000000001E-2</c:v>
                </c:pt>
                <c:pt idx="4">
                  <c:v>1.5387800000000004E-2</c:v>
                </c:pt>
                <c:pt idx="5">
                  <c:v>1.8377000000000001E-2</c:v>
                </c:pt>
                <c:pt idx="6">
                  <c:v>2.1629400000000003E-2</c:v>
                </c:pt>
                <c:pt idx="7">
                  <c:v>2.5192000000000003E-2</c:v>
                </c:pt>
                <c:pt idx="8">
                  <c:v>2.9102400000000004E-2</c:v>
                </c:pt>
                <c:pt idx="9">
                  <c:v>3.3388800000000003E-2</c:v>
                </c:pt>
                <c:pt idx="10">
                  <c:v>3.8192200000000003E-2</c:v>
                </c:pt>
                <c:pt idx="11">
                  <c:v>4.3550199999999997E-2</c:v>
                </c:pt>
                <c:pt idx="12">
                  <c:v>4.9406400000000003E-2</c:v>
                </c:pt>
                <c:pt idx="13">
                  <c:v>5.5789000000000005E-2</c:v>
                </c:pt>
                <c:pt idx="14">
                  <c:v>6.4061000000000007E-2</c:v>
                </c:pt>
                <c:pt idx="15">
                  <c:v>7.4523200000000012E-2</c:v>
                </c:pt>
                <c:pt idx="16">
                  <c:v>8.6151000000000019E-2</c:v>
                </c:pt>
                <c:pt idx="17">
                  <c:v>9.9254600000000012E-2</c:v>
                </c:pt>
                <c:pt idx="18">
                  <c:v>0.114022</c:v>
                </c:pt>
                <c:pt idx="19">
                  <c:v>0.13006780000000001</c:v>
                </c:pt>
                <c:pt idx="20">
                  <c:v>0.14639560000000001</c:v>
                </c:pt>
                <c:pt idx="21">
                  <c:v>0.16294900000000001</c:v>
                </c:pt>
                <c:pt idx="22">
                  <c:v>0.18028259999999999</c:v>
                </c:pt>
                <c:pt idx="23">
                  <c:v>0.1977854</c:v>
                </c:pt>
                <c:pt idx="24">
                  <c:v>0.21400040000000001</c:v>
                </c:pt>
                <c:pt idx="25">
                  <c:v>0.22964200000000004</c:v>
                </c:pt>
                <c:pt idx="26">
                  <c:v>0.24591340000000003</c:v>
                </c:pt>
                <c:pt idx="27">
                  <c:v>0.26320939999999998</c:v>
                </c:pt>
                <c:pt idx="28">
                  <c:v>0.2831938</c:v>
                </c:pt>
                <c:pt idx="29">
                  <c:v>0.30441900000000005</c:v>
                </c:pt>
                <c:pt idx="30">
                  <c:v>0.32489220000000002</c:v>
                </c:pt>
                <c:pt idx="31">
                  <c:v>0.34374860000000002</c:v>
                </c:pt>
                <c:pt idx="32">
                  <c:v>0.36022680000000001</c:v>
                </c:pt>
                <c:pt idx="33">
                  <c:v>0.37373460000000003</c:v>
                </c:pt>
                <c:pt idx="34">
                  <c:v>0.38492999999999999</c:v>
                </c:pt>
                <c:pt idx="35">
                  <c:v>0.39511020000000002</c:v>
                </c:pt>
                <c:pt idx="36">
                  <c:v>0.40652415999999997</c:v>
                </c:pt>
                <c:pt idx="37">
                  <c:v>0.41629524000000007</c:v>
                </c:pt>
                <c:pt idx="38">
                  <c:v>0.42284984000000003</c:v>
                </c:pt>
                <c:pt idx="39">
                  <c:v>0.42830711999999999</c:v>
                </c:pt>
                <c:pt idx="40">
                  <c:v>0.43200000000000005</c:v>
                </c:pt>
                <c:pt idx="41">
                  <c:v>0.43380000000000002</c:v>
                </c:pt>
                <c:pt idx="42">
                  <c:v>0.43560000000000004</c:v>
                </c:pt>
                <c:pt idx="43">
                  <c:v>0.43740000000000001</c:v>
                </c:pt>
                <c:pt idx="44">
                  <c:v>0.43919999999999998</c:v>
                </c:pt>
                <c:pt idx="45">
                  <c:v>0.441</c:v>
                </c:pt>
                <c:pt idx="46">
                  <c:v>0.44280000000000003</c:v>
                </c:pt>
                <c:pt idx="47">
                  <c:v>0.4446</c:v>
                </c:pt>
                <c:pt idx="48">
                  <c:v>0.44640000000000002</c:v>
                </c:pt>
                <c:pt idx="49">
                  <c:v>0.44819999999999999</c:v>
                </c:pt>
                <c:pt idx="50">
                  <c:v>0.45</c:v>
                </c:pt>
              </c:numCache>
            </c:numRef>
          </c:val>
          <c:smooth val="0"/>
        </c:ser>
        <c:ser>
          <c:idx val="1"/>
          <c:order val="1"/>
          <c:tx>
            <c:v>60</c:v>
          </c:tx>
          <c:marker>
            <c:symbol val="none"/>
          </c:marker>
          <c:val>
            <c:numRef>
              <c:f>'M Stand'!$B$70:$BJ$70</c:f>
              <c:numCache>
                <c:formatCode>0.00000</c:formatCode>
                <c:ptCount val="61"/>
                <c:pt idx="0">
                  <c:v>1.8142E-3</c:v>
                </c:pt>
                <c:pt idx="1">
                  <c:v>2.7636000000000002E-3</c:v>
                </c:pt>
                <c:pt idx="2">
                  <c:v>3.6566000000000003E-3</c:v>
                </c:pt>
                <c:pt idx="3">
                  <c:v>4.5214000000000001E-3</c:v>
                </c:pt>
                <c:pt idx="4">
                  <c:v>5.3956000000000004E-3</c:v>
                </c:pt>
                <c:pt idx="5">
                  <c:v>6.3449999999999999E-3</c:v>
                </c:pt>
                <c:pt idx="6">
                  <c:v>7.3884000000000007E-3</c:v>
                </c:pt>
                <c:pt idx="7">
                  <c:v>8.5351999999999997E-3</c:v>
                </c:pt>
                <c:pt idx="8">
                  <c:v>9.8042000000000008E-3</c:v>
                </c:pt>
                <c:pt idx="9">
                  <c:v>1.1233E-2</c:v>
                </c:pt>
                <c:pt idx="10">
                  <c:v>1.2821600000000002E-2</c:v>
                </c:pt>
                <c:pt idx="11">
                  <c:v>1.4588800000000001E-2</c:v>
                </c:pt>
                <c:pt idx="12">
                  <c:v>1.6600400000000001E-2</c:v>
                </c:pt>
                <c:pt idx="13">
                  <c:v>1.8865800000000002E-2</c:v>
                </c:pt>
                <c:pt idx="14">
                  <c:v>2.1441400000000003E-2</c:v>
                </c:pt>
                <c:pt idx="15">
                  <c:v>2.4346E-2</c:v>
                </c:pt>
                <c:pt idx="16">
                  <c:v>2.7636000000000001E-2</c:v>
                </c:pt>
                <c:pt idx="17">
                  <c:v>3.1320800000000003E-2</c:v>
                </c:pt>
                <c:pt idx="18">
                  <c:v>3.5419199999999998E-2</c:v>
                </c:pt>
                <c:pt idx="19">
                  <c:v>3.9987600000000005E-2</c:v>
                </c:pt>
                <c:pt idx="20">
                  <c:v>4.5157599999999999E-2</c:v>
                </c:pt>
                <c:pt idx="21">
                  <c:v>5.1013800000000012E-2</c:v>
                </c:pt>
                <c:pt idx="22">
                  <c:v>5.7584400000000001E-2</c:v>
                </c:pt>
                <c:pt idx="23">
                  <c:v>6.5019800000000003E-2</c:v>
                </c:pt>
                <c:pt idx="24">
                  <c:v>7.416600000000001E-2</c:v>
                </c:pt>
                <c:pt idx="25">
                  <c:v>8.4919600000000012E-2</c:v>
                </c:pt>
                <c:pt idx="26">
                  <c:v>9.4573400000000016E-2</c:v>
                </c:pt>
                <c:pt idx="27">
                  <c:v>0.10546800000000002</c:v>
                </c:pt>
                <c:pt idx="28">
                  <c:v>0.1178102</c:v>
                </c:pt>
                <c:pt idx="29">
                  <c:v>0.13136500000000001</c:v>
                </c:pt>
                <c:pt idx="30">
                  <c:v>0.14639560000000001</c:v>
                </c:pt>
                <c:pt idx="31">
                  <c:v>0.16294900000000001</c:v>
                </c:pt>
                <c:pt idx="32">
                  <c:v>0.18028259999999999</c:v>
                </c:pt>
                <c:pt idx="33">
                  <c:v>0.1977854</c:v>
                </c:pt>
                <c:pt idx="34">
                  <c:v>0.21400040000000001</c:v>
                </c:pt>
                <c:pt idx="35">
                  <c:v>0.22964200000000004</c:v>
                </c:pt>
                <c:pt idx="36">
                  <c:v>0.24591340000000003</c:v>
                </c:pt>
                <c:pt idx="37">
                  <c:v>0.26320939999999998</c:v>
                </c:pt>
                <c:pt idx="38">
                  <c:v>0.2831938</c:v>
                </c:pt>
                <c:pt idx="39">
                  <c:v>0.30441900000000005</c:v>
                </c:pt>
                <c:pt idx="40">
                  <c:v>0.32489220000000002</c:v>
                </c:pt>
                <c:pt idx="41">
                  <c:v>0.34374860000000002</c:v>
                </c:pt>
                <c:pt idx="42">
                  <c:v>0.36022680000000001</c:v>
                </c:pt>
                <c:pt idx="43">
                  <c:v>0.37373460000000003</c:v>
                </c:pt>
                <c:pt idx="44">
                  <c:v>0.38492999999999999</c:v>
                </c:pt>
                <c:pt idx="45">
                  <c:v>0.39511020000000002</c:v>
                </c:pt>
                <c:pt idx="46">
                  <c:v>0.40652415999999997</c:v>
                </c:pt>
                <c:pt idx="47">
                  <c:v>0.41629524000000007</c:v>
                </c:pt>
                <c:pt idx="48">
                  <c:v>0.42284984000000003</c:v>
                </c:pt>
                <c:pt idx="49">
                  <c:v>0.42830711999999999</c:v>
                </c:pt>
                <c:pt idx="50">
                  <c:v>0.43200000000000005</c:v>
                </c:pt>
                <c:pt idx="51">
                  <c:v>0.43380000000000002</c:v>
                </c:pt>
                <c:pt idx="52">
                  <c:v>0.43560000000000004</c:v>
                </c:pt>
                <c:pt idx="53">
                  <c:v>0.43740000000000001</c:v>
                </c:pt>
                <c:pt idx="54">
                  <c:v>0.43919999999999998</c:v>
                </c:pt>
                <c:pt idx="55">
                  <c:v>0.441</c:v>
                </c:pt>
                <c:pt idx="56">
                  <c:v>0.44280000000000003</c:v>
                </c:pt>
                <c:pt idx="57">
                  <c:v>0.4446</c:v>
                </c:pt>
                <c:pt idx="58">
                  <c:v>0.44640000000000002</c:v>
                </c:pt>
                <c:pt idx="59">
                  <c:v>0.44819999999999999</c:v>
                </c:pt>
                <c:pt idx="60">
                  <c:v>0.45</c:v>
                </c:pt>
              </c:numCache>
            </c:numRef>
          </c:val>
          <c:smooth val="0"/>
        </c:ser>
        <c:dLbls>
          <c:showLegendKey val="0"/>
          <c:showVal val="0"/>
          <c:showCatName val="0"/>
          <c:showSerName val="0"/>
          <c:showPercent val="0"/>
          <c:showBubbleSize val="0"/>
        </c:dLbls>
        <c:marker val="1"/>
        <c:smooth val="0"/>
        <c:axId val="179821568"/>
        <c:axId val="179823360"/>
      </c:lineChart>
      <c:catAx>
        <c:axId val="179821568"/>
        <c:scaling>
          <c:orientation val="minMax"/>
        </c:scaling>
        <c:delete val="0"/>
        <c:axPos val="b"/>
        <c:majorTickMark val="out"/>
        <c:minorTickMark val="none"/>
        <c:tickLblPos val="nextTo"/>
        <c:crossAx val="179823360"/>
        <c:crosses val="autoZero"/>
        <c:auto val="1"/>
        <c:lblAlgn val="ctr"/>
        <c:lblOffset val="100"/>
        <c:noMultiLvlLbl val="0"/>
      </c:catAx>
      <c:valAx>
        <c:axId val="179823360"/>
        <c:scaling>
          <c:orientation val="minMax"/>
        </c:scaling>
        <c:delete val="0"/>
        <c:axPos val="l"/>
        <c:majorGridlines/>
        <c:numFmt formatCode="0.00000" sourceLinked="1"/>
        <c:majorTickMark val="out"/>
        <c:minorTickMark val="none"/>
        <c:tickLblPos val="nextTo"/>
        <c:crossAx val="179821568"/>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152400</xdr:colOff>
          <xdr:row>24</xdr:row>
          <xdr:rowOff>180975</xdr:rowOff>
        </xdr:from>
        <xdr:to>
          <xdr:col>15</xdr:col>
          <xdr:colOff>85725</xdr:colOff>
          <xdr:row>27</xdr:row>
          <xdr:rowOff>85725</xdr:rowOff>
        </xdr:to>
        <xdr:sp macro="" textlink="">
          <xdr:nvSpPr>
            <xdr:cNvPr id="2059" name="Button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Recalculate</a:t>
              </a:r>
              <a:endParaRPr lang="en-US"/>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55</xdr:col>
      <xdr:colOff>47625</xdr:colOff>
      <xdr:row>78</xdr:row>
      <xdr:rowOff>76200</xdr:rowOff>
    </xdr:from>
    <xdr:to>
      <xdr:col>61</xdr:col>
      <xdr:colOff>447675</xdr:colOff>
      <xdr:row>92</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26"/>
  <sheetViews>
    <sheetView tabSelected="1" workbookViewId="0">
      <selection activeCell="C27" sqref="C27"/>
    </sheetView>
  </sheetViews>
  <sheetFormatPr defaultRowHeight="18" x14ac:dyDescent="0.25"/>
  <cols>
    <col min="1" max="1" width="32.5703125" style="68" customWidth="1"/>
    <col min="2" max="2" width="2.28515625" style="68" customWidth="1"/>
    <col min="3" max="3" width="78" style="68" customWidth="1"/>
    <col min="4" max="16384" width="9.140625" style="68"/>
  </cols>
  <sheetData>
    <row r="1" spans="1:3" ht="15" customHeight="1" x14ac:dyDescent="0.25"/>
    <row r="2" spans="1:3" s="101" customFormat="1" ht="35.25" customHeight="1" x14ac:dyDescent="0.25">
      <c r="A2" s="101" t="s">
        <v>74</v>
      </c>
      <c r="C2" s="101" t="s">
        <v>75</v>
      </c>
    </row>
    <row r="4" spans="1:3" x14ac:dyDescent="0.25">
      <c r="A4" s="68" t="s">
        <v>76</v>
      </c>
      <c r="C4" s="68" t="s">
        <v>77</v>
      </c>
    </row>
    <row r="5" spans="1:3" x14ac:dyDescent="0.25">
      <c r="C5" s="68" t="s">
        <v>78</v>
      </c>
    </row>
    <row r="7" spans="1:3" ht="20.25" x14ac:dyDescent="0.3">
      <c r="A7" s="91" t="s">
        <v>93</v>
      </c>
    </row>
    <row r="9" spans="1:3" x14ac:dyDescent="0.25">
      <c r="A9" s="68" t="s">
        <v>92</v>
      </c>
      <c r="C9" s="68" t="s">
        <v>91</v>
      </c>
    </row>
    <row r="11" spans="1:3" x14ac:dyDescent="0.25">
      <c r="A11" s="68" t="s">
        <v>22</v>
      </c>
      <c r="C11" s="68" t="s">
        <v>81</v>
      </c>
    </row>
    <row r="12" spans="1:3" x14ac:dyDescent="0.25">
      <c r="C12" s="68" t="s">
        <v>82</v>
      </c>
    </row>
    <row r="14" spans="1:3" x14ac:dyDescent="0.25">
      <c r="A14" s="68" t="s">
        <v>83</v>
      </c>
      <c r="C14" s="68" t="s">
        <v>95</v>
      </c>
    </row>
    <row r="16" spans="1:3" x14ac:dyDescent="0.25">
      <c r="A16" s="68" t="s">
        <v>84</v>
      </c>
      <c r="C16" s="68" t="s">
        <v>96</v>
      </c>
    </row>
    <row r="18" spans="1:3" x14ac:dyDescent="0.25">
      <c r="A18" s="68" t="s">
        <v>85</v>
      </c>
      <c r="C18" s="68" t="s">
        <v>97</v>
      </c>
    </row>
    <row r="20" spans="1:3" x14ac:dyDescent="0.25">
      <c r="A20" s="68" t="s">
        <v>86</v>
      </c>
      <c r="C20" s="68" t="s">
        <v>98</v>
      </c>
    </row>
    <row r="22" spans="1:3" x14ac:dyDescent="0.25">
      <c r="A22" s="68" t="s">
        <v>87</v>
      </c>
      <c r="C22" s="68" t="s">
        <v>89</v>
      </c>
    </row>
    <row r="23" spans="1:3" x14ac:dyDescent="0.25">
      <c r="C23" s="68" t="s">
        <v>99</v>
      </c>
    </row>
    <row r="25" spans="1:3" x14ac:dyDescent="0.25">
      <c r="A25" s="68" t="s">
        <v>88</v>
      </c>
      <c r="C25" s="68" t="s">
        <v>90</v>
      </c>
    </row>
    <row r="26" spans="1:3" x14ac:dyDescent="0.25">
      <c r="C26" s="68" t="s">
        <v>99</v>
      </c>
    </row>
  </sheetData>
  <pageMargins left="0.7" right="0.7" top="0.75" bottom="0.75" header="0.3" footer="0.3"/>
  <pageSetup scale="61" orientation="landscape" horizontalDpi="300" verticalDpi="300" copies="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S114"/>
  <sheetViews>
    <sheetView zoomScaleNormal="100" workbookViewId="0">
      <selection activeCell="Q19" sqref="Q19:S28"/>
    </sheetView>
  </sheetViews>
  <sheetFormatPr defaultRowHeight="15" x14ac:dyDescent="0.25"/>
  <cols>
    <col min="1" max="1" width="4.5703125" customWidth="1"/>
    <col min="2" max="2" width="12" customWidth="1"/>
    <col min="3" max="3" width="17.42578125" customWidth="1"/>
    <col min="4" max="4" width="3.5703125" customWidth="1"/>
    <col min="5" max="5" width="15.140625" customWidth="1"/>
    <col min="6" max="6" width="7.7109375" customWidth="1"/>
    <col min="7" max="7" width="3.5703125" customWidth="1"/>
    <col min="8" max="8" width="6.28515625" customWidth="1"/>
    <col min="9" max="9" width="10" customWidth="1"/>
    <col min="10" max="10" width="4.28515625" customWidth="1"/>
    <col min="11" max="11" width="10" customWidth="1"/>
    <col min="12" max="12" width="6.28515625" customWidth="1"/>
    <col min="13" max="13" width="3.42578125" customWidth="1"/>
    <col min="14" max="14" width="9.140625" style="58"/>
    <col min="15" max="15" width="5.42578125" style="58" customWidth="1"/>
    <col min="17" max="18" width="10.5703125" bestFit="1" customWidth="1"/>
    <col min="19" max="19" width="11.42578125" customWidth="1"/>
  </cols>
  <sheetData>
    <row r="1" spans="1:15" ht="31.5" x14ac:dyDescent="0.6">
      <c r="A1" s="63" t="s">
        <v>64</v>
      </c>
    </row>
    <row r="2" spans="1:15" ht="27" x14ac:dyDescent="0.5">
      <c r="A2" s="64" t="s">
        <v>42</v>
      </c>
    </row>
    <row r="3" spans="1:15" ht="6" customHeight="1" x14ac:dyDescent="0.25"/>
    <row r="4" spans="1:15" ht="18.75" x14ac:dyDescent="0.4">
      <c r="A4" s="55" t="s">
        <v>53</v>
      </c>
      <c r="N4" s="55"/>
    </row>
    <row r="5" spans="1:15" ht="18.75" x14ac:dyDescent="0.4">
      <c r="A5" s="55" t="s">
        <v>73</v>
      </c>
    </row>
    <row r="6" spans="1:15" ht="18.75" x14ac:dyDescent="0.4">
      <c r="A6" s="55" t="s">
        <v>43</v>
      </c>
    </row>
    <row r="7" spans="1:15" ht="18.75" x14ac:dyDescent="0.4">
      <c r="A7" s="55" t="s">
        <v>54</v>
      </c>
    </row>
    <row r="8" spans="1:15" ht="18.75" x14ac:dyDescent="0.4">
      <c r="A8" s="55" t="s">
        <v>63</v>
      </c>
    </row>
    <row r="9" spans="1:15" ht="18.75" x14ac:dyDescent="0.4">
      <c r="A9" s="55"/>
    </row>
    <row r="10" spans="1:15" ht="22.5" customHeight="1" x14ac:dyDescent="0.25">
      <c r="B10" s="56" t="s">
        <v>44</v>
      </c>
      <c r="C10" s="57" t="s">
        <v>52</v>
      </c>
    </row>
    <row r="11" spans="1:15" x14ac:dyDescent="0.25">
      <c r="B11" s="38">
        <v>1</v>
      </c>
      <c r="C11" t="s">
        <v>67</v>
      </c>
    </row>
    <row r="12" spans="1:15" x14ac:dyDescent="0.25">
      <c r="B12" s="38"/>
      <c r="C12" t="s">
        <v>72</v>
      </c>
    </row>
    <row r="13" spans="1:15" x14ac:dyDescent="0.25">
      <c r="B13" s="38">
        <v>2</v>
      </c>
      <c r="C13" t="s">
        <v>68</v>
      </c>
    </row>
    <row r="14" spans="1:15" x14ac:dyDescent="0.25">
      <c r="B14" s="38">
        <v>3</v>
      </c>
      <c r="C14" t="s">
        <v>70</v>
      </c>
      <c r="O14"/>
    </row>
    <row r="15" spans="1:15" x14ac:dyDescent="0.25">
      <c r="B15" s="38">
        <v>4</v>
      </c>
      <c r="C15" t="s">
        <v>69</v>
      </c>
      <c r="O15"/>
    </row>
    <row r="16" spans="1:15" x14ac:dyDescent="0.25">
      <c r="B16" s="38">
        <v>5</v>
      </c>
      <c r="C16" t="s">
        <v>71</v>
      </c>
      <c r="O16"/>
    </row>
    <row r="18" spans="2:19" ht="15.75" thickBot="1" x14ac:dyDescent="0.3"/>
    <row r="19" spans="2:19" ht="16.5" customHeight="1" thickTop="1" thickBot="1" x14ac:dyDescent="0.3">
      <c r="B19" s="102" t="s">
        <v>79</v>
      </c>
      <c r="C19" s="103"/>
      <c r="D19" s="103"/>
      <c r="E19" s="103"/>
      <c r="F19" s="103"/>
      <c r="G19" s="103"/>
      <c r="H19" s="103"/>
      <c r="I19" s="103"/>
      <c r="J19" s="103"/>
      <c r="K19" s="103"/>
      <c r="L19" s="103"/>
      <c r="M19" s="103"/>
      <c r="N19" s="103"/>
      <c r="O19" s="104"/>
      <c r="Q19" s="105" t="s">
        <v>80</v>
      </c>
      <c r="R19" s="106"/>
      <c r="S19" s="107"/>
    </row>
    <row r="20" spans="2:19" ht="17.25" customHeight="1" thickTop="1" x14ac:dyDescent="0.3">
      <c r="B20" s="108" t="s">
        <v>45</v>
      </c>
      <c r="C20" s="108"/>
      <c r="E20" s="108" t="s">
        <v>46</v>
      </c>
      <c r="F20" s="108"/>
      <c r="G20" s="52"/>
      <c r="H20" s="108" t="s">
        <v>47</v>
      </c>
      <c r="I20" s="108"/>
      <c r="J20" s="52"/>
      <c r="K20" s="108" t="s">
        <v>48</v>
      </c>
      <c r="L20" s="108"/>
      <c r="M20" s="52"/>
      <c r="N20" s="108" t="s">
        <v>49</v>
      </c>
      <c r="O20" s="108"/>
      <c r="Q20" s="109" t="s">
        <v>16</v>
      </c>
      <c r="R20" s="110"/>
      <c r="S20" s="111"/>
    </row>
    <row r="21" spans="2:19" ht="15.75" customHeight="1" x14ac:dyDescent="0.25">
      <c r="B21" s="53" t="s">
        <v>66</v>
      </c>
      <c r="C21" s="65" t="s">
        <v>41</v>
      </c>
      <c r="N21"/>
      <c r="O21"/>
      <c r="Q21" s="92" t="s">
        <v>3</v>
      </c>
      <c r="R21" s="93" t="s">
        <v>6</v>
      </c>
      <c r="S21" s="94" t="s">
        <v>7</v>
      </c>
    </row>
    <row r="22" spans="2:19" x14ac:dyDescent="0.25">
      <c r="B22" s="38" t="s">
        <v>56</v>
      </c>
      <c r="C22" s="59">
        <v>5.3</v>
      </c>
      <c r="E22" t="s">
        <v>55</v>
      </c>
      <c r="F22" s="62">
        <v>5</v>
      </c>
      <c r="G22" t="s">
        <v>62</v>
      </c>
      <c r="H22" t="s">
        <v>50</v>
      </c>
      <c r="I22" s="61">
        <v>100000</v>
      </c>
      <c r="K22" t="s">
        <v>65</v>
      </c>
      <c r="L22" s="66">
        <v>94</v>
      </c>
      <c r="M22" t="s">
        <v>62</v>
      </c>
      <c r="N22" t="s">
        <v>51</v>
      </c>
      <c r="O22" s="67">
        <v>5</v>
      </c>
      <c r="P22" t="s">
        <v>62</v>
      </c>
      <c r="Q22" s="95">
        <f>+Interim!F7</f>
        <v>30</v>
      </c>
      <c r="R22" s="96">
        <f>+Interim!G7</f>
        <v>11.413810174553873</v>
      </c>
      <c r="S22" s="97">
        <f>+Interim!H7</f>
        <v>10.128806798145888</v>
      </c>
    </row>
    <row r="23" spans="2:19" ht="16.5" customHeight="1" x14ac:dyDescent="0.25">
      <c r="B23" s="38" t="s">
        <v>57</v>
      </c>
      <c r="C23" s="59">
        <v>5.3</v>
      </c>
      <c r="Q23" s="95">
        <f>+Interim!F8</f>
        <v>40</v>
      </c>
      <c r="R23" s="96">
        <f>+Interim!G8</f>
        <v>16.156385127260364</v>
      </c>
      <c r="S23" s="97">
        <f>+Interim!H8</f>
        <v>14.714640908410729</v>
      </c>
    </row>
    <row r="24" spans="2:19" x14ac:dyDescent="0.25">
      <c r="B24" s="38" t="s">
        <v>58</v>
      </c>
      <c r="C24" s="59">
        <v>5.3</v>
      </c>
      <c r="Q24" s="95">
        <f>+Interim!F9</f>
        <v>50</v>
      </c>
      <c r="R24" s="96">
        <f>+Interim!G9</f>
        <v>22.032719903596444</v>
      </c>
      <c r="S24" s="97">
        <f>+Interim!H9</f>
        <v>20.214530462581024</v>
      </c>
    </row>
    <row r="25" spans="2:19" x14ac:dyDescent="0.25">
      <c r="B25" s="38" t="s">
        <v>59</v>
      </c>
      <c r="C25" s="59">
        <v>5.3</v>
      </c>
      <c r="Q25" s="95">
        <f>+Interim!F10</f>
        <v>60</v>
      </c>
      <c r="R25" s="96">
        <f>+Interim!G10</f>
        <v>28.369496642928425</v>
      </c>
      <c r="S25" s="97">
        <f>+Interim!H10</f>
        <v>26.07975871684539</v>
      </c>
    </row>
    <row r="26" spans="2:19" x14ac:dyDescent="0.25">
      <c r="B26" s="38" t="s">
        <v>60</v>
      </c>
      <c r="C26" s="59">
        <v>5.3</v>
      </c>
      <c r="Q26" s="95">
        <f>+Interim!F11</f>
        <v>70</v>
      </c>
      <c r="R26" s="96">
        <f>+Interim!G11</f>
        <v>33.703924079854914</v>
      </c>
      <c r="S26" s="97">
        <f>+Interim!H11</f>
        <v>32.15761192701757</v>
      </c>
    </row>
    <row r="27" spans="2:19" x14ac:dyDescent="0.25">
      <c r="B27" s="38" t="s">
        <v>61</v>
      </c>
      <c r="C27" s="59">
        <v>5.3</v>
      </c>
      <c r="Q27" s="95">
        <f>+Interim!F12</f>
        <v>80</v>
      </c>
      <c r="R27" s="96">
        <f>+Interim!G12</f>
        <v>34.782684834215615</v>
      </c>
      <c r="S27" s="97">
        <f>+Interim!H12</f>
        <v>35.284888543683337</v>
      </c>
    </row>
    <row r="28" spans="2:19" ht="15.75" thickBot="1" x14ac:dyDescent="0.3">
      <c r="Q28" s="98">
        <f>+Interim!F13</f>
        <v>90</v>
      </c>
      <c r="R28" s="99">
        <f>+Interim!G13</f>
        <v>32.19618849165272</v>
      </c>
      <c r="S28" s="100">
        <f>+Interim!H13</f>
        <v>34.025417716911761</v>
      </c>
    </row>
    <row r="29" spans="2:19" ht="15.75" thickTop="1" x14ac:dyDescent="0.25"/>
    <row r="30" spans="2:19" x14ac:dyDescent="0.25">
      <c r="B30" s="38"/>
      <c r="C30" s="60"/>
    </row>
    <row r="31" spans="2:19" x14ac:dyDescent="0.25">
      <c r="C31" s="38"/>
      <c r="D31" s="60"/>
      <c r="N31"/>
      <c r="O31"/>
    </row>
    <row r="32" spans="2:19" x14ac:dyDescent="0.25">
      <c r="C32" s="38"/>
      <c r="D32" s="60"/>
      <c r="N32"/>
      <c r="O32"/>
    </row>
    <row r="33" spans="3:15" x14ac:dyDescent="0.25">
      <c r="C33" s="38"/>
      <c r="D33" s="60"/>
      <c r="N33"/>
      <c r="O33"/>
    </row>
    <row r="34" spans="3:15" x14ac:dyDescent="0.25">
      <c r="C34" s="38"/>
      <c r="D34" s="60"/>
      <c r="N34"/>
      <c r="O34"/>
    </row>
    <row r="35" spans="3:15" x14ac:dyDescent="0.25">
      <c r="C35" s="38"/>
      <c r="D35" s="60"/>
      <c r="N35"/>
      <c r="O35"/>
    </row>
    <row r="36" spans="3:15" x14ac:dyDescent="0.25">
      <c r="C36" s="38"/>
      <c r="D36" s="60"/>
      <c r="N36"/>
      <c r="O36"/>
    </row>
    <row r="37" spans="3:15" x14ac:dyDescent="0.25">
      <c r="C37" s="38"/>
      <c r="D37" s="60"/>
      <c r="N37"/>
      <c r="O37"/>
    </row>
    <row r="38" spans="3:15" x14ac:dyDescent="0.25">
      <c r="C38" s="38"/>
      <c r="D38" s="60"/>
      <c r="N38"/>
      <c r="O38"/>
    </row>
    <row r="39" spans="3:15" x14ac:dyDescent="0.25">
      <c r="C39" s="38"/>
      <c r="D39" s="60"/>
      <c r="N39"/>
      <c r="O39"/>
    </row>
    <row r="40" spans="3:15" x14ac:dyDescent="0.25">
      <c r="C40" s="38"/>
      <c r="D40" s="60"/>
      <c r="N40"/>
      <c r="O40"/>
    </row>
    <row r="41" spans="3:15" x14ac:dyDescent="0.25">
      <c r="C41" s="38"/>
      <c r="D41" s="60"/>
      <c r="N41"/>
      <c r="O41"/>
    </row>
    <row r="42" spans="3:15" x14ac:dyDescent="0.25">
      <c r="C42" s="38"/>
      <c r="D42" s="60"/>
      <c r="N42"/>
      <c r="O42"/>
    </row>
    <row r="43" spans="3:15" x14ac:dyDescent="0.25">
      <c r="C43" s="38"/>
      <c r="D43" s="60"/>
      <c r="N43"/>
      <c r="O43"/>
    </row>
    <row r="44" spans="3:15" x14ac:dyDescent="0.25">
      <c r="C44" s="38"/>
      <c r="D44" s="60"/>
      <c r="N44"/>
      <c r="O44"/>
    </row>
    <row r="45" spans="3:15" x14ac:dyDescent="0.25">
      <c r="C45" s="38"/>
      <c r="D45" s="60"/>
      <c r="N45"/>
      <c r="O45"/>
    </row>
    <row r="46" spans="3:15" x14ac:dyDescent="0.25">
      <c r="C46" s="38"/>
      <c r="D46" s="60"/>
      <c r="N46"/>
      <c r="O46"/>
    </row>
    <row r="47" spans="3:15" x14ac:dyDescent="0.25">
      <c r="C47" s="38"/>
      <c r="D47" s="60"/>
      <c r="N47"/>
      <c r="O47"/>
    </row>
    <row r="48" spans="3:15" x14ac:dyDescent="0.25">
      <c r="C48" s="38"/>
      <c r="D48" s="60"/>
      <c r="N48"/>
      <c r="O48"/>
    </row>
    <row r="49" spans="3:15" x14ac:dyDescent="0.25">
      <c r="C49" s="38"/>
      <c r="D49" s="60"/>
      <c r="N49"/>
      <c r="O49"/>
    </row>
    <row r="50" spans="3:15" x14ac:dyDescent="0.25">
      <c r="C50" s="38"/>
      <c r="D50" s="60"/>
      <c r="N50"/>
      <c r="O50"/>
    </row>
    <row r="51" spans="3:15" x14ac:dyDescent="0.25">
      <c r="C51" s="38"/>
      <c r="D51" s="60"/>
      <c r="N51"/>
      <c r="O51"/>
    </row>
    <row r="52" spans="3:15" x14ac:dyDescent="0.25">
      <c r="C52" s="38"/>
      <c r="D52" s="60"/>
      <c r="N52"/>
      <c r="O52"/>
    </row>
    <row r="53" spans="3:15" x14ac:dyDescent="0.25">
      <c r="C53" s="38"/>
      <c r="D53" s="60"/>
      <c r="N53"/>
      <c r="O53"/>
    </row>
    <row r="54" spans="3:15" x14ac:dyDescent="0.25">
      <c r="C54" s="38"/>
      <c r="D54" s="60"/>
      <c r="N54"/>
      <c r="O54"/>
    </row>
    <row r="55" spans="3:15" x14ac:dyDescent="0.25">
      <c r="C55" s="38"/>
      <c r="D55" s="60"/>
      <c r="N55"/>
      <c r="O55"/>
    </row>
    <row r="56" spans="3:15" x14ac:dyDescent="0.25">
      <c r="C56" s="38"/>
      <c r="D56" s="60"/>
      <c r="N56"/>
      <c r="O56"/>
    </row>
    <row r="57" spans="3:15" x14ac:dyDescent="0.25">
      <c r="C57" s="38"/>
      <c r="D57" s="60"/>
      <c r="N57"/>
      <c r="O57"/>
    </row>
    <row r="58" spans="3:15" x14ac:dyDescent="0.25">
      <c r="C58" s="38"/>
      <c r="D58" s="60"/>
      <c r="N58"/>
      <c r="O58"/>
    </row>
    <row r="59" spans="3:15" x14ac:dyDescent="0.25">
      <c r="C59" s="38"/>
      <c r="D59" s="60"/>
      <c r="N59"/>
      <c r="O59"/>
    </row>
    <row r="60" spans="3:15" x14ac:dyDescent="0.25">
      <c r="C60" s="38"/>
      <c r="D60" s="60"/>
      <c r="N60"/>
      <c r="O60"/>
    </row>
    <row r="61" spans="3:15" x14ac:dyDescent="0.25">
      <c r="C61" s="38"/>
      <c r="D61" s="60"/>
      <c r="N61"/>
      <c r="O61"/>
    </row>
    <row r="62" spans="3:15" x14ac:dyDescent="0.25">
      <c r="C62" s="38"/>
      <c r="D62" s="60"/>
      <c r="N62"/>
      <c r="O62"/>
    </row>
    <row r="63" spans="3:15" x14ac:dyDescent="0.25">
      <c r="C63" s="38"/>
      <c r="D63" s="60"/>
      <c r="N63"/>
      <c r="O63"/>
    </row>
    <row r="64" spans="3:15" x14ac:dyDescent="0.25">
      <c r="C64" s="38"/>
      <c r="D64" s="60"/>
      <c r="N64"/>
      <c r="O64"/>
    </row>
    <row r="65" spans="3:15" x14ac:dyDescent="0.25">
      <c r="C65" s="38"/>
      <c r="D65" s="60"/>
      <c r="N65"/>
      <c r="O65"/>
    </row>
    <row r="66" spans="3:15" x14ac:dyDescent="0.25">
      <c r="C66" s="38"/>
      <c r="D66" s="60"/>
      <c r="N66"/>
      <c r="O66"/>
    </row>
    <row r="67" spans="3:15" x14ac:dyDescent="0.25">
      <c r="C67" s="38"/>
      <c r="D67" s="60"/>
      <c r="N67"/>
      <c r="O67"/>
    </row>
    <row r="68" spans="3:15" x14ac:dyDescent="0.25">
      <c r="C68" s="38"/>
      <c r="D68" s="60"/>
      <c r="N68"/>
      <c r="O68"/>
    </row>
    <row r="69" spans="3:15" x14ac:dyDescent="0.25">
      <c r="C69" s="38"/>
      <c r="D69" s="60"/>
      <c r="N69"/>
      <c r="O69"/>
    </row>
    <row r="70" spans="3:15" x14ac:dyDescent="0.25">
      <c r="C70" s="38"/>
      <c r="D70" s="60"/>
      <c r="N70"/>
      <c r="O70"/>
    </row>
    <row r="71" spans="3:15" x14ac:dyDescent="0.25">
      <c r="C71" s="38"/>
      <c r="D71" s="60"/>
      <c r="N71"/>
      <c r="O71"/>
    </row>
    <row r="72" spans="3:15" x14ac:dyDescent="0.25">
      <c r="C72" s="38"/>
      <c r="D72" s="60"/>
      <c r="N72"/>
      <c r="O72"/>
    </row>
    <row r="73" spans="3:15" x14ac:dyDescent="0.25">
      <c r="C73" s="38"/>
      <c r="D73" s="60"/>
      <c r="N73"/>
      <c r="O73"/>
    </row>
    <row r="74" spans="3:15" x14ac:dyDescent="0.25">
      <c r="C74" s="38"/>
      <c r="D74" s="60"/>
      <c r="N74"/>
      <c r="O74"/>
    </row>
    <row r="75" spans="3:15" x14ac:dyDescent="0.25">
      <c r="C75" s="38"/>
      <c r="D75" s="60"/>
      <c r="N75"/>
      <c r="O75"/>
    </row>
    <row r="76" spans="3:15" x14ac:dyDescent="0.25">
      <c r="C76" s="38"/>
      <c r="D76" s="60"/>
      <c r="N76"/>
      <c r="O76"/>
    </row>
    <row r="77" spans="3:15" x14ac:dyDescent="0.25">
      <c r="C77" s="38"/>
      <c r="D77" s="60"/>
      <c r="N77"/>
      <c r="O77"/>
    </row>
    <row r="78" spans="3:15" x14ac:dyDescent="0.25">
      <c r="C78" s="38"/>
      <c r="D78" s="60"/>
      <c r="N78"/>
      <c r="O78"/>
    </row>
    <row r="79" spans="3:15" x14ac:dyDescent="0.25">
      <c r="C79" s="38"/>
      <c r="D79" s="60"/>
      <c r="N79"/>
      <c r="O79"/>
    </row>
    <row r="80" spans="3:15" x14ac:dyDescent="0.25">
      <c r="C80" s="38"/>
      <c r="D80" s="60"/>
      <c r="N80"/>
      <c r="O80"/>
    </row>
    <row r="81" spans="3:15" x14ac:dyDescent="0.25">
      <c r="C81" s="38"/>
      <c r="D81" s="60"/>
      <c r="N81"/>
      <c r="O81"/>
    </row>
    <row r="82" spans="3:15" x14ac:dyDescent="0.25">
      <c r="C82" s="38"/>
      <c r="D82" s="60"/>
      <c r="N82"/>
      <c r="O82"/>
    </row>
    <row r="83" spans="3:15" x14ac:dyDescent="0.25">
      <c r="C83" s="38"/>
      <c r="D83" s="60"/>
      <c r="N83"/>
      <c r="O83"/>
    </row>
    <row r="84" spans="3:15" x14ac:dyDescent="0.25">
      <c r="C84" s="38"/>
      <c r="D84" s="60"/>
      <c r="N84"/>
      <c r="O84"/>
    </row>
    <row r="85" spans="3:15" x14ac:dyDescent="0.25">
      <c r="C85" s="38"/>
      <c r="D85" s="60"/>
      <c r="N85"/>
      <c r="O85"/>
    </row>
    <row r="86" spans="3:15" x14ac:dyDescent="0.25">
      <c r="C86" s="38"/>
      <c r="D86" s="60"/>
      <c r="N86"/>
      <c r="O86"/>
    </row>
    <row r="87" spans="3:15" x14ac:dyDescent="0.25">
      <c r="C87" s="38"/>
      <c r="D87" s="60"/>
      <c r="N87"/>
      <c r="O87"/>
    </row>
    <row r="88" spans="3:15" x14ac:dyDescent="0.25">
      <c r="C88" s="38"/>
      <c r="D88" s="60"/>
      <c r="N88"/>
      <c r="O88"/>
    </row>
    <row r="89" spans="3:15" x14ac:dyDescent="0.25">
      <c r="C89" s="38"/>
      <c r="D89" s="60"/>
      <c r="N89"/>
      <c r="O89"/>
    </row>
    <row r="90" spans="3:15" x14ac:dyDescent="0.25">
      <c r="C90" s="38"/>
      <c r="D90" s="60"/>
      <c r="N90"/>
      <c r="O90"/>
    </row>
    <row r="91" spans="3:15" x14ac:dyDescent="0.25">
      <c r="C91" s="38"/>
      <c r="D91" s="60"/>
      <c r="N91"/>
      <c r="O91"/>
    </row>
    <row r="92" spans="3:15" x14ac:dyDescent="0.25">
      <c r="C92" s="38"/>
      <c r="D92" s="60"/>
      <c r="N92"/>
      <c r="O92"/>
    </row>
    <row r="93" spans="3:15" x14ac:dyDescent="0.25">
      <c r="C93" s="38"/>
      <c r="D93" s="60"/>
      <c r="N93"/>
      <c r="O93"/>
    </row>
    <row r="94" spans="3:15" x14ac:dyDescent="0.25">
      <c r="C94" s="38"/>
      <c r="D94" s="60"/>
      <c r="N94"/>
      <c r="O94"/>
    </row>
    <row r="95" spans="3:15" x14ac:dyDescent="0.25">
      <c r="C95" s="38"/>
      <c r="D95" s="60"/>
      <c r="N95"/>
      <c r="O95"/>
    </row>
    <row r="96" spans="3:15" x14ac:dyDescent="0.25">
      <c r="C96" s="38"/>
      <c r="D96" s="60"/>
      <c r="N96"/>
      <c r="O96"/>
    </row>
    <row r="97" spans="3:15" x14ac:dyDescent="0.25">
      <c r="C97" s="38"/>
      <c r="D97" s="60"/>
      <c r="N97"/>
      <c r="O97"/>
    </row>
    <row r="98" spans="3:15" x14ac:dyDescent="0.25">
      <c r="C98" s="38"/>
      <c r="D98" s="60"/>
      <c r="N98"/>
      <c r="O98"/>
    </row>
    <row r="99" spans="3:15" x14ac:dyDescent="0.25">
      <c r="C99" s="38"/>
      <c r="D99" s="60"/>
      <c r="N99"/>
      <c r="O99"/>
    </row>
    <row r="100" spans="3:15" x14ac:dyDescent="0.25">
      <c r="C100" s="38"/>
      <c r="D100" s="60"/>
      <c r="N100"/>
      <c r="O100"/>
    </row>
    <row r="101" spans="3:15" x14ac:dyDescent="0.25">
      <c r="C101" s="38"/>
      <c r="D101" s="60"/>
      <c r="N101"/>
      <c r="O101"/>
    </row>
    <row r="102" spans="3:15" x14ac:dyDescent="0.25">
      <c r="C102" s="38"/>
      <c r="D102" s="60"/>
      <c r="N102"/>
      <c r="O102"/>
    </row>
    <row r="103" spans="3:15" x14ac:dyDescent="0.25">
      <c r="C103" s="38"/>
      <c r="D103" s="60"/>
      <c r="N103"/>
      <c r="O103"/>
    </row>
    <row r="104" spans="3:15" x14ac:dyDescent="0.25">
      <c r="C104" s="38"/>
      <c r="D104" s="60"/>
      <c r="N104"/>
      <c r="O104"/>
    </row>
    <row r="105" spans="3:15" x14ac:dyDescent="0.25">
      <c r="C105" s="38"/>
      <c r="D105" s="60"/>
      <c r="N105"/>
      <c r="O105"/>
    </row>
    <row r="106" spans="3:15" x14ac:dyDescent="0.25">
      <c r="C106" s="38"/>
      <c r="D106" s="60"/>
      <c r="N106"/>
      <c r="O106"/>
    </row>
    <row r="107" spans="3:15" x14ac:dyDescent="0.25">
      <c r="C107" s="38"/>
      <c r="D107" s="60"/>
      <c r="N107"/>
      <c r="O107"/>
    </row>
    <row r="108" spans="3:15" x14ac:dyDescent="0.25">
      <c r="C108" s="38"/>
      <c r="D108" s="60"/>
      <c r="N108"/>
      <c r="O108"/>
    </row>
    <row r="109" spans="3:15" x14ac:dyDescent="0.25">
      <c r="C109" s="38"/>
      <c r="D109" s="60"/>
      <c r="N109"/>
      <c r="O109"/>
    </row>
    <row r="110" spans="3:15" x14ac:dyDescent="0.25">
      <c r="C110" s="38"/>
      <c r="D110" s="60"/>
      <c r="N110"/>
      <c r="O110"/>
    </row>
    <row r="111" spans="3:15" x14ac:dyDescent="0.25">
      <c r="C111" s="38"/>
      <c r="D111" s="60"/>
      <c r="N111"/>
      <c r="O111"/>
    </row>
    <row r="112" spans="3:15" x14ac:dyDescent="0.25">
      <c r="C112" s="38"/>
      <c r="D112" s="60"/>
      <c r="N112"/>
      <c r="O112"/>
    </row>
    <row r="113" spans="3:15" x14ac:dyDescent="0.25">
      <c r="C113" s="38"/>
      <c r="D113" s="60"/>
      <c r="N113"/>
      <c r="O113"/>
    </row>
    <row r="114" spans="3:15" x14ac:dyDescent="0.25">
      <c r="C114" s="38"/>
      <c r="D114" s="60"/>
      <c r="N114"/>
      <c r="O114"/>
    </row>
  </sheetData>
  <mergeCells count="8">
    <mergeCell ref="B19:O19"/>
    <mergeCell ref="Q19:S19"/>
    <mergeCell ref="H20:I20"/>
    <mergeCell ref="K20:L20"/>
    <mergeCell ref="N20:O20"/>
    <mergeCell ref="E20:F20"/>
    <mergeCell ref="B20:C20"/>
    <mergeCell ref="Q20:S20"/>
  </mergeCells>
  <pageMargins left="0.7" right="0.7" top="0.75" bottom="0.75" header="0.3" footer="0.3"/>
  <pageSetup scale="72" orientation="landscape" copies="0"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Button 11">
              <controlPr defaultSize="0" print="0" autoFill="0" autoPict="0" macro="[0]!Mortality">
                <anchor moveWithCells="1">
                  <from>
                    <xdr:col>13</xdr:col>
                    <xdr:colOff>152400</xdr:colOff>
                    <xdr:row>24</xdr:row>
                    <xdr:rowOff>180975</xdr:rowOff>
                  </from>
                  <to>
                    <xdr:col>15</xdr:col>
                    <xdr:colOff>85725</xdr:colOff>
                    <xdr:row>27</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5:J129"/>
  <sheetViews>
    <sheetView topLeftCell="A4" zoomScale="110" zoomScaleNormal="110" workbookViewId="0">
      <selection activeCell="B26" sqref="B26"/>
    </sheetView>
  </sheetViews>
  <sheetFormatPr defaultRowHeight="15" x14ac:dyDescent="0.25"/>
  <cols>
    <col min="1" max="1" width="9.140625" style="70"/>
    <col min="2" max="2" width="12.42578125" style="70" customWidth="1"/>
    <col min="3" max="3" width="12.85546875" style="70" customWidth="1"/>
    <col min="4" max="4" width="16" style="70" customWidth="1"/>
    <col min="5" max="5" width="9.140625" style="70"/>
    <col min="6" max="6" width="8.28515625" style="70" customWidth="1"/>
    <col min="7" max="7" width="10.5703125" style="70" bestFit="1" customWidth="1"/>
    <col min="8" max="9" width="13.5703125" style="70" customWidth="1"/>
    <col min="10" max="10" width="14.28515625" style="70" customWidth="1"/>
    <col min="11" max="11" width="12.85546875" style="70" customWidth="1"/>
    <col min="12" max="12" width="11.7109375" style="70" customWidth="1"/>
    <col min="13" max="16384" width="9.140625" style="70"/>
  </cols>
  <sheetData>
    <row r="5" spans="2:10" ht="15" customHeight="1" x14ac:dyDescent="0.25">
      <c r="B5" s="69" t="s">
        <v>13</v>
      </c>
      <c r="C5" s="50">
        <f>+'Input and_Results'!I22</f>
        <v>100000</v>
      </c>
      <c r="F5" s="112" t="s">
        <v>16</v>
      </c>
      <c r="G5" s="112"/>
      <c r="H5" s="112"/>
    </row>
    <row r="6" spans="2:10" x14ac:dyDescent="0.25">
      <c r="B6" s="69" t="s">
        <v>11</v>
      </c>
      <c r="C6" s="51">
        <f>+'Input and_Results'!O22*0.01</f>
        <v>0.05</v>
      </c>
      <c r="F6" s="71" t="s">
        <v>3</v>
      </c>
      <c r="G6" s="54" t="s">
        <v>6</v>
      </c>
      <c r="H6" s="54" t="s">
        <v>7</v>
      </c>
      <c r="J6" s="72"/>
    </row>
    <row r="7" spans="2:10" ht="38.25" customHeight="1" x14ac:dyDescent="0.25">
      <c r="D7" s="73" t="s">
        <v>12</v>
      </c>
      <c r="F7" s="74">
        <f t="shared" ref="F7:F13" si="0">F27</f>
        <v>30</v>
      </c>
      <c r="G7" s="75">
        <f t="shared" ref="G7:H13" si="1">+C27-G27</f>
        <v>11.413810174553873</v>
      </c>
      <c r="H7" s="75">
        <f t="shared" si="1"/>
        <v>10.128806798145888</v>
      </c>
    </row>
    <row r="8" spans="2:10" x14ac:dyDescent="0.25">
      <c r="B8" s="76" t="s">
        <v>14</v>
      </c>
      <c r="C8" s="77">
        <f>0.01*'Input and_Results'!L22</f>
        <v>0.94000000000000006</v>
      </c>
      <c r="D8" s="78">
        <v>15</v>
      </c>
      <c r="F8" s="74">
        <f t="shared" si="0"/>
        <v>40</v>
      </c>
      <c r="G8" s="75">
        <f t="shared" si="1"/>
        <v>16.156385127260364</v>
      </c>
      <c r="H8" s="75">
        <f t="shared" si="1"/>
        <v>14.714640908410729</v>
      </c>
    </row>
    <row r="9" spans="2:10" x14ac:dyDescent="0.25">
      <c r="B9" s="70" t="s">
        <v>39</v>
      </c>
      <c r="C9" s="79">
        <f>1+F20/100</f>
        <v>1.00265</v>
      </c>
      <c r="D9" s="80"/>
      <c r="F9" s="74">
        <f t="shared" si="0"/>
        <v>50</v>
      </c>
      <c r="G9" s="75">
        <f t="shared" si="1"/>
        <v>22.032719903596444</v>
      </c>
      <c r="H9" s="75">
        <f t="shared" si="1"/>
        <v>20.214530462581024</v>
      </c>
    </row>
    <row r="10" spans="2:10" x14ac:dyDescent="0.25">
      <c r="B10" s="70" t="s">
        <v>40</v>
      </c>
      <c r="C10" s="81">
        <f>1+G20/100</f>
        <v>1.00265</v>
      </c>
      <c r="D10" s="80"/>
      <c r="F10" s="74">
        <f t="shared" si="0"/>
        <v>60</v>
      </c>
      <c r="G10" s="75">
        <f t="shared" si="1"/>
        <v>28.369496642928425</v>
      </c>
      <c r="H10" s="75">
        <f t="shared" si="1"/>
        <v>26.07975871684539</v>
      </c>
    </row>
    <row r="11" spans="2:10" x14ac:dyDescent="0.25">
      <c r="C11" s="81"/>
      <c r="D11" s="80"/>
      <c r="F11" s="74">
        <f t="shared" si="0"/>
        <v>70</v>
      </c>
      <c r="G11" s="75">
        <f t="shared" si="1"/>
        <v>33.703924079854914</v>
      </c>
      <c r="H11" s="75">
        <f t="shared" si="1"/>
        <v>32.15761192701757</v>
      </c>
    </row>
    <row r="12" spans="2:10" x14ac:dyDescent="0.25">
      <c r="C12" s="81"/>
      <c r="D12" s="80"/>
      <c r="F12" s="74">
        <f t="shared" si="0"/>
        <v>80</v>
      </c>
      <c r="G12" s="75">
        <f t="shared" si="1"/>
        <v>34.782684834215615</v>
      </c>
      <c r="H12" s="75">
        <f t="shared" si="1"/>
        <v>35.284888543683337</v>
      </c>
    </row>
    <row r="13" spans="2:10" x14ac:dyDescent="0.25">
      <c r="F13" s="74">
        <f t="shared" si="0"/>
        <v>90</v>
      </c>
      <c r="G13" s="75">
        <f t="shared" si="1"/>
        <v>32.19618849165272</v>
      </c>
      <c r="H13" s="75">
        <f t="shared" si="1"/>
        <v>34.025417716911761</v>
      </c>
    </row>
    <row r="14" spans="2:10" ht="30" customHeight="1" x14ac:dyDescent="0.25">
      <c r="B14" s="82"/>
      <c r="C14" s="82"/>
      <c r="D14" s="82"/>
      <c r="E14" s="82"/>
    </row>
    <row r="15" spans="2:10" x14ac:dyDescent="0.25">
      <c r="B15" s="83"/>
      <c r="C15" s="82"/>
      <c r="D15" s="82" t="s">
        <v>33</v>
      </c>
      <c r="E15" s="82"/>
      <c r="F15" s="82"/>
    </row>
    <row r="16" spans="2:10" x14ac:dyDescent="0.25">
      <c r="B16" s="83"/>
      <c r="C16" s="82" t="s">
        <v>34</v>
      </c>
      <c r="D16" s="82" t="s">
        <v>35</v>
      </c>
      <c r="E16" s="82"/>
      <c r="F16" s="84" t="s">
        <v>36</v>
      </c>
      <c r="G16" s="84"/>
    </row>
    <row r="17" spans="2:8" x14ac:dyDescent="0.25">
      <c r="B17" s="54" t="s">
        <v>3</v>
      </c>
      <c r="C17" s="54" t="s">
        <v>37</v>
      </c>
      <c r="D17" s="54" t="s">
        <v>38</v>
      </c>
      <c r="E17" s="54"/>
      <c r="F17" s="85" t="s">
        <v>6</v>
      </c>
      <c r="G17" s="85" t="s">
        <v>7</v>
      </c>
    </row>
    <row r="18" spans="2:8" x14ac:dyDescent="0.25">
      <c r="B18" s="70">
        <v>90</v>
      </c>
      <c r="C18" s="86">
        <f>VLOOKUP(B18,ExtMort,2,TRUE)</f>
        <v>5.3</v>
      </c>
      <c r="D18" s="70">
        <f>+'Input and_Results'!F22</f>
        <v>5</v>
      </c>
      <c r="E18" s="70">
        <v>1</v>
      </c>
      <c r="F18" s="70">
        <v>100</v>
      </c>
      <c r="G18" s="70">
        <v>100</v>
      </c>
    </row>
    <row r="19" spans="2:8" x14ac:dyDescent="0.25">
      <c r="F19" s="76"/>
      <c r="G19" s="76"/>
    </row>
    <row r="20" spans="2:8" x14ac:dyDescent="0.25">
      <c r="F20" s="87">
        <f>$E$18*($C$18*$D$18/100*F18/100)</f>
        <v>0.26500000000000001</v>
      </c>
      <c r="G20" s="87">
        <f>$E$18*($C$18*$D$18/100*G18/100)</f>
        <v>0.26500000000000001</v>
      </c>
    </row>
    <row r="25" spans="2:8" ht="33" customHeight="1" x14ac:dyDescent="0.25">
      <c r="B25" s="112" t="s">
        <v>94</v>
      </c>
      <c r="C25" s="112"/>
      <c r="D25" s="112"/>
      <c r="F25" s="112" t="s">
        <v>15</v>
      </c>
      <c r="G25" s="112"/>
      <c r="H25" s="112"/>
    </row>
    <row r="26" spans="2:8" x14ac:dyDescent="0.25">
      <c r="B26" s="71" t="s">
        <v>3</v>
      </c>
      <c r="C26" s="54" t="s">
        <v>6</v>
      </c>
      <c r="D26" s="54" t="s">
        <v>7</v>
      </c>
      <c r="F26" s="71" t="s">
        <v>3</v>
      </c>
      <c r="G26" s="54" t="s">
        <v>6</v>
      </c>
      <c r="H26" s="54" t="s">
        <v>7</v>
      </c>
    </row>
    <row r="27" spans="2:8" x14ac:dyDescent="0.25">
      <c r="B27" s="88">
        <v>30</v>
      </c>
      <c r="C27" s="89">
        <v>9615.7309597234926</v>
      </c>
      <c r="D27" s="89">
        <v>8496.433294578912</v>
      </c>
      <c r="F27" s="74">
        <f t="shared" ref="F27:F33" si="2">B27</f>
        <v>30</v>
      </c>
      <c r="G27" s="89">
        <v>9604.3171495489387</v>
      </c>
      <c r="H27" s="89">
        <v>8486.3044877807661</v>
      </c>
    </row>
    <row r="28" spans="2:8" x14ac:dyDescent="0.25">
      <c r="B28" s="88">
        <v>40</v>
      </c>
      <c r="C28" s="89">
        <v>14618.777035701121</v>
      </c>
      <c r="D28" s="89">
        <v>13078.40860515167</v>
      </c>
      <c r="F28" s="74">
        <f t="shared" si="2"/>
        <v>40</v>
      </c>
      <c r="G28" s="89">
        <v>14602.620650573861</v>
      </c>
      <c r="H28" s="89">
        <v>13063.693964243259</v>
      </c>
    </row>
    <row r="29" spans="2:8" x14ac:dyDescent="0.25">
      <c r="B29" s="88">
        <v>50</v>
      </c>
      <c r="C29" s="89">
        <v>21817.990830962997</v>
      </c>
      <c r="D29" s="89">
        <v>19569.801734187524</v>
      </c>
      <c r="F29" s="74">
        <f t="shared" si="2"/>
        <v>50</v>
      </c>
      <c r="G29" s="89">
        <v>21795.958111059401</v>
      </c>
      <c r="H29" s="89">
        <v>19549.587203724943</v>
      </c>
    </row>
    <row r="30" spans="2:8" x14ac:dyDescent="0.25">
      <c r="B30" s="88">
        <v>60</v>
      </c>
      <c r="C30" s="89">
        <v>31577.02647277934</v>
      </c>
      <c r="D30" s="89">
        <v>28191.212601076848</v>
      </c>
      <c r="F30" s="74">
        <f t="shared" si="2"/>
        <v>60</v>
      </c>
      <c r="G30" s="89">
        <v>31548.656976136412</v>
      </c>
      <c r="H30" s="89">
        <v>28165.132842360003</v>
      </c>
    </row>
    <row r="31" spans="2:8" x14ac:dyDescent="0.25">
      <c r="B31" s="88">
        <v>70</v>
      </c>
      <c r="C31" s="89">
        <v>44350.808183418929</v>
      </c>
      <c r="D31" s="89">
        <v>40054.409915720709</v>
      </c>
      <c r="F31" s="74">
        <f t="shared" si="2"/>
        <v>70</v>
      </c>
      <c r="G31" s="89">
        <v>44317.104259339074</v>
      </c>
      <c r="H31" s="89">
        <v>40022.252303793692</v>
      </c>
    </row>
    <row r="32" spans="2:8" x14ac:dyDescent="0.25">
      <c r="B32" s="88">
        <v>80</v>
      </c>
      <c r="C32" s="89">
        <v>59754.756317901651</v>
      </c>
      <c r="D32" s="89">
        <v>55232.13671004933</v>
      </c>
      <c r="F32" s="74">
        <f t="shared" si="2"/>
        <v>80</v>
      </c>
      <c r="G32" s="89">
        <v>59719.973633067435</v>
      </c>
      <c r="H32" s="89">
        <v>55196.851821505647</v>
      </c>
    </row>
    <row r="33" spans="2:8" x14ac:dyDescent="0.25">
      <c r="B33" s="88">
        <v>90</v>
      </c>
      <c r="C33" s="89">
        <v>76573.235274863444</v>
      </c>
      <c r="D33" s="89">
        <v>71833.75959321647</v>
      </c>
      <c r="F33" s="74">
        <f t="shared" si="2"/>
        <v>90</v>
      </c>
      <c r="G33" s="89">
        <v>76541.039086371791</v>
      </c>
      <c r="H33" s="89">
        <v>71799.734175499558</v>
      </c>
    </row>
    <row r="35" spans="2:8" x14ac:dyDescent="0.25">
      <c r="B35" s="70" t="s">
        <v>8</v>
      </c>
    </row>
    <row r="38" spans="2:8" ht="30" x14ac:dyDescent="0.25">
      <c r="B38" s="76" t="s">
        <v>3</v>
      </c>
      <c r="C38" s="90" t="s">
        <v>41</v>
      </c>
    </row>
    <row r="39" spans="2:8" x14ac:dyDescent="0.25">
      <c r="B39" s="70">
        <v>0</v>
      </c>
      <c r="C39" s="70">
        <f>+'Input and_Results'!C$22</f>
        <v>5.3</v>
      </c>
    </row>
    <row r="40" spans="2:8" x14ac:dyDescent="0.25">
      <c r="B40" s="70">
        <v>1</v>
      </c>
      <c r="C40" s="70">
        <f>+'Input and_Results'!C$22</f>
        <v>5.3</v>
      </c>
    </row>
    <row r="41" spans="2:8" x14ac:dyDescent="0.25">
      <c r="B41" s="70">
        <v>2</v>
      </c>
      <c r="C41" s="70">
        <f>+'Input and_Results'!C$22</f>
        <v>5.3</v>
      </c>
    </row>
    <row r="42" spans="2:8" x14ac:dyDescent="0.25">
      <c r="B42" s="70">
        <v>3</v>
      </c>
      <c r="C42" s="70">
        <f>+'Input and_Results'!C$22</f>
        <v>5.3</v>
      </c>
    </row>
    <row r="43" spans="2:8" x14ac:dyDescent="0.25">
      <c r="B43" s="70">
        <v>4</v>
      </c>
      <c r="C43" s="70">
        <f>+'Input and_Results'!C$22</f>
        <v>5.3</v>
      </c>
    </row>
    <row r="44" spans="2:8" x14ac:dyDescent="0.25">
      <c r="B44" s="70">
        <v>5</v>
      </c>
      <c r="C44" s="70">
        <f>+'Input and_Results'!C$22</f>
        <v>5.3</v>
      </c>
    </row>
    <row r="45" spans="2:8" x14ac:dyDescent="0.25">
      <c r="B45" s="70">
        <v>6</v>
      </c>
      <c r="C45" s="70">
        <f>+'Input and_Results'!C$22</f>
        <v>5.3</v>
      </c>
    </row>
    <row r="46" spans="2:8" x14ac:dyDescent="0.25">
      <c r="B46" s="70">
        <v>7</v>
      </c>
      <c r="C46" s="70">
        <f>+'Input and_Results'!C$22</f>
        <v>5.3</v>
      </c>
    </row>
    <row r="47" spans="2:8" x14ac:dyDescent="0.25">
      <c r="B47" s="70">
        <v>8</v>
      </c>
      <c r="C47" s="70">
        <f>+'Input and_Results'!C$22</f>
        <v>5.3</v>
      </c>
    </row>
    <row r="48" spans="2:8" x14ac:dyDescent="0.25">
      <c r="B48" s="70">
        <v>9</v>
      </c>
      <c r="C48" s="70">
        <f>+'Input and_Results'!C$22</f>
        <v>5.3</v>
      </c>
    </row>
    <row r="49" spans="2:3" x14ac:dyDescent="0.25">
      <c r="B49" s="70">
        <v>10</v>
      </c>
      <c r="C49" s="70">
        <f>+'Input and_Results'!C$22</f>
        <v>5.3</v>
      </c>
    </row>
    <row r="50" spans="2:3" x14ac:dyDescent="0.25">
      <c r="B50" s="70">
        <v>11</v>
      </c>
      <c r="C50" s="70">
        <f>+'Input and_Results'!C$22</f>
        <v>5.3</v>
      </c>
    </row>
    <row r="51" spans="2:3" x14ac:dyDescent="0.25">
      <c r="B51" s="70">
        <v>12</v>
      </c>
      <c r="C51" s="70">
        <f>+'Input and_Results'!C$22</f>
        <v>5.3</v>
      </c>
    </row>
    <row r="52" spans="2:3" x14ac:dyDescent="0.25">
      <c r="B52" s="70">
        <v>13</v>
      </c>
      <c r="C52" s="70">
        <f>+'Input and_Results'!C$22</f>
        <v>5.3</v>
      </c>
    </row>
    <row r="53" spans="2:3" x14ac:dyDescent="0.25">
      <c r="B53" s="70">
        <v>14</v>
      </c>
      <c r="C53" s="70">
        <f>+'Input and_Results'!C$22</f>
        <v>5.3</v>
      </c>
    </row>
    <row r="54" spans="2:3" x14ac:dyDescent="0.25">
      <c r="B54" s="70">
        <v>15</v>
      </c>
      <c r="C54" s="70">
        <f>+'Input and_Results'!C$22</f>
        <v>5.3</v>
      </c>
    </row>
    <row r="55" spans="2:3" x14ac:dyDescent="0.25">
      <c r="B55" s="70">
        <v>16</v>
      </c>
      <c r="C55" s="70">
        <f>+'Input and_Results'!C$22</f>
        <v>5.3</v>
      </c>
    </row>
    <row r="56" spans="2:3" x14ac:dyDescent="0.25">
      <c r="B56" s="70">
        <v>17</v>
      </c>
      <c r="C56" s="70">
        <f>+'Input and_Results'!C$22</f>
        <v>5.3</v>
      </c>
    </row>
    <row r="57" spans="2:3" x14ac:dyDescent="0.25">
      <c r="B57" s="70">
        <v>18</v>
      </c>
      <c r="C57" s="70">
        <f>+'Input and_Results'!C$22</f>
        <v>5.3</v>
      </c>
    </row>
    <row r="58" spans="2:3" x14ac:dyDescent="0.25">
      <c r="B58" s="70">
        <v>19</v>
      </c>
      <c r="C58" s="70">
        <f>+'Input and_Results'!C$22</f>
        <v>5.3</v>
      </c>
    </row>
    <row r="59" spans="2:3" x14ac:dyDescent="0.25">
      <c r="B59" s="70">
        <v>20</v>
      </c>
      <c r="C59" s="70">
        <f>+'Input and_Results'!C$22</f>
        <v>5.3</v>
      </c>
    </row>
    <row r="60" spans="2:3" x14ac:dyDescent="0.25">
      <c r="B60" s="70">
        <v>21</v>
      </c>
      <c r="C60" s="70">
        <f>+'Input and_Results'!C$22</f>
        <v>5.3</v>
      </c>
    </row>
    <row r="61" spans="2:3" x14ac:dyDescent="0.25">
      <c r="B61" s="70">
        <v>22</v>
      </c>
      <c r="C61" s="70">
        <f>+'Input and_Results'!C$22</f>
        <v>5.3</v>
      </c>
    </row>
    <row r="62" spans="2:3" x14ac:dyDescent="0.25">
      <c r="B62" s="70">
        <v>23</v>
      </c>
      <c r="C62" s="70">
        <f>+'Input and_Results'!C$22</f>
        <v>5.3</v>
      </c>
    </row>
    <row r="63" spans="2:3" x14ac:dyDescent="0.25">
      <c r="B63" s="70">
        <v>24</v>
      </c>
      <c r="C63" s="70">
        <f>+'Input and_Results'!C$22</f>
        <v>5.3</v>
      </c>
    </row>
    <row r="64" spans="2:3" x14ac:dyDescent="0.25">
      <c r="B64" s="70">
        <v>25</v>
      </c>
      <c r="C64" s="70">
        <f>+'Input and_Results'!C$22</f>
        <v>5.3</v>
      </c>
    </row>
    <row r="65" spans="2:3" x14ac:dyDescent="0.25">
      <c r="B65" s="70">
        <v>26</v>
      </c>
      <c r="C65" s="70">
        <f>+'Input and_Results'!C$22</f>
        <v>5.3</v>
      </c>
    </row>
    <row r="66" spans="2:3" x14ac:dyDescent="0.25">
      <c r="B66" s="70">
        <v>27</v>
      </c>
      <c r="C66" s="70">
        <f>+'Input and_Results'!C$22</f>
        <v>5.3</v>
      </c>
    </row>
    <row r="67" spans="2:3" x14ac:dyDescent="0.25">
      <c r="B67" s="70">
        <v>28</v>
      </c>
      <c r="C67" s="70">
        <f>+'Input and_Results'!C$22</f>
        <v>5.3</v>
      </c>
    </row>
    <row r="68" spans="2:3" x14ac:dyDescent="0.25">
      <c r="B68" s="70">
        <v>29</v>
      </c>
      <c r="C68" s="70">
        <f>+'Input and_Results'!C$22</f>
        <v>5.3</v>
      </c>
    </row>
    <row r="69" spans="2:3" x14ac:dyDescent="0.25">
      <c r="B69" s="70">
        <v>30</v>
      </c>
      <c r="C69" s="70">
        <f>+'Input and_Results'!C$23</f>
        <v>5.3</v>
      </c>
    </row>
    <row r="70" spans="2:3" x14ac:dyDescent="0.25">
      <c r="B70" s="70">
        <v>31</v>
      </c>
      <c r="C70" s="70">
        <f>+'Input and_Results'!C$23</f>
        <v>5.3</v>
      </c>
    </row>
    <row r="71" spans="2:3" x14ac:dyDescent="0.25">
      <c r="B71" s="70">
        <v>32</v>
      </c>
      <c r="C71" s="70">
        <f>+'Input and_Results'!C$23</f>
        <v>5.3</v>
      </c>
    </row>
    <row r="72" spans="2:3" x14ac:dyDescent="0.25">
      <c r="B72" s="70">
        <v>33</v>
      </c>
      <c r="C72" s="70">
        <f>+'Input and_Results'!C$23</f>
        <v>5.3</v>
      </c>
    </row>
    <row r="73" spans="2:3" x14ac:dyDescent="0.25">
      <c r="B73" s="70">
        <v>34</v>
      </c>
      <c r="C73" s="70">
        <f>+'Input and_Results'!C$23</f>
        <v>5.3</v>
      </c>
    </row>
    <row r="74" spans="2:3" x14ac:dyDescent="0.25">
      <c r="B74" s="70">
        <v>35</v>
      </c>
      <c r="C74" s="70">
        <f>+'Input and_Results'!C$23</f>
        <v>5.3</v>
      </c>
    </row>
    <row r="75" spans="2:3" x14ac:dyDescent="0.25">
      <c r="B75" s="70">
        <v>36</v>
      </c>
      <c r="C75" s="70">
        <f>+'Input and_Results'!C$23</f>
        <v>5.3</v>
      </c>
    </row>
    <row r="76" spans="2:3" x14ac:dyDescent="0.25">
      <c r="B76" s="70">
        <v>37</v>
      </c>
      <c r="C76" s="70">
        <f>+'Input and_Results'!C$23</f>
        <v>5.3</v>
      </c>
    </row>
    <row r="77" spans="2:3" x14ac:dyDescent="0.25">
      <c r="B77" s="70">
        <v>38</v>
      </c>
      <c r="C77" s="70">
        <f>+'Input and_Results'!C$23</f>
        <v>5.3</v>
      </c>
    </row>
    <row r="78" spans="2:3" x14ac:dyDescent="0.25">
      <c r="B78" s="70">
        <v>39</v>
      </c>
      <c r="C78" s="70">
        <f>+'Input and_Results'!C$23</f>
        <v>5.3</v>
      </c>
    </row>
    <row r="79" spans="2:3" x14ac:dyDescent="0.25">
      <c r="B79" s="70">
        <v>40</v>
      </c>
      <c r="C79" s="70">
        <f>+'Input and_Results'!C$24</f>
        <v>5.3</v>
      </c>
    </row>
    <row r="80" spans="2:3" x14ac:dyDescent="0.25">
      <c r="B80" s="70">
        <v>41</v>
      </c>
      <c r="C80" s="70">
        <f>+'Input and_Results'!C$24</f>
        <v>5.3</v>
      </c>
    </row>
    <row r="81" spans="2:3" x14ac:dyDescent="0.25">
      <c r="B81" s="70">
        <v>42</v>
      </c>
      <c r="C81" s="70">
        <f>+'Input and_Results'!C$24</f>
        <v>5.3</v>
      </c>
    </row>
    <row r="82" spans="2:3" x14ac:dyDescent="0.25">
      <c r="B82" s="70">
        <v>43</v>
      </c>
      <c r="C82" s="70">
        <f>+'Input and_Results'!C$24</f>
        <v>5.3</v>
      </c>
    </row>
    <row r="83" spans="2:3" x14ac:dyDescent="0.25">
      <c r="B83" s="70">
        <v>44</v>
      </c>
      <c r="C83" s="70">
        <f>+'Input and_Results'!C$24</f>
        <v>5.3</v>
      </c>
    </row>
    <row r="84" spans="2:3" x14ac:dyDescent="0.25">
      <c r="B84" s="70">
        <v>45</v>
      </c>
      <c r="C84" s="70">
        <f>+'Input and_Results'!C$24</f>
        <v>5.3</v>
      </c>
    </row>
    <row r="85" spans="2:3" x14ac:dyDescent="0.25">
      <c r="B85" s="70">
        <v>46</v>
      </c>
      <c r="C85" s="70">
        <f>+'Input and_Results'!C$24</f>
        <v>5.3</v>
      </c>
    </row>
    <row r="86" spans="2:3" x14ac:dyDescent="0.25">
      <c r="B86" s="70">
        <v>47</v>
      </c>
      <c r="C86" s="70">
        <f>+'Input and_Results'!C$24</f>
        <v>5.3</v>
      </c>
    </row>
    <row r="87" spans="2:3" x14ac:dyDescent="0.25">
      <c r="B87" s="70">
        <v>48</v>
      </c>
      <c r="C87" s="70">
        <f>+'Input and_Results'!C$24</f>
        <v>5.3</v>
      </c>
    </row>
    <row r="88" spans="2:3" x14ac:dyDescent="0.25">
      <c r="B88" s="70">
        <v>49</v>
      </c>
      <c r="C88" s="70">
        <f>+'Input and_Results'!C$24</f>
        <v>5.3</v>
      </c>
    </row>
    <row r="89" spans="2:3" x14ac:dyDescent="0.25">
      <c r="B89" s="70">
        <v>50</v>
      </c>
      <c r="C89" s="70">
        <f>+'Input and_Results'!C$25</f>
        <v>5.3</v>
      </c>
    </row>
    <row r="90" spans="2:3" x14ac:dyDescent="0.25">
      <c r="B90" s="70">
        <v>51</v>
      </c>
      <c r="C90" s="70">
        <f>+'Input and_Results'!C$25</f>
        <v>5.3</v>
      </c>
    </row>
    <row r="91" spans="2:3" x14ac:dyDescent="0.25">
      <c r="B91" s="70">
        <v>52</v>
      </c>
      <c r="C91" s="70">
        <f>+'Input and_Results'!C$25</f>
        <v>5.3</v>
      </c>
    </row>
    <row r="92" spans="2:3" x14ac:dyDescent="0.25">
      <c r="B92" s="70">
        <v>53</v>
      </c>
      <c r="C92" s="70">
        <f>+'Input and_Results'!C$25</f>
        <v>5.3</v>
      </c>
    </row>
    <row r="93" spans="2:3" x14ac:dyDescent="0.25">
      <c r="B93" s="70">
        <v>54</v>
      </c>
      <c r="C93" s="70">
        <f>+'Input and_Results'!C$25</f>
        <v>5.3</v>
      </c>
    </row>
    <row r="94" spans="2:3" x14ac:dyDescent="0.25">
      <c r="B94" s="70">
        <v>55</v>
      </c>
      <c r="C94" s="70">
        <f>+'Input and_Results'!C$25</f>
        <v>5.3</v>
      </c>
    </row>
    <row r="95" spans="2:3" x14ac:dyDescent="0.25">
      <c r="B95" s="70">
        <v>56</v>
      </c>
      <c r="C95" s="70">
        <f>+'Input and_Results'!C$25</f>
        <v>5.3</v>
      </c>
    </row>
    <row r="96" spans="2:3" x14ac:dyDescent="0.25">
      <c r="B96" s="70">
        <v>57</v>
      </c>
      <c r="C96" s="70">
        <f>+'Input and_Results'!C$25</f>
        <v>5.3</v>
      </c>
    </row>
    <row r="97" spans="2:3" x14ac:dyDescent="0.25">
      <c r="B97" s="70">
        <v>58</v>
      </c>
      <c r="C97" s="70">
        <f>+'Input and_Results'!C$25</f>
        <v>5.3</v>
      </c>
    </row>
    <row r="98" spans="2:3" x14ac:dyDescent="0.25">
      <c r="B98" s="70">
        <v>59</v>
      </c>
      <c r="C98" s="70">
        <f>+'Input and_Results'!C$25</f>
        <v>5.3</v>
      </c>
    </row>
    <row r="99" spans="2:3" x14ac:dyDescent="0.25">
      <c r="B99" s="70">
        <v>60</v>
      </c>
      <c r="C99" s="70">
        <f>+'Input and_Results'!C$26</f>
        <v>5.3</v>
      </c>
    </row>
    <row r="100" spans="2:3" x14ac:dyDescent="0.25">
      <c r="B100" s="70">
        <v>61</v>
      </c>
      <c r="C100" s="70">
        <f>+'Input and_Results'!C$26</f>
        <v>5.3</v>
      </c>
    </row>
    <row r="101" spans="2:3" x14ac:dyDescent="0.25">
      <c r="B101" s="70">
        <v>62</v>
      </c>
      <c r="C101" s="70">
        <f>+'Input and_Results'!C$26</f>
        <v>5.3</v>
      </c>
    </row>
    <row r="102" spans="2:3" x14ac:dyDescent="0.25">
      <c r="B102" s="70">
        <v>63</v>
      </c>
      <c r="C102" s="70">
        <f>+'Input and_Results'!C$26</f>
        <v>5.3</v>
      </c>
    </row>
    <row r="103" spans="2:3" x14ac:dyDescent="0.25">
      <c r="B103" s="70">
        <v>64</v>
      </c>
      <c r="C103" s="70">
        <f>+'Input and_Results'!C$26</f>
        <v>5.3</v>
      </c>
    </row>
    <row r="104" spans="2:3" x14ac:dyDescent="0.25">
      <c r="B104" s="70">
        <v>65</v>
      </c>
      <c r="C104" s="70">
        <f>+'Input and_Results'!C$26</f>
        <v>5.3</v>
      </c>
    </row>
    <row r="105" spans="2:3" x14ac:dyDescent="0.25">
      <c r="B105" s="70">
        <v>66</v>
      </c>
      <c r="C105" s="70">
        <f>+'Input and_Results'!C$26</f>
        <v>5.3</v>
      </c>
    </row>
    <row r="106" spans="2:3" x14ac:dyDescent="0.25">
      <c r="B106" s="70">
        <v>67</v>
      </c>
      <c r="C106" s="70">
        <f>+'Input and_Results'!C$26</f>
        <v>5.3</v>
      </c>
    </row>
    <row r="107" spans="2:3" x14ac:dyDescent="0.25">
      <c r="B107" s="70">
        <v>68</v>
      </c>
      <c r="C107" s="70">
        <f>+'Input and_Results'!C$26</f>
        <v>5.3</v>
      </c>
    </row>
    <row r="108" spans="2:3" x14ac:dyDescent="0.25">
      <c r="B108" s="70">
        <v>69</v>
      </c>
      <c r="C108" s="70">
        <f>+'Input and_Results'!C$26</f>
        <v>5.3</v>
      </c>
    </row>
    <row r="109" spans="2:3" x14ac:dyDescent="0.25">
      <c r="B109" s="70">
        <v>70</v>
      </c>
      <c r="C109" s="70">
        <f>+'Input and_Results'!C$27</f>
        <v>5.3</v>
      </c>
    </row>
    <row r="110" spans="2:3" x14ac:dyDescent="0.25">
      <c r="B110" s="70">
        <v>71</v>
      </c>
      <c r="C110" s="70">
        <f>+'Input and_Results'!C$27</f>
        <v>5.3</v>
      </c>
    </row>
    <row r="111" spans="2:3" x14ac:dyDescent="0.25">
      <c r="B111" s="70">
        <v>72</v>
      </c>
      <c r="C111" s="70">
        <f>+'Input and_Results'!C$27</f>
        <v>5.3</v>
      </c>
    </row>
    <row r="112" spans="2:3" x14ac:dyDescent="0.25">
      <c r="B112" s="70">
        <v>73</v>
      </c>
      <c r="C112" s="70">
        <f>+'Input and_Results'!C$27</f>
        <v>5.3</v>
      </c>
    </row>
    <row r="113" spans="2:3" x14ac:dyDescent="0.25">
      <c r="B113" s="70">
        <v>74</v>
      </c>
      <c r="C113" s="70">
        <f>+'Input and_Results'!C$27</f>
        <v>5.3</v>
      </c>
    </row>
    <row r="114" spans="2:3" x14ac:dyDescent="0.25">
      <c r="B114" s="70">
        <v>75</v>
      </c>
      <c r="C114" s="70">
        <f>+'Input and_Results'!C$27</f>
        <v>5.3</v>
      </c>
    </row>
    <row r="115" spans="2:3" x14ac:dyDescent="0.25">
      <c r="B115" s="70">
        <v>76</v>
      </c>
      <c r="C115" s="70">
        <f>+'Input and_Results'!C$27</f>
        <v>5.3</v>
      </c>
    </row>
    <row r="116" spans="2:3" x14ac:dyDescent="0.25">
      <c r="B116" s="70">
        <v>77</v>
      </c>
      <c r="C116" s="70">
        <f>+'Input and_Results'!C$27</f>
        <v>5.3</v>
      </c>
    </row>
    <row r="117" spans="2:3" x14ac:dyDescent="0.25">
      <c r="B117" s="70">
        <v>78</v>
      </c>
      <c r="C117" s="70">
        <f>+'Input and_Results'!C$27</f>
        <v>5.3</v>
      </c>
    </row>
    <row r="118" spans="2:3" x14ac:dyDescent="0.25">
      <c r="B118" s="70">
        <v>79</v>
      </c>
      <c r="C118" s="70">
        <f>+'Input and_Results'!C$27</f>
        <v>5.3</v>
      </c>
    </row>
    <row r="119" spans="2:3" x14ac:dyDescent="0.25">
      <c r="B119" s="70">
        <v>80</v>
      </c>
      <c r="C119" s="70">
        <f>+'Input and_Results'!C$27</f>
        <v>5.3</v>
      </c>
    </row>
    <row r="120" spans="2:3" x14ac:dyDescent="0.25">
      <c r="B120" s="70">
        <v>81</v>
      </c>
      <c r="C120" s="70">
        <f>+'Input and_Results'!C$27</f>
        <v>5.3</v>
      </c>
    </row>
    <row r="121" spans="2:3" x14ac:dyDescent="0.25">
      <c r="B121" s="70">
        <v>82</v>
      </c>
      <c r="C121" s="70">
        <f>+'Input and_Results'!C$27</f>
        <v>5.3</v>
      </c>
    </row>
    <row r="122" spans="2:3" x14ac:dyDescent="0.25">
      <c r="B122" s="70">
        <v>83</v>
      </c>
      <c r="C122" s="70">
        <f>+'Input and_Results'!C$27</f>
        <v>5.3</v>
      </c>
    </row>
    <row r="123" spans="2:3" x14ac:dyDescent="0.25">
      <c r="B123" s="70">
        <v>84</v>
      </c>
      <c r="C123" s="70">
        <f>+'Input and_Results'!C$27</f>
        <v>5.3</v>
      </c>
    </row>
    <row r="124" spans="2:3" x14ac:dyDescent="0.25">
      <c r="B124" s="70">
        <v>85</v>
      </c>
      <c r="C124" s="70">
        <f>+'Input and_Results'!C$27</f>
        <v>5.3</v>
      </c>
    </row>
    <row r="125" spans="2:3" x14ac:dyDescent="0.25">
      <c r="B125" s="70">
        <v>86</v>
      </c>
      <c r="C125" s="70">
        <f>+'Input and_Results'!C$27</f>
        <v>5.3</v>
      </c>
    </row>
    <row r="126" spans="2:3" x14ac:dyDescent="0.25">
      <c r="B126" s="70">
        <v>87</v>
      </c>
      <c r="C126" s="70">
        <f>+'Input and_Results'!C$27</f>
        <v>5.3</v>
      </c>
    </row>
    <row r="127" spans="2:3" x14ac:dyDescent="0.25">
      <c r="B127" s="70">
        <v>88</v>
      </c>
      <c r="C127" s="70">
        <f>+'Input and_Results'!C$27</f>
        <v>5.3</v>
      </c>
    </row>
    <row r="128" spans="2:3" x14ac:dyDescent="0.25">
      <c r="B128" s="70">
        <v>89</v>
      </c>
      <c r="C128" s="70">
        <f>+'Input and_Results'!C$27</f>
        <v>5.3</v>
      </c>
    </row>
    <row r="129" spans="2:3" x14ac:dyDescent="0.25">
      <c r="B129" s="70">
        <v>90</v>
      </c>
      <c r="C129" s="70">
        <f>+'Input and_Results'!C$27</f>
        <v>5.3</v>
      </c>
    </row>
  </sheetData>
  <mergeCells count="3">
    <mergeCell ref="B25:D25"/>
    <mergeCell ref="F5:H5"/>
    <mergeCell ref="F25:H25"/>
  </mergeCells>
  <pageMargins left="0.7" right="0.7" top="0.75" bottom="0.75" header="0.3" footer="0.3"/>
  <pageSetup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Q126"/>
  <sheetViews>
    <sheetView workbookViewId="0">
      <selection activeCell="N6" sqref="N6"/>
    </sheetView>
  </sheetViews>
  <sheetFormatPr defaultRowHeight="15" x14ac:dyDescent="0.25"/>
  <cols>
    <col min="2" max="2" width="9.7109375" customWidth="1"/>
    <col min="3" max="3" width="10.42578125" customWidth="1"/>
    <col min="4" max="4" width="11.140625" customWidth="1"/>
    <col min="5" max="5" width="10.5703125" customWidth="1"/>
    <col min="6" max="6" width="10.42578125" customWidth="1"/>
    <col min="13" max="13" width="12.7109375" customWidth="1"/>
    <col min="14" max="14" width="10.85546875" customWidth="1"/>
  </cols>
  <sheetData>
    <row r="1" spans="2:17" x14ac:dyDescent="0.25">
      <c r="H1" s="113" t="s">
        <v>31</v>
      </c>
      <c r="I1" s="113"/>
    </row>
    <row r="2" spans="2:17" x14ac:dyDescent="0.25">
      <c r="B2" s="44" t="s">
        <v>3</v>
      </c>
      <c r="C2" s="40">
        <f>Interim!B33</f>
        <v>90</v>
      </c>
      <c r="H2" s="37" t="s">
        <v>23</v>
      </c>
      <c r="I2" s="37" t="s">
        <v>25</v>
      </c>
      <c r="K2" s="44" t="s">
        <v>27</v>
      </c>
      <c r="M2" s="45" t="s">
        <v>28</v>
      </c>
      <c r="N2" s="45" t="s">
        <v>32</v>
      </c>
    </row>
    <row r="3" spans="2:17" x14ac:dyDescent="0.25">
      <c r="H3" s="37" t="s">
        <v>24</v>
      </c>
      <c r="I3" s="37" t="s">
        <v>26</v>
      </c>
      <c r="K3" s="40">
        <v>4</v>
      </c>
      <c r="M3" s="39">
        <f>Discount</f>
        <v>0.05</v>
      </c>
      <c r="N3" s="47">
        <f>polsize</f>
        <v>100000</v>
      </c>
    </row>
    <row r="4" spans="2:17" x14ac:dyDescent="0.25">
      <c r="C4" s="43" t="s">
        <v>6</v>
      </c>
      <c r="D4" s="43"/>
      <c r="E4" s="43" t="s">
        <v>7</v>
      </c>
      <c r="M4">
        <v>1</v>
      </c>
    </row>
    <row r="5" spans="2:17" ht="30" x14ac:dyDescent="0.25">
      <c r="B5" s="48" t="s">
        <v>1</v>
      </c>
      <c r="C5" s="48" t="s">
        <v>20</v>
      </c>
      <c r="D5" s="48" t="s">
        <v>21</v>
      </c>
      <c r="E5" s="48" t="s">
        <v>20</v>
      </c>
      <c r="F5" s="48" t="s">
        <v>21</v>
      </c>
      <c r="G5" s="42"/>
      <c r="H5" s="42" t="s">
        <v>22</v>
      </c>
      <c r="I5" s="42" t="s">
        <v>19</v>
      </c>
      <c r="J5" s="42" t="s">
        <v>29</v>
      </c>
      <c r="K5" s="42" t="s">
        <v>28</v>
      </c>
      <c r="L5" s="42"/>
      <c r="M5" s="114" t="s">
        <v>30</v>
      </c>
      <c r="N5" s="114"/>
      <c r="P5" s="49"/>
      <c r="Q5" s="49"/>
    </row>
    <row r="6" spans="2:17" x14ac:dyDescent="0.25">
      <c r="B6">
        <v>1</v>
      </c>
      <c r="C6" s="41">
        <f t="shared" ref="C6:C37" si="0">VLOOKUP($C$2,StandM,$B6+1,FALSE)</f>
        <v>3.3539199999999998E-2</v>
      </c>
      <c r="D6" s="41">
        <f t="shared" ref="D6:D37" si="1">VLOOKUP($C$2,ModM,$B6+1,FALSE)</f>
        <v>3.3628078880000002E-2</v>
      </c>
      <c r="E6" s="41">
        <f t="shared" ref="E6:E37" si="2">VLOOKUP($C$2,StandF,$B6+1,FALSE)</f>
        <v>1.3141200000000002E-2</v>
      </c>
      <c r="F6" s="41">
        <f t="shared" ref="F6:F37" si="3">VLOOKUP($C$2,ModF,$B6+1,FALSE)</f>
        <v>1.3176024180000002E-2</v>
      </c>
      <c r="H6" s="41">
        <v>1</v>
      </c>
      <c r="I6" s="41">
        <f ca="1">OFFSET(B6,0,$K$3)</f>
        <v>1.3176024180000002E-2</v>
      </c>
      <c r="J6" s="41">
        <f ca="1">H6*I6</f>
        <v>1.3176024180000002E-2</v>
      </c>
      <c r="K6" s="41">
        <f>1/(1+Discount)</f>
        <v>0.95238095238095233</v>
      </c>
      <c r="M6" s="41">
        <f ca="1">SUMPRODUCT($K$6:$K$126,$J$6:$J$126)</f>
        <v>0.71833759593216473</v>
      </c>
      <c r="N6" s="46">
        <f ca="1">M6*N3</f>
        <v>71833.75959321647</v>
      </c>
    </row>
    <row r="7" spans="2:17" x14ac:dyDescent="0.25">
      <c r="B7">
        <v>2</v>
      </c>
      <c r="C7" s="41">
        <f t="shared" si="0"/>
        <v>0.11181300000000001</v>
      </c>
      <c r="D7" s="41">
        <f t="shared" si="1"/>
        <v>0.11210930445000002</v>
      </c>
      <c r="E7" s="41">
        <f t="shared" si="2"/>
        <v>6.188960000000001E-2</v>
      </c>
      <c r="F7" s="41">
        <f t="shared" si="3"/>
        <v>6.2053607440000012E-2</v>
      </c>
      <c r="H7" s="41">
        <f ca="1">H6-J6</f>
        <v>0.98682397582000003</v>
      </c>
      <c r="I7" s="41">
        <f ca="1">OFFSET(B7,0,$K$3)</f>
        <v>6.2053607440000012E-2</v>
      </c>
      <c r="J7" s="41">
        <f ca="1">H7*I7</f>
        <v>6.1235987607914349E-2</v>
      </c>
      <c r="K7" s="41">
        <f>K6/(1+Discount)</f>
        <v>0.90702947845804982</v>
      </c>
    </row>
    <row r="8" spans="2:17" x14ac:dyDescent="0.25">
      <c r="B8">
        <v>3</v>
      </c>
      <c r="C8" s="41">
        <f t="shared" si="0"/>
        <v>0.18028259999999999</v>
      </c>
      <c r="D8" s="41">
        <f t="shared" si="1"/>
        <v>0.18076034889000001</v>
      </c>
      <c r="E8" s="41">
        <f t="shared" si="2"/>
        <v>0.12751100000000001</v>
      </c>
      <c r="F8" s="41">
        <f t="shared" si="3"/>
        <v>0.12784890415000003</v>
      </c>
      <c r="H8" s="41">
        <f t="shared" ref="H8:H71" ca="1" si="4">H7-J7</f>
        <v>0.92558798821208565</v>
      </c>
      <c r="I8" s="41">
        <f ca="1">OFFSET(B8,0,$K$3)</f>
        <v>0.12784890415000003</v>
      </c>
      <c r="J8" s="41">
        <f t="shared" ref="J8:J71" ca="1" si="5">H8*I8</f>
        <v>0.1183354099873183</v>
      </c>
      <c r="K8" s="41">
        <f t="shared" ref="K8:K38" si="6">K7/(1+Discount)</f>
        <v>0.86383759853147601</v>
      </c>
    </row>
    <row r="9" spans="2:17" x14ac:dyDescent="0.25">
      <c r="B9">
        <v>4</v>
      </c>
      <c r="C9" s="41">
        <f t="shared" si="0"/>
        <v>0.1977854</v>
      </c>
      <c r="D9" s="41">
        <f t="shared" si="1"/>
        <v>0.19830953131000001</v>
      </c>
      <c r="E9" s="41">
        <f t="shared" si="2"/>
        <v>0.13818940000000002</v>
      </c>
      <c r="F9" s="41">
        <f t="shared" si="3"/>
        <v>0.13855560191000002</v>
      </c>
      <c r="H9" s="41">
        <f t="shared" ca="1" si="4"/>
        <v>0.80725257822476737</v>
      </c>
      <c r="I9" s="41">
        <f t="shared" ref="I9:I71" ca="1" si="7">OFFSET(B9,0,$K$3)</f>
        <v>0.13855560191000002</v>
      </c>
      <c r="J9" s="41">
        <f t="shared" ca="1" si="5"/>
        <v>0.11184936686933201</v>
      </c>
      <c r="K9" s="41">
        <f t="shared" si="6"/>
        <v>0.82270247479188185</v>
      </c>
    </row>
    <row r="10" spans="2:17" x14ac:dyDescent="0.25">
      <c r="B10">
        <v>5</v>
      </c>
      <c r="C10" s="41">
        <f t="shared" si="0"/>
        <v>0.21400040000000001</v>
      </c>
      <c r="D10" s="41">
        <f t="shared" si="1"/>
        <v>0.21456750106000003</v>
      </c>
      <c r="E10" s="41">
        <f t="shared" si="2"/>
        <v>0.14948820000000002</v>
      </c>
      <c r="F10" s="41">
        <f t="shared" si="3"/>
        <v>0.14988434373000001</v>
      </c>
      <c r="H10" s="41">
        <f t="shared" ca="1" si="4"/>
        <v>0.69540321135543537</v>
      </c>
      <c r="I10" s="41">
        <f t="shared" ca="1" si="7"/>
        <v>0.14988434373000001</v>
      </c>
      <c r="J10" s="41">
        <f t="shared" ca="1" si="5"/>
        <v>0.10423005396174392</v>
      </c>
      <c r="K10" s="41">
        <f t="shared" si="6"/>
        <v>0.78352616646845885</v>
      </c>
    </row>
    <row r="11" spans="2:17" x14ac:dyDescent="0.25">
      <c r="B11">
        <v>6</v>
      </c>
      <c r="C11" s="41">
        <f t="shared" si="0"/>
        <v>0.22964200000000004</v>
      </c>
      <c r="D11" s="41">
        <f t="shared" si="1"/>
        <v>0.23025055130000005</v>
      </c>
      <c r="E11" s="41">
        <f t="shared" si="2"/>
        <v>0.16146380000000002</v>
      </c>
      <c r="F11" s="41">
        <f t="shared" si="3"/>
        <v>0.16189167907000002</v>
      </c>
      <c r="H11" s="41">
        <f t="shared" ca="1" si="4"/>
        <v>0.59117315739369147</v>
      </c>
      <c r="I11" s="41">
        <f t="shared" ca="1" si="7"/>
        <v>0.16189167907000002</v>
      </c>
      <c r="J11" s="41">
        <f t="shared" ca="1" si="5"/>
        <v>9.570601507157811E-2</v>
      </c>
      <c r="K11" s="41">
        <f t="shared" si="6"/>
        <v>0.74621539663662739</v>
      </c>
    </row>
    <row r="12" spans="2:17" x14ac:dyDescent="0.25">
      <c r="B12">
        <v>7</v>
      </c>
      <c r="C12" s="41">
        <f t="shared" si="0"/>
        <v>0.24591340000000003</v>
      </c>
      <c r="D12" s="41">
        <f t="shared" si="1"/>
        <v>0.24656507051000004</v>
      </c>
      <c r="E12" s="41">
        <f t="shared" si="2"/>
        <v>0.17412560000000002</v>
      </c>
      <c r="F12" s="41">
        <f t="shared" si="3"/>
        <v>0.17458703284000002</v>
      </c>
      <c r="H12" s="41">
        <f t="shared" ca="1" si="4"/>
        <v>0.49546714232211336</v>
      </c>
      <c r="I12" s="41">
        <f t="shared" ca="1" si="7"/>
        <v>0.17458703284000002</v>
      </c>
      <c r="J12" s="41">
        <f t="shared" ca="1" si="5"/>
        <v>8.6502138247731772E-2</v>
      </c>
      <c r="K12" s="41">
        <f t="shared" si="6"/>
        <v>0.71068133013012125</v>
      </c>
    </row>
    <row r="13" spans="2:17" x14ac:dyDescent="0.25">
      <c r="B13">
        <v>8</v>
      </c>
      <c r="C13" s="41">
        <f t="shared" si="0"/>
        <v>0.26320939999999998</v>
      </c>
      <c r="D13" s="41">
        <f t="shared" si="1"/>
        <v>0.26390690491000002</v>
      </c>
      <c r="E13" s="41">
        <f t="shared" si="2"/>
        <v>0.19247440000000002</v>
      </c>
      <c r="F13" s="41">
        <f t="shared" si="3"/>
        <v>0.19298445716000004</v>
      </c>
      <c r="H13" s="41">
        <f t="shared" ca="1" si="4"/>
        <v>0.40896500407438158</v>
      </c>
      <c r="I13" s="41">
        <f t="shared" ca="1" si="7"/>
        <v>0.19298445716000004</v>
      </c>
      <c r="J13" s="41">
        <f ca="1">H13*I13</f>
        <v>7.8923889308731732E-2</v>
      </c>
      <c r="K13" s="41">
        <f t="shared" si="6"/>
        <v>0.67683936202868689</v>
      </c>
    </row>
    <row r="14" spans="2:17" x14ac:dyDescent="0.25">
      <c r="B14">
        <v>9</v>
      </c>
      <c r="C14" s="41">
        <f t="shared" si="0"/>
        <v>0.2831938</v>
      </c>
      <c r="D14" s="41">
        <f t="shared" si="1"/>
        <v>0.28394426357000002</v>
      </c>
      <c r="E14" s="41">
        <f t="shared" si="2"/>
        <v>0.2174596</v>
      </c>
      <c r="F14" s="41">
        <f t="shared" si="3"/>
        <v>0.21803586794000002</v>
      </c>
      <c r="H14" s="41">
        <f t="shared" ca="1" si="4"/>
        <v>0.33004111476564985</v>
      </c>
      <c r="I14" s="41">
        <f t="shared" ca="1" si="7"/>
        <v>0.21803586794000002</v>
      </c>
      <c r="J14" s="41">
        <f t="shared" ca="1" si="5"/>
        <v>7.1960800913813613E-2</v>
      </c>
      <c r="K14" s="41">
        <f t="shared" si="6"/>
        <v>0.64460891621779703</v>
      </c>
    </row>
    <row r="15" spans="2:17" x14ac:dyDescent="0.25">
      <c r="B15">
        <v>10</v>
      </c>
      <c r="C15" s="41">
        <f t="shared" si="0"/>
        <v>0.30441900000000005</v>
      </c>
      <c r="D15" s="41">
        <f t="shared" si="1"/>
        <v>0.30522571035000007</v>
      </c>
      <c r="E15" s="41">
        <f t="shared" si="2"/>
        <v>0.24267980000000003</v>
      </c>
      <c r="F15" s="41">
        <f t="shared" si="3"/>
        <v>0.24332290147000005</v>
      </c>
      <c r="H15" s="41">
        <f t="shared" ca="1" si="4"/>
        <v>0.25808031385183622</v>
      </c>
      <c r="I15" s="41">
        <f t="shared" ca="1" si="7"/>
        <v>0.24332290147000005</v>
      </c>
      <c r="J15" s="41">
        <f t="shared" ca="1" si="5"/>
        <v>6.2796850778717037E-2</v>
      </c>
      <c r="K15" s="41">
        <f t="shared" si="6"/>
        <v>0.6139132535407591</v>
      </c>
    </row>
    <row r="16" spans="2:17" x14ac:dyDescent="0.25">
      <c r="B16">
        <v>11</v>
      </c>
      <c r="C16" s="41">
        <f t="shared" si="0"/>
        <v>0.32489220000000002</v>
      </c>
      <c r="D16" s="41">
        <f t="shared" si="1"/>
        <v>0.32575316433000001</v>
      </c>
      <c r="E16" s="41">
        <f t="shared" si="2"/>
        <v>0.26777780000000001</v>
      </c>
      <c r="F16" s="41">
        <f t="shared" si="3"/>
        <v>0.26848741117000002</v>
      </c>
      <c r="H16" s="41">
        <f t="shared" ca="1" si="4"/>
        <v>0.19528346307311917</v>
      </c>
      <c r="I16" s="41">
        <f t="shared" ca="1" si="7"/>
        <v>0.26848741117000002</v>
      </c>
      <c r="J16" s="41">
        <f t="shared" ca="1" si="5"/>
        <v>5.2431151444814063E-2</v>
      </c>
      <c r="K16" s="41">
        <f t="shared" si="6"/>
        <v>0.58467928908643718</v>
      </c>
    </row>
    <row r="17" spans="2:11" x14ac:dyDescent="0.25">
      <c r="B17">
        <v>12</v>
      </c>
      <c r="C17" s="41">
        <f t="shared" si="0"/>
        <v>0.34374860000000002</v>
      </c>
      <c r="D17" s="41">
        <f t="shared" si="1"/>
        <v>0.34465953379000003</v>
      </c>
      <c r="E17" s="41">
        <f t="shared" si="2"/>
        <v>0.29235879999999997</v>
      </c>
      <c r="F17" s="41">
        <f t="shared" si="3"/>
        <v>0.29313355081999998</v>
      </c>
      <c r="H17" s="41">
        <f t="shared" ca="1" si="4"/>
        <v>0.14285231162830511</v>
      </c>
      <c r="I17" s="41">
        <f t="shared" ca="1" si="7"/>
        <v>0.29313355081999998</v>
      </c>
      <c r="J17" s="41">
        <f t="shared" ca="1" si="5"/>
        <v>4.1874805350450253E-2</v>
      </c>
      <c r="K17" s="41">
        <f t="shared" si="6"/>
        <v>0.55683741817755916</v>
      </c>
    </row>
    <row r="18" spans="2:11" x14ac:dyDescent="0.25">
      <c r="B18">
        <v>13</v>
      </c>
      <c r="C18" s="41">
        <f t="shared" si="0"/>
        <v>0.36022680000000001</v>
      </c>
      <c r="D18" s="41">
        <f t="shared" si="1"/>
        <v>0.36118140102000001</v>
      </c>
      <c r="E18" s="41">
        <f t="shared" si="2"/>
        <v>0.31597160000000002</v>
      </c>
      <c r="F18" s="41">
        <f t="shared" si="3"/>
        <v>0.31680892474000005</v>
      </c>
      <c r="H18" s="41">
        <f t="shared" ca="1" si="4"/>
        <v>0.10097750627785486</v>
      </c>
      <c r="I18" s="41">
        <f t="shared" ca="1" si="7"/>
        <v>0.31680892474000005</v>
      </c>
      <c r="J18" s="41">
        <f t="shared" ca="1" si="5"/>
        <v>3.1990575186813801E-2</v>
      </c>
      <c r="K18" s="41">
        <f t="shared" si="6"/>
        <v>0.5303213506452944</v>
      </c>
    </row>
    <row r="19" spans="2:11" x14ac:dyDescent="0.25">
      <c r="B19">
        <v>14</v>
      </c>
      <c r="C19" s="41">
        <f t="shared" si="0"/>
        <v>0.37373460000000003</v>
      </c>
      <c r="D19" s="41">
        <f t="shared" si="1"/>
        <v>0.37472499669000003</v>
      </c>
      <c r="E19" s="41">
        <f t="shared" si="2"/>
        <v>0.33773259999999999</v>
      </c>
      <c r="F19" s="41">
        <f t="shared" si="3"/>
        <v>0.33862759138999998</v>
      </c>
      <c r="H19" s="41">
        <f t="shared" ca="1" si="4"/>
        <v>6.8986931091041065E-2</v>
      </c>
      <c r="I19" s="41">
        <f t="shared" ca="1" si="7"/>
        <v>0.33862759138999998</v>
      </c>
      <c r="J19" s="41">
        <f t="shared" ca="1" si="5"/>
        <v>2.3360878312747139E-2</v>
      </c>
      <c r="K19" s="41">
        <f t="shared" si="6"/>
        <v>0.50506795299551843</v>
      </c>
    </row>
    <row r="20" spans="2:11" x14ac:dyDescent="0.25">
      <c r="B20">
        <v>15</v>
      </c>
      <c r="C20" s="41">
        <f t="shared" si="0"/>
        <v>0.38622720000000005</v>
      </c>
      <c r="D20" s="41">
        <f t="shared" si="1"/>
        <v>0.38725070208000006</v>
      </c>
      <c r="E20" s="41">
        <f t="shared" si="2"/>
        <v>0.35768879999999997</v>
      </c>
      <c r="F20" s="41">
        <f t="shared" si="3"/>
        <v>0.35863667531999999</v>
      </c>
      <c r="H20" s="41">
        <f t="shared" ca="1" si="4"/>
        <v>4.562605277829393E-2</v>
      </c>
      <c r="I20" s="41">
        <f t="shared" ca="1" si="7"/>
        <v>0.35863667531999999</v>
      </c>
      <c r="J20" s="41">
        <f t="shared" ca="1" si="5"/>
        <v>1.6363175876382183E-2</v>
      </c>
      <c r="K20" s="41">
        <f t="shared" si="6"/>
        <v>0.48101709809096993</v>
      </c>
    </row>
    <row r="21" spans="2:11" x14ac:dyDescent="0.25">
      <c r="B21">
        <v>16</v>
      </c>
      <c r="C21" s="41">
        <f t="shared" si="0"/>
        <v>0.39511020000000002</v>
      </c>
      <c r="D21" s="41">
        <f t="shared" si="1"/>
        <v>0.39615724203000002</v>
      </c>
      <c r="E21" s="41">
        <f t="shared" si="2"/>
        <v>0.37436440000000004</v>
      </c>
      <c r="F21" s="41">
        <f t="shared" si="3"/>
        <v>0.37535646566000008</v>
      </c>
      <c r="H21" s="41">
        <f t="shared" ca="1" si="4"/>
        <v>2.9262876901911747E-2</v>
      </c>
      <c r="I21" s="41">
        <f t="shared" ca="1" si="7"/>
        <v>0.37535646566000008</v>
      </c>
      <c r="J21" s="41">
        <f t="shared" ca="1" si="5"/>
        <v>1.0984010048945246E-2</v>
      </c>
      <c r="K21" s="41">
        <f t="shared" si="6"/>
        <v>0.45811152199139993</v>
      </c>
    </row>
    <row r="22" spans="2:11" x14ac:dyDescent="0.25">
      <c r="B22">
        <v>17</v>
      </c>
      <c r="C22" s="41">
        <f t="shared" si="0"/>
        <v>0.40652415999999997</v>
      </c>
      <c r="D22" s="41">
        <f t="shared" si="1"/>
        <v>0.40752962975573331</v>
      </c>
      <c r="E22" s="41">
        <f t="shared" si="2"/>
        <v>0.38764416000000002</v>
      </c>
      <c r="F22" s="41">
        <f t="shared" si="3"/>
        <v>0.38860293322240003</v>
      </c>
      <c r="H22" s="41">
        <f t="shared" ca="1" si="4"/>
        <v>1.8278866852966501E-2</v>
      </c>
      <c r="I22" s="41">
        <f t="shared" ca="1" si="7"/>
        <v>0.38860293322240003</v>
      </c>
      <c r="J22" s="41">
        <f t="shared" ca="1" si="5"/>
        <v>7.1032212750444827E-3</v>
      </c>
      <c r="K22" s="41">
        <f t="shared" si="6"/>
        <v>0.43629668761085705</v>
      </c>
    </row>
    <row r="23" spans="2:11" x14ac:dyDescent="0.25">
      <c r="B23">
        <v>18</v>
      </c>
      <c r="C23" s="41">
        <f t="shared" si="0"/>
        <v>0.41629524000000007</v>
      </c>
      <c r="D23" s="41">
        <f t="shared" si="1"/>
        <v>0.41725133140120002</v>
      </c>
      <c r="E23" s="41">
        <f t="shared" si="2"/>
        <v>0.40042572000000004</v>
      </c>
      <c r="F23" s="41">
        <f t="shared" si="3"/>
        <v>0.40134536440360002</v>
      </c>
      <c r="H23" s="41">
        <f t="shared" ca="1" si="4"/>
        <v>1.1175645577922017E-2</v>
      </c>
      <c r="I23" s="41">
        <f t="shared" ca="1" si="7"/>
        <v>0.40134536440360002</v>
      </c>
      <c r="J23" s="41">
        <f t="shared" ca="1" si="5"/>
        <v>4.4852935469165932E-3</v>
      </c>
      <c r="K23" s="41">
        <f t="shared" si="6"/>
        <v>0.41552065486748291</v>
      </c>
    </row>
    <row r="24" spans="2:11" x14ac:dyDescent="0.25">
      <c r="B24">
        <v>19</v>
      </c>
      <c r="C24" s="41">
        <f t="shared" si="0"/>
        <v>0.42284984000000003</v>
      </c>
      <c r="D24" s="41">
        <f t="shared" si="1"/>
        <v>0.42374628166080008</v>
      </c>
      <c r="E24" s="41">
        <f t="shared" si="2"/>
        <v>0.41263488000000004</v>
      </c>
      <c r="F24" s="41">
        <f t="shared" si="3"/>
        <v>0.41350966594560007</v>
      </c>
      <c r="H24" s="41">
        <f t="shared" ca="1" si="4"/>
        <v>6.690352031005424E-3</v>
      </c>
      <c r="I24" s="41">
        <f t="shared" ca="1" si="7"/>
        <v>0.41350966594560007</v>
      </c>
      <c r="J24" s="41">
        <f t="shared" ca="1" si="5"/>
        <v>2.7665252333995199E-3</v>
      </c>
      <c r="K24" s="41">
        <f t="shared" si="6"/>
        <v>0.39573395701665037</v>
      </c>
    </row>
    <row r="25" spans="2:11" x14ac:dyDescent="0.25">
      <c r="B25">
        <v>20</v>
      </c>
      <c r="C25" s="41">
        <f t="shared" si="0"/>
        <v>0.42830711999999999</v>
      </c>
      <c r="D25" s="41">
        <f t="shared" si="1"/>
        <v>0.42913946350320004</v>
      </c>
      <c r="E25" s="41">
        <f t="shared" si="2"/>
        <v>0.42419632000000002</v>
      </c>
      <c r="F25" s="41">
        <f t="shared" si="3"/>
        <v>0.4250206748485334</v>
      </c>
      <c r="H25" s="41">
        <f t="shared" ca="1" si="4"/>
        <v>3.9238267976059041E-3</v>
      </c>
      <c r="I25" s="41">
        <f t="shared" ca="1" si="7"/>
        <v>0.4250206748485334</v>
      </c>
      <c r="J25" s="41">
        <f t="shared" ca="1" si="5"/>
        <v>1.6677075135072209E-3</v>
      </c>
      <c r="K25" s="41">
        <f t="shared" si="6"/>
        <v>0.37688948287300034</v>
      </c>
    </row>
    <row r="26" spans="2:11" x14ac:dyDescent="0.25">
      <c r="B26">
        <v>21</v>
      </c>
      <c r="C26" s="41">
        <f t="shared" si="0"/>
        <v>0.43200000000000005</v>
      </c>
      <c r="D26" s="41">
        <f t="shared" si="1"/>
        <v>0.43276320000000007</v>
      </c>
      <c r="E26" s="41">
        <f t="shared" si="2"/>
        <v>0.43200000000000005</v>
      </c>
      <c r="F26" s="41">
        <f t="shared" si="3"/>
        <v>0.43276320000000007</v>
      </c>
      <c r="H26" s="41">
        <f t="shared" ca="1" si="4"/>
        <v>2.256119284098683E-3</v>
      </c>
      <c r="I26" s="41">
        <f t="shared" ca="1" si="7"/>
        <v>0.43276320000000007</v>
      </c>
      <c r="J26" s="41">
        <f t="shared" ca="1" si="5"/>
        <v>9.7636540096825532E-4</v>
      </c>
      <c r="K26" s="41">
        <f t="shared" si="6"/>
        <v>0.35894236464095269</v>
      </c>
    </row>
    <row r="27" spans="2:11" x14ac:dyDescent="0.25">
      <c r="B27">
        <v>22</v>
      </c>
      <c r="C27" s="41">
        <f t="shared" si="0"/>
        <v>0.43380000000000002</v>
      </c>
      <c r="D27" s="41">
        <f t="shared" si="1"/>
        <v>0.43448974200000001</v>
      </c>
      <c r="E27" s="41">
        <f t="shared" si="2"/>
        <v>0.43380000000000002</v>
      </c>
      <c r="F27" s="41">
        <f t="shared" si="3"/>
        <v>0.43448974200000001</v>
      </c>
      <c r="H27" s="41">
        <f t="shared" ca="1" si="4"/>
        <v>1.2797538831304275E-3</v>
      </c>
      <c r="I27" s="41">
        <f t="shared" ca="1" si="7"/>
        <v>0.43448974200000001</v>
      </c>
      <c r="J27" s="41">
        <f t="shared" ca="1" si="5"/>
        <v>5.5603993450483759E-4</v>
      </c>
      <c r="K27" s="41">
        <f t="shared" si="6"/>
        <v>0.34184987108662163</v>
      </c>
    </row>
    <row r="28" spans="2:11" x14ac:dyDescent="0.25">
      <c r="B28">
        <v>23</v>
      </c>
      <c r="C28" s="41">
        <f t="shared" si="0"/>
        <v>0.43560000000000004</v>
      </c>
      <c r="D28" s="41">
        <f t="shared" si="1"/>
        <v>0.43621564800000001</v>
      </c>
      <c r="E28" s="41">
        <f t="shared" si="2"/>
        <v>0.43560000000000004</v>
      </c>
      <c r="F28" s="41">
        <f t="shared" si="3"/>
        <v>0.43621564800000001</v>
      </c>
      <c r="H28" s="41">
        <f t="shared" ca="1" si="4"/>
        <v>7.2371394862558993E-4</v>
      </c>
      <c r="I28" s="41">
        <f t="shared" ca="1" si="7"/>
        <v>0.43621564800000001</v>
      </c>
      <c r="J28" s="41">
        <f t="shared" ca="1" si="5"/>
        <v>3.1569534906635043E-4</v>
      </c>
      <c r="K28" s="41">
        <f t="shared" si="6"/>
        <v>0.32557130579678251</v>
      </c>
    </row>
    <row r="29" spans="2:11" x14ac:dyDescent="0.25">
      <c r="B29">
        <v>24</v>
      </c>
      <c r="C29" s="41">
        <f t="shared" si="0"/>
        <v>0.43740000000000001</v>
      </c>
      <c r="D29" s="41">
        <f t="shared" si="1"/>
        <v>0.43794091800000007</v>
      </c>
      <c r="E29" s="41">
        <f t="shared" si="2"/>
        <v>0.43740000000000001</v>
      </c>
      <c r="F29" s="41">
        <f t="shared" si="3"/>
        <v>0.43794091800000007</v>
      </c>
      <c r="H29" s="41">
        <f t="shared" ca="1" si="4"/>
        <v>4.080185995592395E-4</v>
      </c>
      <c r="I29" s="41">
        <f t="shared" ca="1" si="7"/>
        <v>0.43794091800000007</v>
      </c>
      <c r="J29" s="41">
        <f t="shared" ca="1" si="5"/>
        <v>1.7868804005204776E-4</v>
      </c>
      <c r="K29" s="41">
        <f t="shared" si="6"/>
        <v>0.31006791028265002</v>
      </c>
    </row>
    <row r="30" spans="2:11" x14ac:dyDescent="0.25">
      <c r="B30">
        <v>25</v>
      </c>
      <c r="C30" s="41">
        <f t="shared" si="0"/>
        <v>0.43919999999999998</v>
      </c>
      <c r="D30" s="41">
        <f t="shared" si="1"/>
        <v>0.43966555200000002</v>
      </c>
      <c r="E30" s="41">
        <f t="shared" si="2"/>
        <v>0.43919999999999998</v>
      </c>
      <c r="F30" s="41">
        <f t="shared" si="3"/>
        <v>0.43966555200000002</v>
      </c>
      <c r="H30" s="41">
        <f t="shared" ca="1" si="4"/>
        <v>2.2933055950719175E-4</v>
      </c>
      <c r="I30" s="41">
        <f t="shared" ca="1" si="7"/>
        <v>0.43966555200000002</v>
      </c>
      <c r="J30" s="41">
        <f t="shared" ca="1" si="5"/>
        <v>1.0082874703619831E-4</v>
      </c>
      <c r="K30" s="41">
        <f t="shared" si="6"/>
        <v>0.29530277169776192</v>
      </c>
    </row>
    <row r="31" spans="2:11" x14ac:dyDescent="0.25">
      <c r="B31">
        <v>26</v>
      </c>
      <c r="C31" s="41">
        <f t="shared" si="0"/>
        <v>0.441</v>
      </c>
      <c r="D31" s="41">
        <f t="shared" si="1"/>
        <v>0.44138955000000002</v>
      </c>
      <c r="E31" s="41">
        <f t="shared" si="2"/>
        <v>0.441</v>
      </c>
      <c r="F31" s="41">
        <f t="shared" si="3"/>
        <v>0.44138955000000002</v>
      </c>
      <c r="H31" s="41">
        <f t="shared" ca="1" si="4"/>
        <v>1.2850181247099342E-4</v>
      </c>
      <c r="I31" s="41">
        <f t="shared" ca="1" si="7"/>
        <v>0.44138955000000002</v>
      </c>
      <c r="J31" s="41">
        <f t="shared" ca="1" si="5"/>
        <v>5.6719357180756174E-5</v>
      </c>
      <c r="K31" s="41">
        <f t="shared" si="6"/>
        <v>0.28124073495024943</v>
      </c>
    </row>
    <row r="32" spans="2:11" x14ac:dyDescent="0.25">
      <c r="B32">
        <v>27</v>
      </c>
      <c r="C32" s="41">
        <f t="shared" si="0"/>
        <v>0.44280000000000003</v>
      </c>
      <c r="D32" s="41">
        <f t="shared" si="1"/>
        <v>0.44311291200000003</v>
      </c>
      <c r="E32" s="41">
        <f t="shared" si="2"/>
        <v>0.44280000000000003</v>
      </c>
      <c r="F32" s="41">
        <f t="shared" si="3"/>
        <v>0.44311291200000003</v>
      </c>
      <c r="H32" s="41">
        <f t="shared" ca="1" si="4"/>
        <v>7.1782455290237245E-5</v>
      </c>
      <c r="I32" s="41">
        <f t="shared" ca="1" si="7"/>
        <v>0.44311291200000003</v>
      </c>
      <c r="J32" s="41">
        <f t="shared" ca="1" si="5"/>
        <v>3.1807732794166834E-5</v>
      </c>
      <c r="K32" s="41">
        <f t="shared" si="6"/>
        <v>0.26784831900023753</v>
      </c>
    </row>
    <row r="33" spans="2:11" x14ac:dyDescent="0.25">
      <c r="B33">
        <v>28</v>
      </c>
      <c r="C33" s="41">
        <f t="shared" si="0"/>
        <v>0.4446</v>
      </c>
      <c r="D33" s="41">
        <f t="shared" si="1"/>
        <v>0.44483563799999998</v>
      </c>
      <c r="E33" s="41">
        <f t="shared" si="2"/>
        <v>0.4446</v>
      </c>
      <c r="F33" s="41">
        <f t="shared" si="3"/>
        <v>0.44483563799999998</v>
      </c>
      <c r="H33" s="41">
        <f t="shared" ca="1" si="4"/>
        <v>3.9974722496070411E-5</v>
      </c>
      <c r="I33" s="41">
        <f t="shared" ca="1" si="7"/>
        <v>0.44483563799999998</v>
      </c>
      <c r="J33" s="41">
        <f t="shared" ca="1" si="5"/>
        <v>1.7782181185412434E-5</v>
      </c>
      <c r="K33" s="41">
        <f t="shared" si="6"/>
        <v>0.25509363714308336</v>
      </c>
    </row>
    <row r="34" spans="2:11" x14ac:dyDescent="0.25">
      <c r="B34">
        <v>29</v>
      </c>
      <c r="C34" s="41">
        <f t="shared" si="0"/>
        <v>0.44640000000000002</v>
      </c>
      <c r="D34" s="41">
        <f t="shared" si="1"/>
        <v>0.44655772800000004</v>
      </c>
      <c r="E34" s="41">
        <f t="shared" si="2"/>
        <v>0.44640000000000002</v>
      </c>
      <c r="F34" s="41">
        <f t="shared" si="3"/>
        <v>0.44655772800000004</v>
      </c>
      <c r="H34" s="41">
        <f t="shared" ca="1" si="4"/>
        <v>2.2192541310657977E-5</v>
      </c>
      <c r="I34" s="41">
        <f t="shared" ca="1" si="7"/>
        <v>0.44655772800000004</v>
      </c>
      <c r="J34" s="41">
        <f t="shared" ca="1" si="5"/>
        <v>9.9102508262335693E-6</v>
      </c>
      <c r="K34" s="41">
        <f t="shared" si="6"/>
        <v>0.2429463210886508</v>
      </c>
    </row>
    <row r="35" spans="2:11" x14ac:dyDescent="0.25">
      <c r="B35">
        <v>30</v>
      </c>
      <c r="C35" s="41">
        <f t="shared" si="0"/>
        <v>0.44819999999999999</v>
      </c>
      <c r="D35" s="41">
        <f t="shared" si="1"/>
        <v>0.448279182</v>
      </c>
      <c r="E35" s="41">
        <f t="shared" si="2"/>
        <v>0.44819999999999999</v>
      </c>
      <c r="F35" s="41">
        <f t="shared" si="3"/>
        <v>0.448279182</v>
      </c>
      <c r="H35" s="41">
        <f t="shared" ca="1" si="4"/>
        <v>1.2282290484424407E-5</v>
      </c>
      <c r="I35" s="41">
        <f t="shared" ca="1" si="7"/>
        <v>0.448279182</v>
      </c>
      <c r="J35" s="41">
        <f t="shared" ca="1" si="5"/>
        <v>5.5058951314441573E-6</v>
      </c>
      <c r="K35" s="41">
        <f t="shared" si="6"/>
        <v>0.23137744865585791</v>
      </c>
    </row>
    <row r="36" spans="2:11" x14ac:dyDescent="0.25">
      <c r="B36">
        <v>31</v>
      </c>
      <c r="C36" s="41">
        <f t="shared" si="0"/>
        <v>0.45</v>
      </c>
      <c r="D36" s="41">
        <f t="shared" si="1"/>
        <v>0.45</v>
      </c>
      <c r="E36" s="41">
        <f t="shared" si="2"/>
        <v>0.45</v>
      </c>
      <c r="F36" s="41">
        <f t="shared" si="3"/>
        <v>0.45</v>
      </c>
      <c r="H36" s="41">
        <f t="shared" ca="1" si="4"/>
        <v>6.7763953529802502E-6</v>
      </c>
      <c r="I36" s="41">
        <f t="shared" ca="1" si="7"/>
        <v>0.45</v>
      </c>
      <c r="J36" s="41">
        <f t="shared" ca="1" si="5"/>
        <v>3.0493779088411125E-6</v>
      </c>
      <c r="K36" s="41">
        <f t="shared" si="6"/>
        <v>0.22035947491034086</v>
      </c>
    </row>
    <row r="37" spans="2:11" x14ac:dyDescent="0.25">
      <c r="B37">
        <v>32</v>
      </c>
      <c r="C37" s="41">
        <f t="shared" si="0"/>
        <v>0</v>
      </c>
      <c r="D37" s="41">
        <f t="shared" si="1"/>
        <v>0</v>
      </c>
      <c r="E37" s="41">
        <f t="shared" si="2"/>
        <v>0</v>
      </c>
      <c r="F37" s="41">
        <f t="shared" si="3"/>
        <v>0</v>
      </c>
      <c r="H37" s="41">
        <f t="shared" ca="1" si="4"/>
        <v>3.7270174441391377E-6</v>
      </c>
      <c r="I37" s="41">
        <f t="shared" ca="1" si="7"/>
        <v>0</v>
      </c>
      <c r="J37" s="41">
        <f t="shared" ca="1" si="5"/>
        <v>0</v>
      </c>
      <c r="K37" s="41">
        <f t="shared" si="6"/>
        <v>0.20986616658127699</v>
      </c>
    </row>
    <row r="38" spans="2:11" x14ac:dyDescent="0.25">
      <c r="B38">
        <v>33</v>
      </c>
      <c r="C38" s="41">
        <f t="shared" ref="C38:C69" si="8">VLOOKUP($C$2,StandM,$B38+1,FALSE)</f>
        <v>0</v>
      </c>
      <c r="D38" s="41">
        <f t="shared" ref="D38:D69" si="9">VLOOKUP($C$2,ModM,$B38+1,FALSE)</f>
        <v>0</v>
      </c>
      <c r="E38" s="41">
        <f t="shared" ref="E38:E69" si="10">VLOOKUP($C$2,StandF,$B38+1,FALSE)</f>
        <v>0</v>
      </c>
      <c r="F38" s="41">
        <f t="shared" ref="F38:F69" si="11">VLOOKUP($C$2,ModF,$B38+1,FALSE)</f>
        <v>0</v>
      </c>
      <c r="H38" s="41">
        <f t="shared" ca="1" si="4"/>
        <v>3.7270174441391377E-6</v>
      </c>
      <c r="I38" s="41">
        <f t="shared" ca="1" si="7"/>
        <v>0</v>
      </c>
      <c r="J38" s="41">
        <f t="shared" ca="1" si="5"/>
        <v>0</v>
      </c>
      <c r="K38" s="41">
        <f t="shared" si="6"/>
        <v>0.19987253960121618</v>
      </c>
    </row>
    <row r="39" spans="2:11" x14ac:dyDescent="0.25">
      <c r="B39">
        <v>34</v>
      </c>
      <c r="C39" s="41">
        <f t="shared" si="8"/>
        <v>0</v>
      </c>
      <c r="D39" s="41">
        <f t="shared" si="9"/>
        <v>0</v>
      </c>
      <c r="E39" s="41">
        <f t="shared" si="10"/>
        <v>0</v>
      </c>
      <c r="F39" s="41">
        <f t="shared" si="11"/>
        <v>0</v>
      </c>
      <c r="H39" s="41">
        <f t="shared" ca="1" si="4"/>
        <v>3.7270174441391377E-6</v>
      </c>
      <c r="I39" s="41">
        <f t="shared" ca="1" si="7"/>
        <v>0</v>
      </c>
      <c r="J39" s="41">
        <f t="shared" ca="1" si="5"/>
        <v>0</v>
      </c>
      <c r="K39" s="41">
        <f t="shared" ref="K39:K70" si="12">K38/(1+Discount)</f>
        <v>0.19035479962020588</v>
      </c>
    </row>
    <row r="40" spans="2:11" x14ac:dyDescent="0.25">
      <c r="B40">
        <v>35</v>
      </c>
      <c r="C40" s="41">
        <f t="shared" si="8"/>
        <v>0</v>
      </c>
      <c r="D40" s="41">
        <f t="shared" si="9"/>
        <v>0</v>
      </c>
      <c r="E40" s="41">
        <f t="shared" si="10"/>
        <v>0</v>
      </c>
      <c r="F40" s="41">
        <f t="shared" si="11"/>
        <v>0</v>
      </c>
      <c r="H40" s="41">
        <f t="shared" ca="1" si="4"/>
        <v>3.7270174441391377E-6</v>
      </c>
      <c r="I40" s="41">
        <f t="shared" ca="1" si="7"/>
        <v>0</v>
      </c>
      <c r="J40" s="41">
        <f t="shared" ca="1" si="5"/>
        <v>0</v>
      </c>
      <c r="K40" s="41">
        <f t="shared" si="12"/>
        <v>0.18129028535257702</v>
      </c>
    </row>
    <row r="41" spans="2:11" x14ac:dyDescent="0.25">
      <c r="B41">
        <v>36</v>
      </c>
      <c r="C41" s="41">
        <f t="shared" si="8"/>
        <v>0</v>
      </c>
      <c r="D41" s="41">
        <f t="shared" si="9"/>
        <v>0</v>
      </c>
      <c r="E41" s="41">
        <f t="shared" si="10"/>
        <v>0</v>
      </c>
      <c r="F41" s="41">
        <f t="shared" si="11"/>
        <v>0</v>
      </c>
      <c r="H41" s="41">
        <f t="shared" ca="1" si="4"/>
        <v>3.7270174441391377E-6</v>
      </c>
      <c r="I41" s="41">
        <f t="shared" ca="1" si="7"/>
        <v>0</v>
      </c>
      <c r="J41" s="41">
        <f t="shared" ca="1" si="5"/>
        <v>0</v>
      </c>
      <c r="K41" s="41">
        <f t="shared" si="12"/>
        <v>0.17265741462150191</v>
      </c>
    </row>
    <row r="42" spans="2:11" x14ac:dyDescent="0.25">
      <c r="B42">
        <v>37</v>
      </c>
      <c r="C42" s="41">
        <f t="shared" si="8"/>
        <v>0</v>
      </c>
      <c r="D42" s="41">
        <f t="shared" si="9"/>
        <v>0</v>
      </c>
      <c r="E42" s="41">
        <f t="shared" si="10"/>
        <v>0</v>
      </c>
      <c r="F42" s="41">
        <f t="shared" si="11"/>
        <v>0</v>
      </c>
      <c r="H42" s="41">
        <f t="shared" ca="1" si="4"/>
        <v>3.7270174441391377E-6</v>
      </c>
      <c r="I42" s="41">
        <f t="shared" ca="1" si="7"/>
        <v>0</v>
      </c>
      <c r="J42" s="41">
        <f t="shared" ca="1" si="5"/>
        <v>0</v>
      </c>
      <c r="K42" s="41">
        <f t="shared" si="12"/>
        <v>0.16443563297285896</v>
      </c>
    </row>
    <row r="43" spans="2:11" x14ac:dyDescent="0.25">
      <c r="B43">
        <v>38</v>
      </c>
      <c r="C43" s="41">
        <f t="shared" si="8"/>
        <v>0</v>
      </c>
      <c r="D43" s="41">
        <f t="shared" si="9"/>
        <v>0</v>
      </c>
      <c r="E43" s="41">
        <f t="shared" si="10"/>
        <v>0</v>
      </c>
      <c r="F43" s="41">
        <f t="shared" si="11"/>
        <v>0</v>
      </c>
      <c r="H43" s="41">
        <f t="shared" ca="1" si="4"/>
        <v>3.7270174441391377E-6</v>
      </c>
      <c r="I43" s="41">
        <f t="shared" ca="1" si="7"/>
        <v>0</v>
      </c>
      <c r="J43" s="41">
        <f t="shared" ca="1" si="5"/>
        <v>0</v>
      </c>
      <c r="K43" s="41">
        <f t="shared" si="12"/>
        <v>0.15660536473605616</v>
      </c>
    </row>
    <row r="44" spans="2:11" x14ac:dyDescent="0.25">
      <c r="B44">
        <v>39</v>
      </c>
      <c r="C44" s="41">
        <f t="shared" si="8"/>
        <v>0</v>
      </c>
      <c r="D44" s="41">
        <f t="shared" si="9"/>
        <v>0</v>
      </c>
      <c r="E44" s="41">
        <f t="shared" si="10"/>
        <v>0</v>
      </c>
      <c r="F44" s="41">
        <f t="shared" si="11"/>
        <v>0</v>
      </c>
      <c r="H44" s="41">
        <f t="shared" ca="1" si="4"/>
        <v>3.7270174441391377E-6</v>
      </c>
      <c r="I44" s="41">
        <f t="shared" ca="1" si="7"/>
        <v>0</v>
      </c>
      <c r="J44" s="41">
        <f t="shared" ca="1" si="5"/>
        <v>0</v>
      </c>
      <c r="K44" s="41">
        <f t="shared" si="12"/>
        <v>0.14914796641529157</v>
      </c>
    </row>
    <row r="45" spans="2:11" x14ac:dyDescent="0.25">
      <c r="B45">
        <v>40</v>
      </c>
      <c r="C45" s="41">
        <f t="shared" si="8"/>
        <v>0</v>
      </c>
      <c r="D45" s="41">
        <f t="shared" si="9"/>
        <v>0</v>
      </c>
      <c r="E45" s="41">
        <f t="shared" si="10"/>
        <v>0</v>
      </c>
      <c r="F45" s="41">
        <f t="shared" si="11"/>
        <v>0</v>
      </c>
      <c r="H45" s="41">
        <f t="shared" ca="1" si="4"/>
        <v>3.7270174441391377E-6</v>
      </c>
      <c r="I45" s="41">
        <f t="shared" ca="1" si="7"/>
        <v>0</v>
      </c>
      <c r="J45" s="41">
        <f t="shared" ca="1" si="5"/>
        <v>0</v>
      </c>
      <c r="K45" s="41">
        <f t="shared" si="12"/>
        <v>0.14204568230027767</v>
      </c>
    </row>
    <row r="46" spans="2:11" x14ac:dyDescent="0.25">
      <c r="B46">
        <v>41</v>
      </c>
      <c r="C46" s="41">
        <f t="shared" si="8"/>
        <v>0</v>
      </c>
      <c r="D46" s="41">
        <f t="shared" si="9"/>
        <v>0</v>
      </c>
      <c r="E46" s="41">
        <f t="shared" si="10"/>
        <v>0</v>
      </c>
      <c r="F46" s="41">
        <f t="shared" si="11"/>
        <v>0</v>
      </c>
      <c r="H46" s="41">
        <f t="shared" ca="1" si="4"/>
        <v>3.7270174441391377E-6</v>
      </c>
      <c r="I46" s="41">
        <f t="shared" ca="1" si="7"/>
        <v>0</v>
      </c>
      <c r="J46" s="41">
        <f t="shared" ca="1" si="5"/>
        <v>0</v>
      </c>
      <c r="K46" s="41">
        <f t="shared" si="12"/>
        <v>0.13528160219074065</v>
      </c>
    </row>
    <row r="47" spans="2:11" x14ac:dyDescent="0.25">
      <c r="B47">
        <v>42</v>
      </c>
      <c r="C47" s="41">
        <f t="shared" si="8"/>
        <v>0</v>
      </c>
      <c r="D47" s="41">
        <f t="shared" si="9"/>
        <v>0</v>
      </c>
      <c r="E47" s="41">
        <f t="shared" si="10"/>
        <v>0</v>
      </c>
      <c r="F47" s="41">
        <f t="shared" si="11"/>
        <v>0</v>
      </c>
      <c r="H47" s="41">
        <f t="shared" ca="1" si="4"/>
        <v>3.7270174441391377E-6</v>
      </c>
      <c r="I47" s="41">
        <f t="shared" ca="1" si="7"/>
        <v>0</v>
      </c>
      <c r="J47" s="41">
        <f t="shared" ca="1" si="5"/>
        <v>0</v>
      </c>
      <c r="K47" s="41">
        <f t="shared" si="12"/>
        <v>0.12883962113403871</v>
      </c>
    </row>
    <row r="48" spans="2:11" x14ac:dyDescent="0.25">
      <c r="B48">
        <v>43</v>
      </c>
      <c r="C48" s="41">
        <f t="shared" si="8"/>
        <v>0</v>
      </c>
      <c r="D48" s="41">
        <f t="shared" si="9"/>
        <v>0</v>
      </c>
      <c r="E48" s="41">
        <f t="shared" si="10"/>
        <v>0</v>
      </c>
      <c r="F48" s="41">
        <f t="shared" si="11"/>
        <v>0</v>
      </c>
      <c r="H48" s="41">
        <f t="shared" ca="1" si="4"/>
        <v>3.7270174441391377E-6</v>
      </c>
      <c r="I48" s="41">
        <f t="shared" ca="1" si="7"/>
        <v>0</v>
      </c>
      <c r="J48" s="41">
        <f t="shared" ca="1" si="5"/>
        <v>0</v>
      </c>
      <c r="K48" s="41">
        <f t="shared" si="12"/>
        <v>0.12270440108003686</v>
      </c>
    </row>
    <row r="49" spans="2:11" x14ac:dyDescent="0.25">
      <c r="B49">
        <v>44</v>
      </c>
      <c r="C49" s="41">
        <f t="shared" si="8"/>
        <v>0</v>
      </c>
      <c r="D49" s="41">
        <f t="shared" si="9"/>
        <v>0</v>
      </c>
      <c r="E49" s="41">
        <f t="shared" si="10"/>
        <v>0</v>
      </c>
      <c r="F49" s="41">
        <f t="shared" si="11"/>
        <v>0</v>
      </c>
      <c r="H49" s="41">
        <f t="shared" ca="1" si="4"/>
        <v>3.7270174441391377E-6</v>
      </c>
      <c r="I49" s="41">
        <f t="shared" ca="1" si="7"/>
        <v>0</v>
      </c>
      <c r="J49" s="41">
        <f t="shared" ca="1" si="5"/>
        <v>0</v>
      </c>
      <c r="K49" s="41">
        <f t="shared" si="12"/>
        <v>0.11686133436193986</v>
      </c>
    </row>
    <row r="50" spans="2:11" x14ac:dyDescent="0.25">
      <c r="B50">
        <v>45</v>
      </c>
      <c r="C50" s="41">
        <f t="shared" si="8"/>
        <v>0</v>
      </c>
      <c r="D50" s="41">
        <f t="shared" si="9"/>
        <v>0</v>
      </c>
      <c r="E50" s="41">
        <f t="shared" si="10"/>
        <v>0</v>
      </c>
      <c r="F50" s="41">
        <f t="shared" si="11"/>
        <v>0</v>
      </c>
      <c r="H50" s="41">
        <f t="shared" ca="1" si="4"/>
        <v>3.7270174441391377E-6</v>
      </c>
      <c r="I50" s="41">
        <f t="shared" ca="1" si="7"/>
        <v>0</v>
      </c>
      <c r="J50" s="41">
        <f t="shared" ca="1" si="5"/>
        <v>0</v>
      </c>
      <c r="K50" s="41">
        <f t="shared" si="12"/>
        <v>0.1112965089161332</v>
      </c>
    </row>
    <row r="51" spans="2:11" x14ac:dyDescent="0.25">
      <c r="B51">
        <v>46</v>
      </c>
      <c r="C51" s="41">
        <f t="shared" si="8"/>
        <v>0</v>
      </c>
      <c r="D51" s="41">
        <f t="shared" si="9"/>
        <v>0</v>
      </c>
      <c r="E51" s="41">
        <f t="shared" si="10"/>
        <v>0</v>
      </c>
      <c r="F51" s="41">
        <f t="shared" si="11"/>
        <v>0</v>
      </c>
      <c r="H51" s="41">
        <f t="shared" ca="1" si="4"/>
        <v>3.7270174441391377E-6</v>
      </c>
      <c r="I51" s="41">
        <f t="shared" ca="1" si="7"/>
        <v>0</v>
      </c>
      <c r="J51" s="41">
        <f t="shared" ca="1" si="5"/>
        <v>0</v>
      </c>
      <c r="K51" s="41">
        <f t="shared" si="12"/>
        <v>0.10599667515822209</v>
      </c>
    </row>
    <row r="52" spans="2:11" x14ac:dyDescent="0.25">
      <c r="B52">
        <v>47</v>
      </c>
      <c r="C52" s="41">
        <f t="shared" si="8"/>
        <v>0</v>
      </c>
      <c r="D52" s="41">
        <f t="shared" si="9"/>
        <v>0</v>
      </c>
      <c r="E52" s="41">
        <f t="shared" si="10"/>
        <v>0</v>
      </c>
      <c r="F52" s="41">
        <f t="shared" si="11"/>
        <v>0</v>
      </c>
      <c r="H52" s="41">
        <f t="shared" ca="1" si="4"/>
        <v>3.7270174441391377E-6</v>
      </c>
      <c r="I52" s="41">
        <f t="shared" ca="1" si="7"/>
        <v>0</v>
      </c>
      <c r="J52" s="41">
        <f t="shared" ca="1" si="5"/>
        <v>0</v>
      </c>
      <c r="K52" s="41">
        <f t="shared" si="12"/>
        <v>0.10094921443640198</v>
      </c>
    </row>
    <row r="53" spans="2:11" x14ac:dyDescent="0.25">
      <c r="B53">
        <v>48</v>
      </c>
      <c r="C53" s="41">
        <f t="shared" si="8"/>
        <v>0</v>
      </c>
      <c r="D53" s="41">
        <f t="shared" si="9"/>
        <v>0</v>
      </c>
      <c r="E53" s="41">
        <f t="shared" si="10"/>
        <v>0</v>
      </c>
      <c r="F53" s="41">
        <f t="shared" si="11"/>
        <v>0</v>
      </c>
      <c r="H53" s="41">
        <f t="shared" ca="1" si="4"/>
        <v>3.7270174441391377E-6</v>
      </c>
      <c r="I53" s="41">
        <f t="shared" ca="1" si="7"/>
        <v>0</v>
      </c>
      <c r="J53" s="41">
        <f t="shared" ca="1" si="5"/>
        <v>0</v>
      </c>
      <c r="K53" s="41">
        <f t="shared" si="12"/>
        <v>9.6142108987049502E-2</v>
      </c>
    </row>
    <row r="54" spans="2:11" x14ac:dyDescent="0.25">
      <c r="B54">
        <v>49</v>
      </c>
      <c r="C54" s="41">
        <f t="shared" si="8"/>
        <v>0</v>
      </c>
      <c r="D54" s="41">
        <f t="shared" si="9"/>
        <v>0</v>
      </c>
      <c r="E54" s="41">
        <f t="shared" si="10"/>
        <v>0</v>
      </c>
      <c r="F54" s="41">
        <f t="shared" si="11"/>
        <v>0</v>
      </c>
      <c r="H54" s="41">
        <f t="shared" ca="1" si="4"/>
        <v>3.7270174441391377E-6</v>
      </c>
      <c r="I54" s="41">
        <f t="shared" ca="1" si="7"/>
        <v>0</v>
      </c>
      <c r="J54" s="41">
        <f t="shared" ca="1" si="5"/>
        <v>0</v>
      </c>
      <c r="K54" s="41">
        <f t="shared" si="12"/>
        <v>9.1563913320999515E-2</v>
      </c>
    </row>
    <row r="55" spans="2:11" x14ac:dyDescent="0.25">
      <c r="B55">
        <v>50</v>
      </c>
      <c r="C55" s="41">
        <f t="shared" si="8"/>
        <v>0</v>
      </c>
      <c r="D55" s="41">
        <f t="shared" si="9"/>
        <v>0</v>
      </c>
      <c r="E55" s="41">
        <f t="shared" si="10"/>
        <v>0</v>
      </c>
      <c r="F55" s="41">
        <f t="shared" si="11"/>
        <v>0</v>
      </c>
      <c r="H55" s="41">
        <f t="shared" ca="1" si="4"/>
        <v>3.7270174441391377E-6</v>
      </c>
      <c r="I55" s="41">
        <f t="shared" ca="1" si="7"/>
        <v>0</v>
      </c>
      <c r="J55" s="41">
        <f t="shared" ca="1" si="5"/>
        <v>0</v>
      </c>
      <c r="K55" s="41">
        <f t="shared" si="12"/>
        <v>8.7203726972380491E-2</v>
      </c>
    </row>
    <row r="56" spans="2:11" x14ac:dyDescent="0.25">
      <c r="B56">
        <v>51</v>
      </c>
      <c r="C56" s="41">
        <f t="shared" si="8"/>
        <v>0</v>
      </c>
      <c r="D56" s="41">
        <f t="shared" si="9"/>
        <v>0</v>
      </c>
      <c r="E56" s="41">
        <f t="shared" si="10"/>
        <v>0</v>
      </c>
      <c r="F56" s="41">
        <f t="shared" si="11"/>
        <v>0</v>
      </c>
      <c r="H56" s="41">
        <f t="shared" ca="1" si="4"/>
        <v>3.7270174441391377E-6</v>
      </c>
      <c r="I56" s="41">
        <f t="shared" ca="1" si="7"/>
        <v>0</v>
      </c>
      <c r="J56" s="41">
        <f t="shared" ca="1" si="5"/>
        <v>0</v>
      </c>
      <c r="K56" s="41">
        <f t="shared" si="12"/>
        <v>8.3051168545124274E-2</v>
      </c>
    </row>
    <row r="57" spans="2:11" x14ac:dyDescent="0.25">
      <c r="B57">
        <v>52</v>
      </c>
      <c r="C57" s="41">
        <f t="shared" si="8"/>
        <v>0</v>
      </c>
      <c r="D57" s="41">
        <f t="shared" si="9"/>
        <v>0</v>
      </c>
      <c r="E57" s="41">
        <f t="shared" si="10"/>
        <v>0</v>
      </c>
      <c r="F57" s="41">
        <f t="shared" si="11"/>
        <v>0</v>
      </c>
      <c r="H57" s="41">
        <f t="shared" ca="1" si="4"/>
        <v>3.7270174441391377E-6</v>
      </c>
      <c r="I57" s="41">
        <f t="shared" ca="1" si="7"/>
        <v>0</v>
      </c>
      <c r="J57" s="41">
        <f t="shared" ca="1" si="5"/>
        <v>0</v>
      </c>
      <c r="K57" s="41">
        <f t="shared" si="12"/>
        <v>7.9096350995356446E-2</v>
      </c>
    </row>
    <row r="58" spans="2:11" x14ac:dyDescent="0.25">
      <c r="B58">
        <v>53</v>
      </c>
      <c r="C58" s="41">
        <f t="shared" si="8"/>
        <v>0</v>
      </c>
      <c r="D58" s="41">
        <f t="shared" si="9"/>
        <v>0</v>
      </c>
      <c r="E58" s="41">
        <f t="shared" si="10"/>
        <v>0</v>
      </c>
      <c r="F58" s="41">
        <f t="shared" si="11"/>
        <v>0</v>
      </c>
      <c r="H58" s="41">
        <f t="shared" ca="1" si="4"/>
        <v>3.7270174441391377E-6</v>
      </c>
      <c r="I58" s="41">
        <f t="shared" ca="1" si="7"/>
        <v>0</v>
      </c>
      <c r="J58" s="41">
        <f t="shared" ca="1" si="5"/>
        <v>0</v>
      </c>
      <c r="K58" s="41">
        <f t="shared" si="12"/>
        <v>7.532985809081566E-2</v>
      </c>
    </row>
    <row r="59" spans="2:11" x14ac:dyDescent="0.25">
      <c r="B59">
        <v>54</v>
      </c>
      <c r="C59" s="41">
        <f t="shared" si="8"/>
        <v>0</v>
      </c>
      <c r="D59" s="41">
        <f t="shared" si="9"/>
        <v>0</v>
      </c>
      <c r="E59" s="41">
        <f t="shared" si="10"/>
        <v>0</v>
      </c>
      <c r="F59" s="41">
        <f t="shared" si="11"/>
        <v>0</v>
      </c>
      <c r="H59" s="41">
        <f t="shared" ca="1" si="4"/>
        <v>3.7270174441391377E-6</v>
      </c>
      <c r="I59" s="41">
        <f t="shared" ca="1" si="7"/>
        <v>0</v>
      </c>
      <c r="J59" s="41">
        <f t="shared" ca="1" si="5"/>
        <v>0</v>
      </c>
      <c r="K59" s="41">
        <f t="shared" si="12"/>
        <v>7.1742721991253006E-2</v>
      </c>
    </row>
    <row r="60" spans="2:11" x14ac:dyDescent="0.25">
      <c r="B60">
        <v>55</v>
      </c>
      <c r="C60" s="41">
        <f t="shared" si="8"/>
        <v>0</v>
      </c>
      <c r="D60" s="41">
        <f t="shared" si="9"/>
        <v>0</v>
      </c>
      <c r="E60" s="41">
        <f t="shared" si="10"/>
        <v>0</v>
      </c>
      <c r="F60" s="41">
        <f t="shared" si="11"/>
        <v>0</v>
      </c>
      <c r="H60" s="41">
        <f t="shared" ca="1" si="4"/>
        <v>3.7270174441391377E-6</v>
      </c>
      <c r="I60" s="41">
        <f t="shared" ca="1" si="7"/>
        <v>0</v>
      </c>
      <c r="J60" s="41">
        <f t="shared" ca="1" si="5"/>
        <v>0</v>
      </c>
      <c r="K60" s="41">
        <f t="shared" si="12"/>
        <v>6.8326401896431438E-2</v>
      </c>
    </row>
    <row r="61" spans="2:11" x14ac:dyDescent="0.25">
      <c r="B61">
        <v>56</v>
      </c>
      <c r="C61" s="41">
        <f t="shared" si="8"/>
        <v>0</v>
      </c>
      <c r="D61" s="41">
        <f t="shared" si="9"/>
        <v>0</v>
      </c>
      <c r="E61" s="41">
        <f t="shared" si="10"/>
        <v>0</v>
      </c>
      <c r="F61" s="41">
        <f t="shared" si="11"/>
        <v>0</v>
      </c>
      <c r="H61" s="41">
        <f t="shared" ca="1" si="4"/>
        <v>3.7270174441391377E-6</v>
      </c>
      <c r="I61" s="41">
        <f t="shared" ca="1" si="7"/>
        <v>0</v>
      </c>
      <c r="J61" s="41">
        <f t="shared" ca="1" si="5"/>
        <v>0</v>
      </c>
      <c r="K61" s="41">
        <f t="shared" si="12"/>
        <v>6.5072763710887077E-2</v>
      </c>
    </row>
    <row r="62" spans="2:11" x14ac:dyDescent="0.25">
      <c r="B62">
        <v>57</v>
      </c>
      <c r="C62" s="41">
        <f t="shared" si="8"/>
        <v>0</v>
      </c>
      <c r="D62" s="41">
        <f t="shared" si="9"/>
        <v>0</v>
      </c>
      <c r="E62" s="41">
        <f t="shared" si="10"/>
        <v>0</v>
      </c>
      <c r="F62" s="41">
        <f t="shared" si="11"/>
        <v>0</v>
      </c>
      <c r="H62" s="41">
        <f t="shared" ca="1" si="4"/>
        <v>3.7270174441391377E-6</v>
      </c>
      <c r="I62" s="41">
        <f t="shared" ca="1" si="7"/>
        <v>0</v>
      </c>
      <c r="J62" s="41">
        <f t="shared" ca="1" si="5"/>
        <v>0</v>
      </c>
      <c r="K62" s="41">
        <f t="shared" si="12"/>
        <v>6.1974060677035307E-2</v>
      </c>
    </row>
    <row r="63" spans="2:11" x14ac:dyDescent="0.25">
      <c r="B63">
        <v>58</v>
      </c>
      <c r="C63" s="41">
        <f t="shared" si="8"/>
        <v>0</v>
      </c>
      <c r="D63" s="41">
        <f t="shared" si="9"/>
        <v>0</v>
      </c>
      <c r="E63" s="41">
        <f t="shared" si="10"/>
        <v>0</v>
      </c>
      <c r="F63" s="41">
        <f t="shared" si="11"/>
        <v>0</v>
      </c>
      <c r="H63" s="41">
        <f t="shared" ca="1" si="4"/>
        <v>3.7270174441391377E-6</v>
      </c>
      <c r="I63" s="41">
        <f t="shared" ca="1" si="7"/>
        <v>0</v>
      </c>
      <c r="J63" s="41">
        <f t="shared" ca="1" si="5"/>
        <v>0</v>
      </c>
      <c r="K63" s="41">
        <f t="shared" si="12"/>
        <v>5.9022914930509811E-2</v>
      </c>
    </row>
    <row r="64" spans="2:11" x14ac:dyDescent="0.25">
      <c r="B64">
        <v>59</v>
      </c>
      <c r="C64" s="41">
        <f t="shared" si="8"/>
        <v>0</v>
      </c>
      <c r="D64" s="41">
        <f t="shared" si="9"/>
        <v>0</v>
      </c>
      <c r="E64" s="41">
        <f t="shared" si="10"/>
        <v>0</v>
      </c>
      <c r="F64" s="41">
        <f t="shared" si="11"/>
        <v>0</v>
      </c>
      <c r="H64" s="41">
        <f t="shared" ca="1" si="4"/>
        <v>3.7270174441391377E-6</v>
      </c>
      <c r="I64" s="41">
        <f t="shared" ca="1" si="7"/>
        <v>0</v>
      </c>
      <c r="J64" s="41">
        <f t="shared" ca="1" si="5"/>
        <v>0</v>
      </c>
      <c r="K64" s="41">
        <f t="shared" si="12"/>
        <v>5.6212299933818863E-2</v>
      </c>
    </row>
    <row r="65" spans="2:11" x14ac:dyDescent="0.25">
      <c r="B65">
        <v>60</v>
      </c>
      <c r="C65" s="41">
        <f t="shared" si="8"/>
        <v>0</v>
      </c>
      <c r="D65" s="41">
        <f t="shared" si="9"/>
        <v>0</v>
      </c>
      <c r="E65" s="41">
        <f t="shared" si="10"/>
        <v>0</v>
      </c>
      <c r="F65" s="41">
        <f t="shared" si="11"/>
        <v>0</v>
      </c>
      <c r="H65" s="41">
        <f t="shared" ca="1" si="4"/>
        <v>3.7270174441391377E-6</v>
      </c>
      <c r="I65" s="41">
        <f t="shared" ca="1" si="7"/>
        <v>0</v>
      </c>
      <c r="J65" s="41">
        <f t="shared" ca="1" si="5"/>
        <v>0</v>
      </c>
      <c r="K65" s="41">
        <f t="shared" si="12"/>
        <v>5.3535523746494153E-2</v>
      </c>
    </row>
    <row r="66" spans="2:11" x14ac:dyDescent="0.25">
      <c r="B66">
        <v>61</v>
      </c>
      <c r="C66" s="41">
        <f t="shared" si="8"/>
        <v>0</v>
      </c>
      <c r="D66" s="41">
        <f t="shared" si="9"/>
        <v>0</v>
      </c>
      <c r="E66" s="41">
        <f t="shared" si="10"/>
        <v>0</v>
      </c>
      <c r="F66" s="41">
        <f t="shared" si="11"/>
        <v>0</v>
      </c>
      <c r="H66" s="41">
        <f t="shared" ca="1" si="4"/>
        <v>3.7270174441391377E-6</v>
      </c>
      <c r="I66" s="41">
        <f t="shared" ca="1" si="7"/>
        <v>0</v>
      </c>
      <c r="J66" s="41">
        <f t="shared" ca="1" si="5"/>
        <v>0</v>
      </c>
      <c r="K66" s="41">
        <f t="shared" si="12"/>
        <v>5.0986213091899192E-2</v>
      </c>
    </row>
    <row r="67" spans="2:11" x14ac:dyDescent="0.25">
      <c r="B67">
        <v>62</v>
      </c>
      <c r="C67" s="41">
        <f t="shared" si="8"/>
        <v>0</v>
      </c>
      <c r="D67" s="41">
        <f t="shared" si="9"/>
        <v>0</v>
      </c>
      <c r="E67" s="41">
        <f t="shared" si="10"/>
        <v>0</v>
      </c>
      <c r="F67" s="41">
        <f t="shared" si="11"/>
        <v>0</v>
      </c>
      <c r="H67" s="41">
        <f t="shared" ca="1" si="4"/>
        <v>3.7270174441391377E-6</v>
      </c>
      <c r="I67" s="41">
        <f t="shared" ca="1" si="7"/>
        <v>0</v>
      </c>
      <c r="J67" s="41">
        <f t="shared" ca="1" si="5"/>
        <v>0</v>
      </c>
      <c r="K67" s="41">
        <f t="shared" si="12"/>
        <v>4.8558298182761132E-2</v>
      </c>
    </row>
    <row r="68" spans="2:11" x14ac:dyDescent="0.25">
      <c r="B68">
        <v>63</v>
      </c>
      <c r="C68" s="41">
        <f t="shared" si="8"/>
        <v>0</v>
      </c>
      <c r="D68" s="41">
        <f t="shared" si="9"/>
        <v>0</v>
      </c>
      <c r="E68" s="41">
        <f t="shared" si="10"/>
        <v>0</v>
      </c>
      <c r="F68" s="41">
        <f t="shared" si="11"/>
        <v>0</v>
      </c>
      <c r="H68" s="41">
        <f t="shared" ca="1" si="4"/>
        <v>3.7270174441391377E-6</v>
      </c>
      <c r="I68" s="41">
        <f t="shared" ca="1" si="7"/>
        <v>0</v>
      </c>
      <c r="J68" s="41">
        <f t="shared" ca="1" si="5"/>
        <v>0</v>
      </c>
      <c r="K68" s="41">
        <f t="shared" si="12"/>
        <v>4.6245998269296318E-2</v>
      </c>
    </row>
    <row r="69" spans="2:11" x14ac:dyDescent="0.25">
      <c r="B69">
        <v>64</v>
      </c>
      <c r="C69" s="41">
        <f t="shared" si="8"/>
        <v>0</v>
      </c>
      <c r="D69" s="41">
        <f t="shared" si="9"/>
        <v>0</v>
      </c>
      <c r="E69" s="41">
        <f t="shared" si="10"/>
        <v>0</v>
      </c>
      <c r="F69" s="41">
        <f t="shared" si="11"/>
        <v>0</v>
      </c>
      <c r="H69" s="41">
        <f t="shared" ca="1" si="4"/>
        <v>3.7270174441391377E-6</v>
      </c>
      <c r="I69" s="41">
        <f t="shared" ca="1" si="7"/>
        <v>0</v>
      </c>
      <c r="J69" s="41">
        <f t="shared" ca="1" si="5"/>
        <v>0</v>
      </c>
      <c r="K69" s="41">
        <f t="shared" si="12"/>
        <v>4.4043807875520299E-2</v>
      </c>
    </row>
    <row r="70" spans="2:11" x14ac:dyDescent="0.25">
      <c r="B70">
        <v>65</v>
      </c>
      <c r="C70" s="41">
        <f t="shared" ref="C70:C101" si="13">VLOOKUP($C$2,StandM,$B70+1,FALSE)</f>
        <v>0</v>
      </c>
      <c r="D70" s="41">
        <f t="shared" ref="D70:D101" si="14">VLOOKUP($C$2,ModM,$B70+1,FALSE)</f>
        <v>0</v>
      </c>
      <c r="E70" s="41">
        <f t="shared" ref="E70:E101" si="15">VLOOKUP($C$2,StandF,$B70+1,FALSE)</f>
        <v>0</v>
      </c>
      <c r="F70" s="41">
        <f t="shared" ref="F70:F101" si="16">VLOOKUP($C$2,ModF,$B70+1,FALSE)</f>
        <v>0</v>
      </c>
      <c r="H70" s="41">
        <f t="shared" ca="1" si="4"/>
        <v>3.7270174441391377E-6</v>
      </c>
      <c r="I70" s="41">
        <f t="shared" ca="1" si="7"/>
        <v>0</v>
      </c>
      <c r="J70" s="41">
        <f t="shared" ca="1" si="5"/>
        <v>0</v>
      </c>
      <c r="K70" s="41">
        <f t="shared" si="12"/>
        <v>4.194648369097171E-2</v>
      </c>
    </row>
    <row r="71" spans="2:11" x14ac:dyDescent="0.25">
      <c r="B71">
        <v>66</v>
      </c>
      <c r="C71" s="41">
        <f t="shared" si="13"/>
        <v>0</v>
      </c>
      <c r="D71" s="41">
        <f t="shared" si="14"/>
        <v>0</v>
      </c>
      <c r="E71" s="41">
        <f t="shared" si="15"/>
        <v>0</v>
      </c>
      <c r="F71" s="41">
        <f t="shared" si="16"/>
        <v>0</v>
      </c>
      <c r="H71" s="41">
        <f t="shared" ca="1" si="4"/>
        <v>3.7270174441391377E-6</v>
      </c>
      <c r="I71" s="41">
        <f t="shared" ca="1" si="7"/>
        <v>0</v>
      </c>
      <c r="J71" s="41">
        <f t="shared" ca="1" si="5"/>
        <v>0</v>
      </c>
      <c r="K71" s="41">
        <f t="shared" ref="K71:K102" si="17">K70/(1+Discount)</f>
        <v>3.9949032086639726E-2</v>
      </c>
    </row>
    <row r="72" spans="2:11" x14ac:dyDescent="0.25">
      <c r="B72">
        <v>67</v>
      </c>
      <c r="C72" s="41">
        <f t="shared" si="13"/>
        <v>0</v>
      </c>
      <c r="D72" s="41">
        <f t="shared" si="14"/>
        <v>0</v>
      </c>
      <c r="E72" s="41">
        <f t="shared" si="15"/>
        <v>0</v>
      </c>
      <c r="F72" s="41">
        <f t="shared" si="16"/>
        <v>0</v>
      </c>
      <c r="H72" s="41">
        <f t="shared" ref="H72:H126" ca="1" si="18">H71-J71</f>
        <v>3.7270174441391377E-6</v>
      </c>
      <c r="I72" s="41">
        <f t="shared" ref="I72:I126" ca="1" si="19">OFFSET(B72,0,$K$3)</f>
        <v>0</v>
      </c>
      <c r="J72" s="41">
        <f t="shared" ref="J72:J126" ca="1" si="20">H72*I72</f>
        <v>0</v>
      </c>
      <c r="K72" s="41">
        <f t="shared" si="17"/>
        <v>3.8046697225371164E-2</v>
      </c>
    </row>
    <row r="73" spans="2:11" x14ac:dyDescent="0.25">
      <c r="B73">
        <v>68</v>
      </c>
      <c r="C73" s="41">
        <f t="shared" si="13"/>
        <v>0</v>
      </c>
      <c r="D73" s="41">
        <f t="shared" si="14"/>
        <v>0</v>
      </c>
      <c r="E73" s="41">
        <f t="shared" si="15"/>
        <v>0</v>
      </c>
      <c r="F73" s="41">
        <f t="shared" si="16"/>
        <v>0</v>
      </c>
      <c r="H73" s="41">
        <f t="shared" ca="1" si="18"/>
        <v>3.7270174441391377E-6</v>
      </c>
      <c r="I73" s="41">
        <f t="shared" ca="1" si="19"/>
        <v>0</v>
      </c>
      <c r="J73" s="41">
        <f t="shared" ca="1" si="20"/>
        <v>0</v>
      </c>
      <c r="K73" s="41">
        <f t="shared" si="17"/>
        <v>3.6234949738448728E-2</v>
      </c>
    </row>
    <row r="74" spans="2:11" x14ac:dyDescent="0.25">
      <c r="B74">
        <v>69</v>
      </c>
      <c r="C74" s="41">
        <f t="shared" si="13"/>
        <v>0</v>
      </c>
      <c r="D74" s="41">
        <f t="shared" si="14"/>
        <v>0</v>
      </c>
      <c r="E74" s="41">
        <f t="shared" si="15"/>
        <v>0</v>
      </c>
      <c r="F74" s="41">
        <f t="shared" si="16"/>
        <v>0</v>
      </c>
      <c r="H74" s="41">
        <f t="shared" ca="1" si="18"/>
        <v>3.7270174441391377E-6</v>
      </c>
      <c r="I74" s="41">
        <f t="shared" ca="1" si="19"/>
        <v>0</v>
      </c>
      <c r="J74" s="41">
        <f t="shared" ca="1" si="20"/>
        <v>0</v>
      </c>
      <c r="K74" s="41">
        <f t="shared" si="17"/>
        <v>3.4509475941379743E-2</v>
      </c>
    </row>
    <row r="75" spans="2:11" x14ac:dyDescent="0.25">
      <c r="B75">
        <v>70</v>
      </c>
      <c r="C75" s="41">
        <f t="shared" si="13"/>
        <v>0</v>
      </c>
      <c r="D75" s="41">
        <f t="shared" si="14"/>
        <v>0</v>
      </c>
      <c r="E75" s="41">
        <f t="shared" si="15"/>
        <v>0</v>
      </c>
      <c r="F75" s="41">
        <f t="shared" si="16"/>
        <v>0</v>
      </c>
      <c r="H75" s="41">
        <f t="shared" ca="1" si="18"/>
        <v>3.7270174441391377E-6</v>
      </c>
      <c r="I75" s="41">
        <f t="shared" ca="1" si="19"/>
        <v>0</v>
      </c>
      <c r="J75" s="41">
        <f t="shared" ca="1" si="20"/>
        <v>0</v>
      </c>
      <c r="K75" s="41">
        <f t="shared" si="17"/>
        <v>3.28661675632188E-2</v>
      </c>
    </row>
    <row r="76" spans="2:11" x14ac:dyDescent="0.25">
      <c r="B76">
        <v>71</v>
      </c>
      <c r="C76" s="41">
        <f t="shared" si="13"/>
        <v>0</v>
      </c>
      <c r="D76" s="41">
        <f t="shared" si="14"/>
        <v>0</v>
      </c>
      <c r="E76" s="41">
        <f t="shared" si="15"/>
        <v>0</v>
      </c>
      <c r="F76" s="41">
        <f t="shared" si="16"/>
        <v>0</v>
      </c>
      <c r="H76" s="41">
        <f t="shared" ca="1" si="18"/>
        <v>3.7270174441391377E-6</v>
      </c>
      <c r="I76" s="41">
        <f t="shared" ca="1" si="19"/>
        <v>0</v>
      </c>
      <c r="J76" s="41">
        <f t="shared" ca="1" si="20"/>
        <v>0</v>
      </c>
      <c r="K76" s="41">
        <f t="shared" si="17"/>
        <v>3.1301111964970284E-2</v>
      </c>
    </row>
    <row r="77" spans="2:11" x14ac:dyDescent="0.25">
      <c r="B77">
        <v>72</v>
      </c>
      <c r="C77" s="41">
        <f t="shared" si="13"/>
        <v>0</v>
      </c>
      <c r="D77" s="41">
        <f t="shared" si="14"/>
        <v>0</v>
      </c>
      <c r="E77" s="41">
        <f t="shared" si="15"/>
        <v>0</v>
      </c>
      <c r="F77" s="41">
        <f t="shared" si="16"/>
        <v>0</v>
      </c>
      <c r="H77" s="41">
        <f t="shared" ca="1" si="18"/>
        <v>3.7270174441391377E-6</v>
      </c>
      <c r="I77" s="41">
        <f t="shared" ca="1" si="19"/>
        <v>0</v>
      </c>
      <c r="J77" s="41">
        <f t="shared" ca="1" si="20"/>
        <v>0</v>
      </c>
      <c r="K77" s="41">
        <f t="shared" si="17"/>
        <v>2.9810582823781222E-2</v>
      </c>
    </row>
    <row r="78" spans="2:11" x14ac:dyDescent="0.25">
      <c r="B78">
        <v>73</v>
      </c>
      <c r="C78" s="41">
        <f t="shared" si="13"/>
        <v>0</v>
      </c>
      <c r="D78" s="41">
        <f t="shared" si="14"/>
        <v>0</v>
      </c>
      <c r="E78" s="41">
        <f t="shared" si="15"/>
        <v>0</v>
      </c>
      <c r="F78" s="41">
        <f t="shared" si="16"/>
        <v>0</v>
      </c>
      <c r="H78" s="41">
        <f t="shared" ca="1" si="18"/>
        <v>3.7270174441391377E-6</v>
      </c>
      <c r="I78" s="41">
        <f t="shared" ca="1" si="19"/>
        <v>0</v>
      </c>
      <c r="J78" s="41">
        <f t="shared" ca="1" si="20"/>
        <v>0</v>
      </c>
      <c r="K78" s="41">
        <f t="shared" si="17"/>
        <v>2.8391031260744021E-2</v>
      </c>
    </row>
    <row r="79" spans="2:11" x14ac:dyDescent="0.25">
      <c r="B79">
        <v>74</v>
      </c>
      <c r="C79" s="41">
        <f t="shared" si="13"/>
        <v>0</v>
      </c>
      <c r="D79" s="41">
        <f t="shared" si="14"/>
        <v>0</v>
      </c>
      <c r="E79" s="41">
        <f t="shared" si="15"/>
        <v>0</v>
      </c>
      <c r="F79" s="41">
        <f t="shared" si="16"/>
        <v>0</v>
      </c>
      <c r="H79" s="41">
        <f t="shared" ca="1" si="18"/>
        <v>3.7270174441391377E-6</v>
      </c>
      <c r="I79" s="41">
        <f t="shared" ca="1" si="19"/>
        <v>0</v>
      </c>
      <c r="J79" s="41">
        <f t="shared" ca="1" si="20"/>
        <v>0</v>
      </c>
      <c r="K79" s="41">
        <f t="shared" si="17"/>
        <v>2.7039077391184781E-2</v>
      </c>
    </row>
    <row r="80" spans="2:11" x14ac:dyDescent="0.25">
      <c r="B80">
        <v>75</v>
      </c>
      <c r="C80" s="41">
        <f t="shared" si="13"/>
        <v>0</v>
      </c>
      <c r="D80" s="41">
        <f t="shared" si="14"/>
        <v>0</v>
      </c>
      <c r="E80" s="41">
        <f t="shared" si="15"/>
        <v>0</v>
      </c>
      <c r="F80" s="41">
        <f t="shared" si="16"/>
        <v>0</v>
      </c>
      <c r="H80" s="41">
        <f t="shared" ca="1" si="18"/>
        <v>3.7270174441391377E-6</v>
      </c>
      <c r="I80" s="41">
        <f t="shared" ca="1" si="19"/>
        <v>0</v>
      </c>
      <c r="J80" s="41">
        <f t="shared" ca="1" si="20"/>
        <v>0</v>
      </c>
      <c r="K80" s="41">
        <f t="shared" si="17"/>
        <v>2.5751502277318837E-2</v>
      </c>
    </row>
    <row r="81" spans="2:11" x14ac:dyDescent="0.25">
      <c r="B81">
        <v>76</v>
      </c>
      <c r="C81" s="41">
        <f t="shared" si="13"/>
        <v>0</v>
      </c>
      <c r="D81" s="41">
        <f t="shared" si="14"/>
        <v>0</v>
      </c>
      <c r="E81" s="41">
        <f t="shared" si="15"/>
        <v>0</v>
      </c>
      <c r="F81" s="41">
        <f t="shared" si="16"/>
        <v>0</v>
      </c>
      <c r="H81" s="41">
        <f t="shared" ca="1" si="18"/>
        <v>3.7270174441391377E-6</v>
      </c>
      <c r="I81" s="41">
        <f t="shared" ca="1" si="19"/>
        <v>0</v>
      </c>
      <c r="J81" s="41">
        <f t="shared" ca="1" si="20"/>
        <v>0</v>
      </c>
      <c r="K81" s="41">
        <f t="shared" si="17"/>
        <v>2.4525240264113176E-2</v>
      </c>
    </row>
    <row r="82" spans="2:11" x14ac:dyDescent="0.25">
      <c r="B82">
        <v>77</v>
      </c>
      <c r="C82" s="41">
        <f t="shared" si="13"/>
        <v>0</v>
      </c>
      <c r="D82" s="41">
        <f t="shared" si="14"/>
        <v>0</v>
      </c>
      <c r="E82" s="41">
        <f t="shared" si="15"/>
        <v>0</v>
      </c>
      <c r="F82" s="41">
        <f t="shared" si="16"/>
        <v>0</v>
      </c>
      <c r="H82" s="41">
        <f t="shared" ca="1" si="18"/>
        <v>3.7270174441391377E-6</v>
      </c>
      <c r="I82" s="41">
        <f t="shared" ca="1" si="19"/>
        <v>0</v>
      </c>
      <c r="J82" s="41">
        <f t="shared" ca="1" si="20"/>
        <v>0</v>
      </c>
      <c r="K82" s="41">
        <f t="shared" si="17"/>
        <v>2.3357371680107784E-2</v>
      </c>
    </row>
    <row r="83" spans="2:11" x14ac:dyDescent="0.25">
      <c r="B83">
        <v>78</v>
      </c>
      <c r="C83" s="41">
        <f t="shared" si="13"/>
        <v>0</v>
      </c>
      <c r="D83" s="41">
        <f t="shared" si="14"/>
        <v>0</v>
      </c>
      <c r="E83" s="41">
        <f t="shared" si="15"/>
        <v>0</v>
      </c>
      <c r="F83" s="41">
        <f t="shared" si="16"/>
        <v>0</v>
      </c>
      <c r="H83" s="41">
        <f t="shared" ca="1" si="18"/>
        <v>3.7270174441391377E-6</v>
      </c>
      <c r="I83" s="41">
        <f t="shared" ca="1" si="19"/>
        <v>0</v>
      </c>
      <c r="J83" s="41">
        <f t="shared" ca="1" si="20"/>
        <v>0</v>
      </c>
      <c r="K83" s="41">
        <f t="shared" si="17"/>
        <v>2.2245115885816936E-2</v>
      </c>
    </row>
    <row r="84" spans="2:11" x14ac:dyDescent="0.25">
      <c r="B84">
        <v>79</v>
      </c>
      <c r="C84" s="41">
        <f t="shared" si="13"/>
        <v>0</v>
      </c>
      <c r="D84" s="41">
        <f t="shared" si="14"/>
        <v>0</v>
      </c>
      <c r="E84" s="41">
        <f t="shared" si="15"/>
        <v>0</v>
      </c>
      <c r="F84" s="41">
        <f t="shared" si="16"/>
        <v>0</v>
      </c>
      <c r="H84" s="41">
        <f t="shared" ca="1" si="18"/>
        <v>3.7270174441391377E-6</v>
      </c>
      <c r="I84" s="41">
        <f t="shared" ca="1" si="19"/>
        <v>0</v>
      </c>
      <c r="J84" s="41">
        <f t="shared" ca="1" si="20"/>
        <v>0</v>
      </c>
      <c r="K84" s="41">
        <f t="shared" si="17"/>
        <v>2.1185824653158988E-2</v>
      </c>
    </row>
    <row r="85" spans="2:11" x14ac:dyDescent="0.25">
      <c r="B85">
        <v>80</v>
      </c>
      <c r="C85" s="41">
        <f t="shared" si="13"/>
        <v>0</v>
      </c>
      <c r="D85" s="41">
        <f t="shared" si="14"/>
        <v>0</v>
      </c>
      <c r="E85" s="41">
        <f t="shared" si="15"/>
        <v>0</v>
      </c>
      <c r="F85" s="41">
        <f t="shared" si="16"/>
        <v>0</v>
      </c>
      <c r="H85" s="41">
        <f t="shared" ca="1" si="18"/>
        <v>3.7270174441391377E-6</v>
      </c>
      <c r="I85" s="41">
        <f t="shared" ca="1" si="19"/>
        <v>0</v>
      </c>
      <c r="J85" s="41">
        <f t="shared" ca="1" si="20"/>
        <v>0</v>
      </c>
      <c r="K85" s="41">
        <f t="shared" si="17"/>
        <v>2.0176975860151415E-2</v>
      </c>
    </row>
    <row r="86" spans="2:11" x14ac:dyDescent="0.25">
      <c r="B86">
        <v>81</v>
      </c>
      <c r="C86" s="41">
        <f t="shared" si="13"/>
        <v>0</v>
      </c>
      <c r="D86" s="41">
        <f t="shared" si="14"/>
        <v>0</v>
      </c>
      <c r="E86" s="41">
        <f t="shared" si="15"/>
        <v>0</v>
      </c>
      <c r="F86" s="41">
        <f t="shared" si="16"/>
        <v>0</v>
      </c>
      <c r="H86" s="41">
        <f t="shared" ca="1" si="18"/>
        <v>3.7270174441391377E-6</v>
      </c>
      <c r="I86" s="41">
        <f t="shared" ca="1" si="19"/>
        <v>0</v>
      </c>
      <c r="J86" s="41">
        <f t="shared" ca="1" si="20"/>
        <v>0</v>
      </c>
      <c r="K86" s="41">
        <f t="shared" si="17"/>
        <v>1.9216167485858488E-2</v>
      </c>
    </row>
    <row r="87" spans="2:11" x14ac:dyDescent="0.25">
      <c r="B87">
        <v>82</v>
      </c>
      <c r="C87" s="41">
        <f t="shared" si="13"/>
        <v>0</v>
      </c>
      <c r="D87" s="41">
        <f t="shared" si="14"/>
        <v>0</v>
      </c>
      <c r="E87" s="41">
        <f t="shared" si="15"/>
        <v>0</v>
      </c>
      <c r="F87" s="41">
        <f t="shared" si="16"/>
        <v>0</v>
      </c>
      <c r="H87" s="41">
        <f t="shared" ca="1" si="18"/>
        <v>3.7270174441391377E-6</v>
      </c>
      <c r="I87" s="41">
        <f t="shared" ca="1" si="19"/>
        <v>0</v>
      </c>
      <c r="J87" s="41">
        <f t="shared" ca="1" si="20"/>
        <v>0</v>
      </c>
      <c r="K87" s="41">
        <f t="shared" si="17"/>
        <v>1.8301111891293798E-2</v>
      </c>
    </row>
    <row r="88" spans="2:11" x14ac:dyDescent="0.25">
      <c r="B88">
        <v>83</v>
      </c>
      <c r="C88" s="41">
        <f t="shared" si="13"/>
        <v>0</v>
      </c>
      <c r="D88" s="41">
        <f t="shared" si="14"/>
        <v>0</v>
      </c>
      <c r="E88" s="41">
        <f t="shared" si="15"/>
        <v>0</v>
      </c>
      <c r="F88" s="41">
        <f t="shared" si="16"/>
        <v>0</v>
      </c>
      <c r="H88" s="41">
        <f t="shared" ca="1" si="18"/>
        <v>3.7270174441391377E-6</v>
      </c>
      <c r="I88" s="41">
        <f t="shared" ca="1" si="19"/>
        <v>0</v>
      </c>
      <c r="J88" s="41">
        <f t="shared" ca="1" si="20"/>
        <v>0</v>
      </c>
      <c r="K88" s="41">
        <f t="shared" si="17"/>
        <v>1.7429630372660758E-2</v>
      </c>
    </row>
    <row r="89" spans="2:11" x14ac:dyDescent="0.25">
      <c r="B89">
        <v>84</v>
      </c>
      <c r="C89" s="41">
        <f t="shared" si="13"/>
        <v>0</v>
      </c>
      <c r="D89" s="41">
        <f t="shared" si="14"/>
        <v>0</v>
      </c>
      <c r="E89" s="41">
        <f t="shared" si="15"/>
        <v>0</v>
      </c>
      <c r="F89" s="41">
        <f t="shared" si="16"/>
        <v>0</v>
      </c>
      <c r="H89" s="41">
        <f t="shared" ca="1" si="18"/>
        <v>3.7270174441391377E-6</v>
      </c>
      <c r="I89" s="41">
        <f t="shared" ca="1" si="19"/>
        <v>0</v>
      </c>
      <c r="J89" s="41">
        <f t="shared" ca="1" si="20"/>
        <v>0</v>
      </c>
      <c r="K89" s="41">
        <f t="shared" si="17"/>
        <v>1.6599647973962624E-2</v>
      </c>
    </row>
    <row r="90" spans="2:11" x14ac:dyDescent="0.25">
      <c r="B90">
        <v>85</v>
      </c>
      <c r="C90" s="41">
        <f t="shared" si="13"/>
        <v>0</v>
      </c>
      <c r="D90" s="41">
        <f t="shared" si="14"/>
        <v>0</v>
      </c>
      <c r="E90" s="41">
        <f t="shared" si="15"/>
        <v>0</v>
      </c>
      <c r="F90" s="41">
        <f t="shared" si="16"/>
        <v>0</v>
      </c>
      <c r="H90" s="41">
        <f t="shared" ca="1" si="18"/>
        <v>3.7270174441391377E-6</v>
      </c>
      <c r="I90" s="41">
        <f t="shared" ca="1" si="19"/>
        <v>0</v>
      </c>
      <c r="J90" s="41">
        <f t="shared" ca="1" si="20"/>
        <v>0</v>
      </c>
      <c r="K90" s="41">
        <f t="shared" si="17"/>
        <v>1.5809188546631069E-2</v>
      </c>
    </row>
    <row r="91" spans="2:11" x14ac:dyDescent="0.25">
      <c r="B91">
        <v>86</v>
      </c>
      <c r="C91" s="41">
        <f t="shared" si="13"/>
        <v>0</v>
      </c>
      <c r="D91" s="41">
        <f t="shared" si="14"/>
        <v>0</v>
      </c>
      <c r="E91" s="41">
        <f t="shared" si="15"/>
        <v>0</v>
      </c>
      <c r="F91" s="41">
        <f t="shared" si="16"/>
        <v>0</v>
      </c>
      <c r="H91" s="41">
        <f t="shared" ca="1" si="18"/>
        <v>3.7270174441391377E-6</v>
      </c>
      <c r="I91" s="41">
        <f t="shared" ca="1" si="19"/>
        <v>0</v>
      </c>
      <c r="J91" s="41">
        <f t="shared" ca="1" si="20"/>
        <v>0</v>
      </c>
      <c r="K91" s="41">
        <f t="shared" si="17"/>
        <v>1.5056370044410541E-2</v>
      </c>
    </row>
    <row r="92" spans="2:11" x14ac:dyDescent="0.25">
      <c r="B92">
        <v>87</v>
      </c>
      <c r="C92" s="41">
        <f t="shared" si="13"/>
        <v>0</v>
      </c>
      <c r="D92" s="41">
        <f t="shared" si="14"/>
        <v>0</v>
      </c>
      <c r="E92" s="41">
        <f t="shared" si="15"/>
        <v>0</v>
      </c>
      <c r="F92" s="41">
        <f t="shared" si="16"/>
        <v>0</v>
      </c>
      <c r="H92" s="41">
        <f t="shared" ca="1" si="18"/>
        <v>3.7270174441391377E-6</v>
      </c>
      <c r="I92" s="41">
        <f t="shared" ca="1" si="19"/>
        <v>0</v>
      </c>
      <c r="J92" s="41">
        <f t="shared" ca="1" si="20"/>
        <v>0</v>
      </c>
      <c r="K92" s="41">
        <f t="shared" si="17"/>
        <v>1.4339400042295752E-2</v>
      </c>
    </row>
    <row r="93" spans="2:11" x14ac:dyDescent="0.25">
      <c r="B93">
        <v>88</v>
      </c>
      <c r="C93" s="41">
        <f t="shared" si="13"/>
        <v>0</v>
      </c>
      <c r="D93" s="41">
        <f t="shared" si="14"/>
        <v>0</v>
      </c>
      <c r="E93" s="41">
        <f t="shared" si="15"/>
        <v>0</v>
      </c>
      <c r="F93" s="41">
        <f t="shared" si="16"/>
        <v>0</v>
      </c>
      <c r="H93" s="41">
        <f t="shared" ca="1" si="18"/>
        <v>3.7270174441391377E-6</v>
      </c>
      <c r="I93" s="41">
        <f t="shared" ca="1" si="19"/>
        <v>0</v>
      </c>
      <c r="J93" s="41">
        <f t="shared" ca="1" si="20"/>
        <v>0</v>
      </c>
      <c r="K93" s="41">
        <f t="shared" si="17"/>
        <v>1.3656571468853096E-2</v>
      </c>
    </row>
    <row r="94" spans="2:11" x14ac:dyDescent="0.25">
      <c r="B94">
        <v>89</v>
      </c>
      <c r="C94" s="41">
        <f t="shared" si="13"/>
        <v>0</v>
      </c>
      <c r="D94" s="41">
        <f t="shared" si="14"/>
        <v>0</v>
      </c>
      <c r="E94" s="41">
        <f t="shared" si="15"/>
        <v>0</v>
      </c>
      <c r="F94" s="41">
        <f t="shared" si="16"/>
        <v>0</v>
      </c>
      <c r="H94" s="41">
        <f t="shared" ca="1" si="18"/>
        <v>3.7270174441391377E-6</v>
      </c>
      <c r="I94" s="41">
        <f t="shared" ca="1" si="19"/>
        <v>0</v>
      </c>
      <c r="J94" s="41">
        <f t="shared" ca="1" si="20"/>
        <v>0</v>
      </c>
      <c r="K94" s="41">
        <f t="shared" si="17"/>
        <v>1.3006258541764853E-2</v>
      </c>
    </row>
    <row r="95" spans="2:11" x14ac:dyDescent="0.25">
      <c r="B95">
        <v>90</v>
      </c>
      <c r="C95" s="41">
        <f t="shared" si="13"/>
        <v>0</v>
      </c>
      <c r="D95" s="41">
        <f t="shared" si="14"/>
        <v>0</v>
      </c>
      <c r="E95" s="41">
        <f t="shared" si="15"/>
        <v>0</v>
      </c>
      <c r="F95" s="41">
        <f t="shared" si="16"/>
        <v>0</v>
      </c>
      <c r="H95" s="41">
        <f t="shared" ca="1" si="18"/>
        <v>3.7270174441391377E-6</v>
      </c>
      <c r="I95" s="41">
        <f t="shared" ca="1" si="19"/>
        <v>0</v>
      </c>
      <c r="J95" s="41">
        <f t="shared" ca="1" si="20"/>
        <v>0</v>
      </c>
      <c r="K95" s="41">
        <f t="shared" si="17"/>
        <v>1.2386912896918907E-2</v>
      </c>
    </row>
    <row r="96" spans="2:11" x14ac:dyDescent="0.25">
      <c r="B96">
        <v>91</v>
      </c>
      <c r="C96" s="41">
        <f t="shared" si="13"/>
        <v>0</v>
      </c>
      <c r="D96" s="41">
        <f t="shared" si="14"/>
        <v>0</v>
      </c>
      <c r="E96" s="41">
        <f t="shared" si="15"/>
        <v>0</v>
      </c>
      <c r="F96" s="41">
        <f t="shared" si="16"/>
        <v>0</v>
      </c>
      <c r="H96" s="41">
        <f t="shared" ca="1" si="18"/>
        <v>3.7270174441391377E-6</v>
      </c>
      <c r="I96" s="41">
        <f t="shared" ca="1" si="19"/>
        <v>0</v>
      </c>
      <c r="J96" s="41">
        <f t="shared" ca="1" si="20"/>
        <v>0</v>
      </c>
      <c r="K96" s="41">
        <f t="shared" si="17"/>
        <v>1.179705990182753E-2</v>
      </c>
    </row>
    <row r="97" spans="2:11" x14ac:dyDescent="0.25">
      <c r="B97">
        <v>92</v>
      </c>
      <c r="C97" s="41">
        <f t="shared" si="13"/>
        <v>0</v>
      </c>
      <c r="D97" s="41">
        <f t="shared" si="14"/>
        <v>0</v>
      </c>
      <c r="E97" s="41">
        <f t="shared" si="15"/>
        <v>0</v>
      </c>
      <c r="F97" s="41">
        <f t="shared" si="16"/>
        <v>0</v>
      </c>
      <c r="H97" s="41">
        <f t="shared" ca="1" si="18"/>
        <v>3.7270174441391377E-6</v>
      </c>
      <c r="I97" s="41">
        <f t="shared" ca="1" si="19"/>
        <v>0</v>
      </c>
      <c r="J97" s="41">
        <f t="shared" ca="1" si="20"/>
        <v>0</v>
      </c>
      <c r="K97" s="41">
        <f t="shared" si="17"/>
        <v>1.1235295144597647E-2</v>
      </c>
    </row>
    <row r="98" spans="2:11" x14ac:dyDescent="0.25">
      <c r="B98">
        <v>93</v>
      </c>
      <c r="C98" s="41">
        <f t="shared" si="13"/>
        <v>0</v>
      </c>
      <c r="D98" s="41">
        <f t="shared" si="14"/>
        <v>0</v>
      </c>
      <c r="E98" s="41">
        <f t="shared" si="15"/>
        <v>0</v>
      </c>
      <c r="F98" s="41">
        <f t="shared" si="16"/>
        <v>0</v>
      </c>
      <c r="H98" s="41">
        <f t="shared" ca="1" si="18"/>
        <v>3.7270174441391377E-6</v>
      </c>
      <c r="I98" s="41">
        <f t="shared" ca="1" si="19"/>
        <v>0</v>
      </c>
      <c r="J98" s="41">
        <f t="shared" ca="1" si="20"/>
        <v>0</v>
      </c>
      <c r="K98" s="41">
        <f t="shared" si="17"/>
        <v>1.0700281090092996E-2</v>
      </c>
    </row>
    <row r="99" spans="2:11" x14ac:dyDescent="0.25">
      <c r="B99">
        <v>94</v>
      </c>
      <c r="C99" s="41">
        <f t="shared" si="13"/>
        <v>0</v>
      </c>
      <c r="D99" s="41">
        <f t="shared" si="14"/>
        <v>0</v>
      </c>
      <c r="E99" s="41">
        <f t="shared" si="15"/>
        <v>0</v>
      </c>
      <c r="F99" s="41">
        <f t="shared" si="16"/>
        <v>0</v>
      </c>
      <c r="H99" s="41">
        <f t="shared" ca="1" si="18"/>
        <v>3.7270174441391377E-6</v>
      </c>
      <c r="I99" s="41">
        <f t="shared" ca="1" si="19"/>
        <v>0</v>
      </c>
      <c r="J99" s="41">
        <f t="shared" ca="1" si="20"/>
        <v>0</v>
      </c>
      <c r="K99" s="41">
        <f t="shared" si="17"/>
        <v>1.0190743895326662E-2</v>
      </c>
    </row>
    <row r="100" spans="2:11" x14ac:dyDescent="0.25">
      <c r="B100">
        <v>95</v>
      </c>
      <c r="C100" s="41">
        <f t="shared" si="13"/>
        <v>0</v>
      </c>
      <c r="D100" s="41">
        <f t="shared" si="14"/>
        <v>0</v>
      </c>
      <c r="E100" s="41">
        <f t="shared" si="15"/>
        <v>0</v>
      </c>
      <c r="F100" s="41">
        <f t="shared" si="16"/>
        <v>0</v>
      </c>
      <c r="H100" s="41">
        <f t="shared" ca="1" si="18"/>
        <v>3.7270174441391377E-6</v>
      </c>
      <c r="I100" s="41">
        <f t="shared" ca="1" si="19"/>
        <v>0</v>
      </c>
      <c r="J100" s="41">
        <f t="shared" ca="1" si="20"/>
        <v>0</v>
      </c>
      <c r="K100" s="41">
        <f t="shared" si="17"/>
        <v>9.7054703765015824E-3</v>
      </c>
    </row>
    <row r="101" spans="2:11" x14ac:dyDescent="0.25">
      <c r="B101">
        <v>96</v>
      </c>
      <c r="C101" s="41">
        <f t="shared" si="13"/>
        <v>0</v>
      </c>
      <c r="D101" s="41">
        <f t="shared" si="14"/>
        <v>0</v>
      </c>
      <c r="E101" s="41">
        <f t="shared" si="15"/>
        <v>0</v>
      </c>
      <c r="F101" s="41">
        <f t="shared" si="16"/>
        <v>0</v>
      </c>
      <c r="H101" s="41">
        <f t="shared" ca="1" si="18"/>
        <v>3.7270174441391377E-6</v>
      </c>
      <c r="I101" s="41">
        <f t="shared" ca="1" si="19"/>
        <v>0</v>
      </c>
      <c r="J101" s="41">
        <f t="shared" ca="1" si="20"/>
        <v>0</v>
      </c>
      <c r="K101" s="41">
        <f t="shared" si="17"/>
        <v>9.2433051204776975E-3</v>
      </c>
    </row>
    <row r="102" spans="2:11" x14ac:dyDescent="0.25">
      <c r="B102">
        <v>97</v>
      </c>
      <c r="C102" s="41">
        <f t="shared" ref="C102:C126" si="21">VLOOKUP($C$2,StandM,$B102+1,FALSE)</f>
        <v>0</v>
      </c>
      <c r="D102" s="41">
        <f t="shared" ref="D102:D126" si="22">VLOOKUP($C$2,ModM,$B102+1,FALSE)</f>
        <v>0</v>
      </c>
      <c r="E102" s="41">
        <f t="shared" ref="E102:E126" si="23">VLOOKUP($C$2,StandF,$B102+1,FALSE)</f>
        <v>0</v>
      </c>
      <c r="F102" s="41">
        <f t="shared" ref="F102:F126" si="24">VLOOKUP($C$2,ModF,$B102+1,FALSE)</f>
        <v>0</v>
      </c>
      <c r="H102" s="41">
        <f t="shared" ca="1" si="18"/>
        <v>3.7270174441391377E-6</v>
      </c>
      <c r="I102" s="41">
        <f t="shared" ca="1" si="19"/>
        <v>0</v>
      </c>
      <c r="J102" s="41">
        <f t="shared" ca="1" si="20"/>
        <v>0</v>
      </c>
      <c r="K102" s="41">
        <f t="shared" si="17"/>
        <v>8.8031477337882826E-3</v>
      </c>
    </row>
    <row r="103" spans="2:11" x14ac:dyDescent="0.25">
      <c r="B103">
        <v>98</v>
      </c>
      <c r="C103" s="41">
        <f t="shared" si="21"/>
        <v>0</v>
      </c>
      <c r="D103" s="41">
        <f t="shared" si="22"/>
        <v>0</v>
      </c>
      <c r="E103" s="41">
        <f t="shared" si="23"/>
        <v>0</v>
      </c>
      <c r="F103" s="41">
        <f t="shared" si="24"/>
        <v>0</v>
      </c>
      <c r="H103" s="41">
        <f t="shared" ca="1" si="18"/>
        <v>3.7270174441391377E-6</v>
      </c>
      <c r="I103" s="41">
        <f t="shared" ca="1" si="19"/>
        <v>0</v>
      </c>
      <c r="J103" s="41">
        <f t="shared" ca="1" si="20"/>
        <v>0</v>
      </c>
      <c r="K103" s="41">
        <f t="shared" ref="K103:K126" si="25">K102/(1+Discount)</f>
        <v>8.3839502226555063E-3</v>
      </c>
    </row>
    <row r="104" spans="2:11" x14ac:dyDescent="0.25">
      <c r="B104">
        <v>99</v>
      </c>
      <c r="C104" s="41">
        <f t="shared" si="21"/>
        <v>0</v>
      </c>
      <c r="D104" s="41">
        <f t="shared" si="22"/>
        <v>0</v>
      </c>
      <c r="E104" s="41">
        <f t="shared" si="23"/>
        <v>0</v>
      </c>
      <c r="F104" s="41">
        <f t="shared" si="24"/>
        <v>0</v>
      </c>
      <c r="H104" s="41">
        <f t="shared" ca="1" si="18"/>
        <v>3.7270174441391377E-6</v>
      </c>
      <c r="I104" s="41">
        <f t="shared" ca="1" si="19"/>
        <v>0</v>
      </c>
      <c r="J104" s="41">
        <f t="shared" ca="1" si="20"/>
        <v>0</v>
      </c>
      <c r="K104" s="41">
        <f t="shared" si="25"/>
        <v>7.9847144977671491E-3</v>
      </c>
    </row>
    <row r="105" spans="2:11" x14ac:dyDescent="0.25">
      <c r="B105">
        <v>100</v>
      </c>
      <c r="C105" s="41">
        <f t="shared" si="21"/>
        <v>0</v>
      </c>
      <c r="D105" s="41">
        <f t="shared" si="22"/>
        <v>0</v>
      </c>
      <c r="E105" s="41">
        <f t="shared" si="23"/>
        <v>0</v>
      </c>
      <c r="F105" s="41">
        <f t="shared" si="24"/>
        <v>0</v>
      </c>
      <c r="H105" s="41">
        <f t="shared" ca="1" si="18"/>
        <v>3.7270174441391377E-6</v>
      </c>
      <c r="I105" s="41">
        <f t="shared" ca="1" si="19"/>
        <v>0</v>
      </c>
      <c r="J105" s="41">
        <f t="shared" ca="1" si="20"/>
        <v>0</v>
      </c>
      <c r="K105" s="41">
        <f t="shared" si="25"/>
        <v>7.6044899978734747E-3</v>
      </c>
    </row>
    <row r="106" spans="2:11" x14ac:dyDescent="0.25">
      <c r="B106">
        <v>101</v>
      </c>
      <c r="C106" s="41">
        <f t="shared" si="21"/>
        <v>0</v>
      </c>
      <c r="D106" s="41">
        <f t="shared" si="22"/>
        <v>0</v>
      </c>
      <c r="E106" s="41">
        <f t="shared" si="23"/>
        <v>0</v>
      </c>
      <c r="F106" s="41">
        <f t="shared" si="24"/>
        <v>0</v>
      </c>
      <c r="H106" s="41">
        <f t="shared" ca="1" si="18"/>
        <v>3.7270174441391377E-6</v>
      </c>
      <c r="I106" s="41">
        <f t="shared" ca="1" si="19"/>
        <v>0</v>
      </c>
      <c r="J106" s="41">
        <f t="shared" ca="1" si="20"/>
        <v>0</v>
      </c>
      <c r="K106" s="41">
        <f t="shared" si="25"/>
        <v>7.2423714265461665E-3</v>
      </c>
    </row>
    <row r="107" spans="2:11" x14ac:dyDescent="0.25">
      <c r="B107">
        <v>102</v>
      </c>
      <c r="C107" s="41">
        <f t="shared" si="21"/>
        <v>0</v>
      </c>
      <c r="D107" s="41">
        <f t="shared" si="22"/>
        <v>0</v>
      </c>
      <c r="E107" s="41">
        <f t="shared" si="23"/>
        <v>0</v>
      </c>
      <c r="F107" s="41">
        <f t="shared" si="24"/>
        <v>0</v>
      </c>
      <c r="H107" s="41">
        <f t="shared" ca="1" si="18"/>
        <v>3.7270174441391377E-6</v>
      </c>
      <c r="I107" s="41">
        <f t="shared" ca="1" si="19"/>
        <v>0</v>
      </c>
      <c r="J107" s="41">
        <f t="shared" ca="1" si="20"/>
        <v>0</v>
      </c>
      <c r="K107" s="41">
        <f t="shared" si="25"/>
        <v>6.8974965967106344E-3</v>
      </c>
    </row>
    <row r="108" spans="2:11" x14ac:dyDescent="0.25">
      <c r="B108">
        <v>103</v>
      </c>
      <c r="C108" s="41">
        <f t="shared" si="21"/>
        <v>0</v>
      </c>
      <c r="D108" s="41">
        <f t="shared" si="22"/>
        <v>0</v>
      </c>
      <c r="E108" s="41">
        <f t="shared" si="23"/>
        <v>0</v>
      </c>
      <c r="F108" s="41">
        <f t="shared" si="24"/>
        <v>0</v>
      </c>
      <c r="H108" s="41">
        <f t="shared" ca="1" si="18"/>
        <v>3.7270174441391377E-6</v>
      </c>
      <c r="I108" s="41">
        <f t="shared" ca="1" si="19"/>
        <v>0</v>
      </c>
      <c r="J108" s="41">
        <f t="shared" ca="1" si="20"/>
        <v>0</v>
      </c>
      <c r="K108" s="41">
        <f t="shared" si="25"/>
        <v>6.5690443778196519E-3</v>
      </c>
    </row>
    <row r="109" spans="2:11" x14ac:dyDescent="0.25">
      <c r="B109">
        <v>104</v>
      </c>
      <c r="C109" s="41">
        <f t="shared" si="21"/>
        <v>0</v>
      </c>
      <c r="D109" s="41">
        <f t="shared" si="22"/>
        <v>0</v>
      </c>
      <c r="E109" s="41">
        <f t="shared" si="23"/>
        <v>0</v>
      </c>
      <c r="F109" s="41">
        <f t="shared" si="24"/>
        <v>0</v>
      </c>
      <c r="H109" s="41">
        <f t="shared" ca="1" si="18"/>
        <v>3.7270174441391377E-6</v>
      </c>
      <c r="I109" s="41">
        <f t="shared" ca="1" si="19"/>
        <v>0</v>
      </c>
      <c r="J109" s="41">
        <f t="shared" ca="1" si="20"/>
        <v>0</v>
      </c>
      <c r="K109" s="41">
        <f t="shared" si="25"/>
        <v>6.2562327407806205E-3</v>
      </c>
    </row>
    <row r="110" spans="2:11" x14ac:dyDescent="0.25">
      <c r="B110">
        <v>105</v>
      </c>
      <c r="C110" s="41">
        <f t="shared" si="21"/>
        <v>0</v>
      </c>
      <c r="D110" s="41">
        <f t="shared" si="22"/>
        <v>0</v>
      </c>
      <c r="E110" s="41">
        <f t="shared" si="23"/>
        <v>0</v>
      </c>
      <c r="F110" s="41">
        <f t="shared" si="24"/>
        <v>0</v>
      </c>
      <c r="H110" s="41">
        <f t="shared" ca="1" si="18"/>
        <v>3.7270174441391377E-6</v>
      </c>
      <c r="I110" s="41">
        <f t="shared" ca="1" si="19"/>
        <v>0</v>
      </c>
      <c r="J110" s="41">
        <f t="shared" ca="1" si="20"/>
        <v>0</v>
      </c>
      <c r="K110" s="41">
        <f t="shared" si="25"/>
        <v>5.9583168959815433E-3</v>
      </c>
    </row>
    <row r="111" spans="2:11" x14ac:dyDescent="0.25">
      <c r="B111">
        <v>106</v>
      </c>
      <c r="C111" s="41">
        <f t="shared" si="21"/>
        <v>0</v>
      </c>
      <c r="D111" s="41">
        <f t="shared" si="22"/>
        <v>0</v>
      </c>
      <c r="E111" s="41">
        <f t="shared" si="23"/>
        <v>0</v>
      </c>
      <c r="F111" s="41">
        <f t="shared" si="24"/>
        <v>0</v>
      </c>
      <c r="H111" s="41">
        <f t="shared" ca="1" si="18"/>
        <v>3.7270174441391377E-6</v>
      </c>
      <c r="I111" s="41">
        <f t="shared" ca="1" si="19"/>
        <v>0</v>
      </c>
      <c r="J111" s="41">
        <f t="shared" ca="1" si="20"/>
        <v>0</v>
      </c>
      <c r="K111" s="41">
        <f t="shared" si="25"/>
        <v>5.6745875199824217E-3</v>
      </c>
    </row>
    <row r="112" spans="2:11" x14ac:dyDescent="0.25">
      <c r="B112">
        <v>107</v>
      </c>
      <c r="C112" s="41">
        <f t="shared" si="21"/>
        <v>0</v>
      </c>
      <c r="D112" s="41">
        <f t="shared" si="22"/>
        <v>0</v>
      </c>
      <c r="E112" s="41">
        <f t="shared" si="23"/>
        <v>0</v>
      </c>
      <c r="F112" s="41">
        <f t="shared" si="24"/>
        <v>0</v>
      </c>
      <c r="H112" s="41">
        <f t="shared" ca="1" si="18"/>
        <v>3.7270174441391377E-6</v>
      </c>
      <c r="I112" s="41">
        <f t="shared" ca="1" si="19"/>
        <v>0</v>
      </c>
      <c r="J112" s="41">
        <f t="shared" ca="1" si="20"/>
        <v>0</v>
      </c>
      <c r="K112" s="41">
        <f t="shared" si="25"/>
        <v>5.4043690666499252E-3</v>
      </c>
    </row>
    <row r="113" spans="2:11" x14ac:dyDescent="0.25">
      <c r="B113">
        <v>108</v>
      </c>
      <c r="C113" s="41">
        <f t="shared" si="21"/>
        <v>0</v>
      </c>
      <c r="D113" s="41">
        <f t="shared" si="22"/>
        <v>0</v>
      </c>
      <c r="E113" s="41">
        <f t="shared" si="23"/>
        <v>0</v>
      </c>
      <c r="F113" s="41">
        <f t="shared" si="24"/>
        <v>0</v>
      </c>
      <c r="H113" s="41">
        <f t="shared" ca="1" si="18"/>
        <v>3.7270174441391377E-6</v>
      </c>
      <c r="I113" s="41">
        <f t="shared" ca="1" si="19"/>
        <v>0</v>
      </c>
      <c r="J113" s="41">
        <f t="shared" ca="1" si="20"/>
        <v>0</v>
      </c>
      <c r="K113" s="41">
        <f t="shared" si="25"/>
        <v>5.1470181587142142E-3</v>
      </c>
    </row>
    <row r="114" spans="2:11" x14ac:dyDescent="0.25">
      <c r="B114">
        <v>109</v>
      </c>
      <c r="C114" s="41">
        <f t="shared" si="21"/>
        <v>0</v>
      </c>
      <c r="D114" s="41">
        <f t="shared" si="22"/>
        <v>0</v>
      </c>
      <c r="E114" s="41">
        <f t="shared" si="23"/>
        <v>0</v>
      </c>
      <c r="F114" s="41">
        <f t="shared" si="24"/>
        <v>0</v>
      </c>
      <c r="H114" s="41">
        <f t="shared" ca="1" si="18"/>
        <v>3.7270174441391377E-6</v>
      </c>
      <c r="I114" s="41">
        <f t="shared" ca="1" si="19"/>
        <v>0</v>
      </c>
      <c r="J114" s="41">
        <f t="shared" ca="1" si="20"/>
        <v>0</v>
      </c>
      <c r="K114" s="41">
        <f t="shared" si="25"/>
        <v>4.901922055918299E-3</v>
      </c>
    </row>
    <row r="115" spans="2:11" x14ac:dyDescent="0.25">
      <c r="B115">
        <v>110</v>
      </c>
      <c r="C115" s="41">
        <f t="shared" si="21"/>
        <v>0</v>
      </c>
      <c r="D115" s="41">
        <f t="shared" si="22"/>
        <v>0</v>
      </c>
      <c r="E115" s="41">
        <f t="shared" si="23"/>
        <v>0</v>
      </c>
      <c r="F115" s="41">
        <f t="shared" si="24"/>
        <v>0</v>
      </c>
      <c r="H115" s="41">
        <f t="shared" ca="1" si="18"/>
        <v>3.7270174441391377E-6</v>
      </c>
      <c r="I115" s="41">
        <f t="shared" ca="1" si="19"/>
        <v>0</v>
      </c>
      <c r="J115" s="41">
        <f t="shared" ca="1" si="20"/>
        <v>0</v>
      </c>
      <c r="K115" s="41">
        <f t="shared" si="25"/>
        <v>4.6684971961126658E-3</v>
      </c>
    </row>
    <row r="116" spans="2:11" x14ac:dyDescent="0.25">
      <c r="B116">
        <v>111</v>
      </c>
      <c r="C116" s="41">
        <f t="shared" si="21"/>
        <v>0</v>
      </c>
      <c r="D116" s="41">
        <f t="shared" si="22"/>
        <v>0</v>
      </c>
      <c r="E116" s="41">
        <f t="shared" si="23"/>
        <v>0</v>
      </c>
      <c r="F116" s="41">
        <f t="shared" si="24"/>
        <v>0</v>
      </c>
      <c r="H116" s="41">
        <f t="shared" ca="1" si="18"/>
        <v>3.7270174441391377E-6</v>
      </c>
      <c r="I116" s="41">
        <f t="shared" ca="1" si="19"/>
        <v>0</v>
      </c>
      <c r="J116" s="41">
        <f t="shared" ca="1" si="20"/>
        <v>0</v>
      </c>
      <c r="K116" s="41">
        <f t="shared" si="25"/>
        <v>4.4461878058215864E-3</v>
      </c>
    </row>
    <row r="117" spans="2:11" x14ac:dyDescent="0.25">
      <c r="B117">
        <v>112</v>
      </c>
      <c r="C117" s="41">
        <f t="shared" si="21"/>
        <v>0</v>
      </c>
      <c r="D117" s="41">
        <f t="shared" si="22"/>
        <v>0</v>
      </c>
      <c r="E117" s="41">
        <f t="shared" si="23"/>
        <v>0</v>
      </c>
      <c r="F117" s="41">
        <f t="shared" si="24"/>
        <v>0</v>
      </c>
      <c r="H117" s="41">
        <f t="shared" ca="1" si="18"/>
        <v>3.7270174441391377E-6</v>
      </c>
      <c r="I117" s="41">
        <f t="shared" ca="1" si="19"/>
        <v>0</v>
      </c>
      <c r="J117" s="41">
        <f t="shared" ca="1" si="20"/>
        <v>0</v>
      </c>
      <c r="K117" s="41">
        <f t="shared" si="25"/>
        <v>4.2344645769729393E-3</v>
      </c>
    </row>
    <row r="118" spans="2:11" x14ac:dyDescent="0.25">
      <c r="B118">
        <v>113</v>
      </c>
      <c r="C118" s="41">
        <f t="shared" si="21"/>
        <v>0</v>
      </c>
      <c r="D118" s="41">
        <f t="shared" si="22"/>
        <v>0</v>
      </c>
      <c r="E118" s="41">
        <f t="shared" si="23"/>
        <v>0</v>
      </c>
      <c r="F118" s="41">
        <f t="shared" si="24"/>
        <v>0</v>
      </c>
      <c r="H118" s="41">
        <f t="shared" ca="1" si="18"/>
        <v>3.7270174441391377E-6</v>
      </c>
      <c r="I118" s="41">
        <f t="shared" ca="1" si="19"/>
        <v>0</v>
      </c>
      <c r="J118" s="41">
        <f t="shared" ca="1" si="20"/>
        <v>0</v>
      </c>
      <c r="K118" s="41">
        <f t="shared" si="25"/>
        <v>4.0328234066408942E-3</v>
      </c>
    </row>
    <row r="119" spans="2:11" x14ac:dyDescent="0.25">
      <c r="B119">
        <v>114</v>
      </c>
      <c r="C119" s="41">
        <f t="shared" si="21"/>
        <v>0</v>
      </c>
      <c r="D119" s="41">
        <f t="shared" si="22"/>
        <v>0</v>
      </c>
      <c r="E119" s="41">
        <f t="shared" si="23"/>
        <v>0</v>
      </c>
      <c r="F119" s="41">
        <f t="shared" si="24"/>
        <v>0</v>
      </c>
      <c r="H119" s="41">
        <f t="shared" ca="1" si="18"/>
        <v>3.7270174441391377E-6</v>
      </c>
      <c r="I119" s="41">
        <f t="shared" ca="1" si="19"/>
        <v>0</v>
      </c>
      <c r="J119" s="41">
        <f t="shared" ca="1" si="20"/>
        <v>0</v>
      </c>
      <c r="K119" s="41">
        <f t="shared" si="25"/>
        <v>3.8407841968008515E-3</v>
      </c>
    </row>
    <row r="120" spans="2:11" x14ac:dyDescent="0.25">
      <c r="B120">
        <v>115</v>
      </c>
      <c r="C120" s="41">
        <f t="shared" si="21"/>
        <v>0</v>
      </c>
      <c r="D120" s="41">
        <f t="shared" si="22"/>
        <v>0</v>
      </c>
      <c r="E120" s="41">
        <f t="shared" si="23"/>
        <v>0</v>
      </c>
      <c r="F120" s="41">
        <f t="shared" si="24"/>
        <v>0</v>
      </c>
      <c r="H120" s="41">
        <f t="shared" ca="1" si="18"/>
        <v>3.7270174441391377E-6</v>
      </c>
      <c r="I120" s="41">
        <f t="shared" ca="1" si="19"/>
        <v>0</v>
      </c>
      <c r="J120" s="41">
        <f t="shared" ca="1" si="20"/>
        <v>0</v>
      </c>
      <c r="K120" s="41">
        <f t="shared" si="25"/>
        <v>3.657889711238906E-3</v>
      </c>
    </row>
    <row r="121" spans="2:11" x14ac:dyDescent="0.25">
      <c r="B121">
        <v>116</v>
      </c>
      <c r="C121" s="41">
        <f t="shared" si="21"/>
        <v>0</v>
      </c>
      <c r="D121" s="41">
        <f t="shared" si="22"/>
        <v>0</v>
      </c>
      <c r="E121" s="41">
        <f t="shared" si="23"/>
        <v>0</v>
      </c>
      <c r="F121" s="41">
        <f t="shared" si="24"/>
        <v>0</v>
      </c>
      <c r="H121" s="41">
        <f t="shared" ca="1" si="18"/>
        <v>3.7270174441391377E-6</v>
      </c>
      <c r="I121" s="41">
        <f t="shared" ca="1" si="19"/>
        <v>0</v>
      </c>
      <c r="J121" s="41">
        <f t="shared" ca="1" si="20"/>
        <v>0</v>
      </c>
      <c r="K121" s="41">
        <f t="shared" si="25"/>
        <v>3.4837044868941962E-3</v>
      </c>
    </row>
    <row r="122" spans="2:11" x14ac:dyDescent="0.25">
      <c r="B122">
        <v>117</v>
      </c>
      <c r="C122" s="41">
        <f t="shared" si="21"/>
        <v>0</v>
      </c>
      <c r="D122" s="41">
        <f t="shared" si="22"/>
        <v>0</v>
      </c>
      <c r="E122" s="41">
        <f t="shared" si="23"/>
        <v>0</v>
      </c>
      <c r="F122" s="41">
        <f t="shared" si="24"/>
        <v>0</v>
      </c>
      <c r="H122" s="41">
        <f t="shared" ca="1" si="18"/>
        <v>3.7270174441391377E-6</v>
      </c>
      <c r="I122" s="41">
        <f t="shared" ca="1" si="19"/>
        <v>0</v>
      </c>
      <c r="J122" s="41">
        <f t="shared" ca="1" si="20"/>
        <v>0</v>
      </c>
      <c r="K122" s="41">
        <f t="shared" si="25"/>
        <v>3.3178137970420914E-3</v>
      </c>
    </row>
    <row r="123" spans="2:11" x14ac:dyDescent="0.25">
      <c r="B123">
        <v>118</v>
      </c>
      <c r="C123" s="41">
        <f t="shared" si="21"/>
        <v>0</v>
      </c>
      <c r="D123" s="41">
        <f t="shared" si="22"/>
        <v>0</v>
      </c>
      <c r="E123" s="41">
        <f t="shared" si="23"/>
        <v>0</v>
      </c>
      <c r="F123" s="41">
        <f t="shared" si="24"/>
        <v>0</v>
      </c>
      <c r="H123" s="41">
        <f t="shared" ca="1" si="18"/>
        <v>3.7270174441391377E-6</v>
      </c>
      <c r="I123" s="41">
        <f t="shared" ca="1" si="19"/>
        <v>0</v>
      </c>
      <c r="J123" s="41">
        <f t="shared" ca="1" si="20"/>
        <v>0</v>
      </c>
      <c r="K123" s="41">
        <f t="shared" si="25"/>
        <v>3.1598226638496108E-3</v>
      </c>
    </row>
    <row r="124" spans="2:11" x14ac:dyDescent="0.25">
      <c r="B124">
        <v>119</v>
      </c>
      <c r="C124" s="41">
        <f t="shared" si="21"/>
        <v>0</v>
      </c>
      <c r="D124" s="41">
        <f t="shared" si="22"/>
        <v>0</v>
      </c>
      <c r="E124" s="41">
        <f t="shared" si="23"/>
        <v>0</v>
      </c>
      <c r="F124" s="41">
        <f t="shared" si="24"/>
        <v>0</v>
      </c>
      <c r="H124" s="41">
        <f t="shared" ca="1" si="18"/>
        <v>3.7270174441391377E-6</v>
      </c>
      <c r="I124" s="41">
        <f t="shared" ca="1" si="19"/>
        <v>0</v>
      </c>
      <c r="J124" s="41">
        <f t="shared" ca="1" si="20"/>
        <v>0</v>
      </c>
      <c r="K124" s="41">
        <f t="shared" si="25"/>
        <v>3.0093549179520101E-3</v>
      </c>
    </row>
    <row r="125" spans="2:11" x14ac:dyDescent="0.25">
      <c r="B125">
        <v>120</v>
      </c>
      <c r="C125" s="41">
        <f t="shared" si="21"/>
        <v>0</v>
      </c>
      <c r="D125" s="41">
        <f t="shared" si="22"/>
        <v>0</v>
      </c>
      <c r="E125" s="41">
        <f t="shared" si="23"/>
        <v>0</v>
      </c>
      <c r="F125" s="41">
        <f t="shared" si="24"/>
        <v>0</v>
      </c>
      <c r="H125" s="41">
        <f t="shared" ca="1" si="18"/>
        <v>3.7270174441391377E-6</v>
      </c>
      <c r="I125" s="41">
        <f t="shared" ca="1" si="19"/>
        <v>0</v>
      </c>
      <c r="J125" s="41">
        <f t="shared" ca="1" si="20"/>
        <v>0</v>
      </c>
      <c r="K125" s="41">
        <f t="shared" si="25"/>
        <v>2.8660523028114383E-3</v>
      </c>
    </row>
    <row r="126" spans="2:11" x14ac:dyDescent="0.25">
      <c r="B126">
        <v>121</v>
      </c>
      <c r="C126" s="41">
        <f t="shared" si="21"/>
        <v>0</v>
      </c>
      <c r="D126" s="41">
        <f t="shared" si="22"/>
        <v>0</v>
      </c>
      <c r="E126" s="41">
        <f t="shared" si="23"/>
        <v>0</v>
      </c>
      <c r="F126" s="41">
        <f t="shared" si="24"/>
        <v>0</v>
      </c>
      <c r="H126" s="41">
        <f t="shared" ca="1" si="18"/>
        <v>3.7270174441391377E-6</v>
      </c>
      <c r="I126" s="41">
        <f t="shared" ca="1" si="19"/>
        <v>0</v>
      </c>
      <c r="J126" s="41">
        <f t="shared" ca="1" si="20"/>
        <v>0</v>
      </c>
      <c r="K126" s="41">
        <f t="shared" si="25"/>
        <v>2.729573621725179E-3</v>
      </c>
    </row>
  </sheetData>
  <mergeCells count="2">
    <mergeCell ref="H1:I1"/>
    <mergeCell ref="M5:N5"/>
  </mergeCells>
  <pageMargins left="0.7" right="0.7" top="0.75" bottom="0.75" header="0.3" footer="0.3"/>
  <pageSetup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R102"/>
  <sheetViews>
    <sheetView workbookViewId="0">
      <pane xSplit="1" ySplit="5" topLeftCell="CU6" activePane="bottomRight" state="frozen"/>
      <selection pane="topRight" activeCell="B1" sqref="B1"/>
      <selection pane="bottomLeft" activeCell="A6" sqref="A6"/>
      <selection pane="bottomRight" activeCell="DR6" sqref="DR6"/>
    </sheetView>
  </sheetViews>
  <sheetFormatPr defaultRowHeight="15" x14ac:dyDescent="0.2"/>
  <cols>
    <col min="1" max="1" width="5.5703125" style="10" customWidth="1"/>
    <col min="2" max="27" width="9.42578125" style="9" customWidth="1"/>
    <col min="28" max="28" width="9.42578125" style="10" customWidth="1"/>
    <col min="29" max="122" width="9.42578125" style="5" customWidth="1"/>
    <col min="123" max="16384" width="9.140625" style="5"/>
  </cols>
  <sheetData>
    <row r="1" spans="1:122" s="1" customFormat="1" ht="15.75" customHeight="1" x14ac:dyDescent="0.2">
      <c r="B1" s="115" t="s">
        <v>4</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row>
    <row r="2" spans="1:122" s="2" customFormat="1" ht="12"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122" s="13" customFormat="1" x14ac:dyDescent="0.2">
      <c r="A3" s="10" t="s">
        <v>0</v>
      </c>
      <c r="B3" s="32" t="s">
        <v>1</v>
      </c>
      <c r="C3" s="32"/>
      <c r="D3" s="32"/>
      <c r="E3" s="32"/>
      <c r="F3" s="32"/>
      <c r="G3" s="32"/>
      <c r="H3" s="32"/>
      <c r="I3" s="32"/>
      <c r="J3" s="32"/>
      <c r="K3" s="32"/>
      <c r="L3" s="32"/>
      <c r="M3" s="32"/>
      <c r="N3" s="32"/>
      <c r="O3" s="32"/>
      <c r="P3" s="32"/>
      <c r="Q3" s="32"/>
      <c r="R3" s="32"/>
      <c r="S3" s="32"/>
      <c r="T3" s="32"/>
      <c r="U3" s="32"/>
      <c r="V3" s="32"/>
      <c r="W3" s="32"/>
      <c r="X3" s="32"/>
      <c r="Y3" s="32"/>
      <c r="Z3" s="32"/>
      <c r="AA3" s="12"/>
      <c r="AB3" s="10"/>
    </row>
    <row r="4" spans="1:122" s="13" customFormat="1" x14ac:dyDescent="0.2">
      <c r="A4" s="14" t="s">
        <v>3</v>
      </c>
      <c r="B4" s="19">
        <v>1</v>
      </c>
      <c r="C4" s="20">
        <v>2</v>
      </c>
      <c r="D4" s="20">
        <v>3</v>
      </c>
      <c r="E4" s="20">
        <v>4</v>
      </c>
      <c r="F4" s="20">
        <v>5</v>
      </c>
      <c r="G4" s="20">
        <v>6</v>
      </c>
      <c r="H4" s="20">
        <v>7</v>
      </c>
      <c r="I4" s="20">
        <v>8</v>
      </c>
      <c r="J4" s="20">
        <v>9</v>
      </c>
      <c r="K4" s="20">
        <v>10</v>
      </c>
      <c r="L4" s="20">
        <v>11</v>
      </c>
      <c r="M4" s="20">
        <v>12</v>
      </c>
      <c r="N4" s="20">
        <v>13</v>
      </c>
      <c r="O4" s="20">
        <v>14</v>
      </c>
      <c r="P4" s="20">
        <v>15</v>
      </c>
      <c r="Q4" s="20">
        <v>16</v>
      </c>
      <c r="R4" s="20">
        <v>17</v>
      </c>
      <c r="S4" s="20">
        <v>18</v>
      </c>
      <c r="T4" s="20">
        <v>19</v>
      </c>
      <c r="U4" s="20">
        <v>20</v>
      </c>
      <c r="V4" s="20">
        <v>21</v>
      </c>
      <c r="W4" s="20">
        <v>22</v>
      </c>
      <c r="X4" s="20">
        <v>23</v>
      </c>
      <c r="Y4" s="20">
        <v>24</v>
      </c>
      <c r="Z4" s="20">
        <v>25</v>
      </c>
      <c r="AA4" s="20">
        <v>26</v>
      </c>
      <c r="AB4" s="20">
        <v>27</v>
      </c>
      <c r="AC4" s="20">
        <v>28</v>
      </c>
      <c r="AD4" s="20">
        <v>29</v>
      </c>
      <c r="AE4" s="20">
        <v>30</v>
      </c>
      <c r="AF4" s="20">
        <v>31</v>
      </c>
      <c r="AG4" s="20">
        <v>32</v>
      </c>
      <c r="AH4" s="20">
        <v>33</v>
      </c>
      <c r="AI4" s="20">
        <v>34</v>
      </c>
      <c r="AJ4" s="20">
        <v>35</v>
      </c>
      <c r="AK4" s="20">
        <v>36</v>
      </c>
      <c r="AL4" s="20">
        <v>37</v>
      </c>
      <c r="AM4" s="20">
        <v>38</v>
      </c>
      <c r="AN4" s="20">
        <v>39</v>
      </c>
      <c r="AO4" s="20">
        <v>40</v>
      </c>
      <c r="AP4" s="20">
        <v>41</v>
      </c>
      <c r="AQ4" s="20">
        <v>42</v>
      </c>
      <c r="AR4" s="20">
        <v>43</v>
      </c>
      <c r="AS4" s="20">
        <v>44</v>
      </c>
      <c r="AT4" s="20">
        <v>45</v>
      </c>
      <c r="AU4" s="20">
        <v>46</v>
      </c>
      <c r="AV4" s="20">
        <v>47</v>
      </c>
      <c r="AW4" s="20">
        <v>48</v>
      </c>
      <c r="AX4" s="20">
        <v>49</v>
      </c>
      <c r="AY4" s="20">
        <v>50</v>
      </c>
      <c r="AZ4" s="20">
        <v>51</v>
      </c>
      <c r="BA4" s="20">
        <v>52</v>
      </c>
      <c r="BB4" s="20">
        <v>53</v>
      </c>
      <c r="BC4" s="20">
        <v>54</v>
      </c>
      <c r="BD4" s="20">
        <v>55</v>
      </c>
      <c r="BE4" s="20">
        <v>56</v>
      </c>
      <c r="BF4" s="20">
        <v>57</v>
      </c>
      <c r="BG4" s="20">
        <v>58</v>
      </c>
      <c r="BH4" s="20">
        <v>59</v>
      </c>
      <c r="BI4" s="20">
        <v>60</v>
      </c>
      <c r="BJ4" s="20">
        <v>61</v>
      </c>
      <c r="BK4" s="20">
        <v>62</v>
      </c>
      <c r="BL4" s="20">
        <v>63</v>
      </c>
      <c r="BM4" s="20">
        <v>64</v>
      </c>
      <c r="BN4" s="20">
        <v>65</v>
      </c>
      <c r="BO4" s="20">
        <v>66</v>
      </c>
      <c r="BP4" s="20">
        <v>67</v>
      </c>
      <c r="BQ4" s="20">
        <v>68</v>
      </c>
      <c r="BR4" s="20">
        <v>69</v>
      </c>
      <c r="BS4" s="20">
        <v>70</v>
      </c>
      <c r="BT4" s="20">
        <v>71</v>
      </c>
      <c r="BU4" s="20">
        <v>72</v>
      </c>
      <c r="BV4" s="20">
        <v>73</v>
      </c>
      <c r="BW4" s="20">
        <v>74</v>
      </c>
      <c r="BX4" s="20">
        <v>75</v>
      </c>
      <c r="BY4" s="20">
        <v>76</v>
      </c>
      <c r="BZ4" s="20">
        <v>77</v>
      </c>
      <c r="CA4" s="20">
        <v>78</v>
      </c>
      <c r="CB4" s="20">
        <v>79</v>
      </c>
      <c r="CC4" s="20">
        <v>80</v>
      </c>
      <c r="CD4" s="20">
        <v>81</v>
      </c>
      <c r="CE4" s="20">
        <v>82</v>
      </c>
      <c r="CF4" s="20">
        <v>83</v>
      </c>
      <c r="CG4" s="20">
        <v>84</v>
      </c>
      <c r="CH4" s="20">
        <v>85</v>
      </c>
      <c r="CI4" s="20">
        <v>86</v>
      </c>
      <c r="CJ4" s="20">
        <v>87</v>
      </c>
      <c r="CK4" s="20">
        <v>88</v>
      </c>
      <c r="CL4" s="20">
        <v>89</v>
      </c>
      <c r="CM4" s="20">
        <v>90</v>
      </c>
      <c r="CN4" s="20">
        <v>91</v>
      </c>
      <c r="CO4" s="20">
        <v>92</v>
      </c>
      <c r="CP4" s="20">
        <v>93</v>
      </c>
      <c r="CQ4" s="20">
        <v>94</v>
      </c>
      <c r="CR4" s="20">
        <v>95</v>
      </c>
      <c r="CS4" s="20">
        <v>96</v>
      </c>
      <c r="CT4" s="20">
        <v>97</v>
      </c>
      <c r="CU4" s="20">
        <v>98</v>
      </c>
      <c r="CV4" s="20">
        <v>99</v>
      </c>
      <c r="CW4" s="20">
        <v>100</v>
      </c>
      <c r="CX4" s="20">
        <v>101</v>
      </c>
      <c r="CY4" s="20">
        <v>102</v>
      </c>
      <c r="CZ4" s="20">
        <v>103</v>
      </c>
      <c r="DA4" s="20">
        <v>104</v>
      </c>
      <c r="DB4" s="20">
        <v>105</v>
      </c>
      <c r="DC4" s="20">
        <v>106</v>
      </c>
      <c r="DD4" s="20">
        <v>107</v>
      </c>
      <c r="DE4" s="20">
        <v>108</v>
      </c>
      <c r="DF4" s="20">
        <v>109</v>
      </c>
      <c r="DG4" s="20">
        <v>110</v>
      </c>
      <c r="DH4" s="20">
        <v>111</v>
      </c>
      <c r="DI4" s="20">
        <v>112</v>
      </c>
      <c r="DJ4" s="20">
        <v>113</v>
      </c>
      <c r="DK4" s="20">
        <v>114</v>
      </c>
      <c r="DL4" s="20">
        <v>115</v>
      </c>
      <c r="DM4" s="20">
        <v>116</v>
      </c>
      <c r="DN4" s="20">
        <v>117</v>
      </c>
      <c r="DO4" s="20">
        <v>118</v>
      </c>
      <c r="DP4" s="20">
        <v>119</v>
      </c>
      <c r="DQ4" s="20">
        <v>120</v>
      </c>
      <c r="DR4" s="14">
        <v>121</v>
      </c>
    </row>
    <row r="5" spans="1:122" s="13" customFormat="1" x14ac:dyDescent="0.2">
      <c r="A5" s="15"/>
      <c r="B5" s="21"/>
      <c r="C5" s="22"/>
      <c r="D5" s="22"/>
      <c r="E5" s="22"/>
      <c r="F5" s="22"/>
      <c r="G5" s="22"/>
      <c r="H5" s="22"/>
      <c r="I5" s="22"/>
      <c r="J5" s="22"/>
      <c r="K5" s="22"/>
      <c r="L5" s="22"/>
      <c r="M5" s="22"/>
      <c r="N5" s="22"/>
      <c r="O5" s="22"/>
      <c r="P5" s="22"/>
      <c r="Q5" s="22"/>
      <c r="R5" s="22"/>
      <c r="S5" s="22"/>
      <c r="T5" s="22"/>
      <c r="U5" s="22"/>
      <c r="V5" s="22"/>
      <c r="W5" s="22"/>
      <c r="X5" s="22"/>
      <c r="Y5" s="22"/>
      <c r="Z5" s="22"/>
      <c r="AA5" s="22"/>
      <c r="AB5" s="17"/>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4"/>
    </row>
    <row r="6" spans="1:122" x14ac:dyDescent="0.2">
      <c r="A6" s="28">
        <v>0</v>
      </c>
      <c r="B6" s="3">
        <v>5.2000000000000006E-4</v>
      </c>
      <c r="C6" s="4">
        <v>3.2000000000000003E-4</v>
      </c>
      <c r="D6" s="4">
        <v>2.3999999999999998E-4</v>
      </c>
      <c r="E6" s="4">
        <v>1.9000000000000001E-4</v>
      </c>
      <c r="F6" s="4">
        <v>1.6000000000000001E-4</v>
      </c>
      <c r="G6" s="4">
        <v>1.4999999999999999E-4</v>
      </c>
      <c r="H6" s="4">
        <v>1.4000000000000001E-4</v>
      </c>
      <c r="I6" s="4">
        <v>1.1999999999999999E-4</v>
      </c>
      <c r="J6" s="4">
        <v>1.1E-4</v>
      </c>
      <c r="K6" s="4">
        <v>1E-4</v>
      </c>
      <c r="L6" s="4">
        <v>8.9999999999999992E-5</v>
      </c>
      <c r="M6" s="4">
        <v>1.1E-4</v>
      </c>
      <c r="N6" s="4">
        <v>1.7000000000000001E-4</v>
      </c>
      <c r="O6" s="4">
        <v>2.8000000000000003E-4</v>
      </c>
      <c r="P6" s="4">
        <v>4.0000000000000002E-4</v>
      </c>
      <c r="Q6" s="4">
        <v>5.2999999999999998E-4</v>
      </c>
      <c r="R6" s="4">
        <v>6.4999999999999997E-4</v>
      </c>
      <c r="S6" s="4">
        <v>7.5000000000000002E-4</v>
      </c>
      <c r="T6" s="4">
        <v>8.3999999999999993E-4</v>
      </c>
      <c r="U6" s="4">
        <v>9.2000000000000003E-4</v>
      </c>
      <c r="V6" s="4">
        <v>9.8999999999999999E-4</v>
      </c>
      <c r="W6" s="4">
        <v>1.0400000000000001E-3</v>
      </c>
      <c r="X6" s="4">
        <v>1.06E-3</v>
      </c>
      <c r="Y6" s="4">
        <v>1.0400000000000001E-3</v>
      </c>
      <c r="Z6" s="4">
        <v>1E-3</v>
      </c>
      <c r="AA6" s="4">
        <v>9.5999999999999992E-4</v>
      </c>
      <c r="AB6" s="25">
        <f t="shared" ref="AB6:AK15" si="0">AA7</f>
        <v>9.1E-4</v>
      </c>
      <c r="AC6" s="25">
        <f t="shared" si="0"/>
        <v>8.8000000000000003E-4</v>
      </c>
      <c r="AD6" s="25">
        <f t="shared" si="0"/>
        <v>8.7000000000000001E-4</v>
      </c>
      <c r="AE6" s="25">
        <f t="shared" si="0"/>
        <v>8.5999999999999998E-4</v>
      </c>
      <c r="AF6" s="25">
        <f t="shared" si="0"/>
        <v>8.7000000000000001E-4</v>
      </c>
      <c r="AG6" s="25">
        <f t="shared" si="0"/>
        <v>8.9000000000000006E-4</v>
      </c>
      <c r="AH6" s="25">
        <f t="shared" si="0"/>
        <v>9.1E-4</v>
      </c>
      <c r="AI6" s="25">
        <f t="shared" si="0"/>
        <v>9.5E-4</v>
      </c>
      <c r="AJ6" s="25">
        <f t="shared" si="0"/>
        <v>9.8999999999999999E-4</v>
      </c>
      <c r="AK6" s="25">
        <f t="shared" si="0"/>
        <v>1.0500000000000002E-3</v>
      </c>
      <c r="AL6" s="25">
        <f t="shared" ref="AL6:AU15" si="1">AK7</f>
        <v>1.1100000000000001E-3</v>
      </c>
      <c r="AM6" s="25">
        <f t="shared" si="1"/>
        <v>1.17E-3</v>
      </c>
      <c r="AN6" s="25">
        <f t="shared" si="1"/>
        <v>1.24E-3</v>
      </c>
      <c r="AO6" s="25">
        <f t="shared" si="1"/>
        <v>1.32E-3</v>
      </c>
      <c r="AP6" s="25">
        <f t="shared" si="1"/>
        <v>1.4E-3</v>
      </c>
      <c r="AQ6" s="25">
        <f t="shared" si="1"/>
        <v>1.48E-3</v>
      </c>
      <c r="AR6" s="25">
        <f t="shared" si="1"/>
        <v>1.58E-3</v>
      </c>
      <c r="AS6" s="25">
        <f t="shared" si="1"/>
        <v>1.9599999999999999E-3</v>
      </c>
      <c r="AT6" s="25">
        <f t="shared" si="1"/>
        <v>2.0899999999999998E-3</v>
      </c>
      <c r="AU6" s="25">
        <f t="shared" si="1"/>
        <v>2.2200000000000002E-3</v>
      </c>
      <c r="AV6" s="25">
        <f t="shared" ref="AV6:BE15" si="2">AU7</f>
        <v>2.3599999999999997E-3</v>
      </c>
      <c r="AW6" s="25">
        <f t="shared" si="2"/>
        <v>2.5200000000000001E-3</v>
      </c>
      <c r="AX6" s="25">
        <f t="shared" si="2"/>
        <v>2.6800000000000001E-3</v>
      </c>
      <c r="AY6" s="25">
        <f t="shared" si="2"/>
        <v>2.8599999999999997E-3</v>
      </c>
      <c r="AZ6" s="25">
        <f t="shared" si="2"/>
        <v>3.0600000000000002E-3</v>
      </c>
      <c r="BA6" s="25">
        <f t="shared" si="2"/>
        <v>3.2799999999999999E-3</v>
      </c>
      <c r="BB6" s="25">
        <f t="shared" si="2"/>
        <v>3.5299999999999997E-3</v>
      </c>
      <c r="BC6" s="25">
        <f t="shared" si="2"/>
        <v>3.8E-3</v>
      </c>
      <c r="BD6" s="25">
        <f t="shared" si="2"/>
        <v>4.0999999999999995E-3</v>
      </c>
      <c r="BE6" s="25">
        <f t="shared" si="2"/>
        <v>4.45E-3</v>
      </c>
      <c r="BF6" s="25">
        <f t="shared" ref="BF6:BO15" si="3">BE7</f>
        <v>4.8300000000000001E-3</v>
      </c>
      <c r="BG6" s="25">
        <f t="shared" si="3"/>
        <v>5.2500000000000003E-3</v>
      </c>
      <c r="BH6" s="25">
        <f t="shared" si="3"/>
        <v>5.7300000000000007E-3</v>
      </c>
      <c r="BI6" s="25">
        <f t="shared" si="3"/>
        <v>6.2599999999999999E-3</v>
      </c>
      <c r="BJ6" s="25">
        <f t="shared" si="3"/>
        <v>6.8799999999999998E-3</v>
      </c>
      <c r="BK6" s="25">
        <f t="shared" si="3"/>
        <v>7.5799999999999999E-3</v>
      </c>
      <c r="BL6" s="25">
        <f t="shared" si="3"/>
        <v>8.3599999999999994E-3</v>
      </c>
      <c r="BM6" s="25">
        <f t="shared" si="3"/>
        <v>9.2499999999999995E-3</v>
      </c>
      <c r="BN6" s="25">
        <f t="shared" si="3"/>
        <v>1.025E-2</v>
      </c>
      <c r="BO6" s="25">
        <f t="shared" si="3"/>
        <v>1.137E-2</v>
      </c>
      <c r="BP6" s="25">
        <f t="shared" ref="BP6:BY15" si="4">BO7</f>
        <v>1.2630000000000001E-2</v>
      </c>
      <c r="BQ6" s="25">
        <f t="shared" si="4"/>
        <v>1.4060000000000001E-2</v>
      </c>
      <c r="BR6" s="25">
        <f t="shared" si="4"/>
        <v>1.5650000000000001E-2</v>
      </c>
      <c r="BS6" s="25">
        <f t="shared" si="4"/>
        <v>1.7430000000000001E-2</v>
      </c>
      <c r="BT6" s="25">
        <f t="shared" si="4"/>
        <v>1.941E-2</v>
      </c>
      <c r="BU6" s="25">
        <f t="shared" si="4"/>
        <v>2.1610000000000001E-2</v>
      </c>
      <c r="BV6" s="25">
        <f t="shared" si="4"/>
        <v>2.4039999999999999E-2</v>
      </c>
      <c r="BW6" s="25">
        <f t="shared" si="4"/>
        <v>2.6719999999999997E-2</v>
      </c>
      <c r="BX6" s="25">
        <f t="shared" si="4"/>
        <v>2.9670000000000002E-2</v>
      </c>
      <c r="BY6" s="25">
        <f t="shared" si="4"/>
        <v>3.2909999999999995E-2</v>
      </c>
      <c r="BZ6" s="25">
        <f t="shared" ref="BZ6:CI15" si="5">BY7</f>
        <v>3.6469999999999995E-2</v>
      </c>
      <c r="CA6" s="25">
        <f t="shared" si="5"/>
        <v>4.0369999999999996E-2</v>
      </c>
      <c r="CB6" s="25">
        <f t="shared" si="5"/>
        <v>4.462E-2</v>
      </c>
      <c r="CC6" s="25">
        <f t="shared" si="5"/>
        <v>4.9250000000000002E-2</v>
      </c>
      <c r="CD6" s="25">
        <f t="shared" si="5"/>
        <v>5.4420000000000003E-2</v>
      </c>
      <c r="CE6" s="25">
        <f t="shared" si="5"/>
        <v>6.019E-2</v>
      </c>
      <c r="CF6" s="25">
        <f t="shared" si="5"/>
        <v>6.6479999999999997E-2</v>
      </c>
      <c r="CG6" s="25">
        <f t="shared" si="5"/>
        <v>7.331E-2</v>
      </c>
      <c r="CH6" s="25">
        <f t="shared" si="5"/>
        <v>8.1180000000000002E-2</v>
      </c>
      <c r="CI6" s="25">
        <f t="shared" si="5"/>
        <v>9.0340000000000004E-2</v>
      </c>
      <c r="CJ6" s="25">
        <f t="shared" ref="CJ6:CS15" si="6">CI7</f>
        <v>0.10061</v>
      </c>
      <c r="CK6" s="25">
        <f t="shared" si="6"/>
        <v>0.11220000000000001</v>
      </c>
      <c r="CL6" s="25">
        <f t="shared" si="6"/>
        <v>0.12533</v>
      </c>
      <c r="CM6" s="25">
        <f t="shared" si="6"/>
        <v>0.13975000000000001</v>
      </c>
      <c r="CN6" s="25">
        <f t="shared" si="6"/>
        <v>0.15574000000000002</v>
      </c>
      <c r="CO6" s="25">
        <f t="shared" si="6"/>
        <v>0.17335</v>
      </c>
      <c r="CP6" s="25">
        <f t="shared" si="6"/>
        <v>0.19178999999999999</v>
      </c>
      <c r="CQ6" s="25">
        <f t="shared" si="6"/>
        <v>0.21040999999999999</v>
      </c>
      <c r="CR6" s="25">
        <f t="shared" si="6"/>
        <v>0.22766</v>
      </c>
      <c r="CS6" s="25">
        <f t="shared" si="6"/>
        <v>0.24430000000000002</v>
      </c>
      <c r="CT6" s="25">
        <f t="shared" ref="CT6:DC15" si="7">CS7</f>
        <v>0.26161000000000001</v>
      </c>
      <c r="CU6" s="25">
        <f t="shared" si="7"/>
        <v>0.28000999999999998</v>
      </c>
      <c r="CV6" s="25">
        <f t="shared" si="7"/>
        <v>0.30126999999999998</v>
      </c>
      <c r="CW6" s="25">
        <f t="shared" si="7"/>
        <v>0.32385000000000003</v>
      </c>
      <c r="CX6" s="25">
        <f t="shared" si="7"/>
        <v>0.34562999999999999</v>
      </c>
      <c r="CY6" s="25">
        <f t="shared" si="7"/>
        <v>0.36569000000000002</v>
      </c>
      <c r="CZ6" s="25">
        <f t="shared" si="7"/>
        <v>0.38322000000000001</v>
      </c>
      <c r="DA6" s="25">
        <f t="shared" si="7"/>
        <v>0.39759</v>
      </c>
      <c r="DB6" s="25">
        <f t="shared" si="7"/>
        <v>0.40949999999999998</v>
      </c>
      <c r="DC6" s="25">
        <f t="shared" si="7"/>
        <v>0.42032999999999998</v>
      </c>
      <c r="DD6" s="25">
        <f t="shared" ref="DD6:DR15" si="8">DC7</f>
        <v>0.43063999999999997</v>
      </c>
      <c r="DE6" s="25">
        <f t="shared" si="8"/>
        <v>0.43913000000000002</v>
      </c>
      <c r="DF6" s="25">
        <f t="shared" si="8"/>
        <v>0.44417000000000001</v>
      </c>
      <c r="DG6" s="25">
        <f t="shared" si="8"/>
        <v>0.44801999999999997</v>
      </c>
      <c r="DH6" s="25">
        <f t="shared" si="8"/>
        <v>0.45</v>
      </c>
      <c r="DI6" s="25">
        <f t="shared" si="8"/>
        <v>0.45</v>
      </c>
      <c r="DJ6" s="25">
        <f t="shared" si="8"/>
        <v>0.45</v>
      </c>
      <c r="DK6" s="25">
        <f t="shared" si="8"/>
        <v>0.45</v>
      </c>
      <c r="DL6" s="25">
        <f t="shared" si="8"/>
        <v>0.45</v>
      </c>
      <c r="DM6" s="25">
        <f t="shared" si="8"/>
        <v>0.45</v>
      </c>
      <c r="DN6" s="25">
        <f t="shared" si="8"/>
        <v>0.45</v>
      </c>
      <c r="DO6" s="25">
        <f t="shared" si="8"/>
        <v>0.45</v>
      </c>
      <c r="DP6" s="25">
        <f t="shared" si="8"/>
        <v>0.45</v>
      </c>
      <c r="DQ6" s="25">
        <f t="shared" si="8"/>
        <v>0.45</v>
      </c>
      <c r="DR6" s="25">
        <f t="shared" si="8"/>
        <v>0.45</v>
      </c>
    </row>
    <row r="7" spans="1:122" x14ac:dyDescent="0.2">
      <c r="A7" s="29">
        <v>1</v>
      </c>
      <c r="B7" s="6">
        <v>3.2000000000000003E-4</v>
      </c>
      <c r="C7" s="7">
        <v>2.3999999999999998E-4</v>
      </c>
      <c r="D7" s="7">
        <v>1.9000000000000001E-4</v>
      </c>
      <c r="E7" s="7">
        <v>1.6000000000000001E-4</v>
      </c>
      <c r="F7" s="7">
        <v>1.4999999999999999E-4</v>
      </c>
      <c r="G7" s="7">
        <v>1.4000000000000001E-4</v>
      </c>
      <c r="H7" s="7">
        <v>1.1999999999999999E-4</v>
      </c>
      <c r="I7" s="7">
        <v>1.1E-4</v>
      </c>
      <c r="J7" s="7">
        <v>1E-4</v>
      </c>
      <c r="K7" s="7">
        <v>8.9999999999999992E-5</v>
      </c>
      <c r="L7" s="7">
        <v>1.1E-4</v>
      </c>
      <c r="M7" s="7">
        <v>1.7000000000000001E-4</v>
      </c>
      <c r="N7" s="7">
        <v>2.8000000000000003E-4</v>
      </c>
      <c r="O7" s="7">
        <v>4.0000000000000002E-4</v>
      </c>
      <c r="P7" s="7">
        <v>5.2999999999999998E-4</v>
      </c>
      <c r="Q7" s="7">
        <v>6.4999999999999997E-4</v>
      </c>
      <c r="R7" s="7">
        <v>7.5000000000000002E-4</v>
      </c>
      <c r="S7" s="7">
        <v>8.3999999999999993E-4</v>
      </c>
      <c r="T7" s="7">
        <v>9.2000000000000003E-4</v>
      </c>
      <c r="U7" s="7">
        <v>9.8999999999999999E-4</v>
      </c>
      <c r="V7" s="7">
        <v>1.0400000000000001E-3</v>
      </c>
      <c r="W7" s="7">
        <v>1.06E-3</v>
      </c>
      <c r="X7" s="7">
        <v>1.0400000000000001E-3</v>
      </c>
      <c r="Y7" s="7">
        <v>1E-3</v>
      </c>
      <c r="Z7" s="7">
        <v>9.5999999999999992E-4</v>
      </c>
      <c r="AA7" s="7">
        <v>9.1E-4</v>
      </c>
      <c r="AB7" s="26">
        <f t="shared" si="0"/>
        <v>8.8000000000000003E-4</v>
      </c>
      <c r="AC7" s="26">
        <f t="shared" si="0"/>
        <v>8.7000000000000001E-4</v>
      </c>
      <c r="AD7" s="26">
        <f t="shared" si="0"/>
        <v>8.5999999999999998E-4</v>
      </c>
      <c r="AE7" s="26">
        <f t="shared" si="0"/>
        <v>8.7000000000000001E-4</v>
      </c>
      <c r="AF7" s="26">
        <f t="shared" si="0"/>
        <v>8.9000000000000006E-4</v>
      </c>
      <c r="AG7" s="26">
        <f t="shared" si="0"/>
        <v>9.1E-4</v>
      </c>
      <c r="AH7" s="26">
        <f t="shared" si="0"/>
        <v>9.5E-4</v>
      </c>
      <c r="AI7" s="26">
        <f t="shared" si="0"/>
        <v>9.8999999999999999E-4</v>
      </c>
      <c r="AJ7" s="26">
        <f t="shared" si="0"/>
        <v>1.0500000000000002E-3</v>
      </c>
      <c r="AK7" s="26">
        <f t="shared" si="0"/>
        <v>1.1100000000000001E-3</v>
      </c>
      <c r="AL7" s="26">
        <f t="shared" si="1"/>
        <v>1.17E-3</v>
      </c>
      <c r="AM7" s="26">
        <f t="shared" si="1"/>
        <v>1.24E-3</v>
      </c>
      <c r="AN7" s="26">
        <f t="shared" si="1"/>
        <v>1.32E-3</v>
      </c>
      <c r="AO7" s="26">
        <f t="shared" si="1"/>
        <v>1.4E-3</v>
      </c>
      <c r="AP7" s="26">
        <f t="shared" si="1"/>
        <v>1.48E-3</v>
      </c>
      <c r="AQ7" s="26">
        <f t="shared" si="1"/>
        <v>1.58E-3</v>
      </c>
      <c r="AR7" s="26">
        <f t="shared" si="1"/>
        <v>1.9599999999999999E-3</v>
      </c>
      <c r="AS7" s="26">
        <f t="shared" si="1"/>
        <v>2.0899999999999998E-3</v>
      </c>
      <c r="AT7" s="26">
        <f t="shared" si="1"/>
        <v>2.2200000000000002E-3</v>
      </c>
      <c r="AU7" s="26">
        <f t="shared" si="1"/>
        <v>2.3599999999999997E-3</v>
      </c>
      <c r="AV7" s="26">
        <f t="shared" si="2"/>
        <v>2.5200000000000001E-3</v>
      </c>
      <c r="AW7" s="26">
        <f t="shared" si="2"/>
        <v>2.6800000000000001E-3</v>
      </c>
      <c r="AX7" s="26">
        <f t="shared" si="2"/>
        <v>2.8599999999999997E-3</v>
      </c>
      <c r="AY7" s="26">
        <f t="shared" si="2"/>
        <v>3.0600000000000002E-3</v>
      </c>
      <c r="AZ7" s="26">
        <f t="shared" si="2"/>
        <v>3.2799999999999999E-3</v>
      </c>
      <c r="BA7" s="26">
        <f t="shared" si="2"/>
        <v>3.5299999999999997E-3</v>
      </c>
      <c r="BB7" s="26">
        <f t="shared" si="2"/>
        <v>3.8E-3</v>
      </c>
      <c r="BC7" s="26">
        <f t="shared" si="2"/>
        <v>4.0999999999999995E-3</v>
      </c>
      <c r="BD7" s="26">
        <f t="shared" si="2"/>
        <v>4.45E-3</v>
      </c>
      <c r="BE7" s="26">
        <f t="shared" si="2"/>
        <v>4.8300000000000001E-3</v>
      </c>
      <c r="BF7" s="26">
        <f t="shared" si="3"/>
        <v>5.2500000000000003E-3</v>
      </c>
      <c r="BG7" s="26">
        <f t="shared" si="3"/>
        <v>5.7300000000000007E-3</v>
      </c>
      <c r="BH7" s="26">
        <f t="shared" si="3"/>
        <v>6.2599999999999999E-3</v>
      </c>
      <c r="BI7" s="26">
        <f t="shared" si="3"/>
        <v>6.8799999999999998E-3</v>
      </c>
      <c r="BJ7" s="26">
        <f t="shared" si="3"/>
        <v>7.5799999999999999E-3</v>
      </c>
      <c r="BK7" s="26">
        <f t="shared" si="3"/>
        <v>8.3599999999999994E-3</v>
      </c>
      <c r="BL7" s="26">
        <f t="shared" si="3"/>
        <v>9.2499999999999995E-3</v>
      </c>
      <c r="BM7" s="26">
        <f t="shared" si="3"/>
        <v>1.025E-2</v>
      </c>
      <c r="BN7" s="26">
        <f t="shared" si="3"/>
        <v>1.137E-2</v>
      </c>
      <c r="BO7" s="26">
        <f t="shared" si="3"/>
        <v>1.2630000000000001E-2</v>
      </c>
      <c r="BP7" s="26">
        <f t="shared" si="4"/>
        <v>1.4060000000000001E-2</v>
      </c>
      <c r="BQ7" s="26">
        <f t="shared" si="4"/>
        <v>1.5650000000000001E-2</v>
      </c>
      <c r="BR7" s="26">
        <f t="shared" si="4"/>
        <v>1.7430000000000001E-2</v>
      </c>
      <c r="BS7" s="26">
        <f t="shared" si="4"/>
        <v>1.941E-2</v>
      </c>
      <c r="BT7" s="26">
        <f t="shared" si="4"/>
        <v>2.1610000000000001E-2</v>
      </c>
      <c r="BU7" s="26">
        <f t="shared" si="4"/>
        <v>2.4039999999999999E-2</v>
      </c>
      <c r="BV7" s="26">
        <f t="shared" si="4"/>
        <v>2.6719999999999997E-2</v>
      </c>
      <c r="BW7" s="26">
        <f t="shared" si="4"/>
        <v>2.9670000000000002E-2</v>
      </c>
      <c r="BX7" s="26">
        <f t="shared" si="4"/>
        <v>3.2909999999999995E-2</v>
      </c>
      <c r="BY7" s="26">
        <f t="shared" si="4"/>
        <v>3.6469999999999995E-2</v>
      </c>
      <c r="BZ7" s="26">
        <f t="shared" si="5"/>
        <v>4.0369999999999996E-2</v>
      </c>
      <c r="CA7" s="26">
        <f t="shared" si="5"/>
        <v>4.462E-2</v>
      </c>
      <c r="CB7" s="26">
        <f t="shared" si="5"/>
        <v>4.9250000000000002E-2</v>
      </c>
      <c r="CC7" s="26">
        <f t="shared" si="5"/>
        <v>5.4420000000000003E-2</v>
      </c>
      <c r="CD7" s="26">
        <f t="shared" si="5"/>
        <v>6.019E-2</v>
      </c>
      <c r="CE7" s="26">
        <f t="shared" si="5"/>
        <v>6.6479999999999997E-2</v>
      </c>
      <c r="CF7" s="26">
        <f t="shared" si="5"/>
        <v>7.331E-2</v>
      </c>
      <c r="CG7" s="26">
        <f t="shared" si="5"/>
        <v>8.1180000000000002E-2</v>
      </c>
      <c r="CH7" s="26">
        <f t="shared" si="5"/>
        <v>9.0340000000000004E-2</v>
      </c>
      <c r="CI7" s="26">
        <f t="shared" si="5"/>
        <v>0.10061</v>
      </c>
      <c r="CJ7" s="26">
        <f t="shared" si="6"/>
        <v>0.11220000000000001</v>
      </c>
      <c r="CK7" s="26">
        <f t="shared" si="6"/>
        <v>0.12533</v>
      </c>
      <c r="CL7" s="26">
        <f t="shared" si="6"/>
        <v>0.13975000000000001</v>
      </c>
      <c r="CM7" s="26">
        <f t="shared" si="6"/>
        <v>0.15574000000000002</v>
      </c>
      <c r="CN7" s="26">
        <f t="shared" si="6"/>
        <v>0.17335</v>
      </c>
      <c r="CO7" s="26">
        <f t="shared" si="6"/>
        <v>0.19178999999999999</v>
      </c>
      <c r="CP7" s="26">
        <f t="shared" si="6"/>
        <v>0.21040999999999999</v>
      </c>
      <c r="CQ7" s="26">
        <f t="shared" si="6"/>
        <v>0.22766</v>
      </c>
      <c r="CR7" s="26">
        <f t="shared" si="6"/>
        <v>0.24430000000000002</v>
      </c>
      <c r="CS7" s="26">
        <f t="shared" si="6"/>
        <v>0.26161000000000001</v>
      </c>
      <c r="CT7" s="26">
        <f t="shared" si="7"/>
        <v>0.28000999999999998</v>
      </c>
      <c r="CU7" s="26">
        <f t="shared" si="7"/>
        <v>0.30126999999999998</v>
      </c>
      <c r="CV7" s="26">
        <f t="shared" si="7"/>
        <v>0.32385000000000003</v>
      </c>
      <c r="CW7" s="26">
        <f t="shared" si="7"/>
        <v>0.34562999999999999</v>
      </c>
      <c r="CX7" s="26">
        <f t="shared" si="7"/>
        <v>0.36569000000000002</v>
      </c>
      <c r="CY7" s="26">
        <f t="shared" si="7"/>
        <v>0.38322000000000001</v>
      </c>
      <c r="CZ7" s="26">
        <f t="shared" si="7"/>
        <v>0.39759</v>
      </c>
      <c r="DA7" s="26">
        <f t="shared" si="7"/>
        <v>0.40949999999999998</v>
      </c>
      <c r="DB7" s="26">
        <f t="shared" si="7"/>
        <v>0.42032999999999998</v>
      </c>
      <c r="DC7" s="26">
        <f t="shared" si="7"/>
        <v>0.43063999999999997</v>
      </c>
      <c r="DD7" s="26">
        <f t="shared" si="8"/>
        <v>0.43913000000000002</v>
      </c>
      <c r="DE7" s="26">
        <f t="shared" si="8"/>
        <v>0.44417000000000001</v>
      </c>
      <c r="DF7" s="26">
        <f t="shared" si="8"/>
        <v>0.44801999999999997</v>
      </c>
      <c r="DG7" s="26">
        <f t="shared" si="8"/>
        <v>0.45</v>
      </c>
      <c r="DH7" s="26">
        <f t="shared" si="8"/>
        <v>0.45</v>
      </c>
      <c r="DI7" s="26">
        <f t="shared" si="8"/>
        <v>0.45</v>
      </c>
      <c r="DJ7" s="26">
        <f t="shared" si="8"/>
        <v>0.45</v>
      </c>
      <c r="DK7" s="26">
        <f t="shared" si="8"/>
        <v>0.45</v>
      </c>
      <c r="DL7" s="26">
        <f t="shared" si="8"/>
        <v>0.45</v>
      </c>
      <c r="DM7" s="26">
        <f t="shared" si="8"/>
        <v>0.45</v>
      </c>
      <c r="DN7" s="26">
        <f t="shared" si="8"/>
        <v>0.45</v>
      </c>
      <c r="DO7" s="26">
        <f t="shared" si="8"/>
        <v>0.45</v>
      </c>
      <c r="DP7" s="26">
        <f t="shared" si="8"/>
        <v>0.45</v>
      </c>
      <c r="DQ7" s="26">
        <f t="shared" si="8"/>
        <v>0.45</v>
      </c>
      <c r="DR7" s="26">
        <f t="shared" si="8"/>
        <v>0</v>
      </c>
    </row>
    <row r="8" spans="1:122" x14ac:dyDescent="0.2">
      <c r="A8" s="29">
        <v>2</v>
      </c>
      <c r="B8" s="6">
        <v>2.3999999999999998E-4</v>
      </c>
      <c r="C8" s="7">
        <v>1.9000000000000001E-4</v>
      </c>
      <c r="D8" s="7">
        <v>1.6000000000000001E-4</v>
      </c>
      <c r="E8" s="7">
        <v>1.4999999999999999E-4</v>
      </c>
      <c r="F8" s="7">
        <v>1.4000000000000001E-4</v>
      </c>
      <c r="G8" s="7">
        <v>1.1999999999999999E-4</v>
      </c>
      <c r="H8" s="7">
        <v>1.1E-4</v>
      </c>
      <c r="I8" s="7">
        <v>1E-4</v>
      </c>
      <c r="J8" s="7">
        <v>8.9999999999999992E-5</v>
      </c>
      <c r="K8" s="7">
        <v>1.1E-4</v>
      </c>
      <c r="L8" s="7">
        <v>1.7000000000000001E-4</v>
      </c>
      <c r="M8" s="7">
        <v>2.8000000000000003E-4</v>
      </c>
      <c r="N8" s="7">
        <v>4.0000000000000002E-4</v>
      </c>
      <c r="O8" s="7">
        <v>5.2999999999999998E-4</v>
      </c>
      <c r="P8" s="7">
        <v>6.4999999999999997E-4</v>
      </c>
      <c r="Q8" s="7">
        <v>7.5000000000000002E-4</v>
      </c>
      <c r="R8" s="7">
        <v>8.3999999999999993E-4</v>
      </c>
      <c r="S8" s="7">
        <v>9.2000000000000003E-4</v>
      </c>
      <c r="T8" s="7">
        <v>9.8999999999999999E-4</v>
      </c>
      <c r="U8" s="7">
        <v>1.0400000000000001E-3</v>
      </c>
      <c r="V8" s="7">
        <v>1.06E-3</v>
      </c>
      <c r="W8" s="7">
        <v>1.0400000000000001E-3</v>
      </c>
      <c r="X8" s="7">
        <v>1E-3</v>
      </c>
      <c r="Y8" s="7">
        <v>9.5999999999999992E-4</v>
      </c>
      <c r="Z8" s="7">
        <v>9.1E-4</v>
      </c>
      <c r="AA8" s="7">
        <v>8.8000000000000003E-4</v>
      </c>
      <c r="AB8" s="26">
        <f t="shared" si="0"/>
        <v>8.7000000000000001E-4</v>
      </c>
      <c r="AC8" s="26">
        <f t="shared" si="0"/>
        <v>8.5999999999999998E-4</v>
      </c>
      <c r="AD8" s="26">
        <f t="shared" si="0"/>
        <v>8.7000000000000001E-4</v>
      </c>
      <c r="AE8" s="26">
        <f t="shared" si="0"/>
        <v>8.9000000000000006E-4</v>
      </c>
      <c r="AF8" s="26">
        <f t="shared" si="0"/>
        <v>9.1E-4</v>
      </c>
      <c r="AG8" s="26">
        <f t="shared" si="0"/>
        <v>9.5E-4</v>
      </c>
      <c r="AH8" s="26">
        <f t="shared" si="0"/>
        <v>9.8999999999999999E-4</v>
      </c>
      <c r="AI8" s="26">
        <f t="shared" si="0"/>
        <v>1.0500000000000002E-3</v>
      </c>
      <c r="AJ8" s="26">
        <f t="shared" si="0"/>
        <v>1.1100000000000001E-3</v>
      </c>
      <c r="AK8" s="26">
        <f t="shared" si="0"/>
        <v>1.17E-3</v>
      </c>
      <c r="AL8" s="26">
        <f t="shared" si="1"/>
        <v>1.24E-3</v>
      </c>
      <c r="AM8" s="26">
        <f t="shared" si="1"/>
        <v>1.32E-3</v>
      </c>
      <c r="AN8" s="26">
        <f t="shared" si="1"/>
        <v>1.4E-3</v>
      </c>
      <c r="AO8" s="26">
        <f t="shared" si="1"/>
        <v>1.48E-3</v>
      </c>
      <c r="AP8" s="26">
        <f t="shared" si="1"/>
        <v>1.58E-3</v>
      </c>
      <c r="AQ8" s="26">
        <f t="shared" si="1"/>
        <v>1.9599999999999999E-3</v>
      </c>
      <c r="AR8" s="26">
        <f t="shared" si="1"/>
        <v>2.0899999999999998E-3</v>
      </c>
      <c r="AS8" s="26">
        <f t="shared" si="1"/>
        <v>2.2200000000000002E-3</v>
      </c>
      <c r="AT8" s="26">
        <f t="shared" si="1"/>
        <v>2.3599999999999997E-3</v>
      </c>
      <c r="AU8" s="26">
        <f t="shared" si="1"/>
        <v>2.5200000000000001E-3</v>
      </c>
      <c r="AV8" s="26">
        <f t="shared" si="2"/>
        <v>2.6800000000000001E-3</v>
      </c>
      <c r="AW8" s="26">
        <f t="shared" si="2"/>
        <v>2.8599999999999997E-3</v>
      </c>
      <c r="AX8" s="26">
        <f t="shared" si="2"/>
        <v>3.0600000000000002E-3</v>
      </c>
      <c r="AY8" s="26">
        <f t="shared" si="2"/>
        <v>3.2799999999999999E-3</v>
      </c>
      <c r="AZ8" s="26">
        <f t="shared" si="2"/>
        <v>3.5299999999999997E-3</v>
      </c>
      <c r="BA8" s="26">
        <f t="shared" si="2"/>
        <v>3.8E-3</v>
      </c>
      <c r="BB8" s="26">
        <f t="shared" si="2"/>
        <v>4.0999999999999995E-3</v>
      </c>
      <c r="BC8" s="26">
        <f t="shared" si="2"/>
        <v>4.45E-3</v>
      </c>
      <c r="BD8" s="26">
        <f t="shared" si="2"/>
        <v>4.8300000000000001E-3</v>
      </c>
      <c r="BE8" s="26">
        <f t="shared" si="2"/>
        <v>5.2500000000000003E-3</v>
      </c>
      <c r="BF8" s="26">
        <f t="shared" si="3"/>
        <v>5.7300000000000007E-3</v>
      </c>
      <c r="BG8" s="26">
        <f t="shared" si="3"/>
        <v>6.2599999999999999E-3</v>
      </c>
      <c r="BH8" s="26">
        <f t="shared" si="3"/>
        <v>6.8799999999999998E-3</v>
      </c>
      <c r="BI8" s="26">
        <f t="shared" si="3"/>
        <v>7.5799999999999999E-3</v>
      </c>
      <c r="BJ8" s="26">
        <f t="shared" si="3"/>
        <v>8.3599999999999994E-3</v>
      </c>
      <c r="BK8" s="26">
        <f t="shared" si="3"/>
        <v>9.2499999999999995E-3</v>
      </c>
      <c r="BL8" s="26">
        <f t="shared" si="3"/>
        <v>1.025E-2</v>
      </c>
      <c r="BM8" s="26">
        <f t="shared" si="3"/>
        <v>1.137E-2</v>
      </c>
      <c r="BN8" s="26">
        <f t="shared" si="3"/>
        <v>1.2630000000000001E-2</v>
      </c>
      <c r="BO8" s="26">
        <f t="shared" si="3"/>
        <v>1.4060000000000001E-2</v>
      </c>
      <c r="BP8" s="26">
        <f t="shared" si="4"/>
        <v>1.5650000000000001E-2</v>
      </c>
      <c r="BQ8" s="26">
        <f t="shared" si="4"/>
        <v>1.7430000000000001E-2</v>
      </c>
      <c r="BR8" s="26">
        <f t="shared" si="4"/>
        <v>1.941E-2</v>
      </c>
      <c r="BS8" s="26">
        <f t="shared" si="4"/>
        <v>2.1610000000000001E-2</v>
      </c>
      <c r="BT8" s="26">
        <f t="shared" si="4"/>
        <v>2.4039999999999999E-2</v>
      </c>
      <c r="BU8" s="26">
        <f t="shared" si="4"/>
        <v>2.6719999999999997E-2</v>
      </c>
      <c r="BV8" s="26">
        <f t="shared" si="4"/>
        <v>2.9670000000000002E-2</v>
      </c>
      <c r="BW8" s="26">
        <f t="shared" si="4"/>
        <v>3.2909999999999995E-2</v>
      </c>
      <c r="BX8" s="26">
        <f t="shared" si="4"/>
        <v>3.6469999999999995E-2</v>
      </c>
      <c r="BY8" s="26">
        <f t="shared" si="4"/>
        <v>4.0369999999999996E-2</v>
      </c>
      <c r="BZ8" s="26">
        <f t="shared" si="5"/>
        <v>4.462E-2</v>
      </c>
      <c r="CA8" s="26">
        <f t="shared" si="5"/>
        <v>4.9250000000000002E-2</v>
      </c>
      <c r="CB8" s="26">
        <f t="shared" si="5"/>
        <v>5.4420000000000003E-2</v>
      </c>
      <c r="CC8" s="26">
        <f t="shared" si="5"/>
        <v>6.019E-2</v>
      </c>
      <c r="CD8" s="26">
        <f t="shared" si="5"/>
        <v>6.6479999999999997E-2</v>
      </c>
      <c r="CE8" s="26">
        <f t="shared" si="5"/>
        <v>7.331E-2</v>
      </c>
      <c r="CF8" s="26">
        <f t="shared" si="5"/>
        <v>8.1180000000000002E-2</v>
      </c>
      <c r="CG8" s="26">
        <f t="shared" si="5"/>
        <v>9.0340000000000004E-2</v>
      </c>
      <c r="CH8" s="26">
        <f t="shared" si="5"/>
        <v>0.10061</v>
      </c>
      <c r="CI8" s="26">
        <f t="shared" si="5"/>
        <v>0.11220000000000001</v>
      </c>
      <c r="CJ8" s="26">
        <f t="shared" si="6"/>
        <v>0.12533</v>
      </c>
      <c r="CK8" s="26">
        <f t="shared" si="6"/>
        <v>0.13975000000000001</v>
      </c>
      <c r="CL8" s="26">
        <f t="shared" si="6"/>
        <v>0.15574000000000002</v>
      </c>
      <c r="CM8" s="26">
        <f t="shared" si="6"/>
        <v>0.17335</v>
      </c>
      <c r="CN8" s="26">
        <f t="shared" si="6"/>
        <v>0.19178999999999999</v>
      </c>
      <c r="CO8" s="26">
        <f t="shared" si="6"/>
        <v>0.21040999999999999</v>
      </c>
      <c r="CP8" s="26">
        <f t="shared" si="6"/>
        <v>0.22766</v>
      </c>
      <c r="CQ8" s="26">
        <f t="shared" si="6"/>
        <v>0.24430000000000002</v>
      </c>
      <c r="CR8" s="26">
        <f t="shared" si="6"/>
        <v>0.26161000000000001</v>
      </c>
      <c r="CS8" s="26">
        <f t="shared" si="6"/>
        <v>0.28000999999999998</v>
      </c>
      <c r="CT8" s="26">
        <f t="shared" si="7"/>
        <v>0.30126999999999998</v>
      </c>
      <c r="CU8" s="26">
        <f t="shared" si="7"/>
        <v>0.32385000000000003</v>
      </c>
      <c r="CV8" s="26">
        <f t="shared" si="7"/>
        <v>0.34562999999999999</v>
      </c>
      <c r="CW8" s="26">
        <f t="shared" si="7"/>
        <v>0.36569000000000002</v>
      </c>
      <c r="CX8" s="26">
        <f t="shared" si="7"/>
        <v>0.38322000000000001</v>
      </c>
      <c r="CY8" s="26">
        <f t="shared" si="7"/>
        <v>0.39759</v>
      </c>
      <c r="CZ8" s="26">
        <f t="shared" si="7"/>
        <v>0.40949999999999998</v>
      </c>
      <c r="DA8" s="26">
        <f t="shared" si="7"/>
        <v>0.42032999999999998</v>
      </c>
      <c r="DB8" s="26">
        <f t="shared" si="7"/>
        <v>0.43063999999999997</v>
      </c>
      <c r="DC8" s="26">
        <f t="shared" si="7"/>
        <v>0.43913000000000002</v>
      </c>
      <c r="DD8" s="26">
        <f t="shared" si="8"/>
        <v>0.44417000000000001</v>
      </c>
      <c r="DE8" s="26">
        <f t="shared" si="8"/>
        <v>0.44801999999999997</v>
      </c>
      <c r="DF8" s="26">
        <f t="shared" si="8"/>
        <v>0.45</v>
      </c>
      <c r="DG8" s="26">
        <f t="shared" si="8"/>
        <v>0.45</v>
      </c>
      <c r="DH8" s="26">
        <f t="shared" si="8"/>
        <v>0.45</v>
      </c>
      <c r="DI8" s="26">
        <f t="shared" si="8"/>
        <v>0.45</v>
      </c>
      <c r="DJ8" s="26">
        <f t="shared" si="8"/>
        <v>0.45</v>
      </c>
      <c r="DK8" s="26">
        <f t="shared" si="8"/>
        <v>0.45</v>
      </c>
      <c r="DL8" s="26">
        <f t="shared" si="8"/>
        <v>0.45</v>
      </c>
      <c r="DM8" s="26">
        <f t="shared" si="8"/>
        <v>0.45</v>
      </c>
      <c r="DN8" s="26">
        <f t="shared" si="8"/>
        <v>0.45</v>
      </c>
      <c r="DO8" s="26">
        <f t="shared" si="8"/>
        <v>0.45</v>
      </c>
      <c r="DP8" s="26">
        <f t="shared" si="8"/>
        <v>0.45</v>
      </c>
      <c r="DQ8" s="26">
        <f t="shared" si="8"/>
        <v>0</v>
      </c>
      <c r="DR8" s="26">
        <f t="shared" si="8"/>
        <v>0</v>
      </c>
    </row>
    <row r="9" spans="1:122" x14ac:dyDescent="0.2">
      <c r="A9" s="29">
        <v>3</v>
      </c>
      <c r="B9" s="6">
        <v>1.9000000000000001E-4</v>
      </c>
      <c r="C9" s="7">
        <v>1.6000000000000001E-4</v>
      </c>
      <c r="D9" s="7">
        <v>1.4999999999999999E-4</v>
      </c>
      <c r="E9" s="7">
        <v>1.4000000000000001E-4</v>
      </c>
      <c r="F9" s="7">
        <v>1.1999999999999999E-4</v>
      </c>
      <c r="G9" s="7">
        <v>1.1E-4</v>
      </c>
      <c r="H9" s="7">
        <v>1E-4</v>
      </c>
      <c r="I9" s="7">
        <v>8.9999999999999992E-5</v>
      </c>
      <c r="J9" s="7">
        <v>1.1E-4</v>
      </c>
      <c r="K9" s="7">
        <v>1.7000000000000001E-4</v>
      </c>
      <c r="L9" s="7">
        <v>2.8000000000000003E-4</v>
      </c>
      <c r="M9" s="7">
        <v>4.0000000000000002E-4</v>
      </c>
      <c r="N9" s="7">
        <v>5.2999999999999998E-4</v>
      </c>
      <c r="O9" s="7">
        <v>6.4999999999999997E-4</v>
      </c>
      <c r="P9" s="7">
        <v>7.5000000000000002E-4</v>
      </c>
      <c r="Q9" s="7">
        <v>8.3999999999999993E-4</v>
      </c>
      <c r="R9" s="7">
        <v>9.2000000000000003E-4</v>
      </c>
      <c r="S9" s="7">
        <v>9.8999999999999999E-4</v>
      </c>
      <c r="T9" s="7">
        <v>1.0400000000000001E-3</v>
      </c>
      <c r="U9" s="7">
        <v>1.06E-3</v>
      </c>
      <c r="V9" s="7">
        <v>1.0400000000000001E-3</v>
      </c>
      <c r="W9" s="7">
        <v>1E-3</v>
      </c>
      <c r="X9" s="7">
        <v>9.5999999999999992E-4</v>
      </c>
      <c r="Y9" s="7">
        <v>9.1E-4</v>
      </c>
      <c r="Z9" s="7">
        <v>8.8000000000000003E-4</v>
      </c>
      <c r="AA9" s="7">
        <v>8.7000000000000001E-4</v>
      </c>
      <c r="AB9" s="26">
        <f t="shared" si="0"/>
        <v>8.5999999999999998E-4</v>
      </c>
      <c r="AC9" s="26">
        <f t="shared" si="0"/>
        <v>8.7000000000000001E-4</v>
      </c>
      <c r="AD9" s="26">
        <f t="shared" si="0"/>
        <v>8.9000000000000006E-4</v>
      </c>
      <c r="AE9" s="26">
        <f t="shared" si="0"/>
        <v>9.1E-4</v>
      </c>
      <c r="AF9" s="26">
        <f t="shared" si="0"/>
        <v>9.5E-4</v>
      </c>
      <c r="AG9" s="26">
        <f t="shared" si="0"/>
        <v>9.8999999999999999E-4</v>
      </c>
      <c r="AH9" s="26">
        <f t="shared" si="0"/>
        <v>1.0500000000000002E-3</v>
      </c>
      <c r="AI9" s="26">
        <f t="shared" si="0"/>
        <v>1.1100000000000001E-3</v>
      </c>
      <c r="AJ9" s="26">
        <f t="shared" si="0"/>
        <v>1.17E-3</v>
      </c>
      <c r="AK9" s="26">
        <f t="shared" si="0"/>
        <v>1.24E-3</v>
      </c>
      <c r="AL9" s="26">
        <f t="shared" si="1"/>
        <v>1.32E-3</v>
      </c>
      <c r="AM9" s="26">
        <f t="shared" si="1"/>
        <v>1.4E-3</v>
      </c>
      <c r="AN9" s="26">
        <f t="shared" si="1"/>
        <v>1.48E-3</v>
      </c>
      <c r="AO9" s="26">
        <f t="shared" si="1"/>
        <v>1.58E-3</v>
      </c>
      <c r="AP9" s="26">
        <f t="shared" si="1"/>
        <v>1.9599999999999999E-3</v>
      </c>
      <c r="AQ9" s="26">
        <f t="shared" si="1"/>
        <v>2.0899999999999998E-3</v>
      </c>
      <c r="AR9" s="26">
        <f t="shared" si="1"/>
        <v>2.2200000000000002E-3</v>
      </c>
      <c r="AS9" s="26">
        <f t="shared" si="1"/>
        <v>2.3599999999999997E-3</v>
      </c>
      <c r="AT9" s="26">
        <f t="shared" si="1"/>
        <v>2.5200000000000001E-3</v>
      </c>
      <c r="AU9" s="26">
        <f t="shared" si="1"/>
        <v>2.6800000000000001E-3</v>
      </c>
      <c r="AV9" s="26">
        <f t="shared" si="2"/>
        <v>2.8599999999999997E-3</v>
      </c>
      <c r="AW9" s="26">
        <f t="shared" si="2"/>
        <v>3.0600000000000002E-3</v>
      </c>
      <c r="AX9" s="26">
        <f t="shared" si="2"/>
        <v>3.2799999999999999E-3</v>
      </c>
      <c r="AY9" s="26">
        <f t="shared" si="2"/>
        <v>3.5299999999999997E-3</v>
      </c>
      <c r="AZ9" s="26">
        <f t="shared" si="2"/>
        <v>3.8E-3</v>
      </c>
      <c r="BA9" s="26">
        <f t="shared" si="2"/>
        <v>4.0999999999999995E-3</v>
      </c>
      <c r="BB9" s="26">
        <f t="shared" si="2"/>
        <v>4.45E-3</v>
      </c>
      <c r="BC9" s="26">
        <f t="shared" si="2"/>
        <v>4.8300000000000001E-3</v>
      </c>
      <c r="BD9" s="26">
        <f t="shared" si="2"/>
        <v>5.2500000000000003E-3</v>
      </c>
      <c r="BE9" s="26">
        <f t="shared" si="2"/>
        <v>5.7300000000000007E-3</v>
      </c>
      <c r="BF9" s="26">
        <f t="shared" si="3"/>
        <v>6.2599999999999999E-3</v>
      </c>
      <c r="BG9" s="26">
        <f t="shared" si="3"/>
        <v>6.8799999999999998E-3</v>
      </c>
      <c r="BH9" s="26">
        <f t="shared" si="3"/>
        <v>7.5799999999999999E-3</v>
      </c>
      <c r="BI9" s="26">
        <f t="shared" si="3"/>
        <v>8.3599999999999994E-3</v>
      </c>
      <c r="BJ9" s="26">
        <f t="shared" si="3"/>
        <v>9.2499999999999995E-3</v>
      </c>
      <c r="BK9" s="26">
        <f t="shared" si="3"/>
        <v>1.025E-2</v>
      </c>
      <c r="BL9" s="26">
        <f t="shared" si="3"/>
        <v>1.137E-2</v>
      </c>
      <c r="BM9" s="26">
        <f t="shared" si="3"/>
        <v>1.2630000000000001E-2</v>
      </c>
      <c r="BN9" s="26">
        <f t="shared" si="3"/>
        <v>1.4060000000000001E-2</v>
      </c>
      <c r="BO9" s="26">
        <f t="shared" si="3"/>
        <v>1.5650000000000001E-2</v>
      </c>
      <c r="BP9" s="26">
        <f t="shared" si="4"/>
        <v>1.7430000000000001E-2</v>
      </c>
      <c r="BQ9" s="26">
        <f t="shared" si="4"/>
        <v>1.941E-2</v>
      </c>
      <c r="BR9" s="26">
        <f t="shared" si="4"/>
        <v>2.1610000000000001E-2</v>
      </c>
      <c r="BS9" s="26">
        <f t="shared" si="4"/>
        <v>2.4039999999999999E-2</v>
      </c>
      <c r="BT9" s="26">
        <f t="shared" si="4"/>
        <v>2.6719999999999997E-2</v>
      </c>
      <c r="BU9" s="26">
        <f t="shared" si="4"/>
        <v>2.9670000000000002E-2</v>
      </c>
      <c r="BV9" s="26">
        <f t="shared" si="4"/>
        <v>3.2909999999999995E-2</v>
      </c>
      <c r="BW9" s="26">
        <f t="shared" si="4"/>
        <v>3.6469999999999995E-2</v>
      </c>
      <c r="BX9" s="26">
        <f t="shared" si="4"/>
        <v>4.0369999999999996E-2</v>
      </c>
      <c r="BY9" s="26">
        <f t="shared" si="4"/>
        <v>4.462E-2</v>
      </c>
      <c r="BZ9" s="26">
        <f t="shared" si="5"/>
        <v>4.9250000000000002E-2</v>
      </c>
      <c r="CA9" s="26">
        <f t="shared" si="5"/>
        <v>5.4420000000000003E-2</v>
      </c>
      <c r="CB9" s="26">
        <f t="shared" si="5"/>
        <v>6.019E-2</v>
      </c>
      <c r="CC9" s="26">
        <f t="shared" si="5"/>
        <v>6.6479999999999997E-2</v>
      </c>
      <c r="CD9" s="26">
        <f t="shared" si="5"/>
        <v>7.331E-2</v>
      </c>
      <c r="CE9" s="26">
        <f t="shared" si="5"/>
        <v>8.1180000000000002E-2</v>
      </c>
      <c r="CF9" s="26">
        <f t="shared" si="5"/>
        <v>9.0340000000000004E-2</v>
      </c>
      <c r="CG9" s="26">
        <f t="shared" si="5"/>
        <v>0.10061</v>
      </c>
      <c r="CH9" s="26">
        <f t="shared" si="5"/>
        <v>0.11220000000000001</v>
      </c>
      <c r="CI9" s="26">
        <f t="shared" si="5"/>
        <v>0.12533</v>
      </c>
      <c r="CJ9" s="26">
        <f t="shared" si="6"/>
        <v>0.13975000000000001</v>
      </c>
      <c r="CK9" s="26">
        <f t="shared" si="6"/>
        <v>0.15574000000000002</v>
      </c>
      <c r="CL9" s="26">
        <f t="shared" si="6"/>
        <v>0.17335</v>
      </c>
      <c r="CM9" s="26">
        <f t="shared" si="6"/>
        <v>0.19178999999999999</v>
      </c>
      <c r="CN9" s="26">
        <f t="shared" si="6"/>
        <v>0.21040999999999999</v>
      </c>
      <c r="CO9" s="26">
        <f t="shared" si="6"/>
        <v>0.22766</v>
      </c>
      <c r="CP9" s="26">
        <f t="shared" si="6"/>
        <v>0.24430000000000002</v>
      </c>
      <c r="CQ9" s="26">
        <f t="shared" si="6"/>
        <v>0.26161000000000001</v>
      </c>
      <c r="CR9" s="26">
        <f t="shared" si="6"/>
        <v>0.28000999999999998</v>
      </c>
      <c r="CS9" s="26">
        <f t="shared" si="6"/>
        <v>0.30126999999999998</v>
      </c>
      <c r="CT9" s="26">
        <f t="shared" si="7"/>
        <v>0.32385000000000003</v>
      </c>
      <c r="CU9" s="26">
        <f t="shared" si="7"/>
        <v>0.34562999999999999</v>
      </c>
      <c r="CV9" s="26">
        <f t="shared" si="7"/>
        <v>0.36569000000000002</v>
      </c>
      <c r="CW9" s="26">
        <f t="shared" si="7"/>
        <v>0.38322000000000001</v>
      </c>
      <c r="CX9" s="26">
        <f t="shared" si="7"/>
        <v>0.39759</v>
      </c>
      <c r="CY9" s="26">
        <f t="shared" si="7"/>
        <v>0.40949999999999998</v>
      </c>
      <c r="CZ9" s="26">
        <f t="shared" si="7"/>
        <v>0.42032999999999998</v>
      </c>
      <c r="DA9" s="26">
        <f t="shared" si="7"/>
        <v>0.43063999999999997</v>
      </c>
      <c r="DB9" s="26">
        <f t="shared" si="7"/>
        <v>0.43913000000000002</v>
      </c>
      <c r="DC9" s="26">
        <f t="shared" si="7"/>
        <v>0.44417000000000001</v>
      </c>
      <c r="DD9" s="26">
        <f t="shared" si="8"/>
        <v>0.44801999999999997</v>
      </c>
      <c r="DE9" s="26">
        <f t="shared" si="8"/>
        <v>0.45</v>
      </c>
      <c r="DF9" s="26">
        <f t="shared" si="8"/>
        <v>0.45</v>
      </c>
      <c r="DG9" s="26">
        <f t="shared" si="8"/>
        <v>0.45</v>
      </c>
      <c r="DH9" s="26">
        <f t="shared" si="8"/>
        <v>0.45</v>
      </c>
      <c r="DI9" s="26">
        <f t="shared" si="8"/>
        <v>0.45</v>
      </c>
      <c r="DJ9" s="26">
        <f t="shared" si="8"/>
        <v>0.45</v>
      </c>
      <c r="DK9" s="26">
        <f t="shared" si="8"/>
        <v>0.45</v>
      </c>
      <c r="DL9" s="26">
        <f t="shared" si="8"/>
        <v>0.45</v>
      </c>
      <c r="DM9" s="26">
        <f t="shared" si="8"/>
        <v>0.45</v>
      </c>
      <c r="DN9" s="26">
        <f t="shared" si="8"/>
        <v>0.45</v>
      </c>
      <c r="DO9" s="26">
        <f t="shared" si="8"/>
        <v>0.45</v>
      </c>
      <c r="DP9" s="26">
        <f t="shared" si="8"/>
        <v>0</v>
      </c>
      <c r="DQ9" s="26">
        <f t="shared" si="8"/>
        <v>0</v>
      </c>
      <c r="DR9" s="26">
        <f t="shared" si="8"/>
        <v>0</v>
      </c>
    </row>
    <row r="10" spans="1:122" x14ac:dyDescent="0.2">
      <c r="A10" s="29">
        <v>4</v>
      </c>
      <c r="B10" s="6">
        <v>1.6000000000000001E-4</v>
      </c>
      <c r="C10" s="7">
        <v>1.4999999999999999E-4</v>
      </c>
      <c r="D10" s="7">
        <v>1.4000000000000001E-4</v>
      </c>
      <c r="E10" s="7">
        <v>1.1999999999999999E-4</v>
      </c>
      <c r="F10" s="7">
        <v>1.1E-4</v>
      </c>
      <c r="G10" s="7">
        <v>1E-4</v>
      </c>
      <c r="H10" s="7">
        <v>8.9999999999999992E-5</v>
      </c>
      <c r="I10" s="7">
        <v>1.1E-4</v>
      </c>
      <c r="J10" s="7">
        <v>1.7000000000000001E-4</v>
      </c>
      <c r="K10" s="7">
        <v>2.8000000000000003E-4</v>
      </c>
      <c r="L10" s="7">
        <v>4.0000000000000002E-4</v>
      </c>
      <c r="M10" s="7">
        <v>5.2999999999999998E-4</v>
      </c>
      <c r="N10" s="7">
        <v>6.4999999999999997E-4</v>
      </c>
      <c r="O10" s="7">
        <v>7.5000000000000002E-4</v>
      </c>
      <c r="P10" s="7">
        <v>8.3999999999999993E-4</v>
      </c>
      <c r="Q10" s="7">
        <v>9.2000000000000003E-4</v>
      </c>
      <c r="R10" s="7">
        <v>9.8999999999999999E-4</v>
      </c>
      <c r="S10" s="7">
        <v>1.0400000000000001E-3</v>
      </c>
      <c r="T10" s="7">
        <v>1.06E-3</v>
      </c>
      <c r="U10" s="7">
        <v>1.0400000000000001E-3</v>
      </c>
      <c r="V10" s="7">
        <v>1E-3</v>
      </c>
      <c r="W10" s="7">
        <v>9.5999999999999992E-4</v>
      </c>
      <c r="X10" s="7">
        <v>9.1E-4</v>
      </c>
      <c r="Y10" s="7">
        <v>8.8000000000000003E-4</v>
      </c>
      <c r="Z10" s="7">
        <v>8.7000000000000001E-4</v>
      </c>
      <c r="AA10" s="7">
        <v>8.5999999999999998E-4</v>
      </c>
      <c r="AB10" s="26">
        <f t="shared" si="0"/>
        <v>8.7000000000000001E-4</v>
      </c>
      <c r="AC10" s="26">
        <f t="shared" si="0"/>
        <v>8.9000000000000006E-4</v>
      </c>
      <c r="AD10" s="26">
        <f t="shared" si="0"/>
        <v>9.1E-4</v>
      </c>
      <c r="AE10" s="26">
        <f t="shared" si="0"/>
        <v>9.5E-4</v>
      </c>
      <c r="AF10" s="26">
        <f t="shared" si="0"/>
        <v>9.8999999999999999E-4</v>
      </c>
      <c r="AG10" s="26">
        <f t="shared" si="0"/>
        <v>1.0500000000000002E-3</v>
      </c>
      <c r="AH10" s="26">
        <f t="shared" si="0"/>
        <v>1.1100000000000001E-3</v>
      </c>
      <c r="AI10" s="26">
        <f t="shared" si="0"/>
        <v>1.17E-3</v>
      </c>
      <c r="AJ10" s="26">
        <f t="shared" si="0"/>
        <v>1.24E-3</v>
      </c>
      <c r="AK10" s="26">
        <f t="shared" si="0"/>
        <v>1.32E-3</v>
      </c>
      <c r="AL10" s="26">
        <f t="shared" si="1"/>
        <v>1.4E-3</v>
      </c>
      <c r="AM10" s="26">
        <f t="shared" si="1"/>
        <v>1.48E-3</v>
      </c>
      <c r="AN10" s="26">
        <f t="shared" si="1"/>
        <v>1.58E-3</v>
      </c>
      <c r="AO10" s="26">
        <f t="shared" si="1"/>
        <v>1.9599999999999999E-3</v>
      </c>
      <c r="AP10" s="26">
        <f t="shared" si="1"/>
        <v>2.0899999999999998E-3</v>
      </c>
      <c r="AQ10" s="26">
        <f t="shared" si="1"/>
        <v>2.2200000000000002E-3</v>
      </c>
      <c r="AR10" s="26">
        <f t="shared" si="1"/>
        <v>2.3599999999999997E-3</v>
      </c>
      <c r="AS10" s="26">
        <f t="shared" si="1"/>
        <v>2.5200000000000001E-3</v>
      </c>
      <c r="AT10" s="26">
        <f t="shared" si="1"/>
        <v>2.6800000000000001E-3</v>
      </c>
      <c r="AU10" s="26">
        <f t="shared" si="1"/>
        <v>2.8599999999999997E-3</v>
      </c>
      <c r="AV10" s="26">
        <f t="shared" si="2"/>
        <v>3.0600000000000002E-3</v>
      </c>
      <c r="AW10" s="26">
        <f t="shared" si="2"/>
        <v>3.2799999999999999E-3</v>
      </c>
      <c r="AX10" s="26">
        <f t="shared" si="2"/>
        <v>3.5299999999999997E-3</v>
      </c>
      <c r="AY10" s="26">
        <f t="shared" si="2"/>
        <v>3.8E-3</v>
      </c>
      <c r="AZ10" s="26">
        <f t="shared" si="2"/>
        <v>4.0999999999999995E-3</v>
      </c>
      <c r="BA10" s="26">
        <f t="shared" si="2"/>
        <v>4.45E-3</v>
      </c>
      <c r="BB10" s="26">
        <f t="shared" si="2"/>
        <v>4.8300000000000001E-3</v>
      </c>
      <c r="BC10" s="26">
        <f t="shared" si="2"/>
        <v>5.2500000000000003E-3</v>
      </c>
      <c r="BD10" s="26">
        <f t="shared" si="2"/>
        <v>5.7300000000000007E-3</v>
      </c>
      <c r="BE10" s="26">
        <f t="shared" si="2"/>
        <v>6.2599999999999999E-3</v>
      </c>
      <c r="BF10" s="26">
        <f t="shared" si="3"/>
        <v>6.8799999999999998E-3</v>
      </c>
      <c r="BG10" s="26">
        <f t="shared" si="3"/>
        <v>7.5799999999999999E-3</v>
      </c>
      <c r="BH10" s="26">
        <f t="shared" si="3"/>
        <v>8.3599999999999994E-3</v>
      </c>
      <c r="BI10" s="26">
        <f t="shared" si="3"/>
        <v>9.2499999999999995E-3</v>
      </c>
      <c r="BJ10" s="26">
        <f t="shared" si="3"/>
        <v>1.025E-2</v>
      </c>
      <c r="BK10" s="26">
        <f t="shared" si="3"/>
        <v>1.137E-2</v>
      </c>
      <c r="BL10" s="26">
        <f t="shared" si="3"/>
        <v>1.2630000000000001E-2</v>
      </c>
      <c r="BM10" s="26">
        <f t="shared" si="3"/>
        <v>1.4060000000000001E-2</v>
      </c>
      <c r="BN10" s="26">
        <f t="shared" si="3"/>
        <v>1.5650000000000001E-2</v>
      </c>
      <c r="BO10" s="26">
        <f t="shared" si="3"/>
        <v>1.7430000000000001E-2</v>
      </c>
      <c r="BP10" s="26">
        <f t="shared" si="4"/>
        <v>1.941E-2</v>
      </c>
      <c r="BQ10" s="26">
        <f t="shared" si="4"/>
        <v>2.1610000000000001E-2</v>
      </c>
      <c r="BR10" s="26">
        <f t="shared" si="4"/>
        <v>2.4039999999999999E-2</v>
      </c>
      <c r="BS10" s="26">
        <f t="shared" si="4"/>
        <v>2.6719999999999997E-2</v>
      </c>
      <c r="BT10" s="26">
        <f t="shared" si="4"/>
        <v>2.9670000000000002E-2</v>
      </c>
      <c r="BU10" s="26">
        <f t="shared" si="4"/>
        <v>3.2909999999999995E-2</v>
      </c>
      <c r="BV10" s="26">
        <f t="shared" si="4"/>
        <v>3.6469999999999995E-2</v>
      </c>
      <c r="BW10" s="26">
        <f t="shared" si="4"/>
        <v>4.0369999999999996E-2</v>
      </c>
      <c r="BX10" s="26">
        <f t="shared" si="4"/>
        <v>4.462E-2</v>
      </c>
      <c r="BY10" s="26">
        <f t="shared" si="4"/>
        <v>4.9250000000000002E-2</v>
      </c>
      <c r="BZ10" s="26">
        <f t="shared" si="5"/>
        <v>5.4420000000000003E-2</v>
      </c>
      <c r="CA10" s="26">
        <f t="shared" si="5"/>
        <v>6.019E-2</v>
      </c>
      <c r="CB10" s="26">
        <f t="shared" si="5"/>
        <v>6.6479999999999997E-2</v>
      </c>
      <c r="CC10" s="26">
        <f t="shared" si="5"/>
        <v>7.331E-2</v>
      </c>
      <c r="CD10" s="26">
        <f t="shared" si="5"/>
        <v>8.1180000000000002E-2</v>
      </c>
      <c r="CE10" s="26">
        <f t="shared" si="5"/>
        <v>9.0340000000000004E-2</v>
      </c>
      <c r="CF10" s="26">
        <f t="shared" si="5"/>
        <v>0.10061</v>
      </c>
      <c r="CG10" s="26">
        <f t="shared" si="5"/>
        <v>0.11220000000000001</v>
      </c>
      <c r="CH10" s="26">
        <f t="shared" si="5"/>
        <v>0.12533</v>
      </c>
      <c r="CI10" s="26">
        <f t="shared" si="5"/>
        <v>0.13975000000000001</v>
      </c>
      <c r="CJ10" s="26">
        <f t="shared" si="6"/>
        <v>0.15574000000000002</v>
      </c>
      <c r="CK10" s="26">
        <f t="shared" si="6"/>
        <v>0.17335</v>
      </c>
      <c r="CL10" s="26">
        <f t="shared" si="6"/>
        <v>0.19178999999999999</v>
      </c>
      <c r="CM10" s="26">
        <f t="shared" si="6"/>
        <v>0.21040999999999999</v>
      </c>
      <c r="CN10" s="26">
        <f t="shared" si="6"/>
        <v>0.22766</v>
      </c>
      <c r="CO10" s="26">
        <f t="shared" si="6"/>
        <v>0.24430000000000002</v>
      </c>
      <c r="CP10" s="26">
        <f t="shared" si="6"/>
        <v>0.26161000000000001</v>
      </c>
      <c r="CQ10" s="26">
        <f t="shared" si="6"/>
        <v>0.28000999999999998</v>
      </c>
      <c r="CR10" s="26">
        <f t="shared" si="6"/>
        <v>0.30126999999999998</v>
      </c>
      <c r="CS10" s="26">
        <f t="shared" si="6"/>
        <v>0.32385000000000003</v>
      </c>
      <c r="CT10" s="26">
        <f t="shared" si="7"/>
        <v>0.34562999999999999</v>
      </c>
      <c r="CU10" s="26">
        <f t="shared" si="7"/>
        <v>0.36569000000000002</v>
      </c>
      <c r="CV10" s="26">
        <f t="shared" si="7"/>
        <v>0.38322000000000001</v>
      </c>
      <c r="CW10" s="26">
        <f t="shared" si="7"/>
        <v>0.39759</v>
      </c>
      <c r="CX10" s="26">
        <f t="shared" si="7"/>
        <v>0.40949999999999998</v>
      </c>
      <c r="CY10" s="26">
        <f t="shared" si="7"/>
        <v>0.42032999999999998</v>
      </c>
      <c r="CZ10" s="26">
        <f t="shared" si="7"/>
        <v>0.43063999999999997</v>
      </c>
      <c r="DA10" s="26">
        <f t="shared" si="7"/>
        <v>0.43913000000000002</v>
      </c>
      <c r="DB10" s="26">
        <f t="shared" si="7"/>
        <v>0.44417000000000001</v>
      </c>
      <c r="DC10" s="26">
        <f t="shared" si="7"/>
        <v>0.44801999999999997</v>
      </c>
      <c r="DD10" s="26">
        <f t="shared" si="8"/>
        <v>0.45</v>
      </c>
      <c r="DE10" s="26">
        <f t="shared" si="8"/>
        <v>0.45</v>
      </c>
      <c r="DF10" s="26">
        <f t="shared" si="8"/>
        <v>0.45</v>
      </c>
      <c r="DG10" s="26">
        <f t="shared" si="8"/>
        <v>0.45</v>
      </c>
      <c r="DH10" s="26">
        <f t="shared" si="8"/>
        <v>0.45</v>
      </c>
      <c r="DI10" s="26">
        <f t="shared" si="8"/>
        <v>0.45</v>
      </c>
      <c r="DJ10" s="26">
        <f t="shared" si="8"/>
        <v>0.45</v>
      </c>
      <c r="DK10" s="26">
        <f t="shared" si="8"/>
        <v>0.45</v>
      </c>
      <c r="DL10" s="26">
        <f t="shared" si="8"/>
        <v>0.45</v>
      </c>
      <c r="DM10" s="26">
        <f t="shared" si="8"/>
        <v>0.45</v>
      </c>
      <c r="DN10" s="26">
        <f t="shared" si="8"/>
        <v>0.45</v>
      </c>
      <c r="DO10" s="26">
        <f t="shared" si="8"/>
        <v>0</v>
      </c>
      <c r="DP10" s="26">
        <f t="shared" si="8"/>
        <v>0</v>
      </c>
      <c r="DQ10" s="26">
        <f t="shared" si="8"/>
        <v>0</v>
      </c>
      <c r="DR10" s="26">
        <f t="shared" si="8"/>
        <v>0</v>
      </c>
    </row>
    <row r="11" spans="1:122" x14ac:dyDescent="0.2">
      <c r="A11" s="29">
        <v>5</v>
      </c>
      <c r="B11" s="6">
        <v>1.4999999999999999E-4</v>
      </c>
      <c r="C11" s="7">
        <v>1.4000000000000001E-4</v>
      </c>
      <c r="D11" s="7">
        <v>1.1999999999999999E-4</v>
      </c>
      <c r="E11" s="7">
        <v>1.1E-4</v>
      </c>
      <c r="F11" s="7">
        <v>1E-4</v>
      </c>
      <c r="G11" s="7">
        <v>8.9999999999999992E-5</v>
      </c>
      <c r="H11" s="7">
        <v>1.1E-4</v>
      </c>
      <c r="I11" s="7">
        <v>1.7000000000000001E-4</v>
      </c>
      <c r="J11" s="7">
        <v>2.8000000000000003E-4</v>
      </c>
      <c r="K11" s="7">
        <v>4.0000000000000002E-4</v>
      </c>
      <c r="L11" s="7">
        <v>5.2999999999999998E-4</v>
      </c>
      <c r="M11" s="7">
        <v>6.4999999999999997E-4</v>
      </c>
      <c r="N11" s="7">
        <v>7.5000000000000002E-4</v>
      </c>
      <c r="O11" s="7">
        <v>8.3999999999999993E-4</v>
      </c>
      <c r="P11" s="7">
        <v>9.2000000000000003E-4</v>
      </c>
      <c r="Q11" s="7">
        <v>9.8999999999999999E-4</v>
      </c>
      <c r="R11" s="7">
        <v>1.0400000000000001E-3</v>
      </c>
      <c r="S11" s="7">
        <v>1.06E-3</v>
      </c>
      <c r="T11" s="7">
        <v>1.0400000000000001E-3</v>
      </c>
      <c r="U11" s="7">
        <v>1E-3</v>
      </c>
      <c r="V11" s="7">
        <v>9.5999999999999992E-4</v>
      </c>
      <c r="W11" s="7">
        <v>9.1E-4</v>
      </c>
      <c r="X11" s="7">
        <v>8.8000000000000003E-4</v>
      </c>
      <c r="Y11" s="7">
        <v>8.7000000000000001E-4</v>
      </c>
      <c r="Z11" s="7">
        <v>8.5999999999999998E-4</v>
      </c>
      <c r="AA11" s="7">
        <v>8.7000000000000001E-4</v>
      </c>
      <c r="AB11" s="26">
        <f t="shared" si="0"/>
        <v>8.9000000000000006E-4</v>
      </c>
      <c r="AC11" s="26">
        <f t="shared" si="0"/>
        <v>9.1E-4</v>
      </c>
      <c r="AD11" s="26">
        <f t="shared" si="0"/>
        <v>9.5E-4</v>
      </c>
      <c r="AE11" s="26">
        <f t="shared" si="0"/>
        <v>9.8999999999999999E-4</v>
      </c>
      <c r="AF11" s="26">
        <f t="shared" si="0"/>
        <v>1.0500000000000002E-3</v>
      </c>
      <c r="AG11" s="26">
        <f t="shared" si="0"/>
        <v>1.1100000000000001E-3</v>
      </c>
      <c r="AH11" s="26">
        <f t="shared" si="0"/>
        <v>1.17E-3</v>
      </c>
      <c r="AI11" s="26">
        <f t="shared" si="0"/>
        <v>1.24E-3</v>
      </c>
      <c r="AJ11" s="26">
        <f t="shared" si="0"/>
        <v>1.32E-3</v>
      </c>
      <c r="AK11" s="26">
        <f t="shared" si="0"/>
        <v>1.4E-3</v>
      </c>
      <c r="AL11" s="26">
        <f t="shared" si="1"/>
        <v>1.48E-3</v>
      </c>
      <c r="AM11" s="26">
        <f t="shared" si="1"/>
        <v>1.58E-3</v>
      </c>
      <c r="AN11" s="26">
        <f t="shared" si="1"/>
        <v>1.9599999999999999E-3</v>
      </c>
      <c r="AO11" s="26">
        <f t="shared" si="1"/>
        <v>2.0899999999999998E-3</v>
      </c>
      <c r="AP11" s="26">
        <f t="shared" si="1"/>
        <v>2.2200000000000002E-3</v>
      </c>
      <c r="AQ11" s="26">
        <f t="shared" si="1"/>
        <v>2.3599999999999997E-3</v>
      </c>
      <c r="AR11" s="26">
        <f t="shared" si="1"/>
        <v>2.5200000000000001E-3</v>
      </c>
      <c r="AS11" s="26">
        <f t="shared" si="1"/>
        <v>2.6800000000000001E-3</v>
      </c>
      <c r="AT11" s="26">
        <f t="shared" si="1"/>
        <v>2.8599999999999997E-3</v>
      </c>
      <c r="AU11" s="26">
        <f t="shared" si="1"/>
        <v>3.0600000000000002E-3</v>
      </c>
      <c r="AV11" s="26">
        <f t="shared" si="2"/>
        <v>3.2799999999999999E-3</v>
      </c>
      <c r="AW11" s="26">
        <f t="shared" si="2"/>
        <v>3.5299999999999997E-3</v>
      </c>
      <c r="AX11" s="26">
        <f t="shared" si="2"/>
        <v>3.8E-3</v>
      </c>
      <c r="AY11" s="26">
        <f t="shared" si="2"/>
        <v>4.0999999999999995E-3</v>
      </c>
      <c r="AZ11" s="26">
        <f t="shared" si="2"/>
        <v>4.45E-3</v>
      </c>
      <c r="BA11" s="26">
        <f t="shared" si="2"/>
        <v>4.8300000000000001E-3</v>
      </c>
      <c r="BB11" s="26">
        <f t="shared" si="2"/>
        <v>5.2500000000000003E-3</v>
      </c>
      <c r="BC11" s="26">
        <f t="shared" si="2"/>
        <v>5.7300000000000007E-3</v>
      </c>
      <c r="BD11" s="26">
        <f t="shared" si="2"/>
        <v>6.2599999999999999E-3</v>
      </c>
      <c r="BE11" s="26">
        <f t="shared" si="2"/>
        <v>6.8799999999999998E-3</v>
      </c>
      <c r="BF11" s="26">
        <f t="shared" si="3"/>
        <v>7.5799999999999999E-3</v>
      </c>
      <c r="BG11" s="26">
        <f t="shared" si="3"/>
        <v>8.3599999999999994E-3</v>
      </c>
      <c r="BH11" s="26">
        <f t="shared" si="3"/>
        <v>9.2499999999999995E-3</v>
      </c>
      <c r="BI11" s="26">
        <f t="shared" si="3"/>
        <v>1.025E-2</v>
      </c>
      <c r="BJ11" s="26">
        <f t="shared" si="3"/>
        <v>1.137E-2</v>
      </c>
      <c r="BK11" s="26">
        <f t="shared" si="3"/>
        <v>1.2630000000000001E-2</v>
      </c>
      <c r="BL11" s="26">
        <f t="shared" si="3"/>
        <v>1.4060000000000001E-2</v>
      </c>
      <c r="BM11" s="26">
        <f t="shared" si="3"/>
        <v>1.5650000000000001E-2</v>
      </c>
      <c r="BN11" s="26">
        <f t="shared" si="3"/>
        <v>1.7430000000000001E-2</v>
      </c>
      <c r="BO11" s="26">
        <f t="shared" si="3"/>
        <v>1.941E-2</v>
      </c>
      <c r="BP11" s="26">
        <f t="shared" si="4"/>
        <v>2.1610000000000001E-2</v>
      </c>
      <c r="BQ11" s="26">
        <f t="shared" si="4"/>
        <v>2.4039999999999999E-2</v>
      </c>
      <c r="BR11" s="26">
        <f t="shared" si="4"/>
        <v>2.6719999999999997E-2</v>
      </c>
      <c r="BS11" s="26">
        <f t="shared" si="4"/>
        <v>2.9670000000000002E-2</v>
      </c>
      <c r="BT11" s="26">
        <f t="shared" si="4"/>
        <v>3.2909999999999995E-2</v>
      </c>
      <c r="BU11" s="26">
        <f t="shared" si="4"/>
        <v>3.6469999999999995E-2</v>
      </c>
      <c r="BV11" s="26">
        <f t="shared" si="4"/>
        <v>4.0369999999999996E-2</v>
      </c>
      <c r="BW11" s="26">
        <f t="shared" si="4"/>
        <v>4.462E-2</v>
      </c>
      <c r="BX11" s="26">
        <f t="shared" si="4"/>
        <v>4.9250000000000002E-2</v>
      </c>
      <c r="BY11" s="26">
        <f t="shared" si="4"/>
        <v>5.4420000000000003E-2</v>
      </c>
      <c r="BZ11" s="26">
        <f t="shared" si="5"/>
        <v>6.019E-2</v>
      </c>
      <c r="CA11" s="26">
        <f t="shared" si="5"/>
        <v>6.6479999999999997E-2</v>
      </c>
      <c r="CB11" s="26">
        <f t="shared" si="5"/>
        <v>7.331E-2</v>
      </c>
      <c r="CC11" s="26">
        <f t="shared" si="5"/>
        <v>8.1180000000000002E-2</v>
      </c>
      <c r="CD11" s="26">
        <f t="shared" si="5"/>
        <v>9.0340000000000004E-2</v>
      </c>
      <c r="CE11" s="26">
        <f t="shared" si="5"/>
        <v>0.10061</v>
      </c>
      <c r="CF11" s="26">
        <f t="shared" si="5"/>
        <v>0.11220000000000001</v>
      </c>
      <c r="CG11" s="26">
        <f t="shared" si="5"/>
        <v>0.12533</v>
      </c>
      <c r="CH11" s="26">
        <f t="shared" si="5"/>
        <v>0.13975000000000001</v>
      </c>
      <c r="CI11" s="26">
        <f t="shared" si="5"/>
        <v>0.15574000000000002</v>
      </c>
      <c r="CJ11" s="26">
        <f t="shared" si="6"/>
        <v>0.17335</v>
      </c>
      <c r="CK11" s="26">
        <f t="shared" si="6"/>
        <v>0.19178999999999999</v>
      </c>
      <c r="CL11" s="26">
        <f t="shared" si="6"/>
        <v>0.21040999999999999</v>
      </c>
      <c r="CM11" s="26">
        <f t="shared" si="6"/>
        <v>0.22766</v>
      </c>
      <c r="CN11" s="26">
        <f t="shared" si="6"/>
        <v>0.24430000000000002</v>
      </c>
      <c r="CO11" s="26">
        <f t="shared" si="6"/>
        <v>0.26161000000000001</v>
      </c>
      <c r="CP11" s="26">
        <f t="shared" si="6"/>
        <v>0.28000999999999998</v>
      </c>
      <c r="CQ11" s="26">
        <f t="shared" si="6"/>
        <v>0.30126999999999998</v>
      </c>
      <c r="CR11" s="26">
        <f t="shared" si="6"/>
        <v>0.32385000000000003</v>
      </c>
      <c r="CS11" s="26">
        <f t="shared" si="6"/>
        <v>0.34562999999999999</v>
      </c>
      <c r="CT11" s="26">
        <f t="shared" si="7"/>
        <v>0.36569000000000002</v>
      </c>
      <c r="CU11" s="26">
        <f t="shared" si="7"/>
        <v>0.38322000000000001</v>
      </c>
      <c r="CV11" s="26">
        <f t="shared" si="7"/>
        <v>0.39759</v>
      </c>
      <c r="CW11" s="26">
        <f t="shared" si="7"/>
        <v>0.40949999999999998</v>
      </c>
      <c r="CX11" s="26">
        <f t="shared" si="7"/>
        <v>0.42032999999999998</v>
      </c>
      <c r="CY11" s="26">
        <f t="shared" si="7"/>
        <v>0.43063999999999997</v>
      </c>
      <c r="CZ11" s="26">
        <f t="shared" si="7"/>
        <v>0.43913000000000002</v>
      </c>
      <c r="DA11" s="26">
        <f t="shared" si="7"/>
        <v>0.44417000000000001</v>
      </c>
      <c r="DB11" s="26">
        <f t="shared" si="7"/>
        <v>0.44801999999999997</v>
      </c>
      <c r="DC11" s="26">
        <f t="shared" si="7"/>
        <v>0.45</v>
      </c>
      <c r="DD11" s="26">
        <f t="shared" si="8"/>
        <v>0.45</v>
      </c>
      <c r="DE11" s="26">
        <f t="shared" si="8"/>
        <v>0.45</v>
      </c>
      <c r="DF11" s="26">
        <f t="shared" si="8"/>
        <v>0.45</v>
      </c>
      <c r="DG11" s="26">
        <f t="shared" si="8"/>
        <v>0.45</v>
      </c>
      <c r="DH11" s="26">
        <f t="shared" si="8"/>
        <v>0.45</v>
      </c>
      <c r="DI11" s="26">
        <f t="shared" si="8"/>
        <v>0.45</v>
      </c>
      <c r="DJ11" s="26">
        <f t="shared" si="8"/>
        <v>0.45</v>
      </c>
      <c r="DK11" s="26">
        <f t="shared" si="8"/>
        <v>0.45</v>
      </c>
      <c r="DL11" s="26">
        <f t="shared" si="8"/>
        <v>0.45</v>
      </c>
      <c r="DM11" s="26">
        <f t="shared" si="8"/>
        <v>0.45</v>
      </c>
      <c r="DN11" s="26">
        <f t="shared" si="8"/>
        <v>0</v>
      </c>
      <c r="DO11" s="26">
        <f t="shared" si="8"/>
        <v>0</v>
      </c>
      <c r="DP11" s="26">
        <f t="shared" si="8"/>
        <v>0</v>
      </c>
      <c r="DQ11" s="26">
        <f t="shared" si="8"/>
        <v>0</v>
      </c>
      <c r="DR11" s="26">
        <f t="shared" si="8"/>
        <v>0</v>
      </c>
    </row>
    <row r="12" spans="1:122" x14ac:dyDescent="0.2">
      <c r="A12" s="29">
        <v>6</v>
      </c>
      <c r="B12" s="6">
        <v>1.4000000000000001E-4</v>
      </c>
      <c r="C12" s="7">
        <v>1.1999999999999999E-4</v>
      </c>
      <c r="D12" s="7">
        <v>1.1E-4</v>
      </c>
      <c r="E12" s="7">
        <v>1E-4</v>
      </c>
      <c r="F12" s="7">
        <v>8.9999999999999992E-5</v>
      </c>
      <c r="G12" s="7">
        <v>1.1E-4</v>
      </c>
      <c r="H12" s="7">
        <v>1.7000000000000001E-4</v>
      </c>
      <c r="I12" s="7">
        <v>2.8000000000000003E-4</v>
      </c>
      <c r="J12" s="7">
        <v>4.0000000000000002E-4</v>
      </c>
      <c r="K12" s="7">
        <v>5.2999999999999998E-4</v>
      </c>
      <c r="L12" s="7">
        <v>6.4999999999999997E-4</v>
      </c>
      <c r="M12" s="7">
        <v>7.5000000000000002E-4</v>
      </c>
      <c r="N12" s="7">
        <v>8.3999999999999993E-4</v>
      </c>
      <c r="O12" s="7">
        <v>9.2000000000000003E-4</v>
      </c>
      <c r="P12" s="7">
        <v>9.8999999999999999E-4</v>
      </c>
      <c r="Q12" s="7">
        <v>1.0400000000000001E-3</v>
      </c>
      <c r="R12" s="7">
        <v>1.06E-3</v>
      </c>
      <c r="S12" s="7">
        <v>1.0400000000000001E-3</v>
      </c>
      <c r="T12" s="7">
        <v>1E-3</v>
      </c>
      <c r="U12" s="7">
        <v>9.5999999999999992E-4</v>
      </c>
      <c r="V12" s="7">
        <v>9.1E-4</v>
      </c>
      <c r="W12" s="7">
        <v>8.8000000000000003E-4</v>
      </c>
      <c r="X12" s="7">
        <v>8.7000000000000001E-4</v>
      </c>
      <c r="Y12" s="7">
        <v>8.5999999999999998E-4</v>
      </c>
      <c r="Z12" s="7">
        <v>8.7000000000000001E-4</v>
      </c>
      <c r="AA12" s="7">
        <v>8.9000000000000006E-4</v>
      </c>
      <c r="AB12" s="26">
        <f t="shared" si="0"/>
        <v>9.1E-4</v>
      </c>
      <c r="AC12" s="26">
        <f t="shared" si="0"/>
        <v>9.5E-4</v>
      </c>
      <c r="AD12" s="26">
        <f t="shared" si="0"/>
        <v>9.8999999999999999E-4</v>
      </c>
      <c r="AE12" s="26">
        <f t="shared" si="0"/>
        <v>1.0500000000000002E-3</v>
      </c>
      <c r="AF12" s="26">
        <f t="shared" si="0"/>
        <v>1.1100000000000001E-3</v>
      </c>
      <c r="AG12" s="26">
        <f t="shared" si="0"/>
        <v>1.17E-3</v>
      </c>
      <c r="AH12" s="26">
        <f t="shared" si="0"/>
        <v>1.24E-3</v>
      </c>
      <c r="AI12" s="26">
        <f t="shared" si="0"/>
        <v>1.32E-3</v>
      </c>
      <c r="AJ12" s="26">
        <f t="shared" si="0"/>
        <v>1.4E-3</v>
      </c>
      <c r="AK12" s="26">
        <f t="shared" si="0"/>
        <v>1.48E-3</v>
      </c>
      <c r="AL12" s="26">
        <f t="shared" si="1"/>
        <v>1.58E-3</v>
      </c>
      <c r="AM12" s="26">
        <f t="shared" si="1"/>
        <v>1.9599999999999999E-3</v>
      </c>
      <c r="AN12" s="26">
        <f t="shared" si="1"/>
        <v>2.0899999999999998E-3</v>
      </c>
      <c r="AO12" s="26">
        <f t="shared" si="1"/>
        <v>2.2200000000000002E-3</v>
      </c>
      <c r="AP12" s="26">
        <f t="shared" si="1"/>
        <v>2.3599999999999997E-3</v>
      </c>
      <c r="AQ12" s="26">
        <f t="shared" si="1"/>
        <v>2.5200000000000001E-3</v>
      </c>
      <c r="AR12" s="26">
        <f t="shared" si="1"/>
        <v>2.6800000000000001E-3</v>
      </c>
      <c r="AS12" s="26">
        <f t="shared" si="1"/>
        <v>2.8599999999999997E-3</v>
      </c>
      <c r="AT12" s="26">
        <f t="shared" si="1"/>
        <v>3.0600000000000002E-3</v>
      </c>
      <c r="AU12" s="26">
        <f t="shared" si="1"/>
        <v>3.2799999999999999E-3</v>
      </c>
      <c r="AV12" s="26">
        <f t="shared" si="2"/>
        <v>3.5299999999999997E-3</v>
      </c>
      <c r="AW12" s="26">
        <f t="shared" si="2"/>
        <v>3.8E-3</v>
      </c>
      <c r="AX12" s="26">
        <f t="shared" si="2"/>
        <v>4.0999999999999995E-3</v>
      </c>
      <c r="AY12" s="26">
        <f t="shared" si="2"/>
        <v>4.45E-3</v>
      </c>
      <c r="AZ12" s="26">
        <f t="shared" si="2"/>
        <v>4.8300000000000001E-3</v>
      </c>
      <c r="BA12" s="26">
        <f t="shared" si="2"/>
        <v>5.2500000000000003E-3</v>
      </c>
      <c r="BB12" s="26">
        <f t="shared" si="2"/>
        <v>5.7300000000000007E-3</v>
      </c>
      <c r="BC12" s="26">
        <f t="shared" si="2"/>
        <v>6.2599999999999999E-3</v>
      </c>
      <c r="BD12" s="26">
        <f t="shared" si="2"/>
        <v>6.8799999999999998E-3</v>
      </c>
      <c r="BE12" s="26">
        <f t="shared" si="2"/>
        <v>7.5799999999999999E-3</v>
      </c>
      <c r="BF12" s="26">
        <f t="shared" si="3"/>
        <v>8.3599999999999994E-3</v>
      </c>
      <c r="BG12" s="26">
        <f t="shared" si="3"/>
        <v>9.2499999999999995E-3</v>
      </c>
      <c r="BH12" s="26">
        <f t="shared" si="3"/>
        <v>1.025E-2</v>
      </c>
      <c r="BI12" s="26">
        <f t="shared" si="3"/>
        <v>1.137E-2</v>
      </c>
      <c r="BJ12" s="26">
        <f t="shared" si="3"/>
        <v>1.2630000000000001E-2</v>
      </c>
      <c r="BK12" s="26">
        <f t="shared" si="3"/>
        <v>1.4060000000000001E-2</v>
      </c>
      <c r="BL12" s="26">
        <f t="shared" si="3"/>
        <v>1.5650000000000001E-2</v>
      </c>
      <c r="BM12" s="26">
        <f t="shared" si="3"/>
        <v>1.7430000000000001E-2</v>
      </c>
      <c r="BN12" s="26">
        <f t="shared" si="3"/>
        <v>1.941E-2</v>
      </c>
      <c r="BO12" s="26">
        <f t="shared" si="3"/>
        <v>2.1610000000000001E-2</v>
      </c>
      <c r="BP12" s="26">
        <f t="shared" si="4"/>
        <v>2.4039999999999999E-2</v>
      </c>
      <c r="BQ12" s="26">
        <f t="shared" si="4"/>
        <v>2.6719999999999997E-2</v>
      </c>
      <c r="BR12" s="26">
        <f t="shared" si="4"/>
        <v>2.9670000000000002E-2</v>
      </c>
      <c r="BS12" s="26">
        <f t="shared" si="4"/>
        <v>3.2909999999999995E-2</v>
      </c>
      <c r="BT12" s="26">
        <f t="shared" si="4"/>
        <v>3.6469999999999995E-2</v>
      </c>
      <c r="BU12" s="26">
        <f t="shared" si="4"/>
        <v>4.0369999999999996E-2</v>
      </c>
      <c r="BV12" s="26">
        <f t="shared" si="4"/>
        <v>4.462E-2</v>
      </c>
      <c r="BW12" s="26">
        <f t="shared" si="4"/>
        <v>4.9250000000000002E-2</v>
      </c>
      <c r="BX12" s="26">
        <f t="shared" si="4"/>
        <v>5.4420000000000003E-2</v>
      </c>
      <c r="BY12" s="26">
        <f t="shared" si="4"/>
        <v>6.019E-2</v>
      </c>
      <c r="BZ12" s="26">
        <f t="shared" si="5"/>
        <v>6.6479999999999997E-2</v>
      </c>
      <c r="CA12" s="26">
        <f t="shared" si="5"/>
        <v>7.331E-2</v>
      </c>
      <c r="CB12" s="26">
        <f t="shared" si="5"/>
        <v>8.1180000000000002E-2</v>
      </c>
      <c r="CC12" s="26">
        <f t="shared" si="5"/>
        <v>9.0340000000000004E-2</v>
      </c>
      <c r="CD12" s="26">
        <f t="shared" si="5"/>
        <v>0.10061</v>
      </c>
      <c r="CE12" s="26">
        <f t="shared" si="5"/>
        <v>0.11220000000000001</v>
      </c>
      <c r="CF12" s="26">
        <f t="shared" si="5"/>
        <v>0.12533</v>
      </c>
      <c r="CG12" s="26">
        <f t="shared" si="5"/>
        <v>0.13975000000000001</v>
      </c>
      <c r="CH12" s="26">
        <f t="shared" si="5"/>
        <v>0.15574000000000002</v>
      </c>
      <c r="CI12" s="26">
        <f t="shared" si="5"/>
        <v>0.17335</v>
      </c>
      <c r="CJ12" s="26">
        <f t="shared" si="6"/>
        <v>0.19178999999999999</v>
      </c>
      <c r="CK12" s="26">
        <f t="shared" si="6"/>
        <v>0.21040999999999999</v>
      </c>
      <c r="CL12" s="26">
        <f t="shared" si="6"/>
        <v>0.22766</v>
      </c>
      <c r="CM12" s="26">
        <f t="shared" si="6"/>
        <v>0.24430000000000002</v>
      </c>
      <c r="CN12" s="26">
        <f t="shared" si="6"/>
        <v>0.26161000000000001</v>
      </c>
      <c r="CO12" s="26">
        <f t="shared" si="6"/>
        <v>0.28000999999999998</v>
      </c>
      <c r="CP12" s="26">
        <f t="shared" si="6"/>
        <v>0.30126999999999998</v>
      </c>
      <c r="CQ12" s="26">
        <f t="shared" si="6"/>
        <v>0.32385000000000003</v>
      </c>
      <c r="CR12" s="26">
        <f t="shared" si="6"/>
        <v>0.34562999999999999</v>
      </c>
      <c r="CS12" s="26">
        <f t="shared" si="6"/>
        <v>0.36569000000000002</v>
      </c>
      <c r="CT12" s="26">
        <f t="shared" si="7"/>
        <v>0.38322000000000001</v>
      </c>
      <c r="CU12" s="26">
        <f t="shared" si="7"/>
        <v>0.39759</v>
      </c>
      <c r="CV12" s="26">
        <f t="shared" si="7"/>
        <v>0.40949999999999998</v>
      </c>
      <c r="CW12" s="26">
        <f t="shared" si="7"/>
        <v>0.42032999999999998</v>
      </c>
      <c r="CX12" s="26">
        <f t="shared" si="7"/>
        <v>0.43063999999999997</v>
      </c>
      <c r="CY12" s="26">
        <f t="shared" si="7"/>
        <v>0.43913000000000002</v>
      </c>
      <c r="CZ12" s="26">
        <f t="shared" si="7"/>
        <v>0.44417000000000001</v>
      </c>
      <c r="DA12" s="26">
        <f t="shared" si="7"/>
        <v>0.44801999999999997</v>
      </c>
      <c r="DB12" s="26">
        <f t="shared" si="7"/>
        <v>0.45</v>
      </c>
      <c r="DC12" s="26">
        <f t="shared" si="7"/>
        <v>0.45</v>
      </c>
      <c r="DD12" s="26">
        <f t="shared" si="8"/>
        <v>0.45</v>
      </c>
      <c r="DE12" s="26">
        <f t="shared" si="8"/>
        <v>0.45</v>
      </c>
      <c r="DF12" s="26">
        <f t="shared" si="8"/>
        <v>0.45</v>
      </c>
      <c r="DG12" s="26">
        <f t="shared" si="8"/>
        <v>0.45</v>
      </c>
      <c r="DH12" s="26">
        <f t="shared" si="8"/>
        <v>0.45</v>
      </c>
      <c r="DI12" s="26">
        <f t="shared" si="8"/>
        <v>0.45</v>
      </c>
      <c r="DJ12" s="26">
        <f t="shared" si="8"/>
        <v>0.45</v>
      </c>
      <c r="DK12" s="26">
        <f t="shared" si="8"/>
        <v>0.45</v>
      </c>
      <c r="DL12" s="26">
        <f t="shared" si="8"/>
        <v>0.45</v>
      </c>
      <c r="DM12" s="26">
        <f t="shared" si="8"/>
        <v>0</v>
      </c>
      <c r="DN12" s="26">
        <f t="shared" si="8"/>
        <v>0</v>
      </c>
      <c r="DO12" s="26">
        <f t="shared" si="8"/>
        <v>0</v>
      </c>
      <c r="DP12" s="26">
        <f t="shared" si="8"/>
        <v>0</v>
      </c>
      <c r="DQ12" s="26">
        <f t="shared" si="8"/>
        <v>0</v>
      </c>
      <c r="DR12" s="26">
        <f t="shared" si="8"/>
        <v>0</v>
      </c>
    </row>
    <row r="13" spans="1:122" x14ac:dyDescent="0.2">
      <c r="A13" s="29">
        <v>7</v>
      </c>
      <c r="B13" s="6">
        <v>1.1999999999999999E-4</v>
      </c>
      <c r="C13" s="7">
        <v>1.1E-4</v>
      </c>
      <c r="D13" s="7">
        <v>1E-4</v>
      </c>
      <c r="E13" s="7">
        <v>8.9999999999999992E-5</v>
      </c>
      <c r="F13" s="7">
        <v>1.1E-4</v>
      </c>
      <c r="G13" s="7">
        <v>1.7000000000000001E-4</v>
      </c>
      <c r="H13" s="7">
        <v>2.8000000000000003E-4</v>
      </c>
      <c r="I13" s="7">
        <v>4.0000000000000002E-4</v>
      </c>
      <c r="J13" s="7">
        <v>5.2999999999999998E-4</v>
      </c>
      <c r="K13" s="7">
        <v>6.4999999999999997E-4</v>
      </c>
      <c r="L13" s="7">
        <v>7.5000000000000002E-4</v>
      </c>
      <c r="M13" s="7">
        <v>8.3999999999999993E-4</v>
      </c>
      <c r="N13" s="7">
        <v>9.2000000000000003E-4</v>
      </c>
      <c r="O13" s="7">
        <v>9.8999999999999999E-4</v>
      </c>
      <c r="P13" s="7">
        <v>1.0400000000000001E-3</v>
      </c>
      <c r="Q13" s="7">
        <v>1.06E-3</v>
      </c>
      <c r="R13" s="7">
        <v>1.0400000000000001E-3</v>
      </c>
      <c r="S13" s="7">
        <v>1E-3</v>
      </c>
      <c r="T13" s="7">
        <v>9.5999999999999992E-4</v>
      </c>
      <c r="U13" s="7">
        <v>9.1E-4</v>
      </c>
      <c r="V13" s="7">
        <v>8.8000000000000003E-4</v>
      </c>
      <c r="W13" s="7">
        <v>8.7000000000000001E-4</v>
      </c>
      <c r="X13" s="7">
        <v>8.5999999999999998E-4</v>
      </c>
      <c r="Y13" s="7">
        <v>8.7000000000000001E-4</v>
      </c>
      <c r="Z13" s="7">
        <v>8.9000000000000006E-4</v>
      </c>
      <c r="AA13" s="7">
        <v>9.1E-4</v>
      </c>
      <c r="AB13" s="26">
        <f t="shared" si="0"/>
        <v>9.5E-4</v>
      </c>
      <c r="AC13" s="26">
        <f t="shared" si="0"/>
        <v>9.8999999999999999E-4</v>
      </c>
      <c r="AD13" s="26">
        <f t="shared" si="0"/>
        <v>1.0500000000000002E-3</v>
      </c>
      <c r="AE13" s="26">
        <f t="shared" si="0"/>
        <v>1.1100000000000001E-3</v>
      </c>
      <c r="AF13" s="26">
        <f t="shared" si="0"/>
        <v>1.17E-3</v>
      </c>
      <c r="AG13" s="26">
        <f t="shared" si="0"/>
        <v>1.24E-3</v>
      </c>
      <c r="AH13" s="26">
        <f t="shared" si="0"/>
        <v>1.32E-3</v>
      </c>
      <c r="AI13" s="26">
        <f t="shared" si="0"/>
        <v>1.4E-3</v>
      </c>
      <c r="AJ13" s="26">
        <f t="shared" si="0"/>
        <v>1.48E-3</v>
      </c>
      <c r="AK13" s="26">
        <f t="shared" si="0"/>
        <v>1.58E-3</v>
      </c>
      <c r="AL13" s="26">
        <f t="shared" si="1"/>
        <v>1.9599999999999999E-3</v>
      </c>
      <c r="AM13" s="26">
        <f t="shared" si="1"/>
        <v>2.0899999999999998E-3</v>
      </c>
      <c r="AN13" s="26">
        <f t="shared" si="1"/>
        <v>2.2200000000000002E-3</v>
      </c>
      <c r="AO13" s="26">
        <f t="shared" si="1"/>
        <v>2.3599999999999997E-3</v>
      </c>
      <c r="AP13" s="26">
        <f t="shared" si="1"/>
        <v>2.5200000000000001E-3</v>
      </c>
      <c r="AQ13" s="26">
        <f t="shared" si="1"/>
        <v>2.6800000000000001E-3</v>
      </c>
      <c r="AR13" s="26">
        <f t="shared" si="1"/>
        <v>2.8599999999999997E-3</v>
      </c>
      <c r="AS13" s="26">
        <f t="shared" si="1"/>
        <v>3.0600000000000002E-3</v>
      </c>
      <c r="AT13" s="26">
        <f t="shared" si="1"/>
        <v>3.2799999999999999E-3</v>
      </c>
      <c r="AU13" s="26">
        <f t="shared" si="1"/>
        <v>3.5299999999999997E-3</v>
      </c>
      <c r="AV13" s="26">
        <f t="shared" si="2"/>
        <v>3.8E-3</v>
      </c>
      <c r="AW13" s="26">
        <f t="shared" si="2"/>
        <v>4.0999999999999995E-3</v>
      </c>
      <c r="AX13" s="26">
        <f t="shared" si="2"/>
        <v>4.45E-3</v>
      </c>
      <c r="AY13" s="26">
        <f t="shared" si="2"/>
        <v>4.8300000000000001E-3</v>
      </c>
      <c r="AZ13" s="26">
        <f t="shared" si="2"/>
        <v>5.2500000000000003E-3</v>
      </c>
      <c r="BA13" s="26">
        <f t="shared" si="2"/>
        <v>5.7300000000000007E-3</v>
      </c>
      <c r="BB13" s="26">
        <f t="shared" si="2"/>
        <v>6.2599999999999999E-3</v>
      </c>
      <c r="BC13" s="26">
        <f t="shared" si="2"/>
        <v>6.8799999999999998E-3</v>
      </c>
      <c r="BD13" s="26">
        <f t="shared" si="2"/>
        <v>7.5799999999999999E-3</v>
      </c>
      <c r="BE13" s="26">
        <f t="shared" si="2"/>
        <v>8.3599999999999994E-3</v>
      </c>
      <c r="BF13" s="26">
        <f t="shared" si="3"/>
        <v>9.2499999999999995E-3</v>
      </c>
      <c r="BG13" s="26">
        <f t="shared" si="3"/>
        <v>1.025E-2</v>
      </c>
      <c r="BH13" s="26">
        <f t="shared" si="3"/>
        <v>1.137E-2</v>
      </c>
      <c r="BI13" s="26">
        <f t="shared" si="3"/>
        <v>1.2630000000000001E-2</v>
      </c>
      <c r="BJ13" s="26">
        <f t="shared" si="3"/>
        <v>1.4060000000000001E-2</v>
      </c>
      <c r="BK13" s="26">
        <f t="shared" si="3"/>
        <v>1.5650000000000001E-2</v>
      </c>
      <c r="BL13" s="26">
        <f t="shared" si="3"/>
        <v>1.7430000000000001E-2</v>
      </c>
      <c r="BM13" s="26">
        <f t="shared" si="3"/>
        <v>1.941E-2</v>
      </c>
      <c r="BN13" s="26">
        <f t="shared" si="3"/>
        <v>2.1610000000000001E-2</v>
      </c>
      <c r="BO13" s="26">
        <f t="shared" si="3"/>
        <v>2.4039999999999999E-2</v>
      </c>
      <c r="BP13" s="26">
        <f t="shared" si="4"/>
        <v>2.6719999999999997E-2</v>
      </c>
      <c r="BQ13" s="26">
        <f t="shared" si="4"/>
        <v>2.9670000000000002E-2</v>
      </c>
      <c r="BR13" s="26">
        <f t="shared" si="4"/>
        <v>3.2909999999999995E-2</v>
      </c>
      <c r="BS13" s="26">
        <f t="shared" si="4"/>
        <v>3.6469999999999995E-2</v>
      </c>
      <c r="BT13" s="26">
        <f t="shared" si="4"/>
        <v>4.0369999999999996E-2</v>
      </c>
      <c r="BU13" s="26">
        <f t="shared" si="4"/>
        <v>4.462E-2</v>
      </c>
      <c r="BV13" s="26">
        <f t="shared" si="4"/>
        <v>4.9250000000000002E-2</v>
      </c>
      <c r="BW13" s="26">
        <f t="shared" si="4"/>
        <v>5.4420000000000003E-2</v>
      </c>
      <c r="BX13" s="26">
        <f t="shared" si="4"/>
        <v>6.019E-2</v>
      </c>
      <c r="BY13" s="26">
        <f t="shared" si="4"/>
        <v>6.6479999999999997E-2</v>
      </c>
      <c r="BZ13" s="26">
        <f t="shared" si="5"/>
        <v>7.331E-2</v>
      </c>
      <c r="CA13" s="26">
        <f t="shared" si="5"/>
        <v>8.1180000000000002E-2</v>
      </c>
      <c r="CB13" s="26">
        <f t="shared" si="5"/>
        <v>9.0340000000000004E-2</v>
      </c>
      <c r="CC13" s="26">
        <f t="shared" si="5"/>
        <v>0.10061</v>
      </c>
      <c r="CD13" s="26">
        <f t="shared" si="5"/>
        <v>0.11220000000000001</v>
      </c>
      <c r="CE13" s="26">
        <f t="shared" si="5"/>
        <v>0.12533</v>
      </c>
      <c r="CF13" s="26">
        <f t="shared" si="5"/>
        <v>0.13975000000000001</v>
      </c>
      <c r="CG13" s="26">
        <f t="shared" si="5"/>
        <v>0.15574000000000002</v>
      </c>
      <c r="CH13" s="26">
        <f t="shared" si="5"/>
        <v>0.17335</v>
      </c>
      <c r="CI13" s="26">
        <f t="shared" si="5"/>
        <v>0.19178999999999999</v>
      </c>
      <c r="CJ13" s="26">
        <f t="shared" si="6"/>
        <v>0.21040999999999999</v>
      </c>
      <c r="CK13" s="26">
        <f t="shared" si="6"/>
        <v>0.22766</v>
      </c>
      <c r="CL13" s="26">
        <f t="shared" si="6"/>
        <v>0.24430000000000002</v>
      </c>
      <c r="CM13" s="26">
        <f t="shared" si="6"/>
        <v>0.26161000000000001</v>
      </c>
      <c r="CN13" s="26">
        <f t="shared" si="6"/>
        <v>0.28000999999999998</v>
      </c>
      <c r="CO13" s="26">
        <f t="shared" si="6"/>
        <v>0.30126999999999998</v>
      </c>
      <c r="CP13" s="26">
        <f t="shared" si="6"/>
        <v>0.32385000000000003</v>
      </c>
      <c r="CQ13" s="26">
        <f t="shared" si="6"/>
        <v>0.34562999999999999</v>
      </c>
      <c r="CR13" s="26">
        <f t="shared" si="6"/>
        <v>0.36569000000000002</v>
      </c>
      <c r="CS13" s="26">
        <f t="shared" si="6"/>
        <v>0.38322000000000001</v>
      </c>
      <c r="CT13" s="26">
        <f t="shared" si="7"/>
        <v>0.39759</v>
      </c>
      <c r="CU13" s="26">
        <f t="shared" si="7"/>
        <v>0.40949999999999998</v>
      </c>
      <c r="CV13" s="26">
        <f t="shared" si="7"/>
        <v>0.42032999999999998</v>
      </c>
      <c r="CW13" s="26">
        <f t="shared" si="7"/>
        <v>0.43063999999999997</v>
      </c>
      <c r="CX13" s="26">
        <f t="shared" si="7"/>
        <v>0.43913000000000002</v>
      </c>
      <c r="CY13" s="26">
        <f t="shared" si="7"/>
        <v>0.44417000000000001</v>
      </c>
      <c r="CZ13" s="26">
        <f t="shared" si="7"/>
        <v>0.44801999999999997</v>
      </c>
      <c r="DA13" s="26">
        <f t="shared" si="7"/>
        <v>0.45</v>
      </c>
      <c r="DB13" s="26">
        <f t="shared" si="7"/>
        <v>0.45</v>
      </c>
      <c r="DC13" s="26">
        <f t="shared" si="7"/>
        <v>0.45</v>
      </c>
      <c r="DD13" s="26">
        <f t="shared" si="8"/>
        <v>0.45</v>
      </c>
      <c r="DE13" s="26">
        <f t="shared" si="8"/>
        <v>0.45</v>
      </c>
      <c r="DF13" s="26">
        <f t="shared" si="8"/>
        <v>0.45</v>
      </c>
      <c r="DG13" s="26">
        <f t="shared" si="8"/>
        <v>0.45</v>
      </c>
      <c r="DH13" s="26">
        <f t="shared" si="8"/>
        <v>0.45</v>
      </c>
      <c r="DI13" s="26">
        <f t="shared" si="8"/>
        <v>0.45</v>
      </c>
      <c r="DJ13" s="26">
        <f t="shared" si="8"/>
        <v>0.45</v>
      </c>
      <c r="DK13" s="26">
        <f t="shared" si="8"/>
        <v>0.45</v>
      </c>
      <c r="DL13" s="26">
        <f t="shared" si="8"/>
        <v>0</v>
      </c>
      <c r="DM13" s="26">
        <f t="shared" si="8"/>
        <v>0</v>
      </c>
      <c r="DN13" s="26">
        <f t="shared" si="8"/>
        <v>0</v>
      </c>
      <c r="DO13" s="26">
        <f t="shared" si="8"/>
        <v>0</v>
      </c>
      <c r="DP13" s="26">
        <f t="shared" si="8"/>
        <v>0</v>
      </c>
      <c r="DQ13" s="26">
        <f t="shared" si="8"/>
        <v>0</v>
      </c>
      <c r="DR13" s="26">
        <f t="shared" si="8"/>
        <v>0</v>
      </c>
    </row>
    <row r="14" spans="1:122" x14ac:dyDescent="0.2">
      <c r="A14" s="29">
        <v>8</v>
      </c>
      <c r="B14" s="6">
        <v>1.1E-4</v>
      </c>
      <c r="C14" s="7">
        <v>1E-4</v>
      </c>
      <c r="D14" s="7">
        <v>8.9999999999999992E-5</v>
      </c>
      <c r="E14" s="7">
        <v>1.1E-4</v>
      </c>
      <c r="F14" s="7">
        <v>1.7000000000000001E-4</v>
      </c>
      <c r="G14" s="7">
        <v>2.8000000000000003E-4</v>
      </c>
      <c r="H14" s="7">
        <v>4.0000000000000002E-4</v>
      </c>
      <c r="I14" s="7">
        <v>5.2999999999999998E-4</v>
      </c>
      <c r="J14" s="7">
        <v>6.4999999999999997E-4</v>
      </c>
      <c r="K14" s="7">
        <v>7.5000000000000002E-4</v>
      </c>
      <c r="L14" s="7">
        <v>8.3999999999999993E-4</v>
      </c>
      <c r="M14" s="7">
        <v>9.2000000000000003E-4</v>
      </c>
      <c r="N14" s="7">
        <v>9.8999999999999999E-4</v>
      </c>
      <c r="O14" s="7">
        <v>1.0400000000000001E-3</v>
      </c>
      <c r="P14" s="7">
        <v>1.06E-3</v>
      </c>
      <c r="Q14" s="7">
        <v>1.0400000000000001E-3</v>
      </c>
      <c r="R14" s="7">
        <v>1E-3</v>
      </c>
      <c r="S14" s="7">
        <v>9.5999999999999992E-4</v>
      </c>
      <c r="T14" s="7">
        <v>9.1E-4</v>
      </c>
      <c r="U14" s="7">
        <v>8.8000000000000003E-4</v>
      </c>
      <c r="V14" s="7">
        <v>8.7000000000000001E-4</v>
      </c>
      <c r="W14" s="7">
        <v>8.5999999999999998E-4</v>
      </c>
      <c r="X14" s="7">
        <v>8.7000000000000001E-4</v>
      </c>
      <c r="Y14" s="7">
        <v>8.9000000000000006E-4</v>
      </c>
      <c r="Z14" s="7">
        <v>9.1E-4</v>
      </c>
      <c r="AA14" s="7">
        <v>9.5E-4</v>
      </c>
      <c r="AB14" s="26">
        <f t="shared" si="0"/>
        <v>9.8999999999999999E-4</v>
      </c>
      <c r="AC14" s="26">
        <f t="shared" si="0"/>
        <v>1.0500000000000002E-3</v>
      </c>
      <c r="AD14" s="26">
        <f t="shared" si="0"/>
        <v>1.1100000000000001E-3</v>
      </c>
      <c r="AE14" s="26">
        <f t="shared" si="0"/>
        <v>1.17E-3</v>
      </c>
      <c r="AF14" s="26">
        <f t="shared" si="0"/>
        <v>1.24E-3</v>
      </c>
      <c r="AG14" s="26">
        <f t="shared" si="0"/>
        <v>1.32E-3</v>
      </c>
      <c r="AH14" s="26">
        <f t="shared" si="0"/>
        <v>1.4E-3</v>
      </c>
      <c r="AI14" s="26">
        <f t="shared" si="0"/>
        <v>1.48E-3</v>
      </c>
      <c r="AJ14" s="26">
        <f t="shared" si="0"/>
        <v>1.58E-3</v>
      </c>
      <c r="AK14" s="26">
        <f t="shared" si="0"/>
        <v>1.9599999999999999E-3</v>
      </c>
      <c r="AL14" s="26">
        <f t="shared" si="1"/>
        <v>2.0899999999999998E-3</v>
      </c>
      <c r="AM14" s="26">
        <f t="shared" si="1"/>
        <v>2.2200000000000002E-3</v>
      </c>
      <c r="AN14" s="26">
        <f t="shared" si="1"/>
        <v>2.3599999999999997E-3</v>
      </c>
      <c r="AO14" s="26">
        <f t="shared" si="1"/>
        <v>2.5200000000000001E-3</v>
      </c>
      <c r="AP14" s="26">
        <f t="shared" si="1"/>
        <v>2.6800000000000001E-3</v>
      </c>
      <c r="AQ14" s="26">
        <f t="shared" si="1"/>
        <v>2.8599999999999997E-3</v>
      </c>
      <c r="AR14" s="26">
        <f t="shared" si="1"/>
        <v>3.0600000000000002E-3</v>
      </c>
      <c r="AS14" s="26">
        <f t="shared" si="1"/>
        <v>3.2799999999999999E-3</v>
      </c>
      <c r="AT14" s="26">
        <f t="shared" si="1"/>
        <v>3.5299999999999997E-3</v>
      </c>
      <c r="AU14" s="26">
        <f t="shared" si="1"/>
        <v>3.8E-3</v>
      </c>
      <c r="AV14" s="26">
        <f t="shared" si="2"/>
        <v>4.0999999999999995E-3</v>
      </c>
      <c r="AW14" s="26">
        <f t="shared" si="2"/>
        <v>4.45E-3</v>
      </c>
      <c r="AX14" s="26">
        <f t="shared" si="2"/>
        <v>4.8300000000000001E-3</v>
      </c>
      <c r="AY14" s="26">
        <f t="shared" si="2"/>
        <v>5.2500000000000003E-3</v>
      </c>
      <c r="AZ14" s="26">
        <f t="shared" si="2"/>
        <v>5.7300000000000007E-3</v>
      </c>
      <c r="BA14" s="26">
        <f t="shared" si="2"/>
        <v>6.2599999999999999E-3</v>
      </c>
      <c r="BB14" s="26">
        <f t="shared" si="2"/>
        <v>6.8799999999999998E-3</v>
      </c>
      <c r="BC14" s="26">
        <f t="shared" si="2"/>
        <v>7.5799999999999999E-3</v>
      </c>
      <c r="BD14" s="26">
        <f t="shared" si="2"/>
        <v>8.3599999999999994E-3</v>
      </c>
      <c r="BE14" s="26">
        <f t="shared" si="2"/>
        <v>9.2499999999999995E-3</v>
      </c>
      <c r="BF14" s="26">
        <f t="shared" si="3"/>
        <v>1.025E-2</v>
      </c>
      <c r="BG14" s="26">
        <f t="shared" si="3"/>
        <v>1.137E-2</v>
      </c>
      <c r="BH14" s="26">
        <f t="shared" si="3"/>
        <v>1.2630000000000001E-2</v>
      </c>
      <c r="BI14" s="26">
        <f t="shared" si="3"/>
        <v>1.4060000000000001E-2</v>
      </c>
      <c r="BJ14" s="26">
        <f t="shared" si="3"/>
        <v>1.5650000000000001E-2</v>
      </c>
      <c r="BK14" s="26">
        <f t="shared" si="3"/>
        <v>1.7430000000000001E-2</v>
      </c>
      <c r="BL14" s="26">
        <f t="shared" si="3"/>
        <v>1.941E-2</v>
      </c>
      <c r="BM14" s="26">
        <f t="shared" si="3"/>
        <v>2.1610000000000001E-2</v>
      </c>
      <c r="BN14" s="26">
        <f t="shared" si="3"/>
        <v>2.4039999999999999E-2</v>
      </c>
      <c r="BO14" s="26">
        <f t="shared" si="3"/>
        <v>2.6719999999999997E-2</v>
      </c>
      <c r="BP14" s="26">
        <f t="shared" si="4"/>
        <v>2.9670000000000002E-2</v>
      </c>
      <c r="BQ14" s="26">
        <f t="shared" si="4"/>
        <v>3.2909999999999995E-2</v>
      </c>
      <c r="BR14" s="26">
        <f t="shared" si="4"/>
        <v>3.6469999999999995E-2</v>
      </c>
      <c r="BS14" s="26">
        <f t="shared" si="4"/>
        <v>4.0369999999999996E-2</v>
      </c>
      <c r="BT14" s="26">
        <f t="shared" si="4"/>
        <v>4.462E-2</v>
      </c>
      <c r="BU14" s="26">
        <f t="shared" si="4"/>
        <v>4.9250000000000002E-2</v>
      </c>
      <c r="BV14" s="26">
        <f t="shared" si="4"/>
        <v>5.4420000000000003E-2</v>
      </c>
      <c r="BW14" s="26">
        <f t="shared" si="4"/>
        <v>6.019E-2</v>
      </c>
      <c r="BX14" s="26">
        <f t="shared" si="4"/>
        <v>6.6479999999999997E-2</v>
      </c>
      <c r="BY14" s="26">
        <f t="shared" si="4"/>
        <v>7.331E-2</v>
      </c>
      <c r="BZ14" s="26">
        <f t="shared" si="5"/>
        <v>8.1180000000000002E-2</v>
      </c>
      <c r="CA14" s="26">
        <f t="shared" si="5"/>
        <v>9.0340000000000004E-2</v>
      </c>
      <c r="CB14" s="26">
        <f t="shared" si="5"/>
        <v>0.10061</v>
      </c>
      <c r="CC14" s="26">
        <f t="shared" si="5"/>
        <v>0.11220000000000001</v>
      </c>
      <c r="CD14" s="26">
        <f t="shared" si="5"/>
        <v>0.12533</v>
      </c>
      <c r="CE14" s="26">
        <f t="shared" si="5"/>
        <v>0.13975000000000001</v>
      </c>
      <c r="CF14" s="26">
        <f t="shared" si="5"/>
        <v>0.15574000000000002</v>
      </c>
      <c r="CG14" s="26">
        <f t="shared" si="5"/>
        <v>0.17335</v>
      </c>
      <c r="CH14" s="26">
        <f t="shared" si="5"/>
        <v>0.19178999999999999</v>
      </c>
      <c r="CI14" s="26">
        <f t="shared" si="5"/>
        <v>0.21040999999999999</v>
      </c>
      <c r="CJ14" s="26">
        <f t="shared" si="6"/>
        <v>0.22766</v>
      </c>
      <c r="CK14" s="26">
        <f t="shared" si="6"/>
        <v>0.24430000000000002</v>
      </c>
      <c r="CL14" s="26">
        <f t="shared" si="6"/>
        <v>0.26161000000000001</v>
      </c>
      <c r="CM14" s="26">
        <f t="shared" si="6"/>
        <v>0.28000999999999998</v>
      </c>
      <c r="CN14" s="26">
        <f t="shared" si="6"/>
        <v>0.30126999999999998</v>
      </c>
      <c r="CO14" s="26">
        <f t="shared" si="6"/>
        <v>0.32385000000000003</v>
      </c>
      <c r="CP14" s="26">
        <f t="shared" si="6"/>
        <v>0.34562999999999999</v>
      </c>
      <c r="CQ14" s="26">
        <f t="shared" si="6"/>
        <v>0.36569000000000002</v>
      </c>
      <c r="CR14" s="26">
        <f t="shared" si="6"/>
        <v>0.38322000000000001</v>
      </c>
      <c r="CS14" s="26">
        <f t="shared" si="6"/>
        <v>0.39759</v>
      </c>
      <c r="CT14" s="26">
        <f t="shared" si="7"/>
        <v>0.40949999999999998</v>
      </c>
      <c r="CU14" s="26">
        <f t="shared" si="7"/>
        <v>0.42032999999999998</v>
      </c>
      <c r="CV14" s="26">
        <f t="shared" si="7"/>
        <v>0.43063999999999997</v>
      </c>
      <c r="CW14" s="26">
        <f t="shared" si="7"/>
        <v>0.43913000000000002</v>
      </c>
      <c r="CX14" s="26">
        <f t="shared" si="7"/>
        <v>0.44417000000000001</v>
      </c>
      <c r="CY14" s="26">
        <f t="shared" si="7"/>
        <v>0.44801999999999997</v>
      </c>
      <c r="CZ14" s="26">
        <f t="shared" si="7"/>
        <v>0.45</v>
      </c>
      <c r="DA14" s="26">
        <f t="shared" si="7"/>
        <v>0.45</v>
      </c>
      <c r="DB14" s="26">
        <f t="shared" si="7"/>
        <v>0.45</v>
      </c>
      <c r="DC14" s="26">
        <f t="shared" si="7"/>
        <v>0.45</v>
      </c>
      <c r="DD14" s="26">
        <f t="shared" si="8"/>
        <v>0.45</v>
      </c>
      <c r="DE14" s="26">
        <f t="shared" si="8"/>
        <v>0.45</v>
      </c>
      <c r="DF14" s="26">
        <f t="shared" si="8"/>
        <v>0.45</v>
      </c>
      <c r="DG14" s="26">
        <f t="shared" si="8"/>
        <v>0.45</v>
      </c>
      <c r="DH14" s="26">
        <f t="shared" si="8"/>
        <v>0.45</v>
      </c>
      <c r="DI14" s="26">
        <f t="shared" si="8"/>
        <v>0.45</v>
      </c>
      <c r="DJ14" s="26">
        <f t="shared" si="8"/>
        <v>0.45</v>
      </c>
      <c r="DK14" s="26">
        <f t="shared" si="8"/>
        <v>0</v>
      </c>
      <c r="DL14" s="26">
        <f t="shared" si="8"/>
        <v>0</v>
      </c>
      <c r="DM14" s="26">
        <f t="shared" si="8"/>
        <v>0</v>
      </c>
      <c r="DN14" s="26">
        <f t="shared" si="8"/>
        <v>0</v>
      </c>
      <c r="DO14" s="26">
        <f t="shared" si="8"/>
        <v>0</v>
      </c>
      <c r="DP14" s="26">
        <f t="shared" si="8"/>
        <v>0</v>
      </c>
      <c r="DQ14" s="26">
        <f t="shared" si="8"/>
        <v>0</v>
      </c>
      <c r="DR14" s="26">
        <f t="shared" si="8"/>
        <v>0</v>
      </c>
    </row>
    <row r="15" spans="1:122" x14ac:dyDescent="0.2">
      <c r="A15" s="29">
        <v>9</v>
      </c>
      <c r="B15" s="6">
        <v>1E-4</v>
      </c>
      <c r="C15" s="7">
        <v>8.9999999999999992E-5</v>
      </c>
      <c r="D15" s="7">
        <v>1.1E-4</v>
      </c>
      <c r="E15" s="7">
        <v>1.7000000000000001E-4</v>
      </c>
      <c r="F15" s="7">
        <v>2.8000000000000003E-4</v>
      </c>
      <c r="G15" s="7">
        <v>4.0000000000000002E-4</v>
      </c>
      <c r="H15" s="7">
        <v>5.2999999999999998E-4</v>
      </c>
      <c r="I15" s="7">
        <v>6.4999999999999997E-4</v>
      </c>
      <c r="J15" s="7">
        <v>7.5000000000000002E-4</v>
      </c>
      <c r="K15" s="7">
        <v>8.3999999999999993E-4</v>
      </c>
      <c r="L15" s="7">
        <v>9.2000000000000003E-4</v>
      </c>
      <c r="M15" s="7">
        <v>9.8999999999999999E-4</v>
      </c>
      <c r="N15" s="7">
        <v>1.0400000000000001E-3</v>
      </c>
      <c r="O15" s="7">
        <v>1.06E-3</v>
      </c>
      <c r="P15" s="7">
        <v>1.0400000000000001E-3</v>
      </c>
      <c r="Q15" s="7">
        <v>1E-3</v>
      </c>
      <c r="R15" s="7">
        <v>9.5999999999999992E-4</v>
      </c>
      <c r="S15" s="7">
        <v>9.1E-4</v>
      </c>
      <c r="T15" s="7">
        <v>8.8000000000000003E-4</v>
      </c>
      <c r="U15" s="7">
        <v>8.7000000000000001E-4</v>
      </c>
      <c r="V15" s="7">
        <v>8.5999999999999998E-4</v>
      </c>
      <c r="W15" s="7">
        <v>8.7000000000000001E-4</v>
      </c>
      <c r="X15" s="7">
        <v>8.9000000000000006E-4</v>
      </c>
      <c r="Y15" s="7">
        <v>9.1E-4</v>
      </c>
      <c r="Z15" s="7">
        <v>9.5E-4</v>
      </c>
      <c r="AA15" s="7">
        <v>9.8999999999999999E-4</v>
      </c>
      <c r="AB15" s="26">
        <f t="shared" si="0"/>
        <v>1.0500000000000002E-3</v>
      </c>
      <c r="AC15" s="26">
        <f t="shared" si="0"/>
        <v>1.1100000000000001E-3</v>
      </c>
      <c r="AD15" s="26">
        <f t="shared" si="0"/>
        <v>1.17E-3</v>
      </c>
      <c r="AE15" s="26">
        <f t="shared" si="0"/>
        <v>1.24E-3</v>
      </c>
      <c r="AF15" s="26">
        <f t="shared" si="0"/>
        <v>1.32E-3</v>
      </c>
      <c r="AG15" s="26">
        <f t="shared" si="0"/>
        <v>1.4E-3</v>
      </c>
      <c r="AH15" s="26">
        <f t="shared" si="0"/>
        <v>1.48E-3</v>
      </c>
      <c r="AI15" s="26">
        <f t="shared" si="0"/>
        <v>1.58E-3</v>
      </c>
      <c r="AJ15" s="26">
        <f t="shared" si="0"/>
        <v>1.9599999999999999E-3</v>
      </c>
      <c r="AK15" s="26">
        <f t="shared" si="0"/>
        <v>2.0899999999999998E-3</v>
      </c>
      <c r="AL15" s="26">
        <f t="shared" si="1"/>
        <v>2.2200000000000002E-3</v>
      </c>
      <c r="AM15" s="26">
        <f t="shared" si="1"/>
        <v>2.3599999999999997E-3</v>
      </c>
      <c r="AN15" s="26">
        <f t="shared" si="1"/>
        <v>2.5200000000000001E-3</v>
      </c>
      <c r="AO15" s="26">
        <f t="shared" si="1"/>
        <v>2.6800000000000001E-3</v>
      </c>
      <c r="AP15" s="26">
        <f t="shared" si="1"/>
        <v>2.8599999999999997E-3</v>
      </c>
      <c r="AQ15" s="26">
        <f t="shared" si="1"/>
        <v>3.0600000000000002E-3</v>
      </c>
      <c r="AR15" s="26">
        <f t="shared" si="1"/>
        <v>3.2799999999999999E-3</v>
      </c>
      <c r="AS15" s="26">
        <f t="shared" si="1"/>
        <v>3.5299999999999997E-3</v>
      </c>
      <c r="AT15" s="26">
        <f t="shared" si="1"/>
        <v>3.8E-3</v>
      </c>
      <c r="AU15" s="26">
        <f t="shared" si="1"/>
        <v>4.0999999999999995E-3</v>
      </c>
      <c r="AV15" s="26">
        <f t="shared" si="2"/>
        <v>4.45E-3</v>
      </c>
      <c r="AW15" s="26">
        <f t="shared" si="2"/>
        <v>4.8300000000000001E-3</v>
      </c>
      <c r="AX15" s="26">
        <f t="shared" si="2"/>
        <v>5.2500000000000003E-3</v>
      </c>
      <c r="AY15" s="26">
        <f t="shared" si="2"/>
        <v>5.7300000000000007E-3</v>
      </c>
      <c r="AZ15" s="26">
        <f t="shared" si="2"/>
        <v>6.2599999999999999E-3</v>
      </c>
      <c r="BA15" s="26">
        <f t="shared" si="2"/>
        <v>6.8799999999999998E-3</v>
      </c>
      <c r="BB15" s="26">
        <f t="shared" si="2"/>
        <v>7.5799999999999999E-3</v>
      </c>
      <c r="BC15" s="26">
        <f t="shared" si="2"/>
        <v>8.3599999999999994E-3</v>
      </c>
      <c r="BD15" s="26">
        <f t="shared" si="2"/>
        <v>9.2499999999999995E-3</v>
      </c>
      <c r="BE15" s="26">
        <f t="shared" si="2"/>
        <v>1.025E-2</v>
      </c>
      <c r="BF15" s="26">
        <f t="shared" si="3"/>
        <v>1.137E-2</v>
      </c>
      <c r="BG15" s="26">
        <f t="shared" si="3"/>
        <v>1.2630000000000001E-2</v>
      </c>
      <c r="BH15" s="26">
        <f t="shared" si="3"/>
        <v>1.4060000000000001E-2</v>
      </c>
      <c r="BI15" s="26">
        <f t="shared" si="3"/>
        <v>1.5650000000000001E-2</v>
      </c>
      <c r="BJ15" s="26">
        <f t="shared" si="3"/>
        <v>1.7430000000000001E-2</v>
      </c>
      <c r="BK15" s="26">
        <f t="shared" si="3"/>
        <v>1.941E-2</v>
      </c>
      <c r="BL15" s="26">
        <f t="shared" si="3"/>
        <v>2.1610000000000001E-2</v>
      </c>
      <c r="BM15" s="26">
        <f t="shared" si="3"/>
        <v>2.4039999999999999E-2</v>
      </c>
      <c r="BN15" s="26">
        <f t="shared" si="3"/>
        <v>2.6719999999999997E-2</v>
      </c>
      <c r="BO15" s="26">
        <f t="shared" si="3"/>
        <v>2.9670000000000002E-2</v>
      </c>
      <c r="BP15" s="26">
        <f t="shared" si="4"/>
        <v>3.2909999999999995E-2</v>
      </c>
      <c r="BQ15" s="26">
        <f t="shared" si="4"/>
        <v>3.6469999999999995E-2</v>
      </c>
      <c r="BR15" s="26">
        <f t="shared" si="4"/>
        <v>4.0369999999999996E-2</v>
      </c>
      <c r="BS15" s="26">
        <f t="shared" si="4"/>
        <v>4.462E-2</v>
      </c>
      <c r="BT15" s="26">
        <f t="shared" si="4"/>
        <v>4.9250000000000002E-2</v>
      </c>
      <c r="BU15" s="26">
        <f t="shared" si="4"/>
        <v>5.4420000000000003E-2</v>
      </c>
      <c r="BV15" s="26">
        <f t="shared" si="4"/>
        <v>6.019E-2</v>
      </c>
      <c r="BW15" s="26">
        <f t="shared" si="4"/>
        <v>6.6479999999999997E-2</v>
      </c>
      <c r="BX15" s="26">
        <f t="shared" si="4"/>
        <v>7.331E-2</v>
      </c>
      <c r="BY15" s="26">
        <f t="shared" si="4"/>
        <v>8.1180000000000002E-2</v>
      </c>
      <c r="BZ15" s="26">
        <f t="shared" si="5"/>
        <v>9.0340000000000004E-2</v>
      </c>
      <c r="CA15" s="26">
        <f t="shared" si="5"/>
        <v>0.10061</v>
      </c>
      <c r="CB15" s="26">
        <f t="shared" si="5"/>
        <v>0.11220000000000001</v>
      </c>
      <c r="CC15" s="26">
        <f t="shared" si="5"/>
        <v>0.12533</v>
      </c>
      <c r="CD15" s="26">
        <f t="shared" si="5"/>
        <v>0.13975000000000001</v>
      </c>
      <c r="CE15" s="26">
        <f t="shared" si="5"/>
        <v>0.15574000000000002</v>
      </c>
      <c r="CF15" s="26">
        <f t="shared" si="5"/>
        <v>0.17335</v>
      </c>
      <c r="CG15" s="26">
        <f t="shared" si="5"/>
        <v>0.19178999999999999</v>
      </c>
      <c r="CH15" s="26">
        <f t="shared" si="5"/>
        <v>0.21040999999999999</v>
      </c>
      <c r="CI15" s="26">
        <f t="shared" si="5"/>
        <v>0.22766</v>
      </c>
      <c r="CJ15" s="26">
        <f t="shared" si="6"/>
        <v>0.24430000000000002</v>
      </c>
      <c r="CK15" s="26">
        <f t="shared" si="6"/>
        <v>0.26161000000000001</v>
      </c>
      <c r="CL15" s="26">
        <f t="shared" si="6"/>
        <v>0.28000999999999998</v>
      </c>
      <c r="CM15" s="26">
        <f t="shared" si="6"/>
        <v>0.30126999999999998</v>
      </c>
      <c r="CN15" s="26">
        <f t="shared" si="6"/>
        <v>0.32385000000000003</v>
      </c>
      <c r="CO15" s="26">
        <f t="shared" si="6"/>
        <v>0.34562999999999999</v>
      </c>
      <c r="CP15" s="26">
        <f t="shared" si="6"/>
        <v>0.36569000000000002</v>
      </c>
      <c r="CQ15" s="26">
        <f t="shared" si="6"/>
        <v>0.38322000000000001</v>
      </c>
      <c r="CR15" s="26">
        <f t="shared" si="6"/>
        <v>0.39759</v>
      </c>
      <c r="CS15" s="26">
        <f t="shared" si="6"/>
        <v>0.40949999999999998</v>
      </c>
      <c r="CT15" s="26">
        <f t="shared" si="7"/>
        <v>0.42032999999999998</v>
      </c>
      <c r="CU15" s="26">
        <f t="shared" si="7"/>
        <v>0.43063999999999997</v>
      </c>
      <c r="CV15" s="26">
        <f t="shared" si="7"/>
        <v>0.43913000000000002</v>
      </c>
      <c r="CW15" s="26">
        <f t="shared" si="7"/>
        <v>0.44417000000000001</v>
      </c>
      <c r="CX15" s="26">
        <f t="shared" si="7"/>
        <v>0.44801999999999997</v>
      </c>
      <c r="CY15" s="26">
        <f t="shared" si="7"/>
        <v>0.45</v>
      </c>
      <c r="CZ15" s="26">
        <f t="shared" si="7"/>
        <v>0.45</v>
      </c>
      <c r="DA15" s="26">
        <f t="shared" si="7"/>
        <v>0.45</v>
      </c>
      <c r="DB15" s="26">
        <f t="shared" si="7"/>
        <v>0.45</v>
      </c>
      <c r="DC15" s="26">
        <f t="shared" si="7"/>
        <v>0.45</v>
      </c>
      <c r="DD15" s="26">
        <f t="shared" si="8"/>
        <v>0.45</v>
      </c>
      <c r="DE15" s="26">
        <f t="shared" si="8"/>
        <v>0.45</v>
      </c>
      <c r="DF15" s="26">
        <f t="shared" si="8"/>
        <v>0.45</v>
      </c>
      <c r="DG15" s="26">
        <f t="shared" si="8"/>
        <v>0.45</v>
      </c>
      <c r="DH15" s="26">
        <f t="shared" si="8"/>
        <v>0.45</v>
      </c>
      <c r="DI15" s="26">
        <f t="shared" si="8"/>
        <v>0.45</v>
      </c>
      <c r="DJ15" s="26">
        <f t="shared" si="8"/>
        <v>0</v>
      </c>
      <c r="DK15" s="26">
        <f t="shared" si="8"/>
        <v>0</v>
      </c>
      <c r="DL15" s="26">
        <f t="shared" si="8"/>
        <v>0</v>
      </c>
      <c r="DM15" s="26">
        <f t="shared" si="8"/>
        <v>0</v>
      </c>
      <c r="DN15" s="26">
        <f t="shared" si="8"/>
        <v>0</v>
      </c>
      <c r="DO15" s="26">
        <f t="shared" si="8"/>
        <v>0</v>
      </c>
      <c r="DP15" s="26">
        <f t="shared" si="8"/>
        <v>0</v>
      </c>
      <c r="DQ15" s="26">
        <f t="shared" si="8"/>
        <v>0</v>
      </c>
      <c r="DR15" s="26">
        <f t="shared" si="8"/>
        <v>0</v>
      </c>
    </row>
    <row r="16" spans="1:122" x14ac:dyDescent="0.2">
      <c r="A16" s="29">
        <v>10</v>
      </c>
      <c r="B16" s="6">
        <v>8.9999999999999992E-5</v>
      </c>
      <c r="C16" s="7">
        <v>1.1E-4</v>
      </c>
      <c r="D16" s="7">
        <v>1.7000000000000001E-4</v>
      </c>
      <c r="E16" s="7">
        <v>2.7E-4</v>
      </c>
      <c r="F16" s="7">
        <v>3.8999999999999999E-4</v>
      </c>
      <c r="G16" s="7">
        <v>5.2000000000000006E-4</v>
      </c>
      <c r="H16" s="7">
        <v>6.3000000000000003E-4</v>
      </c>
      <c r="I16" s="7">
        <v>7.5000000000000002E-4</v>
      </c>
      <c r="J16" s="7">
        <v>8.1999999999999998E-4</v>
      </c>
      <c r="K16" s="7">
        <v>8.9999999999999998E-4</v>
      </c>
      <c r="L16" s="7">
        <v>9.7999999999999997E-4</v>
      </c>
      <c r="M16" s="7">
        <v>1.0300000000000001E-3</v>
      </c>
      <c r="N16" s="7">
        <v>1.0500000000000002E-3</v>
      </c>
      <c r="O16" s="7">
        <v>1.0300000000000001E-3</v>
      </c>
      <c r="P16" s="7">
        <v>9.8999999999999999E-4</v>
      </c>
      <c r="Q16" s="7">
        <v>9.5E-4</v>
      </c>
      <c r="R16" s="7">
        <v>8.9999999999999998E-4</v>
      </c>
      <c r="S16" s="7">
        <v>8.7000000000000001E-4</v>
      </c>
      <c r="T16" s="7">
        <v>8.5999999999999998E-4</v>
      </c>
      <c r="U16" s="7">
        <v>8.5999999999999998E-4</v>
      </c>
      <c r="V16" s="7">
        <v>8.7000000000000001E-4</v>
      </c>
      <c r="W16" s="7">
        <v>8.8000000000000003E-4</v>
      </c>
      <c r="X16" s="7">
        <v>9.1E-4</v>
      </c>
      <c r="Y16" s="7">
        <v>9.3999999999999997E-4</v>
      </c>
      <c r="Z16" s="7">
        <v>9.8999999999999999E-4</v>
      </c>
      <c r="AA16" s="7">
        <v>1.0500000000000002E-3</v>
      </c>
      <c r="AB16" s="26">
        <f t="shared" ref="AB16:AK25" si="9">AA17</f>
        <v>1.1100000000000001E-3</v>
      </c>
      <c r="AC16" s="26">
        <f t="shared" si="9"/>
        <v>1.17E-3</v>
      </c>
      <c r="AD16" s="26">
        <f t="shared" si="9"/>
        <v>1.24E-3</v>
      </c>
      <c r="AE16" s="26">
        <f t="shared" si="9"/>
        <v>1.32E-3</v>
      </c>
      <c r="AF16" s="26">
        <f t="shared" si="9"/>
        <v>1.4E-3</v>
      </c>
      <c r="AG16" s="26">
        <f t="shared" si="9"/>
        <v>1.48E-3</v>
      </c>
      <c r="AH16" s="26">
        <f t="shared" si="9"/>
        <v>1.58E-3</v>
      </c>
      <c r="AI16" s="26">
        <f t="shared" si="9"/>
        <v>1.9599999999999999E-3</v>
      </c>
      <c r="AJ16" s="26">
        <f t="shared" si="9"/>
        <v>2.0899999999999998E-3</v>
      </c>
      <c r="AK16" s="26">
        <f t="shared" si="9"/>
        <v>2.2200000000000002E-3</v>
      </c>
      <c r="AL16" s="26">
        <f t="shared" ref="AL16:AU25" si="10">AK17</f>
        <v>2.3599999999999997E-3</v>
      </c>
      <c r="AM16" s="26">
        <f t="shared" si="10"/>
        <v>2.5200000000000001E-3</v>
      </c>
      <c r="AN16" s="26">
        <f t="shared" si="10"/>
        <v>2.6800000000000001E-3</v>
      </c>
      <c r="AO16" s="26">
        <f t="shared" si="10"/>
        <v>2.8599999999999997E-3</v>
      </c>
      <c r="AP16" s="26">
        <f t="shared" si="10"/>
        <v>3.0600000000000002E-3</v>
      </c>
      <c r="AQ16" s="26">
        <f t="shared" si="10"/>
        <v>3.2799999999999999E-3</v>
      </c>
      <c r="AR16" s="26">
        <f t="shared" si="10"/>
        <v>3.5299999999999997E-3</v>
      </c>
      <c r="AS16" s="26">
        <f t="shared" si="10"/>
        <v>3.8E-3</v>
      </c>
      <c r="AT16" s="26">
        <f t="shared" si="10"/>
        <v>4.0999999999999995E-3</v>
      </c>
      <c r="AU16" s="26">
        <f t="shared" si="10"/>
        <v>4.45E-3</v>
      </c>
      <c r="AV16" s="26">
        <f t="shared" ref="AV16:BE25" si="11">AU17</f>
        <v>4.8300000000000001E-3</v>
      </c>
      <c r="AW16" s="26">
        <f t="shared" si="11"/>
        <v>5.2500000000000003E-3</v>
      </c>
      <c r="AX16" s="26">
        <f t="shared" si="11"/>
        <v>5.7300000000000007E-3</v>
      </c>
      <c r="AY16" s="26">
        <f t="shared" si="11"/>
        <v>6.2599999999999999E-3</v>
      </c>
      <c r="AZ16" s="26">
        <f t="shared" si="11"/>
        <v>6.8799999999999998E-3</v>
      </c>
      <c r="BA16" s="26">
        <f t="shared" si="11"/>
        <v>7.5799999999999999E-3</v>
      </c>
      <c r="BB16" s="26">
        <f t="shared" si="11"/>
        <v>8.3599999999999994E-3</v>
      </c>
      <c r="BC16" s="26">
        <f t="shared" si="11"/>
        <v>9.2499999999999995E-3</v>
      </c>
      <c r="BD16" s="26">
        <f t="shared" si="11"/>
        <v>1.025E-2</v>
      </c>
      <c r="BE16" s="26">
        <f t="shared" si="11"/>
        <v>1.137E-2</v>
      </c>
      <c r="BF16" s="26">
        <f t="shared" ref="BF16:BO25" si="12">BE17</f>
        <v>1.2630000000000001E-2</v>
      </c>
      <c r="BG16" s="26">
        <f t="shared" si="12"/>
        <v>1.4060000000000001E-2</v>
      </c>
      <c r="BH16" s="26">
        <f t="shared" si="12"/>
        <v>1.5650000000000001E-2</v>
      </c>
      <c r="BI16" s="26">
        <f t="shared" si="12"/>
        <v>1.7430000000000001E-2</v>
      </c>
      <c r="BJ16" s="26">
        <f t="shared" si="12"/>
        <v>1.941E-2</v>
      </c>
      <c r="BK16" s="26">
        <f t="shared" si="12"/>
        <v>2.1610000000000001E-2</v>
      </c>
      <c r="BL16" s="26">
        <f t="shared" si="12"/>
        <v>2.4039999999999999E-2</v>
      </c>
      <c r="BM16" s="26">
        <f t="shared" si="12"/>
        <v>2.6719999999999997E-2</v>
      </c>
      <c r="BN16" s="26">
        <f t="shared" si="12"/>
        <v>2.9670000000000002E-2</v>
      </c>
      <c r="BO16" s="26">
        <f t="shared" si="12"/>
        <v>3.2909999999999995E-2</v>
      </c>
      <c r="BP16" s="26">
        <f t="shared" ref="BP16:BY25" si="13">BO17</f>
        <v>3.6469999999999995E-2</v>
      </c>
      <c r="BQ16" s="26">
        <f t="shared" si="13"/>
        <v>4.0369999999999996E-2</v>
      </c>
      <c r="BR16" s="26">
        <f t="shared" si="13"/>
        <v>4.462E-2</v>
      </c>
      <c r="BS16" s="26">
        <f t="shared" si="13"/>
        <v>4.9250000000000002E-2</v>
      </c>
      <c r="BT16" s="26">
        <f t="shared" si="13"/>
        <v>5.4420000000000003E-2</v>
      </c>
      <c r="BU16" s="26">
        <f t="shared" si="13"/>
        <v>6.019E-2</v>
      </c>
      <c r="BV16" s="26">
        <f t="shared" si="13"/>
        <v>6.6479999999999997E-2</v>
      </c>
      <c r="BW16" s="26">
        <f t="shared" si="13"/>
        <v>7.331E-2</v>
      </c>
      <c r="BX16" s="26">
        <f t="shared" si="13"/>
        <v>8.1180000000000002E-2</v>
      </c>
      <c r="BY16" s="26">
        <f t="shared" si="13"/>
        <v>9.0340000000000004E-2</v>
      </c>
      <c r="BZ16" s="26">
        <f t="shared" ref="BZ16:CI25" si="14">BY17</f>
        <v>0.10061</v>
      </c>
      <c r="CA16" s="26">
        <f t="shared" si="14"/>
        <v>0.11220000000000001</v>
      </c>
      <c r="CB16" s="26">
        <f t="shared" si="14"/>
        <v>0.12533</v>
      </c>
      <c r="CC16" s="26">
        <f t="shared" si="14"/>
        <v>0.13975000000000001</v>
      </c>
      <c r="CD16" s="26">
        <f t="shared" si="14"/>
        <v>0.15574000000000002</v>
      </c>
      <c r="CE16" s="26">
        <f t="shared" si="14"/>
        <v>0.17335</v>
      </c>
      <c r="CF16" s="26">
        <f t="shared" si="14"/>
        <v>0.19178999999999999</v>
      </c>
      <c r="CG16" s="26">
        <f t="shared" si="14"/>
        <v>0.21040999999999999</v>
      </c>
      <c r="CH16" s="26">
        <f t="shared" si="14"/>
        <v>0.22766</v>
      </c>
      <c r="CI16" s="26">
        <f t="shared" si="14"/>
        <v>0.24430000000000002</v>
      </c>
      <c r="CJ16" s="26">
        <f t="shared" ref="CJ16:CS25" si="15">CI17</f>
        <v>0.26161000000000001</v>
      </c>
      <c r="CK16" s="26">
        <f t="shared" si="15"/>
        <v>0.28000999999999998</v>
      </c>
      <c r="CL16" s="26">
        <f t="shared" si="15"/>
        <v>0.30126999999999998</v>
      </c>
      <c r="CM16" s="26">
        <f t="shared" si="15"/>
        <v>0.32385000000000003</v>
      </c>
      <c r="CN16" s="26">
        <f t="shared" si="15"/>
        <v>0.34562999999999999</v>
      </c>
      <c r="CO16" s="26">
        <f t="shared" si="15"/>
        <v>0.36569000000000002</v>
      </c>
      <c r="CP16" s="26">
        <f t="shared" si="15"/>
        <v>0.38322000000000001</v>
      </c>
      <c r="CQ16" s="26">
        <f t="shared" si="15"/>
        <v>0.39759</v>
      </c>
      <c r="CR16" s="26">
        <f t="shared" si="15"/>
        <v>0.40949999999999998</v>
      </c>
      <c r="CS16" s="26">
        <f t="shared" si="15"/>
        <v>0.42032999999999998</v>
      </c>
      <c r="CT16" s="26">
        <f t="shared" ref="CT16:DC25" si="16">CS17</f>
        <v>0.43063999999999997</v>
      </c>
      <c r="CU16" s="26">
        <f t="shared" si="16"/>
        <v>0.43913000000000002</v>
      </c>
      <c r="CV16" s="26">
        <f t="shared" si="16"/>
        <v>0.44417000000000001</v>
      </c>
      <c r="CW16" s="26">
        <f t="shared" si="16"/>
        <v>0.44801999999999997</v>
      </c>
      <c r="CX16" s="26">
        <f t="shared" si="16"/>
        <v>0.45</v>
      </c>
      <c r="CY16" s="26">
        <f t="shared" si="16"/>
        <v>0.45</v>
      </c>
      <c r="CZ16" s="26">
        <f t="shared" si="16"/>
        <v>0.45</v>
      </c>
      <c r="DA16" s="26">
        <f t="shared" si="16"/>
        <v>0.45</v>
      </c>
      <c r="DB16" s="26">
        <f t="shared" si="16"/>
        <v>0.45</v>
      </c>
      <c r="DC16" s="26">
        <f t="shared" si="16"/>
        <v>0.45</v>
      </c>
      <c r="DD16" s="26">
        <f t="shared" ref="DD16:DR25" si="17">DC17</f>
        <v>0.45</v>
      </c>
      <c r="DE16" s="26">
        <f t="shared" si="17"/>
        <v>0.45</v>
      </c>
      <c r="DF16" s="26">
        <f t="shared" si="17"/>
        <v>0.45</v>
      </c>
      <c r="DG16" s="26">
        <f t="shared" si="17"/>
        <v>0.45</v>
      </c>
      <c r="DH16" s="26">
        <f t="shared" si="17"/>
        <v>0.45</v>
      </c>
      <c r="DI16" s="26">
        <f t="shared" si="17"/>
        <v>0</v>
      </c>
      <c r="DJ16" s="26">
        <f t="shared" si="17"/>
        <v>0</v>
      </c>
      <c r="DK16" s="26">
        <f t="shared" si="17"/>
        <v>0</v>
      </c>
      <c r="DL16" s="26">
        <f t="shared" si="17"/>
        <v>0</v>
      </c>
      <c r="DM16" s="26">
        <f t="shared" si="17"/>
        <v>0</v>
      </c>
      <c r="DN16" s="26">
        <f t="shared" si="17"/>
        <v>0</v>
      </c>
      <c r="DO16" s="26">
        <f t="shared" si="17"/>
        <v>0</v>
      </c>
      <c r="DP16" s="26">
        <f t="shared" si="17"/>
        <v>0</v>
      </c>
      <c r="DQ16" s="26">
        <f t="shared" si="17"/>
        <v>0</v>
      </c>
      <c r="DR16" s="26">
        <f t="shared" si="17"/>
        <v>0</v>
      </c>
    </row>
    <row r="17" spans="1:122" x14ac:dyDescent="0.2">
      <c r="A17" s="29">
        <v>11</v>
      </c>
      <c r="B17" s="6">
        <v>1E-4</v>
      </c>
      <c r="C17" s="7">
        <v>1.6000000000000001E-4</v>
      </c>
      <c r="D17" s="7">
        <v>2.6000000000000003E-4</v>
      </c>
      <c r="E17" s="7">
        <v>3.8000000000000002E-4</v>
      </c>
      <c r="F17" s="7">
        <v>5.0000000000000001E-4</v>
      </c>
      <c r="G17" s="7">
        <v>6.0999999999999997E-4</v>
      </c>
      <c r="H17" s="7">
        <v>7.0999999999999991E-4</v>
      </c>
      <c r="I17" s="7">
        <v>8.0000000000000004E-4</v>
      </c>
      <c r="J17" s="7">
        <v>8.7000000000000001E-4</v>
      </c>
      <c r="K17" s="7">
        <v>9.5E-4</v>
      </c>
      <c r="L17" s="7">
        <v>1E-3</v>
      </c>
      <c r="M17" s="7">
        <v>1.0300000000000001E-3</v>
      </c>
      <c r="N17" s="7">
        <v>1.01E-3</v>
      </c>
      <c r="O17" s="7">
        <v>9.6999999999999994E-4</v>
      </c>
      <c r="P17" s="7">
        <v>9.3000000000000005E-4</v>
      </c>
      <c r="Q17" s="7">
        <v>8.8000000000000003E-4</v>
      </c>
      <c r="R17" s="7">
        <v>8.4999999999999995E-4</v>
      </c>
      <c r="S17" s="7">
        <v>8.3999999999999993E-4</v>
      </c>
      <c r="T17" s="7">
        <v>8.3999999999999993E-4</v>
      </c>
      <c r="U17" s="7">
        <v>8.4999999999999995E-4</v>
      </c>
      <c r="V17" s="7">
        <v>8.5999999999999998E-4</v>
      </c>
      <c r="W17" s="7">
        <v>8.9000000000000006E-4</v>
      </c>
      <c r="X17" s="7">
        <v>9.3000000000000005E-4</v>
      </c>
      <c r="Y17" s="7">
        <v>9.7999999999999997E-4</v>
      </c>
      <c r="Z17" s="7">
        <v>1.0400000000000001E-3</v>
      </c>
      <c r="AA17" s="7">
        <v>1.1100000000000001E-3</v>
      </c>
      <c r="AB17" s="26">
        <f t="shared" si="9"/>
        <v>1.17E-3</v>
      </c>
      <c r="AC17" s="26">
        <f t="shared" si="9"/>
        <v>1.24E-3</v>
      </c>
      <c r="AD17" s="26">
        <f t="shared" si="9"/>
        <v>1.32E-3</v>
      </c>
      <c r="AE17" s="26">
        <f t="shared" si="9"/>
        <v>1.4E-3</v>
      </c>
      <c r="AF17" s="26">
        <f t="shared" si="9"/>
        <v>1.48E-3</v>
      </c>
      <c r="AG17" s="26">
        <f t="shared" si="9"/>
        <v>1.58E-3</v>
      </c>
      <c r="AH17" s="26">
        <f t="shared" si="9"/>
        <v>1.9599999999999999E-3</v>
      </c>
      <c r="AI17" s="26">
        <f t="shared" si="9"/>
        <v>2.0899999999999998E-3</v>
      </c>
      <c r="AJ17" s="26">
        <f t="shared" si="9"/>
        <v>2.2200000000000002E-3</v>
      </c>
      <c r="AK17" s="26">
        <f t="shared" si="9"/>
        <v>2.3599999999999997E-3</v>
      </c>
      <c r="AL17" s="26">
        <f t="shared" si="10"/>
        <v>2.5200000000000001E-3</v>
      </c>
      <c r="AM17" s="26">
        <f t="shared" si="10"/>
        <v>2.6800000000000001E-3</v>
      </c>
      <c r="AN17" s="26">
        <f t="shared" si="10"/>
        <v>2.8599999999999997E-3</v>
      </c>
      <c r="AO17" s="26">
        <f t="shared" si="10"/>
        <v>3.0600000000000002E-3</v>
      </c>
      <c r="AP17" s="26">
        <f t="shared" si="10"/>
        <v>3.2799999999999999E-3</v>
      </c>
      <c r="AQ17" s="26">
        <f t="shared" si="10"/>
        <v>3.5299999999999997E-3</v>
      </c>
      <c r="AR17" s="26">
        <f t="shared" si="10"/>
        <v>3.8E-3</v>
      </c>
      <c r="AS17" s="26">
        <f t="shared" si="10"/>
        <v>4.0999999999999995E-3</v>
      </c>
      <c r="AT17" s="26">
        <f t="shared" si="10"/>
        <v>4.45E-3</v>
      </c>
      <c r="AU17" s="26">
        <f t="shared" si="10"/>
        <v>4.8300000000000001E-3</v>
      </c>
      <c r="AV17" s="26">
        <f t="shared" si="11"/>
        <v>5.2500000000000003E-3</v>
      </c>
      <c r="AW17" s="26">
        <f t="shared" si="11"/>
        <v>5.7300000000000007E-3</v>
      </c>
      <c r="AX17" s="26">
        <f t="shared" si="11"/>
        <v>6.2599999999999999E-3</v>
      </c>
      <c r="AY17" s="26">
        <f t="shared" si="11"/>
        <v>6.8799999999999998E-3</v>
      </c>
      <c r="AZ17" s="26">
        <f t="shared" si="11"/>
        <v>7.5799999999999999E-3</v>
      </c>
      <c r="BA17" s="26">
        <f t="shared" si="11"/>
        <v>8.3599999999999994E-3</v>
      </c>
      <c r="BB17" s="26">
        <f t="shared" si="11"/>
        <v>9.2499999999999995E-3</v>
      </c>
      <c r="BC17" s="26">
        <f t="shared" si="11"/>
        <v>1.025E-2</v>
      </c>
      <c r="BD17" s="26">
        <f t="shared" si="11"/>
        <v>1.137E-2</v>
      </c>
      <c r="BE17" s="26">
        <f t="shared" si="11"/>
        <v>1.2630000000000001E-2</v>
      </c>
      <c r="BF17" s="26">
        <f t="shared" si="12"/>
        <v>1.4060000000000001E-2</v>
      </c>
      <c r="BG17" s="26">
        <f t="shared" si="12"/>
        <v>1.5650000000000001E-2</v>
      </c>
      <c r="BH17" s="26">
        <f t="shared" si="12"/>
        <v>1.7430000000000001E-2</v>
      </c>
      <c r="BI17" s="26">
        <f t="shared" si="12"/>
        <v>1.941E-2</v>
      </c>
      <c r="BJ17" s="26">
        <f t="shared" si="12"/>
        <v>2.1610000000000001E-2</v>
      </c>
      <c r="BK17" s="26">
        <f t="shared" si="12"/>
        <v>2.4039999999999999E-2</v>
      </c>
      <c r="BL17" s="26">
        <f t="shared" si="12"/>
        <v>2.6719999999999997E-2</v>
      </c>
      <c r="BM17" s="26">
        <f t="shared" si="12"/>
        <v>2.9670000000000002E-2</v>
      </c>
      <c r="BN17" s="26">
        <f t="shared" si="12"/>
        <v>3.2909999999999995E-2</v>
      </c>
      <c r="BO17" s="26">
        <f t="shared" si="12"/>
        <v>3.6469999999999995E-2</v>
      </c>
      <c r="BP17" s="26">
        <f t="shared" si="13"/>
        <v>4.0369999999999996E-2</v>
      </c>
      <c r="BQ17" s="26">
        <f t="shared" si="13"/>
        <v>4.462E-2</v>
      </c>
      <c r="BR17" s="26">
        <f t="shared" si="13"/>
        <v>4.9250000000000002E-2</v>
      </c>
      <c r="BS17" s="26">
        <f t="shared" si="13"/>
        <v>5.4420000000000003E-2</v>
      </c>
      <c r="BT17" s="26">
        <f t="shared" si="13"/>
        <v>6.019E-2</v>
      </c>
      <c r="BU17" s="26">
        <f t="shared" si="13"/>
        <v>6.6479999999999997E-2</v>
      </c>
      <c r="BV17" s="26">
        <f t="shared" si="13"/>
        <v>7.331E-2</v>
      </c>
      <c r="BW17" s="26">
        <f t="shared" si="13"/>
        <v>8.1180000000000002E-2</v>
      </c>
      <c r="BX17" s="26">
        <f t="shared" si="13"/>
        <v>9.0340000000000004E-2</v>
      </c>
      <c r="BY17" s="26">
        <f t="shared" si="13"/>
        <v>0.10061</v>
      </c>
      <c r="BZ17" s="26">
        <f t="shared" si="14"/>
        <v>0.11220000000000001</v>
      </c>
      <c r="CA17" s="26">
        <f t="shared" si="14"/>
        <v>0.12533</v>
      </c>
      <c r="CB17" s="26">
        <f t="shared" si="14"/>
        <v>0.13975000000000001</v>
      </c>
      <c r="CC17" s="26">
        <f t="shared" si="14"/>
        <v>0.15574000000000002</v>
      </c>
      <c r="CD17" s="26">
        <f t="shared" si="14"/>
        <v>0.17335</v>
      </c>
      <c r="CE17" s="26">
        <f t="shared" si="14"/>
        <v>0.19178999999999999</v>
      </c>
      <c r="CF17" s="26">
        <f t="shared" si="14"/>
        <v>0.21040999999999999</v>
      </c>
      <c r="CG17" s="26">
        <f t="shared" si="14"/>
        <v>0.22766</v>
      </c>
      <c r="CH17" s="26">
        <f t="shared" si="14"/>
        <v>0.24430000000000002</v>
      </c>
      <c r="CI17" s="26">
        <f t="shared" si="14"/>
        <v>0.26161000000000001</v>
      </c>
      <c r="CJ17" s="26">
        <f t="shared" si="15"/>
        <v>0.28000999999999998</v>
      </c>
      <c r="CK17" s="26">
        <f t="shared" si="15"/>
        <v>0.30126999999999998</v>
      </c>
      <c r="CL17" s="26">
        <f t="shared" si="15"/>
        <v>0.32385000000000003</v>
      </c>
      <c r="CM17" s="26">
        <f t="shared" si="15"/>
        <v>0.34562999999999999</v>
      </c>
      <c r="CN17" s="26">
        <f t="shared" si="15"/>
        <v>0.36569000000000002</v>
      </c>
      <c r="CO17" s="26">
        <f t="shared" si="15"/>
        <v>0.38322000000000001</v>
      </c>
      <c r="CP17" s="26">
        <f t="shared" si="15"/>
        <v>0.39759</v>
      </c>
      <c r="CQ17" s="26">
        <f t="shared" si="15"/>
        <v>0.40949999999999998</v>
      </c>
      <c r="CR17" s="26">
        <f t="shared" si="15"/>
        <v>0.42032999999999998</v>
      </c>
      <c r="CS17" s="26">
        <f t="shared" si="15"/>
        <v>0.43063999999999997</v>
      </c>
      <c r="CT17" s="26">
        <f t="shared" si="16"/>
        <v>0.43913000000000002</v>
      </c>
      <c r="CU17" s="26">
        <f t="shared" si="16"/>
        <v>0.44417000000000001</v>
      </c>
      <c r="CV17" s="26">
        <f t="shared" si="16"/>
        <v>0.44801999999999997</v>
      </c>
      <c r="CW17" s="26">
        <f t="shared" si="16"/>
        <v>0.45</v>
      </c>
      <c r="CX17" s="26">
        <f t="shared" si="16"/>
        <v>0.45</v>
      </c>
      <c r="CY17" s="26">
        <f t="shared" si="16"/>
        <v>0.45</v>
      </c>
      <c r="CZ17" s="26">
        <f t="shared" si="16"/>
        <v>0.45</v>
      </c>
      <c r="DA17" s="26">
        <f t="shared" si="16"/>
        <v>0.45</v>
      </c>
      <c r="DB17" s="26">
        <f t="shared" si="16"/>
        <v>0.45</v>
      </c>
      <c r="DC17" s="26">
        <f t="shared" si="16"/>
        <v>0.45</v>
      </c>
      <c r="DD17" s="26">
        <f t="shared" si="17"/>
        <v>0.45</v>
      </c>
      <c r="DE17" s="26">
        <f t="shared" si="17"/>
        <v>0.45</v>
      </c>
      <c r="DF17" s="26">
        <f t="shared" si="17"/>
        <v>0.45</v>
      </c>
      <c r="DG17" s="26">
        <f t="shared" si="17"/>
        <v>0.45</v>
      </c>
      <c r="DH17" s="26">
        <f t="shared" si="17"/>
        <v>0</v>
      </c>
      <c r="DI17" s="26">
        <f t="shared" si="17"/>
        <v>0</v>
      </c>
      <c r="DJ17" s="26">
        <f t="shared" si="17"/>
        <v>0</v>
      </c>
      <c r="DK17" s="26">
        <f t="shared" si="17"/>
        <v>0</v>
      </c>
      <c r="DL17" s="26">
        <f t="shared" si="17"/>
        <v>0</v>
      </c>
      <c r="DM17" s="26">
        <f t="shared" si="17"/>
        <v>0</v>
      </c>
      <c r="DN17" s="26">
        <f t="shared" si="17"/>
        <v>0</v>
      </c>
      <c r="DO17" s="26">
        <f t="shared" si="17"/>
        <v>0</v>
      </c>
      <c r="DP17" s="26">
        <f t="shared" si="17"/>
        <v>0</v>
      </c>
      <c r="DQ17" s="26">
        <f t="shared" si="17"/>
        <v>0</v>
      </c>
      <c r="DR17" s="26">
        <f t="shared" si="17"/>
        <v>0</v>
      </c>
    </row>
    <row r="18" spans="1:122" x14ac:dyDescent="0.2">
      <c r="A18" s="29">
        <v>12</v>
      </c>
      <c r="B18" s="6">
        <v>1.4999999999999999E-4</v>
      </c>
      <c r="C18" s="7">
        <v>2.5000000000000001E-4</v>
      </c>
      <c r="D18" s="7">
        <v>3.5999999999999997E-4</v>
      </c>
      <c r="E18" s="7">
        <v>4.7999999999999996E-4</v>
      </c>
      <c r="F18" s="7">
        <v>5.8999999999999992E-4</v>
      </c>
      <c r="G18" s="7">
        <v>6.9999999999999999E-4</v>
      </c>
      <c r="H18" s="7">
        <v>7.7000000000000007E-4</v>
      </c>
      <c r="I18" s="7">
        <v>8.3999999999999993E-4</v>
      </c>
      <c r="J18" s="7">
        <v>9.1E-4</v>
      </c>
      <c r="K18" s="7">
        <v>9.6999999999999994E-4</v>
      </c>
      <c r="L18" s="7">
        <v>1E-3</v>
      </c>
      <c r="M18" s="7">
        <v>9.7999999999999997E-4</v>
      </c>
      <c r="N18" s="7">
        <v>9.5E-4</v>
      </c>
      <c r="O18" s="7">
        <v>9.1E-4</v>
      </c>
      <c r="P18" s="7">
        <v>8.5999999999999998E-4</v>
      </c>
      <c r="Q18" s="7">
        <v>8.3000000000000001E-4</v>
      </c>
      <c r="R18" s="7">
        <v>8.1999999999999998E-4</v>
      </c>
      <c r="S18" s="7">
        <v>8.3000000000000001E-4</v>
      </c>
      <c r="T18" s="7">
        <v>8.3000000000000001E-4</v>
      </c>
      <c r="U18" s="7">
        <v>8.4999999999999995E-4</v>
      </c>
      <c r="V18" s="7">
        <v>8.8000000000000003E-4</v>
      </c>
      <c r="W18" s="7">
        <v>9.1E-4</v>
      </c>
      <c r="X18" s="7">
        <v>9.6999999999999994E-4</v>
      </c>
      <c r="Y18" s="7">
        <v>1.0300000000000001E-3</v>
      </c>
      <c r="Z18" s="7">
        <v>1.1000000000000001E-3</v>
      </c>
      <c r="AA18" s="7">
        <v>1.17E-3</v>
      </c>
      <c r="AB18" s="26">
        <f t="shared" si="9"/>
        <v>1.24E-3</v>
      </c>
      <c r="AC18" s="26">
        <f t="shared" si="9"/>
        <v>1.32E-3</v>
      </c>
      <c r="AD18" s="26">
        <f t="shared" si="9"/>
        <v>1.4E-3</v>
      </c>
      <c r="AE18" s="26">
        <f t="shared" si="9"/>
        <v>1.48E-3</v>
      </c>
      <c r="AF18" s="26">
        <f t="shared" si="9"/>
        <v>1.58E-3</v>
      </c>
      <c r="AG18" s="26">
        <f t="shared" si="9"/>
        <v>1.9599999999999999E-3</v>
      </c>
      <c r="AH18" s="26">
        <f t="shared" si="9"/>
        <v>2.0899999999999998E-3</v>
      </c>
      <c r="AI18" s="26">
        <f t="shared" si="9"/>
        <v>2.2200000000000002E-3</v>
      </c>
      <c r="AJ18" s="26">
        <f t="shared" si="9"/>
        <v>2.3599999999999997E-3</v>
      </c>
      <c r="AK18" s="26">
        <f t="shared" si="9"/>
        <v>2.5200000000000001E-3</v>
      </c>
      <c r="AL18" s="26">
        <f t="shared" si="10"/>
        <v>2.6800000000000001E-3</v>
      </c>
      <c r="AM18" s="26">
        <f t="shared" si="10"/>
        <v>2.8599999999999997E-3</v>
      </c>
      <c r="AN18" s="26">
        <f t="shared" si="10"/>
        <v>3.0600000000000002E-3</v>
      </c>
      <c r="AO18" s="26">
        <f t="shared" si="10"/>
        <v>3.2799999999999999E-3</v>
      </c>
      <c r="AP18" s="26">
        <f t="shared" si="10"/>
        <v>3.5299999999999997E-3</v>
      </c>
      <c r="AQ18" s="26">
        <f t="shared" si="10"/>
        <v>3.8E-3</v>
      </c>
      <c r="AR18" s="26">
        <f t="shared" si="10"/>
        <v>4.0999999999999995E-3</v>
      </c>
      <c r="AS18" s="26">
        <f t="shared" si="10"/>
        <v>4.45E-3</v>
      </c>
      <c r="AT18" s="26">
        <f t="shared" si="10"/>
        <v>4.8300000000000001E-3</v>
      </c>
      <c r="AU18" s="26">
        <f t="shared" si="10"/>
        <v>5.2500000000000003E-3</v>
      </c>
      <c r="AV18" s="26">
        <f t="shared" si="11"/>
        <v>5.7300000000000007E-3</v>
      </c>
      <c r="AW18" s="26">
        <f t="shared" si="11"/>
        <v>6.2599999999999999E-3</v>
      </c>
      <c r="AX18" s="26">
        <f t="shared" si="11"/>
        <v>6.8799999999999998E-3</v>
      </c>
      <c r="AY18" s="26">
        <f t="shared" si="11"/>
        <v>7.5799999999999999E-3</v>
      </c>
      <c r="AZ18" s="26">
        <f t="shared" si="11"/>
        <v>8.3599999999999994E-3</v>
      </c>
      <c r="BA18" s="26">
        <f t="shared" si="11"/>
        <v>9.2499999999999995E-3</v>
      </c>
      <c r="BB18" s="26">
        <f t="shared" si="11"/>
        <v>1.025E-2</v>
      </c>
      <c r="BC18" s="26">
        <f t="shared" si="11"/>
        <v>1.137E-2</v>
      </c>
      <c r="BD18" s="26">
        <f t="shared" si="11"/>
        <v>1.2630000000000001E-2</v>
      </c>
      <c r="BE18" s="26">
        <f t="shared" si="11"/>
        <v>1.4060000000000001E-2</v>
      </c>
      <c r="BF18" s="26">
        <f t="shared" si="12"/>
        <v>1.5650000000000001E-2</v>
      </c>
      <c r="BG18" s="26">
        <f t="shared" si="12"/>
        <v>1.7430000000000001E-2</v>
      </c>
      <c r="BH18" s="26">
        <f t="shared" si="12"/>
        <v>1.941E-2</v>
      </c>
      <c r="BI18" s="26">
        <f t="shared" si="12"/>
        <v>2.1610000000000001E-2</v>
      </c>
      <c r="BJ18" s="26">
        <f t="shared" si="12"/>
        <v>2.4039999999999999E-2</v>
      </c>
      <c r="BK18" s="26">
        <f t="shared" si="12"/>
        <v>2.6719999999999997E-2</v>
      </c>
      <c r="BL18" s="26">
        <f t="shared" si="12"/>
        <v>2.9670000000000002E-2</v>
      </c>
      <c r="BM18" s="26">
        <f t="shared" si="12"/>
        <v>3.2909999999999995E-2</v>
      </c>
      <c r="BN18" s="26">
        <f t="shared" si="12"/>
        <v>3.6469999999999995E-2</v>
      </c>
      <c r="BO18" s="26">
        <f t="shared" si="12"/>
        <v>4.0369999999999996E-2</v>
      </c>
      <c r="BP18" s="26">
        <f t="shared" si="13"/>
        <v>4.462E-2</v>
      </c>
      <c r="BQ18" s="26">
        <f t="shared" si="13"/>
        <v>4.9250000000000002E-2</v>
      </c>
      <c r="BR18" s="26">
        <f t="shared" si="13"/>
        <v>5.4420000000000003E-2</v>
      </c>
      <c r="BS18" s="26">
        <f t="shared" si="13"/>
        <v>6.019E-2</v>
      </c>
      <c r="BT18" s="26">
        <f t="shared" si="13"/>
        <v>6.6479999999999997E-2</v>
      </c>
      <c r="BU18" s="26">
        <f t="shared" si="13"/>
        <v>7.331E-2</v>
      </c>
      <c r="BV18" s="26">
        <f t="shared" si="13"/>
        <v>8.1180000000000002E-2</v>
      </c>
      <c r="BW18" s="26">
        <f t="shared" si="13"/>
        <v>9.0340000000000004E-2</v>
      </c>
      <c r="BX18" s="26">
        <f t="shared" si="13"/>
        <v>0.10061</v>
      </c>
      <c r="BY18" s="26">
        <f t="shared" si="13"/>
        <v>0.11220000000000001</v>
      </c>
      <c r="BZ18" s="26">
        <f t="shared" si="14"/>
        <v>0.12533</v>
      </c>
      <c r="CA18" s="26">
        <f t="shared" si="14"/>
        <v>0.13975000000000001</v>
      </c>
      <c r="CB18" s="26">
        <f t="shared" si="14"/>
        <v>0.15574000000000002</v>
      </c>
      <c r="CC18" s="26">
        <f t="shared" si="14"/>
        <v>0.17335</v>
      </c>
      <c r="CD18" s="26">
        <f t="shared" si="14"/>
        <v>0.19178999999999999</v>
      </c>
      <c r="CE18" s="26">
        <f t="shared" si="14"/>
        <v>0.21040999999999999</v>
      </c>
      <c r="CF18" s="26">
        <f t="shared" si="14"/>
        <v>0.22766</v>
      </c>
      <c r="CG18" s="26">
        <f t="shared" si="14"/>
        <v>0.24430000000000002</v>
      </c>
      <c r="CH18" s="26">
        <f t="shared" si="14"/>
        <v>0.26161000000000001</v>
      </c>
      <c r="CI18" s="26">
        <f t="shared" si="14"/>
        <v>0.28000999999999998</v>
      </c>
      <c r="CJ18" s="26">
        <f t="shared" si="15"/>
        <v>0.30126999999999998</v>
      </c>
      <c r="CK18" s="26">
        <f t="shared" si="15"/>
        <v>0.32385000000000003</v>
      </c>
      <c r="CL18" s="26">
        <f t="shared" si="15"/>
        <v>0.34562999999999999</v>
      </c>
      <c r="CM18" s="26">
        <f t="shared" si="15"/>
        <v>0.36569000000000002</v>
      </c>
      <c r="CN18" s="26">
        <f t="shared" si="15"/>
        <v>0.38322000000000001</v>
      </c>
      <c r="CO18" s="26">
        <f t="shared" si="15"/>
        <v>0.39759</v>
      </c>
      <c r="CP18" s="26">
        <f t="shared" si="15"/>
        <v>0.40949999999999998</v>
      </c>
      <c r="CQ18" s="26">
        <f t="shared" si="15"/>
        <v>0.42032999999999998</v>
      </c>
      <c r="CR18" s="26">
        <f t="shared" si="15"/>
        <v>0.43063999999999997</v>
      </c>
      <c r="CS18" s="26">
        <f t="shared" si="15"/>
        <v>0.43913000000000002</v>
      </c>
      <c r="CT18" s="26">
        <f t="shared" si="16"/>
        <v>0.44417000000000001</v>
      </c>
      <c r="CU18" s="26">
        <f t="shared" si="16"/>
        <v>0.44801999999999997</v>
      </c>
      <c r="CV18" s="26">
        <f t="shared" si="16"/>
        <v>0.45</v>
      </c>
      <c r="CW18" s="26">
        <f t="shared" si="16"/>
        <v>0.45</v>
      </c>
      <c r="CX18" s="26">
        <f t="shared" si="16"/>
        <v>0.45</v>
      </c>
      <c r="CY18" s="26">
        <f t="shared" si="16"/>
        <v>0.45</v>
      </c>
      <c r="CZ18" s="26">
        <f t="shared" si="16"/>
        <v>0.45</v>
      </c>
      <c r="DA18" s="26">
        <f t="shared" si="16"/>
        <v>0.45</v>
      </c>
      <c r="DB18" s="26">
        <f t="shared" si="16"/>
        <v>0.45</v>
      </c>
      <c r="DC18" s="26">
        <f t="shared" si="16"/>
        <v>0.45</v>
      </c>
      <c r="DD18" s="26">
        <f t="shared" si="17"/>
        <v>0.45</v>
      </c>
      <c r="DE18" s="26">
        <f t="shared" si="17"/>
        <v>0.45</v>
      </c>
      <c r="DF18" s="26">
        <f t="shared" si="17"/>
        <v>0.45</v>
      </c>
      <c r="DG18" s="26">
        <f t="shared" si="17"/>
        <v>0</v>
      </c>
      <c r="DH18" s="26">
        <f t="shared" si="17"/>
        <v>0</v>
      </c>
      <c r="DI18" s="26">
        <f t="shared" si="17"/>
        <v>0</v>
      </c>
      <c r="DJ18" s="26">
        <f t="shared" si="17"/>
        <v>0</v>
      </c>
      <c r="DK18" s="26">
        <f t="shared" si="17"/>
        <v>0</v>
      </c>
      <c r="DL18" s="26">
        <f t="shared" si="17"/>
        <v>0</v>
      </c>
      <c r="DM18" s="26">
        <f t="shared" si="17"/>
        <v>0</v>
      </c>
      <c r="DN18" s="26">
        <f t="shared" si="17"/>
        <v>0</v>
      </c>
      <c r="DO18" s="26">
        <f t="shared" si="17"/>
        <v>0</v>
      </c>
      <c r="DP18" s="26">
        <f t="shared" si="17"/>
        <v>0</v>
      </c>
      <c r="DQ18" s="26">
        <f t="shared" si="17"/>
        <v>0</v>
      </c>
      <c r="DR18" s="26">
        <f t="shared" si="17"/>
        <v>0</v>
      </c>
    </row>
    <row r="19" spans="1:122" x14ac:dyDescent="0.2">
      <c r="A19" s="29">
        <v>13</v>
      </c>
      <c r="B19" s="6">
        <v>2.3999999999999998E-4</v>
      </c>
      <c r="C19" s="7">
        <v>3.5E-4</v>
      </c>
      <c r="D19" s="7">
        <v>4.6000000000000001E-4</v>
      </c>
      <c r="E19" s="7">
        <v>5.6999999999999998E-4</v>
      </c>
      <c r="F19" s="7">
        <v>6.6E-4</v>
      </c>
      <c r="G19" s="7">
        <v>7.3999999999999999E-4</v>
      </c>
      <c r="H19" s="7">
        <v>8.1000000000000006E-4</v>
      </c>
      <c r="I19" s="7">
        <v>8.8000000000000003E-4</v>
      </c>
      <c r="J19" s="7">
        <v>9.3000000000000005E-4</v>
      </c>
      <c r="K19" s="7">
        <v>9.5999999999999992E-4</v>
      </c>
      <c r="L19" s="7">
        <v>9.5E-4</v>
      </c>
      <c r="M19" s="7">
        <v>9.2000000000000003E-4</v>
      </c>
      <c r="N19" s="7">
        <v>8.8000000000000003E-4</v>
      </c>
      <c r="O19" s="7">
        <v>8.3999999999999993E-4</v>
      </c>
      <c r="P19" s="7">
        <v>8.1999999999999998E-4</v>
      </c>
      <c r="Q19" s="7">
        <v>8.0000000000000004E-4</v>
      </c>
      <c r="R19" s="7">
        <v>8.1000000000000006E-4</v>
      </c>
      <c r="S19" s="7">
        <v>8.1999999999999998E-4</v>
      </c>
      <c r="T19" s="7">
        <v>8.3000000000000001E-4</v>
      </c>
      <c r="U19" s="7">
        <v>8.4999999999999995E-4</v>
      </c>
      <c r="V19" s="7">
        <v>8.9999999999999998E-4</v>
      </c>
      <c r="W19" s="7">
        <v>9.5E-4</v>
      </c>
      <c r="X19" s="7">
        <v>1.01E-3</v>
      </c>
      <c r="Y19" s="7">
        <v>1.08E-3</v>
      </c>
      <c r="Z19" s="7">
        <v>1.16E-3</v>
      </c>
      <c r="AA19" s="7">
        <v>1.24E-3</v>
      </c>
      <c r="AB19" s="26">
        <f t="shared" si="9"/>
        <v>1.32E-3</v>
      </c>
      <c r="AC19" s="26">
        <f t="shared" si="9"/>
        <v>1.4E-3</v>
      </c>
      <c r="AD19" s="26">
        <f t="shared" si="9"/>
        <v>1.48E-3</v>
      </c>
      <c r="AE19" s="26">
        <f t="shared" si="9"/>
        <v>1.58E-3</v>
      </c>
      <c r="AF19" s="26">
        <f t="shared" si="9"/>
        <v>1.9599999999999999E-3</v>
      </c>
      <c r="AG19" s="26">
        <f t="shared" si="9"/>
        <v>2.0899999999999998E-3</v>
      </c>
      <c r="AH19" s="26">
        <f t="shared" si="9"/>
        <v>2.2200000000000002E-3</v>
      </c>
      <c r="AI19" s="26">
        <f t="shared" si="9"/>
        <v>2.3599999999999997E-3</v>
      </c>
      <c r="AJ19" s="26">
        <f t="shared" si="9"/>
        <v>2.5200000000000001E-3</v>
      </c>
      <c r="AK19" s="26">
        <f t="shared" si="9"/>
        <v>2.6800000000000001E-3</v>
      </c>
      <c r="AL19" s="26">
        <f t="shared" si="10"/>
        <v>2.8599999999999997E-3</v>
      </c>
      <c r="AM19" s="26">
        <f t="shared" si="10"/>
        <v>3.0600000000000002E-3</v>
      </c>
      <c r="AN19" s="26">
        <f t="shared" si="10"/>
        <v>3.2799999999999999E-3</v>
      </c>
      <c r="AO19" s="26">
        <f t="shared" si="10"/>
        <v>3.5299999999999997E-3</v>
      </c>
      <c r="AP19" s="26">
        <f t="shared" si="10"/>
        <v>3.8E-3</v>
      </c>
      <c r="AQ19" s="26">
        <f t="shared" si="10"/>
        <v>4.0999999999999995E-3</v>
      </c>
      <c r="AR19" s="26">
        <f t="shared" si="10"/>
        <v>4.45E-3</v>
      </c>
      <c r="AS19" s="26">
        <f t="shared" si="10"/>
        <v>4.8300000000000001E-3</v>
      </c>
      <c r="AT19" s="26">
        <f t="shared" si="10"/>
        <v>5.2500000000000003E-3</v>
      </c>
      <c r="AU19" s="26">
        <f t="shared" si="10"/>
        <v>5.7300000000000007E-3</v>
      </c>
      <c r="AV19" s="26">
        <f t="shared" si="11"/>
        <v>6.2599999999999999E-3</v>
      </c>
      <c r="AW19" s="26">
        <f t="shared" si="11"/>
        <v>6.8799999999999998E-3</v>
      </c>
      <c r="AX19" s="26">
        <f t="shared" si="11"/>
        <v>7.5799999999999999E-3</v>
      </c>
      <c r="AY19" s="26">
        <f t="shared" si="11"/>
        <v>8.3599999999999994E-3</v>
      </c>
      <c r="AZ19" s="26">
        <f t="shared" si="11"/>
        <v>9.2499999999999995E-3</v>
      </c>
      <c r="BA19" s="26">
        <f t="shared" si="11"/>
        <v>1.025E-2</v>
      </c>
      <c r="BB19" s="26">
        <f t="shared" si="11"/>
        <v>1.137E-2</v>
      </c>
      <c r="BC19" s="26">
        <f t="shared" si="11"/>
        <v>1.2630000000000001E-2</v>
      </c>
      <c r="BD19" s="26">
        <f t="shared" si="11"/>
        <v>1.4060000000000001E-2</v>
      </c>
      <c r="BE19" s="26">
        <f t="shared" si="11"/>
        <v>1.5650000000000001E-2</v>
      </c>
      <c r="BF19" s="26">
        <f t="shared" si="12"/>
        <v>1.7430000000000001E-2</v>
      </c>
      <c r="BG19" s="26">
        <f t="shared" si="12"/>
        <v>1.941E-2</v>
      </c>
      <c r="BH19" s="26">
        <f t="shared" si="12"/>
        <v>2.1610000000000001E-2</v>
      </c>
      <c r="BI19" s="26">
        <f t="shared" si="12"/>
        <v>2.4039999999999999E-2</v>
      </c>
      <c r="BJ19" s="26">
        <f t="shared" si="12"/>
        <v>2.6719999999999997E-2</v>
      </c>
      <c r="BK19" s="26">
        <f t="shared" si="12"/>
        <v>2.9670000000000002E-2</v>
      </c>
      <c r="BL19" s="26">
        <f t="shared" si="12"/>
        <v>3.2909999999999995E-2</v>
      </c>
      <c r="BM19" s="26">
        <f t="shared" si="12"/>
        <v>3.6469999999999995E-2</v>
      </c>
      <c r="BN19" s="26">
        <f t="shared" si="12"/>
        <v>4.0369999999999996E-2</v>
      </c>
      <c r="BO19" s="26">
        <f t="shared" si="12"/>
        <v>4.462E-2</v>
      </c>
      <c r="BP19" s="26">
        <f t="shared" si="13"/>
        <v>4.9250000000000002E-2</v>
      </c>
      <c r="BQ19" s="26">
        <f t="shared" si="13"/>
        <v>5.4420000000000003E-2</v>
      </c>
      <c r="BR19" s="26">
        <f t="shared" si="13"/>
        <v>6.019E-2</v>
      </c>
      <c r="BS19" s="26">
        <f t="shared" si="13"/>
        <v>6.6479999999999997E-2</v>
      </c>
      <c r="BT19" s="26">
        <f t="shared" si="13"/>
        <v>7.331E-2</v>
      </c>
      <c r="BU19" s="26">
        <f t="shared" si="13"/>
        <v>8.1180000000000002E-2</v>
      </c>
      <c r="BV19" s="26">
        <f t="shared" si="13"/>
        <v>9.0340000000000004E-2</v>
      </c>
      <c r="BW19" s="26">
        <f t="shared" si="13"/>
        <v>0.10061</v>
      </c>
      <c r="BX19" s="26">
        <f t="shared" si="13"/>
        <v>0.11220000000000001</v>
      </c>
      <c r="BY19" s="26">
        <f t="shared" si="13"/>
        <v>0.12533</v>
      </c>
      <c r="BZ19" s="26">
        <f t="shared" si="14"/>
        <v>0.13975000000000001</v>
      </c>
      <c r="CA19" s="26">
        <f t="shared" si="14"/>
        <v>0.15574000000000002</v>
      </c>
      <c r="CB19" s="26">
        <f t="shared" si="14"/>
        <v>0.17335</v>
      </c>
      <c r="CC19" s="26">
        <f t="shared" si="14"/>
        <v>0.19178999999999999</v>
      </c>
      <c r="CD19" s="26">
        <f t="shared" si="14"/>
        <v>0.21040999999999999</v>
      </c>
      <c r="CE19" s="26">
        <f t="shared" si="14"/>
        <v>0.22766</v>
      </c>
      <c r="CF19" s="26">
        <f t="shared" si="14"/>
        <v>0.24430000000000002</v>
      </c>
      <c r="CG19" s="26">
        <f t="shared" si="14"/>
        <v>0.26161000000000001</v>
      </c>
      <c r="CH19" s="26">
        <f t="shared" si="14"/>
        <v>0.28000999999999998</v>
      </c>
      <c r="CI19" s="26">
        <f t="shared" si="14"/>
        <v>0.30126999999999998</v>
      </c>
      <c r="CJ19" s="26">
        <f t="shared" si="15"/>
        <v>0.32385000000000003</v>
      </c>
      <c r="CK19" s="26">
        <f t="shared" si="15"/>
        <v>0.34562999999999999</v>
      </c>
      <c r="CL19" s="26">
        <f t="shared" si="15"/>
        <v>0.36569000000000002</v>
      </c>
      <c r="CM19" s="26">
        <f t="shared" si="15"/>
        <v>0.38322000000000001</v>
      </c>
      <c r="CN19" s="26">
        <f t="shared" si="15"/>
        <v>0.39759</v>
      </c>
      <c r="CO19" s="26">
        <f t="shared" si="15"/>
        <v>0.40949999999999998</v>
      </c>
      <c r="CP19" s="26">
        <f t="shared" si="15"/>
        <v>0.42032999999999998</v>
      </c>
      <c r="CQ19" s="26">
        <f t="shared" si="15"/>
        <v>0.43063999999999997</v>
      </c>
      <c r="CR19" s="26">
        <f t="shared" si="15"/>
        <v>0.43913000000000002</v>
      </c>
      <c r="CS19" s="26">
        <f t="shared" si="15"/>
        <v>0.44417000000000001</v>
      </c>
      <c r="CT19" s="26">
        <f t="shared" si="16"/>
        <v>0.44801999999999997</v>
      </c>
      <c r="CU19" s="26">
        <f t="shared" si="16"/>
        <v>0.45</v>
      </c>
      <c r="CV19" s="26">
        <f t="shared" si="16"/>
        <v>0.45</v>
      </c>
      <c r="CW19" s="26">
        <f t="shared" si="16"/>
        <v>0.45</v>
      </c>
      <c r="CX19" s="26">
        <f t="shared" si="16"/>
        <v>0.45</v>
      </c>
      <c r="CY19" s="26">
        <f t="shared" si="16"/>
        <v>0.45</v>
      </c>
      <c r="CZ19" s="26">
        <f t="shared" si="16"/>
        <v>0.45</v>
      </c>
      <c r="DA19" s="26">
        <f t="shared" si="16"/>
        <v>0.45</v>
      </c>
      <c r="DB19" s="26">
        <f t="shared" si="16"/>
        <v>0.45</v>
      </c>
      <c r="DC19" s="26">
        <f t="shared" si="16"/>
        <v>0.45</v>
      </c>
      <c r="DD19" s="26">
        <f t="shared" si="17"/>
        <v>0.45</v>
      </c>
      <c r="DE19" s="26">
        <f t="shared" si="17"/>
        <v>0.45</v>
      </c>
      <c r="DF19" s="26">
        <f t="shared" si="17"/>
        <v>0</v>
      </c>
      <c r="DG19" s="26">
        <f t="shared" si="17"/>
        <v>0</v>
      </c>
      <c r="DH19" s="26">
        <f t="shared" si="17"/>
        <v>0</v>
      </c>
      <c r="DI19" s="26">
        <f t="shared" si="17"/>
        <v>0</v>
      </c>
      <c r="DJ19" s="26">
        <f t="shared" si="17"/>
        <v>0</v>
      </c>
      <c r="DK19" s="26">
        <f t="shared" si="17"/>
        <v>0</v>
      </c>
      <c r="DL19" s="26">
        <f t="shared" si="17"/>
        <v>0</v>
      </c>
      <c r="DM19" s="26">
        <f t="shared" si="17"/>
        <v>0</v>
      </c>
      <c r="DN19" s="26">
        <f t="shared" si="17"/>
        <v>0</v>
      </c>
      <c r="DO19" s="26">
        <f t="shared" si="17"/>
        <v>0</v>
      </c>
      <c r="DP19" s="26">
        <f t="shared" si="17"/>
        <v>0</v>
      </c>
      <c r="DQ19" s="26">
        <f t="shared" si="17"/>
        <v>0</v>
      </c>
      <c r="DR19" s="26">
        <f t="shared" si="17"/>
        <v>0</v>
      </c>
    </row>
    <row r="20" spans="1:122" x14ac:dyDescent="0.2">
      <c r="A20" s="29">
        <v>14</v>
      </c>
      <c r="B20" s="6">
        <v>3.3E-4</v>
      </c>
      <c r="C20" s="7">
        <v>4.4000000000000002E-4</v>
      </c>
      <c r="D20" s="7">
        <v>5.2999999999999998E-4</v>
      </c>
      <c r="E20" s="7">
        <v>6.4000000000000005E-4</v>
      </c>
      <c r="F20" s="7">
        <v>7.0999999999999991E-4</v>
      </c>
      <c r="G20" s="7">
        <v>7.7999999999999999E-4</v>
      </c>
      <c r="H20" s="7">
        <v>8.3999999999999993E-4</v>
      </c>
      <c r="I20" s="7">
        <v>8.9999999999999998E-4</v>
      </c>
      <c r="J20" s="7">
        <v>9.2000000000000003E-4</v>
      </c>
      <c r="K20" s="7">
        <v>9.1E-4</v>
      </c>
      <c r="L20" s="7">
        <v>8.8000000000000003E-4</v>
      </c>
      <c r="M20" s="7">
        <v>8.5999999999999998E-4</v>
      </c>
      <c r="N20" s="7">
        <v>8.1999999999999998E-4</v>
      </c>
      <c r="O20" s="7">
        <v>8.0000000000000004E-4</v>
      </c>
      <c r="P20" s="7">
        <v>7.9000000000000001E-4</v>
      </c>
      <c r="Q20" s="7">
        <v>7.9000000000000001E-4</v>
      </c>
      <c r="R20" s="7">
        <v>8.0000000000000004E-4</v>
      </c>
      <c r="S20" s="7">
        <v>8.1000000000000006E-4</v>
      </c>
      <c r="T20" s="7">
        <v>8.3000000000000001E-4</v>
      </c>
      <c r="U20" s="7">
        <v>8.7000000000000001E-4</v>
      </c>
      <c r="V20" s="7">
        <v>9.2000000000000003E-4</v>
      </c>
      <c r="W20" s="7">
        <v>9.8999999999999999E-4</v>
      </c>
      <c r="X20" s="7">
        <v>1.0500000000000002E-3</v>
      </c>
      <c r="Y20" s="7">
        <v>1.1299999999999999E-3</v>
      </c>
      <c r="Z20" s="7">
        <v>1.2199999999999999E-3</v>
      </c>
      <c r="AA20" s="7">
        <v>1.32E-3</v>
      </c>
      <c r="AB20" s="26">
        <f t="shared" si="9"/>
        <v>1.4E-3</v>
      </c>
      <c r="AC20" s="26">
        <f t="shared" si="9"/>
        <v>1.48E-3</v>
      </c>
      <c r="AD20" s="26">
        <f t="shared" si="9"/>
        <v>1.58E-3</v>
      </c>
      <c r="AE20" s="26">
        <f t="shared" si="9"/>
        <v>1.9599999999999999E-3</v>
      </c>
      <c r="AF20" s="26">
        <f t="shared" si="9"/>
        <v>2.0899999999999998E-3</v>
      </c>
      <c r="AG20" s="26">
        <f t="shared" si="9"/>
        <v>2.2200000000000002E-3</v>
      </c>
      <c r="AH20" s="26">
        <f t="shared" si="9"/>
        <v>2.3599999999999997E-3</v>
      </c>
      <c r="AI20" s="26">
        <f t="shared" si="9"/>
        <v>2.5200000000000001E-3</v>
      </c>
      <c r="AJ20" s="26">
        <f t="shared" si="9"/>
        <v>2.6800000000000001E-3</v>
      </c>
      <c r="AK20" s="26">
        <f t="shared" si="9"/>
        <v>2.8599999999999997E-3</v>
      </c>
      <c r="AL20" s="26">
        <f t="shared" si="10"/>
        <v>3.0600000000000002E-3</v>
      </c>
      <c r="AM20" s="26">
        <f t="shared" si="10"/>
        <v>3.2799999999999999E-3</v>
      </c>
      <c r="AN20" s="26">
        <f t="shared" si="10"/>
        <v>3.5299999999999997E-3</v>
      </c>
      <c r="AO20" s="26">
        <f t="shared" si="10"/>
        <v>3.8E-3</v>
      </c>
      <c r="AP20" s="26">
        <f t="shared" si="10"/>
        <v>4.0999999999999995E-3</v>
      </c>
      <c r="AQ20" s="26">
        <f t="shared" si="10"/>
        <v>4.45E-3</v>
      </c>
      <c r="AR20" s="26">
        <f t="shared" si="10"/>
        <v>4.8300000000000001E-3</v>
      </c>
      <c r="AS20" s="26">
        <f t="shared" si="10"/>
        <v>5.2500000000000003E-3</v>
      </c>
      <c r="AT20" s="26">
        <f t="shared" si="10"/>
        <v>5.7300000000000007E-3</v>
      </c>
      <c r="AU20" s="26">
        <f t="shared" si="10"/>
        <v>6.2599999999999999E-3</v>
      </c>
      <c r="AV20" s="26">
        <f t="shared" si="11"/>
        <v>6.8799999999999998E-3</v>
      </c>
      <c r="AW20" s="26">
        <f t="shared" si="11"/>
        <v>7.5799999999999999E-3</v>
      </c>
      <c r="AX20" s="26">
        <f t="shared" si="11"/>
        <v>8.3599999999999994E-3</v>
      </c>
      <c r="AY20" s="26">
        <f t="shared" si="11"/>
        <v>9.2499999999999995E-3</v>
      </c>
      <c r="AZ20" s="26">
        <f t="shared" si="11"/>
        <v>1.025E-2</v>
      </c>
      <c r="BA20" s="26">
        <f t="shared" si="11"/>
        <v>1.137E-2</v>
      </c>
      <c r="BB20" s="26">
        <f t="shared" si="11"/>
        <v>1.2630000000000001E-2</v>
      </c>
      <c r="BC20" s="26">
        <f t="shared" si="11"/>
        <v>1.4060000000000001E-2</v>
      </c>
      <c r="BD20" s="26">
        <f t="shared" si="11"/>
        <v>1.5650000000000001E-2</v>
      </c>
      <c r="BE20" s="26">
        <f t="shared" si="11"/>
        <v>1.7430000000000001E-2</v>
      </c>
      <c r="BF20" s="26">
        <f t="shared" si="12"/>
        <v>1.941E-2</v>
      </c>
      <c r="BG20" s="26">
        <f t="shared" si="12"/>
        <v>2.1610000000000001E-2</v>
      </c>
      <c r="BH20" s="26">
        <f t="shared" si="12"/>
        <v>2.4039999999999999E-2</v>
      </c>
      <c r="BI20" s="26">
        <f t="shared" si="12"/>
        <v>2.6719999999999997E-2</v>
      </c>
      <c r="BJ20" s="26">
        <f t="shared" si="12"/>
        <v>2.9670000000000002E-2</v>
      </c>
      <c r="BK20" s="26">
        <f t="shared" si="12"/>
        <v>3.2909999999999995E-2</v>
      </c>
      <c r="BL20" s="26">
        <f t="shared" si="12"/>
        <v>3.6469999999999995E-2</v>
      </c>
      <c r="BM20" s="26">
        <f t="shared" si="12"/>
        <v>4.0369999999999996E-2</v>
      </c>
      <c r="BN20" s="26">
        <f t="shared" si="12"/>
        <v>4.462E-2</v>
      </c>
      <c r="BO20" s="26">
        <f t="shared" si="12"/>
        <v>4.9250000000000002E-2</v>
      </c>
      <c r="BP20" s="26">
        <f t="shared" si="13"/>
        <v>5.4420000000000003E-2</v>
      </c>
      <c r="BQ20" s="26">
        <f t="shared" si="13"/>
        <v>6.019E-2</v>
      </c>
      <c r="BR20" s="26">
        <f t="shared" si="13"/>
        <v>6.6479999999999997E-2</v>
      </c>
      <c r="BS20" s="26">
        <f t="shared" si="13"/>
        <v>7.331E-2</v>
      </c>
      <c r="BT20" s="26">
        <f t="shared" si="13"/>
        <v>8.1180000000000002E-2</v>
      </c>
      <c r="BU20" s="26">
        <f t="shared" si="13"/>
        <v>9.0340000000000004E-2</v>
      </c>
      <c r="BV20" s="26">
        <f t="shared" si="13"/>
        <v>0.10061</v>
      </c>
      <c r="BW20" s="26">
        <f t="shared" si="13"/>
        <v>0.11220000000000001</v>
      </c>
      <c r="BX20" s="26">
        <f t="shared" si="13"/>
        <v>0.12533</v>
      </c>
      <c r="BY20" s="26">
        <f t="shared" si="13"/>
        <v>0.13975000000000001</v>
      </c>
      <c r="BZ20" s="26">
        <f t="shared" si="14"/>
        <v>0.15574000000000002</v>
      </c>
      <c r="CA20" s="26">
        <f t="shared" si="14"/>
        <v>0.17335</v>
      </c>
      <c r="CB20" s="26">
        <f t="shared" si="14"/>
        <v>0.19178999999999999</v>
      </c>
      <c r="CC20" s="26">
        <f t="shared" si="14"/>
        <v>0.21040999999999999</v>
      </c>
      <c r="CD20" s="26">
        <f t="shared" si="14"/>
        <v>0.22766</v>
      </c>
      <c r="CE20" s="26">
        <f t="shared" si="14"/>
        <v>0.24430000000000002</v>
      </c>
      <c r="CF20" s="26">
        <f t="shared" si="14"/>
        <v>0.26161000000000001</v>
      </c>
      <c r="CG20" s="26">
        <f t="shared" si="14"/>
        <v>0.28000999999999998</v>
      </c>
      <c r="CH20" s="26">
        <f t="shared" si="14"/>
        <v>0.30126999999999998</v>
      </c>
      <c r="CI20" s="26">
        <f t="shared" si="14"/>
        <v>0.32385000000000003</v>
      </c>
      <c r="CJ20" s="26">
        <f t="shared" si="15"/>
        <v>0.34562999999999999</v>
      </c>
      <c r="CK20" s="26">
        <f t="shared" si="15"/>
        <v>0.36569000000000002</v>
      </c>
      <c r="CL20" s="26">
        <f t="shared" si="15"/>
        <v>0.38322000000000001</v>
      </c>
      <c r="CM20" s="26">
        <f t="shared" si="15"/>
        <v>0.39759</v>
      </c>
      <c r="CN20" s="26">
        <f t="shared" si="15"/>
        <v>0.40949999999999998</v>
      </c>
      <c r="CO20" s="26">
        <f t="shared" si="15"/>
        <v>0.42032999999999998</v>
      </c>
      <c r="CP20" s="26">
        <f t="shared" si="15"/>
        <v>0.43063999999999997</v>
      </c>
      <c r="CQ20" s="26">
        <f t="shared" si="15"/>
        <v>0.43913000000000002</v>
      </c>
      <c r="CR20" s="26">
        <f t="shared" si="15"/>
        <v>0.44417000000000001</v>
      </c>
      <c r="CS20" s="26">
        <f t="shared" si="15"/>
        <v>0.44801999999999997</v>
      </c>
      <c r="CT20" s="26">
        <f t="shared" si="16"/>
        <v>0.45</v>
      </c>
      <c r="CU20" s="26">
        <f t="shared" si="16"/>
        <v>0.45</v>
      </c>
      <c r="CV20" s="26">
        <f t="shared" si="16"/>
        <v>0.45</v>
      </c>
      <c r="CW20" s="26">
        <f t="shared" si="16"/>
        <v>0.45</v>
      </c>
      <c r="CX20" s="26">
        <f t="shared" si="16"/>
        <v>0.45</v>
      </c>
      <c r="CY20" s="26">
        <f t="shared" si="16"/>
        <v>0.45</v>
      </c>
      <c r="CZ20" s="26">
        <f t="shared" si="16"/>
        <v>0.45</v>
      </c>
      <c r="DA20" s="26">
        <f t="shared" si="16"/>
        <v>0.45</v>
      </c>
      <c r="DB20" s="26">
        <f t="shared" si="16"/>
        <v>0.45</v>
      </c>
      <c r="DC20" s="26">
        <f t="shared" si="16"/>
        <v>0.45</v>
      </c>
      <c r="DD20" s="26">
        <f t="shared" si="17"/>
        <v>0.45</v>
      </c>
      <c r="DE20" s="26">
        <f t="shared" si="17"/>
        <v>0</v>
      </c>
      <c r="DF20" s="26">
        <f t="shared" si="17"/>
        <v>0</v>
      </c>
      <c r="DG20" s="26">
        <f t="shared" si="17"/>
        <v>0</v>
      </c>
      <c r="DH20" s="26">
        <f t="shared" si="17"/>
        <v>0</v>
      </c>
      <c r="DI20" s="26">
        <f t="shared" si="17"/>
        <v>0</v>
      </c>
      <c r="DJ20" s="26">
        <f t="shared" si="17"/>
        <v>0</v>
      </c>
      <c r="DK20" s="26">
        <f t="shared" si="17"/>
        <v>0</v>
      </c>
      <c r="DL20" s="26">
        <f t="shared" si="17"/>
        <v>0</v>
      </c>
      <c r="DM20" s="26">
        <f t="shared" si="17"/>
        <v>0</v>
      </c>
      <c r="DN20" s="26">
        <f t="shared" si="17"/>
        <v>0</v>
      </c>
      <c r="DO20" s="26">
        <f t="shared" si="17"/>
        <v>0</v>
      </c>
      <c r="DP20" s="26">
        <f t="shared" si="17"/>
        <v>0</v>
      </c>
      <c r="DQ20" s="26">
        <f t="shared" si="17"/>
        <v>0</v>
      </c>
      <c r="DR20" s="26">
        <f t="shared" si="17"/>
        <v>0</v>
      </c>
    </row>
    <row r="21" spans="1:122" x14ac:dyDescent="0.2">
      <c r="A21" s="29">
        <v>15</v>
      </c>
      <c r="B21" s="6">
        <v>4.1999999999999996E-4</v>
      </c>
      <c r="C21" s="7">
        <v>5.1000000000000004E-4</v>
      </c>
      <c r="D21" s="7">
        <v>5.9999999999999995E-4</v>
      </c>
      <c r="E21" s="7">
        <v>6.7000000000000002E-4</v>
      </c>
      <c r="F21" s="7">
        <v>7.3999999999999999E-4</v>
      </c>
      <c r="G21" s="7">
        <v>8.1000000000000006E-4</v>
      </c>
      <c r="H21" s="7">
        <v>8.5999999999999998E-4</v>
      </c>
      <c r="I21" s="7">
        <v>8.7000000000000001E-4</v>
      </c>
      <c r="J21" s="7">
        <v>8.7000000000000001E-4</v>
      </c>
      <c r="K21" s="7">
        <v>8.4999999999999995E-4</v>
      </c>
      <c r="L21" s="7">
        <v>8.1000000000000006E-4</v>
      </c>
      <c r="M21" s="7">
        <v>7.9000000000000001E-4</v>
      </c>
      <c r="N21" s="7">
        <v>7.7000000000000007E-4</v>
      </c>
      <c r="O21" s="7">
        <v>7.7000000000000007E-4</v>
      </c>
      <c r="P21" s="7">
        <v>7.7000000000000007E-4</v>
      </c>
      <c r="Q21" s="7">
        <v>7.7999999999999999E-4</v>
      </c>
      <c r="R21" s="7">
        <v>7.9000000000000001E-4</v>
      </c>
      <c r="S21" s="7">
        <v>8.1000000000000006E-4</v>
      </c>
      <c r="T21" s="7">
        <v>8.4999999999999995E-4</v>
      </c>
      <c r="U21" s="7">
        <v>8.9999999999999998E-4</v>
      </c>
      <c r="V21" s="7">
        <v>9.5999999999999992E-4</v>
      </c>
      <c r="W21" s="7">
        <v>1.0300000000000001E-3</v>
      </c>
      <c r="X21" s="7">
        <v>1.1000000000000001E-3</v>
      </c>
      <c r="Y21" s="7">
        <v>1.1899999999999999E-3</v>
      </c>
      <c r="Z21" s="7">
        <v>1.2900000000000001E-3</v>
      </c>
      <c r="AA21" s="7">
        <v>1.4E-3</v>
      </c>
      <c r="AB21" s="26">
        <f t="shared" si="9"/>
        <v>1.48E-3</v>
      </c>
      <c r="AC21" s="26">
        <f t="shared" si="9"/>
        <v>1.58E-3</v>
      </c>
      <c r="AD21" s="26">
        <f t="shared" si="9"/>
        <v>1.9599999999999999E-3</v>
      </c>
      <c r="AE21" s="26">
        <f t="shared" si="9"/>
        <v>2.0899999999999998E-3</v>
      </c>
      <c r="AF21" s="26">
        <f t="shared" si="9"/>
        <v>2.2200000000000002E-3</v>
      </c>
      <c r="AG21" s="26">
        <f t="shared" si="9"/>
        <v>2.3599999999999997E-3</v>
      </c>
      <c r="AH21" s="26">
        <f t="shared" si="9"/>
        <v>2.5200000000000001E-3</v>
      </c>
      <c r="AI21" s="26">
        <f t="shared" si="9"/>
        <v>2.6800000000000001E-3</v>
      </c>
      <c r="AJ21" s="26">
        <f t="shared" si="9"/>
        <v>2.8599999999999997E-3</v>
      </c>
      <c r="AK21" s="26">
        <f t="shared" si="9"/>
        <v>3.0600000000000002E-3</v>
      </c>
      <c r="AL21" s="26">
        <f t="shared" si="10"/>
        <v>3.2799999999999999E-3</v>
      </c>
      <c r="AM21" s="26">
        <f t="shared" si="10"/>
        <v>3.5299999999999997E-3</v>
      </c>
      <c r="AN21" s="26">
        <f t="shared" si="10"/>
        <v>3.8E-3</v>
      </c>
      <c r="AO21" s="26">
        <f t="shared" si="10"/>
        <v>4.0999999999999995E-3</v>
      </c>
      <c r="AP21" s="26">
        <f t="shared" si="10"/>
        <v>4.45E-3</v>
      </c>
      <c r="AQ21" s="26">
        <f t="shared" si="10"/>
        <v>4.8300000000000001E-3</v>
      </c>
      <c r="AR21" s="26">
        <f t="shared" si="10"/>
        <v>5.2500000000000003E-3</v>
      </c>
      <c r="AS21" s="26">
        <f t="shared" si="10"/>
        <v>5.7300000000000007E-3</v>
      </c>
      <c r="AT21" s="26">
        <f t="shared" si="10"/>
        <v>6.2599999999999999E-3</v>
      </c>
      <c r="AU21" s="26">
        <f t="shared" si="10"/>
        <v>6.8799999999999998E-3</v>
      </c>
      <c r="AV21" s="26">
        <f t="shared" si="11"/>
        <v>7.5799999999999999E-3</v>
      </c>
      <c r="AW21" s="26">
        <f t="shared" si="11"/>
        <v>8.3599999999999994E-3</v>
      </c>
      <c r="AX21" s="26">
        <f t="shared" si="11"/>
        <v>9.2499999999999995E-3</v>
      </c>
      <c r="AY21" s="26">
        <f t="shared" si="11"/>
        <v>1.025E-2</v>
      </c>
      <c r="AZ21" s="26">
        <f t="shared" si="11"/>
        <v>1.137E-2</v>
      </c>
      <c r="BA21" s="26">
        <f t="shared" si="11"/>
        <v>1.2630000000000001E-2</v>
      </c>
      <c r="BB21" s="26">
        <f t="shared" si="11"/>
        <v>1.4060000000000001E-2</v>
      </c>
      <c r="BC21" s="26">
        <f t="shared" si="11"/>
        <v>1.5650000000000001E-2</v>
      </c>
      <c r="BD21" s="26">
        <f t="shared" si="11"/>
        <v>1.7430000000000001E-2</v>
      </c>
      <c r="BE21" s="26">
        <f t="shared" si="11"/>
        <v>1.941E-2</v>
      </c>
      <c r="BF21" s="26">
        <f t="shared" si="12"/>
        <v>2.1610000000000001E-2</v>
      </c>
      <c r="BG21" s="26">
        <f t="shared" si="12"/>
        <v>2.4039999999999999E-2</v>
      </c>
      <c r="BH21" s="26">
        <f t="shared" si="12"/>
        <v>2.6719999999999997E-2</v>
      </c>
      <c r="BI21" s="26">
        <f t="shared" si="12"/>
        <v>2.9670000000000002E-2</v>
      </c>
      <c r="BJ21" s="26">
        <f t="shared" si="12"/>
        <v>3.2909999999999995E-2</v>
      </c>
      <c r="BK21" s="26">
        <f t="shared" si="12"/>
        <v>3.6469999999999995E-2</v>
      </c>
      <c r="BL21" s="26">
        <f t="shared" si="12"/>
        <v>4.0369999999999996E-2</v>
      </c>
      <c r="BM21" s="26">
        <f t="shared" si="12"/>
        <v>4.462E-2</v>
      </c>
      <c r="BN21" s="26">
        <f t="shared" si="12"/>
        <v>4.9250000000000002E-2</v>
      </c>
      <c r="BO21" s="26">
        <f t="shared" si="12"/>
        <v>5.4420000000000003E-2</v>
      </c>
      <c r="BP21" s="26">
        <f t="shared" si="13"/>
        <v>6.019E-2</v>
      </c>
      <c r="BQ21" s="26">
        <f t="shared" si="13"/>
        <v>6.6479999999999997E-2</v>
      </c>
      <c r="BR21" s="26">
        <f t="shared" si="13"/>
        <v>7.331E-2</v>
      </c>
      <c r="BS21" s="26">
        <f t="shared" si="13"/>
        <v>8.1180000000000002E-2</v>
      </c>
      <c r="BT21" s="26">
        <f t="shared" si="13"/>
        <v>9.0340000000000004E-2</v>
      </c>
      <c r="BU21" s="26">
        <f t="shared" si="13"/>
        <v>0.10061</v>
      </c>
      <c r="BV21" s="26">
        <f t="shared" si="13"/>
        <v>0.11220000000000001</v>
      </c>
      <c r="BW21" s="26">
        <f t="shared" si="13"/>
        <v>0.12533</v>
      </c>
      <c r="BX21" s="26">
        <f t="shared" si="13"/>
        <v>0.13975000000000001</v>
      </c>
      <c r="BY21" s="26">
        <f t="shared" si="13"/>
        <v>0.15574000000000002</v>
      </c>
      <c r="BZ21" s="26">
        <f t="shared" si="14"/>
        <v>0.17335</v>
      </c>
      <c r="CA21" s="26">
        <f t="shared" si="14"/>
        <v>0.19178999999999999</v>
      </c>
      <c r="CB21" s="26">
        <f t="shared" si="14"/>
        <v>0.21040999999999999</v>
      </c>
      <c r="CC21" s="26">
        <f t="shared" si="14"/>
        <v>0.22766</v>
      </c>
      <c r="CD21" s="26">
        <f t="shared" si="14"/>
        <v>0.24430000000000002</v>
      </c>
      <c r="CE21" s="26">
        <f t="shared" si="14"/>
        <v>0.26161000000000001</v>
      </c>
      <c r="CF21" s="26">
        <f t="shared" si="14"/>
        <v>0.28000999999999998</v>
      </c>
      <c r="CG21" s="26">
        <f t="shared" si="14"/>
        <v>0.30126999999999998</v>
      </c>
      <c r="CH21" s="26">
        <f t="shared" si="14"/>
        <v>0.32385000000000003</v>
      </c>
      <c r="CI21" s="26">
        <f t="shared" si="14"/>
        <v>0.34562999999999999</v>
      </c>
      <c r="CJ21" s="26">
        <f t="shared" si="15"/>
        <v>0.36569000000000002</v>
      </c>
      <c r="CK21" s="26">
        <f t="shared" si="15"/>
        <v>0.38322000000000001</v>
      </c>
      <c r="CL21" s="26">
        <f t="shared" si="15"/>
        <v>0.39759</v>
      </c>
      <c r="CM21" s="26">
        <f t="shared" si="15"/>
        <v>0.40949999999999998</v>
      </c>
      <c r="CN21" s="26">
        <f t="shared" si="15"/>
        <v>0.42032999999999998</v>
      </c>
      <c r="CO21" s="26">
        <f t="shared" si="15"/>
        <v>0.43063999999999997</v>
      </c>
      <c r="CP21" s="26">
        <f t="shared" si="15"/>
        <v>0.43913000000000002</v>
      </c>
      <c r="CQ21" s="26">
        <f t="shared" si="15"/>
        <v>0.44417000000000001</v>
      </c>
      <c r="CR21" s="26">
        <f t="shared" si="15"/>
        <v>0.44801999999999997</v>
      </c>
      <c r="CS21" s="26">
        <f t="shared" si="15"/>
        <v>0.45</v>
      </c>
      <c r="CT21" s="26">
        <f t="shared" si="16"/>
        <v>0.45</v>
      </c>
      <c r="CU21" s="26">
        <f t="shared" si="16"/>
        <v>0.45</v>
      </c>
      <c r="CV21" s="26">
        <f t="shared" si="16"/>
        <v>0.45</v>
      </c>
      <c r="CW21" s="26">
        <f t="shared" si="16"/>
        <v>0.45</v>
      </c>
      <c r="CX21" s="26">
        <f t="shared" si="16"/>
        <v>0.45</v>
      </c>
      <c r="CY21" s="26">
        <f t="shared" si="16"/>
        <v>0.45</v>
      </c>
      <c r="CZ21" s="26">
        <f t="shared" si="16"/>
        <v>0.45</v>
      </c>
      <c r="DA21" s="26">
        <f t="shared" si="16"/>
        <v>0.45</v>
      </c>
      <c r="DB21" s="26">
        <f t="shared" si="16"/>
        <v>0.45</v>
      </c>
      <c r="DC21" s="26">
        <f t="shared" si="16"/>
        <v>0.45</v>
      </c>
      <c r="DD21" s="26">
        <f t="shared" si="17"/>
        <v>0</v>
      </c>
      <c r="DE21" s="26">
        <f t="shared" si="17"/>
        <v>0</v>
      </c>
      <c r="DF21" s="26">
        <f t="shared" si="17"/>
        <v>0</v>
      </c>
      <c r="DG21" s="26">
        <f t="shared" si="17"/>
        <v>0</v>
      </c>
      <c r="DH21" s="26">
        <f t="shared" si="17"/>
        <v>0</v>
      </c>
      <c r="DI21" s="26">
        <f t="shared" si="17"/>
        <v>0</v>
      </c>
      <c r="DJ21" s="26">
        <f t="shared" si="17"/>
        <v>0</v>
      </c>
      <c r="DK21" s="26">
        <f t="shared" si="17"/>
        <v>0</v>
      </c>
      <c r="DL21" s="26">
        <f t="shared" si="17"/>
        <v>0</v>
      </c>
      <c r="DM21" s="26">
        <f t="shared" si="17"/>
        <v>0</v>
      </c>
      <c r="DN21" s="26">
        <f t="shared" si="17"/>
        <v>0</v>
      </c>
      <c r="DO21" s="26">
        <f t="shared" si="17"/>
        <v>0</v>
      </c>
      <c r="DP21" s="26">
        <f t="shared" si="17"/>
        <v>0</v>
      </c>
      <c r="DQ21" s="26">
        <f t="shared" si="17"/>
        <v>0</v>
      </c>
      <c r="DR21" s="26">
        <f t="shared" si="17"/>
        <v>0</v>
      </c>
    </row>
    <row r="22" spans="1:122" x14ac:dyDescent="0.2">
      <c r="A22" s="29">
        <v>16</v>
      </c>
      <c r="B22" s="6">
        <v>4.8999999999999998E-4</v>
      </c>
      <c r="C22" s="7">
        <v>5.6000000000000006E-4</v>
      </c>
      <c r="D22" s="7">
        <v>6.3000000000000003E-4</v>
      </c>
      <c r="E22" s="7">
        <v>6.9999999999999999E-4</v>
      </c>
      <c r="F22" s="7">
        <v>7.7000000000000007E-4</v>
      </c>
      <c r="G22" s="7">
        <v>8.1999999999999998E-4</v>
      </c>
      <c r="H22" s="7">
        <v>8.3999999999999993E-4</v>
      </c>
      <c r="I22" s="7">
        <v>8.1999999999999998E-4</v>
      </c>
      <c r="J22" s="7">
        <v>8.1000000000000006E-4</v>
      </c>
      <c r="K22" s="7">
        <v>7.7999999999999999E-4</v>
      </c>
      <c r="L22" s="7">
        <v>7.3999999999999999E-4</v>
      </c>
      <c r="M22" s="7">
        <v>7.3999999999999999E-4</v>
      </c>
      <c r="N22" s="7">
        <v>7.3999999999999999E-4</v>
      </c>
      <c r="O22" s="7">
        <v>7.5000000000000002E-4</v>
      </c>
      <c r="P22" s="7">
        <v>7.6000000000000004E-4</v>
      </c>
      <c r="Q22" s="7">
        <v>7.7000000000000007E-4</v>
      </c>
      <c r="R22" s="7">
        <v>7.9000000000000001E-4</v>
      </c>
      <c r="S22" s="7">
        <v>8.3000000000000001E-4</v>
      </c>
      <c r="T22" s="7">
        <v>8.8000000000000003E-4</v>
      </c>
      <c r="U22" s="7">
        <v>9.3000000000000005E-4</v>
      </c>
      <c r="V22" s="7">
        <v>1E-3</v>
      </c>
      <c r="W22" s="7">
        <v>1.07E-3</v>
      </c>
      <c r="X22" s="7">
        <v>1.16E-3</v>
      </c>
      <c r="Y22" s="7">
        <v>1.25E-3</v>
      </c>
      <c r="Z22" s="7">
        <v>1.3600000000000001E-3</v>
      </c>
      <c r="AA22" s="7">
        <v>1.48E-3</v>
      </c>
      <c r="AB22" s="26">
        <f t="shared" si="9"/>
        <v>1.58E-3</v>
      </c>
      <c r="AC22" s="26">
        <f t="shared" si="9"/>
        <v>1.9599999999999999E-3</v>
      </c>
      <c r="AD22" s="26">
        <f t="shared" si="9"/>
        <v>2.0899999999999998E-3</v>
      </c>
      <c r="AE22" s="26">
        <f t="shared" si="9"/>
        <v>2.2200000000000002E-3</v>
      </c>
      <c r="AF22" s="26">
        <f t="shared" si="9"/>
        <v>2.3599999999999997E-3</v>
      </c>
      <c r="AG22" s="26">
        <f t="shared" si="9"/>
        <v>2.5200000000000001E-3</v>
      </c>
      <c r="AH22" s="26">
        <f t="shared" si="9"/>
        <v>2.6800000000000001E-3</v>
      </c>
      <c r="AI22" s="26">
        <f t="shared" si="9"/>
        <v>2.8599999999999997E-3</v>
      </c>
      <c r="AJ22" s="26">
        <f t="shared" si="9"/>
        <v>3.0600000000000002E-3</v>
      </c>
      <c r="AK22" s="26">
        <f t="shared" si="9"/>
        <v>3.2799999999999999E-3</v>
      </c>
      <c r="AL22" s="26">
        <f t="shared" si="10"/>
        <v>3.5299999999999997E-3</v>
      </c>
      <c r="AM22" s="26">
        <f t="shared" si="10"/>
        <v>3.8E-3</v>
      </c>
      <c r="AN22" s="26">
        <f t="shared" si="10"/>
        <v>4.0999999999999995E-3</v>
      </c>
      <c r="AO22" s="26">
        <f t="shared" si="10"/>
        <v>4.45E-3</v>
      </c>
      <c r="AP22" s="26">
        <f t="shared" si="10"/>
        <v>4.8300000000000001E-3</v>
      </c>
      <c r="AQ22" s="26">
        <f t="shared" si="10"/>
        <v>5.2500000000000003E-3</v>
      </c>
      <c r="AR22" s="26">
        <f t="shared" si="10"/>
        <v>5.7300000000000007E-3</v>
      </c>
      <c r="AS22" s="26">
        <f t="shared" si="10"/>
        <v>6.2599999999999999E-3</v>
      </c>
      <c r="AT22" s="26">
        <f t="shared" si="10"/>
        <v>6.8799999999999998E-3</v>
      </c>
      <c r="AU22" s="26">
        <f t="shared" si="10"/>
        <v>7.5799999999999999E-3</v>
      </c>
      <c r="AV22" s="26">
        <f t="shared" si="11"/>
        <v>8.3599999999999994E-3</v>
      </c>
      <c r="AW22" s="26">
        <f t="shared" si="11"/>
        <v>9.2499999999999995E-3</v>
      </c>
      <c r="AX22" s="26">
        <f t="shared" si="11"/>
        <v>1.025E-2</v>
      </c>
      <c r="AY22" s="26">
        <f t="shared" si="11"/>
        <v>1.137E-2</v>
      </c>
      <c r="AZ22" s="26">
        <f t="shared" si="11"/>
        <v>1.2630000000000001E-2</v>
      </c>
      <c r="BA22" s="26">
        <f t="shared" si="11"/>
        <v>1.4060000000000001E-2</v>
      </c>
      <c r="BB22" s="26">
        <f t="shared" si="11"/>
        <v>1.5650000000000001E-2</v>
      </c>
      <c r="BC22" s="26">
        <f t="shared" si="11"/>
        <v>1.7430000000000001E-2</v>
      </c>
      <c r="BD22" s="26">
        <f t="shared" si="11"/>
        <v>1.941E-2</v>
      </c>
      <c r="BE22" s="26">
        <f t="shared" si="11"/>
        <v>2.1610000000000001E-2</v>
      </c>
      <c r="BF22" s="26">
        <f t="shared" si="12"/>
        <v>2.4039999999999999E-2</v>
      </c>
      <c r="BG22" s="26">
        <f t="shared" si="12"/>
        <v>2.6719999999999997E-2</v>
      </c>
      <c r="BH22" s="26">
        <f t="shared" si="12"/>
        <v>2.9670000000000002E-2</v>
      </c>
      <c r="BI22" s="26">
        <f t="shared" si="12"/>
        <v>3.2909999999999995E-2</v>
      </c>
      <c r="BJ22" s="26">
        <f t="shared" si="12"/>
        <v>3.6469999999999995E-2</v>
      </c>
      <c r="BK22" s="26">
        <f t="shared" si="12"/>
        <v>4.0369999999999996E-2</v>
      </c>
      <c r="BL22" s="26">
        <f t="shared" si="12"/>
        <v>4.462E-2</v>
      </c>
      <c r="BM22" s="26">
        <f t="shared" si="12"/>
        <v>4.9250000000000002E-2</v>
      </c>
      <c r="BN22" s="26">
        <f t="shared" si="12"/>
        <v>5.4420000000000003E-2</v>
      </c>
      <c r="BO22" s="26">
        <f t="shared" si="12"/>
        <v>6.019E-2</v>
      </c>
      <c r="BP22" s="26">
        <f t="shared" si="13"/>
        <v>6.6479999999999997E-2</v>
      </c>
      <c r="BQ22" s="26">
        <f t="shared" si="13"/>
        <v>7.331E-2</v>
      </c>
      <c r="BR22" s="26">
        <f t="shared" si="13"/>
        <v>8.1180000000000002E-2</v>
      </c>
      <c r="BS22" s="26">
        <f t="shared" si="13"/>
        <v>9.0340000000000004E-2</v>
      </c>
      <c r="BT22" s="26">
        <f t="shared" si="13"/>
        <v>0.10061</v>
      </c>
      <c r="BU22" s="26">
        <f t="shared" si="13"/>
        <v>0.11220000000000001</v>
      </c>
      <c r="BV22" s="26">
        <f t="shared" si="13"/>
        <v>0.12533</v>
      </c>
      <c r="BW22" s="26">
        <f t="shared" si="13"/>
        <v>0.13975000000000001</v>
      </c>
      <c r="BX22" s="26">
        <f t="shared" si="13"/>
        <v>0.15574000000000002</v>
      </c>
      <c r="BY22" s="26">
        <f t="shared" si="13"/>
        <v>0.17335</v>
      </c>
      <c r="BZ22" s="26">
        <f t="shared" si="14"/>
        <v>0.19178999999999999</v>
      </c>
      <c r="CA22" s="26">
        <f t="shared" si="14"/>
        <v>0.21040999999999999</v>
      </c>
      <c r="CB22" s="26">
        <f t="shared" si="14"/>
        <v>0.22766</v>
      </c>
      <c r="CC22" s="26">
        <f t="shared" si="14"/>
        <v>0.24430000000000002</v>
      </c>
      <c r="CD22" s="26">
        <f t="shared" si="14"/>
        <v>0.26161000000000001</v>
      </c>
      <c r="CE22" s="26">
        <f t="shared" si="14"/>
        <v>0.28000999999999998</v>
      </c>
      <c r="CF22" s="26">
        <f t="shared" si="14"/>
        <v>0.30126999999999998</v>
      </c>
      <c r="CG22" s="26">
        <f t="shared" si="14"/>
        <v>0.32385000000000003</v>
      </c>
      <c r="CH22" s="26">
        <f t="shared" si="14"/>
        <v>0.34562999999999999</v>
      </c>
      <c r="CI22" s="26">
        <f t="shared" si="14"/>
        <v>0.36569000000000002</v>
      </c>
      <c r="CJ22" s="26">
        <f t="shared" si="15"/>
        <v>0.38322000000000001</v>
      </c>
      <c r="CK22" s="26">
        <f t="shared" si="15"/>
        <v>0.39759</v>
      </c>
      <c r="CL22" s="26">
        <f t="shared" si="15"/>
        <v>0.40949999999999998</v>
      </c>
      <c r="CM22" s="26">
        <f t="shared" si="15"/>
        <v>0.42032999999999998</v>
      </c>
      <c r="CN22" s="26">
        <f t="shared" si="15"/>
        <v>0.43063999999999997</v>
      </c>
      <c r="CO22" s="26">
        <f t="shared" si="15"/>
        <v>0.43913000000000002</v>
      </c>
      <c r="CP22" s="26">
        <f t="shared" si="15"/>
        <v>0.44417000000000001</v>
      </c>
      <c r="CQ22" s="26">
        <f t="shared" si="15"/>
        <v>0.44801999999999997</v>
      </c>
      <c r="CR22" s="26">
        <f t="shared" si="15"/>
        <v>0.45</v>
      </c>
      <c r="CS22" s="26">
        <f t="shared" si="15"/>
        <v>0.45</v>
      </c>
      <c r="CT22" s="26">
        <f t="shared" si="16"/>
        <v>0.45</v>
      </c>
      <c r="CU22" s="26">
        <f t="shared" si="16"/>
        <v>0.45</v>
      </c>
      <c r="CV22" s="26">
        <f t="shared" si="16"/>
        <v>0.45</v>
      </c>
      <c r="CW22" s="26">
        <f t="shared" si="16"/>
        <v>0.45</v>
      </c>
      <c r="CX22" s="26">
        <f t="shared" si="16"/>
        <v>0.45</v>
      </c>
      <c r="CY22" s="26">
        <f t="shared" si="16"/>
        <v>0.45</v>
      </c>
      <c r="CZ22" s="26">
        <f t="shared" si="16"/>
        <v>0.45</v>
      </c>
      <c r="DA22" s="26">
        <f t="shared" si="16"/>
        <v>0.45</v>
      </c>
      <c r="DB22" s="26">
        <f t="shared" si="16"/>
        <v>0.45</v>
      </c>
      <c r="DC22" s="26">
        <f t="shared" si="16"/>
        <v>0</v>
      </c>
      <c r="DD22" s="26">
        <f t="shared" si="17"/>
        <v>0</v>
      </c>
      <c r="DE22" s="26">
        <f t="shared" si="17"/>
        <v>0</v>
      </c>
      <c r="DF22" s="26">
        <f t="shared" si="17"/>
        <v>0</v>
      </c>
      <c r="DG22" s="26">
        <f t="shared" si="17"/>
        <v>0</v>
      </c>
      <c r="DH22" s="26">
        <f t="shared" si="17"/>
        <v>0</v>
      </c>
      <c r="DI22" s="26">
        <f t="shared" si="17"/>
        <v>0</v>
      </c>
      <c r="DJ22" s="26">
        <f t="shared" si="17"/>
        <v>0</v>
      </c>
      <c r="DK22" s="26">
        <f t="shared" si="17"/>
        <v>0</v>
      </c>
      <c r="DL22" s="26">
        <f t="shared" si="17"/>
        <v>0</v>
      </c>
      <c r="DM22" s="26">
        <f t="shared" si="17"/>
        <v>0</v>
      </c>
      <c r="DN22" s="26">
        <f t="shared" si="17"/>
        <v>0</v>
      </c>
      <c r="DO22" s="26">
        <f t="shared" si="17"/>
        <v>0</v>
      </c>
      <c r="DP22" s="26">
        <f t="shared" si="17"/>
        <v>0</v>
      </c>
      <c r="DQ22" s="26">
        <f t="shared" si="17"/>
        <v>0</v>
      </c>
      <c r="DR22" s="26">
        <f t="shared" si="17"/>
        <v>0</v>
      </c>
    </row>
    <row r="23" spans="1:122" x14ac:dyDescent="0.2">
      <c r="A23" s="29">
        <v>17</v>
      </c>
      <c r="B23" s="6">
        <v>5.4000000000000001E-4</v>
      </c>
      <c r="C23" s="7">
        <v>5.8999999999999992E-4</v>
      </c>
      <c r="D23" s="7">
        <v>6.4999999999999997E-4</v>
      </c>
      <c r="E23" s="7">
        <v>7.3999999999999999E-4</v>
      </c>
      <c r="F23" s="7">
        <v>7.7999999999999999E-4</v>
      </c>
      <c r="G23" s="7">
        <v>8.1999999999999998E-4</v>
      </c>
      <c r="H23" s="7">
        <v>8.1999999999999998E-4</v>
      </c>
      <c r="I23" s="7">
        <v>7.9000000000000001E-4</v>
      </c>
      <c r="J23" s="7">
        <v>7.7000000000000007E-4</v>
      </c>
      <c r="K23" s="7">
        <v>7.3999999999999999E-4</v>
      </c>
      <c r="L23" s="7">
        <v>7.0999999999999991E-4</v>
      </c>
      <c r="M23" s="7">
        <v>7.1999999999999994E-4</v>
      </c>
      <c r="N23" s="7">
        <v>7.2999999999999996E-4</v>
      </c>
      <c r="O23" s="7">
        <v>7.3999999999999999E-4</v>
      </c>
      <c r="P23" s="7">
        <v>7.5000000000000002E-4</v>
      </c>
      <c r="Q23" s="7">
        <v>7.7999999999999999E-4</v>
      </c>
      <c r="R23" s="7">
        <v>8.1000000000000006E-4</v>
      </c>
      <c r="S23" s="7">
        <v>8.4999999999999995E-4</v>
      </c>
      <c r="T23" s="7">
        <v>8.9000000000000006E-4</v>
      </c>
      <c r="U23" s="7">
        <v>9.5999999999999992E-4</v>
      </c>
      <c r="V23" s="7">
        <v>1.0300000000000001E-3</v>
      </c>
      <c r="W23" s="7">
        <v>1.1299999999999999E-3</v>
      </c>
      <c r="X23" s="7">
        <v>1.23E-3</v>
      </c>
      <c r="Y23" s="7">
        <v>1.33E-3</v>
      </c>
      <c r="Z23" s="7">
        <v>1.4599999999999999E-3</v>
      </c>
      <c r="AA23" s="7">
        <v>1.58E-3</v>
      </c>
      <c r="AB23" s="26">
        <f t="shared" si="9"/>
        <v>1.9599999999999999E-3</v>
      </c>
      <c r="AC23" s="26">
        <f t="shared" si="9"/>
        <v>2.0899999999999998E-3</v>
      </c>
      <c r="AD23" s="26">
        <f t="shared" si="9"/>
        <v>2.2200000000000002E-3</v>
      </c>
      <c r="AE23" s="26">
        <f t="shared" si="9"/>
        <v>2.3599999999999997E-3</v>
      </c>
      <c r="AF23" s="26">
        <f t="shared" si="9"/>
        <v>2.5200000000000001E-3</v>
      </c>
      <c r="AG23" s="26">
        <f t="shared" si="9"/>
        <v>2.6800000000000001E-3</v>
      </c>
      <c r="AH23" s="26">
        <f t="shared" si="9"/>
        <v>2.8599999999999997E-3</v>
      </c>
      <c r="AI23" s="26">
        <f t="shared" si="9"/>
        <v>3.0600000000000002E-3</v>
      </c>
      <c r="AJ23" s="26">
        <f t="shared" si="9"/>
        <v>3.2799999999999999E-3</v>
      </c>
      <c r="AK23" s="26">
        <f t="shared" si="9"/>
        <v>3.5299999999999997E-3</v>
      </c>
      <c r="AL23" s="26">
        <f t="shared" si="10"/>
        <v>3.8E-3</v>
      </c>
      <c r="AM23" s="26">
        <f t="shared" si="10"/>
        <v>4.0999999999999995E-3</v>
      </c>
      <c r="AN23" s="26">
        <f t="shared" si="10"/>
        <v>4.45E-3</v>
      </c>
      <c r="AO23" s="26">
        <f t="shared" si="10"/>
        <v>4.8300000000000001E-3</v>
      </c>
      <c r="AP23" s="26">
        <f t="shared" si="10"/>
        <v>5.2500000000000003E-3</v>
      </c>
      <c r="AQ23" s="26">
        <f t="shared" si="10"/>
        <v>5.7300000000000007E-3</v>
      </c>
      <c r="AR23" s="26">
        <f t="shared" si="10"/>
        <v>6.2599999999999999E-3</v>
      </c>
      <c r="AS23" s="26">
        <f t="shared" si="10"/>
        <v>6.8799999999999998E-3</v>
      </c>
      <c r="AT23" s="26">
        <f t="shared" si="10"/>
        <v>7.5799999999999999E-3</v>
      </c>
      <c r="AU23" s="26">
        <f t="shared" si="10"/>
        <v>8.3599999999999994E-3</v>
      </c>
      <c r="AV23" s="26">
        <f t="shared" si="11"/>
        <v>9.2499999999999995E-3</v>
      </c>
      <c r="AW23" s="26">
        <f t="shared" si="11"/>
        <v>1.025E-2</v>
      </c>
      <c r="AX23" s="26">
        <f t="shared" si="11"/>
        <v>1.137E-2</v>
      </c>
      <c r="AY23" s="26">
        <f t="shared" si="11"/>
        <v>1.2630000000000001E-2</v>
      </c>
      <c r="AZ23" s="26">
        <f t="shared" si="11"/>
        <v>1.4060000000000001E-2</v>
      </c>
      <c r="BA23" s="26">
        <f t="shared" si="11"/>
        <v>1.5650000000000001E-2</v>
      </c>
      <c r="BB23" s="26">
        <f t="shared" si="11"/>
        <v>1.7430000000000001E-2</v>
      </c>
      <c r="BC23" s="26">
        <f t="shared" si="11"/>
        <v>1.941E-2</v>
      </c>
      <c r="BD23" s="26">
        <f t="shared" si="11"/>
        <v>2.1610000000000001E-2</v>
      </c>
      <c r="BE23" s="26">
        <f t="shared" si="11"/>
        <v>2.4039999999999999E-2</v>
      </c>
      <c r="BF23" s="26">
        <f t="shared" si="12"/>
        <v>2.6719999999999997E-2</v>
      </c>
      <c r="BG23" s="26">
        <f t="shared" si="12"/>
        <v>2.9670000000000002E-2</v>
      </c>
      <c r="BH23" s="26">
        <f t="shared" si="12"/>
        <v>3.2909999999999995E-2</v>
      </c>
      <c r="BI23" s="26">
        <f t="shared" si="12"/>
        <v>3.6469999999999995E-2</v>
      </c>
      <c r="BJ23" s="26">
        <f t="shared" si="12"/>
        <v>4.0369999999999996E-2</v>
      </c>
      <c r="BK23" s="26">
        <f t="shared" si="12"/>
        <v>4.462E-2</v>
      </c>
      <c r="BL23" s="26">
        <f t="shared" si="12"/>
        <v>4.9250000000000002E-2</v>
      </c>
      <c r="BM23" s="26">
        <f t="shared" si="12"/>
        <v>5.4420000000000003E-2</v>
      </c>
      <c r="BN23" s="26">
        <f t="shared" si="12"/>
        <v>6.019E-2</v>
      </c>
      <c r="BO23" s="26">
        <f t="shared" si="12"/>
        <v>6.6479999999999997E-2</v>
      </c>
      <c r="BP23" s="26">
        <f t="shared" si="13"/>
        <v>7.331E-2</v>
      </c>
      <c r="BQ23" s="26">
        <f t="shared" si="13"/>
        <v>8.1180000000000002E-2</v>
      </c>
      <c r="BR23" s="26">
        <f t="shared" si="13"/>
        <v>9.0340000000000004E-2</v>
      </c>
      <c r="BS23" s="26">
        <f t="shared" si="13"/>
        <v>0.10061</v>
      </c>
      <c r="BT23" s="26">
        <f t="shared" si="13"/>
        <v>0.11220000000000001</v>
      </c>
      <c r="BU23" s="26">
        <f t="shared" si="13"/>
        <v>0.12533</v>
      </c>
      <c r="BV23" s="26">
        <f t="shared" si="13"/>
        <v>0.13975000000000001</v>
      </c>
      <c r="BW23" s="26">
        <f t="shared" si="13"/>
        <v>0.15574000000000002</v>
      </c>
      <c r="BX23" s="26">
        <f t="shared" si="13"/>
        <v>0.17335</v>
      </c>
      <c r="BY23" s="26">
        <f t="shared" si="13"/>
        <v>0.19178999999999999</v>
      </c>
      <c r="BZ23" s="26">
        <f t="shared" si="14"/>
        <v>0.21040999999999999</v>
      </c>
      <c r="CA23" s="26">
        <f t="shared" si="14"/>
        <v>0.22766</v>
      </c>
      <c r="CB23" s="26">
        <f t="shared" si="14"/>
        <v>0.24430000000000002</v>
      </c>
      <c r="CC23" s="26">
        <f t="shared" si="14"/>
        <v>0.26161000000000001</v>
      </c>
      <c r="CD23" s="26">
        <f t="shared" si="14"/>
        <v>0.28000999999999998</v>
      </c>
      <c r="CE23" s="26">
        <f t="shared" si="14"/>
        <v>0.30126999999999998</v>
      </c>
      <c r="CF23" s="26">
        <f t="shared" si="14"/>
        <v>0.32385000000000003</v>
      </c>
      <c r="CG23" s="26">
        <f t="shared" si="14"/>
        <v>0.34562999999999999</v>
      </c>
      <c r="CH23" s="26">
        <f t="shared" si="14"/>
        <v>0.36569000000000002</v>
      </c>
      <c r="CI23" s="26">
        <f t="shared" si="14"/>
        <v>0.38322000000000001</v>
      </c>
      <c r="CJ23" s="26">
        <f t="shared" si="15"/>
        <v>0.39759</v>
      </c>
      <c r="CK23" s="26">
        <f t="shared" si="15"/>
        <v>0.40949999999999998</v>
      </c>
      <c r="CL23" s="26">
        <f t="shared" si="15"/>
        <v>0.42032999999999998</v>
      </c>
      <c r="CM23" s="26">
        <f t="shared" si="15"/>
        <v>0.43063999999999997</v>
      </c>
      <c r="CN23" s="26">
        <f t="shared" si="15"/>
        <v>0.43913000000000002</v>
      </c>
      <c r="CO23" s="26">
        <f t="shared" si="15"/>
        <v>0.44417000000000001</v>
      </c>
      <c r="CP23" s="26">
        <f t="shared" si="15"/>
        <v>0.44801999999999997</v>
      </c>
      <c r="CQ23" s="26">
        <f t="shared" si="15"/>
        <v>0.45</v>
      </c>
      <c r="CR23" s="26">
        <f t="shared" si="15"/>
        <v>0.45</v>
      </c>
      <c r="CS23" s="26">
        <f t="shared" si="15"/>
        <v>0.45</v>
      </c>
      <c r="CT23" s="26">
        <f t="shared" si="16"/>
        <v>0.45</v>
      </c>
      <c r="CU23" s="26">
        <f t="shared" si="16"/>
        <v>0.45</v>
      </c>
      <c r="CV23" s="26">
        <f t="shared" si="16"/>
        <v>0.45</v>
      </c>
      <c r="CW23" s="26">
        <f t="shared" si="16"/>
        <v>0.45</v>
      </c>
      <c r="CX23" s="26">
        <f t="shared" si="16"/>
        <v>0.45</v>
      </c>
      <c r="CY23" s="26">
        <f t="shared" si="16"/>
        <v>0.45</v>
      </c>
      <c r="CZ23" s="26">
        <f t="shared" si="16"/>
        <v>0.45</v>
      </c>
      <c r="DA23" s="26">
        <f t="shared" si="16"/>
        <v>0.45</v>
      </c>
      <c r="DB23" s="26">
        <f t="shared" si="16"/>
        <v>0</v>
      </c>
      <c r="DC23" s="26">
        <f t="shared" si="16"/>
        <v>0</v>
      </c>
      <c r="DD23" s="26">
        <f t="shared" si="17"/>
        <v>0</v>
      </c>
      <c r="DE23" s="26">
        <f t="shared" si="17"/>
        <v>0</v>
      </c>
      <c r="DF23" s="26">
        <f t="shared" si="17"/>
        <v>0</v>
      </c>
      <c r="DG23" s="26">
        <f t="shared" si="17"/>
        <v>0</v>
      </c>
      <c r="DH23" s="26">
        <f t="shared" si="17"/>
        <v>0</v>
      </c>
      <c r="DI23" s="26">
        <f t="shared" si="17"/>
        <v>0</v>
      </c>
      <c r="DJ23" s="26">
        <f t="shared" si="17"/>
        <v>0</v>
      </c>
      <c r="DK23" s="26">
        <f t="shared" si="17"/>
        <v>0</v>
      </c>
      <c r="DL23" s="26">
        <f t="shared" si="17"/>
        <v>0</v>
      </c>
      <c r="DM23" s="26">
        <f t="shared" si="17"/>
        <v>0</v>
      </c>
      <c r="DN23" s="26">
        <f t="shared" si="17"/>
        <v>0</v>
      </c>
      <c r="DO23" s="26">
        <f t="shared" si="17"/>
        <v>0</v>
      </c>
      <c r="DP23" s="26">
        <f t="shared" si="17"/>
        <v>0</v>
      </c>
      <c r="DQ23" s="26">
        <f t="shared" si="17"/>
        <v>0</v>
      </c>
      <c r="DR23" s="26">
        <f t="shared" si="17"/>
        <v>0</v>
      </c>
    </row>
    <row r="24" spans="1:122" x14ac:dyDescent="0.2">
      <c r="A24" s="29">
        <v>18</v>
      </c>
      <c r="B24" s="6">
        <v>5.9999999999999995E-4</v>
      </c>
      <c r="C24" s="7">
        <v>6.4000000000000005E-4</v>
      </c>
      <c r="D24" s="7">
        <v>6.9999999999999999E-4</v>
      </c>
      <c r="E24" s="7">
        <v>7.6000000000000004E-4</v>
      </c>
      <c r="F24" s="7">
        <v>7.7999999999999999E-4</v>
      </c>
      <c r="G24" s="7">
        <v>7.7999999999999999E-4</v>
      </c>
      <c r="H24" s="7">
        <v>7.5000000000000002E-4</v>
      </c>
      <c r="I24" s="7">
        <v>7.2999999999999996E-4</v>
      </c>
      <c r="J24" s="7">
        <v>7.0999999999999991E-4</v>
      </c>
      <c r="K24" s="7">
        <v>7.0999999999999991E-4</v>
      </c>
      <c r="L24" s="7">
        <v>7.1999999999999994E-4</v>
      </c>
      <c r="M24" s="7">
        <v>7.5000000000000002E-4</v>
      </c>
      <c r="N24" s="7">
        <v>7.7999999999999999E-4</v>
      </c>
      <c r="O24" s="7">
        <v>8.0000000000000004E-4</v>
      </c>
      <c r="P24" s="7">
        <v>8.3999999999999993E-4</v>
      </c>
      <c r="Q24" s="7">
        <v>8.8000000000000003E-4</v>
      </c>
      <c r="R24" s="7">
        <v>9.3999999999999997E-4</v>
      </c>
      <c r="S24" s="7">
        <v>1E-3</v>
      </c>
      <c r="T24" s="7">
        <v>1.06E-3</v>
      </c>
      <c r="U24" s="7">
        <v>1.14E-3</v>
      </c>
      <c r="V24" s="7">
        <v>1.24E-3</v>
      </c>
      <c r="W24" s="7">
        <v>1.34E-3</v>
      </c>
      <c r="X24" s="7">
        <v>1.4599999999999999E-3</v>
      </c>
      <c r="Y24" s="7">
        <v>1.6000000000000001E-3</v>
      </c>
      <c r="Z24" s="7">
        <v>1.7700000000000001E-3</v>
      </c>
      <c r="AA24" s="7">
        <v>1.9599999999999999E-3</v>
      </c>
      <c r="AB24" s="26">
        <f t="shared" si="9"/>
        <v>2.0899999999999998E-3</v>
      </c>
      <c r="AC24" s="26">
        <f t="shared" si="9"/>
        <v>2.2200000000000002E-3</v>
      </c>
      <c r="AD24" s="26">
        <f t="shared" si="9"/>
        <v>2.3599999999999997E-3</v>
      </c>
      <c r="AE24" s="26">
        <f t="shared" si="9"/>
        <v>2.5200000000000001E-3</v>
      </c>
      <c r="AF24" s="26">
        <f t="shared" si="9"/>
        <v>2.6800000000000001E-3</v>
      </c>
      <c r="AG24" s="26">
        <f t="shared" si="9"/>
        <v>2.8599999999999997E-3</v>
      </c>
      <c r="AH24" s="26">
        <f t="shared" si="9"/>
        <v>3.0600000000000002E-3</v>
      </c>
      <c r="AI24" s="26">
        <f t="shared" si="9"/>
        <v>3.2799999999999999E-3</v>
      </c>
      <c r="AJ24" s="26">
        <f t="shared" si="9"/>
        <v>3.5299999999999997E-3</v>
      </c>
      <c r="AK24" s="26">
        <f t="shared" si="9"/>
        <v>3.8E-3</v>
      </c>
      <c r="AL24" s="26">
        <f t="shared" si="10"/>
        <v>4.0999999999999995E-3</v>
      </c>
      <c r="AM24" s="26">
        <f t="shared" si="10"/>
        <v>4.45E-3</v>
      </c>
      <c r="AN24" s="26">
        <f t="shared" si="10"/>
        <v>4.8300000000000001E-3</v>
      </c>
      <c r="AO24" s="26">
        <f t="shared" si="10"/>
        <v>5.2500000000000003E-3</v>
      </c>
      <c r="AP24" s="26">
        <f t="shared" si="10"/>
        <v>5.7300000000000007E-3</v>
      </c>
      <c r="AQ24" s="26">
        <f t="shared" si="10"/>
        <v>6.2599999999999999E-3</v>
      </c>
      <c r="AR24" s="26">
        <f t="shared" si="10"/>
        <v>6.8799999999999998E-3</v>
      </c>
      <c r="AS24" s="26">
        <f t="shared" si="10"/>
        <v>7.5799999999999999E-3</v>
      </c>
      <c r="AT24" s="26">
        <f t="shared" si="10"/>
        <v>8.3599999999999994E-3</v>
      </c>
      <c r="AU24" s="26">
        <f t="shared" si="10"/>
        <v>9.2499999999999995E-3</v>
      </c>
      <c r="AV24" s="26">
        <f t="shared" si="11"/>
        <v>1.025E-2</v>
      </c>
      <c r="AW24" s="26">
        <f t="shared" si="11"/>
        <v>1.137E-2</v>
      </c>
      <c r="AX24" s="26">
        <f t="shared" si="11"/>
        <v>1.2630000000000001E-2</v>
      </c>
      <c r="AY24" s="26">
        <f t="shared" si="11"/>
        <v>1.4060000000000001E-2</v>
      </c>
      <c r="AZ24" s="26">
        <f t="shared" si="11"/>
        <v>1.5650000000000001E-2</v>
      </c>
      <c r="BA24" s="26">
        <f t="shared" si="11"/>
        <v>1.7430000000000001E-2</v>
      </c>
      <c r="BB24" s="26">
        <f t="shared" si="11"/>
        <v>1.941E-2</v>
      </c>
      <c r="BC24" s="26">
        <f t="shared" si="11"/>
        <v>2.1610000000000001E-2</v>
      </c>
      <c r="BD24" s="26">
        <f t="shared" si="11"/>
        <v>2.4039999999999999E-2</v>
      </c>
      <c r="BE24" s="26">
        <f t="shared" si="11"/>
        <v>2.6719999999999997E-2</v>
      </c>
      <c r="BF24" s="26">
        <f t="shared" si="12"/>
        <v>2.9670000000000002E-2</v>
      </c>
      <c r="BG24" s="26">
        <f t="shared" si="12"/>
        <v>3.2909999999999995E-2</v>
      </c>
      <c r="BH24" s="26">
        <f t="shared" si="12"/>
        <v>3.6469999999999995E-2</v>
      </c>
      <c r="BI24" s="26">
        <f t="shared" si="12"/>
        <v>4.0369999999999996E-2</v>
      </c>
      <c r="BJ24" s="26">
        <f t="shared" si="12"/>
        <v>4.462E-2</v>
      </c>
      <c r="BK24" s="26">
        <f t="shared" si="12"/>
        <v>4.9250000000000002E-2</v>
      </c>
      <c r="BL24" s="26">
        <f t="shared" si="12"/>
        <v>5.4420000000000003E-2</v>
      </c>
      <c r="BM24" s="26">
        <f t="shared" si="12"/>
        <v>6.019E-2</v>
      </c>
      <c r="BN24" s="26">
        <f t="shared" si="12"/>
        <v>6.6479999999999997E-2</v>
      </c>
      <c r="BO24" s="26">
        <f t="shared" si="12"/>
        <v>7.331E-2</v>
      </c>
      <c r="BP24" s="26">
        <f t="shared" si="13"/>
        <v>8.1180000000000002E-2</v>
      </c>
      <c r="BQ24" s="26">
        <f t="shared" si="13"/>
        <v>9.0340000000000004E-2</v>
      </c>
      <c r="BR24" s="26">
        <f t="shared" si="13"/>
        <v>0.10061</v>
      </c>
      <c r="BS24" s="26">
        <f t="shared" si="13"/>
        <v>0.11220000000000001</v>
      </c>
      <c r="BT24" s="26">
        <f t="shared" si="13"/>
        <v>0.12533</v>
      </c>
      <c r="BU24" s="26">
        <f t="shared" si="13"/>
        <v>0.13975000000000001</v>
      </c>
      <c r="BV24" s="26">
        <f t="shared" si="13"/>
        <v>0.15574000000000002</v>
      </c>
      <c r="BW24" s="26">
        <f t="shared" si="13"/>
        <v>0.17335</v>
      </c>
      <c r="BX24" s="26">
        <f t="shared" si="13"/>
        <v>0.19178999999999999</v>
      </c>
      <c r="BY24" s="26">
        <f t="shared" si="13"/>
        <v>0.21040999999999999</v>
      </c>
      <c r="BZ24" s="26">
        <f t="shared" si="14"/>
        <v>0.22766</v>
      </c>
      <c r="CA24" s="26">
        <f t="shared" si="14"/>
        <v>0.24430000000000002</v>
      </c>
      <c r="CB24" s="26">
        <f t="shared" si="14"/>
        <v>0.26161000000000001</v>
      </c>
      <c r="CC24" s="26">
        <f t="shared" si="14"/>
        <v>0.28000999999999998</v>
      </c>
      <c r="CD24" s="26">
        <f t="shared" si="14"/>
        <v>0.30126999999999998</v>
      </c>
      <c r="CE24" s="26">
        <f t="shared" si="14"/>
        <v>0.32385000000000003</v>
      </c>
      <c r="CF24" s="26">
        <f t="shared" si="14"/>
        <v>0.34562999999999999</v>
      </c>
      <c r="CG24" s="26">
        <f t="shared" si="14"/>
        <v>0.36569000000000002</v>
      </c>
      <c r="CH24" s="26">
        <f t="shared" si="14"/>
        <v>0.38322000000000001</v>
      </c>
      <c r="CI24" s="26">
        <f t="shared" si="14"/>
        <v>0.39759</v>
      </c>
      <c r="CJ24" s="26">
        <f t="shared" si="15"/>
        <v>0.40949999999999998</v>
      </c>
      <c r="CK24" s="26">
        <f t="shared" si="15"/>
        <v>0.42032999999999998</v>
      </c>
      <c r="CL24" s="26">
        <f t="shared" si="15"/>
        <v>0.43063999999999997</v>
      </c>
      <c r="CM24" s="26">
        <f t="shared" si="15"/>
        <v>0.43913000000000002</v>
      </c>
      <c r="CN24" s="26">
        <f t="shared" si="15"/>
        <v>0.44417000000000001</v>
      </c>
      <c r="CO24" s="26">
        <f t="shared" si="15"/>
        <v>0.44801999999999997</v>
      </c>
      <c r="CP24" s="26">
        <f t="shared" si="15"/>
        <v>0.45</v>
      </c>
      <c r="CQ24" s="26">
        <f t="shared" si="15"/>
        <v>0.45</v>
      </c>
      <c r="CR24" s="26">
        <f t="shared" si="15"/>
        <v>0.45</v>
      </c>
      <c r="CS24" s="26">
        <f t="shared" si="15"/>
        <v>0.45</v>
      </c>
      <c r="CT24" s="26">
        <f t="shared" si="16"/>
        <v>0.45</v>
      </c>
      <c r="CU24" s="26">
        <f t="shared" si="16"/>
        <v>0.45</v>
      </c>
      <c r="CV24" s="26">
        <f t="shared" si="16"/>
        <v>0.45</v>
      </c>
      <c r="CW24" s="26">
        <f t="shared" si="16"/>
        <v>0.45</v>
      </c>
      <c r="CX24" s="26">
        <f t="shared" si="16"/>
        <v>0.45</v>
      </c>
      <c r="CY24" s="26">
        <f t="shared" si="16"/>
        <v>0.45</v>
      </c>
      <c r="CZ24" s="26">
        <f t="shared" si="16"/>
        <v>0.45</v>
      </c>
      <c r="DA24" s="26">
        <f t="shared" si="16"/>
        <v>0</v>
      </c>
      <c r="DB24" s="26">
        <f t="shared" si="16"/>
        <v>0</v>
      </c>
      <c r="DC24" s="26">
        <f t="shared" si="16"/>
        <v>0</v>
      </c>
      <c r="DD24" s="26">
        <f t="shared" si="17"/>
        <v>0</v>
      </c>
      <c r="DE24" s="26">
        <f t="shared" si="17"/>
        <v>0</v>
      </c>
      <c r="DF24" s="26">
        <f t="shared" si="17"/>
        <v>0</v>
      </c>
      <c r="DG24" s="26">
        <f t="shared" si="17"/>
        <v>0</v>
      </c>
      <c r="DH24" s="26">
        <f t="shared" si="17"/>
        <v>0</v>
      </c>
      <c r="DI24" s="26">
        <f t="shared" si="17"/>
        <v>0</v>
      </c>
      <c r="DJ24" s="26">
        <f t="shared" si="17"/>
        <v>0</v>
      </c>
      <c r="DK24" s="26">
        <f t="shared" si="17"/>
        <v>0</v>
      </c>
      <c r="DL24" s="26">
        <f t="shared" si="17"/>
        <v>0</v>
      </c>
      <c r="DM24" s="26">
        <f t="shared" si="17"/>
        <v>0</v>
      </c>
      <c r="DN24" s="26">
        <f t="shared" si="17"/>
        <v>0</v>
      </c>
      <c r="DO24" s="26">
        <f t="shared" si="17"/>
        <v>0</v>
      </c>
      <c r="DP24" s="26">
        <f t="shared" si="17"/>
        <v>0</v>
      </c>
      <c r="DQ24" s="26">
        <f t="shared" si="17"/>
        <v>0</v>
      </c>
      <c r="DR24" s="26">
        <f t="shared" si="17"/>
        <v>0</v>
      </c>
    </row>
    <row r="25" spans="1:122" x14ac:dyDescent="0.2">
      <c r="A25" s="29">
        <v>19</v>
      </c>
      <c r="B25" s="6">
        <v>6.0999999999999997E-4</v>
      </c>
      <c r="C25" s="7">
        <v>6.4999999999999997E-4</v>
      </c>
      <c r="D25" s="7">
        <v>6.9999999999999999E-4</v>
      </c>
      <c r="E25" s="7">
        <v>7.2999999999999996E-4</v>
      </c>
      <c r="F25" s="7">
        <v>7.3999999999999999E-4</v>
      </c>
      <c r="G25" s="7">
        <v>7.1999999999999994E-4</v>
      </c>
      <c r="H25" s="7">
        <v>6.8999999999999997E-4</v>
      </c>
      <c r="I25" s="7">
        <v>6.7000000000000002E-4</v>
      </c>
      <c r="J25" s="7">
        <v>6.6E-4</v>
      </c>
      <c r="K25" s="7">
        <v>6.8000000000000005E-4</v>
      </c>
      <c r="L25" s="7">
        <v>6.9999999999999999E-4</v>
      </c>
      <c r="M25" s="7">
        <v>7.3999999999999999E-4</v>
      </c>
      <c r="N25" s="7">
        <v>7.7000000000000007E-4</v>
      </c>
      <c r="O25" s="7">
        <v>8.1000000000000006E-4</v>
      </c>
      <c r="P25" s="7">
        <v>8.5999999999999998E-4</v>
      </c>
      <c r="Q25" s="7">
        <v>8.9999999999999998E-4</v>
      </c>
      <c r="R25" s="7">
        <v>9.6999999999999994E-4</v>
      </c>
      <c r="S25" s="7">
        <v>1.0300000000000001E-3</v>
      </c>
      <c r="T25" s="7">
        <v>1.1100000000000001E-3</v>
      </c>
      <c r="U25" s="7">
        <v>1.1799999999999998E-3</v>
      </c>
      <c r="V25" s="7">
        <v>1.2900000000000001E-3</v>
      </c>
      <c r="W25" s="7">
        <v>1.41E-3</v>
      </c>
      <c r="X25" s="7">
        <v>1.5400000000000001E-3</v>
      </c>
      <c r="Y25" s="7">
        <v>1.6999999999999999E-3</v>
      </c>
      <c r="Z25" s="7">
        <v>1.8799999999999999E-3</v>
      </c>
      <c r="AA25" s="7">
        <v>2.0899999999999998E-3</v>
      </c>
      <c r="AB25" s="26">
        <f t="shared" si="9"/>
        <v>2.2200000000000002E-3</v>
      </c>
      <c r="AC25" s="26">
        <f t="shared" si="9"/>
        <v>2.3599999999999997E-3</v>
      </c>
      <c r="AD25" s="26">
        <f t="shared" si="9"/>
        <v>2.5200000000000001E-3</v>
      </c>
      <c r="AE25" s="26">
        <f t="shared" si="9"/>
        <v>2.6800000000000001E-3</v>
      </c>
      <c r="AF25" s="26">
        <f t="shared" si="9"/>
        <v>2.8599999999999997E-3</v>
      </c>
      <c r="AG25" s="26">
        <f t="shared" si="9"/>
        <v>3.0600000000000002E-3</v>
      </c>
      <c r="AH25" s="26">
        <f t="shared" si="9"/>
        <v>3.2799999999999999E-3</v>
      </c>
      <c r="AI25" s="26">
        <f t="shared" si="9"/>
        <v>3.5299999999999997E-3</v>
      </c>
      <c r="AJ25" s="26">
        <f t="shared" si="9"/>
        <v>3.8E-3</v>
      </c>
      <c r="AK25" s="26">
        <f t="shared" si="9"/>
        <v>4.0999999999999995E-3</v>
      </c>
      <c r="AL25" s="26">
        <f t="shared" si="10"/>
        <v>4.45E-3</v>
      </c>
      <c r="AM25" s="26">
        <f t="shared" si="10"/>
        <v>4.8300000000000001E-3</v>
      </c>
      <c r="AN25" s="26">
        <f t="shared" si="10"/>
        <v>5.2500000000000003E-3</v>
      </c>
      <c r="AO25" s="26">
        <f t="shared" si="10"/>
        <v>5.7300000000000007E-3</v>
      </c>
      <c r="AP25" s="26">
        <f t="shared" si="10"/>
        <v>6.2599999999999999E-3</v>
      </c>
      <c r="AQ25" s="26">
        <f t="shared" si="10"/>
        <v>6.8799999999999998E-3</v>
      </c>
      <c r="AR25" s="26">
        <f t="shared" si="10"/>
        <v>7.5799999999999999E-3</v>
      </c>
      <c r="AS25" s="26">
        <f t="shared" si="10"/>
        <v>8.3599999999999994E-3</v>
      </c>
      <c r="AT25" s="26">
        <f t="shared" si="10"/>
        <v>9.2499999999999995E-3</v>
      </c>
      <c r="AU25" s="26">
        <f t="shared" si="10"/>
        <v>1.025E-2</v>
      </c>
      <c r="AV25" s="26">
        <f t="shared" si="11"/>
        <v>1.137E-2</v>
      </c>
      <c r="AW25" s="26">
        <f t="shared" si="11"/>
        <v>1.2630000000000001E-2</v>
      </c>
      <c r="AX25" s="26">
        <f t="shared" si="11"/>
        <v>1.4060000000000001E-2</v>
      </c>
      <c r="AY25" s="26">
        <f t="shared" si="11"/>
        <v>1.5650000000000001E-2</v>
      </c>
      <c r="AZ25" s="26">
        <f t="shared" si="11"/>
        <v>1.7430000000000001E-2</v>
      </c>
      <c r="BA25" s="26">
        <f t="shared" si="11"/>
        <v>1.941E-2</v>
      </c>
      <c r="BB25" s="26">
        <f t="shared" si="11"/>
        <v>2.1610000000000001E-2</v>
      </c>
      <c r="BC25" s="26">
        <f t="shared" si="11"/>
        <v>2.4039999999999999E-2</v>
      </c>
      <c r="BD25" s="26">
        <f t="shared" si="11"/>
        <v>2.6719999999999997E-2</v>
      </c>
      <c r="BE25" s="26">
        <f t="shared" si="11"/>
        <v>2.9670000000000002E-2</v>
      </c>
      <c r="BF25" s="26">
        <f t="shared" si="12"/>
        <v>3.2909999999999995E-2</v>
      </c>
      <c r="BG25" s="26">
        <f t="shared" si="12"/>
        <v>3.6469999999999995E-2</v>
      </c>
      <c r="BH25" s="26">
        <f t="shared" si="12"/>
        <v>4.0369999999999996E-2</v>
      </c>
      <c r="BI25" s="26">
        <f t="shared" si="12"/>
        <v>4.462E-2</v>
      </c>
      <c r="BJ25" s="26">
        <f t="shared" si="12"/>
        <v>4.9250000000000002E-2</v>
      </c>
      <c r="BK25" s="26">
        <f t="shared" si="12"/>
        <v>5.4420000000000003E-2</v>
      </c>
      <c r="BL25" s="26">
        <f t="shared" si="12"/>
        <v>6.019E-2</v>
      </c>
      <c r="BM25" s="26">
        <f t="shared" si="12"/>
        <v>6.6479999999999997E-2</v>
      </c>
      <c r="BN25" s="26">
        <f t="shared" si="12"/>
        <v>7.331E-2</v>
      </c>
      <c r="BO25" s="26">
        <f t="shared" si="12"/>
        <v>8.1180000000000002E-2</v>
      </c>
      <c r="BP25" s="26">
        <f t="shared" si="13"/>
        <v>9.0340000000000004E-2</v>
      </c>
      <c r="BQ25" s="26">
        <f t="shared" si="13"/>
        <v>0.10061</v>
      </c>
      <c r="BR25" s="26">
        <f t="shared" si="13"/>
        <v>0.11220000000000001</v>
      </c>
      <c r="BS25" s="26">
        <f t="shared" si="13"/>
        <v>0.12533</v>
      </c>
      <c r="BT25" s="26">
        <f t="shared" si="13"/>
        <v>0.13975000000000001</v>
      </c>
      <c r="BU25" s="26">
        <f t="shared" si="13"/>
        <v>0.15574000000000002</v>
      </c>
      <c r="BV25" s="26">
        <f t="shared" si="13"/>
        <v>0.17335</v>
      </c>
      <c r="BW25" s="26">
        <f t="shared" si="13"/>
        <v>0.19178999999999999</v>
      </c>
      <c r="BX25" s="26">
        <f t="shared" si="13"/>
        <v>0.21040999999999999</v>
      </c>
      <c r="BY25" s="26">
        <f t="shared" si="13"/>
        <v>0.22766</v>
      </c>
      <c r="BZ25" s="26">
        <f t="shared" si="14"/>
        <v>0.24430000000000002</v>
      </c>
      <c r="CA25" s="26">
        <f t="shared" si="14"/>
        <v>0.26161000000000001</v>
      </c>
      <c r="CB25" s="26">
        <f t="shared" si="14"/>
        <v>0.28000999999999998</v>
      </c>
      <c r="CC25" s="26">
        <f t="shared" si="14"/>
        <v>0.30126999999999998</v>
      </c>
      <c r="CD25" s="26">
        <f t="shared" si="14"/>
        <v>0.32385000000000003</v>
      </c>
      <c r="CE25" s="26">
        <f t="shared" si="14"/>
        <v>0.34562999999999999</v>
      </c>
      <c r="CF25" s="26">
        <f t="shared" si="14"/>
        <v>0.36569000000000002</v>
      </c>
      <c r="CG25" s="26">
        <f t="shared" si="14"/>
        <v>0.38322000000000001</v>
      </c>
      <c r="CH25" s="26">
        <f t="shared" si="14"/>
        <v>0.39759</v>
      </c>
      <c r="CI25" s="26">
        <f t="shared" si="14"/>
        <v>0.40949999999999998</v>
      </c>
      <c r="CJ25" s="26">
        <f t="shared" si="15"/>
        <v>0.42032999999999998</v>
      </c>
      <c r="CK25" s="26">
        <f t="shared" si="15"/>
        <v>0.43063999999999997</v>
      </c>
      <c r="CL25" s="26">
        <f t="shared" si="15"/>
        <v>0.43913000000000002</v>
      </c>
      <c r="CM25" s="26">
        <f t="shared" si="15"/>
        <v>0.44417000000000001</v>
      </c>
      <c r="CN25" s="26">
        <f t="shared" si="15"/>
        <v>0.44801999999999997</v>
      </c>
      <c r="CO25" s="26">
        <f t="shared" si="15"/>
        <v>0.45</v>
      </c>
      <c r="CP25" s="26">
        <f t="shared" si="15"/>
        <v>0.45</v>
      </c>
      <c r="CQ25" s="26">
        <f t="shared" si="15"/>
        <v>0.45</v>
      </c>
      <c r="CR25" s="26">
        <f t="shared" si="15"/>
        <v>0.45</v>
      </c>
      <c r="CS25" s="26">
        <f t="shared" si="15"/>
        <v>0.45</v>
      </c>
      <c r="CT25" s="26">
        <f t="shared" si="16"/>
        <v>0.45</v>
      </c>
      <c r="CU25" s="26">
        <f t="shared" si="16"/>
        <v>0.45</v>
      </c>
      <c r="CV25" s="26">
        <f t="shared" si="16"/>
        <v>0.45</v>
      </c>
      <c r="CW25" s="26">
        <f t="shared" si="16"/>
        <v>0.45</v>
      </c>
      <c r="CX25" s="26">
        <f t="shared" si="16"/>
        <v>0.45</v>
      </c>
      <c r="CY25" s="26">
        <f t="shared" si="16"/>
        <v>0.45</v>
      </c>
      <c r="CZ25" s="26">
        <f t="shared" si="16"/>
        <v>0</v>
      </c>
      <c r="DA25" s="26">
        <f t="shared" si="16"/>
        <v>0</v>
      </c>
      <c r="DB25" s="26">
        <f t="shared" si="16"/>
        <v>0</v>
      </c>
      <c r="DC25" s="26">
        <f t="shared" si="16"/>
        <v>0</v>
      </c>
      <c r="DD25" s="26">
        <f t="shared" si="17"/>
        <v>0</v>
      </c>
      <c r="DE25" s="26">
        <f t="shared" si="17"/>
        <v>0</v>
      </c>
      <c r="DF25" s="26">
        <f t="shared" si="17"/>
        <v>0</v>
      </c>
      <c r="DG25" s="26">
        <f t="shared" si="17"/>
        <v>0</v>
      </c>
      <c r="DH25" s="26">
        <f t="shared" si="17"/>
        <v>0</v>
      </c>
      <c r="DI25" s="26">
        <f t="shared" si="17"/>
        <v>0</v>
      </c>
      <c r="DJ25" s="26">
        <f t="shared" si="17"/>
        <v>0</v>
      </c>
      <c r="DK25" s="26">
        <f t="shared" si="17"/>
        <v>0</v>
      </c>
      <c r="DL25" s="26">
        <f t="shared" si="17"/>
        <v>0</v>
      </c>
      <c r="DM25" s="26">
        <f t="shared" si="17"/>
        <v>0</v>
      </c>
      <c r="DN25" s="26">
        <f t="shared" si="17"/>
        <v>0</v>
      </c>
      <c r="DO25" s="26">
        <f t="shared" si="17"/>
        <v>0</v>
      </c>
      <c r="DP25" s="26">
        <f t="shared" si="17"/>
        <v>0</v>
      </c>
      <c r="DQ25" s="26">
        <f t="shared" si="17"/>
        <v>0</v>
      </c>
      <c r="DR25" s="26">
        <f t="shared" si="17"/>
        <v>0</v>
      </c>
    </row>
    <row r="26" spans="1:122" x14ac:dyDescent="0.2">
      <c r="A26" s="29">
        <v>20</v>
      </c>
      <c r="B26" s="6">
        <v>6.2E-4</v>
      </c>
      <c r="C26" s="7">
        <v>6.4999999999999997E-4</v>
      </c>
      <c r="D26" s="7">
        <v>6.7000000000000002E-4</v>
      </c>
      <c r="E26" s="7">
        <v>6.8000000000000005E-4</v>
      </c>
      <c r="F26" s="7">
        <v>6.8000000000000005E-4</v>
      </c>
      <c r="G26" s="7">
        <v>6.4999999999999997E-4</v>
      </c>
      <c r="H26" s="7">
        <v>6.3000000000000003E-4</v>
      </c>
      <c r="I26" s="7">
        <v>6.2E-4</v>
      </c>
      <c r="J26" s="7">
        <v>6.3000000000000003E-4</v>
      </c>
      <c r="K26" s="7">
        <v>6.6E-4</v>
      </c>
      <c r="L26" s="7">
        <v>6.8999999999999997E-4</v>
      </c>
      <c r="M26" s="7">
        <v>7.3999999999999999E-4</v>
      </c>
      <c r="N26" s="7">
        <v>7.7999999999999999E-4</v>
      </c>
      <c r="O26" s="7">
        <v>8.3000000000000001E-4</v>
      </c>
      <c r="P26" s="7">
        <v>8.8000000000000003E-4</v>
      </c>
      <c r="Q26" s="7">
        <v>9.3999999999999997E-4</v>
      </c>
      <c r="R26" s="7">
        <v>1E-3</v>
      </c>
      <c r="S26" s="7">
        <v>1.07E-3</v>
      </c>
      <c r="T26" s="7">
        <v>1.15E-3</v>
      </c>
      <c r="U26" s="7">
        <v>1.24E-3</v>
      </c>
      <c r="V26" s="7">
        <v>1.3500000000000001E-3</v>
      </c>
      <c r="W26" s="7">
        <v>1.48E-3</v>
      </c>
      <c r="X26" s="7">
        <v>1.6200000000000001E-3</v>
      </c>
      <c r="Y26" s="7">
        <v>1.8E-3</v>
      </c>
      <c r="Z26" s="7">
        <v>2E-3</v>
      </c>
      <c r="AA26" s="7">
        <v>2.2200000000000002E-3</v>
      </c>
      <c r="AB26" s="26">
        <f t="shared" ref="AB26:AK35" si="18">AA27</f>
        <v>2.3599999999999997E-3</v>
      </c>
      <c r="AC26" s="26">
        <f t="shared" si="18"/>
        <v>2.5200000000000001E-3</v>
      </c>
      <c r="AD26" s="26">
        <f t="shared" si="18"/>
        <v>2.6800000000000001E-3</v>
      </c>
      <c r="AE26" s="26">
        <f t="shared" si="18"/>
        <v>2.8599999999999997E-3</v>
      </c>
      <c r="AF26" s="26">
        <f t="shared" si="18"/>
        <v>3.0600000000000002E-3</v>
      </c>
      <c r="AG26" s="26">
        <f t="shared" si="18"/>
        <v>3.2799999999999999E-3</v>
      </c>
      <c r="AH26" s="26">
        <f t="shared" si="18"/>
        <v>3.5299999999999997E-3</v>
      </c>
      <c r="AI26" s="26">
        <f t="shared" si="18"/>
        <v>3.8E-3</v>
      </c>
      <c r="AJ26" s="26">
        <f t="shared" si="18"/>
        <v>4.0999999999999995E-3</v>
      </c>
      <c r="AK26" s="26">
        <f t="shared" si="18"/>
        <v>4.45E-3</v>
      </c>
      <c r="AL26" s="26">
        <f t="shared" ref="AL26:AU35" si="19">AK27</f>
        <v>4.8300000000000001E-3</v>
      </c>
      <c r="AM26" s="26">
        <f t="shared" si="19"/>
        <v>5.2500000000000003E-3</v>
      </c>
      <c r="AN26" s="26">
        <f t="shared" si="19"/>
        <v>5.7300000000000007E-3</v>
      </c>
      <c r="AO26" s="26">
        <f t="shared" si="19"/>
        <v>6.2599999999999999E-3</v>
      </c>
      <c r="AP26" s="26">
        <f t="shared" si="19"/>
        <v>6.8799999999999998E-3</v>
      </c>
      <c r="AQ26" s="26">
        <f t="shared" si="19"/>
        <v>7.5799999999999999E-3</v>
      </c>
      <c r="AR26" s="26">
        <f t="shared" si="19"/>
        <v>8.3599999999999994E-3</v>
      </c>
      <c r="AS26" s="26">
        <f t="shared" si="19"/>
        <v>9.2499999999999995E-3</v>
      </c>
      <c r="AT26" s="26">
        <f t="shared" si="19"/>
        <v>1.025E-2</v>
      </c>
      <c r="AU26" s="26">
        <f t="shared" si="19"/>
        <v>1.137E-2</v>
      </c>
      <c r="AV26" s="26">
        <f t="shared" ref="AV26:BE35" si="20">AU27</f>
        <v>1.2630000000000001E-2</v>
      </c>
      <c r="AW26" s="26">
        <f t="shared" si="20"/>
        <v>1.4060000000000001E-2</v>
      </c>
      <c r="AX26" s="26">
        <f t="shared" si="20"/>
        <v>1.5650000000000001E-2</v>
      </c>
      <c r="AY26" s="26">
        <f t="shared" si="20"/>
        <v>1.7430000000000001E-2</v>
      </c>
      <c r="AZ26" s="26">
        <f t="shared" si="20"/>
        <v>1.941E-2</v>
      </c>
      <c r="BA26" s="26">
        <f t="shared" si="20"/>
        <v>2.1610000000000001E-2</v>
      </c>
      <c r="BB26" s="26">
        <f t="shared" si="20"/>
        <v>2.4039999999999999E-2</v>
      </c>
      <c r="BC26" s="26">
        <f t="shared" si="20"/>
        <v>2.6719999999999997E-2</v>
      </c>
      <c r="BD26" s="26">
        <f t="shared" si="20"/>
        <v>2.9670000000000002E-2</v>
      </c>
      <c r="BE26" s="26">
        <f t="shared" si="20"/>
        <v>3.2909999999999995E-2</v>
      </c>
      <c r="BF26" s="26">
        <f t="shared" ref="BF26:BO35" si="21">BE27</f>
        <v>3.6469999999999995E-2</v>
      </c>
      <c r="BG26" s="26">
        <f t="shared" si="21"/>
        <v>4.0369999999999996E-2</v>
      </c>
      <c r="BH26" s="26">
        <f t="shared" si="21"/>
        <v>4.462E-2</v>
      </c>
      <c r="BI26" s="26">
        <f t="shared" si="21"/>
        <v>4.9250000000000002E-2</v>
      </c>
      <c r="BJ26" s="26">
        <f t="shared" si="21"/>
        <v>5.4420000000000003E-2</v>
      </c>
      <c r="BK26" s="26">
        <f t="shared" si="21"/>
        <v>6.019E-2</v>
      </c>
      <c r="BL26" s="26">
        <f t="shared" si="21"/>
        <v>6.6479999999999997E-2</v>
      </c>
      <c r="BM26" s="26">
        <f t="shared" si="21"/>
        <v>7.331E-2</v>
      </c>
      <c r="BN26" s="26">
        <f t="shared" si="21"/>
        <v>8.1180000000000002E-2</v>
      </c>
      <c r="BO26" s="26">
        <f t="shared" si="21"/>
        <v>9.0340000000000004E-2</v>
      </c>
      <c r="BP26" s="26">
        <f t="shared" ref="BP26:BY35" si="22">BO27</f>
        <v>0.10061</v>
      </c>
      <c r="BQ26" s="26">
        <f t="shared" si="22"/>
        <v>0.11220000000000001</v>
      </c>
      <c r="BR26" s="26">
        <f t="shared" si="22"/>
        <v>0.12533</v>
      </c>
      <c r="BS26" s="26">
        <f t="shared" si="22"/>
        <v>0.13975000000000001</v>
      </c>
      <c r="BT26" s="26">
        <f t="shared" si="22"/>
        <v>0.15574000000000002</v>
      </c>
      <c r="BU26" s="26">
        <f t="shared" si="22"/>
        <v>0.17335</v>
      </c>
      <c r="BV26" s="26">
        <f t="shared" si="22"/>
        <v>0.19178999999999999</v>
      </c>
      <c r="BW26" s="26">
        <f t="shared" si="22"/>
        <v>0.21040999999999999</v>
      </c>
      <c r="BX26" s="26">
        <f t="shared" si="22"/>
        <v>0.22766</v>
      </c>
      <c r="BY26" s="26">
        <f t="shared" si="22"/>
        <v>0.24430000000000002</v>
      </c>
      <c r="BZ26" s="26">
        <f t="shared" ref="BZ26:CI35" si="23">BY27</f>
        <v>0.26161000000000001</v>
      </c>
      <c r="CA26" s="26">
        <f t="shared" si="23"/>
        <v>0.28000999999999998</v>
      </c>
      <c r="CB26" s="26">
        <f t="shared" si="23"/>
        <v>0.30126999999999998</v>
      </c>
      <c r="CC26" s="26">
        <f t="shared" si="23"/>
        <v>0.32385000000000003</v>
      </c>
      <c r="CD26" s="26">
        <f t="shared" si="23"/>
        <v>0.34562999999999999</v>
      </c>
      <c r="CE26" s="26">
        <f t="shared" si="23"/>
        <v>0.36569000000000002</v>
      </c>
      <c r="CF26" s="26">
        <f t="shared" si="23"/>
        <v>0.38322000000000001</v>
      </c>
      <c r="CG26" s="26">
        <f t="shared" si="23"/>
        <v>0.39759</v>
      </c>
      <c r="CH26" s="26">
        <f t="shared" si="23"/>
        <v>0.40949999999999998</v>
      </c>
      <c r="CI26" s="26">
        <f t="shared" si="23"/>
        <v>0.42032999999999998</v>
      </c>
      <c r="CJ26" s="26">
        <f t="shared" ref="CJ26:CS35" si="24">CI27</f>
        <v>0.43063999999999997</v>
      </c>
      <c r="CK26" s="26">
        <f t="shared" si="24"/>
        <v>0.43913000000000002</v>
      </c>
      <c r="CL26" s="26">
        <f t="shared" si="24"/>
        <v>0.44417000000000001</v>
      </c>
      <c r="CM26" s="26">
        <f t="shared" si="24"/>
        <v>0.44801999999999997</v>
      </c>
      <c r="CN26" s="26">
        <f t="shared" si="24"/>
        <v>0.45</v>
      </c>
      <c r="CO26" s="26">
        <f t="shared" si="24"/>
        <v>0.45</v>
      </c>
      <c r="CP26" s="26">
        <f t="shared" si="24"/>
        <v>0.45</v>
      </c>
      <c r="CQ26" s="26">
        <f t="shared" si="24"/>
        <v>0.45</v>
      </c>
      <c r="CR26" s="26">
        <f t="shared" si="24"/>
        <v>0.45</v>
      </c>
      <c r="CS26" s="26">
        <f t="shared" si="24"/>
        <v>0.45</v>
      </c>
      <c r="CT26" s="26">
        <f t="shared" ref="CT26:DC35" si="25">CS27</f>
        <v>0.45</v>
      </c>
      <c r="CU26" s="26">
        <f t="shared" si="25"/>
        <v>0.45</v>
      </c>
      <c r="CV26" s="26">
        <f t="shared" si="25"/>
        <v>0.45</v>
      </c>
      <c r="CW26" s="26">
        <f t="shared" si="25"/>
        <v>0.45</v>
      </c>
      <c r="CX26" s="26">
        <f t="shared" si="25"/>
        <v>0.45</v>
      </c>
      <c r="CY26" s="26">
        <f t="shared" si="25"/>
        <v>0</v>
      </c>
      <c r="CZ26" s="26">
        <f t="shared" si="25"/>
        <v>0</v>
      </c>
      <c r="DA26" s="26">
        <f t="shared" si="25"/>
        <v>0</v>
      </c>
      <c r="DB26" s="26">
        <f t="shared" si="25"/>
        <v>0</v>
      </c>
      <c r="DC26" s="26">
        <f t="shared" si="25"/>
        <v>0</v>
      </c>
      <c r="DD26" s="26">
        <f t="shared" ref="DD26:DR35" si="26">DC27</f>
        <v>0</v>
      </c>
      <c r="DE26" s="26">
        <f t="shared" si="26"/>
        <v>0</v>
      </c>
      <c r="DF26" s="26">
        <f t="shared" si="26"/>
        <v>0</v>
      </c>
      <c r="DG26" s="26">
        <f t="shared" si="26"/>
        <v>0</v>
      </c>
      <c r="DH26" s="26">
        <f t="shared" si="26"/>
        <v>0</v>
      </c>
      <c r="DI26" s="26">
        <f t="shared" si="26"/>
        <v>0</v>
      </c>
      <c r="DJ26" s="26">
        <f t="shared" si="26"/>
        <v>0</v>
      </c>
      <c r="DK26" s="26">
        <f t="shared" si="26"/>
        <v>0</v>
      </c>
      <c r="DL26" s="26">
        <f t="shared" si="26"/>
        <v>0</v>
      </c>
      <c r="DM26" s="26">
        <f t="shared" si="26"/>
        <v>0</v>
      </c>
      <c r="DN26" s="26">
        <f t="shared" si="26"/>
        <v>0</v>
      </c>
      <c r="DO26" s="26">
        <f t="shared" si="26"/>
        <v>0</v>
      </c>
      <c r="DP26" s="26">
        <f t="shared" si="26"/>
        <v>0</v>
      </c>
      <c r="DQ26" s="26">
        <f t="shared" si="26"/>
        <v>0</v>
      </c>
      <c r="DR26" s="26">
        <f t="shared" si="26"/>
        <v>0</v>
      </c>
    </row>
    <row r="27" spans="1:122" x14ac:dyDescent="0.2">
      <c r="A27" s="29">
        <v>21</v>
      </c>
      <c r="B27" s="6">
        <v>6.0999999999999997E-4</v>
      </c>
      <c r="C27" s="7">
        <v>6.2E-4</v>
      </c>
      <c r="D27" s="7">
        <v>6.2E-4</v>
      </c>
      <c r="E27" s="7">
        <v>6.2E-4</v>
      </c>
      <c r="F27" s="7">
        <v>6.0999999999999997E-4</v>
      </c>
      <c r="G27" s="7">
        <v>5.9999999999999995E-4</v>
      </c>
      <c r="H27" s="7">
        <v>5.8E-4</v>
      </c>
      <c r="I27" s="7">
        <v>5.8999999999999992E-4</v>
      </c>
      <c r="J27" s="7">
        <v>6.0999999999999997E-4</v>
      </c>
      <c r="K27" s="7">
        <v>6.4999999999999997E-4</v>
      </c>
      <c r="L27" s="7">
        <v>6.8000000000000005E-4</v>
      </c>
      <c r="M27" s="7">
        <v>7.2999999999999996E-4</v>
      </c>
      <c r="N27" s="7">
        <v>8.0000000000000004E-4</v>
      </c>
      <c r="O27" s="7">
        <v>8.4999999999999995E-4</v>
      </c>
      <c r="P27" s="7">
        <v>9.1E-4</v>
      </c>
      <c r="Q27" s="7">
        <v>9.6999999999999994E-4</v>
      </c>
      <c r="R27" s="7">
        <v>1.0400000000000001E-3</v>
      </c>
      <c r="S27" s="7">
        <v>1.1100000000000001E-3</v>
      </c>
      <c r="T27" s="7">
        <v>1.1999999999999999E-3</v>
      </c>
      <c r="U27" s="7">
        <v>1.2900000000000001E-3</v>
      </c>
      <c r="V27" s="7">
        <v>1.41E-3</v>
      </c>
      <c r="W27" s="7">
        <v>1.5499999999999999E-3</v>
      </c>
      <c r="X27" s="7">
        <v>1.72E-3</v>
      </c>
      <c r="Y27" s="7">
        <v>1.91E-3</v>
      </c>
      <c r="Z27" s="7">
        <v>2.1099999999999999E-3</v>
      </c>
      <c r="AA27" s="7">
        <v>2.3599999999999997E-3</v>
      </c>
      <c r="AB27" s="26">
        <f t="shared" si="18"/>
        <v>2.5200000000000001E-3</v>
      </c>
      <c r="AC27" s="26">
        <f t="shared" si="18"/>
        <v>2.6800000000000001E-3</v>
      </c>
      <c r="AD27" s="26">
        <f t="shared" si="18"/>
        <v>2.8599999999999997E-3</v>
      </c>
      <c r="AE27" s="26">
        <f t="shared" si="18"/>
        <v>3.0600000000000002E-3</v>
      </c>
      <c r="AF27" s="26">
        <f t="shared" si="18"/>
        <v>3.2799999999999999E-3</v>
      </c>
      <c r="AG27" s="26">
        <f t="shared" si="18"/>
        <v>3.5299999999999997E-3</v>
      </c>
      <c r="AH27" s="26">
        <f t="shared" si="18"/>
        <v>3.8E-3</v>
      </c>
      <c r="AI27" s="26">
        <f t="shared" si="18"/>
        <v>4.0999999999999995E-3</v>
      </c>
      <c r="AJ27" s="26">
        <f t="shared" si="18"/>
        <v>4.45E-3</v>
      </c>
      <c r="AK27" s="26">
        <f t="shared" si="18"/>
        <v>4.8300000000000001E-3</v>
      </c>
      <c r="AL27" s="26">
        <f t="shared" si="19"/>
        <v>5.2500000000000003E-3</v>
      </c>
      <c r="AM27" s="26">
        <f t="shared" si="19"/>
        <v>5.7300000000000007E-3</v>
      </c>
      <c r="AN27" s="26">
        <f t="shared" si="19"/>
        <v>6.2599999999999999E-3</v>
      </c>
      <c r="AO27" s="26">
        <f t="shared" si="19"/>
        <v>6.8799999999999998E-3</v>
      </c>
      <c r="AP27" s="26">
        <f t="shared" si="19"/>
        <v>7.5799999999999999E-3</v>
      </c>
      <c r="AQ27" s="26">
        <f t="shared" si="19"/>
        <v>8.3599999999999994E-3</v>
      </c>
      <c r="AR27" s="26">
        <f t="shared" si="19"/>
        <v>9.2499999999999995E-3</v>
      </c>
      <c r="AS27" s="26">
        <f t="shared" si="19"/>
        <v>1.025E-2</v>
      </c>
      <c r="AT27" s="26">
        <f t="shared" si="19"/>
        <v>1.137E-2</v>
      </c>
      <c r="AU27" s="26">
        <f t="shared" si="19"/>
        <v>1.2630000000000001E-2</v>
      </c>
      <c r="AV27" s="26">
        <f t="shared" si="20"/>
        <v>1.4060000000000001E-2</v>
      </c>
      <c r="AW27" s="26">
        <f t="shared" si="20"/>
        <v>1.5650000000000001E-2</v>
      </c>
      <c r="AX27" s="26">
        <f t="shared" si="20"/>
        <v>1.7430000000000001E-2</v>
      </c>
      <c r="AY27" s="26">
        <f t="shared" si="20"/>
        <v>1.941E-2</v>
      </c>
      <c r="AZ27" s="26">
        <f t="shared" si="20"/>
        <v>2.1610000000000001E-2</v>
      </c>
      <c r="BA27" s="26">
        <f t="shared" si="20"/>
        <v>2.4039999999999999E-2</v>
      </c>
      <c r="BB27" s="26">
        <f t="shared" si="20"/>
        <v>2.6719999999999997E-2</v>
      </c>
      <c r="BC27" s="26">
        <f t="shared" si="20"/>
        <v>2.9670000000000002E-2</v>
      </c>
      <c r="BD27" s="26">
        <f t="shared" si="20"/>
        <v>3.2909999999999995E-2</v>
      </c>
      <c r="BE27" s="26">
        <f t="shared" si="20"/>
        <v>3.6469999999999995E-2</v>
      </c>
      <c r="BF27" s="26">
        <f t="shared" si="21"/>
        <v>4.0369999999999996E-2</v>
      </c>
      <c r="BG27" s="26">
        <f t="shared" si="21"/>
        <v>4.462E-2</v>
      </c>
      <c r="BH27" s="26">
        <f t="shared" si="21"/>
        <v>4.9250000000000002E-2</v>
      </c>
      <c r="BI27" s="26">
        <f t="shared" si="21"/>
        <v>5.4420000000000003E-2</v>
      </c>
      <c r="BJ27" s="26">
        <f t="shared" si="21"/>
        <v>6.019E-2</v>
      </c>
      <c r="BK27" s="26">
        <f t="shared" si="21"/>
        <v>6.6479999999999997E-2</v>
      </c>
      <c r="BL27" s="26">
        <f t="shared" si="21"/>
        <v>7.331E-2</v>
      </c>
      <c r="BM27" s="26">
        <f t="shared" si="21"/>
        <v>8.1180000000000002E-2</v>
      </c>
      <c r="BN27" s="26">
        <f t="shared" si="21"/>
        <v>9.0340000000000004E-2</v>
      </c>
      <c r="BO27" s="26">
        <f t="shared" si="21"/>
        <v>0.10061</v>
      </c>
      <c r="BP27" s="26">
        <f t="shared" si="22"/>
        <v>0.11220000000000001</v>
      </c>
      <c r="BQ27" s="26">
        <f t="shared" si="22"/>
        <v>0.12533</v>
      </c>
      <c r="BR27" s="26">
        <f t="shared" si="22"/>
        <v>0.13975000000000001</v>
      </c>
      <c r="BS27" s="26">
        <f t="shared" si="22"/>
        <v>0.15574000000000002</v>
      </c>
      <c r="BT27" s="26">
        <f t="shared" si="22"/>
        <v>0.17335</v>
      </c>
      <c r="BU27" s="26">
        <f t="shared" si="22"/>
        <v>0.19178999999999999</v>
      </c>
      <c r="BV27" s="26">
        <f t="shared" si="22"/>
        <v>0.21040999999999999</v>
      </c>
      <c r="BW27" s="26">
        <f t="shared" si="22"/>
        <v>0.22766</v>
      </c>
      <c r="BX27" s="26">
        <f t="shared" si="22"/>
        <v>0.24430000000000002</v>
      </c>
      <c r="BY27" s="26">
        <f t="shared" si="22"/>
        <v>0.26161000000000001</v>
      </c>
      <c r="BZ27" s="26">
        <f t="shared" si="23"/>
        <v>0.28000999999999998</v>
      </c>
      <c r="CA27" s="26">
        <f t="shared" si="23"/>
        <v>0.30126999999999998</v>
      </c>
      <c r="CB27" s="26">
        <f t="shared" si="23"/>
        <v>0.32385000000000003</v>
      </c>
      <c r="CC27" s="26">
        <f t="shared" si="23"/>
        <v>0.34562999999999999</v>
      </c>
      <c r="CD27" s="26">
        <f t="shared" si="23"/>
        <v>0.36569000000000002</v>
      </c>
      <c r="CE27" s="26">
        <f t="shared" si="23"/>
        <v>0.38322000000000001</v>
      </c>
      <c r="CF27" s="26">
        <f t="shared" si="23"/>
        <v>0.39759</v>
      </c>
      <c r="CG27" s="26">
        <f t="shared" si="23"/>
        <v>0.40949999999999998</v>
      </c>
      <c r="CH27" s="26">
        <f t="shared" si="23"/>
        <v>0.42032999999999998</v>
      </c>
      <c r="CI27" s="26">
        <f t="shared" si="23"/>
        <v>0.43063999999999997</v>
      </c>
      <c r="CJ27" s="26">
        <f t="shared" si="24"/>
        <v>0.43913000000000002</v>
      </c>
      <c r="CK27" s="26">
        <f t="shared" si="24"/>
        <v>0.44417000000000001</v>
      </c>
      <c r="CL27" s="26">
        <f t="shared" si="24"/>
        <v>0.44801999999999997</v>
      </c>
      <c r="CM27" s="26">
        <f t="shared" si="24"/>
        <v>0.45</v>
      </c>
      <c r="CN27" s="26">
        <f t="shared" si="24"/>
        <v>0.45</v>
      </c>
      <c r="CO27" s="26">
        <f t="shared" si="24"/>
        <v>0.45</v>
      </c>
      <c r="CP27" s="26">
        <f t="shared" si="24"/>
        <v>0.45</v>
      </c>
      <c r="CQ27" s="26">
        <f t="shared" si="24"/>
        <v>0.45</v>
      </c>
      <c r="CR27" s="26">
        <f t="shared" si="24"/>
        <v>0.45</v>
      </c>
      <c r="CS27" s="26">
        <f t="shared" si="24"/>
        <v>0.45</v>
      </c>
      <c r="CT27" s="26">
        <f t="shared" si="25"/>
        <v>0.45</v>
      </c>
      <c r="CU27" s="26">
        <f t="shared" si="25"/>
        <v>0.45</v>
      </c>
      <c r="CV27" s="26">
        <f t="shared" si="25"/>
        <v>0.45</v>
      </c>
      <c r="CW27" s="26">
        <f t="shared" si="25"/>
        <v>0.45</v>
      </c>
      <c r="CX27" s="26">
        <f t="shared" si="25"/>
        <v>0</v>
      </c>
      <c r="CY27" s="26">
        <f t="shared" si="25"/>
        <v>0</v>
      </c>
      <c r="CZ27" s="26">
        <f t="shared" si="25"/>
        <v>0</v>
      </c>
      <c r="DA27" s="26">
        <f t="shared" si="25"/>
        <v>0</v>
      </c>
      <c r="DB27" s="26">
        <f t="shared" si="25"/>
        <v>0</v>
      </c>
      <c r="DC27" s="26">
        <f t="shared" si="25"/>
        <v>0</v>
      </c>
      <c r="DD27" s="26">
        <f t="shared" si="26"/>
        <v>0</v>
      </c>
      <c r="DE27" s="26">
        <f t="shared" si="26"/>
        <v>0</v>
      </c>
      <c r="DF27" s="26">
        <f t="shared" si="26"/>
        <v>0</v>
      </c>
      <c r="DG27" s="26">
        <f t="shared" si="26"/>
        <v>0</v>
      </c>
      <c r="DH27" s="26">
        <f t="shared" si="26"/>
        <v>0</v>
      </c>
      <c r="DI27" s="26">
        <f t="shared" si="26"/>
        <v>0</v>
      </c>
      <c r="DJ27" s="26">
        <f t="shared" si="26"/>
        <v>0</v>
      </c>
      <c r="DK27" s="26">
        <f t="shared" si="26"/>
        <v>0</v>
      </c>
      <c r="DL27" s="26">
        <f t="shared" si="26"/>
        <v>0</v>
      </c>
      <c r="DM27" s="26">
        <f t="shared" si="26"/>
        <v>0</v>
      </c>
      <c r="DN27" s="26">
        <f t="shared" si="26"/>
        <v>0</v>
      </c>
      <c r="DO27" s="26">
        <f t="shared" si="26"/>
        <v>0</v>
      </c>
      <c r="DP27" s="26">
        <f t="shared" si="26"/>
        <v>0</v>
      </c>
      <c r="DQ27" s="26">
        <f t="shared" si="26"/>
        <v>0</v>
      </c>
      <c r="DR27" s="26">
        <f t="shared" si="26"/>
        <v>0</v>
      </c>
    </row>
    <row r="28" spans="1:122" x14ac:dyDescent="0.2">
      <c r="A28" s="29">
        <v>22</v>
      </c>
      <c r="B28" s="6">
        <v>5.8E-4</v>
      </c>
      <c r="C28" s="7">
        <v>5.6000000000000006E-4</v>
      </c>
      <c r="D28" s="7">
        <v>5.6000000000000006E-4</v>
      </c>
      <c r="E28" s="7">
        <v>5.6000000000000006E-4</v>
      </c>
      <c r="F28" s="7">
        <v>5.5000000000000003E-4</v>
      </c>
      <c r="G28" s="7">
        <v>5.5000000000000003E-4</v>
      </c>
      <c r="H28" s="7">
        <v>5.5000000000000003E-4</v>
      </c>
      <c r="I28" s="7">
        <v>5.6000000000000006E-4</v>
      </c>
      <c r="J28" s="7">
        <v>5.8999999999999992E-4</v>
      </c>
      <c r="K28" s="7">
        <v>6.2E-4</v>
      </c>
      <c r="L28" s="7">
        <v>6.7000000000000002E-4</v>
      </c>
      <c r="M28" s="7">
        <v>7.3999999999999999E-4</v>
      </c>
      <c r="N28" s="7">
        <v>8.1000000000000006E-4</v>
      </c>
      <c r="O28" s="7">
        <v>8.7000000000000001E-4</v>
      </c>
      <c r="P28" s="7">
        <v>9.3999999999999997E-4</v>
      </c>
      <c r="Q28" s="7">
        <v>1E-3</v>
      </c>
      <c r="R28" s="7">
        <v>1.08E-3</v>
      </c>
      <c r="S28" s="7">
        <v>1.15E-3</v>
      </c>
      <c r="T28" s="7">
        <v>1.24E-3</v>
      </c>
      <c r="U28" s="7">
        <v>1.3500000000000001E-3</v>
      </c>
      <c r="V28" s="7">
        <v>1.48E-3</v>
      </c>
      <c r="W28" s="7">
        <v>1.64E-3</v>
      </c>
      <c r="X28" s="7">
        <v>1.81E-3</v>
      </c>
      <c r="Y28" s="7">
        <v>2.0099999999999996E-3</v>
      </c>
      <c r="Z28" s="7">
        <v>2.2400000000000002E-3</v>
      </c>
      <c r="AA28" s="7">
        <v>2.5200000000000001E-3</v>
      </c>
      <c r="AB28" s="26">
        <f t="shared" si="18"/>
        <v>2.6800000000000001E-3</v>
      </c>
      <c r="AC28" s="26">
        <f t="shared" si="18"/>
        <v>2.8599999999999997E-3</v>
      </c>
      <c r="AD28" s="26">
        <f t="shared" si="18"/>
        <v>3.0600000000000002E-3</v>
      </c>
      <c r="AE28" s="26">
        <f t="shared" si="18"/>
        <v>3.2799999999999999E-3</v>
      </c>
      <c r="AF28" s="26">
        <f t="shared" si="18"/>
        <v>3.5299999999999997E-3</v>
      </c>
      <c r="AG28" s="26">
        <f t="shared" si="18"/>
        <v>3.8E-3</v>
      </c>
      <c r="AH28" s="26">
        <f t="shared" si="18"/>
        <v>4.0999999999999995E-3</v>
      </c>
      <c r="AI28" s="26">
        <f t="shared" si="18"/>
        <v>4.45E-3</v>
      </c>
      <c r="AJ28" s="26">
        <f t="shared" si="18"/>
        <v>4.8300000000000001E-3</v>
      </c>
      <c r="AK28" s="26">
        <f t="shared" si="18"/>
        <v>5.2500000000000003E-3</v>
      </c>
      <c r="AL28" s="26">
        <f t="shared" si="19"/>
        <v>5.7300000000000007E-3</v>
      </c>
      <c r="AM28" s="26">
        <f t="shared" si="19"/>
        <v>6.2599999999999999E-3</v>
      </c>
      <c r="AN28" s="26">
        <f t="shared" si="19"/>
        <v>6.8799999999999998E-3</v>
      </c>
      <c r="AO28" s="26">
        <f t="shared" si="19"/>
        <v>7.5799999999999999E-3</v>
      </c>
      <c r="AP28" s="26">
        <f t="shared" si="19"/>
        <v>8.3599999999999994E-3</v>
      </c>
      <c r="AQ28" s="26">
        <f t="shared" si="19"/>
        <v>9.2499999999999995E-3</v>
      </c>
      <c r="AR28" s="26">
        <f t="shared" si="19"/>
        <v>1.025E-2</v>
      </c>
      <c r="AS28" s="26">
        <f t="shared" si="19"/>
        <v>1.137E-2</v>
      </c>
      <c r="AT28" s="26">
        <f t="shared" si="19"/>
        <v>1.2630000000000001E-2</v>
      </c>
      <c r="AU28" s="26">
        <f t="shared" si="19"/>
        <v>1.4060000000000001E-2</v>
      </c>
      <c r="AV28" s="26">
        <f t="shared" si="20"/>
        <v>1.5650000000000001E-2</v>
      </c>
      <c r="AW28" s="26">
        <f t="shared" si="20"/>
        <v>1.7430000000000001E-2</v>
      </c>
      <c r="AX28" s="26">
        <f t="shared" si="20"/>
        <v>1.941E-2</v>
      </c>
      <c r="AY28" s="26">
        <f t="shared" si="20"/>
        <v>2.1610000000000001E-2</v>
      </c>
      <c r="AZ28" s="26">
        <f t="shared" si="20"/>
        <v>2.4039999999999999E-2</v>
      </c>
      <c r="BA28" s="26">
        <f t="shared" si="20"/>
        <v>2.6719999999999997E-2</v>
      </c>
      <c r="BB28" s="26">
        <f t="shared" si="20"/>
        <v>2.9670000000000002E-2</v>
      </c>
      <c r="BC28" s="26">
        <f t="shared" si="20"/>
        <v>3.2909999999999995E-2</v>
      </c>
      <c r="BD28" s="26">
        <f t="shared" si="20"/>
        <v>3.6469999999999995E-2</v>
      </c>
      <c r="BE28" s="26">
        <f t="shared" si="20"/>
        <v>4.0369999999999996E-2</v>
      </c>
      <c r="BF28" s="26">
        <f t="shared" si="21"/>
        <v>4.462E-2</v>
      </c>
      <c r="BG28" s="26">
        <f t="shared" si="21"/>
        <v>4.9250000000000002E-2</v>
      </c>
      <c r="BH28" s="26">
        <f t="shared" si="21"/>
        <v>5.4420000000000003E-2</v>
      </c>
      <c r="BI28" s="26">
        <f t="shared" si="21"/>
        <v>6.019E-2</v>
      </c>
      <c r="BJ28" s="26">
        <f t="shared" si="21"/>
        <v>6.6479999999999997E-2</v>
      </c>
      <c r="BK28" s="26">
        <f t="shared" si="21"/>
        <v>7.331E-2</v>
      </c>
      <c r="BL28" s="26">
        <f t="shared" si="21"/>
        <v>8.1180000000000002E-2</v>
      </c>
      <c r="BM28" s="26">
        <f t="shared" si="21"/>
        <v>9.0340000000000004E-2</v>
      </c>
      <c r="BN28" s="26">
        <f t="shared" si="21"/>
        <v>0.10061</v>
      </c>
      <c r="BO28" s="26">
        <f t="shared" si="21"/>
        <v>0.11220000000000001</v>
      </c>
      <c r="BP28" s="26">
        <f t="shared" si="22"/>
        <v>0.12533</v>
      </c>
      <c r="BQ28" s="26">
        <f t="shared" si="22"/>
        <v>0.13975000000000001</v>
      </c>
      <c r="BR28" s="26">
        <f t="shared" si="22"/>
        <v>0.15574000000000002</v>
      </c>
      <c r="BS28" s="26">
        <f t="shared" si="22"/>
        <v>0.17335</v>
      </c>
      <c r="BT28" s="26">
        <f t="shared" si="22"/>
        <v>0.19178999999999999</v>
      </c>
      <c r="BU28" s="26">
        <f t="shared" si="22"/>
        <v>0.21040999999999999</v>
      </c>
      <c r="BV28" s="26">
        <f t="shared" si="22"/>
        <v>0.22766</v>
      </c>
      <c r="BW28" s="26">
        <f t="shared" si="22"/>
        <v>0.24430000000000002</v>
      </c>
      <c r="BX28" s="26">
        <f t="shared" si="22"/>
        <v>0.26161000000000001</v>
      </c>
      <c r="BY28" s="26">
        <f t="shared" si="22"/>
        <v>0.28000999999999998</v>
      </c>
      <c r="BZ28" s="26">
        <f t="shared" si="23"/>
        <v>0.30126999999999998</v>
      </c>
      <c r="CA28" s="26">
        <f t="shared" si="23"/>
        <v>0.32385000000000003</v>
      </c>
      <c r="CB28" s="26">
        <f t="shared" si="23"/>
        <v>0.34562999999999999</v>
      </c>
      <c r="CC28" s="26">
        <f t="shared" si="23"/>
        <v>0.36569000000000002</v>
      </c>
      <c r="CD28" s="26">
        <f t="shared" si="23"/>
        <v>0.38322000000000001</v>
      </c>
      <c r="CE28" s="26">
        <f t="shared" si="23"/>
        <v>0.39759</v>
      </c>
      <c r="CF28" s="26">
        <f t="shared" si="23"/>
        <v>0.40949999999999998</v>
      </c>
      <c r="CG28" s="26">
        <f t="shared" si="23"/>
        <v>0.42032999999999998</v>
      </c>
      <c r="CH28" s="26">
        <f t="shared" si="23"/>
        <v>0.43063999999999997</v>
      </c>
      <c r="CI28" s="26">
        <f t="shared" si="23"/>
        <v>0.43913000000000002</v>
      </c>
      <c r="CJ28" s="26">
        <f t="shared" si="24"/>
        <v>0.44417000000000001</v>
      </c>
      <c r="CK28" s="26">
        <f t="shared" si="24"/>
        <v>0.44801999999999997</v>
      </c>
      <c r="CL28" s="26">
        <f t="shared" si="24"/>
        <v>0.45</v>
      </c>
      <c r="CM28" s="26">
        <f t="shared" si="24"/>
        <v>0.45</v>
      </c>
      <c r="CN28" s="26">
        <f t="shared" si="24"/>
        <v>0.45</v>
      </c>
      <c r="CO28" s="26">
        <f t="shared" si="24"/>
        <v>0.45</v>
      </c>
      <c r="CP28" s="26">
        <f t="shared" si="24"/>
        <v>0.45</v>
      </c>
      <c r="CQ28" s="26">
        <f t="shared" si="24"/>
        <v>0.45</v>
      </c>
      <c r="CR28" s="26">
        <f t="shared" si="24"/>
        <v>0.45</v>
      </c>
      <c r="CS28" s="26">
        <f t="shared" si="24"/>
        <v>0.45</v>
      </c>
      <c r="CT28" s="26">
        <f t="shared" si="25"/>
        <v>0.45</v>
      </c>
      <c r="CU28" s="26">
        <f t="shared" si="25"/>
        <v>0.45</v>
      </c>
      <c r="CV28" s="26">
        <f t="shared" si="25"/>
        <v>0.45</v>
      </c>
      <c r="CW28" s="26">
        <f t="shared" si="25"/>
        <v>0</v>
      </c>
      <c r="CX28" s="26">
        <f t="shared" si="25"/>
        <v>0</v>
      </c>
      <c r="CY28" s="26">
        <f t="shared" si="25"/>
        <v>0</v>
      </c>
      <c r="CZ28" s="26">
        <f t="shared" si="25"/>
        <v>0</v>
      </c>
      <c r="DA28" s="26">
        <f t="shared" si="25"/>
        <v>0</v>
      </c>
      <c r="DB28" s="26">
        <f t="shared" si="25"/>
        <v>0</v>
      </c>
      <c r="DC28" s="26">
        <f t="shared" si="25"/>
        <v>0</v>
      </c>
      <c r="DD28" s="26">
        <f t="shared" si="26"/>
        <v>0</v>
      </c>
      <c r="DE28" s="26">
        <f t="shared" si="26"/>
        <v>0</v>
      </c>
      <c r="DF28" s="26">
        <f t="shared" si="26"/>
        <v>0</v>
      </c>
      <c r="DG28" s="26">
        <f t="shared" si="26"/>
        <v>0</v>
      </c>
      <c r="DH28" s="26">
        <f t="shared" si="26"/>
        <v>0</v>
      </c>
      <c r="DI28" s="26">
        <f t="shared" si="26"/>
        <v>0</v>
      </c>
      <c r="DJ28" s="26">
        <f t="shared" si="26"/>
        <v>0</v>
      </c>
      <c r="DK28" s="26">
        <f t="shared" si="26"/>
        <v>0</v>
      </c>
      <c r="DL28" s="26">
        <f t="shared" si="26"/>
        <v>0</v>
      </c>
      <c r="DM28" s="26">
        <f t="shared" si="26"/>
        <v>0</v>
      </c>
      <c r="DN28" s="26">
        <f t="shared" si="26"/>
        <v>0</v>
      </c>
      <c r="DO28" s="26">
        <f t="shared" si="26"/>
        <v>0</v>
      </c>
      <c r="DP28" s="26">
        <f t="shared" si="26"/>
        <v>0</v>
      </c>
      <c r="DQ28" s="26">
        <f t="shared" si="26"/>
        <v>0</v>
      </c>
      <c r="DR28" s="26">
        <f t="shared" si="26"/>
        <v>0</v>
      </c>
    </row>
    <row r="29" spans="1:122" x14ac:dyDescent="0.2">
      <c r="A29" s="29">
        <v>23</v>
      </c>
      <c r="B29" s="6">
        <v>5.2999999999999998E-4</v>
      </c>
      <c r="C29" s="7">
        <v>5.0000000000000001E-4</v>
      </c>
      <c r="D29" s="7">
        <v>5.0000000000000001E-4</v>
      </c>
      <c r="E29" s="7">
        <v>5.0000000000000001E-4</v>
      </c>
      <c r="F29" s="7">
        <v>5.1000000000000004E-4</v>
      </c>
      <c r="G29" s="7">
        <v>5.2000000000000006E-4</v>
      </c>
      <c r="H29" s="7">
        <v>5.2999999999999998E-4</v>
      </c>
      <c r="I29" s="7">
        <v>5.4000000000000001E-4</v>
      </c>
      <c r="J29" s="7">
        <v>5.6999999999999998E-4</v>
      </c>
      <c r="K29" s="7">
        <v>5.9999999999999995E-4</v>
      </c>
      <c r="L29" s="7">
        <v>6.8000000000000005E-4</v>
      </c>
      <c r="M29" s="7">
        <v>7.5000000000000002E-4</v>
      </c>
      <c r="N29" s="7">
        <v>8.3000000000000001E-4</v>
      </c>
      <c r="O29" s="7">
        <v>8.9999999999999998E-4</v>
      </c>
      <c r="P29" s="7">
        <v>9.6999999999999994E-4</v>
      </c>
      <c r="Q29" s="7">
        <v>1.0400000000000001E-3</v>
      </c>
      <c r="R29" s="7">
        <v>1.1200000000000001E-3</v>
      </c>
      <c r="S29" s="7">
        <v>1.1999999999999999E-3</v>
      </c>
      <c r="T29" s="7">
        <v>1.2900000000000001E-3</v>
      </c>
      <c r="U29" s="7">
        <v>1.41E-3</v>
      </c>
      <c r="V29" s="7">
        <v>1.56E-3</v>
      </c>
      <c r="W29" s="7">
        <v>1.7099999999999999E-3</v>
      </c>
      <c r="X29" s="7">
        <v>1.89E-3</v>
      </c>
      <c r="Y29" s="7">
        <v>2.1199999999999999E-3</v>
      </c>
      <c r="Z29" s="7">
        <v>2.3700000000000001E-3</v>
      </c>
      <c r="AA29" s="7">
        <v>2.6800000000000001E-3</v>
      </c>
      <c r="AB29" s="26">
        <f t="shared" si="18"/>
        <v>2.8599999999999997E-3</v>
      </c>
      <c r="AC29" s="26">
        <f t="shared" si="18"/>
        <v>3.0600000000000002E-3</v>
      </c>
      <c r="AD29" s="26">
        <f t="shared" si="18"/>
        <v>3.2799999999999999E-3</v>
      </c>
      <c r="AE29" s="26">
        <f t="shared" si="18"/>
        <v>3.5299999999999997E-3</v>
      </c>
      <c r="AF29" s="26">
        <f t="shared" si="18"/>
        <v>3.8E-3</v>
      </c>
      <c r="AG29" s="26">
        <f t="shared" si="18"/>
        <v>4.0999999999999995E-3</v>
      </c>
      <c r="AH29" s="26">
        <f t="shared" si="18"/>
        <v>4.45E-3</v>
      </c>
      <c r="AI29" s="26">
        <f t="shared" si="18"/>
        <v>4.8300000000000001E-3</v>
      </c>
      <c r="AJ29" s="26">
        <f t="shared" si="18"/>
        <v>5.2500000000000003E-3</v>
      </c>
      <c r="AK29" s="26">
        <f t="shared" si="18"/>
        <v>5.7300000000000007E-3</v>
      </c>
      <c r="AL29" s="26">
        <f t="shared" si="19"/>
        <v>6.2599999999999999E-3</v>
      </c>
      <c r="AM29" s="26">
        <f t="shared" si="19"/>
        <v>6.8799999999999998E-3</v>
      </c>
      <c r="AN29" s="26">
        <f t="shared" si="19"/>
        <v>7.5799999999999999E-3</v>
      </c>
      <c r="AO29" s="26">
        <f t="shared" si="19"/>
        <v>8.3599999999999994E-3</v>
      </c>
      <c r="AP29" s="26">
        <f t="shared" si="19"/>
        <v>9.2499999999999995E-3</v>
      </c>
      <c r="AQ29" s="26">
        <f t="shared" si="19"/>
        <v>1.025E-2</v>
      </c>
      <c r="AR29" s="26">
        <f t="shared" si="19"/>
        <v>1.137E-2</v>
      </c>
      <c r="AS29" s="26">
        <f t="shared" si="19"/>
        <v>1.2630000000000001E-2</v>
      </c>
      <c r="AT29" s="26">
        <f t="shared" si="19"/>
        <v>1.4060000000000001E-2</v>
      </c>
      <c r="AU29" s="26">
        <f t="shared" si="19"/>
        <v>1.5650000000000001E-2</v>
      </c>
      <c r="AV29" s="26">
        <f t="shared" si="20"/>
        <v>1.7430000000000001E-2</v>
      </c>
      <c r="AW29" s="26">
        <f t="shared" si="20"/>
        <v>1.941E-2</v>
      </c>
      <c r="AX29" s="26">
        <f t="shared" si="20"/>
        <v>2.1610000000000001E-2</v>
      </c>
      <c r="AY29" s="26">
        <f t="shared" si="20"/>
        <v>2.4039999999999999E-2</v>
      </c>
      <c r="AZ29" s="26">
        <f t="shared" si="20"/>
        <v>2.6719999999999997E-2</v>
      </c>
      <c r="BA29" s="26">
        <f t="shared" si="20"/>
        <v>2.9670000000000002E-2</v>
      </c>
      <c r="BB29" s="26">
        <f t="shared" si="20"/>
        <v>3.2909999999999995E-2</v>
      </c>
      <c r="BC29" s="26">
        <f t="shared" si="20"/>
        <v>3.6469999999999995E-2</v>
      </c>
      <c r="BD29" s="26">
        <f t="shared" si="20"/>
        <v>4.0369999999999996E-2</v>
      </c>
      <c r="BE29" s="26">
        <f t="shared" si="20"/>
        <v>4.462E-2</v>
      </c>
      <c r="BF29" s="26">
        <f t="shared" si="21"/>
        <v>4.9250000000000002E-2</v>
      </c>
      <c r="BG29" s="26">
        <f t="shared" si="21"/>
        <v>5.4420000000000003E-2</v>
      </c>
      <c r="BH29" s="26">
        <f t="shared" si="21"/>
        <v>6.019E-2</v>
      </c>
      <c r="BI29" s="26">
        <f t="shared" si="21"/>
        <v>6.6479999999999997E-2</v>
      </c>
      <c r="BJ29" s="26">
        <f t="shared" si="21"/>
        <v>7.331E-2</v>
      </c>
      <c r="BK29" s="26">
        <f t="shared" si="21"/>
        <v>8.1180000000000002E-2</v>
      </c>
      <c r="BL29" s="26">
        <f t="shared" si="21"/>
        <v>9.0340000000000004E-2</v>
      </c>
      <c r="BM29" s="26">
        <f t="shared" si="21"/>
        <v>0.10061</v>
      </c>
      <c r="BN29" s="26">
        <f t="shared" si="21"/>
        <v>0.11220000000000001</v>
      </c>
      <c r="BO29" s="26">
        <f t="shared" si="21"/>
        <v>0.12533</v>
      </c>
      <c r="BP29" s="26">
        <f t="shared" si="22"/>
        <v>0.13975000000000001</v>
      </c>
      <c r="BQ29" s="26">
        <f t="shared" si="22"/>
        <v>0.15574000000000002</v>
      </c>
      <c r="BR29" s="26">
        <f t="shared" si="22"/>
        <v>0.17335</v>
      </c>
      <c r="BS29" s="26">
        <f t="shared" si="22"/>
        <v>0.19178999999999999</v>
      </c>
      <c r="BT29" s="26">
        <f t="shared" si="22"/>
        <v>0.21040999999999999</v>
      </c>
      <c r="BU29" s="26">
        <f t="shared" si="22"/>
        <v>0.22766</v>
      </c>
      <c r="BV29" s="26">
        <f t="shared" si="22"/>
        <v>0.24430000000000002</v>
      </c>
      <c r="BW29" s="26">
        <f t="shared" si="22"/>
        <v>0.26161000000000001</v>
      </c>
      <c r="BX29" s="26">
        <f t="shared" si="22"/>
        <v>0.28000999999999998</v>
      </c>
      <c r="BY29" s="26">
        <f t="shared" si="22"/>
        <v>0.30126999999999998</v>
      </c>
      <c r="BZ29" s="26">
        <f t="shared" si="23"/>
        <v>0.32385000000000003</v>
      </c>
      <c r="CA29" s="26">
        <f t="shared" si="23"/>
        <v>0.34562999999999999</v>
      </c>
      <c r="CB29" s="26">
        <f t="shared" si="23"/>
        <v>0.36569000000000002</v>
      </c>
      <c r="CC29" s="26">
        <f t="shared" si="23"/>
        <v>0.38322000000000001</v>
      </c>
      <c r="CD29" s="26">
        <f t="shared" si="23"/>
        <v>0.39759</v>
      </c>
      <c r="CE29" s="26">
        <f t="shared" si="23"/>
        <v>0.40949999999999998</v>
      </c>
      <c r="CF29" s="26">
        <f t="shared" si="23"/>
        <v>0.42032999999999998</v>
      </c>
      <c r="CG29" s="26">
        <f t="shared" si="23"/>
        <v>0.43063999999999997</v>
      </c>
      <c r="CH29" s="26">
        <f t="shared" si="23"/>
        <v>0.43913000000000002</v>
      </c>
      <c r="CI29" s="26">
        <f t="shared" si="23"/>
        <v>0.44417000000000001</v>
      </c>
      <c r="CJ29" s="26">
        <f t="shared" si="24"/>
        <v>0.44801999999999997</v>
      </c>
      <c r="CK29" s="26">
        <f t="shared" si="24"/>
        <v>0.45</v>
      </c>
      <c r="CL29" s="26">
        <f t="shared" si="24"/>
        <v>0.45</v>
      </c>
      <c r="CM29" s="26">
        <f t="shared" si="24"/>
        <v>0.45</v>
      </c>
      <c r="CN29" s="26">
        <f t="shared" si="24"/>
        <v>0.45</v>
      </c>
      <c r="CO29" s="26">
        <f t="shared" si="24"/>
        <v>0.45</v>
      </c>
      <c r="CP29" s="26">
        <f t="shared" si="24"/>
        <v>0.45</v>
      </c>
      <c r="CQ29" s="26">
        <f t="shared" si="24"/>
        <v>0.45</v>
      </c>
      <c r="CR29" s="26">
        <f t="shared" si="24"/>
        <v>0.45</v>
      </c>
      <c r="CS29" s="26">
        <f t="shared" si="24"/>
        <v>0.45</v>
      </c>
      <c r="CT29" s="26">
        <f t="shared" si="25"/>
        <v>0.45</v>
      </c>
      <c r="CU29" s="26">
        <f t="shared" si="25"/>
        <v>0.45</v>
      </c>
      <c r="CV29" s="26">
        <f t="shared" si="25"/>
        <v>0</v>
      </c>
      <c r="CW29" s="26">
        <f t="shared" si="25"/>
        <v>0</v>
      </c>
      <c r="CX29" s="26">
        <f t="shared" si="25"/>
        <v>0</v>
      </c>
      <c r="CY29" s="26">
        <f t="shared" si="25"/>
        <v>0</v>
      </c>
      <c r="CZ29" s="26">
        <f t="shared" si="25"/>
        <v>0</v>
      </c>
      <c r="DA29" s="26">
        <f t="shared" si="25"/>
        <v>0</v>
      </c>
      <c r="DB29" s="26">
        <f t="shared" si="25"/>
        <v>0</v>
      </c>
      <c r="DC29" s="26">
        <f t="shared" si="25"/>
        <v>0</v>
      </c>
      <c r="DD29" s="26">
        <f t="shared" si="26"/>
        <v>0</v>
      </c>
      <c r="DE29" s="26">
        <f t="shared" si="26"/>
        <v>0</v>
      </c>
      <c r="DF29" s="26">
        <f t="shared" si="26"/>
        <v>0</v>
      </c>
      <c r="DG29" s="26">
        <f t="shared" si="26"/>
        <v>0</v>
      </c>
      <c r="DH29" s="26">
        <f t="shared" si="26"/>
        <v>0</v>
      </c>
      <c r="DI29" s="26">
        <f t="shared" si="26"/>
        <v>0</v>
      </c>
      <c r="DJ29" s="26">
        <f t="shared" si="26"/>
        <v>0</v>
      </c>
      <c r="DK29" s="26">
        <f t="shared" si="26"/>
        <v>0</v>
      </c>
      <c r="DL29" s="26">
        <f t="shared" si="26"/>
        <v>0</v>
      </c>
      <c r="DM29" s="26">
        <f t="shared" si="26"/>
        <v>0</v>
      </c>
      <c r="DN29" s="26">
        <f t="shared" si="26"/>
        <v>0</v>
      </c>
      <c r="DO29" s="26">
        <f t="shared" si="26"/>
        <v>0</v>
      </c>
      <c r="DP29" s="26">
        <f t="shared" si="26"/>
        <v>0</v>
      </c>
      <c r="DQ29" s="26">
        <f t="shared" si="26"/>
        <v>0</v>
      </c>
      <c r="DR29" s="26">
        <f t="shared" si="26"/>
        <v>0</v>
      </c>
    </row>
    <row r="30" spans="1:122" x14ac:dyDescent="0.2">
      <c r="A30" s="29">
        <v>24</v>
      </c>
      <c r="B30" s="6">
        <v>4.6999999999999999E-4</v>
      </c>
      <c r="C30" s="7">
        <v>4.4000000000000002E-4</v>
      </c>
      <c r="D30" s="7">
        <v>4.4000000000000002E-4</v>
      </c>
      <c r="E30" s="7">
        <v>4.4999999999999999E-4</v>
      </c>
      <c r="F30" s="7">
        <v>4.7999999999999996E-4</v>
      </c>
      <c r="G30" s="7">
        <v>4.8999999999999998E-4</v>
      </c>
      <c r="H30" s="7">
        <v>5.1000000000000004E-4</v>
      </c>
      <c r="I30" s="7">
        <v>5.2000000000000006E-4</v>
      </c>
      <c r="J30" s="7">
        <v>5.5000000000000003E-4</v>
      </c>
      <c r="K30" s="7">
        <v>6.0999999999999997E-4</v>
      </c>
      <c r="L30" s="7">
        <v>6.8999999999999997E-4</v>
      </c>
      <c r="M30" s="7">
        <v>7.7000000000000007E-4</v>
      </c>
      <c r="N30" s="7">
        <v>8.5999999999999998E-4</v>
      </c>
      <c r="O30" s="7">
        <v>9.3999999999999997E-4</v>
      </c>
      <c r="P30" s="7">
        <v>1.01E-3</v>
      </c>
      <c r="Q30" s="7">
        <v>1.08E-3</v>
      </c>
      <c r="R30" s="7">
        <v>1.16E-3</v>
      </c>
      <c r="S30" s="7">
        <v>1.25E-3</v>
      </c>
      <c r="T30" s="7">
        <v>1.3500000000000001E-3</v>
      </c>
      <c r="U30" s="7">
        <v>1.47E-3</v>
      </c>
      <c r="V30" s="7">
        <v>1.6200000000000001E-3</v>
      </c>
      <c r="W30" s="7">
        <v>1.7900000000000001E-3</v>
      </c>
      <c r="X30" s="7">
        <v>1.99E-3</v>
      </c>
      <c r="Y30" s="7">
        <v>2.2400000000000002E-3</v>
      </c>
      <c r="Z30" s="7">
        <v>2.5200000000000001E-3</v>
      </c>
      <c r="AA30" s="7">
        <v>2.8599999999999997E-3</v>
      </c>
      <c r="AB30" s="26">
        <f t="shared" si="18"/>
        <v>3.0600000000000002E-3</v>
      </c>
      <c r="AC30" s="26">
        <f t="shared" si="18"/>
        <v>3.2799999999999999E-3</v>
      </c>
      <c r="AD30" s="26">
        <f t="shared" si="18"/>
        <v>3.5299999999999997E-3</v>
      </c>
      <c r="AE30" s="26">
        <f t="shared" si="18"/>
        <v>3.8E-3</v>
      </c>
      <c r="AF30" s="26">
        <f t="shared" si="18"/>
        <v>4.0999999999999995E-3</v>
      </c>
      <c r="AG30" s="26">
        <f t="shared" si="18"/>
        <v>4.45E-3</v>
      </c>
      <c r="AH30" s="26">
        <f t="shared" si="18"/>
        <v>4.8300000000000001E-3</v>
      </c>
      <c r="AI30" s="26">
        <f t="shared" si="18"/>
        <v>5.2500000000000003E-3</v>
      </c>
      <c r="AJ30" s="26">
        <f t="shared" si="18"/>
        <v>5.7300000000000007E-3</v>
      </c>
      <c r="AK30" s="26">
        <f t="shared" si="18"/>
        <v>6.2599999999999999E-3</v>
      </c>
      <c r="AL30" s="26">
        <f t="shared" si="19"/>
        <v>6.8799999999999998E-3</v>
      </c>
      <c r="AM30" s="26">
        <f t="shared" si="19"/>
        <v>7.5799999999999999E-3</v>
      </c>
      <c r="AN30" s="26">
        <f t="shared" si="19"/>
        <v>8.3599999999999994E-3</v>
      </c>
      <c r="AO30" s="26">
        <f t="shared" si="19"/>
        <v>9.2499999999999995E-3</v>
      </c>
      <c r="AP30" s="26">
        <f t="shared" si="19"/>
        <v>1.025E-2</v>
      </c>
      <c r="AQ30" s="26">
        <f t="shared" si="19"/>
        <v>1.137E-2</v>
      </c>
      <c r="AR30" s="26">
        <f t="shared" si="19"/>
        <v>1.2630000000000001E-2</v>
      </c>
      <c r="AS30" s="26">
        <f t="shared" si="19"/>
        <v>1.4060000000000001E-2</v>
      </c>
      <c r="AT30" s="26">
        <f t="shared" si="19"/>
        <v>1.5650000000000001E-2</v>
      </c>
      <c r="AU30" s="26">
        <f t="shared" si="19"/>
        <v>1.7430000000000001E-2</v>
      </c>
      <c r="AV30" s="26">
        <f t="shared" si="20"/>
        <v>1.941E-2</v>
      </c>
      <c r="AW30" s="26">
        <f t="shared" si="20"/>
        <v>2.1610000000000001E-2</v>
      </c>
      <c r="AX30" s="26">
        <f t="shared" si="20"/>
        <v>2.4039999999999999E-2</v>
      </c>
      <c r="AY30" s="26">
        <f t="shared" si="20"/>
        <v>2.6719999999999997E-2</v>
      </c>
      <c r="AZ30" s="26">
        <f t="shared" si="20"/>
        <v>2.9670000000000002E-2</v>
      </c>
      <c r="BA30" s="26">
        <f t="shared" si="20"/>
        <v>3.2909999999999995E-2</v>
      </c>
      <c r="BB30" s="26">
        <f t="shared" si="20"/>
        <v>3.6469999999999995E-2</v>
      </c>
      <c r="BC30" s="26">
        <f t="shared" si="20"/>
        <v>4.0369999999999996E-2</v>
      </c>
      <c r="BD30" s="26">
        <f t="shared" si="20"/>
        <v>4.462E-2</v>
      </c>
      <c r="BE30" s="26">
        <f t="shared" si="20"/>
        <v>4.9250000000000002E-2</v>
      </c>
      <c r="BF30" s="26">
        <f t="shared" si="21"/>
        <v>5.4420000000000003E-2</v>
      </c>
      <c r="BG30" s="26">
        <f t="shared" si="21"/>
        <v>6.019E-2</v>
      </c>
      <c r="BH30" s="26">
        <f t="shared" si="21"/>
        <v>6.6479999999999997E-2</v>
      </c>
      <c r="BI30" s="26">
        <f t="shared" si="21"/>
        <v>7.331E-2</v>
      </c>
      <c r="BJ30" s="26">
        <f t="shared" si="21"/>
        <v>8.1180000000000002E-2</v>
      </c>
      <c r="BK30" s="26">
        <f t="shared" si="21"/>
        <v>9.0340000000000004E-2</v>
      </c>
      <c r="BL30" s="26">
        <f t="shared" si="21"/>
        <v>0.10061</v>
      </c>
      <c r="BM30" s="26">
        <f t="shared" si="21"/>
        <v>0.11220000000000001</v>
      </c>
      <c r="BN30" s="26">
        <f t="shared" si="21"/>
        <v>0.12533</v>
      </c>
      <c r="BO30" s="26">
        <f t="shared" si="21"/>
        <v>0.13975000000000001</v>
      </c>
      <c r="BP30" s="26">
        <f t="shared" si="22"/>
        <v>0.15574000000000002</v>
      </c>
      <c r="BQ30" s="26">
        <f t="shared" si="22"/>
        <v>0.17335</v>
      </c>
      <c r="BR30" s="26">
        <f t="shared" si="22"/>
        <v>0.19178999999999999</v>
      </c>
      <c r="BS30" s="26">
        <f t="shared" si="22"/>
        <v>0.21040999999999999</v>
      </c>
      <c r="BT30" s="26">
        <f t="shared" si="22"/>
        <v>0.22766</v>
      </c>
      <c r="BU30" s="26">
        <f t="shared" si="22"/>
        <v>0.24430000000000002</v>
      </c>
      <c r="BV30" s="26">
        <f t="shared" si="22"/>
        <v>0.26161000000000001</v>
      </c>
      <c r="BW30" s="26">
        <f t="shared" si="22"/>
        <v>0.28000999999999998</v>
      </c>
      <c r="BX30" s="26">
        <f t="shared" si="22"/>
        <v>0.30126999999999998</v>
      </c>
      <c r="BY30" s="26">
        <f t="shared" si="22"/>
        <v>0.32385000000000003</v>
      </c>
      <c r="BZ30" s="26">
        <f t="shared" si="23"/>
        <v>0.34562999999999999</v>
      </c>
      <c r="CA30" s="26">
        <f t="shared" si="23"/>
        <v>0.36569000000000002</v>
      </c>
      <c r="CB30" s="26">
        <f t="shared" si="23"/>
        <v>0.38322000000000001</v>
      </c>
      <c r="CC30" s="26">
        <f t="shared" si="23"/>
        <v>0.39759</v>
      </c>
      <c r="CD30" s="26">
        <f t="shared" si="23"/>
        <v>0.40949999999999998</v>
      </c>
      <c r="CE30" s="26">
        <f t="shared" si="23"/>
        <v>0.42032999999999998</v>
      </c>
      <c r="CF30" s="26">
        <f t="shared" si="23"/>
        <v>0.43063999999999997</v>
      </c>
      <c r="CG30" s="26">
        <f t="shared" si="23"/>
        <v>0.43913000000000002</v>
      </c>
      <c r="CH30" s="26">
        <f t="shared" si="23"/>
        <v>0.44417000000000001</v>
      </c>
      <c r="CI30" s="26">
        <f t="shared" si="23"/>
        <v>0.44801999999999997</v>
      </c>
      <c r="CJ30" s="26">
        <f t="shared" si="24"/>
        <v>0.45</v>
      </c>
      <c r="CK30" s="26">
        <f t="shared" si="24"/>
        <v>0.45</v>
      </c>
      <c r="CL30" s="26">
        <f t="shared" si="24"/>
        <v>0.45</v>
      </c>
      <c r="CM30" s="26">
        <f t="shared" si="24"/>
        <v>0.45</v>
      </c>
      <c r="CN30" s="26">
        <f t="shared" si="24"/>
        <v>0.45</v>
      </c>
      <c r="CO30" s="26">
        <f t="shared" si="24"/>
        <v>0.45</v>
      </c>
      <c r="CP30" s="26">
        <f t="shared" si="24"/>
        <v>0.45</v>
      </c>
      <c r="CQ30" s="26">
        <f t="shared" si="24"/>
        <v>0.45</v>
      </c>
      <c r="CR30" s="26">
        <f t="shared" si="24"/>
        <v>0.45</v>
      </c>
      <c r="CS30" s="26">
        <f t="shared" si="24"/>
        <v>0.45</v>
      </c>
      <c r="CT30" s="26">
        <f t="shared" si="25"/>
        <v>0.45</v>
      </c>
      <c r="CU30" s="26">
        <f t="shared" si="25"/>
        <v>0</v>
      </c>
      <c r="CV30" s="26">
        <f t="shared" si="25"/>
        <v>0</v>
      </c>
      <c r="CW30" s="26">
        <f t="shared" si="25"/>
        <v>0</v>
      </c>
      <c r="CX30" s="26">
        <f t="shared" si="25"/>
        <v>0</v>
      </c>
      <c r="CY30" s="26">
        <f t="shared" si="25"/>
        <v>0</v>
      </c>
      <c r="CZ30" s="26">
        <f t="shared" si="25"/>
        <v>0</v>
      </c>
      <c r="DA30" s="26">
        <f t="shared" si="25"/>
        <v>0</v>
      </c>
      <c r="DB30" s="26">
        <f t="shared" si="25"/>
        <v>0</v>
      </c>
      <c r="DC30" s="26">
        <f t="shared" si="25"/>
        <v>0</v>
      </c>
      <c r="DD30" s="26">
        <f t="shared" si="26"/>
        <v>0</v>
      </c>
      <c r="DE30" s="26">
        <f t="shared" si="26"/>
        <v>0</v>
      </c>
      <c r="DF30" s="26">
        <f t="shared" si="26"/>
        <v>0</v>
      </c>
      <c r="DG30" s="26">
        <f t="shared" si="26"/>
        <v>0</v>
      </c>
      <c r="DH30" s="26">
        <f t="shared" si="26"/>
        <v>0</v>
      </c>
      <c r="DI30" s="26">
        <f t="shared" si="26"/>
        <v>0</v>
      </c>
      <c r="DJ30" s="26">
        <f t="shared" si="26"/>
        <v>0</v>
      </c>
      <c r="DK30" s="26">
        <f t="shared" si="26"/>
        <v>0</v>
      </c>
      <c r="DL30" s="26">
        <f t="shared" si="26"/>
        <v>0</v>
      </c>
      <c r="DM30" s="26">
        <f t="shared" si="26"/>
        <v>0</v>
      </c>
      <c r="DN30" s="26">
        <f t="shared" si="26"/>
        <v>0</v>
      </c>
      <c r="DO30" s="26">
        <f t="shared" si="26"/>
        <v>0</v>
      </c>
      <c r="DP30" s="26">
        <f t="shared" si="26"/>
        <v>0</v>
      </c>
      <c r="DQ30" s="26">
        <f t="shared" si="26"/>
        <v>0</v>
      </c>
      <c r="DR30" s="26">
        <f t="shared" si="26"/>
        <v>0</v>
      </c>
    </row>
    <row r="31" spans="1:122" x14ac:dyDescent="0.2">
      <c r="A31" s="29">
        <v>25</v>
      </c>
      <c r="B31" s="6">
        <v>4.1999999999999996E-4</v>
      </c>
      <c r="C31" s="7">
        <v>3.8999999999999999E-4</v>
      </c>
      <c r="D31" s="7">
        <v>4.0000000000000002E-4</v>
      </c>
      <c r="E31" s="7">
        <v>4.2999999999999999E-4</v>
      </c>
      <c r="F31" s="7">
        <v>4.4999999999999999E-4</v>
      </c>
      <c r="G31" s="7">
        <v>4.6000000000000001E-4</v>
      </c>
      <c r="H31" s="7">
        <v>4.7999999999999996E-4</v>
      </c>
      <c r="I31" s="7">
        <v>5.0000000000000001E-4</v>
      </c>
      <c r="J31" s="7">
        <v>5.4000000000000001E-4</v>
      </c>
      <c r="K31" s="7">
        <v>6.2E-4</v>
      </c>
      <c r="L31" s="7">
        <v>6.9999999999999999E-4</v>
      </c>
      <c r="M31" s="7">
        <v>7.9000000000000001E-4</v>
      </c>
      <c r="N31" s="7">
        <v>8.8000000000000003E-4</v>
      </c>
      <c r="O31" s="7">
        <v>9.5999999999999992E-4</v>
      </c>
      <c r="P31" s="7">
        <v>1.0400000000000001E-3</v>
      </c>
      <c r="Q31" s="7">
        <v>1.1200000000000001E-3</v>
      </c>
      <c r="R31" s="7">
        <v>1.1999999999999999E-3</v>
      </c>
      <c r="S31" s="7">
        <v>1.31E-3</v>
      </c>
      <c r="T31" s="7">
        <v>1.41E-3</v>
      </c>
      <c r="U31" s="7">
        <v>1.5499999999999999E-3</v>
      </c>
      <c r="V31" s="7">
        <v>1.6999999999999999E-3</v>
      </c>
      <c r="W31" s="7">
        <v>1.9E-3</v>
      </c>
      <c r="X31" s="7">
        <v>2.1099999999999999E-3</v>
      </c>
      <c r="Y31" s="7">
        <v>2.3799999999999997E-3</v>
      </c>
      <c r="Z31" s="7">
        <v>2.6800000000000001E-3</v>
      </c>
      <c r="AA31" s="7">
        <v>3.0600000000000002E-3</v>
      </c>
      <c r="AB31" s="26">
        <f t="shared" si="18"/>
        <v>3.2799999999999999E-3</v>
      </c>
      <c r="AC31" s="26">
        <f t="shared" si="18"/>
        <v>3.5299999999999997E-3</v>
      </c>
      <c r="AD31" s="26">
        <f t="shared" si="18"/>
        <v>3.8E-3</v>
      </c>
      <c r="AE31" s="26">
        <f t="shared" si="18"/>
        <v>4.0999999999999995E-3</v>
      </c>
      <c r="AF31" s="26">
        <f t="shared" si="18"/>
        <v>4.45E-3</v>
      </c>
      <c r="AG31" s="26">
        <f t="shared" si="18"/>
        <v>4.8300000000000001E-3</v>
      </c>
      <c r="AH31" s="26">
        <f t="shared" si="18"/>
        <v>5.2500000000000003E-3</v>
      </c>
      <c r="AI31" s="26">
        <f t="shared" si="18"/>
        <v>5.7300000000000007E-3</v>
      </c>
      <c r="AJ31" s="26">
        <f t="shared" si="18"/>
        <v>6.2599999999999999E-3</v>
      </c>
      <c r="AK31" s="26">
        <f t="shared" si="18"/>
        <v>6.8799999999999998E-3</v>
      </c>
      <c r="AL31" s="26">
        <f t="shared" si="19"/>
        <v>7.5799999999999999E-3</v>
      </c>
      <c r="AM31" s="26">
        <f t="shared" si="19"/>
        <v>8.3599999999999994E-3</v>
      </c>
      <c r="AN31" s="26">
        <f t="shared" si="19"/>
        <v>9.2499999999999995E-3</v>
      </c>
      <c r="AO31" s="26">
        <f t="shared" si="19"/>
        <v>1.025E-2</v>
      </c>
      <c r="AP31" s="26">
        <f t="shared" si="19"/>
        <v>1.137E-2</v>
      </c>
      <c r="AQ31" s="26">
        <f t="shared" si="19"/>
        <v>1.2630000000000001E-2</v>
      </c>
      <c r="AR31" s="26">
        <f t="shared" si="19"/>
        <v>1.4060000000000001E-2</v>
      </c>
      <c r="AS31" s="26">
        <f t="shared" si="19"/>
        <v>1.5650000000000001E-2</v>
      </c>
      <c r="AT31" s="26">
        <f t="shared" si="19"/>
        <v>1.7430000000000001E-2</v>
      </c>
      <c r="AU31" s="26">
        <f t="shared" si="19"/>
        <v>1.941E-2</v>
      </c>
      <c r="AV31" s="26">
        <f t="shared" si="20"/>
        <v>2.1610000000000001E-2</v>
      </c>
      <c r="AW31" s="26">
        <f t="shared" si="20"/>
        <v>2.4039999999999999E-2</v>
      </c>
      <c r="AX31" s="26">
        <f t="shared" si="20"/>
        <v>2.6719999999999997E-2</v>
      </c>
      <c r="AY31" s="26">
        <f t="shared" si="20"/>
        <v>2.9670000000000002E-2</v>
      </c>
      <c r="AZ31" s="26">
        <f t="shared" si="20"/>
        <v>3.2909999999999995E-2</v>
      </c>
      <c r="BA31" s="26">
        <f t="shared" si="20"/>
        <v>3.6469999999999995E-2</v>
      </c>
      <c r="BB31" s="26">
        <f t="shared" si="20"/>
        <v>4.0369999999999996E-2</v>
      </c>
      <c r="BC31" s="26">
        <f t="shared" si="20"/>
        <v>4.462E-2</v>
      </c>
      <c r="BD31" s="26">
        <f t="shared" si="20"/>
        <v>4.9250000000000002E-2</v>
      </c>
      <c r="BE31" s="26">
        <f t="shared" si="20"/>
        <v>5.4420000000000003E-2</v>
      </c>
      <c r="BF31" s="26">
        <f t="shared" si="21"/>
        <v>6.019E-2</v>
      </c>
      <c r="BG31" s="26">
        <f t="shared" si="21"/>
        <v>6.6479999999999997E-2</v>
      </c>
      <c r="BH31" s="26">
        <f t="shared" si="21"/>
        <v>7.331E-2</v>
      </c>
      <c r="BI31" s="26">
        <f t="shared" si="21"/>
        <v>8.1180000000000002E-2</v>
      </c>
      <c r="BJ31" s="26">
        <f t="shared" si="21"/>
        <v>9.0340000000000004E-2</v>
      </c>
      <c r="BK31" s="26">
        <f t="shared" si="21"/>
        <v>0.10061</v>
      </c>
      <c r="BL31" s="26">
        <f t="shared" si="21"/>
        <v>0.11220000000000001</v>
      </c>
      <c r="BM31" s="26">
        <f t="shared" si="21"/>
        <v>0.12533</v>
      </c>
      <c r="BN31" s="26">
        <f t="shared" si="21"/>
        <v>0.13975000000000001</v>
      </c>
      <c r="BO31" s="26">
        <f t="shared" si="21"/>
        <v>0.15574000000000002</v>
      </c>
      <c r="BP31" s="26">
        <f t="shared" si="22"/>
        <v>0.17335</v>
      </c>
      <c r="BQ31" s="26">
        <f t="shared" si="22"/>
        <v>0.19178999999999999</v>
      </c>
      <c r="BR31" s="26">
        <f t="shared" si="22"/>
        <v>0.21040999999999999</v>
      </c>
      <c r="BS31" s="26">
        <f t="shared" si="22"/>
        <v>0.22766</v>
      </c>
      <c r="BT31" s="26">
        <f t="shared" si="22"/>
        <v>0.24430000000000002</v>
      </c>
      <c r="BU31" s="26">
        <f t="shared" si="22"/>
        <v>0.26161000000000001</v>
      </c>
      <c r="BV31" s="26">
        <f t="shared" si="22"/>
        <v>0.28000999999999998</v>
      </c>
      <c r="BW31" s="26">
        <f t="shared" si="22"/>
        <v>0.30126999999999998</v>
      </c>
      <c r="BX31" s="26">
        <f t="shared" si="22"/>
        <v>0.32385000000000003</v>
      </c>
      <c r="BY31" s="26">
        <f t="shared" si="22"/>
        <v>0.34562999999999999</v>
      </c>
      <c r="BZ31" s="26">
        <f t="shared" si="23"/>
        <v>0.36569000000000002</v>
      </c>
      <c r="CA31" s="26">
        <f t="shared" si="23"/>
        <v>0.38322000000000001</v>
      </c>
      <c r="CB31" s="26">
        <f t="shared" si="23"/>
        <v>0.39759</v>
      </c>
      <c r="CC31" s="26">
        <f t="shared" si="23"/>
        <v>0.40949999999999998</v>
      </c>
      <c r="CD31" s="26">
        <f t="shared" si="23"/>
        <v>0.42032999999999998</v>
      </c>
      <c r="CE31" s="26">
        <f t="shared" si="23"/>
        <v>0.43063999999999997</v>
      </c>
      <c r="CF31" s="26">
        <f t="shared" si="23"/>
        <v>0.43913000000000002</v>
      </c>
      <c r="CG31" s="26">
        <f t="shared" si="23"/>
        <v>0.44417000000000001</v>
      </c>
      <c r="CH31" s="26">
        <f t="shared" si="23"/>
        <v>0.44801999999999997</v>
      </c>
      <c r="CI31" s="26">
        <f t="shared" si="23"/>
        <v>0.45</v>
      </c>
      <c r="CJ31" s="26">
        <f t="shared" si="24"/>
        <v>0.45</v>
      </c>
      <c r="CK31" s="26">
        <f t="shared" si="24"/>
        <v>0.45</v>
      </c>
      <c r="CL31" s="26">
        <f t="shared" si="24"/>
        <v>0.45</v>
      </c>
      <c r="CM31" s="26">
        <f t="shared" si="24"/>
        <v>0.45</v>
      </c>
      <c r="CN31" s="26">
        <f t="shared" si="24"/>
        <v>0.45</v>
      </c>
      <c r="CO31" s="26">
        <f t="shared" si="24"/>
        <v>0.45</v>
      </c>
      <c r="CP31" s="26">
        <f t="shared" si="24"/>
        <v>0.45</v>
      </c>
      <c r="CQ31" s="26">
        <f t="shared" si="24"/>
        <v>0.45</v>
      </c>
      <c r="CR31" s="26">
        <f t="shared" si="24"/>
        <v>0.45</v>
      </c>
      <c r="CS31" s="26">
        <f t="shared" si="24"/>
        <v>0.45</v>
      </c>
      <c r="CT31" s="26">
        <f t="shared" si="25"/>
        <v>0</v>
      </c>
      <c r="CU31" s="26">
        <f t="shared" si="25"/>
        <v>0</v>
      </c>
      <c r="CV31" s="26">
        <f t="shared" si="25"/>
        <v>0</v>
      </c>
      <c r="CW31" s="26">
        <f t="shared" si="25"/>
        <v>0</v>
      </c>
      <c r="CX31" s="26">
        <f t="shared" si="25"/>
        <v>0</v>
      </c>
      <c r="CY31" s="26">
        <f t="shared" si="25"/>
        <v>0</v>
      </c>
      <c r="CZ31" s="26">
        <f t="shared" si="25"/>
        <v>0</v>
      </c>
      <c r="DA31" s="26">
        <f t="shared" si="25"/>
        <v>0</v>
      </c>
      <c r="DB31" s="26">
        <f t="shared" si="25"/>
        <v>0</v>
      </c>
      <c r="DC31" s="26">
        <f t="shared" si="25"/>
        <v>0</v>
      </c>
      <c r="DD31" s="26">
        <f t="shared" si="26"/>
        <v>0</v>
      </c>
      <c r="DE31" s="26">
        <f t="shared" si="26"/>
        <v>0</v>
      </c>
      <c r="DF31" s="26">
        <f t="shared" si="26"/>
        <v>0</v>
      </c>
      <c r="DG31" s="26">
        <f t="shared" si="26"/>
        <v>0</v>
      </c>
      <c r="DH31" s="26">
        <f t="shared" si="26"/>
        <v>0</v>
      </c>
      <c r="DI31" s="26">
        <f t="shared" si="26"/>
        <v>0</v>
      </c>
      <c r="DJ31" s="26">
        <f t="shared" si="26"/>
        <v>0</v>
      </c>
      <c r="DK31" s="26">
        <f t="shared" si="26"/>
        <v>0</v>
      </c>
      <c r="DL31" s="26">
        <f t="shared" si="26"/>
        <v>0</v>
      </c>
      <c r="DM31" s="26">
        <f t="shared" si="26"/>
        <v>0</v>
      </c>
      <c r="DN31" s="26">
        <f t="shared" si="26"/>
        <v>0</v>
      </c>
      <c r="DO31" s="26">
        <f t="shared" si="26"/>
        <v>0</v>
      </c>
      <c r="DP31" s="26">
        <f t="shared" si="26"/>
        <v>0</v>
      </c>
      <c r="DQ31" s="26">
        <f t="shared" si="26"/>
        <v>0</v>
      </c>
      <c r="DR31" s="26">
        <f t="shared" si="26"/>
        <v>0</v>
      </c>
    </row>
    <row r="32" spans="1:122" x14ac:dyDescent="0.2">
      <c r="A32" s="29">
        <v>26</v>
      </c>
      <c r="B32" s="6">
        <v>3.6999999999999999E-4</v>
      </c>
      <c r="C32" s="7">
        <v>3.5999999999999997E-4</v>
      </c>
      <c r="D32" s="7">
        <v>3.8000000000000002E-4</v>
      </c>
      <c r="E32" s="7">
        <v>4.0999999999999999E-4</v>
      </c>
      <c r="F32" s="7">
        <v>4.2999999999999999E-4</v>
      </c>
      <c r="G32" s="7">
        <v>4.4000000000000002E-4</v>
      </c>
      <c r="H32" s="7">
        <v>4.6000000000000001E-4</v>
      </c>
      <c r="I32" s="7">
        <v>5.0000000000000001E-4</v>
      </c>
      <c r="J32" s="7">
        <v>5.5000000000000003E-4</v>
      </c>
      <c r="K32" s="7">
        <v>6.3000000000000003E-4</v>
      </c>
      <c r="L32" s="7">
        <v>7.1999999999999994E-4</v>
      </c>
      <c r="M32" s="7">
        <v>8.1000000000000006E-4</v>
      </c>
      <c r="N32" s="7">
        <v>8.9999999999999998E-4</v>
      </c>
      <c r="O32" s="7">
        <v>9.8999999999999999E-4</v>
      </c>
      <c r="P32" s="7">
        <v>1.08E-3</v>
      </c>
      <c r="Q32" s="7">
        <v>1.17E-3</v>
      </c>
      <c r="R32" s="7">
        <v>1.2600000000000001E-3</v>
      </c>
      <c r="S32" s="7">
        <v>1.3799999999999999E-3</v>
      </c>
      <c r="T32" s="7">
        <v>1.5E-3</v>
      </c>
      <c r="U32" s="7">
        <v>1.65E-3</v>
      </c>
      <c r="V32" s="7">
        <v>1.82E-3</v>
      </c>
      <c r="W32" s="7">
        <v>2.0299999999999997E-3</v>
      </c>
      <c r="X32" s="7">
        <v>2.2699999999999999E-3</v>
      </c>
      <c r="Y32" s="7">
        <v>2.5400000000000002E-3</v>
      </c>
      <c r="Z32" s="7">
        <v>2.8700000000000002E-3</v>
      </c>
      <c r="AA32" s="7">
        <v>3.2799999999999999E-3</v>
      </c>
      <c r="AB32" s="26">
        <f t="shared" si="18"/>
        <v>3.5299999999999997E-3</v>
      </c>
      <c r="AC32" s="26">
        <f t="shared" si="18"/>
        <v>3.8E-3</v>
      </c>
      <c r="AD32" s="26">
        <f t="shared" si="18"/>
        <v>4.0999999999999995E-3</v>
      </c>
      <c r="AE32" s="26">
        <f t="shared" si="18"/>
        <v>4.45E-3</v>
      </c>
      <c r="AF32" s="26">
        <f t="shared" si="18"/>
        <v>4.8300000000000001E-3</v>
      </c>
      <c r="AG32" s="26">
        <f t="shared" si="18"/>
        <v>5.2500000000000003E-3</v>
      </c>
      <c r="AH32" s="26">
        <f t="shared" si="18"/>
        <v>5.7300000000000007E-3</v>
      </c>
      <c r="AI32" s="26">
        <f t="shared" si="18"/>
        <v>6.2599999999999999E-3</v>
      </c>
      <c r="AJ32" s="26">
        <f t="shared" si="18"/>
        <v>6.8799999999999998E-3</v>
      </c>
      <c r="AK32" s="26">
        <f t="shared" si="18"/>
        <v>7.5799999999999999E-3</v>
      </c>
      <c r="AL32" s="26">
        <f t="shared" si="19"/>
        <v>8.3599999999999994E-3</v>
      </c>
      <c r="AM32" s="26">
        <f t="shared" si="19"/>
        <v>9.2499999999999995E-3</v>
      </c>
      <c r="AN32" s="26">
        <f t="shared" si="19"/>
        <v>1.025E-2</v>
      </c>
      <c r="AO32" s="26">
        <f t="shared" si="19"/>
        <v>1.137E-2</v>
      </c>
      <c r="AP32" s="26">
        <f t="shared" si="19"/>
        <v>1.2630000000000001E-2</v>
      </c>
      <c r="AQ32" s="26">
        <f t="shared" si="19"/>
        <v>1.4060000000000001E-2</v>
      </c>
      <c r="AR32" s="26">
        <f t="shared" si="19"/>
        <v>1.5650000000000001E-2</v>
      </c>
      <c r="AS32" s="26">
        <f t="shared" si="19"/>
        <v>1.7430000000000001E-2</v>
      </c>
      <c r="AT32" s="26">
        <f t="shared" si="19"/>
        <v>1.941E-2</v>
      </c>
      <c r="AU32" s="26">
        <f t="shared" si="19"/>
        <v>2.1610000000000001E-2</v>
      </c>
      <c r="AV32" s="26">
        <f t="shared" si="20"/>
        <v>2.4039999999999999E-2</v>
      </c>
      <c r="AW32" s="26">
        <f t="shared" si="20"/>
        <v>2.6719999999999997E-2</v>
      </c>
      <c r="AX32" s="26">
        <f t="shared" si="20"/>
        <v>2.9670000000000002E-2</v>
      </c>
      <c r="AY32" s="26">
        <f t="shared" si="20"/>
        <v>3.2909999999999995E-2</v>
      </c>
      <c r="AZ32" s="26">
        <f t="shared" si="20"/>
        <v>3.6469999999999995E-2</v>
      </c>
      <c r="BA32" s="26">
        <f t="shared" si="20"/>
        <v>4.0369999999999996E-2</v>
      </c>
      <c r="BB32" s="26">
        <f t="shared" si="20"/>
        <v>4.462E-2</v>
      </c>
      <c r="BC32" s="26">
        <f t="shared" si="20"/>
        <v>4.9250000000000002E-2</v>
      </c>
      <c r="BD32" s="26">
        <f t="shared" si="20"/>
        <v>5.4420000000000003E-2</v>
      </c>
      <c r="BE32" s="26">
        <f t="shared" si="20"/>
        <v>6.019E-2</v>
      </c>
      <c r="BF32" s="26">
        <f t="shared" si="21"/>
        <v>6.6479999999999997E-2</v>
      </c>
      <c r="BG32" s="26">
        <f t="shared" si="21"/>
        <v>7.331E-2</v>
      </c>
      <c r="BH32" s="26">
        <f t="shared" si="21"/>
        <v>8.1180000000000002E-2</v>
      </c>
      <c r="BI32" s="26">
        <f t="shared" si="21"/>
        <v>9.0340000000000004E-2</v>
      </c>
      <c r="BJ32" s="26">
        <f t="shared" si="21"/>
        <v>0.10061</v>
      </c>
      <c r="BK32" s="26">
        <f t="shared" si="21"/>
        <v>0.11220000000000001</v>
      </c>
      <c r="BL32" s="26">
        <f t="shared" si="21"/>
        <v>0.12533</v>
      </c>
      <c r="BM32" s="26">
        <f t="shared" si="21"/>
        <v>0.13975000000000001</v>
      </c>
      <c r="BN32" s="26">
        <f t="shared" si="21"/>
        <v>0.15574000000000002</v>
      </c>
      <c r="BO32" s="26">
        <f t="shared" si="21"/>
        <v>0.17335</v>
      </c>
      <c r="BP32" s="26">
        <f t="shared" si="22"/>
        <v>0.19178999999999999</v>
      </c>
      <c r="BQ32" s="26">
        <f t="shared" si="22"/>
        <v>0.21040999999999999</v>
      </c>
      <c r="BR32" s="26">
        <f t="shared" si="22"/>
        <v>0.22766</v>
      </c>
      <c r="BS32" s="26">
        <f t="shared" si="22"/>
        <v>0.24430000000000002</v>
      </c>
      <c r="BT32" s="26">
        <f t="shared" si="22"/>
        <v>0.26161000000000001</v>
      </c>
      <c r="BU32" s="26">
        <f t="shared" si="22"/>
        <v>0.28000999999999998</v>
      </c>
      <c r="BV32" s="26">
        <f t="shared" si="22"/>
        <v>0.30126999999999998</v>
      </c>
      <c r="BW32" s="26">
        <f t="shared" si="22"/>
        <v>0.32385000000000003</v>
      </c>
      <c r="BX32" s="26">
        <f t="shared" si="22"/>
        <v>0.34562999999999999</v>
      </c>
      <c r="BY32" s="26">
        <f t="shared" si="22"/>
        <v>0.36569000000000002</v>
      </c>
      <c r="BZ32" s="26">
        <f t="shared" si="23"/>
        <v>0.38322000000000001</v>
      </c>
      <c r="CA32" s="26">
        <f t="shared" si="23"/>
        <v>0.39759</v>
      </c>
      <c r="CB32" s="26">
        <f t="shared" si="23"/>
        <v>0.40949999999999998</v>
      </c>
      <c r="CC32" s="26">
        <f t="shared" si="23"/>
        <v>0.42032999999999998</v>
      </c>
      <c r="CD32" s="26">
        <f t="shared" si="23"/>
        <v>0.43063999999999997</v>
      </c>
      <c r="CE32" s="26">
        <f t="shared" si="23"/>
        <v>0.43913000000000002</v>
      </c>
      <c r="CF32" s="26">
        <f t="shared" si="23"/>
        <v>0.44417000000000001</v>
      </c>
      <c r="CG32" s="26">
        <f t="shared" si="23"/>
        <v>0.44801999999999997</v>
      </c>
      <c r="CH32" s="26">
        <f t="shared" si="23"/>
        <v>0.45</v>
      </c>
      <c r="CI32" s="26">
        <f t="shared" si="23"/>
        <v>0.45</v>
      </c>
      <c r="CJ32" s="26">
        <f t="shared" si="24"/>
        <v>0.45</v>
      </c>
      <c r="CK32" s="26">
        <f t="shared" si="24"/>
        <v>0.45</v>
      </c>
      <c r="CL32" s="26">
        <f t="shared" si="24"/>
        <v>0.45</v>
      </c>
      <c r="CM32" s="26">
        <f t="shared" si="24"/>
        <v>0.45</v>
      </c>
      <c r="CN32" s="26">
        <f t="shared" si="24"/>
        <v>0.45</v>
      </c>
      <c r="CO32" s="26">
        <f t="shared" si="24"/>
        <v>0.45</v>
      </c>
      <c r="CP32" s="26">
        <f t="shared" si="24"/>
        <v>0.45</v>
      </c>
      <c r="CQ32" s="26">
        <f t="shared" si="24"/>
        <v>0.45</v>
      </c>
      <c r="CR32" s="26">
        <f t="shared" si="24"/>
        <v>0.45</v>
      </c>
      <c r="CS32" s="26">
        <f t="shared" si="24"/>
        <v>0</v>
      </c>
      <c r="CT32" s="26">
        <f t="shared" si="25"/>
        <v>0</v>
      </c>
      <c r="CU32" s="26">
        <f t="shared" si="25"/>
        <v>0</v>
      </c>
      <c r="CV32" s="26">
        <f t="shared" si="25"/>
        <v>0</v>
      </c>
      <c r="CW32" s="26">
        <f t="shared" si="25"/>
        <v>0</v>
      </c>
      <c r="CX32" s="26">
        <f t="shared" si="25"/>
        <v>0</v>
      </c>
      <c r="CY32" s="26">
        <f t="shared" si="25"/>
        <v>0</v>
      </c>
      <c r="CZ32" s="26">
        <f t="shared" si="25"/>
        <v>0</v>
      </c>
      <c r="DA32" s="26">
        <f t="shared" si="25"/>
        <v>0</v>
      </c>
      <c r="DB32" s="26">
        <f t="shared" si="25"/>
        <v>0</v>
      </c>
      <c r="DC32" s="26">
        <f t="shared" si="25"/>
        <v>0</v>
      </c>
      <c r="DD32" s="26">
        <f t="shared" si="26"/>
        <v>0</v>
      </c>
      <c r="DE32" s="26">
        <f t="shared" si="26"/>
        <v>0</v>
      </c>
      <c r="DF32" s="26">
        <f t="shared" si="26"/>
        <v>0</v>
      </c>
      <c r="DG32" s="26">
        <f t="shared" si="26"/>
        <v>0</v>
      </c>
      <c r="DH32" s="26">
        <f t="shared" si="26"/>
        <v>0</v>
      </c>
      <c r="DI32" s="26">
        <f t="shared" si="26"/>
        <v>0</v>
      </c>
      <c r="DJ32" s="26">
        <f t="shared" si="26"/>
        <v>0</v>
      </c>
      <c r="DK32" s="26">
        <f t="shared" si="26"/>
        <v>0</v>
      </c>
      <c r="DL32" s="26">
        <f t="shared" si="26"/>
        <v>0</v>
      </c>
      <c r="DM32" s="26">
        <f t="shared" si="26"/>
        <v>0</v>
      </c>
      <c r="DN32" s="26">
        <f t="shared" si="26"/>
        <v>0</v>
      </c>
      <c r="DO32" s="26">
        <f t="shared" si="26"/>
        <v>0</v>
      </c>
      <c r="DP32" s="26">
        <f t="shared" si="26"/>
        <v>0</v>
      </c>
      <c r="DQ32" s="26">
        <f t="shared" si="26"/>
        <v>0</v>
      </c>
      <c r="DR32" s="26">
        <f t="shared" si="26"/>
        <v>0</v>
      </c>
    </row>
    <row r="33" spans="1:122" x14ac:dyDescent="0.2">
      <c r="A33" s="29">
        <v>27</v>
      </c>
      <c r="B33" s="6">
        <v>3.2000000000000003E-4</v>
      </c>
      <c r="C33" s="7">
        <v>3.3E-4</v>
      </c>
      <c r="D33" s="7">
        <v>3.6999999999999999E-4</v>
      </c>
      <c r="E33" s="7">
        <v>4.0000000000000002E-4</v>
      </c>
      <c r="F33" s="7">
        <v>4.1999999999999996E-4</v>
      </c>
      <c r="G33" s="7">
        <v>4.2999999999999999E-4</v>
      </c>
      <c r="H33" s="7">
        <v>4.6000000000000001E-4</v>
      </c>
      <c r="I33" s="7">
        <v>5.0000000000000001E-4</v>
      </c>
      <c r="J33" s="7">
        <v>5.6000000000000006E-4</v>
      </c>
      <c r="K33" s="7">
        <v>6.4999999999999997E-4</v>
      </c>
      <c r="L33" s="7">
        <v>7.3999999999999999E-4</v>
      </c>
      <c r="M33" s="7">
        <v>8.3999999999999993E-4</v>
      </c>
      <c r="N33" s="7">
        <v>9.3999999999999997E-4</v>
      </c>
      <c r="O33" s="7">
        <v>1.0300000000000001E-3</v>
      </c>
      <c r="P33" s="7">
        <v>1.1299999999999999E-3</v>
      </c>
      <c r="Q33" s="7">
        <v>1.23E-3</v>
      </c>
      <c r="R33" s="7">
        <v>1.33E-3</v>
      </c>
      <c r="S33" s="7">
        <v>1.4599999999999999E-3</v>
      </c>
      <c r="T33" s="7">
        <v>1.6000000000000001E-3</v>
      </c>
      <c r="U33" s="7">
        <v>1.7700000000000001E-3</v>
      </c>
      <c r="V33" s="7">
        <v>1.9599999999999999E-3</v>
      </c>
      <c r="W33" s="7">
        <v>2.1900000000000001E-3</v>
      </c>
      <c r="X33" s="7">
        <v>2.4300000000000003E-3</v>
      </c>
      <c r="Y33" s="7">
        <v>2.7200000000000002E-3</v>
      </c>
      <c r="Z33" s="7">
        <v>3.0800000000000003E-3</v>
      </c>
      <c r="AA33" s="7">
        <v>3.5299999999999997E-3</v>
      </c>
      <c r="AB33" s="26">
        <f t="shared" si="18"/>
        <v>3.8E-3</v>
      </c>
      <c r="AC33" s="26">
        <f t="shared" si="18"/>
        <v>4.0999999999999995E-3</v>
      </c>
      <c r="AD33" s="26">
        <f t="shared" si="18"/>
        <v>4.45E-3</v>
      </c>
      <c r="AE33" s="26">
        <f t="shared" si="18"/>
        <v>4.8300000000000001E-3</v>
      </c>
      <c r="AF33" s="26">
        <f t="shared" si="18"/>
        <v>5.2500000000000003E-3</v>
      </c>
      <c r="AG33" s="26">
        <f t="shared" si="18"/>
        <v>5.7300000000000007E-3</v>
      </c>
      <c r="AH33" s="26">
        <f t="shared" si="18"/>
        <v>6.2599999999999999E-3</v>
      </c>
      <c r="AI33" s="26">
        <f t="shared" si="18"/>
        <v>6.8799999999999998E-3</v>
      </c>
      <c r="AJ33" s="26">
        <f t="shared" si="18"/>
        <v>7.5799999999999999E-3</v>
      </c>
      <c r="AK33" s="26">
        <f t="shared" si="18"/>
        <v>8.3599999999999994E-3</v>
      </c>
      <c r="AL33" s="26">
        <f t="shared" si="19"/>
        <v>9.2499999999999995E-3</v>
      </c>
      <c r="AM33" s="26">
        <f t="shared" si="19"/>
        <v>1.025E-2</v>
      </c>
      <c r="AN33" s="26">
        <f t="shared" si="19"/>
        <v>1.137E-2</v>
      </c>
      <c r="AO33" s="26">
        <f t="shared" si="19"/>
        <v>1.2630000000000001E-2</v>
      </c>
      <c r="AP33" s="26">
        <f t="shared" si="19"/>
        <v>1.4060000000000001E-2</v>
      </c>
      <c r="AQ33" s="26">
        <f t="shared" si="19"/>
        <v>1.5650000000000001E-2</v>
      </c>
      <c r="AR33" s="26">
        <f t="shared" si="19"/>
        <v>1.7430000000000001E-2</v>
      </c>
      <c r="AS33" s="26">
        <f t="shared" si="19"/>
        <v>1.941E-2</v>
      </c>
      <c r="AT33" s="26">
        <f t="shared" si="19"/>
        <v>2.1610000000000001E-2</v>
      </c>
      <c r="AU33" s="26">
        <f t="shared" si="19"/>
        <v>2.4039999999999999E-2</v>
      </c>
      <c r="AV33" s="26">
        <f t="shared" si="20"/>
        <v>2.6719999999999997E-2</v>
      </c>
      <c r="AW33" s="26">
        <f t="shared" si="20"/>
        <v>2.9670000000000002E-2</v>
      </c>
      <c r="AX33" s="26">
        <f t="shared" si="20"/>
        <v>3.2909999999999995E-2</v>
      </c>
      <c r="AY33" s="26">
        <f t="shared" si="20"/>
        <v>3.6469999999999995E-2</v>
      </c>
      <c r="AZ33" s="26">
        <f t="shared" si="20"/>
        <v>4.0369999999999996E-2</v>
      </c>
      <c r="BA33" s="26">
        <f t="shared" si="20"/>
        <v>4.462E-2</v>
      </c>
      <c r="BB33" s="26">
        <f t="shared" si="20"/>
        <v>4.9250000000000002E-2</v>
      </c>
      <c r="BC33" s="26">
        <f t="shared" si="20"/>
        <v>5.4420000000000003E-2</v>
      </c>
      <c r="BD33" s="26">
        <f t="shared" si="20"/>
        <v>6.019E-2</v>
      </c>
      <c r="BE33" s="26">
        <f t="shared" si="20"/>
        <v>6.6479999999999997E-2</v>
      </c>
      <c r="BF33" s="26">
        <f t="shared" si="21"/>
        <v>7.331E-2</v>
      </c>
      <c r="BG33" s="26">
        <f t="shared" si="21"/>
        <v>8.1180000000000002E-2</v>
      </c>
      <c r="BH33" s="26">
        <f t="shared" si="21"/>
        <v>9.0340000000000004E-2</v>
      </c>
      <c r="BI33" s="26">
        <f t="shared" si="21"/>
        <v>0.10061</v>
      </c>
      <c r="BJ33" s="26">
        <f t="shared" si="21"/>
        <v>0.11220000000000001</v>
      </c>
      <c r="BK33" s="26">
        <f t="shared" si="21"/>
        <v>0.12533</v>
      </c>
      <c r="BL33" s="26">
        <f t="shared" si="21"/>
        <v>0.13975000000000001</v>
      </c>
      <c r="BM33" s="26">
        <f t="shared" si="21"/>
        <v>0.15574000000000002</v>
      </c>
      <c r="BN33" s="26">
        <f t="shared" si="21"/>
        <v>0.17335</v>
      </c>
      <c r="BO33" s="26">
        <f t="shared" si="21"/>
        <v>0.19178999999999999</v>
      </c>
      <c r="BP33" s="26">
        <f t="shared" si="22"/>
        <v>0.21040999999999999</v>
      </c>
      <c r="BQ33" s="26">
        <f t="shared" si="22"/>
        <v>0.22766</v>
      </c>
      <c r="BR33" s="26">
        <f t="shared" si="22"/>
        <v>0.24430000000000002</v>
      </c>
      <c r="BS33" s="26">
        <f t="shared" si="22"/>
        <v>0.26161000000000001</v>
      </c>
      <c r="BT33" s="26">
        <f t="shared" si="22"/>
        <v>0.28000999999999998</v>
      </c>
      <c r="BU33" s="26">
        <f t="shared" si="22"/>
        <v>0.30126999999999998</v>
      </c>
      <c r="BV33" s="26">
        <f t="shared" si="22"/>
        <v>0.32385000000000003</v>
      </c>
      <c r="BW33" s="26">
        <f t="shared" si="22"/>
        <v>0.34562999999999999</v>
      </c>
      <c r="BX33" s="26">
        <f t="shared" si="22"/>
        <v>0.36569000000000002</v>
      </c>
      <c r="BY33" s="26">
        <f t="shared" si="22"/>
        <v>0.38322000000000001</v>
      </c>
      <c r="BZ33" s="26">
        <f t="shared" si="23"/>
        <v>0.39759</v>
      </c>
      <c r="CA33" s="26">
        <f t="shared" si="23"/>
        <v>0.40949999999999998</v>
      </c>
      <c r="CB33" s="26">
        <f t="shared" si="23"/>
        <v>0.42032999999999998</v>
      </c>
      <c r="CC33" s="26">
        <f t="shared" si="23"/>
        <v>0.43063999999999997</v>
      </c>
      <c r="CD33" s="26">
        <f t="shared" si="23"/>
        <v>0.43913000000000002</v>
      </c>
      <c r="CE33" s="26">
        <f t="shared" si="23"/>
        <v>0.44417000000000001</v>
      </c>
      <c r="CF33" s="26">
        <f t="shared" si="23"/>
        <v>0.44801999999999997</v>
      </c>
      <c r="CG33" s="26">
        <f t="shared" si="23"/>
        <v>0.45</v>
      </c>
      <c r="CH33" s="26">
        <f t="shared" si="23"/>
        <v>0.45</v>
      </c>
      <c r="CI33" s="26">
        <f t="shared" si="23"/>
        <v>0.45</v>
      </c>
      <c r="CJ33" s="26">
        <f t="shared" si="24"/>
        <v>0.45</v>
      </c>
      <c r="CK33" s="26">
        <f t="shared" si="24"/>
        <v>0.45</v>
      </c>
      <c r="CL33" s="26">
        <f t="shared" si="24"/>
        <v>0.45</v>
      </c>
      <c r="CM33" s="26">
        <f t="shared" si="24"/>
        <v>0.45</v>
      </c>
      <c r="CN33" s="26">
        <f t="shared" si="24"/>
        <v>0.45</v>
      </c>
      <c r="CO33" s="26">
        <f t="shared" si="24"/>
        <v>0.45</v>
      </c>
      <c r="CP33" s="26">
        <f t="shared" si="24"/>
        <v>0.45</v>
      </c>
      <c r="CQ33" s="26">
        <f t="shared" si="24"/>
        <v>0.45</v>
      </c>
      <c r="CR33" s="26">
        <f t="shared" si="24"/>
        <v>0</v>
      </c>
      <c r="CS33" s="26">
        <f t="shared" si="24"/>
        <v>0</v>
      </c>
      <c r="CT33" s="26">
        <f t="shared" si="25"/>
        <v>0</v>
      </c>
      <c r="CU33" s="26">
        <f t="shared" si="25"/>
        <v>0</v>
      </c>
      <c r="CV33" s="26">
        <f t="shared" si="25"/>
        <v>0</v>
      </c>
      <c r="CW33" s="26">
        <f t="shared" si="25"/>
        <v>0</v>
      </c>
      <c r="CX33" s="26">
        <f t="shared" si="25"/>
        <v>0</v>
      </c>
      <c r="CY33" s="26">
        <f t="shared" si="25"/>
        <v>0</v>
      </c>
      <c r="CZ33" s="26">
        <f t="shared" si="25"/>
        <v>0</v>
      </c>
      <c r="DA33" s="26">
        <f t="shared" si="25"/>
        <v>0</v>
      </c>
      <c r="DB33" s="26">
        <f t="shared" si="25"/>
        <v>0</v>
      </c>
      <c r="DC33" s="26">
        <f t="shared" si="25"/>
        <v>0</v>
      </c>
      <c r="DD33" s="26">
        <f t="shared" si="26"/>
        <v>0</v>
      </c>
      <c r="DE33" s="26">
        <f t="shared" si="26"/>
        <v>0</v>
      </c>
      <c r="DF33" s="26">
        <f t="shared" si="26"/>
        <v>0</v>
      </c>
      <c r="DG33" s="26">
        <f t="shared" si="26"/>
        <v>0</v>
      </c>
      <c r="DH33" s="26">
        <f t="shared" si="26"/>
        <v>0</v>
      </c>
      <c r="DI33" s="26">
        <f t="shared" si="26"/>
        <v>0</v>
      </c>
      <c r="DJ33" s="26">
        <f t="shared" si="26"/>
        <v>0</v>
      </c>
      <c r="DK33" s="26">
        <f t="shared" si="26"/>
        <v>0</v>
      </c>
      <c r="DL33" s="26">
        <f t="shared" si="26"/>
        <v>0</v>
      </c>
      <c r="DM33" s="26">
        <f t="shared" si="26"/>
        <v>0</v>
      </c>
      <c r="DN33" s="26">
        <f t="shared" si="26"/>
        <v>0</v>
      </c>
      <c r="DO33" s="26">
        <f t="shared" si="26"/>
        <v>0</v>
      </c>
      <c r="DP33" s="26">
        <f t="shared" si="26"/>
        <v>0</v>
      </c>
      <c r="DQ33" s="26">
        <f t="shared" si="26"/>
        <v>0</v>
      </c>
      <c r="DR33" s="26">
        <f t="shared" si="26"/>
        <v>0</v>
      </c>
    </row>
    <row r="34" spans="1:122" x14ac:dyDescent="0.2">
      <c r="A34" s="29">
        <v>28</v>
      </c>
      <c r="B34" s="6">
        <v>2.9E-4</v>
      </c>
      <c r="C34" s="7">
        <v>3.2000000000000003E-4</v>
      </c>
      <c r="D34" s="7">
        <v>3.6999999999999999E-4</v>
      </c>
      <c r="E34" s="7">
        <v>4.0000000000000002E-4</v>
      </c>
      <c r="F34" s="7">
        <v>4.0999999999999999E-4</v>
      </c>
      <c r="G34" s="7">
        <v>4.2999999999999999E-4</v>
      </c>
      <c r="H34" s="7">
        <v>4.6999999999999999E-4</v>
      </c>
      <c r="I34" s="7">
        <v>5.1000000000000004E-4</v>
      </c>
      <c r="J34" s="7">
        <v>5.8E-4</v>
      </c>
      <c r="K34" s="7">
        <v>6.7000000000000002E-4</v>
      </c>
      <c r="L34" s="7">
        <v>7.7000000000000007E-4</v>
      </c>
      <c r="M34" s="7">
        <v>8.8000000000000003E-4</v>
      </c>
      <c r="N34" s="7">
        <v>9.8999999999999999E-4</v>
      </c>
      <c r="O34" s="7">
        <v>1.09E-3</v>
      </c>
      <c r="P34" s="7">
        <v>1.1899999999999999E-3</v>
      </c>
      <c r="Q34" s="7">
        <v>1.2999999999999999E-3</v>
      </c>
      <c r="R34" s="7">
        <v>1.4199999999999998E-3</v>
      </c>
      <c r="S34" s="7">
        <v>1.56E-3</v>
      </c>
      <c r="T34" s="7">
        <v>1.72E-3</v>
      </c>
      <c r="U34" s="7">
        <v>1.9E-3</v>
      </c>
      <c r="V34" s="7">
        <v>2.1099999999999999E-3</v>
      </c>
      <c r="W34" s="7">
        <v>2.3500000000000001E-3</v>
      </c>
      <c r="X34" s="7">
        <v>2.6099999999999999E-3</v>
      </c>
      <c r="Y34" s="7">
        <v>2.9199999999999999E-3</v>
      </c>
      <c r="Z34" s="7">
        <v>3.31E-3</v>
      </c>
      <c r="AA34" s="7">
        <v>3.8E-3</v>
      </c>
      <c r="AB34" s="26">
        <f t="shared" si="18"/>
        <v>4.0999999999999995E-3</v>
      </c>
      <c r="AC34" s="26">
        <f t="shared" si="18"/>
        <v>4.45E-3</v>
      </c>
      <c r="AD34" s="26">
        <f t="shared" si="18"/>
        <v>4.8300000000000001E-3</v>
      </c>
      <c r="AE34" s="26">
        <f t="shared" si="18"/>
        <v>5.2500000000000003E-3</v>
      </c>
      <c r="AF34" s="26">
        <f t="shared" si="18"/>
        <v>5.7300000000000007E-3</v>
      </c>
      <c r="AG34" s="26">
        <f t="shared" si="18"/>
        <v>6.2599999999999999E-3</v>
      </c>
      <c r="AH34" s="26">
        <f t="shared" si="18"/>
        <v>6.8799999999999998E-3</v>
      </c>
      <c r="AI34" s="26">
        <f t="shared" si="18"/>
        <v>7.5799999999999999E-3</v>
      </c>
      <c r="AJ34" s="26">
        <f t="shared" si="18"/>
        <v>8.3599999999999994E-3</v>
      </c>
      <c r="AK34" s="26">
        <f t="shared" si="18"/>
        <v>9.2499999999999995E-3</v>
      </c>
      <c r="AL34" s="26">
        <f t="shared" si="19"/>
        <v>1.025E-2</v>
      </c>
      <c r="AM34" s="26">
        <f t="shared" si="19"/>
        <v>1.137E-2</v>
      </c>
      <c r="AN34" s="26">
        <f t="shared" si="19"/>
        <v>1.2630000000000001E-2</v>
      </c>
      <c r="AO34" s="26">
        <f t="shared" si="19"/>
        <v>1.4060000000000001E-2</v>
      </c>
      <c r="AP34" s="26">
        <f t="shared" si="19"/>
        <v>1.5650000000000001E-2</v>
      </c>
      <c r="AQ34" s="26">
        <f t="shared" si="19"/>
        <v>1.7430000000000001E-2</v>
      </c>
      <c r="AR34" s="26">
        <f t="shared" si="19"/>
        <v>1.941E-2</v>
      </c>
      <c r="AS34" s="26">
        <f t="shared" si="19"/>
        <v>2.1610000000000001E-2</v>
      </c>
      <c r="AT34" s="26">
        <f t="shared" si="19"/>
        <v>2.4039999999999999E-2</v>
      </c>
      <c r="AU34" s="26">
        <f t="shared" si="19"/>
        <v>2.6719999999999997E-2</v>
      </c>
      <c r="AV34" s="26">
        <f t="shared" si="20"/>
        <v>2.9670000000000002E-2</v>
      </c>
      <c r="AW34" s="26">
        <f t="shared" si="20"/>
        <v>3.2909999999999995E-2</v>
      </c>
      <c r="AX34" s="26">
        <f t="shared" si="20"/>
        <v>3.6469999999999995E-2</v>
      </c>
      <c r="AY34" s="26">
        <f t="shared" si="20"/>
        <v>4.0369999999999996E-2</v>
      </c>
      <c r="AZ34" s="26">
        <f t="shared" si="20"/>
        <v>4.462E-2</v>
      </c>
      <c r="BA34" s="26">
        <f t="shared" si="20"/>
        <v>4.9250000000000002E-2</v>
      </c>
      <c r="BB34" s="26">
        <f t="shared" si="20"/>
        <v>5.4420000000000003E-2</v>
      </c>
      <c r="BC34" s="26">
        <f t="shared" si="20"/>
        <v>6.019E-2</v>
      </c>
      <c r="BD34" s="26">
        <f t="shared" si="20"/>
        <v>6.6479999999999997E-2</v>
      </c>
      <c r="BE34" s="26">
        <f t="shared" si="20"/>
        <v>7.331E-2</v>
      </c>
      <c r="BF34" s="26">
        <f t="shared" si="21"/>
        <v>8.1180000000000002E-2</v>
      </c>
      <c r="BG34" s="26">
        <f t="shared" si="21"/>
        <v>9.0340000000000004E-2</v>
      </c>
      <c r="BH34" s="26">
        <f t="shared" si="21"/>
        <v>0.10061</v>
      </c>
      <c r="BI34" s="26">
        <f t="shared" si="21"/>
        <v>0.11220000000000001</v>
      </c>
      <c r="BJ34" s="26">
        <f t="shared" si="21"/>
        <v>0.12533</v>
      </c>
      <c r="BK34" s="26">
        <f t="shared" si="21"/>
        <v>0.13975000000000001</v>
      </c>
      <c r="BL34" s="26">
        <f t="shared" si="21"/>
        <v>0.15574000000000002</v>
      </c>
      <c r="BM34" s="26">
        <f t="shared" si="21"/>
        <v>0.17335</v>
      </c>
      <c r="BN34" s="26">
        <f t="shared" si="21"/>
        <v>0.19178999999999999</v>
      </c>
      <c r="BO34" s="26">
        <f t="shared" si="21"/>
        <v>0.21040999999999999</v>
      </c>
      <c r="BP34" s="26">
        <f t="shared" si="22"/>
        <v>0.22766</v>
      </c>
      <c r="BQ34" s="26">
        <f t="shared" si="22"/>
        <v>0.24430000000000002</v>
      </c>
      <c r="BR34" s="26">
        <f t="shared" si="22"/>
        <v>0.26161000000000001</v>
      </c>
      <c r="BS34" s="26">
        <f t="shared" si="22"/>
        <v>0.28000999999999998</v>
      </c>
      <c r="BT34" s="26">
        <f t="shared" si="22"/>
        <v>0.30126999999999998</v>
      </c>
      <c r="BU34" s="26">
        <f t="shared" si="22"/>
        <v>0.32385000000000003</v>
      </c>
      <c r="BV34" s="26">
        <f t="shared" si="22"/>
        <v>0.34562999999999999</v>
      </c>
      <c r="BW34" s="26">
        <f t="shared" si="22"/>
        <v>0.36569000000000002</v>
      </c>
      <c r="BX34" s="26">
        <f t="shared" si="22"/>
        <v>0.38322000000000001</v>
      </c>
      <c r="BY34" s="26">
        <f t="shared" si="22"/>
        <v>0.39759</v>
      </c>
      <c r="BZ34" s="26">
        <f t="shared" si="23"/>
        <v>0.40949999999999998</v>
      </c>
      <c r="CA34" s="26">
        <f t="shared" si="23"/>
        <v>0.42032999999999998</v>
      </c>
      <c r="CB34" s="26">
        <f t="shared" si="23"/>
        <v>0.43063999999999997</v>
      </c>
      <c r="CC34" s="26">
        <f t="shared" si="23"/>
        <v>0.43913000000000002</v>
      </c>
      <c r="CD34" s="26">
        <f t="shared" si="23"/>
        <v>0.44417000000000001</v>
      </c>
      <c r="CE34" s="26">
        <f t="shared" si="23"/>
        <v>0.44801999999999997</v>
      </c>
      <c r="CF34" s="26">
        <f t="shared" si="23"/>
        <v>0.45</v>
      </c>
      <c r="CG34" s="26">
        <f t="shared" si="23"/>
        <v>0.45</v>
      </c>
      <c r="CH34" s="26">
        <f t="shared" si="23"/>
        <v>0.45</v>
      </c>
      <c r="CI34" s="26">
        <f t="shared" si="23"/>
        <v>0.45</v>
      </c>
      <c r="CJ34" s="26">
        <f t="shared" si="24"/>
        <v>0.45</v>
      </c>
      <c r="CK34" s="26">
        <f t="shared" si="24"/>
        <v>0.45</v>
      </c>
      <c r="CL34" s="26">
        <f t="shared" si="24"/>
        <v>0.45</v>
      </c>
      <c r="CM34" s="26">
        <f t="shared" si="24"/>
        <v>0.45</v>
      </c>
      <c r="CN34" s="26">
        <f t="shared" si="24"/>
        <v>0.45</v>
      </c>
      <c r="CO34" s="26">
        <f t="shared" si="24"/>
        <v>0.45</v>
      </c>
      <c r="CP34" s="26">
        <f t="shared" si="24"/>
        <v>0.45</v>
      </c>
      <c r="CQ34" s="26">
        <f t="shared" si="24"/>
        <v>0</v>
      </c>
      <c r="CR34" s="26">
        <f t="shared" si="24"/>
        <v>0</v>
      </c>
      <c r="CS34" s="26">
        <f t="shared" si="24"/>
        <v>0</v>
      </c>
      <c r="CT34" s="26">
        <f t="shared" si="25"/>
        <v>0</v>
      </c>
      <c r="CU34" s="26">
        <f t="shared" si="25"/>
        <v>0</v>
      </c>
      <c r="CV34" s="26">
        <f t="shared" si="25"/>
        <v>0</v>
      </c>
      <c r="CW34" s="26">
        <f t="shared" si="25"/>
        <v>0</v>
      </c>
      <c r="CX34" s="26">
        <f t="shared" si="25"/>
        <v>0</v>
      </c>
      <c r="CY34" s="26">
        <f t="shared" si="25"/>
        <v>0</v>
      </c>
      <c r="CZ34" s="26">
        <f t="shared" si="25"/>
        <v>0</v>
      </c>
      <c r="DA34" s="26">
        <f t="shared" si="25"/>
        <v>0</v>
      </c>
      <c r="DB34" s="26">
        <f t="shared" si="25"/>
        <v>0</v>
      </c>
      <c r="DC34" s="26">
        <f t="shared" si="25"/>
        <v>0</v>
      </c>
      <c r="DD34" s="26">
        <f t="shared" si="26"/>
        <v>0</v>
      </c>
      <c r="DE34" s="26">
        <f t="shared" si="26"/>
        <v>0</v>
      </c>
      <c r="DF34" s="26">
        <f t="shared" si="26"/>
        <v>0</v>
      </c>
      <c r="DG34" s="26">
        <f t="shared" si="26"/>
        <v>0</v>
      </c>
      <c r="DH34" s="26">
        <f t="shared" si="26"/>
        <v>0</v>
      </c>
      <c r="DI34" s="26">
        <f t="shared" si="26"/>
        <v>0</v>
      </c>
      <c r="DJ34" s="26">
        <f t="shared" si="26"/>
        <v>0</v>
      </c>
      <c r="DK34" s="26">
        <f t="shared" si="26"/>
        <v>0</v>
      </c>
      <c r="DL34" s="26">
        <f t="shared" si="26"/>
        <v>0</v>
      </c>
      <c r="DM34" s="26">
        <f t="shared" si="26"/>
        <v>0</v>
      </c>
      <c r="DN34" s="26">
        <f t="shared" si="26"/>
        <v>0</v>
      </c>
      <c r="DO34" s="26">
        <f t="shared" si="26"/>
        <v>0</v>
      </c>
      <c r="DP34" s="26">
        <f t="shared" si="26"/>
        <v>0</v>
      </c>
      <c r="DQ34" s="26">
        <f t="shared" si="26"/>
        <v>0</v>
      </c>
      <c r="DR34" s="26">
        <f t="shared" si="26"/>
        <v>0</v>
      </c>
    </row>
    <row r="35" spans="1:122" x14ac:dyDescent="0.2">
      <c r="A35" s="29">
        <v>29</v>
      </c>
      <c r="B35" s="6">
        <v>2.6000000000000003E-4</v>
      </c>
      <c r="C35" s="7">
        <v>3.1E-4</v>
      </c>
      <c r="D35" s="7">
        <v>3.5999999999999997E-4</v>
      </c>
      <c r="E35" s="7">
        <v>4.0000000000000002E-4</v>
      </c>
      <c r="F35" s="7">
        <v>4.1999999999999996E-4</v>
      </c>
      <c r="G35" s="7">
        <v>4.4000000000000002E-4</v>
      </c>
      <c r="H35" s="7">
        <v>4.6999999999999999E-4</v>
      </c>
      <c r="I35" s="7">
        <v>5.2000000000000006E-4</v>
      </c>
      <c r="J35" s="7">
        <v>5.9999999999999995E-4</v>
      </c>
      <c r="K35" s="7">
        <v>6.8999999999999997E-4</v>
      </c>
      <c r="L35" s="7">
        <v>8.1000000000000006E-4</v>
      </c>
      <c r="M35" s="7">
        <v>9.3000000000000005E-4</v>
      </c>
      <c r="N35" s="7">
        <v>1.0500000000000002E-3</v>
      </c>
      <c r="O35" s="7">
        <v>1.16E-3</v>
      </c>
      <c r="P35" s="7">
        <v>1.2700000000000001E-3</v>
      </c>
      <c r="Q35" s="7">
        <v>1.4E-3</v>
      </c>
      <c r="R35" s="7">
        <v>1.5200000000000001E-3</v>
      </c>
      <c r="S35" s="7">
        <v>1.6799999999999999E-3</v>
      </c>
      <c r="T35" s="7">
        <v>1.8600000000000001E-3</v>
      </c>
      <c r="U35" s="7">
        <v>2.0499999999999997E-3</v>
      </c>
      <c r="V35" s="7">
        <v>2.2699999999999999E-3</v>
      </c>
      <c r="W35" s="7">
        <v>2.5299999999999997E-3</v>
      </c>
      <c r="X35" s="7">
        <v>2.81E-3</v>
      </c>
      <c r="Y35" s="7">
        <v>3.14E-3</v>
      </c>
      <c r="Z35" s="7">
        <v>3.5499999999999998E-3</v>
      </c>
      <c r="AA35" s="7">
        <v>4.0999999999999995E-3</v>
      </c>
      <c r="AB35" s="26">
        <f t="shared" si="18"/>
        <v>4.45E-3</v>
      </c>
      <c r="AC35" s="26">
        <f t="shared" si="18"/>
        <v>4.8300000000000001E-3</v>
      </c>
      <c r="AD35" s="26">
        <f t="shared" si="18"/>
        <v>5.2500000000000003E-3</v>
      </c>
      <c r="AE35" s="26">
        <f t="shared" si="18"/>
        <v>5.7300000000000007E-3</v>
      </c>
      <c r="AF35" s="26">
        <f t="shared" si="18"/>
        <v>6.2599999999999999E-3</v>
      </c>
      <c r="AG35" s="26">
        <f t="shared" si="18"/>
        <v>6.8799999999999998E-3</v>
      </c>
      <c r="AH35" s="26">
        <f t="shared" si="18"/>
        <v>7.5799999999999999E-3</v>
      </c>
      <c r="AI35" s="26">
        <f t="shared" si="18"/>
        <v>8.3599999999999994E-3</v>
      </c>
      <c r="AJ35" s="26">
        <f t="shared" si="18"/>
        <v>9.2499999999999995E-3</v>
      </c>
      <c r="AK35" s="26">
        <f t="shared" si="18"/>
        <v>1.025E-2</v>
      </c>
      <c r="AL35" s="26">
        <f t="shared" si="19"/>
        <v>1.137E-2</v>
      </c>
      <c r="AM35" s="26">
        <f t="shared" si="19"/>
        <v>1.2630000000000001E-2</v>
      </c>
      <c r="AN35" s="26">
        <f t="shared" si="19"/>
        <v>1.4060000000000001E-2</v>
      </c>
      <c r="AO35" s="26">
        <f t="shared" si="19"/>
        <v>1.5650000000000001E-2</v>
      </c>
      <c r="AP35" s="26">
        <f t="shared" si="19"/>
        <v>1.7430000000000001E-2</v>
      </c>
      <c r="AQ35" s="26">
        <f t="shared" si="19"/>
        <v>1.941E-2</v>
      </c>
      <c r="AR35" s="26">
        <f t="shared" si="19"/>
        <v>2.1610000000000001E-2</v>
      </c>
      <c r="AS35" s="26">
        <f t="shared" si="19"/>
        <v>2.4039999999999999E-2</v>
      </c>
      <c r="AT35" s="26">
        <f t="shared" si="19"/>
        <v>2.6719999999999997E-2</v>
      </c>
      <c r="AU35" s="26">
        <f t="shared" si="19"/>
        <v>2.9670000000000002E-2</v>
      </c>
      <c r="AV35" s="26">
        <f t="shared" si="20"/>
        <v>3.2909999999999995E-2</v>
      </c>
      <c r="AW35" s="26">
        <f t="shared" si="20"/>
        <v>3.6469999999999995E-2</v>
      </c>
      <c r="AX35" s="26">
        <f t="shared" si="20"/>
        <v>4.0369999999999996E-2</v>
      </c>
      <c r="AY35" s="26">
        <f t="shared" si="20"/>
        <v>4.462E-2</v>
      </c>
      <c r="AZ35" s="26">
        <f t="shared" si="20"/>
        <v>4.9250000000000002E-2</v>
      </c>
      <c r="BA35" s="26">
        <f t="shared" si="20"/>
        <v>5.4420000000000003E-2</v>
      </c>
      <c r="BB35" s="26">
        <f t="shared" si="20"/>
        <v>6.019E-2</v>
      </c>
      <c r="BC35" s="26">
        <f t="shared" si="20"/>
        <v>6.6479999999999997E-2</v>
      </c>
      <c r="BD35" s="26">
        <f t="shared" si="20"/>
        <v>7.331E-2</v>
      </c>
      <c r="BE35" s="26">
        <f t="shared" si="20"/>
        <v>8.1180000000000002E-2</v>
      </c>
      <c r="BF35" s="26">
        <f t="shared" si="21"/>
        <v>9.0340000000000004E-2</v>
      </c>
      <c r="BG35" s="26">
        <f t="shared" si="21"/>
        <v>0.10061</v>
      </c>
      <c r="BH35" s="26">
        <f t="shared" si="21"/>
        <v>0.11220000000000001</v>
      </c>
      <c r="BI35" s="26">
        <f t="shared" si="21"/>
        <v>0.12533</v>
      </c>
      <c r="BJ35" s="26">
        <f t="shared" si="21"/>
        <v>0.13975000000000001</v>
      </c>
      <c r="BK35" s="26">
        <f t="shared" si="21"/>
        <v>0.15574000000000002</v>
      </c>
      <c r="BL35" s="26">
        <f t="shared" si="21"/>
        <v>0.17335</v>
      </c>
      <c r="BM35" s="26">
        <f t="shared" si="21"/>
        <v>0.19178999999999999</v>
      </c>
      <c r="BN35" s="26">
        <f t="shared" si="21"/>
        <v>0.21040999999999999</v>
      </c>
      <c r="BO35" s="26">
        <f t="shared" si="21"/>
        <v>0.22766</v>
      </c>
      <c r="BP35" s="26">
        <f t="shared" si="22"/>
        <v>0.24430000000000002</v>
      </c>
      <c r="BQ35" s="26">
        <f t="shared" si="22"/>
        <v>0.26161000000000001</v>
      </c>
      <c r="BR35" s="26">
        <f t="shared" si="22"/>
        <v>0.28000999999999998</v>
      </c>
      <c r="BS35" s="26">
        <f t="shared" si="22"/>
        <v>0.30126999999999998</v>
      </c>
      <c r="BT35" s="26">
        <f t="shared" si="22"/>
        <v>0.32385000000000003</v>
      </c>
      <c r="BU35" s="26">
        <f t="shared" si="22"/>
        <v>0.34562999999999999</v>
      </c>
      <c r="BV35" s="26">
        <f t="shared" si="22"/>
        <v>0.36569000000000002</v>
      </c>
      <c r="BW35" s="26">
        <f t="shared" si="22"/>
        <v>0.38322000000000001</v>
      </c>
      <c r="BX35" s="26">
        <f t="shared" si="22"/>
        <v>0.39759</v>
      </c>
      <c r="BY35" s="26">
        <f t="shared" si="22"/>
        <v>0.40949999999999998</v>
      </c>
      <c r="BZ35" s="26">
        <f t="shared" si="23"/>
        <v>0.42032999999999998</v>
      </c>
      <c r="CA35" s="26">
        <f t="shared" si="23"/>
        <v>0.43063999999999997</v>
      </c>
      <c r="CB35" s="26">
        <f t="shared" si="23"/>
        <v>0.43913000000000002</v>
      </c>
      <c r="CC35" s="26">
        <f t="shared" si="23"/>
        <v>0.44417000000000001</v>
      </c>
      <c r="CD35" s="26">
        <f t="shared" si="23"/>
        <v>0.44801999999999997</v>
      </c>
      <c r="CE35" s="26">
        <f t="shared" si="23"/>
        <v>0.45</v>
      </c>
      <c r="CF35" s="26">
        <f t="shared" si="23"/>
        <v>0.45</v>
      </c>
      <c r="CG35" s="26">
        <f t="shared" si="23"/>
        <v>0.45</v>
      </c>
      <c r="CH35" s="26">
        <f t="shared" si="23"/>
        <v>0.45</v>
      </c>
      <c r="CI35" s="26">
        <f t="shared" si="23"/>
        <v>0.45</v>
      </c>
      <c r="CJ35" s="26">
        <f t="shared" si="24"/>
        <v>0.45</v>
      </c>
      <c r="CK35" s="26">
        <f t="shared" si="24"/>
        <v>0.45</v>
      </c>
      <c r="CL35" s="26">
        <f t="shared" si="24"/>
        <v>0.45</v>
      </c>
      <c r="CM35" s="26">
        <f t="shared" si="24"/>
        <v>0.45</v>
      </c>
      <c r="CN35" s="26">
        <f t="shared" si="24"/>
        <v>0.45</v>
      </c>
      <c r="CO35" s="26">
        <f t="shared" si="24"/>
        <v>0.45</v>
      </c>
      <c r="CP35" s="26">
        <f t="shared" si="24"/>
        <v>0</v>
      </c>
      <c r="CQ35" s="26">
        <f t="shared" si="24"/>
        <v>0</v>
      </c>
      <c r="CR35" s="26">
        <f t="shared" si="24"/>
        <v>0</v>
      </c>
      <c r="CS35" s="26">
        <f t="shared" si="24"/>
        <v>0</v>
      </c>
      <c r="CT35" s="26">
        <f t="shared" si="25"/>
        <v>0</v>
      </c>
      <c r="CU35" s="26">
        <f t="shared" si="25"/>
        <v>0</v>
      </c>
      <c r="CV35" s="26">
        <f t="shared" si="25"/>
        <v>0</v>
      </c>
      <c r="CW35" s="26">
        <f t="shared" si="25"/>
        <v>0</v>
      </c>
      <c r="CX35" s="26">
        <f t="shared" si="25"/>
        <v>0</v>
      </c>
      <c r="CY35" s="26">
        <f t="shared" si="25"/>
        <v>0</v>
      </c>
      <c r="CZ35" s="26">
        <f t="shared" si="25"/>
        <v>0</v>
      </c>
      <c r="DA35" s="26">
        <f t="shared" si="25"/>
        <v>0</v>
      </c>
      <c r="DB35" s="26">
        <f t="shared" si="25"/>
        <v>0</v>
      </c>
      <c r="DC35" s="26">
        <f t="shared" si="25"/>
        <v>0</v>
      </c>
      <c r="DD35" s="26">
        <f t="shared" si="26"/>
        <v>0</v>
      </c>
      <c r="DE35" s="26">
        <f t="shared" si="26"/>
        <v>0</v>
      </c>
      <c r="DF35" s="26">
        <f t="shared" si="26"/>
        <v>0</v>
      </c>
      <c r="DG35" s="26">
        <f t="shared" si="26"/>
        <v>0</v>
      </c>
      <c r="DH35" s="26">
        <f t="shared" si="26"/>
        <v>0</v>
      </c>
      <c r="DI35" s="26">
        <f t="shared" si="26"/>
        <v>0</v>
      </c>
      <c r="DJ35" s="26">
        <f t="shared" si="26"/>
        <v>0</v>
      </c>
      <c r="DK35" s="26">
        <f t="shared" si="26"/>
        <v>0</v>
      </c>
      <c r="DL35" s="26">
        <f t="shared" si="26"/>
        <v>0</v>
      </c>
      <c r="DM35" s="26">
        <f t="shared" si="26"/>
        <v>0</v>
      </c>
      <c r="DN35" s="26">
        <f t="shared" si="26"/>
        <v>0</v>
      </c>
      <c r="DO35" s="26">
        <f t="shared" si="26"/>
        <v>0</v>
      </c>
      <c r="DP35" s="26">
        <f t="shared" si="26"/>
        <v>0</v>
      </c>
      <c r="DQ35" s="26">
        <f t="shared" si="26"/>
        <v>0</v>
      </c>
      <c r="DR35" s="26">
        <f t="shared" si="26"/>
        <v>0</v>
      </c>
    </row>
    <row r="36" spans="1:122" x14ac:dyDescent="0.2">
      <c r="A36" s="29">
        <v>30</v>
      </c>
      <c r="B36" s="6">
        <v>2.3000000000000001E-4</v>
      </c>
      <c r="C36" s="7">
        <v>3.1E-4</v>
      </c>
      <c r="D36" s="7">
        <v>3.6999999999999999E-4</v>
      </c>
      <c r="E36" s="7">
        <v>4.0999999999999999E-4</v>
      </c>
      <c r="F36" s="7">
        <v>4.4000000000000002E-4</v>
      </c>
      <c r="G36" s="7">
        <v>4.6000000000000001E-4</v>
      </c>
      <c r="H36" s="7">
        <v>4.8999999999999998E-4</v>
      </c>
      <c r="I36" s="7">
        <v>5.4000000000000001E-4</v>
      </c>
      <c r="J36" s="7">
        <v>6.3000000000000003E-4</v>
      </c>
      <c r="K36" s="7">
        <v>7.3999999999999999E-4</v>
      </c>
      <c r="L36" s="7">
        <v>8.7000000000000001E-4</v>
      </c>
      <c r="M36" s="7">
        <v>1E-3</v>
      </c>
      <c r="N36" s="7">
        <v>1.1200000000000001E-3</v>
      </c>
      <c r="O36" s="7">
        <v>1.24E-3</v>
      </c>
      <c r="P36" s="7">
        <v>1.3600000000000001E-3</v>
      </c>
      <c r="Q36" s="7">
        <v>1.5E-3</v>
      </c>
      <c r="R36" s="7">
        <v>1.65E-3</v>
      </c>
      <c r="S36" s="7">
        <v>1.82E-3</v>
      </c>
      <c r="T36" s="7">
        <v>2.0099999999999996E-3</v>
      </c>
      <c r="U36" s="7">
        <v>2.2200000000000002E-3</v>
      </c>
      <c r="V36" s="7">
        <v>2.4599999999999999E-3</v>
      </c>
      <c r="W36" s="7">
        <v>2.7200000000000002E-3</v>
      </c>
      <c r="X36" s="7">
        <v>3.0200000000000001E-3</v>
      </c>
      <c r="Y36" s="7">
        <v>3.3700000000000002E-3</v>
      </c>
      <c r="Z36" s="7">
        <v>3.8300000000000001E-3</v>
      </c>
      <c r="AA36" s="7">
        <v>4.45E-3</v>
      </c>
      <c r="AB36" s="26">
        <f t="shared" ref="AB36:AK45" si="27">AA37</f>
        <v>4.8300000000000001E-3</v>
      </c>
      <c r="AC36" s="26">
        <f t="shared" si="27"/>
        <v>5.2500000000000003E-3</v>
      </c>
      <c r="AD36" s="26">
        <f t="shared" si="27"/>
        <v>5.7300000000000007E-3</v>
      </c>
      <c r="AE36" s="26">
        <f t="shared" si="27"/>
        <v>6.2599999999999999E-3</v>
      </c>
      <c r="AF36" s="26">
        <f t="shared" si="27"/>
        <v>6.8799999999999998E-3</v>
      </c>
      <c r="AG36" s="26">
        <f t="shared" si="27"/>
        <v>7.5799999999999999E-3</v>
      </c>
      <c r="AH36" s="26">
        <f t="shared" si="27"/>
        <v>8.3599999999999994E-3</v>
      </c>
      <c r="AI36" s="26">
        <f t="shared" si="27"/>
        <v>9.2499999999999995E-3</v>
      </c>
      <c r="AJ36" s="26">
        <f t="shared" si="27"/>
        <v>1.025E-2</v>
      </c>
      <c r="AK36" s="26">
        <f t="shared" si="27"/>
        <v>1.137E-2</v>
      </c>
      <c r="AL36" s="26">
        <f t="shared" ref="AL36:AU45" si="28">AK37</f>
        <v>1.2630000000000001E-2</v>
      </c>
      <c r="AM36" s="26">
        <f t="shared" si="28"/>
        <v>1.4060000000000001E-2</v>
      </c>
      <c r="AN36" s="26">
        <f t="shared" si="28"/>
        <v>1.5650000000000001E-2</v>
      </c>
      <c r="AO36" s="26">
        <f t="shared" si="28"/>
        <v>1.7430000000000001E-2</v>
      </c>
      <c r="AP36" s="26">
        <f t="shared" si="28"/>
        <v>1.941E-2</v>
      </c>
      <c r="AQ36" s="26">
        <f t="shared" si="28"/>
        <v>2.1610000000000001E-2</v>
      </c>
      <c r="AR36" s="26">
        <f t="shared" si="28"/>
        <v>2.4039999999999999E-2</v>
      </c>
      <c r="AS36" s="26">
        <f t="shared" si="28"/>
        <v>2.6719999999999997E-2</v>
      </c>
      <c r="AT36" s="26">
        <f t="shared" si="28"/>
        <v>2.9670000000000002E-2</v>
      </c>
      <c r="AU36" s="26">
        <f t="shared" si="28"/>
        <v>3.2909999999999995E-2</v>
      </c>
      <c r="AV36" s="26">
        <f t="shared" ref="AV36:BE45" si="29">AU37</f>
        <v>3.6469999999999995E-2</v>
      </c>
      <c r="AW36" s="26">
        <f t="shared" si="29"/>
        <v>4.0369999999999996E-2</v>
      </c>
      <c r="AX36" s="26">
        <f t="shared" si="29"/>
        <v>4.462E-2</v>
      </c>
      <c r="AY36" s="26">
        <f t="shared" si="29"/>
        <v>4.9250000000000002E-2</v>
      </c>
      <c r="AZ36" s="26">
        <f t="shared" si="29"/>
        <v>5.4420000000000003E-2</v>
      </c>
      <c r="BA36" s="26">
        <f t="shared" si="29"/>
        <v>6.019E-2</v>
      </c>
      <c r="BB36" s="26">
        <f t="shared" si="29"/>
        <v>6.6479999999999997E-2</v>
      </c>
      <c r="BC36" s="26">
        <f t="shared" si="29"/>
        <v>7.331E-2</v>
      </c>
      <c r="BD36" s="26">
        <f t="shared" si="29"/>
        <v>8.1180000000000002E-2</v>
      </c>
      <c r="BE36" s="26">
        <f t="shared" si="29"/>
        <v>9.0340000000000004E-2</v>
      </c>
      <c r="BF36" s="26">
        <f t="shared" ref="BF36:BO45" si="30">BE37</f>
        <v>0.10061</v>
      </c>
      <c r="BG36" s="26">
        <f t="shared" si="30"/>
        <v>0.11220000000000001</v>
      </c>
      <c r="BH36" s="26">
        <f t="shared" si="30"/>
        <v>0.12533</v>
      </c>
      <c r="BI36" s="26">
        <f t="shared" si="30"/>
        <v>0.13975000000000001</v>
      </c>
      <c r="BJ36" s="26">
        <f t="shared" si="30"/>
        <v>0.15574000000000002</v>
      </c>
      <c r="BK36" s="26">
        <f t="shared" si="30"/>
        <v>0.17335</v>
      </c>
      <c r="BL36" s="26">
        <f t="shared" si="30"/>
        <v>0.19178999999999999</v>
      </c>
      <c r="BM36" s="26">
        <f t="shared" si="30"/>
        <v>0.21040999999999999</v>
      </c>
      <c r="BN36" s="26">
        <f t="shared" si="30"/>
        <v>0.22766</v>
      </c>
      <c r="BO36" s="26">
        <f t="shared" si="30"/>
        <v>0.24430000000000002</v>
      </c>
      <c r="BP36" s="26">
        <f t="shared" ref="BP36:BY45" si="31">BO37</f>
        <v>0.26161000000000001</v>
      </c>
      <c r="BQ36" s="26">
        <f t="shared" si="31"/>
        <v>0.28000999999999998</v>
      </c>
      <c r="BR36" s="26">
        <f t="shared" si="31"/>
        <v>0.30126999999999998</v>
      </c>
      <c r="BS36" s="26">
        <f t="shared" si="31"/>
        <v>0.32385000000000003</v>
      </c>
      <c r="BT36" s="26">
        <f t="shared" si="31"/>
        <v>0.34562999999999999</v>
      </c>
      <c r="BU36" s="26">
        <f t="shared" si="31"/>
        <v>0.36569000000000002</v>
      </c>
      <c r="BV36" s="26">
        <f t="shared" si="31"/>
        <v>0.38322000000000001</v>
      </c>
      <c r="BW36" s="26">
        <f t="shared" si="31"/>
        <v>0.39759</v>
      </c>
      <c r="BX36" s="26">
        <f t="shared" si="31"/>
        <v>0.40949999999999998</v>
      </c>
      <c r="BY36" s="26">
        <f t="shared" si="31"/>
        <v>0.42032999999999998</v>
      </c>
      <c r="BZ36" s="26">
        <f t="shared" ref="BZ36:CI45" si="32">BY37</f>
        <v>0.43063999999999997</v>
      </c>
      <c r="CA36" s="26">
        <f t="shared" si="32"/>
        <v>0.43913000000000002</v>
      </c>
      <c r="CB36" s="26">
        <f t="shared" si="32"/>
        <v>0.44417000000000001</v>
      </c>
      <c r="CC36" s="26">
        <f t="shared" si="32"/>
        <v>0.44801999999999997</v>
      </c>
      <c r="CD36" s="26">
        <f t="shared" si="32"/>
        <v>0.45</v>
      </c>
      <c r="CE36" s="26">
        <f t="shared" si="32"/>
        <v>0.45</v>
      </c>
      <c r="CF36" s="26">
        <f t="shared" si="32"/>
        <v>0.45</v>
      </c>
      <c r="CG36" s="26">
        <f t="shared" si="32"/>
        <v>0.45</v>
      </c>
      <c r="CH36" s="26">
        <f t="shared" si="32"/>
        <v>0.45</v>
      </c>
      <c r="CI36" s="26">
        <f t="shared" si="32"/>
        <v>0.45</v>
      </c>
      <c r="CJ36" s="26">
        <f t="shared" ref="CJ36:CS45" si="33">CI37</f>
        <v>0.45</v>
      </c>
      <c r="CK36" s="26">
        <f t="shared" si="33"/>
        <v>0.45</v>
      </c>
      <c r="CL36" s="26">
        <f t="shared" si="33"/>
        <v>0.45</v>
      </c>
      <c r="CM36" s="26">
        <f t="shared" si="33"/>
        <v>0.45</v>
      </c>
      <c r="CN36" s="26">
        <f t="shared" si="33"/>
        <v>0.45</v>
      </c>
      <c r="CO36" s="26">
        <f t="shared" si="33"/>
        <v>0</v>
      </c>
      <c r="CP36" s="26">
        <f t="shared" si="33"/>
        <v>0</v>
      </c>
      <c r="CQ36" s="26">
        <f t="shared" si="33"/>
        <v>0</v>
      </c>
      <c r="CR36" s="26">
        <f t="shared" si="33"/>
        <v>0</v>
      </c>
      <c r="CS36" s="26">
        <f t="shared" si="33"/>
        <v>0</v>
      </c>
      <c r="CT36" s="26">
        <f t="shared" ref="CT36:DC45" si="34">CS37</f>
        <v>0</v>
      </c>
      <c r="CU36" s="26">
        <f t="shared" si="34"/>
        <v>0</v>
      </c>
      <c r="CV36" s="26">
        <f t="shared" si="34"/>
        <v>0</v>
      </c>
      <c r="CW36" s="26">
        <f t="shared" si="34"/>
        <v>0</v>
      </c>
      <c r="CX36" s="26">
        <f t="shared" si="34"/>
        <v>0</v>
      </c>
      <c r="CY36" s="26">
        <f t="shared" si="34"/>
        <v>0</v>
      </c>
      <c r="CZ36" s="26">
        <f t="shared" si="34"/>
        <v>0</v>
      </c>
      <c r="DA36" s="26">
        <f t="shared" si="34"/>
        <v>0</v>
      </c>
      <c r="DB36" s="26">
        <f t="shared" si="34"/>
        <v>0</v>
      </c>
      <c r="DC36" s="26">
        <f t="shared" si="34"/>
        <v>0</v>
      </c>
      <c r="DD36" s="26">
        <f t="shared" ref="DD36:DR45" si="35">DC37</f>
        <v>0</v>
      </c>
      <c r="DE36" s="26">
        <f t="shared" si="35"/>
        <v>0</v>
      </c>
      <c r="DF36" s="26">
        <f t="shared" si="35"/>
        <v>0</v>
      </c>
      <c r="DG36" s="26">
        <f t="shared" si="35"/>
        <v>0</v>
      </c>
      <c r="DH36" s="26">
        <f t="shared" si="35"/>
        <v>0</v>
      </c>
      <c r="DI36" s="26">
        <f t="shared" si="35"/>
        <v>0</v>
      </c>
      <c r="DJ36" s="26">
        <f t="shared" si="35"/>
        <v>0</v>
      </c>
      <c r="DK36" s="26">
        <f t="shared" si="35"/>
        <v>0</v>
      </c>
      <c r="DL36" s="26">
        <f t="shared" si="35"/>
        <v>0</v>
      </c>
      <c r="DM36" s="26">
        <f t="shared" si="35"/>
        <v>0</v>
      </c>
      <c r="DN36" s="26">
        <f t="shared" si="35"/>
        <v>0</v>
      </c>
      <c r="DO36" s="26">
        <f t="shared" si="35"/>
        <v>0</v>
      </c>
      <c r="DP36" s="26">
        <f t="shared" si="35"/>
        <v>0</v>
      </c>
      <c r="DQ36" s="26">
        <f t="shared" si="35"/>
        <v>0</v>
      </c>
      <c r="DR36" s="26">
        <f t="shared" si="35"/>
        <v>0</v>
      </c>
    </row>
    <row r="37" spans="1:122" x14ac:dyDescent="0.2">
      <c r="A37" s="29">
        <v>31</v>
      </c>
      <c r="B37" s="6">
        <v>2.2000000000000001E-4</v>
      </c>
      <c r="C37" s="7">
        <v>3.2000000000000003E-4</v>
      </c>
      <c r="D37" s="7">
        <v>3.8999999999999999E-4</v>
      </c>
      <c r="E37" s="7">
        <v>4.2999999999999999E-4</v>
      </c>
      <c r="F37" s="7">
        <v>4.6000000000000001E-4</v>
      </c>
      <c r="G37" s="7">
        <v>4.6999999999999999E-4</v>
      </c>
      <c r="H37" s="7">
        <v>5.1000000000000004E-4</v>
      </c>
      <c r="I37" s="7">
        <v>5.6999999999999998E-4</v>
      </c>
      <c r="J37" s="7">
        <v>6.7000000000000002E-4</v>
      </c>
      <c r="K37" s="7">
        <v>8.0000000000000004E-4</v>
      </c>
      <c r="L37" s="7">
        <v>9.3000000000000005E-4</v>
      </c>
      <c r="M37" s="7">
        <v>1.08E-3</v>
      </c>
      <c r="N37" s="7">
        <v>1.2099999999999999E-3</v>
      </c>
      <c r="O37" s="7">
        <v>1.34E-3</v>
      </c>
      <c r="P37" s="7">
        <v>1.48E-3</v>
      </c>
      <c r="Q37" s="7">
        <v>1.6200000000000001E-3</v>
      </c>
      <c r="R37" s="7">
        <v>1.7900000000000001E-3</v>
      </c>
      <c r="S37" s="7">
        <v>1.98E-3</v>
      </c>
      <c r="T37" s="7">
        <v>2.1800000000000001E-3</v>
      </c>
      <c r="U37" s="7">
        <v>2.4100000000000002E-3</v>
      </c>
      <c r="V37" s="7">
        <v>2.66E-3</v>
      </c>
      <c r="W37" s="7">
        <v>2.9399999999999999E-3</v>
      </c>
      <c r="X37" s="7">
        <v>3.2499999999999999E-3</v>
      </c>
      <c r="Y37" s="7">
        <v>3.64E-3</v>
      </c>
      <c r="Z37" s="7">
        <v>4.1399999999999996E-3</v>
      </c>
      <c r="AA37" s="7">
        <v>4.8300000000000001E-3</v>
      </c>
      <c r="AB37" s="26">
        <f t="shared" si="27"/>
        <v>5.2500000000000003E-3</v>
      </c>
      <c r="AC37" s="26">
        <f t="shared" si="27"/>
        <v>5.7300000000000007E-3</v>
      </c>
      <c r="AD37" s="26">
        <f t="shared" si="27"/>
        <v>6.2599999999999999E-3</v>
      </c>
      <c r="AE37" s="26">
        <f t="shared" si="27"/>
        <v>6.8799999999999998E-3</v>
      </c>
      <c r="AF37" s="26">
        <f t="shared" si="27"/>
        <v>7.5799999999999999E-3</v>
      </c>
      <c r="AG37" s="26">
        <f t="shared" si="27"/>
        <v>8.3599999999999994E-3</v>
      </c>
      <c r="AH37" s="26">
        <f t="shared" si="27"/>
        <v>9.2499999999999995E-3</v>
      </c>
      <c r="AI37" s="26">
        <f t="shared" si="27"/>
        <v>1.025E-2</v>
      </c>
      <c r="AJ37" s="26">
        <f t="shared" si="27"/>
        <v>1.137E-2</v>
      </c>
      <c r="AK37" s="26">
        <f t="shared" si="27"/>
        <v>1.2630000000000001E-2</v>
      </c>
      <c r="AL37" s="26">
        <f t="shared" si="28"/>
        <v>1.4060000000000001E-2</v>
      </c>
      <c r="AM37" s="26">
        <f t="shared" si="28"/>
        <v>1.5650000000000001E-2</v>
      </c>
      <c r="AN37" s="26">
        <f t="shared" si="28"/>
        <v>1.7430000000000001E-2</v>
      </c>
      <c r="AO37" s="26">
        <f t="shared" si="28"/>
        <v>1.941E-2</v>
      </c>
      <c r="AP37" s="26">
        <f t="shared" si="28"/>
        <v>2.1610000000000001E-2</v>
      </c>
      <c r="AQ37" s="26">
        <f t="shared" si="28"/>
        <v>2.4039999999999999E-2</v>
      </c>
      <c r="AR37" s="26">
        <f t="shared" si="28"/>
        <v>2.6719999999999997E-2</v>
      </c>
      <c r="AS37" s="26">
        <f t="shared" si="28"/>
        <v>2.9670000000000002E-2</v>
      </c>
      <c r="AT37" s="26">
        <f t="shared" si="28"/>
        <v>3.2909999999999995E-2</v>
      </c>
      <c r="AU37" s="26">
        <f t="shared" si="28"/>
        <v>3.6469999999999995E-2</v>
      </c>
      <c r="AV37" s="26">
        <f t="shared" si="29"/>
        <v>4.0369999999999996E-2</v>
      </c>
      <c r="AW37" s="26">
        <f t="shared" si="29"/>
        <v>4.462E-2</v>
      </c>
      <c r="AX37" s="26">
        <f t="shared" si="29"/>
        <v>4.9250000000000002E-2</v>
      </c>
      <c r="AY37" s="26">
        <f t="shared" si="29"/>
        <v>5.4420000000000003E-2</v>
      </c>
      <c r="AZ37" s="26">
        <f t="shared" si="29"/>
        <v>6.019E-2</v>
      </c>
      <c r="BA37" s="26">
        <f t="shared" si="29"/>
        <v>6.6479999999999997E-2</v>
      </c>
      <c r="BB37" s="26">
        <f t="shared" si="29"/>
        <v>7.331E-2</v>
      </c>
      <c r="BC37" s="26">
        <f t="shared" si="29"/>
        <v>8.1180000000000002E-2</v>
      </c>
      <c r="BD37" s="26">
        <f t="shared" si="29"/>
        <v>9.0340000000000004E-2</v>
      </c>
      <c r="BE37" s="26">
        <f t="shared" si="29"/>
        <v>0.10061</v>
      </c>
      <c r="BF37" s="26">
        <f t="shared" si="30"/>
        <v>0.11220000000000001</v>
      </c>
      <c r="BG37" s="26">
        <f t="shared" si="30"/>
        <v>0.12533</v>
      </c>
      <c r="BH37" s="26">
        <f t="shared" si="30"/>
        <v>0.13975000000000001</v>
      </c>
      <c r="BI37" s="26">
        <f t="shared" si="30"/>
        <v>0.15574000000000002</v>
      </c>
      <c r="BJ37" s="26">
        <f t="shared" si="30"/>
        <v>0.17335</v>
      </c>
      <c r="BK37" s="26">
        <f t="shared" si="30"/>
        <v>0.19178999999999999</v>
      </c>
      <c r="BL37" s="26">
        <f t="shared" si="30"/>
        <v>0.21040999999999999</v>
      </c>
      <c r="BM37" s="26">
        <f t="shared" si="30"/>
        <v>0.22766</v>
      </c>
      <c r="BN37" s="26">
        <f t="shared" si="30"/>
        <v>0.24430000000000002</v>
      </c>
      <c r="BO37" s="26">
        <f t="shared" si="30"/>
        <v>0.26161000000000001</v>
      </c>
      <c r="BP37" s="26">
        <f t="shared" si="31"/>
        <v>0.28000999999999998</v>
      </c>
      <c r="BQ37" s="26">
        <f t="shared" si="31"/>
        <v>0.30126999999999998</v>
      </c>
      <c r="BR37" s="26">
        <f t="shared" si="31"/>
        <v>0.32385000000000003</v>
      </c>
      <c r="BS37" s="26">
        <f t="shared" si="31"/>
        <v>0.34562999999999999</v>
      </c>
      <c r="BT37" s="26">
        <f t="shared" si="31"/>
        <v>0.36569000000000002</v>
      </c>
      <c r="BU37" s="26">
        <f t="shared" si="31"/>
        <v>0.38322000000000001</v>
      </c>
      <c r="BV37" s="26">
        <f t="shared" si="31"/>
        <v>0.39759</v>
      </c>
      <c r="BW37" s="26">
        <f t="shared" si="31"/>
        <v>0.40949999999999998</v>
      </c>
      <c r="BX37" s="26">
        <f t="shared" si="31"/>
        <v>0.42032999999999998</v>
      </c>
      <c r="BY37" s="26">
        <f t="shared" si="31"/>
        <v>0.43063999999999997</v>
      </c>
      <c r="BZ37" s="26">
        <f t="shared" si="32"/>
        <v>0.43913000000000002</v>
      </c>
      <c r="CA37" s="26">
        <f t="shared" si="32"/>
        <v>0.44417000000000001</v>
      </c>
      <c r="CB37" s="26">
        <f t="shared" si="32"/>
        <v>0.44801999999999997</v>
      </c>
      <c r="CC37" s="26">
        <f t="shared" si="32"/>
        <v>0.45</v>
      </c>
      <c r="CD37" s="26">
        <f t="shared" si="32"/>
        <v>0.45</v>
      </c>
      <c r="CE37" s="26">
        <f t="shared" si="32"/>
        <v>0.45</v>
      </c>
      <c r="CF37" s="26">
        <f t="shared" si="32"/>
        <v>0.45</v>
      </c>
      <c r="CG37" s="26">
        <f t="shared" si="32"/>
        <v>0.45</v>
      </c>
      <c r="CH37" s="26">
        <f t="shared" si="32"/>
        <v>0.45</v>
      </c>
      <c r="CI37" s="26">
        <f t="shared" si="32"/>
        <v>0.45</v>
      </c>
      <c r="CJ37" s="26">
        <f t="shared" si="33"/>
        <v>0.45</v>
      </c>
      <c r="CK37" s="26">
        <f t="shared" si="33"/>
        <v>0.45</v>
      </c>
      <c r="CL37" s="26">
        <f t="shared" si="33"/>
        <v>0.45</v>
      </c>
      <c r="CM37" s="26">
        <f t="shared" si="33"/>
        <v>0.45</v>
      </c>
      <c r="CN37" s="26">
        <f t="shared" si="33"/>
        <v>0</v>
      </c>
      <c r="CO37" s="26">
        <f t="shared" si="33"/>
        <v>0</v>
      </c>
      <c r="CP37" s="26">
        <f t="shared" si="33"/>
        <v>0</v>
      </c>
      <c r="CQ37" s="26">
        <f t="shared" si="33"/>
        <v>0</v>
      </c>
      <c r="CR37" s="26">
        <f t="shared" si="33"/>
        <v>0</v>
      </c>
      <c r="CS37" s="26">
        <f t="shared" si="33"/>
        <v>0</v>
      </c>
      <c r="CT37" s="26">
        <f t="shared" si="34"/>
        <v>0</v>
      </c>
      <c r="CU37" s="26">
        <f t="shared" si="34"/>
        <v>0</v>
      </c>
      <c r="CV37" s="26">
        <f t="shared" si="34"/>
        <v>0</v>
      </c>
      <c r="CW37" s="26">
        <f t="shared" si="34"/>
        <v>0</v>
      </c>
      <c r="CX37" s="26">
        <f t="shared" si="34"/>
        <v>0</v>
      </c>
      <c r="CY37" s="26">
        <f t="shared" si="34"/>
        <v>0</v>
      </c>
      <c r="CZ37" s="26">
        <f t="shared" si="34"/>
        <v>0</v>
      </c>
      <c r="DA37" s="26">
        <f t="shared" si="34"/>
        <v>0</v>
      </c>
      <c r="DB37" s="26">
        <f t="shared" si="34"/>
        <v>0</v>
      </c>
      <c r="DC37" s="26">
        <f t="shared" si="34"/>
        <v>0</v>
      </c>
      <c r="DD37" s="26">
        <f t="shared" si="35"/>
        <v>0</v>
      </c>
      <c r="DE37" s="26">
        <f t="shared" si="35"/>
        <v>0</v>
      </c>
      <c r="DF37" s="26">
        <f t="shared" si="35"/>
        <v>0</v>
      </c>
      <c r="DG37" s="26">
        <f t="shared" si="35"/>
        <v>0</v>
      </c>
      <c r="DH37" s="26">
        <f t="shared" si="35"/>
        <v>0</v>
      </c>
      <c r="DI37" s="26">
        <f t="shared" si="35"/>
        <v>0</v>
      </c>
      <c r="DJ37" s="26">
        <f t="shared" si="35"/>
        <v>0</v>
      </c>
      <c r="DK37" s="26">
        <f t="shared" si="35"/>
        <v>0</v>
      </c>
      <c r="DL37" s="26">
        <f t="shared" si="35"/>
        <v>0</v>
      </c>
      <c r="DM37" s="26">
        <f t="shared" si="35"/>
        <v>0</v>
      </c>
      <c r="DN37" s="26">
        <f t="shared" si="35"/>
        <v>0</v>
      </c>
      <c r="DO37" s="26">
        <f t="shared" si="35"/>
        <v>0</v>
      </c>
      <c r="DP37" s="26">
        <f t="shared" si="35"/>
        <v>0</v>
      </c>
      <c r="DQ37" s="26">
        <f t="shared" si="35"/>
        <v>0</v>
      </c>
      <c r="DR37" s="26">
        <f t="shared" si="35"/>
        <v>0</v>
      </c>
    </row>
    <row r="38" spans="1:122" x14ac:dyDescent="0.2">
      <c r="A38" s="29">
        <v>32</v>
      </c>
      <c r="B38" s="6">
        <v>2.2000000000000001E-4</v>
      </c>
      <c r="C38" s="7">
        <v>3.3E-4</v>
      </c>
      <c r="D38" s="7">
        <v>4.0000000000000002E-4</v>
      </c>
      <c r="E38" s="7">
        <v>4.4999999999999999E-4</v>
      </c>
      <c r="F38" s="7">
        <v>4.6999999999999999E-4</v>
      </c>
      <c r="G38" s="7">
        <v>4.8999999999999998E-4</v>
      </c>
      <c r="H38" s="7">
        <v>5.4000000000000001E-4</v>
      </c>
      <c r="I38" s="7">
        <v>6.0999999999999997E-4</v>
      </c>
      <c r="J38" s="7">
        <v>7.2999999999999996E-4</v>
      </c>
      <c r="K38" s="7">
        <v>8.5999999999999998E-4</v>
      </c>
      <c r="L38" s="7">
        <v>1.01E-3</v>
      </c>
      <c r="M38" s="7">
        <v>1.17E-3</v>
      </c>
      <c r="N38" s="7">
        <v>1.31E-3</v>
      </c>
      <c r="O38" s="7">
        <v>1.4499999999999999E-3</v>
      </c>
      <c r="P38" s="7">
        <v>1.6000000000000001E-3</v>
      </c>
      <c r="Q38" s="7">
        <v>1.7600000000000001E-3</v>
      </c>
      <c r="R38" s="7">
        <v>1.9399999999999999E-3</v>
      </c>
      <c r="S38" s="7">
        <v>2.15E-3</v>
      </c>
      <c r="T38" s="7">
        <v>2.3799999999999997E-3</v>
      </c>
      <c r="U38" s="7">
        <v>2.6199999999999999E-3</v>
      </c>
      <c r="V38" s="7">
        <v>2.8799999999999997E-3</v>
      </c>
      <c r="W38" s="7">
        <v>3.1700000000000001E-3</v>
      </c>
      <c r="X38" s="7">
        <v>3.5099999999999997E-3</v>
      </c>
      <c r="Y38" s="7">
        <v>3.9300000000000003E-3</v>
      </c>
      <c r="Z38" s="7">
        <v>4.4900000000000001E-3</v>
      </c>
      <c r="AA38" s="7">
        <v>5.2500000000000003E-3</v>
      </c>
      <c r="AB38" s="26">
        <f t="shared" si="27"/>
        <v>5.7300000000000007E-3</v>
      </c>
      <c r="AC38" s="26">
        <f t="shared" si="27"/>
        <v>6.2599999999999999E-3</v>
      </c>
      <c r="AD38" s="26">
        <f t="shared" si="27"/>
        <v>6.8799999999999998E-3</v>
      </c>
      <c r="AE38" s="26">
        <f t="shared" si="27"/>
        <v>7.5799999999999999E-3</v>
      </c>
      <c r="AF38" s="26">
        <f t="shared" si="27"/>
        <v>8.3599999999999994E-3</v>
      </c>
      <c r="AG38" s="26">
        <f t="shared" si="27"/>
        <v>9.2499999999999995E-3</v>
      </c>
      <c r="AH38" s="26">
        <f t="shared" si="27"/>
        <v>1.025E-2</v>
      </c>
      <c r="AI38" s="26">
        <f t="shared" si="27"/>
        <v>1.137E-2</v>
      </c>
      <c r="AJ38" s="26">
        <f t="shared" si="27"/>
        <v>1.2630000000000001E-2</v>
      </c>
      <c r="AK38" s="26">
        <f t="shared" si="27"/>
        <v>1.4060000000000001E-2</v>
      </c>
      <c r="AL38" s="26">
        <f t="shared" si="28"/>
        <v>1.5650000000000001E-2</v>
      </c>
      <c r="AM38" s="26">
        <f t="shared" si="28"/>
        <v>1.7430000000000001E-2</v>
      </c>
      <c r="AN38" s="26">
        <f t="shared" si="28"/>
        <v>1.941E-2</v>
      </c>
      <c r="AO38" s="26">
        <f t="shared" si="28"/>
        <v>2.1610000000000001E-2</v>
      </c>
      <c r="AP38" s="26">
        <f t="shared" si="28"/>
        <v>2.4039999999999999E-2</v>
      </c>
      <c r="AQ38" s="26">
        <f t="shared" si="28"/>
        <v>2.6719999999999997E-2</v>
      </c>
      <c r="AR38" s="26">
        <f t="shared" si="28"/>
        <v>2.9670000000000002E-2</v>
      </c>
      <c r="AS38" s="26">
        <f t="shared" si="28"/>
        <v>3.2909999999999995E-2</v>
      </c>
      <c r="AT38" s="26">
        <f t="shared" si="28"/>
        <v>3.6469999999999995E-2</v>
      </c>
      <c r="AU38" s="26">
        <f t="shared" si="28"/>
        <v>4.0369999999999996E-2</v>
      </c>
      <c r="AV38" s="26">
        <f t="shared" si="29"/>
        <v>4.462E-2</v>
      </c>
      <c r="AW38" s="26">
        <f t="shared" si="29"/>
        <v>4.9250000000000002E-2</v>
      </c>
      <c r="AX38" s="26">
        <f t="shared" si="29"/>
        <v>5.4420000000000003E-2</v>
      </c>
      <c r="AY38" s="26">
        <f t="shared" si="29"/>
        <v>6.019E-2</v>
      </c>
      <c r="AZ38" s="26">
        <f t="shared" si="29"/>
        <v>6.6479999999999997E-2</v>
      </c>
      <c r="BA38" s="26">
        <f t="shared" si="29"/>
        <v>7.331E-2</v>
      </c>
      <c r="BB38" s="26">
        <f t="shared" si="29"/>
        <v>8.1180000000000002E-2</v>
      </c>
      <c r="BC38" s="26">
        <f t="shared" si="29"/>
        <v>9.0340000000000004E-2</v>
      </c>
      <c r="BD38" s="26">
        <f t="shared" si="29"/>
        <v>0.10061</v>
      </c>
      <c r="BE38" s="26">
        <f t="shared" si="29"/>
        <v>0.11220000000000001</v>
      </c>
      <c r="BF38" s="26">
        <f t="shared" si="30"/>
        <v>0.12533</v>
      </c>
      <c r="BG38" s="26">
        <f t="shared" si="30"/>
        <v>0.13975000000000001</v>
      </c>
      <c r="BH38" s="26">
        <f t="shared" si="30"/>
        <v>0.15574000000000002</v>
      </c>
      <c r="BI38" s="26">
        <f t="shared" si="30"/>
        <v>0.17335</v>
      </c>
      <c r="BJ38" s="26">
        <f t="shared" si="30"/>
        <v>0.19178999999999999</v>
      </c>
      <c r="BK38" s="26">
        <f t="shared" si="30"/>
        <v>0.21040999999999999</v>
      </c>
      <c r="BL38" s="26">
        <f t="shared" si="30"/>
        <v>0.22766</v>
      </c>
      <c r="BM38" s="26">
        <f t="shared" si="30"/>
        <v>0.24430000000000002</v>
      </c>
      <c r="BN38" s="26">
        <f t="shared" si="30"/>
        <v>0.26161000000000001</v>
      </c>
      <c r="BO38" s="26">
        <f t="shared" si="30"/>
        <v>0.28000999999999998</v>
      </c>
      <c r="BP38" s="26">
        <f t="shared" si="31"/>
        <v>0.30126999999999998</v>
      </c>
      <c r="BQ38" s="26">
        <f t="shared" si="31"/>
        <v>0.32385000000000003</v>
      </c>
      <c r="BR38" s="26">
        <f t="shared" si="31"/>
        <v>0.34562999999999999</v>
      </c>
      <c r="BS38" s="26">
        <f t="shared" si="31"/>
        <v>0.36569000000000002</v>
      </c>
      <c r="BT38" s="26">
        <f t="shared" si="31"/>
        <v>0.38322000000000001</v>
      </c>
      <c r="BU38" s="26">
        <f t="shared" si="31"/>
        <v>0.39759</v>
      </c>
      <c r="BV38" s="26">
        <f t="shared" si="31"/>
        <v>0.40949999999999998</v>
      </c>
      <c r="BW38" s="26">
        <f t="shared" si="31"/>
        <v>0.42032999999999998</v>
      </c>
      <c r="BX38" s="26">
        <f t="shared" si="31"/>
        <v>0.43063999999999997</v>
      </c>
      <c r="BY38" s="26">
        <f t="shared" si="31"/>
        <v>0.43913000000000002</v>
      </c>
      <c r="BZ38" s="26">
        <f t="shared" si="32"/>
        <v>0.44417000000000001</v>
      </c>
      <c r="CA38" s="26">
        <f t="shared" si="32"/>
        <v>0.44801999999999997</v>
      </c>
      <c r="CB38" s="26">
        <f t="shared" si="32"/>
        <v>0.45</v>
      </c>
      <c r="CC38" s="26">
        <f t="shared" si="32"/>
        <v>0.45</v>
      </c>
      <c r="CD38" s="26">
        <f t="shared" si="32"/>
        <v>0.45</v>
      </c>
      <c r="CE38" s="26">
        <f t="shared" si="32"/>
        <v>0.45</v>
      </c>
      <c r="CF38" s="26">
        <f t="shared" si="32"/>
        <v>0.45</v>
      </c>
      <c r="CG38" s="26">
        <f t="shared" si="32"/>
        <v>0.45</v>
      </c>
      <c r="CH38" s="26">
        <f t="shared" si="32"/>
        <v>0.45</v>
      </c>
      <c r="CI38" s="26">
        <f t="shared" si="32"/>
        <v>0.45</v>
      </c>
      <c r="CJ38" s="26">
        <f t="shared" si="33"/>
        <v>0.45</v>
      </c>
      <c r="CK38" s="26">
        <f t="shared" si="33"/>
        <v>0.45</v>
      </c>
      <c r="CL38" s="26">
        <f t="shared" si="33"/>
        <v>0.45</v>
      </c>
      <c r="CM38" s="26">
        <f t="shared" si="33"/>
        <v>0</v>
      </c>
      <c r="CN38" s="26">
        <f t="shared" si="33"/>
        <v>0</v>
      </c>
      <c r="CO38" s="26">
        <f t="shared" si="33"/>
        <v>0</v>
      </c>
      <c r="CP38" s="26">
        <f t="shared" si="33"/>
        <v>0</v>
      </c>
      <c r="CQ38" s="26">
        <f t="shared" si="33"/>
        <v>0</v>
      </c>
      <c r="CR38" s="26">
        <f t="shared" si="33"/>
        <v>0</v>
      </c>
      <c r="CS38" s="26">
        <f t="shared" si="33"/>
        <v>0</v>
      </c>
      <c r="CT38" s="26">
        <f t="shared" si="34"/>
        <v>0</v>
      </c>
      <c r="CU38" s="26">
        <f t="shared" si="34"/>
        <v>0</v>
      </c>
      <c r="CV38" s="26">
        <f t="shared" si="34"/>
        <v>0</v>
      </c>
      <c r="CW38" s="26">
        <f t="shared" si="34"/>
        <v>0</v>
      </c>
      <c r="CX38" s="26">
        <f t="shared" si="34"/>
        <v>0</v>
      </c>
      <c r="CY38" s="26">
        <f t="shared" si="34"/>
        <v>0</v>
      </c>
      <c r="CZ38" s="26">
        <f t="shared" si="34"/>
        <v>0</v>
      </c>
      <c r="DA38" s="26">
        <f t="shared" si="34"/>
        <v>0</v>
      </c>
      <c r="DB38" s="26">
        <f t="shared" si="34"/>
        <v>0</v>
      </c>
      <c r="DC38" s="26">
        <f t="shared" si="34"/>
        <v>0</v>
      </c>
      <c r="DD38" s="26">
        <f t="shared" si="35"/>
        <v>0</v>
      </c>
      <c r="DE38" s="26">
        <f t="shared" si="35"/>
        <v>0</v>
      </c>
      <c r="DF38" s="26">
        <f t="shared" si="35"/>
        <v>0</v>
      </c>
      <c r="DG38" s="26">
        <f t="shared" si="35"/>
        <v>0</v>
      </c>
      <c r="DH38" s="26">
        <f t="shared" si="35"/>
        <v>0</v>
      </c>
      <c r="DI38" s="26">
        <f t="shared" si="35"/>
        <v>0</v>
      </c>
      <c r="DJ38" s="26">
        <f t="shared" si="35"/>
        <v>0</v>
      </c>
      <c r="DK38" s="26">
        <f t="shared" si="35"/>
        <v>0</v>
      </c>
      <c r="DL38" s="26">
        <f t="shared" si="35"/>
        <v>0</v>
      </c>
      <c r="DM38" s="26">
        <f t="shared" si="35"/>
        <v>0</v>
      </c>
      <c r="DN38" s="26">
        <f t="shared" si="35"/>
        <v>0</v>
      </c>
      <c r="DO38" s="26">
        <f t="shared" si="35"/>
        <v>0</v>
      </c>
      <c r="DP38" s="26">
        <f t="shared" si="35"/>
        <v>0</v>
      </c>
      <c r="DQ38" s="26">
        <f t="shared" si="35"/>
        <v>0</v>
      </c>
      <c r="DR38" s="26">
        <f t="shared" si="35"/>
        <v>0</v>
      </c>
    </row>
    <row r="39" spans="1:122" x14ac:dyDescent="0.2">
      <c r="A39" s="29">
        <v>33</v>
      </c>
      <c r="B39" s="6">
        <v>2.3999999999999998E-4</v>
      </c>
      <c r="C39" s="7">
        <v>3.5E-4</v>
      </c>
      <c r="D39" s="7">
        <v>4.1999999999999996E-4</v>
      </c>
      <c r="E39" s="7">
        <v>4.6999999999999999E-4</v>
      </c>
      <c r="F39" s="7">
        <v>4.8999999999999998E-4</v>
      </c>
      <c r="G39" s="7">
        <v>5.2000000000000006E-4</v>
      </c>
      <c r="H39" s="7">
        <v>5.8E-4</v>
      </c>
      <c r="I39" s="7">
        <v>6.6E-4</v>
      </c>
      <c r="J39" s="7">
        <v>7.9000000000000001E-4</v>
      </c>
      <c r="K39" s="7">
        <v>9.3999999999999997E-4</v>
      </c>
      <c r="L39" s="7">
        <v>1.1000000000000001E-3</v>
      </c>
      <c r="M39" s="7">
        <v>1.2700000000000001E-3</v>
      </c>
      <c r="N39" s="7">
        <v>1.4199999999999998E-3</v>
      </c>
      <c r="O39" s="7">
        <v>1.58E-3</v>
      </c>
      <c r="P39" s="7">
        <v>1.74E-3</v>
      </c>
      <c r="Q39" s="7">
        <v>1.9199999999999998E-3</v>
      </c>
      <c r="R39" s="7">
        <v>2.1199999999999999E-3</v>
      </c>
      <c r="S39" s="7">
        <v>2.3400000000000001E-3</v>
      </c>
      <c r="T39" s="7">
        <v>2.5899999999999999E-3</v>
      </c>
      <c r="U39" s="7">
        <v>2.8500000000000001E-3</v>
      </c>
      <c r="V39" s="7">
        <v>3.1199999999999999E-3</v>
      </c>
      <c r="W39" s="7">
        <v>3.4300000000000003E-3</v>
      </c>
      <c r="X39" s="7">
        <v>3.79E-3</v>
      </c>
      <c r="Y39" s="7">
        <v>4.2500000000000003E-3</v>
      </c>
      <c r="Z39" s="7">
        <v>4.8799999999999998E-3</v>
      </c>
      <c r="AA39" s="7">
        <v>5.7300000000000007E-3</v>
      </c>
      <c r="AB39" s="26">
        <f t="shared" si="27"/>
        <v>6.2599999999999999E-3</v>
      </c>
      <c r="AC39" s="26">
        <f t="shared" si="27"/>
        <v>6.8799999999999998E-3</v>
      </c>
      <c r="AD39" s="26">
        <f t="shared" si="27"/>
        <v>7.5799999999999999E-3</v>
      </c>
      <c r="AE39" s="26">
        <f t="shared" si="27"/>
        <v>8.3599999999999994E-3</v>
      </c>
      <c r="AF39" s="26">
        <f t="shared" si="27"/>
        <v>9.2499999999999995E-3</v>
      </c>
      <c r="AG39" s="26">
        <f t="shared" si="27"/>
        <v>1.025E-2</v>
      </c>
      <c r="AH39" s="26">
        <f t="shared" si="27"/>
        <v>1.137E-2</v>
      </c>
      <c r="AI39" s="26">
        <f t="shared" si="27"/>
        <v>1.2630000000000001E-2</v>
      </c>
      <c r="AJ39" s="26">
        <f t="shared" si="27"/>
        <v>1.4060000000000001E-2</v>
      </c>
      <c r="AK39" s="26">
        <f t="shared" si="27"/>
        <v>1.5650000000000001E-2</v>
      </c>
      <c r="AL39" s="26">
        <f t="shared" si="28"/>
        <v>1.7430000000000001E-2</v>
      </c>
      <c r="AM39" s="26">
        <f t="shared" si="28"/>
        <v>1.941E-2</v>
      </c>
      <c r="AN39" s="26">
        <f t="shared" si="28"/>
        <v>2.1610000000000001E-2</v>
      </c>
      <c r="AO39" s="26">
        <f t="shared" si="28"/>
        <v>2.4039999999999999E-2</v>
      </c>
      <c r="AP39" s="26">
        <f t="shared" si="28"/>
        <v>2.6719999999999997E-2</v>
      </c>
      <c r="AQ39" s="26">
        <f t="shared" si="28"/>
        <v>2.9670000000000002E-2</v>
      </c>
      <c r="AR39" s="26">
        <f t="shared" si="28"/>
        <v>3.2909999999999995E-2</v>
      </c>
      <c r="AS39" s="26">
        <f t="shared" si="28"/>
        <v>3.6469999999999995E-2</v>
      </c>
      <c r="AT39" s="26">
        <f t="shared" si="28"/>
        <v>4.0369999999999996E-2</v>
      </c>
      <c r="AU39" s="26">
        <f t="shared" si="28"/>
        <v>4.462E-2</v>
      </c>
      <c r="AV39" s="26">
        <f t="shared" si="29"/>
        <v>4.9250000000000002E-2</v>
      </c>
      <c r="AW39" s="26">
        <f t="shared" si="29"/>
        <v>5.4420000000000003E-2</v>
      </c>
      <c r="AX39" s="26">
        <f t="shared" si="29"/>
        <v>6.019E-2</v>
      </c>
      <c r="AY39" s="26">
        <f t="shared" si="29"/>
        <v>6.6479999999999997E-2</v>
      </c>
      <c r="AZ39" s="26">
        <f t="shared" si="29"/>
        <v>7.331E-2</v>
      </c>
      <c r="BA39" s="26">
        <f t="shared" si="29"/>
        <v>8.1180000000000002E-2</v>
      </c>
      <c r="BB39" s="26">
        <f t="shared" si="29"/>
        <v>9.0340000000000004E-2</v>
      </c>
      <c r="BC39" s="26">
        <f t="shared" si="29"/>
        <v>0.10061</v>
      </c>
      <c r="BD39" s="26">
        <f t="shared" si="29"/>
        <v>0.11220000000000001</v>
      </c>
      <c r="BE39" s="26">
        <f t="shared" si="29"/>
        <v>0.12533</v>
      </c>
      <c r="BF39" s="26">
        <f t="shared" si="30"/>
        <v>0.13975000000000001</v>
      </c>
      <c r="BG39" s="26">
        <f t="shared" si="30"/>
        <v>0.15574000000000002</v>
      </c>
      <c r="BH39" s="26">
        <f t="shared" si="30"/>
        <v>0.17335</v>
      </c>
      <c r="BI39" s="26">
        <f t="shared" si="30"/>
        <v>0.19178999999999999</v>
      </c>
      <c r="BJ39" s="26">
        <f t="shared" si="30"/>
        <v>0.21040999999999999</v>
      </c>
      <c r="BK39" s="26">
        <f t="shared" si="30"/>
        <v>0.22766</v>
      </c>
      <c r="BL39" s="26">
        <f t="shared" si="30"/>
        <v>0.24430000000000002</v>
      </c>
      <c r="BM39" s="26">
        <f t="shared" si="30"/>
        <v>0.26161000000000001</v>
      </c>
      <c r="BN39" s="26">
        <f t="shared" si="30"/>
        <v>0.28000999999999998</v>
      </c>
      <c r="BO39" s="26">
        <f t="shared" si="30"/>
        <v>0.30126999999999998</v>
      </c>
      <c r="BP39" s="26">
        <f t="shared" si="31"/>
        <v>0.32385000000000003</v>
      </c>
      <c r="BQ39" s="26">
        <f t="shared" si="31"/>
        <v>0.34562999999999999</v>
      </c>
      <c r="BR39" s="26">
        <f t="shared" si="31"/>
        <v>0.36569000000000002</v>
      </c>
      <c r="BS39" s="26">
        <f t="shared" si="31"/>
        <v>0.38322000000000001</v>
      </c>
      <c r="BT39" s="26">
        <f t="shared" si="31"/>
        <v>0.39759</v>
      </c>
      <c r="BU39" s="26">
        <f t="shared" si="31"/>
        <v>0.40949999999999998</v>
      </c>
      <c r="BV39" s="26">
        <f t="shared" si="31"/>
        <v>0.42032999999999998</v>
      </c>
      <c r="BW39" s="26">
        <f t="shared" si="31"/>
        <v>0.43063999999999997</v>
      </c>
      <c r="BX39" s="26">
        <f t="shared" si="31"/>
        <v>0.43913000000000002</v>
      </c>
      <c r="BY39" s="26">
        <f t="shared" si="31"/>
        <v>0.44417000000000001</v>
      </c>
      <c r="BZ39" s="26">
        <f t="shared" si="32"/>
        <v>0.44801999999999997</v>
      </c>
      <c r="CA39" s="26">
        <f t="shared" si="32"/>
        <v>0.45</v>
      </c>
      <c r="CB39" s="26">
        <f t="shared" si="32"/>
        <v>0.45</v>
      </c>
      <c r="CC39" s="26">
        <f t="shared" si="32"/>
        <v>0.45</v>
      </c>
      <c r="CD39" s="26">
        <f t="shared" si="32"/>
        <v>0.45</v>
      </c>
      <c r="CE39" s="26">
        <f t="shared" si="32"/>
        <v>0.45</v>
      </c>
      <c r="CF39" s="26">
        <f t="shared" si="32"/>
        <v>0.45</v>
      </c>
      <c r="CG39" s="26">
        <f t="shared" si="32"/>
        <v>0.45</v>
      </c>
      <c r="CH39" s="26">
        <f t="shared" si="32"/>
        <v>0.45</v>
      </c>
      <c r="CI39" s="26">
        <f t="shared" si="32"/>
        <v>0.45</v>
      </c>
      <c r="CJ39" s="26">
        <f t="shared" si="33"/>
        <v>0.45</v>
      </c>
      <c r="CK39" s="26">
        <f t="shared" si="33"/>
        <v>0.45</v>
      </c>
      <c r="CL39" s="26">
        <f t="shared" si="33"/>
        <v>0</v>
      </c>
      <c r="CM39" s="26">
        <f t="shared" si="33"/>
        <v>0</v>
      </c>
      <c r="CN39" s="26">
        <f t="shared" si="33"/>
        <v>0</v>
      </c>
      <c r="CO39" s="26">
        <f t="shared" si="33"/>
        <v>0</v>
      </c>
      <c r="CP39" s="26">
        <f t="shared" si="33"/>
        <v>0</v>
      </c>
      <c r="CQ39" s="26">
        <f t="shared" si="33"/>
        <v>0</v>
      </c>
      <c r="CR39" s="26">
        <f t="shared" si="33"/>
        <v>0</v>
      </c>
      <c r="CS39" s="26">
        <f t="shared" si="33"/>
        <v>0</v>
      </c>
      <c r="CT39" s="26">
        <f t="shared" si="34"/>
        <v>0</v>
      </c>
      <c r="CU39" s="26">
        <f t="shared" si="34"/>
        <v>0</v>
      </c>
      <c r="CV39" s="26">
        <f t="shared" si="34"/>
        <v>0</v>
      </c>
      <c r="CW39" s="26">
        <f t="shared" si="34"/>
        <v>0</v>
      </c>
      <c r="CX39" s="26">
        <f t="shared" si="34"/>
        <v>0</v>
      </c>
      <c r="CY39" s="26">
        <f t="shared" si="34"/>
        <v>0</v>
      </c>
      <c r="CZ39" s="26">
        <f t="shared" si="34"/>
        <v>0</v>
      </c>
      <c r="DA39" s="26">
        <f t="shared" si="34"/>
        <v>0</v>
      </c>
      <c r="DB39" s="26">
        <f t="shared" si="34"/>
        <v>0</v>
      </c>
      <c r="DC39" s="26">
        <f t="shared" si="34"/>
        <v>0</v>
      </c>
      <c r="DD39" s="26">
        <f t="shared" si="35"/>
        <v>0</v>
      </c>
      <c r="DE39" s="26">
        <f t="shared" si="35"/>
        <v>0</v>
      </c>
      <c r="DF39" s="26">
        <f t="shared" si="35"/>
        <v>0</v>
      </c>
      <c r="DG39" s="26">
        <f t="shared" si="35"/>
        <v>0</v>
      </c>
      <c r="DH39" s="26">
        <f t="shared" si="35"/>
        <v>0</v>
      </c>
      <c r="DI39" s="26">
        <f t="shared" si="35"/>
        <v>0</v>
      </c>
      <c r="DJ39" s="26">
        <f t="shared" si="35"/>
        <v>0</v>
      </c>
      <c r="DK39" s="26">
        <f t="shared" si="35"/>
        <v>0</v>
      </c>
      <c r="DL39" s="26">
        <f t="shared" si="35"/>
        <v>0</v>
      </c>
      <c r="DM39" s="26">
        <f t="shared" si="35"/>
        <v>0</v>
      </c>
      <c r="DN39" s="26">
        <f t="shared" si="35"/>
        <v>0</v>
      </c>
      <c r="DO39" s="26">
        <f t="shared" si="35"/>
        <v>0</v>
      </c>
      <c r="DP39" s="26">
        <f t="shared" si="35"/>
        <v>0</v>
      </c>
      <c r="DQ39" s="26">
        <f t="shared" si="35"/>
        <v>0</v>
      </c>
      <c r="DR39" s="26">
        <f t="shared" si="35"/>
        <v>0</v>
      </c>
    </row>
    <row r="40" spans="1:122" x14ac:dyDescent="0.2">
      <c r="A40" s="29">
        <v>34</v>
      </c>
      <c r="B40" s="6">
        <v>2.5000000000000001E-4</v>
      </c>
      <c r="C40" s="7">
        <v>3.6999999999999999E-4</v>
      </c>
      <c r="D40" s="7">
        <v>4.4999999999999999E-4</v>
      </c>
      <c r="E40" s="7">
        <v>4.8999999999999998E-4</v>
      </c>
      <c r="F40" s="7">
        <v>5.1000000000000004E-4</v>
      </c>
      <c r="G40" s="7">
        <v>5.6000000000000006E-4</v>
      </c>
      <c r="H40" s="7">
        <v>6.2E-4</v>
      </c>
      <c r="I40" s="7">
        <v>7.2999999999999996E-4</v>
      </c>
      <c r="J40" s="7">
        <v>8.5999999999999998E-4</v>
      </c>
      <c r="K40" s="7">
        <v>1.0200000000000001E-3</v>
      </c>
      <c r="L40" s="7">
        <v>1.1999999999999999E-3</v>
      </c>
      <c r="M40" s="7">
        <v>1.3700000000000001E-3</v>
      </c>
      <c r="N40" s="7">
        <v>1.5499999999999999E-3</v>
      </c>
      <c r="O40" s="7">
        <v>1.7099999999999999E-3</v>
      </c>
      <c r="P40" s="7">
        <v>1.91E-3</v>
      </c>
      <c r="Q40" s="7">
        <v>2.1000000000000003E-3</v>
      </c>
      <c r="R40" s="7">
        <v>2.33E-3</v>
      </c>
      <c r="S40" s="7">
        <v>2.5600000000000002E-3</v>
      </c>
      <c r="T40" s="7">
        <v>2.82E-3</v>
      </c>
      <c r="U40" s="7">
        <v>3.0899999999999999E-3</v>
      </c>
      <c r="V40" s="7">
        <v>3.3900000000000002E-3</v>
      </c>
      <c r="W40" s="7">
        <v>3.7200000000000002E-3</v>
      </c>
      <c r="X40" s="7">
        <v>4.1099999999999999E-3</v>
      </c>
      <c r="Y40" s="7">
        <v>4.6299999999999996E-3</v>
      </c>
      <c r="Z40" s="7">
        <v>5.3299999999999997E-3</v>
      </c>
      <c r="AA40" s="7">
        <v>6.2599999999999999E-3</v>
      </c>
      <c r="AB40" s="26">
        <f t="shared" si="27"/>
        <v>6.8799999999999998E-3</v>
      </c>
      <c r="AC40" s="26">
        <f t="shared" si="27"/>
        <v>7.5799999999999999E-3</v>
      </c>
      <c r="AD40" s="26">
        <f t="shared" si="27"/>
        <v>8.3599999999999994E-3</v>
      </c>
      <c r="AE40" s="26">
        <f t="shared" si="27"/>
        <v>9.2499999999999995E-3</v>
      </c>
      <c r="AF40" s="26">
        <f t="shared" si="27"/>
        <v>1.025E-2</v>
      </c>
      <c r="AG40" s="26">
        <f t="shared" si="27"/>
        <v>1.137E-2</v>
      </c>
      <c r="AH40" s="26">
        <f t="shared" si="27"/>
        <v>1.2630000000000001E-2</v>
      </c>
      <c r="AI40" s="26">
        <f t="shared" si="27"/>
        <v>1.4060000000000001E-2</v>
      </c>
      <c r="AJ40" s="26">
        <f t="shared" si="27"/>
        <v>1.5650000000000001E-2</v>
      </c>
      <c r="AK40" s="26">
        <f t="shared" si="27"/>
        <v>1.7430000000000001E-2</v>
      </c>
      <c r="AL40" s="26">
        <f t="shared" si="28"/>
        <v>1.941E-2</v>
      </c>
      <c r="AM40" s="26">
        <f t="shared" si="28"/>
        <v>2.1610000000000001E-2</v>
      </c>
      <c r="AN40" s="26">
        <f t="shared" si="28"/>
        <v>2.4039999999999999E-2</v>
      </c>
      <c r="AO40" s="26">
        <f t="shared" si="28"/>
        <v>2.6719999999999997E-2</v>
      </c>
      <c r="AP40" s="26">
        <f t="shared" si="28"/>
        <v>2.9670000000000002E-2</v>
      </c>
      <c r="AQ40" s="26">
        <f t="shared" si="28"/>
        <v>3.2909999999999995E-2</v>
      </c>
      <c r="AR40" s="26">
        <f t="shared" si="28"/>
        <v>3.6469999999999995E-2</v>
      </c>
      <c r="AS40" s="26">
        <f t="shared" si="28"/>
        <v>4.0369999999999996E-2</v>
      </c>
      <c r="AT40" s="26">
        <f t="shared" si="28"/>
        <v>4.462E-2</v>
      </c>
      <c r="AU40" s="26">
        <f t="shared" si="28"/>
        <v>4.9250000000000002E-2</v>
      </c>
      <c r="AV40" s="26">
        <f t="shared" si="29"/>
        <v>5.4420000000000003E-2</v>
      </c>
      <c r="AW40" s="26">
        <f t="shared" si="29"/>
        <v>6.019E-2</v>
      </c>
      <c r="AX40" s="26">
        <f t="shared" si="29"/>
        <v>6.6479999999999997E-2</v>
      </c>
      <c r="AY40" s="26">
        <f t="shared" si="29"/>
        <v>7.331E-2</v>
      </c>
      <c r="AZ40" s="26">
        <f t="shared" si="29"/>
        <v>8.1180000000000002E-2</v>
      </c>
      <c r="BA40" s="26">
        <f t="shared" si="29"/>
        <v>9.0340000000000004E-2</v>
      </c>
      <c r="BB40" s="26">
        <f t="shared" si="29"/>
        <v>0.10061</v>
      </c>
      <c r="BC40" s="26">
        <f t="shared" si="29"/>
        <v>0.11220000000000001</v>
      </c>
      <c r="BD40" s="26">
        <f t="shared" si="29"/>
        <v>0.12533</v>
      </c>
      <c r="BE40" s="26">
        <f t="shared" si="29"/>
        <v>0.13975000000000001</v>
      </c>
      <c r="BF40" s="26">
        <f t="shared" si="30"/>
        <v>0.15574000000000002</v>
      </c>
      <c r="BG40" s="26">
        <f t="shared" si="30"/>
        <v>0.17335</v>
      </c>
      <c r="BH40" s="26">
        <f t="shared" si="30"/>
        <v>0.19178999999999999</v>
      </c>
      <c r="BI40" s="26">
        <f t="shared" si="30"/>
        <v>0.21040999999999999</v>
      </c>
      <c r="BJ40" s="26">
        <f t="shared" si="30"/>
        <v>0.22766</v>
      </c>
      <c r="BK40" s="26">
        <f t="shared" si="30"/>
        <v>0.24430000000000002</v>
      </c>
      <c r="BL40" s="26">
        <f t="shared" si="30"/>
        <v>0.26161000000000001</v>
      </c>
      <c r="BM40" s="26">
        <f t="shared" si="30"/>
        <v>0.28000999999999998</v>
      </c>
      <c r="BN40" s="26">
        <f t="shared" si="30"/>
        <v>0.30126999999999998</v>
      </c>
      <c r="BO40" s="26">
        <f t="shared" si="30"/>
        <v>0.32385000000000003</v>
      </c>
      <c r="BP40" s="26">
        <f t="shared" si="31"/>
        <v>0.34562999999999999</v>
      </c>
      <c r="BQ40" s="26">
        <f t="shared" si="31"/>
        <v>0.36569000000000002</v>
      </c>
      <c r="BR40" s="26">
        <f t="shared" si="31"/>
        <v>0.38322000000000001</v>
      </c>
      <c r="BS40" s="26">
        <f t="shared" si="31"/>
        <v>0.39759</v>
      </c>
      <c r="BT40" s="26">
        <f t="shared" si="31"/>
        <v>0.40949999999999998</v>
      </c>
      <c r="BU40" s="26">
        <f t="shared" si="31"/>
        <v>0.42032999999999998</v>
      </c>
      <c r="BV40" s="26">
        <f t="shared" si="31"/>
        <v>0.43063999999999997</v>
      </c>
      <c r="BW40" s="26">
        <f t="shared" si="31"/>
        <v>0.43913000000000002</v>
      </c>
      <c r="BX40" s="26">
        <f t="shared" si="31"/>
        <v>0.44417000000000001</v>
      </c>
      <c r="BY40" s="26">
        <f t="shared" si="31"/>
        <v>0.44801999999999997</v>
      </c>
      <c r="BZ40" s="26">
        <f t="shared" si="32"/>
        <v>0.45</v>
      </c>
      <c r="CA40" s="26">
        <f t="shared" si="32"/>
        <v>0.45</v>
      </c>
      <c r="CB40" s="26">
        <f t="shared" si="32"/>
        <v>0.45</v>
      </c>
      <c r="CC40" s="26">
        <f t="shared" si="32"/>
        <v>0.45</v>
      </c>
      <c r="CD40" s="26">
        <f t="shared" si="32"/>
        <v>0.45</v>
      </c>
      <c r="CE40" s="26">
        <f t="shared" si="32"/>
        <v>0.45</v>
      </c>
      <c r="CF40" s="26">
        <f t="shared" si="32"/>
        <v>0.45</v>
      </c>
      <c r="CG40" s="26">
        <f t="shared" si="32"/>
        <v>0.45</v>
      </c>
      <c r="CH40" s="26">
        <f t="shared" si="32"/>
        <v>0.45</v>
      </c>
      <c r="CI40" s="26">
        <f t="shared" si="32"/>
        <v>0.45</v>
      </c>
      <c r="CJ40" s="26">
        <f t="shared" si="33"/>
        <v>0.45</v>
      </c>
      <c r="CK40" s="26">
        <f t="shared" si="33"/>
        <v>0</v>
      </c>
      <c r="CL40" s="26">
        <f t="shared" si="33"/>
        <v>0</v>
      </c>
      <c r="CM40" s="26">
        <f t="shared" si="33"/>
        <v>0</v>
      </c>
      <c r="CN40" s="26">
        <f t="shared" si="33"/>
        <v>0</v>
      </c>
      <c r="CO40" s="26">
        <f t="shared" si="33"/>
        <v>0</v>
      </c>
      <c r="CP40" s="26">
        <f t="shared" si="33"/>
        <v>0</v>
      </c>
      <c r="CQ40" s="26">
        <f t="shared" si="33"/>
        <v>0</v>
      </c>
      <c r="CR40" s="26">
        <f t="shared" si="33"/>
        <v>0</v>
      </c>
      <c r="CS40" s="26">
        <f t="shared" si="33"/>
        <v>0</v>
      </c>
      <c r="CT40" s="26">
        <f t="shared" si="34"/>
        <v>0</v>
      </c>
      <c r="CU40" s="26">
        <f t="shared" si="34"/>
        <v>0</v>
      </c>
      <c r="CV40" s="26">
        <f t="shared" si="34"/>
        <v>0</v>
      </c>
      <c r="CW40" s="26">
        <f t="shared" si="34"/>
        <v>0</v>
      </c>
      <c r="CX40" s="26">
        <f t="shared" si="34"/>
        <v>0</v>
      </c>
      <c r="CY40" s="26">
        <f t="shared" si="34"/>
        <v>0</v>
      </c>
      <c r="CZ40" s="26">
        <f t="shared" si="34"/>
        <v>0</v>
      </c>
      <c r="DA40" s="26">
        <f t="shared" si="34"/>
        <v>0</v>
      </c>
      <c r="DB40" s="26">
        <f t="shared" si="34"/>
        <v>0</v>
      </c>
      <c r="DC40" s="26">
        <f t="shared" si="34"/>
        <v>0</v>
      </c>
      <c r="DD40" s="26">
        <f t="shared" si="35"/>
        <v>0</v>
      </c>
      <c r="DE40" s="26">
        <f t="shared" si="35"/>
        <v>0</v>
      </c>
      <c r="DF40" s="26">
        <f t="shared" si="35"/>
        <v>0</v>
      </c>
      <c r="DG40" s="26">
        <f t="shared" si="35"/>
        <v>0</v>
      </c>
      <c r="DH40" s="26">
        <f t="shared" si="35"/>
        <v>0</v>
      </c>
      <c r="DI40" s="26">
        <f t="shared" si="35"/>
        <v>0</v>
      </c>
      <c r="DJ40" s="26">
        <f t="shared" si="35"/>
        <v>0</v>
      </c>
      <c r="DK40" s="26">
        <f t="shared" si="35"/>
        <v>0</v>
      </c>
      <c r="DL40" s="26">
        <f t="shared" si="35"/>
        <v>0</v>
      </c>
      <c r="DM40" s="26">
        <f t="shared" si="35"/>
        <v>0</v>
      </c>
      <c r="DN40" s="26">
        <f t="shared" si="35"/>
        <v>0</v>
      </c>
      <c r="DO40" s="26">
        <f t="shared" si="35"/>
        <v>0</v>
      </c>
      <c r="DP40" s="26">
        <f t="shared" si="35"/>
        <v>0</v>
      </c>
      <c r="DQ40" s="26">
        <f t="shared" si="35"/>
        <v>0</v>
      </c>
      <c r="DR40" s="26">
        <f t="shared" si="35"/>
        <v>0</v>
      </c>
    </row>
    <row r="41" spans="1:122" x14ac:dyDescent="0.2">
      <c r="A41" s="29">
        <v>35</v>
      </c>
      <c r="B41" s="6">
        <v>2.7E-4</v>
      </c>
      <c r="C41" s="7">
        <v>4.0000000000000002E-4</v>
      </c>
      <c r="D41" s="7">
        <v>4.6999999999999999E-4</v>
      </c>
      <c r="E41" s="7">
        <v>5.1000000000000004E-4</v>
      </c>
      <c r="F41" s="7">
        <v>5.5000000000000003E-4</v>
      </c>
      <c r="G41" s="7">
        <v>6.0999999999999997E-4</v>
      </c>
      <c r="H41" s="7">
        <v>6.8999999999999997E-4</v>
      </c>
      <c r="I41" s="7">
        <v>8.1000000000000006E-4</v>
      </c>
      <c r="J41" s="7">
        <v>9.5E-4</v>
      </c>
      <c r="K41" s="7">
        <v>1.1200000000000001E-3</v>
      </c>
      <c r="L41" s="7">
        <v>1.31E-3</v>
      </c>
      <c r="M41" s="7">
        <v>1.49E-3</v>
      </c>
      <c r="N41" s="7">
        <v>1.6899999999999999E-3</v>
      </c>
      <c r="O41" s="7">
        <v>1.8799999999999999E-3</v>
      </c>
      <c r="P41" s="7">
        <v>2.0899999999999998E-3</v>
      </c>
      <c r="Q41" s="7">
        <v>2.3E-3</v>
      </c>
      <c r="R41" s="7">
        <v>2.5400000000000002E-3</v>
      </c>
      <c r="S41" s="7">
        <v>2.8E-3</v>
      </c>
      <c r="T41" s="7">
        <v>3.0699999999999998E-3</v>
      </c>
      <c r="U41" s="7">
        <v>3.3599999999999997E-3</v>
      </c>
      <c r="V41" s="7">
        <v>3.6800000000000001E-3</v>
      </c>
      <c r="W41" s="7">
        <v>4.0300000000000006E-3</v>
      </c>
      <c r="X41" s="7">
        <v>4.47E-3</v>
      </c>
      <c r="Y41" s="7">
        <v>5.0499999999999998E-3</v>
      </c>
      <c r="Z41" s="7">
        <v>5.8300000000000001E-3</v>
      </c>
      <c r="AA41" s="7">
        <v>6.8799999999999998E-3</v>
      </c>
      <c r="AB41" s="26">
        <f t="shared" si="27"/>
        <v>7.5799999999999999E-3</v>
      </c>
      <c r="AC41" s="26">
        <f t="shared" si="27"/>
        <v>8.3599999999999994E-3</v>
      </c>
      <c r="AD41" s="26">
        <f t="shared" si="27"/>
        <v>9.2499999999999995E-3</v>
      </c>
      <c r="AE41" s="26">
        <f t="shared" si="27"/>
        <v>1.025E-2</v>
      </c>
      <c r="AF41" s="26">
        <f t="shared" si="27"/>
        <v>1.137E-2</v>
      </c>
      <c r="AG41" s="26">
        <f t="shared" si="27"/>
        <v>1.2630000000000001E-2</v>
      </c>
      <c r="AH41" s="26">
        <f t="shared" si="27"/>
        <v>1.4060000000000001E-2</v>
      </c>
      <c r="AI41" s="26">
        <f t="shared" si="27"/>
        <v>1.5650000000000001E-2</v>
      </c>
      <c r="AJ41" s="26">
        <f t="shared" si="27"/>
        <v>1.7430000000000001E-2</v>
      </c>
      <c r="AK41" s="26">
        <f t="shared" si="27"/>
        <v>1.941E-2</v>
      </c>
      <c r="AL41" s="26">
        <f t="shared" si="28"/>
        <v>2.1610000000000001E-2</v>
      </c>
      <c r="AM41" s="26">
        <f t="shared" si="28"/>
        <v>2.4039999999999999E-2</v>
      </c>
      <c r="AN41" s="26">
        <f t="shared" si="28"/>
        <v>2.6719999999999997E-2</v>
      </c>
      <c r="AO41" s="26">
        <f t="shared" si="28"/>
        <v>2.9670000000000002E-2</v>
      </c>
      <c r="AP41" s="26">
        <f t="shared" si="28"/>
        <v>3.2909999999999995E-2</v>
      </c>
      <c r="AQ41" s="26">
        <f t="shared" si="28"/>
        <v>3.6469999999999995E-2</v>
      </c>
      <c r="AR41" s="26">
        <f t="shared" si="28"/>
        <v>4.0369999999999996E-2</v>
      </c>
      <c r="AS41" s="26">
        <f t="shared" si="28"/>
        <v>4.462E-2</v>
      </c>
      <c r="AT41" s="26">
        <f t="shared" si="28"/>
        <v>4.9250000000000002E-2</v>
      </c>
      <c r="AU41" s="26">
        <f t="shared" si="28"/>
        <v>5.4420000000000003E-2</v>
      </c>
      <c r="AV41" s="26">
        <f t="shared" si="29"/>
        <v>6.019E-2</v>
      </c>
      <c r="AW41" s="26">
        <f t="shared" si="29"/>
        <v>6.6479999999999997E-2</v>
      </c>
      <c r="AX41" s="26">
        <f t="shared" si="29"/>
        <v>7.331E-2</v>
      </c>
      <c r="AY41" s="26">
        <f t="shared" si="29"/>
        <v>8.1180000000000002E-2</v>
      </c>
      <c r="AZ41" s="26">
        <f t="shared" si="29"/>
        <v>9.0340000000000004E-2</v>
      </c>
      <c r="BA41" s="26">
        <f t="shared" si="29"/>
        <v>0.10061</v>
      </c>
      <c r="BB41" s="26">
        <f t="shared" si="29"/>
        <v>0.11220000000000001</v>
      </c>
      <c r="BC41" s="26">
        <f t="shared" si="29"/>
        <v>0.12533</v>
      </c>
      <c r="BD41" s="26">
        <f t="shared" si="29"/>
        <v>0.13975000000000001</v>
      </c>
      <c r="BE41" s="26">
        <f t="shared" si="29"/>
        <v>0.15574000000000002</v>
      </c>
      <c r="BF41" s="26">
        <f t="shared" si="30"/>
        <v>0.17335</v>
      </c>
      <c r="BG41" s="26">
        <f t="shared" si="30"/>
        <v>0.19178999999999999</v>
      </c>
      <c r="BH41" s="26">
        <f t="shared" si="30"/>
        <v>0.21040999999999999</v>
      </c>
      <c r="BI41" s="26">
        <f t="shared" si="30"/>
        <v>0.22766</v>
      </c>
      <c r="BJ41" s="26">
        <f t="shared" si="30"/>
        <v>0.24430000000000002</v>
      </c>
      <c r="BK41" s="26">
        <f t="shared" si="30"/>
        <v>0.26161000000000001</v>
      </c>
      <c r="BL41" s="26">
        <f t="shared" si="30"/>
        <v>0.28000999999999998</v>
      </c>
      <c r="BM41" s="26">
        <f t="shared" si="30"/>
        <v>0.30126999999999998</v>
      </c>
      <c r="BN41" s="26">
        <f t="shared" si="30"/>
        <v>0.32385000000000003</v>
      </c>
      <c r="BO41" s="26">
        <f t="shared" si="30"/>
        <v>0.34562999999999999</v>
      </c>
      <c r="BP41" s="26">
        <f t="shared" si="31"/>
        <v>0.36569000000000002</v>
      </c>
      <c r="BQ41" s="26">
        <f t="shared" si="31"/>
        <v>0.38322000000000001</v>
      </c>
      <c r="BR41" s="26">
        <f t="shared" si="31"/>
        <v>0.39759</v>
      </c>
      <c r="BS41" s="26">
        <f t="shared" si="31"/>
        <v>0.40949999999999998</v>
      </c>
      <c r="BT41" s="26">
        <f t="shared" si="31"/>
        <v>0.42032999999999998</v>
      </c>
      <c r="BU41" s="26">
        <f t="shared" si="31"/>
        <v>0.43063999999999997</v>
      </c>
      <c r="BV41" s="26">
        <f t="shared" si="31"/>
        <v>0.43913000000000002</v>
      </c>
      <c r="BW41" s="26">
        <f t="shared" si="31"/>
        <v>0.44417000000000001</v>
      </c>
      <c r="BX41" s="26">
        <f t="shared" si="31"/>
        <v>0.44801999999999997</v>
      </c>
      <c r="BY41" s="26">
        <f t="shared" si="31"/>
        <v>0.45</v>
      </c>
      <c r="BZ41" s="26">
        <f t="shared" si="32"/>
        <v>0.45</v>
      </c>
      <c r="CA41" s="26">
        <f t="shared" si="32"/>
        <v>0.45</v>
      </c>
      <c r="CB41" s="26">
        <f t="shared" si="32"/>
        <v>0.45</v>
      </c>
      <c r="CC41" s="26">
        <f t="shared" si="32"/>
        <v>0.45</v>
      </c>
      <c r="CD41" s="26">
        <f t="shared" si="32"/>
        <v>0.45</v>
      </c>
      <c r="CE41" s="26">
        <f t="shared" si="32"/>
        <v>0.45</v>
      </c>
      <c r="CF41" s="26">
        <f t="shared" si="32"/>
        <v>0.45</v>
      </c>
      <c r="CG41" s="26">
        <f t="shared" si="32"/>
        <v>0.45</v>
      </c>
      <c r="CH41" s="26">
        <f t="shared" si="32"/>
        <v>0.45</v>
      </c>
      <c r="CI41" s="26">
        <f t="shared" si="32"/>
        <v>0.45</v>
      </c>
      <c r="CJ41" s="26">
        <f t="shared" si="33"/>
        <v>0</v>
      </c>
      <c r="CK41" s="26">
        <f t="shared" si="33"/>
        <v>0</v>
      </c>
      <c r="CL41" s="26">
        <f t="shared" si="33"/>
        <v>0</v>
      </c>
      <c r="CM41" s="26">
        <f t="shared" si="33"/>
        <v>0</v>
      </c>
      <c r="CN41" s="26">
        <f t="shared" si="33"/>
        <v>0</v>
      </c>
      <c r="CO41" s="26">
        <f t="shared" si="33"/>
        <v>0</v>
      </c>
      <c r="CP41" s="26">
        <f t="shared" si="33"/>
        <v>0</v>
      </c>
      <c r="CQ41" s="26">
        <f t="shared" si="33"/>
        <v>0</v>
      </c>
      <c r="CR41" s="26">
        <f t="shared" si="33"/>
        <v>0</v>
      </c>
      <c r="CS41" s="26">
        <f t="shared" si="33"/>
        <v>0</v>
      </c>
      <c r="CT41" s="26">
        <f t="shared" si="34"/>
        <v>0</v>
      </c>
      <c r="CU41" s="26">
        <f t="shared" si="34"/>
        <v>0</v>
      </c>
      <c r="CV41" s="26">
        <f t="shared" si="34"/>
        <v>0</v>
      </c>
      <c r="CW41" s="26">
        <f t="shared" si="34"/>
        <v>0</v>
      </c>
      <c r="CX41" s="26">
        <f t="shared" si="34"/>
        <v>0</v>
      </c>
      <c r="CY41" s="26">
        <f t="shared" si="34"/>
        <v>0</v>
      </c>
      <c r="CZ41" s="26">
        <f t="shared" si="34"/>
        <v>0</v>
      </c>
      <c r="DA41" s="26">
        <f t="shared" si="34"/>
        <v>0</v>
      </c>
      <c r="DB41" s="26">
        <f t="shared" si="34"/>
        <v>0</v>
      </c>
      <c r="DC41" s="26">
        <f t="shared" si="34"/>
        <v>0</v>
      </c>
      <c r="DD41" s="26">
        <f t="shared" si="35"/>
        <v>0</v>
      </c>
      <c r="DE41" s="26">
        <f t="shared" si="35"/>
        <v>0</v>
      </c>
      <c r="DF41" s="26">
        <f t="shared" si="35"/>
        <v>0</v>
      </c>
      <c r="DG41" s="26">
        <f t="shared" si="35"/>
        <v>0</v>
      </c>
      <c r="DH41" s="26">
        <f t="shared" si="35"/>
        <v>0</v>
      </c>
      <c r="DI41" s="26">
        <f t="shared" si="35"/>
        <v>0</v>
      </c>
      <c r="DJ41" s="26">
        <f t="shared" si="35"/>
        <v>0</v>
      </c>
      <c r="DK41" s="26">
        <f t="shared" si="35"/>
        <v>0</v>
      </c>
      <c r="DL41" s="26">
        <f t="shared" si="35"/>
        <v>0</v>
      </c>
      <c r="DM41" s="26">
        <f t="shared" si="35"/>
        <v>0</v>
      </c>
      <c r="DN41" s="26">
        <f t="shared" si="35"/>
        <v>0</v>
      </c>
      <c r="DO41" s="26">
        <f t="shared" si="35"/>
        <v>0</v>
      </c>
      <c r="DP41" s="26">
        <f t="shared" si="35"/>
        <v>0</v>
      </c>
      <c r="DQ41" s="26">
        <f t="shared" si="35"/>
        <v>0</v>
      </c>
      <c r="DR41" s="26">
        <f t="shared" si="35"/>
        <v>0</v>
      </c>
    </row>
    <row r="42" spans="1:122" x14ac:dyDescent="0.2">
      <c r="A42" s="29">
        <v>36</v>
      </c>
      <c r="B42" s="6">
        <v>2.9E-4</v>
      </c>
      <c r="C42" s="7">
        <v>4.1999999999999996E-4</v>
      </c>
      <c r="D42" s="7">
        <v>5.0000000000000001E-4</v>
      </c>
      <c r="E42" s="7">
        <v>5.5000000000000003E-4</v>
      </c>
      <c r="F42" s="7">
        <v>5.9999999999999995E-4</v>
      </c>
      <c r="G42" s="7">
        <v>6.7000000000000002E-4</v>
      </c>
      <c r="H42" s="7">
        <v>7.6000000000000004E-4</v>
      </c>
      <c r="I42" s="7">
        <v>8.9000000000000006E-4</v>
      </c>
      <c r="J42" s="7">
        <v>1.0400000000000001E-3</v>
      </c>
      <c r="K42" s="7">
        <v>1.23E-3</v>
      </c>
      <c r="L42" s="7">
        <v>1.4299999999999998E-3</v>
      </c>
      <c r="M42" s="7">
        <v>1.64E-3</v>
      </c>
      <c r="N42" s="7">
        <v>1.8500000000000001E-3</v>
      </c>
      <c r="O42" s="7">
        <v>2.0600000000000002E-3</v>
      </c>
      <c r="P42" s="7">
        <v>2.2799999999999999E-3</v>
      </c>
      <c r="Q42" s="7">
        <v>2.5200000000000001E-3</v>
      </c>
      <c r="R42" s="7">
        <v>2.7799999999999999E-3</v>
      </c>
      <c r="S42" s="7">
        <v>3.0600000000000002E-3</v>
      </c>
      <c r="T42" s="7">
        <v>3.3500000000000001E-3</v>
      </c>
      <c r="U42" s="7">
        <v>3.65E-3</v>
      </c>
      <c r="V42" s="7">
        <v>3.9900000000000005E-3</v>
      </c>
      <c r="W42" s="7">
        <v>4.3899999999999998E-3</v>
      </c>
      <c r="X42" s="7">
        <v>4.8799999999999998E-3</v>
      </c>
      <c r="Y42" s="7">
        <v>5.5199999999999997E-3</v>
      </c>
      <c r="Z42" s="7">
        <v>6.4099999999999999E-3</v>
      </c>
      <c r="AA42" s="7">
        <v>7.5799999999999999E-3</v>
      </c>
      <c r="AB42" s="26">
        <f t="shared" si="27"/>
        <v>8.3599999999999994E-3</v>
      </c>
      <c r="AC42" s="26">
        <f t="shared" si="27"/>
        <v>9.2499999999999995E-3</v>
      </c>
      <c r="AD42" s="26">
        <f t="shared" si="27"/>
        <v>1.025E-2</v>
      </c>
      <c r="AE42" s="26">
        <f t="shared" si="27"/>
        <v>1.137E-2</v>
      </c>
      <c r="AF42" s="26">
        <f t="shared" si="27"/>
        <v>1.2630000000000001E-2</v>
      </c>
      <c r="AG42" s="26">
        <f t="shared" si="27"/>
        <v>1.4060000000000001E-2</v>
      </c>
      <c r="AH42" s="26">
        <f t="shared" si="27"/>
        <v>1.5650000000000001E-2</v>
      </c>
      <c r="AI42" s="26">
        <f t="shared" si="27"/>
        <v>1.7430000000000001E-2</v>
      </c>
      <c r="AJ42" s="26">
        <f t="shared" si="27"/>
        <v>1.941E-2</v>
      </c>
      <c r="AK42" s="26">
        <f t="shared" si="27"/>
        <v>2.1610000000000001E-2</v>
      </c>
      <c r="AL42" s="26">
        <f t="shared" si="28"/>
        <v>2.4039999999999999E-2</v>
      </c>
      <c r="AM42" s="26">
        <f t="shared" si="28"/>
        <v>2.6719999999999997E-2</v>
      </c>
      <c r="AN42" s="26">
        <f t="shared" si="28"/>
        <v>2.9670000000000002E-2</v>
      </c>
      <c r="AO42" s="26">
        <f t="shared" si="28"/>
        <v>3.2909999999999995E-2</v>
      </c>
      <c r="AP42" s="26">
        <f t="shared" si="28"/>
        <v>3.6469999999999995E-2</v>
      </c>
      <c r="AQ42" s="26">
        <f t="shared" si="28"/>
        <v>4.0369999999999996E-2</v>
      </c>
      <c r="AR42" s="26">
        <f t="shared" si="28"/>
        <v>4.462E-2</v>
      </c>
      <c r="AS42" s="26">
        <f t="shared" si="28"/>
        <v>4.9250000000000002E-2</v>
      </c>
      <c r="AT42" s="26">
        <f t="shared" si="28"/>
        <v>5.4420000000000003E-2</v>
      </c>
      <c r="AU42" s="26">
        <f t="shared" si="28"/>
        <v>6.019E-2</v>
      </c>
      <c r="AV42" s="26">
        <f t="shared" si="29"/>
        <v>6.6479999999999997E-2</v>
      </c>
      <c r="AW42" s="26">
        <f t="shared" si="29"/>
        <v>7.331E-2</v>
      </c>
      <c r="AX42" s="26">
        <f t="shared" si="29"/>
        <v>8.1180000000000002E-2</v>
      </c>
      <c r="AY42" s="26">
        <f t="shared" si="29"/>
        <v>9.0340000000000004E-2</v>
      </c>
      <c r="AZ42" s="26">
        <f t="shared" si="29"/>
        <v>0.10061</v>
      </c>
      <c r="BA42" s="26">
        <f t="shared" si="29"/>
        <v>0.11220000000000001</v>
      </c>
      <c r="BB42" s="26">
        <f t="shared" si="29"/>
        <v>0.12533</v>
      </c>
      <c r="BC42" s="26">
        <f t="shared" si="29"/>
        <v>0.13975000000000001</v>
      </c>
      <c r="BD42" s="26">
        <f t="shared" si="29"/>
        <v>0.15574000000000002</v>
      </c>
      <c r="BE42" s="26">
        <f t="shared" si="29"/>
        <v>0.17335</v>
      </c>
      <c r="BF42" s="26">
        <f t="shared" si="30"/>
        <v>0.19178999999999999</v>
      </c>
      <c r="BG42" s="26">
        <f t="shared" si="30"/>
        <v>0.21040999999999999</v>
      </c>
      <c r="BH42" s="26">
        <f t="shared" si="30"/>
        <v>0.22766</v>
      </c>
      <c r="BI42" s="26">
        <f t="shared" si="30"/>
        <v>0.24430000000000002</v>
      </c>
      <c r="BJ42" s="26">
        <f t="shared" si="30"/>
        <v>0.26161000000000001</v>
      </c>
      <c r="BK42" s="26">
        <f t="shared" si="30"/>
        <v>0.28000999999999998</v>
      </c>
      <c r="BL42" s="26">
        <f t="shared" si="30"/>
        <v>0.30126999999999998</v>
      </c>
      <c r="BM42" s="26">
        <f t="shared" si="30"/>
        <v>0.32385000000000003</v>
      </c>
      <c r="BN42" s="26">
        <f t="shared" si="30"/>
        <v>0.34562999999999999</v>
      </c>
      <c r="BO42" s="26">
        <f t="shared" si="30"/>
        <v>0.36569000000000002</v>
      </c>
      <c r="BP42" s="26">
        <f t="shared" si="31"/>
        <v>0.38322000000000001</v>
      </c>
      <c r="BQ42" s="26">
        <f t="shared" si="31"/>
        <v>0.39759</v>
      </c>
      <c r="BR42" s="26">
        <f t="shared" si="31"/>
        <v>0.40949999999999998</v>
      </c>
      <c r="BS42" s="26">
        <f t="shared" si="31"/>
        <v>0.42032999999999998</v>
      </c>
      <c r="BT42" s="26">
        <f t="shared" si="31"/>
        <v>0.43063999999999997</v>
      </c>
      <c r="BU42" s="26">
        <f t="shared" si="31"/>
        <v>0.43913000000000002</v>
      </c>
      <c r="BV42" s="26">
        <f t="shared" si="31"/>
        <v>0.44417000000000001</v>
      </c>
      <c r="BW42" s="26">
        <f t="shared" si="31"/>
        <v>0.44801999999999997</v>
      </c>
      <c r="BX42" s="26">
        <f t="shared" si="31"/>
        <v>0.45</v>
      </c>
      <c r="BY42" s="26">
        <f t="shared" si="31"/>
        <v>0.45</v>
      </c>
      <c r="BZ42" s="26">
        <f t="shared" si="32"/>
        <v>0.45</v>
      </c>
      <c r="CA42" s="26">
        <f t="shared" si="32"/>
        <v>0.45</v>
      </c>
      <c r="CB42" s="26">
        <f t="shared" si="32"/>
        <v>0.45</v>
      </c>
      <c r="CC42" s="26">
        <f t="shared" si="32"/>
        <v>0.45</v>
      </c>
      <c r="CD42" s="26">
        <f t="shared" si="32"/>
        <v>0.45</v>
      </c>
      <c r="CE42" s="26">
        <f t="shared" si="32"/>
        <v>0.45</v>
      </c>
      <c r="CF42" s="26">
        <f t="shared" si="32"/>
        <v>0.45</v>
      </c>
      <c r="CG42" s="26">
        <f t="shared" si="32"/>
        <v>0.45</v>
      </c>
      <c r="CH42" s="26">
        <f t="shared" si="32"/>
        <v>0.45</v>
      </c>
      <c r="CI42" s="26">
        <f t="shared" si="32"/>
        <v>0</v>
      </c>
      <c r="CJ42" s="26">
        <f t="shared" si="33"/>
        <v>0</v>
      </c>
      <c r="CK42" s="26">
        <f t="shared" si="33"/>
        <v>0</v>
      </c>
      <c r="CL42" s="26">
        <f t="shared" si="33"/>
        <v>0</v>
      </c>
      <c r="CM42" s="26">
        <f t="shared" si="33"/>
        <v>0</v>
      </c>
      <c r="CN42" s="26">
        <f t="shared" si="33"/>
        <v>0</v>
      </c>
      <c r="CO42" s="26">
        <f t="shared" si="33"/>
        <v>0</v>
      </c>
      <c r="CP42" s="26">
        <f t="shared" si="33"/>
        <v>0</v>
      </c>
      <c r="CQ42" s="26">
        <f t="shared" si="33"/>
        <v>0</v>
      </c>
      <c r="CR42" s="26">
        <f t="shared" si="33"/>
        <v>0</v>
      </c>
      <c r="CS42" s="26">
        <f t="shared" si="33"/>
        <v>0</v>
      </c>
      <c r="CT42" s="26">
        <f t="shared" si="34"/>
        <v>0</v>
      </c>
      <c r="CU42" s="26">
        <f t="shared" si="34"/>
        <v>0</v>
      </c>
      <c r="CV42" s="26">
        <f t="shared" si="34"/>
        <v>0</v>
      </c>
      <c r="CW42" s="26">
        <f t="shared" si="34"/>
        <v>0</v>
      </c>
      <c r="CX42" s="26">
        <f t="shared" si="34"/>
        <v>0</v>
      </c>
      <c r="CY42" s="26">
        <f t="shared" si="34"/>
        <v>0</v>
      </c>
      <c r="CZ42" s="26">
        <f t="shared" si="34"/>
        <v>0</v>
      </c>
      <c r="DA42" s="26">
        <f t="shared" si="34"/>
        <v>0</v>
      </c>
      <c r="DB42" s="26">
        <f t="shared" si="34"/>
        <v>0</v>
      </c>
      <c r="DC42" s="26">
        <f t="shared" si="34"/>
        <v>0</v>
      </c>
      <c r="DD42" s="26">
        <f t="shared" si="35"/>
        <v>0</v>
      </c>
      <c r="DE42" s="26">
        <f t="shared" si="35"/>
        <v>0</v>
      </c>
      <c r="DF42" s="26">
        <f t="shared" si="35"/>
        <v>0</v>
      </c>
      <c r="DG42" s="26">
        <f t="shared" si="35"/>
        <v>0</v>
      </c>
      <c r="DH42" s="26">
        <f t="shared" si="35"/>
        <v>0</v>
      </c>
      <c r="DI42" s="26">
        <f t="shared" si="35"/>
        <v>0</v>
      </c>
      <c r="DJ42" s="26">
        <f t="shared" si="35"/>
        <v>0</v>
      </c>
      <c r="DK42" s="26">
        <f t="shared" si="35"/>
        <v>0</v>
      </c>
      <c r="DL42" s="26">
        <f t="shared" si="35"/>
        <v>0</v>
      </c>
      <c r="DM42" s="26">
        <f t="shared" si="35"/>
        <v>0</v>
      </c>
      <c r="DN42" s="26">
        <f t="shared" si="35"/>
        <v>0</v>
      </c>
      <c r="DO42" s="26">
        <f t="shared" si="35"/>
        <v>0</v>
      </c>
      <c r="DP42" s="26">
        <f t="shared" si="35"/>
        <v>0</v>
      </c>
      <c r="DQ42" s="26">
        <f t="shared" si="35"/>
        <v>0</v>
      </c>
      <c r="DR42" s="26">
        <f t="shared" si="35"/>
        <v>0</v>
      </c>
    </row>
    <row r="43" spans="1:122" x14ac:dyDescent="0.2">
      <c r="A43" s="29">
        <v>37</v>
      </c>
      <c r="B43" s="6">
        <v>3.1E-4</v>
      </c>
      <c r="C43" s="7">
        <v>4.4000000000000002E-4</v>
      </c>
      <c r="D43" s="7">
        <v>5.2000000000000006E-4</v>
      </c>
      <c r="E43" s="7">
        <v>5.8999999999999992E-4</v>
      </c>
      <c r="F43" s="7">
        <v>6.4999999999999997E-4</v>
      </c>
      <c r="G43" s="7">
        <v>7.2999999999999996E-4</v>
      </c>
      <c r="H43" s="7">
        <v>8.3000000000000001E-4</v>
      </c>
      <c r="I43" s="7">
        <v>9.7999999999999997E-4</v>
      </c>
      <c r="J43" s="7">
        <v>1.15E-3</v>
      </c>
      <c r="K43" s="7">
        <v>1.3500000000000001E-3</v>
      </c>
      <c r="L43" s="7">
        <v>1.57E-3</v>
      </c>
      <c r="M43" s="7">
        <v>1.7900000000000001E-3</v>
      </c>
      <c r="N43" s="7">
        <v>2.0200000000000001E-3</v>
      </c>
      <c r="O43" s="7">
        <v>2.2499999999999998E-3</v>
      </c>
      <c r="P43" s="7">
        <v>2.5000000000000001E-3</v>
      </c>
      <c r="Q43" s="7">
        <v>2.7599999999999999E-3</v>
      </c>
      <c r="R43" s="7">
        <v>3.0400000000000002E-3</v>
      </c>
      <c r="S43" s="7">
        <v>3.3300000000000001E-3</v>
      </c>
      <c r="T43" s="7">
        <v>3.65E-3</v>
      </c>
      <c r="U43" s="7">
        <v>3.98E-3</v>
      </c>
      <c r="V43" s="7">
        <v>4.3499999999999997E-3</v>
      </c>
      <c r="W43" s="7">
        <v>4.79E-3</v>
      </c>
      <c r="X43" s="7">
        <v>5.3499999999999997E-3</v>
      </c>
      <c r="Y43" s="7">
        <v>6.0699999999999999E-3</v>
      </c>
      <c r="Z43" s="7">
        <v>7.0699999999999999E-3</v>
      </c>
      <c r="AA43" s="7">
        <v>8.3599999999999994E-3</v>
      </c>
      <c r="AB43" s="26">
        <f t="shared" si="27"/>
        <v>9.2499999999999995E-3</v>
      </c>
      <c r="AC43" s="26">
        <f t="shared" si="27"/>
        <v>1.025E-2</v>
      </c>
      <c r="AD43" s="26">
        <f t="shared" si="27"/>
        <v>1.137E-2</v>
      </c>
      <c r="AE43" s="26">
        <f t="shared" si="27"/>
        <v>1.2630000000000001E-2</v>
      </c>
      <c r="AF43" s="26">
        <f t="shared" si="27"/>
        <v>1.4060000000000001E-2</v>
      </c>
      <c r="AG43" s="26">
        <f t="shared" si="27"/>
        <v>1.5650000000000001E-2</v>
      </c>
      <c r="AH43" s="26">
        <f t="shared" si="27"/>
        <v>1.7430000000000001E-2</v>
      </c>
      <c r="AI43" s="26">
        <f t="shared" si="27"/>
        <v>1.941E-2</v>
      </c>
      <c r="AJ43" s="26">
        <f t="shared" si="27"/>
        <v>2.1610000000000001E-2</v>
      </c>
      <c r="AK43" s="26">
        <f t="shared" si="27"/>
        <v>2.4039999999999999E-2</v>
      </c>
      <c r="AL43" s="26">
        <f t="shared" si="28"/>
        <v>2.6719999999999997E-2</v>
      </c>
      <c r="AM43" s="26">
        <f t="shared" si="28"/>
        <v>2.9670000000000002E-2</v>
      </c>
      <c r="AN43" s="26">
        <f t="shared" si="28"/>
        <v>3.2909999999999995E-2</v>
      </c>
      <c r="AO43" s="26">
        <f t="shared" si="28"/>
        <v>3.6469999999999995E-2</v>
      </c>
      <c r="AP43" s="26">
        <f t="shared" si="28"/>
        <v>4.0369999999999996E-2</v>
      </c>
      <c r="AQ43" s="26">
        <f t="shared" si="28"/>
        <v>4.462E-2</v>
      </c>
      <c r="AR43" s="26">
        <f t="shared" si="28"/>
        <v>4.9250000000000002E-2</v>
      </c>
      <c r="AS43" s="26">
        <f t="shared" si="28"/>
        <v>5.4420000000000003E-2</v>
      </c>
      <c r="AT43" s="26">
        <f t="shared" si="28"/>
        <v>6.019E-2</v>
      </c>
      <c r="AU43" s="26">
        <f t="shared" si="28"/>
        <v>6.6479999999999997E-2</v>
      </c>
      <c r="AV43" s="26">
        <f t="shared" si="29"/>
        <v>7.331E-2</v>
      </c>
      <c r="AW43" s="26">
        <f t="shared" si="29"/>
        <v>8.1180000000000002E-2</v>
      </c>
      <c r="AX43" s="26">
        <f t="shared" si="29"/>
        <v>9.0340000000000004E-2</v>
      </c>
      <c r="AY43" s="26">
        <f t="shared" si="29"/>
        <v>0.10061</v>
      </c>
      <c r="AZ43" s="26">
        <f t="shared" si="29"/>
        <v>0.11220000000000001</v>
      </c>
      <c r="BA43" s="26">
        <f t="shared" si="29"/>
        <v>0.12533</v>
      </c>
      <c r="BB43" s="26">
        <f t="shared" si="29"/>
        <v>0.13975000000000001</v>
      </c>
      <c r="BC43" s="26">
        <f t="shared" si="29"/>
        <v>0.15574000000000002</v>
      </c>
      <c r="BD43" s="26">
        <f t="shared" si="29"/>
        <v>0.17335</v>
      </c>
      <c r="BE43" s="26">
        <f t="shared" si="29"/>
        <v>0.19178999999999999</v>
      </c>
      <c r="BF43" s="26">
        <f t="shared" si="30"/>
        <v>0.21040999999999999</v>
      </c>
      <c r="BG43" s="26">
        <f t="shared" si="30"/>
        <v>0.22766</v>
      </c>
      <c r="BH43" s="26">
        <f t="shared" si="30"/>
        <v>0.24430000000000002</v>
      </c>
      <c r="BI43" s="26">
        <f t="shared" si="30"/>
        <v>0.26161000000000001</v>
      </c>
      <c r="BJ43" s="26">
        <f t="shared" si="30"/>
        <v>0.28000999999999998</v>
      </c>
      <c r="BK43" s="26">
        <f t="shared" si="30"/>
        <v>0.30126999999999998</v>
      </c>
      <c r="BL43" s="26">
        <f t="shared" si="30"/>
        <v>0.32385000000000003</v>
      </c>
      <c r="BM43" s="26">
        <f t="shared" si="30"/>
        <v>0.34562999999999999</v>
      </c>
      <c r="BN43" s="26">
        <f t="shared" si="30"/>
        <v>0.36569000000000002</v>
      </c>
      <c r="BO43" s="26">
        <f t="shared" si="30"/>
        <v>0.38322000000000001</v>
      </c>
      <c r="BP43" s="26">
        <f t="shared" si="31"/>
        <v>0.39759</v>
      </c>
      <c r="BQ43" s="26">
        <f t="shared" si="31"/>
        <v>0.40949999999999998</v>
      </c>
      <c r="BR43" s="26">
        <f t="shared" si="31"/>
        <v>0.42032999999999998</v>
      </c>
      <c r="BS43" s="26">
        <f t="shared" si="31"/>
        <v>0.43063999999999997</v>
      </c>
      <c r="BT43" s="26">
        <f t="shared" si="31"/>
        <v>0.43913000000000002</v>
      </c>
      <c r="BU43" s="26">
        <f t="shared" si="31"/>
        <v>0.44417000000000001</v>
      </c>
      <c r="BV43" s="26">
        <f t="shared" si="31"/>
        <v>0.44801999999999997</v>
      </c>
      <c r="BW43" s="26">
        <f t="shared" si="31"/>
        <v>0.45</v>
      </c>
      <c r="BX43" s="26">
        <f t="shared" si="31"/>
        <v>0.45</v>
      </c>
      <c r="BY43" s="26">
        <f t="shared" si="31"/>
        <v>0.45</v>
      </c>
      <c r="BZ43" s="26">
        <f t="shared" si="32"/>
        <v>0.45</v>
      </c>
      <c r="CA43" s="26">
        <f t="shared" si="32"/>
        <v>0.45</v>
      </c>
      <c r="CB43" s="26">
        <f t="shared" si="32"/>
        <v>0.45</v>
      </c>
      <c r="CC43" s="26">
        <f t="shared" si="32"/>
        <v>0.45</v>
      </c>
      <c r="CD43" s="26">
        <f t="shared" si="32"/>
        <v>0.45</v>
      </c>
      <c r="CE43" s="26">
        <f t="shared" si="32"/>
        <v>0.45</v>
      </c>
      <c r="CF43" s="26">
        <f t="shared" si="32"/>
        <v>0.45</v>
      </c>
      <c r="CG43" s="26">
        <f t="shared" si="32"/>
        <v>0.45</v>
      </c>
      <c r="CH43" s="26">
        <f t="shared" si="32"/>
        <v>0</v>
      </c>
      <c r="CI43" s="26">
        <f t="shared" si="32"/>
        <v>0</v>
      </c>
      <c r="CJ43" s="26">
        <f t="shared" si="33"/>
        <v>0</v>
      </c>
      <c r="CK43" s="26">
        <f t="shared" si="33"/>
        <v>0</v>
      </c>
      <c r="CL43" s="26">
        <f t="shared" si="33"/>
        <v>0</v>
      </c>
      <c r="CM43" s="26">
        <f t="shared" si="33"/>
        <v>0</v>
      </c>
      <c r="CN43" s="26">
        <f t="shared" si="33"/>
        <v>0</v>
      </c>
      <c r="CO43" s="26">
        <f t="shared" si="33"/>
        <v>0</v>
      </c>
      <c r="CP43" s="26">
        <f t="shared" si="33"/>
        <v>0</v>
      </c>
      <c r="CQ43" s="26">
        <f t="shared" si="33"/>
        <v>0</v>
      </c>
      <c r="CR43" s="26">
        <f t="shared" si="33"/>
        <v>0</v>
      </c>
      <c r="CS43" s="26">
        <f t="shared" si="33"/>
        <v>0</v>
      </c>
      <c r="CT43" s="26">
        <f t="shared" si="34"/>
        <v>0</v>
      </c>
      <c r="CU43" s="26">
        <f t="shared" si="34"/>
        <v>0</v>
      </c>
      <c r="CV43" s="26">
        <f t="shared" si="34"/>
        <v>0</v>
      </c>
      <c r="CW43" s="26">
        <f t="shared" si="34"/>
        <v>0</v>
      </c>
      <c r="CX43" s="26">
        <f t="shared" si="34"/>
        <v>0</v>
      </c>
      <c r="CY43" s="26">
        <f t="shared" si="34"/>
        <v>0</v>
      </c>
      <c r="CZ43" s="26">
        <f t="shared" si="34"/>
        <v>0</v>
      </c>
      <c r="DA43" s="26">
        <f t="shared" si="34"/>
        <v>0</v>
      </c>
      <c r="DB43" s="26">
        <f t="shared" si="34"/>
        <v>0</v>
      </c>
      <c r="DC43" s="26">
        <f t="shared" si="34"/>
        <v>0</v>
      </c>
      <c r="DD43" s="26">
        <f t="shared" si="35"/>
        <v>0</v>
      </c>
      <c r="DE43" s="26">
        <f t="shared" si="35"/>
        <v>0</v>
      </c>
      <c r="DF43" s="26">
        <f t="shared" si="35"/>
        <v>0</v>
      </c>
      <c r="DG43" s="26">
        <f t="shared" si="35"/>
        <v>0</v>
      </c>
      <c r="DH43" s="26">
        <f t="shared" si="35"/>
        <v>0</v>
      </c>
      <c r="DI43" s="26">
        <f t="shared" si="35"/>
        <v>0</v>
      </c>
      <c r="DJ43" s="26">
        <f t="shared" si="35"/>
        <v>0</v>
      </c>
      <c r="DK43" s="26">
        <f t="shared" si="35"/>
        <v>0</v>
      </c>
      <c r="DL43" s="26">
        <f t="shared" si="35"/>
        <v>0</v>
      </c>
      <c r="DM43" s="26">
        <f t="shared" si="35"/>
        <v>0</v>
      </c>
      <c r="DN43" s="26">
        <f t="shared" si="35"/>
        <v>0</v>
      </c>
      <c r="DO43" s="26">
        <f t="shared" si="35"/>
        <v>0</v>
      </c>
      <c r="DP43" s="26">
        <f t="shared" si="35"/>
        <v>0</v>
      </c>
      <c r="DQ43" s="26">
        <f t="shared" si="35"/>
        <v>0</v>
      </c>
      <c r="DR43" s="26">
        <f t="shared" si="35"/>
        <v>0</v>
      </c>
    </row>
    <row r="44" spans="1:122" x14ac:dyDescent="0.2">
      <c r="A44" s="29">
        <v>38</v>
      </c>
      <c r="B44" s="6">
        <v>3.3E-4</v>
      </c>
      <c r="C44" s="7">
        <v>4.6000000000000001E-4</v>
      </c>
      <c r="D44" s="7">
        <v>5.5000000000000003E-4</v>
      </c>
      <c r="E44" s="7">
        <v>6.3000000000000003E-4</v>
      </c>
      <c r="F44" s="7">
        <v>7.0999999999999991E-4</v>
      </c>
      <c r="G44" s="7">
        <v>8.1000000000000006E-4</v>
      </c>
      <c r="H44" s="7">
        <v>9.2000000000000003E-4</v>
      </c>
      <c r="I44" s="7">
        <v>1.08E-3</v>
      </c>
      <c r="J44" s="7">
        <v>1.2700000000000001E-3</v>
      </c>
      <c r="K44" s="7">
        <v>1.48E-3</v>
      </c>
      <c r="L44" s="7">
        <v>1.7099999999999999E-3</v>
      </c>
      <c r="M44" s="7">
        <v>1.9499999999999999E-3</v>
      </c>
      <c r="N44" s="7">
        <v>2.2000000000000001E-3</v>
      </c>
      <c r="O44" s="7">
        <v>2.4599999999999999E-3</v>
      </c>
      <c r="P44" s="7">
        <v>2.7299999999999998E-3</v>
      </c>
      <c r="Q44" s="7">
        <v>3.0200000000000001E-3</v>
      </c>
      <c r="R44" s="7">
        <v>3.3300000000000001E-3</v>
      </c>
      <c r="S44" s="7">
        <v>3.64E-3</v>
      </c>
      <c r="T44" s="7">
        <v>3.98E-3</v>
      </c>
      <c r="U44" s="7">
        <v>4.3400000000000001E-3</v>
      </c>
      <c r="V44" s="7">
        <v>4.7400000000000003E-3</v>
      </c>
      <c r="W44" s="7">
        <v>5.2399999999999999E-3</v>
      </c>
      <c r="X44" s="7">
        <v>5.8700000000000002E-3</v>
      </c>
      <c r="Y44" s="7">
        <v>6.7000000000000002E-3</v>
      </c>
      <c r="Z44" s="7">
        <v>7.8099999999999992E-3</v>
      </c>
      <c r="AA44" s="7">
        <v>9.2499999999999995E-3</v>
      </c>
      <c r="AB44" s="26">
        <f t="shared" si="27"/>
        <v>1.025E-2</v>
      </c>
      <c r="AC44" s="26">
        <f t="shared" si="27"/>
        <v>1.137E-2</v>
      </c>
      <c r="AD44" s="26">
        <f t="shared" si="27"/>
        <v>1.2630000000000001E-2</v>
      </c>
      <c r="AE44" s="26">
        <f t="shared" si="27"/>
        <v>1.4060000000000001E-2</v>
      </c>
      <c r="AF44" s="26">
        <f t="shared" si="27"/>
        <v>1.5650000000000001E-2</v>
      </c>
      <c r="AG44" s="26">
        <f t="shared" si="27"/>
        <v>1.7430000000000001E-2</v>
      </c>
      <c r="AH44" s="26">
        <f t="shared" si="27"/>
        <v>1.941E-2</v>
      </c>
      <c r="AI44" s="26">
        <f t="shared" si="27"/>
        <v>2.1610000000000001E-2</v>
      </c>
      <c r="AJ44" s="26">
        <f t="shared" si="27"/>
        <v>2.4039999999999999E-2</v>
      </c>
      <c r="AK44" s="26">
        <f t="shared" si="27"/>
        <v>2.6719999999999997E-2</v>
      </c>
      <c r="AL44" s="26">
        <f t="shared" si="28"/>
        <v>2.9670000000000002E-2</v>
      </c>
      <c r="AM44" s="26">
        <f t="shared" si="28"/>
        <v>3.2909999999999995E-2</v>
      </c>
      <c r="AN44" s="26">
        <f t="shared" si="28"/>
        <v>3.6469999999999995E-2</v>
      </c>
      <c r="AO44" s="26">
        <f t="shared" si="28"/>
        <v>4.0369999999999996E-2</v>
      </c>
      <c r="AP44" s="26">
        <f t="shared" si="28"/>
        <v>4.462E-2</v>
      </c>
      <c r="AQ44" s="26">
        <f t="shared" si="28"/>
        <v>4.9250000000000002E-2</v>
      </c>
      <c r="AR44" s="26">
        <f t="shared" si="28"/>
        <v>5.4420000000000003E-2</v>
      </c>
      <c r="AS44" s="26">
        <f t="shared" si="28"/>
        <v>6.019E-2</v>
      </c>
      <c r="AT44" s="26">
        <f t="shared" si="28"/>
        <v>6.6479999999999997E-2</v>
      </c>
      <c r="AU44" s="26">
        <f t="shared" si="28"/>
        <v>7.331E-2</v>
      </c>
      <c r="AV44" s="26">
        <f t="shared" si="29"/>
        <v>8.1180000000000002E-2</v>
      </c>
      <c r="AW44" s="26">
        <f t="shared" si="29"/>
        <v>9.0340000000000004E-2</v>
      </c>
      <c r="AX44" s="26">
        <f t="shared" si="29"/>
        <v>0.10061</v>
      </c>
      <c r="AY44" s="26">
        <f t="shared" si="29"/>
        <v>0.11220000000000001</v>
      </c>
      <c r="AZ44" s="26">
        <f t="shared" si="29"/>
        <v>0.12533</v>
      </c>
      <c r="BA44" s="26">
        <f t="shared" si="29"/>
        <v>0.13975000000000001</v>
      </c>
      <c r="BB44" s="26">
        <f t="shared" si="29"/>
        <v>0.15574000000000002</v>
      </c>
      <c r="BC44" s="26">
        <f t="shared" si="29"/>
        <v>0.17335</v>
      </c>
      <c r="BD44" s="26">
        <f t="shared" si="29"/>
        <v>0.19178999999999999</v>
      </c>
      <c r="BE44" s="26">
        <f t="shared" si="29"/>
        <v>0.21040999999999999</v>
      </c>
      <c r="BF44" s="26">
        <f t="shared" si="30"/>
        <v>0.22766</v>
      </c>
      <c r="BG44" s="26">
        <f t="shared" si="30"/>
        <v>0.24430000000000002</v>
      </c>
      <c r="BH44" s="26">
        <f t="shared" si="30"/>
        <v>0.26161000000000001</v>
      </c>
      <c r="BI44" s="26">
        <f t="shared" si="30"/>
        <v>0.28000999999999998</v>
      </c>
      <c r="BJ44" s="26">
        <f t="shared" si="30"/>
        <v>0.30126999999999998</v>
      </c>
      <c r="BK44" s="26">
        <f t="shared" si="30"/>
        <v>0.32385000000000003</v>
      </c>
      <c r="BL44" s="26">
        <f t="shared" si="30"/>
        <v>0.34562999999999999</v>
      </c>
      <c r="BM44" s="26">
        <f t="shared" si="30"/>
        <v>0.36569000000000002</v>
      </c>
      <c r="BN44" s="26">
        <f t="shared" si="30"/>
        <v>0.38322000000000001</v>
      </c>
      <c r="BO44" s="26">
        <f t="shared" si="30"/>
        <v>0.39759</v>
      </c>
      <c r="BP44" s="26">
        <f t="shared" si="31"/>
        <v>0.40949999999999998</v>
      </c>
      <c r="BQ44" s="26">
        <f t="shared" si="31"/>
        <v>0.42032999999999998</v>
      </c>
      <c r="BR44" s="26">
        <f t="shared" si="31"/>
        <v>0.43063999999999997</v>
      </c>
      <c r="BS44" s="26">
        <f t="shared" si="31"/>
        <v>0.43913000000000002</v>
      </c>
      <c r="BT44" s="26">
        <f t="shared" si="31"/>
        <v>0.44417000000000001</v>
      </c>
      <c r="BU44" s="26">
        <f t="shared" si="31"/>
        <v>0.44801999999999997</v>
      </c>
      <c r="BV44" s="26">
        <f t="shared" si="31"/>
        <v>0.45</v>
      </c>
      <c r="BW44" s="26">
        <f t="shared" si="31"/>
        <v>0.45</v>
      </c>
      <c r="BX44" s="26">
        <f t="shared" si="31"/>
        <v>0.45</v>
      </c>
      <c r="BY44" s="26">
        <f t="shared" si="31"/>
        <v>0.45</v>
      </c>
      <c r="BZ44" s="26">
        <f t="shared" si="32"/>
        <v>0.45</v>
      </c>
      <c r="CA44" s="26">
        <f t="shared" si="32"/>
        <v>0.45</v>
      </c>
      <c r="CB44" s="26">
        <f t="shared" si="32"/>
        <v>0.45</v>
      </c>
      <c r="CC44" s="26">
        <f t="shared" si="32"/>
        <v>0.45</v>
      </c>
      <c r="CD44" s="26">
        <f t="shared" si="32"/>
        <v>0.45</v>
      </c>
      <c r="CE44" s="26">
        <f t="shared" si="32"/>
        <v>0.45</v>
      </c>
      <c r="CF44" s="26">
        <f t="shared" si="32"/>
        <v>0.45</v>
      </c>
      <c r="CG44" s="26">
        <f t="shared" si="32"/>
        <v>0</v>
      </c>
      <c r="CH44" s="26">
        <f t="shared" si="32"/>
        <v>0</v>
      </c>
      <c r="CI44" s="26">
        <f t="shared" si="32"/>
        <v>0</v>
      </c>
      <c r="CJ44" s="26">
        <f t="shared" si="33"/>
        <v>0</v>
      </c>
      <c r="CK44" s="26">
        <f t="shared" si="33"/>
        <v>0</v>
      </c>
      <c r="CL44" s="26">
        <f t="shared" si="33"/>
        <v>0</v>
      </c>
      <c r="CM44" s="26">
        <f t="shared" si="33"/>
        <v>0</v>
      </c>
      <c r="CN44" s="26">
        <f t="shared" si="33"/>
        <v>0</v>
      </c>
      <c r="CO44" s="26">
        <f t="shared" si="33"/>
        <v>0</v>
      </c>
      <c r="CP44" s="26">
        <f t="shared" si="33"/>
        <v>0</v>
      </c>
      <c r="CQ44" s="26">
        <f t="shared" si="33"/>
        <v>0</v>
      </c>
      <c r="CR44" s="26">
        <f t="shared" si="33"/>
        <v>0</v>
      </c>
      <c r="CS44" s="26">
        <f t="shared" si="33"/>
        <v>0</v>
      </c>
      <c r="CT44" s="26">
        <f t="shared" si="34"/>
        <v>0</v>
      </c>
      <c r="CU44" s="26">
        <f t="shared" si="34"/>
        <v>0</v>
      </c>
      <c r="CV44" s="26">
        <f t="shared" si="34"/>
        <v>0</v>
      </c>
      <c r="CW44" s="26">
        <f t="shared" si="34"/>
        <v>0</v>
      </c>
      <c r="CX44" s="26">
        <f t="shared" si="34"/>
        <v>0</v>
      </c>
      <c r="CY44" s="26">
        <f t="shared" si="34"/>
        <v>0</v>
      </c>
      <c r="CZ44" s="26">
        <f t="shared" si="34"/>
        <v>0</v>
      </c>
      <c r="DA44" s="26">
        <f t="shared" si="34"/>
        <v>0</v>
      </c>
      <c r="DB44" s="26">
        <f t="shared" si="34"/>
        <v>0</v>
      </c>
      <c r="DC44" s="26">
        <f t="shared" si="34"/>
        <v>0</v>
      </c>
      <c r="DD44" s="26">
        <f t="shared" si="35"/>
        <v>0</v>
      </c>
      <c r="DE44" s="26">
        <f t="shared" si="35"/>
        <v>0</v>
      </c>
      <c r="DF44" s="26">
        <f t="shared" si="35"/>
        <v>0</v>
      </c>
      <c r="DG44" s="26">
        <f t="shared" si="35"/>
        <v>0</v>
      </c>
      <c r="DH44" s="26">
        <f t="shared" si="35"/>
        <v>0</v>
      </c>
      <c r="DI44" s="26">
        <f t="shared" si="35"/>
        <v>0</v>
      </c>
      <c r="DJ44" s="26">
        <f t="shared" si="35"/>
        <v>0</v>
      </c>
      <c r="DK44" s="26">
        <f t="shared" si="35"/>
        <v>0</v>
      </c>
      <c r="DL44" s="26">
        <f t="shared" si="35"/>
        <v>0</v>
      </c>
      <c r="DM44" s="26">
        <f t="shared" si="35"/>
        <v>0</v>
      </c>
      <c r="DN44" s="26">
        <f t="shared" si="35"/>
        <v>0</v>
      </c>
      <c r="DO44" s="26">
        <f t="shared" si="35"/>
        <v>0</v>
      </c>
      <c r="DP44" s="26">
        <f t="shared" si="35"/>
        <v>0</v>
      </c>
      <c r="DQ44" s="26">
        <f t="shared" si="35"/>
        <v>0</v>
      </c>
      <c r="DR44" s="26">
        <f t="shared" si="35"/>
        <v>0</v>
      </c>
    </row>
    <row r="45" spans="1:122" x14ac:dyDescent="0.2">
      <c r="A45" s="29">
        <v>39</v>
      </c>
      <c r="B45" s="6">
        <v>3.4000000000000002E-4</v>
      </c>
      <c r="C45" s="7">
        <v>4.8999999999999998E-4</v>
      </c>
      <c r="D45" s="7">
        <v>5.8999999999999992E-4</v>
      </c>
      <c r="E45" s="7">
        <v>6.8999999999999997E-4</v>
      </c>
      <c r="F45" s="7">
        <v>7.7999999999999999E-4</v>
      </c>
      <c r="G45" s="7">
        <v>8.9000000000000006E-4</v>
      </c>
      <c r="H45" s="7">
        <v>1.0200000000000001E-3</v>
      </c>
      <c r="I45" s="7">
        <v>1.1899999999999999E-3</v>
      </c>
      <c r="J45" s="7">
        <v>1.39E-3</v>
      </c>
      <c r="K45" s="7">
        <v>1.6200000000000001E-3</v>
      </c>
      <c r="L45" s="7">
        <v>1.8600000000000001E-3</v>
      </c>
      <c r="M45" s="7">
        <v>2.1299999999999999E-3</v>
      </c>
      <c r="N45" s="7">
        <v>2.3999999999999998E-3</v>
      </c>
      <c r="O45" s="7">
        <v>2.6900000000000001E-3</v>
      </c>
      <c r="P45" s="7">
        <v>2.99E-3</v>
      </c>
      <c r="Q45" s="7">
        <v>3.3E-3</v>
      </c>
      <c r="R45" s="7">
        <v>3.63E-3</v>
      </c>
      <c r="S45" s="7">
        <v>3.9700000000000004E-3</v>
      </c>
      <c r="T45" s="7">
        <v>4.3400000000000001E-3</v>
      </c>
      <c r="U45" s="7">
        <v>4.7300000000000007E-3</v>
      </c>
      <c r="V45" s="7">
        <v>5.1799999999999997E-3</v>
      </c>
      <c r="W45" s="7">
        <v>5.7499999999999999E-3</v>
      </c>
      <c r="X45" s="7">
        <v>6.4700000000000001E-3</v>
      </c>
      <c r="Y45" s="7">
        <v>7.4199999999999995E-3</v>
      </c>
      <c r="Z45" s="7">
        <v>8.6599999999999993E-3</v>
      </c>
      <c r="AA45" s="7">
        <v>1.025E-2</v>
      </c>
      <c r="AB45" s="26">
        <f t="shared" si="27"/>
        <v>1.137E-2</v>
      </c>
      <c r="AC45" s="26">
        <f t="shared" si="27"/>
        <v>1.2630000000000001E-2</v>
      </c>
      <c r="AD45" s="26">
        <f t="shared" si="27"/>
        <v>1.4060000000000001E-2</v>
      </c>
      <c r="AE45" s="26">
        <f t="shared" si="27"/>
        <v>1.5650000000000001E-2</v>
      </c>
      <c r="AF45" s="26">
        <f t="shared" si="27"/>
        <v>1.7430000000000001E-2</v>
      </c>
      <c r="AG45" s="26">
        <f t="shared" si="27"/>
        <v>1.941E-2</v>
      </c>
      <c r="AH45" s="26">
        <f t="shared" si="27"/>
        <v>2.1610000000000001E-2</v>
      </c>
      <c r="AI45" s="26">
        <f t="shared" si="27"/>
        <v>2.4039999999999999E-2</v>
      </c>
      <c r="AJ45" s="26">
        <f t="shared" si="27"/>
        <v>2.6719999999999997E-2</v>
      </c>
      <c r="AK45" s="26">
        <f t="shared" si="27"/>
        <v>2.9670000000000002E-2</v>
      </c>
      <c r="AL45" s="26">
        <f t="shared" si="28"/>
        <v>3.2909999999999995E-2</v>
      </c>
      <c r="AM45" s="26">
        <f t="shared" si="28"/>
        <v>3.6469999999999995E-2</v>
      </c>
      <c r="AN45" s="26">
        <f t="shared" si="28"/>
        <v>4.0369999999999996E-2</v>
      </c>
      <c r="AO45" s="26">
        <f t="shared" si="28"/>
        <v>4.462E-2</v>
      </c>
      <c r="AP45" s="26">
        <f t="shared" si="28"/>
        <v>4.9250000000000002E-2</v>
      </c>
      <c r="AQ45" s="26">
        <f t="shared" si="28"/>
        <v>5.4420000000000003E-2</v>
      </c>
      <c r="AR45" s="26">
        <f t="shared" si="28"/>
        <v>6.019E-2</v>
      </c>
      <c r="AS45" s="26">
        <f t="shared" si="28"/>
        <v>6.6479999999999997E-2</v>
      </c>
      <c r="AT45" s="26">
        <f t="shared" si="28"/>
        <v>7.331E-2</v>
      </c>
      <c r="AU45" s="26">
        <f t="shared" si="28"/>
        <v>8.1180000000000002E-2</v>
      </c>
      <c r="AV45" s="26">
        <f t="shared" si="29"/>
        <v>9.0340000000000004E-2</v>
      </c>
      <c r="AW45" s="26">
        <f t="shared" si="29"/>
        <v>0.10061</v>
      </c>
      <c r="AX45" s="26">
        <f t="shared" si="29"/>
        <v>0.11220000000000001</v>
      </c>
      <c r="AY45" s="26">
        <f t="shared" si="29"/>
        <v>0.12533</v>
      </c>
      <c r="AZ45" s="26">
        <f t="shared" si="29"/>
        <v>0.13975000000000001</v>
      </c>
      <c r="BA45" s="26">
        <f t="shared" si="29"/>
        <v>0.15574000000000002</v>
      </c>
      <c r="BB45" s="26">
        <f t="shared" si="29"/>
        <v>0.17335</v>
      </c>
      <c r="BC45" s="26">
        <f t="shared" si="29"/>
        <v>0.19178999999999999</v>
      </c>
      <c r="BD45" s="26">
        <f t="shared" si="29"/>
        <v>0.21040999999999999</v>
      </c>
      <c r="BE45" s="26">
        <f t="shared" si="29"/>
        <v>0.22766</v>
      </c>
      <c r="BF45" s="26">
        <f t="shared" si="30"/>
        <v>0.24430000000000002</v>
      </c>
      <c r="BG45" s="26">
        <f t="shared" si="30"/>
        <v>0.26161000000000001</v>
      </c>
      <c r="BH45" s="26">
        <f t="shared" si="30"/>
        <v>0.28000999999999998</v>
      </c>
      <c r="BI45" s="26">
        <f t="shared" si="30"/>
        <v>0.30126999999999998</v>
      </c>
      <c r="BJ45" s="26">
        <f t="shared" si="30"/>
        <v>0.32385000000000003</v>
      </c>
      <c r="BK45" s="26">
        <f t="shared" si="30"/>
        <v>0.34562999999999999</v>
      </c>
      <c r="BL45" s="26">
        <f t="shared" si="30"/>
        <v>0.36569000000000002</v>
      </c>
      <c r="BM45" s="26">
        <f t="shared" si="30"/>
        <v>0.38322000000000001</v>
      </c>
      <c r="BN45" s="26">
        <f t="shared" si="30"/>
        <v>0.39759</v>
      </c>
      <c r="BO45" s="26">
        <f t="shared" si="30"/>
        <v>0.40949999999999998</v>
      </c>
      <c r="BP45" s="26">
        <f t="shared" si="31"/>
        <v>0.42032999999999998</v>
      </c>
      <c r="BQ45" s="26">
        <f t="shared" si="31"/>
        <v>0.43063999999999997</v>
      </c>
      <c r="BR45" s="26">
        <f t="shared" si="31"/>
        <v>0.43913000000000002</v>
      </c>
      <c r="BS45" s="26">
        <f t="shared" si="31"/>
        <v>0.44417000000000001</v>
      </c>
      <c r="BT45" s="26">
        <f t="shared" si="31"/>
        <v>0.44801999999999997</v>
      </c>
      <c r="BU45" s="26">
        <f t="shared" si="31"/>
        <v>0.45</v>
      </c>
      <c r="BV45" s="26">
        <f t="shared" si="31"/>
        <v>0.45</v>
      </c>
      <c r="BW45" s="26">
        <f t="shared" si="31"/>
        <v>0.45</v>
      </c>
      <c r="BX45" s="26">
        <f t="shared" si="31"/>
        <v>0.45</v>
      </c>
      <c r="BY45" s="26">
        <f t="shared" si="31"/>
        <v>0.45</v>
      </c>
      <c r="BZ45" s="26">
        <f t="shared" si="32"/>
        <v>0.45</v>
      </c>
      <c r="CA45" s="26">
        <f t="shared" si="32"/>
        <v>0.45</v>
      </c>
      <c r="CB45" s="26">
        <f t="shared" si="32"/>
        <v>0.45</v>
      </c>
      <c r="CC45" s="26">
        <f t="shared" si="32"/>
        <v>0.45</v>
      </c>
      <c r="CD45" s="26">
        <f t="shared" si="32"/>
        <v>0.45</v>
      </c>
      <c r="CE45" s="26">
        <f t="shared" si="32"/>
        <v>0.45</v>
      </c>
      <c r="CF45" s="26">
        <f t="shared" si="32"/>
        <v>0</v>
      </c>
      <c r="CG45" s="26">
        <f t="shared" si="32"/>
        <v>0</v>
      </c>
      <c r="CH45" s="26">
        <f t="shared" si="32"/>
        <v>0</v>
      </c>
      <c r="CI45" s="26">
        <f t="shared" si="32"/>
        <v>0</v>
      </c>
      <c r="CJ45" s="26">
        <f t="shared" si="33"/>
        <v>0</v>
      </c>
      <c r="CK45" s="26">
        <f t="shared" si="33"/>
        <v>0</v>
      </c>
      <c r="CL45" s="26">
        <f t="shared" si="33"/>
        <v>0</v>
      </c>
      <c r="CM45" s="26">
        <f t="shared" si="33"/>
        <v>0</v>
      </c>
      <c r="CN45" s="26">
        <f t="shared" si="33"/>
        <v>0</v>
      </c>
      <c r="CO45" s="26">
        <f t="shared" si="33"/>
        <v>0</v>
      </c>
      <c r="CP45" s="26">
        <f t="shared" si="33"/>
        <v>0</v>
      </c>
      <c r="CQ45" s="26">
        <f t="shared" si="33"/>
        <v>0</v>
      </c>
      <c r="CR45" s="26">
        <f t="shared" si="33"/>
        <v>0</v>
      </c>
      <c r="CS45" s="26">
        <f t="shared" si="33"/>
        <v>0</v>
      </c>
      <c r="CT45" s="26">
        <f t="shared" si="34"/>
        <v>0</v>
      </c>
      <c r="CU45" s="26">
        <f t="shared" si="34"/>
        <v>0</v>
      </c>
      <c r="CV45" s="26">
        <f t="shared" si="34"/>
        <v>0</v>
      </c>
      <c r="CW45" s="26">
        <f t="shared" si="34"/>
        <v>0</v>
      </c>
      <c r="CX45" s="26">
        <f t="shared" si="34"/>
        <v>0</v>
      </c>
      <c r="CY45" s="26">
        <f t="shared" si="34"/>
        <v>0</v>
      </c>
      <c r="CZ45" s="26">
        <f t="shared" si="34"/>
        <v>0</v>
      </c>
      <c r="DA45" s="26">
        <f t="shared" si="34"/>
        <v>0</v>
      </c>
      <c r="DB45" s="26">
        <f t="shared" si="34"/>
        <v>0</v>
      </c>
      <c r="DC45" s="26">
        <f t="shared" si="34"/>
        <v>0</v>
      </c>
      <c r="DD45" s="26">
        <f t="shared" si="35"/>
        <v>0</v>
      </c>
      <c r="DE45" s="26">
        <f t="shared" si="35"/>
        <v>0</v>
      </c>
      <c r="DF45" s="26">
        <f t="shared" si="35"/>
        <v>0</v>
      </c>
      <c r="DG45" s="26">
        <f t="shared" si="35"/>
        <v>0</v>
      </c>
      <c r="DH45" s="26">
        <f t="shared" si="35"/>
        <v>0</v>
      </c>
      <c r="DI45" s="26">
        <f t="shared" si="35"/>
        <v>0</v>
      </c>
      <c r="DJ45" s="26">
        <f t="shared" si="35"/>
        <v>0</v>
      </c>
      <c r="DK45" s="26">
        <f t="shared" si="35"/>
        <v>0</v>
      </c>
      <c r="DL45" s="26">
        <f t="shared" si="35"/>
        <v>0</v>
      </c>
      <c r="DM45" s="26">
        <f t="shared" si="35"/>
        <v>0</v>
      </c>
      <c r="DN45" s="26">
        <f t="shared" si="35"/>
        <v>0</v>
      </c>
      <c r="DO45" s="26">
        <f t="shared" si="35"/>
        <v>0</v>
      </c>
      <c r="DP45" s="26">
        <f t="shared" si="35"/>
        <v>0</v>
      </c>
      <c r="DQ45" s="26">
        <f t="shared" si="35"/>
        <v>0</v>
      </c>
      <c r="DR45" s="26">
        <f t="shared" si="35"/>
        <v>0</v>
      </c>
    </row>
    <row r="46" spans="1:122" x14ac:dyDescent="0.2">
      <c r="A46" s="29">
        <v>40</v>
      </c>
      <c r="B46" s="6">
        <v>3.5999999999999997E-4</v>
      </c>
      <c r="C46" s="7">
        <v>5.2000000000000006E-4</v>
      </c>
      <c r="D46" s="7">
        <v>6.4000000000000005E-4</v>
      </c>
      <c r="E46" s="7">
        <v>7.5000000000000002E-4</v>
      </c>
      <c r="F46" s="7">
        <v>8.5999999999999998E-4</v>
      </c>
      <c r="G46" s="7">
        <v>9.7999999999999997E-4</v>
      </c>
      <c r="H46" s="7">
        <v>1.14E-3</v>
      </c>
      <c r="I46" s="7">
        <v>1.31E-3</v>
      </c>
      <c r="J46" s="7">
        <v>1.5300000000000001E-3</v>
      </c>
      <c r="K46" s="7">
        <v>1.7800000000000001E-3</v>
      </c>
      <c r="L46" s="7">
        <v>2.0400000000000001E-3</v>
      </c>
      <c r="M46" s="7">
        <v>2.33E-3</v>
      </c>
      <c r="N46" s="7">
        <v>2.63E-3</v>
      </c>
      <c r="O46" s="7">
        <v>2.9399999999999999E-3</v>
      </c>
      <c r="P46" s="7">
        <v>3.2599999999999999E-3</v>
      </c>
      <c r="Q46" s="7">
        <v>3.5999999999999999E-3</v>
      </c>
      <c r="R46" s="7">
        <v>3.96E-3</v>
      </c>
      <c r="S46" s="7">
        <v>4.3400000000000001E-3</v>
      </c>
      <c r="T46" s="7">
        <v>4.7300000000000007E-3</v>
      </c>
      <c r="U46" s="7">
        <v>5.1600000000000005E-3</v>
      </c>
      <c r="V46" s="7">
        <v>5.6799999999999993E-3</v>
      </c>
      <c r="W46" s="7">
        <v>6.3299999999999997E-3</v>
      </c>
      <c r="X46" s="7">
        <v>7.1600000000000006E-3</v>
      </c>
      <c r="Y46" s="7">
        <v>8.2300000000000012E-3</v>
      </c>
      <c r="Z46" s="7">
        <v>9.6200000000000001E-3</v>
      </c>
      <c r="AA46" s="7">
        <v>1.137E-2</v>
      </c>
      <c r="AB46" s="26">
        <f t="shared" ref="AB46:AK55" si="36">AA47</f>
        <v>1.2630000000000001E-2</v>
      </c>
      <c r="AC46" s="26">
        <f t="shared" si="36"/>
        <v>1.4060000000000001E-2</v>
      </c>
      <c r="AD46" s="26">
        <f t="shared" si="36"/>
        <v>1.5650000000000001E-2</v>
      </c>
      <c r="AE46" s="26">
        <f t="shared" si="36"/>
        <v>1.7430000000000001E-2</v>
      </c>
      <c r="AF46" s="26">
        <f t="shared" si="36"/>
        <v>1.941E-2</v>
      </c>
      <c r="AG46" s="26">
        <f t="shared" si="36"/>
        <v>2.1610000000000001E-2</v>
      </c>
      <c r="AH46" s="26">
        <f t="shared" si="36"/>
        <v>2.4039999999999999E-2</v>
      </c>
      <c r="AI46" s="26">
        <f t="shared" si="36"/>
        <v>2.6719999999999997E-2</v>
      </c>
      <c r="AJ46" s="26">
        <f t="shared" si="36"/>
        <v>2.9670000000000002E-2</v>
      </c>
      <c r="AK46" s="26">
        <f t="shared" si="36"/>
        <v>3.2909999999999995E-2</v>
      </c>
      <c r="AL46" s="26">
        <f t="shared" ref="AL46:AU55" si="37">AK47</f>
        <v>3.6469999999999995E-2</v>
      </c>
      <c r="AM46" s="26">
        <f t="shared" si="37"/>
        <v>4.0369999999999996E-2</v>
      </c>
      <c r="AN46" s="26">
        <f t="shared" si="37"/>
        <v>4.462E-2</v>
      </c>
      <c r="AO46" s="26">
        <f t="shared" si="37"/>
        <v>4.9250000000000002E-2</v>
      </c>
      <c r="AP46" s="26">
        <f t="shared" si="37"/>
        <v>5.4420000000000003E-2</v>
      </c>
      <c r="AQ46" s="26">
        <f t="shared" si="37"/>
        <v>6.019E-2</v>
      </c>
      <c r="AR46" s="26">
        <f t="shared" si="37"/>
        <v>6.6479999999999997E-2</v>
      </c>
      <c r="AS46" s="26">
        <f t="shared" si="37"/>
        <v>7.331E-2</v>
      </c>
      <c r="AT46" s="26">
        <f t="shared" si="37"/>
        <v>8.1180000000000002E-2</v>
      </c>
      <c r="AU46" s="26">
        <f t="shared" si="37"/>
        <v>9.0340000000000004E-2</v>
      </c>
      <c r="AV46" s="26">
        <f t="shared" ref="AV46:BE55" si="38">AU47</f>
        <v>0.10061</v>
      </c>
      <c r="AW46" s="26">
        <f t="shared" si="38"/>
        <v>0.11220000000000001</v>
      </c>
      <c r="AX46" s="26">
        <f t="shared" si="38"/>
        <v>0.12533</v>
      </c>
      <c r="AY46" s="26">
        <f t="shared" si="38"/>
        <v>0.13975000000000001</v>
      </c>
      <c r="AZ46" s="26">
        <f t="shared" si="38"/>
        <v>0.15574000000000002</v>
      </c>
      <c r="BA46" s="26">
        <f t="shared" si="38"/>
        <v>0.17335</v>
      </c>
      <c r="BB46" s="26">
        <f t="shared" si="38"/>
        <v>0.19178999999999999</v>
      </c>
      <c r="BC46" s="26">
        <f t="shared" si="38"/>
        <v>0.21040999999999999</v>
      </c>
      <c r="BD46" s="26">
        <f t="shared" si="38"/>
        <v>0.22766</v>
      </c>
      <c r="BE46" s="26">
        <f t="shared" si="38"/>
        <v>0.24430000000000002</v>
      </c>
      <c r="BF46" s="26">
        <f t="shared" ref="BF46:BO55" si="39">BE47</f>
        <v>0.26161000000000001</v>
      </c>
      <c r="BG46" s="26">
        <f t="shared" si="39"/>
        <v>0.28000999999999998</v>
      </c>
      <c r="BH46" s="26">
        <f t="shared" si="39"/>
        <v>0.30126999999999998</v>
      </c>
      <c r="BI46" s="26">
        <f t="shared" si="39"/>
        <v>0.32385000000000003</v>
      </c>
      <c r="BJ46" s="26">
        <f t="shared" si="39"/>
        <v>0.34562999999999999</v>
      </c>
      <c r="BK46" s="26">
        <f t="shared" si="39"/>
        <v>0.36569000000000002</v>
      </c>
      <c r="BL46" s="26">
        <f t="shared" si="39"/>
        <v>0.38322000000000001</v>
      </c>
      <c r="BM46" s="26">
        <f t="shared" si="39"/>
        <v>0.39759</v>
      </c>
      <c r="BN46" s="26">
        <f t="shared" si="39"/>
        <v>0.40949999999999998</v>
      </c>
      <c r="BO46" s="26">
        <f t="shared" si="39"/>
        <v>0.42032999999999998</v>
      </c>
      <c r="BP46" s="26">
        <f t="shared" ref="BP46:BY55" si="40">BO47</f>
        <v>0.43063999999999997</v>
      </c>
      <c r="BQ46" s="26">
        <f t="shared" si="40"/>
        <v>0.43913000000000002</v>
      </c>
      <c r="BR46" s="26">
        <f t="shared" si="40"/>
        <v>0.44417000000000001</v>
      </c>
      <c r="BS46" s="26">
        <f t="shared" si="40"/>
        <v>0.44801999999999997</v>
      </c>
      <c r="BT46" s="26">
        <f t="shared" si="40"/>
        <v>0.45</v>
      </c>
      <c r="BU46" s="26">
        <f t="shared" si="40"/>
        <v>0.45</v>
      </c>
      <c r="BV46" s="26">
        <f t="shared" si="40"/>
        <v>0.45</v>
      </c>
      <c r="BW46" s="26">
        <f t="shared" si="40"/>
        <v>0.45</v>
      </c>
      <c r="BX46" s="26">
        <f t="shared" si="40"/>
        <v>0.45</v>
      </c>
      <c r="BY46" s="26">
        <f t="shared" si="40"/>
        <v>0.45</v>
      </c>
      <c r="BZ46" s="26">
        <f t="shared" ref="BZ46:CI55" si="41">BY47</f>
        <v>0.45</v>
      </c>
      <c r="CA46" s="26">
        <f t="shared" si="41"/>
        <v>0.45</v>
      </c>
      <c r="CB46" s="26">
        <f t="shared" si="41"/>
        <v>0.45</v>
      </c>
      <c r="CC46" s="26">
        <f t="shared" si="41"/>
        <v>0.45</v>
      </c>
      <c r="CD46" s="26">
        <f t="shared" si="41"/>
        <v>0.45</v>
      </c>
      <c r="CE46" s="26">
        <f t="shared" si="41"/>
        <v>0</v>
      </c>
      <c r="CF46" s="26">
        <f t="shared" si="41"/>
        <v>0</v>
      </c>
      <c r="CG46" s="26">
        <f t="shared" si="41"/>
        <v>0</v>
      </c>
      <c r="CH46" s="26">
        <f t="shared" si="41"/>
        <v>0</v>
      </c>
      <c r="CI46" s="26">
        <f t="shared" si="41"/>
        <v>0</v>
      </c>
      <c r="CJ46" s="26">
        <f t="shared" ref="CJ46:CS55" si="42">CI47</f>
        <v>0</v>
      </c>
      <c r="CK46" s="26">
        <f t="shared" si="42"/>
        <v>0</v>
      </c>
      <c r="CL46" s="26">
        <f t="shared" si="42"/>
        <v>0</v>
      </c>
      <c r="CM46" s="26">
        <f t="shared" si="42"/>
        <v>0</v>
      </c>
      <c r="CN46" s="26">
        <f t="shared" si="42"/>
        <v>0</v>
      </c>
      <c r="CO46" s="26">
        <f t="shared" si="42"/>
        <v>0</v>
      </c>
      <c r="CP46" s="26">
        <f t="shared" si="42"/>
        <v>0</v>
      </c>
      <c r="CQ46" s="26">
        <f t="shared" si="42"/>
        <v>0</v>
      </c>
      <c r="CR46" s="26">
        <f t="shared" si="42"/>
        <v>0</v>
      </c>
      <c r="CS46" s="26">
        <f t="shared" si="42"/>
        <v>0</v>
      </c>
      <c r="CT46" s="26">
        <f t="shared" ref="CT46:DC55" si="43">CS47</f>
        <v>0</v>
      </c>
      <c r="CU46" s="26">
        <f t="shared" si="43"/>
        <v>0</v>
      </c>
      <c r="CV46" s="26">
        <f t="shared" si="43"/>
        <v>0</v>
      </c>
      <c r="CW46" s="26">
        <f t="shared" si="43"/>
        <v>0</v>
      </c>
      <c r="CX46" s="26">
        <f t="shared" si="43"/>
        <v>0</v>
      </c>
      <c r="CY46" s="26">
        <f t="shared" si="43"/>
        <v>0</v>
      </c>
      <c r="CZ46" s="26">
        <f t="shared" si="43"/>
        <v>0</v>
      </c>
      <c r="DA46" s="26">
        <f t="shared" si="43"/>
        <v>0</v>
      </c>
      <c r="DB46" s="26">
        <f t="shared" si="43"/>
        <v>0</v>
      </c>
      <c r="DC46" s="26">
        <f t="shared" si="43"/>
        <v>0</v>
      </c>
      <c r="DD46" s="26">
        <f t="shared" ref="DD46:DR55" si="44">DC47</f>
        <v>0</v>
      </c>
      <c r="DE46" s="26">
        <f t="shared" si="44"/>
        <v>0</v>
      </c>
      <c r="DF46" s="26">
        <f t="shared" si="44"/>
        <v>0</v>
      </c>
      <c r="DG46" s="26">
        <f t="shared" si="44"/>
        <v>0</v>
      </c>
      <c r="DH46" s="26">
        <f t="shared" si="44"/>
        <v>0</v>
      </c>
      <c r="DI46" s="26">
        <f t="shared" si="44"/>
        <v>0</v>
      </c>
      <c r="DJ46" s="26">
        <f t="shared" si="44"/>
        <v>0</v>
      </c>
      <c r="DK46" s="26">
        <f t="shared" si="44"/>
        <v>0</v>
      </c>
      <c r="DL46" s="26">
        <f t="shared" si="44"/>
        <v>0</v>
      </c>
      <c r="DM46" s="26">
        <f t="shared" si="44"/>
        <v>0</v>
      </c>
      <c r="DN46" s="26">
        <f t="shared" si="44"/>
        <v>0</v>
      </c>
      <c r="DO46" s="26">
        <f t="shared" si="44"/>
        <v>0</v>
      </c>
      <c r="DP46" s="26">
        <f t="shared" si="44"/>
        <v>0</v>
      </c>
      <c r="DQ46" s="26">
        <f t="shared" si="44"/>
        <v>0</v>
      </c>
      <c r="DR46" s="26">
        <f t="shared" si="44"/>
        <v>0</v>
      </c>
    </row>
    <row r="47" spans="1:122" x14ac:dyDescent="0.2">
      <c r="A47" s="29">
        <v>41</v>
      </c>
      <c r="B47" s="6">
        <v>3.8000000000000002E-4</v>
      </c>
      <c r="C47" s="7">
        <v>5.5000000000000003E-4</v>
      </c>
      <c r="D47" s="7">
        <v>6.8999999999999997E-4</v>
      </c>
      <c r="E47" s="7">
        <v>8.1999999999999998E-4</v>
      </c>
      <c r="F47" s="7">
        <v>9.5999999999999992E-4</v>
      </c>
      <c r="G47" s="7">
        <v>1.09E-3</v>
      </c>
      <c r="H47" s="7">
        <v>1.2600000000000001E-3</v>
      </c>
      <c r="I47" s="7">
        <v>1.4499999999999999E-3</v>
      </c>
      <c r="J47" s="7">
        <v>1.6799999999999999E-3</v>
      </c>
      <c r="K47" s="7">
        <v>1.9399999999999999E-3</v>
      </c>
      <c r="L47" s="7">
        <v>2.2299999999999998E-3</v>
      </c>
      <c r="M47" s="7">
        <v>2.5499999999999997E-3</v>
      </c>
      <c r="N47" s="7">
        <v>2.8700000000000002E-3</v>
      </c>
      <c r="O47" s="7">
        <v>3.2100000000000002E-3</v>
      </c>
      <c r="P47" s="7">
        <v>3.5600000000000002E-3</v>
      </c>
      <c r="Q47" s="7">
        <v>3.9300000000000003E-3</v>
      </c>
      <c r="R47" s="7">
        <v>4.3200000000000001E-3</v>
      </c>
      <c r="S47" s="7">
        <v>4.7300000000000007E-3</v>
      </c>
      <c r="T47" s="7">
        <v>5.1600000000000005E-3</v>
      </c>
      <c r="U47" s="7">
        <v>5.6500000000000005E-3</v>
      </c>
      <c r="V47" s="7">
        <v>6.2500000000000003E-3</v>
      </c>
      <c r="W47" s="7">
        <v>6.9900000000000006E-3</v>
      </c>
      <c r="X47" s="7">
        <v>7.9400000000000009E-3</v>
      </c>
      <c r="Y47" s="7">
        <v>9.1500000000000001E-3</v>
      </c>
      <c r="Z47" s="7">
        <v>1.0710000000000001E-2</v>
      </c>
      <c r="AA47" s="7">
        <v>1.2630000000000001E-2</v>
      </c>
      <c r="AB47" s="26">
        <f t="shared" si="36"/>
        <v>1.4060000000000001E-2</v>
      </c>
      <c r="AC47" s="26">
        <f t="shared" si="36"/>
        <v>1.5650000000000001E-2</v>
      </c>
      <c r="AD47" s="26">
        <f t="shared" si="36"/>
        <v>1.7430000000000001E-2</v>
      </c>
      <c r="AE47" s="26">
        <f t="shared" si="36"/>
        <v>1.941E-2</v>
      </c>
      <c r="AF47" s="26">
        <f t="shared" si="36"/>
        <v>2.1610000000000001E-2</v>
      </c>
      <c r="AG47" s="26">
        <f t="shared" si="36"/>
        <v>2.4039999999999999E-2</v>
      </c>
      <c r="AH47" s="26">
        <f t="shared" si="36"/>
        <v>2.6719999999999997E-2</v>
      </c>
      <c r="AI47" s="26">
        <f t="shared" si="36"/>
        <v>2.9670000000000002E-2</v>
      </c>
      <c r="AJ47" s="26">
        <f t="shared" si="36"/>
        <v>3.2909999999999995E-2</v>
      </c>
      <c r="AK47" s="26">
        <f t="shared" si="36"/>
        <v>3.6469999999999995E-2</v>
      </c>
      <c r="AL47" s="26">
        <f t="shared" si="37"/>
        <v>4.0369999999999996E-2</v>
      </c>
      <c r="AM47" s="26">
        <f t="shared" si="37"/>
        <v>4.462E-2</v>
      </c>
      <c r="AN47" s="26">
        <f t="shared" si="37"/>
        <v>4.9250000000000002E-2</v>
      </c>
      <c r="AO47" s="26">
        <f t="shared" si="37"/>
        <v>5.4420000000000003E-2</v>
      </c>
      <c r="AP47" s="26">
        <f t="shared" si="37"/>
        <v>6.019E-2</v>
      </c>
      <c r="AQ47" s="26">
        <f t="shared" si="37"/>
        <v>6.6479999999999997E-2</v>
      </c>
      <c r="AR47" s="26">
        <f t="shared" si="37"/>
        <v>7.331E-2</v>
      </c>
      <c r="AS47" s="26">
        <f t="shared" si="37"/>
        <v>8.1180000000000002E-2</v>
      </c>
      <c r="AT47" s="26">
        <f t="shared" si="37"/>
        <v>9.0340000000000004E-2</v>
      </c>
      <c r="AU47" s="26">
        <f t="shared" si="37"/>
        <v>0.10061</v>
      </c>
      <c r="AV47" s="26">
        <f t="shared" si="38"/>
        <v>0.11220000000000001</v>
      </c>
      <c r="AW47" s="26">
        <f t="shared" si="38"/>
        <v>0.12533</v>
      </c>
      <c r="AX47" s="26">
        <f t="shared" si="38"/>
        <v>0.13975000000000001</v>
      </c>
      <c r="AY47" s="26">
        <f t="shared" si="38"/>
        <v>0.15574000000000002</v>
      </c>
      <c r="AZ47" s="26">
        <f t="shared" si="38"/>
        <v>0.17335</v>
      </c>
      <c r="BA47" s="26">
        <f t="shared" si="38"/>
        <v>0.19178999999999999</v>
      </c>
      <c r="BB47" s="26">
        <f t="shared" si="38"/>
        <v>0.21040999999999999</v>
      </c>
      <c r="BC47" s="26">
        <f t="shared" si="38"/>
        <v>0.22766</v>
      </c>
      <c r="BD47" s="26">
        <f t="shared" si="38"/>
        <v>0.24430000000000002</v>
      </c>
      <c r="BE47" s="26">
        <f t="shared" si="38"/>
        <v>0.26161000000000001</v>
      </c>
      <c r="BF47" s="26">
        <f t="shared" si="39"/>
        <v>0.28000999999999998</v>
      </c>
      <c r="BG47" s="26">
        <f t="shared" si="39"/>
        <v>0.30126999999999998</v>
      </c>
      <c r="BH47" s="26">
        <f t="shared" si="39"/>
        <v>0.32385000000000003</v>
      </c>
      <c r="BI47" s="26">
        <f t="shared" si="39"/>
        <v>0.34562999999999999</v>
      </c>
      <c r="BJ47" s="26">
        <f t="shared" si="39"/>
        <v>0.36569000000000002</v>
      </c>
      <c r="BK47" s="26">
        <f t="shared" si="39"/>
        <v>0.38322000000000001</v>
      </c>
      <c r="BL47" s="26">
        <f t="shared" si="39"/>
        <v>0.39759</v>
      </c>
      <c r="BM47" s="26">
        <f t="shared" si="39"/>
        <v>0.40949999999999998</v>
      </c>
      <c r="BN47" s="26">
        <f t="shared" si="39"/>
        <v>0.42032999999999998</v>
      </c>
      <c r="BO47" s="26">
        <f t="shared" si="39"/>
        <v>0.43063999999999997</v>
      </c>
      <c r="BP47" s="26">
        <f t="shared" si="40"/>
        <v>0.43913000000000002</v>
      </c>
      <c r="BQ47" s="26">
        <f t="shared" si="40"/>
        <v>0.44417000000000001</v>
      </c>
      <c r="BR47" s="26">
        <f t="shared" si="40"/>
        <v>0.44801999999999997</v>
      </c>
      <c r="BS47" s="26">
        <f t="shared" si="40"/>
        <v>0.45</v>
      </c>
      <c r="BT47" s="26">
        <f t="shared" si="40"/>
        <v>0.45</v>
      </c>
      <c r="BU47" s="26">
        <f t="shared" si="40"/>
        <v>0.45</v>
      </c>
      <c r="BV47" s="26">
        <f t="shared" si="40"/>
        <v>0.45</v>
      </c>
      <c r="BW47" s="26">
        <f t="shared" si="40"/>
        <v>0.45</v>
      </c>
      <c r="BX47" s="26">
        <f t="shared" si="40"/>
        <v>0.45</v>
      </c>
      <c r="BY47" s="26">
        <f t="shared" si="40"/>
        <v>0.45</v>
      </c>
      <c r="BZ47" s="26">
        <f t="shared" si="41"/>
        <v>0.45</v>
      </c>
      <c r="CA47" s="26">
        <f t="shared" si="41"/>
        <v>0.45</v>
      </c>
      <c r="CB47" s="26">
        <f t="shared" si="41"/>
        <v>0.45</v>
      </c>
      <c r="CC47" s="26">
        <f t="shared" si="41"/>
        <v>0.45</v>
      </c>
      <c r="CD47" s="26">
        <f t="shared" si="41"/>
        <v>0</v>
      </c>
      <c r="CE47" s="26">
        <f t="shared" si="41"/>
        <v>0</v>
      </c>
      <c r="CF47" s="26">
        <f t="shared" si="41"/>
        <v>0</v>
      </c>
      <c r="CG47" s="26">
        <f t="shared" si="41"/>
        <v>0</v>
      </c>
      <c r="CH47" s="26">
        <f t="shared" si="41"/>
        <v>0</v>
      </c>
      <c r="CI47" s="26">
        <f t="shared" si="41"/>
        <v>0</v>
      </c>
      <c r="CJ47" s="26">
        <f t="shared" si="42"/>
        <v>0</v>
      </c>
      <c r="CK47" s="26">
        <f t="shared" si="42"/>
        <v>0</v>
      </c>
      <c r="CL47" s="26">
        <f t="shared" si="42"/>
        <v>0</v>
      </c>
      <c r="CM47" s="26">
        <f t="shared" si="42"/>
        <v>0</v>
      </c>
      <c r="CN47" s="26">
        <f t="shared" si="42"/>
        <v>0</v>
      </c>
      <c r="CO47" s="26">
        <f t="shared" si="42"/>
        <v>0</v>
      </c>
      <c r="CP47" s="26">
        <f t="shared" si="42"/>
        <v>0</v>
      </c>
      <c r="CQ47" s="26">
        <f t="shared" si="42"/>
        <v>0</v>
      </c>
      <c r="CR47" s="26">
        <f t="shared" si="42"/>
        <v>0</v>
      </c>
      <c r="CS47" s="26">
        <f t="shared" si="42"/>
        <v>0</v>
      </c>
      <c r="CT47" s="26">
        <f t="shared" si="43"/>
        <v>0</v>
      </c>
      <c r="CU47" s="26">
        <f t="shared" si="43"/>
        <v>0</v>
      </c>
      <c r="CV47" s="26">
        <f t="shared" si="43"/>
        <v>0</v>
      </c>
      <c r="CW47" s="26">
        <f t="shared" si="43"/>
        <v>0</v>
      </c>
      <c r="CX47" s="26">
        <f t="shared" si="43"/>
        <v>0</v>
      </c>
      <c r="CY47" s="26">
        <f t="shared" si="43"/>
        <v>0</v>
      </c>
      <c r="CZ47" s="26">
        <f t="shared" si="43"/>
        <v>0</v>
      </c>
      <c r="DA47" s="26">
        <f t="shared" si="43"/>
        <v>0</v>
      </c>
      <c r="DB47" s="26">
        <f t="shared" si="43"/>
        <v>0</v>
      </c>
      <c r="DC47" s="26">
        <f t="shared" si="43"/>
        <v>0</v>
      </c>
      <c r="DD47" s="26">
        <f t="shared" si="44"/>
        <v>0</v>
      </c>
      <c r="DE47" s="26">
        <f t="shared" si="44"/>
        <v>0</v>
      </c>
      <c r="DF47" s="26">
        <f t="shared" si="44"/>
        <v>0</v>
      </c>
      <c r="DG47" s="26">
        <f t="shared" si="44"/>
        <v>0</v>
      </c>
      <c r="DH47" s="26">
        <f t="shared" si="44"/>
        <v>0</v>
      </c>
      <c r="DI47" s="26">
        <f t="shared" si="44"/>
        <v>0</v>
      </c>
      <c r="DJ47" s="26">
        <f t="shared" si="44"/>
        <v>0</v>
      </c>
      <c r="DK47" s="26">
        <f t="shared" si="44"/>
        <v>0</v>
      </c>
      <c r="DL47" s="26">
        <f t="shared" si="44"/>
        <v>0</v>
      </c>
      <c r="DM47" s="26">
        <f t="shared" si="44"/>
        <v>0</v>
      </c>
      <c r="DN47" s="26">
        <f t="shared" si="44"/>
        <v>0</v>
      </c>
      <c r="DO47" s="26">
        <f t="shared" si="44"/>
        <v>0</v>
      </c>
      <c r="DP47" s="26">
        <f t="shared" si="44"/>
        <v>0</v>
      </c>
      <c r="DQ47" s="26">
        <f t="shared" si="44"/>
        <v>0</v>
      </c>
      <c r="DR47" s="26">
        <f t="shared" si="44"/>
        <v>0</v>
      </c>
    </row>
    <row r="48" spans="1:122" x14ac:dyDescent="0.2">
      <c r="A48" s="29">
        <v>42</v>
      </c>
      <c r="B48" s="6">
        <v>3.8999999999999999E-4</v>
      </c>
      <c r="C48" s="7">
        <v>5.8999999999999992E-4</v>
      </c>
      <c r="D48" s="7">
        <v>7.5000000000000002E-4</v>
      </c>
      <c r="E48" s="7">
        <v>9.1E-4</v>
      </c>
      <c r="F48" s="7">
        <v>1.06E-3</v>
      </c>
      <c r="G48" s="7">
        <v>1.2099999999999999E-3</v>
      </c>
      <c r="H48" s="7">
        <v>1.3799999999999999E-3</v>
      </c>
      <c r="I48" s="7">
        <v>1.5900000000000001E-3</v>
      </c>
      <c r="J48" s="7">
        <v>1.8400000000000001E-3</v>
      </c>
      <c r="K48" s="7">
        <v>2.1299999999999999E-3</v>
      </c>
      <c r="L48" s="7">
        <v>2.4399999999999999E-3</v>
      </c>
      <c r="M48" s="7">
        <v>2.7899999999999999E-3</v>
      </c>
      <c r="N48" s="7">
        <v>3.14E-3</v>
      </c>
      <c r="O48" s="7">
        <v>3.5000000000000001E-3</v>
      </c>
      <c r="P48" s="7">
        <v>3.8900000000000002E-3</v>
      </c>
      <c r="Q48" s="7">
        <v>4.3E-3</v>
      </c>
      <c r="R48" s="7">
        <v>4.7199999999999994E-3</v>
      </c>
      <c r="S48" s="7">
        <v>5.1600000000000005E-3</v>
      </c>
      <c r="T48" s="7">
        <v>5.64E-3</v>
      </c>
      <c r="U48" s="7">
        <v>6.2100000000000002E-3</v>
      </c>
      <c r="V48" s="7">
        <v>6.8899999999999994E-3</v>
      </c>
      <c r="W48" s="7">
        <v>7.7499999999999999E-3</v>
      </c>
      <c r="X48" s="7">
        <v>8.8400000000000006E-3</v>
      </c>
      <c r="Y48" s="7">
        <v>1.021E-2</v>
      </c>
      <c r="Z48" s="7">
        <v>1.1949999999999999E-2</v>
      </c>
      <c r="AA48" s="7">
        <v>1.4060000000000001E-2</v>
      </c>
      <c r="AB48" s="26">
        <f t="shared" si="36"/>
        <v>1.5650000000000001E-2</v>
      </c>
      <c r="AC48" s="26">
        <f t="shared" si="36"/>
        <v>1.7430000000000001E-2</v>
      </c>
      <c r="AD48" s="26">
        <f t="shared" si="36"/>
        <v>1.941E-2</v>
      </c>
      <c r="AE48" s="26">
        <f t="shared" si="36"/>
        <v>2.1610000000000001E-2</v>
      </c>
      <c r="AF48" s="26">
        <f t="shared" si="36"/>
        <v>2.4039999999999999E-2</v>
      </c>
      <c r="AG48" s="26">
        <f t="shared" si="36"/>
        <v>2.6719999999999997E-2</v>
      </c>
      <c r="AH48" s="26">
        <f t="shared" si="36"/>
        <v>2.9670000000000002E-2</v>
      </c>
      <c r="AI48" s="26">
        <f t="shared" si="36"/>
        <v>3.2909999999999995E-2</v>
      </c>
      <c r="AJ48" s="26">
        <f t="shared" si="36"/>
        <v>3.6469999999999995E-2</v>
      </c>
      <c r="AK48" s="26">
        <f t="shared" si="36"/>
        <v>4.0369999999999996E-2</v>
      </c>
      <c r="AL48" s="26">
        <f t="shared" si="37"/>
        <v>4.462E-2</v>
      </c>
      <c r="AM48" s="26">
        <f t="shared" si="37"/>
        <v>4.9250000000000002E-2</v>
      </c>
      <c r="AN48" s="26">
        <f t="shared" si="37"/>
        <v>5.4420000000000003E-2</v>
      </c>
      <c r="AO48" s="26">
        <f t="shared" si="37"/>
        <v>6.019E-2</v>
      </c>
      <c r="AP48" s="26">
        <f t="shared" si="37"/>
        <v>6.6479999999999997E-2</v>
      </c>
      <c r="AQ48" s="26">
        <f t="shared" si="37"/>
        <v>7.331E-2</v>
      </c>
      <c r="AR48" s="26">
        <f t="shared" si="37"/>
        <v>8.1180000000000002E-2</v>
      </c>
      <c r="AS48" s="26">
        <f t="shared" si="37"/>
        <v>9.0340000000000004E-2</v>
      </c>
      <c r="AT48" s="26">
        <f t="shared" si="37"/>
        <v>0.10061</v>
      </c>
      <c r="AU48" s="26">
        <f t="shared" si="37"/>
        <v>0.11220000000000001</v>
      </c>
      <c r="AV48" s="26">
        <f t="shared" si="38"/>
        <v>0.12533</v>
      </c>
      <c r="AW48" s="26">
        <f t="shared" si="38"/>
        <v>0.13975000000000001</v>
      </c>
      <c r="AX48" s="26">
        <f t="shared" si="38"/>
        <v>0.15574000000000002</v>
      </c>
      <c r="AY48" s="26">
        <f t="shared" si="38"/>
        <v>0.17335</v>
      </c>
      <c r="AZ48" s="26">
        <f t="shared" si="38"/>
        <v>0.19178999999999999</v>
      </c>
      <c r="BA48" s="26">
        <f t="shared" si="38"/>
        <v>0.21040999999999999</v>
      </c>
      <c r="BB48" s="26">
        <f t="shared" si="38"/>
        <v>0.22766</v>
      </c>
      <c r="BC48" s="26">
        <f t="shared" si="38"/>
        <v>0.24430000000000002</v>
      </c>
      <c r="BD48" s="26">
        <f t="shared" si="38"/>
        <v>0.26161000000000001</v>
      </c>
      <c r="BE48" s="26">
        <f t="shared" si="38"/>
        <v>0.28000999999999998</v>
      </c>
      <c r="BF48" s="26">
        <f t="shared" si="39"/>
        <v>0.30126999999999998</v>
      </c>
      <c r="BG48" s="26">
        <f t="shared" si="39"/>
        <v>0.32385000000000003</v>
      </c>
      <c r="BH48" s="26">
        <f t="shared" si="39"/>
        <v>0.34562999999999999</v>
      </c>
      <c r="BI48" s="26">
        <f t="shared" si="39"/>
        <v>0.36569000000000002</v>
      </c>
      <c r="BJ48" s="26">
        <f t="shared" si="39"/>
        <v>0.38322000000000001</v>
      </c>
      <c r="BK48" s="26">
        <f t="shared" si="39"/>
        <v>0.39759</v>
      </c>
      <c r="BL48" s="26">
        <f t="shared" si="39"/>
        <v>0.40949999999999998</v>
      </c>
      <c r="BM48" s="26">
        <f t="shared" si="39"/>
        <v>0.42032999999999998</v>
      </c>
      <c r="BN48" s="26">
        <f t="shared" si="39"/>
        <v>0.43063999999999997</v>
      </c>
      <c r="BO48" s="26">
        <f t="shared" si="39"/>
        <v>0.43913000000000002</v>
      </c>
      <c r="BP48" s="26">
        <f t="shared" si="40"/>
        <v>0.44417000000000001</v>
      </c>
      <c r="BQ48" s="26">
        <f t="shared" si="40"/>
        <v>0.44801999999999997</v>
      </c>
      <c r="BR48" s="26">
        <f t="shared" si="40"/>
        <v>0.45</v>
      </c>
      <c r="BS48" s="26">
        <f t="shared" si="40"/>
        <v>0.45</v>
      </c>
      <c r="BT48" s="26">
        <f t="shared" si="40"/>
        <v>0.45</v>
      </c>
      <c r="BU48" s="26">
        <f t="shared" si="40"/>
        <v>0.45</v>
      </c>
      <c r="BV48" s="26">
        <f t="shared" si="40"/>
        <v>0.45</v>
      </c>
      <c r="BW48" s="26">
        <f t="shared" si="40"/>
        <v>0.45</v>
      </c>
      <c r="BX48" s="26">
        <f t="shared" si="40"/>
        <v>0.45</v>
      </c>
      <c r="BY48" s="26">
        <f t="shared" si="40"/>
        <v>0.45</v>
      </c>
      <c r="BZ48" s="26">
        <f t="shared" si="41"/>
        <v>0.45</v>
      </c>
      <c r="CA48" s="26">
        <f t="shared" si="41"/>
        <v>0.45</v>
      </c>
      <c r="CB48" s="26">
        <f t="shared" si="41"/>
        <v>0.45</v>
      </c>
      <c r="CC48" s="26">
        <f t="shared" si="41"/>
        <v>0</v>
      </c>
      <c r="CD48" s="26">
        <f t="shared" si="41"/>
        <v>0</v>
      </c>
      <c r="CE48" s="26">
        <f t="shared" si="41"/>
        <v>0</v>
      </c>
      <c r="CF48" s="26">
        <f t="shared" si="41"/>
        <v>0</v>
      </c>
      <c r="CG48" s="26">
        <f t="shared" si="41"/>
        <v>0</v>
      </c>
      <c r="CH48" s="26">
        <f t="shared" si="41"/>
        <v>0</v>
      </c>
      <c r="CI48" s="26">
        <f t="shared" si="41"/>
        <v>0</v>
      </c>
      <c r="CJ48" s="26">
        <f t="shared" si="42"/>
        <v>0</v>
      </c>
      <c r="CK48" s="26">
        <f t="shared" si="42"/>
        <v>0</v>
      </c>
      <c r="CL48" s="26">
        <f t="shared" si="42"/>
        <v>0</v>
      </c>
      <c r="CM48" s="26">
        <f t="shared" si="42"/>
        <v>0</v>
      </c>
      <c r="CN48" s="26">
        <f t="shared" si="42"/>
        <v>0</v>
      </c>
      <c r="CO48" s="26">
        <f t="shared" si="42"/>
        <v>0</v>
      </c>
      <c r="CP48" s="26">
        <f t="shared" si="42"/>
        <v>0</v>
      </c>
      <c r="CQ48" s="26">
        <f t="shared" si="42"/>
        <v>0</v>
      </c>
      <c r="CR48" s="26">
        <f t="shared" si="42"/>
        <v>0</v>
      </c>
      <c r="CS48" s="26">
        <f t="shared" si="42"/>
        <v>0</v>
      </c>
      <c r="CT48" s="26">
        <f t="shared" si="43"/>
        <v>0</v>
      </c>
      <c r="CU48" s="26">
        <f t="shared" si="43"/>
        <v>0</v>
      </c>
      <c r="CV48" s="26">
        <f t="shared" si="43"/>
        <v>0</v>
      </c>
      <c r="CW48" s="26">
        <f t="shared" si="43"/>
        <v>0</v>
      </c>
      <c r="CX48" s="26">
        <f t="shared" si="43"/>
        <v>0</v>
      </c>
      <c r="CY48" s="26">
        <f t="shared" si="43"/>
        <v>0</v>
      </c>
      <c r="CZ48" s="26">
        <f t="shared" si="43"/>
        <v>0</v>
      </c>
      <c r="DA48" s="26">
        <f t="shared" si="43"/>
        <v>0</v>
      </c>
      <c r="DB48" s="26">
        <f t="shared" si="43"/>
        <v>0</v>
      </c>
      <c r="DC48" s="26">
        <f t="shared" si="43"/>
        <v>0</v>
      </c>
      <c r="DD48" s="26">
        <f t="shared" si="44"/>
        <v>0</v>
      </c>
      <c r="DE48" s="26">
        <f t="shared" si="44"/>
        <v>0</v>
      </c>
      <c r="DF48" s="26">
        <f t="shared" si="44"/>
        <v>0</v>
      </c>
      <c r="DG48" s="26">
        <f t="shared" si="44"/>
        <v>0</v>
      </c>
      <c r="DH48" s="26">
        <f t="shared" si="44"/>
        <v>0</v>
      </c>
      <c r="DI48" s="26">
        <f t="shared" si="44"/>
        <v>0</v>
      </c>
      <c r="DJ48" s="26">
        <f t="shared" si="44"/>
        <v>0</v>
      </c>
      <c r="DK48" s="26">
        <f t="shared" si="44"/>
        <v>0</v>
      </c>
      <c r="DL48" s="26">
        <f t="shared" si="44"/>
        <v>0</v>
      </c>
      <c r="DM48" s="26">
        <f t="shared" si="44"/>
        <v>0</v>
      </c>
      <c r="DN48" s="26">
        <f t="shared" si="44"/>
        <v>0</v>
      </c>
      <c r="DO48" s="26">
        <f t="shared" si="44"/>
        <v>0</v>
      </c>
      <c r="DP48" s="26">
        <f t="shared" si="44"/>
        <v>0</v>
      </c>
      <c r="DQ48" s="26">
        <f t="shared" si="44"/>
        <v>0</v>
      </c>
      <c r="DR48" s="26">
        <f t="shared" si="44"/>
        <v>0</v>
      </c>
    </row>
    <row r="49" spans="1:122" x14ac:dyDescent="0.2">
      <c r="A49" s="29">
        <v>43</v>
      </c>
      <c r="B49" s="6">
        <v>4.0999999999999999E-4</v>
      </c>
      <c r="C49" s="7">
        <v>6.3000000000000003E-4</v>
      </c>
      <c r="D49" s="7">
        <v>8.1999999999999998E-4</v>
      </c>
      <c r="E49" s="7">
        <v>1E-3</v>
      </c>
      <c r="F49" s="7">
        <v>1.16E-3</v>
      </c>
      <c r="G49" s="7">
        <v>1.34E-3</v>
      </c>
      <c r="H49" s="7">
        <v>1.5200000000000001E-3</v>
      </c>
      <c r="I49" s="7">
        <v>1.75E-3</v>
      </c>
      <c r="J49" s="7">
        <v>2.0200000000000001E-3</v>
      </c>
      <c r="K49" s="7">
        <v>2.33E-3</v>
      </c>
      <c r="L49" s="7">
        <v>2.6700000000000001E-3</v>
      </c>
      <c r="M49" s="7">
        <v>3.0400000000000002E-3</v>
      </c>
      <c r="N49" s="7">
        <v>3.4199999999999999E-3</v>
      </c>
      <c r="O49" s="7">
        <v>3.82E-3</v>
      </c>
      <c r="P49" s="7">
        <v>4.2399999999999998E-3</v>
      </c>
      <c r="Q49" s="7">
        <v>4.6900000000000006E-3</v>
      </c>
      <c r="R49" s="7">
        <v>5.1500000000000001E-3</v>
      </c>
      <c r="S49" s="7">
        <v>5.64E-3</v>
      </c>
      <c r="T49" s="7">
        <v>6.1799999999999997E-3</v>
      </c>
      <c r="U49" s="7">
        <v>6.8300000000000001E-3</v>
      </c>
      <c r="V49" s="7">
        <v>7.62E-3</v>
      </c>
      <c r="W49" s="7">
        <v>8.6199999999999992E-3</v>
      </c>
      <c r="X49" s="7">
        <v>9.859999999999999E-3</v>
      </c>
      <c r="Y49" s="7">
        <v>1.141E-2</v>
      </c>
      <c r="Z49" s="7">
        <v>1.3339999999999999E-2</v>
      </c>
      <c r="AA49" s="7">
        <v>1.5650000000000001E-2</v>
      </c>
      <c r="AB49" s="26">
        <f t="shared" si="36"/>
        <v>1.7430000000000001E-2</v>
      </c>
      <c r="AC49" s="26">
        <f t="shared" si="36"/>
        <v>1.941E-2</v>
      </c>
      <c r="AD49" s="26">
        <f t="shared" si="36"/>
        <v>2.1610000000000001E-2</v>
      </c>
      <c r="AE49" s="26">
        <f t="shared" si="36"/>
        <v>2.4039999999999999E-2</v>
      </c>
      <c r="AF49" s="26">
        <f t="shared" si="36"/>
        <v>2.6719999999999997E-2</v>
      </c>
      <c r="AG49" s="26">
        <f t="shared" si="36"/>
        <v>2.9670000000000002E-2</v>
      </c>
      <c r="AH49" s="26">
        <f t="shared" si="36"/>
        <v>3.2909999999999995E-2</v>
      </c>
      <c r="AI49" s="26">
        <f t="shared" si="36"/>
        <v>3.6469999999999995E-2</v>
      </c>
      <c r="AJ49" s="26">
        <f t="shared" si="36"/>
        <v>4.0369999999999996E-2</v>
      </c>
      <c r="AK49" s="26">
        <f t="shared" si="36"/>
        <v>4.462E-2</v>
      </c>
      <c r="AL49" s="26">
        <f t="shared" si="37"/>
        <v>4.9250000000000002E-2</v>
      </c>
      <c r="AM49" s="26">
        <f t="shared" si="37"/>
        <v>5.4420000000000003E-2</v>
      </c>
      <c r="AN49" s="26">
        <f t="shared" si="37"/>
        <v>6.019E-2</v>
      </c>
      <c r="AO49" s="26">
        <f t="shared" si="37"/>
        <v>6.6479999999999997E-2</v>
      </c>
      <c r="AP49" s="26">
        <f t="shared" si="37"/>
        <v>7.331E-2</v>
      </c>
      <c r="AQ49" s="26">
        <f t="shared" si="37"/>
        <v>8.1180000000000002E-2</v>
      </c>
      <c r="AR49" s="26">
        <f t="shared" si="37"/>
        <v>9.0340000000000004E-2</v>
      </c>
      <c r="AS49" s="26">
        <f t="shared" si="37"/>
        <v>0.10061</v>
      </c>
      <c r="AT49" s="26">
        <f t="shared" si="37"/>
        <v>0.11220000000000001</v>
      </c>
      <c r="AU49" s="26">
        <f t="shared" si="37"/>
        <v>0.12533</v>
      </c>
      <c r="AV49" s="26">
        <f t="shared" si="38"/>
        <v>0.13975000000000001</v>
      </c>
      <c r="AW49" s="26">
        <f t="shared" si="38"/>
        <v>0.15574000000000002</v>
      </c>
      <c r="AX49" s="26">
        <f t="shared" si="38"/>
        <v>0.17335</v>
      </c>
      <c r="AY49" s="26">
        <f t="shared" si="38"/>
        <v>0.19178999999999999</v>
      </c>
      <c r="AZ49" s="26">
        <f t="shared" si="38"/>
        <v>0.21040999999999999</v>
      </c>
      <c r="BA49" s="26">
        <f t="shared" si="38"/>
        <v>0.22766</v>
      </c>
      <c r="BB49" s="26">
        <f t="shared" si="38"/>
        <v>0.24430000000000002</v>
      </c>
      <c r="BC49" s="26">
        <f t="shared" si="38"/>
        <v>0.26161000000000001</v>
      </c>
      <c r="BD49" s="26">
        <f t="shared" si="38"/>
        <v>0.28000999999999998</v>
      </c>
      <c r="BE49" s="26">
        <f t="shared" si="38"/>
        <v>0.30126999999999998</v>
      </c>
      <c r="BF49" s="26">
        <f t="shared" si="39"/>
        <v>0.32385000000000003</v>
      </c>
      <c r="BG49" s="26">
        <f t="shared" si="39"/>
        <v>0.34562999999999999</v>
      </c>
      <c r="BH49" s="26">
        <f t="shared" si="39"/>
        <v>0.36569000000000002</v>
      </c>
      <c r="BI49" s="26">
        <f t="shared" si="39"/>
        <v>0.38322000000000001</v>
      </c>
      <c r="BJ49" s="26">
        <f t="shared" si="39"/>
        <v>0.39759</v>
      </c>
      <c r="BK49" s="26">
        <f t="shared" si="39"/>
        <v>0.40949999999999998</v>
      </c>
      <c r="BL49" s="26">
        <f t="shared" si="39"/>
        <v>0.42032999999999998</v>
      </c>
      <c r="BM49" s="26">
        <f t="shared" si="39"/>
        <v>0.43063999999999997</v>
      </c>
      <c r="BN49" s="26">
        <f t="shared" si="39"/>
        <v>0.43913000000000002</v>
      </c>
      <c r="BO49" s="26">
        <f t="shared" si="39"/>
        <v>0.44417000000000001</v>
      </c>
      <c r="BP49" s="26">
        <f t="shared" si="40"/>
        <v>0.44801999999999997</v>
      </c>
      <c r="BQ49" s="26">
        <f t="shared" si="40"/>
        <v>0.45</v>
      </c>
      <c r="BR49" s="26">
        <f t="shared" si="40"/>
        <v>0.45</v>
      </c>
      <c r="BS49" s="26">
        <f t="shared" si="40"/>
        <v>0.45</v>
      </c>
      <c r="BT49" s="26">
        <f t="shared" si="40"/>
        <v>0.45</v>
      </c>
      <c r="BU49" s="26">
        <f t="shared" si="40"/>
        <v>0.45</v>
      </c>
      <c r="BV49" s="26">
        <f t="shared" si="40"/>
        <v>0.45</v>
      </c>
      <c r="BW49" s="26">
        <f t="shared" si="40"/>
        <v>0.45</v>
      </c>
      <c r="BX49" s="26">
        <f t="shared" si="40"/>
        <v>0.45</v>
      </c>
      <c r="BY49" s="26">
        <f t="shared" si="40"/>
        <v>0.45</v>
      </c>
      <c r="BZ49" s="26">
        <f t="shared" si="41"/>
        <v>0.45</v>
      </c>
      <c r="CA49" s="26">
        <f t="shared" si="41"/>
        <v>0.45</v>
      </c>
      <c r="CB49" s="26">
        <f t="shared" si="41"/>
        <v>0</v>
      </c>
      <c r="CC49" s="26">
        <f t="shared" si="41"/>
        <v>0</v>
      </c>
      <c r="CD49" s="26">
        <f t="shared" si="41"/>
        <v>0</v>
      </c>
      <c r="CE49" s="26">
        <f t="shared" si="41"/>
        <v>0</v>
      </c>
      <c r="CF49" s="26">
        <f t="shared" si="41"/>
        <v>0</v>
      </c>
      <c r="CG49" s="26">
        <f t="shared" si="41"/>
        <v>0</v>
      </c>
      <c r="CH49" s="26">
        <f t="shared" si="41"/>
        <v>0</v>
      </c>
      <c r="CI49" s="26">
        <f t="shared" si="41"/>
        <v>0</v>
      </c>
      <c r="CJ49" s="26">
        <f t="shared" si="42"/>
        <v>0</v>
      </c>
      <c r="CK49" s="26">
        <f t="shared" si="42"/>
        <v>0</v>
      </c>
      <c r="CL49" s="26">
        <f t="shared" si="42"/>
        <v>0</v>
      </c>
      <c r="CM49" s="26">
        <f t="shared" si="42"/>
        <v>0</v>
      </c>
      <c r="CN49" s="26">
        <f t="shared" si="42"/>
        <v>0</v>
      </c>
      <c r="CO49" s="26">
        <f t="shared" si="42"/>
        <v>0</v>
      </c>
      <c r="CP49" s="26">
        <f t="shared" si="42"/>
        <v>0</v>
      </c>
      <c r="CQ49" s="26">
        <f t="shared" si="42"/>
        <v>0</v>
      </c>
      <c r="CR49" s="26">
        <f t="shared" si="42"/>
        <v>0</v>
      </c>
      <c r="CS49" s="26">
        <f t="shared" si="42"/>
        <v>0</v>
      </c>
      <c r="CT49" s="26">
        <f t="shared" si="43"/>
        <v>0</v>
      </c>
      <c r="CU49" s="26">
        <f t="shared" si="43"/>
        <v>0</v>
      </c>
      <c r="CV49" s="26">
        <f t="shared" si="43"/>
        <v>0</v>
      </c>
      <c r="CW49" s="26">
        <f t="shared" si="43"/>
        <v>0</v>
      </c>
      <c r="CX49" s="26">
        <f t="shared" si="43"/>
        <v>0</v>
      </c>
      <c r="CY49" s="26">
        <f t="shared" si="43"/>
        <v>0</v>
      </c>
      <c r="CZ49" s="26">
        <f t="shared" si="43"/>
        <v>0</v>
      </c>
      <c r="DA49" s="26">
        <f t="shared" si="43"/>
        <v>0</v>
      </c>
      <c r="DB49" s="26">
        <f t="shared" si="43"/>
        <v>0</v>
      </c>
      <c r="DC49" s="26">
        <f t="shared" si="43"/>
        <v>0</v>
      </c>
      <c r="DD49" s="26">
        <f t="shared" si="44"/>
        <v>0</v>
      </c>
      <c r="DE49" s="26">
        <f t="shared" si="44"/>
        <v>0</v>
      </c>
      <c r="DF49" s="26">
        <f t="shared" si="44"/>
        <v>0</v>
      </c>
      <c r="DG49" s="26">
        <f t="shared" si="44"/>
        <v>0</v>
      </c>
      <c r="DH49" s="26">
        <f t="shared" si="44"/>
        <v>0</v>
      </c>
      <c r="DI49" s="26">
        <f t="shared" si="44"/>
        <v>0</v>
      </c>
      <c r="DJ49" s="26">
        <f t="shared" si="44"/>
        <v>0</v>
      </c>
      <c r="DK49" s="26">
        <f t="shared" si="44"/>
        <v>0</v>
      </c>
      <c r="DL49" s="26">
        <f t="shared" si="44"/>
        <v>0</v>
      </c>
      <c r="DM49" s="26">
        <f t="shared" si="44"/>
        <v>0</v>
      </c>
      <c r="DN49" s="26">
        <f t="shared" si="44"/>
        <v>0</v>
      </c>
      <c r="DO49" s="26">
        <f t="shared" si="44"/>
        <v>0</v>
      </c>
      <c r="DP49" s="26">
        <f t="shared" si="44"/>
        <v>0</v>
      </c>
      <c r="DQ49" s="26">
        <f t="shared" si="44"/>
        <v>0</v>
      </c>
      <c r="DR49" s="26">
        <f t="shared" si="44"/>
        <v>0</v>
      </c>
    </row>
    <row r="50" spans="1:122" x14ac:dyDescent="0.2">
      <c r="A50" s="29">
        <v>44</v>
      </c>
      <c r="B50" s="6">
        <v>4.4000000000000002E-4</v>
      </c>
      <c r="C50" s="7">
        <v>6.8000000000000005E-4</v>
      </c>
      <c r="D50" s="7">
        <v>8.9999999999999998E-4</v>
      </c>
      <c r="E50" s="7">
        <v>1.09E-3</v>
      </c>
      <c r="F50" s="7">
        <v>1.2800000000000001E-3</v>
      </c>
      <c r="G50" s="7">
        <v>1.4599999999999999E-3</v>
      </c>
      <c r="H50" s="7">
        <v>1.6699999999999998E-3</v>
      </c>
      <c r="I50" s="7">
        <v>1.9199999999999998E-3</v>
      </c>
      <c r="J50" s="7">
        <v>2.2100000000000002E-3</v>
      </c>
      <c r="K50" s="7">
        <v>2.5499999999999997E-3</v>
      </c>
      <c r="L50" s="7">
        <v>2.9199999999999999E-3</v>
      </c>
      <c r="M50" s="7">
        <v>3.32E-3</v>
      </c>
      <c r="N50" s="7">
        <v>3.7299999999999998E-3</v>
      </c>
      <c r="O50" s="7">
        <v>4.1700000000000001E-3</v>
      </c>
      <c r="P50" s="7">
        <v>4.6299999999999996E-3</v>
      </c>
      <c r="Q50" s="7">
        <v>5.11E-3</v>
      </c>
      <c r="R50" s="7">
        <v>5.6100000000000004E-3</v>
      </c>
      <c r="S50" s="7">
        <v>6.1700000000000001E-3</v>
      </c>
      <c r="T50" s="7">
        <v>6.79E-3</v>
      </c>
      <c r="U50" s="7">
        <v>7.5399999999999998E-3</v>
      </c>
      <c r="V50" s="7">
        <v>8.4499999999999992E-3</v>
      </c>
      <c r="W50" s="7">
        <v>9.5999999999999992E-3</v>
      </c>
      <c r="X50" s="7">
        <v>1.1009999999999999E-2</v>
      </c>
      <c r="Y50" s="7">
        <v>1.2760000000000001E-2</v>
      </c>
      <c r="Z50" s="7">
        <v>1.49E-2</v>
      </c>
      <c r="AA50" s="7">
        <v>1.7430000000000001E-2</v>
      </c>
      <c r="AB50" s="26">
        <f t="shared" si="36"/>
        <v>1.941E-2</v>
      </c>
      <c r="AC50" s="26">
        <f t="shared" si="36"/>
        <v>2.1610000000000001E-2</v>
      </c>
      <c r="AD50" s="26">
        <f t="shared" si="36"/>
        <v>2.4039999999999999E-2</v>
      </c>
      <c r="AE50" s="26">
        <f t="shared" si="36"/>
        <v>2.6719999999999997E-2</v>
      </c>
      <c r="AF50" s="26">
        <f t="shared" si="36"/>
        <v>2.9670000000000002E-2</v>
      </c>
      <c r="AG50" s="26">
        <f t="shared" si="36"/>
        <v>3.2909999999999995E-2</v>
      </c>
      <c r="AH50" s="26">
        <f t="shared" si="36"/>
        <v>3.6469999999999995E-2</v>
      </c>
      <c r="AI50" s="26">
        <f t="shared" si="36"/>
        <v>4.0369999999999996E-2</v>
      </c>
      <c r="AJ50" s="26">
        <f t="shared" si="36"/>
        <v>4.462E-2</v>
      </c>
      <c r="AK50" s="26">
        <f t="shared" si="36"/>
        <v>4.9250000000000002E-2</v>
      </c>
      <c r="AL50" s="26">
        <f t="shared" si="37"/>
        <v>5.4420000000000003E-2</v>
      </c>
      <c r="AM50" s="26">
        <f t="shared" si="37"/>
        <v>6.019E-2</v>
      </c>
      <c r="AN50" s="26">
        <f t="shared" si="37"/>
        <v>6.6479999999999997E-2</v>
      </c>
      <c r="AO50" s="26">
        <f t="shared" si="37"/>
        <v>7.331E-2</v>
      </c>
      <c r="AP50" s="26">
        <f t="shared" si="37"/>
        <v>8.1180000000000002E-2</v>
      </c>
      <c r="AQ50" s="26">
        <f t="shared" si="37"/>
        <v>9.0340000000000004E-2</v>
      </c>
      <c r="AR50" s="26">
        <f t="shared" si="37"/>
        <v>0.10061</v>
      </c>
      <c r="AS50" s="26">
        <f t="shared" si="37"/>
        <v>0.11220000000000001</v>
      </c>
      <c r="AT50" s="26">
        <f t="shared" si="37"/>
        <v>0.12533</v>
      </c>
      <c r="AU50" s="26">
        <f t="shared" si="37"/>
        <v>0.13975000000000001</v>
      </c>
      <c r="AV50" s="26">
        <f t="shared" si="38"/>
        <v>0.15574000000000002</v>
      </c>
      <c r="AW50" s="26">
        <f t="shared" si="38"/>
        <v>0.17335</v>
      </c>
      <c r="AX50" s="26">
        <f t="shared" si="38"/>
        <v>0.19178999999999999</v>
      </c>
      <c r="AY50" s="26">
        <f t="shared" si="38"/>
        <v>0.21040999999999999</v>
      </c>
      <c r="AZ50" s="26">
        <f t="shared" si="38"/>
        <v>0.22766</v>
      </c>
      <c r="BA50" s="26">
        <f t="shared" si="38"/>
        <v>0.24430000000000002</v>
      </c>
      <c r="BB50" s="26">
        <f t="shared" si="38"/>
        <v>0.26161000000000001</v>
      </c>
      <c r="BC50" s="26">
        <f t="shared" si="38"/>
        <v>0.28000999999999998</v>
      </c>
      <c r="BD50" s="26">
        <f t="shared" si="38"/>
        <v>0.30126999999999998</v>
      </c>
      <c r="BE50" s="26">
        <f t="shared" si="38"/>
        <v>0.32385000000000003</v>
      </c>
      <c r="BF50" s="26">
        <f t="shared" si="39"/>
        <v>0.34562999999999999</v>
      </c>
      <c r="BG50" s="26">
        <f t="shared" si="39"/>
        <v>0.36569000000000002</v>
      </c>
      <c r="BH50" s="26">
        <f t="shared" si="39"/>
        <v>0.38322000000000001</v>
      </c>
      <c r="BI50" s="26">
        <f t="shared" si="39"/>
        <v>0.39759</v>
      </c>
      <c r="BJ50" s="26">
        <f t="shared" si="39"/>
        <v>0.40949999999999998</v>
      </c>
      <c r="BK50" s="26">
        <f t="shared" si="39"/>
        <v>0.42032999999999998</v>
      </c>
      <c r="BL50" s="26">
        <f t="shared" si="39"/>
        <v>0.43063999999999997</v>
      </c>
      <c r="BM50" s="26">
        <f t="shared" si="39"/>
        <v>0.43913000000000002</v>
      </c>
      <c r="BN50" s="26">
        <f t="shared" si="39"/>
        <v>0.44417000000000001</v>
      </c>
      <c r="BO50" s="26">
        <f t="shared" si="39"/>
        <v>0.44801999999999997</v>
      </c>
      <c r="BP50" s="26">
        <f t="shared" si="40"/>
        <v>0.45</v>
      </c>
      <c r="BQ50" s="26">
        <f t="shared" si="40"/>
        <v>0.45</v>
      </c>
      <c r="BR50" s="26">
        <f t="shared" si="40"/>
        <v>0.45</v>
      </c>
      <c r="BS50" s="26">
        <f t="shared" si="40"/>
        <v>0.45</v>
      </c>
      <c r="BT50" s="26">
        <f t="shared" si="40"/>
        <v>0.45</v>
      </c>
      <c r="BU50" s="26">
        <f t="shared" si="40"/>
        <v>0.45</v>
      </c>
      <c r="BV50" s="26">
        <f t="shared" si="40"/>
        <v>0.45</v>
      </c>
      <c r="BW50" s="26">
        <f t="shared" si="40"/>
        <v>0.45</v>
      </c>
      <c r="BX50" s="26">
        <f t="shared" si="40"/>
        <v>0.45</v>
      </c>
      <c r="BY50" s="26">
        <f t="shared" si="40"/>
        <v>0.45</v>
      </c>
      <c r="BZ50" s="26">
        <f t="shared" si="41"/>
        <v>0.45</v>
      </c>
      <c r="CA50" s="26">
        <f t="shared" si="41"/>
        <v>0</v>
      </c>
      <c r="CB50" s="26">
        <f t="shared" si="41"/>
        <v>0</v>
      </c>
      <c r="CC50" s="26">
        <f t="shared" si="41"/>
        <v>0</v>
      </c>
      <c r="CD50" s="26">
        <f t="shared" si="41"/>
        <v>0</v>
      </c>
      <c r="CE50" s="26">
        <f t="shared" si="41"/>
        <v>0</v>
      </c>
      <c r="CF50" s="26">
        <f t="shared" si="41"/>
        <v>0</v>
      </c>
      <c r="CG50" s="26">
        <f t="shared" si="41"/>
        <v>0</v>
      </c>
      <c r="CH50" s="26">
        <f t="shared" si="41"/>
        <v>0</v>
      </c>
      <c r="CI50" s="26">
        <f t="shared" si="41"/>
        <v>0</v>
      </c>
      <c r="CJ50" s="26">
        <f t="shared" si="42"/>
        <v>0</v>
      </c>
      <c r="CK50" s="26">
        <f t="shared" si="42"/>
        <v>0</v>
      </c>
      <c r="CL50" s="26">
        <f t="shared" si="42"/>
        <v>0</v>
      </c>
      <c r="CM50" s="26">
        <f t="shared" si="42"/>
        <v>0</v>
      </c>
      <c r="CN50" s="26">
        <f t="shared" si="42"/>
        <v>0</v>
      </c>
      <c r="CO50" s="26">
        <f t="shared" si="42"/>
        <v>0</v>
      </c>
      <c r="CP50" s="26">
        <f t="shared" si="42"/>
        <v>0</v>
      </c>
      <c r="CQ50" s="26">
        <f t="shared" si="42"/>
        <v>0</v>
      </c>
      <c r="CR50" s="26">
        <f t="shared" si="42"/>
        <v>0</v>
      </c>
      <c r="CS50" s="26">
        <f t="shared" si="42"/>
        <v>0</v>
      </c>
      <c r="CT50" s="26">
        <f t="shared" si="43"/>
        <v>0</v>
      </c>
      <c r="CU50" s="26">
        <f t="shared" si="43"/>
        <v>0</v>
      </c>
      <c r="CV50" s="26">
        <f t="shared" si="43"/>
        <v>0</v>
      </c>
      <c r="CW50" s="26">
        <f t="shared" si="43"/>
        <v>0</v>
      </c>
      <c r="CX50" s="26">
        <f t="shared" si="43"/>
        <v>0</v>
      </c>
      <c r="CY50" s="26">
        <f t="shared" si="43"/>
        <v>0</v>
      </c>
      <c r="CZ50" s="26">
        <f t="shared" si="43"/>
        <v>0</v>
      </c>
      <c r="DA50" s="26">
        <f t="shared" si="43"/>
        <v>0</v>
      </c>
      <c r="DB50" s="26">
        <f t="shared" si="43"/>
        <v>0</v>
      </c>
      <c r="DC50" s="26">
        <f t="shared" si="43"/>
        <v>0</v>
      </c>
      <c r="DD50" s="26">
        <f t="shared" si="44"/>
        <v>0</v>
      </c>
      <c r="DE50" s="26">
        <f t="shared" si="44"/>
        <v>0</v>
      </c>
      <c r="DF50" s="26">
        <f t="shared" si="44"/>
        <v>0</v>
      </c>
      <c r="DG50" s="26">
        <f t="shared" si="44"/>
        <v>0</v>
      </c>
      <c r="DH50" s="26">
        <f t="shared" si="44"/>
        <v>0</v>
      </c>
      <c r="DI50" s="26">
        <f t="shared" si="44"/>
        <v>0</v>
      </c>
      <c r="DJ50" s="26">
        <f t="shared" si="44"/>
        <v>0</v>
      </c>
      <c r="DK50" s="26">
        <f t="shared" si="44"/>
        <v>0</v>
      </c>
      <c r="DL50" s="26">
        <f t="shared" si="44"/>
        <v>0</v>
      </c>
      <c r="DM50" s="26">
        <f t="shared" si="44"/>
        <v>0</v>
      </c>
      <c r="DN50" s="26">
        <f t="shared" si="44"/>
        <v>0</v>
      </c>
      <c r="DO50" s="26">
        <f t="shared" si="44"/>
        <v>0</v>
      </c>
      <c r="DP50" s="26">
        <f t="shared" si="44"/>
        <v>0</v>
      </c>
      <c r="DQ50" s="26">
        <f t="shared" si="44"/>
        <v>0</v>
      </c>
      <c r="DR50" s="26">
        <f t="shared" si="44"/>
        <v>0</v>
      </c>
    </row>
    <row r="51" spans="1:122" x14ac:dyDescent="0.2">
      <c r="A51" s="29">
        <v>45</v>
      </c>
      <c r="B51" s="6">
        <v>4.6000000000000001E-4</v>
      </c>
      <c r="C51" s="7">
        <v>7.3999999999999999E-4</v>
      </c>
      <c r="D51" s="7">
        <v>9.7999999999999997E-4</v>
      </c>
      <c r="E51" s="7">
        <v>1.1999999999999999E-3</v>
      </c>
      <c r="F51" s="7">
        <v>1.41E-3</v>
      </c>
      <c r="G51" s="7">
        <v>1.6100000000000001E-3</v>
      </c>
      <c r="H51" s="7">
        <v>1.8400000000000001E-3</v>
      </c>
      <c r="I51" s="7">
        <v>2.1099999999999999E-3</v>
      </c>
      <c r="J51" s="7">
        <v>2.4199999999999998E-3</v>
      </c>
      <c r="K51" s="7">
        <v>2.7899999999999999E-3</v>
      </c>
      <c r="L51" s="7">
        <v>3.1900000000000001E-3</v>
      </c>
      <c r="M51" s="7">
        <v>3.62E-3</v>
      </c>
      <c r="N51" s="7">
        <v>4.0700000000000007E-3</v>
      </c>
      <c r="O51" s="7">
        <v>4.5500000000000002E-3</v>
      </c>
      <c r="P51" s="7">
        <v>5.0499999999999998E-3</v>
      </c>
      <c r="Q51" s="7">
        <v>5.5700000000000003E-3</v>
      </c>
      <c r="R51" s="7">
        <v>6.13E-3</v>
      </c>
      <c r="S51" s="7">
        <v>6.7499999999999999E-3</v>
      </c>
      <c r="T51" s="7">
        <v>7.4800000000000005E-3</v>
      </c>
      <c r="U51" s="7">
        <v>8.3400000000000002E-3</v>
      </c>
      <c r="V51" s="7">
        <v>9.4000000000000004E-3</v>
      </c>
      <c r="W51" s="7">
        <v>1.0710000000000001E-2</v>
      </c>
      <c r="X51" s="7">
        <v>1.2330000000000001E-2</v>
      </c>
      <c r="Y51" s="7">
        <v>1.4279999999999999E-2</v>
      </c>
      <c r="Z51" s="7">
        <v>1.6640000000000002E-2</v>
      </c>
      <c r="AA51" s="7">
        <v>1.941E-2</v>
      </c>
      <c r="AB51" s="26">
        <f t="shared" si="36"/>
        <v>2.1610000000000001E-2</v>
      </c>
      <c r="AC51" s="26">
        <f t="shared" si="36"/>
        <v>2.4039999999999999E-2</v>
      </c>
      <c r="AD51" s="26">
        <f t="shared" si="36"/>
        <v>2.6719999999999997E-2</v>
      </c>
      <c r="AE51" s="26">
        <f t="shared" si="36"/>
        <v>2.9670000000000002E-2</v>
      </c>
      <c r="AF51" s="26">
        <f t="shared" si="36"/>
        <v>3.2909999999999995E-2</v>
      </c>
      <c r="AG51" s="26">
        <f t="shared" si="36"/>
        <v>3.6469999999999995E-2</v>
      </c>
      <c r="AH51" s="26">
        <f t="shared" si="36"/>
        <v>4.0369999999999996E-2</v>
      </c>
      <c r="AI51" s="26">
        <f t="shared" si="36"/>
        <v>4.462E-2</v>
      </c>
      <c r="AJ51" s="26">
        <f t="shared" si="36"/>
        <v>4.9250000000000002E-2</v>
      </c>
      <c r="AK51" s="26">
        <f t="shared" si="36"/>
        <v>5.4420000000000003E-2</v>
      </c>
      <c r="AL51" s="26">
        <f t="shared" si="37"/>
        <v>6.019E-2</v>
      </c>
      <c r="AM51" s="26">
        <f t="shared" si="37"/>
        <v>6.6479999999999997E-2</v>
      </c>
      <c r="AN51" s="26">
        <f t="shared" si="37"/>
        <v>7.331E-2</v>
      </c>
      <c r="AO51" s="26">
        <f t="shared" si="37"/>
        <v>8.1180000000000002E-2</v>
      </c>
      <c r="AP51" s="26">
        <f t="shared" si="37"/>
        <v>9.0340000000000004E-2</v>
      </c>
      <c r="AQ51" s="26">
        <f t="shared" si="37"/>
        <v>0.10061</v>
      </c>
      <c r="AR51" s="26">
        <f t="shared" si="37"/>
        <v>0.11220000000000001</v>
      </c>
      <c r="AS51" s="26">
        <f t="shared" si="37"/>
        <v>0.12533</v>
      </c>
      <c r="AT51" s="26">
        <f t="shared" si="37"/>
        <v>0.13975000000000001</v>
      </c>
      <c r="AU51" s="26">
        <f t="shared" si="37"/>
        <v>0.15574000000000002</v>
      </c>
      <c r="AV51" s="26">
        <f t="shared" si="38"/>
        <v>0.17335</v>
      </c>
      <c r="AW51" s="26">
        <f t="shared" si="38"/>
        <v>0.19178999999999999</v>
      </c>
      <c r="AX51" s="26">
        <f t="shared" si="38"/>
        <v>0.21040999999999999</v>
      </c>
      <c r="AY51" s="26">
        <f t="shared" si="38"/>
        <v>0.22766</v>
      </c>
      <c r="AZ51" s="26">
        <f t="shared" si="38"/>
        <v>0.24430000000000002</v>
      </c>
      <c r="BA51" s="26">
        <f t="shared" si="38"/>
        <v>0.26161000000000001</v>
      </c>
      <c r="BB51" s="26">
        <f t="shared" si="38"/>
        <v>0.28000999999999998</v>
      </c>
      <c r="BC51" s="26">
        <f t="shared" si="38"/>
        <v>0.30126999999999998</v>
      </c>
      <c r="BD51" s="26">
        <f t="shared" si="38"/>
        <v>0.32385000000000003</v>
      </c>
      <c r="BE51" s="26">
        <f t="shared" si="38"/>
        <v>0.34562999999999999</v>
      </c>
      <c r="BF51" s="26">
        <f t="shared" si="39"/>
        <v>0.36569000000000002</v>
      </c>
      <c r="BG51" s="26">
        <f t="shared" si="39"/>
        <v>0.38322000000000001</v>
      </c>
      <c r="BH51" s="26">
        <f t="shared" si="39"/>
        <v>0.39759</v>
      </c>
      <c r="BI51" s="26">
        <f t="shared" si="39"/>
        <v>0.40949999999999998</v>
      </c>
      <c r="BJ51" s="26">
        <f t="shared" si="39"/>
        <v>0.42032999999999998</v>
      </c>
      <c r="BK51" s="26">
        <f t="shared" si="39"/>
        <v>0.43063999999999997</v>
      </c>
      <c r="BL51" s="26">
        <f t="shared" si="39"/>
        <v>0.43913000000000002</v>
      </c>
      <c r="BM51" s="26">
        <f t="shared" si="39"/>
        <v>0.44417000000000001</v>
      </c>
      <c r="BN51" s="26">
        <f t="shared" si="39"/>
        <v>0.44801999999999997</v>
      </c>
      <c r="BO51" s="26">
        <f t="shared" si="39"/>
        <v>0.45</v>
      </c>
      <c r="BP51" s="26">
        <f t="shared" si="40"/>
        <v>0.45</v>
      </c>
      <c r="BQ51" s="26">
        <f t="shared" si="40"/>
        <v>0.45</v>
      </c>
      <c r="BR51" s="26">
        <f t="shared" si="40"/>
        <v>0.45</v>
      </c>
      <c r="BS51" s="26">
        <f t="shared" si="40"/>
        <v>0.45</v>
      </c>
      <c r="BT51" s="26">
        <f t="shared" si="40"/>
        <v>0.45</v>
      </c>
      <c r="BU51" s="26">
        <f t="shared" si="40"/>
        <v>0.45</v>
      </c>
      <c r="BV51" s="26">
        <f t="shared" si="40"/>
        <v>0.45</v>
      </c>
      <c r="BW51" s="26">
        <f t="shared" si="40"/>
        <v>0.45</v>
      </c>
      <c r="BX51" s="26">
        <f t="shared" si="40"/>
        <v>0.45</v>
      </c>
      <c r="BY51" s="26">
        <f t="shared" si="40"/>
        <v>0.45</v>
      </c>
      <c r="BZ51" s="26">
        <f t="shared" si="41"/>
        <v>0</v>
      </c>
      <c r="CA51" s="26">
        <f t="shared" si="41"/>
        <v>0</v>
      </c>
      <c r="CB51" s="26">
        <f t="shared" si="41"/>
        <v>0</v>
      </c>
      <c r="CC51" s="26">
        <f t="shared" si="41"/>
        <v>0</v>
      </c>
      <c r="CD51" s="26">
        <f t="shared" si="41"/>
        <v>0</v>
      </c>
      <c r="CE51" s="26">
        <f t="shared" si="41"/>
        <v>0</v>
      </c>
      <c r="CF51" s="26">
        <f t="shared" si="41"/>
        <v>0</v>
      </c>
      <c r="CG51" s="26">
        <f t="shared" si="41"/>
        <v>0</v>
      </c>
      <c r="CH51" s="26">
        <f t="shared" si="41"/>
        <v>0</v>
      </c>
      <c r="CI51" s="26">
        <f t="shared" si="41"/>
        <v>0</v>
      </c>
      <c r="CJ51" s="26">
        <f t="shared" si="42"/>
        <v>0</v>
      </c>
      <c r="CK51" s="26">
        <f t="shared" si="42"/>
        <v>0</v>
      </c>
      <c r="CL51" s="26">
        <f t="shared" si="42"/>
        <v>0</v>
      </c>
      <c r="CM51" s="26">
        <f t="shared" si="42"/>
        <v>0</v>
      </c>
      <c r="CN51" s="26">
        <f t="shared" si="42"/>
        <v>0</v>
      </c>
      <c r="CO51" s="26">
        <f t="shared" si="42"/>
        <v>0</v>
      </c>
      <c r="CP51" s="26">
        <f t="shared" si="42"/>
        <v>0</v>
      </c>
      <c r="CQ51" s="26">
        <f t="shared" si="42"/>
        <v>0</v>
      </c>
      <c r="CR51" s="26">
        <f t="shared" si="42"/>
        <v>0</v>
      </c>
      <c r="CS51" s="26">
        <f t="shared" si="42"/>
        <v>0</v>
      </c>
      <c r="CT51" s="26">
        <f t="shared" si="43"/>
        <v>0</v>
      </c>
      <c r="CU51" s="26">
        <f t="shared" si="43"/>
        <v>0</v>
      </c>
      <c r="CV51" s="26">
        <f t="shared" si="43"/>
        <v>0</v>
      </c>
      <c r="CW51" s="26">
        <f t="shared" si="43"/>
        <v>0</v>
      </c>
      <c r="CX51" s="26">
        <f t="shared" si="43"/>
        <v>0</v>
      </c>
      <c r="CY51" s="26">
        <f t="shared" si="43"/>
        <v>0</v>
      </c>
      <c r="CZ51" s="26">
        <f t="shared" si="43"/>
        <v>0</v>
      </c>
      <c r="DA51" s="26">
        <f t="shared" si="43"/>
        <v>0</v>
      </c>
      <c r="DB51" s="26">
        <f t="shared" si="43"/>
        <v>0</v>
      </c>
      <c r="DC51" s="26">
        <f t="shared" si="43"/>
        <v>0</v>
      </c>
      <c r="DD51" s="26">
        <f t="shared" si="44"/>
        <v>0</v>
      </c>
      <c r="DE51" s="26">
        <f t="shared" si="44"/>
        <v>0</v>
      </c>
      <c r="DF51" s="26">
        <f t="shared" si="44"/>
        <v>0</v>
      </c>
      <c r="DG51" s="26">
        <f t="shared" si="44"/>
        <v>0</v>
      </c>
      <c r="DH51" s="26">
        <f t="shared" si="44"/>
        <v>0</v>
      </c>
      <c r="DI51" s="26">
        <f t="shared" si="44"/>
        <v>0</v>
      </c>
      <c r="DJ51" s="26">
        <f t="shared" si="44"/>
        <v>0</v>
      </c>
      <c r="DK51" s="26">
        <f t="shared" si="44"/>
        <v>0</v>
      </c>
      <c r="DL51" s="26">
        <f t="shared" si="44"/>
        <v>0</v>
      </c>
      <c r="DM51" s="26">
        <f t="shared" si="44"/>
        <v>0</v>
      </c>
      <c r="DN51" s="26">
        <f t="shared" si="44"/>
        <v>0</v>
      </c>
      <c r="DO51" s="26">
        <f t="shared" si="44"/>
        <v>0</v>
      </c>
      <c r="DP51" s="26">
        <f t="shared" si="44"/>
        <v>0</v>
      </c>
      <c r="DQ51" s="26">
        <f t="shared" si="44"/>
        <v>0</v>
      </c>
      <c r="DR51" s="26">
        <f t="shared" si="44"/>
        <v>0</v>
      </c>
    </row>
    <row r="52" spans="1:122" x14ac:dyDescent="0.2">
      <c r="A52" s="29">
        <v>46</v>
      </c>
      <c r="B52" s="6">
        <v>4.8999999999999998E-4</v>
      </c>
      <c r="C52" s="7">
        <v>8.1000000000000006E-4</v>
      </c>
      <c r="D52" s="7">
        <v>1.08E-3</v>
      </c>
      <c r="E52" s="7">
        <v>1.33E-3</v>
      </c>
      <c r="F52" s="7">
        <v>1.5499999999999999E-3</v>
      </c>
      <c r="G52" s="7">
        <v>1.7700000000000001E-3</v>
      </c>
      <c r="H52" s="7">
        <v>2.0200000000000001E-3</v>
      </c>
      <c r="I52" s="7">
        <v>2.32E-3</v>
      </c>
      <c r="J52" s="7">
        <v>2.66E-3</v>
      </c>
      <c r="K52" s="7">
        <v>3.0499999999999998E-3</v>
      </c>
      <c r="L52" s="7">
        <v>3.48E-3</v>
      </c>
      <c r="M52" s="7">
        <v>3.9500000000000004E-3</v>
      </c>
      <c r="N52" s="7">
        <v>4.45E-3</v>
      </c>
      <c r="O52" s="7">
        <v>4.96E-3</v>
      </c>
      <c r="P52" s="7">
        <v>5.5100000000000001E-3</v>
      </c>
      <c r="Q52" s="7">
        <v>6.0899999999999999E-3</v>
      </c>
      <c r="R52" s="7">
        <v>6.7199999999999994E-3</v>
      </c>
      <c r="S52" s="7">
        <v>7.4199999999999995E-3</v>
      </c>
      <c r="T52" s="7">
        <v>8.26E-3</v>
      </c>
      <c r="U52" s="7">
        <v>9.2599999999999991E-3</v>
      </c>
      <c r="V52" s="7">
        <v>1.048E-2</v>
      </c>
      <c r="W52" s="7">
        <v>1.1980000000000001E-2</v>
      </c>
      <c r="X52" s="7">
        <v>1.3800000000000002E-2</v>
      </c>
      <c r="Y52" s="7">
        <v>1.5980000000000001E-2</v>
      </c>
      <c r="Z52" s="7">
        <v>1.8579999999999999E-2</v>
      </c>
      <c r="AA52" s="7">
        <v>2.1610000000000001E-2</v>
      </c>
      <c r="AB52" s="26">
        <f t="shared" si="36"/>
        <v>2.4039999999999999E-2</v>
      </c>
      <c r="AC52" s="26">
        <f t="shared" si="36"/>
        <v>2.6719999999999997E-2</v>
      </c>
      <c r="AD52" s="26">
        <f t="shared" si="36"/>
        <v>2.9670000000000002E-2</v>
      </c>
      <c r="AE52" s="26">
        <f t="shared" si="36"/>
        <v>3.2909999999999995E-2</v>
      </c>
      <c r="AF52" s="26">
        <f t="shared" si="36"/>
        <v>3.6469999999999995E-2</v>
      </c>
      <c r="AG52" s="26">
        <f t="shared" si="36"/>
        <v>4.0369999999999996E-2</v>
      </c>
      <c r="AH52" s="26">
        <f t="shared" si="36"/>
        <v>4.462E-2</v>
      </c>
      <c r="AI52" s="26">
        <f t="shared" si="36"/>
        <v>4.9250000000000002E-2</v>
      </c>
      <c r="AJ52" s="26">
        <f t="shared" si="36"/>
        <v>5.4420000000000003E-2</v>
      </c>
      <c r="AK52" s="26">
        <f t="shared" si="36"/>
        <v>6.019E-2</v>
      </c>
      <c r="AL52" s="26">
        <f t="shared" si="37"/>
        <v>6.6479999999999997E-2</v>
      </c>
      <c r="AM52" s="26">
        <f t="shared" si="37"/>
        <v>7.331E-2</v>
      </c>
      <c r="AN52" s="26">
        <f t="shared" si="37"/>
        <v>8.1180000000000002E-2</v>
      </c>
      <c r="AO52" s="26">
        <f t="shared" si="37"/>
        <v>9.0340000000000004E-2</v>
      </c>
      <c r="AP52" s="26">
        <f t="shared" si="37"/>
        <v>0.10061</v>
      </c>
      <c r="AQ52" s="26">
        <f t="shared" si="37"/>
        <v>0.11220000000000001</v>
      </c>
      <c r="AR52" s="26">
        <f t="shared" si="37"/>
        <v>0.12533</v>
      </c>
      <c r="AS52" s="26">
        <f t="shared" si="37"/>
        <v>0.13975000000000001</v>
      </c>
      <c r="AT52" s="26">
        <f t="shared" si="37"/>
        <v>0.15574000000000002</v>
      </c>
      <c r="AU52" s="26">
        <f t="shared" si="37"/>
        <v>0.17335</v>
      </c>
      <c r="AV52" s="26">
        <f t="shared" si="38"/>
        <v>0.19178999999999999</v>
      </c>
      <c r="AW52" s="26">
        <f t="shared" si="38"/>
        <v>0.21040999999999999</v>
      </c>
      <c r="AX52" s="26">
        <f t="shared" si="38"/>
        <v>0.22766</v>
      </c>
      <c r="AY52" s="26">
        <f t="shared" si="38"/>
        <v>0.24430000000000002</v>
      </c>
      <c r="AZ52" s="26">
        <f t="shared" si="38"/>
        <v>0.26161000000000001</v>
      </c>
      <c r="BA52" s="26">
        <f t="shared" si="38"/>
        <v>0.28000999999999998</v>
      </c>
      <c r="BB52" s="26">
        <f t="shared" si="38"/>
        <v>0.30126999999999998</v>
      </c>
      <c r="BC52" s="26">
        <f t="shared" si="38"/>
        <v>0.32385000000000003</v>
      </c>
      <c r="BD52" s="26">
        <f t="shared" si="38"/>
        <v>0.34562999999999999</v>
      </c>
      <c r="BE52" s="26">
        <f t="shared" si="38"/>
        <v>0.36569000000000002</v>
      </c>
      <c r="BF52" s="26">
        <f t="shared" si="39"/>
        <v>0.38322000000000001</v>
      </c>
      <c r="BG52" s="26">
        <f t="shared" si="39"/>
        <v>0.39759</v>
      </c>
      <c r="BH52" s="26">
        <f t="shared" si="39"/>
        <v>0.40949999999999998</v>
      </c>
      <c r="BI52" s="26">
        <f t="shared" si="39"/>
        <v>0.42032999999999998</v>
      </c>
      <c r="BJ52" s="26">
        <f t="shared" si="39"/>
        <v>0.43063999999999997</v>
      </c>
      <c r="BK52" s="26">
        <f t="shared" si="39"/>
        <v>0.43913000000000002</v>
      </c>
      <c r="BL52" s="26">
        <f t="shared" si="39"/>
        <v>0.44417000000000001</v>
      </c>
      <c r="BM52" s="26">
        <f t="shared" si="39"/>
        <v>0.44801999999999997</v>
      </c>
      <c r="BN52" s="26">
        <f t="shared" si="39"/>
        <v>0.45</v>
      </c>
      <c r="BO52" s="26">
        <f t="shared" si="39"/>
        <v>0.45</v>
      </c>
      <c r="BP52" s="26">
        <f t="shared" si="40"/>
        <v>0.45</v>
      </c>
      <c r="BQ52" s="26">
        <f t="shared" si="40"/>
        <v>0.45</v>
      </c>
      <c r="BR52" s="26">
        <f t="shared" si="40"/>
        <v>0.45</v>
      </c>
      <c r="BS52" s="26">
        <f t="shared" si="40"/>
        <v>0.45</v>
      </c>
      <c r="BT52" s="26">
        <f t="shared" si="40"/>
        <v>0.45</v>
      </c>
      <c r="BU52" s="26">
        <f t="shared" si="40"/>
        <v>0.45</v>
      </c>
      <c r="BV52" s="26">
        <f t="shared" si="40"/>
        <v>0.45</v>
      </c>
      <c r="BW52" s="26">
        <f t="shared" si="40"/>
        <v>0.45</v>
      </c>
      <c r="BX52" s="26">
        <f t="shared" si="40"/>
        <v>0.45</v>
      </c>
      <c r="BY52" s="26">
        <f t="shared" si="40"/>
        <v>0</v>
      </c>
      <c r="BZ52" s="26">
        <f t="shared" si="41"/>
        <v>0</v>
      </c>
      <c r="CA52" s="26">
        <f t="shared" si="41"/>
        <v>0</v>
      </c>
      <c r="CB52" s="26">
        <f t="shared" si="41"/>
        <v>0</v>
      </c>
      <c r="CC52" s="26">
        <f t="shared" si="41"/>
        <v>0</v>
      </c>
      <c r="CD52" s="26">
        <f t="shared" si="41"/>
        <v>0</v>
      </c>
      <c r="CE52" s="26">
        <f t="shared" si="41"/>
        <v>0</v>
      </c>
      <c r="CF52" s="26">
        <f t="shared" si="41"/>
        <v>0</v>
      </c>
      <c r="CG52" s="26">
        <f t="shared" si="41"/>
        <v>0</v>
      </c>
      <c r="CH52" s="26">
        <f t="shared" si="41"/>
        <v>0</v>
      </c>
      <c r="CI52" s="26">
        <f t="shared" si="41"/>
        <v>0</v>
      </c>
      <c r="CJ52" s="26">
        <f t="shared" si="42"/>
        <v>0</v>
      </c>
      <c r="CK52" s="26">
        <f t="shared" si="42"/>
        <v>0</v>
      </c>
      <c r="CL52" s="26">
        <f t="shared" si="42"/>
        <v>0</v>
      </c>
      <c r="CM52" s="26">
        <f t="shared" si="42"/>
        <v>0</v>
      </c>
      <c r="CN52" s="26">
        <f t="shared" si="42"/>
        <v>0</v>
      </c>
      <c r="CO52" s="26">
        <f t="shared" si="42"/>
        <v>0</v>
      </c>
      <c r="CP52" s="26">
        <f t="shared" si="42"/>
        <v>0</v>
      </c>
      <c r="CQ52" s="26">
        <f t="shared" si="42"/>
        <v>0</v>
      </c>
      <c r="CR52" s="26">
        <f t="shared" si="42"/>
        <v>0</v>
      </c>
      <c r="CS52" s="26">
        <f t="shared" si="42"/>
        <v>0</v>
      </c>
      <c r="CT52" s="26">
        <f t="shared" si="43"/>
        <v>0</v>
      </c>
      <c r="CU52" s="26">
        <f t="shared" si="43"/>
        <v>0</v>
      </c>
      <c r="CV52" s="26">
        <f t="shared" si="43"/>
        <v>0</v>
      </c>
      <c r="CW52" s="26">
        <f t="shared" si="43"/>
        <v>0</v>
      </c>
      <c r="CX52" s="26">
        <f t="shared" si="43"/>
        <v>0</v>
      </c>
      <c r="CY52" s="26">
        <f t="shared" si="43"/>
        <v>0</v>
      </c>
      <c r="CZ52" s="26">
        <f t="shared" si="43"/>
        <v>0</v>
      </c>
      <c r="DA52" s="26">
        <f t="shared" si="43"/>
        <v>0</v>
      </c>
      <c r="DB52" s="26">
        <f t="shared" si="43"/>
        <v>0</v>
      </c>
      <c r="DC52" s="26">
        <f t="shared" si="43"/>
        <v>0</v>
      </c>
      <c r="DD52" s="26">
        <f t="shared" si="44"/>
        <v>0</v>
      </c>
      <c r="DE52" s="26">
        <f t="shared" si="44"/>
        <v>0</v>
      </c>
      <c r="DF52" s="26">
        <f t="shared" si="44"/>
        <v>0</v>
      </c>
      <c r="DG52" s="26">
        <f t="shared" si="44"/>
        <v>0</v>
      </c>
      <c r="DH52" s="26">
        <f t="shared" si="44"/>
        <v>0</v>
      </c>
      <c r="DI52" s="26">
        <f t="shared" si="44"/>
        <v>0</v>
      </c>
      <c r="DJ52" s="26">
        <f t="shared" si="44"/>
        <v>0</v>
      </c>
      <c r="DK52" s="26">
        <f t="shared" si="44"/>
        <v>0</v>
      </c>
      <c r="DL52" s="26">
        <f t="shared" si="44"/>
        <v>0</v>
      </c>
      <c r="DM52" s="26">
        <f t="shared" si="44"/>
        <v>0</v>
      </c>
      <c r="DN52" s="26">
        <f t="shared" si="44"/>
        <v>0</v>
      </c>
      <c r="DO52" s="26">
        <f t="shared" si="44"/>
        <v>0</v>
      </c>
      <c r="DP52" s="26">
        <f t="shared" si="44"/>
        <v>0</v>
      </c>
      <c r="DQ52" s="26">
        <f t="shared" si="44"/>
        <v>0</v>
      </c>
      <c r="DR52" s="26">
        <f t="shared" si="44"/>
        <v>0</v>
      </c>
    </row>
    <row r="53" spans="1:122" x14ac:dyDescent="0.2">
      <c r="A53" s="29">
        <v>47</v>
      </c>
      <c r="B53" s="6">
        <v>5.4000000000000001E-4</v>
      </c>
      <c r="C53" s="7">
        <v>8.9000000000000006E-4</v>
      </c>
      <c r="D53" s="7">
        <v>1.1899999999999999E-3</v>
      </c>
      <c r="E53" s="7">
        <v>1.4599999999999999E-3</v>
      </c>
      <c r="F53" s="7">
        <v>1.6899999999999999E-3</v>
      </c>
      <c r="G53" s="7">
        <v>1.9399999999999999E-3</v>
      </c>
      <c r="H53" s="7">
        <v>2.2100000000000002E-3</v>
      </c>
      <c r="I53" s="7">
        <v>2.5299999999999997E-3</v>
      </c>
      <c r="J53" s="7">
        <v>2.9100000000000003E-3</v>
      </c>
      <c r="K53" s="7">
        <v>3.3399999999999997E-3</v>
      </c>
      <c r="L53" s="7">
        <v>3.8E-3</v>
      </c>
      <c r="M53" s="7">
        <v>4.3099999999999996E-3</v>
      </c>
      <c r="N53" s="7">
        <v>4.8499999999999993E-3</v>
      </c>
      <c r="O53" s="7">
        <v>5.4200000000000003E-3</v>
      </c>
      <c r="P53" s="7">
        <v>6.0199999999999993E-3</v>
      </c>
      <c r="Q53" s="7">
        <v>6.6699999999999997E-3</v>
      </c>
      <c r="R53" s="7">
        <v>7.3699999999999998E-3</v>
      </c>
      <c r="S53" s="7">
        <v>8.1899999999999994E-3</v>
      </c>
      <c r="T53" s="7">
        <v>9.1500000000000001E-3</v>
      </c>
      <c r="U53" s="7">
        <v>1.03E-2</v>
      </c>
      <c r="V53" s="7">
        <v>1.1699999999999999E-2</v>
      </c>
      <c r="W53" s="7">
        <v>1.341E-2</v>
      </c>
      <c r="X53" s="7">
        <v>1.5449999999999998E-2</v>
      </c>
      <c r="Y53" s="7">
        <v>1.788E-2</v>
      </c>
      <c r="Z53" s="7">
        <v>2.0730000000000002E-2</v>
      </c>
      <c r="AA53" s="7">
        <v>2.4039999999999999E-2</v>
      </c>
      <c r="AB53" s="26">
        <f t="shared" si="36"/>
        <v>2.6719999999999997E-2</v>
      </c>
      <c r="AC53" s="26">
        <f t="shared" si="36"/>
        <v>2.9670000000000002E-2</v>
      </c>
      <c r="AD53" s="26">
        <f t="shared" si="36"/>
        <v>3.2909999999999995E-2</v>
      </c>
      <c r="AE53" s="26">
        <f t="shared" si="36"/>
        <v>3.6469999999999995E-2</v>
      </c>
      <c r="AF53" s="26">
        <f t="shared" si="36"/>
        <v>4.0369999999999996E-2</v>
      </c>
      <c r="AG53" s="26">
        <f t="shared" si="36"/>
        <v>4.462E-2</v>
      </c>
      <c r="AH53" s="26">
        <f t="shared" si="36"/>
        <v>4.9250000000000002E-2</v>
      </c>
      <c r="AI53" s="26">
        <f t="shared" si="36"/>
        <v>5.4420000000000003E-2</v>
      </c>
      <c r="AJ53" s="26">
        <f t="shared" si="36"/>
        <v>6.019E-2</v>
      </c>
      <c r="AK53" s="26">
        <f t="shared" si="36"/>
        <v>6.6479999999999997E-2</v>
      </c>
      <c r="AL53" s="26">
        <f t="shared" si="37"/>
        <v>7.331E-2</v>
      </c>
      <c r="AM53" s="26">
        <f t="shared" si="37"/>
        <v>8.1180000000000002E-2</v>
      </c>
      <c r="AN53" s="26">
        <f t="shared" si="37"/>
        <v>9.0340000000000004E-2</v>
      </c>
      <c r="AO53" s="26">
        <f t="shared" si="37"/>
        <v>0.10061</v>
      </c>
      <c r="AP53" s="26">
        <f t="shared" si="37"/>
        <v>0.11220000000000001</v>
      </c>
      <c r="AQ53" s="26">
        <f t="shared" si="37"/>
        <v>0.12533</v>
      </c>
      <c r="AR53" s="26">
        <f t="shared" si="37"/>
        <v>0.13975000000000001</v>
      </c>
      <c r="AS53" s="26">
        <f t="shared" si="37"/>
        <v>0.15574000000000002</v>
      </c>
      <c r="AT53" s="26">
        <f t="shared" si="37"/>
        <v>0.17335</v>
      </c>
      <c r="AU53" s="26">
        <f t="shared" si="37"/>
        <v>0.19178999999999999</v>
      </c>
      <c r="AV53" s="26">
        <f t="shared" si="38"/>
        <v>0.21040999999999999</v>
      </c>
      <c r="AW53" s="26">
        <f t="shared" si="38"/>
        <v>0.22766</v>
      </c>
      <c r="AX53" s="26">
        <f t="shared" si="38"/>
        <v>0.24430000000000002</v>
      </c>
      <c r="AY53" s="26">
        <f t="shared" si="38"/>
        <v>0.26161000000000001</v>
      </c>
      <c r="AZ53" s="26">
        <f t="shared" si="38"/>
        <v>0.28000999999999998</v>
      </c>
      <c r="BA53" s="26">
        <f t="shared" si="38"/>
        <v>0.30126999999999998</v>
      </c>
      <c r="BB53" s="26">
        <f t="shared" si="38"/>
        <v>0.32385000000000003</v>
      </c>
      <c r="BC53" s="26">
        <f t="shared" si="38"/>
        <v>0.34562999999999999</v>
      </c>
      <c r="BD53" s="26">
        <f t="shared" si="38"/>
        <v>0.36569000000000002</v>
      </c>
      <c r="BE53" s="26">
        <f t="shared" si="38"/>
        <v>0.38322000000000001</v>
      </c>
      <c r="BF53" s="26">
        <f t="shared" si="39"/>
        <v>0.39759</v>
      </c>
      <c r="BG53" s="26">
        <f t="shared" si="39"/>
        <v>0.40949999999999998</v>
      </c>
      <c r="BH53" s="26">
        <f t="shared" si="39"/>
        <v>0.42032999999999998</v>
      </c>
      <c r="BI53" s="26">
        <f t="shared" si="39"/>
        <v>0.43063999999999997</v>
      </c>
      <c r="BJ53" s="26">
        <f t="shared" si="39"/>
        <v>0.43913000000000002</v>
      </c>
      <c r="BK53" s="26">
        <f t="shared" si="39"/>
        <v>0.44417000000000001</v>
      </c>
      <c r="BL53" s="26">
        <f t="shared" si="39"/>
        <v>0.44801999999999997</v>
      </c>
      <c r="BM53" s="26">
        <f t="shared" si="39"/>
        <v>0.45</v>
      </c>
      <c r="BN53" s="26">
        <f t="shared" si="39"/>
        <v>0.45</v>
      </c>
      <c r="BO53" s="26">
        <f t="shared" si="39"/>
        <v>0.45</v>
      </c>
      <c r="BP53" s="26">
        <f t="shared" si="40"/>
        <v>0.45</v>
      </c>
      <c r="BQ53" s="26">
        <f t="shared" si="40"/>
        <v>0.45</v>
      </c>
      <c r="BR53" s="26">
        <f t="shared" si="40"/>
        <v>0.45</v>
      </c>
      <c r="BS53" s="26">
        <f t="shared" si="40"/>
        <v>0.45</v>
      </c>
      <c r="BT53" s="26">
        <f t="shared" si="40"/>
        <v>0.45</v>
      </c>
      <c r="BU53" s="26">
        <f t="shared" si="40"/>
        <v>0.45</v>
      </c>
      <c r="BV53" s="26">
        <f t="shared" si="40"/>
        <v>0.45</v>
      </c>
      <c r="BW53" s="26">
        <f t="shared" si="40"/>
        <v>0.45</v>
      </c>
      <c r="BX53" s="26">
        <f t="shared" si="40"/>
        <v>0</v>
      </c>
      <c r="BY53" s="26">
        <f t="shared" si="40"/>
        <v>0</v>
      </c>
      <c r="BZ53" s="26">
        <f t="shared" si="41"/>
        <v>0</v>
      </c>
      <c r="CA53" s="26">
        <f t="shared" si="41"/>
        <v>0</v>
      </c>
      <c r="CB53" s="26">
        <f t="shared" si="41"/>
        <v>0</v>
      </c>
      <c r="CC53" s="26">
        <f t="shared" si="41"/>
        <v>0</v>
      </c>
      <c r="CD53" s="26">
        <f t="shared" si="41"/>
        <v>0</v>
      </c>
      <c r="CE53" s="26">
        <f t="shared" si="41"/>
        <v>0</v>
      </c>
      <c r="CF53" s="26">
        <f t="shared" si="41"/>
        <v>0</v>
      </c>
      <c r="CG53" s="26">
        <f t="shared" si="41"/>
        <v>0</v>
      </c>
      <c r="CH53" s="26">
        <f t="shared" si="41"/>
        <v>0</v>
      </c>
      <c r="CI53" s="26">
        <f t="shared" si="41"/>
        <v>0</v>
      </c>
      <c r="CJ53" s="26">
        <f t="shared" si="42"/>
        <v>0</v>
      </c>
      <c r="CK53" s="26">
        <f t="shared" si="42"/>
        <v>0</v>
      </c>
      <c r="CL53" s="26">
        <f t="shared" si="42"/>
        <v>0</v>
      </c>
      <c r="CM53" s="26">
        <f t="shared" si="42"/>
        <v>0</v>
      </c>
      <c r="CN53" s="26">
        <f t="shared" si="42"/>
        <v>0</v>
      </c>
      <c r="CO53" s="26">
        <f t="shared" si="42"/>
        <v>0</v>
      </c>
      <c r="CP53" s="26">
        <f t="shared" si="42"/>
        <v>0</v>
      </c>
      <c r="CQ53" s="26">
        <f t="shared" si="42"/>
        <v>0</v>
      </c>
      <c r="CR53" s="26">
        <f t="shared" si="42"/>
        <v>0</v>
      </c>
      <c r="CS53" s="26">
        <f t="shared" si="42"/>
        <v>0</v>
      </c>
      <c r="CT53" s="26">
        <f t="shared" si="43"/>
        <v>0</v>
      </c>
      <c r="CU53" s="26">
        <f t="shared" si="43"/>
        <v>0</v>
      </c>
      <c r="CV53" s="26">
        <f t="shared" si="43"/>
        <v>0</v>
      </c>
      <c r="CW53" s="26">
        <f t="shared" si="43"/>
        <v>0</v>
      </c>
      <c r="CX53" s="26">
        <f t="shared" si="43"/>
        <v>0</v>
      </c>
      <c r="CY53" s="26">
        <f t="shared" si="43"/>
        <v>0</v>
      </c>
      <c r="CZ53" s="26">
        <f t="shared" si="43"/>
        <v>0</v>
      </c>
      <c r="DA53" s="26">
        <f t="shared" si="43"/>
        <v>0</v>
      </c>
      <c r="DB53" s="26">
        <f t="shared" si="43"/>
        <v>0</v>
      </c>
      <c r="DC53" s="26">
        <f t="shared" si="43"/>
        <v>0</v>
      </c>
      <c r="DD53" s="26">
        <f t="shared" si="44"/>
        <v>0</v>
      </c>
      <c r="DE53" s="26">
        <f t="shared" si="44"/>
        <v>0</v>
      </c>
      <c r="DF53" s="26">
        <f t="shared" si="44"/>
        <v>0</v>
      </c>
      <c r="DG53" s="26">
        <f t="shared" si="44"/>
        <v>0</v>
      </c>
      <c r="DH53" s="26">
        <f t="shared" si="44"/>
        <v>0</v>
      </c>
      <c r="DI53" s="26">
        <f t="shared" si="44"/>
        <v>0</v>
      </c>
      <c r="DJ53" s="26">
        <f t="shared" si="44"/>
        <v>0</v>
      </c>
      <c r="DK53" s="26">
        <f t="shared" si="44"/>
        <v>0</v>
      </c>
      <c r="DL53" s="26">
        <f t="shared" si="44"/>
        <v>0</v>
      </c>
      <c r="DM53" s="26">
        <f t="shared" si="44"/>
        <v>0</v>
      </c>
      <c r="DN53" s="26">
        <f t="shared" si="44"/>
        <v>0</v>
      </c>
      <c r="DO53" s="26">
        <f t="shared" si="44"/>
        <v>0</v>
      </c>
      <c r="DP53" s="26">
        <f t="shared" si="44"/>
        <v>0</v>
      </c>
      <c r="DQ53" s="26">
        <f t="shared" si="44"/>
        <v>0</v>
      </c>
      <c r="DR53" s="26">
        <f t="shared" si="44"/>
        <v>0</v>
      </c>
    </row>
    <row r="54" spans="1:122" x14ac:dyDescent="0.2">
      <c r="A54" s="29">
        <v>48</v>
      </c>
      <c r="B54" s="6">
        <v>5.8E-4</v>
      </c>
      <c r="C54" s="7">
        <v>9.7999999999999997E-4</v>
      </c>
      <c r="D54" s="7">
        <v>1.31E-3</v>
      </c>
      <c r="E54" s="7">
        <v>1.6000000000000001E-3</v>
      </c>
      <c r="F54" s="7">
        <v>1.8600000000000001E-3</v>
      </c>
      <c r="G54" s="7">
        <v>2.1299999999999999E-3</v>
      </c>
      <c r="H54" s="7">
        <v>2.4300000000000003E-3</v>
      </c>
      <c r="I54" s="7">
        <v>2.7799999999999999E-3</v>
      </c>
      <c r="J54" s="7">
        <v>3.1900000000000001E-3</v>
      </c>
      <c r="K54" s="7">
        <v>3.65E-3</v>
      </c>
      <c r="L54" s="7">
        <v>4.1600000000000005E-3</v>
      </c>
      <c r="M54" s="7">
        <v>4.7099999999999998E-3</v>
      </c>
      <c r="N54" s="7">
        <v>5.2900000000000004E-3</v>
      </c>
      <c r="O54" s="7">
        <v>5.9199999999999999E-3</v>
      </c>
      <c r="P54" s="7">
        <v>6.5799999999999999E-3</v>
      </c>
      <c r="Q54" s="7">
        <v>7.3099999999999997E-3</v>
      </c>
      <c r="R54" s="7">
        <v>8.1099999999999992E-3</v>
      </c>
      <c r="S54" s="7">
        <v>9.0399999999999994E-3</v>
      </c>
      <c r="T54" s="7">
        <v>1.0150000000000001E-2</v>
      </c>
      <c r="U54" s="7">
        <v>1.149E-2</v>
      </c>
      <c r="V54" s="7">
        <v>1.3089999999999999E-2</v>
      </c>
      <c r="W54" s="7">
        <v>1.5009999999999999E-2</v>
      </c>
      <c r="X54" s="7">
        <v>1.7309999999999999E-2</v>
      </c>
      <c r="Y54" s="7">
        <v>1.9989999999999997E-2</v>
      </c>
      <c r="Z54" s="7">
        <v>2.3129999999999998E-2</v>
      </c>
      <c r="AA54" s="7">
        <v>2.6719999999999997E-2</v>
      </c>
      <c r="AB54" s="26">
        <f t="shared" si="36"/>
        <v>2.9670000000000002E-2</v>
      </c>
      <c r="AC54" s="26">
        <f t="shared" si="36"/>
        <v>3.2909999999999995E-2</v>
      </c>
      <c r="AD54" s="26">
        <f t="shared" si="36"/>
        <v>3.6469999999999995E-2</v>
      </c>
      <c r="AE54" s="26">
        <f t="shared" si="36"/>
        <v>4.0369999999999996E-2</v>
      </c>
      <c r="AF54" s="26">
        <f t="shared" si="36"/>
        <v>4.462E-2</v>
      </c>
      <c r="AG54" s="26">
        <f t="shared" si="36"/>
        <v>4.9250000000000002E-2</v>
      </c>
      <c r="AH54" s="26">
        <f t="shared" si="36"/>
        <v>5.4420000000000003E-2</v>
      </c>
      <c r="AI54" s="26">
        <f t="shared" si="36"/>
        <v>6.019E-2</v>
      </c>
      <c r="AJ54" s="26">
        <f t="shared" si="36"/>
        <v>6.6479999999999997E-2</v>
      </c>
      <c r="AK54" s="26">
        <f t="shared" si="36"/>
        <v>7.331E-2</v>
      </c>
      <c r="AL54" s="26">
        <f t="shared" si="37"/>
        <v>8.1180000000000002E-2</v>
      </c>
      <c r="AM54" s="26">
        <f t="shared" si="37"/>
        <v>9.0340000000000004E-2</v>
      </c>
      <c r="AN54" s="26">
        <f t="shared" si="37"/>
        <v>0.10061</v>
      </c>
      <c r="AO54" s="26">
        <f t="shared" si="37"/>
        <v>0.11220000000000001</v>
      </c>
      <c r="AP54" s="26">
        <f t="shared" si="37"/>
        <v>0.12533</v>
      </c>
      <c r="AQ54" s="26">
        <f t="shared" si="37"/>
        <v>0.13975000000000001</v>
      </c>
      <c r="AR54" s="26">
        <f t="shared" si="37"/>
        <v>0.15574000000000002</v>
      </c>
      <c r="AS54" s="26">
        <f t="shared" si="37"/>
        <v>0.17335</v>
      </c>
      <c r="AT54" s="26">
        <f t="shared" si="37"/>
        <v>0.19178999999999999</v>
      </c>
      <c r="AU54" s="26">
        <f t="shared" si="37"/>
        <v>0.21040999999999999</v>
      </c>
      <c r="AV54" s="26">
        <f t="shared" si="38"/>
        <v>0.22766</v>
      </c>
      <c r="AW54" s="26">
        <f t="shared" si="38"/>
        <v>0.24430000000000002</v>
      </c>
      <c r="AX54" s="26">
        <f t="shared" si="38"/>
        <v>0.26161000000000001</v>
      </c>
      <c r="AY54" s="26">
        <f t="shared" si="38"/>
        <v>0.28000999999999998</v>
      </c>
      <c r="AZ54" s="26">
        <f t="shared" si="38"/>
        <v>0.30126999999999998</v>
      </c>
      <c r="BA54" s="26">
        <f t="shared" si="38"/>
        <v>0.32385000000000003</v>
      </c>
      <c r="BB54" s="26">
        <f t="shared" si="38"/>
        <v>0.34562999999999999</v>
      </c>
      <c r="BC54" s="26">
        <f t="shared" si="38"/>
        <v>0.36569000000000002</v>
      </c>
      <c r="BD54" s="26">
        <f t="shared" si="38"/>
        <v>0.38322000000000001</v>
      </c>
      <c r="BE54" s="26">
        <f t="shared" si="38"/>
        <v>0.39759</v>
      </c>
      <c r="BF54" s="26">
        <f t="shared" si="39"/>
        <v>0.40949999999999998</v>
      </c>
      <c r="BG54" s="26">
        <f t="shared" si="39"/>
        <v>0.42032999999999998</v>
      </c>
      <c r="BH54" s="26">
        <f t="shared" si="39"/>
        <v>0.43063999999999997</v>
      </c>
      <c r="BI54" s="26">
        <f t="shared" si="39"/>
        <v>0.43913000000000002</v>
      </c>
      <c r="BJ54" s="26">
        <f t="shared" si="39"/>
        <v>0.44417000000000001</v>
      </c>
      <c r="BK54" s="26">
        <f t="shared" si="39"/>
        <v>0.44801999999999997</v>
      </c>
      <c r="BL54" s="26">
        <f t="shared" si="39"/>
        <v>0.45</v>
      </c>
      <c r="BM54" s="26">
        <f t="shared" si="39"/>
        <v>0.45</v>
      </c>
      <c r="BN54" s="26">
        <f t="shared" si="39"/>
        <v>0.45</v>
      </c>
      <c r="BO54" s="26">
        <f t="shared" si="39"/>
        <v>0.45</v>
      </c>
      <c r="BP54" s="26">
        <f t="shared" si="40"/>
        <v>0.45</v>
      </c>
      <c r="BQ54" s="26">
        <f t="shared" si="40"/>
        <v>0.45</v>
      </c>
      <c r="BR54" s="26">
        <f t="shared" si="40"/>
        <v>0.45</v>
      </c>
      <c r="BS54" s="26">
        <f t="shared" si="40"/>
        <v>0.45</v>
      </c>
      <c r="BT54" s="26">
        <f t="shared" si="40"/>
        <v>0.45</v>
      </c>
      <c r="BU54" s="26">
        <f t="shared" si="40"/>
        <v>0.45</v>
      </c>
      <c r="BV54" s="26">
        <f t="shared" si="40"/>
        <v>0.45</v>
      </c>
      <c r="BW54" s="26">
        <f t="shared" si="40"/>
        <v>0</v>
      </c>
      <c r="BX54" s="26">
        <f t="shared" si="40"/>
        <v>0</v>
      </c>
      <c r="BY54" s="26">
        <f t="shared" si="40"/>
        <v>0</v>
      </c>
      <c r="BZ54" s="26">
        <f t="shared" si="41"/>
        <v>0</v>
      </c>
      <c r="CA54" s="26">
        <f t="shared" si="41"/>
        <v>0</v>
      </c>
      <c r="CB54" s="26">
        <f t="shared" si="41"/>
        <v>0</v>
      </c>
      <c r="CC54" s="26">
        <f t="shared" si="41"/>
        <v>0</v>
      </c>
      <c r="CD54" s="26">
        <f t="shared" si="41"/>
        <v>0</v>
      </c>
      <c r="CE54" s="26">
        <f t="shared" si="41"/>
        <v>0</v>
      </c>
      <c r="CF54" s="26">
        <f t="shared" si="41"/>
        <v>0</v>
      </c>
      <c r="CG54" s="26">
        <f t="shared" si="41"/>
        <v>0</v>
      </c>
      <c r="CH54" s="26">
        <f t="shared" si="41"/>
        <v>0</v>
      </c>
      <c r="CI54" s="26">
        <f t="shared" si="41"/>
        <v>0</v>
      </c>
      <c r="CJ54" s="26">
        <f t="shared" si="42"/>
        <v>0</v>
      </c>
      <c r="CK54" s="26">
        <f t="shared" si="42"/>
        <v>0</v>
      </c>
      <c r="CL54" s="26">
        <f t="shared" si="42"/>
        <v>0</v>
      </c>
      <c r="CM54" s="26">
        <f t="shared" si="42"/>
        <v>0</v>
      </c>
      <c r="CN54" s="26">
        <f t="shared" si="42"/>
        <v>0</v>
      </c>
      <c r="CO54" s="26">
        <f t="shared" si="42"/>
        <v>0</v>
      </c>
      <c r="CP54" s="26">
        <f t="shared" si="42"/>
        <v>0</v>
      </c>
      <c r="CQ54" s="26">
        <f t="shared" si="42"/>
        <v>0</v>
      </c>
      <c r="CR54" s="26">
        <f t="shared" si="42"/>
        <v>0</v>
      </c>
      <c r="CS54" s="26">
        <f t="shared" si="42"/>
        <v>0</v>
      </c>
      <c r="CT54" s="26">
        <f t="shared" si="43"/>
        <v>0</v>
      </c>
      <c r="CU54" s="26">
        <f t="shared" si="43"/>
        <v>0</v>
      </c>
      <c r="CV54" s="26">
        <f t="shared" si="43"/>
        <v>0</v>
      </c>
      <c r="CW54" s="26">
        <f t="shared" si="43"/>
        <v>0</v>
      </c>
      <c r="CX54" s="26">
        <f t="shared" si="43"/>
        <v>0</v>
      </c>
      <c r="CY54" s="26">
        <f t="shared" si="43"/>
        <v>0</v>
      </c>
      <c r="CZ54" s="26">
        <f t="shared" si="43"/>
        <v>0</v>
      </c>
      <c r="DA54" s="26">
        <f t="shared" si="43"/>
        <v>0</v>
      </c>
      <c r="DB54" s="26">
        <f t="shared" si="43"/>
        <v>0</v>
      </c>
      <c r="DC54" s="26">
        <f t="shared" si="43"/>
        <v>0</v>
      </c>
      <c r="DD54" s="26">
        <f t="shared" si="44"/>
        <v>0</v>
      </c>
      <c r="DE54" s="26">
        <f t="shared" si="44"/>
        <v>0</v>
      </c>
      <c r="DF54" s="26">
        <f t="shared" si="44"/>
        <v>0</v>
      </c>
      <c r="DG54" s="26">
        <f t="shared" si="44"/>
        <v>0</v>
      </c>
      <c r="DH54" s="26">
        <f t="shared" si="44"/>
        <v>0</v>
      </c>
      <c r="DI54" s="26">
        <f t="shared" si="44"/>
        <v>0</v>
      </c>
      <c r="DJ54" s="26">
        <f t="shared" si="44"/>
        <v>0</v>
      </c>
      <c r="DK54" s="26">
        <f t="shared" si="44"/>
        <v>0</v>
      </c>
      <c r="DL54" s="26">
        <f t="shared" si="44"/>
        <v>0</v>
      </c>
      <c r="DM54" s="26">
        <f t="shared" si="44"/>
        <v>0</v>
      </c>
      <c r="DN54" s="26">
        <f t="shared" si="44"/>
        <v>0</v>
      </c>
      <c r="DO54" s="26">
        <f t="shared" si="44"/>
        <v>0</v>
      </c>
      <c r="DP54" s="26">
        <f t="shared" si="44"/>
        <v>0</v>
      </c>
      <c r="DQ54" s="26">
        <f t="shared" si="44"/>
        <v>0</v>
      </c>
      <c r="DR54" s="26">
        <f t="shared" si="44"/>
        <v>0</v>
      </c>
    </row>
    <row r="55" spans="1:122" x14ac:dyDescent="0.2">
      <c r="A55" s="29">
        <v>49</v>
      </c>
      <c r="B55" s="6">
        <v>6.4000000000000005E-4</v>
      </c>
      <c r="C55" s="7">
        <v>1.07E-3</v>
      </c>
      <c r="D55" s="7">
        <v>1.4399999999999999E-3</v>
      </c>
      <c r="E55" s="7">
        <v>1.75E-3</v>
      </c>
      <c r="F55" s="7">
        <v>2.0400000000000001E-3</v>
      </c>
      <c r="G55" s="7">
        <v>2.3400000000000001E-3</v>
      </c>
      <c r="H55" s="7">
        <v>2.66E-3</v>
      </c>
      <c r="I55" s="7">
        <v>3.0499999999999998E-3</v>
      </c>
      <c r="J55" s="7">
        <v>3.5000000000000001E-3</v>
      </c>
      <c r="K55" s="7">
        <v>4.0000000000000001E-3</v>
      </c>
      <c r="L55" s="7">
        <v>4.5500000000000002E-3</v>
      </c>
      <c r="M55" s="7">
        <v>5.1500000000000001E-3</v>
      </c>
      <c r="N55" s="7">
        <v>5.79E-3</v>
      </c>
      <c r="O55" s="7">
        <v>6.4700000000000001E-3</v>
      </c>
      <c r="P55" s="7">
        <v>7.2100000000000003E-3</v>
      </c>
      <c r="Q55" s="7">
        <v>8.0299999999999989E-3</v>
      </c>
      <c r="R55" s="7">
        <v>8.9499999999999996E-3</v>
      </c>
      <c r="S55" s="7">
        <v>1.0019999999999999E-2</v>
      </c>
      <c r="T55" s="7">
        <v>1.129E-2</v>
      </c>
      <c r="U55" s="7">
        <v>1.282E-2</v>
      </c>
      <c r="V55" s="7">
        <v>1.464E-2</v>
      </c>
      <c r="W55" s="7">
        <v>1.6820000000000002E-2</v>
      </c>
      <c r="X55" s="7">
        <v>1.9359999999999999E-2</v>
      </c>
      <c r="Y55" s="7">
        <v>2.2339999999999999E-2</v>
      </c>
      <c r="Z55" s="7">
        <v>2.5770000000000001E-2</v>
      </c>
      <c r="AA55" s="7">
        <v>2.9670000000000002E-2</v>
      </c>
      <c r="AB55" s="26">
        <f t="shared" si="36"/>
        <v>3.2909999999999995E-2</v>
      </c>
      <c r="AC55" s="26">
        <f t="shared" si="36"/>
        <v>3.6469999999999995E-2</v>
      </c>
      <c r="AD55" s="26">
        <f t="shared" si="36"/>
        <v>4.0369999999999996E-2</v>
      </c>
      <c r="AE55" s="26">
        <f t="shared" si="36"/>
        <v>4.462E-2</v>
      </c>
      <c r="AF55" s="26">
        <f t="shared" si="36"/>
        <v>4.9250000000000002E-2</v>
      </c>
      <c r="AG55" s="26">
        <f t="shared" si="36"/>
        <v>5.4420000000000003E-2</v>
      </c>
      <c r="AH55" s="26">
        <f t="shared" si="36"/>
        <v>6.019E-2</v>
      </c>
      <c r="AI55" s="26">
        <f t="shared" si="36"/>
        <v>6.6479999999999997E-2</v>
      </c>
      <c r="AJ55" s="26">
        <f t="shared" si="36"/>
        <v>7.331E-2</v>
      </c>
      <c r="AK55" s="26">
        <f t="shared" si="36"/>
        <v>8.1180000000000002E-2</v>
      </c>
      <c r="AL55" s="26">
        <f t="shared" si="37"/>
        <v>9.0340000000000004E-2</v>
      </c>
      <c r="AM55" s="26">
        <f t="shared" si="37"/>
        <v>0.10061</v>
      </c>
      <c r="AN55" s="26">
        <f t="shared" si="37"/>
        <v>0.11220000000000001</v>
      </c>
      <c r="AO55" s="26">
        <f t="shared" si="37"/>
        <v>0.12533</v>
      </c>
      <c r="AP55" s="26">
        <f t="shared" si="37"/>
        <v>0.13975000000000001</v>
      </c>
      <c r="AQ55" s="26">
        <f t="shared" si="37"/>
        <v>0.15574000000000002</v>
      </c>
      <c r="AR55" s="26">
        <f t="shared" si="37"/>
        <v>0.17335</v>
      </c>
      <c r="AS55" s="26">
        <f t="shared" si="37"/>
        <v>0.19178999999999999</v>
      </c>
      <c r="AT55" s="26">
        <f t="shared" si="37"/>
        <v>0.21040999999999999</v>
      </c>
      <c r="AU55" s="26">
        <f t="shared" si="37"/>
        <v>0.22766</v>
      </c>
      <c r="AV55" s="26">
        <f t="shared" si="38"/>
        <v>0.24430000000000002</v>
      </c>
      <c r="AW55" s="26">
        <f t="shared" si="38"/>
        <v>0.26161000000000001</v>
      </c>
      <c r="AX55" s="26">
        <f t="shared" si="38"/>
        <v>0.28000999999999998</v>
      </c>
      <c r="AY55" s="26">
        <f t="shared" si="38"/>
        <v>0.30126999999999998</v>
      </c>
      <c r="AZ55" s="26">
        <f t="shared" si="38"/>
        <v>0.32385000000000003</v>
      </c>
      <c r="BA55" s="26">
        <f t="shared" si="38"/>
        <v>0.34562999999999999</v>
      </c>
      <c r="BB55" s="26">
        <f t="shared" si="38"/>
        <v>0.36569000000000002</v>
      </c>
      <c r="BC55" s="26">
        <f t="shared" si="38"/>
        <v>0.38322000000000001</v>
      </c>
      <c r="BD55" s="26">
        <f t="shared" si="38"/>
        <v>0.39759</v>
      </c>
      <c r="BE55" s="26">
        <f t="shared" si="38"/>
        <v>0.40949999999999998</v>
      </c>
      <c r="BF55" s="26">
        <f t="shared" si="39"/>
        <v>0.42032999999999998</v>
      </c>
      <c r="BG55" s="26">
        <f t="shared" si="39"/>
        <v>0.43063999999999997</v>
      </c>
      <c r="BH55" s="26">
        <f t="shared" si="39"/>
        <v>0.43913000000000002</v>
      </c>
      <c r="BI55" s="26">
        <f t="shared" si="39"/>
        <v>0.44417000000000001</v>
      </c>
      <c r="BJ55" s="26">
        <f t="shared" si="39"/>
        <v>0.44801999999999997</v>
      </c>
      <c r="BK55" s="26">
        <f t="shared" si="39"/>
        <v>0.45</v>
      </c>
      <c r="BL55" s="26">
        <f t="shared" si="39"/>
        <v>0.45</v>
      </c>
      <c r="BM55" s="26">
        <f t="shared" si="39"/>
        <v>0.45</v>
      </c>
      <c r="BN55" s="26">
        <f t="shared" si="39"/>
        <v>0.45</v>
      </c>
      <c r="BO55" s="26">
        <f t="shared" si="39"/>
        <v>0.45</v>
      </c>
      <c r="BP55" s="26">
        <f t="shared" si="40"/>
        <v>0.45</v>
      </c>
      <c r="BQ55" s="26">
        <f t="shared" si="40"/>
        <v>0.45</v>
      </c>
      <c r="BR55" s="26">
        <f t="shared" si="40"/>
        <v>0.45</v>
      </c>
      <c r="BS55" s="26">
        <f t="shared" si="40"/>
        <v>0.45</v>
      </c>
      <c r="BT55" s="26">
        <f t="shared" si="40"/>
        <v>0.45</v>
      </c>
      <c r="BU55" s="26">
        <f t="shared" si="40"/>
        <v>0.45</v>
      </c>
      <c r="BV55" s="26">
        <f t="shared" si="40"/>
        <v>0</v>
      </c>
      <c r="BW55" s="26">
        <f t="shared" si="40"/>
        <v>0</v>
      </c>
      <c r="BX55" s="26">
        <f t="shared" si="40"/>
        <v>0</v>
      </c>
      <c r="BY55" s="26">
        <f t="shared" si="40"/>
        <v>0</v>
      </c>
      <c r="BZ55" s="26">
        <f t="shared" si="41"/>
        <v>0</v>
      </c>
      <c r="CA55" s="26">
        <f t="shared" si="41"/>
        <v>0</v>
      </c>
      <c r="CB55" s="26">
        <f t="shared" si="41"/>
        <v>0</v>
      </c>
      <c r="CC55" s="26">
        <f t="shared" si="41"/>
        <v>0</v>
      </c>
      <c r="CD55" s="26">
        <f t="shared" si="41"/>
        <v>0</v>
      </c>
      <c r="CE55" s="26">
        <f t="shared" si="41"/>
        <v>0</v>
      </c>
      <c r="CF55" s="26">
        <f t="shared" si="41"/>
        <v>0</v>
      </c>
      <c r="CG55" s="26">
        <f t="shared" si="41"/>
        <v>0</v>
      </c>
      <c r="CH55" s="26">
        <f t="shared" si="41"/>
        <v>0</v>
      </c>
      <c r="CI55" s="26">
        <f t="shared" si="41"/>
        <v>0</v>
      </c>
      <c r="CJ55" s="26">
        <f t="shared" si="42"/>
        <v>0</v>
      </c>
      <c r="CK55" s="26">
        <f t="shared" si="42"/>
        <v>0</v>
      </c>
      <c r="CL55" s="26">
        <f t="shared" si="42"/>
        <v>0</v>
      </c>
      <c r="CM55" s="26">
        <f t="shared" si="42"/>
        <v>0</v>
      </c>
      <c r="CN55" s="26">
        <f t="shared" si="42"/>
        <v>0</v>
      </c>
      <c r="CO55" s="26">
        <f t="shared" si="42"/>
        <v>0</v>
      </c>
      <c r="CP55" s="26">
        <f t="shared" si="42"/>
        <v>0</v>
      </c>
      <c r="CQ55" s="26">
        <f t="shared" si="42"/>
        <v>0</v>
      </c>
      <c r="CR55" s="26">
        <f t="shared" si="42"/>
        <v>0</v>
      </c>
      <c r="CS55" s="26">
        <f t="shared" si="42"/>
        <v>0</v>
      </c>
      <c r="CT55" s="26">
        <f t="shared" si="43"/>
        <v>0</v>
      </c>
      <c r="CU55" s="26">
        <f t="shared" si="43"/>
        <v>0</v>
      </c>
      <c r="CV55" s="26">
        <f t="shared" si="43"/>
        <v>0</v>
      </c>
      <c r="CW55" s="26">
        <f t="shared" si="43"/>
        <v>0</v>
      </c>
      <c r="CX55" s="26">
        <f t="shared" si="43"/>
        <v>0</v>
      </c>
      <c r="CY55" s="26">
        <f t="shared" si="43"/>
        <v>0</v>
      </c>
      <c r="CZ55" s="26">
        <f t="shared" si="43"/>
        <v>0</v>
      </c>
      <c r="DA55" s="26">
        <f t="shared" si="43"/>
        <v>0</v>
      </c>
      <c r="DB55" s="26">
        <f t="shared" si="43"/>
        <v>0</v>
      </c>
      <c r="DC55" s="26">
        <f t="shared" si="43"/>
        <v>0</v>
      </c>
      <c r="DD55" s="26">
        <f t="shared" si="44"/>
        <v>0</v>
      </c>
      <c r="DE55" s="26">
        <f t="shared" si="44"/>
        <v>0</v>
      </c>
      <c r="DF55" s="26">
        <f t="shared" si="44"/>
        <v>0</v>
      </c>
      <c r="DG55" s="26">
        <f t="shared" si="44"/>
        <v>0</v>
      </c>
      <c r="DH55" s="26">
        <f t="shared" si="44"/>
        <v>0</v>
      </c>
      <c r="DI55" s="26">
        <f t="shared" si="44"/>
        <v>0</v>
      </c>
      <c r="DJ55" s="26">
        <f t="shared" si="44"/>
        <v>0</v>
      </c>
      <c r="DK55" s="26">
        <f t="shared" si="44"/>
        <v>0</v>
      </c>
      <c r="DL55" s="26">
        <f t="shared" si="44"/>
        <v>0</v>
      </c>
      <c r="DM55" s="26">
        <f t="shared" si="44"/>
        <v>0</v>
      </c>
      <c r="DN55" s="26">
        <f t="shared" si="44"/>
        <v>0</v>
      </c>
      <c r="DO55" s="26">
        <f t="shared" si="44"/>
        <v>0</v>
      </c>
      <c r="DP55" s="26">
        <f t="shared" si="44"/>
        <v>0</v>
      </c>
      <c r="DQ55" s="26">
        <f t="shared" si="44"/>
        <v>0</v>
      </c>
      <c r="DR55" s="26">
        <f t="shared" si="44"/>
        <v>0</v>
      </c>
    </row>
    <row r="56" spans="1:122" x14ac:dyDescent="0.2">
      <c r="A56" s="29">
        <v>50</v>
      </c>
      <c r="B56" s="6">
        <v>6.9999999999999999E-4</v>
      </c>
      <c r="C56" s="7">
        <v>1.1799999999999998E-3</v>
      </c>
      <c r="D56" s="7">
        <v>1.58E-3</v>
      </c>
      <c r="E56" s="7">
        <v>1.9199999999999998E-3</v>
      </c>
      <c r="F56" s="7">
        <v>2.2299999999999998E-3</v>
      </c>
      <c r="G56" s="7">
        <v>2.5699999999999998E-3</v>
      </c>
      <c r="H56" s="7">
        <v>2.9199999999999999E-3</v>
      </c>
      <c r="I56" s="7">
        <v>3.3500000000000001E-3</v>
      </c>
      <c r="J56" s="7">
        <v>3.8300000000000001E-3</v>
      </c>
      <c r="K56" s="7">
        <v>4.3899999999999998E-3</v>
      </c>
      <c r="L56" s="7">
        <v>4.9900000000000005E-3</v>
      </c>
      <c r="M56" s="7">
        <v>5.64E-3</v>
      </c>
      <c r="N56" s="7">
        <v>6.3499999999999997E-3</v>
      </c>
      <c r="O56" s="7">
        <v>7.0999999999999995E-3</v>
      </c>
      <c r="P56" s="7">
        <v>7.92E-3</v>
      </c>
      <c r="Q56" s="7">
        <v>8.8400000000000006E-3</v>
      </c>
      <c r="R56" s="7">
        <v>9.9000000000000008E-3</v>
      </c>
      <c r="S56" s="7">
        <v>1.1130000000000001E-2</v>
      </c>
      <c r="T56" s="7">
        <v>1.259E-2</v>
      </c>
      <c r="U56" s="7">
        <v>1.4330000000000001E-2</v>
      </c>
      <c r="V56" s="7">
        <v>1.6390000000000002E-2</v>
      </c>
      <c r="W56" s="7">
        <v>1.883E-2</v>
      </c>
      <c r="X56" s="7">
        <v>2.1649999999999999E-2</v>
      </c>
      <c r="Y56" s="7">
        <v>2.4920000000000001E-2</v>
      </c>
      <c r="Z56" s="7">
        <v>2.8670000000000001E-2</v>
      </c>
      <c r="AA56" s="7">
        <v>3.2909999999999995E-2</v>
      </c>
      <c r="AB56" s="26">
        <f t="shared" ref="AB56:AK65" si="45">AA57</f>
        <v>3.6469999999999995E-2</v>
      </c>
      <c r="AC56" s="26">
        <f t="shared" si="45"/>
        <v>4.0369999999999996E-2</v>
      </c>
      <c r="AD56" s="26">
        <f t="shared" si="45"/>
        <v>4.462E-2</v>
      </c>
      <c r="AE56" s="26">
        <f t="shared" si="45"/>
        <v>4.9250000000000002E-2</v>
      </c>
      <c r="AF56" s="26">
        <f t="shared" si="45"/>
        <v>5.4420000000000003E-2</v>
      </c>
      <c r="AG56" s="26">
        <f t="shared" si="45"/>
        <v>6.019E-2</v>
      </c>
      <c r="AH56" s="26">
        <f t="shared" si="45"/>
        <v>6.6479999999999997E-2</v>
      </c>
      <c r="AI56" s="26">
        <f t="shared" si="45"/>
        <v>7.331E-2</v>
      </c>
      <c r="AJ56" s="26">
        <f t="shared" si="45"/>
        <v>8.1180000000000002E-2</v>
      </c>
      <c r="AK56" s="26">
        <f t="shared" si="45"/>
        <v>9.0340000000000004E-2</v>
      </c>
      <c r="AL56" s="26">
        <f t="shared" ref="AL56:AU65" si="46">AK57</f>
        <v>0.10061</v>
      </c>
      <c r="AM56" s="26">
        <f t="shared" si="46"/>
        <v>0.11220000000000001</v>
      </c>
      <c r="AN56" s="26">
        <f t="shared" si="46"/>
        <v>0.12533</v>
      </c>
      <c r="AO56" s="26">
        <f t="shared" si="46"/>
        <v>0.13975000000000001</v>
      </c>
      <c r="AP56" s="26">
        <f t="shared" si="46"/>
        <v>0.15574000000000002</v>
      </c>
      <c r="AQ56" s="26">
        <f t="shared" si="46"/>
        <v>0.17335</v>
      </c>
      <c r="AR56" s="26">
        <f t="shared" si="46"/>
        <v>0.19178999999999999</v>
      </c>
      <c r="AS56" s="26">
        <f t="shared" si="46"/>
        <v>0.21040999999999999</v>
      </c>
      <c r="AT56" s="26">
        <f t="shared" si="46"/>
        <v>0.22766</v>
      </c>
      <c r="AU56" s="26">
        <f t="shared" si="46"/>
        <v>0.24430000000000002</v>
      </c>
      <c r="AV56" s="26">
        <f t="shared" ref="AV56:BE65" si="47">AU57</f>
        <v>0.26161000000000001</v>
      </c>
      <c r="AW56" s="26">
        <f t="shared" si="47"/>
        <v>0.28000999999999998</v>
      </c>
      <c r="AX56" s="26">
        <f t="shared" si="47"/>
        <v>0.30126999999999998</v>
      </c>
      <c r="AY56" s="26">
        <f t="shared" si="47"/>
        <v>0.32385000000000003</v>
      </c>
      <c r="AZ56" s="26">
        <f t="shared" si="47"/>
        <v>0.34562999999999999</v>
      </c>
      <c r="BA56" s="26">
        <f t="shared" si="47"/>
        <v>0.36569000000000002</v>
      </c>
      <c r="BB56" s="26">
        <f t="shared" si="47"/>
        <v>0.38322000000000001</v>
      </c>
      <c r="BC56" s="26">
        <f t="shared" si="47"/>
        <v>0.39759</v>
      </c>
      <c r="BD56" s="26">
        <f t="shared" si="47"/>
        <v>0.40949999999999998</v>
      </c>
      <c r="BE56" s="26">
        <f t="shared" si="47"/>
        <v>0.42032999999999998</v>
      </c>
      <c r="BF56" s="26">
        <f t="shared" ref="BF56:BO65" si="48">BE57</f>
        <v>0.43063999999999997</v>
      </c>
      <c r="BG56" s="26">
        <f t="shared" si="48"/>
        <v>0.43913000000000002</v>
      </c>
      <c r="BH56" s="26">
        <f t="shared" si="48"/>
        <v>0.44417000000000001</v>
      </c>
      <c r="BI56" s="26">
        <f t="shared" si="48"/>
        <v>0.44801999999999997</v>
      </c>
      <c r="BJ56" s="26">
        <f t="shared" si="48"/>
        <v>0.45</v>
      </c>
      <c r="BK56" s="26">
        <f t="shared" si="48"/>
        <v>0.45</v>
      </c>
      <c r="BL56" s="26">
        <f t="shared" si="48"/>
        <v>0.45</v>
      </c>
      <c r="BM56" s="26">
        <f t="shared" si="48"/>
        <v>0.45</v>
      </c>
      <c r="BN56" s="26">
        <f t="shared" si="48"/>
        <v>0.45</v>
      </c>
      <c r="BO56" s="26">
        <f t="shared" si="48"/>
        <v>0.45</v>
      </c>
      <c r="BP56" s="26">
        <f t="shared" ref="BP56:BY65" si="49">BO57</f>
        <v>0.45</v>
      </c>
      <c r="BQ56" s="26">
        <f t="shared" si="49"/>
        <v>0.45</v>
      </c>
      <c r="BR56" s="26">
        <f t="shared" si="49"/>
        <v>0.45</v>
      </c>
      <c r="BS56" s="26">
        <f t="shared" si="49"/>
        <v>0.45</v>
      </c>
      <c r="BT56" s="26">
        <f t="shared" si="49"/>
        <v>0.45</v>
      </c>
      <c r="BU56" s="26">
        <f t="shared" si="49"/>
        <v>0</v>
      </c>
      <c r="BV56" s="26">
        <f t="shared" si="49"/>
        <v>0</v>
      </c>
      <c r="BW56" s="26">
        <f t="shared" si="49"/>
        <v>0</v>
      </c>
      <c r="BX56" s="26">
        <f t="shared" si="49"/>
        <v>0</v>
      </c>
      <c r="BY56" s="26">
        <f t="shared" si="49"/>
        <v>0</v>
      </c>
      <c r="BZ56" s="26">
        <f t="shared" ref="BZ56:CI65" si="50">BY57</f>
        <v>0</v>
      </c>
      <c r="CA56" s="26">
        <f t="shared" si="50"/>
        <v>0</v>
      </c>
      <c r="CB56" s="26">
        <f t="shared" si="50"/>
        <v>0</v>
      </c>
      <c r="CC56" s="26">
        <f t="shared" si="50"/>
        <v>0</v>
      </c>
      <c r="CD56" s="26">
        <f t="shared" si="50"/>
        <v>0</v>
      </c>
      <c r="CE56" s="26">
        <f t="shared" si="50"/>
        <v>0</v>
      </c>
      <c r="CF56" s="26">
        <f t="shared" si="50"/>
        <v>0</v>
      </c>
      <c r="CG56" s="26">
        <f t="shared" si="50"/>
        <v>0</v>
      </c>
      <c r="CH56" s="26">
        <f t="shared" si="50"/>
        <v>0</v>
      </c>
      <c r="CI56" s="26">
        <f t="shared" si="50"/>
        <v>0</v>
      </c>
      <c r="CJ56" s="26">
        <f t="shared" ref="CJ56:CS65" si="51">CI57</f>
        <v>0</v>
      </c>
      <c r="CK56" s="26">
        <f t="shared" si="51"/>
        <v>0</v>
      </c>
      <c r="CL56" s="26">
        <f t="shared" si="51"/>
        <v>0</v>
      </c>
      <c r="CM56" s="26">
        <f t="shared" si="51"/>
        <v>0</v>
      </c>
      <c r="CN56" s="26">
        <f t="shared" si="51"/>
        <v>0</v>
      </c>
      <c r="CO56" s="26">
        <f t="shared" si="51"/>
        <v>0</v>
      </c>
      <c r="CP56" s="26">
        <f t="shared" si="51"/>
        <v>0</v>
      </c>
      <c r="CQ56" s="26">
        <f t="shared" si="51"/>
        <v>0</v>
      </c>
      <c r="CR56" s="26">
        <f t="shared" si="51"/>
        <v>0</v>
      </c>
      <c r="CS56" s="26">
        <f t="shared" si="51"/>
        <v>0</v>
      </c>
      <c r="CT56" s="26">
        <f t="shared" ref="CT56:DC65" si="52">CS57</f>
        <v>0</v>
      </c>
      <c r="CU56" s="26">
        <f t="shared" si="52"/>
        <v>0</v>
      </c>
      <c r="CV56" s="26">
        <f t="shared" si="52"/>
        <v>0</v>
      </c>
      <c r="CW56" s="26">
        <f t="shared" si="52"/>
        <v>0</v>
      </c>
      <c r="CX56" s="26">
        <f t="shared" si="52"/>
        <v>0</v>
      </c>
      <c r="CY56" s="26">
        <f t="shared" si="52"/>
        <v>0</v>
      </c>
      <c r="CZ56" s="26">
        <f t="shared" si="52"/>
        <v>0</v>
      </c>
      <c r="DA56" s="26">
        <f t="shared" si="52"/>
        <v>0</v>
      </c>
      <c r="DB56" s="26">
        <f t="shared" si="52"/>
        <v>0</v>
      </c>
      <c r="DC56" s="26">
        <f t="shared" si="52"/>
        <v>0</v>
      </c>
      <c r="DD56" s="26">
        <f t="shared" ref="DD56:DR65" si="53">DC57</f>
        <v>0</v>
      </c>
      <c r="DE56" s="26">
        <f t="shared" si="53"/>
        <v>0</v>
      </c>
      <c r="DF56" s="26">
        <f t="shared" si="53"/>
        <v>0</v>
      </c>
      <c r="DG56" s="26">
        <f t="shared" si="53"/>
        <v>0</v>
      </c>
      <c r="DH56" s="26">
        <f t="shared" si="53"/>
        <v>0</v>
      </c>
      <c r="DI56" s="26">
        <f t="shared" si="53"/>
        <v>0</v>
      </c>
      <c r="DJ56" s="26">
        <f t="shared" si="53"/>
        <v>0</v>
      </c>
      <c r="DK56" s="26">
        <f t="shared" si="53"/>
        <v>0</v>
      </c>
      <c r="DL56" s="26">
        <f t="shared" si="53"/>
        <v>0</v>
      </c>
      <c r="DM56" s="26">
        <f t="shared" si="53"/>
        <v>0</v>
      </c>
      <c r="DN56" s="26">
        <f t="shared" si="53"/>
        <v>0</v>
      </c>
      <c r="DO56" s="26">
        <f t="shared" si="53"/>
        <v>0</v>
      </c>
      <c r="DP56" s="26">
        <f t="shared" si="53"/>
        <v>0</v>
      </c>
      <c r="DQ56" s="26">
        <f t="shared" si="53"/>
        <v>0</v>
      </c>
      <c r="DR56" s="26">
        <f t="shared" si="53"/>
        <v>0</v>
      </c>
    </row>
    <row r="57" spans="1:122" x14ac:dyDescent="0.2">
      <c r="A57" s="29">
        <v>51</v>
      </c>
      <c r="B57" s="6">
        <v>7.7000000000000007E-4</v>
      </c>
      <c r="C57" s="7">
        <v>1.2999999999999999E-3</v>
      </c>
      <c r="D57" s="7">
        <v>1.73E-3</v>
      </c>
      <c r="E57" s="7">
        <v>2.1000000000000003E-3</v>
      </c>
      <c r="F57" s="7">
        <v>2.4500000000000004E-3</v>
      </c>
      <c r="G57" s="7">
        <v>2.82E-3</v>
      </c>
      <c r="H57" s="7">
        <v>3.2100000000000002E-3</v>
      </c>
      <c r="I57" s="7">
        <v>3.6700000000000001E-3</v>
      </c>
      <c r="J57" s="7">
        <v>4.2100000000000002E-3</v>
      </c>
      <c r="K57" s="7">
        <v>4.81E-3</v>
      </c>
      <c r="L57" s="7">
        <v>5.47E-3</v>
      </c>
      <c r="M57" s="7">
        <v>6.1799999999999997E-3</v>
      </c>
      <c r="N57" s="7">
        <v>6.96E-3</v>
      </c>
      <c r="O57" s="7">
        <v>7.79E-3</v>
      </c>
      <c r="P57" s="7">
        <v>8.7200000000000003E-3</v>
      </c>
      <c r="Q57" s="7">
        <v>9.7599999999999996E-3</v>
      </c>
      <c r="R57" s="7">
        <v>1.0970000000000001E-2</v>
      </c>
      <c r="S57" s="7">
        <v>1.239E-2</v>
      </c>
      <c r="T57" s="7">
        <v>1.405E-2</v>
      </c>
      <c r="U57" s="7">
        <v>1.6030000000000003E-2</v>
      </c>
      <c r="V57" s="7">
        <v>1.8350000000000002E-2</v>
      </c>
      <c r="W57" s="7">
        <v>2.1049999999999999E-2</v>
      </c>
      <c r="X57" s="7">
        <v>2.418E-2</v>
      </c>
      <c r="Y57" s="7">
        <v>2.776E-2</v>
      </c>
      <c r="Z57" s="7">
        <v>3.1850000000000003E-2</v>
      </c>
      <c r="AA57" s="7">
        <v>3.6469999999999995E-2</v>
      </c>
      <c r="AB57" s="26">
        <f t="shared" si="45"/>
        <v>4.0369999999999996E-2</v>
      </c>
      <c r="AC57" s="26">
        <f t="shared" si="45"/>
        <v>4.462E-2</v>
      </c>
      <c r="AD57" s="26">
        <f t="shared" si="45"/>
        <v>4.9250000000000002E-2</v>
      </c>
      <c r="AE57" s="26">
        <f t="shared" si="45"/>
        <v>5.4420000000000003E-2</v>
      </c>
      <c r="AF57" s="26">
        <f t="shared" si="45"/>
        <v>6.019E-2</v>
      </c>
      <c r="AG57" s="26">
        <f t="shared" si="45"/>
        <v>6.6479999999999997E-2</v>
      </c>
      <c r="AH57" s="26">
        <f t="shared" si="45"/>
        <v>7.331E-2</v>
      </c>
      <c r="AI57" s="26">
        <f t="shared" si="45"/>
        <v>8.1180000000000002E-2</v>
      </c>
      <c r="AJ57" s="26">
        <f t="shared" si="45"/>
        <v>9.0340000000000004E-2</v>
      </c>
      <c r="AK57" s="26">
        <f t="shared" si="45"/>
        <v>0.10061</v>
      </c>
      <c r="AL57" s="26">
        <f t="shared" si="46"/>
        <v>0.11220000000000001</v>
      </c>
      <c r="AM57" s="26">
        <f t="shared" si="46"/>
        <v>0.12533</v>
      </c>
      <c r="AN57" s="26">
        <f t="shared" si="46"/>
        <v>0.13975000000000001</v>
      </c>
      <c r="AO57" s="26">
        <f t="shared" si="46"/>
        <v>0.15574000000000002</v>
      </c>
      <c r="AP57" s="26">
        <f t="shared" si="46"/>
        <v>0.17335</v>
      </c>
      <c r="AQ57" s="26">
        <f t="shared" si="46"/>
        <v>0.19178999999999999</v>
      </c>
      <c r="AR57" s="26">
        <f t="shared" si="46"/>
        <v>0.21040999999999999</v>
      </c>
      <c r="AS57" s="26">
        <f t="shared" si="46"/>
        <v>0.22766</v>
      </c>
      <c r="AT57" s="26">
        <f t="shared" si="46"/>
        <v>0.24430000000000002</v>
      </c>
      <c r="AU57" s="26">
        <f t="shared" si="46"/>
        <v>0.26161000000000001</v>
      </c>
      <c r="AV57" s="26">
        <f t="shared" si="47"/>
        <v>0.28000999999999998</v>
      </c>
      <c r="AW57" s="26">
        <f t="shared" si="47"/>
        <v>0.30126999999999998</v>
      </c>
      <c r="AX57" s="26">
        <f t="shared" si="47"/>
        <v>0.32385000000000003</v>
      </c>
      <c r="AY57" s="26">
        <f t="shared" si="47"/>
        <v>0.34562999999999999</v>
      </c>
      <c r="AZ57" s="26">
        <f t="shared" si="47"/>
        <v>0.36569000000000002</v>
      </c>
      <c r="BA57" s="26">
        <f t="shared" si="47"/>
        <v>0.38322000000000001</v>
      </c>
      <c r="BB57" s="26">
        <f t="shared" si="47"/>
        <v>0.39759</v>
      </c>
      <c r="BC57" s="26">
        <f t="shared" si="47"/>
        <v>0.40949999999999998</v>
      </c>
      <c r="BD57" s="26">
        <f t="shared" si="47"/>
        <v>0.42032999999999998</v>
      </c>
      <c r="BE57" s="26">
        <f t="shared" si="47"/>
        <v>0.43063999999999997</v>
      </c>
      <c r="BF57" s="26">
        <f t="shared" si="48"/>
        <v>0.43913000000000002</v>
      </c>
      <c r="BG57" s="26">
        <f t="shared" si="48"/>
        <v>0.44417000000000001</v>
      </c>
      <c r="BH57" s="26">
        <f t="shared" si="48"/>
        <v>0.44801999999999997</v>
      </c>
      <c r="BI57" s="26">
        <f t="shared" si="48"/>
        <v>0.45</v>
      </c>
      <c r="BJ57" s="26">
        <f t="shared" si="48"/>
        <v>0.45</v>
      </c>
      <c r="BK57" s="26">
        <f t="shared" si="48"/>
        <v>0.45</v>
      </c>
      <c r="BL57" s="26">
        <f t="shared" si="48"/>
        <v>0.45</v>
      </c>
      <c r="BM57" s="26">
        <f t="shared" si="48"/>
        <v>0.45</v>
      </c>
      <c r="BN57" s="26">
        <f t="shared" si="48"/>
        <v>0.45</v>
      </c>
      <c r="BO57" s="26">
        <f t="shared" si="48"/>
        <v>0.45</v>
      </c>
      <c r="BP57" s="26">
        <f t="shared" si="49"/>
        <v>0.45</v>
      </c>
      <c r="BQ57" s="26">
        <f t="shared" si="49"/>
        <v>0.45</v>
      </c>
      <c r="BR57" s="26">
        <f t="shared" si="49"/>
        <v>0.45</v>
      </c>
      <c r="BS57" s="26">
        <f t="shared" si="49"/>
        <v>0.45</v>
      </c>
      <c r="BT57" s="26">
        <f t="shared" si="49"/>
        <v>0</v>
      </c>
      <c r="BU57" s="26">
        <f t="shared" si="49"/>
        <v>0</v>
      </c>
      <c r="BV57" s="26">
        <f t="shared" si="49"/>
        <v>0</v>
      </c>
      <c r="BW57" s="26">
        <f t="shared" si="49"/>
        <v>0</v>
      </c>
      <c r="BX57" s="26">
        <f t="shared" si="49"/>
        <v>0</v>
      </c>
      <c r="BY57" s="26">
        <f t="shared" si="49"/>
        <v>0</v>
      </c>
      <c r="BZ57" s="26">
        <f t="shared" si="50"/>
        <v>0</v>
      </c>
      <c r="CA57" s="26">
        <f t="shared" si="50"/>
        <v>0</v>
      </c>
      <c r="CB57" s="26">
        <f t="shared" si="50"/>
        <v>0</v>
      </c>
      <c r="CC57" s="26">
        <f t="shared" si="50"/>
        <v>0</v>
      </c>
      <c r="CD57" s="26">
        <f t="shared" si="50"/>
        <v>0</v>
      </c>
      <c r="CE57" s="26">
        <f t="shared" si="50"/>
        <v>0</v>
      </c>
      <c r="CF57" s="26">
        <f t="shared" si="50"/>
        <v>0</v>
      </c>
      <c r="CG57" s="26">
        <f t="shared" si="50"/>
        <v>0</v>
      </c>
      <c r="CH57" s="26">
        <f t="shared" si="50"/>
        <v>0</v>
      </c>
      <c r="CI57" s="26">
        <f t="shared" si="50"/>
        <v>0</v>
      </c>
      <c r="CJ57" s="26">
        <f t="shared" si="51"/>
        <v>0</v>
      </c>
      <c r="CK57" s="26">
        <f t="shared" si="51"/>
        <v>0</v>
      </c>
      <c r="CL57" s="26">
        <f t="shared" si="51"/>
        <v>0</v>
      </c>
      <c r="CM57" s="26">
        <f t="shared" si="51"/>
        <v>0</v>
      </c>
      <c r="CN57" s="26">
        <f t="shared" si="51"/>
        <v>0</v>
      </c>
      <c r="CO57" s="26">
        <f t="shared" si="51"/>
        <v>0</v>
      </c>
      <c r="CP57" s="26">
        <f t="shared" si="51"/>
        <v>0</v>
      </c>
      <c r="CQ57" s="26">
        <f t="shared" si="51"/>
        <v>0</v>
      </c>
      <c r="CR57" s="26">
        <f t="shared" si="51"/>
        <v>0</v>
      </c>
      <c r="CS57" s="26">
        <f t="shared" si="51"/>
        <v>0</v>
      </c>
      <c r="CT57" s="26">
        <f t="shared" si="52"/>
        <v>0</v>
      </c>
      <c r="CU57" s="26">
        <f t="shared" si="52"/>
        <v>0</v>
      </c>
      <c r="CV57" s="26">
        <f t="shared" si="52"/>
        <v>0</v>
      </c>
      <c r="CW57" s="26">
        <f t="shared" si="52"/>
        <v>0</v>
      </c>
      <c r="CX57" s="26">
        <f t="shared" si="52"/>
        <v>0</v>
      </c>
      <c r="CY57" s="26">
        <f t="shared" si="52"/>
        <v>0</v>
      </c>
      <c r="CZ57" s="26">
        <f t="shared" si="52"/>
        <v>0</v>
      </c>
      <c r="DA57" s="26">
        <f t="shared" si="52"/>
        <v>0</v>
      </c>
      <c r="DB57" s="26">
        <f t="shared" si="52"/>
        <v>0</v>
      </c>
      <c r="DC57" s="26">
        <f t="shared" si="52"/>
        <v>0</v>
      </c>
      <c r="DD57" s="26">
        <f t="shared" si="53"/>
        <v>0</v>
      </c>
      <c r="DE57" s="26">
        <f t="shared" si="53"/>
        <v>0</v>
      </c>
      <c r="DF57" s="26">
        <f t="shared" si="53"/>
        <v>0</v>
      </c>
      <c r="DG57" s="26">
        <f t="shared" si="53"/>
        <v>0</v>
      </c>
      <c r="DH57" s="26">
        <f t="shared" si="53"/>
        <v>0</v>
      </c>
      <c r="DI57" s="26">
        <f t="shared" si="53"/>
        <v>0</v>
      </c>
      <c r="DJ57" s="26">
        <f t="shared" si="53"/>
        <v>0</v>
      </c>
      <c r="DK57" s="26">
        <f t="shared" si="53"/>
        <v>0</v>
      </c>
      <c r="DL57" s="26">
        <f t="shared" si="53"/>
        <v>0</v>
      </c>
      <c r="DM57" s="26">
        <f t="shared" si="53"/>
        <v>0</v>
      </c>
      <c r="DN57" s="26">
        <f t="shared" si="53"/>
        <v>0</v>
      </c>
      <c r="DO57" s="26">
        <f t="shared" si="53"/>
        <v>0</v>
      </c>
      <c r="DP57" s="26">
        <f t="shared" si="53"/>
        <v>0</v>
      </c>
      <c r="DQ57" s="26">
        <f t="shared" si="53"/>
        <v>0</v>
      </c>
      <c r="DR57" s="26">
        <f t="shared" si="53"/>
        <v>0</v>
      </c>
    </row>
    <row r="58" spans="1:122" x14ac:dyDescent="0.2">
      <c r="A58" s="29">
        <v>52</v>
      </c>
      <c r="B58" s="6">
        <v>8.5999999999999998E-4</v>
      </c>
      <c r="C58" s="7">
        <v>1.4299999999999998E-3</v>
      </c>
      <c r="D58" s="7">
        <v>1.9E-3</v>
      </c>
      <c r="E58" s="7">
        <v>2.3E-3</v>
      </c>
      <c r="F58" s="7">
        <v>2.6800000000000001E-3</v>
      </c>
      <c r="G58" s="7">
        <v>3.0899999999999999E-3</v>
      </c>
      <c r="H58" s="7">
        <v>3.5299999999999997E-3</v>
      </c>
      <c r="I58" s="7">
        <v>4.0400000000000002E-3</v>
      </c>
      <c r="J58" s="7">
        <v>4.6299999999999996E-3</v>
      </c>
      <c r="K58" s="7">
        <v>5.28E-3</v>
      </c>
      <c r="L58" s="7">
        <v>6.0099999999999997E-3</v>
      </c>
      <c r="M58" s="7">
        <v>6.79E-3</v>
      </c>
      <c r="N58" s="7">
        <v>7.6400000000000001E-3</v>
      </c>
      <c r="O58" s="7">
        <v>8.5800000000000008E-3</v>
      </c>
      <c r="P58" s="7">
        <v>9.640000000000001E-3</v>
      </c>
      <c r="Q58" s="7">
        <v>1.082E-2</v>
      </c>
      <c r="R58" s="7">
        <v>1.2199999999999999E-2</v>
      </c>
      <c r="S58" s="7">
        <v>1.3810000000000001E-2</v>
      </c>
      <c r="T58" s="7">
        <v>1.5699999999999999E-2</v>
      </c>
      <c r="U58" s="7">
        <v>1.7929999999999998E-2</v>
      </c>
      <c r="V58" s="7">
        <v>2.052E-2</v>
      </c>
      <c r="W58" s="7">
        <v>2.3519999999999999E-2</v>
      </c>
      <c r="X58" s="7">
        <v>2.6969999999999997E-2</v>
      </c>
      <c r="Y58" s="7">
        <v>3.0890000000000001E-2</v>
      </c>
      <c r="Z58" s="7">
        <v>3.5340000000000003E-2</v>
      </c>
      <c r="AA58" s="7">
        <v>4.0369999999999996E-2</v>
      </c>
      <c r="AB58" s="26">
        <f t="shared" si="45"/>
        <v>4.462E-2</v>
      </c>
      <c r="AC58" s="26">
        <f t="shared" si="45"/>
        <v>4.9250000000000002E-2</v>
      </c>
      <c r="AD58" s="26">
        <f t="shared" si="45"/>
        <v>5.4420000000000003E-2</v>
      </c>
      <c r="AE58" s="26">
        <f t="shared" si="45"/>
        <v>6.019E-2</v>
      </c>
      <c r="AF58" s="26">
        <f t="shared" si="45"/>
        <v>6.6479999999999997E-2</v>
      </c>
      <c r="AG58" s="26">
        <f t="shared" si="45"/>
        <v>7.331E-2</v>
      </c>
      <c r="AH58" s="26">
        <f t="shared" si="45"/>
        <v>8.1180000000000002E-2</v>
      </c>
      <c r="AI58" s="26">
        <f t="shared" si="45"/>
        <v>9.0340000000000004E-2</v>
      </c>
      <c r="AJ58" s="26">
        <f t="shared" si="45"/>
        <v>0.10061</v>
      </c>
      <c r="AK58" s="26">
        <f t="shared" si="45"/>
        <v>0.11220000000000001</v>
      </c>
      <c r="AL58" s="26">
        <f t="shared" si="46"/>
        <v>0.12533</v>
      </c>
      <c r="AM58" s="26">
        <f t="shared" si="46"/>
        <v>0.13975000000000001</v>
      </c>
      <c r="AN58" s="26">
        <f t="shared" si="46"/>
        <v>0.15574000000000002</v>
      </c>
      <c r="AO58" s="26">
        <f t="shared" si="46"/>
        <v>0.17335</v>
      </c>
      <c r="AP58" s="26">
        <f t="shared" si="46"/>
        <v>0.19178999999999999</v>
      </c>
      <c r="AQ58" s="26">
        <f t="shared" si="46"/>
        <v>0.21040999999999999</v>
      </c>
      <c r="AR58" s="26">
        <f t="shared" si="46"/>
        <v>0.22766</v>
      </c>
      <c r="AS58" s="26">
        <f t="shared" si="46"/>
        <v>0.24430000000000002</v>
      </c>
      <c r="AT58" s="26">
        <f t="shared" si="46"/>
        <v>0.26161000000000001</v>
      </c>
      <c r="AU58" s="26">
        <f t="shared" si="46"/>
        <v>0.28000999999999998</v>
      </c>
      <c r="AV58" s="26">
        <f t="shared" si="47"/>
        <v>0.30126999999999998</v>
      </c>
      <c r="AW58" s="26">
        <f t="shared" si="47"/>
        <v>0.32385000000000003</v>
      </c>
      <c r="AX58" s="26">
        <f t="shared" si="47"/>
        <v>0.34562999999999999</v>
      </c>
      <c r="AY58" s="26">
        <f t="shared" si="47"/>
        <v>0.36569000000000002</v>
      </c>
      <c r="AZ58" s="26">
        <f t="shared" si="47"/>
        <v>0.38322000000000001</v>
      </c>
      <c r="BA58" s="26">
        <f t="shared" si="47"/>
        <v>0.39759</v>
      </c>
      <c r="BB58" s="26">
        <f t="shared" si="47"/>
        <v>0.40949999999999998</v>
      </c>
      <c r="BC58" s="26">
        <f t="shared" si="47"/>
        <v>0.42032999999999998</v>
      </c>
      <c r="BD58" s="26">
        <f t="shared" si="47"/>
        <v>0.43063999999999997</v>
      </c>
      <c r="BE58" s="26">
        <f t="shared" si="47"/>
        <v>0.43913000000000002</v>
      </c>
      <c r="BF58" s="26">
        <f t="shared" si="48"/>
        <v>0.44417000000000001</v>
      </c>
      <c r="BG58" s="26">
        <f t="shared" si="48"/>
        <v>0.44801999999999997</v>
      </c>
      <c r="BH58" s="26">
        <f t="shared" si="48"/>
        <v>0.45</v>
      </c>
      <c r="BI58" s="26">
        <f t="shared" si="48"/>
        <v>0.45</v>
      </c>
      <c r="BJ58" s="26">
        <f t="shared" si="48"/>
        <v>0.45</v>
      </c>
      <c r="BK58" s="26">
        <f t="shared" si="48"/>
        <v>0.45</v>
      </c>
      <c r="BL58" s="26">
        <f t="shared" si="48"/>
        <v>0.45</v>
      </c>
      <c r="BM58" s="26">
        <f t="shared" si="48"/>
        <v>0.45</v>
      </c>
      <c r="BN58" s="26">
        <f t="shared" si="48"/>
        <v>0.45</v>
      </c>
      <c r="BO58" s="26">
        <f t="shared" si="48"/>
        <v>0.45</v>
      </c>
      <c r="BP58" s="26">
        <f t="shared" si="49"/>
        <v>0.45</v>
      </c>
      <c r="BQ58" s="26">
        <f t="shared" si="49"/>
        <v>0.45</v>
      </c>
      <c r="BR58" s="26">
        <f t="shared" si="49"/>
        <v>0.45</v>
      </c>
      <c r="BS58" s="26">
        <f t="shared" si="49"/>
        <v>0</v>
      </c>
      <c r="BT58" s="26">
        <f t="shared" si="49"/>
        <v>0</v>
      </c>
      <c r="BU58" s="26">
        <f t="shared" si="49"/>
        <v>0</v>
      </c>
      <c r="BV58" s="26">
        <f t="shared" si="49"/>
        <v>0</v>
      </c>
      <c r="BW58" s="26">
        <f t="shared" si="49"/>
        <v>0</v>
      </c>
      <c r="BX58" s="26">
        <f t="shared" si="49"/>
        <v>0</v>
      </c>
      <c r="BY58" s="26">
        <f t="shared" si="49"/>
        <v>0</v>
      </c>
      <c r="BZ58" s="26">
        <f t="shared" si="50"/>
        <v>0</v>
      </c>
      <c r="CA58" s="26">
        <f t="shared" si="50"/>
        <v>0</v>
      </c>
      <c r="CB58" s="26">
        <f t="shared" si="50"/>
        <v>0</v>
      </c>
      <c r="CC58" s="26">
        <f t="shared" si="50"/>
        <v>0</v>
      </c>
      <c r="CD58" s="26">
        <f t="shared" si="50"/>
        <v>0</v>
      </c>
      <c r="CE58" s="26">
        <f t="shared" si="50"/>
        <v>0</v>
      </c>
      <c r="CF58" s="26">
        <f t="shared" si="50"/>
        <v>0</v>
      </c>
      <c r="CG58" s="26">
        <f t="shared" si="50"/>
        <v>0</v>
      </c>
      <c r="CH58" s="26">
        <f t="shared" si="50"/>
        <v>0</v>
      </c>
      <c r="CI58" s="26">
        <f t="shared" si="50"/>
        <v>0</v>
      </c>
      <c r="CJ58" s="26">
        <f t="shared" si="51"/>
        <v>0</v>
      </c>
      <c r="CK58" s="26">
        <f t="shared" si="51"/>
        <v>0</v>
      </c>
      <c r="CL58" s="26">
        <f t="shared" si="51"/>
        <v>0</v>
      </c>
      <c r="CM58" s="26">
        <f t="shared" si="51"/>
        <v>0</v>
      </c>
      <c r="CN58" s="26">
        <f t="shared" si="51"/>
        <v>0</v>
      </c>
      <c r="CO58" s="26">
        <f t="shared" si="51"/>
        <v>0</v>
      </c>
      <c r="CP58" s="26">
        <f t="shared" si="51"/>
        <v>0</v>
      </c>
      <c r="CQ58" s="26">
        <f t="shared" si="51"/>
        <v>0</v>
      </c>
      <c r="CR58" s="26">
        <f t="shared" si="51"/>
        <v>0</v>
      </c>
      <c r="CS58" s="26">
        <f t="shared" si="51"/>
        <v>0</v>
      </c>
      <c r="CT58" s="26">
        <f t="shared" si="52"/>
        <v>0</v>
      </c>
      <c r="CU58" s="26">
        <f t="shared" si="52"/>
        <v>0</v>
      </c>
      <c r="CV58" s="26">
        <f t="shared" si="52"/>
        <v>0</v>
      </c>
      <c r="CW58" s="26">
        <f t="shared" si="52"/>
        <v>0</v>
      </c>
      <c r="CX58" s="26">
        <f t="shared" si="52"/>
        <v>0</v>
      </c>
      <c r="CY58" s="26">
        <f t="shared" si="52"/>
        <v>0</v>
      </c>
      <c r="CZ58" s="26">
        <f t="shared" si="52"/>
        <v>0</v>
      </c>
      <c r="DA58" s="26">
        <f t="shared" si="52"/>
        <v>0</v>
      </c>
      <c r="DB58" s="26">
        <f t="shared" si="52"/>
        <v>0</v>
      </c>
      <c r="DC58" s="26">
        <f t="shared" si="52"/>
        <v>0</v>
      </c>
      <c r="DD58" s="26">
        <f t="shared" si="53"/>
        <v>0</v>
      </c>
      <c r="DE58" s="26">
        <f t="shared" si="53"/>
        <v>0</v>
      </c>
      <c r="DF58" s="26">
        <f t="shared" si="53"/>
        <v>0</v>
      </c>
      <c r="DG58" s="26">
        <f t="shared" si="53"/>
        <v>0</v>
      </c>
      <c r="DH58" s="26">
        <f t="shared" si="53"/>
        <v>0</v>
      </c>
      <c r="DI58" s="26">
        <f t="shared" si="53"/>
        <v>0</v>
      </c>
      <c r="DJ58" s="26">
        <f t="shared" si="53"/>
        <v>0</v>
      </c>
      <c r="DK58" s="26">
        <f t="shared" si="53"/>
        <v>0</v>
      </c>
      <c r="DL58" s="26">
        <f t="shared" si="53"/>
        <v>0</v>
      </c>
      <c r="DM58" s="26">
        <f t="shared" si="53"/>
        <v>0</v>
      </c>
      <c r="DN58" s="26">
        <f t="shared" si="53"/>
        <v>0</v>
      </c>
      <c r="DO58" s="26">
        <f t="shared" si="53"/>
        <v>0</v>
      </c>
      <c r="DP58" s="26">
        <f t="shared" si="53"/>
        <v>0</v>
      </c>
      <c r="DQ58" s="26">
        <f t="shared" si="53"/>
        <v>0</v>
      </c>
      <c r="DR58" s="26">
        <f t="shared" si="53"/>
        <v>0</v>
      </c>
    </row>
    <row r="59" spans="1:122" x14ac:dyDescent="0.2">
      <c r="A59" s="29">
        <v>53</v>
      </c>
      <c r="B59" s="6">
        <v>9.5999999999999992E-4</v>
      </c>
      <c r="C59" s="7">
        <v>1.57E-3</v>
      </c>
      <c r="D59" s="7">
        <v>2.0800000000000003E-3</v>
      </c>
      <c r="E59" s="7">
        <v>2.5200000000000001E-3</v>
      </c>
      <c r="F59" s="7">
        <v>2.9399999999999999E-3</v>
      </c>
      <c r="G59" s="7">
        <v>3.3799999999999998E-3</v>
      </c>
      <c r="H59" s="7">
        <v>3.8799999999999998E-3</v>
      </c>
      <c r="I59" s="7">
        <v>4.45E-3</v>
      </c>
      <c r="J59" s="7">
        <v>5.0899999999999999E-3</v>
      </c>
      <c r="K59" s="7">
        <v>5.8099999999999992E-3</v>
      </c>
      <c r="L59" s="7">
        <v>6.6100000000000004E-3</v>
      </c>
      <c r="M59" s="7">
        <v>7.4800000000000005E-3</v>
      </c>
      <c r="N59" s="7">
        <v>8.4200000000000004E-3</v>
      </c>
      <c r="O59" s="7">
        <v>9.4800000000000006E-3</v>
      </c>
      <c r="P59" s="7">
        <v>1.0659999999999999E-2</v>
      </c>
      <c r="Q59" s="7">
        <v>1.201E-2</v>
      </c>
      <c r="R59" s="7">
        <v>1.359E-2</v>
      </c>
      <c r="S59" s="7">
        <v>1.541E-2</v>
      </c>
      <c r="T59" s="7">
        <v>1.7559999999999999E-2</v>
      </c>
      <c r="U59" s="7">
        <v>2.0059999999999998E-2</v>
      </c>
      <c r="V59" s="7">
        <v>2.2940000000000002E-2</v>
      </c>
      <c r="W59" s="7">
        <v>2.6249999999999999E-2</v>
      </c>
      <c r="X59" s="7">
        <v>3.0030000000000001E-2</v>
      </c>
      <c r="Y59" s="7">
        <v>3.431E-2</v>
      </c>
      <c r="Z59" s="7">
        <v>3.9140000000000001E-2</v>
      </c>
      <c r="AA59" s="7">
        <v>4.462E-2</v>
      </c>
      <c r="AB59" s="26">
        <f t="shared" si="45"/>
        <v>4.9250000000000002E-2</v>
      </c>
      <c r="AC59" s="26">
        <f t="shared" si="45"/>
        <v>5.4420000000000003E-2</v>
      </c>
      <c r="AD59" s="26">
        <f t="shared" si="45"/>
        <v>6.019E-2</v>
      </c>
      <c r="AE59" s="26">
        <f t="shared" si="45"/>
        <v>6.6479999999999997E-2</v>
      </c>
      <c r="AF59" s="26">
        <f t="shared" si="45"/>
        <v>7.331E-2</v>
      </c>
      <c r="AG59" s="26">
        <f t="shared" si="45"/>
        <v>8.1180000000000002E-2</v>
      </c>
      <c r="AH59" s="26">
        <f t="shared" si="45"/>
        <v>9.0340000000000004E-2</v>
      </c>
      <c r="AI59" s="26">
        <f t="shared" si="45"/>
        <v>0.10061</v>
      </c>
      <c r="AJ59" s="26">
        <f t="shared" si="45"/>
        <v>0.11220000000000001</v>
      </c>
      <c r="AK59" s="26">
        <f t="shared" si="45"/>
        <v>0.12533</v>
      </c>
      <c r="AL59" s="26">
        <f t="shared" si="46"/>
        <v>0.13975000000000001</v>
      </c>
      <c r="AM59" s="26">
        <f t="shared" si="46"/>
        <v>0.15574000000000002</v>
      </c>
      <c r="AN59" s="26">
        <f t="shared" si="46"/>
        <v>0.17335</v>
      </c>
      <c r="AO59" s="26">
        <f t="shared" si="46"/>
        <v>0.19178999999999999</v>
      </c>
      <c r="AP59" s="26">
        <f t="shared" si="46"/>
        <v>0.21040999999999999</v>
      </c>
      <c r="AQ59" s="26">
        <f t="shared" si="46"/>
        <v>0.22766</v>
      </c>
      <c r="AR59" s="26">
        <f t="shared" si="46"/>
        <v>0.24430000000000002</v>
      </c>
      <c r="AS59" s="26">
        <f t="shared" si="46"/>
        <v>0.26161000000000001</v>
      </c>
      <c r="AT59" s="26">
        <f t="shared" si="46"/>
        <v>0.28000999999999998</v>
      </c>
      <c r="AU59" s="26">
        <f t="shared" si="46"/>
        <v>0.30126999999999998</v>
      </c>
      <c r="AV59" s="26">
        <f t="shared" si="47"/>
        <v>0.32385000000000003</v>
      </c>
      <c r="AW59" s="26">
        <f t="shared" si="47"/>
        <v>0.34562999999999999</v>
      </c>
      <c r="AX59" s="26">
        <f t="shared" si="47"/>
        <v>0.36569000000000002</v>
      </c>
      <c r="AY59" s="26">
        <f t="shared" si="47"/>
        <v>0.38322000000000001</v>
      </c>
      <c r="AZ59" s="26">
        <f t="shared" si="47"/>
        <v>0.39759</v>
      </c>
      <c r="BA59" s="26">
        <f t="shared" si="47"/>
        <v>0.40949999999999998</v>
      </c>
      <c r="BB59" s="26">
        <f t="shared" si="47"/>
        <v>0.42032999999999998</v>
      </c>
      <c r="BC59" s="26">
        <f t="shared" si="47"/>
        <v>0.43063999999999997</v>
      </c>
      <c r="BD59" s="26">
        <f t="shared" si="47"/>
        <v>0.43913000000000002</v>
      </c>
      <c r="BE59" s="26">
        <f t="shared" si="47"/>
        <v>0.44417000000000001</v>
      </c>
      <c r="BF59" s="26">
        <f t="shared" si="48"/>
        <v>0.44801999999999997</v>
      </c>
      <c r="BG59" s="26">
        <f t="shared" si="48"/>
        <v>0.45</v>
      </c>
      <c r="BH59" s="26">
        <f t="shared" si="48"/>
        <v>0.45</v>
      </c>
      <c r="BI59" s="26">
        <f t="shared" si="48"/>
        <v>0.45</v>
      </c>
      <c r="BJ59" s="26">
        <f t="shared" si="48"/>
        <v>0.45</v>
      </c>
      <c r="BK59" s="26">
        <f t="shared" si="48"/>
        <v>0.45</v>
      </c>
      <c r="BL59" s="26">
        <f t="shared" si="48"/>
        <v>0.45</v>
      </c>
      <c r="BM59" s="26">
        <f t="shared" si="48"/>
        <v>0.45</v>
      </c>
      <c r="BN59" s="26">
        <f t="shared" si="48"/>
        <v>0.45</v>
      </c>
      <c r="BO59" s="26">
        <f t="shared" si="48"/>
        <v>0.45</v>
      </c>
      <c r="BP59" s="26">
        <f t="shared" si="49"/>
        <v>0.45</v>
      </c>
      <c r="BQ59" s="26">
        <f t="shared" si="49"/>
        <v>0.45</v>
      </c>
      <c r="BR59" s="26">
        <f t="shared" si="49"/>
        <v>0</v>
      </c>
      <c r="BS59" s="26">
        <f t="shared" si="49"/>
        <v>0</v>
      </c>
      <c r="BT59" s="26">
        <f t="shared" si="49"/>
        <v>0</v>
      </c>
      <c r="BU59" s="26">
        <f t="shared" si="49"/>
        <v>0</v>
      </c>
      <c r="BV59" s="26">
        <f t="shared" si="49"/>
        <v>0</v>
      </c>
      <c r="BW59" s="26">
        <f t="shared" si="49"/>
        <v>0</v>
      </c>
      <c r="BX59" s="26">
        <f t="shared" si="49"/>
        <v>0</v>
      </c>
      <c r="BY59" s="26">
        <f t="shared" si="49"/>
        <v>0</v>
      </c>
      <c r="BZ59" s="26">
        <f t="shared" si="50"/>
        <v>0</v>
      </c>
      <c r="CA59" s="26">
        <f t="shared" si="50"/>
        <v>0</v>
      </c>
      <c r="CB59" s="26">
        <f t="shared" si="50"/>
        <v>0</v>
      </c>
      <c r="CC59" s="26">
        <f t="shared" si="50"/>
        <v>0</v>
      </c>
      <c r="CD59" s="26">
        <f t="shared" si="50"/>
        <v>0</v>
      </c>
      <c r="CE59" s="26">
        <f t="shared" si="50"/>
        <v>0</v>
      </c>
      <c r="CF59" s="26">
        <f t="shared" si="50"/>
        <v>0</v>
      </c>
      <c r="CG59" s="26">
        <f t="shared" si="50"/>
        <v>0</v>
      </c>
      <c r="CH59" s="26">
        <f t="shared" si="50"/>
        <v>0</v>
      </c>
      <c r="CI59" s="26">
        <f t="shared" si="50"/>
        <v>0</v>
      </c>
      <c r="CJ59" s="26">
        <f t="shared" si="51"/>
        <v>0</v>
      </c>
      <c r="CK59" s="26">
        <f t="shared" si="51"/>
        <v>0</v>
      </c>
      <c r="CL59" s="26">
        <f t="shared" si="51"/>
        <v>0</v>
      </c>
      <c r="CM59" s="26">
        <f t="shared" si="51"/>
        <v>0</v>
      </c>
      <c r="CN59" s="26">
        <f t="shared" si="51"/>
        <v>0</v>
      </c>
      <c r="CO59" s="26">
        <f t="shared" si="51"/>
        <v>0</v>
      </c>
      <c r="CP59" s="26">
        <f t="shared" si="51"/>
        <v>0</v>
      </c>
      <c r="CQ59" s="26">
        <f t="shared" si="51"/>
        <v>0</v>
      </c>
      <c r="CR59" s="26">
        <f t="shared" si="51"/>
        <v>0</v>
      </c>
      <c r="CS59" s="26">
        <f t="shared" si="51"/>
        <v>0</v>
      </c>
      <c r="CT59" s="26">
        <f t="shared" si="52"/>
        <v>0</v>
      </c>
      <c r="CU59" s="26">
        <f t="shared" si="52"/>
        <v>0</v>
      </c>
      <c r="CV59" s="26">
        <f t="shared" si="52"/>
        <v>0</v>
      </c>
      <c r="CW59" s="26">
        <f t="shared" si="52"/>
        <v>0</v>
      </c>
      <c r="CX59" s="26">
        <f t="shared" si="52"/>
        <v>0</v>
      </c>
      <c r="CY59" s="26">
        <f t="shared" si="52"/>
        <v>0</v>
      </c>
      <c r="CZ59" s="26">
        <f t="shared" si="52"/>
        <v>0</v>
      </c>
      <c r="DA59" s="26">
        <f t="shared" si="52"/>
        <v>0</v>
      </c>
      <c r="DB59" s="26">
        <f t="shared" si="52"/>
        <v>0</v>
      </c>
      <c r="DC59" s="26">
        <f t="shared" si="52"/>
        <v>0</v>
      </c>
      <c r="DD59" s="26">
        <f t="shared" si="53"/>
        <v>0</v>
      </c>
      <c r="DE59" s="26">
        <f t="shared" si="53"/>
        <v>0</v>
      </c>
      <c r="DF59" s="26">
        <f t="shared" si="53"/>
        <v>0</v>
      </c>
      <c r="DG59" s="26">
        <f t="shared" si="53"/>
        <v>0</v>
      </c>
      <c r="DH59" s="26">
        <f t="shared" si="53"/>
        <v>0</v>
      </c>
      <c r="DI59" s="26">
        <f t="shared" si="53"/>
        <v>0</v>
      </c>
      <c r="DJ59" s="26">
        <f t="shared" si="53"/>
        <v>0</v>
      </c>
      <c r="DK59" s="26">
        <f t="shared" si="53"/>
        <v>0</v>
      </c>
      <c r="DL59" s="26">
        <f t="shared" si="53"/>
        <v>0</v>
      </c>
      <c r="DM59" s="26">
        <f t="shared" si="53"/>
        <v>0</v>
      </c>
      <c r="DN59" s="26">
        <f t="shared" si="53"/>
        <v>0</v>
      </c>
      <c r="DO59" s="26">
        <f t="shared" si="53"/>
        <v>0</v>
      </c>
      <c r="DP59" s="26">
        <f t="shared" si="53"/>
        <v>0</v>
      </c>
      <c r="DQ59" s="26">
        <f t="shared" si="53"/>
        <v>0</v>
      </c>
      <c r="DR59" s="26">
        <f t="shared" si="53"/>
        <v>0</v>
      </c>
    </row>
    <row r="60" spans="1:122" x14ac:dyDescent="0.2">
      <c r="A60" s="29">
        <v>54</v>
      </c>
      <c r="B60" s="6">
        <v>1.07E-3</v>
      </c>
      <c r="C60" s="7">
        <v>1.72E-3</v>
      </c>
      <c r="D60" s="7">
        <v>2.2599999999999999E-3</v>
      </c>
      <c r="E60" s="7">
        <v>2.7499999999999998E-3</v>
      </c>
      <c r="F60" s="7">
        <v>3.2200000000000002E-3</v>
      </c>
      <c r="G60" s="7">
        <v>3.7200000000000002E-3</v>
      </c>
      <c r="H60" s="7">
        <v>4.2699999999999995E-3</v>
      </c>
      <c r="I60" s="7">
        <v>4.9000000000000007E-3</v>
      </c>
      <c r="J60" s="7">
        <v>5.6100000000000004E-3</v>
      </c>
      <c r="K60" s="7">
        <v>6.4000000000000003E-3</v>
      </c>
      <c r="L60" s="7">
        <v>7.28E-3</v>
      </c>
      <c r="M60" s="7">
        <v>8.2400000000000008E-3</v>
      </c>
      <c r="N60" s="7">
        <v>9.3100000000000006E-3</v>
      </c>
      <c r="O60" s="7">
        <v>1.0490000000000001E-2</v>
      </c>
      <c r="P60" s="7">
        <v>1.183E-2</v>
      </c>
      <c r="Q60" s="7">
        <v>1.337E-2</v>
      </c>
      <c r="R60" s="7">
        <v>1.515E-2</v>
      </c>
      <c r="S60" s="7">
        <v>1.7219999999999999E-2</v>
      </c>
      <c r="T60" s="7">
        <v>1.9629999999999998E-2</v>
      </c>
      <c r="U60" s="7">
        <v>2.2420000000000002E-2</v>
      </c>
      <c r="V60" s="7">
        <v>2.5610000000000001E-2</v>
      </c>
      <c r="W60" s="7">
        <v>2.9250000000000002E-2</v>
      </c>
      <c r="X60" s="7">
        <v>3.3369999999999997E-2</v>
      </c>
      <c r="Y60" s="7">
        <v>3.8030000000000001E-2</v>
      </c>
      <c r="Z60" s="7">
        <v>4.3279999999999999E-2</v>
      </c>
      <c r="AA60" s="7">
        <v>4.9250000000000002E-2</v>
      </c>
      <c r="AB60" s="26">
        <f t="shared" si="45"/>
        <v>5.4420000000000003E-2</v>
      </c>
      <c r="AC60" s="26">
        <f t="shared" si="45"/>
        <v>6.019E-2</v>
      </c>
      <c r="AD60" s="26">
        <f t="shared" si="45"/>
        <v>6.6479999999999997E-2</v>
      </c>
      <c r="AE60" s="26">
        <f t="shared" si="45"/>
        <v>7.331E-2</v>
      </c>
      <c r="AF60" s="26">
        <f t="shared" si="45"/>
        <v>8.1180000000000002E-2</v>
      </c>
      <c r="AG60" s="26">
        <f t="shared" si="45"/>
        <v>9.0340000000000004E-2</v>
      </c>
      <c r="AH60" s="26">
        <f t="shared" si="45"/>
        <v>0.10061</v>
      </c>
      <c r="AI60" s="26">
        <f t="shared" si="45"/>
        <v>0.11220000000000001</v>
      </c>
      <c r="AJ60" s="26">
        <f t="shared" si="45"/>
        <v>0.12533</v>
      </c>
      <c r="AK60" s="26">
        <f t="shared" si="45"/>
        <v>0.13975000000000001</v>
      </c>
      <c r="AL60" s="26">
        <f t="shared" si="46"/>
        <v>0.15574000000000002</v>
      </c>
      <c r="AM60" s="26">
        <f t="shared" si="46"/>
        <v>0.17335</v>
      </c>
      <c r="AN60" s="26">
        <f t="shared" si="46"/>
        <v>0.19178999999999999</v>
      </c>
      <c r="AO60" s="26">
        <f t="shared" si="46"/>
        <v>0.21040999999999999</v>
      </c>
      <c r="AP60" s="26">
        <f t="shared" si="46"/>
        <v>0.22766</v>
      </c>
      <c r="AQ60" s="26">
        <f t="shared" si="46"/>
        <v>0.24430000000000002</v>
      </c>
      <c r="AR60" s="26">
        <f t="shared" si="46"/>
        <v>0.26161000000000001</v>
      </c>
      <c r="AS60" s="26">
        <f t="shared" si="46"/>
        <v>0.28000999999999998</v>
      </c>
      <c r="AT60" s="26">
        <f t="shared" si="46"/>
        <v>0.30126999999999998</v>
      </c>
      <c r="AU60" s="26">
        <f t="shared" si="46"/>
        <v>0.32385000000000003</v>
      </c>
      <c r="AV60" s="26">
        <f t="shared" si="47"/>
        <v>0.34562999999999999</v>
      </c>
      <c r="AW60" s="26">
        <f t="shared" si="47"/>
        <v>0.36569000000000002</v>
      </c>
      <c r="AX60" s="26">
        <f t="shared" si="47"/>
        <v>0.38322000000000001</v>
      </c>
      <c r="AY60" s="26">
        <f t="shared" si="47"/>
        <v>0.39759</v>
      </c>
      <c r="AZ60" s="26">
        <f t="shared" si="47"/>
        <v>0.40949999999999998</v>
      </c>
      <c r="BA60" s="26">
        <f t="shared" si="47"/>
        <v>0.42032999999999998</v>
      </c>
      <c r="BB60" s="26">
        <f t="shared" si="47"/>
        <v>0.43063999999999997</v>
      </c>
      <c r="BC60" s="26">
        <f t="shared" si="47"/>
        <v>0.43913000000000002</v>
      </c>
      <c r="BD60" s="26">
        <f t="shared" si="47"/>
        <v>0.44417000000000001</v>
      </c>
      <c r="BE60" s="26">
        <f t="shared" si="47"/>
        <v>0.44801999999999997</v>
      </c>
      <c r="BF60" s="26">
        <f t="shared" si="48"/>
        <v>0.45</v>
      </c>
      <c r="BG60" s="26">
        <f t="shared" si="48"/>
        <v>0.45</v>
      </c>
      <c r="BH60" s="26">
        <f t="shared" si="48"/>
        <v>0.45</v>
      </c>
      <c r="BI60" s="26">
        <f t="shared" si="48"/>
        <v>0.45</v>
      </c>
      <c r="BJ60" s="26">
        <f t="shared" si="48"/>
        <v>0.45</v>
      </c>
      <c r="BK60" s="26">
        <f t="shared" si="48"/>
        <v>0.45</v>
      </c>
      <c r="BL60" s="26">
        <f t="shared" si="48"/>
        <v>0.45</v>
      </c>
      <c r="BM60" s="26">
        <f t="shared" si="48"/>
        <v>0.45</v>
      </c>
      <c r="BN60" s="26">
        <f t="shared" si="48"/>
        <v>0.45</v>
      </c>
      <c r="BO60" s="26">
        <f t="shared" si="48"/>
        <v>0.45</v>
      </c>
      <c r="BP60" s="26">
        <f t="shared" si="49"/>
        <v>0.45</v>
      </c>
      <c r="BQ60" s="26">
        <f t="shared" si="49"/>
        <v>0</v>
      </c>
      <c r="BR60" s="26">
        <f t="shared" si="49"/>
        <v>0</v>
      </c>
      <c r="BS60" s="26">
        <f t="shared" si="49"/>
        <v>0</v>
      </c>
      <c r="BT60" s="26">
        <f t="shared" si="49"/>
        <v>0</v>
      </c>
      <c r="BU60" s="26">
        <f t="shared" si="49"/>
        <v>0</v>
      </c>
      <c r="BV60" s="26">
        <f t="shared" si="49"/>
        <v>0</v>
      </c>
      <c r="BW60" s="26">
        <f t="shared" si="49"/>
        <v>0</v>
      </c>
      <c r="BX60" s="26">
        <f t="shared" si="49"/>
        <v>0</v>
      </c>
      <c r="BY60" s="26">
        <f t="shared" si="49"/>
        <v>0</v>
      </c>
      <c r="BZ60" s="26">
        <f t="shared" si="50"/>
        <v>0</v>
      </c>
      <c r="CA60" s="26">
        <f t="shared" si="50"/>
        <v>0</v>
      </c>
      <c r="CB60" s="26">
        <f t="shared" si="50"/>
        <v>0</v>
      </c>
      <c r="CC60" s="26">
        <f t="shared" si="50"/>
        <v>0</v>
      </c>
      <c r="CD60" s="26">
        <f t="shared" si="50"/>
        <v>0</v>
      </c>
      <c r="CE60" s="26">
        <f t="shared" si="50"/>
        <v>0</v>
      </c>
      <c r="CF60" s="26">
        <f t="shared" si="50"/>
        <v>0</v>
      </c>
      <c r="CG60" s="26">
        <f t="shared" si="50"/>
        <v>0</v>
      </c>
      <c r="CH60" s="26">
        <f t="shared" si="50"/>
        <v>0</v>
      </c>
      <c r="CI60" s="26">
        <f t="shared" si="50"/>
        <v>0</v>
      </c>
      <c r="CJ60" s="26">
        <f t="shared" si="51"/>
        <v>0</v>
      </c>
      <c r="CK60" s="26">
        <f t="shared" si="51"/>
        <v>0</v>
      </c>
      <c r="CL60" s="26">
        <f t="shared" si="51"/>
        <v>0</v>
      </c>
      <c r="CM60" s="26">
        <f t="shared" si="51"/>
        <v>0</v>
      </c>
      <c r="CN60" s="26">
        <f t="shared" si="51"/>
        <v>0</v>
      </c>
      <c r="CO60" s="26">
        <f t="shared" si="51"/>
        <v>0</v>
      </c>
      <c r="CP60" s="26">
        <f t="shared" si="51"/>
        <v>0</v>
      </c>
      <c r="CQ60" s="26">
        <f t="shared" si="51"/>
        <v>0</v>
      </c>
      <c r="CR60" s="26">
        <f t="shared" si="51"/>
        <v>0</v>
      </c>
      <c r="CS60" s="26">
        <f t="shared" si="51"/>
        <v>0</v>
      </c>
      <c r="CT60" s="26">
        <f t="shared" si="52"/>
        <v>0</v>
      </c>
      <c r="CU60" s="26">
        <f t="shared" si="52"/>
        <v>0</v>
      </c>
      <c r="CV60" s="26">
        <f t="shared" si="52"/>
        <v>0</v>
      </c>
      <c r="CW60" s="26">
        <f t="shared" si="52"/>
        <v>0</v>
      </c>
      <c r="CX60" s="26">
        <f t="shared" si="52"/>
        <v>0</v>
      </c>
      <c r="CY60" s="26">
        <f t="shared" si="52"/>
        <v>0</v>
      </c>
      <c r="CZ60" s="26">
        <f t="shared" si="52"/>
        <v>0</v>
      </c>
      <c r="DA60" s="26">
        <f t="shared" si="52"/>
        <v>0</v>
      </c>
      <c r="DB60" s="26">
        <f t="shared" si="52"/>
        <v>0</v>
      </c>
      <c r="DC60" s="26">
        <f t="shared" si="52"/>
        <v>0</v>
      </c>
      <c r="DD60" s="26">
        <f t="shared" si="53"/>
        <v>0</v>
      </c>
      <c r="DE60" s="26">
        <f t="shared" si="53"/>
        <v>0</v>
      </c>
      <c r="DF60" s="26">
        <f t="shared" si="53"/>
        <v>0</v>
      </c>
      <c r="DG60" s="26">
        <f t="shared" si="53"/>
        <v>0</v>
      </c>
      <c r="DH60" s="26">
        <f t="shared" si="53"/>
        <v>0</v>
      </c>
      <c r="DI60" s="26">
        <f t="shared" si="53"/>
        <v>0</v>
      </c>
      <c r="DJ60" s="26">
        <f t="shared" si="53"/>
        <v>0</v>
      </c>
      <c r="DK60" s="26">
        <f t="shared" si="53"/>
        <v>0</v>
      </c>
      <c r="DL60" s="26">
        <f t="shared" si="53"/>
        <v>0</v>
      </c>
      <c r="DM60" s="26">
        <f t="shared" si="53"/>
        <v>0</v>
      </c>
      <c r="DN60" s="26">
        <f t="shared" si="53"/>
        <v>0</v>
      </c>
      <c r="DO60" s="26">
        <f t="shared" si="53"/>
        <v>0</v>
      </c>
      <c r="DP60" s="26">
        <f t="shared" si="53"/>
        <v>0</v>
      </c>
      <c r="DQ60" s="26">
        <f t="shared" si="53"/>
        <v>0</v>
      </c>
      <c r="DR60" s="26">
        <f t="shared" si="53"/>
        <v>0</v>
      </c>
    </row>
    <row r="61" spans="1:122" x14ac:dyDescent="0.2">
      <c r="A61" s="29">
        <v>55</v>
      </c>
      <c r="B61" s="6">
        <v>1.1899999999999999E-3</v>
      </c>
      <c r="C61" s="7">
        <v>1.8799999999999999E-3</v>
      </c>
      <c r="D61" s="7">
        <v>2.4700000000000004E-3</v>
      </c>
      <c r="E61" s="7">
        <v>3.0099999999999997E-3</v>
      </c>
      <c r="F61" s="7">
        <v>3.5400000000000002E-3</v>
      </c>
      <c r="G61" s="7">
        <v>4.0999999999999995E-3</v>
      </c>
      <c r="H61" s="7">
        <v>4.7099999999999998E-3</v>
      </c>
      <c r="I61" s="7">
        <v>5.4099999999999999E-3</v>
      </c>
      <c r="J61" s="7">
        <v>6.1900000000000002E-3</v>
      </c>
      <c r="K61" s="7">
        <v>7.0699999999999999E-3</v>
      </c>
      <c r="L61" s="7">
        <v>8.0399999999999985E-3</v>
      </c>
      <c r="M61" s="7">
        <v>9.11E-3</v>
      </c>
      <c r="N61" s="7">
        <v>1.031E-2</v>
      </c>
      <c r="O61" s="7">
        <v>1.1640000000000001E-2</v>
      </c>
      <c r="P61" s="7">
        <v>1.316E-2</v>
      </c>
      <c r="Q61" s="7">
        <v>1.49E-2</v>
      </c>
      <c r="R61" s="7">
        <v>1.6920000000000001E-2</v>
      </c>
      <c r="S61" s="7">
        <v>1.925E-2</v>
      </c>
      <c r="T61" s="7">
        <v>2.1940000000000001E-2</v>
      </c>
      <c r="U61" s="7">
        <v>2.503E-2</v>
      </c>
      <c r="V61" s="7">
        <v>2.8539999999999999E-2</v>
      </c>
      <c r="W61" s="7">
        <v>3.2530000000000003E-2</v>
      </c>
      <c r="X61" s="7">
        <v>3.7020000000000004E-2</v>
      </c>
      <c r="Y61" s="7">
        <v>4.2079999999999999E-2</v>
      </c>
      <c r="Z61" s="7">
        <v>4.7799999999999995E-2</v>
      </c>
      <c r="AA61" s="7">
        <v>5.4420000000000003E-2</v>
      </c>
      <c r="AB61" s="26">
        <f t="shared" si="45"/>
        <v>6.019E-2</v>
      </c>
      <c r="AC61" s="26">
        <f t="shared" si="45"/>
        <v>6.6479999999999997E-2</v>
      </c>
      <c r="AD61" s="26">
        <f t="shared" si="45"/>
        <v>7.331E-2</v>
      </c>
      <c r="AE61" s="26">
        <f t="shared" si="45"/>
        <v>8.1180000000000002E-2</v>
      </c>
      <c r="AF61" s="26">
        <f t="shared" si="45"/>
        <v>9.0340000000000004E-2</v>
      </c>
      <c r="AG61" s="26">
        <f t="shared" si="45"/>
        <v>0.10061</v>
      </c>
      <c r="AH61" s="26">
        <f t="shared" si="45"/>
        <v>0.11220000000000001</v>
      </c>
      <c r="AI61" s="26">
        <f t="shared" si="45"/>
        <v>0.12533</v>
      </c>
      <c r="AJ61" s="26">
        <f t="shared" si="45"/>
        <v>0.13975000000000001</v>
      </c>
      <c r="AK61" s="26">
        <f t="shared" si="45"/>
        <v>0.15574000000000002</v>
      </c>
      <c r="AL61" s="26">
        <f t="shared" si="46"/>
        <v>0.17335</v>
      </c>
      <c r="AM61" s="26">
        <f t="shared" si="46"/>
        <v>0.19178999999999999</v>
      </c>
      <c r="AN61" s="26">
        <f t="shared" si="46"/>
        <v>0.21040999999999999</v>
      </c>
      <c r="AO61" s="26">
        <f t="shared" si="46"/>
        <v>0.22766</v>
      </c>
      <c r="AP61" s="26">
        <f t="shared" si="46"/>
        <v>0.24430000000000002</v>
      </c>
      <c r="AQ61" s="26">
        <f t="shared" si="46"/>
        <v>0.26161000000000001</v>
      </c>
      <c r="AR61" s="26">
        <f t="shared" si="46"/>
        <v>0.28000999999999998</v>
      </c>
      <c r="AS61" s="26">
        <f t="shared" si="46"/>
        <v>0.30126999999999998</v>
      </c>
      <c r="AT61" s="26">
        <f t="shared" si="46"/>
        <v>0.32385000000000003</v>
      </c>
      <c r="AU61" s="26">
        <f t="shared" si="46"/>
        <v>0.34562999999999999</v>
      </c>
      <c r="AV61" s="26">
        <f t="shared" si="47"/>
        <v>0.36569000000000002</v>
      </c>
      <c r="AW61" s="26">
        <f t="shared" si="47"/>
        <v>0.38322000000000001</v>
      </c>
      <c r="AX61" s="26">
        <f t="shared" si="47"/>
        <v>0.39759</v>
      </c>
      <c r="AY61" s="26">
        <f t="shared" si="47"/>
        <v>0.40949999999999998</v>
      </c>
      <c r="AZ61" s="26">
        <f t="shared" si="47"/>
        <v>0.42032999999999998</v>
      </c>
      <c r="BA61" s="26">
        <f t="shared" si="47"/>
        <v>0.43063999999999997</v>
      </c>
      <c r="BB61" s="26">
        <f t="shared" si="47"/>
        <v>0.43913000000000002</v>
      </c>
      <c r="BC61" s="26">
        <f t="shared" si="47"/>
        <v>0.44417000000000001</v>
      </c>
      <c r="BD61" s="26">
        <f t="shared" si="47"/>
        <v>0.44801999999999997</v>
      </c>
      <c r="BE61" s="26">
        <f t="shared" si="47"/>
        <v>0.45</v>
      </c>
      <c r="BF61" s="26">
        <f t="shared" si="48"/>
        <v>0.45</v>
      </c>
      <c r="BG61" s="26">
        <f t="shared" si="48"/>
        <v>0.45</v>
      </c>
      <c r="BH61" s="26">
        <f t="shared" si="48"/>
        <v>0.45</v>
      </c>
      <c r="BI61" s="26">
        <f t="shared" si="48"/>
        <v>0.45</v>
      </c>
      <c r="BJ61" s="26">
        <f t="shared" si="48"/>
        <v>0.45</v>
      </c>
      <c r="BK61" s="26">
        <f t="shared" si="48"/>
        <v>0.45</v>
      </c>
      <c r="BL61" s="26">
        <f t="shared" si="48"/>
        <v>0.45</v>
      </c>
      <c r="BM61" s="26">
        <f t="shared" si="48"/>
        <v>0.45</v>
      </c>
      <c r="BN61" s="26">
        <f t="shared" si="48"/>
        <v>0.45</v>
      </c>
      <c r="BO61" s="26">
        <f t="shared" si="48"/>
        <v>0.45</v>
      </c>
      <c r="BP61" s="26">
        <f t="shared" si="49"/>
        <v>0</v>
      </c>
      <c r="BQ61" s="26">
        <f t="shared" si="49"/>
        <v>0</v>
      </c>
      <c r="BR61" s="26">
        <f t="shared" si="49"/>
        <v>0</v>
      </c>
      <c r="BS61" s="26">
        <f t="shared" si="49"/>
        <v>0</v>
      </c>
      <c r="BT61" s="26">
        <f t="shared" si="49"/>
        <v>0</v>
      </c>
      <c r="BU61" s="26">
        <f t="shared" si="49"/>
        <v>0</v>
      </c>
      <c r="BV61" s="26">
        <f t="shared" si="49"/>
        <v>0</v>
      </c>
      <c r="BW61" s="26">
        <f t="shared" si="49"/>
        <v>0</v>
      </c>
      <c r="BX61" s="26">
        <f t="shared" si="49"/>
        <v>0</v>
      </c>
      <c r="BY61" s="26">
        <f t="shared" si="49"/>
        <v>0</v>
      </c>
      <c r="BZ61" s="26">
        <f t="shared" si="50"/>
        <v>0</v>
      </c>
      <c r="CA61" s="26">
        <f t="shared" si="50"/>
        <v>0</v>
      </c>
      <c r="CB61" s="26">
        <f t="shared" si="50"/>
        <v>0</v>
      </c>
      <c r="CC61" s="26">
        <f t="shared" si="50"/>
        <v>0</v>
      </c>
      <c r="CD61" s="26">
        <f t="shared" si="50"/>
        <v>0</v>
      </c>
      <c r="CE61" s="26">
        <f t="shared" si="50"/>
        <v>0</v>
      </c>
      <c r="CF61" s="26">
        <f t="shared" si="50"/>
        <v>0</v>
      </c>
      <c r="CG61" s="26">
        <f t="shared" si="50"/>
        <v>0</v>
      </c>
      <c r="CH61" s="26">
        <f t="shared" si="50"/>
        <v>0</v>
      </c>
      <c r="CI61" s="26">
        <f t="shared" si="50"/>
        <v>0</v>
      </c>
      <c r="CJ61" s="26">
        <f t="shared" si="51"/>
        <v>0</v>
      </c>
      <c r="CK61" s="26">
        <f t="shared" si="51"/>
        <v>0</v>
      </c>
      <c r="CL61" s="26">
        <f t="shared" si="51"/>
        <v>0</v>
      </c>
      <c r="CM61" s="26">
        <f t="shared" si="51"/>
        <v>0</v>
      </c>
      <c r="CN61" s="26">
        <f t="shared" si="51"/>
        <v>0</v>
      </c>
      <c r="CO61" s="26">
        <f t="shared" si="51"/>
        <v>0</v>
      </c>
      <c r="CP61" s="26">
        <f t="shared" si="51"/>
        <v>0</v>
      </c>
      <c r="CQ61" s="26">
        <f t="shared" si="51"/>
        <v>0</v>
      </c>
      <c r="CR61" s="26">
        <f t="shared" si="51"/>
        <v>0</v>
      </c>
      <c r="CS61" s="26">
        <f t="shared" si="51"/>
        <v>0</v>
      </c>
      <c r="CT61" s="26">
        <f t="shared" si="52"/>
        <v>0</v>
      </c>
      <c r="CU61" s="26">
        <f t="shared" si="52"/>
        <v>0</v>
      </c>
      <c r="CV61" s="26">
        <f t="shared" si="52"/>
        <v>0</v>
      </c>
      <c r="CW61" s="26">
        <f t="shared" si="52"/>
        <v>0</v>
      </c>
      <c r="CX61" s="26">
        <f t="shared" si="52"/>
        <v>0</v>
      </c>
      <c r="CY61" s="26">
        <f t="shared" si="52"/>
        <v>0</v>
      </c>
      <c r="CZ61" s="26">
        <f t="shared" si="52"/>
        <v>0</v>
      </c>
      <c r="DA61" s="26">
        <f t="shared" si="52"/>
        <v>0</v>
      </c>
      <c r="DB61" s="26">
        <f t="shared" si="52"/>
        <v>0</v>
      </c>
      <c r="DC61" s="26">
        <f t="shared" si="52"/>
        <v>0</v>
      </c>
      <c r="DD61" s="26">
        <f t="shared" si="53"/>
        <v>0</v>
      </c>
      <c r="DE61" s="26">
        <f t="shared" si="53"/>
        <v>0</v>
      </c>
      <c r="DF61" s="26">
        <f t="shared" si="53"/>
        <v>0</v>
      </c>
      <c r="DG61" s="26">
        <f t="shared" si="53"/>
        <v>0</v>
      </c>
      <c r="DH61" s="26">
        <f t="shared" si="53"/>
        <v>0</v>
      </c>
      <c r="DI61" s="26">
        <f t="shared" si="53"/>
        <v>0</v>
      </c>
      <c r="DJ61" s="26">
        <f t="shared" si="53"/>
        <v>0</v>
      </c>
      <c r="DK61" s="26">
        <f t="shared" si="53"/>
        <v>0</v>
      </c>
      <c r="DL61" s="26">
        <f t="shared" si="53"/>
        <v>0</v>
      </c>
      <c r="DM61" s="26">
        <f t="shared" si="53"/>
        <v>0</v>
      </c>
      <c r="DN61" s="26">
        <f t="shared" si="53"/>
        <v>0</v>
      </c>
      <c r="DO61" s="26">
        <f t="shared" si="53"/>
        <v>0</v>
      </c>
      <c r="DP61" s="26">
        <f t="shared" si="53"/>
        <v>0</v>
      </c>
      <c r="DQ61" s="26">
        <f t="shared" si="53"/>
        <v>0</v>
      </c>
      <c r="DR61" s="26">
        <f t="shared" si="53"/>
        <v>0</v>
      </c>
    </row>
    <row r="62" spans="1:122" x14ac:dyDescent="0.2">
      <c r="A62" s="29">
        <v>56</v>
      </c>
      <c r="B62" s="6">
        <v>1.32E-3</v>
      </c>
      <c r="C62" s="7">
        <v>2.0600000000000002E-3</v>
      </c>
      <c r="D62" s="7">
        <v>2.7000000000000001E-3</v>
      </c>
      <c r="E62" s="7">
        <v>3.3E-3</v>
      </c>
      <c r="F62" s="7">
        <v>3.8900000000000002E-3</v>
      </c>
      <c r="G62" s="7">
        <v>4.5100000000000001E-3</v>
      </c>
      <c r="H62" s="7">
        <v>5.2100000000000002E-3</v>
      </c>
      <c r="I62" s="7">
        <v>5.9800000000000001E-3</v>
      </c>
      <c r="J62" s="7">
        <v>6.8499999999999993E-3</v>
      </c>
      <c r="K62" s="7">
        <v>7.8200000000000006E-3</v>
      </c>
      <c r="L62" s="7">
        <v>8.9099999999999995E-3</v>
      </c>
      <c r="M62" s="7">
        <v>1.01E-2</v>
      </c>
      <c r="N62" s="7">
        <v>1.1439999999999999E-2</v>
      </c>
      <c r="O62" s="7">
        <v>1.294E-2</v>
      </c>
      <c r="P62" s="7">
        <v>1.4659999999999999E-2</v>
      </c>
      <c r="Q62" s="7">
        <v>1.6629999999999999E-2</v>
      </c>
      <c r="R62" s="7">
        <v>1.891E-2</v>
      </c>
      <c r="S62" s="7">
        <v>2.1510000000000001E-2</v>
      </c>
      <c r="T62" s="7">
        <v>2.4510000000000001E-2</v>
      </c>
      <c r="U62" s="7">
        <v>2.792E-2</v>
      </c>
      <c r="V62" s="7">
        <v>3.1780000000000003E-2</v>
      </c>
      <c r="W62" s="7">
        <v>3.6130000000000002E-2</v>
      </c>
      <c r="X62" s="7">
        <v>4.1000000000000002E-2</v>
      </c>
      <c r="Y62" s="7">
        <v>4.6490000000000004E-2</v>
      </c>
      <c r="Z62" s="7">
        <v>5.2819999999999999E-2</v>
      </c>
      <c r="AA62" s="7">
        <v>6.019E-2</v>
      </c>
      <c r="AB62" s="26">
        <f t="shared" si="45"/>
        <v>6.6479999999999997E-2</v>
      </c>
      <c r="AC62" s="26">
        <f t="shared" si="45"/>
        <v>7.331E-2</v>
      </c>
      <c r="AD62" s="26">
        <f t="shared" si="45"/>
        <v>8.1180000000000002E-2</v>
      </c>
      <c r="AE62" s="26">
        <f t="shared" si="45"/>
        <v>9.0340000000000004E-2</v>
      </c>
      <c r="AF62" s="26">
        <f t="shared" si="45"/>
        <v>0.10061</v>
      </c>
      <c r="AG62" s="26">
        <f t="shared" si="45"/>
        <v>0.11220000000000001</v>
      </c>
      <c r="AH62" s="26">
        <f t="shared" si="45"/>
        <v>0.12533</v>
      </c>
      <c r="AI62" s="26">
        <f t="shared" si="45"/>
        <v>0.13975000000000001</v>
      </c>
      <c r="AJ62" s="26">
        <f t="shared" si="45"/>
        <v>0.15574000000000002</v>
      </c>
      <c r="AK62" s="26">
        <f t="shared" si="45"/>
        <v>0.17335</v>
      </c>
      <c r="AL62" s="26">
        <f t="shared" si="46"/>
        <v>0.19178999999999999</v>
      </c>
      <c r="AM62" s="26">
        <f t="shared" si="46"/>
        <v>0.21040999999999999</v>
      </c>
      <c r="AN62" s="26">
        <f t="shared" si="46"/>
        <v>0.22766</v>
      </c>
      <c r="AO62" s="26">
        <f t="shared" si="46"/>
        <v>0.24430000000000002</v>
      </c>
      <c r="AP62" s="26">
        <f t="shared" si="46"/>
        <v>0.26161000000000001</v>
      </c>
      <c r="AQ62" s="26">
        <f t="shared" si="46"/>
        <v>0.28000999999999998</v>
      </c>
      <c r="AR62" s="26">
        <f t="shared" si="46"/>
        <v>0.30126999999999998</v>
      </c>
      <c r="AS62" s="26">
        <f t="shared" si="46"/>
        <v>0.32385000000000003</v>
      </c>
      <c r="AT62" s="26">
        <f t="shared" si="46"/>
        <v>0.34562999999999999</v>
      </c>
      <c r="AU62" s="26">
        <f t="shared" si="46"/>
        <v>0.36569000000000002</v>
      </c>
      <c r="AV62" s="26">
        <f t="shared" si="47"/>
        <v>0.38322000000000001</v>
      </c>
      <c r="AW62" s="26">
        <f t="shared" si="47"/>
        <v>0.39759</v>
      </c>
      <c r="AX62" s="26">
        <f t="shared" si="47"/>
        <v>0.40949999999999998</v>
      </c>
      <c r="AY62" s="26">
        <f t="shared" si="47"/>
        <v>0.42032999999999998</v>
      </c>
      <c r="AZ62" s="26">
        <f t="shared" si="47"/>
        <v>0.43063999999999997</v>
      </c>
      <c r="BA62" s="26">
        <f t="shared" si="47"/>
        <v>0.43913000000000002</v>
      </c>
      <c r="BB62" s="26">
        <f t="shared" si="47"/>
        <v>0.44417000000000001</v>
      </c>
      <c r="BC62" s="26">
        <f t="shared" si="47"/>
        <v>0.44801999999999997</v>
      </c>
      <c r="BD62" s="26">
        <f t="shared" si="47"/>
        <v>0.45</v>
      </c>
      <c r="BE62" s="26">
        <f t="shared" si="47"/>
        <v>0.45</v>
      </c>
      <c r="BF62" s="26">
        <f t="shared" si="48"/>
        <v>0.45</v>
      </c>
      <c r="BG62" s="26">
        <f t="shared" si="48"/>
        <v>0.45</v>
      </c>
      <c r="BH62" s="26">
        <f t="shared" si="48"/>
        <v>0.45</v>
      </c>
      <c r="BI62" s="26">
        <f t="shared" si="48"/>
        <v>0.45</v>
      </c>
      <c r="BJ62" s="26">
        <f t="shared" si="48"/>
        <v>0.45</v>
      </c>
      <c r="BK62" s="26">
        <f t="shared" si="48"/>
        <v>0.45</v>
      </c>
      <c r="BL62" s="26">
        <f t="shared" si="48"/>
        <v>0.45</v>
      </c>
      <c r="BM62" s="26">
        <f t="shared" si="48"/>
        <v>0.45</v>
      </c>
      <c r="BN62" s="26">
        <f t="shared" si="48"/>
        <v>0.45</v>
      </c>
      <c r="BO62" s="26">
        <f t="shared" si="48"/>
        <v>0</v>
      </c>
      <c r="BP62" s="26">
        <f t="shared" si="49"/>
        <v>0</v>
      </c>
      <c r="BQ62" s="26">
        <f t="shared" si="49"/>
        <v>0</v>
      </c>
      <c r="BR62" s="26">
        <f t="shared" si="49"/>
        <v>0</v>
      </c>
      <c r="BS62" s="26">
        <f t="shared" si="49"/>
        <v>0</v>
      </c>
      <c r="BT62" s="26">
        <f t="shared" si="49"/>
        <v>0</v>
      </c>
      <c r="BU62" s="26">
        <f t="shared" si="49"/>
        <v>0</v>
      </c>
      <c r="BV62" s="26">
        <f t="shared" si="49"/>
        <v>0</v>
      </c>
      <c r="BW62" s="26">
        <f t="shared" si="49"/>
        <v>0</v>
      </c>
      <c r="BX62" s="26">
        <f t="shared" si="49"/>
        <v>0</v>
      </c>
      <c r="BY62" s="26">
        <f t="shared" si="49"/>
        <v>0</v>
      </c>
      <c r="BZ62" s="26">
        <f t="shared" si="50"/>
        <v>0</v>
      </c>
      <c r="CA62" s="26">
        <f t="shared" si="50"/>
        <v>0</v>
      </c>
      <c r="CB62" s="26">
        <f t="shared" si="50"/>
        <v>0</v>
      </c>
      <c r="CC62" s="26">
        <f t="shared" si="50"/>
        <v>0</v>
      </c>
      <c r="CD62" s="26">
        <f t="shared" si="50"/>
        <v>0</v>
      </c>
      <c r="CE62" s="26">
        <f t="shared" si="50"/>
        <v>0</v>
      </c>
      <c r="CF62" s="26">
        <f t="shared" si="50"/>
        <v>0</v>
      </c>
      <c r="CG62" s="26">
        <f t="shared" si="50"/>
        <v>0</v>
      </c>
      <c r="CH62" s="26">
        <f t="shared" si="50"/>
        <v>0</v>
      </c>
      <c r="CI62" s="26">
        <f t="shared" si="50"/>
        <v>0</v>
      </c>
      <c r="CJ62" s="26">
        <f t="shared" si="51"/>
        <v>0</v>
      </c>
      <c r="CK62" s="26">
        <f t="shared" si="51"/>
        <v>0</v>
      </c>
      <c r="CL62" s="26">
        <f t="shared" si="51"/>
        <v>0</v>
      </c>
      <c r="CM62" s="26">
        <f t="shared" si="51"/>
        <v>0</v>
      </c>
      <c r="CN62" s="26">
        <f t="shared" si="51"/>
        <v>0</v>
      </c>
      <c r="CO62" s="26">
        <f t="shared" si="51"/>
        <v>0</v>
      </c>
      <c r="CP62" s="26">
        <f t="shared" si="51"/>
        <v>0</v>
      </c>
      <c r="CQ62" s="26">
        <f t="shared" si="51"/>
        <v>0</v>
      </c>
      <c r="CR62" s="26">
        <f t="shared" si="51"/>
        <v>0</v>
      </c>
      <c r="CS62" s="26">
        <f t="shared" si="51"/>
        <v>0</v>
      </c>
      <c r="CT62" s="26">
        <f t="shared" si="52"/>
        <v>0</v>
      </c>
      <c r="CU62" s="26">
        <f t="shared" si="52"/>
        <v>0</v>
      </c>
      <c r="CV62" s="26">
        <f t="shared" si="52"/>
        <v>0</v>
      </c>
      <c r="CW62" s="26">
        <f t="shared" si="52"/>
        <v>0</v>
      </c>
      <c r="CX62" s="26">
        <f t="shared" si="52"/>
        <v>0</v>
      </c>
      <c r="CY62" s="26">
        <f t="shared" si="52"/>
        <v>0</v>
      </c>
      <c r="CZ62" s="26">
        <f t="shared" si="52"/>
        <v>0</v>
      </c>
      <c r="DA62" s="26">
        <f t="shared" si="52"/>
        <v>0</v>
      </c>
      <c r="DB62" s="26">
        <f t="shared" si="52"/>
        <v>0</v>
      </c>
      <c r="DC62" s="26">
        <f t="shared" si="52"/>
        <v>0</v>
      </c>
      <c r="DD62" s="26">
        <f t="shared" si="53"/>
        <v>0</v>
      </c>
      <c r="DE62" s="26">
        <f t="shared" si="53"/>
        <v>0</v>
      </c>
      <c r="DF62" s="26">
        <f t="shared" si="53"/>
        <v>0</v>
      </c>
      <c r="DG62" s="26">
        <f t="shared" si="53"/>
        <v>0</v>
      </c>
      <c r="DH62" s="26">
        <f t="shared" si="53"/>
        <v>0</v>
      </c>
      <c r="DI62" s="26">
        <f t="shared" si="53"/>
        <v>0</v>
      </c>
      <c r="DJ62" s="26">
        <f t="shared" si="53"/>
        <v>0</v>
      </c>
      <c r="DK62" s="26">
        <f t="shared" si="53"/>
        <v>0</v>
      </c>
      <c r="DL62" s="26">
        <f t="shared" si="53"/>
        <v>0</v>
      </c>
      <c r="DM62" s="26">
        <f t="shared" si="53"/>
        <v>0</v>
      </c>
      <c r="DN62" s="26">
        <f t="shared" si="53"/>
        <v>0</v>
      </c>
      <c r="DO62" s="26">
        <f t="shared" si="53"/>
        <v>0</v>
      </c>
      <c r="DP62" s="26">
        <f t="shared" si="53"/>
        <v>0</v>
      </c>
      <c r="DQ62" s="26">
        <f t="shared" si="53"/>
        <v>0</v>
      </c>
      <c r="DR62" s="26">
        <f t="shared" si="53"/>
        <v>0</v>
      </c>
    </row>
    <row r="63" spans="1:122" x14ac:dyDescent="0.2">
      <c r="A63" s="29">
        <v>57</v>
      </c>
      <c r="B63" s="6">
        <v>1.4499999999999999E-3</v>
      </c>
      <c r="C63" s="7">
        <v>2.2499999999999998E-3</v>
      </c>
      <c r="D63" s="7">
        <v>2.96E-3</v>
      </c>
      <c r="E63" s="7">
        <v>3.6099999999999999E-3</v>
      </c>
      <c r="F63" s="7">
        <v>4.28E-3</v>
      </c>
      <c r="G63" s="7">
        <v>4.9699999999999996E-3</v>
      </c>
      <c r="H63" s="7">
        <v>5.7599999999999995E-3</v>
      </c>
      <c r="I63" s="7">
        <v>6.6299999999999996E-3</v>
      </c>
      <c r="J63" s="7">
        <v>7.6E-3</v>
      </c>
      <c r="K63" s="7">
        <v>8.6800000000000002E-3</v>
      </c>
      <c r="L63" s="7">
        <v>9.8800000000000016E-3</v>
      </c>
      <c r="M63" s="7">
        <v>1.1220000000000001E-2</v>
      </c>
      <c r="N63" s="7">
        <v>1.272E-2</v>
      </c>
      <c r="O63" s="7">
        <v>1.4420000000000001E-2</v>
      </c>
      <c r="P63" s="7">
        <v>1.635E-2</v>
      </c>
      <c r="Q63" s="7">
        <v>1.8579999999999999E-2</v>
      </c>
      <c r="R63" s="7">
        <v>2.1129999999999999E-2</v>
      </c>
      <c r="S63" s="7">
        <v>2.4030000000000003E-2</v>
      </c>
      <c r="T63" s="7">
        <v>2.7350000000000003E-2</v>
      </c>
      <c r="U63" s="7">
        <v>3.1100000000000003E-2</v>
      </c>
      <c r="V63" s="7">
        <v>3.5319999999999997E-2</v>
      </c>
      <c r="W63" s="7">
        <v>4.0039999999999999E-2</v>
      </c>
      <c r="X63" s="7">
        <v>4.5329999999999995E-2</v>
      </c>
      <c r="Y63" s="7">
        <v>5.1389999999999998E-2</v>
      </c>
      <c r="Z63" s="7">
        <v>5.8409999999999997E-2</v>
      </c>
      <c r="AA63" s="7">
        <v>6.6479999999999997E-2</v>
      </c>
      <c r="AB63" s="26">
        <f t="shared" si="45"/>
        <v>7.331E-2</v>
      </c>
      <c r="AC63" s="26">
        <f t="shared" si="45"/>
        <v>8.1180000000000002E-2</v>
      </c>
      <c r="AD63" s="26">
        <f t="shared" si="45"/>
        <v>9.0340000000000004E-2</v>
      </c>
      <c r="AE63" s="26">
        <f t="shared" si="45"/>
        <v>0.10061</v>
      </c>
      <c r="AF63" s="26">
        <f t="shared" si="45"/>
        <v>0.11220000000000001</v>
      </c>
      <c r="AG63" s="26">
        <f t="shared" si="45"/>
        <v>0.12533</v>
      </c>
      <c r="AH63" s="26">
        <f t="shared" si="45"/>
        <v>0.13975000000000001</v>
      </c>
      <c r="AI63" s="26">
        <f t="shared" si="45"/>
        <v>0.15574000000000002</v>
      </c>
      <c r="AJ63" s="26">
        <f t="shared" si="45"/>
        <v>0.17335</v>
      </c>
      <c r="AK63" s="26">
        <f t="shared" si="45"/>
        <v>0.19178999999999999</v>
      </c>
      <c r="AL63" s="26">
        <f t="shared" si="46"/>
        <v>0.21040999999999999</v>
      </c>
      <c r="AM63" s="26">
        <f t="shared" si="46"/>
        <v>0.22766</v>
      </c>
      <c r="AN63" s="26">
        <f t="shared" si="46"/>
        <v>0.24430000000000002</v>
      </c>
      <c r="AO63" s="26">
        <f t="shared" si="46"/>
        <v>0.26161000000000001</v>
      </c>
      <c r="AP63" s="26">
        <f t="shared" si="46"/>
        <v>0.28000999999999998</v>
      </c>
      <c r="AQ63" s="26">
        <f t="shared" si="46"/>
        <v>0.30126999999999998</v>
      </c>
      <c r="AR63" s="26">
        <f t="shared" si="46"/>
        <v>0.32385000000000003</v>
      </c>
      <c r="AS63" s="26">
        <f t="shared" si="46"/>
        <v>0.34562999999999999</v>
      </c>
      <c r="AT63" s="26">
        <f t="shared" si="46"/>
        <v>0.36569000000000002</v>
      </c>
      <c r="AU63" s="26">
        <f t="shared" si="46"/>
        <v>0.38322000000000001</v>
      </c>
      <c r="AV63" s="26">
        <f t="shared" si="47"/>
        <v>0.39759</v>
      </c>
      <c r="AW63" s="26">
        <f t="shared" si="47"/>
        <v>0.40949999999999998</v>
      </c>
      <c r="AX63" s="26">
        <f t="shared" si="47"/>
        <v>0.42032999999999998</v>
      </c>
      <c r="AY63" s="26">
        <f t="shared" si="47"/>
        <v>0.43063999999999997</v>
      </c>
      <c r="AZ63" s="26">
        <f t="shared" si="47"/>
        <v>0.43913000000000002</v>
      </c>
      <c r="BA63" s="26">
        <f t="shared" si="47"/>
        <v>0.44417000000000001</v>
      </c>
      <c r="BB63" s="26">
        <f t="shared" si="47"/>
        <v>0.44801999999999997</v>
      </c>
      <c r="BC63" s="26">
        <f t="shared" si="47"/>
        <v>0.45</v>
      </c>
      <c r="BD63" s="26">
        <f t="shared" si="47"/>
        <v>0.45</v>
      </c>
      <c r="BE63" s="26">
        <f t="shared" si="47"/>
        <v>0.45</v>
      </c>
      <c r="BF63" s="26">
        <f t="shared" si="48"/>
        <v>0.45</v>
      </c>
      <c r="BG63" s="26">
        <f t="shared" si="48"/>
        <v>0.45</v>
      </c>
      <c r="BH63" s="26">
        <f t="shared" si="48"/>
        <v>0.45</v>
      </c>
      <c r="BI63" s="26">
        <f t="shared" si="48"/>
        <v>0.45</v>
      </c>
      <c r="BJ63" s="26">
        <f t="shared" si="48"/>
        <v>0.45</v>
      </c>
      <c r="BK63" s="26">
        <f t="shared" si="48"/>
        <v>0.45</v>
      </c>
      <c r="BL63" s="26">
        <f t="shared" si="48"/>
        <v>0.45</v>
      </c>
      <c r="BM63" s="26">
        <f t="shared" si="48"/>
        <v>0.45</v>
      </c>
      <c r="BN63" s="26">
        <f t="shared" si="48"/>
        <v>0</v>
      </c>
      <c r="BO63" s="26">
        <f t="shared" si="48"/>
        <v>0</v>
      </c>
      <c r="BP63" s="26">
        <f t="shared" si="49"/>
        <v>0</v>
      </c>
      <c r="BQ63" s="26">
        <f t="shared" si="49"/>
        <v>0</v>
      </c>
      <c r="BR63" s="26">
        <f t="shared" si="49"/>
        <v>0</v>
      </c>
      <c r="BS63" s="26">
        <f t="shared" si="49"/>
        <v>0</v>
      </c>
      <c r="BT63" s="26">
        <f t="shared" si="49"/>
        <v>0</v>
      </c>
      <c r="BU63" s="26">
        <f t="shared" si="49"/>
        <v>0</v>
      </c>
      <c r="BV63" s="26">
        <f t="shared" si="49"/>
        <v>0</v>
      </c>
      <c r="BW63" s="26">
        <f t="shared" si="49"/>
        <v>0</v>
      </c>
      <c r="BX63" s="26">
        <f t="shared" si="49"/>
        <v>0</v>
      </c>
      <c r="BY63" s="26">
        <f t="shared" si="49"/>
        <v>0</v>
      </c>
      <c r="BZ63" s="26">
        <f t="shared" si="50"/>
        <v>0</v>
      </c>
      <c r="CA63" s="26">
        <f t="shared" si="50"/>
        <v>0</v>
      </c>
      <c r="CB63" s="26">
        <f t="shared" si="50"/>
        <v>0</v>
      </c>
      <c r="CC63" s="26">
        <f t="shared" si="50"/>
        <v>0</v>
      </c>
      <c r="CD63" s="26">
        <f t="shared" si="50"/>
        <v>0</v>
      </c>
      <c r="CE63" s="26">
        <f t="shared" si="50"/>
        <v>0</v>
      </c>
      <c r="CF63" s="26">
        <f t="shared" si="50"/>
        <v>0</v>
      </c>
      <c r="CG63" s="26">
        <f t="shared" si="50"/>
        <v>0</v>
      </c>
      <c r="CH63" s="26">
        <f t="shared" si="50"/>
        <v>0</v>
      </c>
      <c r="CI63" s="26">
        <f t="shared" si="50"/>
        <v>0</v>
      </c>
      <c r="CJ63" s="26">
        <f t="shared" si="51"/>
        <v>0</v>
      </c>
      <c r="CK63" s="26">
        <f t="shared" si="51"/>
        <v>0</v>
      </c>
      <c r="CL63" s="26">
        <f t="shared" si="51"/>
        <v>0</v>
      </c>
      <c r="CM63" s="26">
        <f t="shared" si="51"/>
        <v>0</v>
      </c>
      <c r="CN63" s="26">
        <f t="shared" si="51"/>
        <v>0</v>
      </c>
      <c r="CO63" s="26">
        <f t="shared" si="51"/>
        <v>0</v>
      </c>
      <c r="CP63" s="26">
        <f t="shared" si="51"/>
        <v>0</v>
      </c>
      <c r="CQ63" s="26">
        <f t="shared" si="51"/>
        <v>0</v>
      </c>
      <c r="CR63" s="26">
        <f t="shared" si="51"/>
        <v>0</v>
      </c>
      <c r="CS63" s="26">
        <f t="shared" si="51"/>
        <v>0</v>
      </c>
      <c r="CT63" s="26">
        <f t="shared" si="52"/>
        <v>0</v>
      </c>
      <c r="CU63" s="26">
        <f t="shared" si="52"/>
        <v>0</v>
      </c>
      <c r="CV63" s="26">
        <f t="shared" si="52"/>
        <v>0</v>
      </c>
      <c r="CW63" s="26">
        <f t="shared" si="52"/>
        <v>0</v>
      </c>
      <c r="CX63" s="26">
        <f t="shared" si="52"/>
        <v>0</v>
      </c>
      <c r="CY63" s="26">
        <f t="shared" si="52"/>
        <v>0</v>
      </c>
      <c r="CZ63" s="26">
        <f t="shared" si="52"/>
        <v>0</v>
      </c>
      <c r="DA63" s="26">
        <f t="shared" si="52"/>
        <v>0</v>
      </c>
      <c r="DB63" s="26">
        <f t="shared" si="52"/>
        <v>0</v>
      </c>
      <c r="DC63" s="26">
        <f t="shared" si="52"/>
        <v>0</v>
      </c>
      <c r="DD63" s="26">
        <f t="shared" si="53"/>
        <v>0</v>
      </c>
      <c r="DE63" s="26">
        <f t="shared" si="53"/>
        <v>0</v>
      </c>
      <c r="DF63" s="26">
        <f t="shared" si="53"/>
        <v>0</v>
      </c>
      <c r="DG63" s="26">
        <f t="shared" si="53"/>
        <v>0</v>
      </c>
      <c r="DH63" s="26">
        <f t="shared" si="53"/>
        <v>0</v>
      </c>
      <c r="DI63" s="26">
        <f t="shared" si="53"/>
        <v>0</v>
      </c>
      <c r="DJ63" s="26">
        <f t="shared" si="53"/>
        <v>0</v>
      </c>
      <c r="DK63" s="26">
        <f t="shared" si="53"/>
        <v>0</v>
      </c>
      <c r="DL63" s="26">
        <f t="shared" si="53"/>
        <v>0</v>
      </c>
      <c r="DM63" s="26">
        <f t="shared" si="53"/>
        <v>0</v>
      </c>
      <c r="DN63" s="26">
        <f t="shared" si="53"/>
        <v>0</v>
      </c>
      <c r="DO63" s="26">
        <f t="shared" si="53"/>
        <v>0</v>
      </c>
      <c r="DP63" s="26">
        <f t="shared" si="53"/>
        <v>0</v>
      </c>
      <c r="DQ63" s="26">
        <f t="shared" si="53"/>
        <v>0</v>
      </c>
      <c r="DR63" s="26">
        <f t="shared" si="53"/>
        <v>0</v>
      </c>
    </row>
    <row r="64" spans="1:122" x14ac:dyDescent="0.2">
      <c r="A64" s="29">
        <v>58</v>
      </c>
      <c r="B64" s="6">
        <v>1.6000000000000001E-3</v>
      </c>
      <c r="C64" s="7">
        <v>2.4700000000000004E-3</v>
      </c>
      <c r="D64" s="7">
        <v>3.2299999999999998E-3</v>
      </c>
      <c r="E64" s="7">
        <v>3.9700000000000004E-3</v>
      </c>
      <c r="F64" s="7">
        <v>4.7099999999999998E-3</v>
      </c>
      <c r="G64" s="7">
        <v>5.4999999999999997E-3</v>
      </c>
      <c r="H64" s="7">
        <v>6.3699999999999998E-3</v>
      </c>
      <c r="I64" s="7">
        <v>7.3499999999999998E-3</v>
      </c>
      <c r="J64" s="7">
        <v>8.43E-3</v>
      </c>
      <c r="K64" s="7">
        <v>9.640000000000001E-3</v>
      </c>
      <c r="L64" s="7">
        <v>1.098E-2</v>
      </c>
      <c r="M64" s="7">
        <v>1.2489999999999999E-2</v>
      </c>
      <c r="N64" s="7">
        <v>1.417E-2</v>
      </c>
      <c r="O64" s="7">
        <v>1.609E-2</v>
      </c>
      <c r="P64" s="7">
        <v>1.8269999999999998E-2</v>
      </c>
      <c r="Q64" s="7">
        <v>2.0760000000000001E-2</v>
      </c>
      <c r="R64" s="7">
        <v>2.3609999999999999E-2</v>
      </c>
      <c r="S64" s="7">
        <v>2.683E-2</v>
      </c>
      <c r="T64" s="7">
        <v>3.0470000000000001E-2</v>
      </c>
      <c r="U64" s="7">
        <v>3.458E-2</v>
      </c>
      <c r="V64" s="7">
        <v>3.9170000000000003E-2</v>
      </c>
      <c r="W64" s="7">
        <v>4.4289999999999996E-2</v>
      </c>
      <c r="X64" s="7">
        <v>5.0130000000000001E-2</v>
      </c>
      <c r="Y64" s="7">
        <v>5.6840000000000002E-2</v>
      </c>
      <c r="Z64" s="7">
        <v>6.4489999999999992E-2</v>
      </c>
      <c r="AA64" s="7">
        <v>7.331E-2</v>
      </c>
      <c r="AB64" s="26">
        <f t="shared" si="45"/>
        <v>8.1180000000000002E-2</v>
      </c>
      <c r="AC64" s="26">
        <f t="shared" si="45"/>
        <v>9.0340000000000004E-2</v>
      </c>
      <c r="AD64" s="26">
        <f t="shared" si="45"/>
        <v>0.10061</v>
      </c>
      <c r="AE64" s="26">
        <f t="shared" si="45"/>
        <v>0.11220000000000001</v>
      </c>
      <c r="AF64" s="26">
        <f t="shared" si="45"/>
        <v>0.12533</v>
      </c>
      <c r="AG64" s="26">
        <f t="shared" si="45"/>
        <v>0.13975000000000001</v>
      </c>
      <c r="AH64" s="26">
        <f t="shared" si="45"/>
        <v>0.15574000000000002</v>
      </c>
      <c r="AI64" s="26">
        <f t="shared" si="45"/>
        <v>0.17335</v>
      </c>
      <c r="AJ64" s="26">
        <f t="shared" si="45"/>
        <v>0.19178999999999999</v>
      </c>
      <c r="AK64" s="26">
        <f t="shared" si="45"/>
        <v>0.21040999999999999</v>
      </c>
      <c r="AL64" s="26">
        <f t="shared" si="46"/>
        <v>0.22766</v>
      </c>
      <c r="AM64" s="26">
        <f t="shared" si="46"/>
        <v>0.24430000000000002</v>
      </c>
      <c r="AN64" s="26">
        <f t="shared" si="46"/>
        <v>0.26161000000000001</v>
      </c>
      <c r="AO64" s="26">
        <f t="shared" si="46"/>
        <v>0.28000999999999998</v>
      </c>
      <c r="AP64" s="26">
        <f t="shared" si="46"/>
        <v>0.30126999999999998</v>
      </c>
      <c r="AQ64" s="26">
        <f t="shared" si="46"/>
        <v>0.32385000000000003</v>
      </c>
      <c r="AR64" s="26">
        <f t="shared" si="46"/>
        <v>0.34562999999999999</v>
      </c>
      <c r="AS64" s="26">
        <f t="shared" si="46"/>
        <v>0.36569000000000002</v>
      </c>
      <c r="AT64" s="26">
        <f t="shared" si="46"/>
        <v>0.38322000000000001</v>
      </c>
      <c r="AU64" s="26">
        <f t="shared" si="46"/>
        <v>0.39759</v>
      </c>
      <c r="AV64" s="26">
        <f t="shared" si="47"/>
        <v>0.40949999999999998</v>
      </c>
      <c r="AW64" s="26">
        <f t="shared" si="47"/>
        <v>0.42032999999999998</v>
      </c>
      <c r="AX64" s="26">
        <f t="shared" si="47"/>
        <v>0.43063999999999997</v>
      </c>
      <c r="AY64" s="26">
        <f t="shared" si="47"/>
        <v>0.43913000000000002</v>
      </c>
      <c r="AZ64" s="26">
        <f t="shared" si="47"/>
        <v>0.44417000000000001</v>
      </c>
      <c r="BA64" s="26">
        <f t="shared" si="47"/>
        <v>0.44801999999999997</v>
      </c>
      <c r="BB64" s="26">
        <f t="shared" si="47"/>
        <v>0.45</v>
      </c>
      <c r="BC64" s="26">
        <f t="shared" si="47"/>
        <v>0.45</v>
      </c>
      <c r="BD64" s="26">
        <f t="shared" si="47"/>
        <v>0.45</v>
      </c>
      <c r="BE64" s="26">
        <f t="shared" si="47"/>
        <v>0.45</v>
      </c>
      <c r="BF64" s="26">
        <f t="shared" si="48"/>
        <v>0.45</v>
      </c>
      <c r="BG64" s="26">
        <f t="shared" si="48"/>
        <v>0.45</v>
      </c>
      <c r="BH64" s="26">
        <f t="shared" si="48"/>
        <v>0.45</v>
      </c>
      <c r="BI64" s="26">
        <f t="shared" si="48"/>
        <v>0.45</v>
      </c>
      <c r="BJ64" s="26">
        <f t="shared" si="48"/>
        <v>0.45</v>
      </c>
      <c r="BK64" s="26">
        <f t="shared" si="48"/>
        <v>0.45</v>
      </c>
      <c r="BL64" s="26">
        <f t="shared" si="48"/>
        <v>0.45</v>
      </c>
      <c r="BM64" s="26">
        <f t="shared" si="48"/>
        <v>0</v>
      </c>
      <c r="BN64" s="26">
        <f t="shared" si="48"/>
        <v>0</v>
      </c>
      <c r="BO64" s="26">
        <f t="shared" si="48"/>
        <v>0</v>
      </c>
      <c r="BP64" s="26">
        <f t="shared" si="49"/>
        <v>0</v>
      </c>
      <c r="BQ64" s="26">
        <f t="shared" si="49"/>
        <v>0</v>
      </c>
      <c r="BR64" s="26">
        <f t="shared" si="49"/>
        <v>0</v>
      </c>
      <c r="BS64" s="26">
        <f t="shared" si="49"/>
        <v>0</v>
      </c>
      <c r="BT64" s="26">
        <f t="shared" si="49"/>
        <v>0</v>
      </c>
      <c r="BU64" s="26">
        <f t="shared" si="49"/>
        <v>0</v>
      </c>
      <c r="BV64" s="26">
        <f t="shared" si="49"/>
        <v>0</v>
      </c>
      <c r="BW64" s="26">
        <f t="shared" si="49"/>
        <v>0</v>
      </c>
      <c r="BX64" s="26">
        <f t="shared" si="49"/>
        <v>0</v>
      </c>
      <c r="BY64" s="26">
        <f t="shared" si="49"/>
        <v>0</v>
      </c>
      <c r="BZ64" s="26">
        <f t="shared" si="50"/>
        <v>0</v>
      </c>
      <c r="CA64" s="26">
        <f t="shared" si="50"/>
        <v>0</v>
      </c>
      <c r="CB64" s="26">
        <f t="shared" si="50"/>
        <v>0</v>
      </c>
      <c r="CC64" s="26">
        <f t="shared" si="50"/>
        <v>0</v>
      </c>
      <c r="CD64" s="26">
        <f t="shared" si="50"/>
        <v>0</v>
      </c>
      <c r="CE64" s="26">
        <f t="shared" si="50"/>
        <v>0</v>
      </c>
      <c r="CF64" s="26">
        <f t="shared" si="50"/>
        <v>0</v>
      </c>
      <c r="CG64" s="26">
        <f t="shared" si="50"/>
        <v>0</v>
      </c>
      <c r="CH64" s="26">
        <f t="shared" si="50"/>
        <v>0</v>
      </c>
      <c r="CI64" s="26">
        <f t="shared" si="50"/>
        <v>0</v>
      </c>
      <c r="CJ64" s="26">
        <f t="shared" si="51"/>
        <v>0</v>
      </c>
      <c r="CK64" s="26">
        <f t="shared" si="51"/>
        <v>0</v>
      </c>
      <c r="CL64" s="26">
        <f t="shared" si="51"/>
        <v>0</v>
      </c>
      <c r="CM64" s="26">
        <f t="shared" si="51"/>
        <v>0</v>
      </c>
      <c r="CN64" s="26">
        <f t="shared" si="51"/>
        <v>0</v>
      </c>
      <c r="CO64" s="26">
        <f t="shared" si="51"/>
        <v>0</v>
      </c>
      <c r="CP64" s="26">
        <f t="shared" si="51"/>
        <v>0</v>
      </c>
      <c r="CQ64" s="26">
        <f t="shared" si="51"/>
        <v>0</v>
      </c>
      <c r="CR64" s="26">
        <f t="shared" si="51"/>
        <v>0</v>
      </c>
      <c r="CS64" s="26">
        <f t="shared" si="51"/>
        <v>0</v>
      </c>
      <c r="CT64" s="26">
        <f t="shared" si="52"/>
        <v>0</v>
      </c>
      <c r="CU64" s="26">
        <f t="shared" si="52"/>
        <v>0</v>
      </c>
      <c r="CV64" s="26">
        <f t="shared" si="52"/>
        <v>0</v>
      </c>
      <c r="CW64" s="26">
        <f t="shared" si="52"/>
        <v>0</v>
      </c>
      <c r="CX64" s="26">
        <f t="shared" si="52"/>
        <v>0</v>
      </c>
      <c r="CY64" s="26">
        <f t="shared" si="52"/>
        <v>0</v>
      </c>
      <c r="CZ64" s="26">
        <f t="shared" si="52"/>
        <v>0</v>
      </c>
      <c r="DA64" s="26">
        <f t="shared" si="52"/>
        <v>0</v>
      </c>
      <c r="DB64" s="26">
        <f t="shared" si="52"/>
        <v>0</v>
      </c>
      <c r="DC64" s="26">
        <f t="shared" si="52"/>
        <v>0</v>
      </c>
      <c r="DD64" s="26">
        <f t="shared" si="53"/>
        <v>0</v>
      </c>
      <c r="DE64" s="26">
        <f t="shared" si="53"/>
        <v>0</v>
      </c>
      <c r="DF64" s="26">
        <f t="shared" si="53"/>
        <v>0</v>
      </c>
      <c r="DG64" s="26">
        <f t="shared" si="53"/>
        <v>0</v>
      </c>
      <c r="DH64" s="26">
        <f t="shared" si="53"/>
        <v>0</v>
      </c>
      <c r="DI64" s="26">
        <f t="shared" si="53"/>
        <v>0</v>
      </c>
      <c r="DJ64" s="26">
        <f t="shared" si="53"/>
        <v>0</v>
      </c>
      <c r="DK64" s="26">
        <f t="shared" si="53"/>
        <v>0</v>
      </c>
      <c r="DL64" s="26">
        <f t="shared" si="53"/>
        <v>0</v>
      </c>
      <c r="DM64" s="26">
        <f t="shared" si="53"/>
        <v>0</v>
      </c>
      <c r="DN64" s="26">
        <f t="shared" si="53"/>
        <v>0</v>
      </c>
      <c r="DO64" s="26">
        <f t="shared" si="53"/>
        <v>0</v>
      </c>
      <c r="DP64" s="26">
        <f t="shared" si="53"/>
        <v>0</v>
      </c>
      <c r="DQ64" s="26">
        <f t="shared" si="53"/>
        <v>0</v>
      </c>
      <c r="DR64" s="26">
        <f t="shared" si="53"/>
        <v>0</v>
      </c>
    </row>
    <row r="65" spans="1:122" x14ac:dyDescent="0.2">
      <c r="A65" s="29">
        <v>59</v>
      </c>
      <c r="B65" s="6">
        <v>1.7600000000000001E-3</v>
      </c>
      <c r="C65" s="7">
        <v>2.6900000000000001E-3</v>
      </c>
      <c r="D65" s="7">
        <v>3.5400000000000002E-3</v>
      </c>
      <c r="E65" s="7">
        <v>4.3699999999999998E-3</v>
      </c>
      <c r="F65" s="7">
        <v>5.1900000000000002E-3</v>
      </c>
      <c r="G65" s="7">
        <v>6.0899999999999999E-3</v>
      </c>
      <c r="H65" s="7">
        <v>7.0699999999999999E-3</v>
      </c>
      <c r="I65" s="7">
        <v>8.1600000000000006E-3</v>
      </c>
      <c r="J65" s="7">
        <v>9.3699999999999999E-3</v>
      </c>
      <c r="K65" s="7">
        <v>1.072E-2</v>
      </c>
      <c r="L65" s="7">
        <v>1.2230000000000001E-2</v>
      </c>
      <c r="M65" s="7">
        <v>1.391E-2</v>
      </c>
      <c r="N65" s="7">
        <v>1.5810000000000001E-2</v>
      </c>
      <c r="O65" s="7">
        <v>1.797E-2</v>
      </c>
      <c r="P65" s="7">
        <v>2.0410000000000001E-2</v>
      </c>
      <c r="Q65" s="7">
        <v>2.3199999999999998E-2</v>
      </c>
      <c r="R65" s="7">
        <v>2.6359999999999998E-2</v>
      </c>
      <c r="S65" s="7">
        <v>2.9909999999999999E-2</v>
      </c>
      <c r="T65" s="7">
        <v>3.3919999999999999E-2</v>
      </c>
      <c r="U65" s="7">
        <v>3.8390000000000001E-2</v>
      </c>
      <c r="V65" s="7">
        <v>4.3360000000000003E-2</v>
      </c>
      <c r="W65" s="7">
        <v>4.9020000000000001E-2</v>
      </c>
      <c r="X65" s="7">
        <v>5.5469999999999998E-2</v>
      </c>
      <c r="Y65" s="7">
        <v>6.275E-2</v>
      </c>
      <c r="Z65" s="7">
        <v>7.1080000000000004E-2</v>
      </c>
      <c r="AA65" s="7">
        <v>8.1180000000000002E-2</v>
      </c>
      <c r="AB65" s="26">
        <f t="shared" si="45"/>
        <v>9.0340000000000004E-2</v>
      </c>
      <c r="AC65" s="26">
        <f t="shared" si="45"/>
        <v>0.10061</v>
      </c>
      <c r="AD65" s="26">
        <f t="shared" si="45"/>
        <v>0.11220000000000001</v>
      </c>
      <c r="AE65" s="26">
        <f t="shared" si="45"/>
        <v>0.12533</v>
      </c>
      <c r="AF65" s="26">
        <f t="shared" si="45"/>
        <v>0.13975000000000001</v>
      </c>
      <c r="AG65" s="26">
        <f t="shared" si="45"/>
        <v>0.15574000000000002</v>
      </c>
      <c r="AH65" s="26">
        <f t="shared" si="45"/>
        <v>0.17335</v>
      </c>
      <c r="AI65" s="26">
        <f t="shared" si="45"/>
        <v>0.19178999999999999</v>
      </c>
      <c r="AJ65" s="26">
        <f t="shared" si="45"/>
        <v>0.21040999999999999</v>
      </c>
      <c r="AK65" s="26">
        <f t="shared" si="45"/>
        <v>0.22766</v>
      </c>
      <c r="AL65" s="26">
        <f t="shared" si="46"/>
        <v>0.24430000000000002</v>
      </c>
      <c r="AM65" s="26">
        <f t="shared" si="46"/>
        <v>0.26161000000000001</v>
      </c>
      <c r="AN65" s="26">
        <f t="shared" si="46"/>
        <v>0.28000999999999998</v>
      </c>
      <c r="AO65" s="26">
        <f t="shared" si="46"/>
        <v>0.30126999999999998</v>
      </c>
      <c r="AP65" s="26">
        <f t="shared" si="46"/>
        <v>0.32385000000000003</v>
      </c>
      <c r="AQ65" s="26">
        <f t="shared" si="46"/>
        <v>0.34562999999999999</v>
      </c>
      <c r="AR65" s="26">
        <f t="shared" si="46"/>
        <v>0.36569000000000002</v>
      </c>
      <c r="AS65" s="26">
        <f t="shared" si="46"/>
        <v>0.38322000000000001</v>
      </c>
      <c r="AT65" s="26">
        <f t="shared" si="46"/>
        <v>0.39759</v>
      </c>
      <c r="AU65" s="26">
        <f t="shared" si="46"/>
        <v>0.40949999999999998</v>
      </c>
      <c r="AV65" s="26">
        <f t="shared" si="47"/>
        <v>0.42032999999999998</v>
      </c>
      <c r="AW65" s="26">
        <f t="shared" si="47"/>
        <v>0.43063999999999997</v>
      </c>
      <c r="AX65" s="26">
        <f t="shared" si="47"/>
        <v>0.43913000000000002</v>
      </c>
      <c r="AY65" s="26">
        <f t="shared" si="47"/>
        <v>0.44417000000000001</v>
      </c>
      <c r="AZ65" s="26">
        <f t="shared" si="47"/>
        <v>0.44801999999999997</v>
      </c>
      <c r="BA65" s="26">
        <f t="shared" si="47"/>
        <v>0.45</v>
      </c>
      <c r="BB65" s="26">
        <f t="shared" si="47"/>
        <v>0.45</v>
      </c>
      <c r="BC65" s="26">
        <f t="shared" si="47"/>
        <v>0.45</v>
      </c>
      <c r="BD65" s="26">
        <f t="shared" si="47"/>
        <v>0.45</v>
      </c>
      <c r="BE65" s="26">
        <f t="shared" si="47"/>
        <v>0.45</v>
      </c>
      <c r="BF65" s="26">
        <f t="shared" si="48"/>
        <v>0.45</v>
      </c>
      <c r="BG65" s="26">
        <f t="shared" si="48"/>
        <v>0.45</v>
      </c>
      <c r="BH65" s="26">
        <f t="shared" si="48"/>
        <v>0.45</v>
      </c>
      <c r="BI65" s="26">
        <f t="shared" si="48"/>
        <v>0.45</v>
      </c>
      <c r="BJ65" s="26">
        <f t="shared" si="48"/>
        <v>0.45</v>
      </c>
      <c r="BK65" s="26">
        <f t="shared" si="48"/>
        <v>0.45</v>
      </c>
      <c r="BL65" s="26">
        <f t="shared" si="48"/>
        <v>0</v>
      </c>
      <c r="BM65" s="26">
        <f t="shared" si="48"/>
        <v>0</v>
      </c>
      <c r="BN65" s="26">
        <f t="shared" si="48"/>
        <v>0</v>
      </c>
      <c r="BO65" s="26">
        <f t="shared" si="48"/>
        <v>0</v>
      </c>
      <c r="BP65" s="26">
        <f t="shared" si="49"/>
        <v>0</v>
      </c>
      <c r="BQ65" s="26">
        <f t="shared" si="49"/>
        <v>0</v>
      </c>
      <c r="BR65" s="26">
        <f t="shared" si="49"/>
        <v>0</v>
      </c>
      <c r="BS65" s="26">
        <f t="shared" si="49"/>
        <v>0</v>
      </c>
      <c r="BT65" s="26">
        <f t="shared" si="49"/>
        <v>0</v>
      </c>
      <c r="BU65" s="26">
        <f t="shared" si="49"/>
        <v>0</v>
      </c>
      <c r="BV65" s="26">
        <f t="shared" si="49"/>
        <v>0</v>
      </c>
      <c r="BW65" s="26">
        <f t="shared" si="49"/>
        <v>0</v>
      </c>
      <c r="BX65" s="26">
        <f t="shared" si="49"/>
        <v>0</v>
      </c>
      <c r="BY65" s="26">
        <f t="shared" si="49"/>
        <v>0</v>
      </c>
      <c r="BZ65" s="26">
        <f t="shared" si="50"/>
        <v>0</v>
      </c>
      <c r="CA65" s="26">
        <f t="shared" si="50"/>
        <v>0</v>
      </c>
      <c r="CB65" s="26">
        <f t="shared" si="50"/>
        <v>0</v>
      </c>
      <c r="CC65" s="26">
        <f t="shared" si="50"/>
        <v>0</v>
      </c>
      <c r="CD65" s="26">
        <f t="shared" si="50"/>
        <v>0</v>
      </c>
      <c r="CE65" s="26">
        <f t="shared" si="50"/>
        <v>0</v>
      </c>
      <c r="CF65" s="26">
        <f t="shared" si="50"/>
        <v>0</v>
      </c>
      <c r="CG65" s="26">
        <f t="shared" si="50"/>
        <v>0</v>
      </c>
      <c r="CH65" s="26">
        <f t="shared" si="50"/>
        <v>0</v>
      </c>
      <c r="CI65" s="26">
        <f t="shared" si="50"/>
        <v>0</v>
      </c>
      <c r="CJ65" s="26">
        <f t="shared" si="51"/>
        <v>0</v>
      </c>
      <c r="CK65" s="26">
        <f t="shared" si="51"/>
        <v>0</v>
      </c>
      <c r="CL65" s="26">
        <f t="shared" si="51"/>
        <v>0</v>
      </c>
      <c r="CM65" s="26">
        <f t="shared" si="51"/>
        <v>0</v>
      </c>
      <c r="CN65" s="26">
        <f t="shared" si="51"/>
        <v>0</v>
      </c>
      <c r="CO65" s="26">
        <f t="shared" si="51"/>
        <v>0</v>
      </c>
      <c r="CP65" s="26">
        <f t="shared" si="51"/>
        <v>0</v>
      </c>
      <c r="CQ65" s="26">
        <f t="shared" si="51"/>
        <v>0</v>
      </c>
      <c r="CR65" s="26">
        <f t="shared" si="51"/>
        <v>0</v>
      </c>
      <c r="CS65" s="26">
        <f t="shared" si="51"/>
        <v>0</v>
      </c>
      <c r="CT65" s="26">
        <f t="shared" si="52"/>
        <v>0</v>
      </c>
      <c r="CU65" s="26">
        <f t="shared" si="52"/>
        <v>0</v>
      </c>
      <c r="CV65" s="26">
        <f t="shared" si="52"/>
        <v>0</v>
      </c>
      <c r="CW65" s="26">
        <f t="shared" si="52"/>
        <v>0</v>
      </c>
      <c r="CX65" s="26">
        <f t="shared" si="52"/>
        <v>0</v>
      </c>
      <c r="CY65" s="26">
        <f t="shared" si="52"/>
        <v>0</v>
      </c>
      <c r="CZ65" s="26">
        <f t="shared" si="52"/>
        <v>0</v>
      </c>
      <c r="DA65" s="26">
        <f t="shared" si="52"/>
        <v>0</v>
      </c>
      <c r="DB65" s="26">
        <f t="shared" si="52"/>
        <v>0</v>
      </c>
      <c r="DC65" s="26">
        <f t="shared" si="52"/>
        <v>0</v>
      </c>
      <c r="DD65" s="26">
        <f t="shared" si="53"/>
        <v>0</v>
      </c>
      <c r="DE65" s="26">
        <f t="shared" si="53"/>
        <v>0</v>
      </c>
      <c r="DF65" s="26">
        <f t="shared" si="53"/>
        <v>0</v>
      </c>
      <c r="DG65" s="26">
        <f t="shared" si="53"/>
        <v>0</v>
      </c>
      <c r="DH65" s="26">
        <f t="shared" si="53"/>
        <v>0</v>
      </c>
      <c r="DI65" s="26">
        <f t="shared" si="53"/>
        <v>0</v>
      </c>
      <c r="DJ65" s="26">
        <f t="shared" si="53"/>
        <v>0</v>
      </c>
      <c r="DK65" s="26">
        <f t="shared" si="53"/>
        <v>0</v>
      </c>
      <c r="DL65" s="26">
        <f t="shared" si="53"/>
        <v>0</v>
      </c>
      <c r="DM65" s="26">
        <f t="shared" si="53"/>
        <v>0</v>
      </c>
      <c r="DN65" s="26">
        <f t="shared" si="53"/>
        <v>0</v>
      </c>
      <c r="DO65" s="26">
        <f t="shared" si="53"/>
        <v>0</v>
      </c>
      <c r="DP65" s="26">
        <f t="shared" si="53"/>
        <v>0</v>
      </c>
      <c r="DQ65" s="26">
        <f t="shared" si="53"/>
        <v>0</v>
      </c>
      <c r="DR65" s="26">
        <f t="shared" si="53"/>
        <v>0</v>
      </c>
    </row>
    <row r="66" spans="1:122" x14ac:dyDescent="0.2">
      <c r="A66" s="29">
        <v>60</v>
      </c>
      <c r="B66" s="6">
        <v>1.9299999999999999E-3</v>
      </c>
      <c r="C66" s="7">
        <v>2.9399999999999999E-3</v>
      </c>
      <c r="D66" s="7">
        <v>3.8900000000000002E-3</v>
      </c>
      <c r="E66" s="7">
        <v>4.81E-3</v>
      </c>
      <c r="F66" s="7">
        <v>5.7400000000000003E-3</v>
      </c>
      <c r="G66" s="7">
        <v>6.7499999999999999E-3</v>
      </c>
      <c r="H66" s="7">
        <v>7.8600000000000007E-3</v>
      </c>
      <c r="I66" s="7">
        <v>9.0799999999999995E-3</v>
      </c>
      <c r="J66" s="7">
        <v>1.043E-2</v>
      </c>
      <c r="K66" s="7">
        <v>1.1949999999999999E-2</v>
      </c>
      <c r="L66" s="7">
        <v>1.3640000000000001E-2</v>
      </c>
      <c r="M66" s="7">
        <v>1.5519999999999999E-2</v>
      </c>
      <c r="N66" s="7">
        <v>1.7659999999999999E-2</v>
      </c>
      <c r="O66" s="7">
        <v>2.0070000000000001E-2</v>
      </c>
      <c r="P66" s="7">
        <v>2.281E-2</v>
      </c>
      <c r="Q66" s="7">
        <v>2.5899999999999999E-2</v>
      </c>
      <c r="R66" s="7">
        <v>2.9399999999999999E-2</v>
      </c>
      <c r="S66" s="7">
        <v>3.3320000000000002E-2</v>
      </c>
      <c r="T66" s="7">
        <v>3.7679999999999998E-2</v>
      </c>
      <c r="U66" s="7">
        <v>4.2540000000000001E-2</v>
      </c>
      <c r="V66" s="7">
        <v>4.8039999999999999E-2</v>
      </c>
      <c r="W66" s="7">
        <v>5.4270000000000006E-2</v>
      </c>
      <c r="X66" s="7">
        <v>6.1259999999999995E-2</v>
      </c>
      <c r="Y66" s="7">
        <v>6.9169999999999995E-2</v>
      </c>
      <c r="Z66" s="7">
        <v>7.8900000000000012E-2</v>
      </c>
      <c r="AA66" s="7">
        <v>9.0340000000000004E-2</v>
      </c>
      <c r="AB66" s="26">
        <f t="shared" ref="AB66:AK75" si="54">AA67</f>
        <v>0.10061</v>
      </c>
      <c r="AC66" s="26">
        <f t="shared" si="54"/>
        <v>0.11220000000000001</v>
      </c>
      <c r="AD66" s="26">
        <f t="shared" si="54"/>
        <v>0.12533</v>
      </c>
      <c r="AE66" s="26">
        <f t="shared" si="54"/>
        <v>0.13975000000000001</v>
      </c>
      <c r="AF66" s="26">
        <f t="shared" si="54"/>
        <v>0.15574000000000002</v>
      </c>
      <c r="AG66" s="26">
        <f t="shared" si="54"/>
        <v>0.17335</v>
      </c>
      <c r="AH66" s="26">
        <f t="shared" si="54"/>
        <v>0.19178999999999999</v>
      </c>
      <c r="AI66" s="26">
        <f t="shared" si="54"/>
        <v>0.21040999999999999</v>
      </c>
      <c r="AJ66" s="26">
        <f t="shared" si="54"/>
        <v>0.22766</v>
      </c>
      <c r="AK66" s="26">
        <f t="shared" si="54"/>
        <v>0.24430000000000002</v>
      </c>
      <c r="AL66" s="26">
        <f t="shared" ref="AL66:AU75" si="55">AK67</f>
        <v>0.26161000000000001</v>
      </c>
      <c r="AM66" s="26">
        <f t="shared" si="55"/>
        <v>0.28000999999999998</v>
      </c>
      <c r="AN66" s="26">
        <f t="shared" si="55"/>
        <v>0.30126999999999998</v>
      </c>
      <c r="AO66" s="26">
        <f t="shared" si="55"/>
        <v>0.32385000000000003</v>
      </c>
      <c r="AP66" s="26">
        <f t="shared" si="55"/>
        <v>0.34562999999999999</v>
      </c>
      <c r="AQ66" s="26">
        <f t="shared" si="55"/>
        <v>0.36569000000000002</v>
      </c>
      <c r="AR66" s="26">
        <f t="shared" si="55"/>
        <v>0.38322000000000001</v>
      </c>
      <c r="AS66" s="26">
        <f t="shared" si="55"/>
        <v>0.39759</v>
      </c>
      <c r="AT66" s="26">
        <f t="shared" si="55"/>
        <v>0.40949999999999998</v>
      </c>
      <c r="AU66" s="26">
        <f t="shared" si="55"/>
        <v>0.42032999999999998</v>
      </c>
      <c r="AV66" s="26">
        <f t="shared" ref="AV66:BE75" si="56">AU67</f>
        <v>0.43063999999999997</v>
      </c>
      <c r="AW66" s="26">
        <f t="shared" si="56"/>
        <v>0.43913000000000002</v>
      </c>
      <c r="AX66" s="26">
        <f t="shared" si="56"/>
        <v>0.44417000000000001</v>
      </c>
      <c r="AY66" s="26">
        <f t="shared" si="56"/>
        <v>0.44801999999999997</v>
      </c>
      <c r="AZ66" s="26">
        <f t="shared" si="56"/>
        <v>0.45</v>
      </c>
      <c r="BA66" s="26">
        <f t="shared" si="56"/>
        <v>0.45</v>
      </c>
      <c r="BB66" s="26">
        <f t="shared" si="56"/>
        <v>0.45</v>
      </c>
      <c r="BC66" s="26">
        <f t="shared" si="56"/>
        <v>0.45</v>
      </c>
      <c r="BD66" s="26">
        <f t="shared" si="56"/>
        <v>0.45</v>
      </c>
      <c r="BE66" s="26">
        <f t="shared" si="56"/>
        <v>0.45</v>
      </c>
      <c r="BF66" s="26">
        <f t="shared" ref="BF66:BO75" si="57">BE67</f>
        <v>0.45</v>
      </c>
      <c r="BG66" s="26">
        <f t="shared" si="57"/>
        <v>0.45</v>
      </c>
      <c r="BH66" s="26">
        <f t="shared" si="57"/>
        <v>0.45</v>
      </c>
      <c r="BI66" s="26">
        <f t="shared" si="57"/>
        <v>0.45</v>
      </c>
      <c r="BJ66" s="26">
        <f t="shared" si="57"/>
        <v>0.45</v>
      </c>
      <c r="BK66" s="26">
        <f t="shared" si="57"/>
        <v>0</v>
      </c>
      <c r="BL66" s="26">
        <f t="shared" si="57"/>
        <v>0</v>
      </c>
      <c r="BM66" s="26">
        <f t="shared" si="57"/>
        <v>0</v>
      </c>
      <c r="BN66" s="26">
        <f t="shared" si="57"/>
        <v>0</v>
      </c>
      <c r="BO66" s="26">
        <f t="shared" si="57"/>
        <v>0</v>
      </c>
      <c r="BP66" s="26">
        <f t="shared" ref="BP66:BY75" si="58">BO67</f>
        <v>0</v>
      </c>
      <c r="BQ66" s="26">
        <f t="shared" si="58"/>
        <v>0</v>
      </c>
      <c r="BR66" s="26">
        <f t="shared" si="58"/>
        <v>0</v>
      </c>
      <c r="BS66" s="26">
        <f t="shared" si="58"/>
        <v>0</v>
      </c>
      <c r="BT66" s="26">
        <f t="shared" si="58"/>
        <v>0</v>
      </c>
      <c r="BU66" s="26">
        <f t="shared" si="58"/>
        <v>0</v>
      </c>
      <c r="BV66" s="26">
        <f t="shared" si="58"/>
        <v>0</v>
      </c>
      <c r="BW66" s="26">
        <f t="shared" si="58"/>
        <v>0</v>
      </c>
      <c r="BX66" s="26">
        <f t="shared" si="58"/>
        <v>0</v>
      </c>
      <c r="BY66" s="26">
        <f t="shared" si="58"/>
        <v>0</v>
      </c>
      <c r="BZ66" s="26">
        <f t="shared" ref="BZ66:CI75" si="59">BY67</f>
        <v>0</v>
      </c>
      <c r="CA66" s="26">
        <f t="shared" si="59"/>
        <v>0</v>
      </c>
      <c r="CB66" s="26">
        <f t="shared" si="59"/>
        <v>0</v>
      </c>
      <c r="CC66" s="26">
        <f t="shared" si="59"/>
        <v>0</v>
      </c>
      <c r="CD66" s="26">
        <f t="shared" si="59"/>
        <v>0</v>
      </c>
      <c r="CE66" s="26">
        <f t="shared" si="59"/>
        <v>0</v>
      </c>
      <c r="CF66" s="26">
        <f t="shared" si="59"/>
        <v>0</v>
      </c>
      <c r="CG66" s="26">
        <f t="shared" si="59"/>
        <v>0</v>
      </c>
      <c r="CH66" s="26">
        <f t="shared" si="59"/>
        <v>0</v>
      </c>
      <c r="CI66" s="26">
        <f t="shared" si="59"/>
        <v>0</v>
      </c>
      <c r="CJ66" s="26">
        <f t="shared" ref="CJ66:CS75" si="60">CI67</f>
        <v>0</v>
      </c>
      <c r="CK66" s="26">
        <f t="shared" si="60"/>
        <v>0</v>
      </c>
      <c r="CL66" s="26">
        <f t="shared" si="60"/>
        <v>0</v>
      </c>
      <c r="CM66" s="26">
        <f t="shared" si="60"/>
        <v>0</v>
      </c>
      <c r="CN66" s="26">
        <f t="shared" si="60"/>
        <v>0</v>
      </c>
      <c r="CO66" s="26">
        <f t="shared" si="60"/>
        <v>0</v>
      </c>
      <c r="CP66" s="26">
        <f t="shared" si="60"/>
        <v>0</v>
      </c>
      <c r="CQ66" s="26">
        <f t="shared" si="60"/>
        <v>0</v>
      </c>
      <c r="CR66" s="26">
        <f t="shared" si="60"/>
        <v>0</v>
      </c>
      <c r="CS66" s="26">
        <f t="shared" si="60"/>
        <v>0</v>
      </c>
      <c r="CT66" s="26">
        <f t="shared" ref="CT66:DC75" si="61">CS67</f>
        <v>0</v>
      </c>
      <c r="CU66" s="26">
        <f t="shared" si="61"/>
        <v>0</v>
      </c>
      <c r="CV66" s="26">
        <f t="shared" si="61"/>
        <v>0</v>
      </c>
      <c r="CW66" s="26">
        <f t="shared" si="61"/>
        <v>0</v>
      </c>
      <c r="CX66" s="26">
        <f t="shared" si="61"/>
        <v>0</v>
      </c>
      <c r="CY66" s="26">
        <f t="shared" si="61"/>
        <v>0</v>
      </c>
      <c r="CZ66" s="26">
        <f t="shared" si="61"/>
        <v>0</v>
      </c>
      <c r="DA66" s="26">
        <f t="shared" si="61"/>
        <v>0</v>
      </c>
      <c r="DB66" s="26">
        <f t="shared" si="61"/>
        <v>0</v>
      </c>
      <c r="DC66" s="26">
        <f t="shared" si="61"/>
        <v>0</v>
      </c>
      <c r="DD66" s="26">
        <f t="shared" ref="DD66:DR75" si="62">DC67</f>
        <v>0</v>
      </c>
      <c r="DE66" s="26">
        <f t="shared" si="62"/>
        <v>0</v>
      </c>
      <c r="DF66" s="26">
        <f t="shared" si="62"/>
        <v>0</v>
      </c>
      <c r="DG66" s="26">
        <f t="shared" si="62"/>
        <v>0</v>
      </c>
      <c r="DH66" s="26">
        <f t="shared" si="62"/>
        <v>0</v>
      </c>
      <c r="DI66" s="26">
        <f t="shared" si="62"/>
        <v>0</v>
      </c>
      <c r="DJ66" s="26">
        <f t="shared" si="62"/>
        <v>0</v>
      </c>
      <c r="DK66" s="26">
        <f t="shared" si="62"/>
        <v>0</v>
      </c>
      <c r="DL66" s="26">
        <f t="shared" si="62"/>
        <v>0</v>
      </c>
      <c r="DM66" s="26">
        <f t="shared" si="62"/>
        <v>0</v>
      </c>
      <c r="DN66" s="26">
        <f t="shared" si="62"/>
        <v>0</v>
      </c>
      <c r="DO66" s="26">
        <f t="shared" si="62"/>
        <v>0</v>
      </c>
      <c r="DP66" s="26">
        <f t="shared" si="62"/>
        <v>0</v>
      </c>
      <c r="DQ66" s="26">
        <f t="shared" si="62"/>
        <v>0</v>
      </c>
      <c r="DR66" s="26">
        <f t="shared" si="62"/>
        <v>0</v>
      </c>
    </row>
    <row r="67" spans="1:122" x14ac:dyDescent="0.2">
      <c r="A67" s="29">
        <v>61</v>
      </c>
      <c r="B67" s="6">
        <v>2.1099999999999999E-3</v>
      </c>
      <c r="C67" s="7">
        <v>3.2200000000000002E-3</v>
      </c>
      <c r="D67" s="7">
        <v>4.2699999999999995E-3</v>
      </c>
      <c r="E67" s="7">
        <v>5.3E-3</v>
      </c>
      <c r="F67" s="7">
        <v>6.3499999999999997E-3</v>
      </c>
      <c r="G67" s="7">
        <v>7.4900000000000001E-3</v>
      </c>
      <c r="H67" s="7">
        <v>8.7299999999999999E-3</v>
      </c>
      <c r="I67" s="7">
        <v>1.0109999999999999E-2</v>
      </c>
      <c r="J67" s="7">
        <v>1.1630000000000001E-2</v>
      </c>
      <c r="K67" s="7">
        <v>1.332E-2</v>
      </c>
      <c r="L67" s="7">
        <v>1.5220000000000001E-2</v>
      </c>
      <c r="M67" s="7">
        <v>1.7329999999999998E-2</v>
      </c>
      <c r="N67" s="7">
        <v>1.9719999999999998E-2</v>
      </c>
      <c r="O67" s="7">
        <v>2.2420000000000002E-2</v>
      </c>
      <c r="P67" s="7">
        <v>2.547E-2</v>
      </c>
      <c r="Q67" s="7">
        <v>2.8899999999999999E-2</v>
      </c>
      <c r="R67" s="7">
        <v>3.2750000000000001E-2</v>
      </c>
      <c r="S67" s="7">
        <v>3.705E-2</v>
      </c>
      <c r="T67" s="7">
        <v>4.1799999999999997E-2</v>
      </c>
      <c r="U67" s="7">
        <v>4.7170000000000004E-2</v>
      </c>
      <c r="V67" s="7">
        <v>5.323E-2</v>
      </c>
      <c r="W67" s="7">
        <v>5.9990000000000002E-2</v>
      </c>
      <c r="X67" s="7">
        <v>6.7540000000000003E-2</v>
      </c>
      <c r="Y67" s="7">
        <v>7.6950000000000005E-2</v>
      </c>
      <c r="Z67" s="7">
        <v>8.8249999999999995E-2</v>
      </c>
      <c r="AA67" s="7">
        <v>0.10061</v>
      </c>
      <c r="AB67" s="26">
        <f t="shared" si="54"/>
        <v>0.11220000000000001</v>
      </c>
      <c r="AC67" s="26">
        <f t="shared" si="54"/>
        <v>0.12533</v>
      </c>
      <c r="AD67" s="26">
        <f t="shared" si="54"/>
        <v>0.13975000000000001</v>
      </c>
      <c r="AE67" s="26">
        <f t="shared" si="54"/>
        <v>0.15574000000000002</v>
      </c>
      <c r="AF67" s="26">
        <f t="shared" si="54"/>
        <v>0.17335</v>
      </c>
      <c r="AG67" s="26">
        <f t="shared" si="54"/>
        <v>0.19178999999999999</v>
      </c>
      <c r="AH67" s="26">
        <f t="shared" si="54"/>
        <v>0.21040999999999999</v>
      </c>
      <c r="AI67" s="26">
        <f t="shared" si="54"/>
        <v>0.22766</v>
      </c>
      <c r="AJ67" s="26">
        <f t="shared" si="54"/>
        <v>0.24430000000000002</v>
      </c>
      <c r="AK67" s="26">
        <f t="shared" si="54"/>
        <v>0.26161000000000001</v>
      </c>
      <c r="AL67" s="26">
        <f t="shared" si="55"/>
        <v>0.28000999999999998</v>
      </c>
      <c r="AM67" s="26">
        <f t="shared" si="55"/>
        <v>0.30126999999999998</v>
      </c>
      <c r="AN67" s="26">
        <f t="shared" si="55"/>
        <v>0.32385000000000003</v>
      </c>
      <c r="AO67" s="26">
        <f t="shared" si="55"/>
        <v>0.34562999999999999</v>
      </c>
      <c r="AP67" s="26">
        <f t="shared" si="55"/>
        <v>0.36569000000000002</v>
      </c>
      <c r="AQ67" s="26">
        <f t="shared" si="55"/>
        <v>0.38322000000000001</v>
      </c>
      <c r="AR67" s="26">
        <f t="shared" si="55"/>
        <v>0.39759</v>
      </c>
      <c r="AS67" s="26">
        <f t="shared" si="55"/>
        <v>0.40949999999999998</v>
      </c>
      <c r="AT67" s="26">
        <f t="shared" si="55"/>
        <v>0.42032999999999998</v>
      </c>
      <c r="AU67" s="26">
        <f t="shared" si="55"/>
        <v>0.43063999999999997</v>
      </c>
      <c r="AV67" s="26">
        <f t="shared" si="56"/>
        <v>0.43913000000000002</v>
      </c>
      <c r="AW67" s="26">
        <f t="shared" si="56"/>
        <v>0.44417000000000001</v>
      </c>
      <c r="AX67" s="26">
        <f t="shared" si="56"/>
        <v>0.44801999999999997</v>
      </c>
      <c r="AY67" s="26">
        <f t="shared" si="56"/>
        <v>0.45</v>
      </c>
      <c r="AZ67" s="26">
        <f t="shared" si="56"/>
        <v>0.45</v>
      </c>
      <c r="BA67" s="26">
        <f t="shared" si="56"/>
        <v>0.45</v>
      </c>
      <c r="BB67" s="26">
        <f t="shared" si="56"/>
        <v>0.45</v>
      </c>
      <c r="BC67" s="26">
        <f t="shared" si="56"/>
        <v>0.45</v>
      </c>
      <c r="BD67" s="26">
        <f t="shared" si="56"/>
        <v>0.45</v>
      </c>
      <c r="BE67" s="26">
        <f t="shared" si="56"/>
        <v>0.45</v>
      </c>
      <c r="BF67" s="26">
        <f t="shared" si="57"/>
        <v>0.45</v>
      </c>
      <c r="BG67" s="26">
        <f t="shared" si="57"/>
        <v>0.45</v>
      </c>
      <c r="BH67" s="26">
        <f t="shared" si="57"/>
        <v>0.45</v>
      </c>
      <c r="BI67" s="26">
        <f t="shared" si="57"/>
        <v>0.45</v>
      </c>
      <c r="BJ67" s="26">
        <f t="shared" si="57"/>
        <v>0</v>
      </c>
      <c r="BK67" s="26">
        <f t="shared" si="57"/>
        <v>0</v>
      </c>
      <c r="BL67" s="26">
        <f t="shared" si="57"/>
        <v>0</v>
      </c>
      <c r="BM67" s="26">
        <f t="shared" si="57"/>
        <v>0</v>
      </c>
      <c r="BN67" s="26">
        <f t="shared" si="57"/>
        <v>0</v>
      </c>
      <c r="BO67" s="26">
        <f t="shared" si="57"/>
        <v>0</v>
      </c>
      <c r="BP67" s="26">
        <f t="shared" si="58"/>
        <v>0</v>
      </c>
      <c r="BQ67" s="26">
        <f t="shared" si="58"/>
        <v>0</v>
      </c>
      <c r="BR67" s="26">
        <f t="shared" si="58"/>
        <v>0</v>
      </c>
      <c r="BS67" s="26">
        <f t="shared" si="58"/>
        <v>0</v>
      </c>
      <c r="BT67" s="26">
        <f t="shared" si="58"/>
        <v>0</v>
      </c>
      <c r="BU67" s="26">
        <f t="shared" si="58"/>
        <v>0</v>
      </c>
      <c r="BV67" s="26">
        <f t="shared" si="58"/>
        <v>0</v>
      </c>
      <c r="BW67" s="26">
        <f t="shared" si="58"/>
        <v>0</v>
      </c>
      <c r="BX67" s="26">
        <f t="shared" si="58"/>
        <v>0</v>
      </c>
      <c r="BY67" s="26">
        <f t="shared" si="58"/>
        <v>0</v>
      </c>
      <c r="BZ67" s="26">
        <f t="shared" si="59"/>
        <v>0</v>
      </c>
      <c r="CA67" s="26">
        <f t="shared" si="59"/>
        <v>0</v>
      </c>
      <c r="CB67" s="26">
        <f t="shared" si="59"/>
        <v>0</v>
      </c>
      <c r="CC67" s="26">
        <f t="shared" si="59"/>
        <v>0</v>
      </c>
      <c r="CD67" s="26">
        <f t="shared" si="59"/>
        <v>0</v>
      </c>
      <c r="CE67" s="26">
        <f t="shared" si="59"/>
        <v>0</v>
      </c>
      <c r="CF67" s="26">
        <f t="shared" si="59"/>
        <v>0</v>
      </c>
      <c r="CG67" s="26">
        <f t="shared" si="59"/>
        <v>0</v>
      </c>
      <c r="CH67" s="26">
        <f t="shared" si="59"/>
        <v>0</v>
      </c>
      <c r="CI67" s="26">
        <f t="shared" si="59"/>
        <v>0</v>
      </c>
      <c r="CJ67" s="26">
        <f t="shared" si="60"/>
        <v>0</v>
      </c>
      <c r="CK67" s="26">
        <f t="shared" si="60"/>
        <v>0</v>
      </c>
      <c r="CL67" s="26">
        <f t="shared" si="60"/>
        <v>0</v>
      </c>
      <c r="CM67" s="26">
        <f t="shared" si="60"/>
        <v>0</v>
      </c>
      <c r="CN67" s="26">
        <f t="shared" si="60"/>
        <v>0</v>
      </c>
      <c r="CO67" s="26">
        <f t="shared" si="60"/>
        <v>0</v>
      </c>
      <c r="CP67" s="26">
        <f t="shared" si="60"/>
        <v>0</v>
      </c>
      <c r="CQ67" s="26">
        <f t="shared" si="60"/>
        <v>0</v>
      </c>
      <c r="CR67" s="26">
        <f t="shared" si="60"/>
        <v>0</v>
      </c>
      <c r="CS67" s="26">
        <f t="shared" si="60"/>
        <v>0</v>
      </c>
      <c r="CT67" s="26">
        <f t="shared" si="61"/>
        <v>0</v>
      </c>
      <c r="CU67" s="26">
        <f t="shared" si="61"/>
        <v>0</v>
      </c>
      <c r="CV67" s="26">
        <f t="shared" si="61"/>
        <v>0</v>
      </c>
      <c r="CW67" s="26">
        <f t="shared" si="61"/>
        <v>0</v>
      </c>
      <c r="CX67" s="26">
        <f t="shared" si="61"/>
        <v>0</v>
      </c>
      <c r="CY67" s="26">
        <f t="shared" si="61"/>
        <v>0</v>
      </c>
      <c r="CZ67" s="26">
        <f t="shared" si="61"/>
        <v>0</v>
      </c>
      <c r="DA67" s="26">
        <f t="shared" si="61"/>
        <v>0</v>
      </c>
      <c r="DB67" s="26">
        <f t="shared" si="61"/>
        <v>0</v>
      </c>
      <c r="DC67" s="26">
        <f t="shared" si="61"/>
        <v>0</v>
      </c>
      <c r="DD67" s="26">
        <f t="shared" si="62"/>
        <v>0</v>
      </c>
      <c r="DE67" s="26">
        <f t="shared" si="62"/>
        <v>0</v>
      </c>
      <c r="DF67" s="26">
        <f t="shared" si="62"/>
        <v>0</v>
      </c>
      <c r="DG67" s="26">
        <f t="shared" si="62"/>
        <v>0</v>
      </c>
      <c r="DH67" s="26">
        <f t="shared" si="62"/>
        <v>0</v>
      </c>
      <c r="DI67" s="26">
        <f t="shared" si="62"/>
        <v>0</v>
      </c>
      <c r="DJ67" s="26">
        <f t="shared" si="62"/>
        <v>0</v>
      </c>
      <c r="DK67" s="26">
        <f t="shared" si="62"/>
        <v>0</v>
      </c>
      <c r="DL67" s="26">
        <f t="shared" si="62"/>
        <v>0</v>
      </c>
      <c r="DM67" s="26">
        <f t="shared" si="62"/>
        <v>0</v>
      </c>
      <c r="DN67" s="26">
        <f t="shared" si="62"/>
        <v>0</v>
      </c>
      <c r="DO67" s="26">
        <f t="shared" si="62"/>
        <v>0</v>
      </c>
      <c r="DP67" s="26">
        <f t="shared" si="62"/>
        <v>0</v>
      </c>
      <c r="DQ67" s="26">
        <f t="shared" si="62"/>
        <v>0</v>
      </c>
      <c r="DR67" s="26">
        <f t="shared" si="62"/>
        <v>0</v>
      </c>
    </row>
    <row r="68" spans="1:122" x14ac:dyDescent="0.2">
      <c r="A68" s="29">
        <v>62</v>
      </c>
      <c r="B68" s="6">
        <v>2.32E-3</v>
      </c>
      <c r="C68" s="7">
        <v>3.5400000000000002E-3</v>
      </c>
      <c r="D68" s="7">
        <v>4.7000000000000002E-3</v>
      </c>
      <c r="E68" s="7">
        <v>5.8600000000000006E-3</v>
      </c>
      <c r="F68" s="7">
        <v>7.0400000000000003E-3</v>
      </c>
      <c r="G68" s="7">
        <v>8.3300000000000006E-3</v>
      </c>
      <c r="H68" s="7">
        <v>9.7200000000000012E-3</v>
      </c>
      <c r="I68" s="7">
        <v>1.1259999999999999E-2</v>
      </c>
      <c r="J68" s="7">
        <v>1.2970000000000001E-2</v>
      </c>
      <c r="K68" s="7">
        <v>1.486E-2</v>
      </c>
      <c r="L68" s="7">
        <v>1.6989999999999998E-2</v>
      </c>
      <c r="M68" s="7">
        <v>1.9370000000000002E-2</v>
      </c>
      <c r="N68" s="7">
        <v>2.2040000000000001E-2</v>
      </c>
      <c r="O68" s="7">
        <v>2.5049999999999999E-2</v>
      </c>
      <c r="P68" s="7">
        <v>2.843E-2</v>
      </c>
      <c r="Q68" s="7">
        <v>3.2219999999999999E-2</v>
      </c>
      <c r="R68" s="7">
        <v>3.644E-2</v>
      </c>
      <c r="S68" s="7">
        <v>4.1119999999999997E-2</v>
      </c>
      <c r="T68" s="7">
        <v>4.6390000000000001E-2</v>
      </c>
      <c r="U68" s="7">
        <v>5.2330000000000002E-2</v>
      </c>
      <c r="V68" s="7">
        <v>5.8880000000000002E-2</v>
      </c>
      <c r="W68" s="7">
        <v>6.6180000000000003E-2</v>
      </c>
      <c r="X68" s="7">
        <v>7.5329999999999994E-2</v>
      </c>
      <c r="Y68" s="7">
        <v>8.6480000000000001E-2</v>
      </c>
      <c r="Z68" s="7">
        <v>9.8790000000000003E-2</v>
      </c>
      <c r="AA68" s="7">
        <v>0.11220000000000001</v>
      </c>
      <c r="AB68" s="26">
        <f t="shared" si="54"/>
        <v>0.12533</v>
      </c>
      <c r="AC68" s="26">
        <f t="shared" si="54"/>
        <v>0.13975000000000001</v>
      </c>
      <c r="AD68" s="26">
        <f t="shared" si="54"/>
        <v>0.15574000000000002</v>
      </c>
      <c r="AE68" s="26">
        <f t="shared" si="54"/>
        <v>0.17335</v>
      </c>
      <c r="AF68" s="26">
        <f t="shared" si="54"/>
        <v>0.19178999999999999</v>
      </c>
      <c r="AG68" s="26">
        <f t="shared" si="54"/>
        <v>0.21040999999999999</v>
      </c>
      <c r="AH68" s="26">
        <f t="shared" si="54"/>
        <v>0.22766</v>
      </c>
      <c r="AI68" s="26">
        <f t="shared" si="54"/>
        <v>0.24430000000000002</v>
      </c>
      <c r="AJ68" s="26">
        <f t="shared" si="54"/>
        <v>0.26161000000000001</v>
      </c>
      <c r="AK68" s="26">
        <f t="shared" si="54"/>
        <v>0.28000999999999998</v>
      </c>
      <c r="AL68" s="26">
        <f t="shared" si="55"/>
        <v>0.30126999999999998</v>
      </c>
      <c r="AM68" s="26">
        <f t="shared" si="55"/>
        <v>0.32385000000000003</v>
      </c>
      <c r="AN68" s="26">
        <f t="shared" si="55"/>
        <v>0.34562999999999999</v>
      </c>
      <c r="AO68" s="26">
        <f t="shared" si="55"/>
        <v>0.36569000000000002</v>
      </c>
      <c r="AP68" s="26">
        <f t="shared" si="55"/>
        <v>0.38322000000000001</v>
      </c>
      <c r="AQ68" s="26">
        <f t="shared" si="55"/>
        <v>0.39759</v>
      </c>
      <c r="AR68" s="26">
        <f t="shared" si="55"/>
        <v>0.40949999999999998</v>
      </c>
      <c r="AS68" s="26">
        <f t="shared" si="55"/>
        <v>0.42032999999999998</v>
      </c>
      <c r="AT68" s="26">
        <f t="shared" si="55"/>
        <v>0.43063999999999997</v>
      </c>
      <c r="AU68" s="26">
        <f t="shared" si="55"/>
        <v>0.43913000000000002</v>
      </c>
      <c r="AV68" s="26">
        <f t="shared" si="56"/>
        <v>0.44417000000000001</v>
      </c>
      <c r="AW68" s="26">
        <f t="shared" si="56"/>
        <v>0.44801999999999997</v>
      </c>
      <c r="AX68" s="26">
        <f t="shared" si="56"/>
        <v>0.45</v>
      </c>
      <c r="AY68" s="26">
        <f t="shared" si="56"/>
        <v>0.45</v>
      </c>
      <c r="AZ68" s="26">
        <f t="shared" si="56"/>
        <v>0.45</v>
      </c>
      <c r="BA68" s="26">
        <f t="shared" si="56"/>
        <v>0.45</v>
      </c>
      <c r="BB68" s="26">
        <f t="shared" si="56"/>
        <v>0.45</v>
      </c>
      <c r="BC68" s="26">
        <f t="shared" si="56"/>
        <v>0.45</v>
      </c>
      <c r="BD68" s="26">
        <f t="shared" si="56"/>
        <v>0.45</v>
      </c>
      <c r="BE68" s="26">
        <f t="shared" si="56"/>
        <v>0.45</v>
      </c>
      <c r="BF68" s="26">
        <f t="shared" si="57"/>
        <v>0.45</v>
      </c>
      <c r="BG68" s="26">
        <f t="shared" si="57"/>
        <v>0.45</v>
      </c>
      <c r="BH68" s="26">
        <f t="shared" si="57"/>
        <v>0.45</v>
      </c>
      <c r="BI68" s="26">
        <f t="shared" si="57"/>
        <v>0</v>
      </c>
      <c r="BJ68" s="26">
        <f t="shared" si="57"/>
        <v>0</v>
      </c>
      <c r="BK68" s="26">
        <f t="shared" si="57"/>
        <v>0</v>
      </c>
      <c r="BL68" s="26">
        <f t="shared" si="57"/>
        <v>0</v>
      </c>
      <c r="BM68" s="26">
        <f t="shared" si="57"/>
        <v>0</v>
      </c>
      <c r="BN68" s="26">
        <f t="shared" si="57"/>
        <v>0</v>
      </c>
      <c r="BO68" s="26">
        <f t="shared" si="57"/>
        <v>0</v>
      </c>
      <c r="BP68" s="26">
        <f t="shared" si="58"/>
        <v>0</v>
      </c>
      <c r="BQ68" s="26">
        <f t="shared" si="58"/>
        <v>0</v>
      </c>
      <c r="BR68" s="26">
        <f t="shared" si="58"/>
        <v>0</v>
      </c>
      <c r="BS68" s="26">
        <f t="shared" si="58"/>
        <v>0</v>
      </c>
      <c r="BT68" s="26">
        <f t="shared" si="58"/>
        <v>0</v>
      </c>
      <c r="BU68" s="26">
        <f t="shared" si="58"/>
        <v>0</v>
      </c>
      <c r="BV68" s="26">
        <f t="shared" si="58"/>
        <v>0</v>
      </c>
      <c r="BW68" s="26">
        <f t="shared" si="58"/>
        <v>0</v>
      </c>
      <c r="BX68" s="26">
        <f t="shared" si="58"/>
        <v>0</v>
      </c>
      <c r="BY68" s="26">
        <f t="shared" si="58"/>
        <v>0</v>
      </c>
      <c r="BZ68" s="26">
        <f t="shared" si="59"/>
        <v>0</v>
      </c>
      <c r="CA68" s="26">
        <f t="shared" si="59"/>
        <v>0</v>
      </c>
      <c r="CB68" s="26">
        <f t="shared" si="59"/>
        <v>0</v>
      </c>
      <c r="CC68" s="26">
        <f t="shared" si="59"/>
        <v>0</v>
      </c>
      <c r="CD68" s="26">
        <f t="shared" si="59"/>
        <v>0</v>
      </c>
      <c r="CE68" s="26">
        <f t="shared" si="59"/>
        <v>0</v>
      </c>
      <c r="CF68" s="26">
        <f t="shared" si="59"/>
        <v>0</v>
      </c>
      <c r="CG68" s="26">
        <f t="shared" si="59"/>
        <v>0</v>
      </c>
      <c r="CH68" s="26">
        <f t="shared" si="59"/>
        <v>0</v>
      </c>
      <c r="CI68" s="26">
        <f t="shared" si="59"/>
        <v>0</v>
      </c>
      <c r="CJ68" s="26">
        <f t="shared" si="60"/>
        <v>0</v>
      </c>
      <c r="CK68" s="26">
        <f t="shared" si="60"/>
        <v>0</v>
      </c>
      <c r="CL68" s="26">
        <f t="shared" si="60"/>
        <v>0</v>
      </c>
      <c r="CM68" s="26">
        <f t="shared" si="60"/>
        <v>0</v>
      </c>
      <c r="CN68" s="26">
        <f t="shared" si="60"/>
        <v>0</v>
      </c>
      <c r="CO68" s="26">
        <f t="shared" si="60"/>
        <v>0</v>
      </c>
      <c r="CP68" s="26">
        <f t="shared" si="60"/>
        <v>0</v>
      </c>
      <c r="CQ68" s="26">
        <f t="shared" si="60"/>
        <v>0</v>
      </c>
      <c r="CR68" s="26">
        <f t="shared" si="60"/>
        <v>0</v>
      </c>
      <c r="CS68" s="26">
        <f t="shared" si="60"/>
        <v>0</v>
      </c>
      <c r="CT68" s="26">
        <f t="shared" si="61"/>
        <v>0</v>
      </c>
      <c r="CU68" s="26">
        <f t="shared" si="61"/>
        <v>0</v>
      </c>
      <c r="CV68" s="26">
        <f t="shared" si="61"/>
        <v>0</v>
      </c>
      <c r="CW68" s="26">
        <f t="shared" si="61"/>
        <v>0</v>
      </c>
      <c r="CX68" s="26">
        <f t="shared" si="61"/>
        <v>0</v>
      </c>
      <c r="CY68" s="26">
        <f t="shared" si="61"/>
        <v>0</v>
      </c>
      <c r="CZ68" s="26">
        <f t="shared" si="61"/>
        <v>0</v>
      </c>
      <c r="DA68" s="26">
        <f t="shared" si="61"/>
        <v>0</v>
      </c>
      <c r="DB68" s="26">
        <f t="shared" si="61"/>
        <v>0</v>
      </c>
      <c r="DC68" s="26">
        <f t="shared" si="61"/>
        <v>0</v>
      </c>
      <c r="DD68" s="26">
        <f t="shared" si="62"/>
        <v>0</v>
      </c>
      <c r="DE68" s="26">
        <f t="shared" si="62"/>
        <v>0</v>
      </c>
      <c r="DF68" s="26">
        <f t="shared" si="62"/>
        <v>0</v>
      </c>
      <c r="DG68" s="26">
        <f t="shared" si="62"/>
        <v>0</v>
      </c>
      <c r="DH68" s="26">
        <f t="shared" si="62"/>
        <v>0</v>
      </c>
      <c r="DI68" s="26">
        <f t="shared" si="62"/>
        <v>0</v>
      </c>
      <c r="DJ68" s="26">
        <f t="shared" si="62"/>
        <v>0</v>
      </c>
      <c r="DK68" s="26">
        <f t="shared" si="62"/>
        <v>0</v>
      </c>
      <c r="DL68" s="26">
        <f t="shared" si="62"/>
        <v>0</v>
      </c>
      <c r="DM68" s="26">
        <f t="shared" si="62"/>
        <v>0</v>
      </c>
      <c r="DN68" s="26">
        <f t="shared" si="62"/>
        <v>0</v>
      </c>
      <c r="DO68" s="26">
        <f t="shared" si="62"/>
        <v>0</v>
      </c>
      <c r="DP68" s="26">
        <f t="shared" si="62"/>
        <v>0</v>
      </c>
      <c r="DQ68" s="26">
        <f t="shared" si="62"/>
        <v>0</v>
      </c>
      <c r="DR68" s="26">
        <f t="shared" si="62"/>
        <v>0</v>
      </c>
    </row>
    <row r="69" spans="1:122" x14ac:dyDescent="0.2">
      <c r="A69" s="29">
        <v>63</v>
      </c>
      <c r="B69" s="6">
        <v>2.5400000000000002E-3</v>
      </c>
      <c r="C69" s="7">
        <v>3.8900000000000002E-3</v>
      </c>
      <c r="D69" s="7">
        <v>5.1799999999999997E-3</v>
      </c>
      <c r="E69" s="7">
        <v>6.4700000000000001E-3</v>
      </c>
      <c r="F69" s="7">
        <v>7.8200000000000006E-3</v>
      </c>
      <c r="G69" s="7">
        <v>9.2599999999999991E-3</v>
      </c>
      <c r="H69" s="7">
        <v>1.082E-2</v>
      </c>
      <c r="I69" s="7">
        <v>1.256E-2</v>
      </c>
      <c r="J69" s="7">
        <v>1.447E-2</v>
      </c>
      <c r="K69" s="7">
        <v>1.66E-2</v>
      </c>
      <c r="L69" s="7">
        <v>1.898E-2</v>
      </c>
      <c r="M69" s="7">
        <v>2.1649999999999999E-2</v>
      </c>
      <c r="N69" s="7">
        <v>2.462E-2</v>
      </c>
      <c r="O69" s="7">
        <v>2.7969999999999998E-2</v>
      </c>
      <c r="P69" s="7">
        <v>3.1719999999999998E-2</v>
      </c>
      <c r="Q69" s="7">
        <v>3.5869999999999999E-2</v>
      </c>
      <c r="R69" s="7">
        <v>4.0490000000000005E-2</v>
      </c>
      <c r="S69" s="7">
        <v>4.5689999999999995E-2</v>
      </c>
      <c r="T69" s="7">
        <v>5.151E-2</v>
      </c>
      <c r="U69" s="7">
        <v>5.7930000000000002E-2</v>
      </c>
      <c r="V69" s="7">
        <v>6.5019999999999994E-2</v>
      </c>
      <c r="W69" s="7">
        <v>7.3959999999999998E-2</v>
      </c>
      <c r="X69" s="7">
        <v>8.5019999999999998E-2</v>
      </c>
      <c r="Y69" s="7">
        <v>9.7239999999999993E-2</v>
      </c>
      <c r="Z69" s="7">
        <v>0.11073000000000001</v>
      </c>
      <c r="AA69" s="7">
        <v>0.12533</v>
      </c>
      <c r="AB69" s="26">
        <f t="shared" si="54"/>
        <v>0.13975000000000001</v>
      </c>
      <c r="AC69" s="26">
        <f t="shared" si="54"/>
        <v>0.15574000000000002</v>
      </c>
      <c r="AD69" s="26">
        <f t="shared" si="54"/>
        <v>0.17335</v>
      </c>
      <c r="AE69" s="26">
        <f t="shared" si="54"/>
        <v>0.19178999999999999</v>
      </c>
      <c r="AF69" s="26">
        <f t="shared" si="54"/>
        <v>0.21040999999999999</v>
      </c>
      <c r="AG69" s="26">
        <f t="shared" si="54"/>
        <v>0.22766</v>
      </c>
      <c r="AH69" s="26">
        <f t="shared" si="54"/>
        <v>0.24430000000000002</v>
      </c>
      <c r="AI69" s="26">
        <f t="shared" si="54"/>
        <v>0.26161000000000001</v>
      </c>
      <c r="AJ69" s="26">
        <f t="shared" si="54"/>
        <v>0.28000999999999998</v>
      </c>
      <c r="AK69" s="26">
        <f t="shared" si="54"/>
        <v>0.30126999999999998</v>
      </c>
      <c r="AL69" s="26">
        <f t="shared" si="55"/>
        <v>0.32385000000000003</v>
      </c>
      <c r="AM69" s="26">
        <f t="shared" si="55"/>
        <v>0.34562999999999999</v>
      </c>
      <c r="AN69" s="26">
        <f t="shared" si="55"/>
        <v>0.36569000000000002</v>
      </c>
      <c r="AO69" s="26">
        <f t="shared" si="55"/>
        <v>0.38322000000000001</v>
      </c>
      <c r="AP69" s="26">
        <f t="shared" si="55"/>
        <v>0.39759</v>
      </c>
      <c r="AQ69" s="26">
        <f t="shared" si="55"/>
        <v>0.40949999999999998</v>
      </c>
      <c r="AR69" s="26">
        <f t="shared" si="55"/>
        <v>0.42032999999999998</v>
      </c>
      <c r="AS69" s="26">
        <f t="shared" si="55"/>
        <v>0.43063999999999997</v>
      </c>
      <c r="AT69" s="26">
        <f t="shared" si="55"/>
        <v>0.43913000000000002</v>
      </c>
      <c r="AU69" s="26">
        <f t="shared" si="55"/>
        <v>0.44417000000000001</v>
      </c>
      <c r="AV69" s="26">
        <f t="shared" si="56"/>
        <v>0.44801999999999997</v>
      </c>
      <c r="AW69" s="26">
        <f t="shared" si="56"/>
        <v>0.45</v>
      </c>
      <c r="AX69" s="26">
        <f t="shared" si="56"/>
        <v>0.45</v>
      </c>
      <c r="AY69" s="26">
        <f t="shared" si="56"/>
        <v>0.45</v>
      </c>
      <c r="AZ69" s="26">
        <f t="shared" si="56"/>
        <v>0.45</v>
      </c>
      <c r="BA69" s="26">
        <f t="shared" si="56"/>
        <v>0.45</v>
      </c>
      <c r="BB69" s="26">
        <f t="shared" si="56"/>
        <v>0.45</v>
      </c>
      <c r="BC69" s="26">
        <f t="shared" si="56"/>
        <v>0.45</v>
      </c>
      <c r="BD69" s="26">
        <f t="shared" si="56"/>
        <v>0.45</v>
      </c>
      <c r="BE69" s="26">
        <f t="shared" si="56"/>
        <v>0.45</v>
      </c>
      <c r="BF69" s="26">
        <f t="shared" si="57"/>
        <v>0.45</v>
      </c>
      <c r="BG69" s="26">
        <f t="shared" si="57"/>
        <v>0.45</v>
      </c>
      <c r="BH69" s="26">
        <f t="shared" si="57"/>
        <v>0</v>
      </c>
      <c r="BI69" s="26">
        <f t="shared" si="57"/>
        <v>0</v>
      </c>
      <c r="BJ69" s="26">
        <f t="shared" si="57"/>
        <v>0</v>
      </c>
      <c r="BK69" s="26">
        <f t="shared" si="57"/>
        <v>0</v>
      </c>
      <c r="BL69" s="26">
        <f t="shared" si="57"/>
        <v>0</v>
      </c>
      <c r="BM69" s="26">
        <f t="shared" si="57"/>
        <v>0</v>
      </c>
      <c r="BN69" s="26">
        <f t="shared" si="57"/>
        <v>0</v>
      </c>
      <c r="BO69" s="26">
        <f t="shared" si="57"/>
        <v>0</v>
      </c>
      <c r="BP69" s="26">
        <f t="shared" si="58"/>
        <v>0</v>
      </c>
      <c r="BQ69" s="26">
        <f t="shared" si="58"/>
        <v>0</v>
      </c>
      <c r="BR69" s="26">
        <f t="shared" si="58"/>
        <v>0</v>
      </c>
      <c r="BS69" s="26">
        <f t="shared" si="58"/>
        <v>0</v>
      </c>
      <c r="BT69" s="26">
        <f t="shared" si="58"/>
        <v>0</v>
      </c>
      <c r="BU69" s="26">
        <f t="shared" si="58"/>
        <v>0</v>
      </c>
      <c r="BV69" s="26">
        <f t="shared" si="58"/>
        <v>0</v>
      </c>
      <c r="BW69" s="26">
        <f t="shared" si="58"/>
        <v>0</v>
      </c>
      <c r="BX69" s="26">
        <f t="shared" si="58"/>
        <v>0</v>
      </c>
      <c r="BY69" s="26">
        <f t="shared" si="58"/>
        <v>0</v>
      </c>
      <c r="BZ69" s="26">
        <f t="shared" si="59"/>
        <v>0</v>
      </c>
      <c r="CA69" s="26">
        <f t="shared" si="59"/>
        <v>0</v>
      </c>
      <c r="CB69" s="26">
        <f t="shared" si="59"/>
        <v>0</v>
      </c>
      <c r="CC69" s="26">
        <f t="shared" si="59"/>
        <v>0</v>
      </c>
      <c r="CD69" s="26">
        <f t="shared" si="59"/>
        <v>0</v>
      </c>
      <c r="CE69" s="26">
        <f t="shared" si="59"/>
        <v>0</v>
      </c>
      <c r="CF69" s="26">
        <f t="shared" si="59"/>
        <v>0</v>
      </c>
      <c r="CG69" s="26">
        <f t="shared" si="59"/>
        <v>0</v>
      </c>
      <c r="CH69" s="26">
        <f t="shared" si="59"/>
        <v>0</v>
      </c>
      <c r="CI69" s="26">
        <f t="shared" si="59"/>
        <v>0</v>
      </c>
      <c r="CJ69" s="26">
        <f t="shared" si="60"/>
        <v>0</v>
      </c>
      <c r="CK69" s="26">
        <f t="shared" si="60"/>
        <v>0</v>
      </c>
      <c r="CL69" s="26">
        <f t="shared" si="60"/>
        <v>0</v>
      </c>
      <c r="CM69" s="26">
        <f t="shared" si="60"/>
        <v>0</v>
      </c>
      <c r="CN69" s="26">
        <f t="shared" si="60"/>
        <v>0</v>
      </c>
      <c r="CO69" s="26">
        <f t="shared" si="60"/>
        <v>0</v>
      </c>
      <c r="CP69" s="26">
        <f t="shared" si="60"/>
        <v>0</v>
      </c>
      <c r="CQ69" s="26">
        <f t="shared" si="60"/>
        <v>0</v>
      </c>
      <c r="CR69" s="26">
        <f t="shared" si="60"/>
        <v>0</v>
      </c>
      <c r="CS69" s="26">
        <f t="shared" si="60"/>
        <v>0</v>
      </c>
      <c r="CT69" s="26">
        <f t="shared" si="61"/>
        <v>0</v>
      </c>
      <c r="CU69" s="26">
        <f t="shared" si="61"/>
        <v>0</v>
      </c>
      <c r="CV69" s="26">
        <f t="shared" si="61"/>
        <v>0</v>
      </c>
      <c r="CW69" s="26">
        <f t="shared" si="61"/>
        <v>0</v>
      </c>
      <c r="CX69" s="26">
        <f t="shared" si="61"/>
        <v>0</v>
      </c>
      <c r="CY69" s="26">
        <f t="shared" si="61"/>
        <v>0</v>
      </c>
      <c r="CZ69" s="26">
        <f t="shared" si="61"/>
        <v>0</v>
      </c>
      <c r="DA69" s="26">
        <f t="shared" si="61"/>
        <v>0</v>
      </c>
      <c r="DB69" s="26">
        <f t="shared" si="61"/>
        <v>0</v>
      </c>
      <c r="DC69" s="26">
        <f t="shared" si="61"/>
        <v>0</v>
      </c>
      <c r="DD69" s="26">
        <f t="shared" si="62"/>
        <v>0</v>
      </c>
      <c r="DE69" s="26">
        <f t="shared" si="62"/>
        <v>0</v>
      </c>
      <c r="DF69" s="26">
        <f t="shared" si="62"/>
        <v>0</v>
      </c>
      <c r="DG69" s="26">
        <f t="shared" si="62"/>
        <v>0</v>
      </c>
      <c r="DH69" s="26">
        <f t="shared" si="62"/>
        <v>0</v>
      </c>
      <c r="DI69" s="26">
        <f t="shared" si="62"/>
        <v>0</v>
      </c>
      <c r="DJ69" s="26">
        <f t="shared" si="62"/>
        <v>0</v>
      </c>
      <c r="DK69" s="26">
        <f t="shared" si="62"/>
        <v>0</v>
      </c>
      <c r="DL69" s="26">
        <f t="shared" si="62"/>
        <v>0</v>
      </c>
      <c r="DM69" s="26">
        <f t="shared" si="62"/>
        <v>0</v>
      </c>
      <c r="DN69" s="26">
        <f t="shared" si="62"/>
        <v>0</v>
      </c>
      <c r="DO69" s="26">
        <f t="shared" si="62"/>
        <v>0</v>
      </c>
      <c r="DP69" s="26">
        <f t="shared" si="62"/>
        <v>0</v>
      </c>
      <c r="DQ69" s="26">
        <f t="shared" si="62"/>
        <v>0</v>
      </c>
      <c r="DR69" s="26">
        <f t="shared" si="62"/>
        <v>0</v>
      </c>
    </row>
    <row r="70" spans="1:122" x14ac:dyDescent="0.2">
      <c r="A70" s="29">
        <v>64</v>
      </c>
      <c r="B70" s="6">
        <v>2.8E-3</v>
      </c>
      <c r="C70" s="7">
        <v>4.28E-3</v>
      </c>
      <c r="D70" s="7">
        <v>5.7199999999999994E-3</v>
      </c>
      <c r="E70" s="7">
        <v>7.1700000000000002E-3</v>
      </c>
      <c r="F70" s="7">
        <v>8.6800000000000002E-3</v>
      </c>
      <c r="G70" s="7">
        <v>1.03E-2</v>
      </c>
      <c r="H70" s="7">
        <v>1.2060000000000001E-2</v>
      </c>
      <c r="I70" s="7">
        <v>1.4E-2</v>
      </c>
      <c r="J70" s="7">
        <v>1.6149999999999998E-2</v>
      </c>
      <c r="K70" s="7">
        <v>1.8539999999999997E-2</v>
      </c>
      <c r="L70" s="7">
        <v>2.12E-2</v>
      </c>
      <c r="M70" s="7">
        <v>2.4170000000000001E-2</v>
      </c>
      <c r="N70" s="7">
        <v>2.75E-2</v>
      </c>
      <c r="O70" s="7">
        <v>3.1199999999999999E-2</v>
      </c>
      <c r="P70" s="7">
        <v>3.533E-2</v>
      </c>
      <c r="Q70" s="7">
        <v>3.9880000000000006E-2</v>
      </c>
      <c r="R70" s="7">
        <v>4.5020000000000004E-2</v>
      </c>
      <c r="S70" s="7">
        <v>5.0779999999999999E-2</v>
      </c>
      <c r="T70" s="7">
        <v>5.7090000000000002E-2</v>
      </c>
      <c r="U70" s="7">
        <v>6.4019999999999994E-2</v>
      </c>
      <c r="V70" s="7">
        <v>7.2829999999999992E-2</v>
      </c>
      <c r="W70" s="7">
        <v>8.3790000000000003E-2</v>
      </c>
      <c r="X70" s="7">
        <v>9.598000000000001E-2</v>
      </c>
      <c r="Y70" s="7">
        <v>0.10948999999999999</v>
      </c>
      <c r="Z70" s="7">
        <v>0.12432</v>
      </c>
      <c r="AA70" s="7">
        <v>0.13975000000000001</v>
      </c>
      <c r="AB70" s="26">
        <f t="shared" si="54"/>
        <v>0.15574000000000002</v>
      </c>
      <c r="AC70" s="26">
        <f t="shared" si="54"/>
        <v>0.17335</v>
      </c>
      <c r="AD70" s="26">
        <f t="shared" si="54"/>
        <v>0.19178999999999999</v>
      </c>
      <c r="AE70" s="26">
        <f t="shared" si="54"/>
        <v>0.21040999999999999</v>
      </c>
      <c r="AF70" s="26">
        <f t="shared" si="54"/>
        <v>0.22766</v>
      </c>
      <c r="AG70" s="26">
        <f t="shared" si="54"/>
        <v>0.24430000000000002</v>
      </c>
      <c r="AH70" s="26">
        <f t="shared" si="54"/>
        <v>0.26161000000000001</v>
      </c>
      <c r="AI70" s="26">
        <f t="shared" si="54"/>
        <v>0.28000999999999998</v>
      </c>
      <c r="AJ70" s="26">
        <f t="shared" si="54"/>
        <v>0.30126999999999998</v>
      </c>
      <c r="AK70" s="26">
        <f t="shared" si="54"/>
        <v>0.32385000000000003</v>
      </c>
      <c r="AL70" s="26">
        <f t="shared" si="55"/>
        <v>0.34562999999999999</v>
      </c>
      <c r="AM70" s="26">
        <f t="shared" si="55"/>
        <v>0.36569000000000002</v>
      </c>
      <c r="AN70" s="26">
        <f t="shared" si="55"/>
        <v>0.38322000000000001</v>
      </c>
      <c r="AO70" s="26">
        <f t="shared" si="55"/>
        <v>0.39759</v>
      </c>
      <c r="AP70" s="26">
        <f t="shared" si="55"/>
        <v>0.40949999999999998</v>
      </c>
      <c r="AQ70" s="26">
        <f t="shared" si="55"/>
        <v>0.42032999999999998</v>
      </c>
      <c r="AR70" s="26">
        <f t="shared" si="55"/>
        <v>0.43063999999999997</v>
      </c>
      <c r="AS70" s="26">
        <f t="shared" si="55"/>
        <v>0.43913000000000002</v>
      </c>
      <c r="AT70" s="26">
        <f t="shared" si="55"/>
        <v>0.44417000000000001</v>
      </c>
      <c r="AU70" s="26">
        <f t="shared" si="55"/>
        <v>0.44801999999999997</v>
      </c>
      <c r="AV70" s="26">
        <f t="shared" si="56"/>
        <v>0.45</v>
      </c>
      <c r="AW70" s="26">
        <f t="shared" si="56"/>
        <v>0.45</v>
      </c>
      <c r="AX70" s="26">
        <f t="shared" si="56"/>
        <v>0.45</v>
      </c>
      <c r="AY70" s="26">
        <f t="shared" si="56"/>
        <v>0.45</v>
      </c>
      <c r="AZ70" s="26">
        <f t="shared" si="56"/>
        <v>0.45</v>
      </c>
      <c r="BA70" s="26">
        <f t="shared" si="56"/>
        <v>0.45</v>
      </c>
      <c r="BB70" s="26">
        <f t="shared" si="56"/>
        <v>0.45</v>
      </c>
      <c r="BC70" s="26">
        <f t="shared" si="56"/>
        <v>0.45</v>
      </c>
      <c r="BD70" s="26">
        <f t="shared" si="56"/>
        <v>0.45</v>
      </c>
      <c r="BE70" s="26">
        <f t="shared" si="56"/>
        <v>0.45</v>
      </c>
      <c r="BF70" s="26">
        <f t="shared" si="57"/>
        <v>0.45</v>
      </c>
      <c r="BG70" s="26">
        <f t="shared" si="57"/>
        <v>0</v>
      </c>
      <c r="BH70" s="26">
        <f t="shared" si="57"/>
        <v>0</v>
      </c>
      <c r="BI70" s="26">
        <f t="shared" si="57"/>
        <v>0</v>
      </c>
      <c r="BJ70" s="26">
        <f t="shared" si="57"/>
        <v>0</v>
      </c>
      <c r="BK70" s="26">
        <f t="shared" si="57"/>
        <v>0</v>
      </c>
      <c r="BL70" s="26">
        <f t="shared" si="57"/>
        <v>0</v>
      </c>
      <c r="BM70" s="26">
        <f t="shared" si="57"/>
        <v>0</v>
      </c>
      <c r="BN70" s="26">
        <f t="shared" si="57"/>
        <v>0</v>
      </c>
      <c r="BO70" s="26">
        <f t="shared" si="57"/>
        <v>0</v>
      </c>
      <c r="BP70" s="26">
        <f t="shared" si="58"/>
        <v>0</v>
      </c>
      <c r="BQ70" s="26">
        <f t="shared" si="58"/>
        <v>0</v>
      </c>
      <c r="BR70" s="26">
        <f t="shared" si="58"/>
        <v>0</v>
      </c>
      <c r="BS70" s="26">
        <f t="shared" si="58"/>
        <v>0</v>
      </c>
      <c r="BT70" s="26">
        <f t="shared" si="58"/>
        <v>0</v>
      </c>
      <c r="BU70" s="26">
        <f t="shared" si="58"/>
        <v>0</v>
      </c>
      <c r="BV70" s="26">
        <f t="shared" si="58"/>
        <v>0</v>
      </c>
      <c r="BW70" s="26">
        <f t="shared" si="58"/>
        <v>0</v>
      </c>
      <c r="BX70" s="26">
        <f t="shared" si="58"/>
        <v>0</v>
      </c>
      <c r="BY70" s="26">
        <f t="shared" si="58"/>
        <v>0</v>
      </c>
      <c r="BZ70" s="26">
        <f t="shared" si="59"/>
        <v>0</v>
      </c>
      <c r="CA70" s="26">
        <f t="shared" si="59"/>
        <v>0</v>
      </c>
      <c r="CB70" s="26">
        <f t="shared" si="59"/>
        <v>0</v>
      </c>
      <c r="CC70" s="26">
        <f t="shared" si="59"/>
        <v>0</v>
      </c>
      <c r="CD70" s="26">
        <f t="shared" si="59"/>
        <v>0</v>
      </c>
      <c r="CE70" s="26">
        <f t="shared" si="59"/>
        <v>0</v>
      </c>
      <c r="CF70" s="26">
        <f t="shared" si="59"/>
        <v>0</v>
      </c>
      <c r="CG70" s="26">
        <f t="shared" si="59"/>
        <v>0</v>
      </c>
      <c r="CH70" s="26">
        <f t="shared" si="59"/>
        <v>0</v>
      </c>
      <c r="CI70" s="26">
        <f t="shared" si="59"/>
        <v>0</v>
      </c>
      <c r="CJ70" s="26">
        <f t="shared" si="60"/>
        <v>0</v>
      </c>
      <c r="CK70" s="26">
        <f t="shared" si="60"/>
        <v>0</v>
      </c>
      <c r="CL70" s="26">
        <f t="shared" si="60"/>
        <v>0</v>
      </c>
      <c r="CM70" s="26">
        <f t="shared" si="60"/>
        <v>0</v>
      </c>
      <c r="CN70" s="26">
        <f t="shared" si="60"/>
        <v>0</v>
      </c>
      <c r="CO70" s="26">
        <f t="shared" si="60"/>
        <v>0</v>
      </c>
      <c r="CP70" s="26">
        <f t="shared" si="60"/>
        <v>0</v>
      </c>
      <c r="CQ70" s="26">
        <f t="shared" si="60"/>
        <v>0</v>
      </c>
      <c r="CR70" s="26">
        <f t="shared" si="60"/>
        <v>0</v>
      </c>
      <c r="CS70" s="26">
        <f t="shared" si="60"/>
        <v>0</v>
      </c>
      <c r="CT70" s="26">
        <f t="shared" si="61"/>
        <v>0</v>
      </c>
      <c r="CU70" s="26">
        <f t="shared" si="61"/>
        <v>0</v>
      </c>
      <c r="CV70" s="26">
        <f t="shared" si="61"/>
        <v>0</v>
      </c>
      <c r="CW70" s="26">
        <f t="shared" si="61"/>
        <v>0</v>
      </c>
      <c r="CX70" s="26">
        <f t="shared" si="61"/>
        <v>0</v>
      </c>
      <c r="CY70" s="26">
        <f t="shared" si="61"/>
        <v>0</v>
      </c>
      <c r="CZ70" s="26">
        <f t="shared" si="61"/>
        <v>0</v>
      </c>
      <c r="DA70" s="26">
        <f t="shared" si="61"/>
        <v>0</v>
      </c>
      <c r="DB70" s="26">
        <f t="shared" si="61"/>
        <v>0</v>
      </c>
      <c r="DC70" s="26">
        <f t="shared" si="61"/>
        <v>0</v>
      </c>
      <c r="DD70" s="26">
        <f t="shared" si="62"/>
        <v>0</v>
      </c>
      <c r="DE70" s="26">
        <f t="shared" si="62"/>
        <v>0</v>
      </c>
      <c r="DF70" s="26">
        <f t="shared" si="62"/>
        <v>0</v>
      </c>
      <c r="DG70" s="26">
        <f t="shared" si="62"/>
        <v>0</v>
      </c>
      <c r="DH70" s="26">
        <f t="shared" si="62"/>
        <v>0</v>
      </c>
      <c r="DI70" s="26">
        <f t="shared" si="62"/>
        <v>0</v>
      </c>
      <c r="DJ70" s="26">
        <f t="shared" si="62"/>
        <v>0</v>
      </c>
      <c r="DK70" s="26">
        <f t="shared" si="62"/>
        <v>0</v>
      </c>
      <c r="DL70" s="26">
        <f t="shared" si="62"/>
        <v>0</v>
      </c>
      <c r="DM70" s="26">
        <f t="shared" si="62"/>
        <v>0</v>
      </c>
      <c r="DN70" s="26">
        <f t="shared" si="62"/>
        <v>0</v>
      </c>
      <c r="DO70" s="26">
        <f t="shared" si="62"/>
        <v>0</v>
      </c>
      <c r="DP70" s="26">
        <f t="shared" si="62"/>
        <v>0</v>
      </c>
      <c r="DQ70" s="26">
        <f t="shared" si="62"/>
        <v>0</v>
      </c>
      <c r="DR70" s="26">
        <f t="shared" si="62"/>
        <v>0</v>
      </c>
    </row>
    <row r="71" spans="1:122" x14ac:dyDescent="0.2">
      <c r="A71" s="29">
        <v>65</v>
      </c>
      <c r="B71" s="6">
        <v>3.0899999999999999E-3</v>
      </c>
      <c r="C71" s="7">
        <v>4.7300000000000007E-3</v>
      </c>
      <c r="D71" s="7">
        <v>6.3299999999999997E-3</v>
      </c>
      <c r="E71" s="7">
        <v>7.9500000000000005E-3</v>
      </c>
      <c r="F71" s="7">
        <v>9.6500000000000006E-3</v>
      </c>
      <c r="G71" s="7">
        <v>1.1470000000000001E-2</v>
      </c>
      <c r="H71" s="7">
        <v>1.345E-2</v>
      </c>
      <c r="I71" s="7">
        <v>1.5619999999999998E-2</v>
      </c>
      <c r="J71" s="7">
        <v>1.8020000000000001E-2</v>
      </c>
      <c r="K71" s="7">
        <v>2.069E-2</v>
      </c>
      <c r="L71" s="7">
        <v>2.367E-2</v>
      </c>
      <c r="M71" s="7">
        <v>2.6980000000000001E-2</v>
      </c>
      <c r="N71" s="7">
        <v>3.0679999999999999E-2</v>
      </c>
      <c r="O71" s="7">
        <v>3.4770000000000002E-2</v>
      </c>
      <c r="P71" s="7">
        <v>3.9299999999999995E-2</v>
      </c>
      <c r="Q71" s="7">
        <v>4.4389999999999999E-2</v>
      </c>
      <c r="R71" s="7">
        <v>5.008E-2</v>
      </c>
      <c r="S71" s="7">
        <v>5.6340000000000001E-2</v>
      </c>
      <c r="T71" s="7">
        <v>6.3159999999999994E-2</v>
      </c>
      <c r="U71" s="7">
        <v>7.1859999999999993E-2</v>
      </c>
      <c r="V71" s="7">
        <v>8.2780000000000006E-2</v>
      </c>
      <c r="W71" s="7">
        <v>9.493E-2</v>
      </c>
      <c r="X71" s="7">
        <v>0.10851000000000001</v>
      </c>
      <c r="Y71" s="7">
        <v>0.12348000000000001</v>
      </c>
      <c r="Z71" s="7">
        <v>0.13935</v>
      </c>
      <c r="AA71" s="7">
        <v>0.15574000000000002</v>
      </c>
      <c r="AB71" s="26">
        <f t="shared" si="54"/>
        <v>0.17335</v>
      </c>
      <c r="AC71" s="26">
        <f t="shared" si="54"/>
        <v>0.19178999999999999</v>
      </c>
      <c r="AD71" s="26">
        <f t="shared" si="54"/>
        <v>0.21040999999999999</v>
      </c>
      <c r="AE71" s="26">
        <f t="shared" si="54"/>
        <v>0.22766</v>
      </c>
      <c r="AF71" s="26">
        <f t="shared" si="54"/>
        <v>0.24430000000000002</v>
      </c>
      <c r="AG71" s="26">
        <f t="shared" si="54"/>
        <v>0.26161000000000001</v>
      </c>
      <c r="AH71" s="26">
        <f t="shared" si="54"/>
        <v>0.28000999999999998</v>
      </c>
      <c r="AI71" s="26">
        <f t="shared" si="54"/>
        <v>0.30126999999999998</v>
      </c>
      <c r="AJ71" s="26">
        <f t="shared" si="54"/>
        <v>0.32385000000000003</v>
      </c>
      <c r="AK71" s="26">
        <f t="shared" si="54"/>
        <v>0.34562999999999999</v>
      </c>
      <c r="AL71" s="26">
        <f t="shared" si="55"/>
        <v>0.36569000000000002</v>
      </c>
      <c r="AM71" s="26">
        <f t="shared" si="55"/>
        <v>0.38322000000000001</v>
      </c>
      <c r="AN71" s="26">
        <f t="shared" si="55"/>
        <v>0.39759</v>
      </c>
      <c r="AO71" s="26">
        <f t="shared" si="55"/>
        <v>0.40949999999999998</v>
      </c>
      <c r="AP71" s="26">
        <f t="shared" si="55"/>
        <v>0.42032999999999998</v>
      </c>
      <c r="AQ71" s="26">
        <f t="shared" si="55"/>
        <v>0.43063999999999997</v>
      </c>
      <c r="AR71" s="26">
        <f t="shared" si="55"/>
        <v>0.43913000000000002</v>
      </c>
      <c r="AS71" s="26">
        <f t="shared" si="55"/>
        <v>0.44417000000000001</v>
      </c>
      <c r="AT71" s="26">
        <f t="shared" si="55"/>
        <v>0.44801999999999997</v>
      </c>
      <c r="AU71" s="26">
        <f t="shared" si="55"/>
        <v>0.45</v>
      </c>
      <c r="AV71" s="26">
        <f t="shared" si="56"/>
        <v>0.45</v>
      </c>
      <c r="AW71" s="26">
        <f t="shared" si="56"/>
        <v>0.45</v>
      </c>
      <c r="AX71" s="26">
        <f t="shared" si="56"/>
        <v>0.45</v>
      </c>
      <c r="AY71" s="26">
        <f t="shared" si="56"/>
        <v>0.45</v>
      </c>
      <c r="AZ71" s="26">
        <f t="shared" si="56"/>
        <v>0.45</v>
      </c>
      <c r="BA71" s="26">
        <f t="shared" si="56"/>
        <v>0.45</v>
      </c>
      <c r="BB71" s="26">
        <f t="shared" si="56"/>
        <v>0.45</v>
      </c>
      <c r="BC71" s="26">
        <f t="shared" si="56"/>
        <v>0.45</v>
      </c>
      <c r="BD71" s="26">
        <f t="shared" si="56"/>
        <v>0.45</v>
      </c>
      <c r="BE71" s="26">
        <f t="shared" si="56"/>
        <v>0.45</v>
      </c>
      <c r="BF71" s="26">
        <f t="shared" si="57"/>
        <v>0</v>
      </c>
      <c r="BG71" s="26">
        <f t="shared" si="57"/>
        <v>0</v>
      </c>
      <c r="BH71" s="26">
        <f t="shared" si="57"/>
        <v>0</v>
      </c>
      <c r="BI71" s="26">
        <f t="shared" si="57"/>
        <v>0</v>
      </c>
      <c r="BJ71" s="26">
        <f t="shared" si="57"/>
        <v>0</v>
      </c>
      <c r="BK71" s="26">
        <f t="shared" si="57"/>
        <v>0</v>
      </c>
      <c r="BL71" s="26">
        <f t="shared" si="57"/>
        <v>0</v>
      </c>
      <c r="BM71" s="26">
        <f t="shared" si="57"/>
        <v>0</v>
      </c>
      <c r="BN71" s="26">
        <f t="shared" si="57"/>
        <v>0</v>
      </c>
      <c r="BO71" s="26">
        <f t="shared" si="57"/>
        <v>0</v>
      </c>
      <c r="BP71" s="26">
        <f t="shared" si="58"/>
        <v>0</v>
      </c>
      <c r="BQ71" s="26">
        <f t="shared" si="58"/>
        <v>0</v>
      </c>
      <c r="BR71" s="26">
        <f t="shared" si="58"/>
        <v>0</v>
      </c>
      <c r="BS71" s="26">
        <f t="shared" si="58"/>
        <v>0</v>
      </c>
      <c r="BT71" s="26">
        <f t="shared" si="58"/>
        <v>0</v>
      </c>
      <c r="BU71" s="26">
        <f t="shared" si="58"/>
        <v>0</v>
      </c>
      <c r="BV71" s="26">
        <f t="shared" si="58"/>
        <v>0</v>
      </c>
      <c r="BW71" s="26">
        <f t="shared" si="58"/>
        <v>0</v>
      </c>
      <c r="BX71" s="26">
        <f t="shared" si="58"/>
        <v>0</v>
      </c>
      <c r="BY71" s="26">
        <f t="shared" si="58"/>
        <v>0</v>
      </c>
      <c r="BZ71" s="26">
        <f t="shared" si="59"/>
        <v>0</v>
      </c>
      <c r="CA71" s="26">
        <f t="shared" si="59"/>
        <v>0</v>
      </c>
      <c r="CB71" s="26">
        <f t="shared" si="59"/>
        <v>0</v>
      </c>
      <c r="CC71" s="26">
        <f t="shared" si="59"/>
        <v>0</v>
      </c>
      <c r="CD71" s="26">
        <f t="shared" si="59"/>
        <v>0</v>
      </c>
      <c r="CE71" s="26">
        <f t="shared" si="59"/>
        <v>0</v>
      </c>
      <c r="CF71" s="26">
        <f t="shared" si="59"/>
        <v>0</v>
      </c>
      <c r="CG71" s="26">
        <f t="shared" si="59"/>
        <v>0</v>
      </c>
      <c r="CH71" s="26">
        <f t="shared" si="59"/>
        <v>0</v>
      </c>
      <c r="CI71" s="26">
        <f t="shared" si="59"/>
        <v>0</v>
      </c>
      <c r="CJ71" s="26">
        <f t="shared" si="60"/>
        <v>0</v>
      </c>
      <c r="CK71" s="26">
        <f t="shared" si="60"/>
        <v>0</v>
      </c>
      <c r="CL71" s="26">
        <f t="shared" si="60"/>
        <v>0</v>
      </c>
      <c r="CM71" s="26">
        <f t="shared" si="60"/>
        <v>0</v>
      </c>
      <c r="CN71" s="26">
        <f t="shared" si="60"/>
        <v>0</v>
      </c>
      <c r="CO71" s="26">
        <f t="shared" si="60"/>
        <v>0</v>
      </c>
      <c r="CP71" s="26">
        <f t="shared" si="60"/>
        <v>0</v>
      </c>
      <c r="CQ71" s="26">
        <f t="shared" si="60"/>
        <v>0</v>
      </c>
      <c r="CR71" s="26">
        <f t="shared" si="60"/>
        <v>0</v>
      </c>
      <c r="CS71" s="26">
        <f t="shared" si="60"/>
        <v>0</v>
      </c>
      <c r="CT71" s="26">
        <f t="shared" si="61"/>
        <v>0</v>
      </c>
      <c r="CU71" s="26">
        <f t="shared" si="61"/>
        <v>0</v>
      </c>
      <c r="CV71" s="26">
        <f t="shared" si="61"/>
        <v>0</v>
      </c>
      <c r="CW71" s="26">
        <f t="shared" si="61"/>
        <v>0</v>
      </c>
      <c r="CX71" s="26">
        <f t="shared" si="61"/>
        <v>0</v>
      </c>
      <c r="CY71" s="26">
        <f t="shared" si="61"/>
        <v>0</v>
      </c>
      <c r="CZ71" s="26">
        <f t="shared" si="61"/>
        <v>0</v>
      </c>
      <c r="DA71" s="26">
        <f t="shared" si="61"/>
        <v>0</v>
      </c>
      <c r="DB71" s="26">
        <f t="shared" si="61"/>
        <v>0</v>
      </c>
      <c r="DC71" s="26">
        <f t="shared" si="61"/>
        <v>0</v>
      </c>
      <c r="DD71" s="26">
        <f t="shared" si="62"/>
        <v>0</v>
      </c>
      <c r="DE71" s="26">
        <f t="shared" si="62"/>
        <v>0</v>
      </c>
      <c r="DF71" s="26">
        <f t="shared" si="62"/>
        <v>0</v>
      </c>
      <c r="DG71" s="26">
        <f t="shared" si="62"/>
        <v>0</v>
      </c>
      <c r="DH71" s="26">
        <f t="shared" si="62"/>
        <v>0</v>
      </c>
      <c r="DI71" s="26">
        <f t="shared" si="62"/>
        <v>0</v>
      </c>
      <c r="DJ71" s="26">
        <f t="shared" si="62"/>
        <v>0</v>
      </c>
      <c r="DK71" s="26">
        <f t="shared" si="62"/>
        <v>0</v>
      </c>
      <c r="DL71" s="26">
        <f t="shared" si="62"/>
        <v>0</v>
      </c>
      <c r="DM71" s="26">
        <f t="shared" si="62"/>
        <v>0</v>
      </c>
      <c r="DN71" s="26">
        <f t="shared" si="62"/>
        <v>0</v>
      </c>
      <c r="DO71" s="26">
        <f t="shared" si="62"/>
        <v>0</v>
      </c>
      <c r="DP71" s="26">
        <f t="shared" si="62"/>
        <v>0</v>
      </c>
      <c r="DQ71" s="26">
        <f t="shared" si="62"/>
        <v>0</v>
      </c>
      <c r="DR71" s="26">
        <f t="shared" si="62"/>
        <v>0</v>
      </c>
    </row>
    <row r="72" spans="1:122" x14ac:dyDescent="0.2">
      <c r="A72" s="29">
        <v>66</v>
      </c>
      <c r="B72" s="6">
        <v>3.4100000000000003E-3</v>
      </c>
      <c r="C72" s="7">
        <v>5.2300000000000003E-3</v>
      </c>
      <c r="D72" s="7">
        <v>7.0099999999999997E-3</v>
      </c>
      <c r="E72" s="7">
        <v>8.8199999999999997E-3</v>
      </c>
      <c r="F72" s="7">
        <v>1.073E-2</v>
      </c>
      <c r="G72" s="7">
        <v>1.277E-2</v>
      </c>
      <c r="H72" s="7">
        <v>1.498E-2</v>
      </c>
      <c r="I72" s="7">
        <v>1.7430000000000001E-2</v>
      </c>
      <c r="J72" s="7">
        <v>2.0109999999999999E-2</v>
      </c>
      <c r="K72" s="7">
        <v>2.3100000000000002E-2</v>
      </c>
      <c r="L72" s="7">
        <v>2.6409999999999999E-2</v>
      </c>
      <c r="M72" s="7">
        <v>3.0100000000000002E-2</v>
      </c>
      <c r="N72" s="7">
        <v>3.4180000000000002E-2</v>
      </c>
      <c r="O72" s="7">
        <v>3.8689999999999995E-2</v>
      </c>
      <c r="P72" s="7">
        <v>4.3749999999999997E-2</v>
      </c>
      <c r="Q72" s="7">
        <v>4.9419999999999999E-2</v>
      </c>
      <c r="R72" s="7">
        <v>5.5619999999999996E-2</v>
      </c>
      <c r="S72" s="7">
        <v>6.2380000000000005E-2</v>
      </c>
      <c r="T72" s="7">
        <v>7.1029999999999996E-2</v>
      </c>
      <c r="U72" s="7">
        <v>8.1909999999999997E-2</v>
      </c>
      <c r="V72" s="7">
        <v>9.4069999999999987E-2</v>
      </c>
      <c r="W72" s="7">
        <v>0.10768000000000001</v>
      </c>
      <c r="X72" s="7">
        <v>0.12282999999999999</v>
      </c>
      <c r="Y72" s="7">
        <v>0.13903000000000001</v>
      </c>
      <c r="Z72" s="7">
        <v>0.15574000000000002</v>
      </c>
      <c r="AA72" s="7">
        <v>0.17335</v>
      </c>
      <c r="AB72" s="26">
        <f t="shared" si="54"/>
        <v>0.19178999999999999</v>
      </c>
      <c r="AC72" s="26">
        <f t="shared" si="54"/>
        <v>0.21040999999999999</v>
      </c>
      <c r="AD72" s="26">
        <f t="shared" si="54"/>
        <v>0.22766</v>
      </c>
      <c r="AE72" s="26">
        <f t="shared" si="54"/>
        <v>0.24430000000000002</v>
      </c>
      <c r="AF72" s="26">
        <f t="shared" si="54"/>
        <v>0.26161000000000001</v>
      </c>
      <c r="AG72" s="26">
        <f t="shared" si="54"/>
        <v>0.28000999999999998</v>
      </c>
      <c r="AH72" s="26">
        <f t="shared" si="54"/>
        <v>0.30126999999999998</v>
      </c>
      <c r="AI72" s="26">
        <f t="shared" si="54"/>
        <v>0.32385000000000003</v>
      </c>
      <c r="AJ72" s="26">
        <f t="shared" si="54"/>
        <v>0.34562999999999999</v>
      </c>
      <c r="AK72" s="26">
        <f t="shared" si="54"/>
        <v>0.36569000000000002</v>
      </c>
      <c r="AL72" s="26">
        <f t="shared" si="55"/>
        <v>0.38322000000000001</v>
      </c>
      <c r="AM72" s="26">
        <f t="shared" si="55"/>
        <v>0.39759</v>
      </c>
      <c r="AN72" s="26">
        <f t="shared" si="55"/>
        <v>0.40949999999999998</v>
      </c>
      <c r="AO72" s="26">
        <f t="shared" si="55"/>
        <v>0.42032999999999998</v>
      </c>
      <c r="AP72" s="26">
        <f t="shared" si="55"/>
        <v>0.43063999999999997</v>
      </c>
      <c r="AQ72" s="26">
        <f t="shared" si="55"/>
        <v>0.43913000000000002</v>
      </c>
      <c r="AR72" s="26">
        <f t="shared" si="55"/>
        <v>0.44417000000000001</v>
      </c>
      <c r="AS72" s="26">
        <f t="shared" si="55"/>
        <v>0.44801999999999997</v>
      </c>
      <c r="AT72" s="26">
        <f t="shared" si="55"/>
        <v>0.45</v>
      </c>
      <c r="AU72" s="26">
        <f t="shared" si="55"/>
        <v>0.45</v>
      </c>
      <c r="AV72" s="26">
        <f t="shared" si="56"/>
        <v>0.45</v>
      </c>
      <c r="AW72" s="26">
        <f t="shared" si="56"/>
        <v>0.45</v>
      </c>
      <c r="AX72" s="26">
        <f t="shared" si="56"/>
        <v>0.45</v>
      </c>
      <c r="AY72" s="26">
        <f t="shared" si="56"/>
        <v>0.45</v>
      </c>
      <c r="AZ72" s="26">
        <f t="shared" si="56"/>
        <v>0.45</v>
      </c>
      <c r="BA72" s="26">
        <f t="shared" si="56"/>
        <v>0.45</v>
      </c>
      <c r="BB72" s="26">
        <f t="shared" si="56"/>
        <v>0.45</v>
      </c>
      <c r="BC72" s="26">
        <f t="shared" si="56"/>
        <v>0.45</v>
      </c>
      <c r="BD72" s="26">
        <f t="shared" si="56"/>
        <v>0.45</v>
      </c>
      <c r="BE72" s="26">
        <f t="shared" si="56"/>
        <v>0</v>
      </c>
      <c r="BF72" s="26">
        <f t="shared" si="57"/>
        <v>0</v>
      </c>
      <c r="BG72" s="26">
        <f t="shared" si="57"/>
        <v>0</v>
      </c>
      <c r="BH72" s="26">
        <f t="shared" si="57"/>
        <v>0</v>
      </c>
      <c r="BI72" s="26">
        <f t="shared" si="57"/>
        <v>0</v>
      </c>
      <c r="BJ72" s="26">
        <f t="shared" si="57"/>
        <v>0</v>
      </c>
      <c r="BK72" s="26">
        <f t="shared" si="57"/>
        <v>0</v>
      </c>
      <c r="BL72" s="26">
        <f t="shared" si="57"/>
        <v>0</v>
      </c>
      <c r="BM72" s="26">
        <f t="shared" si="57"/>
        <v>0</v>
      </c>
      <c r="BN72" s="26">
        <f t="shared" si="57"/>
        <v>0</v>
      </c>
      <c r="BO72" s="26">
        <f t="shared" si="57"/>
        <v>0</v>
      </c>
      <c r="BP72" s="26">
        <f t="shared" si="58"/>
        <v>0</v>
      </c>
      <c r="BQ72" s="26">
        <f t="shared" si="58"/>
        <v>0</v>
      </c>
      <c r="BR72" s="26">
        <f t="shared" si="58"/>
        <v>0</v>
      </c>
      <c r="BS72" s="26">
        <f t="shared" si="58"/>
        <v>0</v>
      </c>
      <c r="BT72" s="26">
        <f t="shared" si="58"/>
        <v>0</v>
      </c>
      <c r="BU72" s="26">
        <f t="shared" si="58"/>
        <v>0</v>
      </c>
      <c r="BV72" s="26">
        <f t="shared" si="58"/>
        <v>0</v>
      </c>
      <c r="BW72" s="26">
        <f t="shared" si="58"/>
        <v>0</v>
      </c>
      <c r="BX72" s="26">
        <f t="shared" si="58"/>
        <v>0</v>
      </c>
      <c r="BY72" s="26">
        <f t="shared" si="58"/>
        <v>0</v>
      </c>
      <c r="BZ72" s="26">
        <f t="shared" si="59"/>
        <v>0</v>
      </c>
      <c r="CA72" s="26">
        <f t="shared" si="59"/>
        <v>0</v>
      </c>
      <c r="CB72" s="26">
        <f t="shared" si="59"/>
        <v>0</v>
      </c>
      <c r="CC72" s="26">
        <f t="shared" si="59"/>
        <v>0</v>
      </c>
      <c r="CD72" s="26">
        <f t="shared" si="59"/>
        <v>0</v>
      </c>
      <c r="CE72" s="26">
        <f t="shared" si="59"/>
        <v>0</v>
      </c>
      <c r="CF72" s="26">
        <f t="shared" si="59"/>
        <v>0</v>
      </c>
      <c r="CG72" s="26">
        <f t="shared" si="59"/>
        <v>0</v>
      </c>
      <c r="CH72" s="26">
        <f t="shared" si="59"/>
        <v>0</v>
      </c>
      <c r="CI72" s="26">
        <f t="shared" si="59"/>
        <v>0</v>
      </c>
      <c r="CJ72" s="26">
        <f t="shared" si="60"/>
        <v>0</v>
      </c>
      <c r="CK72" s="26">
        <f t="shared" si="60"/>
        <v>0</v>
      </c>
      <c r="CL72" s="26">
        <f t="shared" si="60"/>
        <v>0</v>
      </c>
      <c r="CM72" s="26">
        <f t="shared" si="60"/>
        <v>0</v>
      </c>
      <c r="CN72" s="26">
        <f t="shared" si="60"/>
        <v>0</v>
      </c>
      <c r="CO72" s="26">
        <f t="shared" si="60"/>
        <v>0</v>
      </c>
      <c r="CP72" s="26">
        <f t="shared" si="60"/>
        <v>0</v>
      </c>
      <c r="CQ72" s="26">
        <f t="shared" si="60"/>
        <v>0</v>
      </c>
      <c r="CR72" s="26">
        <f t="shared" si="60"/>
        <v>0</v>
      </c>
      <c r="CS72" s="26">
        <f t="shared" si="60"/>
        <v>0</v>
      </c>
      <c r="CT72" s="26">
        <f t="shared" si="61"/>
        <v>0</v>
      </c>
      <c r="CU72" s="26">
        <f t="shared" si="61"/>
        <v>0</v>
      </c>
      <c r="CV72" s="26">
        <f t="shared" si="61"/>
        <v>0</v>
      </c>
      <c r="CW72" s="26">
        <f t="shared" si="61"/>
        <v>0</v>
      </c>
      <c r="CX72" s="26">
        <f t="shared" si="61"/>
        <v>0</v>
      </c>
      <c r="CY72" s="26">
        <f t="shared" si="61"/>
        <v>0</v>
      </c>
      <c r="CZ72" s="26">
        <f t="shared" si="61"/>
        <v>0</v>
      </c>
      <c r="DA72" s="26">
        <f t="shared" si="61"/>
        <v>0</v>
      </c>
      <c r="DB72" s="26">
        <f t="shared" si="61"/>
        <v>0</v>
      </c>
      <c r="DC72" s="26">
        <f t="shared" si="61"/>
        <v>0</v>
      </c>
      <c r="DD72" s="26">
        <f t="shared" si="62"/>
        <v>0</v>
      </c>
      <c r="DE72" s="26">
        <f t="shared" si="62"/>
        <v>0</v>
      </c>
      <c r="DF72" s="26">
        <f t="shared" si="62"/>
        <v>0</v>
      </c>
      <c r="DG72" s="26">
        <f t="shared" si="62"/>
        <v>0</v>
      </c>
      <c r="DH72" s="26">
        <f t="shared" si="62"/>
        <v>0</v>
      </c>
      <c r="DI72" s="26">
        <f t="shared" si="62"/>
        <v>0</v>
      </c>
      <c r="DJ72" s="26">
        <f t="shared" si="62"/>
        <v>0</v>
      </c>
      <c r="DK72" s="26">
        <f t="shared" si="62"/>
        <v>0</v>
      </c>
      <c r="DL72" s="26">
        <f t="shared" si="62"/>
        <v>0</v>
      </c>
      <c r="DM72" s="26">
        <f t="shared" si="62"/>
        <v>0</v>
      </c>
      <c r="DN72" s="26">
        <f t="shared" si="62"/>
        <v>0</v>
      </c>
      <c r="DO72" s="26">
        <f t="shared" si="62"/>
        <v>0</v>
      </c>
      <c r="DP72" s="26">
        <f t="shared" si="62"/>
        <v>0</v>
      </c>
      <c r="DQ72" s="26">
        <f t="shared" si="62"/>
        <v>0</v>
      </c>
      <c r="DR72" s="26">
        <f t="shared" si="62"/>
        <v>0</v>
      </c>
    </row>
    <row r="73" spans="1:122" x14ac:dyDescent="0.2">
      <c r="A73" s="29">
        <v>67</v>
      </c>
      <c r="B73" s="6">
        <v>3.7799999999999999E-3</v>
      </c>
      <c r="C73" s="7">
        <v>5.79E-3</v>
      </c>
      <c r="D73" s="7">
        <v>7.77E-3</v>
      </c>
      <c r="E73" s="7">
        <v>9.8000000000000014E-3</v>
      </c>
      <c r="F73" s="7">
        <v>1.193E-2</v>
      </c>
      <c r="G73" s="7">
        <v>1.421E-2</v>
      </c>
      <c r="H73" s="7">
        <v>1.669E-2</v>
      </c>
      <c r="I73" s="7">
        <v>1.9429999999999999E-2</v>
      </c>
      <c r="J73" s="7">
        <v>2.2429999999999999E-2</v>
      </c>
      <c r="K73" s="7">
        <v>2.5760000000000002E-2</v>
      </c>
      <c r="L73" s="7">
        <v>2.945E-2</v>
      </c>
      <c r="M73" s="7">
        <v>3.354E-2</v>
      </c>
      <c r="N73" s="7">
        <v>3.8039999999999997E-2</v>
      </c>
      <c r="O73" s="7">
        <v>4.3099999999999999E-2</v>
      </c>
      <c r="P73" s="7">
        <v>4.8739999999999999E-2</v>
      </c>
      <c r="Q73" s="7">
        <v>5.493E-2</v>
      </c>
      <c r="R73" s="7">
        <v>6.166E-2</v>
      </c>
      <c r="S73" s="7">
        <v>7.0279999999999995E-2</v>
      </c>
      <c r="T73" s="7">
        <v>8.1170000000000006E-2</v>
      </c>
      <c r="U73" s="7">
        <v>9.3340000000000006E-2</v>
      </c>
      <c r="V73" s="7">
        <v>0.10701999999999999</v>
      </c>
      <c r="W73" s="7">
        <v>0.12231</v>
      </c>
      <c r="X73" s="7">
        <v>0.13879</v>
      </c>
      <c r="Y73" s="7">
        <v>0.15574000000000002</v>
      </c>
      <c r="Z73" s="7">
        <v>0.17335</v>
      </c>
      <c r="AA73" s="7">
        <v>0.19178999999999999</v>
      </c>
      <c r="AB73" s="26">
        <f t="shared" si="54"/>
        <v>0.21040999999999999</v>
      </c>
      <c r="AC73" s="26">
        <f t="shared" si="54"/>
        <v>0.22766</v>
      </c>
      <c r="AD73" s="26">
        <f t="shared" si="54"/>
        <v>0.24430000000000002</v>
      </c>
      <c r="AE73" s="26">
        <f t="shared" si="54"/>
        <v>0.26161000000000001</v>
      </c>
      <c r="AF73" s="26">
        <f t="shared" si="54"/>
        <v>0.28000999999999998</v>
      </c>
      <c r="AG73" s="26">
        <f t="shared" si="54"/>
        <v>0.30126999999999998</v>
      </c>
      <c r="AH73" s="26">
        <f t="shared" si="54"/>
        <v>0.32385000000000003</v>
      </c>
      <c r="AI73" s="26">
        <f t="shared" si="54"/>
        <v>0.34562999999999999</v>
      </c>
      <c r="AJ73" s="26">
        <f t="shared" si="54"/>
        <v>0.36569000000000002</v>
      </c>
      <c r="AK73" s="26">
        <f t="shared" si="54"/>
        <v>0.38322000000000001</v>
      </c>
      <c r="AL73" s="26">
        <f t="shared" si="55"/>
        <v>0.39759</v>
      </c>
      <c r="AM73" s="26">
        <f t="shared" si="55"/>
        <v>0.40949999999999998</v>
      </c>
      <c r="AN73" s="26">
        <f t="shared" si="55"/>
        <v>0.42032999999999998</v>
      </c>
      <c r="AO73" s="26">
        <f t="shared" si="55"/>
        <v>0.43063999999999997</v>
      </c>
      <c r="AP73" s="26">
        <f t="shared" si="55"/>
        <v>0.43913000000000002</v>
      </c>
      <c r="AQ73" s="26">
        <f t="shared" si="55"/>
        <v>0.44417000000000001</v>
      </c>
      <c r="AR73" s="26">
        <f t="shared" si="55"/>
        <v>0.44801999999999997</v>
      </c>
      <c r="AS73" s="26">
        <f t="shared" si="55"/>
        <v>0.45</v>
      </c>
      <c r="AT73" s="26">
        <f t="shared" si="55"/>
        <v>0.45</v>
      </c>
      <c r="AU73" s="26">
        <f t="shared" si="55"/>
        <v>0.45</v>
      </c>
      <c r="AV73" s="26">
        <f t="shared" si="56"/>
        <v>0.45</v>
      </c>
      <c r="AW73" s="26">
        <f t="shared" si="56"/>
        <v>0.45</v>
      </c>
      <c r="AX73" s="26">
        <f t="shared" si="56"/>
        <v>0.45</v>
      </c>
      <c r="AY73" s="26">
        <f t="shared" si="56"/>
        <v>0.45</v>
      </c>
      <c r="AZ73" s="26">
        <f t="shared" si="56"/>
        <v>0.45</v>
      </c>
      <c r="BA73" s="26">
        <f t="shared" si="56"/>
        <v>0.45</v>
      </c>
      <c r="BB73" s="26">
        <f t="shared" si="56"/>
        <v>0.45</v>
      </c>
      <c r="BC73" s="26">
        <f t="shared" si="56"/>
        <v>0.45</v>
      </c>
      <c r="BD73" s="26">
        <f t="shared" si="56"/>
        <v>0</v>
      </c>
      <c r="BE73" s="26">
        <f t="shared" si="56"/>
        <v>0</v>
      </c>
      <c r="BF73" s="26">
        <f t="shared" si="57"/>
        <v>0</v>
      </c>
      <c r="BG73" s="26">
        <f t="shared" si="57"/>
        <v>0</v>
      </c>
      <c r="BH73" s="26">
        <f t="shared" si="57"/>
        <v>0</v>
      </c>
      <c r="BI73" s="26">
        <f t="shared" si="57"/>
        <v>0</v>
      </c>
      <c r="BJ73" s="26">
        <f t="shared" si="57"/>
        <v>0</v>
      </c>
      <c r="BK73" s="26">
        <f t="shared" si="57"/>
        <v>0</v>
      </c>
      <c r="BL73" s="26">
        <f t="shared" si="57"/>
        <v>0</v>
      </c>
      <c r="BM73" s="26">
        <f t="shared" si="57"/>
        <v>0</v>
      </c>
      <c r="BN73" s="26">
        <f t="shared" si="57"/>
        <v>0</v>
      </c>
      <c r="BO73" s="26">
        <f t="shared" si="57"/>
        <v>0</v>
      </c>
      <c r="BP73" s="26">
        <f t="shared" si="58"/>
        <v>0</v>
      </c>
      <c r="BQ73" s="26">
        <f t="shared" si="58"/>
        <v>0</v>
      </c>
      <c r="BR73" s="26">
        <f t="shared" si="58"/>
        <v>0</v>
      </c>
      <c r="BS73" s="26">
        <f t="shared" si="58"/>
        <v>0</v>
      </c>
      <c r="BT73" s="26">
        <f t="shared" si="58"/>
        <v>0</v>
      </c>
      <c r="BU73" s="26">
        <f t="shared" si="58"/>
        <v>0</v>
      </c>
      <c r="BV73" s="26">
        <f t="shared" si="58"/>
        <v>0</v>
      </c>
      <c r="BW73" s="26">
        <f t="shared" si="58"/>
        <v>0</v>
      </c>
      <c r="BX73" s="26">
        <f t="shared" si="58"/>
        <v>0</v>
      </c>
      <c r="BY73" s="26">
        <f t="shared" si="58"/>
        <v>0</v>
      </c>
      <c r="BZ73" s="26">
        <f t="shared" si="59"/>
        <v>0</v>
      </c>
      <c r="CA73" s="26">
        <f t="shared" si="59"/>
        <v>0</v>
      </c>
      <c r="CB73" s="26">
        <f t="shared" si="59"/>
        <v>0</v>
      </c>
      <c r="CC73" s="26">
        <f t="shared" si="59"/>
        <v>0</v>
      </c>
      <c r="CD73" s="26">
        <f t="shared" si="59"/>
        <v>0</v>
      </c>
      <c r="CE73" s="26">
        <f t="shared" si="59"/>
        <v>0</v>
      </c>
      <c r="CF73" s="26">
        <f t="shared" si="59"/>
        <v>0</v>
      </c>
      <c r="CG73" s="26">
        <f t="shared" si="59"/>
        <v>0</v>
      </c>
      <c r="CH73" s="26">
        <f t="shared" si="59"/>
        <v>0</v>
      </c>
      <c r="CI73" s="26">
        <f t="shared" si="59"/>
        <v>0</v>
      </c>
      <c r="CJ73" s="26">
        <f t="shared" si="60"/>
        <v>0</v>
      </c>
      <c r="CK73" s="26">
        <f t="shared" si="60"/>
        <v>0</v>
      </c>
      <c r="CL73" s="26">
        <f t="shared" si="60"/>
        <v>0</v>
      </c>
      <c r="CM73" s="26">
        <f t="shared" si="60"/>
        <v>0</v>
      </c>
      <c r="CN73" s="26">
        <f t="shared" si="60"/>
        <v>0</v>
      </c>
      <c r="CO73" s="26">
        <f t="shared" si="60"/>
        <v>0</v>
      </c>
      <c r="CP73" s="26">
        <f t="shared" si="60"/>
        <v>0</v>
      </c>
      <c r="CQ73" s="26">
        <f t="shared" si="60"/>
        <v>0</v>
      </c>
      <c r="CR73" s="26">
        <f t="shared" si="60"/>
        <v>0</v>
      </c>
      <c r="CS73" s="26">
        <f t="shared" si="60"/>
        <v>0</v>
      </c>
      <c r="CT73" s="26">
        <f t="shared" si="61"/>
        <v>0</v>
      </c>
      <c r="CU73" s="26">
        <f t="shared" si="61"/>
        <v>0</v>
      </c>
      <c r="CV73" s="26">
        <f t="shared" si="61"/>
        <v>0</v>
      </c>
      <c r="CW73" s="26">
        <f t="shared" si="61"/>
        <v>0</v>
      </c>
      <c r="CX73" s="26">
        <f t="shared" si="61"/>
        <v>0</v>
      </c>
      <c r="CY73" s="26">
        <f t="shared" si="61"/>
        <v>0</v>
      </c>
      <c r="CZ73" s="26">
        <f t="shared" si="61"/>
        <v>0</v>
      </c>
      <c r="DA73" s="26">
        <f t="shared" si="61"/>
        <v>0</v>
      </c>
      <c r="DB73" s="26">
        <f t="shared" si="61"/>
        <v>0</v>
      </c>
      <c r="DC73" s="26">
        <f t="shared" si="61"/>
        <v>0</v>
      </c>
      <c r="DD73" s="26">
        <f t="shared" si="62"/>
        <v>0</v>
      </c>
      <c r="DE73" s="26">
        <f t="shared" si="62"/>
        <v>0</v>
      </c>
      <c r="DF73" s="26">
        <f t="shared" si="62"/>
        <v>0</v>
      </c>
      <c r="DG73" s="26">
        <f t="shared" si="62"/>
        <v>0</v>
      </c>
      <c r="DH73" s="26">
        <f t="shared" si="62"/>
        <v>0</v>
      </c>
      <c r="DI73" s="26">
        <f t="shared" si="62"/>
        <v>0</v>
      </c>
      <c r="DJ73" s="26">
        <f t="shared" si="62"/>
        <v>0</v>
      </c>
      <c r="DK73" s="26">
        <f t="shared" si="62"/>
        <v>0</v>
      </c>
      <c r="DL73" s="26">
        <f t="shared" si="62"/>
        <v>0</v>
      </c>
      <c r="DM73" s="26">
        <f t="shared" si="62"/>
        <v>0</v>
      </c>
      <c r="DN73" s="26">
        <f t="shared" si="62"/>
        <v>0</v>
      </c>
      <c r="DO73" s="26">
        <f t="shared" si="62"/>
        <v>0</v>
      </c>
      <c r="DP73" s="26">
        <f t="shared" si="62"/>
        <v>0</v>
      </c>
      <c r="DQ73" s="26">
        <f t="shared" si="62"/>
        <v>0</v>
      </c>
      <c r="DR73" s="26">
        <f t="shared" si="62"/>
        <v>0</v>
      </c>
    </row>
    <row r="74" spans="1:122" x14ac:dyDescent="0.2">
      <c r="A74" s="29">
        <v>68</v>
      </c>
      <c r="B74" s="6">
        <v>4.2000000000000006E-3</v>
      </c>
      <c r="C74" s="7">
        <v>6.4200000000000004E-3</v>
      </c>
      <c r="D74" s="7">
        <v>8.6199999999999992E-3</v>
      </c>
      <c r="E74" s="7">
        <v>1.0880000000000001E-2</v>
      </c>
      <c r="F74" s="7">
        <v>1.3259999999999999E-2</v>
      </c>
      <c r="G74" s="7">
        <v>1.5820000000000001E-2</v>
      </c>
      <c r="H74" s="7">
        <v>1.8589999999999999E-2</v>
      </c>
      <c r="I74" s="7">
        <v>2.164E-2</v>
      </c>
      <c r="J74" s="7">
        <v>2.4989999999999998E-2</v>
      </c>
      <c r="K74" s="7">
        <v>2.87E-2</v>
      </c>
      <c r="L74" s="7">
        <v>3.2799999999999996E-2</v>
      </c>
      <c r="M74" s="7">
        <v>3.7319999999999999E-2</v>
      </c>
      <c r="N74" s="7">
        <v>4.2369999999999998E-2</v>
      </c>
      <c r="O74" s="7">
        <v>4.8030000000000003E-2</v>
      </c>
      <c r="P74" s="7">
        <v>5.4210000000000001E-2</v>
      </c>
      <c r="Q74" s="7">
        <v>6.0940000000000001E-2</v>
      </c>
      <c r="R74" s="7">
        <v>6.9589999999999999E-2</v>
      </c>
      <c r="S74" s="7">
        <v>8.0509999999999998E-2</v>
      </c>
      <c r="T74" s="7">
        <v>9.2719999999999997E-2</v>
      </c>
      <c r="U74" s="7">
        <v>0.10647</v>
      </c>
      <c r="V74" s="7">
        <v>0.12190000000000001</v>
      </c>
      <c r="W74" s="7">
        <v>0.13861000000000001</v>
      </c>
      <c r="X74" s="7">
        <v>0.15574000000000002</v>
      </c>
      <c r="Y74" s="7">
        <v>0.17335</v>
      </c>
      <c r="Z74" s="7">
        <v>0.19178999999999999</v>
      </c>
      <c r="AA74" s="7">
        <v>0.21040999999999999</v>
      </c>
      <c r="AB74" s="26">
        <f t="shared" si="54"/>
        <v>0.22766</v>
      </c>
      <c r="AC74" s="26">
        <f t="shared" si="54"/>
        <v>0.24430000000000002</v>
      </c>
      <c r="AD74" s="26">
        <f t="shared" si="54"/>
        <v>0.26161000000000001</v>
      </c>
      <c r="AE74" s="26">
        <f t="shared" si="54"/>
        <v>0.28000999999999998</v>
      </c>
      <c r="AF74" s="26">
        <f t="shared" si="54"/>
        <v>0.30126999999999998</v>
      </c>
      <c r="AG74" s="26">
        <f t="shared" si="54"/>
        <v>0.32385000000000003</v>
      </c>
      <c r="AH74" s="26">
        <f t="shared" si="54"/>
        <v>0.34562999999999999</v>
      </c>
      <c r="AI74" s="26">
        <f t="shared" si="54"/>
        <v>0.36569000000000002</v>
      </c>
      <c r="AJ74" s="26">
        <f t="shared" si="54"/>
        <v>0.38322000000000001</v>
      </c>
      <c r="AK74" s="26">
        <f t="shared" si="54"/>
        <v>0.39759</v>
      </c>
      <c r="AL74" s="26">
        <f t="shared" si="55"/>
        <v>0.40949999999999998</v>
      </c>
      <c r="AM74" s="26">
        <f t="shared" si="55"/>
        <v>0.42032999999999998</v>
      </c>
      <c r="AN74" s="26">
        <f t="shared" si="55"/>
        <v>0.43063999999999997</v>
      </c>
      <c r="AO74" s="26">
        <f t="shared" si="55"/>
        <v>0.43913000000000002</v>
      </c>
      <c r="AP74" s="26">
        <f t="shared" si="55"/>
        <v>0.44417000000000001</v>
      </c>
      <c r="AQ74" s="26">
        <f t="shared" si="55"/>
        <v>0.44801999999999997</v>
      </c>
      <c r="AR74" s="26">
        <f t="shared" si="55"/>
        <v>0.45</v>
      </c>
      <c r="AS74" s="26">
        <f t="shared" si="55"/>
        <v>0.45</v>
      </c>
      <c r="AT74" s="26">
        <f t="shared" si="55"/>
        <v>0.45</v>
      </c>
      <c r="AU74" s="26">
        <f t="shared" si="55"/>
        <v>0.45</v>
      </c>
      <c r="AV74" s="26">
        <f t="shared" si="56"/>
        <v>0.45</v>
      </c>
      <c r="AW74" s="26">
        <f t="shared" si="56"/>
        <v>0.45</v>
      </c>
      <c r="AX74" s="26">
        <f t="shared" si="56"/>
        <v>0.45</v>
      </c>
      <c r="AY74" s="26">
        <f t="shared" si="56"/>
        <v>0.45</v>
      </c>
      <c r="AZ74" s="26">
        <f t="shared" si="56"/>
        <v>0.45</v>
      </c>
      <c r="BA74" s="26">
        <f t="shared" si="56"/>
        <v>0.45</v>
      </c>
      <c r="BB74" s="26">
        <f t="shared" si="56"/>
        <v>0.45</v>
      </c>
      <c r="BC74" s="26">
        <f t="shared" si="56"/>
        <v>0</v>
      </c>
      <c r="BD74" s="26">
        <f t="shared" si="56"/>
        <v>0</v>
      </c>
      <c r="BE74" s="26">
        <f t="shared" si="56"/>
        <v>0</v>
      </c>
      <c r="BF74" s="26">
        <f t="shared" si="57"/>
        <v>0</v>
      </c>
      <c r="BG74" s="26">
        <f t="shared" si="57"/>
        <v>0</v>
      </c>
      <c r="BH74" s="26">
        <f t="shared" si="57"/>
        <v>0</v>
      </c>
      <c r="BI74" s="26">
        <f t="shared" si="57"/>
        <v>0</v>
      </c>
      <c r="BJ74" s="26">
        <f t="shared" si="57"/>
        <v>0</v>
      </c>
      <c r="BK74" s="26">
        <f t="shared" si="57"/>
        <v>0</v>
      </c>
      <c r="BL74" s="26">
        <f t="shared" si="57"/>
        <v>0</v>
      </c>
      <c r="BM74" s="26">
        <f t="shared" si="57"/>
        <v>0</v>
      </c>
      <c r="BN74" s="26">
        <f t="shared" si="57"/>
        <v>0</v>
      </c>
      <c r="BO74" s="26">
        <f t="shared" si="57"/>
        <v>0</v>
      </c>
      <c r="BP74" s="26">
        <f t="shared" si="58"/>
        <v>0</v>
      </c>
      <c r="BQ74" s="26">
        <f t="shared" si="58"/>
        <v>0</v>
      </c>
      <c r="BR74" s="26">
        <f t="shared" si="58"/>
        <v>0</v>
      </c>
      <c r="BS74" s="26">
        <f t="shared" si="58"/>
        <v>0</v>
      </c>
      <c r="BT74" s="26">
        <f t="shared" si="58"/>
        <v>0</v>
      </c>
      <c r="BU74" s="26">
        <f t="shared" si="58"/>
        <v>0</v>
      </c>
      <c r="BV74" s="26">
        <f t="shared" si="58"/>
        <v>0</v>
      </c>
      <c r="BW74" s="26">
        <f t="shared" si="58"/>
        <v>0</v>
      </c>
      <c r="BX74" s="26">
        <f t="shared" si="58"/>
        <v>0</v>
      </c>
      <c r="BY74" s="26">
        <f t="shared" si="58"/>
        <v>0</v>
      </c>
      <c r="BZ74" s="26">
        <f t="shared" si="59"/>
        <v>0</v>
      </c>
      <c r="CA74" s="26">
        <f t="shared" si="59"/>
        <v>0</v>
      </c>
      <c r="CB74" s="26">
        <f t="shared" si="59"/>
        <v>0</v>
      </c>
      <c r="CC74" s="26">
        <f t="shared" si="59"/>
        <v>0</v>
      </c>
      <c r="CD74" s="26">
        <f t="shared" si="59"/>
        <v>0</v>
      </c>
      <c r="CE74" s="26">
        <f t="shared" si="59"/>
        <v>0</v>
      </c>
      <c r="CF74" s="26">
        <f t="shared" si="59"/>
        <v>0</v>
      </c>
      <c r="CG74" s="26">
        <f t="shared" si="59"/>
        <v>0</v>
      </c>
      <c r="CH74" s="26">
        <f t="shared" si="59"/>
        <v>0</v>
      </c>
      <c r="CI74" s="26">
        <f t="shared" si="59"/>
        <v>0</v>
      </c>
      <c r="CJ74" s="26">
        <f t="shared" si="60"/>
        <v>0</v>
      </c>
      <c r="CK74" s="26">
        <f t="shared" si="60"/>
        <v>0</v>
      </c>
      <c r="CL74" s="26">
        <f t="shared" si="60"/>
        <v>0</v>
      </c>
      <c r="CM74" s="26">
        <f t="shared" si="60"/>
        <v>0</v>
      </c>
      <c r="CN74" s="26">
        <f t="shared" si="60"/>
        <v>0</v>
      </c>
      <c r="CO74" s="26">
        <f t="shared" si="60"/>
        <v>0</v>
      </c>
      <c r="CP74" s="26">
        <f t="shared" si="60"/>
        <v>0</v>
      </c>
      <c r="CQ74" s="26">
        <f t="shared" si="60"/>
        <v>0</v>
      </c>
      <c r="CR74" s="26">
        <f t="shared" si="60"/>
        <v>0</v>
      </c>
      <c r="CS74" s="26">
        <f t="shared" si="60"/>
        <v>0</v>
      </c>
      <c r="CT74" s="26">
        <f t="shared" si="61"/>
        <v>0</v>
      </c>
      <c r="CU74" s="26">
        <f t="shared" si="61"/>
        <v>0</v>
      </c>
      <c r="CV74" s="26">
        <f t="shared" si="61"/>
        <v>0</v>
      </c>
      <c r="CW74" s="26">
        <f t="shared" si="61"/>
        <v>0</v>
      </c>
      <c r="CX74" s="26">
        <f t="shared" si="61"/>
        <v>0</v>
      </c>
      <c r="CY74" s="26">
        <f t="shared" si="61"/>
        <v>0</v>
      </c>
      <c r="CZ74" s="26">
        <f t="shared" si="61"/>
        <v>0</v>
      </c>
      <c r="DA74" s="26">
        <f t="shared" si="61"/>
        <v>0</v>
      </c>
      <c r="DB74" s="26">
        <f t="shared" si="61"/>
        <v>0</v>
      </c>
      <c r="DC74" s="26">
        <f t="shared" si="61"/>
        <v>0</v>
      </c>
      <c r="DD74" s="26">
        <f t="shared" si="62"/>
        <v>0</v>
      </c>
      <c r="DE74" s="26">
        <f t="shared" si="62"/>
        <v>0</v>
      </c>
      <c r="DF74" s="26">
        <f t="shared" si="62"/>
        <v>0</v>
      </c>
      <c r="DG74" s="26">
        <f t="shared" si="62"/>
        <v>0</v>
      </c>
      <c r="DH74" s="26">
        <f t="shared" si="62"/>
        <v>0</v>
      </c>
      <c r="DI74" s="26">
        <f t="shared" si="62"/>
        <v>0</v>
      </c>
      <c r="DJ74" s="26">
        <f t="shared" si="62"/>
        <v>0</v>
      </c>
      <c r="DK74" s="26">
        <f t="shared" si="62"/>
        <v>0</v>
      </c>
      <c r="DL74" s="26">
        <f t="shared" si="62"/>
        <v>0</v>
      </c>
      <c r="DM74" s="26">
        <f t="shared" si="62"/>
        <v>0</v>
      </c>
      <c r="DN74" s="26">
        <f t="shared" si="62"/>
        <v>0</v>
      </c>
      <c r="DO74" s="26">
        <f t="shared" si="62"/>
        <v>0</v>
      </c>
      <c r="DP74" s="26">
        <f t="shared" si="62"/>
        <v>0</v>
      </c>
      <c r="DQ74" s="26">
        <f t="shared" si="62"/>
        <v>0</v>
      </c>
      <c r="DR74" s="26">
        <f t="shared" si="62"/>
        <v>0</v>
      </c>
    </row>
    <row r="75" spans="1:122" x14ac:dyDescent="0.2">
      <c r="A75" s="29">
        <v>69</v>
      </c>
      <c r="B75" s="6">
        <v>4.6800000000000001E-3</v>
      </c>
      <c r="C75" s="7">
        <v>7.1300000000000001E-3</v>
      </c>
      <c r="D75" s="7">
        <v>9.5600000000000008E-3</v>
      </c>
      <c r="E75" s="7">
        <v>1.208E-2</v>
      </c>
      <c r="F75" s="7">
        <v>1.473E-2</v>
      </c>
      <c r="G75" s="7">
        <v>1.7590000000000001E-2</v>
      </c>
      <c r="H75" s="7">
        <v>2.069E-2</v>
      </c>
      <c r="I75" s="7">
        <v>2.409E-2</v>
      </c>
      <c r="J75" s="7">
        <v>2.7829999999999997E-2</v>
      </c>
      <c r="K75" s="7">
        <v>3.1949999999999999E-2</v>
      </c>
      <c r="L75" s="7">
        <v>3.6490000000000002E-2</v>
      </c>
      <c r="M75" s="7">
        <v>4.1570000000000003E-2</v>
      </c>
      <c r="N75" s="7">
        <v>4.7229999999999994E-2</v>
      </c>
      <c r="O75" s="7">
        <v>5.3439999999999994E-2</v>
      </c>
      <c r="P75" s="7">
        <v>6.0179999999999997E-2</v>
      </c>
      <c r="Q75" s="7">
        <v>6.8890000000000007E-2</v>
      </c>
      <c r="R75" s="7">
        <v>7.9890000000000003E-2</v>
      </c>
      <c r="S75" s="7">
        <v>9.2170000000000002E-2</v>
      </c>
      <c r="T75" s="7">
        <v>0.106</v>
      </c>
      <c r="U75" s="7">
        <v>0.12157</v>
      </c>
      <c r="V75" s="7">
        <v>0.13847000000000001</v>
      </c>
      <c r="W75" s="7">
        <v>0.15574000000000002</v>
      </c>
      <c r="X75" s="7">
        <v>0.17335</v>
      </c>
      <c r="Y75" s="7">
        <v>0.19178999999999999</v>
      </c>
      <c r="Z75" s="7">
        <v>0.21040999999999999</v>
      </c>
      <c r="AA75" s="7">
        <v>0.22766</v>
      </c>
      <c r="AB75" s="26">
        <f t="shared" si="54"/>
        <v>0.24430000000000002</v>
      </c>
      <c r="AC75" s="26">
        <f t="shared" si="54"/>
        <v>0.26161000000000001</v>
      </c>
      <c r="AD75" s="26">
        <f t="shared" si="54"/>
        <v>0.28000999999999998</v>
      </c>
      <c r="AE75" s="26">
        <f t="shared" si="54"/>
        <v>0.30126999999999998</v>
      </c>
      <c r="AF75" s="26">
        <f t="shared" si="54"/>
        <v>0.32385000000000003</v>
      </c>
      <c r="AG75" s="26">
        <f t="shared" si="54"/>
        <v>0.34562999999999999</v>
      </c>
      <c r="AH75" s="26">
        <f t="shared" si="54"/>
        <v>0.36569000000000002</v>
      </c>
      <c r="AI75" s="26">
        <f t="shared" si="54"/>
        <v>0.38322000000000001</v>
      </c>
      <c r="AJ75" s="26">
        <f t="shared" si="54"/>
        <v>0.39759</v>
      </c>
      <c r="AK75" s="26">
        <f t="shared" si="54"/>
        <v>0.40949999999999998</v>
      </c>
      <c r="AL75" s="26">
        <f t="shared" si="55"/>
        <v>0.42032999999999998</v>
      </c>
      <c r="AM75" s="26">
        <f t="shared" si="55"/>
        <v>0.43063999999999997</v>
      </c>
      <c r="AN75" s="26">
        <f t="shared" si="55"/>
        <v>0.43913000000000002</v>
      </c>
      <c r="AO75" s="26">
        <f t="shared" si="55"/>
        <v>0.44417000000000001</v>
      </c>
      <c r="AP75" s="26">
        <f t="shared" si="55"/>
        <v>0.44801999999999997</v>
      </c>
      <c r="AQ75" s="26">
        <f t="shared" si="55"/>
        <v>0.45</v>
      </c>
      <c r="AR75" s="26">
        <f t="shared" si="55"/>
        <v>0.45</v>
      </c>
      <c r="AS75" s="26">
        <f t="shared" si="55"/>
        <v>0.45</v>
      </c>
      <c r="AT75" s="26">
        <f t="shared" si="55"/>
        <v>0.45</v>
      </c>
      <c r="AU75" s="26">
        <f t="shared" si="55"/>
        <v>0.45</v>
      </c>
      <c r="AV75" s="26">
        <f t="shared" si="56"/>
        <v>0.45</v>
      </c>
      <c r="AW75" s="26">
        <f t="shared" si="56"/>
        <v>0.45</v>
      </c>
      <c r="AX75" s="26">
        <f t="shared" si="56"/>
        <v>0.45</v>
      </c>
      <c r="AY75" s="26">
        <f t="shared" si="56"/>
        <v>0.45</v>
      </c>
      <c r="AZ75" s="26">
        <f t="shared" si="56"/>
        <v>0.45</v>
      </c>
      <c r="BA75" s="26">
        <f t="shared" si="56"/>
        <v>0.45</v>
      </c>
      <c r="BB75" s="26">
        <f t="shared" si="56"/>
        <v>0</v>
      </c>
      <c r="BC75" s="26">
        <f t="shared" si="56"/>
        <v>0</v>
      </c>
      <c r="BD75" s="26">
        <f t="shared" si="56"/>
        <v>0</v>
      </c>
      <c r="BE75" s="26">
        <f t="shared" si="56"/>
        <v>0</v>
      </c>
      <c r="BF75" s="26">
        <f t="shared" si="57"/>
        <v>0</v>
      </c>
      <c r="BG75" s="26">
        <f t="shared" si="57"/>
        <v>0</v>
      </c>
      <c r="BH75" s="26">
        <f t="shared" si="57"/>
        <v>0</v>
      </c>
      <c r="BI75" s="26">
        <f t="shared" si="57"/>
        <v>0</v>
      </c>
      <c r="BJ75" s="26">
        <f t="shared" si="57"/>
        <v>0</v>
      </c>
      <c r="BK75" s="26">
        <f t="shared" si="57"/>
        <v>0</v>
      </c>
      <c r="BL75" s="26">
        <f t="shared" si="57"/>
        <v>0</v>
      </c>
      <c r="BM75" s="26">
        <f t="shared" si="57"/>
        <v>0</v>
      </c>
      <c r="BN75" s="26">
        <f t="shared" si="57"/>
        <v>0</v>
      </c>
      <c r="BO75" s="26">
        <f t="shared" si="57"/>
        <v>0</v>
      </c>
      <c r="BP75" s="26">
        <f t="shared" si="58"/>
        <v>0</v>
      </c>
      <c r="BQ75" s="26">
        <f t="shared" si="58"/>
        <v>0</v>
      </c>
      <c r="BR75" s="26">
        <f t="shared" si="58"/>
        <v>0</v>
      </c>
      <c r="BS75" s="26">
        <f t="shared" si="58"/>
        <v>0</v>
      </c>
      <c r="BT75" s="26">
        <f t="shared" si="58"/>
        <v>0</v>
      </c>
      <c r="BU75" s="26">
        <f t="shared" si="58"/>
        <v>0</v>
      </c>
      <c r="BV75" s="26">
        <f t="shared" si="58"/>
        <v>0</v>
      </c>
      <c r="BW75" s="26">
        <f t="shared" si="58"/>
        <v>0</v>
      </c>
      <c r="BX75" s="26">
        <f t="shared" si="58"/>
        <v>0</v>
      </c>
      <c r="BY75" s="26">
        <f t="shared" si="58"/>
        <v>0</v>
      </c>
      <c r="BZ75" s="26">
        <f t="shared" si="59"/>
        <v>0</v>
      </c>
      <c r="CA75" s="26">
        <f t="shared" si="59"/>
        <v>0</v>
      </c>
      <c r="CB75" s="26">
        <f t="shared" si="59"/>
        <v>0</v>
      </c>
      <c r="CC75" s="26">
        <f t="shared" si="59"/>
        <v>0</v>
      </c>
      <c r="CD75" s="26">
        <f t="shared" si="59"/>
        <v>0</v>
      </c>
      <c r="CE75" s="26">
        <f t="shared" si="59"/>
        <v>0</v>
      </c>
      <c r="CF75" s="26">
        <f t="shared" si="59"/>
        <v>0</v>
      </c>
      <c r="CG75" s="26">
        <f t="shared" si="59"/>
        <v>0</v>
      </c>
      <c r="CH75" s="26">
        <f t="shared" si="59"/>
        <v>0</v>
      </c>
      <c r="CI75" s="26">
        <f t="shared" si="59"/>
        <v>0</v>
      </c>
      <c r="CJ75" s="26">
        <f t="shared" si="60"/>
        <v>0</v>
      </c>
      <c r="CK75" s="26">
        <f t="shared" si="60"/>
        <v>0</v>
      </c>
      <c r="CL75" s="26">
        <f t="shared" si="60"/>
        <v>0</v>
      </c>
      <c r="CM75" s="26">
        <f t="shared" si="60"/>
        <v>0</v>
      </c>
      <c r="CN75" s="26">
        <f t="shared" si="60"/>
        <v>0</v>
      </c>
      <c r="CO75" s="26">
        <f t="shared" si="60"/>
        <v>0</v>
      </c>
      <c r="CP75" s="26">
        <f t="shared" si="60"/>
        <v>0</v>
      </c>
      <c r="CQ75" s="26">
        <f t="shared" si="60"/>
        <v>0</v>
      </c>
      <c r="CR75" s="26">
        <f t="shared" si="60"/>
        <v>0</v>
      </c>
      <c r="CS75" s="26">
        <f t="shared" si="60"/>
        <v>0</v>
      </c>
      <c r="CT75" s="26">
        <f t="shared" si="61"/>
        <v>0</v>
      </c>
      <c r="CU75" s="26">
        <f t="shared" si="61"/>
        <v>0</v>
      </c>
      <c r="CV75" s="26">
        <f t="shared" si="61"/>
        <v>0</v>
      </c>
      <c r="CW75" s="26">
        <f t="shared" si="61"/>
        <v>0</v>
      </c>
      <c r="CX75" s="26">
        <f t="shared" si="61"/>
        <v>0</v>
      </c>
      <c r="CY75" s="26">
        <f t="shared" si="61"/>
        <v>0</v>
      </c>
      <c r="CZ75" s="26">
        <f t="shared" si="61"/>
        <v>0</v>
      </c>
      <c r="DA75" s="26">
        <f t="shared" si="61"/>
        <v>0</v>
      </c>
      <c r="DB75" s="26">
        <f t="shared" si="61"/>
        <v>0</v>
      </c>
      <c r="DC75" s="26">
        <f t="shared" si="61"/>
        <v>0</v>
      </c>
      <c r="DD75" s="26">
        <f t="shared" si="62"/>
        <v>0</v>
      </c>
      <c r="DE75" s="26">
        <f t="shared" si="62"/>
        <v>0</v>
      </c>
      <c r="DF75" s="26">
        <f t="shared" si="62"/>
        <v>0</v>
      </c>
      <c r="DG75" s="26">
        <f t="shared" si="62"/>
        <v>0</v>
      </c>
      <c r="DH75" s="26">
        <f t="shared" si="62"/>
        <v>0</v>
      </c>
      <c r="DI75" s="26">
        <f t="shared" si="62"/>
        <v>0</v>
      </c>
      <c r="DJ75" s="26">
        <f t="shared" si="62"/>
        <v>0</v>
      </c>
      <c r="DK75" s="26">
        <f t="shared" si="62"/>
        <v>0</v>
      </c>
      <c r="DL75" s="26">
        <f t="shared" si="62"/>
        <v>0</v>
      </c>
      <c r="DM75" s="26">
        <f t="shared" si="62"/>
        <v>0</v>
      </c>
      <c r="DN75" s="26">
        <f t="shared" si="62"/>
        <v>0</v>
      </c>
      <c r="DO75" s="26">
        <f t="shared" si="62"/>
        <v>0</v>
      </c>
      <c r="DP75" s="26">
        <f t="shared" si="62"/>
        <v>0</v>
      </c>
      <c r="DQ75" s="26">
        <f t="shared" si="62"/>
        <v>0</v>
      </c>
      <c r="DR75" s="26">
        <f t="shared" si="62"/>
        <v>0</v>
      </c>
    </row>
    <row r="76" spans="1:122" x14ac:dyDescent="0.2">
      <c r="A76" s="29">
        <v>70</v>
      </c>
      <c r="B76" s="6">
        <v>5.2199999999999998E-3</v>
      </c>
      <c r="C76" s="7">
        <v>7.92E-3</v>
      </c>
      <c r="D76" s="7">
        <v>1.061E-2</v>
      </c>
      <c r="E76" s="7">
        <v>1.341E-2</v>
      </c>
      <c r="F76" s="7">
        <v>1.6370000000000003E-2</v>
      </c>
      <c r="G76" s="7">
        <v>1.9550000000000001E-2</v>
      </c>
      <c r="H76" s="7">
        <v>2.3010000000000003E-2</v>
      </c>
      <c r="I76" s="7">
        <v>2.6800000000000001E-2</v>
      </c>
      <c r="J76" s="7">
        <v>3.0960000000000001E-2</v>
      </c>
      <c r="K76" s="7">
        <v>3.5520000000000003E-2</v>
      </c>
      <c r="L76" s="7">
        <v>4.0629999999999999E-2</v>
      </c>
      <c r="M76" s="7">
        <v>4.6329999999999996E-2</v>
      </c>
      <c r="N76" s="7">
        <v>5.2560000000000003E-2</v>
      </c>
      <c r="O76" s="7">
        <v>5.935E-2</v>
      </c>
      <c r="P76" s="7">
        <v>6.8150000000000002E-2</v>
      </c>
      <c r="Q76" s="7">
        <v>7.9280000000000003E-2</v>
      </c>
      <c r="R76" s="7">
        <v>9.1650000000000009E-2</v>
      </c>
      <c r="S76" s="7">
        <v>0.10559</v>
      </c>
      <c r="T76" s="7">
        <v>0.12129999999999999</v>
      </c>
      <c r="U76" s="7">
        <v>0.13836999999999999</v>
      </c>
      <c r="V76" s="7">
        <v>0.15574000000000002</v>
      </c>
      <c r="W76" s="7">
        <v>0.17335</v>
      </c>
      <c r="X76" s="7">
        <v>0.19178999999999999</v>
      </c>
      <c r="Y76" s="7">
        <v>0.21040999999999999</v>
      </c>
      <c r="Z76" s="7">
        <v>0.22766</v>
      </c>
      <c r="AA76" s="7">
        <v>0.24430000000000002</v>
      </c>
      <c r="AB76" s="26">
        <f t="shared" ref="AB76:AK85" si="63">AA77</f>
        <v>0.26161000000000001</v>
      </c>
      <c r="AC76" s="26">
        <f t="shared" si="63"/>
        <v>0.28000999999999998</v>
      </c>
      <c r="AD76" s="26">
        <f t="shared" si="63"/>
        <v>0.30126999999999998</v>
      </c>
      <c r="AE76" s="26">
        <f t="shared" si="63"/>
        <v>0.32385000000000003</v>
      </c>
      <c r="AF76" s="26">
        <f t="shared" si="63"/>
        <v>0.34562999999999999</v>
      </c>
      <c r="AG76" s="26">
        <f t="shared" si="63"/>
        <v>0.36569000000000002</v>
      </c>
      <c r="AH76" s="26">
        <f t="shared" si="63"/>
        <v>0.38322000000000001</v>
      </c>
      <c r="AI76" s="26">
        <f t="shared" si="63"/>
        <v>0.39759</v>
      </c>
      <c r="AJ76" s="26">
        <f t="shared" si="63"/>
        <v>0.40949999999999998</v>
      </c>
      <c r="AK76" s="26">
        <f t="shared" si="63"/>
        <v>0.42032999999999998</v>
      </c>
      <c r="AL76" s="26">
        <f t="shared" ref="AL76:AU85" si="64">AK77</f>
        <v>0.43063999999999997</v>
      </c>
      <c r="AM76" s="26">
        <f t="shared" si="64"/>
        <v>0.43913000000000002</v>
      </c>
      <c r="AN76" s="26">
        <f t="shared" si="64"/>
        <v>0.44417000000000001</v>
      </c>
      <c r="AO76" s="26">
        <f t="shared" si="64"/>
        <v>0.44801999999999997</v>
      </c>
      <c r="AP76" s="26">
        <f t="shared" si="64"/>
        <v>0.45</v>
      </c>
      <c r="AQ76" s="26">
        <f t="shared" si="64"/>
        <v>0.45</v>
      </c>
      <c r="AR76" s="26">
        <f t="shared" si="64"/>
        <v>0.45</v>
      </c>
      <c r="AS76" s="26">
        <f t="shared" si="64"/>
        <v>0.45</v>
      </c>
      <c r="AT76" s="26">
        <f t="shared" si="64"/>
        <v>0.45</v>
      </c>
      <c r="AU76" s="26">
        <f t="shared" si="64"/>
        <v>0.45</v>
      </c>
      <c r="AV76" s="26">
        <f t="shared" ref="AV76:BE85" si="65">AU77</f>
        <v>0.45</v>
      </c>
      <c r="AW76" s="26">
        <f t="shared" si="65"/>
        <v>0.45</v>
      </c>
      <c r="AX76" s="26">
        <f t="shared" si="65"/>
        <v>0.45</v>
      </c>
      <c r="AY76" s="26">
        <f t="shared" si="65"/>
        <v>0.45</v>
      </c>
      <c r="AZ76" s="26">
        <f t="shared" si="65"/>
        <v>0.45</v>
      </c>
      <c r="BA76" s="26">
        <f t="shared" si="65"/>
        <v>0</v>
      </c>
      <c r="BB76" s="26">
        <f t="shared" si="65"/>
        <v>0</v>
      </c>
      <c r="BC76" s="26">
        <f t="shared" si="65"/>
        <v>0</v>
      </c>
      <c r="BD76" s="26">
        <f t="shared" si="65"/>
        <v>0</v>
      </c>
      <c r="BE76" s="26">
        <f t="shared" si="65"/>
        <v>0</v>
      </c>
      <c r="BF76" s="26">
        <f t="shared" ref="BF76:BO85" si="66">BE77</f>
        <v>0</v>
      </c>
      <c r="BG76" s="26">
        <f t="shared" si="66"/>
        <v>0</v>
      </c>
      <c r="BH76" s="26">
        <f t="shared" si="66"/>
        <v>0</v>
      </c>
      <c r="BI76" s="26">
        <f t="shared" si="66"/>
        <v>0</v>
      </c>
      <c r="BJ76" s="26">
        <f t="shared" si="66"/>
        <v>0</v>
      </c>
      <c r="BK76" s="26">
        <f t="shared" si="66"/>
        <v>0</v>
      </c>
      <c r="BL76" s="26">
        <f t="shared" si="66"/>
        <v>0</v>
      </c>
      <c r="BM76" s="26">
        <f t="shared" si="66"/>
        <v>0</v>
      </c>
      <c r="BN76" s="26">
        <f t="shared" si="66"/>
        <v>0</v>
      </c>
      <c r="BO76" s="26">
        <f t="shared" si="66"/>
        <v>0</v>
      </c>
      <c r="BP76" s="26">
        <f t="shared" ref="BP76:BY85" si="67">BO77</f>
        <v>0</v>
      </c>
      <c r="BQ76" s="26">
        <f t="shared" si="67"/>
        <v>0</v>
      </c>
      <c r="BR76" s="26">
        <f t="shared" si="67"/>
        <v>0</v>
      </c>
      <c r="BS76" s="26">
        <f t="shared" si="67"/>
        <v>0</v>
      </c>
      <c r="BT76" s="26">
        <f t="shared" si="67"/>
        <v>0</v>
      </c>
      <c r="BU76" s="26">
        <f t="shared" si="67"/>
        <v>0</v>
      </c>
      <c r="BV76" s="26">
        <f t="shared" si="67"/>
        <v>0</v>
      </c>
      <c r="BW76" s="26">
        <f t="shared" si="67"/>
        <v>0</v>
      </c>
      <c r="BX76" s="26">
        <f t="shared" si="67"/>
        <v>0</v>
      </c>
      <c r="BY76" s="26">
        <f t="shared" si="67"/>
        <v>0</v>
      </c>
      <c r="BZ76" s="26">
        <f t="shared" ref="BZ76:CI85" si="68">BY77</f>
        <v>0</v>
      </c>
      <c r="CA76" s="26">
        <f t="shared" si="68"/>
        <v>0</v>
      </c>
      <c r="CB76" s="26">
        <f t="shared" si="68"/>
        <v>0</v>
      </c>
      <c r="CC76" s="26">
        <f t="shared" si="68"/>
        <v>0</v>
      </c>
      <c r="CD76" s="26">
        <f t="shared" si="68"/>
        <v>0</v>
      </c>
      <c r="CE76" s="26">
        <f t="shared" si="68"/>
        <v>0</v>
      </c>
      <c r="CF76" s="26">
        <f t="shared" si="68"/>
        <v>0</v>
      </c>
      <c r="CG76" s="26">
        <f t="shared" si="68"/>
        <v>0</v>
      </c>
      <c r="CH76" s="26">
        <f t="shared" si="68"/>
        <v>0</v>
      </c>
      <c r="CI76" s="26">
        <f t="shared" si="68"/>
        <v>0</v>
      </c>
      <c r="CJ76" s="26">
        <f t="shared" ref="CJ76:CS85" si="69">CI77</f>
        <v>0</v>
      </c>
      <c r="CK76" s="26">
        <f t="shared" si="69"/>
        <v>0</v>
      </c>
      <c r="CL76" s="26">
        <f t="shared" si="69"/>
        <v>0</v>
      </c>
      <c r="CM76" s="26">
        <f t="shared" si="69"/>
        <v>0</v>
      </c>
      <c r="CN76" s="26">
        <f t="shared" si="69"/>
        <v>0</v>
      </c>
      <c r="CO76" s="26">
        <f t="shared" si="69"/>
        <v>0</v>
      </c>
      <c r="CP76" s="26">
        <f t="shared" si="69"/>
        <v>0</v>
      </c>
      <c r="CQ76" s="26">
        <f t="shared" si="69"/>
        <v>0</v>
      </c>
      <c r="CR76" s="26">
        <f t="shared" si="69"/>
        <v>0</v>
      </c>
      <c r="CS76" s="26">
        <f t="shared" si="69"/>
        <v>0</v>
      </c>
      <c r="CT76" s="26">
        <f t="shared" ref="CT76:DC85" si="70">CS77</f>
        <v>0</v>
      </c>
      <c r="CU76" s="26">
        <f t="shared" si="70"/>
        <v>0</v>
      </c>
      <c r="CV76" s="26">
        <f t="shared" si="70"/>
        <v>0</v>
      </c>
      <c r="CW76" s="26">
        <f t="shared" si="70"/>
        <v>0</v>
      </c>
      <c r="CX76" s="26">
        <f t="shared" si="70"/>
        <v>0</v>
      </c>
      <c r="CY76" s="26">
        <f t="shared" si="70"/>
        <v>0</v>
      </c>
      <c r="CZ76" s="26">
        <f t="shared" si="70"/>
        <v>0</v>
      </c>
      <c r="DA76" s="26">
        <f t="shared" si="70"/>
        <v>0</v>
      </c>
      <c r="DB76" s="26">
        <f t="shared" si="70"/>
        <v>0</v>
      </c>
      <c r="DC76" s="26">
        <f t="shared" si="70"/>
        <v>0</v>
      </c>
      <c r="DD76" s="26">
        <f t="shared" ref="DD76:DR85" si="71">DC77</f>
        <v>0</v>
      </c>
      <c r="DE76" s="26">
        <f t="shared" si="71"/>
        <v>0</v>
      </c>
      <c r="DF76" s="26">
        <f t="shared" si="71"/>
        <v>0</v>
      </c>
      <c r="DG76" s="26">
        <f t="shared" si="71"/>
        <v>0</v>
      </c>
      <c r="DH76" s="26">
        <f t="shared" si="71"/>
        <v>0</v>
      </c>
      <c r="DI76" s="26">
        <f t="shared" si="71"/>
        <v>0</v>
      </c>
      <c r="DJ76" s="26">
        <f t="shared" si="71"/>
        <v>0</v>
      </c>
      <c r="DK76" s="26">
        <f t="shared" si="71"/>
        <v>0</v>
      </c>
      <c r="DL76" s="26">
        <f t="shared" si="71"/>
        <v>0</v>
      </c>
      <c r="DM76" s="26">
        <f t="shared" si="71"/>
        <v>0</v>
      </c>
      <c r="DN76" s="26">
        <f t="shared" si="71"/>
        <v>0</v>
      </c>
      <c r="DO76" s="26">
        <f t="shared" si="71"/>
        <v>0</v>
      </c>
      <c r="DP76" s="26">
        <f t="shared" si="71"/>
        <v>0</v>
      </c>
      <c r="DQ76" s="26">
        <f t="shared" si="71"/>
        <v>0</v>
      </c>
      <c r="DR76" s="26">
        <f t="shared" si="71"/>
        <v>0</v>
      </c>
    </row>
    <row r="77" spans="1:122" x14ac:dyDescent="0.2">
      <c r="A77" s="29">
        <v>71</v>
      </c>
      <c r="B77" s="6">
        <v>5.8300000000000001E-3</v>
      </c>
      <c r="C77" s="7">
        <v>8.7899999999999992E-3</v>
      </c>
      <c r="D77" s="7">
        <v>1.1769999999999999E-2</v>
      </c>
      <c r="E77" s="7">
        <v>1.487E-2</v>
      </c>
      <c r="F77" s="7">
        <v>1.8159999999999999E-2</v>
      </c>
      <c r="G77" s="7">
        <v>2.171E-2</v>
      </c>
      <c r="H77" s="7">
        <v>2.5559999999999999E-2</v>
      </c>
      <c r="I77" s="7">
        <v>2.9769999999999998E-2</v>
      </c>
      <c r="J77" s="7">
        <v>3.4390000000000004E-2</v>
      </c>
      <c r="K77" s="7">
        <v>3.9530000000000003E-2</v>
      </c>
      <c r="L77" s="7">
        <v>4.5270000000000005E-2</v>
      </c>
      <c r="M77" s="7">
        <v>5.1549999999999999E-2</v>
      </c>
      <c r="N77" s="7">
        <v>5.8389999999999997E-2</v>
      </c>
      <c r="O77" s="7">
        <v>6.7330000000000001E-2</v>
      </c>
      <c r="P77" s="7">
        <v>7.8629999999999992E-2</v>
      </c>
      <c r="Q77" s="7">
        <v>9.1139999999999999E-2</v>
      </c>
      <c r="R77" s="7">
        <v>0.10521</v>
      </c>
      <c r="S77" s="7">
        <v>0.12107</v>
      </c>
      <c r="T77" s="7">
        <v>0.13829</v>
      </c>
      <c r="U77" s="7">
        <v>0.15574000000000002</v>
      </c>
      <c r="V77" s="7">
        <v>0.17335</v>
      </c>
      <c r="W77" s="7">
        <v>0.19178999999999999</v>
      </c>
      <c r="X77" s="7">
        <v>0.21040999999999999</v>
      </c>
      <c r="Y77" s="7">
        <v>0.22766</v>
      </c>
      <c r="Z77" s="7">
        <v>0.24430000000000002</v>
      </c>
      <c r="AA77" s="7">
        <v>0.26161000000000001</v>
      </c>
      <c r="AB77" s="26">
        <f t="shared" si="63"/>
        <v>0.28000999999999998</v>
      </c>
      <c r="AC77" s="26">
        <f t="shared" si="63"/>
        <v>0.30126999999999998</v>
      </c>
      <c r="AD77" s="26">
        <f t="shared" si="63"/>
        <v>0.32385000000000003</v>
      </c>
      <c r="AE77" s="26">
        <f t="shared" si="63"/>
        <v>0.34562999999999999</v>
      </c>
      <c r="AF77" s="26">
        <f t="shared" si="63"/>
        <v>0.36569000000000002</v>
      </c>
      <c r="AG77" s="26">
        <f t="shared" si="63"/>
        <v>0.38322000000000001</v>
      </c>
      <c r="AH77" s="26">
        <f t="shared" si="63"/>
        <v>0.39759</v>
      </c>
      <c r="AI77" s="26">
        <f t="shared" si="63"/>
        <v>0.40949999999999998</v>
      </c>
      <c r="AJ77" s="26">
        <f t="shared" si="63"/>
        <v>0.42032999999999998</v>
      </c>
      <c r="AK77" s="26">
        <f t="shared" si="63"/>
        <v>0.43063999999999997</v>
      </c>
      <c r="AL77" s="26">
        <f t="shared" si="64"/>
        <v>0.43913000000000002</v>
      </c>
      <c r="AM77" s="26">
        <f t="shared" si="64"/>
        <v>0.44417000000000001</v>
      </c>
      <c r="AN77" s="26">
        <f t="shared" si="64"/>
        <v>0.44801999999999997</v>
      </c>
      <c r="AO77" s="26">
        <f t="shared" si="64"/>
        <v>0.45</v>
      </c>
      <c r="AP77" s="26">
        <f t="shared" si="64"/>
        <v>0.45</v>
      </c>
      <c r="AQ77" s="26">
        <f t="shared" si="64"/>
        <v>0.45</v>
      </c>
      <c r="AR77" s="26">
        <f t="shared" si="64"/>
        <v>0.45</v>
      </c>
      <c r="AS77" s="26">
        <f t="shared" si="64"/>
        <v>0.45</v>
      </c>
      <c r="AT77" s="26">
        <f t="shared" si="64"/>
        <v>0.45</v>
      </c>
      <c r="AU77" s="26">
        <f t="shared" si="64"/>
        <v>0.45</v>
      </c>
      <c r="AV77" s="26">
        <f t="shared" si="65"/>
        <v>0.45</v>
      </c>
      <c r="AW77" s="26">
        <f t="shared" si="65"/>
        <v>0.45</v>
      </c>
      <c r="AX77" s="26">
        <f t="shared" si="65"/>
        <v>0.45</v>
      </c>
      <c r="AY77" s="26">
        <f t="shared" si="65"/>
        <v>0.45</v>
      </c>
      <c r="AZ77" s="26">
        <f t="shared" si="65"/>
        <v>0</v>
      </c>
      <c r="BA77" s="26">
        <f t="shared" si="65"/>
        <v>0</v>
      </c>
      <c r="BB77" s="26">
        <f t="shared" si="65"/>
        <v>0</v>
      </c>
      <c r="BC77" s="26">
        <f t="shared" si="65"/>
        <v>0</v>
      </c>
      <c r="BD77" s="26">
        <f t="shared" si="65"/>
        <v>0</v>
      </c>
      <c r="BE77" s="26">
        <f t="shared" si="65"/>
        <v>0</v>
      </c>
      <c r="BF77" s="26">
        <f t="shared" si="66"/>
        <v>0</v>
      </c>
      <c r="BG77" s="26">
        <f t="shared" si="66"/>
        <v>0</v>
      </c>
      <c r="BH77" s="26">
        <f t="shared" si="66"/>
        <v>0</v>
      </c>
      <c r="BI77" s="26">
        <f t="shared" si="66"/>
        <v>0</v>
      </c>
      <c r="BJ77" s="26">
        <f t="shared" si="66"/>
        <v>0</v>
      </c>
      <c r="BK77" s="26">
        <f t="shared" si="66"/>
        <v>0</v>
      </c>
      <c r="BL77" s="26">
        <f t="shared" si="66"/>
        <v>0</v>
      </c>
      <c r="BM77" s="26">
        <f t="shared" si="66"/>
        <v>0</v>
      </c>
      <c r="BN77" s="26">
        <f t="shared" si="66"/>
        <v>0</v>
      </c>
      <c r="BO77" s="26">
        <f t="shared" si="66"/>
        <v>0</v>
      </c>
      <c r="BP77" s="26">
        <f t="shared" si="67"/>
        <v>0</v>
      </c>
      <c r="BQ77" s="26">
        <f t="shared" si="67"/>
        <v>0</v>
      </c>
      <c r="BR77" s="26">
        <f t="shared" si="67"/>
        <v>0</v>
      </c>
      <c r="BS77" s="26">
        <f t="shared" si="67"/>
        <v>0</v>
      </c>
      <c r="BT77" s="26">
        <f t="shared" si="67"/>
        <v>0</v>
      </c>
      <c r="BU77" s="26">
        <f t="shared" si="67"/>
        <v>0</v>
      </c>
      <c r="BV77" s="26">
        <f t="shared" si="67"/>
        <v>0</v>
      </c>
      <c r="BW77" s="26">
        <f t="shared" si="67"/>
        <v>0</v>
      </c>
      <c r="BX77" s="26">
        <f t="shared" si="67"/>
        <v>0</v>
      </c>
      <c r="BY77" s="26">
        <f t="shared" si="67"/>
        <v>0</v>
      </c>
      <c r="BZ77" s="26">
        <f t="shared" si="68"/>
        <v>0</v>
      </c>
      <c r="CA77" s="26">
        <f t="shared" si="68"/>
        <v>0</v>
      </c>
      <c r="CB77" s="26">
        <f t="shared" si="68"/>
        <v>0</v>
      </c>
      <c r="CC77" s="26">
        <f t="shared" si="68"/>
        <v>0</v>
      </c>
      <c r="CD77" s="26">
        <f t="shared" si="68"/>
        <v>0</v>
      </c>
      <c r="CE77" s="26">
        <f t="shared" si="68"/>
        <v>0</v>
      </c>
      <c r="CF77" s="26">
        <f t="shared" si="68"/>
        <v>0</v>
      </c>
      <c r="CG77" s="26">
        <f t="shared" si="68"/>
        <v>0</v>
      </c>
      <c r="CH77" s="26">
        <f t="shared" si="68"/>
        <v>0</v>
      </c>
      <c r="CI77" s="26">
        <f t="shared" si="68"/>
        <v>0</v>
      </c>
      <c r="CJ77" s="26">
        <f t="shared" si="69"/>
        <v>0</v>
      </c>
      <c r="CK77" s="26">
        <f t="shared" si="69"/>
        <v>0</v>
      </c>
      <c r="CL77" s="26">
        <f t="shared" si="69"/>
        <v>0</v>
      </c>
      <c r="CM77" s="26">
        <f t="shared" si="69"/>
        <v>0</v>
      </c>
      <c r="CN77" s="26">
        <f t="shared" si="69"/>
        <v>0</v>
      </c>
      <c r="CO77" s="26">
        <f t="shared" si="69"/>
        <v>0</v>
      </c>
      <c r="CP77" s="26">
        <f t="shared" si="69"/>
        <v>0</v>
      </c>
      <c r="CQ77" s="26">
        <f t="shared" si="69"/>
        <v>0</v>
      </c>
      <c r="CR77" s="26">
        <f t="shared" si="69"/>
        <v>0</v>
      </c>
      <c r="CS77" s="26">
        <f t="shared" si="69"/>
        <v>0</v>
      </c>
      <c r="CT77" s="26">
        <f t="shared" si="70"/>
        <v>0</v>
      </c>
      <c r="CU77" s="26">
        <f t="shared" si="70"/>
        <v>0</v>
      </c>
      <c r="CV77" s="26">
        <f t="shared" si="70"/>
        <v>0</v>
      </c>
      <c r="CW77" s="26">
        <f t="shared" si="70"/>
        <v>0</v>
      </c>
      <c r="CX77" s="26">
        <f t="shared" si="70"/>
        <v>0</v>
      </c>
      <c r="CY77" s="26">
        <f t="shared" si="70"/>
        <v>0</v>
      </c>
      <c r="CZ77" s="26">
        <f t="shared" si="70"/>
        <v>0</v>
      </c>
      <c r="DA77" s="26">
        <f t="shared" si="70"/>
        <v>0</v>
      </c>
      <c r="DB77" s="26">
        <f t="shared" si="70"/>
        <v>0</v>
      </c>
      <c r="DC77" s="26">
        <f t="shared" si="70"/>
        <v>0</v>
      </c>
      <c r="DD77" s="26">
        <f t="shared" si="71"/>
        <v>0</v>
      </c>
      <c r="DE77" s="26">
        <f t="shared" si="71"/>
        <v>0</v>
      </c>
      <c r="DF77" s="26">
        <f t="shared" si="71"/>
        <v>0</v>
      </c>
      <c r="DG77" s="26">
        <f t="shared" si="71"/>
        <v>0</v>
      </c>
      <c r="DH77" s="26">
        <f t="shared" si="71"/>
        <v>0</v>
      </c>
      <c r="DI77" s="26">
        <f t="shared" si="71"/>
        <v>0</v>
      </c>
      <c r="DJ77" s="26">
        <f t="shared" si="71"/>
        <v>0</v>
      </c>
      <c r="DK77" s="26">
        <f t="shared" si="71"/>
        <v>0</v>
      </c>
      <c r="DL77" s="26">
        <f t="shared" si="71"/>
        <v>0</v>
      </c>
      <c r="DM77" s="26">
        <f t="shared" si="71"/>
        <v>0</v>
      </c>
      <c r="DN77" s="26">
        <f t="shared" si="71"/>
        <v>0</v>
      </c>
      <c r="DO77" s="26">
        <f t="shared" si="71"/>
        <v>0</v>
      </c>
      <c r="DP77" s="26">
        <f t="shared" si="71"/>
        <v>0</v>
      </c>
      <c r="DQ77" s="26">
        <f t="shared" si="71"/>
        <v>0</v>
      </c>
      <c r="DR77" s="26">
        <f t="shared" si="71"/>
        <v>0</v>
      </c>
    </row>
    <row r="78" spans="1:122" x14ac:dyDescent="0.2">
      <c r="A78" s="29">
        <v>72</v>
      </c>
      <c r="B78" s="6">
        <v>6.4999999999999997E-3</v>
      </c>
      <c r="C78" s="7">
        <v>9.7400000000000004E-3</v>
      </c>
      <c r="D78" s="7">
        <v>1.304E-2</v>
      </c>
      <c r="E78" s="7">
        <v>1.6480000000000002E-2</v>
      </c>
      <c r="F78" s="7">
        <v>2.0140000000000002E-2</v>
      </c>
      <c r="G78" s="7">
        <v>2.4079999999999997E-2</v>
      </c>
      <c r="H78" s="7">
        <v>2.836E-2</v>
      </c>
      <c r="I78" s="7">
        <v>3.3030000000000004E-2</v>
      </c>
      <c r="J78" s="7">
        <v>3.8240000000000003E-2</v>
      </c>
      <c r="K78" s="7">
        <v>4.4020000000000004E-2</v>
      </c>
      <c r="L78" s="7">
        <v>5.0349999999999999E-2</v>
      </c>
      <c r="M78" s="7">
        <v>5.7270000000000001E-2</v>
      </c>
      <c r="N78" s="7">
        <v>6.6369999999999998E-2</v>
      </c>
      <c r="O78" s="7">
        <v>7.7890000000000001E-2</v>
      </c>
      <c r="P78" s="7">
        <v>9.0590000000000004E-2</v>
      </c>
      <c r="Q78" s="7">
        <v>0.10482</v>
      </c>
      <c r="R78" s="7">
        <v>0.12085</v>
      </c>
      <c r="S78" s="7">
        <v>0.13822000000000001</v>
      </c>
      <c r="T78" s="7">
        <v>0.15574000000000002</v>
      </c>
      <c r="U78" s="7">
        <v>0.17335</v>
      </c>
      <c r="V78" s="7">
        <v>0.19178999999999999</v>
      </c>
      <c r="W78" s="7">
        <v>0.21040999999999999</v>
      </c>
      <c r="X78" s="7">
        <v>0.22766</v>
      </c>
      <c r="Y78" s="7">
        <v>0.24430000000000002</v>
      </c>
      <c r="Z78" s="7">
        <v>0.26161000000000001</v>
      </c>
      <c r="AA78" s="7">
        <v>0.28000999999999998</v>
      </c>
      <c r="AB78" s="26">
        <f t="shared" si="63"/>
        <v>0.30126999999999998</v>
      </c>
      <c r="AC78" s="26">
        <f t="shared" si="63"/>
        <v>0.32385000000000003</v>
      </c>
      <c r="AD78" s="26">
        <f t="shared" si="63"/>
        <v>0.34562999999999999</v>
      </c>
      <c r="AE78" s="26">
        <f t="shared" si="63"/>
        <v>0.36569000000000002</v>
      </c>
      <c r="AF78" s="26">
        <f t="shared" si="63"/>
        <v>0.38322000000000001</v>
      </c>
      <c r="AG78" s="26">
        <f t="shared" si="63"/>
        <v>0.39759</v>
      </c>
      <c r="AH78" s="26">
        <f t="shared" si="63"/>
        <v>0.40949999999999998</v>
      </c>
      <c r="AI78" s="26">
        <f t="shared" si="63"/>
        <v>0.42032999999999998</v>
      </c>
      <c r="AJ78" s="26">
        <f t="shared" si="63"/>
        <v>0.43063999999999997</v>
      </c>
      <c r="AK78" s="26">
        <f t="shared" si="63"/>
        <v>0.43913000000000002</v>
      </c>
      <c r="AL78" s="26">
        <f t="shared" si="64"/>
        <v>0.44417000000000001</v>
      </c>
      <c r="AM78" s="26">
        <f t="shared" si="64"/>
        <v>0.44801999999999997</v>
      </c>
      <c r="AN78" s="26">
        <f t="shared" si="64"/>
        <v>0.45</v>
      </c>
      <c r="AO78" s="26">
        <f t="shared" si="64"/>
        <v>0.45</v>
      </c>
      <c r="AP78" s="26">
        <f t="shared" si="64"/>
        <v>0.45</v>
      </c>
      <c r="AQ78" s="26">
        <f t="shared" si="64"/>
        <v>0.45</v>
      </c>
      <c r="AR78" s="26">
        <f t="shared" si="64"/>
        <v>0.45</v>
      </c>
      <c r="AS78" s="26">
        <f t="shared" si="64"/>
        <v>0.45</v>
      </c>
      <c r="AT78" s="26">
        <f t="shared" si="64"/>
        <v>0.45</v>
      </c>
      <c r="AU78" s="26">
        <f t="shared" si="64"/>
        <v>0.45</v>
      </c>
      <c r="AV78" s="26">
        <f t="shared" si="65"/>
        <v>0.45</v>
      </c>
      <c r="AW78" s="26">
        <f t="shared" si="65"/>
        <v>0.45</v>
      </c>
      <c r="AX78" s="26">
        <f t="shared" si="65"/>
        <v>0.45</v>
      </c>
      <c r="AY78" s="26">
        <f t="shared" si="65"/>
        <v>0</v>
      </c>
      <c r="AZ78" s="26">
        <f t="shared" si="65"/>
        <v>0</v>
      </c>
      <c r="BA78" s="26">
        <f t="shared" si="65"/>
        <v>0</v>
      </c>
      <c r="BB78" s="26">
        <f t="shared" si="65"/>
        <v>0</v>
      </c>
      <c r="BC78" s="26">
        <f t="shared" si="65"/>
        <v>0</v>
      </c>
      <c r="BD78" s="26">
        <f t="shared" si="65"/>
        <v>0</v>
      </c>
      <c r="BE78" s="26">
        <f t="shared" si="65"/>
        <v>0</v>
      </c>
      <c r="BF78" s="26">
        <f t="shared" si="66"/>
        <v>0</v>
      </c>
      <c r="BG78" s="26">
        <f t="shared" si="66"/>
        <v>0</v>
      </c>
      <c r="BH78" s="26">
        <f t="shared" si="66"/>
        <v>0</v>
      </c>
      <c r="BI78" s="26">
        <f t="shared" si="66"/>
        <v>0</v>
      </c>
      <c r="BJ78" s="26">
        <f t="shared" si="66"/>
        <v>0</v>
      </c>
      <c r="BK78" s="26">
        <f t="shared" si="66"/>
        <v>0</v>
      </c>
      <c r="BL78" s="26">
        <f t="shared" si="66"/>
        <v>0</v>
      </c>
      <c r="BM78" s="26">
        <f t="shared" si="66"/>
        <v>0</v>
      </c>
      <c r="BN78" s="26">
        <f t="shared" si="66"/>
        <v>0</v>
      </c>
      <c r="BO78" s="26">
        <f t="shared" si="66"/>
        <v>0</v>
      </c>
      <c r="BP78" s="26">
        <f t="shared" si="67"/>
        <v>0</v>
      </c>
      <c r="BQ78" s="26">
        <f t="shared" si="67"/>
        <v>0</v>
      </c>
      <c r="BR78" s="26">
        <f t="shared" si="67"/>
        <v>0</v>
      </c>
      <c r="BS78" s="26">
        <f t="shared" si="67"/>
        <v>0</v>
      </c>
      <c r="BT78" s="26">
        <f t="shared" si="67"/>
        <v>0</v>
      </c>
      <c r="BU78" s="26">
        <f t="shared" si="67"/>
        <v>0</v>
      </c>
      <c r="BV78" s="26">
        <f t="shared" si="67"/>
        <v>0</v>
      </c>
      <c r="BW78" s="26">
        <f t="shared" si="67"/>
        <v>0</v>
      </c>
      <c r="BX78" s="26">
        <f t="shared" si="67"/>
        <v>0</v>
      </c>
      <c r="BY78" s="26">
        <f t="shared" si="67"/>
        <v>0</v>
      </c>
      <c r="BZ78" s="26">
        <f t="shared" si="68"/>
        <v>0</v>
      </c>
      <c r="CA78" s="26">
        <f t="shared" si="68"/>
        <v>0</v>
      </c>
      <c r="CB78" s="26">
        <f t="shared" si="68"/>
        <v>0</v>
      </c>
      <c r="CC78" s="26">
        <f t="shared" si="68"/>
        <v>0</v>
      </c>
      <c r="CD78" s="26">
        <f t="shared" si="68"/>
        <v>0</v>
      </c>
      <c r="CE78" s="26">
        <f t="shared" si="68"/>
        <v>0</v>
      </c>
      <c r="CF78" s="26">
        <f t="shared" si="68"/>
        <v>0</v>
      </c>
      <c r="CG78" s="26">
        <f t="shared" si="68"/>
        <v>0</v>
      </c>
      <c r="CH78" s="26">
        <f t="shared" si="68"/>
        <v>0</v>
      </c>
      <c r="CI78" s="26">
        <f t="shared" si="68"/>
        <v>0</v>
      </c>
      <c r="CJ78" s="26">
        <f t="shared" si="69"/>
        <v>0</v>
      </c>
      <c r="CK78" s="26">
        <f t="shared" si="69"/>
        <v>0</v>
      </c>
      <c r="CL78" s="26">
        <f t="shared" si="69"/>
        <v>0</v>
      </c>
      <c r="CM78" s="26">
        <f t="shared" si="69"/>
        <v>0</v>
      </c>
      <c r="CN78" s="26">
        <f t="shared" si="69"/>
        <v>0</v>
      </c>
      <c r="CO78" s="26">
        <f t="shared" si="69"/>
        <v>0</v>
      </c>
      <c r="CP78" s="26">
        <f t="shared" si="69"/>
        <v>0</v>
      </c>
      <c r="CQ78" s="26">
        <f t="shared" si="69"/>
        <v>0</v>
      </c>
      <c r="CR78" s="26">
        <f t="shared" si="69"/>
        <v>0</v>
      </c>
      <c r="CS78" s="26">
        <f t="shared" si="69"/>
        <v>0</v>
      </c>
      <c r="CT78" s="26">
        <f t="shared" si="70"/>
        <v>0</v>
      </c>
      <c r="CU78" s="26">
        <f t="shared" si="70"/>
        <v>0</v>
      </c>
      <c r="CV78" s="26">
        <f t="shared" si="70"/>
        <v>0</v>
      </c>
      <c r="CW78" s="26">
        <f t="shared" si="70"/>
        <v>0</v>
      </c>
      <c r="CX78" s="26">
        <f t="shared" si="70"/>
        <v>0</v>
      </c>
      <c r="CY78" s="26">
        <f t="shared" si="70"/>
        <v>0</v>
      </c>
      <c r="CZ78" s="26">
        <f t="shared" si="70"/>
        <v>0</v>
      </c>
      <c r="DA78" s="26">
        <f t="shared" si="70"/>
        <v>0</v>
      </c>
      <c r="DB78" s="26">
        <f t="shared" si="70"/>
        <v>0</v>
      </c>
      <c r="DC78" s="26">
        <f t="shared" si="70"/>
        <v>0</v>
      </c>
      <c r="DD78" s="26">
        <f t="shared" si="71"/>
        <v>0</v>
      </c>
      <c r="DE78" s="26">
        <f t="shared" si="71"/>
        <v>0</v>
      </c>
      <c r="DF78" s="26">
        <f t="shared" si="71"/>
        <v>0</v>
      </c>
      <c r="DG78" s="26">
        <f t="shared" si="71"/>
        <v>0</v>
      </c>
      <c r="DH78" s="26">
        <f t="shared" si="71"/>
        <v>0</v>
      </c>
      <c r="DI78" s="26">
        <f t="shared" si="71"/>
        <v>0</v>
      </c>
      <c r="DJ78" s="26">
        <f t="shared" si="71"/>
        <v>0</v>
      </c>
      <c r="DK78" s="26">
        <f t="shared" si="71"/>
        <v>0</v>
      </c>
      <c r="DL78" s="26">
        <f t="shared" si="71"/>
        <v>0</v>
      </c>
      <c r="DM78" s="26">
        <f t="shared" si="71"/>
        <v>0</v>
      </c>
      <c r="DN78" s="26">
        <f t="shared" si="71"/>
        <v>0</v>
      </c>
      <c r="DO78" s="26">
        <f t="shared" si="71"/>
        <v>0</v>
      </c>
      <c r="DP78" s="26">
        <f t="shared" si="71"/>
        <v>0</v>
      </c>
      <c r="DQ78" s="26">
        <f t="shared" si="71"/>
        <v>0</v>
      </c>
      <c r="DR78" s="26">
        <f t="shared" si="71"/>
        <v>0</v>
      </c>
    </row>
    <row r="79" spans="1:122" x14ac:dyDescent="0.2">
      <c r="A79" s="29">
        <v>73</v>
      </c>
      <c r="B79" s="6">
        <v>7.2399999999999999E-3</v>
      </c>
      <c r="C79" s="7">
        <v>1.0789999999999999E-2</v>
      </c>
      <c r="D79" s="7">
        <v>1.443E-2</v>
      </c>
      <c r="E79" s="7">
        <v>1.8239999999999999E-2</v>
      </c>
      <c r="F79" s="7">
        <v>2.23E-2</v>
      </c>
      <c r="G79" s="7">
        <v>2.6679999999999999E-2</v>
      </c>
      <c r="H79" s="7">
        <v>3.1440000000000003E-2</v>
      </c>
      <c r="I79" s="7">
        <v>3.6700000000000003E-2</v>
      </c>
      <c r="J79" s="7">
        <v>4.2549999999999998E-2</v>
      </c>
      <c r="K79" s="7">
        <v>4.895E-2</v>
      </c>
      <c r="L79" s="7">
        <v>5.5930000000000001E-2</v>
      </c>
      <c r="M79" s="7">
        <v>6.523000000000001E-2</v>
      </c>
      <c r="N79" s="7">
        <v>7.7030000000000001E-2</v>
      </c>
      <c r="O79" s="7">
        <v>8.9969999999999994E-2</v>
      </c>
      <c r="P79" s="7">
        <v>0.10440000000000001</v>
      </c>
      <c r="Q79" s="7">
        <v>0.12063</v>
      </c>
      <c r="R79" s="7">
        <v>0.13816000000000001</v>
      </c>
      <c r="S79" s="7">
        <v>0.15574000000000002</v>
      </c>
      <c r="T79" s="7">
        <v>0.17335</v>
      </c>
      <c r="U79" s="7">
        <v>0.19178999999999999</v>
      </c>
      <c r="V79" s="7">
        <v>0.21040999999999999</v>
      </c>
      <c r="W79" s="7">
        <v>0.22766</v>
      </c>
      <c r="X79" s="7">
        <v>0.24430000000000002</v>
      </c>
      <c r="Y79" s="7">
        <v>0.26161000000000001</v>
      </c>
      <c r="Z79" s="7">
        <v>0.28000999999999998</v>
      </c>
      <c r="AA79" s="7">
        <v>0.30126999999999998</v>
      </c>
      <c r="AB79" s="26">
        <f t="shared" si="63"/>
        <v>0.32385000000000003</v>
      </c>
      <c r="AC79" s="26">
        <f t="shared" si="63"/>
        <v>0.34562999999999999</v>
      </c>
      <c r="AD79" s="26">
        <f t="shared" si="63"/>
        <v>0.36569000000000002</v>
      </c>
      <c r="AE79" s="26">
        <f t="shared" si="63"/>
        <v>0.38322000000000001</v>
      </c>
      <c r="AF79" s="26">
        <f t="shared" si="63"/>
        <v>0.39759</v>
      </c>
      <c r="AG79" s="26">
        <f t="shared" si="63"/>
        <v>0.40949999999999998</v>
      </c>
      <c r="AH79" s="26">
        <f t="shared" si="63"/>
        <v>0.42032999999999998</v>
      </c>
      <c r="AI79" s="26">
        <f t="shared" si="63"/>
        <v>0.43063999999999997</v>
      </c>
      <c r="AJ79" s="26">
        <f t="shared" si="63"/>
        <v>0.43913000000000002</v>
      </c>
      <c r="AK79" s="26">
        <f t="shared" si="63"/>
        <v>0.44417000000000001</v>
      </c>
      <c r="AL79" s="26">
        <f t="shared" si="64"/>
        <v>0.44801999999999997</v>
      </c>
      <c r="AM79" s="26">
        <f t="shared" si="64"/>
        <v>0.45</v>
      </c>
      <c r="AN79" s="26">
        <f t="shared" si="64"/>
        <v>0.45</v>
      </c>
      <c r="AO79" s="26">
        <f t="shared" si="64"/>
        <v>0.45</v>
      </c>
      <c r="AP79" s="26">
        <f t="shared" si="64"/>
        <v>0.45</v>
      </c>
      <c r="AQ79" s="26">
        <f t="shared" si="64"/>
        <v>0.45</v>
      </c>
      <c r="AR79" s="26">
        <f t="shared" si="64"/>
        <v>0.45</v>
      </c>
      <c r="AS79" s="26">
        <f t="shared" si="64"/>
        <v>0.45</v>
      </c>
      <c r="AT79" s="26">
        <f t="shared" si="64"/>
        <v>0.45</v>
      </c>
      <c r="AU79" s="26">
        <f t="shared" si="64"/>
        <v>0.45</v>
      </c>
      <c r="AV79" s="26">
        <f t="shared" si="65"/>
        <v>0.45</v>
      </c>
      <c r="AW79" s="26">
        <f t="shared" si="65"/>
        <v>0.45</v>
      </c>
      <c r="AX79" s="26">
        <f t="shared" si="65"/>
        <v>0</v>
      </c>
      <c r="AY79" s="26">
        <f t="shared" si="65"/>
        <v>0</v>
      </c>
      <c r="AZ79" s="26">
        <f t="shared" si="65"/>
        <v>0</v>
      </c>
      <c r="BA79" s="26">
        <f t="shared" si="65"/>
        <v>0</v>
      </c>
      <c r="BB79" s="26">
        <f t="shared" si="65"/>
        <v>0</v>
      </c>
      <c r="BC79" s="26">
        <f t="shared" si="65"/>
        <v>0</v>
      </c>
      <c r="BD79" s="26">
        <f t="shared" si="65"/>
        <v>0</v>
      </c>
      <c r="BE79" s="26">
        <f t="shared" si="65"/>
        <v>0</v>
      </c>
      <c r="BF79" s="26">
        <f t="shared" si="66"/>
        <v>0</v>
      </c>
      <c r="BG79" s="26">
        <f t="shared" si="66"/>
        <v>0</v>
      </c>
      <c r="BH79" s="26">
        <f t="shared" si="66"/>
        <v>0</v>
      </c>
      <c r="BI79" s="26">
        <f t="shared" si="66"/>
        <v>0</v>
      </c>
      <c r="BJ79" s="26">
        <f t="shared" si="66"/>
        <v>0</v>
      </c>
      <c r="BK79" s="26">
        <f t="shared" si="66"/>
        <v>0</v>
      </c>
      <c r="BL79" s="26">
        <f t="shared" si="66"/>
        <v>0</v>
      </c>
      <c r="BM79" s="26">
        <f t="shared" si="66"/>
        <v>0</v>
      </c>
      <c r="BN79" s="26">
        <f t="shared" si="66"/>
        <v>0</v>
      </c>
      <c r="BO79" s="26">
        <f t="shared" si="66"/>
        <v>0</v>
      </c>
      <c r="BP79" s="26">
        <f t="shared" si="67"/>
        <v>0</v>
      </c>
      <c r="BQ79" s="26">
        <f t="shared" si="67"/>
        <v>0</v>
      </c>
      <c r="BR79" s="26">
        <f t="shared" si="67"/>
        <v>0</v>
      </c>
      <c r="BS79" s="26">
        <f t="shared" si="67"/>
        <v>0</v>
      </c>
      <c r="BT79" s="26">
        <f t="shared" si="67"/>
        <v>0</v>
      </c>
      <c r="BU79" s="26">
        <f t="shared" si="67"/>
        <v>0</v>
      </c>
      <c r="BV79" s="26">
        <f t="shared" si="67"/>
        <v>0</v>
      </c>
      <c r="BW79" s="26">
        <f t="shared" si="67"/>
        <v>0</v>
      </c>
      <c r="BX79" s="26">
        <f t="shared" si="67"/>
        <v>0</v>
      </c>
      <c r="BY79" s="26">
        <f t="shared" si="67"/>
        <v>0</v>
      </c>
      <c r="BZ79" s="26">
        <f t="shared" si="68"/>
        <v>0</v>
      </c>
      <c r="CA79" s="26">
        <f t="shared" si="68"/>
        <v>0</v>
      </c>
      <c r="CB79" s="26">
        <f t="shared" si="68"/>
        <v>0</v>
      </c>
      <c r="CC79" s="26">
        <f t="shared" si="68"/>
        <v>0</v>
      </c>
      <c r="CD79" s="26">
        <f t="shared" si="68"/>
        <v>0</v>
      </c>
      <c r="CE79" s="26">
        <f t="shared" si="68"/>
        <v>0</v>
      </c>
      <c r="CF79" s="26">
        <f t="shared" si="68"/>
        <v>0</v>
      </c>
      <c r="CG79" s="26">
        <f t="shared" si="68"/>
        <v>0</v>
      </c>
      <c r="CH79" s="26">
        <f t="shared" si="68"/>
        <v>0</v>
      </c>
      <c r="CI79" s="26">
        <f t="shared" si="68"/>
        <v>0</v>
      </c>
      <c r="CJ79" s="26">
        <f t="shared" si="69"/>
        <v>0</v>
      </c>
      <c r="CK79" s="26">
        <f t="shared" si="69"/>
        <v>0</v>
      </c>
      <c r="CL79" s="26">
        <f t="shared" si="69"/>
        <v>0</v>
      </c>
      <c r="CM79" s="26">
        <f t="shared" si="69"/>
        <v>0</v>
      </c>
      <c r="CN79" s="26">
        <f t="shared" si="69"/>
        <v>0</v>
      </c>
      <c r="CO79" s="26">
        <f t="shared" si="69"/>
        <v>0</v>
      </c>
      <c r="CP79" s="26">
        <f t="shared" si="69"/>
        <v>0</v>
      </c>
      <c r="CQ79" s="26">
        <f t="shared" si="69"/>
        <v>0</v>
      </c>
      <c r="CR79" s="26">
        <f t="shared" si="69"/>
        <v>0</v>
      </c>
      <c r="CS79" s="26">
        <f t="shared" si="69"/>
        <v>0</v>
      </c>
      <c r="CT79" s="26">
        <f t="shared" si="70"/>
        <v>0</v>
      </c>
      <c r="CU79" s="26">
        <f t="shared" si="70"/>
        <v>0</v>
      </c>
      <c r="CV79" s="26">
        <f t="shared" si="70"/>
        <v>0</v>
      </c>
      <c r="CW79" s="26">
        <f t="shared" si="70"/>
        <v>0</v>
      </c>
      <c r="CX79" s="26">
        <f t="shared" si="70"/>
        <v>0</v>
      </c>
      <c r="CY79" s="26">
        <f t="shared" si="70"/>
        <v>0</v>
      </c>
      <c r="CZ79" s="26">
        <f t="shared" si="70"/>
        <v>0</v>
      </c>
      <c r="DA79" s="26">
        <f t="shared" si="70"/>
        <v>0</v>
      </c>
      <c r="DB79" s="26">
        <f t="shared" si="70"/>
        <v>0</v>
      </c>
      <c r="DC79" s="26">
        <f t="shared" si="70"/>
        <v>0</v>
      </c>
      <c r="DD79" s="26">
        <f t="shared" si="71"/>
        <v>0</v>
      </c>
      <c r="DE79" s="26">
        <f t="shared" si="71"/>
        <v>0</v>
      </c>
      <c r="DF79" s="26">
        <f t="shared" si="71"/>
        <v>0</v>
      </c>
      <c r="DG79" s="26">
        <f t="shared" si="71"/>
        <v>0</v>
      </c>
      <c r="DH79" s="26">
        <f t="shared" si="71"/>
        <v>0</v>
      </c>
      <c r="DI79" s="26">
        <f t="shared" si="71"/>
        <v>0</v>
      </c>
      <c r="DJ79" s="26">
        <f t="shared" si="71"/>
        <v>0</v>
      </c>
      <c r="DK79" s="26">
        <f t="shared" si="71"/>
        <v>0</v>
      </c>
      <c r="DL79" s="26">
        <f t="shared" si="71"/>
        <v>0</v>
      </c>
      <c r="DM79" s="26">
        <f t="shared" si="71"/>
        <v>0</v>
      </c>
      <c r="DN79" s="26">
        <f t="shared" si="71"/>
        <v>0</v>
      </c>
      <c r="DO79" s="26">
        <f t="shared" si="71"/>
        <v>0</v>
      </c>
      <c r="DP79" s="26">
        <f t="shared" si="71"/>
        <v>0</v>
      </c>
      <c r="DQ79" s="26">
        <f t="shared" si="71"/>
        <v>0</v>
      </c>
      <c r="DR79" s="26">
        <f t="shared" si="71"/>
        <v>0</v>
      </c>
    </row>
    <row r="80" spans="1:122" x14ac:dyDescent="0.2">
      <c r="A80" s="29">
        <v>74</v>
      </c>
      <c r="B80" s="6">
        <v>8.0499999999999999E-3</v>
      </c>
      <c r="C80" s="7">
        <v>1.1939999999999999E-2</v>
      </c>
      <c r="D80" s="7">
        <v>1.5960000000000002E-2</v>
      </c>
      <c r="E80" s="7">
        <v>2.017E-2</v>
      </c>
      <c r="F80" s="7">
        <v>2.4670000000000001E-2</v>
      </c>
      <c r="G80" s="7">
        <v>2.9530000000000001E-2</v>
      </c>
      <c r="H80" s="7">
        <v>3.4869999999999998E-2</v>
      </c>
      <c r="I80" s="7">
        <v>4.0799999999999996E-2</v>
      </c>
      <c r="J80" s="7">
        <v>4.7280000000000003E-2</v>
      </c>
      <c r="K80" s="7">
        <v>5.4329999999999996E-2</v>
      </c>
      <c r="L80" s="7">
        <v>6.3869999999999996E-2</v>
      </c>
      <c r="M80" s="7">
        <v>7.5989999999999988E-2</v>
      </c>
      <c r="N80" s="7">
        <v>8.9230000000000004E-2</v>
      </c>
      <c r="O80" s="7">
        <v>0.10391</v>
      </c>
      <c r="P80" s="7">
        <v>0.12037</v>
      </c>
      <c r="Q80" s="7">
        <v>0.13808999999999999</v>
      </c>
      <c r="R80" s="7">
        <v>0.15574000000000002</v>
      </c>
      <c r="S80" s="7">
        <v>0.17335</v>
      </c>
      <c r="T80" s="7">
        <v>0.19178999999999999</v>
      </c>
      <c r="U80" s="7">
        <v>0.21040999999999999</v>
      </c>
      <c r="V80" s="7">
        <v>0.22766</v>
      </c>
      <c r="W80" s="7">
        <v>0.24430000000000002</v>
      </c>
      <c r="X80" s="7">
        <v>0.26161000000000001</v>
      </c>
      <c r="Y80" s="7">
        <v>0.28000999999999998</v>
      </c>
      <c r="Z80" s="7">
        <v>0.30126999999999998</v>
      </c>
      <c r="AA80" s="7">
        <v>0.32385000000000003</v>
      </c>
      <c r="AB80" s="26">
        <f t="shared" si="63"/>
        <v>0.34562999999999999</v>
      </c>
      <c r="AC80" s="26">
        <f t="shared" si="63"/>
        <v>0.36569000000000002</v>
      </c>
      <c r="AD80" s="26">
        <f t="shared" si="63"/>
        <v>0.38322000000000001</v>
      </c>
      <c r="AE80" s="26">
        <f t="shared" si="63"/>
        <v>0.39759</v>
      </c>
      <c r="AF80" s="26">
        <f t="shared" si="63"/>
        <v>0.40949999999999998</v>
      </c>
      <c r="AG80" s="26">
        <f t="shared" si="63"/>
        <v>0.42032999999999998</v>
      </c>
      <c r="AH80" s="26">
        <f t="shared" si="63"/>
        <v>0.43063999999999997</v>
      </c>
      <c r="AI80" s="26">
        <f t="shared" si="63"/>
        <v>0.43913000000000002</v>
      </c>
      <c r="AJ80" s="26">
        <f t="shared" si="63"/>
        <v>0.44417000000000001</v>
      </c>
      <c r="AK80" s="26">
        <f t="shared" si="63"/>
        <v>0.44801999999999997</v>
      </c>
      <c r="AL80" s="26">
        <f t="shared" si="64"/>
        <v>0.45</v>
      </c>
      <c r="AM80" s="26">
        <f t="shared" si="64"/>
        <v>0.45</v>
      </c>
      <c r="AN80" s="26">
        <f t="shared" si="64"/>
        <v>0.45</v>
      </c>
      <c r="AO80" s="26">
        <f t="shared" si="64"/>
        <v>0.45</v>
      </c>
      <c r="AP80" s="26">
        <f t="shared" si="64"/>
        <v>0.45</v>
      </c>
      <c r="AQ80" s="26">
        <f t="shared" si="64"/>
        <v>0.45</v>
      </c>
      <c r="AR80" s="26">
        <f t="shared" si="64"/>
        <v>0.45</v>
      </c>
      <c r="AS80" s="26">
        <f t="shared" si="64"/>
        <v>0.45</v>
      </c>
      <c r="AT80" s="26">
        <f t="shared" si="64"/>
        <v>0.45</v>
      </c>
      <c r="AU80" s="26">
        <f t="shared" si="64"/>
        <v>0.45</v>
      </c>
      <c r="AV80" s="26">
        <f t="shared" si="65"/>
        <v>0.45</v>
      </c>
      <c r="AW80" s="26">
        <f t="shared" si="65"/>
        <v>0</v>
      </c>
      <c r="AX80" s="26">
        <f t="shared" si="65"/>
        <v>0</v>
      </c>
      <c r="AY80" s="26">
        <f t="shared" si="65"/>
        <v>0</v>
      </c>
      <c r="AZ80" s="26">
        <f t="shared" si="65"/>
        <v>0</v>
      </c>
      <c r="BA80" s="26">
        <f t="shared" si="65"/>
        <v>0</v>
      </c>
      <c r="BB80" s="26">
        <f t="shared" si="65"/>
        <v>0</v>
      </c>
      <c r="BC80" s="26">
        <f t="shared" si="65"/>
        <v>0</v>
      </c>
      <c r="BD80" s="26">
        <f t="shared" si="65"/>
        <v>0</v>
      </c>
      <c r="BE80" s="26">
        <f t="shared" si="65"/>
        <v>0</v>
      </c>
      <c r="BF80" s="26">
        <f t="shared" si="66"/>
        <v>0</v>
      </c>
      <c r="BG80" s="26">
        <f t="shared" si="66"/>
        <v>0</v>
      </c>
      <c r="BH80" s="26">
        <f t="shared" si="66"/>
        <v>0</v>
      </c>
      <c r="BI80" s="26">
        <f t="shared" si="66"/>
        <v>0</v>
      </c>
      <c r="BJ80" s="26">
        <f t="shared" si="66"/>
        <v>0</v>
      </c>
      <c r="BK80" s="26">
        <f t="shared" si="66"/>
        <v>0</v>
      </c>
      <c r="BL80" s="26">
        <f t="shared" si="66"/>
        <v>0</v>
      </c>
      <c r="BM80" s="26">
        <f t="shared" si="66"/>
        <v>0</v>
      </c>
      <c r="BN80" s="26">
        <f t="shared" si="66"/>
        <v>0</v>
      </c>
      <c r="BO80" s="26">
        <f t="shared" si="66"/>
        <v>0</v>
      </c>
      <c r="BP80" s="26">
        <f t="shared" si="67"/>
        <v>0</v>
      </c>
      <c r="BQ80" s="26">
        <f t="shared" si="67"/>
        <v>0</v>
      </c>
      <c r="BR80" s="26">
        <f t="shared" si="67"/>
        <v>0</v>
      </c>
      <c r="BS80" s="26">
        <f t="shared" si="67"/>
        <v>0</v>
      </c>
      <c r="BT80" s="26">
        <f t="shared" si="67"/>
        <v>0</v>
      </c>
      <c r="BU80" s="26">
        <f t="shared" si="67"/>
        <v>0</v>
      </c>
      <c r="BV80" s="26">
        <f t="shared" si="67"/>
        <v>0</v>
      </c>
      <c r="BW80" s="26">
        <f t="shared" si="67"/>
        <v>0</v>
      </c>
      <c r="BX80" s="26">
        <f t="shared" si="67"/>
        <v>0</v>
      </c>
      <c r="BY80" s="26">
        <f t="shared" si="67"/>
        <v>0</v>
      </c>
      <c r="BZ80" s="26">
        <f t="shared" si="68"/>
        <v>0</v>
      </c>
      <c r="CA80" s="26">
        <f t="shared" si="68"/>
        <v>0</v>
      </c>
      <c r="CB80" s="26">
        <f t="shared" si="68"/>
        <v>0</v>
      </c>
      <c r="CC80" s="26">
        <f t="shared" si="68"/>
        <v>0</v>
      </c>
      <c r="CD80" s="26">
        <f t="shared" si="68"/>
        <v>0</v>
      </c>
      <c r="CE80" s="26">
        <f t="shared" si="68"/>
        <v>0</v>
      </c>
      <c r="CF80" s="26">
        <f t="shared" si="68"/>
        <v>0</v>
      </c>
      <c r="CG80" s="26">
        <f t="shared" si="68"/>
        <v>0</v>
      </c>
      <c r="CH80" s="26">
        <f t="shared" si="68"/>
        <v>0</v>
      </c>
      <c r="CI80" s="26">
        <f t="shared" si="68"/>
        <v>0</v>
      </c>
      <c r="CJ80" s="26">
        <f t="shared" si="69"/>
        <v>0</v>
      </c>
      <c r="CK80" s="26">
        <f t="shared" si="69"/>
        <v>0</v>
      </c>
      <c r="CL80" s="26">
        <f t="shared" si="69"/>
        <v>0</v>
      </c>
      <c r="CM80" s="26">
        <f t="shared" si="69"/>
        <v>0</v>
      </c>
      <c r="CN80" s="26">
        <f t="shared" si="69"/>
        <v>0</v>
      </c>
      <c r="CO80" s="26">
        <f t="shared" si="69"/>
        <v>0</v>
      </c>
      <c r="CP80" s="26">
        <f t="shared" si="69"/>
        <v>0</v>
      </c>
      <c r="CQ80" s="26">
        <f t="shared" si="69"/>
        <v>0</v>
      </c>
      <c r="CR80" s="26">
        <f t="shared" si="69"/>
        <v>0</v>
      </c>
      <c r="CS80" s="26">
        <f t="shared" si="69"/>
        <v>0</v>
      </c>
      <c r="CT80" s="26">
        <f t="shared" si="70"/>
        <v>0</v>
      </c>
      <c r="CU80" s="26">
        <f t="shared" si="70"/>
        <v>0</v>
      </c>
      <c r="CV80" s="26">
        <f t="shared" si="70"/>
        <v>0</v>
      </c>
      <c r="CW80" s="26">
        <f t="shared" si="70"/>
        <v>0</v>
      </c>
      <c r="CX80" s="26">
        <f t="shared" si="70"/>
        <v>0</v>
      </c>
      <c r="CY80" s="26">
        <f t="shared" si="70"/>
        <v>0</v>
      </c>
      <c r="CZ80" s="26">
        <f t="shared" si="70"/>
        <v>0</v>
      </c>
      <c r="DA80" s="26">
        <f t="shared" si="70"/>
        <v>0</v>
      </c>
      <c r="DB80" s="26">
        <f t="shared" si="70"/>
        <v>0</v>
      </c>
      <c r="DC80" s="26">
        <f t="shared" si="70"/>
        <v>0</v>
      </c>
      <c r="DD80" s="26">
        <f t="shared" si="71"/>
        <v>0</v>
      </c>
      <c r="DE80" s="26">
        <f t="shared" si="71"/>
        <v>0</v>
      </c>
      <c r="DF80" s="26">
        <f t="shared" si="71"/>
        <v>0</v>
      </c>
      <c r="DG80" s="26">
        <f t="shared" si="71"/>
        <v>0</v>
      </c>
      <c r="DH80" s="26">
        <f t="shared" si="71"/>
        <v>0</v>
      </c>
      <c r="DI80" s="26">
        <f t="shared" si="71"/>
        <v>0</v>
      </c>
      <c r="DJ80" s="26">
        <f t="shared" si="71"/>
        <v>0</v>
      </c>
      <c r="DK80" s="26">
        <f t="shared" si="71"/>
        <v>0</v>
      </c>
      <c r="DL80" s="26">
        <f t="shared" si="71"/>
        <v>0</v>
      </c>
      <c r="DM80" s="26">
        <f t="shared" si="71"/>
        <v>0</v>
      </c>
      <c r="DN80" s="26">
        <f t="shared" si="71"/>
        <v>0</v>
      </c>
      <c r="DO80" s="26">
        <f t="shared" si="71"/>
        <v>0</v>
      </c>
      <c r="DP80" s="26">
        <f t="shared" si="71"/>
        <v>0</v>
      </c>
      <c r="DQ80" s="26">
        <f t="shared" si="71"/>
        <v>0</v>
      </c>
      <c r="DR80" s="26">
        <f t="shared" si="71"/>
        <v>0</v>
      </c>
    </row>
    <row r="81" spans="1:122" x14ac:dyDescent="0.2">
      <c r="A81" s="29">
        <v>75</v>
      </c>
      <c r="B81" s="6">
        <v>8.9199999999999991E-3</v>
      </c>
      <c r="C81" s="7">
        <v>1.32E-2</v>
      </c>
      <c r="D81" s="7">
        <v>1.762E-2</v>
      </c>
      <c r="E81" s="7">
        <v>2.2269999999999998E-2</v>
      </c>
      <c r="F81" s="7">
        <v>2.7260000000000003E-2</v>
      </c>
      <c r="G81" s="7">
        <v>3.2710000000000003E-2</v>
      </c>
      <c r="H81" s="7">
        <v>3.8719999999999997E-2</v>
      </c>
      <c r="I81" s="7">
        <v>4.5289999999999997E-2</v>
      </c>
      <c r="J81" s="7">
        <v>5.2440000000000001E-2</v>
      </c>
      <c r="K81" s="7">
        <v>6.2240000000000004E-2</v>
      </c>
      <c r="L81" s="7">
        <v>7.4760000000000007E-2</v>
      </c>
      <c r="M81" s="7">
        <v>8.8340000000000002E-2</v>
      </c>
      <c r="N81" s="7">
        <v>0.10334</v>
      </c>
      <c r="O81" s="7">
        <v>0.12006</v>
      </c>
      <c r="P81" s="7">
        <v>0.13800000000000001</v>
      </c>
      <c r="Q81" s="7">
        <v>0.15574000000000002</v>
      </c>
      <c r="R81" s="7">
        <v>0.17335</v>
      </c>
      <c r="S81" s="7">
        <v>0.19178999999999999</v>
      </c>
      <c r="T81" s="7">
        <v>0.21040999999999999</v>
      </c>
      <c r="U81" s="7">
        <v>0.22766</v>
      </c>
      <c r="V81" s="7">
        <v>0.24430000000000002</v>
      </c>
      <c r="W81" s="7">
        <v>0.26161000000000001</v>
      </c>
      <c r="X81" s="7">
        <v>0.28000999999999998</v>
      </c>
      <c r="Y81" s="7">
        <v>0.30126999999999998</v>
      </c>
      <c r="Z81" s="7">
        <v>0.32385000000000003</v>
      </c>
      <c r="AA81" s="7">
        <v>0.34562999999999999</v>
      </c>
      <c r="AB81" s="26">
        <f t="shared" si="63"/>
        <v>0.36569000000000002</v>
      </c>
      <c r="AC81" s="26">
        <f t="shared" si="63"/>
        <v>0.38322000000000001</v>
      </c>
      <c r="AD81" s="26">
        <f t="shared" si="63"/>
        <v>0.39759</v>
      </c>
      <c r="AE81" s="26">
        <f t="shared" si="63"/>
        <v>0.40949999999999998</v>
      </c>
      <c r="AF81" s="26">
        <f t="shared" si="63"/>
        <v>0.42032999999999998</v>
      </c>
      <c r="AG81" s="26">
        <f t="shared" si="63"/>
        <v>0.43063999999999997</v>
      </c>
      <c r="AH81" s="26">
        <f t="shared" si="63"/>
        <v>0.43913000000000002</v>
      </c>
      <c r="AI81" s="26">
        <f t="shared" si="63"/>
        <v>0.44417000000000001</v>
      </c>
      <c r="AJ81" s="26">
        <f t="shared" si="63"/>
        <v>0.44801999999999997</v>
      </c>
      <c r="AK81" s="26">
        <f t="shared" si="63"/>
        <v>0.45</v>
      </c>
      <c r="AL81" s="26">
        <f t="shared" si="64"/>
        <v>0.45</v>
      </c>
      <c r="AM81" s="26">
        <f t="shared" si="64"/>
        <v>0.45</v>
      </c>
      <c r="AN81" s="26">
        <f t="shared" si="64"/>
        <v>0.45</v>
      </c>
      <c r="AO81" s="26">
        <f t="shared" si="64"/>
        <v>0.45</v>
      </c>
      <c r="AP81" s="26">
        <f t="shared" si="64"/>
        <v>0.45</v>
      </c>
      <c r="AQ81" s="26">
        <f t="shared" si="64"/>
        <v>0.45</v>
      </c>
      <c r="AR81" s="26">
        <f t="shared" si="64"/>
        <v>0.45</v>
      </c>
      <c r="AS81" s="26">
        <f t="shared" si="64"/>
        <v>0.45</v>
      </c>
      <c r="AT81" s="26">
        <f t="shared" si="64"/>
        <v>0.45</v>
      </c>
      <c r="AU81" s="26">
        <f t="shared" si="64"/>
        <v>0.45</v>
      </c>
      <c r="AV81" s="26">
        <f t="shared" si="65"/>
        <v>0</v>
      </c>
      <c r="AW81" s="26">
        <f t="shared" si="65"/>
        <v>0</v>
      </c>
      <c r="AX81" s="26">
        <f t="shared" si="65"/>
        <v>0</v>
      </c>
      <c r="AY81" s="26">
        <f t="shared" si="65"/>
        <v>0</v>
      </c>
      <c r="AZ81" s="26">
        <f t="shared" si="65"/>
        <v>0</v>
      </c>
      <c r="BA81" s="26">
        <f t="shared" si="65"/>
        <v>0</v>
      </c>
      <c r="BB81" s="26">
        <f t="shared" si="65"/>
        <v>0</v>
      </c>
      <c r="BC81" s="26">
        <f t="shared" si="65"/>
        <v>0</v>
      </c>
      <c r="BD81" s="26">
        <f t="shared" si="65"/>
        <v>0</v>
      </c>
      <c r="BE81" s="26">
        <f t="shared" si="65"/>
        <v>0</v>
      </c>
      <c r="BF81" s="26">
        <f t="shared" si="66"/>
        <v>0</v>
      </c>
      <c r="BG81" s="26">
        <f t="shared" si="66"/>
        <v>0</v>
      </c>
      <c r="BH81" s="26">
        <f t="shared" si="66"/>
        <v>0</v>
      </c>
      <c r="BI81" s="26">
        <f t="shared" si="66"/>
        <v>0</v>
      </c>
      <c r="BJ81" s="26">
        <f t="shared" si="66"/>
        <v>0</v>
      </c>
      <c r="BK81" s="26">
        <f t="shared" si="66"/>
        <v>0</v>
      </c>
      <c r="BL81" s="26">
        <f t="shared" si="66"/>
        <v>0</v>
      </c>
      <c r="BM81" s="26">
        <f t="shared" si="66"/>
        <v>0</v>
      </c>
      <c r="BN81" s="26">
        <f t="shared" si="66"/>
        <v>0</v>
      </c>
      <c r="BO81" s="26">
        <f t="shared" si="66"/>
        <v>0</v>
      </c>
      <c r="BP81" s="26">
        <f t="shared" si="67"/>
        <v>0</v>
      </c>
      <c r="BQ81" s="26">
        <f t="shared" si="67"/>
        <v>0</v>
      </c>
      <c r="BR81" s="26">
        <f t="shared" si="67"/>
        <v>0</v>
      </c>
      <c r="BS81" s="26">
        <f t="shared" si="67"/>
        <v>0</v>
      </c>
      <c r="BT81" s="26">
        <f t="shared" si="67"/>
        <v>0</v>
      </c>
      <c r="BU81" s="26">
        <f t="shared" si="67"/>
        <v>0</v>
      </c>
      <c r="BV81" s="26">
        <f t="shared" si="67"/>
        <v>0</v>
      </c>
      <c r="BW81" s="26">
        <f t="shared" si="67"/>
        <v>0</v>
      </c>
      <c r="BX81" s="26">
        <f t="shared" si="67"/>
        <v>0</v>
      </c>
      <c r="BY81" s="26">
        <f t="shared" si="67"/>
        <v>0</v>
      </c>
      <c r="BZ81" s="26">
        <f t="shared" si="68"/>
        <v>0</v>
      </c>
      <c r="CA81" s="26">
        <f t="shared" si="68"/>
        <v>0</v>
      </c>
      <c r="CB81" s="26">
        <f t="shared" si="68"/>
        <v>0</v>
      </c>
      <c r="CC81" s="26">
        <f t="shared" si="68"/>
        <v>0</v>
      </c>
      <c r="CD81" s="26">
        <f t="shared" si="68"/>
        <v>0</v>
      </c>
      <c r="CE81" s="26">
        <f t="shared" si="68"/>
        <v>0</v>
      </c>
      <c r="CF81" s="26">
        <f t="shared" si="68"/>
        <v>0</v>
      </c>
      <c r="CG81" s="26">
        <f t="shared" si="68"/>
        <v>0</v>
      </c>
      <c r="CH81" s="26">
        <f t="shared" si="68"/>
        <v>0</v>
      </c>
      <c r="CI81" s="26">
        <f t="shared" si="68"/>
        <v>0</v>
      </c>
      <c r="CJ81" s="26">
        <f t="shared" si="69"/>
        <v>0</v>
      </c>
      <c r="CK81" s="26">
        <f t="shared" si="69"/>
        <v>0</v>
      </c>
      <c r="CL81" s="26">
        <f t="shared" si="69"/>
        <v>0</v>
      </c>
      <c r="CM81" s="26">
        <f t="shared" si="69"/>
        <v>0</v>
      </c>
      <c r="CN81" s="26">
        <f t="shared" si="69"/>
        <v>0</v>
      </c>
      <c r="CO81" s="26">
        <f t="shared" si="69"/>
        <v>0</v>
      </c>
      <c r="CP81" s="26">
        <f t="shared" si="69"/>
        <v>0</v>
      </c>
      <c r="CQ81" s="26">
        <f t="shared" si="69"/>
        <v>0</v>
      </c>
      <c r="CR81" s="26">
        <f t="shared" si="69"/>
        <v>0</v>
      </c>
      <c r="CS81" s="26">
        <f t="shared" si="69"/>
        <v>0</v>
      </c>
      <c r="CT81" s="26">
        <f t="shared" si="70"/>
        <v>0</v>
      </c>
      <c r="CU81" s="26">
        <f t="shared" si="70"/>
        <v>0</v>
      </c>
      <c r="CV81" s="26">
        <f t="shared" si="70"/>
        <v>0</v>
      </c>
      <c r="CW81" s="26">
        <f t="shared" si="70"/>
        <v>0</v>
      </c>
      <c r="CX81" s="26">
        <f t="shared" si="70"/>
        <v>0</v>
      </c>
      <c r="CY81" s="26">
        <f t="shared" si="70"/>
        <v>0</v>
      </c>
      <c r="CZ81" s="26">
        <f t="shared" si="70"/>
        <v>0</v>
      </c>
      <c r="DA81" s="26">
        <f t="shared" si="70"/>
        <v>0</v>
      </c>
      <c r="DB81" s="26">
        <f t="shared" si="70"/>
        <v>0</v>
      </c>
      <c r="DC81" s="26">
        <f t="shared" si="70"/>
        <v>0</v>
      </c>
      <c r="DD81" s="26">
        <f t="shared" si="71"/>
        <v>0</v>
      </c>
      <c r="DE81" s="26">
        <f t="shared" si="71"/>
        <v>0</v>
      </c>
      <c r="DF81" s="26">
        <f t="shared" si="71"/>
        <v>0</v>
      </c>
      <c r="DG81" s="26">
        <f t="shared" si="71"/>
        <v>0</v>
      </c>
      <c r="DH81" s="26">
        <f t="shared" si="71"/>
        <v>0</v>
      </c>
      <c r="DI81" s="26">
        <f t="shared" si="71"/>
        <v>0</v>
      </c>
      <c r="DJ81" s="26">
        <f t="shared" si="71"/>
        <v>0</v>
      </c>
      <c r="DK81" s="26">
        <f t="shared" si="71"/>
        <v>0</v>
      </c>
      <c r="DL81" s="26">
        <f t="shared" si="71"/>
        <v>0</v>
      </c>
      <c r="DM81" s="26">
        <f t="shared" si="71"/>
        <v>0</v>
      </c>
      <c r="DN81" s="26">
        <f t="shared" si="71"/>
        <v>0</v>
      </c>
      <c r="DO81" s="26">
        <f t="shared" si="71"/>
        <v>0</v>
      </c>
      <c r="DP81" s="26">
        <f t="shared" si="71"/>
        <v>0</v>
      </c>
      <c r="DQ81" s="26">
        <f t="shared" si="71"/>
        <v>0</v>
      </c>
      <c r="DR81" s="26">
        <f t="shared" si="71"/>
        <v>0</v>
      </c>
    </row>
    <row r="82" spans="1:122" x14ac:dyDescent="0.2">
      <c r="A82" s="29">
        <v>76</v>
      </c>
      <c r="B82" s="6">
        <v>9.859999999999999E-3</v>
      </c>
      <c r="C82" s="7">
        <v>1.456E-2</v>
      </c>
      <c r="D82" s="7">
        <v>1.9420000000000003E-2</v>
      </c>
      <c r="E82" s="7">
        <v>2.4559999999999998E-2</v>
      </c>
      <c r="F82" s="7">
        <v>3.015E-2</v>
      </c>
      <c r="G82" s="7">
        <v>3.6260000000000001E-2</v>
      </c>
      <c r="H82" s="7">
        <v>4.292E-2</v>
      </c>
      <c r="I82" s="7">
        <v>5.0189999999999999E-2</v>
      </c>
      <c r="J82" s="7">
        <v>6.0299999999999999E-2</v>
      </c>
      <c r="K82" s="7">
        <v>7.3290000000000008E-2</v>
      </c>
      <c r="L82" s="7">
        <v>8.7279999999999996E-2</v>
      </c>
      <c r="M82" s="7">
        <v>0.10263</v>
      </c>
      <c r="N82" s="7">
        <v>0.11968000000000001</v>
      </c>
      <c r="O82" s="7">
        <v>0.13789999999999999</v>
      </c>
      <c r="P82" s="7">
        <v>0.15574000000000002</v>
      </c>
      <c r="Q82" s="7">
        <v>0.17335</v>
      </c>
      <c r="R82" s="7">
        <v>0.19178999999999999</v>
      </c>
      <c r="S82" s="7">
        <v>0.21040999999999999</v>
      </c>
      <c r="T82" s="7">
        <v>0.22766</v>
      </c>
      <c r="U82" s="7">
        <v>0.24430000000000002</v>
      </c>
      <c r="V82" s="7">
        <v>0.26161000000000001</v>
      </c>
      <c r="W82" s="7">
        <v>0.28000999999999998</v>
      </c>
      <c r="X82" s="7">
        <v>0.30126999999999998</v>
      </c>
      <c r="Y82" s="7">
        <v>0.32385000000000003</v>
      </c>
      <c r="Z82" s="7">
        <v>0.34562999999999999</v>
      </c>
      <c r="AA82" s="7">
        <v>0.36569000000000002</v>
      </c>
      <c r="AB82" s="26">
        <f t="shared" si="63"/>
        <v>0.38322000000000001</v>
      </c>
      <c r="AC82" s="26">
        <f t="shared" si="63"/>
        <v>0.39759</v>
      </c>
      <c r="AD82" s="26">
        <f t="shared" si="63"/>
        <v>0.40949999999999998</v>
      </c>
      <c r="AE82" s="26">
        <f t="shared" si="63"/>
        <v>0.42032999999999998</v>
      </c>
      <c r="AF82" s="26">
        <f t="shared" si="63"/>
        <v>0.43063999999999997</v>
      </c>
      <c r="AG82" s="26">
        <f t="shared" si="63"/>
        <v>0.43913000000000002</v>
      </c>
      <c r="AH82" s="26">
        <f t="shared" si="63"/>
        <v>0.44417000000000001</v>
      </c>
      <c r="AI82" s="26">
        <f t="shared" si="63"/>
        <v>0.44801999999999997</v>
      </c>
      <c r="AJ82" s="26">
        <f t="shared" si="63"/>
        <v>0.45</v>
      </c>
      <c r="AK82" s="26">
        <f t="shared" si="63"/>
        <v>0.45</v>
      </c>
      <c r="AL82" s="26">
        <f t="shared" si="64"/>
        <v>0.45</v>
      </c>
      <c r="AM82" s="26">
        <f t="shared" si="64"/>
        <v>0.45</v>
      </c>
      <c r="AN82" s="26">
        <f t="shared" si="64"/>
        <v>0.45</v>
      </c>
      <c r="AO82" s="26">
        <f t="shared" si="64"/>
        <v>0.45</v>
      </c>
      <c r="AP82" s="26">
        <f t="shared" si="64"/>
        <v>0.45</v>
      </c>
      <c r="AQ82" s="26">
        <f t="shared" si="64"/>
        <v>0.45</v>
      </c>
      <c r="AR82" s="26">
        <f t="shared" si="64"/>
        <v>0.45</v>
      </c>
      <c r="AS82" s="26">
        <f t="shared" si="64"/>
        <v>0.45</v>
      </c>
      <c r="AT82" s="26">
        <f t="shared" si="64"/>
        <v>0.45</v>
      </c>
      <c r="AU82" s="26">
        <f t="shared" si="64"/>
        <v>0</v>
      </c>
      <c r="AV82" s="26">
        <f t="shared" si="65"/>
        <v>0</v>
      </c>
      <c r="AW82" s="26">
        <f t="shared" si="65"/>
        <v>0</v>
      </c>
      <c r="AX82" s="26">
        <f t="shared" si="65"/>
        <v>0</v>
      </c>
      <c r="AY82" s="26">
        <f t="shared" si="65"/>
        <v>0</v>
      </c>
      <c r="AZ82" s="26">
        <f t="shared" si="65"/>
        <v>0</v>
      </c>
      <c r="BA82" s="26">
        <f t="shared" si="65"/>
        <v>0</v>
      </c>
      <c r="BB82" s="26">
        <f t="shared" si="65"/>
        <v>0</v>
      </c>
      <c r="BC82" s="26">
        <f t="shared" si="65"/>
        <v>0</v>
      </c>
      <c r="BD82" s="26">
        <f t="shared" si="65"/>
        <v>0</v>
      </c>
      <c r="BE82" s="26">
        <f t="shared" si="65"/>
        <v>0</v>
      </c>
      <c r="BF82" s="26">
        <f t="shared" si="66"/>
        <v>0</v>
      </c>
      <c r="BG82" s="26">
        <f t="shared" si="66"/>
        <v>0</v>
      </c>
      <c r="BH82" s="26">
        <f t="shared" si="66"/>
        <v>0</v>
      </c>
      <c r="BI82" s="26">
        <f t="shared" si="66"/>
        <v>0</v>
      </c>
      <c r="BJ82" s="26">
        <f t="shared" si="66"/>
        <v>0</v>
      </c>
      <c r="BK82" s="26">
        <f t="shared" si="66"/>
        <v>0</v>
      </c>
      <c r="BL82" s="26">
        <f t="shared" si="66"/>
        <v>0</v>
      </c>
      <c r="BM82" s="26">
        <f t="shared" si="66"/>
        <v>0</v>
      </c>
      <c r="BN82" s="26">
        <f t="shared" si="66"/>
        <v>0</v>
      </c>
      <c r="BO82" s="26">
        <f t="shared" si="66"/>
        <v>0</v>
      </c>
      <c r="BP82" s="26">
        <f t="shared" si="67"/>
        <v>0</v>
      </c>
      <c r="BQ82" s="26">
        <f t="shared" si="67"/>
        <v>0</v>
      </c>
      <c r="BR82" s="26">
        <f t="shared" si="67"/>
        <v>0</v>
      </c>
      <c r="BS82" s="26">
        <f t="shared" si="67"/>
        <v>0</v>
      </c>
      <c r="BT82" s="26">
        <f t="shared" si="67"/>
        <v>0</v>
      </c>
      <c r="BU82" s="26">
        <f t="shared" si="67"/>
        <v>0</v>
      </c>
      <c r="BV82" s="26">
        <f t="shared" si="67"/>
        <v>0</v>
      </c>
      <c r="BW82" s="26">
        <f t="shared" si="67"/>
        <v>0</v>
      </c>
      <c r="BX82" s="26">
        <f t="shared" si="67"/>
        <v>0</v>
      </c>
      <c r="BY82" s="26">
        <f t="shared" si="67"/>
        <v>0</v>
      </c>
      <c r="BZ82" s="26">
        <f t="shared" si="68"/>
        <v>0</v>
      </c>
      <c r="CA82" s="26">
        <f t="shared" si="68"/>
        <v>0</v>
      </c>
      <c r="CB82" s="26">
        <f t="shared" si="68"/>
        <v>0</v>
      </c>
      <c r="CC82" s="26">
        <f t="shared" si="68"/>
        <v>0</v>
      </c>
      <c r="CD82" s="26">
        <f t="shared" si="68"/>
        <v>0</v>
      </c>
      <c r="CE82" s="26">
        <f t="shared" si="68"/>
        <v>0</v>
      </c>
      <c r="CF82" s="26">
        <f t="shared" si="68"/>
        <v>0</v>
      </c>
      <c r="CG82" s="26">
        <f t="shared" si="68"/>
        <v>0</v>
      </c>
      <c r="CH82" s="26">
        <f t="shared" si="68"/>
        <v>0</v>
      </c>
      <c r="CI82" s="26">
        <f t="shared" si="68"/>
        <v>0</v>
      </c>
      <c r="CJ82" s="26">
        <f t="shared" si="69"/>
        <v>0</v>
      </c>
      <c r="CK82" s="26">
        <f t="shared" si="69"/>
        <v>0</v>
      </c>
      <c r="CL82" s="26">
        <f t="shared" si="69"/>
        <v>0</v>
      </c>
      <c r="CM82" s="26">
        <f t="shared" si="69"/>
        <v>0</v>
      </c>
      <c r="CN82" s="26">
        <f t="shared" si="69"/>
        <v>0</v>
      </c>
      <c r="CO82" s="26">
        <f t="shared" si="69"/>
        <v>0</v>
      </c>
      <c r="CP82" s="26">
        <f t="shared" si="69"/>
        <v>0</v>
      </c>
      <c r="CQ82" s="26">
        <f t="shared" si="69"/>
        <v>0</v>
      </c>
      <c r="CR82" s="26">
        <f t="shared" si="69"/>
        <v>0</v>
      </c>
      <c r="CS82" s="26">
        <f t="shared" si="69"/>
        <v>0</v>
      </c>
      <c r="CT82" s="26">
        <f t="shared" si="70"/>
        <v>0</v>
      </c>
      <c r="CU82" s="26">
        <f t="shared" si="70"/>
        <v>0</v>
      </c>
      <c r="CV82" s="26">
        <f t="shared" si="70"/>
        <v>0</v>
      </c>
      <c r="CW82" s="26">
        <f t="shared" si="70"/>
        <v>0</v>
      </c>
      <c r="CX82" s="26">
        <f t="shared" si="70"/>
        <v>0</v>
      </c>
      <c r="CY82" s="26">
        <f t="shared" si="70"/>
        <v>0</v>
      </c>
      <c r="CZ82" s="26">
        <f t="shared" si="70"/>
        <v>0</v>
      </c>
      <c r="DA82" s="26">
        <f t="shared" si="70"/>
        <v>0</v>
      </c>
      <c r="DB82" s="26">
        <f t="shared" si="70"/>
        <v>0</v>
      </c>
      <c r="DC82" s="26">
        <f t="shared" si="70"/>
        <v>0</v>
      </c>
      <c r="DD82" s="26">
        <f t="shared" si="71"/>
        <v>0</v>
      </c>
      <c r="DE82" s="26">
        <f t="shared" si="71"/>
        <v>0</v>
      </c>
      <c r="DF82" s="26">
        <f t="shared" si="71"/>
        <v>0</v>
      </c>
      <c r="DG82" s="26">
        <f t="shared" si="71"/>
        <v>0</v>
      </c>
      <c r="DH82" s="26">
        <f t="shared" si="71"/>
        <v>0</v>
      </c>
      <c r="DI82" s="26">
        <f t="shared" si="71"/>
        <v>0</v>
      </c>
      <c r="DJ82" s="26">
        <f t="shared" si="71"/>
        <v>0</v>
      </c>
      <c r="DK82" s="26">
        <f t="shared" si="71"/>
        <v>0</v>
      </c>
      <c r="DL82" s="26">
        <f t="shared" si="71"/>
        <v>0</v>
      </c>
      <c r="DM82" s="26">
        <f t="shared" si="71"/>
        <v>0</v>
      </c>
      <c r="DN82" s="26">
        <f t="shared" si="71"/>
        <v>0</v>
      </c>
      <c r="DO82" s="26">
        <f t="shared" si="71"/>
        <v>0</v>
      </c>
      <c r="DP82" s="26">
        <f t="shared" si="71"/>
        <v>0</v>
      </c>
      <c r="DQ82" s="26">
        <f t="shared" si="71"/>
        <v>0</v>
      </c>
      <c r="DR82" s="26">
        <f t="shared" si="71"/>
        <v>0</v>
      </c>
    </row>
    <row r="83" spans="1:122" x14ac:dyDescent="0.2">
      <c r="A83" s="29">
        <v>77</v>
      </c>
      <c r="B83" s="6">
        <v>1.089E-2</v>
      </c>
      <c r="C83" s="7">
        <v>1.602E-2</v>
      </c>
      <c r="D83" s="7">
        <v>2.138E-2</v>
      </c>
      <c r="E83" s="7">
        <v>2.7120000000000002E-2</v>
      </c>
      <c r="F83" s="7">
        <v>3.3360000000000001E-2</v>
      </c>
      <c r="G83" s="7">
        <v>4.0149999999999998E-2</v>
      </c>
      <c r="H83" s="7">
        <v>4.7509999999999997E-2</v>
      </c>
      <c r="I83" s="7">
        <v>5.8000000000000003E-2</v>
      </c>
      <c r="J83" s="7">
        <v>7.152E-2</v>
      </c>
      <c r="K83" s="7">
        <v>8.5999999999999993E-2</v>
      </c>
      <c r="L83" s="7">
        <v>0.10178</v>
      </c>
      <c r="M83" s="7">
        <v>0.1192</v>
      </c>
      <c r="N83" s="7">
        <v>0.13775000000000001</v>
      </c>
      <c r="O83" s="7">
        <v>0.15574000000000002</v>
      </c>
      <c r="P83" s="7">
        <v>0.17335</v>
      </c>
      <c r="Q83" s="7">
        <v>0.19178999999999999</v>
      </c>
      <c r="R83" s="7">
        <v>0.21040999999999999</v>
      </c>
      <c r="S83" s="7">
        <v>0.22766</v>
      </c>
      <c r="T83" s="7">
        <v>0.24430000000000002</v>
      </c>
      <c r="U83" s="7">
        <v>0.26161000000000001</v>
      </c>
      <c r="V83" s="7">
        <v>0.28000999999999998</v>
      </c>
      <c r="W83" s="7">
        <v>0.30126999999999998</v>
      </c>
      <c r="X83" s="7">
        <v>0.32385000000000003</v>
      </c>
      <c r="Y83" s="7">
        <v>0.34562999999999999</v>
      </c>
      <c r="Z83" s="7">
        <v>0.36569000000000002</v>
      </c>
      <c r="AA83" s="7">
        <v>0.38322000000000001</v>
      </c>
      <c r="AB83" s="26">
        <f t="shared" si="63"/>
        <v>0.39759</v>
      </c>
      <c r="AC83" s="26">
        <f t="shared" si="63"/>
        <v>0.40949999999999998</v>
      </c>
      <c r="AD83" s="26">
        <f t="shared" si="63"/>
        <v>0.42032999999999998</v>
      </c>
      <c r="AE83" s="26">
        <f t="shared" si="63"/>
        <v>0.43063999999999997</v>
      </c>
      <c r="AF83" s="26">
        <f t="shared" si="63"/>
        <v>0.43913000000000002</v>
      </c>
      <c r="AG83" s="26">
        <f t="shared" si="63"/>
        <v>0.44417000000000001</v>
      </c>
      <c r="AH83" s="26">
        <f t="shared" si="63"/>
        <v>0.44801999999999997</v>
      </c>
      <c r="AI83" s="26">
        <f t="shared" si="63"/>
        <v>0.45</v>
      </c>
      <c r="AJ83" s="26">
        <f t="shared" si="63"/>
        <v>0.45</v>
      </c>
      <c r="AK83" s="26">
        <f t="shared" si="63"/>
        <v>0.45</v>
      </c>
      <c r="AL83" s="26">
        <f t="shared" si="64"/>
        <v>0.45</v>
      </c>
      <c r="AM83" s="26">
        <f t="shared" si="64"/>
        <v>0.45</v>
      </c>
      <c r="AN83" s="26">
        <f t="shared" si="64"/>
        <v>0.45</v>
      </c>
      <c r="AO83" s="26">
        <f t="shared" si="64"/>
        <v>0.45</v>
      </c>
      <c r="AP83" s="26">
        <f t="shared" si="64"/>
        <v>0.45</v>
      </c>
      <c r="AQ83" s="26">
        <f t="shared" si="64"/>
        <v>0.45</v>
      </c>
      <c r="AR83" s="26">
        <f t="shared" si="64"/>
        <v>0.45</v>
      </c>
      <c r="AS83" s="26">
        <f t="shared" si="64"/>
        <v>0.45</v>
      </c>
      <c r="AT83" s="26">
        <f t="shared" si="64"/>
        <v>0</v>
      </c>
      <c r="AU83" s="26">
        <f t="shared" si="64"/>
        <v>0</v>
      </c>
      <c r="AV83" s="26">
        <f t="shared" si="65"/>
        <v>0</v>
      </c>
      <c r="AW83" s="26">
        <f t="shared" si="65"/>
        <v>0</v>
      </c>
      <c r="AX83" s="26">
        <f t="shared" si="65"/>
        <v>0</v>
      </c>
      <c r="AY83" s="26">
        <f t="shared" si="65"/>
        <v>0</v>
      </c>
      <c r="AZ83" s="26">
        <f t="shared" si="65"/>
        <v>0</v>
      </c>
      <c r="BA83" s="26">
        <f t="shared" si="65"/>
        <v>0</v>
      </c>
      <c r="BB83" s="26">
        <f t="shared" si="65"/>
        <v>0</v>
      </c>
      <c r="BC83" s="26">
        <f t="shared" si="65"/>
        <v>0</v>
      </c>
      <c r="BD83" s="26">
        <f t="shared" si="65"/>
        <v>0</v>
      </c>
      <c r="BE83" s="26">
        <f t="shared" si="65"/>
        <v>0</v>
      </c>
      <c r="BF83" s="26">
        <f t="shared" si="66"/>
        <v>0</v>
      </c>
      <c r="BG83" s="26">
        <f t="shared" si="66"/>
        <v>0</v>
      </c>
      <c r="BH83" s="26">
        <f t="shared" si="66"/>
        <v>0</v>
      </c>
      <c r="BI83" s="26">
        <f t="shared" si="66"/>
        <v>0</v>
      </c>
      <c r="BJ83" s="26">
        <f t="shared" si="66"/>
        <v>0</v>
      </c>
      <c r="BK83" s="26">
        <f t="shared" si="66"/>
        <v>0</v>
      </c>
      <c r="BL83" s="26">
        <f t="shared" si="66"/>
        <v>0</v>
      </c>
      <c r="BM83" s="26">
        <f t="shared" si="66"/>
        <v>0</v>
      </c>
      <c r="BN83" s="26">
        <f t="shared" si="66"/>
        <v>0</v>
      </c>
      <c r="BO83" s="26">
        <f t="shared" si="66"/>
        <v>0</v>
      </c>
      <c r="BP83" s="26">
        <f t="shared" si="67"/>
        <v>0</v>
      </c>
      <c r="BQ83" s="26">
        <f t="shared" si="67"/>
        <v>0</v>
      </c>
      <c r="BR83" s="26">
        <f t="shared" si="67"/>
        <v>0</v>
      </c>
      <c r="BS83" s="26">
        <f t="shared" si="67"/>
        <v>0</v>
      </c>
      <c r="BT83" s="26">
        <f t="shared" si="67"/>
        <v>0</v>
      </c>
      <c r="BU83" s="26">
        <f t="shared" si="67"/>
        <v>0</v>
      </c>
      <c r="BV83" s="26">
        <f t="shared" si="67"/>
        <v>0</v>
      </c>
      <c r="BW83" s="26">
        <f t="shared" si="67"/>
        <v>0</v>
      </c>
      <c r="BX83" s="26">
        <f t="shared" si="67"/>
        <v>0</v>
      </c>
      <c r="BY83" s="26">
        <f t="shared" si="67"/>
        <v>0</v>
      </c>
      <c r="BZ83" s="26">
        <f t="shared" si="68"/>
        <v>0</v>
      </c>
      <c r="CA83" s="26">
        <f t="shared" si="68"/>
        <v>0</v>
      </c>
      <c r="CB83" s="26">
        <f t="shared" si="68"/>
        <v>0</v>
      </c>
      <c r="CC83" s="26">
        <f t="shared" si="68"/>
        <v>0</v>
      </c>
      <c r="CD83" s="26">
        <f t="shared" si="68"/>
        <v>0</v>
      </c>
      <c r="CE83" s="26">
        <f t="shared" si="68"/>
        <v>0</v>
      </c>
      <c r="CF83" s="26">
        <f t="shared" si="68"/>
        <v>0</v>
      </c>
      <c r="CG83" s="26">
        <f t="shared" si="68"/>
        <v>0</v>
      </c>
      <c r="CH83" s="26">
        <f t="shared" si="68"/>
        <v>0</v>
      </c>
      <c r="CI83" s="26">
        <f t="shared" si="68"/>
        <v>0</v>
      </c>
      <c r="CJ83" s="26">
        <f t="shared" si="69"/>
        <v>0</v>
      </c>
      <c r="CK83" s="26">
        <f t="shared" si="69"/>
        <v>0</v>
      </c>
      <c r="CL83" s="26">
        <f t="shared" si="69"/>
        <v>0</v>
      </c>
      <c r="CM83" s="26">
        <f t="shared" si="69"/>
        <v>0</v>
      </c>
      <c r="CN83" s="26">
        <f t="shared" si="69"/>
        <v>0</v>
      </c>
      <c r="CO83" s="26">
        <f t="shared" si="69"/>
        <v>0</v>
      </c>
      <c r="CP83" s="26">
        <f t="shared" si="69"/>
        <v>0</v>
      </c>
      <c r="CQ83" s="26">
        <f t="shared" si="69"/>
        <v>0</v>
      </c>
      <c r="CR83" s="26">
        <f t="shared" si="69"/>
        <v>0</v>
      </c>
      <c r="CS83" s="26">
        <f t="shared" si="69"/>
        <v>0</v>
      </c>
      <c r="CT83" s="26">
        <f t="shared" si="70"/>
        <v>0</v>
      </c>
      <c r="CU83" s="26">
        <f t="shared" si="70"/>
        <v>0</v>
      </c>
      <c r="CV83" s="26">
        <f t="shared" si="70"/>
        <v>0</v>
      </c>
      <c r="CW83" s="26">
        <f t="shared" si="70"/>
        <v>0</v>
      </c>
      <c r="CX83" s="26">
        <f t="shared" si="70"/>
        <v>0</v>
      </c>
      <c r="CY83" s="26">
        <f t="shared" si="70"/>
        <v>0</v>
      </c>
      <c r="CZ83" s="26">
        <f t="shared" si="70"/>
        <v>0</v>
      </c>
      <c r="DA83" s="26">
        <f t="shared" si="70"/>
        <v>0</v>
      </c>
      <c r="DB83" s="26">
        <f t="shared" si="70"/>
        <v>0</v>
      </c>
      <c r="DC83" s="26">
        <f t="shared" si="70"/>
        <v>0</v>
      </c>
      <c r="DD83" s="26">
        <f t="shared" si="71"/>
        <v>0</v>
      </c>
      <c r="DE83" s="26">
        <f t="shared" si="71"/>
        <v>0</v>
      </c>
      <c r="DF83" s="26">
        <f t="shared" si="71"/>
        <v>0</v>
      </c>
      <c r="DG83" s="26">
        <f t="shared" si="71"/>
        <v>0</v>
      </c>
      <c r="DH83" s="26">
        <f t="shared" si="71"/>
        <v>0</v>
      </c>
      <c r="DI83" s="26">
        <f t="shared" si="71"/>
        <v>0</v>
      </c>
      <c r="DJ83" s="26">
        <f t="shared" si="71"/>
        <v>0</v>
      </c>
      <c r="DK83" s="26">
        <f t="shared" si="71"/>
        <v>0</v>
      </c>
      <c r="DL83" s="26">
        <f t="shared" si="71"/>
        <v>0</v>
      </c>
      <c r="DM83" s="26">
        <f t="shared" si="71"/>
        <v>0</v>
      </c>
      <c r="DN83" s="26">
        <f t="shared" si="71"/>
        <v>0</v>
      </c>
      <c r="DO83" s="26">
        <f t="shared" si="71"/>
        <v>0</v>
      </c>
      <c r="DP83" s="26">
        <f t="shared" si="71"/>
        <v>0</v>
      </c>
      <c r="DQ83" s="26">
        <f t="shared" si="71"/>
        <v>0</v>
      </c>
      <c r="DR83" s="26">
        <f t="shared" si="71"/>
        <v>0</v>
      </c>
    </row>
    <row r="84" spans="1:122" x14ac:dyDescent="0.2">
      <c r="A84" s="29">
        <v>78</v>
      </c>
      <c r="B84" s="6">
        <v>1.1990000000000001E-2</v>
      </c>
      <c r="C84" s="7">
        <v>1.7610000000000001E-2</v>
      </c>
      <c r="D84" s="7">
        <v>2.3559999999999998E-2</v>
      </c>
      <c r="E84" s="7">
        <v>2.9960000000000001E-2</v>
      </c>
      <c r="F84" s="7">
        <v>3.687E-2</v>
      </c>
      <c r="G84" s="7">
        <v>4.437E-2</v>
      </c>
      <c r="H84" s="7">
        <v>5.527E-2</v>
      </c>
      <c r="I84" s="7">
        <v>6.9419999999999996E-2</v>
      </c>
      <c r="J84" s="7">
        <v>8.4459999999999993E-2</v>
      </c>
      <c r="K84" s="7">
        <v>0.10075000000000001</v>
      </c>
      <c r="L84" s="7">
        <v>0.11860999999999999</v>
      </c>
      <c r="M84" s="7">
        <v>0.13757</v>
      </c>
      <c r="N84" s="7">
        <v>0.15574000000000002</v>
      </c>
      <c r="O84" s="7">
        <v>0.17335</v>
      </c>
      <c r="P84" s="7">
        <v>0.19178999999999999</v>
      </c>
      <c r="Q84" s="7">
        <v>0.21040999999999999</v>
      </c>
      <c r="R84" s="7">
        <v>0.22766</v>
      </c>
      <c r="S84" s="7">
        <v>0.24430000000000002</v>
      </c>
      <c r="T84" s="7">
        <v>0.26161000000000001</v>
      </c>
      <c r="U84" s="7">
        <v>0.28000999999999998</v>
      </c>
      <c r="V84" s="7">
        <v>0.30126999999999998</v>
      </c>
      <c r="W84" s="7">
        <v>0.32385000000000003</v>
      </c>
      <c r="X84" s="7">
        <v>0.34562999999999999</v>
      </c>
      <c r="Y84" s="7">
        <v>0.36569000000000002</v>
      </c>
      <c r="Z84" s="7">
        <v>0.38322000000000001</v>
      </c>
      <c r="AA84" s="7">
        <v>0.39759</v>
      </c>
      <c r="AB84" s="26">
        <f t="shared" si="63"/>
        <v>0.40949999999999998</v>
      </c>
      <c r="AC84" s="26">
        <f t="shared" si="63"/>
        <v>0.42032999999999998</v>
      </c>
      <c r="AD84" s="26">
        <f t="shared" si="63"/>
        <v>0.43063999999999997</v>
      </c>
      <c r="AE84" s="26">
        <f t="shared" si="63"/>
        <v>0.43913000000000002</v>
      </c>
      <c r="AF84" s="26">
        <f t="shared" si="63"/>
        <v>0.44417000000000001</v>
      </c>
      <c r="AG84" s="26">
        <f t="shared" si="63"/>
        <v>0.44801999999999997</v>
      </c>
      <c r="AH84" s="26">
        <f t="shared" si="63"/>
        <v>0.45</v>
      </c>
      <c r="AI84" s="26">
        <f t="shared" si="63"/>
        <v>0.45</v>
      </c>
      <c r="AJ84" s="26">
        <f t="shared" si="63"/>
        <v>0.45</v>
      </c>
      <c r="AK84" s="26">
        <f t="shared" si="63"/>
        <v>0.45</v>
      </c>
      <c r="AL84" s="26">
        <f t="shared" si="64"/>
        <v>0.45</v>
      </c>
      <c r="AM84" s="26">
        <f t="shared" si="64"/>
        <v>0.45</v>
      </c>
      <c r="AN84" s="26">
        <f t="shared" si="64"/>
        <v>0.45</v>
      </c>
      <c r="AO84" s="26">
        <f t="shared" si="64"/>
        <v>0.45</v>
      </c>
      <c r="AP84" s="26">
        <f t="shared" si="64"/>
        <v>0.45</v>
      </c>
      <c r="AQ84" s="26">
        <f t="shared" si="64"/>
        <v>0.45</v>
      </c>
      <c r="AR84" s="26">
        <f t="shared" si="64"/>
        <v>0.45</v>
      </c>
      <c r="AS84" s="26">
        <f t="shared" si="64"/>
        <v>0</v>
      </c>
      <c r="AT84" s="26">
        <f t="shared" si="64"/>
        <v>0</v>
      </c>
      <c r="AU84" s="26">
        <f t="shared" si="64"/>
        <v>0</v>
      </c>
      <c r="AV84" s="26">
        <f t="shared" si="65"/>
        <v>0</v>
      </c>
      <c r="AW84" s="26">
        <f t="shared" si="65"/>
        <v>0</v>
      </c>
      <c r="AX84" s="26">
        <f t="shared" si="65"/>
        <v>0</v>
      </c>
      <c r="AY84" s="26">
        <f t="shared" si="65"/>
        <v>0</v>
      </c>
      <c r="AZ84" s="26">
        <f t="shared" si="65"/>
        <v>0</v>
      </c>
      <c r="BA84" s="26">
        <f t="shared" si="65"/>
        <v>0</v>
      </c>
      <c r="BB84" s="26">
        <f t="shared" si="65"/>
        <v>0</v>
      </c>
      <c r="BC84" s="26">
        <f t="shared" si="65"/>
        <v>0</v>
      </c>
      <c r="BD84" s="26">
        <f t="shared" si="65"/>
        <v>0</v>
      </c>
      <c r="BE84" s="26">
        <f t="shared" si="65"/>
        <v>0</v>
      </c>
      <c r="BF84" s="26">
        <f t="shared" si="66"/>
        <v>0</v>
      </c>
      <c r="BG84" s="26">
        <f t="shared" si="66"/>
        <v>0</v>
      </c>
      <c r="BH84" s="26">
        <f t="shared" si="66"/>
        <v>0</v>
      </c>
      <c r="BI84" s="26">
        <f t="shared" si="66"/>
        <v>0</v>
      </c>
      <c r="BJ84" s="26">
        <f t="shared" si="66"/>
        <v>0</v>
      </c>
      <c r="BK84" s="26">
        <f t="shared" si="66"/>
        <v>0</v>
      </c>
      <c r="BL84" s="26">
        <f t="shared" si="66"/>
        <v>0</v>
      </c>
      <c r="BM84" s="26">
        <f t="shared" si="66"/>
        <v>0</v>
      </c>
      <c r="BN84" s="26">
        <f t="shared" si="66"/>
        <v>0</v>
      </c>
      <c r="BO84" s="26">
        <f t="shared" si="66"/>
        <v>0</v>
      </c>
      <c r="BP84" s="26">
        <f t="shared" si="67"/>
        <v>0</v>
      </c>
      <c r="BQ84" s="26">
        <f t="shared" si="67"/>
        <v>0</v>
      </c>
      <c r="BR84" s="26">
        <f t="shared" si="67"/>
        <v>0</v>
      </c>
      <c r="BS84" s="26">
        <f t="shared" si="67"/>
        <v>0</v>
      </c>
      <c r="BT84" s="26">
        <f t="shared" si="67"/>
        <v>0</v>
      </c>
      <c r="BU84" s="26">
        <f t="shared" si="67"/>
        <v>0</v>
      </c>
      <c r="BV84" s="26">
        <f t="shared" si="67"/>
        <v>0</v>
      </c>
      <c r="BW84" s="26">
        <f t="shared" si="67"/>
        <v>0</v>
      </c>
      <c r="BX84" s="26">
        <f t="shared" si="67"/>
        <v>0</v>
      </c>
      <c r="BY84" s="26">
        <f t="shared" si="67"/>
        <v>0</v>
      </c>
      <c r="BZ84" s="26">
        <f t="shared" si="68"/>
        <v>0</v>
      </c>
      <c r="CA84" s="26">
        <f t="shared" si="68"/>
        <v>0</v>
      </c>
      <c r="CB84" s="26">
        <f t="shared" si="68"/>
        <v>0</v>
      </c>
      <c r="CC84" s="26">
        <f t="shared" si="68"/>
        <v>0</v>
      </c>
      <c r="CD84" s="26">
        <f t="shared" si="68"/>
        <v>0</v>
      </c>
      <c r="CE84" s="26">
        <f t="shared" si="68"/>
        <v>0</v>
      </c>
      <c r="CF84" s="26">
        <f t="shared" si="68"/>
        <v>0</v>
      </c>
      <c r="CG84" s="26">
        <f t="shared" si="68"/>
        <v>0</v>
      </c>
      <c r="CH84" s="26">
        <f t="shared" si="68"/>
        <v>0</v>
      </c>
      <c r="CI84" s="26">
        <f t="shared" si="68"/>
        <v>0</v>
      </c>
      <c r="CJ84" s="26">
        <f t="shared" si="69"/>
        <v>0</v>
      </c>
      <c r="CK84" s="26">
        <f t="shared" si="69"/>
        <v>0</v>
      </c>
      <c r="CL84" s="26">
        <f t="shared" si="69"/>
        <v>0</v>
      </c>
      <c r="CM84" s="26">
        <f t="shared" si="69"/>
        <v>0</v>
      </c>
      <c r="CN84" s="26">
        <f t="shared" si="69"/>
        <v>0</v>
      </c>
      <c r="CO84" s="26">
        <f t="shared" si="69"/>
        <v>0</v>
      </c>
      <c r="CP84" s="26">
        <f t="shared" si="69"/>
        <v>0</v>
      </c>
      <c r="CQ84" s="26">
        <f t="shared" si="69"/>
        <v>0</v>
      </c>
      <c r="CR84" s="26">
        <f t="shared" si="69"/>
        <v>0</v>
      </c>
      <c r="CS84" s="26">
        <f t="shared" si="69"/>
        <v>0</v>
      </c>
      <c r="CT84" s="26">
        <f t="shared" si="70"/>
        <v>0</v>
      </c>
      <c r="CU84" s="26">
        <f t="shared" si="70"/>
        <v>0</v>
      </c>
      <c r="CV84" s="26">
        <f t="shared" si="70"/>
        <v>0</v>
      </c>
      <c r="CW84" s="26">
        <f t="shared" si="70"/>
        <v>0</v>
      </c>
      <c r="CX84" s="26">
        <f t="shared" si="70"/>
        <v>0</v>
      </c>
      <c r="CY84" s="26">
        <f t="shared" si="70"/>
        <v>0</v>
      </c>
      <c r="CZ84" s="26">
        <f t="shared" si="70"/>
        <v>0</v>
      </c>
      <c r="DA84" s="26">
        <f t="shared" si="70"/>
        <v>0</v>
      </c>
      <c r="DB84" s="26">
        <f t="shared" si="70"/>
        <v>0</v>
      </c>
      <c r="DC84" s="26">
        <f t="shared" si="70"/>
        <v>0</v>
      </c>
      <c r="DD84" s="26">
        <f t="shared" si="71"/>
        <v>0</v>
      </c>
      <c r="DE84" s="26">
        <f t="shared" si="71"/>
        <v>0</v>
      </c>
      <c r="DF84" s="26">
        <f t="shared" si="71"/>
        <v>0</v>
      </c>
      <c r="DG84" s="26">
        <f t="shared" si="71"/>
        <v>0</v>
      </c>
      <c r="DH84" s="26">
        <f t="shared" si="71"/>
        <v>0</v>
      </c>
      <c r="DI84" s="26">
        <f t="shared" si="71"/>
        <v>0</v>
      </c>
      <c r="DJ84" s="26">
        <f t="shared" si="71"/>
        <v>0</v>
      </c>
      <c r="DK84" s="26">
        <f t="shared" si="71"/>
        <v>0</v>
      </c>
      <c r="DL84" s="26">
        <f t="shared" si="71"/>
        <v>0</v>
      </c>
      <c r="DM84" s="26">
        <f t="shared" si="71"/>
        <v>0</v>
      </c>
      <c r="DN84" s="26">
        <f t="shared" si="71"/>
        <v>0</v>
      </c>
      <c r="DO84" s="26">
        <f t="shared" si="71"/>
        <v>0</v>
      </c>
      <c r="DP84" s="26">
        <f t="shared" si="71"/>
        <v>0</v>
      </c>
      <c r="DQ84" s="26">
        <f t="shared" si="71"/>
        <v>0</v>
      </c>
      <c r="DR84" s="26">
        <f t="shared" si="71"/>
        <v>0</v>
      </c>
    </row>
    <row r="85" spans="1:122" x14ac:dyDescent="0.2">
      <c r="A85" s="29">
        <v>79</v>
      </c>
      <c r="B85" s="6">
        <v>1.319E-2</v>
      </c>
      <c r="C85" s="7">
        <v>1.9379999999999998E-2</v>
      </c>
      <c r="D85" s="7">
        <v>2.597E-2</v>
      </c>
      <c r="E85" s="7">
        <v>3.3049999999999996E-2</v>
      </c>
      <c r="F85" s="7">
        <v>4.07E-2</v>
      </c>
      <c r="G85" s="7">
        <v>5.2049999999999999E-2</v>
      </c>
      <c r="H85" s="7">
        <v>6.6930000000000003E-2</v>
      </c>
      <c r="I85" s="7">
        <v>8.2629999999999995E-2</v>
      </c>
      <c r="J85" s="7">
        <v>9.9510000000000001E-2</v>
      </c>
      <c r="K85" s="7">
        <v>0.1179</v>
      </c>
      <c r="L85" s="7">
        <v>0.13733999999999999</v>
      </c>
      <c r="M85" s="7">
        <v>0.15574000000000002</v>
      </c>
      <c r="N85" s="7">
        <v>0.17335</v>
      </c>
      <c r="O85" s="7">
        <v>0.19178999999999999</v>
      </c>
      <c r="P85" s="7">
        <v>0.21040999999999999</v>
      </c>
      <c r="Q85" s="7">
        <v>0.22766</v>
      </c>
      <c r="R85" s="7">
        <v>0.24430000000000002</v>
      </c>
      <c r="S85" s="7">
        <v>0.26161000000000001</v>
      </c>
      <c r="T85" s="7">
        <v>0.28000999999999998</v>
      </c>
      <c r="U85" s="7">
        <v>0.30126999999999998</v>
      </c>
      <c r="V85" s="7">
        <v>0.32385000000000003</v>
      </c>
      <c r="W85" s="7">
        <v>0.34562999999999999</v>
      </c>
      <c r="X85" s="7">
        <v>0.36569000000000002</v>
      </c>
      <c r="Y85" s="7">
        <v>0.38322000000000001</v>
      </c>
      <c r="Z85" s="7">
        <v>0.39759</v>
      </c>
      <c r="AA85" s="7">
        <v>0.40949999999999998</v>
      </c>
      <c r="AB85" s="26">
        <f t="shared" si="63"/>
        <v>0.42032999999999998</v>
      </c>
      <c r="AC85" s="26">
        <f t="shared" si="63"/>
        <v>0.43063999999999997</v>
      </c>
      <c r="AD85" s="26">
        <f t="shared" si="63"/>
        <v>0.43913000000000002</v>
      </c>
      <c r="AE85" s="26">
        <f t="shared" si="63"/>
        <v>0.44417000000000001</v>
      </c>
      <c r="AF85" s="26">
        <f t="shared" si="63"/>
        <v>0.44801999999999997</v>
      </c>
      <c r="AG85" s="26">
        <f t="shared" si="63"/>
        <v>0.45</v>
      </c>
      <c r="AH85" s="26">
        <f t="shared" si="63"/>
        <v>0.45</v>
      </c>
      <c r="AI85" s="26">
        <f t="shared" si="63"/>
        <v>0.45</v>
      </c>
      <c r="AJ85" s="26">
        <f t="shared" si="63"/>
        <v>0.45</v>
      </c>
      <c r="AK85" s="26">
        <f t="shared" si="63"/>
        <v>0.45</v>
      </c>
      <c r="AL85" s="26">
        <f t="shared" si="64"/>
        <v>0.45</v>
      </c>
      <c r="AM85" s="26">
        <f t="shared" si="64"/>
        <v>0.45</v>
      </c>
      <c r="AN85" s="26">
        <f t="shared" si="64"/>
        <v>0.45</v>
      </c>
      <c r="AO85" s="26">
        <f t="shared" si="64"/>
        <v>0.45</v>
      </c>
      <c r="AP85" s="26">
        <f t="shared" si="64"/>
        <v>0.45</v>
      </c>
      <c r="AQ85" s="26">
        <f t="shared" si="64"/>
        <v>0.45</v>
      </c>
      <c r="AR85" s="26">
        <f t="shared" si="64"/>
        <v>0</v>
      </c>
      <c r="AS85" s="26">
        <f t="shared" si="64"/>
        <v>0</v>
      </c>
      <c r="AT85" s="26">
        <f t="shared" si="64"/>
        <v>0</v>
      </c>
      <c r="AU85" s="26">
        <f t="shared" si="64"/>
        <v>0</v>
      </c>
      <c r="AV85" s="26">
        <f t="shared" si="65"/>
        <v>0</v>
      </c>
      <c r="AW85" s="26">
        <f t="shared" si="65"/>
        <v>0</v>
      </c>
      <c r="AX85" s="26">
        <f t="shared" si="65"/>
        <v>0</v>
      </c>
      <c r="AY85" s="26">
        <f t="shared" si="65"/>
        <v>0</v>
      </c>
      <c r="AZ85" s="26">
        <f t="shared" si="65"/>
        <v>0</v>
      </c>
      <c r="BA85" s="26">
        <f t="shared" si="65"/>
        <v>0</v>
      </c>
      <c r="BB85" s="26">
        <f t="shared" si="65"/>
        <v>0</v>
      </c>
      <c r="BC85" s="26">
        <f t="shared" si="65"/>
        <v>0</v>
      </c>
      <c r="BD85" s="26">
        <f t="shared" si="65"/>
        <v>0</v>
      </c>
      <c r="BE85" s="26">
        <f t="shared" si="65"/>
        <v>0</v>
      </c>
      <c r="BF85" s="26">
        <f t="shared" si="66"/>
        <v>0</v>
      </c>
      <c r="BG85" s="26">
        <f t="shared" si="66"/>
        <v>0</v>
      </c>
      <c r="BH85" s="26">
        <f t="shared" si="66"/>
        <v>0</v>
      </c>
      <c r="BI85" s="26">
        <f t="shared" si="66"/>
        <v>0</v>
      </c>
      <c r="BJ85" s="26">
        <f t="shared" si="66"/>
        <v>0</v>
      </c>
      <c r="BK85" s="26">
        <f t="shared" si="66"/>
        <v>0</v>
      </c>
      <c r="BL85" s="26">
        <f t="shared" si="66"/>
        <v>0</v>
      </c>
      <c r="BM85" s="26">
        <f t="shared" si="66"/>
        <v>0</v>
      </c>
      <c r="BN85" s="26">
        <f t="shared" si="66"/>
        <v>0</v>
      </c>
      <c r="BO85" s="26">
        <f t="shared" si="66"/>
        <v>0</v>
      </c>
      <c r="BP85" s="26">
        <f t="shared" si="67"/>
        <v>0</v>
      </c>
      <c r="BQ85" s="26">
        <f t="shared" si="67"/>
        <v>0</v>
      </c>
      <c r="BR85" s="26">
        <f t="shared" si="67"/>
        <v>0</v>
      </c>
      <c r="BS85" s="26">
        <f t="shared" si="67"/>
        <v>0</v>
      </c>
      <c r="BT85" s="26">
        <f t="shared" si="67"/>
        <v>0</v>
      </c>
      <c r="BU85" s="26">
        <f t="shared" si="67"/>
        <v>0</v>
      </c>
      <c r="BV85" s="26">
        <f t="shared" si="67"/>
        <v>0</v>
      </c>
      <c r="BW85" s="26">
        <f t="shared" si="67"/>
        <v>0</v>
      </c>
      <c r="BX85" s="26">
        <f t="shared" si="67"/>
        <v>0</v>
      </c>
      <c r="BY85" s="26">
        <f t="shared" si="67"/>
        <v>0</v>
      </c>
      <c r="BZ85" s="26">
        <f t="shared" si="68"/>
        <v>0</v>
      </c>
      <c r="CA85" s="26">
        <f t="shared" si="68"/>
        <v>0</v>
      </c>
      <c r="CB85" s="26">
        <f t="shared" si="68"/>
        <v>0</v>
      </c>
      <c r="CC85" s="26">
        <f t="shared" si="68"/>
        <v>0</v>
      </c>
      <c r="CD85" s="26">
        <f t="shared" si="68"/>
        <v>0</v>
      </c>
      <c r="CE85" s="26">
        <f t="shared" si="68"/>
        <v>0</v>
      </c>
      <c r="CF85" s="26">
        <f t="shared" si="68"/>
        <v>0</v>
      </c>
      <c r="CG85" s="26">
        <f t="shared" si="68"/>
        <v>0</v>
      </c>
      <c r="CH85" s="26">
        <f t="shared" si="68"/>
        <v>0</v>
      </c>
      <c r="CI85" s="26">
        <f t="shared" si="68"/>
        <v>0</v>
      </c>
      <c r="CJ85" s="26">
        <f t="shared" si="69"/>
        <v>0</v>
      </c>
      <c r="CK85" s="26">
        <f t="shared" si="69"/>
        <v>0</v>
      </c>
      <c r="CL85" s="26">
        <f t="shared" si="69"/>
        <v>0</v>
      </c>
      <c r="CM85" s="26">
        <f t="shared" si="69"/>
        <v>0</v>
      </c>
      <c r="CN85" s="26">
        <f t="shared" si="69"/>
        <v>0</v>
      </c>
      <c r="CO85" s="26">
        <f t="shared" si="69"/>
        <v>0</v>
      </c>
      <c r="CP85" s="26">
        <f t="shared" si="69"/>
        <v>0</v>
      </c>
      <c r="CQ85" s="26">
        <f t="shared" si="69"/>
        <v>0</v>
      </c>
      <c r="CR85" s="26">
        <f t="shared" si="69"/>
        <v>0</v>
      </c>
      <c r="CS85" s="26">
        <f t="shared" si="69"/>
        <v>0</v>
      </c>
      <c r="CT85" s="26">
        <f t="shared" si="70"/>
        <v>0</v>
      </c>
      <c r="CU85" s="26">
        <f t="shared" si="70"/>
        <v>0</v>
      </c>
      <c r="CV85" s="26">
        <f t="shared" si="70"/>
        <v>0</v>
      </c>
      <c r="CW85" s="26">
        <f t="shared" si="70"/>
        <v>0</v>
      </c>
      <c r="CX85" s="26">
        <f t="shared" si="70"/>
        <v>0</v>
      </c>
      <c r="CY85" s="26">
        <f t="shared" si="70"/>
        <v>0</v>
      </c>
      <c r="CZ85" s="26">
        <f t="shared" si="70"/>
        <v>0</v>
      </c>
      <c r="DA85" s="26">
        <f t="shared" si="70"/>
        <v>0</v>
      </c>
      <c r="DB85" s="26">
        <f t="shared" si="70"/>
        <v>0</v>
      </c>
      <c r="DC85" s="26">
        <f t="shared" si="70"/>
        <v>0</v>
      </c>
      <c r="DD85" s="26">
        <f t="shared" si="71"/>
        <v>0</v>
      </c>
      <c r="DE85" s="26">
        <f t="shared" si="71"/>
        <v>0</v>
      </c>
      <c r="DF85" s="26">
        <f t="shared" si="71"/>
        <v>0</v>
      </c>
      <c r="DG85" s="26">
        <f t="shared" si="71"/>
        <v>0</v>
      </c>
      <c r="DH85" s="26">
        <f t="shared" si="71"/>
        <v>0</v>
      </c>
      <c r="DI85" s="26">
        <f t="shared" si="71"/>
        <v>0</v>
      </c>
      <c r="DJ85" s="26">
        <f t="shared" si="71"/>
        <v>0</v>
      </c>
      <c r="DK85" s="26">
        <f t="shared" si="71"/>
        <v>0</v>
      </c>
      <c r="DL85" s="26">
        <f t="shared" si="71"/>
        <v>0</v>
      </c>
      <c r="DM85" s="26">
        <f t="shared" si="71"/>
        <v>0</v>
      </c>
      <c r="DN85" s="26">
        <f t="shared" si="71"/>
        <v>0</v>
      </c>
      <c r="DO85" s="26">
        <f t="shared" si="71"/>
        <v>0</v>
      </c>
      <c r="DP85" s="26">
        <f t="shared" si="71"/>
        <v>0</v>
      </c>
      <c r="DQ85" s="26">
        <f t="shared" si="71"/>
        <v>0</v>
      </c>
      <c r="DR85" s="26">
        <f t="shared" si="71"/>
        <v>0</v>
      </c>
    </row>
    <row r="86" spans="1:122" x14ac:dyDescent="0.2">
      <c r="A86" s="29">
        <v>80</v>
      </c>
      <c r="B86" s="6">
        <v>1.4500000000000001E-2</v>
      </c>
      <c r="C86" s="7">
        <v>2.1340000000000001E-2</v>
      </c>
      <c r="D86" s="7">
        <v>2.86E-2</v>
      </c>
      <c r="E86" s="7">
        <v>3.6409999999999998E-2</v>
      </c>
      <c r="F86" s="7">
        <v>4.8320000000000002E-2</v>
      </c>
      <c r="G86" s="7">
        <v>6.4019999999999994E-2</v>
      </c>
      <c r="H86" s="7">
        <v>8.047E-2</v>
      </c>
      <c r="I86" s="7">
        <v>9.8040000000000002E-2</v>
      </c>
      <c r="J86" s="7">
        <v>0.11703</v>
      </c>
      <c r="K86" s="7">
        <v>0.13706000000000002</v>
      </c>
      <c r="L86" s="7">
        <v>0.15574000000000002</v>
      </c>
      <c r="M86" s="7">
        <v>0.17335</v>
      </c>
      <c r="N86" s="7">
        <v>0.19178999999999999</v>
      </c>
      <c r="O86" s="7">
        <v>0.21040999999999999</v>
      </c>
      <c r="P86" s="7">
        <v>0.22766</v>
      </c>
      <c r="Q86" s="7">
        <v>0.24430000000000002</v>
      </c>
      <c r="R86" s="7">
        <v>0.26161000000000001</v>
      </c>
      <c r="S86" s="7">
        <v>0.28000999999999998</v>
      </c>
      <c r="T86" s="7">
        <v>0.30126999999999998</v>
      </c>
      <c r="U86" s="7">
        <v>0.32385000000000003</v>
      </c>
      <c r="V86" s="7">
        <v>0.34562999999999999</v>
      </c>
      <c r="W86" s="7">
        <v>0.36569000000000002</v>
      </c>
      <c r="X86" s="7">
        <v>0.38322000000000001</v>
      </c>
      <c r="Y86" s="7">
        <v>0.39759</v>
      </c>
      <c r="Z86" s="7">
        <v>0.40949999999999998</v>
      </c>
      <c r="AA86" s="7">
        <v>0.42032999999999998</v>
      </c>
      <c r="AB86" s="26">
        <f t="shared" ref="AB86:AK100" si="72">AA87</f>
        <v>0.43063999999999997</v>
      </c>
      <c r="AC86" s="26">
        <f t="shared" si="72"/>
        <v>0.43913000000000002</v>
      </c>
      <c r="AD86" s="26">
        <f t="shared" si="72"/>
        <v>0.44417000000000001</v>
      </c>
      <c r="AE86" s="26">
        <f t="shared" si="72"/>
        <v>0.44801999999999997</v>
      </c>
      <c r="AF86" s="26">
        <f t="shared" si="72"/>
        <v>0.45</v>
      </c>
      <c r="AG86" s="26">
        <f t="shared" si="72"/>
        <v>0.45</v>
      </c>
      <c r="AH86" s="26">
        <f t="shared" si="72"/>
        <v>0.45</v>
      </c>
      <c r="AI86" s="26">
        <f t="shared" si="72"/>
        <v>0.45</v>
      </c>
      <c r="AJ86" s="26">
        <f t="shared" si="72"/>
        <v>0.45</v>
      </c>
      <c r="AK86" s="26">
        <f t="shared" si="72"/>
        <v>0.45</v>
      </c>
      <c r="AL86" s="26">
        <f t="shared" ref="AL86:AU100" si="73">AK87</f>
        <v>0.45</v>
      </c>
      <c r="AM86" s="26">
        <f t="shared" si="73"/>
        <v>0.45</v>
      </c>
      <c r="AN86" s="26">
        <f t="shared" si="73"/>
        <v>0.45</v>
      </c>
      <c r="AO86" s="26">
        <f t="shared" si="73"/>
        <v>0.45</v>
      </c>
      <c r="AP86" s="26">
        <f t="shared" si="73"/>
        <v>0.45</v>
      </c>
      <c r="AQ86" s="26">
        <f t="shared" si="73"/>
        <v>0</v>
      </c>
      <c r="AR86" s="26">
        <f t="shared" si="73"/>
        <v>0</v>
      </c>
      <c r="AS86" s="26">
        <f t="shared" si="73"/>
        <v>0</v>
      </c>
      <c r="AT86" s="26">
        <f t="shared" si="73"/>
        <v>0</v>
      </c>
      <c r="AU86" s="26">
        <f t="shared" si="73"/>
        <v>0</v>
      </c>
      <c r="AV86" s="26">
        <f t="shared" ref="AV86:BE100" si="74">AU87</f>
        <v>0</v>
      </c>
      <c r="AW86" s="26">
        <f t="shared" si="74"/>
        <v>0</v>
      </c>
      <c r="AX86" s="26">
        <f t="shared" si="74"/>
        <v>0</v>
      </c>
      <c r="AY86" s="26">
        <f t="shared" si="74"/>
        <v>0</v>
      </c>
      <c r="AZ86" s="26">
        <f t="shared" si="74"/>
        <v>0</v>
      </c>
      <c r="BA86" s="26">
        <f t="shared" si="74"/>
        <v>0</v>
      </c>
      <c r="BB86" s="26">
        <f t="shared" si="74"/>
        <v>0</v>
      </c>
      <c r="BC86" s="26">
        <f t="shared" si="74"/>
        <v>0</v>
      </c>
      <c r="BD86" s="26">
        <f t="shared" si="74"/>
        <v>0</v>
      </c>
      <c r="BE86" s="26">
        <f t="shared" si="74"/>
        <v>0</v>
      </c>
      <c r="BF86" s="26">
        <f t="shared" ref="BF86:BO100" si="75">BE87</f>
        <v>0</v>
      </c>
      <c r="BG86" s="26">
        <f t="shared" si="75"/>
        <v>0</v>
      </c>
      <c r="BH86" s="26">
        <f t="shared" si="75"/>
        <v>0</v>
      </c>
      <c r="BI86" s="26">
        <f t="shared" si="75"/>
        <v>0</v>
      </c>
      <c r="BJ86" s="26">
        <f t="shared" si="75"/>
        <v>0</v>
      </c>
      <c r="BK86" s="26">
        <f t="shared" si="75"/>
        <v>0</v>
      </c>
      <c r="BL86" s="26">
        <f t="shared" si="75"/>
        <v>0</v>
      </c>
      <c r="BM86" s="26">
        <f t="shared" si="75"/>
        <v>0</v>
      </c>
      <c r="BN86" s="26">
        <f t="shared" si="75"/>
        <v>0</v>
      </c>
      <c r="BO86" s="26">
        <f t="shared" si="75"/>
        <v>0</v>
      </c>
      <c r="BP86" s="26">
        <f t="shared" ref="BP86:BY100" si="76">BO87</f>
        <v>0</v>
      </c>
      <c r="BQ86" s="26">
        <f t="shared" si="76"/>
        <v>0</v>
      </c>
      <c r="BR86" s="26">
        <f t="shared" si="76"/>
        <v>0</v>
      </c>
      <c r="BS86" s="26">
        <f t="shared" si="76"/>
        <v>0</v>
      </c>
      <c r="BT86" s="26">
        <f t="shared" si="76"/>
        <v>0</v>
      </c>
      <c r="BU86" s="26">
        <f t="shared" si="76"/>
        <v>0</v>
      </c>
      <c r="BV86" s="26">
        <f t="shared" si="76"/>
        <v>0</v>
      </c>
      <c r="BW86" s="26">
        <f t="shared" si="76"/>
        <v>0</v>
      </c>
      <c r="BX86" s="26">
        <f t="shared" si="76"/>
        <v>0</v>
      </c>
      <c r="BY86" s="26">
        <f t="shared" si="76"/>
        <v>0</v>
      </c>
      <c r="BZ86" s="26">
        <f t="shared" ref="BZ86:CI100" si="77">BY87</f>
        <v>0</v>
      </c>
      <c r="CA86" s="26">
        <f t="shared" si="77"/>
        <v>0</v>
      </c>
      <c r="CB86" s="26">
        <f t="shared" si="77"/>
        <v>0</v>
      </c>
      <c r="CC86" s="26">
        <f t="shared" si="77"/>
        <v>0</v>
      </c>
      <c r="CD86" s="26">
        <f t="shared" si="77"/>
        <v>0</v>
      </c>
      <c r="CE86" s="26">
        <f t="shared" si="77"/>
        <v>0</v>
      </c>
      <c r="CF86" s="26">
        <f t="shared" si="77"/>
        <v>0</v>
      </c>
      <c r="CG86" s="26">
        <f t="shared" si="77"/>
        <v>0</v>
      </c>
      <c r="CH86" s="26">
        <f t="shared" si="77"/>
        <v>0</v>
      </c>
      <c r="CI86" s="26">
        <f t="shared" si="77"/>
        <v>0</v>
      </c>
      <c r="CJ86" s="26">
        <f t="shared" ref="CJ86:CS100" si="78">CI87</f>
        <v>0</v>
      </c>
      <c r="CK86" s="26">
        <f t="shared" si="78"/>
        <v>0</v>
      </c>
      <c r="CL86" s="26">
        <f t="shared" si="78"/>
        <v>0</v>
      </c>
      <c r="CM86" s="26">
        <f t="shared" si="78"/>
        <v>0</v>
      </c>
      <c r="CN86" s="26">
        <f t="shared" si="78"/>
        <v>0</v>
      </c>
      <c r="CO86" s="26">
        <f t="shared" si="78"/>
        <v>0</v>
      </c>
      <c r="CP86" s="26">
        <f t="shared" si="78"/>
        <v>0</v>
      </c>
      <c r="CQ86" s="26">
        <f t="shared" si="78"/>
        <v>0</v>
      </c>
      <c r="CR86" s="26">
        <f t="shared" si="78"/>
        <v>0</v>
      </c>
      <c r="CS86" s="26">
        <f t="shared" si="78"/>
        <v>0</v>
      </c>
      <c r="CT86" s="26">
        <f t="shared" ref="CT86:DC100" si="79">CS87</f>
        <v>0</v>
      </c>
      <c r="CU86" s="26">
        <f t="shared" si="79"/>
        <v>0</v>
      </c>
      <c r="CV86" s="26">
        <f t="shared" si="79"/>
        <v>0</v>
      </c>
      <c r="CW86" s="26">
        <f t="shared" si="79"/>
        <v>0</v>
      </c>
      <c r="CX86" s="26">
        <f t="shared" si="79"/>
        <v>0</v>
      </c>
      <c r="CY86" s="26">
        <f t="shared" si="79"/>
        <v>0</v>
      </c>
      <c r="CZ86" s="26">
        <f t="shared" si="79"/>
        <v>0</v>
      </c>
      <c r="DA86" s="26">
        <f t="shared" si="79"/>
        <v>0</v>
      </c>
      <c r="DB86" s="26">
        <f t="shared" si="79"/>
        <v>0</v>
      </c>
      <c r="DC86" s="26">
        <f t="shared" si="79"/>
        <v>0</v>
      </c>
      <c r="DD86" s="26">
        <f t="shared" ref="DD86:DR100" si="80">DC87</f>
        <v>0</v>
      </c>
      <c r="DE86" s="26">
        <f t="shared" si="80"/>
        <v>0</v>
      </c>
      <c r="DF86" s="26">
        <f t="shared" si="80"/>
        <v>0</v>
      </c>
      <c r="DG86" s="26">
        <f t="shared" si="80"/>
        <v>0</v>
      </c>
      <c r="DH86" s="26">
        <f t="shared" si="80"/>
        <v>0</v>
      </c>
      <c r="DI86" s="26">
        <f t="shared" si="80"/>
        <v>0</v>
      </c>
      <c r="DJ86" s="26">
        <f t="shared" si="80"/>
        <v>0</v>
      </c>
      <c r="DK86" s="26">
        <f t="shared" si="80"/>
        <v>0</v>
      </c>
      <c r="DL86" s="26">
        <f t="shared" si="80"/>
        <v>0</v>
      </c>
      <c r="DM86" s="26">
        <f t="shared" si="80"/>
        <v>0</v>
      </c>
      <c r="DN86" s="26">
        <f t="shared" si="80"/>
        <v>0</v>
      </c>
      <c r="DO86" s="26">
        <f t="shared" si="80"/>
        <v>0</v>
      </c>
      <c r="DP86" s="26">
        <f t="shared" si="80"/>
        <v>0</v>
      </c>
      <c r="DQ86" s="26">
        <f t="shared" si="80"/>
        <v>0</v>
      </c>
      <c r="DR86" s="26">
        <f t="shared" si="80"/>
        <v>0</v>
      </c>
    </row>
    <row r="87" spans="1:122" x14ac:dyDescent="0.2">
      <c r="A87" s="29">
        <v>81</v>
      </c>
      <c r="B87" s="6">
        <v>1.5949999999999999E-2</v>
      </c>
      <c r="C87" s="7">
        <v>2.3449999999999999E-2</v>
      </c>
      <c r="D87" s="7">
        <v>3.1449999999999999E-2</v>
      </c>
      <c r="E87" s="7">
        <v>4.3959999999999999E-2</v>
      </c>
      <c r="F87" s="7">
        <v>6.0609999999999997E-2</v>
      </c>
      <c r="G87" s="7">
        <v>7.7939999999999995E-2</v>
      </c>
      <c r="H87" s="7">
        <v>9.6299999999999997E-2</v>
      </c>
      <c r="I87" s="7">
        <v>0.11602</v>
      </c>
      <c r="J87" s="7">
        <v>0.13672000000000001</v>
      </c>
      <c r="K87" s="7">
        <v>0.15574000000000002</v>
      </c>
      <c r="L87" s="7">
        <v>0.17335</v>
      </c>
      <c r="M87" s="7">
        <v>0.19178999999999999</v>
      </c>
      <c r="N87" s="7">
        <v>0.21040999999999999</v>
      </c>
      <c r="O87" s="7">
        <v>0.22766</v>
      </c>
      <c r="P87" s="7">
        <v>0.24430000000000002</v>
      </c>
      <c r="Q87" s="7">
        <v>0.26161000000000001</v>
      </c>
      <c r="R87" s="7">
        <v>0.28000999999999998</v>
      </c>
      <c r="S87" s="7">
        <v>0.30126999999999998</v>
      </c>
      <c r="T87" s="7">
        <v>0.32385000000000003</v>
      </c>
      <c r="U87" s="7">
        <v>0.34562999999999999</v>
      </c>
      <c r="V87" s="7">
        <v>0.36569000000000002</v>
      </c>
      <c r="W87" s="7">
        <v>0.38322000000000001</v>
      </c>
      <c r="X87" s="7">
        <v>0.39759</v>
      </c>
      <c r="Y87" s="7">
        <v>0.40949999999999998</v>
      </c>
      <c r="Z87" s="7">
        <v>0.42032999999999998</v>
      </c>
      <c r="AA87" s="7">
        <v>0.43063999999999997</v>
      </c>
      <c r="AB87" s="26">
        <f t="shared" si="72"/>
        <v>0.43913000000000002</v>
      </c>
      <c r="AC87" s="26">
        <f t="shared" si="72"/>
        <v>0.44417000000000001</v>
      </c>
      <c r="AD87" s="26">
        <f t="shared" si="72"/>
        <v>0.44801999999999997</v>
      </c>
      <c r="AE87" s="26">
        <f t="shared" si="72"/>
        <v>0.45</v>
      </c>
      <c r="AF87" s="26">
        <f t="shared" si="72"/>
        <v>0.45</v>
      </c>
      <c r="AG87" s="26">
        <f t="shared" si="72"/>
        <v>0.45</v>
      </c>
      <c r="AH87" s="26">
        <f t="shared" si="72"/>
        <v>0.45</v>
      </c>
      <c r="AI87" s="26">
        <f t="shared" si="72"/>
        <v>0.45</v>
      </c>
      <c r="AJ87" s="26">
        <f t="shared" si="72"/>
        <v>0.45</v>
      </c>
      <c r="AK87" s="26">
        <f t="shared" si="72"/>
        <v>0.45</v>
      </c>
      <c r="AL87" s="26">
        <f t="shared" si="73"/>
        <v>0.45</v>
      </c>
      <c r="AM87" s="26">
        <f t="shared" si="73"/>
        <v>0.45</v>
      </c>
      <c r="AN87" s="26">
        <f t="shared" si="73"/>
        <v>0.45</v>
      </c>
      <c r="AO87" s="26">
        <f t="shared" si="73"/>
        <v>0.45</v>
      </c>
      <c r="AP87" s="26">
        <f t="shared" si="73"/>
        <v>0</v>
      </c>
      <c r="AQ87" s="26">
        <f t="shared" si="73"/>
        <v>0</v>
      </c>
      <c r="AR87" s="26">
        <f t="shared" si="73"/>
        <v>0</v>
      </c>
      <c r="AS87" s="26">
        <f t="shared" si="73"/>
        <v>0</v>
      </c>
      <c r="AT87" s="26">
        <f t="shared" si="73"/>
        <v>0</v>
      </c>
      <c r="AU87" s="26">
        <f t="shared" si="73"/>
        <v>0</v>
      </c>
      <c r="AV87" s="26">
        <f t="shared" si="74"/>
        <v>0</v>
      </c>
      <c r="AW87" s="26">
        <f t="shared" si="74"/>
        <v>0</v>
      </c>
      <c r="AX87" s="26">
        <f t="shared" si="74"/>
        <v>0</v>
      </c>
      <c r="AY87" s="26">
        <f t="shared" si="74"/>
        <v>0</v>
      </c>
      <c r="AZ87" s="26">
        <f t="shared" si="74"/>
        <v>0</v>
      </c>
      <c r="BA87" s="26">
        <f t="shared" si="74"/>
        <v>0</v>
      </c>
      <c r="BB87" s="26">
        <f t="shared" si="74"/>
        <v>0</v>
      </c>
      <c r="BC87" s="26">
        <f t="shared" si="74"/>
        <v>0</v>
      </c>
      <c r="BD87" s="26">
        <f t="shared" si="74"/>
        <v>0</v>
      </c>
      <c r="BE87" s="26">
        <f t="shared" si="74"/>
        <v>0</v>
      </c>
      <c r="BF87" s="26">
        <f t="shared" si="75"/>
        <v>0</v>
      </c>
      <c r="BG87" s="26">
        <f t="shared" si="75"/>
        <v>0</v>
      </c>
      <c r="BH87" s="26">
        <f t="shared" si="75"/>
        <v>0</v>
      </c>
      <c r="BI87" s="26">
        <f t="shared" si="75"/>
        <v>0</v>
      </c>
      <c r="BJ87" s="26">
        <f t="shared" si="75"/>
        <v>0</v>
      </c>
      <c r="BK87" s="26">
        <f t="shared" si="75"/>
        <v>0</v>
      </c>
      <c r="BL87" s="26">
        <f t="shared" si="75"/>
        <v>0</v>
      </c>
      <c r="BM87" s="26">
        <f t="shared" si="75"/>
        <v>0</v>
      </c>
      <c r="BN87" s="26">
        <f t="shared" si="75"/>
        <v>0</v>
      </c>
      <c r="BO87" s="26">
        <f t="shared" si="75"/>
        <v>0</v>
      </c>
      <c r="BP87" s="26">
        <f t="shared" si="76"/>
        <v>0</v>
      </c>
      <c r="BQ87" s="26">
        <f t="shared" si="76"/>
        <v>0</v>
      </c>
      <c r="BR87" s="26">
        <f t="shared" si="76"/>
        <v>0</v>
      </c>
      <c r="BS87" s="26">
        <f t="shared" si="76"/>
        <v>0</v>
      </c>
      <c r="BT87" s="26">
        <f t="shared" si="76"/>
        <v>0</v>
      </c>
      <c r="BU87" s="26">
        <f t="shared" si="76"/>
        <v>0</v>
      </c>
      <c r="BV87" s="26">
        <f t="shared" si="76"/>
        <v>0</v>
      </c>
      <c r="BW87" s="26">
        <f t="shared" si="76"/>
        <v>0</v>
      </c>
      <c r="BX87" s="26">
        <f t="shared" si="76"/>
        <v>0</v>
      </c>
      <c r="BY87" s="26">
        <f t="shared" si="76"/>
        <v>0</v>
      </c>
      <c r="BZ87" s="26">
        <f t="shared" si="77"/>
        <v>0</v>
      </c>
      <c r="CA87" s="26">
        <f t="shared" si="77"/>
        <v>0</v>
      </c>
      <c r="CB87" s="26">
        <f t="shared" si="77"/>
        <v>0</v>
      </c>
      <c r="CC87" s="26">
        <f t="shared" si="77"/>
        <v>0</v>
      </c>
      <c r="CD87" s="26">
        <f t="shared" si="77"/>
        <v>0</v>
      </c>
      <c r="CE87" s="26">
        <f t="shared" si="77"/>
        <v>0</v>
      </c>
      <c r="CF87" s="26">
        <f t="shared" si="77"/>
        <v>0</v>
      </c>
      <c r="CG87" s="26">
        <f t="shared" si="77"/>
        <v>0</v>
      </c>
      <c r="CH87" s="26">
        <f t="shared" si="77"/>
        <v>0</v>
      </c>
      <c r="CI87" s="26">
        <f t="shared" si="77"/>
        <v>0</v>
      </c>
      <c r="CJ87" s="26">
        <f t="shared" si="78"/>
        <v>0</v>
      </c>
      <c r="CK87" s="26">
        <f t="shared" si="78"/>
        <v>0</v>
      </c>
      <c r="CL87" s="26">
        <f t="shared" si="78"/>
        <v>0</v>
      </c>
      <c r="CM87" s="26">
        <f t="shared" si="78"/>
        <v>0</v>
      </c>
      <c r="CN87" s="26">
        <f t="shared" si="78"/>
        <v>0</v>
      </c>
      <c r="CO87" s="26">
        <f t="shared" si="78"/>
        <v>0</v>
      </c>
      <c r="CP87" s="26">
        <f t="shared" si="78"/>
        <v>0</v>
      </c>
      <c r="CQ87" s="26">
        <f t="shared" si="78"/>
        <v>0</v>
      </c>
      <c r="CR87" s="26">
        <f t="shared" si="78"/>
        <v>0</v>
      </c>
      <c r="CS87" s="26">
        <f t="shared" si="78"/>
        <v>0</v>
      </c>
      <c r="CT87" s="26">
        <f t="shared" si="79"/>
        <v>0</v>
      </c>
      <c r="CU87" s="26">
        <f t="shared" si="79"/>
        <v>0</v>
      </c>
      <c r="CV87" s="26">
        <f t="shared" si="79"/>
        <v>0</v>
      </c>
      <c r="CW87" s="26">
        <f t="shared" si="79"/>
        <v>0</v>
      </c>
      <c r="CX87" s="26">
        <f t="shared" si="79"/>
        <v>0</v>
      </c>
      <c r="CY87" s="26">
        <f t="shared" si="79"/>
        <v>0</v>
      </c>
      <c r="CZ87" s="26">
        <f t="shared" si="79"/>
        <v>0</v>
      </c>
      <c r="DA87" s="26">
        <f t="shared" si="79"/>
        <v>0</v>
      </c>
      <c r="DB87" s="26">
        <f t="shared" si="79"/>
        <v>0</v>
      </c>
      <c r="DC87" s="26">
        <f t="shared" si="79"/>
        <v>0</v>
      </c>
      <c r="DD87" s="26">
        <f t="shared" si="80"/>
        <v>0</v>
      </c>
      <c r="DE87" s="26">
        <f t="shared" si="80"/>
        <v>0</v>
      </c>
      <c r="DF87" s="26">
        <f t="shared" si="80"/>
        <v>0</v>
      </c>
      <c r="DG87" s="26">
        <f t="shared" si="80"/>
        <v>0</v>
      </c>
      <c r="DH87" s="26">
        <f t="shared" si="80"/>
        <v>0</v>
      </c>
      <c r="DI87" s="26">
        <f t="shared" si="80"/>
        <v>0</v>
      </c>
      <c r="DJ87" s="26">
        <f t="shared" si="80"/>
        <v>0</v>
      </c>
      <c r="DK87" s="26">
        <f t="shared" si="80"/>
        <v>0</v>
      </c>
      <c r="DL87" s="26">
        <f t="shared" si="80"/>
        <v>0</v>
      </c>
      <c r="DM87" s="26">
        <f t="shared" si="80"/>
        <v>0</v>
      </c>
      <c r="DN87" s="26">
        <f t="shared" si="80"/>
        <v>0</v>
      </c>
      <c r="DO87" s="26">
        <f t="shared" si="80"/>
        <v>0</v>
      </c>
      <c r="DP87" s="26">
        <f t="shared" si="80"/>
        <v>0</v>
      </c>
      <c r="DQ87" s="26">
        <f t="shared" si="80"/>
        <v>0</v>
      </c>
      <c r="DR87" s="26">
        <f t="shared" si="80"/>
        <v>0</v>
      </c>
    </row>
    <row r="88" spans="1:122" x14ac:dyDescent="0.2">
      <c r="A88" s="29">
        <v>82</v>
      </c>
      <c r="B88" s="6">
        <v>1.7520000000000001E-2</v>
      </c>
      <c r="C88" s="7">
        <v>2.5749999999999999E-2</v>
      </c>
      <c r="D88" s="7">
        <v>3.8939999999999995E-2</v>
      </c>
      <c r="E88" s="7">
        <v>5.6649999999999999E-2</v>
      </c>
      <c r="F88" s="7">
        <v>7.4980000000000005E-2</v>
      </c>
      <c r="G88" s="7">
        <v>9.4269999999999993E-2</v>
      </c>
      <c r="H88" s="7">
        <v>0.11481</v>
      </c>
      <c r="I88" s="7">
        <v>0.13632</v>
      </c>
      <c r="J88" s="7">
        <v>0.15574000000000002</v>
      </c>
      <c r="K88" s="7">
        <v>0.17335</v>
      </c>
      <c r="L88" s="7">
        <v>0.19178999999999999</v>
      </c>
      <c r="M88" s="7">
        <v>0.21040999999999999</v>
      </c>
      <c r="N88" s="7">
        <v>0.22766</v>
      </c>
      <c r="O88" s="7">
        <v>0.24430000000000002</v>
      </c>
      <c r="P88" s="7">
        <v>0.26161000000000001</v>
      </c>
      <c r="Q88" s="7">
        <v>0.28000999999999998</v>
      </c>
      <c r="R88" s="7">
        <v>0.30126999999999998</v>
      </c>
      <c r="S88" s="7">
        <v>0.32385000000000003</v>
      </c>
      <c r="T88" s="7">
        <v>0.34562999999999999</v>
      </c>
      <c r="U88" s="7">
        <v>0.36569000000000002</v>
      </c>
      <c r="V88" s="7">
        <v>0.38322000000000001</v>
      </c>
      <c r="W88" s="7">
        <v>0.39759</v>
      </c>
      <c r="X88" s="7">
        <v>0.40949999999999998</v>
      </c>
      <c r="Y88" s="7">
        <v>0.42032999999999998</v>
      </c>
      <c r="Z88" s="7">
        <v>0.43063999999999997</v>
      </c>
      <c r="AA88" s="7">
        <v>0.43913000000000002</v>
      </c>
      <c r="AB88" s="26">
        <f t="shared" si="72"/>
        <v>0.44417000000000001</v>
      </c>
      <c r="AC88" s="26">
        <f t="shared" si="72"/>
        <v>0.44801999999999997</v>
      </c>
      <c r="AD88" s="26">
        <f t="shared" si="72"/>
        <v>0.45</v>
      </c>
      <c r="AE88" s="26">
        <f t="shared" si="72"/>
        <v>0.45</v>
      </c>
      <c r="AF88" s="26">
        <f t="shared" si="72"/>
        <v>0.45</v>
      </c>
      <c r="AG88" s="26">
        <f t="shared" si="72"/>
        <v>0.45</v>
      </c>
      <c r="AH88" s="26">
        <f t="shared" si="72"/>
        <v>0.45</v>
      </c>
      <c r="AI88" s="26">
        <f t="shared" si="72"/>
        <v>0.45</v>
      </c>
      <c r="AJ88" s="26">
        <f t="shared" si="72"/>
        <v>0.45</v>
      </c>
      <c r="AK88" s="26">
        <f t="shared" si="72"/>
        <v>0.45</v>
      </c>
      <c r="AL88" s="26">
        <f t="shared" si="73"/>
        <v>0.45</v>
      </c>
      <c r="AM88" s="26">
        <f t="shared" si="73"/>
        <v>0.45</v>
      </c>
      <c r="AN88" s="26">
        <f t="shared" si="73"/>
        <v>0.45</v>
      </c>
      <c r="AO88" s="26">
        <f t="shared" si="73"/>
        <v>0</v>
      </c>
      <c r="AP88" s="26">
        <f t="shared" si="73"/>
        <v>0</v>
      </c>
      <c r="AQ88" s="26">
        <f t="shared" si="73"/>
        <v>0</v>
      </c>
      <c r="AR88" s="26">
        <f t="shared" si="73"/>
        <v>0</v>
      </c>
      <c r="AS88" s="26">
        <f t="shared" si="73"/>
        <v>0</v>
      </c>
      <c r="AT88" s="26">
        <f t="shared" si="73"/>
        <v>0</v>
      </c>
      <c r="AU88" s="26">
        <f t="shared" si="73"/>
        <v>0</v>
      </c>
      <c r="AV88" s="26">
        <f t="shared" si="74"/>
        <v>0</v>
      </c>
      <c r="AW88" s="26">
        <f t="shared" si="74"/>
        <v>0</v>
      </c>
      <c r="AX88" s="26">
        <f t="shared" si="74"/>
        <v>0</v>
      </c>
      <c r="AY88" s="26">
        <f t="shared" si="74"/>
        <v>0</v>
      </c>
      <c r="AZ88" s="26">
        <f t="shared" si="74"/>
        <v>0</v>
      </c>
      <c r="BA88" s="26">
        <f t="shared" si="74"/>
        <v>0</v>
      </c>
      <c r="BB88" s="26">
        <f t="shared" si="74"/>
        <v>0</v>
      </c>
      <c r="BC88" s="26">
        <f t="shared" si="74"/>
        <v>0</v>
      </c>
      <c r="BD88" s="26">
        <f t="shared" si="74"/>
        <v>0</v>
      </c>
      <c r="BE88" s="26">
        <f t="shared" si="74"/>
        <v>0</v>
      </c>
      <c r="BF88" s="26">
        <f t="shared" si="75"/>
        <v>0</v>
      </c>
      <c r="BG88" s="26">
        <f t="shared" si="75"/>
        <v>0</v>
      </c>
      <c r="BH88" s="26">
        <f t="shared" si="75"/>
        <v>0</v>
      </c>
      <c r="BI88" s="26">
        <f t="shared" si="75"/>
        <v>0</v>
      </c>
      <c r="BJ88" s="26">
        <f t="shared" si="75"/>
        <v>0</v>
      </c>
      <c r="BK88" s="26">
        <f t="shared" si="75"/>
        <v>0</v>
      </c>
      <c r="BL88" s="26">
        <f t="shared" si="75"/>
        <v>0</v>
      </c>
      <c r="BM88" s="26">
        <f t="shared" si="75"/>
        <v>0</v>
      </c>
      <c r="BN88" s="26">
        <f t="shared" si="75"/>
        <v>0</v>
      </c>
      <c r="BO88" s="26">
        <f t="shared" si="75"/>
        <v>0</v>
      </c>
      <c r="BP88" s="26">
        <f t="shared" si="76"/>
        <v>0</v>
      </c>
      <c r="BQ88" s="26">
        <f t="shared" si="76"/>
        <v>0</v>
      </c>
      <c r="BR88" s="26">
        <f t="shared" si="76"/>
        <v>0</v>
      </c>
      <c r="BS88" s="26">
        <f t="shared" si="76"/>
        <v>0</v>
      </c>
      <c r="BT88" s="26">
        <f t="shared" si="76"/>
        <v>0</v>
      </c>
      <c r="BU88" s="26">
        <f t="shared" si="76"/>
        <v>0</v>
      </c>
      <c r="BV88" s="26">
        <f t="shared" si="76"/>
        <v>0</v>
      </c>
      <c r="BW88" s="26">
        <f t="shared" si="76"/>
        <v>0</v>
      </c>
      <c r="BX88" s="26">
        <f t="shared" si="76"/>
        <v>0</v>
      </c>
      <c r="BY88" s="26">
        <f t="shared" si="76"/>
        <v>0</v>
      </c>
      <c r="BZ88" s="26">
        <f t="shared" si="77"/>
        <v>0</v>
      </c>
      <c r="CA88" s="26">
        <f t="shared" si="77"/>
        <v>0</v>
      </c>
      <c r="CB88" s="26">
        <f t="shared" si="77"/>
        <v>0</v>
      </c>
      <c r="CC88" s="26">
        <f t="shared" si="77"/>
        <v>0</v>
      </c>
      <c r="CD88" s="26">
        <f t="shared" si="77"/>
        <v>0</v>
      </c>
      <c r="CE88" s="26">
        <f t="shared" si="77"/>
        <v>0</v>
      </c>
      <c r="CF88" s="26">
        <f t="shared" si="77"/>
        <v>0</v>
      </c>
      <c r="CG88" s="26">
        <f t="shared" si="77"/>
        <v>0</v>
      </c>
      <c r="CH88" s="26">
        <f t="shared" si="77"/>
        <v>0</v>
      </c>
      <c r="CI88" s="26">
        <f t="shared" si="77"/>
        <v>0</v>
      </c>
      <c r="CJ88" s="26">
        <f t="shared" si="78"/>
        <v>0</v>
      </c>
      <c r="CK88" s="26">
        <f t="shared" si="78"/>
        <v>0</v>
      </c>
      <c r="CL88" s="26">
        <f t="shared" si="78"/>
        <v>0</v>
      </c>
      <c r="CM88" s="26">
        <f t="shared" si="78"/>
        <v>0</v>
      </c>
      <c r="CN88" s="26">
        <f t="shared" si="78"/>
        <v>0</v>
      </c>
      <c r="CO88" s="26">
        <f t="shared" si="78"/>
        <v>0</v>
      </c>
      <c r="CP88" s="26">
        <f t="shared" si="78"/>
        <v>0</v>
      </c>
      <c r="CQ88" s="26">
        <f t="shared" si="78"/>
        <v>0</v>
      </c>
      <c r="CR88" s="26">
        <f t="shared" si="78"/>
        <v>0</v>
      </c>
      <c r="CS88" s="26">
        <f t="shared" si="78"/>
        <v>0</v>
      </c>
      <c r="CT88" s="26">
        <f t="shared" si="79"/>
        <v>0</v>
      </c>
      <c r="CU88" s="26">
        <f t="shared" si="79"/>
        <v>0</v>
      </c>
      <c r="CV88" s="26">
        <f t="shared" si="79"/>
        <v>0</v>
      </c>
      <c r="CW88" s="26">
        <f t="shared" si="79"/>
        <v>0</v>
      </c>
      <c r="CX88" s="26">
        <f t="shared" si="79"/>
        <v>0</v>
      </c>
      <c r="CY88" s="26">
        <f t="shared" si="79"/>
        <v>0</v>
      </c>
      <c r="CZ88" s="26">
        <f t="shared" si="79"/>
        <v>0</v>
      </c>
      <c r="DA88" s="26">
        <f t="shared" si="79"/>
        <v>0</v>
      </c>
      <c r="DB88" s="26">
        <f t="shared" si="79"/>
        <v>0</v>
      </c>
      <c r="DC88" s="26">
        <f t="shared" si="79"/>
        <v>0</v>
      </c>
      <c r="DD88" s="26">
        <f t="shared" si="80"/>
        <v>0</v>
      </c>
      <c r="DE88" s="26">
        <f t="shared" si="80"/>
        <v>0</v>
      </c>
      <c r="DF88" s="26">
        <f t="shared" si="80"/>
        <v>0</v>
      </c>
      <c r="DG88" s="26">
        <f t="shared" si="80"/>
        <v>0</v>
      </c>
      <c r="DH88" s="26">
        <f t="shared" si="80"/>
        <v>0</v>
      </c>
      <c r="DI88" s="26">
        <f t="shared" si="80"/>
        <v>0</v>
      </c>
      <c r="DJ88" s="26">
        <f t="shared" si="80"/>
        <v>0</v>
      </c>
      <c r="DK88" s="26">
        <f t="shared" si="80"/>
        <v>0</v>
      </c>
      <c r="DL88" s="26">
        <f t="shared" si="80"/>
        <v>0</v>
      </c>
      <c r="DM88" s="26">
        <f t="shared" si="80"/>
        <v>0</v>
      </c>
      <c r="DN88" s="26">
        <f t="shared" si="80"/>
        <v>0</v>
      </c>
      <c r="DO88" s="26">
        <f t="shared" si="80"/>
        <v>0</v>
      </c>
      <c r="DP88" s="26">
        <f t="shared" si="80"/>
        <v>0</v>
      </c>
      <c r="DQ88" s="26">
        <f t="shared" si="80"/>
        <v>0</v>
      </c>
      <c r="DR88" s="26">
        <f t="shared" si="80"/>
        <v>0</v>
      </c>
    </row>
    <row r="89" spans="1:122" x14ac:dyDescent="0.2">
      <c r="A89" s="29">
        <v>83</v>
      </c>
      <c r="B89" s="6">
        <v>1.9219999999999998E-2</v>
      </c>
      <c r="C89" s="7">
        <v>3.0359999999999998E-2</v>
      </c>
      <c r="D89" s="7">
        <v>5.21E-2</v>
      </c>
      <c r="E89" s="7">
        <v>7.1550000000000002E-2</v>
      </c>
      <c r="F89" s="7">
        <v>9.1889999999999999E-2</v>
      </c>
      <c r="G89" s="7">
        <v>0.11341</v>
      </c>
      <c r="H89" s="7">
        <v>0.13585</v>
      </c>
      <c r="I89" s="7">
        <v>0.15574000000000002</v>
      </c>
      <c r="J89" s="7">
        <v>0.17335</v>
      </c>
      <c r="K89" s="7">
        <v>0.19178999999999999</v>
      </c>
      <c r="L89" s="7">
        <v>0.21040999999999999</v>
      </c>
      <c r="M89" s="7">
        <v>0.22766</v>
      </c>
      <c r="N89" s="7">
        <v>0.24430000000000002</v>
      </c>
      <c r="O89" s="7">
        <v>0.26161000000000001</v>
      </c>
      <c r="P89" s="7">
        <v>0.28000999999999998</v>
      </c>
      <c r="Q89" s="7">
        <v>0.30126999999999998</v>
      </c>
      <c r="R89" s="7">
        <v>0.32385000000000003</v>
      </c>
      <c r="S89" s="7">
        <v>0.34562999999999999</v>
      </c>
      <c r="T89" s="7">
        <v>0.36569000000000002</v>
      </c>
      <c r="U89" s="7">
        <v>0.38322000000000001</v>
      </c>
      <c r="V89" s="7">
        <v>0.39759</v>
      </c>
      <c r="W89" s="7">
        <v>0.40949999999999998</v>
      </c>
      <c r="X89" s="7">
        <v>0.42032999999999998</v>
      </c>
      <c r="Y89" s="7">
        <v>0.43063999999999997</v>
      </c>
      <c r="Z89" s="7">
        <v>0.43913000000000002</v>
      </c>
      <c r="AA89" s="7">
        <v>0.44417000000000001</v>
      </c>
      <c r="AB89" s="26">
        <f t="shared" si="72"/>
        <v>0.44801999999999997</v>
      </c>
      <c r="AC89" s="26">
        <f t="shared" si="72"/>
        <v>0.45</v>
      </c>
      <c r="AD89" s="26">
        <f t="shared" si="72"/>
        <v>0.45</v>
      </c>
      <c r="AE89" s="26">
        <f t="shared" si="72"/>
        <v>0.45</v>
      </c>
      <c r="AF89" s="26">
        <f t="shared" si="72"/>
        <v>0.45</v>
      </c>
      <c r="AG89" s="26">
        <f t="shared" si="72"/>
        <v>0.45</v>
      </c>
      <c r="AH89" s="26">
        <f t="shared" si="72"/>
        <v>0.45</v>
      </c>
      <c r="AI89" s="26">
        <f t="shared" si="72"/>
        <v>0.45</v>
      </c>
      <c r="AJ89" s="26">
        <f t="shared" si="72"/>
        <v>0.45</v>
      </c>
      <c r="AK89" s="26">
        <f t="shared" si="72"/>
        <v>0.45</v>
      </c>
      <c r="AL89" s="26">
        <f t="shared" si="73"/>
        <v>0.45</v>
      </c>
      <c r="AM89" s="26">
        <f t="shared" si="73"/>
        <v>0.45</v>
      </c>
      <c r="AN89" s="26">
        <f t="shared" si="73"/>
        <v>0</v>
      </c>
      <c r="AO89" s="26">
        <f t="shared" si="73"/>
        <v>0</v>
      </c>
      <c r="AP89" s="26">
        <f t="shared" si="73"/>
        <v>0</v>
      </c>
      <c r="AQ89" s="26">
        <f t="shared" si="73"/>
        <v>0</v>
      </c>
      <c r="AR89" s="26">
        <f t="shared" si="73"/>
        <v>0</v>
      </c>
      <c r="AS89" s="26">
        <f t="shared" si="73"/>
        <v>0</v>
      </c>
      <c r="AT89" s="26">
        <f t="shared" si="73"/>
        <v>0</v>
      </c>
      <c r="AU89" s="26">
        <f t="shared" si="73"/>
        <v>0</v>
      </c>
      <c r="AV89" s="26">
        <f t="shared" si="74"/>
        <v>0</v>
      </c>
      <c r="AW89" s="26">
        <f t="shared" si="74"/>
        <v>0</v>
      </c>
      <c r="AX89" s="26">
        <f t="shared" si="74"/>
        <v>0</v>
      </c>
      <c r="AY89" s="26">
        <f t="shared" si="74"/>
        <v>0</v>
      </c>
      <c r="AZ89" s="26">
        <f t="shared" si="74"/>
        <v>0</v>
      </c>
      <c r="BA89" s="26">
        <f t="shared" si="74"/>
        <v>0</v>
      </c>
      <c r="BB89" s="26">
        <f t="shared" si="74"/>
        <v>0</v>
      </c>
      <c r="BC89" s="26">
        <f t="shared" si="74"/>
        <v>0</v>
      </c>
      <c r="BD89" s="26">
        <f t="shared" si="74"/>
        <v>0</v>
      </c>
      <c r="BE89" s="26">
        <f t="shared" si="74"/>
        <v>0</v>
      </c>
      <c r="BF89" s="26">
        <f t="shared" si="75"/>
        <v>0</v>
      </c>
      <c r="BG89" s="26">
        <f t="shared" si="75"/>
        <v>0</v>
      </c>
      <c r="BH89" s="26">
        <f t="shared" si="75"/>
        <v>0</v>
      </c>
      <c r="BI89" s="26">
        <f t="shared" si="75"/>
        <v>0</v>
      </c>
      <c r="BJ89" s="26">
        <f t="shared" si="75"/>
        <v>0</v>
      </c>
      <c r="BK89" s="26">
        <f t="shared" si="75"/>
        <v>0</v>
      </c>
      <c r="BL89" s="26">
        <f t="shared" si="75"/>
        <v>0</v>
      </c>
      <c r="BM89" s="26">
        <f t="shared" si="75"/>
        <v>0</v>
      </c>
      <c r="BN89" s="26">
        <f t="shared" si="75"/>
        <v>0</v>
      </c>
      <c r="BO89" s="26">
        <f t="shared" si="75"/>
        <v>0</v>
      </c>
      <c r="BP89" s="26">
        <f t="shared" si="76"/>
        <v>0</v>
      </c>
      <c r="BQ89" s="26">
        <f t="shared" si="76"/>
        <v>0</v>
      </c>
      <c r="BR89" s="26">
        <f t="shared" si="76"/>
        <v>0</v>
      </c>
      <c r="BS89" s="26">
        <f t="shared" si="76"/>
        <v>0</v>
      </c>
      <c r="BT89" s="26">
        <f t="shared" si="76"/>
        <v>0</v>
      </c>
      <c r="BU89" s="26">
        <f t="shared" si="76"/>
        <v>0</v>
      </c>
      <c r="BV89" s="26">
        <f t="shared" si="76"/>
        <v>0</v>
      </c>
      <c r="BW89" s="26">
        <f t="shared" si="76"/>
        <v>0</v>
      </c>
      <c r="BX89" s="26">
        <f t="shared" si="76"/>
        <v>0</v>
      </c>
      <c r="BY89" s="26">
        <f t="shared" si="76"/>
        <v>0</v>
      </c>
      <c r="BZ89" s="26">
        <f t="shared" si="77"/>
        <v>0</v>
      </c>
      <c r="CA89" s="26">
        <f t="shared" si="77"/>
        <v>0</v>
      </c>
      <c r="CB89" s="26">
        <f t="shared" si="77"/>
        <v>0</v>
      </c>
      <c r="CC89" s="26">
        <f t="shared" si="77"/>
        <v>0</v>
      </c>
      <c r="CD89" s="26">
        <f t="shared" si="77"/>
        <v>0</v>
      </c>
      <c r="CE89" s="26">
        <f t="shared" si="77"/>
        <v>0</v>
      </c>
      <c r="CF89" s="26">
        <f t="shared" si="77"/>
        <v>0</v>
      </c>
      <c r="CG89" s="26">
        <f t="shared" si="77"/>
        <v>0</v>
      </c>
      <c r="CH89" s="26">
        <f t="shared" si="77"/>
        <v>0</v>
      </c>
      <c r="CI89" s="26">
        <f t="shared" si="77"/>
        <v>0</v>
      </c>
      <c r="CJ89" s="26">
        <f t="shared" si="78"/>
        <v>0</v>
      </c>
      <c r="CK89" s="26">
        <f t="shared" si="78"/>
        <v>0</v>
      </c>
      <c r="CL89" s="26">
        <f t="shared" si="78"/>
        <v>0</v>
      </c>
      <c r="CM89" s="26">
        <f t="shared" si="78"/>
        <v>0</v>
      </c>
      <c r="CN89" s="26">
        <f t="shared" si="78"/>
        <v>0</v>
      </c>
      <c r="CO89" s="26">
        <f t="shared" si="78"/>
        <v>0</v>
      </c>
      <c r="CP89" s="26">
        <f t="shared" si="78"/>
        <v>0</v>
      </c>
      <c r="CQ89" s="26">
        <f t="shared" si="78"/>
        <v>0</v>
      </c>
      <c r="CR89" s="26">
        <f t="shared" si="78"/>
        <v>0</v>
      </c>
      <c r="CS89" s="26">
        <f t="shared" si="78"/>
        <v>0</v>
      </c>
      <c r="CT89" s="26">
        <f t="shared" si="79"/>
        <v>0</v>
      </c>
      <c r="CU89" s="26">
        <f t="shared" si="79"/>
        <v>0</v>
      </c>
      <c r="CV89" s="26">
        <f t="shared" si="79"/>
        <v>0</v>
      </c>
      <c r="CW89" s="26">
        <f t="shared" si="79"/>
        <v>0</v>
      </c>
      <c r="CX89" s="26">
        <f t="shared" si="79"/>
        <v>0</v>
      </c>
      <c r="CY89" s="26">
        <f t="shared" si="79"/>
        <v>0</v>
      </c>
      <c r="CZ89" s="26">
        <f t="shared" si="79"/>
        <v>0</v>
      </c>
      <c r="DA89" s="26">
        <f t="shared" si="79"/>
        <v>0</v>
      </c>
      <c r="DB89" s="26">
        <f t="shared" si="79"/>
        <v>0</v>
      </c>
      <c r="DC89" s="26">
        <f t="shared" si="79"/>
        <v>0</v>
      </c>
      <c r="DD89" s="26">
        <f t="shared" si="80"/>
        <v>0</v>
      </c>
      <c r="DE89" s="26">
        <f t="shared" si="80"/>
        <v>0</v>
      </c>
      <c r="DF89" s="26">
        <f t="shared" si="80"/>
        <v>0</v>
      </c>
      <c r="DG89" s="26">
        <f t="shared" si="80"/>
        <v>0</v>
      </c>
      <c r="DH89" s="26">
        <f t="shared" si="80"/>
        <v>0</v>
      </c>
      <c r="DI89" s="26">
        <f t="shared" si="80"/>
        <v>0</v>
      </c>
      <c r="DJ89" s="26">
        <f t="shared" si="80"/>
        <v>0</v>
      </c>
      <c r="DK89" s="26">
        <f t="shared" si="80"/>
        <v>0</v>
      </c>
      <c r="DL89" s="26">
        <f t="shared" si="80"/>
        <v>0</v>
      </c>
      <c r="DM89" s="26">
        <f t="shared" si="80"/>
        <v>0</v>
      </c>
      <c r="DN89" s="26">
        <f t="shared" si="80"/>
        <v>0</v>
      </c>
      <c r="DO89" s="26">
        <f t="shared" si="80"/>
        <v>0</v>
      </c>
      <c r="DP89" s="26">
        <f t="shared" si="80"/>
        <v>0</v>
      </c>
      <c r="DQ89" s="26">
        <f t="shared" si="80"/>
        <v>0</v>
      </c>
      <c r="DR89" s="26">
        <f t="shared" si="80"/>
        <v>0</v>
      </c>
    </row>
    <row r="90" spans="1:122" x14ac:dyDescent="0.2">
      <c r="A90" s="29">
        <v>84</v>
      </c>
      <c r="B90" s="6">
        <v>2.1049999999999999E-2</v>
      </c>
      <c r="C90" s="7">
        <v>3.7819999999999999E-2</v>
      </c>
      <c r="D90" s="7">
        <v>6.762E-2</v>
      </c>
      <c r="E90" s="7">
        <v>8.9150000000000007E-2</v>
      </c>
      <c r="F90" s="7">
        <v>0.1118</v>
      </c>
      <c r="G90" s="7">
        <v>0.1353</v>
      </c>
      <c r="H90" s="7">
        <v>0.15574000000000002</v>
      </c>
      <c r="I90" s="7">
        <v>0.17335</v>
      </c>
      <c r="J90" s="7">
        <v>0.19178999999999999</v>
      </c>
      <c r="K90" s="7">
        <v>0.21040999999999999</v>
      </c>
      <c r="L90" s="7">
        <v>0.22766</v>
      </c>
      <c r="M90" s="7">
        <v>0.24430000000000002</v>
      </c>
      <c r="N90" s="7">
        <v>0.26161000000000001</v>
      </c>
      <c r="O90" s="7">
        <v>0.28000999999999998</v>
      </c>
      <c r="P90" s="7">
        <v>0.30126999999999998</v>
      </c>
      <c r="Q90" s="7">
        <v>0.32385000000000003</v>
      </c>
      <c r="R90" s="7">
        <v>0.34562999999999999</v>
      </c>
      <c r="S90" s="7">
        <v>0.36569000000000002</v>
      </c>
      <c r="T90" s="7">
        <v>0.38322000000000001</v>
      </c>
      <c r="U90" s="7">
        <v>0.39759</v>
      </c>
      <c r="V90" s="7">
        <v>0.40949999999999998</v>
      </c>
      <c r="W90" s="7">
        <v>0.42032999999999998</v>
      </c>
      <c r="X90" s="7">
        <v>0.43063999999999997</v>
      </c>
      <c r="Y90" s="7">
        <v>0.43913000000000002</v>
      </c>
      <c r="Z90" s="7">
        <v>0.44417000000000001</v>
      </c>
      <c r="AA90" s="7">
        <v>0.44801999999999997</v>
      </c>
      <c r="AB90" s="26">
        <f t="shared" si="72"/>
        <v>0.45</v>
      </c>
      <c r="AC90" s="26">
        <f t="shared" si="72"/>
        <v>0.45</v>
      </c>
      <c r="AD90" s="26">
        <f t="shared" si="72"/>
        <v>0.45</v>
      </c>
      <c r="AE90" s="26">
        <f t="shared" si="72"/>
        <v>0.45</v>
      </c>
      <c r="AF90" s="26">
        <f t="shared" si="72"/>
        <v>0.45</v>
      </c>
      <c r="AG90" s="26">
        <f t="shared" si="72"/>
        <v>0.45</v>
      </c>
      <c r="AH90" s="26">
        <f t="shared" si="72"/>
        <v>0.45</v>
      </c>
      <c r="AI90" s="26">
        <f t="shared" si="72"/>
        <v>0.45</v>
      </c>
      <c r="AJ90" s="26">
        <f t="shared" si="72"/>
        <v>0.45</v>
      </c>
      <c r="AK90" s="26">
        <f t="shared" si="72"/>
        <v>0.45</v>
      </c>
      <c r="AL90" s="26">
        <f t="shared" si="73"/>
        <v>0.45</v>
      </c>
      <c r="AM90" s="26">
        <f t="shared" si="73"/>
        <v>0</v>
      </c>
      <c r="AN90" s="26">
        <f t="shared" si="73"/>
        <v>0</v>
      </c>
      <c r="AO90" s="26">
        <f t="shared" si="73"/>
        <v>0</v>
      </c>
      <c r="AP90" s="26">
        <f t="shared" si="73"/>
        <v>0</v>
      </c>
      <c r="AQ90" s="26">
        <f t="shared" si="73"/>
        <v>0</v>
      </c>
      <c r="AR90" s="26">
        <f t="shared" si="73"/>
        <v>0</v>
      </c>
      <c r="AS90" s="26">
        <f t="shared" si="73"/>
        <v>0</v>
      </c>
      <c r="AT90" s="26">
        <f t="shared" si="73"/>
        <v>0</v>
      </c>
      <c r="AU90" s="26">
        <f t="shared" si="73"/>
        <v>0</v>
      </c>
      <c r="AV90" s="26">
        <f t="shared" si="74"/>
        <v>0</v>
      </c>
      <c r="AW90" s="26">
        <f t="shared" si="74"/>
        <v>0</v>
      </c>
      <c r="AX90" s="26">
        <f t="shared" si="74"/>
        <v>0</v>
      </c>
      <c r="AY90" s="26">
        <f t="shared" si="74"/>
        <v>0</v>
      </c>
      <c r="AZ90" s="26">
        <f t="shared" si="74"/>
        <v>0</v>
      </c>
      <c r="BA90" s="26">
        <f t="shared" si="74"/>
        <v>0</v>
      </c>
      <c r="BB90" s="26">
        <f t="shared" si="74"/>
        <v>0</v>
      </c>
      <c r="BC90" s="26">
        <f t="shared" si="74"/>
        <v>0</v>
      </c>
      <c r="BD90" s="26">
        <f t="shared" si="74"/>
        <v>0</v>
      </c>
      <c r="BE90" s="26">
        <f t="shared" si="74"/>
        <v>0</v>
      </c>
      <c r="BF90" s="26">
        <f t="shared" si="75"/>
        <v>0</v>
      </c>
      <c r="BG90" s="26">
        <f t="shared" si="75"/>
        <v>0</v>
      </c>
      <c r="BH90" s="26">
        <f t="shared" si="75"/>
        <v>0</v>
      </c>
      <c r="BI90" s="26">
        <f t="shared" si="75"/>
        <v>0</v>
      </c>
      <c r="BJ90" s="26">
        <f t="shared" si="75"/>
        <v>0</v>
      </c>
      <c r="BK90" s="26">
        <f t="shared" si="75"/>
        <v>0</v>
      </c>
      <c r="BL90" s="26">
        <f t="shared" si="75"/>
        <v>0</v>
      </c>
      <c r="BM90" s="26">
        <f t="shared" si="75"/>
        <v>0</v>
      </c>
      <c r="BN90" s="26">
        <f t="shared" si="75"/>
        <v>0</v>
      </c>
      <c r="BO90" s="26">
        <f t="shared" si="75"/>
        <v>0</v>
      </c>
      <c r="BP90" s="26">
        <f t="shared" si="76"/>
        <v>0</v>
      </c>
      <c r="BQ90" s="26">
        <f t="shared" si="76"/>
        <v>0</v>
      </c>
      <c r="BR90" s="26">
        <f t="shared" si="76"/>
        <v>0</v>
      </c>
      <c r="BS90" s="26">
        <f t="shared" si="76"/>
        <v>0</v>
      </c>
      <c r="BT90" s="26">
        <f t="shared" si="76"/>
        <v>0</v>
      </c>
      <c r="BU90" s="26">
        <f t="shared" si="76"/>
        <v>0</v>
      </c>
      <c r="BV90" s="26">
        <f t="shared" si="76"/>
        <v>0</v>
      </c>
      <c r="BW90" s="26">
        <f t="shared" si="76"/>
        <v>0</v>
      </c>
      <c r="BX90" s="26">
        <f t="shared" si="76"/>
        <v>0</v>
      </c>
      <c r="BY90" s="26">
        <f t="shared" si="76"/>
        <v>0</v>
      </c>
      <c r="BZ90" s="26">
        <f t="shared" si="77"/>
        <v>0</v>
      </c>
      <c r="CA90" s="26">
        <f t="shared" si="77"/>
        <v>0</v>
      </c>
      <c r="CB90" s="26">
        <f t="shared" si="77"/>
        <v>0</v>
      </c>
      <c r="CC90" s="26">
        <f t="shared" si="77"/>
        <v>0</v>
      </c>
      <c r="CD90" s="26">
        <f t="shared" si="77"/>
        <v>0</v>
      </c>
      <c r="CE90" s="26">
        <f t="shared" si="77"/>
        <v>0</v>
      </c>
      <c r="CF90" s="26">
        <f t="shared" si="77"/>
        <v>0</v>
      </c>
      <c r="CG90" s="26">
        <f t="shared" si="77"/>
        <v>0</v>
      </c>
      <c r="CH90" s="26">
        <f t="shared" si="77"/>
        <v>0</v>
      </c>
      <c r="CI90" s="26">
        <f t="shared" si="77"/>
        <v>0</v>
      </c>
      <c r="CJ90" s="26">
        <f t="shared" si="78"/>
        <v>0</v>
      </c>
      <c r="CK90" s="26">
        <f t="shared" si="78"/>
        <v>0</v>
      </c>
      <c r="CL90" s="26">
        <f t="shared" si="78"/>
        <v>0</v>
      </c>
      <c r="CM90" s="26">
        <f t="shared" si="78"/>
        <v>0</v>
      </c>
      <c r="CN90" s="26">
        <f t="shared" si="78"/>
        <v>0</v>
      </c>
      <c r="CO90" s="26">
        <f t="shared" si="78"/>
        <v>0</v>
      </c>
      <c r="CP90" s="26">
        <f t="shared" si="78"/>
        <v>0</v>
      </c>
      <c r="CQ90" s="26">
        <f t="shared" si="78"/>
        <v>0</v>
      </c>
      <c r="CR90" s="26">
        <f t="shared" si="78"/>
        <v>0</v>
      </c>
      <c r="CS90" s="26">
        <f t="shared" si="78"/>
        <v>0</v>
      </c>
      <c r="CT90" s="26">
        <f t="shared" si="79"/>
        <v>0</v>
      </c>
      <c r="CU90" s="26">
        <f t="shared" si="79"/>
        <v>0</v>
      </c>
      <c r="CV90" s="26">
        <f t="shared" si="79"/>
        <v>0</v>
      </c>
      <c r="CW90" s="26">
        <f t="shared" si="79"/>
        <v>0</v>
      </c>
      <c r="CX90" s="26">
        <f t="shared" si="79"/>
        <v>0</v>
      </c>
      <c r="CY90" s="26">
        <f t="shared" si="79"/>
        <v>0</v>
      </c>
      <c r="CZ90" s="26">
        <f t="shared" si="79"/>
        <v>0</v>
      </c>
      <c r="DA90" s="26">
        <f t="shared" si="79"/>
        <v>0</v>
      </c>
      <c r="DB90" s="26">
        <f t="shared" si="79"/>
        <v>0</v>
      </c>
      <c r="DC90" s="26">
        <f t="shared" si="79"/>
        <v>0</v>
      </c>
      <c r="DD90" s="26">
        <f t="shared" si="80"/>
        <v>0</v>
      </c>
      <c r="DE90" s="26">
        <f t="shared" si="80"/>
        <v>0</v>
      </c>
      <c r="DF90" s="26">
        <f t="shared" si="80"/>
        <v>0</v>
      </c>
      <c r="DG90" s="26">
        <f t="shared" si="80"/>
        <v>0</v>
      </c>
      <c r="DH90" s="26">
        <f t="shared" si="80"/>
        <v>0</v>
      </c>
      <c r="DI90" s="26">
        <f t="shared" si="80"/>
        <v>0</v>
      </c>
      <c r="DJ90" s="26">
        <f t="shared" si="80"/>
        <v>0</v>
      </c>
      <c r="DK90" s="26">
        <f t="shared" si="80"/>
        <v>0</v>
      </c>
      <c r="DL90" s="26">
        <f t="shared" si="80"/>
        <v>0</v>
      </c>
      <c r="DM90" s="26">
        <f t="shared" si="80"/>
        <v>0</v>
      </c>
      <c r="DN90" s="26">
        <f t="shared" si="80"/>
        <v>0</v>
      </c>
      <c r="DO90" s="26">
        <f t="shared" si="80"/>
        <v>0</v>
      </c>
      <c r="DP90" s="26">
        <f t="shared" si="80"/>
        <v>0</v>
      </c>
      <c r="DQ90" s="26">
        <f t="shared" si="80"/>
        <v>0</v>
      </c>
      <c r="DR90" s="26">
        <f t="shared" si="80"/>
        <v>0</v>
      </c>
    </row>
    <row r="91" spans="1:122" x14ac:dyDescent="0.2">
      <c r="A91" s="29">
        <v>85</v>
      </c>
      <c r="B91" s="6">
        <v>2.3030000000000002E-2</v>
      </c>
      <c r="C91" s="7">
        <v>4.6549999999999994E-2</v>
      </c>
      <c r="D91" s="7">
        <v>8.6019999999999999E-2</v>
      </c>
      <c r="E91" s="7">
        <v>0.10994</v>
      </c>
      <c r="F91" s="7">
        <v>0.13469</v>
      </c>
      <c r="G91" s="7">
        <v>0.15574000000000002</v>
      </c>
      <c r="H91" s="7">
        <v>0.17335</v>
      </c>
      <c r="I91" s="7">
        <v>0.19178999999999999</v>
      </c>
      <c r="J91" s="7">
        <v>0.21040999999999999</v>
      </c>
      <c r="K91" s="7">
        <v>0.22766</v>
      </c>
      <c r="L91" s="7">
        <v>0.24430000000000002</v>
      </c>
      <c r="M91" s="7">
        <v>0.26161000000000001</v>
      </c>
      <c r="N91" s="7">
        <v>0.28000999999999998</v>
      </c>
      <c r="O91" s="7">
        <v>0.30126999999999998</v>
      </c>
      <c r="P91" s="7">
        <v>0.32385000000000003</v>
      </c>
      <c r="Q91" s="7">
        <v>0.34562999999999999</v>
      </c>
      <c r="R91" s="7">
        <v>0.36569000000000002</v>
      </c>
      <c r="S91" s="7">
        <v>0.38322000000000001</v>
      </c>
      <c r="T91" s="7">
        <v>0.39759</v>
      </c>
      <c r="U91" s="7">
        <v>0.40949999999999998</v>
      </c>
      <c r="V91" s="7">
        <v>0.42032999999999998</v>
      </c>
      <c r="W91" s="7">
        <v>0.43063999999999997</v>
      </c>
      <c r="X91" s="7">
        <v>0.43913000000000002</v>
      </c>
      <c r="Y91" s="7">
        <v>0.44417000000000001</v>
      </c>
      <c r="Z91" s="7">
        <v>0.44801999999999997</v>
      </c>
      <c r="AA91" s="7">
        <v>0.45</v>
      </c>
      <c r="AB91" s="26">
        <f t="shared" si="72"/>
        <v>0.45</v>
      </c>
      <c r="AC91" s="26">
        <f t="shared" si="72"/>
        <v>0.45</v>
      </c>
      <c r="AD91" s="26">
        <f t="shared" si="72"/>
        <v>0.45</v>
      </c>
      <c r="AE91" s="26">
        <f t="shared" si="72"/>
        <v>0.45</v>
      </c>
      <c r="AF91" s="26">
        <f t="shared" si="72"/>
        <v>0.45</v>
      </c>
      <c r="AG91" s="26">
        <f t="shared" si="72"/>
        <v>0.45</v>
      </c>
      <c r="AH91" s="26">
        <f t="shared" si="72"/>
        <v>0.45</v>
      </c>
      <c r="AI91" s="26">
        <f t="shared" si="72"/>
        <v>0.45</v>
      </c>
      <c r="AJ91" s="26">
        <f t="shared" si="72"/>
        <v>0.45</v>
      </c>
      <c r="AK91" s="26">
        <f t="shared" si="72"/>
        <v>0.45</v>
      </c>
      <c r="AL91" s="26">
        <f t="shared" si="73"/>
        <v>0</v>
      </c>
      <c r="AM91" s="26">
        <f t="shared" si="73"/>
        <v>0</v>
      </c>
      <c r="AN91" s="26">
        <f t="shared" si="73"/>
        <v>0</v>
      </c>
      <c r="AO91" s="26">
        <f t="shared" si="73"/>
        <v>0</v>
      </c>
      <c r="AP91" s="26">
        <f t="shared" si="73"/>
        <v>0</v>
      </c>
      <c r="AQ91" s="26">
        <f t="shared" si="73"/>
        <v>0</v>
      </c>
      <c r="AR91" s="26">
        <f t="shared" si="73"/>
        <v>0</v>
      </c>
      <c r="AS91" s="26">
        <f t="shared" si="73"/>
        <v>0</v>
      </c>
      <c r="AT91" s="26">
        <f t="shared" si="73"/>
        <v>0</v>
      </c>
      <c r="AU91" s="26">
        <f t="shared" si="73"/>
        <v>0</v>
      </c>
      <c r="AV91" s="26">
        <f t="shared" si="74"/>
        <v>0</v>
      </c>
      <c r="AW91" s="26">
        <f t="shared" si="74"/>
        <v>0</v>
      </c>
      <c r="AX91" s="26">
        <f t="shared" si="74"/>
        <v>0</v>
      </c>
      <c r="AY91" s="26">
        <f t="shared" si="74"/>
        <v>0</v>
      </c>
      <c r="AZ91" s="26">
        <f t="shared" si="74"/>
        <v>0</v>
      </c>
      <c r="BA91" s="26">
        <f t="shared" si="74"/>
        <v>0</v>
      </c>
      <c r="BB91" s="26">
        <f t="shared" si="74"/>
        <v>0</v>
      </c>
      <c r="BC91" s="26">
        <f t="shared" si="74"/>
        <v>0</v>
      </c>
      <c r="BD91" s="26">
        <f t="shared" si="74"/>
        <v>0</v>
      </c>
      <c r="BE91" s="26">
        <f t="shared" si="74"/>
        <v>0</v>
      </c>
      <c r="BF91" s="26">
        <f t="shared" si="75"/>
        <v>0</v>
      </c>
      <c r="BG91" s="26">
        <f t="shared" si="75"/>
        <v>0</v>
      </c>
      <c r="BH91" s="26">
        <f t="shared" si="75"/>
        <v>0</v>
      </c>
      <c r="BI91" s="26">
        <f t="shared" si="75"/>
        <v>0</v>
      </c>
      <c r="BJ91" s="26">
        <f t="shared" si="75"/>
        <v>0</v>
      </c>
      <c r="BK91" s="26">
        <f t="shared" si="75"/>
        <v>0</v>
      </c>
      <c r="BL91" s="26">
        <f t="shared" si="75"/>
        <v>0</v>
      </c>
      <c r="BM91" s="26">
        <f t="shared" si="75"/>
        <v>0</v>
      </c>
      <c r="BN91" s="26">
        <f t="shared" si="75"/>
        <v>0</v>
      </c>
      <c r="BO91" s="26">
        <f t="shared" si="75"/>
        <v>0</v>
      </c>
      <c r="BP91" s="26">
        <f t="shared" si="76"/>
        <v>0</v>
      </c>
      <c r="BQ91" s="26">
        <f t="shared" si="76"/>
        <v>0</v>
      </c>
      <c r="BR91" s="26">
        <f t="shared" si="76"/>
        <v>0</v>
      </c>
      <c r="BS91" s="26">
        <f t="shared" si="76"/>
        <v>0</v>
      </c>
      <c r="BT91" s="26">
        <f t="shared" si="76"/>
        <v>0</v>
      </c>
      <c r="BU91" s="26">
        <f t="shared" si="76"/>
        <v>0</v>
      </c>
      <c r="BV91" s="26">
        <f t="shared" si="76"/>
        <v>0</v>
      </c>
      <c r="BW91" s="26">
        <f t="shared" si="76"/>
        <v>0</v>
      </c>
      <c r="BX91" s="26">
        <f t="shared" si="76"/>
        <v>0</v>
      </c>
      <c r="BY91" s="26">
        <f t="shared" si="76"/>
        <v>0</v>
      </c>
      <c r="BZ91" s="26">
        <f t="shared" si="77"/>
        <v>0</v>
      </c>
      <c r="CA91" s="26">
        <f t="shared" si="77"/>
        <v>0</v>
      </c>
      <c r="CB91" s="26">
        <f t="shared" si="77"/>
        <v>0</v>
      </c>
      <c r="CC91" s="26">
        <f t="shared" si="77"/>
        <v>0</v>
      </c>
      <c r="CD91" s="26">
        <f t="shared" si="77"/>
        <v>0</v>
      </c>
      <c r="CE91" s="26">
        <f t="shared" si="77"/>
        <v>0</v>
      </c>
      <c r="CF91" s="26">
        <f t="shared" si="77"/>
        <v>0</v>
      </c>
      <c r="CG91" s="26">
        <f t="shared" si="77"/>
        <v>0</v>
      </c>
      <c r="CH91" s="26">
        <f t="shared" si="77"/>
        <v>0</v>
      </c>
      <c r="CI91" s="26">
        <f t="shared" si="77"/>
        <v>0</v>
      </c>
      <c r="CJ91" s="26">
        <f t="shared" si="78"/>
        <v>0</v>
      </c>
      <c r="CK91" s="26">
        <f t="shared" si="78"/>
        <v>0</v>
      </c>
      <c r="CL91" s="26">
        <f t="shared" si="78"/>
        <v>0</v>
      </c>
      <c r="CM91" s="26">
        <f t="shared" si="78"/>
        <v>0</v>
      </c>
      <c r="CN91" s="26">
        <f t="shared" si="78"/>
        <v>0</v>
      </c>
      <c r="CO91" s="26">
        <f t="shared" si="78"/>
        <v>0</v>
      </c>
      <c r="CP91" s="26">
        <f t="shared" si="78"/>
        <v>0</v>
      </c>
      <c r="CQ91" s="26">
        <f t="shared" si="78"/>
        <v>0</v>
      </c>
      <c r="CR91" s="26">
        <f t="shared" si="78"/>
        <v>0</v>
      </c>
      <c r="CS91" s="26">
        <f t="shared" si="78"/>
        <v>0</v>
      </c>
      <c r="CT91" s="26">
        <f t="shared" si="79"/>
        <v>0</v>
      </c>
      <c r="CU91" s="26">
        <f t="shared" si="79"/>
        <v>0</v>
      </c>
      <c r="CV91" s="26">
        <f t="shared" si="79"/>
        <v>0</v>
      </c>
      <c r="CW91" s="26">
        <f t="shared" si="79"/>
        <v>0</v>
      </c>
      <c r="CX91" s="26">
        <f t="shared" si="79"/>
        <v>0</v>
      </c>
      <c r="CY91" s="26">
        <f t="shared" si="79"/>
        <v>0</v>
      </c>
      <c r="CZ91" s="26">
        <f t="shared" si="79"/>
        <v>0</v>
      </c>
      <c r="DA91" s="26">
        <f t="shared" si="79"/>
        <v>0</v>
      </c>
      <c r="DB91" s="26">
        <f t="shared" si="79"/>
        <v>0</v>
      </c>
      <c r="DC91" s="26">
        <f t="shared" si="79"/>
        <v>0</v>
      </c>
      <c r="DD91" s="26">
        <f t="shared" si="80"/>
        <v>0</v>
      </c>
      <c r="DE91" s="26">
        <f t="shared" si="80"/>
        <v>0</v>
      </c>
      <c r="DF91" s="26">
        <f t="shared" si="80"/>
        <v>0</v>
      </c>
      <c r="DG91" s="26">
        <f t="shared" si="80"/>
        <v>0</v>
      </c>
      <c r="DH91" s="26">
        <f t="shared" si="80"/>
        <v>0</v>
      </c>
      <c r="DI91" s="26">
        <f t="shared" si="80"/>
        <v>0</v>
      </c>
      <c r="DJ91" s="26">
        <f t="shared" si="80"/>
        <v>0</v>
      </c>
      <c r="DK91" s="26">
        <f t="shared" si="80"/>
        <v>0</v>
      </c>
      <c r="DL91" s="26">
        <f t="shared" si="80"/>
        <v>0</v>
      </c>
      <c r="DM91" s="26">
        <f t="shared" si="80"/>
        <v>0</v>
      </c>
      <c r="DN91" s="26">
        <f t="shared" si="80"/>
        <v>0</v>
      </c>
      <c r="DO91" s="26">
        <f t="shared" si="80"/>
        <v>0</v>
      </c>
      <c r="DP91" s="26">
        <f t="shared" si="80"/>
        <v>0</v>
      </c>
      <c r="DQ91" s="26">
        <f t="shared" si="80"/>
        <v>0</v>
      </c>
      <c r="DR91" s="26">
        <f t="shared" si="80"/>
        <v>0</v>
      </c>
    </row>
    <row r="92" spans="1:122" x14ac:dyDescent="0.2">
      <c r="A92" s="29">
        <v>86</v>
      </c>
      <c r="B92" s="6">
        <v>2.5180000000000001E-2</v>
      </c>
      <c r="C92" s="7">
        <v>5.6829999999999999E-2</v>
      </c>
      <c r="D92" s="7">
        <v>0.10784000000000001</v>
      </c>
      <c r="E92" s="7">
        <v>0.13397999999999999</v>
      </c>
      <c r="F92" s="7">
        <v>0.15574000000000002</v>
      </c>
      <c r="G92" s="7">
        <v>0.17335</v>
      </c>
      <c r="H92" s="7">
        <v>0.19178999999999999</v>
      </c>
      <c r="I92" s="7">
        <v>0.21040999999999999</v>
      </c>
      <c r="J92" s="7">
        <v>0.22766</v>
      </c>
      <c r="K92" s="7">
        <v>0.24430000000000002</v>
      </c>
      <c r="L92" s="7">
        <v>0.26161000000000001</v>
      </c>
      <c r="M92" s="7">
        <v>0.28000999999999998</v>
      </c>
      <c r="N92" s="7">
        <v>0.30126999999999998</v>
      </c>
      <c r="O92" s="7">
        <v>0.32385000000000003</v>
      </c>
      <c r="P92" s="7">
        <v>0.34562999999999999</v>
      </c>
      <c r="Q92" s="7">
        <v>0.36569000000000002</v>
      </c>
      <c r="R92" s="7">
        <v>0.38322000000000001</v>
      </c>
      <c r="S92" s="7">
        <v>0.39759</v>
      </c>
      <c r="T92" s="7">
        <v>0.40949999999999998</v>
      </c>
      <c r="U92" s="7">
        <v>0.42032999999999998</v>
      </c>
      <c r="V92" s="7">
        <v>0.43063999999999997</v>
      </c>
      <c r="W92" s="7">
        <v>0.43913000000000002</v>
      </c>
      <c r="X92" s="7">
        <v>0.44417000000000001</v>
      </c>
      <c r="Y92" s="7">
        <v>0.44801999999999997</v>
      </c>
      <c r="Z92" s="7">
        <v>0.45</v>
      </c>
      <c r="AA92" s="7">
        <v>0.45</v>
      </c>
      <c r="AB92" s="26">
        <f t="shared" si="72"/>
        <v>0.45</v>
      </c>
      <c r="AC92" s="26">
        <f t="shared" si="72"/>
        <v>0.45</v>
      </c>
      <c r="AD92" s="26">
        <f t="shared" si="72"/>
        <v>0.45</v>
      </c>
      <c r="AE92" s="26">
        <f t="shared" si="72"/>
        <v>0.45</v>
      </c>
      <c r="AF92" s="26">
        <f t="shared" si="72"/>
        <v>0.45</v>
      </c>
      <c r="AG92" s="26">
        <f t="shared" si="72"/>
        <v>0.45</v>
      </c>
      <c r="AH92" s="26">
        <f t="shared" si="72"/>
        <v>0.45</v>
      </c>
      <c r="AI92" s="26">
        <f t="shared" si="72"/>
        <v>0.45</v>
      </c>
      <c r="AJ92" s="26">
        <f t="shared" si="72"/>
        <v>0.45</v>
      </c>
      <c r="AK92" s="26">
        <f t="shared" si="72"/>
        <v>0</v>
      </c>
      <c r="AL92" s="26">
        <f t="shared" si="73"/>
        <v>0</v>
      </c>
      <c r="AM92" s="26">
        <f t="shared" si="73"/>
        <v>0</v>
      </c>
      <c r="AN92" s="26">
        <f t="shared" si="73"/>
        <v>0</v>
      </c>
      <c r="AO92" s="26">
        <f t="shared" si="73"/>
        <v>0</v>
      </c>
      <c r="AP92" s="26">
        <f t="shared" si="73"/>
        <v>0</v>
      </c>
      <c r="AQ92" s="26">
        <f t="shared" si="73"/>
        <v>0</v>
      </c>
      <c r="AR92" s="26">
        <f t="shared" si="73"/>
        <v>0</v>
      </c>
      <c r="AS92" s="26">
        <f t="shared" si="73"/>
        <v>0</v>
      </c>
      <c r="AT92" s="26">
        <f t="shared" si="73"/>
        <v>0</v>
      </c>
      <c r="AU92" s="26">
        <f t="shared" si="73"/>
        <v>0</v>
      </c>
      <c r="AV92" s="26">
        <f t="shared" si="74"/>
        <v>0</v>
      </c>
      <c r="AW92" s="26">
        <f t="shared" si="74"/>
        <v>0</v>
      </c>
      <c r="AX92" s="26">
        <f t="shared" si="74"/>
        <v>0</v>
      </c>
      <c r="AY92" s="26">
        <f t="shared" si="74"/>
        <v>0</v>
      </c>
      <c r="AZ92" s="26">
        <f t="shared" si="74"/>
        <v>0</v>
      </c>
      <c r="BA92" s="26">
        <f t="shared" si="74"/>
        <v>0</v>
      </c>
      <c r="BB92" s="26">
        <f t="shared" si="74"/>
        <v>0</v>
      </c>
      <c r="BC92" s="26">
        <f t="shared" si="74"/>
        <v>0</v>
      </c>
      <c r="BD92" s="26">
        <f t="shared" si="74"/>
        <v>0</v>
      </c>
      <c r="BE92" s="26">
        <f t="shared" si="74"/>
        <v>0</v>
      </c>
      <c r="BF92" s="26">
        <f t="shared" si="75"/>
        <v>0</v>
      </c>
      <c r="BG92" s="26">
        <f t="shared" si="75"/>
        <v>0</v>
      </c>
      <c r="BH92" s="26">
        <f t="shared" si="75"/>
        <v>0</v>
      </c>
      <c r="BI92" s="26">
        <f t="shared" si="75"/>
        <v>0</v>
      </c>
      <c r="BJ92" s="26">
        <f t="shared" si="75"/>
        <v>0</v>
      </c>
      <c r="BK92" s="26">
        <f t="shared" si="75"/>
        <v>0</v>
      </c>
      <c r="BL92" s="26">
        <f t="shared" si="75"/>
        <v>0</v>
      </c>
      <c r="BM92" s="26">
        <f t="shared" si="75"/>
        <v>0</v>
      </c>
      <c r="BN92" s="26">
        <f t="shared" si="75"/>
        <v>0</v>
      </c>
      <c r="BO92" s="26">
        <f t="shared" si="75"/>
        <v>0</v>
      </c>
      <c r="BP92" s="26">
        <f t="shared" si="76"/>
        <v>0</v>
      </c>
      <c r="BQ92" s="26">
        <f t="shared" si="76"/>
        <v>0</v>
      </c>
      <c r="BR92" s="26">
        <f t="shared" si="76"/>
        <v>0</v>
      </c>
      <c r="BS92" s="26">
        <f t="shared" si="76"/>
        <v>0</v>
      </c>
      <c r="BT92" s="26">
        <f t="shared" si="76"/>
        <v>0</v>
      </c>
      <c r="BU92" s="26">
        <f t="shared" si="76"/>
        <v>0</v>
      </c>
      <c r="BV92" s="26">
        <f t="shared" si="76"/>
        <v>0</v>
      </c>
      <c r="BW92" s="26">
        <f t="shared" si="76"/>
        <v>0</v>
      </c>
      <c r="BX92" s="26">
        <f t="shared" si="76"/>
        <v>0</v>
      </c>
      <c r="BY92" s="26">
        <f t="shared" si="76"/>
        <v>0</v>
      </c>
      <c r="BZ92" s="26">
        <f t="shared" si="77"/>
        <v>0</v>
      </c>
      <c r="CA92" s="26">
        <f t="shared" si="77"/>
        <v>0</v>
      </c>
      <c r="CB92" s="26">
        <f t="shared" si="77"/>
        <v>0</v>
      </c>
      <c r="CC92" s="26">
        <f t="shared" si="77"/>
        <v>0</v>
      </c>
      <c r="CD92" s="26">
        <f t="shared" si="77"/>
        <v>0</v>
      </c>
      <c r="CE92" s="26">
        <f t="shared" si="77"/>
        <v>0</v>
      </c>
      <c r="CF92" s="26">
        <f t="shared" si="77"/>
        <v>0</v>
      </c>
      <c r="CG92" s="26">
        <f t="shared" si="77"/>
        <v>0</v>
      </c>
      <c r="CH92" s="26">
        <f t="shared" si="77"/>
        <v>0</v>
      </c>
      <c r="CI92" s="26">
        <f t="shared" si="77"/>
        <v>0</v>
      </c>
      <c r="CJ92" s="26">
        <f t="shared" si="78"/>
        <v>0</v>
      </c>
      <c r="CK92" s="26">
        <f t="shared" si="78"/>
        <v>0</v>
      </c>
      <c r="CL92" s="26">
        <f t="shared" si="78"/>
        <v>0</v>
      </c>
      <c r="CM92" s="26">
        <f t="shared" si="78"/>
        <v>0</v>
      </c>
      <c r="CN92" s="26">
        <f t="shared" si="78"/>
        <v>0</v>
      </c>
      <c r="CO92" s="26">
        <f t="shared" si="78"/>
        <v>0</v>
      </c>
      <c r="CP92" s="26">
        <f t="shared" si="78"/>
        <v>0</v>
      </c>
      <c r="CQ92" s="26">
        <f t="shared" si="78"/>
        <v>0</v>
      </c>
      <c r="CR92" s="26">
        <f t="shared" si="78"/>
        <v>0</v>
      </c>
      <c r="CS92" s="26">
        <f t="shared" si="78"/>
        <v>0</v>
      </c>
      <c r="CT92" s="26">
        <f t="shared" si="79"/>
        <v>0</v>
      </c>
      <c r="CU92" s="26">
        <f t="shared" si="79"/>
        <v>0</v>
      </c>
      <c r="CV92" s="26">
        <f t="shared" si="79"/>
        <v>0</v>
      </c>
      <c r="CW92" s="26">
        <f t="shared" si="79"/>
        <v>0</v>
      </c>
      <c r="CX92" s="26">
        <f t="shared" si="79"/>
        <v>0</v>
      </c>
      <c r="CY92" s="26">
        <f t="shared" si="79"/>
        <v>0</v>
      </c>
      <c r="CZ92" s="26">
        <f t="shared" si="79"/>
        <v>0</v>
      </c>
      <c r="DA92" s="26">
        <f t="shared" si="79"/>
        <v>0</v>
      </c>
      <c r="DB92" s="26">
        <f t="shared" si="79"/>
        <v>0</v>
      </c>
      <c r="DC92" s="26">
        <f t="shared" si="79"/>
        <v>0</v>
      </c>
      <c r="DD92" s="26">
        <f t="shared" si="80"/>
        <v>0</v>
      </c>
      <c r="DE92" s="26">
        <f t="shared" si="80"/>
        <v>0</v>
      </c>
      <c r="DF92" s="26">
        <f t="shared" si="80"/>
        <v>0</v>
      </c>
      <c r="DG92" s="26">
        <f t="shared" si="80"/>
        <v>0</v>
      </c>
      <c r="DH92" s="26">
        <f t="shared" si="80"/>
        <v>0</v>
      </c>
      <c r="DI92" s="26">
        <f t="shared" si="80"/>
        <v>0</v>
      </c>
      <c r="DJ92" s="26">
        <f t="shared" si="80"/>
        <v>0</v>
      </c>
      <c r="DK92" s="26">
        <f t="shared" si="80"/>
        <v>0</v>
      </c>
      <c r="DL92" s="26">
        <f t="shared" si="80"/>
        <v>0</v>
      </c>
      <c r="DM92" s="26">
        <f t="shared" si="80"/>
        <v>0</v>
      </c>
      <c r="DN92" s="26">
        <f t="shared" si="80"/>
        <v>0</v>
      </c>
      <c r="DO92" s="26">
        <f t="shared" si="80"/>
        <v>0</v>
      </c>
      <c r="DP92" s="26">
        <f t="shared" si="80"/>
        <v>0</v>
      </c>
      <c r="DQ92" s="26">
        <f t="shared" si="80"/>
        <v>0</v>
      </c>
      <c r="DR92" s="26">
        <f t="shared" si="80"/>
        <v>0</v>
      </c>
    </row>
    <row r="93" spans="1:122" x14ac:dyDescent="0.2">
      <c r="A93" s="29">
        <v>87</v>
      </c>
      <c r="B93" s="6">
        <v>2.7480000000000001E-2</v>
      </c>
      <c r="C93" s="7">
        <v>6.8909999999999999E-2</v>
      </c>
      <c r="D93" s="7">
        <v>0.13319</v>
      </c>
      <c r="E93" s="7">
        <v>0.15574000000000002</v>
      </c>
      <c r="F93" s="7">
        <v>0.17335</v>
      </c>
      <c r="G93" s="7">
        <v>0.19178999999999999</v>
      </c>
      <c r="H93" s="7">
        <v>0.21040999999999999</v>
      </c>
      <c r="I93" s="7">
        <v>0.22766</v>
      </c>
      <c r="J93" s="7">
        <v>0.24430000000000002</v>
      </c>
      <c r="K93" s="7">
        <v>0.26161000000000001</v>
      </c>
      <c r="L93" s="7">
        <v>0.28000999999999998</v>
      </c>
      <c r="M93" s="7">
        <v>0.30126999999999998</v>
      </c>
      <c r="N93" s="7">
        <v>0.32385000000000003</v>
      </c>
      <c r="O93" s="7">
        <v>0.34562999999999999</v>
      </c>
      <c r="P93" s="7">
        <v>0.36569000000000002</v>
      </c>
      <c r="Q93" s="7">
        <v>0.38322000000000001</v>
      </c>
      <c r="R93" s="7">
        <v>0.39759</v>
      </c>
      <c r="S93" s="7">
        <v>0.40949999999999998</v>
      </c>
      <c r="T93" s="7">
        <v>0.42032999999999998</v>
      </c>
      <c r="U93" s="7">
        <v>0.43063999999999997</v>
      </c>
      <c r="V93" s="7">
        <v>0.43913000000000002</v>
      </c>
      <c r="W93" s="7">
        <v>0.44417000000000001</v>
      </c>
      <c r="X93" s="7">
        <v>0.44801999999999997</v>
      </c>
      <c r="Y93" s="7">
        <v>0.45</v>
      </c>
      <c r="Z93" s="7">
        <v>0.45</v>
      </c>
      <c r="AA93" s="7">
        <v>0.45</v>
      </c>
      <c r="AB93" s="26">
        <f t="shared" si="72"/>
        <v>0.45</v>
      </c>
      <c r="AC93" s="26">
        <f t="shared" si="72"/>
        <v>0.45</v>
      </c>
      <c r="AD93" s="26">
        <f t="shared" si="72"/>
        <v>0.45</v>
      </c>
      <c r="AE93" s="26">
        <f t="shared" si="72"/>
        <v>0.45</v>
      </c>
      <c r="AF93" s="26">
        <f t="shared" si="72"/>
        <v>0.45</v>
      </c>
      <c r="AG93" s="26">
        <f t="shared" si="72"/>
        <v>0.45</v>
      </c>
      <c r="AH93" s="26">
        <f t="shared" si="72"/>
        <v>0.45</v>
      </c>
      <c r="AI93" s="26">
        <f t="shared" si="72"/>
        <v>0.45</v>
      </c>
      <c r="AJ93" s="26">
        <f t="shared" si="72"/>
        <v>0</v>
      </c>
      <c r="AK93" s="26">
        <f t="shared" si="72"/>
        <v>0</v>
      </c>
      <c r="AL93" s="26">
        <f t="shared" si="73"/>
        <v>0</v>
      </c>
      <c r="AM93" s="26">
        <f t="shared" si="73"/>
        <v>0</v>
      </c>
      <c r="AN93" s="26">
        <f t="shared" si="73"/>
        <v>0</v>
      </c>
      <c r="AO93" s="26">
        <f t="shared" si="73"/>
        <v>0</v>
      </c>
      <c r="AP93" s="26">
        <f t="shared" si="73"/>
        <v>0</v>
      </c>
      <c r="AQ93" s="26">
        <f t="shared" si="73"/>
        <v>0</v>
      </c>
      <c r="AR93" s="26">
        <f t="shared" si="73"/>
        <v>0</v>
      </c>
      <c r="AS93" s="26">
        <f t="shared" si="73"/>
        <v>0</v>
      </c>
      <c r="AT93" s="26">
        <f t="shared" si="73"/>
        <v>0</v>
      </c>
      <c r="AU93" s="26">
        <f t="shared" si="73"/>
        <v>0</v>
      </c>
      <c r="AV93" s="26">
        <f t="shared" si="74"/>
        <v>0</v>
      </c>
      <c r="AW93" s="26">
        <f t="shared" si="74"/>
        <v>0</v>
      </c>
      <c r="AX93" s="26">
        <f t="shared" si="74"/>
        <v>0</v>
      </c>
      <c r="AY93" s="26">
        <f t="shared" si="74"/>
        <v>0</v>
      </c>
      <c r="AZ93" s="26">
        <f t="shared" si="74"/>
        <v>0</v>
      </c>
      <c r="BA93" s="26">
        <f t="shared" si="74"/>
        <v>0</v>
      </c>
      <c r="BB93" s="26">
        <f t="shared" si="74"/>
        <v>0</v>
      </c>
      <c r="BC93" s="26">
        <f t="shared" si="74"/>
        <v>0</v>
      </c>
      <c r="BD93" s="26">
        <f t="shared" si="74"/>
        <v>0</v>
      </c>
      <c r="BE93" s="26">
        <f t="shared" si="74"/>
        <v>0</v>
      </c>
      <c r="BF93" s="26">
        <f t="shared" si="75"/>
        <v>0</v>
      </c>
      <c r="BG93" s="26">
        <f t="shared" si="75"/>
        <v>0</v>
      </c>
      <c r="BH93" s="26">
        <f t="shared" si="75"/>
        <v>0</v>
      </c>
      <c r="BI93" s="26">
        <f t="shared" si="75"/>
        <v>0</v>
      </c>
      <c r="BJ93" s="26">
        <f t="shared" si="75"/>
        <v>0</v>
      </c>
      <c r="BK93" s="26">
        <f t="shared" si="75"/>
        <v>0</v>
      </c>
      <c r="BL93" s="26">
        <f t="shared" si="75"/>
        <v>0</v>
      </c>
      <c r="BM93" s="26">
        <f t="shared" si="75"/>
        <v>0</v>
      </c>
      <c r="BN93" s="26">
        <f t="shared" si="75"/>
        <v>0</v>
      </c>
      <c r="BO93" s="26">
        <f t="shared" si="75"/>
        <v>0</v>
      </c>
      <c r="BP93" s="26">
        <f t="shared" si="76"/>
        <v>0</v>
      </c>
      <c r="BQ93" s="26">
        <f t="shared" si="76"/>
        <v>0</v>
      </c>
      <c r="BR93" s="26">
        <f t="shared" si="76"/>
        <v>0</v>
      </c>
      <c r="BS93" s="26">
        <f t="shared" si="76"/>
        <v>0</v>
      </c>
      <c r="BT93" s="26">
        <f t="shared" si="76"/>
        <v>0</v>
      </c>
      <c r="BU93" s="26">
        <f t="shared" si="76"/>
        <v>0</v>
      </c>
      <c r="BV93" s="26">
        <f t="shared" si="76"/>
        <v>0</v>
      </c>
      <c r="BW93" s="26">
        <f t="shared" si="76"/>
        <v>0</v>
      </c>
      <c r="BX93" s="26">
        <f t="shared" si="76"/>
        <v>0</v>
      </c>
      <c r="BY93" s="26">
        <f t="shared" si="76"/>
        <v>0</v>
      </c>
      <c r="BZ93" s="26">
        <f t="shared" si="77"/>
        <v>0</v>
      </c>
      <c r="CA93" s="26">
        <f t="shared" si="77"/>
        <v>0</v>
      </c>
      <c r="CB93" s="26">
        <f t="shared" si="77"/>
        <v>0</v>
      </c>
      <c r="CC93" s="26">
        <f t="shared" si="77"/>
        <v>0</v>
      </c>
      <c r="CD93" s="26">
        <f t="shared" si="77"/>
        <v>0</v>
      </c>
      <c r="CE93" s="26">
        <f t="shared" si="77"/>
        <v>0</v>
      </c>
      <c r="CF93" s="26">
        <f t="shared" si="77"/>
        <v>0</v>
      </c>
      <c r="CG93" s="26">
        <f t="shared" si="77"/>
        <v>0</v>
      </c>
      <c r="CH93" s="26">
        <f t="shared" si="77"/>
        <v>0</v>
      </c>
      <c r="CI93" s="26">
        <f t="shared" si="77"/>
        <v>0</v>
      </c>
      <c r="CJ93" s="26">
        <f t="shared" si="78"/>
        <v>0</v>
      </c>
      <c r="CK93" s="26">
        <f t="shared" si="78"/>
        <v>0</v>
      </c>
      <c r="CL93" s="26">
        <f t="shared" si="78"/>
        <v>0</v>
      </c>
      <c r="CM93" s="26">
        <f t="shared" si="78"/>
        <v>0</v>
      </c>
      <c r="CN93" s="26">
        <f t="shared" si="78"/>
        <v>0</v>
      </c>
      <c r="CO93" s="26">
        <f t="shared" si="78"/>
        <v>0</v>
      </c>
      <c r="CP93" s="26">
        <f t="shared" si="78"/>
        <v>0</v>
      </c>
      <c r="CQ93" s="26">
        <f t="shared" si="78"/>
        <v>0</v>
      </c>
      <c r="CR93" s="26">
        <f t="shared" si="78"/>
        <v>0</v>
      </c>
      <c r="CS93" s="26">
        <f t="shared" si="78"/>
        <v>0</v>
      </c>
      <c r="CT93" s="26">
        <f t="shared" si="79"/>
        <v>0</v>
      </c>
      <c r="CU93" s="26">
        <f t="shared" si="79"/>
        <v>0</v>
      </c>
      <c r="CV93" s="26">
        <f t="shared" si="79"/>
        <v>0</v>
      </c>
      <c r="CW93" s="26">
        <f t="shared" si="79"/>
        <v>0</v>
      </c>
      <c r="CX93" s="26">
        <f t="shared" si="79"/>
        <v>0</v>
      </c>
      <c r="CY93" s="26">
        <f t="shared" si="79"/>
        <v>0</v>
      </c>
      <c r="CZ93" s="26">
        <f t="shared" si="79"/>
        <v>0</v>
      </c>
      <c r="DA93" s="26">
        <f t="shared" si="79"/>
        <v>0</v>
      </c>
      <c r="DB93" s="26">
        <f t="shared" si="79"/>
        <v>0</v>
      </c>
      <c r="DC93" s="26">
        <f t="shared" si="79"/>
        <v>0</v>
      </c>
      <c r="DD93" s="26">
        <f t="shared" si="80"/>
        <v>0</v>
      </c>
      <c r="DE93" s="26">
        <f t="shared" si="80"/>
        <v>0</v>
      </c>
      <c r="DF93" s="26">
        <f t="shared" si="80"/>
        <v>0</v>
      </c>
      <c r="DG93" s="26">
        <f t="shared" si="80"/>
        <v>0</v>
      </c>
      <c r="DH93" s="26">
        <f t="shared" si="80"/>
        <v>0</v>
      </c>
      <c r="DI93" s="26">
        <f t="shared" si="80"/>
        <v>0</v>
      </c>
      <c r="DJ93" s="26">
        <f t="shared" si="80"/>
        <v>0</v>
      </c>
      <c r="DK93" s="26">
        <f t="shared" si="80"/>
        <v>0</v>
      </c>
      <c r="DL93" s="26">
        <f t="shared" si="80"/>
        <v>0</v>
      </c>
      <c r="DM93" s="26">
        <f t="shared" si="80"/>
        <v>0</v>
      </c>
      <c r="DN93" s="26">
        <f t="shared" si="80"/>
        <v>0</v>
      </c>
      <c r="DO93" s="26">
        <f t="shared" si="80"/>
        <v>0</v>
      </c>
      <c r="DP93" s="26">
        <f t="shared" si="80"/>
        <v>0</v>
      </c>
      <c r="DQ93" s="26">
        <f t="shared" si="80"/>
        <v>0</v>
      </c>
      <c r="DR93" s="26">
        <f t="shared" si="80"/>
        <v>0</v>
      </c>
    </row>
    <row r="94" spans="1:122" x14ac:dyDescent="0.2">
      <c r="A94" s="29">
        <v>88</v>
      </c>
      <c r="B94" s="6">
        <v>2.997E-2</v>
      </c>
      <c r="C94" s="7">
        <v>7.6969999999999997E-2</v>
      </c>
      <c r="D94" s="7">
        <v>0.15574000000000002</v>
      </c>
      <c r="E94" s="7">
        <v>0.17335</v>
      </c>
      <c r="F94" s="7">
        <v>0.19178999999999999</v>
      </c>
      <c r="G94" s="7">
        <v>0.21040999999999999</v>
      </c>
      <c r="H94" s="7">
        <v>0.22766</v>
      </c>
      <c r="I94" s="7">
        <v>0.24430000000000002</v>
      </c>
      <c r="J94" s="7">
        <v>0.26161000000000001</v>
      </c>
      <c r="K94" s="7">
        <v>0.28000999999999998</v>
      </c>
      <c r="L94" s="7">
        <v>0.30126999999999998</v>
      </c>
      <c r="M94" s="7">
        <v>0.32385000000000003</v>
      </c>
      <c r="N94" s="7">
        <v>0.34562999999999999</v>
      </c>
      <c r="O94" s="7">
        <v>0.36569000000000002</v>
      </c>
      <c r="P94" s="7">
        <v>0.38322000000000001</v>
      </c>
      <c r="Q94" s="7">
        <v>0.39759</v>
      </c>
      <c r="R94" s="7">
        <v>0.40949999999999998</v>
      </c>
      <c r="S94" s="7">
        <v>0.42032999999999998</v>
      </c>
      <c r="T94" s="7">
        <v>0.43063999999999997</v>
      </c>
      <c r="U94" s="7">
        <v>0.43913000000000002</v>
      </c>
      <c r="V94" s="7">
        <v>0.44417000000000001</v>
      </c>
      <c r="W94" s="7">
        <v>0.44801999999999997</v>
      </c>
      <c r="X94" s="7">
        <v>0.45</v>
      </c>
      <c r="Y94" s="7">
        <v>0.45</v>
      </c>
      <c r="Z94" s="7">
        <v>0.45</v>
      </c>
      <c r="AA94" s="7">
        <v>0.45</v>
      </c>
      <c r="AB94" s="26">
        <f t="shared" si="72"/>
        <v>0.45</v>
      </c>
      <c r="AC94" s="26">
        <f t="shared" si="72"/>
        <v>0.45</v>
      </c>
      <c r="AD94" s="26">
        <f t="shared" si="72"/>
        <v>0.45</v>
      </c>
      <c r="AE94" s="26">
        <f t="shared" si="72"/>
        <v>0.45</v>
      </c>
      <c r="AF94" s="26">
        <f t="shared" si="72"/>
        <v>0.45</v>
      </c>
      <c r="AG94" s="26">
        <f t="shared" si="72"/>
        <v>0.45</v>
      </c>
      <c r="AH94" s="26">
        <f t="shared" si="72"/>
        <v>0.45</v>
      </c>
      <c r="AI94" s="26">
        <f t="shared" si="72"/>
        <v>0</v>
      </c>
      <c r="AJ94" s="26">
        <f t="shared" si="72"/>
        <v>0</v>
      </c>
      <c r="AK94" s="26">
        <f t="shared" si="72"/>
        <v>0</v>
      </c>
      <c r="AL94" s="26">
        <f t="shared" si="73"/>
        <v>0</v>
      </c>
      <c r="AM94" s="26">
        <f t="shared" si="73"/>
        <v>0</v>
      </c>
      <c r="AN94" s="26">
        <f t="shared" si="73"/>
        <v>0</v>
      </c>
      <c r="AO94" s="26">
        <f t="shared" si="73"/>
        <v>0</v>
      </c>
      <c r="AP94" s="26">
        <f t="shared" si="73"/>
        <v>0</v>
      </c>
      <c r="AQ94" s="26">
        <f t="shared" si="73"/>
        <v>0</v>
      </c>
      <c r="AR94" s="26">
        <f t="shared" si="73"/>
        <v>0</v>
      </c>
      <c r="AS94" s="26">
        <f t="shared" si="73"/>
        <v>0</v>
      </c>
      <c r="AT94" s="26">
        <f t="shared" si="73"/>
        <v>0</v>
      </c>
      <c r="AU94" s="26">
        <f t="shared" si="73"/>
        <v>0</v>
      </c>
      <c r="AV94" s="26">
        <f t="shared" si="74"/>
        <v>0</v>
      </c>
      <c r="AW94" s="26">
        <f t="shared" si="74"/>
        <v>0</v>
      </c>
      <c r="AX94" s="26">
        <f t="shared" si="74"/>
        <v>0</v>
      </c>
      <c r="AY94" s="26">
        <f t="shared" si="74"/>
        <v>0</v>
      </c>
      <c r="AZ94" s="26">
        <f t="shared" si="74"/>
        <v>0</v>
      </c>
      <c r="BA94" s="26">
        <f t="shared" si="74"/>
        <v>0</v>
      </c>
      <c r="BB94" s="26">
        <f t="shared" si="74"/>
        <v>0</v>
      </c>
      <c r="BC94" s="26">
        <f t="shared" si="74"/>
        <v>0</v>
      </c>
      <c r="BD94" s="26">
        <f t="shared" si="74"/>
        <v>0</v>
      </c>
      <c r="BE94" s="26">
        <f t="shared" si="74"/>
        <v>0</v>
      </c>
      <c r="BF94" s="26">
        <f t="shared" si="75"/>
        <v>0</v>
      </c>
      <c r="BG94" s="26">
        <f t="shared" si="75"/>
        <v>0</v>
      </c>
      <c r="BH94" s="26">
        <f t="shared" si="75"/>
        <v>0</v>
      </c>
      <c r="BI94" s="26">
        <f t="shared" si="75"/>
        <v>0</v>
      </c>
      <c r="BJ94" s="26">
        <f t="shared" si="75"/>
        <v>0</v>
      </c>
      <c r="BK94" s="26">
        <f t="shared" si="75"/>
        <v>0</v>
      </c>
      <c r="BL94" s="26">
        <f t="shared" si="75"/>
        <v>0</v>
      </c>
      <c r="BM94" s="26">
        <f t="shared" si="75"/>
        <v>0</v>
      </c>
      <c r="BN94" s="26">
        <f t="shared" si="75"/>
        <v>0</v>
      </c>
      <c r="BO94" s="26">
        <f t="shared" si="75"/>
        <v>0</v>
      </c>
      <c r="BP94" s="26">
        <f t="shared" si="76"/>
        <v>0</v>
      </c>
      <c r="BQ94" s="26">
        <f t="shared" si="76"/>
        <v>0</v>
      </c>
      <c r="BR94" s="26">
        <f t="shared" si="76"/>
        <v>0</v>
      </c>
      <c r="BS94" s="26">
        <f t="shared" si="76"/>
        <v>0</v>
      </c>
      <c r="BT94" s="26">
        <f t="shared" si="76"/>
        <v>0</v>
      </c>
      <c r="BU94" s="26">
        <f t="shared" si="76"/>
        <v>0</v>
      </c>
      <c r="BV94" s="26">
        <f t="shared" si="76"/>
        <v>0</v>
      </c>
      <c r="BW94" s="26">
        <f t="shared" si="76"/>
        <v>0</v>
      </c>
      <c r="BX94" s="26">
        <f t="shared" si="76"/>
        <v>0</v>
      </c>
      <c r="BY94" s="26">
        <f t="shared" si="76"/>
        <v>0</v>
      </c>
      <c r="BZ94" s="26">
        <f t="shared" si="77"/>
        <v>0</v>
      </c>
      <c r="CA94" s="26">
        <f t="shared" si="77"/>
        <v>0</v>
      </c>
      <c r="CB94" s="26">
        <f t="shared" si="77"/>
        <v>0</v>
      </c>
      <c r="CC94" s="26">
        <f t="shared" si="77"/>
        <v>0</v>
      </c>
      <c r="CD94" s="26">
        <f t="shared" si="77"/>
        <v>0</v>
      </c>
      <c r="CE94" s="26">
        <f t="shared" si="77"/>
        <v>0</v>
      </c>
      <c r="CF94" s="26">
        <f t="shared" si="77"/>
        <v>0</v>
      </c>
      <c r="CG94" s="26">
        <f t="shared" si="77"/>
        <v>0</v>
      </c>
      <c r="CH94" s="26">
        <f t="shared" si="77"/>
        <v>0</v>
      </c>
      <c r="CI94" s="26">
        <f t="shared" si="77"/>
        <v>0</v>
      </c>
      <c r="CJ94" s="26">
        <f t="shared" si="78"/>
        <v>0</v>
      </c>
      <c r="CK94" s="26">
        <f t="shared" si="78"/>
        <v>0</v>
      </c>
      <c r="CL94" s="26">
        <f t="shared" si="78"/>
        <v>0</v>
      </c>
      <c r="CM94" s="26">
        <f t="shared" si="78"/>
        <v>0</v>
      </c>
      <c r="CN94" s="26">
        <f t="shared" si="78"/>
        <v>0</v>
      </c>
      <c r="CO94" s="26">
        <f t="shared" si="78"/>
        <v>0</v>
      </c>
      <c r="CP94" s="26">
        <f t="shared" si="78"/>
        <v>0</v>
      </c>
      <c r="CQ94" s="26">
        <f t="shared" si="78"/>
        <v>0</v>
      </c>
      <c r="CR94" s="26">
        <f t="shared" si="78"/>
        <v>0</v>
      </c>
      <c r="CS94" s="26">
        <f t="shared" si="78"/>
        <v>0</v>
      </c>
      <c r="CT94" s="26">
        <f t="shared" si="79"/>
        <v>0</v>
      </c>
      <c r="CU94" s="26">
        <f t="shared" si="79"/>
        <v>0</v>
      </c>
      <c r="CV94" s="26">
        <f t="shared" si="79"/>
        <v>0</v>
      </c>
      <c r="CW94" s="26">
        <f t="shared" si="79"/>
        <v>0</v>
      </c>
      <c r="CX94" s="26">
        <f t="shared" si="79"/>
        <v>0</v>
      </c>
      <c r="CY94" s="26">
        <f t="shared" si="79"/>
        <v>0</v>
      </c>
      <c r="CZ94" s="26">
        <f t="shared" si="79"/>
        <v>0</v>
      </c>
      <c r="DA94" s="26">
        <f t="shared" si="79"/>
        <v>0</v>
      </c>
      <c r="DB94" s="26">
        <f t="shared" si="79"/>
        <v>0</v>
      </c>
      <c r="DC94" s="26">
        <f t="shared" si="79"/>
        <v>0</v>
      </c>
      <c r="DD94" s="26">
        <f t="shared" si="80"/>
        <v>0</v>
      </c>
      <c r="DE94" s="26">
        <f t="shared" si="80"/>
        <v>0</v>
      </c>
      <c r="DF94" s="26">
        <f t="shared" si="80"/>
        <v>0</v>
      </c>
      <c r="DG94" s="26">
        <f t="shared" si="80"/>
        <v>0</v>
      </c>
      <c r="DH94" s="26">
        <f t="shared" si="80"/>
        <v>0</v>
      </c>
      <c r="DI94" s="26">
        <f t="shared" si="80"/>
        <v>0</v>
      </c>
      <c r="DJ94" s="26">
        <f t="shared" si="80"/>
        <v>0</v>
      </c>
      <c r="DK94" s="26">
        <f t="shared" si="80"/>
        <v>0</v>
      </c>
      <c r="DL94" s="26">
        <f t="shared" si="80"/>
        <v>0</v>
      </c>
      <c r="DM94" s="26">
        <f t="shared" si="80"/>
        <v>0</v>
      </c>
      <c r="DN94" s="26">
        <f t="shared" si="80"/>
        <v>0</v>
      </c>
      <c r="DO94" s="26">
        <f t="shared" si="80"/>
        <v>0</v>
      </c>
      <c r="DP94" s="26">
        <f t="shared" si="80"/>
        <v>0</v>
      </c>
      <c r="DQ94" s="26">
        <f t="shared" si="80"/>
        <v>0</v>
      </c>
      <c r="DR94" s="26">
        <f t="shared" si="80"/>
        <v>0</v>
      </c>
    </row>
    <row r="95" spans="1:122" x14ac:dyDescent="0.2">
      <c r="A95" s="29">
        <v>89</v>
      </c>
      <c r="B95" s="6">
        <v>3.2680000000000001E-2</v>
      </c>
      <c r="C95" s="7">
        <v>8.5930000000000006E-2</v>
      </c>
      <c r="D95" s="7">
        <v>0.17335</v>
      </c>
      <c r="E95" s="7">
        <v>0.19178999999999999</v>
      </c>
      <c r="F95" s="7">
        <v>0.21040999999999999</v>
      </c>
      <c r="G95" s="7">
        <v>0.22766</v>
      </c>
      <c r="H95" s="7">
        <v>0.24430000000000002</v>
      </c>
      <c r="I95" s="7">
        <v>0.26161000000000001</v>
      </c>
      <c r="J95" s="7">
        <v>0.28000999999999998</v>
      </c>
      <c r="K95" s="7">
        <v>0.30126999999999998</v>
      </c>
      <c r="L95" s="7">
        <v>0.32385000000000003</v>
      </c>
      <c r="M95" s="7">
        <v>0.34562999999999999</v>
      </c>
      <c r="N95" s="7">
        <v>0.36569000000000002</v>
      </c>
      <c r="O95" s="7">
        <v>0.38322000000000001</v>
      </c>
      <c r="P95" s="7">
        <v>0.39759</v>
      </c>
      <c r="Q95" s="7">
        <v>0.40949999999999998</v>
      </c>
      <c r="R95" s="7">
        <v>0.42032999999999998</v>
      </c>
      <c r="S95" s="7">
        <v>0.43063999999999997</v>
      </c>
      <c r="T95" s="7">
        <v>0.43913000000000002</v>
      </c>
      <c r="U95" s="7">
        <v>0.44417000000000001</v>
      </c>
      <c r="V95" s="7">
        <v>0.44801999999999997</v>
      </c>
      <c r="W95" s="7">
        <v>0.45</v>
      </c>
      <c r="X95" s="7">
        <v>0.45</v>
      </c>
      <c r="Y95" s="7">
        <v>0.45</v>
      </c>
      <c r="Z95" s="7">
        <v>0.45</v>
      </c>
      <c r="AA95" s="7">
        <v>0.45</v>
      </c>
      <c r="AB95" s="26">
        <f t="shared" si="72"/>
        <v>0.45</v>
      </c>
      <c r="AC95" s="26">
        <f t="shared" si="72"/>
        <v>0.45</v>
      </c>
      <c r="AD95" s="26">
        <f t="shared" si="72"/>
        <v>0.45</v>
      </c>
      <c r="AE95" s="26">
        <f t="shared" si="72"/>
        <v>0.45</v>
      </c>
      <c r="AF95" s="26">
        <f t="shared" si="72"/>
        <v>0.45</v>
      </c>
      <c r="AG95" s="26">
        <f t="shared" si="72"/>
        <v>0.45</v>
      </c>
      <c r="AH95" s="26">
        <f t="shared" si="72"/>
        <v>0</v>
      </c>
      <c r="AI95" s="26">
        <f t="shared" si="72"/>
        <v>0</v>
      </c>
      <c r="AJ95" s="26">
        <f t="shared" si="72"/>
        <v>0</v>
      </c>
      <c r="AK95" s="26">
        <f t="shared" si="72"/>
        <v>0</v>
      </c>
      <c r="AL95" s="26">
        <f t="shared" si="73"/>
        <v>0</v>
      </c>
      <c r="AM95" s="26">
        <f t="shared" si="73"/>
        <v>0</v>
      </c>
      <c r="AN95" s="26">
        <f t="shared" si="73"/>
        <v>0</v>
      </c>
      <c r="AO95" s="26">
        <f t="shared" si="73"/>
        <v>0</v>
      </c>
      <c r="AP95" s="26">
        <f t="shared" si="73"/>
        <v>0</v>
      </c>
      <c r="AQ95" s="26">
        <f t="shared" si="73"/>
        <v>0</v>
      </c>
      <c r="AR95" s="26">
        <f t="shared" si="73"/>
        <v>0</v>
      </c>
      <c r="AS95" s="26">
        <f t="shared" si="73"/>
        <v>0</v>
      </c>
      <c r="AT95" s="26">
        <f t="shared" si="73"/>
        <v>0</v>
      </c>
      <c r="AU95" s="26">
        <f t="shared" si="73"/>
        <v>0</v>
      </c>
      <c r="AV95" s="26">
        <f t="shared" si="74"/>
        <v>0</v>
      </c>
      <c r="AW95" s="26">
        <f t="shared" si="74"/>
        <v>0</v>
      </c>
      <c r="AX95" s="26">
        <f t="shared" si="74"/>
        <v>0</v>
      </c>
      <c r="AY95" s="26">
        <f t="shared" si="74"/>
        <v>0</v>
      </c>
      <c r="AZ95" s="26">
        <f t="shared" si="74"/>
        <v>0</v>
      </c>
      <c r="BA95" s="26">
        <f t="shared" si="74"/>
        <v>0</v>
      </c>
      <c r="BB95" s="26">
        <f t="shared" si="74"/>
        <v>0</v>
      </c>
      <c r="BC95" s="26">
        <f t="shared" si="74"/>
        <v>0</v>
      </c>
      <c r="BD95" s="26">
        <f t="shared" si="74"/>
        <v>0</v>
      </c>
      <c r="BE95" s="26">
        <f t="shared" si="74"/>
        <v>0</v>
      </c>
      <c r="BF95" s="26">
        <f t="shared" si="75"/>
        <v>0</v>
      </c>
      <c r="BG95" s="26">
        <f t="shared" si="75"/>
        <v>0</v>
      </c>
      <c r="BH95" s="26">
        <f t="shared" si="75"/>
        <v>0</v>
      </c>
      <c r="BI95" s="26">
        <f t="shared" si="75"/>
        <v>0</v>
      </c>
      <c r="BJ95" s="26">
        <f t="shared" si="75"/>
        <v>0</v>
      </c>
      <c r="BK95" s="26">
        <f t="shared" si="75"/>
        <v>0</v>
      </c>
      <c r="BL95" s="26">
        <f t="shared" si="75"/>
        <v>0</v>
      </c>
      <c r="BM95" s="26">
        <f t="shared" si="75"/>
        <v>0</v>
      </c>
      <c r="BN95" s="26">
        <f t="shared" si="75"/>
        <v>0</v>
      </c>
      <c r="BO95" s="26">
        <f t="shared" si="75"/>
        <v>0</v>
      </c>
      <c r="BP95" s="26">
        <f t="shared" si="76"/>
        <v>0</v>
      </c>
      <c r="BQ95" s="26">
        <f t="shared" si="76"/>
        <v>0</v>
      </c>
      <c r="BR95" s="26">
        <f t="shared" si="76"/>
        <v>0</v>
      </c>
      <c r="BS95" s="26">
        <f t="shared" si="76"/>
        <v>0</v>
      </c>
      <c r="BT95" s="26">
        <f t="shared" si="76"/>
        <v>0</v>
      </c>
      <c r="BU95" s="26">
        <f t="shared" si="76"/>
        <v>0</v>
      </c>
      <c r="BV95" s="26">
        <f t="shared" si="76"/>
        <v>0</v>
      </c>
      <c r="BW95" s="26">
        <f t="shared" si="76"/>
        <v>0</v>
      </c>
      <c r="BX95" s="26">
        <f t="shared" si="76"/>
        <v>0</v>
      </c>
      <c r="BY95" s="26">
        <f t="shared" si="76"/>
        <v>0</v>
      </c>
      <c r="BZ95" s="26">
        <f t="shared" si="77"/>
        <v>0</v>
      </c>
      <c r="CA95" s="26">
        <f t="shared" si="77"/>
        <v>0</v>
      </c>
      <c r="CB95" s="26">
        <f t="shared" si="77"/>
        <v>0</v>
      </c>
      <c r="CC95" s="26">
        <f t="shared" si="77"/>
        <v>0</v>
      </c>
      <c r="CD95" s="26">
        <f t="shared" si="77"/>
        <v>0</v>
      </c>
      <c r="CE95" s="26">
        <f t="shared" si="77"/>
        <v>0</v>
      </c>
      <c r="CF95" s="26">
        <f t="shared" si="77"/>
        <v>0</v>
      </c>
      <c r="CG95" s="26">
        <f t="shared" si="77"/>
        <v>0</v>
      </c>
      <c r="CH95" s="26">
        <f t="shared" si="77"/>
        <v>0</v>
      </c>
      <c r="CI95" s="26">
        <f t="shared" si="77"/>
        <v>0</v>
      </c>
      <c r="CJ95" s="26">
        <f t="shared" si="78"/>
        <v>0</v>
      </c>
      <c r="CK95" s="26">
        <f t="shared" si="78"/>
        <v>0</v>
      </c>
      <c r="CL95" s="26">
        <f t="shared" si="78"/>
        <v>0</v>
      </c>
      <c r="CM95" s="26">
        <f t="shared" si="78"/>
        <v>0</v>
      </c>
      <c r="CN95" s="26">
        <f t="shared" si="78"/>
        <v>0</v>
      </c>
      <c r="CO95" s="26">
        <f t="shared" si="78"/>
        <v>0</v>
      </c>
      <c r="CP95" s="26">
        <f t="shared" si="78"/>
        <v>0</v>
      </c>
      <c r="CQ95" s="26">
        <f t="shared" si="78"/>
        <v>0</v>
      </c>
      <c r="CR95" s="26">
        <f t="shared" si="78"/>
        <v>0</v>
      </c>
      <c r="CS95" s="26">
        <f t="shared" si="78"/>
        <v>0</v>
      </c>
      <c r="CT95" s="26">
        <f t="shared" si="79"/>
        <v>0</v>
      </c>
      <c r="CU95" s="26">
        <f t="shared" si="79"/>
        <v>0</v>
      </c>
      <c r="CV95" s="26">
        <f t="shared" si="79"/>
        <v>0</v>
      </c>
      <c r="CW95" s="26">
        <f t="shared" si="79"/>
        <v>0</v>
      </c>
      <c r="CX95" s="26">
        <f t="shared" si="79"/>
        <v>0</v>
      </c>
      <c r="CY95" s="26">
        <f t="shared" si="79"/>
        <v>0</v>
      </c>
      <c r="CZ95" s="26">
        <f t="shared" si="79"/>
        <v>0</v>
      </c>
      <c r="DA95" s="26">
        <f t="shared" si="79"/>
        <v>0</v>
      </c>
      <c r="DB95" s="26">
        <f t="shared" si="79"/>
        <v>0</v>
      </c>
      <c r="DC95" s="26">
        <f t="shared" si="79"/>
        <v>0</v>
      </c>
      <c r="DD95" s="26">
        <f t="shared" si="80"/>
        <v>0</v>
      </c>
      <c r="DE95" s="26">
        <f t="shared" si="80"/>
        <v>0</v>
      </c>
      <c r="DF95" s="26">
        <f t="shared" si="80"/>
        <v>0</v>
      </c>
      <c r="DG95" s="26">
        <f t="shared" si="80"/>
        <v>0</v>
      </c>
      <c r="DH95" s="26">
        <f t="shared" si="80"/>
        <v>0</v>
      </c>
      <c r="DI95" s="26">
        <f t="shared" si="80"/>
        <v>0</v>
      </c>
      <c r="DJ95" s="26">
        <f t="shared" si="80"/>
        <v>0</v>
      </c>
      <c r="DK95" s="26">
        <f t="shared" si="80"/>
        <v>0</v>
      </c>
      <c r="DL95" s="26">
        <f t="shared" si="80"/>
        <v>0</v>
      </c>
      <c r="DM95" s="26">
        <f t="shared" si="80"/>
        <v>0</v>
      </c>
      <c r="DN95" s="26">
        <f t="shared" si="80"/>
        <v>0</v>
      </c>
      <c r="DO95" s="26">
        <f t="shared" si="80"/>
        <v>0</v>
      </c>
      <c r="DP95" s="26">
        <f t="shared" si="80"/>
        <v>0</v>
      </c>
      <c r="DQ95" s="26">
        <f t="shared" si="80"/>
        <v>0</v>
      </c>
      <c r="DR95" s="26">
        <f t="shared" si="80"/>
        <v>0</v>
      </c>
    </row>
    <row r="96" spans="1:122" x14ac:dyDescent="0.2">
      <c r="A96" s="30">
        <v>90</v>
      </c>
      <c r="B96" s="27">
        <v>3.5679999999999996E-2</v>
      </c>
      <c r="C96" s="8">
        <v>0.11895</v>
      </c>
      <c r="D96" s="8">
        <v>0.19178999999999999</v>
      </c>
      <c r="E96" s="8">
        <v>0.21040999999999999</v>
      </c>
      <c r="F96" s="8">
        <v>0.22766</v>
      </c>
      <c r="G96" s="8">
        <v>0.24430000000000002</v>
      </c>
      <c r="H96" s="8">
        <v>0.26161000000000001</v>
      </c>
      <c r="I96" s="8">
        <v>0.28000999999999998</v>
      </c>
      <c r="J96" s="8">
        <v>0.30126999999999998</v>
      </c>
      <c r="K96" s="8">
        <v>0.32385000000000003</v>
      </c>
      <c r="L96" s="8">
        <v>0.34562999999999999</v>
      </c>
      <c r="M96" s="8">
        <v>0.36569000000000002</v>
      </c>
      <c r="N96" s="8">
        <v>0.38322000000000001</v>
      </c>
      <c r="O96" s="8">
        <v>0.39759</v>
      </c>
      <c r="P96" s="8">
        <v>0.41088000000000002</v>
      </c>
      <c r="Q96" s="8">
        <v>0.42032999999999998</v>
      </c>
      <c r="R96" s="8">
        <v>0.43063999999999997</v>
      </c>
      <c r="S96" s="8">
        <v>0.43913000000000002</v>
      </c>
      <c r="T96" s="8">
        <v>0.44417000000000001</v>
      </c>
      <c r="U96" s="8">
        <v>0.44801999999999997</v>
      </c>
      <c r="V96" s="8">
        <v>0.45</v>
      </c>
      <c r="W96" s="8">
        <v>0.45</v>
      </c>
      <c r="X96" s="8">
        <v>0.45</v>
      </c>
      <c r="Y96" s="8">
        <v>0.45</v>
      </c>
      <c r="Z96" s="7">
        <v>0.45</v>
      </c>
      <c r="AA96" s="7">
        <v>0.45</v>
      </c>
      <c r="AB96" s="26">
        <f t="shared" si="72"/>
        <v>0.45</v>
      </c>
      <c r="AC96" s="26">
        <f t="shared" si="72"/>
        <v>0.45</v>
      </c>
      <c r="AD96" s="26">
        <f t="shared" si="72"/>
        <v>0.45</v>
      </c>
      <c r="AE96" s="26">
        <f t="shared" si="72"/>
        <v>0.45</v>
      </c>
      <c r="AF96" s="26">
        <f t="shared" si="72"/>
        <v>0.45</v>
      </c>
      <c r="AG96" s="26">
        <f t="shared" si="72"/>
        <v>0</v>
      </c>
      <c r="AH96" s="26">
        <f t="shared" si="72"/>
        <v>0</v>
      </c>
      <c r="AI96" s="26">
        <f t="shared" si="72"/>
        <v>0</v>
      </c>
      <c r="AJ96" s="26">
        <f t="shared" si="72"/>
        <v>0</v>
      </c>
      <c r="AK96" s="26">
        <f t="shared" si="72"/>
        <v>0</v>
      </c>
      <c r="AL96" s="26">
        <f t="shared" si="73"/>
        <v>0</v>
      </c>
      <c r="AM96" s="26">
        <f t="shared" si="73"/>
        <v>0</v>
      </c>
      <c r="AN96" s="26">
        <f t="shared" si="73"/>
        <v>0</v>
      </c>
      <c r="AO96" s="26">
        <f t="shared" si="73"/>
        <v>0</v>
      </c>
      <c r="AP96" s="26">
        <f t="shared" si="73"/>
        <v>0</v>
      </c>
      <c r="AQ96" s="26">
        <f t="shared" si="73"/>
        <v>0</v>
      </c>
      <c r="AR96" s="26">
        <f t="shared" si="73"/>
        <v>0</v>
      </c>
      <c r="AS96" s="26">
        <f t="shared" si="73"/>
        <v>0</v>
      </c>
      <c r="AT96" s="26">
        <f t="shared" si="73"/>
        <v>0</v>
      </c>
      <c r="AU96" s="26">
        <f t="shared" si="73"/>
        <v>0</v>
      </c>
      <c r="AV96" s="26">
        <f t="shared" si="74"/>
        <v>0</v>
      </c>
      <c r="AW96" s="26">
        <f t="shared" si="74"/>
        <v>0</v>
      </c>
      <c r="AX96" s="26">
        <f t="shared" si="74"/>
        <v>0</v>
      </c>
      <c r="AY96" s="26">
        <f t="shared" si="74"/>
        <v>0</v>
      </c>
      <c r="AZ96" s="26">
        <f t="shared" si="74"/>
        <v>0</v>
      </c>
      <c r="BA96" s="26">
        <f t="shared" si="74"/>
        <v>0</v>
      </c>
      <c r="BB96" s="26">
        <f t="shared" si="74"/>
        <v>0</v>
      </c>
      <c r="BC96" s="26">
        <f t="shared" si="74"/>
        <v>0</v>
      </c>
      <c r="BD96" s="26">
        <f t="shared" si="74"/>
        <v>0</v>
      </c>
      <c r="BE96" s="26">
        <f t="shared" si="74"/>
        <v>0</v>
      </c>
      <c r="BF96" s="26">
        <f t="shared" si="75"/>
        <v>0</v>
      </c>
      <c r="BG96" s="26">
        <f t="shared" si="75"/>
        <v>0</v>
      </c>
      <c r="BH96" s="26">
        <f t="shared" si="75"/>
        <v>0</v>
      </c>
      <c r="BI96" s="26">
        <f t="shared" si="75"/>
        <v>0</v>
      </c>
      <c r="BJ96" s="26">
        <f t="shared" si="75"/>
        <v>0</v>
      </c>
      <c r="BK96" s="26">
        <f t="shared" si="75"/>
        <v>0</v>
      </c>
      <c r="BL96" s="26">
        <f t="shared" si="75"/>
        <v>0</v>
      </c>
      <c r="BM96" s="26">
        <f t="shared" si="75"/>
        <v>0</v>
      </c>
      <c r="BN96" s="26">
        <f t="shared" si="75"/>
        <v>0</v>
      </c>
      <c r="BO96" s="26">
        <f t="shared" si="75"/>
        <v>0</v>
      </c>
      <c r="BP96" s="26">
        <f t="shared" si="76"/>
        <v>0</v>
      </c>
      <c r="BQ96" s="26">
        <f t="shared" si="76"/>
        <v>0</v>
      </c>
      <c r="BR96" s="26">
        <f t="shared" si="76"/>
        <v>0</v>
      </c>
      <c r="BS96" s="26">
        <f t="shared" si="76"/>
        <v>0</v>
      </c>
      <c r="BT96" s="26">
        <f t="shared" si="76"/>
        <v>0</v>
      </c>
      <c r="BU96" s="26">
        <f t="shared" si="76"/>
        <v>0</v>
      </c>
      <c r="BV96" s="26">
        <f t="shared" si="76"/>
        <v>0</v>
      </c>
      <c r="BW96" s="26">
        <f t="shared" si="76"/>
        <v>0</v>
      </c>
      <c r="BX96" s="26">
        <f t="shared" si="76"/>
        <v>0</v>
      </c>
      <c r="BY96" s="26">
        <f t="shared" si="76"/>
        <v>0</v>
      </c>
      <c r="BZ96" s="26">
        <f t="shared" si="77"/>
        <v>0</v>
      </c>
      <c r="CA96" s="26">
        <f t="shared" si="77"/>
        <v>0</v>
      </c>
      <c r="CB96" s="26">
        <f t="shared" si="77"/>
        <v>0</v>
      </c>
      <c r="CC96" s="26">
        <f t="shared" si="77"/>
        <v>0</v>
      </c>
      <c r="CD96" s="26">
        <f t="shared" si="77"/>
        <v>0</v>
      </c>
      <c r="CE96" s="26">
        <f t="shared" si="77"/>
        <v>0</v>
      </c>
      <c r="CF96" s="26">
        <f t="shared" si="77"/>
        <v>0</v>
      </c>
      <c r="CG96" s="26">
        <f t="shared" si="77"/>
        <v>0</v>
      </c>
      <c r="CH96" s="26">
        <f t="shared" si="77"/>
        <v>0</v>
      </c>
      <c r="CI96" s="26">
        <f t="shared" si="77"/>
        <v>0</v>
      </c>
      <c r="CJ96" s="26">
        <f t="shared" si="78"/>
        <v>0</v>
      </c>
      <c r="CK96" s="26">
        <f t="shared" si="78"/>
        <v>0</v>
      </c>
      <c r="CL96" s="26">
        <f t="shared" si="78"/>
        <v>0</v>
      </c>
      <c r="CM96" s="26">
        <f t="shared" si="78"/>
        <v>0</v>
      </c>
      <c r="CN96" s="26">
        <f t="shared" si="78"/>
        <v>0</v>
      </c>
      <c r="CO96" s="26">
        <f t="shared" si="78"/>
        <v>0</v>
      </c>
      <c r="CP96" s="26">
        <f t="shared" si="78"/>
        <v>0</v>
      </c>
      <c r="CQ96" s="26">
        <f t="shared" si="78"/>
        <v>0</v>
      </c>
      <c r="CR96" s="26">
        <f t="shared" si="78"/>
        <v>0</v>
      </c>
      <c r="CS96" s="26">
        <f t="shared" si="78"/>
        <v>0</v>
      </c>
      <c r="CT96" s="26">
        <f t="shared" si="79"/>
        <v>0</v>
      </c>
      <c r="CU96" s="26">
        <f t="shared" si="79"/>
        <v>0</v>
      </c>
      <c r="CV96" s="26">
        <f t="shared" si="79"/>
        <v>0</v>
      </c>
      <c r="CW96" s="26">
        <f t="shared" si="79"/>
        <v>0</v>
      </c>
      <c r="CX96" s="26">
        <f t="shared" si="79"/>
        <v>0</v>
      </c>
      <c r="CY96" s="26">
        <f t="shared" si="79"/>
        <v>0</v>
      </c>
      <c r="CZ96" s="26">
        <f t="shared" si="79"/>
        <v>0</v>
      </c>
      <c r="DA96" s="26">
        <f t="shared" si="79"/>
        <v>0</v>
      </c>
      <c r="DB96" s="26">
        <f t="shared" si="79"/>
        <v>0</v>
      </c>
      <c r="DC96" s="26">
        <f t="shared" si="79"/>
        <v>0</v>
      </c>
      <c r="DD96" s="26">
        <f t="shared" si="80"/>
        <v>0</v>
      </c>
      <c r="DE96" s="26">
        <f t="shared" si="80"/>
        <v>0</v>
      </c>
      <c r="DF96" s="26">
        <f t="shared" si="80"/>
        <v>0</v>
      </c>
      <c r="DG96" s="26">
        <f t="shared" si="80"/>
        <v>0</v>
      </c>
      <c r="DH96" s="26">
        <f t="shared" si="80"/>
        <v>0</v>
      </c>
      <c r="DI96" s="26">
        <f t="shared" si="80"/>
        <v>0</v>
      </c>
      <c r="DJ96" s="26">
        <f t="shared" si="80"/>
        <v>0</v>
      </c>
      <c r="DK96" s="26">
        <f t="shared" si="80"/>
        <v>0</v>
      </c>
      <c r="DL96" s="26">
        <f t="shared" si="80"/>
        <v>0</v>
      </c>
      <c r="DM96" s="26">
        <f t="shared" si="80"/>
        <v>0</v>
      </c>
      <c r="DN96" s="26">
        <f t="shared" si="80"/>
        <v>0</v>
      </c>
      <c r="DO96" s="26">
        <f t="shared" si="80"/>
        <v>0</v>
      </c>
      <c r="DP96" s="26">
        <f t="shared" si="80"/>
        <v>0</v>
      </c>
      <c r="DQ96" s="26">
        <f t="shared" si="80"/>
        <v>0</v>
      </c>
      <c r="DR96" s="26">
        <f t="shared" si="80"/>
        <v>0</v>
      </c>
    </row>
    <row r="97" spans="1:122" x14ac:dyDescent="0.2">
      <c r="A97" s="18"/>
      <c r="B97" s="8"/>
      <c r="C97" s="8"/>
      <c r="D97" s="8"/>
      <c r="E97" s="8"/>
      <c r="F97" s="8"/>
      <c r="G97" s="8"/>
      <c r="H97" s="8"/>
      <c r="I97" s="8"/>
      <c r="J97" s="8"/>
      <c r="K97" s="8"/>
      <c r="L97" s="8"/>
      <c r="M97" s="8"/>
      <c r="N97" s="8"/>
      <c r="O97" s="8"/>
      <c r="P97" s="8"/>
      <c r="Q97" s="8"/>
      <c r="R97" s="8"/>
      <c r="S97" s="8"/>
      <c r="T97" s="8"/>
      <c r="U97" s="8"/>
      <c r="V97" s="8"/>
      <c r="W97" s="8"/>
      <c r="X97" s="8"/>
      <c r="Y97" s="8"/>
      <c r="Z97" s="7"/>
      <c r="AA97" s="7">
        <v>0.45</v>
      </c>
      <c r="AB97" s="16">
        <f t="shared" si="72"/>
        <v>0.45</v>
      </c>
      <c r="AC97" s="16">
        <f t="shared" si="72"/>
        <v>0.45</v>
      </c>
      <c r="AD97" s="16">
        <f t="shared" si="72"/>
        <v>0.45</v>
      </c>
      <c r="AE97" s="16">
        <f t="shared" si="72"/>
        <v>0.45</v>
      </c>
      <c r="AF97" s="16">
        <f t="shared" si="72"/>
        <v>0</v>
      </c>
      <c r="AG97" s="16">
        <f t="shared" si="72"/>
        <v>0</v>
      </c>
      <c r="AH97" s="16">
        <f t="shared" si="72"/>
        <v>0</v>
      </c>
      <c r="AI97" s="16">
        <f t="shared" si="72"/>
        <v>0</v>
      </c>
      <c r="AJ97" s="16">
        <f t="shared" si="72"/>
        <v>0</v>
      </c>
      <c r="AK97" s="16">
        <f t="shared" si="72"/>
        <v>0</v>
      </c>
      <c r="AL97" s="16">
        <f t="shared" si="73"/>
        <v>0</v>
      </c>
      <c r="AM97" s="16">
        <f t="shared" si="73"/>
        <v>0</v>
      </c>
      <c r="AN97" s="16">
        <f t="shared" si="73"/>
        <v>0</v>
      </c>
      <c r="AO97" s="16">
        <f t="shared" si="73"/>
        <v>0</v>
      </c>
      <c r="AP97" s="16">
        <f t="shared" si="73"/>
        <v>0</v>
      </c>
      <c r="AQ97" s="16">
        <f t="shared" si="73"/>
        <v>0</v>
      </c>
      <c r="AR97" s="16">
        <f t="shared" si="73"/>
        <v>0</v>
      </c>
      <c r="AS97" s="16">
        <f t="shared" si="73"/>
        <v>0</v>
      </c>
      <c r="AT97" s="16">
        <f t="shared" si="73"/>
        <v>0</v>
      </c>
      <c r="AU97" s="16">
        <f t="shared" si="73"/>
        <v>0</v>
      </c>
      <c r="AV97" s="16">
        <f t="shared" si="74"/>
        <v>0</v>
      </c>
      <c r="AW97" s="16">
        <f t="shared" si="74"/>
        <v>0</v>
      </c>
      <c r="AX97" s="16">
        <f t="shared" si="74"/>
        <v>0</v>
      </c>
      <c r="AY97" s="16">
        <f t="shared" si="74"/>
        <v>0</v>
      </c>
      <c r="AZ97" s="16">
        <f t="shared" si="74"/>
        <v>0</v>
      </c>
      <c r="BA97" s="16">
        <f t="shared" si="74"/>
        <v>0</v>
      </c>
      <c r="BB97" s="16">
        <f t="shared" si="74"/>
        <v>0</v>
      </c>
      <c r="BC97" s="16">
        <f t="shared" si="74"/>
        <v>0</v>
      </c>
      <c r="BD97" s="16">
        <f t="shared" si="74"/>
        <v>0</v>
      </c>
      <c r="BE97" s="16">
        <f t="shared" si="74"/>
        <v>0</v>
      </c>
      <c r="BF97" s="16">
        <f t="shared" si="75"/>
        <v>0</v>
      </c>
      <c r="BG97" s="16">
        <f t="shared" si="75"/>
        <v>0</v>
      </c>
      <c r="BH97" s="16">
        <f t="shared" si="75"/>
        <v>0</v>
      </c>
      <c r="BI97" s="16">
        <f t="shared" si="75"/>
        <v>0</v>
      </c>
      <c r="BJ97" s="16">
        <f t="shared" si="75"/>
        <v>0</v>
      </c>
      <c r="BK97" s="16">
        <f t="shared" si="75"/>
        <v>0</v>
      </c>
      <c r="BL97" s="16">
        <f t="shared" si="75"/>
        <v>0</v>
      </c>
      <c r="BM97" s="16">
        <f t="shared" si="75"/>
        <v>0</v>
      </c>
      <c r="BN97" s="16">
        <f t="shared" si="75"/>
        <v>0</v>
      </c>
      <c r="BO97" s="16">
        <f t="shared" si="75"/>
        <v>0</v>
      </c>
      <c r="BP97" s="16">
        <f t="shared" si="76"/>
        <v>0</v>
      </c>
      <c r="BQ97" s="16">
        <f t="shared" si="76"/>
        <v>0</v>
      </c>
      <c r="BR97" s="16">
        <f t="shared" si="76"/>
        <v>0</v>
      </c>
      <c r="BS97" s="16">
        <f t="shared" si="76"/>
        <v>0</v>
      </c>
      <c r="BT97" s="16">
        <f t="shared" si="76"/>
        <v>0</v>
      </c>
      <c r="BU97" s="16">
        <f t="shared" si="76"/>
        <v>0</v>
      </c>
      <c r="BV97" s="16">
        <f t="shared" si="76"/>
        <v>0</v>
      </c>
      <c r="BW97" s="16">
        <f t="shared" si="76"/>
        <v>0</v>
      </c>
      <c r="BX97" s="16">
        <f t="shared" si="76"/>
        <v>0</v>
      </c>
      <c r="BY97" s="16">
        <f t="shared" si="76"/>
        <v>0</v>
      </c>
      <c r="BZ97" s="16">
        <f t="shared" si="77"/>
        <v>0</v>
      </c>
      <c r="CA97" s="16">
        <f t="shared" si="77"/>
        <v>0</v>
      </c>
      <c r="CB97" s="16">
        <f t="shared" si="77"/>
        <v>0</v>
      </c>
      <c r="CC97" s="16">
        <f t="shared" si="77"/>
        <v>0</v>
      </c>
      <c r="CD97" s="16">
        <f t="shared" si="77"/>
        <v>0</v>
      </c>
      <c r="CE97" s="16">
        <f t="shared" si="77"/>
        <v>0</v>
      </c>
      <c r="CF97" s="16">
        <f t="shared" si="77"/>
        <v>0</v>
      </c>
      <c r="CG97" s="16">
        <f t="shared" si="77"/>
        <v>0</v>
      </c>
      <c r="CH97" s="16">
        <f t="shared" si="77"/>
        <v>0</v>
      </c>
      <c r="CI97" s="16">
        <f t="shared" si="77"/>
        <v>0</v>
      </c>
      <c r="CJ97" s="16">
        <f t="shared" si="78"/>
        <v>0</v>
      </c>
      <c r="CK97" s="16">
        <f t="shared" si="78"/>
        <v>0</v>
      </c>
      <c r="CL97" s="16">
        <f t="shared" si="78"/>
        <v>0</v>
      </c>
      <c r="CM97" s="16">
        <f t="shared" si="78"/>
        <v>0</v>
      </c>
      <c r="CN97" s="16">
        <f t="shared" si="78"/>
        <v>0</v>
      </c>
      <c r="CO97" s="16">
        <f t="shared" si="78"/>
        <v>0</v>
      </c>
      <c r="CP97" s="16">
        <f t="shared" si="78"/>
        <v>0</v>
      </c>
      <c r="CQ97" s="16">
        <f t="shared" si="78"/>
        <v>0</v>
      </c>
      <c r="CR97" s="16">
        <f t="shared" si="78"/>
        <v>0</v>
      </c>
      <c r="CS97" s="16">
        <f t="shared" si="78"/>
        <v>0</v>
      </c>
      <c r="CT97" s="16">
        <f t="shared" si="79"/>
        <v>0</v>
      </c>
      <c r="CU97" s="16">
        <f t="shared" si="79"/>
        <v>0</v>
      </c>
      <c r="CV97" s="16">
        <f t="shared" si="79"/>
        <v>0</v>
      </c>
      <c r="CW97" s="16">
        <f t="shared" si="79"/>
        <v>0</v>
      </c>
      <c r="CX97" s="16">
        <f t="shared" si="79"/>
        <v>0</v>
      </c>
      <c r="CY97" s="16">
        <f t="shared" si="79"/>
        <v>0</v>
      </c>
      <c r="CZ97" s="16">
        <f t="shared" si="79"/>
        <v>0</v>
      </c>
      <c r="DA97" s="16">
        <f t="shared" si="79"/>
        <v>0</v>
      </c>
      <c r="DB97" s="16">
        <f t="shared" si="79"/>
        <v>0</v>
      </c>
      <c r="DC97" s="16">
        <f t="shared" si="79"/>
        <v>0</v>
      </c>
      <c r="DD97" s="16">
        <f t="shared" si="80"/>
        <v>0</v>
      </c>
      <c r="DE97" s="16">
        <f t="shared" si="80"/>
        <v>0</v>
      </c>
      <c r="DF97" s="16">
        <f t="shared" si="80"/>
        <v>0</v>
      </c>
      <c r="DG97" s="16">
        <f t="shared" si="80"/>
        <v>0</v>
      </c>
      <c r="DH97" s="16">
        <f t="shared" si="80"/>
        <v>0</v>
      </c>
      <c r="DI97" s="16">
        <f t="shared" si="80"/>
        <v>0</v>
      </c>
      <c r="DJ97" s="16">
        <f t="shared" si="80"/>
        <v>0</v>
      </c>
      <c r="DK97" s="16">
        <f t="shared" si="80"/>
        <v>0</v>
      </c>
      <c r="DL97" s="16">
        <f t="shared" si="80"/>
        <v>0</v>
      </c>
      <c r="DM97" s="16">
        <f t="shared" si="80"/>
        <v>0</v>
      </c>
      <c r="DN97" s="16">
        <f t="shared" si="80"/>
        <v>0</v>
      </c>
      <c r="DO97" s="16">
        <f t="shared" si="80"/>
        <v>0</v>
      </c>
      <c r="DP97" s="16">
        <f t="shared" si="80"/>
        <v>0</v>
      </c>
      <c r="DQ97" s="16">
        <f t="shared" si="80"/>
        <v>0</v>
      </c>
      <c r="DR97" s="16">
        <f t="shared" si="80"/>
        <v>0</v>
      </c>
    </row>
    <row r="98" spans="1:122" x14ac:dyDescent="0.2">
      <c r="A98" s="18"/>
      <c r="B98" s="8"/>
      <c r="C98" s="8"/>
      <c r="D98" s="8"/>
      <c r="E98" s="8"/>
      <c r="F98" s="8"/>
      <c r="G98" s="8"/>
      <c r="H98" s="8"/>
      <c r="I98" s="8"/>
      <c r="J98" s="8"/>
      <c r="K98" s="8"/>
      <c r="L98" s="8"/>
      <c r="M98" s="8"/>
      <c r="N98" s="8"/>
      <c r="O98" s="8"/>
      <c r="P98" s="8"/>
      <c r="Q98" s="8"/>
      <c r="R98" s="8"/>
      <c r="S98" s="8"/>
      <c r="T98" s="8"/>
      <c r="U98" s="8"/>
      <c r="V98" s="8"/>
      <c r="W98" s="8"/>
      <c r="X98" s="8"/>
      <c r="Y98" s="8"/>
      <c r="Z98" s="7"/>
      <c r="AA98" s="7">
        <v>0.45</v>
      </c>
      <c r="AB98" s="16">
        <f t="shared" si="72"/>
        <v>0.45</v>
      </c>
      <c r="AC98" s="16">
        <f t="shared" si="72"/>
        <v>0.45</v>
      </c>
      <c r="AD98" s="16">
        <f t="shared" si="72"/>
        <v>0.45</v>
      </c>
      <c r="AE98" s="16">
        <f t="shared" si="72"/>
        <v>0</v>
      </c>
      <c r="AF98" s="16">
        <f t="shared" si="72"/>
        <v>0</v>
      </c>
      <c r="AG98" s="16">
        <f t="shared" si="72"/>
        <v>0</v>
      </c>
      <c r="AH98" s="16">
        <f t="shared" si="72"/>
        <v>0</v>
      </c>
      <c r="AI98" s="16">
        <f t="shared" si="72"/>
        <v>0</v>
      </c>
      <c r="AJ98" s="16">
        <f t="shared" si="72"/>
        <v>0</v>
      </c>
      <c r="AK98" s="16">
        <f t="shared" si="72"/>
        <v>0</v>
      </c>
      <c r="AL98" s="16">
        <f t="shared" si="73"/>
        <v>0</v>
      </c>
      <c r="AM98" s="16">
        <f t="shared" si="73"/>
        <v>0</v>
      </c>
      <c r="AN98" s="16">
        <f t="shared" si="73"/>
        <v>0</v>
      </c>
      <c r="AO98" s="16">
        <f t="shared" si="73"/>
        <v>0</v>
      </c>
      <c r="AP98" s="16">
        <f t="shared" si="73"/>
        <v>0</v>
      </c>
      <c r="AQ98" s="16">
        <f t="shared" si="73"/>
        <v>0</v>
      </c>
      <c r="AR98" s="16">
        <f t="shared" si="73"/>
        <v>0</v>
      </c>
      <c r="AS98" s="16">
        <f t="shared" si="73"/>
        <v>0</v>
      </c>
      <c r="AT98" s="16">
        <f t="shared" si="73"/>
        <v>0</v>
      </c>
      <c r="AU98" s="16">
        <f t="shared" si="73"/>
        <v>0</v>
      </c>
      <c r="AV98" s="16">
        <f t="shared" si="74"/>
        <v>0</v>
      </c>
      <c r="AW98" s="16">
        <f t="shared" si="74"/>
        <v>0</v>
      </c>
      <c r="AX98" s="16">
        <f t="shared" si="74"/>
        <v>0</v>
      </c>
      <c r="AY98" s="16">
        <f t="shared" si="74"/>
        <v>0</v>
      </c>
      <c r="AZ98" s="16">
        <f t="shared" si="74"/>
        <v>0</v>
      </c>
      <c r="BA98" s="16">
        <f t="shared" si="74"/>
        <v>0</v>
      </c>
      <c r="BB98" s="16">
        <f t="shared" si="74"/>
        <v>0</v>
      </c>
      <c r="BC98" s="16">
        <f t="shared" si="74"/>
        <v>0</v>
      </c>
      <c r="BD98" s="16">
        <f t="shared" si="74"/>
        <v>0</v>
      </c>
      <c r="BE98" s="16">
        <f t="shared" si="74"/>
        <v>0</v>
      </c>
      <c r="BF98" s="16">
        <f t="shared" si="75"/>
        <v>0</v>
      </c>
      <c r="BG98" s="16">
        <f t="shared" si="75"/>
        <v>0</v>
      </c>
      <c r="BH98" s="16">
        <f t="shared" si="75"/>
        <v>0</v>
      </c>
      <c r="BI98" s="16">
        <f t="shared" si="75"/>
        <v>0</v>
      </c>
      <c r="BJ98" s="16">
        <f t="shared" si="75"/>
        <v>0</v>
      </c>
      <c r="BK98" s="16">
        <f t="shared" si="75"/>
        <v>0</v>
      </c>
      <c r="BL98" s="16">
        <f t="shared" si="75"/>
        <v>0</v>
      </c>
      <c r="BM98" s="16">
        <f t="shared" si="75"/>
        <v>0</v>
      </c>
      <c r="BN98" s="16">
        <f t="shared" si="75"/>
        <v>0</v>
      </c>
      <c r="BO98" s="16">
        <f t="shared" si="75"/>
        <v>0</v>
      </c>
      <c r="BP98" s="16">
        <f t="shared" si="76"/>
        <v>0</v>
      </c>
      <c r="BQ98" s="16">
        <f t="shared" si="76"/>
        <v>0</v>
      </c>
      <c r="BR98" s="16">
        <f t="shared" si="76"/>
        <v>0</v>
      </c>
      <c r="BS98" s="16">
        <f t="shared" si="76"/>
        <v>0</v>
      </c>
      <c r="BT98" s="16">
        <f t="shared" si="76"/>
        <v>0</v>
      </c>
      <c r="BU98" s="16">
        <f t="shared" si="76"/>
        <v>0</v>
      </c>
      <c r="BV98" s="16">
        <f t="shared" si="76"/>
        <v>0</v>
      </c>
      <c r="BW98" s="16">
        <f t="shared" si="76"/>
        <v>0</v>
      </c>
      <c r="BX98" s="16">
        <f t="shared" si="76"/>
        <v>0</v>
      </c>
      <c r="BY98" s="16">
        <f t="shared" si="76"/>
        <v>0</v>
      </c>
      <c r="BZ98" s="16">
        <f t="shared" si="77"/>
        <v>0</v>
      </c>
      <c r="CA98" s="16">
        <f t="shared" si="77"/>
        <v>0</v>
      </c>
      <c r="CB98" s="16">
        <f t="shared" si="77"/>
        <v>0</v>
      </c>
      <c r="CC98" s="16">
        <f t="shared" si="77"/>
        <v>0</v>
      </c>
      <c r="CD98" s="16">
        <f t="shared" si="77"/>
        <v>0</v>
      </c>
      <c r="CE98" s="16">
        <f t="shared" si="77"/>
        <v>0</v>
      </c>
      <c r="CF98" s="16">
        <f t="shared" si="77"/>
        <v>0</v>
      </c>
      <c r="CG98" s="16">
        <f t="shared" si="77"/>
        <v>0</v>
      </c>
      <c r="CH98" s="16">
        <f t="shared" si="77"/>
        <v>0</v>
      </c>
      <c r="CI98" s="16">
        <f t="shared" si="77"/>
        <v>0</v>
      </c>
      <c r="CJ98" s="16">
        <f t="shared" si="78"/>
        <v>0</v>
      </c>
      <c r="CK98" s="16">
        <f t="shared" si="78"/>
        <v>0</v>
      </c>
      <c r="CL98" s="16">
        <f t="shared" si="78"/>
        <v>0</v>
      </c>
      <c r="CM98" s="16">
        <f t="shared" si="78"/>
        <v>0</v>
      </c>
      <c r="CN98" s="16">
        <f t="shared" si="78"/>
        <v>0</v>
      </c>
      <c r="CO98" s="16">
        <f t="shared" si="78"/>
        <v>0</v>
      </c>
      <c r="CP98" s="16">
        <f t="shared" si="78"/>
        <v>0</v>
      </c>
      <c r="CQ98" s="16">
        <f t="shared" si="78"/>
        <v>0</v>
      </c>
      <c r="CR98" s="16">
        <f t="shared" si="78"/>
        <v>0</v>
      </c>
      <c r="CS98" s="16">
        <f t="shared" si="78"/>
        <v>0</v>
      </c>
      <c r="CT98" s="16">
        <f t="shared" si="79"/>
        <v>0</v>
      </c>
      <c r="CU98" s="16">
        <f t="shared" si="79"/>
        <v>0</v>
      </c>
      <c r="CV98" s="16">
        <f t="shared" si="79"/>
        <v>0</v>
      </c>
      <c r="CW98" s="16">
        <f t="shared" si="79"/>
        <v>0</v>
      </c>
      <c r="CX98" s="16">
        <f t="shared" si="79"/>
        <v>0</v>
      </c>
      <c r="CY98" s="16">
        <f t="shared" si="79"/>
        <v>0</v>
      </c>
      <c r="CZ98" s="16">
        <f t="shared" si="79"/>
        <v>0</v>
      </c>
      <c r="DA98" s="16">
        <f t="shared" si="79"/>
        <v>0</v>
      </c>
      <c r="DB98" s="16">
        <f t="shared" si="79"/>
        <v>0</v>
      </c>
      <c r="DC98" s="16">
        <f t="shared" si="79"/>
        <v>0</v>
      </c>
      <c r="DD98" s="16">
        <f t="shared" si="80"/>
        <v>0</v>
      </c>
      <c r="DE98" s="16">
        <f t="shared" si="80"/>
        <v>0</v>
      </c>
      <c r="DF98" s="16">
        <f t="shared" si="80"/>
        <v>0</v>
      </c>
      <c r="DG98" s="16">
        <f t="shared" si="80"/>
        <v>0</v>
      </c>
      <c r="DH98" s="16">
        <f t="shared" si="80"/>
        <v>0</v>
      </c>
      <c r="DI98" s="16">
        <f t="shared" si="80"/>
        <v>0</v>
      </c>
      <c r="DJ98" s="16">
        <f t="shared" si="80"/>
        <v>0</v>
      </c>
      <c r="DK98" s="16">
        <f t="shared" si="80"/>
        <v>0</v>
      </c>
      <c r="DL98" s="16">
        <f t="shared" si="80"/>
        <v>0</v>
      </c>
      <c r="DM98" s="16">
        <f t="shared" si="80"/>
        <v>0</v>
      </c>
      <c r="DN98" s="16">
        <f t="shared" si="80"/>
        <v>0</v>
      </c>
      <c r="DO98" s="16">
        <f t="shared" si="80"/>
        <v>0</v>
      </c>
      <c r="DP98" s="16">
        <f t="shared" si="80"/>
        <v>0</v>
      </c>
      <c r="DQ98" s="16">
        <f t="shared" si="80"/>
        <v>0</v>
      </c>
      <c r="DR98" s="16">
        <f t="shared" si="80"/>
        <v>0</v>
      </c>
    </row>
    <row r="99" spans="1:122" x14ac:dyDescent="0.2">
      <c r="A99" s="18"/>
      <c r="B99" s="8"/>
      <c r="C99" s="8"/>
      <c r="D99" s="8"/>
      <c r="E99" s="8"/>
      <c r="F99" s="8"/>
      <c r="G99" s="8"/>
      <c r="H99" s="8"/>
      <c r="I99" s="8"/>
      <c r="J99" s="8"/>
      <c r="K99" s="8"/>
      <c r="L99" s="8"/>
      <c r="M99" s="8"/>
      <c r="N99" s="8"/>
      <c r="O99" s="8"/>
      <c r="P99" s="8"/>
      <c r="Q99" s="8"/>
      <c r="R99" s="8"/>
      <c r="S99" s="8"/>
      <c r="T99" s="8"/>
      <c r="U99" s="8"/>
      <c r="V99" s="8"/>
      <c r="W99" s="8"/>
      <c r="X99" s="8"/>
      <c r="Y99" s="8"/>
      <c r="Z99" s="7"/>
      <c r="AA99" s="7">
        <v>0.45</v>
      </c>
      <c r="AB99" s="16">
        <f t="shared" si="72"/>
        <v>0.45</v>
      </c>
      <c r="AC99" s="16">
        <f t="shared" si="72"/>
        <v>0.45</v>
      </c>
      <c r="AD99" s="16">
        <f t="shared" si="72"/>
        <v>0</v>
      </c>
      <c r="AE99" s="16">
        <f t="shared" si="72"/>
        <v>0</v>
      </c>
      <c r="AF99" s="16">
        <f t="shared" si="72"/>
        <v>0</v>
      </c>
      <c r="AG99" s="16">
        <f t="shared" si="72"/>
        <v>0</v>
      </c>
      <c r="AH99" s="16">
        <f t="shared" si="72"/>
        <v>0</v>
      </c>
      <c r="AI99" s="16">
        <f t="shared" si="72"/>
        <v>0</v>
      </c>
      <c r="AJ99" s="16">
        <f t="shared" si="72"/>
        <v>0</v>
      </c>
      <c r="AK99" s="16">
        <f t="shared" si="72"/>
        <v>0</v>
      </c>
      <c r="AL99" s="16">
        <f t="shared" si="73"/>
        <v>0</v>
      </c>
      <c r="AM99" s="16">
        <f t="shared" si="73"/>
        <v>0</v>
      </c>
      <c r="AN99" s="16">
        <f t="shared" si="73"/>
        <v>0</v>
      </c>
      <c r="AO99" s="16">
        <f t="shared" si="73"/>
        <v>0</v>
      </c>
      <c r="AP99" s="16">
        <f t="shared" si="73"/>
        <v>0</v>
      </c>
      <c r="AQ99" s="16">
        <f t="shared" si="73"/>
        <v>0</v>
      </c>
      <c r="AR99" s="16">
        <f t="shared" si="73"/>
        <v>0</v>
      </c>
      <c r="AS99" s="16">
        <f t="shared" si="73"/>
        <v>0</v>
      </c>
      <c r="AT99" s="16">
        <f t="shared" si="73"/>
        <v>0</v>
      </c>
      <c r="AU99" s="16">
        <f t="shared" si="73"/>
        <v>0</v>
      </c>
      <c r="AV99" s="16">
        <f t="shared" si="74"/>
        <v>0</v>
      </c>
      <c r="AW99" s="16">
        <f t="shared" si="74"/>
        <v>0</v>
      </c>
      <c r="AX99" s="16">
        <f t="shared" si="74"/>
        <v>0</v>
      </c>
      <c r="AY99" s="16">
        <f t="shared" si="74"/>
        <v>0</v>
      </c>
      <c r="AZ99" s="16">
        <f t="shared" si="74"/>
        <v>0</v>
      </c>
      <c r="BA99" s="16">
        <f t="shared" si="74"/>
        <v>0</v>
      </c>
      <c r="BB99" s="16">
        <f t="shared" si="74"/>
        <v>0</v>
      </c>
      <c r="BC99" s="16">
        <f t="shared" si="74"/>
        <v>0</v>
      </c>
      <c r="BD99" s="16">
        <f t="shared" si="74"/>
        <v>0</v>
      </c>
      <c r="BE99" s="16">
        <f t="shared" si="74"/>
        <v>0</v>
      </c>
      <c r="BF99" s="16">
        <f t="shared" si="75"/>
        <v>0</v>
      </c>
      <c r="BG99" s="16">
        <f t="shared" si="75"/>
        <v>0</v>
      </c>
      <c r="BH99" s="16">
        <f t="shared" si="75"/>
        <v>0</v>
      </c>
      <c r="BI99" s="16">
        <f t="shared" si="75"/>
        <v>0</v>
      </c>
      <c r="BJ99" s="16">
        <f t="shared" si="75"/>
        <v>0</v>
      </c>
      <c r="BK99" s="16">
        <f t="shared" si="75"/>
        <v>0</v>
      </c>
      <c r="BL99" s="16">
        <f t="shared" si="75"/>
        <v>0</v>
      </c>
      <c r="BM99" s="16">
        <f t="shared" si="75"/>
        <v>0</v>
      </c>
      <c r="BN99" s="16">
        <f t="shared" si="75"/>
        <v>0</v>
      </c>
      <c r="BO99" s="16">
        <f t="shared" si="75"/>
        <v>0</v>
      </c>
      <c r="BP99" s="16">
        <f t="shared" si="76"/>
        <v>0</v>
      </c>
      <c r="BQ99" s="16">
        <f t="shared" si="76"/>
        <v>0</v>
      </c>
      <c r="BR99" s="16">
        <f t="shared" si="76"/>
        <v>0</v>
      </c>
      <c r="BS99" s="16">
        <f t="shared" si="76"/>
        <v>0</v>
      </c>
      <c r="BT99" s="16">
        <f t="shared" si="76"/>
        <v>0</v>
      </c>
      <c r="BU99" s="16">
        <f t="shared" si="76"/>
        <v>0</v>
      </c>
      <c r="BV99" s="16">
        <f t="shared" si="76"/>
        <v>0</v>
      </c>
      <c r="BW99" s="16">
        <f t="shared" si="76"/>
        <v>0</v>
      </c>
      <c r="BX99" s="16">
        <f t="shared" si="76"/>
        <v>0</v>
      </c>
      <c r="BY99" s="16">
        <f t="shared" si="76"/>
        <v>0</v>
      </c>
      <c r="BZ99" s="16">
        <f t="shared" si="77"/>
        <v>0</v>
      </c>
      <c r="CA99" s="16">
        <f t="shared" si="77"/>
        <v>0</v>
      </c>
      <c r="CB99" s="16">
        <f t="shared" si="77"/>
        <v>0</v>
      </c>
      <c r="CC99" s="16">
        <f t="shared" si="77"/>
        <v>0</v>
      </c>
      <c r="CD99" s="16">
        <f t="shared" si="77"/>
        <v>0</v>
      </c>
      <c r="CE99" s="16">
        <f t="shared" si="77"/>
        <v>0</v>
      </c>
      <c r="CF99" s="16">
        <f t="shared" si="77"/>
        <v>0</v>
      </c>
      <c r="CG99" s="16">
        <f t="shared" si="77"/>
        <v>0</v>
      </c>
      <c r="CH99" s="16">
        <f t="shared" si="77"/>
        <v>0</v>
      </c>
      <c r="CI99" s="16">
        <f t="shared" si="77"/>
        <v>0</v>
      </c>
      <c r="CJ99" s="16">
        <f t="shared" si="78"/>
        <v>0</v>
      </c>
      <c r="CK99" s="16">
        <f t="shared" si="78"/>
        <v>0</v>
      </c>
      <c r="CL99" s="16">
        <f t="shared" si="78"/>
        <v>0</v>
      </c>
      <c r="CM99" s="16">
        <f t="shared" si="78"/>
        <v>0</v>
      </c>
      <c r="CN99" s="16">
        <f t="shared" si="78"/>
        <v>0</v>
      </c>
      <c r="CO99" s="16">
        <f t="shared" si="78"/>
        <v>0</v>
      </c>
      <c r="CP99" s="16">
        <f t="shared" si="78"/>
        <v>0</v>
      </c>
      <c r="CQ99" s="16">
        <f t="shared" si="78"/>
        <v>0</v>
      </c>
      <c r="CR99" s="16">
        <f t="shared" si="78"/>
        <v>0</v>
      </c>
      <c r="CS99" s="16">
        <f t="shared" si="78"/>
        <v>0</v>
      </c>
      <c r="CT99" s="16">
        <f t="shared" si="79"/>
        <v>0</v>
      </c>
      <c r="CU99" s="16">
        <f t="shared" si="79"/>
        <v>0</v>
      </c>
      <c r="CV99" s="16">
        <f t="shared" si="79"/>
        <v>0</v>
      </c>
      <c r="CW99" s="16">
        <f t="shared" si="79"/>
        <v>0</v>
      </c>
      <c r="CX99" s="16">
        <f t="shared" si="79"/>
        <v>0</v>
      </c>
      <c r="CY99" s="16">
        <f t="shared" si="79"/>
        <v>0</v>
      </c>
      <c r="CZ99" s="16">
        <f t="shared" si="79"/>
        <v>0</v>
      </c>
      <c r="DA99" s="16">
        <f t="shared" si="79"/>
        <v>0</v>
      </c>
      <c r="DB99" s="16">
        <f t="shared" si="79"/>
        <v>0</v>
      </c>
      <c r="DC99" s="16">
        <f t="shared" si="79"/>
        <v>0</v>
      </c>
      <c r="DD99" s="16">
        <f t="shared" si="80"/>
        <v>0</v>
      </c>
      <c r="DE99" s="16">
        <f t="shared" si="80"/>
        <v>0</v>
      </c>
      <c r="DF99" s="16">
        <f t="shared" si="80"/>
        <v>0</v>
      </c>
      <c r="DG99" s="16">
        <f t="shared" si="80"/>
        <v>0</v>
      </c>
      <c r="DH99" s="16">
        <f t="shared" si="80"/>
        <v>0</v>
      </c>
      <c r="DI99" s="16">
        <f t="shared" si="80"/>
        <v>0</v>
      </c>
      <c r="DJ99" s="16">
        <f t="shared" si="80"/>
        <v>0</v>
      </c>
      <c r="DK99" s="16">
        <f t="shared" si="80"/>
        <v>0</v>
      </c>
      <c r="DL99" s="16">
        <f t="shared" si="80"/>
        <v>0</v>
      </c>
      <c r="DM99" s="16">
        <f t="shared" si="80"/>
        <v>0</v>
      </c>
      <c r="DN99" s="16">
        <f t="shared" si="80"/>
        <v>0</v>
      </c>
      <c r="DO99" s="16">
        <f t="shared" si="80"/>
        <v>0</v>
      </c>
      <c r="DP99" s="16">
        <f t="shared" si="80"/>
        <v>0</v>
      </c>
      <c r="DQ99" s="16">
        <f t="shared" si="80"/>
        <v>0</v>
      </c>
      <c r="DR99" s="16">
        <f t="shared" si="80"/>
        <v>0</v>
      </c>
    </row>
    <row r="100" spans="1:122" x14ac:dyDescent="0.2">
      <c r="A100" s="18"/>
      <c r="B100" s="8"/>
      <c r="C100" s="8"/>
      <c r="D100" s="8"/>
      <c r="E100" s="8"/>
      <c r="F100" s="8"/>
      <c r="G100" s="8"/>
      <c r="H100" s="8"/>
      <c r="I100" s="8"/>
      <c r="J100" s="8"/>
      <c r="K100" s="8"/>
      <c r="L100" s="8"/>
      <c r="M100" s="8"/>
      <c r="N100" s="8"/>
      <c r="O100" s="8"/>
      <c r="P100" s="8"/>
      <c r="Q100" s="8"/>
      <c r="R100" s="8"/>
      <c r="S100" s="8"/>
      <c r="T100" s="8"/>
      <c r="U100" s="8"/>
      <c r="V100" s="8"/>
      <c r="W100" s="8"/>
      <c r="X100" s="8"/>
      <c r="Y100" s="8"/>
      <c r="Z100" s="7"/>
      <c r="AA100" s="7">
        <v>0.45</v>
      </c>
      <c r="AB100" s="16">
        <f t="shared" si="72"/>
        <v>0.45</v>
      </c>
      <c r="AC100" s="16">
        <f t="shared" si="72"/>
        <v>0</v>
      </c>
      <c r="AD100" s="16">
        <f t="shared" si="72"/>
        <v>0</v>
      </c>
      <c r="AE100" s="16">
        <f t="shared" si="72"/>
        <v>0</v>
      </c>
      <c r="AF100" s="16">
        <f t="shared" si="72"/>
        <v>0</v>
      </c>
      <c r="AG100" s="16">
        <f t="shared" si="72"/>
        <v>0</v>
      </c>
      <c r="AH100" s="16">
        <f t="shared" si="72"/>
        <v>0</v>
      </c>
      <c r="AI100" s="16">
        <f t="shared" si="72"/>
        <v>0</v>
      </c>
      <c r="AJ100" s="16">
        <f t="shared" si="72"/>
        <v>0</v>
      </c>
      <c r="AK100" s="16">
        <f t="shared" si="72"/>
        <v>0</v>
      </c>
      <c r="AL100" s="16">
        <f t="shared" si="73"/>
        <v>0</v>
      </c>
      <c r="AM100" s="16">
        <f t="shared" si="73"/>
        <v>0</v>
      </c>
      <c r="AN100" s="16">
        <f t="shared" si="73"/>
        <v>0</v>
      </c>
      <c r="AO100" s="16">
        <f t="shared" si="73"/>
        <v>0</v>
      </c>
      <c r="AP100" s="16">
        <f t="shared" si="73"/>
        <v>0</v>
      </c>
      <c r="AQ100" s="16">
        <f t="shared" si="73"/>
        <v>0</v>
      </c>
      <c r="AR100" s="16">
        <f t="shared" si="73"/>
        <v>0</v>
      </c>
      <c r="AS100" s="16">
        <f t="shared" si="73"/>
        <v>0</v>
      </c>
      <c r="AT100" s="16">
        <f t="shared" si="73"/>
        <v>0</v>
      </c>
      <c r="AU100" s="16">
        <f t="shared" si="73"/>
        <v>0</v>
      </c>
      <c r="AV100" s="16">
        <f t="shared" si="74"/>
        <v>0</v>
      </c>
      <c r="AW100" s="16">
        <f t="shared" si="74"/>
        <v>0</v>
      </c>
      <c r="AX100" s="16">
        <f t="shared" si="74"/>
        <v>0</v>
      </c>
      <c r="AY100" s="16">
        <f t="shared" si="74"/>
        <v>0</v>
      </c>
      <c r="AZ100" s="16">
        <f t="shared" si="74"/>
        <v>0</v>
      </c>
      <c r="BA100" s="16">
        <f t="shared" si="74"/>
        <v>0</v>
      </c>
      <c r="BB100" s="16">
        <f t="shared" si="74"/>
        <v>0</v>
      </c>
      <c r="BC100" s="16">
        <f t="shared" si="74"/>
        <v>0</v>
      </c>
      <c r="BD100" s="16">
        <f t="shared" si="74"/>
        <v>0</v>
      </c>
      <c r="BE100" s="16">
        <f t="shared" si="74"/>
        <v>0</v>
      </c>
      <c r="BF100" s="16">
        <f t="shared" si="75"/>
        <v>0</v>
      </c>
      <c r="BG100" s="16">
        <f t="shared" si="75"/>
        <v>0</v>
      </c>
      <c r="BH100" s="16">
        <f t="shared" si="75"/>
        <v>0</v>
      </c>
      <c r="BI100" s="16">
        <f t="shared" si="75"/>
        <v>0</v>
      </c>
      <c r="BJ100" s="16">
        <f t="shared" si="75"/>
        <v>0</v>
      </c>
      <c r="BK100" s="16">
        <f t="shared" si="75"/>
        <v>0</v>
      </c>
      <c r="BL100" s="16">
        <f t="shared" si="75"/>
        <v>0</v>
      </c>
      <c r="BM100" s="16">
        <f t="shared" si="75"/>
        <v>0</v>
      </c>
      <c r="BN100" s="16">
        <f t="shared" si="75"/>
        <v>0</v>
      </c>
      <c r="BO100" s="16">
        <f t="shared" si="75"/>
        <v>0</v>
      </c>
      <c r="BP100" s="16">
        <f t="shared" si="76"/>
        <v>0</v>
      </c>
      <c r="BQ100" s="16">
        <f t="shared" si="76"/>
        <v>0</v>
      </c>
      <c r="BR100" s="16">
        <f t="shared" si="76"/>
        <v>0</v>
      </c>
      <c r="BS100" s="16">
        <f t="shared" si="76"/>
        <v>0</v>
      </c>
      <c r="BT100" s="16">
        <f t="shared" si="76"/>
        <v>0</v>
      </c>
      <c r="BU100" s="16">
        <f t="shared" si="76"/>
        <v>0</v>
      </c>
      <c r="BV100" s="16">
        <f t="shared" si="76"/>
        <v>0</v>
      </c>
      <c r="BW100" s="16">
        <f t="shared" si="76"/>
        <v>0</v>
      </c>
      <c r="BX100" s="16">
        <f t="shared" si="76"/>
        <v>0</v>
      </c>
      <c r="BY100" s="16">
        <f t="shared" si="76"/>
        <v>0</v>
      </c>
      <c r="BZ100" s="16">
        <f t="shared" si="77"/>
        <v>0</v>
      </c>
      <c r="CA100" s="16">
        <f t="shared" si="77"/>
        <v>0</v>
      </c>
      <c r="CB100" s="16">
        <f t="shared" si="77"/>
        <v>0</v>
      </c>
      <c r="CC100" s="16">
        <f t="shared" si="77"/>
        <v>0</v>
      </c>
      <c r="CD100" s="16">
        <f t="shared" si="77"/>
        <v>0</v>
      </c>
      <c r="CE100" s="16">
        <f t="shared" si="77"/>
        <v>0</v>
      </c>
      <c r="CF100" s="16">
        <f t="shared" si="77"/>
        <v>0</v>
      </c>
      <c r="CG100" s="16">
        <f t="shared" si="77"/>
        <v>0</v>
      </c>
      <c r="CH100" s="16">
        <f t="shared" si="77"/>
        <v>0</v>
      </c>
      <c r="CI100" s="16">
        <f t="shared" si="77"/>
        <v>0</v>
      </c>
      <c r="CJ100" s="16">
        <f t="shared" si="78"/>
        <v>0</v>
      </c>
      <c r="CK100" s="16">
        <f t="shared" si="78"/>
        <v>0</v>
      </c>
      <c r="CL100" s="16">
        <f t="shared" si="78"/>
        <v>0</v>
      </c>
      <c r="CM100" s="16">
        <f t="shared" si="78"/>
        <v>0</v>
      </c>
      <c r="CN100" s="16">
        <f t="shared" si="78"/>
        <v>0</v>
      </c>
      <c r="CO100" s="16">
        <f t="shared" si="78"/>
        <v>0</v>
      </c>
      <c r="CP100" s="16">
        <f t="shared" si="78"/>
        <v>0</v>
      </c>
      <c r="CQ100" s="16">
        <f t="shared" si="78"/>
        <v>0</v>
      </c>
      <c r="CR100" s="16">
        <f t="shared" si="78"/>
        <v>0</v>
      </c>
      <c r="CS100" s="16">
        <f t="shared" si="78"/>
        <v>0</v>
      </c>
      <c r="CT100" s="16">
        <f t="shared" si="79"/>
        <v>0</v>
      </c>
      <c r="CU100" s="16">
        <f t="shared" si="79"/>
        <v>0</v>
      </c>
      <c r="CV100" s="16">
        <f t="shared" si="79"/>
        <v>0</v>
      </c>
      <c r="CW100" s="16">
        <f t="shared" si="79"/>
        <v>0</v>
      </c>
      <c r="CX100" s="16">
        <f t="shared" si="79"/>
        <v>0</v>
      </c>
      <c r="CY100" s="16">
        <f t="shared" si="79"/>
        <v>0</v>
      </c>
      <c r="CZ100" s="16">
        <f t="shared" si="79"/>
        <v>0</v>
      </c>
      <c r="DA100" s="16">
        <f t="shared" si="79"/>
        <v>0</v>
      </c>
      <c r="DB100" s="16">
        <f t="shared" si="79"/>
        <v>0</v>
      </c>
      <c r="DC100" s="16">
        <f t="shared" si="79"/>
        <v>0</v>
      </c>
      <c r="DD100" s="16">
        <f t="shared" si="80"/>
        <v>0</v>
      </c>
      <c r="DE100" s="16">
        <f t="shared" si="80"/>
        <v>0</v>
      </c>
      <c r="DF100" s="16">
        <f t="shared" si="80"/>
        <v>0</v>
      </c>
      <c r="DG100" s="16">
        <f t="shared" si="80"/>
        <v>0</v>
      </c>
      <c r="DH100" s="16">
        <f t="shared" si="80"/>
        <v>0</v>
      </c>
      <c r="DI100" s="16">
        <f t="shared" si="80"/>
        <v>0</v>
      </c>
      <c r="DJ100" s="16">
        <f t="shared" si="80"/>
        <v>0</v>
      </c>
      <c r="DK100" s="16">
        <f t="shared" si="80"/>
        <v>0</v>
      </c>
      <c r="DL100" s="16">
        <f t="shared" si="80"/>
        <v>0</v>
      </c>
      <c r="DM100" s="16">
        <f t="shared" si="80"/>
        <v>0</v>
      </c>
      <c r="DN100" s="16">
        <f t="shared" si="80"/>
        <v>0</v>
      </c>
      <c r="DO100" s="16">
        <f t="shared" si="80"/>
        <v>0</v>
      </c>
      <c r="DP100" s="16">
        <f t="shared" si="80"/>
        <v>0</v>
      </c>
      <c r="DQ100" s="16">
        <f t="shared" si="80"/>
        <v>0</v>
      </c>
      <c r="DR100" s="16">
        <f t="shared" si="80"/>
        <v>0</v>
      </c>
    </row>
    <row r="101" spans="1:122" x14ac:dyDescent="0.2">
      <c r="A101" s="18"/>
      <c r="B101" s="8"/>
      <c r="C101" s="8"/>
      <c r="D101" s="8"/>
      <c r="E101" s="8"/>
      <c r="F101" s="8"/>
      <c r="G101" s="8"/>
      <c r="H101" s="8"/>
      <c r="I101" s="8"/>
      <c r="J101" s="8"/>
      <c r="K101" s="8"/>
      <c r="L101" s="8"/>
      <c r="M101" s="8"/>
      <c r="N101" s="8"/>
      <c r="O101" s="8"/>
      <c r="P101" s="8"/>
      <c r="Q101" s="8"/>
      <c r="R101" s="8"/>
      <c r="S101" s="8"/>
      <c r="T101" s="8"/>
      <c r="U101" s="8"/>
      <c r="V101" s="8"/>
      <c r="W101" s="8"/>
      <c r="X101" s="8"/>
      <c r="Y101" s="8"/>
      <c r="Z101" s="7"/>
      <c r="AA101" s="7">
        <v>0.45</v>
      </c>
      <c r="AB101" s="16">
        <f>'M Stand'!AA102</f>
        <v>0</v>
      </c>
      <c r="AC101" s="16">
        <f>'M Stand'!AB102</f>
        <v>0</v>
      </c>
      <c r="AD101" s="16">
        <f>'M Stand'!AC102</f>
        <v>0</v>
      </c>
      <c r="AE101" s="16">
        <f>'M Stand'!AD102</f>
        <v>0</v>
      </c>
      <c r="AF101" s="16">
        <f>'M Stand'!AE102</f>
        <v>0</v>
      </c>
      <c r="AG101" s="16">
        <f>'M Stand'!AF102</f>
        <v>0</v>
      </c>
      <c r="AH101" s="16">
        <f>'M Stand'!AG102</f>
        <v>0</v>
      </c>
      <c r="AI101" s="16">
        <f>'M Stand'!AH102</f>
        <v>0</v>
      </c>
      <c r="AJ101" s="16">
        <f>'M Stand'!AI102</f>
        <v>0</v>
      </c>
      <c r="AK101" s="16">
        <f>'M Stand'!AJ102</f>
        <v>0</v>
      </c>
      <c r="AL101" s="16">
        <f>'M Stand'!AK102</f>
        <v>0</v>
      </c>
      <c r="AM101" s="16">
        <f>'M Stand'!AL102</f>
        <v>0</v>
      </c>
      <c r="AN101" s="16">
        <f>'M Stand'!AM102</f>
        <v>0</v>
      </c>
      <c r="AO101" s="16">
        <f>'M Stand'!AN102</f>
        <v>0</v>
      </c>
      <c r="AP101" s="16">
        <f>'M Stand'!AO102</f>
        <v>0</v>
      </c>
      <c r="AQ101" s="16">
        <f>'M Stand'!AP102</f>
        <v>0</v>
      </c>
      <c r="AR101" s="16">
        <f>'M Stand'!AQ102</f>
        <v>0</v>
      </c>
      <c r="AS101" s="16">
        <f>'M Stand'!AR102</f>
        <v>0</v>
      </c>
      <c r="AT101" s="16">
        <f>'M Stand'!AS102</f>
        <v>0</v>
      </c>
      <c r="AU101" s="16">
        <f>'M Stand'!AT102</f>
        <v>0</v>
      </c>
      <c r="AV101" s="16">
        <f>'M Stand'!AU102</f>
        <v>0</v>
      </c>
      <c r="AW101" s="16">
        <f>'M Stand'!AV102</f>
        <v>0</v>
      </c>
      <c r="AX101" s="16">
        <f>'M Stand'!AW102</f>
        <v>0</v>
      </c>
      <c r="AY101" s="16">
        <f>'M Stand'!AX102</f>
        <v>0</v>
      </c>
      <c r="AZ101" s="16">
        <f>'M Stand'!AY102</f>
        <v>0</v>
      </c>
      <c r="BA101" s="16">
        <f>'M Stand'!AZ102</f>
        <v>0</v>
      </c>
      <c r="BB101" s="16">
        <f>'M Stand'!BA102</f>
        <v>0</v>
      </c>
      <c r="BC101" s="16">
        <f>'M Stand'!BB102</f>
        <v>0</v>
      </c>
      <c r="BD101" s="16">
        <f>'M Stand'!BC102</f>
        <v>0</v>
      </c>
      <c r="BE101" s="16">
        <f>'M Stand'!BD102</f>
        <v>0</v>
      </c>
      <c r="BF101" s="16">
        <f>'M Stand'!BE102</f>
        <v>0</v>
      </c>
      <c r="BG101" s="16">
        <f>'M Stand'!BF102</f>
        <v>0</v>
      </c>
      <c r="BH101" s="16">
        <f>'M Stand'!BG102</f>
        <v>0</v>
      </c>
      <c r="BI101" s="16">
        <f>'M Stand'!BH102</f>
        <v>0</v>
      </c>
      <c r="BJ101" s="16">
        <f>'M Stand'!BI102</f>
        <v>0</v>
      </c>
      <c r="BK101" s="16">
        <f>'M Stand'!BJ102</f>
        <v>0</v>
      </c>
      <c r="BL101" s="16">
        <f>'M Stand'!BK102</f>
        <v>0</v>
      </c>
      <c r="BM101" s="16">
        <f>'M Stand'!BL102</f>
        <v>0</v>
      </c>
      <c r="BN101" s="16">
        <f>'M Stand'!BM102</f>
        <v>0</v>
      </c>
      <c r="BO101" s="16">
        <f>'M Stand'!BN102</f>
        <v>0</v>
      </c>
      <c r="BP101" s="16">
        <f>'M Stand'!BO102</f>
        <v>0</v>
      </c>
      <c r="BQ101" s="16">
        <f>'M Stand'!BP102</f>
        <v>0</v>
      </c>
      <c r="BR101" s="16">
        <f>'M Stand'!BQ102</f>
        <v>0</v>
      </c>
      <c r="BS101" s="16">
        <f>'M Stand'!BR102</f>
        <v>0</v>
      </c>
      <c r="BT101" s="16">
        <f>'M Stand'!BS102</f>
        <v>0</v>
      </c>
      <c r="BU101" s="16">
        <f>'M Stand'!BT102</f>
        <v>0</v>
      </c>
      <c r="BV101" s="16">
        <f>'M Stand'!BU102</f>
        <v>0</v>
      </c>
      <c r="BW101" s="16">
        <f>'M Stand'!BV102</f>
        <v>0</v>
      </c>
      <c r="BX101" s="16">
        <f>'M Stand'!BW102</f>
        <v>0</v>
      </c>
      <c r="BY101" s="16">
        <f>'M Stand'!BX102</f>
        <v>0</v>
      </c>
      <c r="BZ101" s="16">
        <f>'M Stand'!BY102</f>
        <v>0</v>
      </c>
      <c r="CA101" s="16">
        <f>'M Stand'!BZ102</f>
        <v>0</v>
      </c>
      <c r="CB101" s="16">
        <f>'M Stand'!CA102</f>
        <v>0</v>
      </c>
      <c r="CC101" s="16">
        <f>'M Stand'!CB102</f>
        <v>0</v>
      </c>
      <c r="CD101" s="16">
        <f>'M Stand'!CC102</f>
        <v>0</v>
      </c>
      <c r="CE101" s="16">
        <f>'M Stand'!CD102</f>
        <v>0</v>
      </c>
      <c r="CF101" s="16">
        <f>'M Stand'!CE102</f>
        <v>0</v>
      </c>
      <c r="CG101" s="16">
        <f>'M Stand'!CF102</f>
        <v>0</v>
      </c>
      <c r="CH101" s="16">
        <f>'M Stand'!CG102</f>
        <v>0</v>
      </c>
      <c r="CI101" s="16">
        <f>'M Stand'!CH102</f>
        <v>0</v>
      </c>
      <c r="CJ101" s="16">
        <f>'M Stand'!CI102</f>
        <v>0</v>
      </c>
      <c r="CK101" s="16">
        <f>'M Stand'!CJ102</f>
        <v>0</v>
      </c>
      <c r="CL101" s="16">
        <f>'M Stand'!CK102</f>
        <v>0</v>
      </c>
      <c r="CM101" s="16">
        <f>'M Stand'!CL102</f>
        <v>0</v>
      </c>
      <c r="CN101" s="16">
        <f>'M Stand'!CM102</f>
        <v>0</v>
      </c>
      <c r="CO101" s="16">
        <f>'M Stand'!CN102</f>
        <v>0</v>
      </c>
      <c r="CP101" s="16">
        <f>'M Stand'!CO102</f>
        <v>0</v>
      </c>
      <c r="CQ101" s="16">
        <f>'M Stand'!CP102</f>
        <v>0</v>
      </c>
      <c r="CR101" s="16">
        <f>'M Stand'!CQ102</f>
        <v>0</v>
      </c>
      <c r="CS101" s="16">
        <f>'M Stand'!CR102</f>
        <v>0</v>
      </c>
      <c r="CT101" s="16">
        <f>'M Stand'!CS102</f>
        <v>0</v>
      </c>
      <c r="CU101" s="16">
        <f>'M Stand'!CT102</f>
        <v>0</v>
      </c>
      <c r="CV101" s="16">
        <f>'M Stand'!CU102</f>
        <v>0</v>
      </c>
      <c r="CW101" s="16">
        <f>'M Stand'!CV102</f>
        <v>0</v>
      </c>
      <c r="CX101" s="16">
        <f>'M Stand'!CW102</f>
        <v>0</v>
      </c>
      <c r="CY101" s="16">
        <f>'M Stand'!CX102</f>
        <v>0</v>
      </c>
      <c r="CZ101" s="16">
        <f>'M Stand'!CY102</f>
        <v>0</v>
      </c>
      <c r="DA101" s="16">
        <f>'M Stand'!CZ102</f>
        <v>0</v>
      </c>
      <c r="DB101" s="16">
        <f>'M Stand'!DA102</f>
        <v>0</v>
      </c>
      <c r="DC101" s="16">
        <f>'M Stand'!DB102</f>
        <v>0</v>
      </c>
      <c r="DD101" s="16">
        <f>'M Stand'!DC102</f>
        <v>0</v>
      </c>
      <c r="DE101" s="16">
        <f>'M Stand'!DD102</f>
        <v>0</v>
      </c>
      <c r="DF101" s="16">
        <f>'M Stand'!DE102</f>
        <v>0</v>
      </c>
      <c r="DG101" s="16">
        <f>'M Stand'!DF102</f>
        <v>0</v>
      </c>
      <c r="DH101" s="16">
        <f>'M Stand'!DG102</f>
        <v>0</v>
      </c>
      <c r="DI101" s="16">
        <f>'M Stand'!DH102</f>
        <v>0</v>
      </c>
      <c r="DJ101" s="16">
        <f>'M Stand'!DI102</f>
        <v>0</v>
      </c>
      <c r="DK101" s="16">
        <f>'M Stand'!DJ102</f>
        <v>0</v>
      </c>
      <c r="DL101" s="16">
        <f>'M Stand'!DK102</f>
        <v>0</v>
      </c>
      <c r="DM101" s="16">
        <f>'M Stand'!DL102</f>
        <v>0</v>
      </c>
      <c r="DN101" s="16">
        <f>'M Stand'!DM102</f>
        <v>0</v>
      </c>
      <c r="DO101" s="16">
        <f>'M Stand'!DN102</f>
        <v>0</v>
      </c>
      <c r="DP101" s="16">
        <f>'M Stand'!DO102</f>
        <v>0</v>
      </c>
      <c r="DQ101" s="16">
        <f>'M Stand'!DP102</f>
        <v>0</v>
      </c>
      <c r="DR101" s="16">
        <f>'M Stand'!DQ102</f>
        <v>0</v>
      </c>
    </row>
    <row r="102" spans="1:122" x14ac:dyDescent="0.2">
      <c r="A102" s="18"/>
      <c r="B102" s="8"/>
      <c r="C102" s="8"/>
      <c r="D102" s="8"/>
      <c r="E102" s="8"/>
      <c r="F102" s="8"/>
      <c r="G102" s="8"/>
      <c r="H102" s="8"/>
      <c r="I102" s="8"/>
      <c r="J102" s="8"/>
      <c r="K102" s="8"/>
      <c r="L102" s="8"/>
      <c r="M102" s="8"/>
      <c r="N102" s="8"/>
      <c r="O102" s="8"/>
      <c r="P102" s="8"/>
      <c r="Q102" s="8"/>
      <c r="R102" s="8"/>
      <c r="S102" s="8"/>
      <c r="T102" s="8"/>
      <c r="U102" s="8"/>
      <c r="V102" s="8"/>
      <c r="W102" s="8"/>
      <c r="X102" s="8"/>
      <c r="Y102" s="8"/>
      <c r="Z102" s="7"/>
      <c r="AA102" s="7"/>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row>
  </sheetData>
  <mergeCells count="1">
    <mergeCell ref="B1:A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R310"/>
  <sheetViews>
    <sheetView topLeftCell="BY1" workbookViewId="0">
      <selection activeCell="CH30" sqref="CH30"/>
    </sheetView>
  </sheetViews>
  <sheetFormatPr defaultRowHeight="15" x14ac:dyDescent="0.2"/>
  <cols>
    <col min="1" max="1" width="5.5703125" style="10" customWidth="1"/>
    <col min="2" max="27" width="9.42578125" style="9" customWidth="1"/>
    <col min="28" max="28" width="9.42578125" style="10" customWidth="1"/>
    <col min="29" max="122" width="9.42578125" style="5" customWidth="1"/>
    <col min="123" max="16384" width="9.140625" style="5"/>
  </cols>
  <sheetData>
    <row r="1" spans="1:122" s="1" customFormat="1" ht="15.75" customHeight="1" x14ac:dyDescent="0.2">
      <c r="B1" s="115" t="s">
        <v>5</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row>
    <row r="2" spans="1:122" s="2" customFormat="1" ht="12"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122" s="13" customFormat="1" x14ac:dyDescent="0.2">
      <c r="A3" s="10" t="s">
        <v>0</v>
      </c>
      <c r="B3" s="32" t="s">
        <v>1</v>
      </c>
      <c r="C3" s="32"/>
      <c r="D3" s="32"/>
      <c r="E3" s="32"/>
      <c r="F3" s="32"/>
      <c r="G3" s="32"/>
      <c r="H3" s="32"/>
      <c r="I3" s="32"/>
      <c r="J3" s="32"/>
      <c r="K3" s="32"/>
      <c r="L3" s="32"/>
      <c r="M3" s="32"/>
      <c r="N3" s="32"/>
      <c r="O3" s="32"/>
      <c r="P3" s="32"/>
      <c r="Q3" s="32"/>
      <c r="R3" s="32"/>
      <c r="S3" s="32"/>
      <c r="T3" s="32"/>
      <c r="U3" s="32"/>
      <c r="V3" s="32"/>
      <c r="W3" s="32"/>
      <c r="X3" s="32"/>
      <c r="Y3" s="32"/>
      <c r="Z3" s="32"/>
      <c r="AA3" s="12"/>
      <c r="AB3" s="10" t="s">
        <v>2</v>
      </c>
    </row>
    <row r="4" spans="1:122" s="13" customFormat="1" x14ac:dyDescent="0.2">
      <c r="A4" s="14" t="s">
        <v>3</v>
      </c>
      <c r="B4" s="19">
        <v>1</v>
      </c>
      <c r="C4" s="20">
        <v>2</v>
      </c>
      <c r="D4" s="20">
        <v>3</v>
      </c>
      <c r="E4" s="20">
        <v>4</v>
      </c>
      <c r="F4" s="20">
        <v>5</v>
      </c>
      <c r="G4" s="20">
        <v>6</v>
      </c>
      <c r="H4" s="20">
        <v>7</v>
      </c>
      <c r="I4" s="20">
        <v>8</v>
      </c>
      <c r="J4" s="20">
        <v>9</v>
      </c>
      <c r="K4" s="20">
        <v>10</v>
      </c>
      <c r="L4" s="20">
        <v>11</v>
      </c>
      <c r="M4" s="20">
        <v>12</v>
      </c>
      <c r="N4" s="20">
        <v>13</v>
      </c>
      <c r="O4" s="20">
        <v>14</v>
      </c>
      <c r="P4" s="20">
        <v>15</v>
      </c>
      <c r="Q4" s="20">
        <v>16</v>
      </c>
      <c r="R4" s="20">
        <v>17</v>
      </c>
      <c r="S4" s="20">
        <v>18</v>
      </c>
      <c r="T4" s="20">
        <v>19</v>
      </c>
      <c r="U4" s="20">
        <v>20</v>
      </c>
      <c r="V4" s="20">
        <v>21</v>
      </c>
      <c r="W4" s="20">
        <v>22</v>
      </c>
      <c r="X4" s="20">
        <v>23</v>
      </c>
      <c r="Y4" s="20">
        <v>24</v>
      </c>
      <c r="Z4" s="20">
        <v>25</v>
      </c>
      <c r="AA4" s="20">
        <v>26</v>
      </c>
      <c r="AB4" s="20">
        <v>27</v>
      </c>
      <c r="AC4" s="20">
        <v>28</v>
      </c>
      <c r="AD4" s="20">
        <v>29</v>
      </c>
      <c r="AE4" s="20">
        <v>30</v>
      </c>
      <c r="AF4" s="20">
        <v>31</v>
      </c>
      <c r="AG4" s="20">
        <v>32</v>
      </c>
      <c r="AH4" s="20">
        <v>33</v>
      </c>
      <c r="AI4" s="20">
        <v>34</v>
      </c>
      <c r="AJ4" s="20">
        <v>35</v>
      </c>
      <c r="AK4" s="20">
        <v>36</v>
      </c>
      <c r="AL4" s="20">
        <v>37</v>
      </c>
      <c r="AM4" s="20">
        <v>38</v>
      </c>
      <c r="AN4" s="20">
        <v>39</v>
      </c>
      <c r="AO4" s="20">
        <v>40</v>
      </c>
      <c r="AP4" s="20">
        <v>41</v>
      </c>
      <c r="AQ4" s="20">
        <v>42</v>
      </c>
      <c r="AR4" s="20">
        <v>43</v>
      </c>
      <c r="AS4" s="20">
        <v>44</v>
      </c>
      <c r="AT4" s="20">
        <v>45</v>
      </c>
      <c r="AU4" s="20">
        <v>46</v>
      </c>
      <c r="AV4" s="20">
        <v>47</v>
      </c>
      <c r="AW4" s="20">
        <v>48</v>
      </c>
      <c r="AX4" s="20">
        <v>49</v>
      </c>
      <c r="AY4" s="20">
        <v>50</v>
      </c>
      <c r="AZ4" s="20">
        <v>51</v>
      </c>
      <c r="BA4" s="20">
        <v>52</v>
      </c>
      <c r="BB4" s="20">
        <v>53</v>
      </c>
      <c r="BC4" s="20">
        <v>54</v>
      </c>
      <c r="BD4" s="20">
        <v>55</v>
      </c>
      <c r="BE4" s="20">
        <v>56</v>
      </c>
      <c r="BF4" s="20">
        <v>57</v>
      </c>
      <c r="BG4" s="20">
        <v>58</v>
      </c>
      <c r="BH4" s="20">
        <v>59</v>
      </c>
      <c r="BI4" s="20">
        <v>60</v>
      </c>
      <c r="BJ4" s="20">
        <v>61</v>
      </c>
      <c r="BK4" s="20">
        <v>62</v>
      </c>
      <c r="BL4" s="20">
        <v>63</v>
      </c>
      <c r="BM4" s="20">
        <v>64</v>
      </c>
      <c r="BN4" s="20">
        <v>65</v>
      </c>
      <c r="BO4" s="20">
        <v>66</v>
      </c>
      <c r="BP4" s="20">
        <v>67</v>
      </c>
      <c r="BQ4" s="20">
        <v>68</v>
      </c>
      <c r="BR4" s="20">
        <v>69</v>
      </c>
      <c r="BS4" s="20">
        <v>70</v>
      </c>
      <c r="BT4" s="20">
        <v>71</v>
      </c>
      <c r="BU4" s="20">
        <v>72</v>
      </c>
      <c r="BV4" s="20">
        <v>73</v>
      </c>
      <c r="BW4" s="20">
        <v>74</v>
      </c>
      <c r="BX4" s="20">
        <v>75</v>
      </c>
      <c r="BY4" s="20">
        <v>76</v>
      </c>
      <c r="BZ4" s="20">
        <v>77</v>
      </c>
      <c r="CA4" s="20">
        <v>78</v>
      </c>
      <c r="CB4" s="20">
        <v>79</v>
      </c>
      <c r="CC4" s="20">
        <v>80</v>
      </c>
      <c r="CD4" s="20">
        <v>81</v>
      </c>
      <c r="CE4" s="20">
        <v>82</v>
      </c>
      <c r="CF4" s="20">
        <v>83</v>
      </c>
      <c r="CG4" s="20">
        <v>84</v>
      </c>
      <c r="CH4" s="20">
        <v>85</v>
      </c>
      <c r="CI4" s="20">
        <v>86</v>
      </c>
      <c r="CJ4" s="20">
        <v>87</v>
      </c>
      <c r="CK4" s="20">
        <v>88</v>
      </c>
      <c r="CL4" s="20">
        <v>89</v>
      </c>
      <c r="CM4" s="20">
        <v>90</v>
      </c>
      <c r="CN4" s="20">
        <v>91</v>
      </c>
      <c r="CO4" s="20">
        <v>92</v>
      </c>
      <c r="CP4" s="20">
        <v>93</v>
      </c>
      <c r="CQ4" s="20">
        <v>94</v>
      </c>
      <c r="CR4" s="20">
        <v>95</v>
      </c>
      <c r="CS4" s="20">
        <v>96</v>
      </c>
      <c r="CT4" s="20">
        <v>97</v>
      </c>
      <c r="CU4" s="20">
        <v>98</v>
      </c>
      <c r="CV4" s="20">
        <v>99</v>
      </c>
      <c r="CW4" s="20">
        <v>100</v>
      </c>
      <c r="CX4" s="20">
        <v>101</v>
      </c>
      <c r="CY4" s="20">
        <v>102</v>
      </c>
      <c r="CZ4" s="20">
        <v>103</v>
      </c>
      <c r="DA4" s="20">
        <v>104</v>
      </c>
      <c r="DB4" s="20">
        <v>105</v>
      </c>
      <c r="DC4" s="20">
        <v>106</v>
      </c>
      <c r="DD4" s="20">
        <v>107</v>
      </c>
      <c r="DE4" s="20">
        <v>108</v>
      </c>
      <c r="DF4" s="20">
        <v>109</v>
      </c>
      <c r="DG4" s="20">
        <v>110</v>
      </c>
      <c r="DH4" s="20">
        <v>111</v>
      </c>
      <c r="DI4" s="20">
        <v>112</v>
      </c>
      <c r="DJ4" s="20">
        <v>113</v>
      </c>
      <c r="DK4" s="20">
        <v>114</v>
      </c>
      <c r="DL4" s="20">
        <v>115</v>
      </c>
      <c r="DM4" s="20">
        <v>116</v>
      </c>
      <c r="DN4" s="20">
        <v>117</v>
      </c>
      <c r="DO4" s="20">
        <v>118</v>
      </c>
      <c r="DP4" s="20">
        <v>119</v>
      </c>
      <c r="DQ4" s="20">
        <v>120</v>
      </c>
      <c r="DR4" s="14">
        <v>121</v>
      </c>
    </row>
    <row r="5" spans="1:122" s="13" customFormat="1" x14ac:dyDescent="0.2">
      <c r="A5" s="15"/>
      <c r="B5" s="21"/>
      <c r="C5" s="22"/>
      <c r="D5" s="22"/>
      <c r="E5" s="22"/>
      <c r="F5" s="22"/>
      <c r="G5" s="22"/>
      <c r="H5" s="22"/>
      <c r="I5" s="22"/>
      <c r="J5" s="22"/>
      <c r="K5" s="22"/>
      <c r="L5" s="22"/>
      <c r="M5" s="22"/>
      <c r="N5" s="22"/>
      <c r="O5" s="22"/>
      <c r="P5" s="22"/>
      <c r="Q5" s="22"/>
      <c r="R5" s="22"/>
      <c r="S5" s="22"/>
      <c r="T5" s="22"/>
      <c r="U5" s="22"/>
      <c r="V5" s="22"/>
      <c r="W5" s="22"/>
      <c r="X5" s="22"/>
      <c r="Y5" s="22"/>
      <c r="Z5" s="22"/>
      <c r="AA5" s="22"/>
      <c r="AB5" s="17"/>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4"/>
    </row>
    <row r="6" spans="1:122" x14ac:dyDescent="0.2">
      <c r="A6" s="28">
        <v>0</v>
      </c>
      <c r="B6" s="3">
        <v>2.7E-4</v>
      </c>
      <c r="C6" s="4">
        <v>2.3999999999999998E-4</v>
      </c>
      <c r="D6" s="4">
        <v>2.0000000000000001E-4</v>
      </c>
      <c r="E6" s="4">
        <v>1.4999999999999999E-4</v>
      </c>
      <c r="F6" s="4">
        <v>1.3000000000000002E-4</v>
      </c>
      <c r="G6" s="4">
        <v>1.1999999999999999E-4</v>
      </c>
      <c r="H6" s="4">
        <v>1.1E-4</v>
      </c>
      <c r="I6" s="4">
        <v>1.1E-4</v>
      </c>
      <c r="J6" s="4">
        <v>1E-4</v>
      </c>
      <c r="K6" s="4">
        <v>1E-4</v>
      </c>
      <c r="L6" s="4">
        <v>8.9999999999999992E-5</v>
      </c>
      <c r="M6" s="4">
        <v>1E-4</v>
      </c>
      <c r="N6" s="4">
        <v>1.1999999999999999E-4</v>
      </c>
      <c r="O6" s="4">
        <v>1.6000000000000001E-4</v>
      </c>
      <c r="P6" s="4">
        <v>2.0000000000000001E-4</v>
      </c>
      <c r="Q6" s="4">
        <v>2.5000000000000001E-4</v>
      </c>
      <c r="R6" s="4">
        <v>2.8000000000000003E-4</v>
      </c>
      <c r="S6" s="4">
        <v>2.9999999999999997E-4</v>
      </c>
      <c r="T6" s="4">
        <v>3.1E-4</v>
      </c>
      <c r="U6" s="4">
        <v>3.1E-4</v>
      </c>
      <c r="V6" s="4">
        <v>2.9999999999999997E-4</v>
      </c>
      <c r="W6" s="4">
        <v>2.9999999999999997E-4</v>
      </c>
      <c r="X6" s="4">
        <v>2.9999999999999997E-4</v>
      </c>
      <c r="Y6" s="4">
        <v>2.9999999999999997E-4</v>
      </c>
      <c r="Z6" s="4">
        <v>2.9999999999999997E-4</v>
      </c>
      <c r="AA6" s="4">
        <v>2.9999999999999997E-4</v>
      </c>
      <c r="AB6" s="25">
        <f t="shared" ref="AB6:AK15" si="0">AA7</f>
        <v>2.9999999999999997E-4</v>
      </c>
      <c r="AC6" s="25">
        <f t="shared" si="0"/>
        <v>3.1E-4</v>
      </c>
      <c r="AD6" s="25">
        <f t="shared" si="0"/>
        <v>3.2000000000000003E-4</v>
      </c>
      <c r="AE6" s="25">
        <f t="shared" si="0"/>
        <v>3.4000000000000002E-4</v>
      </c>
      <c r="AF6" s="25">
        <f t="shared" si="0"/>
        <v>3.5999999999999997E-4</v>
      </c>
      <c r="AG6" s="25">
        <f t="shared" si="0"/>
        <v>3.8000000000000002E-4</v>
      </c>
      <c r="AH6" s="25">
        <f t="shared" si="0"/>
        <v>4.0999999999999999E-4</v>
      </c>
      <c r="AI6" s="25">
        <f t="shared" si="0"/>
        <v>4.4000000000000002E-4</v>
      </c>
      <c r="AJ6" s="25">
        <f t="shared" si="0"/>
        <v>4.7999999999999996E-4</v>
      </c>
      <c r="AK6" s="25">
        <f t="shared" si="0"/>
        <v>5.2000000000000006E-4</v>
      </c>
      <c r="AL6" s="25">
        <f t="shared" ref="AL6:AU15" si="1">AK7</f>
        <v>5.6000000000000006E-4</v>
      </c>
      <c r="AM6" s="25">
        <f t="shared" si="1"/>
        <v>5.9999999999999995E-4</v>
      </c>
      <c r="AN6" s="25">
        <f t="shared" si="1"/>
        <v>6.4999999999999997E-4</v>
      </c>
      <c r="AO6" s="25">
        <f t="shared" si="1"/>
        <v>6.8999999999999997E-4</v>
      </c>
      <c r="AP6" s="25">
        <f t="shared" si="1"/>
        <v>7.3999999999999999E-4</v>
      </c>
      <c r="AQ6" s="25">
        <f t="shared" si="1"/>
        <v>7.9000000000000001E-4</v>
      </c>
      <c r="AR6" s="25">
        <f t="shared" si="1"/>
        <v>8.3999999999999993E-4</v>
      </c>
      <c r="AS6" s="25">
        <f t="shared" si="1"/>
        <v>1.0500000000000002E-3</v>
      </c>
      <c r="AT6" s="25">
        <f t="shared" si="1"/>
        <v>1.1299999999999999E-3</v>
      </c>
      <c r="AU6" s="25">
        <f t="shared" si="1"/>
        <v>1.23E-3</v>
      </c>
      <c r="AV6" s="25">
        <f t="shared" ref="AV6:BE15" si="2">AU7</f>
        <v>1.3799999999999999E-3</v>
      </c>
      <c r="AW6" s="25">
        <f t="shared" si="2"/>
        <v>1.5499999999999999E-3</v>
      </c>
      <c r="AX6" s="25">
        <f t="shared" si="2"/>
        <v>1.75E-3</v>
      </c>
      <c r="AY6" s="25">
        <f t="shared" si="2"/>
        <v>1.9599999999999999E-3</v>
      </c>
      <c r="AZ6" s="25">
        <f t="shared" si="2"/>
        <v>2.1900000000000001E-3</v>
      </c>
      <c r="BA6" s="25">
        <f t="shared" si="2"/>
        <v>2.4300000000000003E-3</v>
      </c>
      <c r="BB6" s="25">
        <f t="shared" si="2"/>
        <v>2.6800000000000001E-3</v>
      </c>
      <c r="BC6" s="25">
        <f t="shared" si="2"/>
        <v>2.9399999999999999E-3</v>
      </c>
      <c r="BD6" s="25">
        <f t="shared" si="2"/>
        <v>3.2100000000000002E-3</v>
      </c>
      <c r="BE6" s="25">
        <f t="shared" si="2"/>
        <v>3.5000000000000001E-3</v>
      </c>
      <c r="BF6" s="25">
        <f t="shared" ref="BF6:BO15" si="3">BE7</f>
        <v>3.8E-3</v>
      </c>
      <c r="BG6" s="25">
        <f t="shared" si="3"/>
        <v>4.1399999999999996E-3</v>
      </c>
      <c r="BH6" s="25">
        <f t="shared" si="3"/>
        <v>4.5100000000000001E-3</v>
      </c>
      <c r="BI6" s="25">
        <f t="shared" si="3"/>
        <v>4.9100000000000003E-3</v>
      </c>
      <c r="BJ6" s="25">
        <f t="shared" si="3"/>
        <v>5.3499999999999997E-3</v>
      </c>
      <c r="BK6" s="25">
        <f t="shared" si="3"/>
        <v>5.8499999999999993E-3</v>
      </c>
      <c r="BL6" s="25">
        <f t="shared" si="3"/>
        <v>6.4099999999999999E-3</v>
      </c>
      <c r="BM6" s="25">
        <f t="shared" si="3"/>
        <v>7.0400000000000003E-3</v>
      </c>
      <c r="BN6" s="25">
        <f t="shared" si="3"/>
        <v>7.77E-3</v>
      </c>
      <c r="BO6" s="25">
        <f t="shared" si="3"/>
        <v>8.6E-3</v>
      </c>
      <c r="BP6" s="25">
        <f t="shared" ref="BP6:BY15" si="4">BO7</f>
        <v>9.5500000000000012E-3</v>
      </c>
      <c r="BQ6" s="25">
        <f t="shared" si="4"/>
        <v>1.0619999999999999E-2</v>
      </c>
      <c r="BR6" s="25">
        <f t="shared" si="4"/>
        <v>1.184E-2</v>
      </c>
      <c r="BS6" s="25">
        <f t="shared" si="4"/>
        <v>1.324E-2</v>
      </c>
      <c r="BT6" s="25">
        <f t="shared" si="4"/>
        <v>1.4800000000000001E-2</v>
      </c>
      <c r="BU6" s="25">
        <f t="shared" si="4"/>
        <v>1.6559999999999998E-2</v>
      </c>
      <c r="BV6" s="25">
        <f t="shared" si="4"/>
        <v>1.8539999999999997E-2</v>
      </c>
      <c r="BW6" s="25">
        <f t="shared" si="4"/>
        <v>2.0739999999999998E-2</v>
      </c>
      <c r="BX6" s="25">
        <f t="shared" si="4"/>
        <v>2.3199999999999998E-2</v>
      </c>
      <c r="BY6" s="25">
        <f t="shared" si="4"/>
        <v>2.5920000000000002E-2</v>
      </c>
      <c r="BZ6" s="25">
        <f t="shared" ref="BZ6:CI15" si="5">BY7</f>
        <v>2.8910000000000002E-2</v>
      </c>
      <c r="CA6" s="25">
        <f t="shared" si="5"/>
        <v>3.2210000000000003E-2</v>
      </c>
      <c r="CB6" s="25">
        <f t="shared" si="5"/>
        <v>3.5830000000000001E-2</v>
      </c>
      <c r="CC6" s="25">
        <f t="shared" si="5"/>
        <v>3.9789999999999999E-2</v>
      </c>
      <c r="CD6" s="25">
        <f t="shared" si="5"/>
        <v>4.4159999999999998E-2</v>
      </c>
      <c r="CE6" s="25">
        <f t="shared" si="5"/>
        <v>4.897E-2</v>
      </c>
      <c r="CF6" s="25">
        <f t="shared" si="5"/>
        <v>5.4229999999999993E-2</v>
      </c>
      <c r="CG6" s="25">
        <f t="shared" si="5"/>
        <v>5.9950000000000003E-2</v>
      </c>
      <c r="CH6" s="25">
        <f t="shared" si="5"/>
        <v>6.615E-2</v>
      </c>
      <c r="CI6" s="25">
        <f t="shared" si="5"/>
        <v>7.288E-2</v>
      </c>
      <c r="CJ6" s="25">
        <f t="shared" ref="CJ6:CS15" si="6">CI7</f>
        <v>8.0159999999999995E-2</v>
      </c>
      <c r="CK6" s="25">
        <f t="shared" si="6"/>
        <v>8.8020000000000001E-2</v>
      </c>
      <c r="CL6" s="25">
        <f t="shared" si="6"/>
        <v>9.6509999999999999E-2</v>
      </c>
      <c r="CM6" s="25">
        <f t="shared" si="6"/>
        <v>0.10552</v>
      </c>
      <c r="CN6" s="25">
        <f t="shared" si="6"/>
        <v>0.11498999999999999</v>
      </c>
      <c r="CO6" s="25">
        <f t="shared" si="6"/>
        <v>0.12498999999999999</v>
      </c>
      <c r="CP6" s="25">
        <f t="shared" si="6"/>
        <v>0.13564999999999999</v>
      </c>
      <c r="CQ6" s="25">
        <f t="shared" si="6"/>
        <v>0.14701</v>
      </c>
      <c r="CR6" s="25">
        <f t="shared" si="6"/>
        <v>0.15903</v>
      </c>
      <c r="CS6" s="25">
        <f t="shared" si="6"/>
        <v>0.17177000000000001</v>
      </c>
      <c r="CT6" s="25">
        <f t="shared" ref="CT6:DC15" si="7">CS7</f>
        <v>0.18524000000000002</v>
      </c>
      <c r="CU6" s="25">
        <f t="shared" si="7"/>
        <v>0.20476</v>
      </c>
      <c r="CV6" s="25">
        <f t="shared" si="7"/>
        <v>0.23133999999999999</v>
      </c>
      <c r="CW6" s="25">
        <f t="shared" si="7"/>
        <v>0.25817000000000001</v>
      </c>
      <c r="CX6" s="25">
        <f t="shared" si="7"/>
        <v>0.28487000000000001</v>
      </c>
      <c r="CY6" s="25">
        <f t="shared" si="7"/>
        <v>0.31101999999999996</v>
      </c>
      <c r="CZ6" s="25">
        <f t="shared" si="7"/>
        <v>0.33613999999999999</v>
      </c>
      <c r="DA6" s="25">
        <f t="shared" si="7"/>
        <v>0.35929</v>
      </c>
      <c r="DB6" s="25">
        <f t="shared" si="7"/>
        <v>0.38051999999999997</v>
      </c>
      <c r="DC6" s="25">
        <f t="shared" si="7"/>
        <v>0.39826</v>
      </c>
      <c r="DD6" s="25">
        <f t="shared" ref="DD6:DR15" si="8">DC7</f>
        <v>0.41064000000000001</v>
      </c>
      <c r="DE6" s="25">
        <f t="shared" si="8"/>
        <v>0.42238999999999999</v>
      </c>
      <c r="DF6" s="25">
        <f t="shared" si="8"/>
        <v>0.43343999999999999</v>
      </c>
      <c r="DG6" s="25">
        <f t="shared" si="8"/>
        <v>0.44372</v>
      </c>
      <c r="DH6" s="25">
        <f t="shared" si="8"/>
        <v>0.45</v>
      </c>
      <c r="DI6" s="25">
        <f t="shared" si="8"/>
        <v>0.45</v>
      </c>
      <c r="DJ6" s="25">
        <f t="shared" si="8"/>
        <v>0.45</v>
      </c>
      <c r="DK6" s="25">
        <f t="shared" si="8"/>
        <v>0.45</v>
      </c>
      <c r="DL6" s="25">
        <f t="shared" si="8"/>
        <v>0.45</v>
      </c>
      <c r="DM6" s="25">
        <f t="shared" si="8"/>
        <v>0.45</v>
      </c>
      <c r="DN6" s="25">
        <f t="shared" si="8"/>
        <v>0.45</v>
      </c>
      <c r="DO6" s="25">
        <f t="shared" si="8"/>
        <v>0.45</v>
      </c>
      <c r="DP6" s="25">
        <f t="shared" si="8"/>
        <v>0.45</v>
      </c>
      <c r="DQ6" s="25">
        <f t="shared" si="8"/>
        <v>0.45</v>
      </c>
      <c r="DR6" s="25">
        <f t="shared" si="8"/>
        <v>0.45</v>
      </c>
    </row>
    <row r="7" spans="1:122" x14ac:dyDescent="0.2">
      <c r="A7" s="29">
        <v>1</v>
      </c>
      <c r="B7" s="6">
        <v>2.3999999999999998E-4</v>
      </c>
      <c r="C7" s="7">
        <v>2.0000000000000001E-4</v>
      </c>
      <c r="D7" s="7">
        <v>1.4999999999999999E-4</v>
      </c>
      <c r="E7" s="7">
        <v>1.3000000000000002E-4</v>
      </c>
      <c r="F7" s="7">
        <v>1.1999999999999999E-4</v>
      </c>
      <c r="G7" s="7">
        <v>1.1E-4</v>
      </c>
      <c r="H7" s="7">
        <v>1.1E-4</v>
      </c>
      <c r="I7" s="7">
        <v>1E-4</v>
      </c>
      <c r="J7" s="7">
        <v>1E-4</v>
      </c>
      <c r="K7" s="7">
        <v>8.9999999999999992E-5</v>
      </c>
      <c r="L7" s="7">
        <v>1E-4</v>
      </c>
      <c r="M7" s="7">
        <v>1.1999999999999999E-4</v>
      </c>
      <c r="N7" s="7">
        <v>1.6000000000000001E-4</v>
      </c>
      <c r="O7" s="7">
        <v>2.0000000000000001E-4</v>
      </c>
      <c r="P7" s="7">
        <v>2.5000000000000001E-4</v>
      </c>
      <c r="Q7" s="7">
        <v>2.8000000000000003E-4</v>
      </c>
      <c r="R7" s="7">
        <v>2.9999999999999997E-4</v>
      </c>
      <c r="S7" s="7">
        <v>3.1E-4</v>
      </c>
      <c r="T7" s="7">
        <v>3.1E-4</v>
      </c>
      <c r="U7" s="7">
        <v>2.9999999999999997E-4</v>
      </c>
      <c r="V7" s="7">
        <v>2.9999999999999997E-4</v>
      </c>
      <c r="W7" s="7">
        <v>2.9999999999999997E-4</v>
      </c>
      <c r="X7" s="7">
        <v>2.9999999999999997E-4</v>
      </c>
      <c r="Y7" s="7">
        <v>2.9999999999999997E-4</v>
      </c>
      <c r="Z7" s="7">
        <v>2.9999999999999997E-4</v>
      </c>
      <c r="AA7" s="7">
        <v>2.9999999999999997E-4</v>
      </c>
      <c r="AB7" s="26">
        <f t="shared" si="0"/>
        <v>3.1E-4</v>
      </c>
      <c r="AC7" s="26">
        <f t="shared" si="0"/>
        <v>3.2000000000000003E-4</v>
      </c>
      <c r="AD7" s="26">
        <f t="shared" si="0"/>
        <v>3.4000000000000002E-4</v>
      </c>
      <c r="AE7" s="26">
        <f t="shared" si="0"/>
        <v>3.5999999999999997E-4</v>
      </c>
      <c r="AF7" s="26">
        <f t="shared" si="0"/>
        <v>3.8000000000000002E-4</v>
      </c>
      <c r="AG7" s="26">
        <f t="shared" si="0"/>
        <v>4.0999999999999999E-4</v>
      </c>
      <c r="AH7" s="26">
        <f t="shared" si="0"/>
        <v>4.4000000000000002E-4</v>
      </c>
      <c r="AI7" s="26">
        <f t="shared" si="0"/>
        <v>4.7999999999999996E-4</v>
      </c>
      <c r="AJ7" s="26">
        <f t="shared" si="0"/>
        <v>5.2000000000000006E-4</v>
      </c>
      <c r="AK7" s="26">
        <f t="shared" si="0"/>
        <v>5.6000000000000006E-4</v>
      </c>
      <c r="AL7" s="26">
        <f t="shared" si="1"/>
        <v>5.9999999999999995E-4</v>
      </c>
      <c r="AM7" s="26">
        <f t="shared" si="1"/>
        <v>6.4999999999999997E-4</v>
      </c>
      <c r="AN7" s="26">
        <f t="shared" si="1"/>
        <v>6.8999999999999997E-4</v>
      </c>
      <c r="AO7" s="26">
        <f t="shared" si="1"/>
        <v>7.3999999999999999E-4</v>
      </c>
      <c r="AP7" s="26">
        <f t="shared" si="1"/>
        <v>7.9000000000000001E-4</v>
      </c>
      <c r="AQ7" s="26">
        <f t="shared" si="1"/>
        <v>8.3999999999999993E-4</v>
      </c>
      <c r="AR7" s="26">
        <f t="shared" si="1"/>
        <v>1.0500000000000002E-3</v>
      </c>
      <c r="AS7" s="26">
        <f t="shared" si="1"/>
        <v>1.1299999999999999E-3</v>
      </c>
      <c r="AT7" s="26">
        <f t="shared" si="1"/>
        <v>1.23E-3</v>
      </c>
      <c r="AU7" s="26">
        <f t="shared" si="1"/>
        <v>1.3799999999999999E-3</v>
      </c>
      <c r="AV7" s="26">
        <f t="shared" si="2"/>
        <v>1.5499999999999999E-3</v>
      </c>
      <c r="AW7" s="26">
        <f t="shared" si="2"/>
        <v>1.75E-3</v>
      </c>
      <c r="AX7" s="26">
        <f t="shared" si="2"/>
        <v>1.9599999999999999E-3</v>
      </c>
      <c r="AY7" s="26">
        <f t="shared" si="2"/>
        <v>2.1900000000000001E-3</v>
      </c>
      <c r="AZ7" s="26">
        <f t="shared" si="2"/>
        <v>2.4300000000000003E-3</v>
      </c>
      <c r="BA7" s="26">
        <f t="shared" si="2"/>
        <v>2.6800000000000001E-3</v>
      </c>
      <c r="BB7" s="26">
        <f t="shared" si="2"/>
        <v>2.9399999999999999E-3</v>
      </c>
      <c r="BC7" s="26">
        <f t="shared" si="2"/>
        <v>3.2100000000000002E-3</v>
      </c>
      <c r="BD7" s="26">
        <f t="shared" si="2"/>
        <v>3.5000000000000001E-3</v>
      </c>
      <c r="BE7" s="26">
        <f t="shared" si="2"/>
        <v>3.8E-3</v>
      </c>
      <c r="BF7" s="26">
        <f t="shared" si="3"/>
        <v>4.1399999999999996E-3</v>
      </c>
      <c r="BG7" s="26">
        <f t="shared" si="3"/>
        <v>4.5100000000000001E-3</v>
      </c>
      <c r="BH7" s="26">
        <f t="shared" si="3"/>
        <v>4.9100000000000003E-3</v>
      </c>
      <c r="BI7" s="26">
        <f t="shared" si="3"/>
        <v>5.3499999999999997E-3</v>
      </c>
      <c r="BJ7" s="26">
        <f t="shared" si="3"/>
        <v>5.8499999999999993E-3</v>
      </c>
      <c r="BK7" s="26">
        <f t="shared" si="3"/>
        <v>6.4099999999999999E-3</v>
      </c>
      <c r="BL7" s="26">
        <f t="shared" si="3"/>
        <v>7.0400000000000003E-3</v>
      </c>
      <c r="BM7" s="26">
        <f t="shared" si="3"/>
        <v>7.77E-3</v>
      </c>
      <c r="BN7" s="26">
        <f t="shared" si="3"/>
        <v>8.6E-3</v>
      </c>
      <c r="BO7" s="26">
        <f t="shared" si="3"/>
        <v>9.5500000000000012E-3</v>
      </c>
      <c r="BP7" s="26">
        <f t="shared" si="4"/>
        <v>1.0619999999999999E-2</v>
      </c>
      <c r="BQ7" s="26">
        <f t="shared" si="4"/>
        <v>1.184E-2</v>
      </c>
      <c r="BR7" s="26">
        <f t="shared" si="4"/>
        <v>1.324E-2</v>
      </c>
      <c r="BS7" s="26">
        <f t="shared" si="4"/>
        <v>1.4800000000000001E-2</v>
      </c>
      <c r="BT7" s="26">
        <f t="shared" si="4"/>
        <v>1.6559999999999998E-2</v>
      </c>
      <c r="BU7" s="26">
        <f t="shared" si="4"/>
        <v>1.8539999999999997E-2</v>
      </c>
      <c r="BV7" s="26">
        <f t="shared" si="4"/>
        <v>2.0739999999999998E-2</v>
      </c>
      <c r="BW7" s="26">
        <f t="shared" si="4"/>
        <v>2.3199999999999998E-2</v>
      </c>
      <c r="BX7" s="26">
        <f t="shared" si="4"/>
        <v>2.5920000000000002E-2</v>
      </c>
      <c r="BY7" s="26">
        <f t="shared" si="4"/>
        <v>2.8910000000000002E-2</v>
      </c>
      <c r="BZ7" s="26">
        <f t="shared" si="5"/>
        <v>3.2210000000000003E-2</v>
      </c>
      <c r="CA7" s="26">
        <f t="shared" si="5"/>
        <v>3.5830000000000001E-2</v>
      </c>
      <c r="CB7" s="26">
        <f t="shared" si="5"/>
        <v>3.9789999999999999E-2</v>
      </c>
      <c r="CC7" s="26">
        <f t="shared" si="5"/>
        <v>4.4159999999999998E-2</v>
      </c>
      <c r="CD7" s="26">
        <f t="shared" si="5"/>
        <v>4.897E-2</v>
      </c>
      <c r="CE7" s="26">
        <f t="shared" si="5"/>
        <v>5.4229999999999993E-2</v>
      </c>
      <c r="CF7" s="26">
        <f t="shared" si="5"/>
        <v>5.9950000000000003E-2</v>
      </c>
      <c r="CG7" s="26">
        <f t="shared" si="5"/>
        <v>6.615E-2</v>
      </c>
      <c r="CH7" s="26">
        <f t="shared" si="5"/>
        <v>7.288E-2</v>
      </c>
      <c r="CI7" s="26">
        <f t="shared" si="5"/>
        <v>8.0159999999999995E-2</v>
      </c>
      <c r="CJ7" s="26">
        <f t="shared" si="6"/>
        <v>8.8020000000000001E-2</v>
      </c>
      <c r="CK7" s="26">
        <f t="shared" si="6"/>
        <v>9.6509999999999999E-2</v>
      </c>
      <c r="CL7" s="26">
        <f t="shared" si="6"/>
        <v>0.10552</v>
      </c>
      <c r="CM7" s="26">
        <f t="shared" si="6"/>
        <v>0.11498999999999999</v>
      </c>
      <c r="CN7" s="26">
        <f t="shared" si="6"/>
        <v>0.12498999999999999</v>
      </c>
      <c r="CO7" s="26">
        <f t="shared" si="6"/>
        <v>0.13564999999999999</v>
      </c>
      <c r="CP7" s="26">
        <f t="shared" si="6"/>
        <v>0.14701</v>
      </c>
      <c r="CQ7" s="26">
        <f t="shared" si="6"/>
        <v>0.15903</v>
      </c>
      <c r="CR7" s="26">
        <f t="shared" si="6"/>
        <v>0.17177000000000001</v>
      </c>
      <c r="CS7" s="26">
        <f t="shared" si="6"/>
        <v>0.18524000000000002</v>
      </c>
      <c r="CT7" s="26">
        <f t="shared" si="7"/>
        <v>0.20476</v>
      </c>
      <c r="CU7" s="26">
        <f t="shared" si="7"/>
        <v>0.23133999999999999</v>
      </c>
      <c r="CV7" s="26">
        <f t="shared" si="7"/>
        <v>0.25817000000000001</v>
      </c>
      <c r="CW7" s="26">
        <f t="shared" si="7"/>
        <v>0.28487000000000001</v>
      </c>
      <c r="CX7" s="26">
        <f t="shared" si="7"/>
        <v>0.31101999999999996</v>
      </c>
      <c r="CY7" s="26">
        <f t="shared" si="7"/>
        <v>0.33613999999999999</v>
      </c>
      <c r="CZ7" s="26">
        <f t="shared" si="7"/>
        <v>0.35929</v>
      </c>
      <c r="DA7" s="26">
        <f t="shared" si="7"/>
        <v>0.38051999999999997</v>
      </c>
      <c r="DB7" s="26">
        <f t="shared" si="7"/>
        <v>0.39826</v>
      </c>
      <c r="DC7" s="26">
        <f t="shared" si="7"/>
        <v>0.41064000000000001</v>
      </c>
      <c r="DD7" s="26">
        <f t="shared" si="8"/>
        <v>0.42238999999999999</v>
      </c>
      <c r="DE7" s="26">
        <f t="shared" si="8"/>
        <v>0.43343999999999999</v>
      </c>
      <c r="DF7" s="26">
        <f t="shared" si="8"/>
        <v>0.44372</v>
      </c>
      <c r="DG7" s="26">
        <f t="shared" si="8"/>
        <v>0.45</v>
      </c>
      <c r="DH7" s="26">
        <f t="shared" si="8"/>
        <v>0.45</v>
      </c>
      <c r="DI7" s="26">
        <f t="shared" si="8"/>
        <v>0.45</v>
      </c>
      <c r="DJ7" s="26">
        <f t="shared" si="8"/>
        <v>0.45</v>
      </c>
      <c r="DK7" s="26">
        <f t="shared" si="8"/>
        <v>0.45</v>
      </c>
      <c r="DL7" s="26">
        <f t="shared" si="8"/>
        <v>0.45</v>
      </c>
      <c r="DM7" s="26">
        <f t="shared" si="8"/>
        <v>0.45</v>
      </c>
      <c r="DN7" s="26">
        <f t="shared" si="8"/>
        <v>0.45</v>
      </c>
      <c r="DO7" s="26">
        <f t="shared" si="8"/>
        <v>0.45</v>
      </c>
      <c r="DP7" s="26">
        <f t="shared" si="8"/>
        <v>0.45</v>
      </c>
      <c r="DQ7" s="26">
        <f t="shared" si="8"/>
        <v>0.45</v>
      </c>
      <c r="DR7" s="26">
        <f t="shared" si="8"/>
        <v>0</v>
      </c>
    </row>
    <row r="8" spans="1:122" x14ac:dyDescent="0.2">
      <c r="A8" s="29">
        <v>2</v>
      </c>
      <c r="B8" s="6">
        <v>2.0000000000000001E-4</v>
      </c>
      <c r="C8" s="7">
        <v>1.4999999999999999E-4</v>
      </c>
      <c r="D8" s="7">
        <v>1.3000000000000002E-4</v>
      </c>
      <c r="E8" s="7">
        <v>1.1999999999999999E-4</v>
      </c>
      <c r="F8" s="7">
        <v>1.1E-4</v>
      </c>
      <c r="G8" s="7">
        <v>1.1E-4</v>
      </c>
      <c r="H8" s="7">
        <v>1E-4</v>
      </c>
      <c r="I8" s="7">
        <v>1E-4</v>
      </c>
      <c r="J8" s="7">
        <v>8.9999999999999992E-5</v>
      </c>
      <c r="K8" s="7">
        <v>1E-4</v>
      </c>
      <c r="L8" s="7">
        <v>1.1999999999999999E-4</v>
      </c>
      <c r="M8" s="7">
        <v>1.6000000000000001E-4</v>
      </c>
      <c r="N8" s="7">
        <v>2.0000000000000001E-4</v>
      </c>
      <c r="O8" s="7">
        <v>2.5000000000000001E-4</v>
      </c>
      <c r="P8" s="7">
        <v>2.8000000000000003E-4</v>
      </c>
      <c r="Q8" s="7">
        <v>2.9999999999999997E-4</v>
      </c>
      <c r="R8" s="7">
        <v>3.1E-4</v>
      </c>
      <c r="S8" s="7">
        <v>3.1E-4</v>
      </c>
      <c r="T8" s="7">
        <v>2.9999999999999997E-4</v>
      </c>
      <c r="U8" s="7">
        <v>2.9999999999999997E-4</v>
      </c>
      <c r="V8" s="7">
        <v>2.9999999999999997E-4</v>
      </c>
      <c r="W8" s="7">
        <v>2.9999999999999997E-4</v>
      </c>
      <c r="X8" s="7">
        <v>2.9999999999999997E-4</v>
      </c>
      <c r="Y8" s="7">
        <v>2.9999999999999997E-4</v>
      </c>
      <c r="Z8" s="7">
        <v>2.9999999999999997E-4</v>
      </c>
      <c r="AA8" s="7">
        <v>3.1E-4</v>
      </c>
      <c r="AB8" s="26">
        <f t="shared" si="0"/>
        <v>3.2000000000000003E-4</v>
      </c>
      <c r="AC8" s="26">
        <f t="shared" si="0"/>
        <v>3.4000000000000002E-4</v>
      </c>
      <c r="AD8" s="26">
        <f t="shared" si="0"/>
        <v>3.5999999999999997E-4</v>
      </c>
      <c r="AE8" s="26">
        <f t="shared" si="0"/>
        <v>3.8000000000000002E-4</v>
      </c>
      <c r="AF8" s="26">
        <f t="shared" si="0"/>
        <v>4.0999999999999999E-4</v>
      </c>
      <c r="AG8" s="26">
        <f t="shared" si="0"/>
        <v>4.4000000000000002E-4</v>
      </c>
      <c r="AH8" s="26">
        <f t="shared" si="0"/>
        <v>4.7999999999999996E-4</v>
      </c>
      <c r="AI8" s="26">
        <f t="shared" si="0"/>
        <v>5.2000000000000006E-4</v>
      </c>
      <c r="AJ8" s="26">
        <f t="shared" si="0"/>
        <v>5.6000000000000006E-4</v>
      </c>
      <c r="AK8" s="26">
        <f t="shared" si="0"/>
        <v>5.9999999999999995E-4</v>
      </c>
      <c r="AL8" s="26">
        <f t="shared" si="1"/>
        <v>6.4999999999999997E-4</v>
      </c>
      <c r="AM8" s="26">
        <f t="shared" si="1"/>
        <v>6.8999999999999997E-4</v>
      </c>
      <c r="AN8" s="26">
        <f t="shared" si="1"/>
        <v>7.3999999999999999E-4</v>
      </c>
      <c r="AO8" s="26">
        <f t="shared" si="1"/>
        <v>7.9000000000000001E-4</v>
      </c>
      <c r="AP8" s="26">
        <f t="shared" si="1"/>
        <v>8.3999999999999993E-4</v>
      </c>
      <c r="AQ8" s="26">
        <f t="shared" si="1"/>
        <v>1.0500000000000002E-3</v>
      </c>
      <c r="AR8" s="26">
        <f t="shared" si="1"/>
        <v>1.1299999999999999E-3</v>
      </c>
      <c r="AS8" s="26">
        <f t="shared" si="1"/>
        <v>1.23E-3</v>
      </c>
      <c r="AT8" s="26">
        <f t="shared" si="1"/>
        <v>1.3799999999999999E-3</v>
      </c>
      <c r="AU8" s="26">
        <f t="shared" si="1"/>
        <v>1.5499999999999999E-3</v>
      </c>
      <c r="AV8" s="26">
        <f t="shared" si="2"/>
        <v>1.75E-3</v>
      </c>
      <c r="AW8" s="26">
        <f t="shared" si="2"/>
        <v>1.9599999999999999E-3</v>
      </c>
      <c r="AX8" s="26">
        <f t="shared" si="2"/>
        <v>2.1900000000000001E-3</v>
      </c>
      <c r="AY8" s="26">
        <f t="shared" si="2"/>
        <v>2.4300000000000003E-3</v>
      </c>
      <c r="AZ8" s="26">
        <f t="shared" si="2"/>
        <v>2.6800000000000001E-3</v>
      </c>
      <c r="BA8" s="26">
        <f t="shared" si="2"/>
        <v>2.9399999999999999E-3</v>
      </c>
      <c r="BB8" s="26">
        <f t="shared" si="2"/>
        <v>3.2100000000000002E-3</v>
      </c>
      <c r="BC8" s="26">
        <f t="shared" si="2"/>
        <v>3.5000000000000001E-3</v>
      </c>
      <c r="BD8" s="26">
        <f t="shared" si="2"/>
        <v>3.8E-3</v>
      </c>
      <c r="BE8" s="26">
        <f t="shared" si="2"/>
        <v>4.1399999999999996E-3</v>
      </c>
      <c r="BF8" s="26">
        <f t="shared" si="3"/>
        <v>4.5100000000000001E-3</v>
      </c>
      <c r="BG8" s="26">
        <f t="shared" si="3"/>
        <v>4.9100000000000003E-3</v>
      </c>
      <c r="BH8" s="26">
        <f t="shared" si="3"/>
        <v>5.3499999999999997E-3</v>
      </c>
      <c r="BI8" s="26">
        <f t="shared" si="3"/>
        <v>5.8499999999999993E-3</v>
      </c>
      <c r="BJ8" s="26">
        <f t="shared" si="3"/>
        <v>6.4099999999999999E-3</v>
      </c>
      <c r="BK8" s="26">
        <f t="shared" si="3"/>
        <v>7.0400000000000003E-3</v>
      </c>
      <c r="BL8" s="26">
        <f t="shared" si="3"/>
        <v>7.77E-3</v>
      </c>
      <c r="BM8" s="26">
        <f t="shared" si="3"/>
        <v>8.6E-3</v>
      </c>
      <c r="BN8" s="26">
        <f t="shared" si="3"/>
        <v>9.5500000000000012E-3</v>
      </c>
      <c r="BO8" s="26">
        <f t="shared" si="3"/>
        <v>1.0619999999999999E-2</v>
      </c>
      <c r="BP8" s="26">
        <f t="shared" si="4"/>
        <v>1.184E-2</v>
      </c>
      <c r="BQ8" s="26">
        <f t="shared" si="4"/>
        <v>1.324E-2</v>
      </c>
      <c r="BR8" s="26">
        <f t="shared" si="4"/>
        <v>1.4800000000000001E-2</v>
      </c>
      <c r="BS8" s="26">
        <f t="shared" si="4"/>
        <v>1.6559999999999998E-2</v>
      </c>
      <c r="BT8" s="26">
        <f t="shared" si="4"/>
        <v>1.8539999999999997E-2</v>
      </c>
      <c r="BU8" s="26">
        <f t="shared" si="4"/>
        <v>2.0739999999999998E-2</v>
      </c>
      <c r="BV8" s="26">
        <f t="shared" si="4"/>
        <v>2.3199999999999998E-2</v>
      </c>
      <c r="BW8" s="26">
        <f t="shared" si="4"/>
        <v>2.5920000000000002E-2</v>
      </c>
      <c r="BX8" s="26">
        <f t="shared" si="4"/>
        <v>2.8910000000000002E-2</v>
      </c>
      <c r="BY8" s="26">
        <f t="shared" si="4"/>
        <v>3.2210000000000003E-2</v>
      </c>
      <c r="BZ8" s="26">
        <f t="shared" si="5"/>
        <v>3.5830000000000001E-2</v>
      </c>
      <c r="CA8" s="26">
        <f t="shared" si="5"/>
        <v>3.9789999999999999E-2</v>
      </c>
      <c r="CB8" s="26">
        <f t="shared" si="5"/>
        <v>4.4159999999999998E-2</v>
      </c>
      <c r="CC8" s="26">
        <f t="shared" si="5"/>
        <v>4.897E-2</v>
      </c>
      <c r="CD8" s="26">
        <f t="shared" si="5"/>
        <v>5.4229999999999993E-2</v>
      </c>
      <c r="CE8" s="26">
        <f t="shared" si="5"/>
        <v>5.9950000000000003E-2</v>
      </c>
      <c r="CF8" s="26">
        <f t="shared" si="5"/>
        <v>6.615E-2</v>
      </c>
      <c r="CG8" s="26">
        <f t="shared" si="5"/>
        <v>7.288E-2</v>
      </c>
      <c r="CH8" s="26">
        <f t="shared" si="5"/>
        <v>8.0159999999999995E-2</v>
      </c>
      <c r="CI8" s="26">
        <f t="shared" si="5"/>
        <v>8.8020000000000001E-2</v>
      </c>
      <c r="CJ8" s="26">
        <f t="shared" si="6"/>
        <v>9.6509999999999999E-2</v>
      </c>
      <c r="CK8" s="26">
        <f t="shared" si="6"/>
        <v>0.10552</v>
      </c>
      <c r="CL8" s="26">
        <f t="shared" si="6"/>
        <v>0.11498999999999999</v>
      </c>
      <c r="CM8" s="26">
        <f t="shared" si="6"/>
        <v>0.12498999999999999</v>
      </c>
      <c r="CN8" s="26">
        <f t="shared" si="6"/>
        <v>0.13564999999999999</v>
      </c>
      <c r="CO8" s="26">
        <f t="shared" si="6"/>
        <v>0.14701</v>
      </c>
      <c r="CP8" s="26">
        <f t="shared" si="6"/>
        <v>0.15903</v>
      </c>
      <c r="CQ8" s="26">
        <f t="shared" si="6"/>
        <v>0.17177000000000001</v>
      </c>
      <c r="CR8" s="26">
        <f t="shared" si="6"/>
        <v>0.18524000000000002</v>
      </c>
      <c r="CS8" s="26">
        <f t="shared" si="6"/>
        <v>0.20476</v>
      </c>
      <c r="CT8" s="26">
        <f t="shared" si="7"/>
        <v>0.23133999999999999</v>
      </c>
      <c r="CU8" s="26">
        <f t="shared" si="7"/>
        <v>0.25817000000000001</v>
      </c>
      <c r="CV8" s="26">
        <f t="shared" si="7"/>
        <v>0.28487000000000001</v>
      </c>
      <c r="CW8" s="26">
        <f t="shared" si="7"/>
        <v>0.31101999999999996</v>
      </c>
      <c r="CX8" s="26">
        <f t="shared" si="7"/>
        <v>0.33613999999999999</v>
      </c>
      <c r="CY8" s="26">
        <f t="shared" si="7"/>
        <v>0.35929</v>
      </c>
      <c r="CZ8" s="26">
        <f t="shared" si="7"/>
        <v>0.38051999999999997</v>
      </c>
      <c r="DA8" s="26">
        <f t="shared" si="7"/>
        <v>0.39826</v>
      </c>
      <c r="DB8" s="26">
        <f t="shared" si="7"/>
        <v>0.41064000000000001</v>
      </c>
      <c r="DC8" s="26">
        <f t="shared" si="7"/>
        <v>0.42238999999999999</v>
      </c>
      <c r="DD8" s="26">
        <f t="shared" si="8"/>
        <v>0.43343999999999999</v>
      </c>
      <c r="DE8" s="26">
        <f t="shared" si="8"/>
        <v>0.44372</v>
      </c>
      <c r="DF8" s="26">
        <f t="shared" si="8"/>
        <v>0.45</v>
      </c>
      <c r="DG8" s="26">
        <f t="shared" si="8"/>
        <v>0.45</v>
      </c>
      <c r="DH8" s="26">
        <f t="shared" si="8"/>
        <v>0.45</v>
      </c>
      <c r="DI8" s="26">
        <f t="shared" si="8"/>
        <v>0.45</v>
      </c>
      <c r="DJ8" s="26">
        <f t="shared" si="8"/>
        <v>0.45</v>
      </c>
      <c r="DK8" s="26">
        <f t="shared" si="8"/>
        <v>0.45</v>
      </c>
      <c r="DL8" s="26">
        <f t="shared" si="8"/>
        <v>0.45</v>
      </c>
      <c r="DM8" s="26">
        <f t="shared" si="8"/>
        <v>0.45</v>
      </c>
      <c r="DN8" s="26">
        <f t="shared" si="8"/>
        <v>0.45</v>
      </c>
      <c r="DO8" s="26">
        <f t="shared" si="8"/>
        <v>0.45</v>
      </c>
      <c r="DP8" s="26">
        <f t="shared" si="8"/>
        <v>0.45</v>
      </c>
      <c r="DQ8" s="26">
        <f t="shared" si="8"/>
        <v>0</v>
      </c>
      <c r="DR8" s="26">
        <f t="shared" si="8"/>
        <v>0</v>
      </c>
    </row>
    <row r="9" spans="1:122" x14ac:dyDescent="0.2">
      <c r="A9" s="29">
        <v>3</v>
      </c>
      <c r="B9" s="6">
        <v>1.4999999999999999E-4</v>
      </c>
      <c r="C9" s="7">
        <v>1.3000000000000002E-4</v>
      </c>
      <c r="D9" s="7">
        <v>1.1999999999999999E-4</v>
      </c>
      <c r="E9" s="7">
        <v>1.1E-4</v>
      </c>
      <c r="F9" s="7">
        <v>1.1E-4</v>
      </c>
      <c r="G9" s="7">
        <v>1E-4</v>
      </c>
      <c r="H9" s="7">
        <v>1E-4</v>
      </c>
      <c r="I9" s="7">
        <v>8.9999999999999992E-5</v>
      </c>
      <c r="J9" s="7">
        <v>1E-4</v>
      </c>
      <c r="K9" s="7">
        <v>1.1999999999999999E-4</v>
      </c>
      <c r="L9" s="7">
        <v>1.6000000000000001E-4</v>
      </c>
      <c r="M9" s="7">
        <v>2.0000000000000001E-4</v>
      </c>
      <c r="N9" s="7">
        <v>2.5000000000000001E-4</v>
      </c>
      <c r="O9" s="7">
        <v>2.8000000000000003E-4</v>
      </c>
      <c r="P9" s="7">
        <v>2.9999999999999997E-4</v>
      </c>
      <c r="Q9" s="7">
        <v>3.1E-4</v>
      </c>
      <c r="R9" s="7">
        <v>3.1E-4</v>
      </c>
      <c r="S9" s="7">
        <v>2.9999999999999997E-4</v>
      </c>
      <c r="T9" s="7">
        <v>2.9999999999999997E-4</v>
      </c>
      <c r="U9" s="7">
        <v>2.9999999999999997E-4</v>
      </c>
      <c r="V9" s="7">
        <v>2.9999999999999997E-4</v>
      </c>
      <c r="W9" s="7">
        <v>2.9999999999999997E-4</v>
      </c>
      <c r="X9" s="7">
        <v>2.9999999999999997E-4</v>
      </c>
      <c r="Y9" s="7">
        <v>2.9999999999999997E-4</v>
      </c>
      <c r="Z9" s="7">
        <v>3.1E-4</v>
      </c>
      <c r="AA9" s="7">
        <v>3.2000000000000003E-4</v>
      </c>
      <c r="AB9" s="26">
        <f t="shared" si="0"/>
        <v>3.4000000000000002E-4</v>
      </c>
      <c r="AC9" s="26">
        <f t="shared" si="0"/>
        <v>3.5999999999999997E-4</v>
      </c>
      <c r="AD9" s="26">
        <f t="shared" si="0"/>
        <v>3.8000000000000002E-4</v>
      </c>
      <c r="AE9" s="26">
        <f t="shared" si="0"/>
        <v>4.0999999999999999E-4</v>
      </c>
      <c r="AF9" s="26">
        <f t="shared" si="0"/>
        <v>4.4000000000000002E-4</v>
      </c>
      <c r="AG9" s="26">
        <f t="shared" si="0"/>
        <v>4.7999999999999996E-4</v>
      </c>
      <c r="AH9" s="26">
        <f t="shared" si="0"/>
        <v>5.2000000000000006E-4</v>
      </c>
      <c r="AI9" s="26">
        <f t="shared" si="0"/>
        <v>5.6000000000000006E-4</v>
      </c>
      <c r="AJ9" s="26">
        <f t="shared" si="0"/>
        <v>5.9999999999999995E-4</v>
      </c>
      <c r="AK9" s="26">
        <f t="shared" si="0"/>
        <v>6.4999999999999997E-4</v>
      </c>
      <c r="AL9" s="26">
        <f t="shared" si="1"/>
        <v>6.8999999999999997E-4</v>
      </c>
      <c r="AM9" s="26">
        <f t="shared" si="1"/>
        <v>7.3999999999999999E-4</v>
      </c>
      <c r="AN9" s="26">
        <f t="shared" si="1"/>
        <v>7.9000000000000001E-4</v>
      </c>
      <c r="AO9" s="26">
        <f t="shared" si="1"/>
        <v>8.3999999999999993E-4</v>
      </c>
      <c r="AP9" s="26">
        <f t="shared" si="1"/>
        <v>1.0500000000000002E-3</v>
      </c>
      <c r="AQ9" s="26">
        <f t="shared" si="1"/>
        <v>1.1299999999999999E-3</v>
      </c>
      <c r="AR9" s="26">
        <f t="shared" si="1"/>
        <v>1.23E-3</v>
      </c>
      <c r="AS9" s="26">
        <f t="shared" si="1"/>
        <v>1.3799999999999999E-3</v>
      </c>
      <c r="AT9" s="26">
        <f t="shared" si="1"/>
        <v>1.5499999999999999E-3</v>
      </c>
      <c r="AU9" s="26">
        <f t="shared" si="1"/>
        <v>1.75E-3</v>
      </c>
      <c r="AV9" s="26">
        <f t="shared" si="2"/>
        <v>1.9599999999999999E-3</v>
      </c>
      <c r="AW9" s="26">
        <f t="shared" si="2"/>
        <v>2.1900000000000001E-3</v>
      </c>
      <c r="AX9" s="26">
        <f t="shared" si="2"/>
        <v>2.4300000000000003E-3</v>
      </c>
      <c r="AY9" s="26">
        <f t="shared" si="2"/>
        <v>2.6800000000000001E-3</v>
      </c>
      <c r="AZ9" s="26">
        <f t="shared" si="2"/>
        <v>2.9399999999999999E-3</v>
      </c>
      <c r="BA9" s="26">
        <f t="shared" si="2"/>
        <v>3.2100000000000002E-3</v>
      </c>
      <c r="BB9" s="26">
        <f t="shared" si="2"/>
        <v>3.5000000000000001E-3</v>
      </c>
      <c r="BC9" s="26">
        <f t="shared" si="2"/>
        <v>3.8E-3</v>
      </c>
      <c r="BD9" s="26">
        <f t="shared" si="2"/>
        <v>4.1399999999999996E-3</v>
      </c>
      <c r="BE9" s="26">
        <f t="shared" si="2"/>
        <v>4.5100000000000001E-3</v>
      </c>
      <c r="BF9" s="26">
        <f t="shared" si="3"/>
        <v>4.9100000000000003E-3</v>
      </c>
      <c r="BG9" s="26">
        <f t="shared" si="3"/>
        <v>5.3499999999999997E-3</v>
      </c>
      <c r="BH9" s="26">
        <f t="shared" si="3"/>
        <v>5.8499999999999993E-3</v>
      </c>
      <c r="BI9" s="26">
        <f t="shared" si="3"/>
        <v>6.4099999999999999E-3</v>
      </c>
      <c r="BJ9" s="26">
        <f t="shared" si="3"/>
        <v>7.0400000000000003E-3</v>
      </c>
      <c r="BK9" s="26">
        <f t="shared" si="3"/>
        <v>7.77E-3</v>
      </c>
      <c r="BL9" s="26">
        <f t="shared" si="3"/>
        <v>8.6E-3</v>
      </c>
      <c r="BM9" s="26">
        <f t="shared" si="3"/>
        <v>9.5500000000000012E-3</v>
      </c>
      <c r="BN9" s="26">
        <f t="shared" si="3"/>
        <v>1.0619999999999999E-2</v>
      </c>
      <c r="BO9" s="26">
        <f t="shared" si="3"/>
        <v>1.184E-2</v>
      </c>
      <c r="BP9" s="26">
        <f t="shared" si="4"/>
        <v>1.324E-2</v>
      </c>
      <c r="BQ9" s="26">
        <f t="shared" si="4"/>
        <v>1.4800000000000001E-2</v>
      </c>
      <c r="BR9" s="26">
        <f t="shared" si="4"/>
        <v>1.6559999999999998E-2</v>
      </c>
      <c r="BS9" s="26">
        <f t="shared" si="4"/>
        <v>1.8539999999999997E-2</v>
      </c>
      <c r="BT9" s="26">
        <f t="shared" si="4"/>
        <v>2.0739999999999998E-2</v>
      </c>
      <c r="BU9" s="26">
        <f t="shared" si="4"/>
        <v>2.3199999999999998E-2</v>
      </c>
      <c r="BV9" s="26">
        <f t="shared" si="4"/>
        <v>2.5920000000000002E-2</v>
      </c>
      <c r="BW9" s="26">
        <f t="shared" si="4"/>
        <v>2.8910000000000002E-2</v>
      </c>
      <c r="BX9" s="26">
        <f t="shared" si="4"/>
        <v>3.2210000000000003E-2</v>
      </c>
      <c r="BY9" s="26">
        <f t="shared" si="4"/>
        <v>3.5830000000000001E-2</v>
      </c>
      <c r="BZ9" s="26">
        <f t="shared" si="5"/>
        <v>3.9789999999999999E-2</v>
      </c>
      <c r="CA9" s="26">
        <f t="shared" si="5"/>
        <v>4.4159999999999998E-2</v>
      </c>
      <c r="CB9" s="26">
        <f t="shared" si="5"/>
        <v>4.897E-2</v>
      </c>
      <c r="CC9" s="26">
        <f t="shared" si="5"/>
        <v>5.4229999999999993E-2</v>
      </c>
      <c r="CD9" s="26">
        <f t="shared" si="5"/>
        <v>5.9950000000000003E-2</v>
      </c>
      <c r="CE9" s="26">
        <f t="shared" si="5"/>
        <v>6.615E-2</v>
      </c>
      <c r="CF9" s="26">
        <f t="shared" si="5"/>
        <v>7.288E-2</v>
      </c>
      <c r="CG9" s="26">
        <f t="shared" si="5"/>
        <v>8.0159999999999995E-2</v>
      </c>
      <c r="CH9" s="26">
        <f t="shared" si="5"/>
        <v>8.8020000000000001E-2</v>
      </c>
      <c r="CI9" s="26">
        <f t="shared" si="5"/>
        <v>9.6509999999999999E-2</v>
      </c>
      <c r="CJ9" s="26">
        <f t="shared" si="6"/>
        <v>0.10552</v>
      </c>
      <c r="CK9" s="26">
        <f t="shared" si="6"/>
        <v>0.11498999999999999</v>
      </c>
      <c r="CL9" s="26">
        <f t="shared" si="6"/>
        <v>0.12498999999999999</v>
      </c>
      <c r="CM9" s="26">
        <f t="shared" si="6"/>
        <v>0.13564999999999999</v>
      </c>
      <c r="CN9" s="26">
        <f t="shared" si="6"/>
        <v>0.14701</v>
      </c>
      <c r="CO9" s="26">
        <f t="shared" si="6"/>
        <v>0.15903</v>
      </c>
      <c r="CP9" s="26">
        <f t="shared" si="6"/>
        <v>0.17177000000000001</v>
      </c>
      <c r="CQ9" s="26">
        <f t="shared" si="6"/>
        <v>0.18524000000000002</v>
      </c>
      <c r="CR9" s="26">
        <f t="shared" si="6"/>
        <v>0.20476</v>
      </c>
      <c r="CS9" s="26">
        <f t="shared" si="6"/>
        <v>0.23133999999999999</v>
      </c>
      <c r="CT9" s="26">
        <f t="shared" si="7"/>
        <v>0.25817000000000001</v>
      </c>
      <c r="CU9" s="26">
        <f t="shared" si="7"/>
        <v>0.28487000000000001</v>
      </c>
      <c r="CV9" s="26">
        <f t="shared" si="7"/>
        <v>0.31101999999999996</v>
      </c>
      <c r="CW9" s="26">
        <f t="shared" si="7"/>
        <v>0.33613999999999999</v>
      </c>
      <c r="CX9" s="26">
        <f t="shared" si="7"/>
        <v>0.35929</v>
      </c>
      <c r="CY9" s="26">
        <f t="shared" si="7"/>
        <v>0.38051999999999997</v>
      </c>
      <c r="CZ9" s="26">
        <f t="shared" si="7"/>
        <v>0.39826</v>
      </c>
      <c r="DA9" s="26">
        <f t="shared" si="7"/>
        <v>0.41064000000000001</v>
      </c>
      <c r="DB9" s="26">
        <f t="shared" si="7"/>
        <v>0.42238999999999999</v>
      </c>
      <c r="DC9" s="26">
        <f t="shared" si="7"/>
        <v>0.43343999999999999</v>
      </c>
      <c r="DD9" s="26">
        <f t="shared" si="8"/>
        <v>0.44372</v>
      </c>
      <c r="DE9" s="26">
        <f t="shared" si="8"/>
        <v>0.45</v>
      </c>
      <c r="DF9" s="26">
        <f t="shared" si="8"/>
        <v>0.45</v>
      </c>
      <c r="DG9" s="26">
        <f t="shared" si="8"/>
        <v>0.45</v>
      </c>
      <c r="DH9" s="26">
        <f t="shared" si="8"/>
        <v>0.45</v>
      </c>
      <c r="DI9" s="26">
        <f t="shared" si="8"/>
        <v>0.45</v>
      </c>
      <c r="DJ9" s="26">
        <f t="shared" si="8"/>
        <v>0.45</v>
      </c>
      <c r="DK9" s="26">
        <f t="shared" si="8"/>
        <v>0.45</v>
      </c>
      <c r="DL9" s="26">
        <f t="shared" si="8"/>
        <v>0.45</v>
      </c>
      <c r="DM9" s="26">
        <f t="shared" si="8"/>
        <v>0.45</v>
      </c>
      <c r="DN9" s="26">
        <f t="shared" si="8"/>
        <v>0.45</v>
      </c>
      <c r="DO9" s="26">
        <f t="shared" si="8"/>
        <v>0.45</v>
      </c>
      <c r="DP9" s="26">
        <f t="shared" si="8"/>
        <v>0</v>
      </c>
      <c r="DQ9" s="26">
        <f t="shared" si="8"/>
        <v>0</v>
      </c>
      <c r="DR9" s="26">
        <f t="shared" si="8"/>
        <v>0</v>
      </c>
    </row>
    <row r="10" spans="1:122" x14ac:dyDescent="0.2">
      <c r="A10" s="29">
        <v>4</v>
      </c>
      <c r="B10" s="6">
        <v>1.3000000000000002E-4</v>
      </c>
      <c r="C10" s="7">
        <v>1.1999999999999999E-4</v>
      </c>
      <c r="D10" s="7">
        <v>1.1E-4</v>
      </c>
      <c r="E10" s="7">
        <v>1.1E-4</v>
      </c>
      <c r="F10" s="7">
        <v>1E-4</v>
      </c>
      <c r="G10" s="7">
        <v>1E-4</v>
      </c>
      <c r="H10" s="7">
        <v>8.9999999999999992E-5</v>
      </c>
      <c r="I10" s="7">
        <v>1E-4</v>
      </c>
      <c r="J10" s="7">
        <v>1.1999999999999999E-4</v>
      </c>
      <c r="K10" s="7">
        <v>1.6000000000000001E-4</v>
      </c>
      <c r="L10" s="7">
        <v>2.0000000000000001E-4</v>
      </c>
      <c r="M10" s="7">
        <v>2.5000000000000001E-4</v>
      </c>
      <c r="N10" s="7">
        <v>2.8000000000000003E-4</v>
      </c>
      <c r="O10" s="7">
        <v>2.9999999999999997E-4</v>
      </c>
      <c r="P10" s="7">
        <v>3.1E-4</v>
      </c>
      <c r="Q10" s="7">
        <v>3.1E-4</v>
      </c>
      <c r="R10" s="7">
        <v>2.9999999999999997E-4</v>
      </c>
      <c r="S10" s="7">
        <v>2.9999999999999997E-4</v>
      </c>
      <c r="T10" s="7">
        <v>2.9999999999999997E-4</v>
      </c>
      <c r="U10" s="7">
        <v>2.9999999999999997E-4</v>
      </c>
      <c r="V10" s="7">
        <v>2.9999999999999997E-4</v>
      </c>
      <c r="W10" s="7">
        <v>2.9999999999999997E-4</v>
      </c>
      <c r="X10" s="7">
        <v>2.9999999999999997E-4</v>
      </c>
      <c r="Y10" s="7">
        <v>3.1E-4</v>
      </c>
      <c r="Z10" s="7">
        <v>3.2000000000000003E-4</v>
      </c>
      <c r="AA10" s="7">
        <v>3.4000000000000002E-4</v>
      </c>
      <c r="AB10" s="26">
        <f t="shared" si="0"/>
        <v>3.5999999999999997E-4</v>
      </c>
      <c r="AC10" s="26">
        <f t="shared" si="0"/>
        <v>3.8000000000000002E-4</v>
      </c>
      <c r="AD10" s="26">
        <f t="shared" si="0"/>
        <v>4.0999999999999999E-4</v>
      </c>
      <c r="AE10" s="26">
        <f t="shared" si="0"/>
        <v>4.4000000000000002E-4</v>
      </c>
      <c r="AF10" s="26">
        <f t="shared" si="0"/>
        <v>4.7999999999999996E-4</v>
      </c>
      <c r="AG10" s="26">
        <f t="shared" si="0"/>
        <v>5.2000000000000006E-4</v>
      </c>
      <c r="AH10" s="26">
        <f t="shared" si="0"/>
        <v>5.6000000000000006E-4</v>
      </c>
      <c r="AI10" s="26">
        <f t="shared" si="0"/>
        <v>5.9999999999999995E-4</v>
      </c>
      <c r="AJ10" s="26">
        <f t="shared" si="0"/>
        <v>6.4999999999999997E-4</v>
      </c>
      <c r="AK10" s="26">
        <f t="shared" si="0"/>
        <v>6.8999999999999997E-4</v>
      </c>
      <c r="AL10" s="26">
        <f t="shared" si="1"/>
        <v>7.3999999999999999E-4</v>
      </c>
      <c r="AM10" s="26">
        <f t="shared" si="1"/>
        <v>7.9000000000000001E-4</v>
      </c>
      <c r="AN10" s="26">
        <f t="shared" si="1"/>
        <v>8.3999999999999993E-4</v>
      </c>
      <c r="AO10" s="26">
        <f t="shared" si="1"/>
        <v>1.0500000000000002E-3</v>
      </c>
      <c r="AP10" s="26">
        <f t="shared" si="1"/>
        <v>1.1299999999999999E-3</v>
      </c>
      <c r="AQ10" s="26">
        <f t="shared" si="1"/>
        <v>1.23E-3</v>
      </c>
      <c r="AR10" s="26">
        <f t="shared" si="1"/>
        <v>1.3799999999999999E-3</v>
      </c>
      <c r="AS10" s="26">
        <f t="shared" si="1"/>
        <v>1.5499999999999999E-3</v>
      </c>
      <c r="AT10" s="26">
        <f t="shared" si="1"/>
        <v>1.75E-3</v>
      </c>
      <c r="AU10" s="26">
        <f t="shared" si="1"/>
        <v>1.9599999999999999E-3</v>
      </c>
      <c r="AV10" s="26">
        <f t="shared" si="2"/>
        <v>2.1900000000000001E-3</v>
      </c>
      <c r="AW10" s="26">
        <f t="shared" si="2"/>
        <v>2.4300000000000003E-3</v>
      </c>
      <c r="AX10" s="26">
        <f t="shared" si="2"/>
        <v>2.6800000000000001E-3</v>
      </c>
      <c r="AY10" s="26">
        <f t="shared" si="2"/>
        <v>2.9399999999999999E-3</v>
      </c>
      <c r="AZ10" s="26">
        <f t="shared" si="2"/>
        <v>3.2100000000000002E-3</v>
      </c>
      <c r="BA10" s="26">
        <f t="shared" si="2"/>
        <v>3.5000000000000001E-3</v>
      </c>
      <c r="BB10" s="26">
        <f t="shared" si="2"/>
        <v>3.8E-3</v>
      </c>
      <c r="BC10" s="26">
        <f t="shared" si="2"/>
        <v>4.1399999999999996E-3</v>
      </c>
      <c r="BD10" s="26">
        <f t="shared" si="2"/>
        <v>4.5100000000000001E-3</v>
      </c>
      <c r="BE10" s="26">
        <f t="shared" si="2"/>
        <v>4.9100000000000003E-3</v>
      </c>
      <c r="BF10" s="26">
        <f t="shared" si="3"/>
        <v>5.3499999999999997E-3</v>
      </c>
      <c r="BG10" s="26">
        <f t="shared" si="3"/>
        <v>5.8499999999999993E-3</v>
      </c>
      <c r="BH10" s="26">
        <f t="shared" si="3"/>
        <v>6.4099999999999999E-3</v>
      </c>
      <c r="BI10" s="26">
        <f t="shared" si="3"/>
        <v>7.0400000000000003E-3</v>
      </c>
      <c r="BJ10" s="26">
        <f t="shared" si="3"/>
        <v>7.77E-3</v>
      </c>
      <c r="BK10" s="26">
        <f t="shared" si="3"/>
        <v>8.6E-3</v>
      </c>
      <c r="BL10" s="26">
        <f t="shared" si="3"/>
        <v>9.5500000000000012E-3</v>
      </c>
      <c r="BM10" s="26">
        <f t="shared" si="3"/>
        <v>1.0619999999999999E-2</v>
      </c>
      <c r="BN10" s="26">
        <f t="shared" si="3"/>
        <v>1.184E-2</v>
      </c>
      <c r="BO10" s="26">
        <f t="shared" si="3"/>
        <v>1.324E-2</v>
      </c>
      <c r="BP10" s="26">
        <f t="shared" si="4"/>
        <v>1.4800000000000001E-2</v>
      </c>
      <c r="BQ10" s="26">
        <f t="shared" si="4"/>
        <v>1.6559999999999998E-2</v>
      </c>
      <c r="BR10" s="26">
        <f t="shared" si="4"/>
        <v>1.8539999999999997E-2</v>
      </c>
      <c r="BS10" s="26">
        <f t="shared" si="4"/>
        <v>2.0739999999999998E-2</v>
      </c>
      <c r="BT10" s="26">
        <f t="shared" si="4"/>
        <v>2.3199999999999998E-2</v>
      </c>
      <c r="BU10" s="26">
        <f t="shared" si="4"/>
        <v>2.5920000000000002E-2</v>
      </c>
      <c r="BV10" s="26">
        <f t="shared" si="4"/>
        <v>2.8910000000000002E-2</v>
      </c>
      <c r="BW10" s="26">
        <f t="shared" si="4"/>
        <v>3.2210000000000003E-2</v>
      </c>
      <c r="BX10" s="26">
        <f t="shared" si="4"/>
        <v>3.5830000000000001E-2</v>
      </c>
      <c r="BY10" s="26">
        <f t="shared" si="4"/>
        <v>3.9789999999999999E-2</v>
      </c>
      <c r="BZ10" s="26">
        <f t="shared" si="5"/>
        <v>4.4159999999999998E-2</v>
      </c>
      <c r="CA10" s="26">
        <f t="shared" si="5"/>
        <v>4.897E-2</v>
      </c>
      <c r="CB10" s="26">
        <f t="shared" si="5"/>
        <v>5.4229999999999993E-2</v>
      </c>
      <c r="CC10" s="26">
        <f t="shared" si="5"/>
        <v>5.9950000000000003E-2</v>
      </c>
      <c r="CD10" s="26">
        <f t="shared" si="5"/>
        <v>6.615E-2</v>
      </c>
      <c r="CE10" s="26">
        <f t="shared" si="5"/>
        <v>7.288E-2</v>
      </c>
      <c r="CF10" s="26">
        <f t="shared" si="5"/>
        <v>8.0159999999999995E-2</v>
      </c>
      <c r="CG10" s="26">
        <f t="shared" si="5"/>
        <v>8.8020000000000001E-2</v>
      </c>
      <c r="CH10" s="26">
        <f t="shared" si="5"/>
        <v>9.6509999999999999E-2</v>
      </c>
      <c r="CI10" s="26">
        <f t="shared" si="5"/>
        <v>0.10552</v>
      </c>
      <c r="CJ10" s="26">
        <f t="shared" si="6"/>
        <v>0.11498999999999999</v>
      </c>
      <c r="CK10" s="26">
        <f t="shared" si="6"/>
        <v>0.12498999999999999</v>
      </c>
      <c r="CL10" s="26">
        <f t="shared" si="6"/>
        <v>0.13564999999999999</v>
      </c>
      <c r="CM10" s="26">
        <f t="shared" si="6"/>
        <v>0.14701</v>
      </c>
      <c r="CN10" s="26">
        <f t="shared" si="6"/>
        <v>0.15903</v>
      </c>
      <c r="CO10" s="26">
        <f t="shared" si="6"/>
        <v>0.17177000000000001</v>
      </c>
      <c r="CP10" s="26">
        <f t="shared" si="6"/>
        <v>0.18524000000000002</v>
      </c>
      <c r="CQ10" s="26">
        <f t="shared" si="6"/>
        <v>0.20476</v>
      </c>
      <c r="CR10" s="26">
        <f t="shared" si="6"/>
        <v>0.23133999999999999</v>
      </c>
      <c r="CS10" s="26">
        <f t="shared" si="6"/>
        <v>0.25817000000000001</v>
      </c>
      <c r="CT10" s="26">
        <f t="shared" si="7"/>
        <v>0.28487000000000001</v>
      </c>
      <c r="CU10" s="26">
        <f t="shared" si="7"/>
        <v>0.31101999999999996</v>
      </c>
      <c r="CV10" s="26">
        <f t="shared" si="7"/>
        <v>0.33613999999999999</v>
      </c>
      <c r="CW10" s="26">
        <f t="shared" si="7"/>
        <v>0.35929</v>
      </c>
      <c r="CX10" s="26">
        <f t="shared" si="7"/>
        <v>0.38051999999999997</v>
      </c>
      <c r="CY10" s="26">
        <f t="shared" si="7"/>
        <v>0.39826</v>
      </c>
      <c r="CZ10" s="26">
        <f t="shared" si="7"/>
        <v>0.41064000000000001</v>
      </c>
      <c r="DA10" s="26">
        <f t="shared" si="7"/>
        <v>0.42238999999999999</v>
      </c>
      <c r="DB10" s="26">
        <f t="shared" si="7"/>
        <v>0.43343999999999999</v>
      </c>
      <c r="DC10" s="26">
        <f t="shared" si="7"/>
        <v>0.44372</v>
      </c>
      <c r="DD10" s="26">
        <f t="shared" si="8"/>
        <v>0.45</v>
      </c>
      <c r="DE10" s="26">
        <f t="shared" si="8"/>
        <v>0.45</v>
      </c>
      <c r="DF10" s="26">
        <f t="shared" si="8"/>
        <v>0.45</v>
      </c>
      <c r="DG10" s="26">
        <f t="shared" si="8"/>
        <v>0.45</v>
      </c>
      <c r="DH10" s="26">
        <f t="shared" si="8"/>
        <v>0.45</v>
      </c>
      <c r="DI10" s="26">
        <f t="shared" si="8"/>
        <v>0.45</v>
      </c>
      <c r="DJ10" s="26">
        <f t="shared" si="8"/>
        <v>0.45</v>
      </c>
      <c r="DK10" s="26">
        <f t="shared" si="8"/>
        <v>0.45</v>
      </c>
      <c r="DL10" s="26">
        <f t="shared" si="8"/>
        <v>0.45</v>
      </c>
      <c r="DM10" s="26">
        <f t="shared" si="8"/>
        <v>0.45</v>
      </c>
      <c r="DN10" s="26">
        <f t="shared" si="8"/>
        <v>0.45</v>
      </c>
      <c r="DO10" s="26">
        <f t="shared" si="8"/>
        <v>0</v>
      </c>
      <c r="DP10" s="26">
        <f t="shared" si="8"/>
        <v>0</v>
      </c>
      <c r="DQ10" s="26">
        <f t="shared" si="8"/>
        <v>0</v>
      </c>
      <c r="DR10" s="26">
        <f t="shared" si="8"/>
        <v>0</v>
      </c>
    </row>
    <row r="11" spans="1:122" x14ac:dyDescent="0.2">
      <c r="A11" s="29">
        <v>5</v>
      </c>
      <c r="B11" s="6">
        <v>1.1999999999999999E-4</v>
      </c>
      <c r="C11" s="7">
        <v>1.1E-4</v>
      </c>
      <c r="D11" s="7">
        <v>1.1E-4</v>
      </c>
      <c r="E11" s="7">
        <v>1E-4</v>
      </c>
      <c r="F11" s="7">
        <v>1E-4</v>
      </c>
      <c r="G11" s="7">
        <v>8.9999999999999992E-5</v>
      </c>
      <c r="H11" s="7">
        <v>1E-4</v>
      </c>
      <c r="I11" s="7">
        <v>1.1999999999999999E-4</v>
      </c>
      <c r="J11" s="7">
        <v>1.6000000000000001E-4</v>
      </c>
      <c r="K11" s="7">
        <v>2.0000000000000001E-4</v>
      </c>
      <c r="L11" s="7">
        <v>2.5000000000000001E-4</v>
      </c>
      <c r="M11" s="7">
        <v>2.8000000000000003E-4</v>
      </c>
      <c r="N11" s="7">
        <v>2.9999999999999997E-4</v>
      </c>
      <c r="O11" s="7">
        <v>3.1E-4</v>
      </c>
      <c r="P11" s="7">
        <v>3.1E-4</v>
      </c>
      <c r="Q11" s="7">
        <v>2.9999999999999997E-4</v>
      </c>
      <c r="R11" s="7">
        <v>2.9999999999999997E-4</v>
      </c>
      <c r="S11" s="7">
        <v>2.9999999999999997E-4</v>
      </c>
      <c r="T11" s="7">
        <v>2.9999999999999997E-4</v>
      </c>
      <c r="U11" s="7">
        <v>2.9999999999999997E-4</v>
      </c>
      <c r="V11" s="7">
        <v>2.9999999999999997E-4</v>
      </c>
      <c r="W11" s="7">
        <v>2.9999999999999997E-4</v>
      </c>
      <c r="X11" s="7">
        <v>3.1E-4</v>
      </c>
      <c r="Y11" s="7">
        <v>3.2000000000000003E-4</v>
      </c>
      <c r="Z11" s="7">
        <v>3.4000000000000002E-4</v>
      </c>
      <c r="AA11" s="7">
        <v>3.5999999999999997E-4</v>
      </c>
      <c r="AB11" s="26">
        <f t="shared" si="0"/>
        <v>3.8000000000000002E-4</v>
      </c>
      <c r="AC11" s="26">
        <f t="shared" si="0"/>
        <v>4.0999999999999999E-4</v>
      </c>
      <c r="AD11" s="26">
        <f t="shared" si="0"/>
        <v>4.4000000000000002E-4</v>
      </c>
      <c r="AE11" s="26">
        <f t="shared" si="0"/>
        <v>4.7999999999999996E-4</v>
      </c>
      <c r="AF11" s="26">
        <f t="shared" si="0"/>
        <v>5.2000000000000006E-4</v>
      </c>
      <c r="AG11" s="26">
        <f t="shared" si="0"/>
        <v>5.6000000000000006E-4</v>
      </c>
      <c r="AH11" s="26">
        <f t="shared" si="0"/>
        <v>5.9999999999999995E-4</v>
      </c>
      <c r="AI11" s="26">
        <f t="shared" si="0"/>
        <v>6.4999999999999997E-4</v>
      </c>
      <c r="AJ11" s="26">
        <f t="shared" si="0"/>
        <v>6.8999999999999997E-4</v>
      </c>
      <c r="AK11" s="26">
        <f t="shared" si="0"/>
        <v>7.3999999999999999E-4</v>
      </c>
      <c r="AL11" s="26">
        <f t="shared" si="1"/>
        <v>7.9000000000000001E-4</v>
      </c>
      <c r="AM11" s="26">
        <f t="shared" si="1"/>
        <v>8.3999999999999993E-4</v>
      </c>
      <c r="AN11" s="26">
        <f t="shared" si="1"/>
        <v>1.0500000000000002E-3</v>
      </c>
      <c r="AO11" s="26">
        <f t="shared" si="1"/>
        <v>1.1299999999999999E-3</v>
      </c>
      <c r="AP11" s="26">
        <f t="shared" si="1"/>
        <v>1.23E-3</v>
      </c>
      <c r="AQ11" s="26">
        <f t="shared" si="1"/>
        <v>1.3799999999999999E-3</v>
      </c>
      <c r="AR11" s="26">
        <f t="shared" si="1"/>
        <v>1.5499999999999999E-3</v>
      </c>
      <c r="AS11" s="26">
        <f t="shared" si="1"/>
        <v>1.75E-3</v>
      </c>
      <c r="AT11" s="26">
        <f t="shared" si="1"/>
        <v>1.9599999999999999E-3</v>
      </c>
      <c r="AU11" s="26">
        <f t="shared" si="1"/>
        <v>2.1900000000000001E-3</v>
      </c>
      <c r="AV11" s="26">
        <f t="shared" si="2"/>
        <v>2.4300000000000003E-3</v>
      </c>
      <c r="AW11" s="26">
        <f t="shared" si="2"/>
        <v>2.6800000000000001E-3</v>
      </c>
      <c r="AX11" s="26">
        <f t="shared" si="2"/>
        <v>2.9399999999999999E-3</v>
      </c>
      <c r="AY11" s="26">
        <f t="shared" si="2"/>
        <v>3.2100000000000002E-3</v>
      </c>
      <c r="AZ11" s="26">
        <f t="shared" si="2"/>
        <v>3.5000000000000001E-3</v>
      </c>
      <c r="BA11" s="26">
        <f t="shared" si="2"/>
        <v>3.8E-3</v>
      </c>
      <c r="BB11" s="26">
        <f t="shared" si="2"/>
        <v>4.1399999999999996E-3</v>
      </c>
      <c r="BC11" s="26">
        <f t="shared" si="2"/>
        <v>4.5100000000000001E-3</v>
      </c>
      <c r="BD11" s="26">
        <f t="shared" si="2"/>
        <v>4.9100000000000003E-3</v>
      </c>
      <c r="BE11" s="26">
        <f t="shared" si="2"/>
        <v>5.3499999999999997E-3</v>
      </c>
      <c r="BF11" s="26">
        <f t="shared" si="3"/>
        <v>5.8499999999999993E-3</v>
      </c>
      <c r="BG11" s="26">
        <f t="shared" si="3"/>
        <v>6.4099999999999999E-3</v>
      </c>
      <c r="BH11" s="26">
        <f t="shared" si="3"/>
        <v>7.0400000000000003E-3</v>
      </c>
      <c r="BI11" s="26">
        <f t="shared" si="3"/>
        <v>7.77E-3</v>
      </c>
      <c r="BJ11" s="26">
        <f t="shared" si="3"/>
        <v>8.6E-3</v>
      </c>
      <c r="BK11" s="26">
        <f t="shared" si="3"/>
        <v>9.5500000000000012E-3</v>
      </c>
      <c r="BL11" s="26">
        <f t="shared" si="3"/>
        <v>1.0619999999999999E-2</v>
      </c>
      <c r="BM11" s="26">
        <f t="shared" si="3"/>
        <v>1.184E-2</v>
      </c>
      <c r="BN11" s="26">
        <f t="shared" si="3"/>
        <v>1.324E-2</v>
      </c>
      <c r="BO11" s="26">
        <f t="shared" si="3"/>
        <v>1.4800000000000001E-2</v>
      </c>
      <c r="BP11" s="26">
        <f t="shared" si="4"/>
        <v>1.6559999999999998E-2</v>
      </c>
      <c r="BQ11" s="26">
        <f t="shared" si="4"/>
        <v>1.8539999999999997E-2</v>
      </c>
      <c r="BR11" s="26">
        <f t="shared" si="4"/>
        <v>2.0739999999999998E-2</v>
      </c>
      <c r="BS11" s="26">
        <f t="shared" si="4"/>
        <v>2.3199999999999998E-2</v>
      </c>
      <c r="BT11" s="26">
        <f t="shared" si="4"/>
        <v>2.5920000000000002E-2</v>
      </c>
      <c r="BU11" s="26">
        <f t="shared" si="4"/>
        <v>2.8910000000000002E-2</v>
      </c>
      <c r="BV11" s="26">
        <f t="shared" si="4"/>
        <v>3.2210000000000003E-2</v>
      </c>
      <c r="BW11" s="26">
        <f t="shared" si="4"/>
        <v>3.5830000000000001E-2</v>
      </c>
      <c r="BX11" s="26">
        <f t="shared" si="4"/>
        <v>3.9789999999999999E-2</v>
      </c>
      <c r="BY11" s="26">
        <f t="shared" si="4"/>
        <v>4.4159999999999998E-2</v>
      </c>
      <c r="BZ11" s="26">
        <f t="shared" si="5"/>
        <v>4.897E-2</v>
      </c>
      <c r="CA11" s="26">
        <f t="shared" si="5"/>
        <v>5.4229999999999993E-2</v>
      </c>
      <c r="CB11" s="26">
        <f t="shared" si="5"/>
        <v>5.9950000000000003E-2</v>
      </c>
      <c r="CC11" s="26">
        <f t="shared" si="5"/>
        <v>6.615E-2</v>
      </c>
      <c r="CD11" s="26">
        <f t="shared" si="5"/>
        <v>7.288E-2</v>
      </c>
      <c r="CE11" s="26">
        <f t="shared" si="5"/>
        <v>8.0159999999999995E-2</v>
      </c>
      <c r="CF11" s="26">
        <f t="shared" si="5"/>
        <v>8.8020000000000001E-2</v>
      </c>
      <c r="CG11" s="26">
        <f t="shared" si="5"/>
        <v>9.6509999999999999E-2</v>
      </c>
      <c r="CH11" s="26">
        <f t="shared" si="5"/>
        <v>0.10552</v>
      </c>
      <c r="CI11" s="26">
        <f t="shared" si="5"/>
        <v>0.11498999999999999</v>
      </c>
      <c r="CJ11" s="26">
        <f t="shared" si="6"/>
        <v>0.12498999999999999</v>
      </c>
      <c r="CK11" s="26">
        <f t="shared" si="6"/>
        <v>0.13564999999999999</v>
      </c>
      <c r="CL11" s="26">
        <f t="shared" si="6"/>
        <v>0.14701</v>
      </c>
      <c r="CM11" s="26">
        <f t="shared" si="6"/>
        <v>0.15903</v>
      </c>
      <c r="CN11" s="26">
        <f t="shared" si="6"/>
        <v>0.17177000000000001</v>
      </c>
      <c r="CO11" s="26">
        <f t="shared" si="6"/>
        <v>0.18524000000000002</v>
      </c>
      <c r="CP11" s="26">
        <f t="shared" si="6"/>
        <v>0.20476</v>
      </c>
      <c r="CQ11" s="26">
        <f t="shared" si="6"/>
        <v>0.23133999999999999</v>
      </c>
      <c r="CR11" s="26">
        <f t="shared" si="6"/>
        <v>0.25817000000000001</v>
      </c>
      <c r="CS11" s="26">
        <f t="shared" si="6"/>
        <v>0.28487000000000001</v>
      </c>
      <c r="CT11" s="26">
        <f t="shared" si="7"/>
        <v>0.31101999999999996</v>
      </c>
      <c r="CU11" s="26">
        <f t="shared" si="7"/>
        <v>0.33613999999999999</v>
      </c>
      <c r="CV11" s="26">
        <f t="shared" si="7"/>
        <v>0.35929</v>
      </c>
      <c r="CW11" s="26">
        <f t="shared" si="7"/>
        <v>0.38051999999999997</v>
      </c>
      <c r="CX11" s="26">
        <f t="shared" si="7"/>
        <v>0.39826</v>
      </c>
      <c r="CY11" s="26">
        <f t="shared" si="7"/>
        <v>0.41064000000000001</v>
      </c>
      <c r="CZ11" s="26">
        <f t="shared" si="7"/>
        <v>0.42238999999999999</v>
      </c>
      <c r="DA11" s="26">
        <f t="shared" si="7"/>
        <v>0.43343999999999999</v>
      </c>
      <c r="DB11" s="26">
        <f t="shared" si="7"/>
        <v>0.44372</v>
      </c>
      <c r="DC11" s="26">
        <f t="shared" si="7"/>
        <v>0.45</v>
      </c>
      <c r="DD11" s="26">
        <f t="shared" si="8"/>
        <v>0.45</v>
      </c>
      <c r="DE11" s="26">
        <f t="shared" si="8"/>
        <v>0.45</v>
      </c>
      <c r="DF11" s="26">
        <f t="shared" si="8"/>
        <v>0.45</v>
      </c>
      <c r="DG11" s="26">
        <f t="shared" si="8"/>
        <v>0.45</v>
      </c>
      <c r="DH11" s="26">
        <f t="shared" si="8"/>
        <v>0.45</v>
      </c>
      <c r="DI11" s="26">
        <f t="shared" si="8"/>
        <v>0.45</v>
      </c>
      <c r="DJ11" s="26">
        <f t="shared" si="8"/>
        <v>0.45</v>
      </c>
      <c r="DK11" s="26">
        <f t="shared" si="8"/>
        <v>0.45</v>
      </c>
      <c r="DL11" s="26">
        <f t="shared" si="8"/>
        <v>0.45</v>
      </c>
      <c r="DM11" s="26">
        <f t="shared" si="8"/>
        <v>0.45</v>
      </c>
      <c r="DN11" s="26">
        <f t="shared" si="8"/>
        <v>0</v>
      </c>
      <c r="DO11" s="26">
        <f t="shared" si="8"/>
        <v>0</v>
      </c>
      <c r="DP11" s="26">
        <f t="shared" si="8"/>
        <v>0</v>
      </c>
      <c r="DQ11" s="26">
        <f t="shared" si="8"/>
        <v>0</v>
      </c>
      <c r="DR11" s="26">
        <f t="shared" si="8"/>
        <v>0</v>
      </c>
    </row>
    <row r="12" spans="1:122" x14ac:dyDescent="0.2">
      <c r="A12" s="29">
        <v>6</v>
      </c>
      <c r="B12" s="6">
        <v>1.1E-4</v>
      </c>
      <c r="C12" s="7">
        <v>1.1E-4</v>
      </c>
      <c r="D12" s="7">
        <v>1E-4</v>
      </c>
      <c r="E12" s="7">
        <v>1E-4</v>
      </c>
      <c r="F12" s="7">
        <v>8.9999999999999992E-5</v>
      </c>
      <c r="G12" s="7">
        <v>1E-4</v>
      </c>
      <c r="H12" s="7">
        <v>1.1999999999999999E-4</v>
      </c>
      <c r="I12" s="7">
        <v>1.6000000000000001E-4</v>
      </c>
      <c r="J12" s="7">
        <v>2.0000000000000001E-4</v>
      </c>
      <c r="K12" s="7">
        <v>2.5000000000000001E-4</v>
      </c>
      <c r="L12" s="7">
        <v>2.8000000000000003E-4</v>
      </c>
      <c r="M12" s="7">
        <v>2.9999999999999997E-4</v>
      </c>
      <c r="N12" s="7">
        <v>3.1E-4</v>
      </c>
      <c r="O12" s="7">
        <v>3.1E-4</v>
      </c>
      <c r="P12" s="7">
        <v>2.9999999999999997E-4</v>
      </c>
      <c r="Q12" s="7">
        <v>2.9999999999999997E-4</v>
      </c>
      <c r="R12" s="7">
        <v>2.9999999999999997E-4</v>
      </c>
      <c r="S12" s="7">
        <v>2.9999999999999997E-4</v>
      </c>
      <c r="T12" s="7">
        <v>2.9999999999999997E-4</v>
      </c>
      <c r="U12" s="7">
        <v>2.9999999999999997E-4</v>
      </c>
      <c r="V12" s="7">
        <v>2.9999999999999997E-4</v>
      </c>
      <c r="W12" s="7">
        <v>3.1E-4</v>
      </c>
      <c r="X12" s="7">
        <v>3.2000000000000003E-4</v>
      </c>
      <c r="Y12" s="7">
        <v>3.4000000000000002E-4</v>
      </c>
      <c r="Z12" s="7">
        <v>3.5999999999999997E-4</v>
      </c>
      <c r="AA12" s="7">
        <v>3.8000000000000002E-4</v>
      </c>
      <c r="AB12" s="26">
        <f t="shared" si="0"/>
        <v>4.0999999999999999E-4</v>
      </c>
      <c r="AC12" s="26">
        <f t="shared" si="0"/>
        <v>4.4000000000000002E-4</v>
      </c>
      <c r="AD12" s="26">
        <f t="shared" si="0"/>
        <v>4.7999999999999996E-4</v>
      </c>
      <c r="AE12" s="26">
        <f t="shared" si="0"/>
        <v>5.2000000000000006E-4</v>
      </c>
      <c r="AF12" s="26">
        <f t="shared" si="0"/>
        <v>5.6000000000000006E-4</v>
      </c>
      <c r="AG12" s="26">
        <f t="shared" si="0"/>
        <v>5.9999999999999995E-4</v>
      </c>
      <c r="AH12" s="26">
        <f t="shared" si="0"/>
        <v>6.4999999999999997E-4</v>
      </c>
      <c r="AI12" s="26">
        <f t="shared" si="0"/>
        <v>6.8999999999999997E-4</v>
      </c>
      <c r="AJ12" s="26">
        <f t="shared" si="0"/>
        <v>7.3999999999999999E-4</v>
      </c>
      <c r="AK12" s="26">
        <f t="shared" si="0"/>
        <v>7.9000000000000001E-4</v>
      </c>
      <c r="AL12" s="26">
        <f t="shared" si="1"/>
        <v>8.3999999999999993E-4</v>
      </c>
      <c r="AM12" s="26">
        <f t="shared" si="1"/>
        <v>1.0500000000000002E-3</v>
      </c>
      <c r="AN12" s="26">
        <f t="shared" si="1"/>
        <v>1.1299999999999999E-3</v>
      </c>
      <c r="AO12" s="26">
        <f t="shared" si="1"/>
        <v>1.23E-3</v>
      </c>
      <c r="AP12" s="26">
        <f t="shared" si="1"/>
        <v>1.3799999999999999E-3</v>
      </c>
      <c r="AQ12" s="26">
        <f t="shared" si="1"/>
        <v>1.5499999999999999E-3</v>
      </c>
      <c r="AR12" s="26">
        <f t="shared" si="1"/>
        <v>1.75E-3</v>
      </c>
      <c r="AS12" s="26">
        <f t="shared" si="1"/>
        <v>1.9599999999999999E-3</v>
      </c>
      <c r="AT12" s="26">
        <f t="shared" si="1"/>
        <v>2.1900000000000001E-3</v>
      </c>
      <c r="AU12" s="26">
        <f t="shared" si="1"/>
        <v>2.4300000000000003E-3</v>
      </c>
      <c r="AV12" s="26">
        <f t="shared" si="2"/>
        <v>2.6800000000000001E-3</v>
      </c>
      <c r="AW12" s="26">
        <f t="shared" si="2"/>
        <v>2.9399999999999999E-3</v>
      </c>
      <c r="AX12" s="26">
        <f t="shared" si="2"/>
        <v>3.2100000000000002E-3</v>
      </c>
      <c r="AY12" s="26">
        <f t="shared" si="2"/>
        <v>3.5000000000000001E-3</v>
      </c>
      <c r="AZ12" s="26">
        <f t="shared" si="2"/>
        <v>3.8E-3</v>
      </c>
      <c r="BA12" s="26">
        <f t="shared" si="2"/>
        <v>4.1399999999999996E-3</v>
      </c>
      <c r="BB12" s="26">
        <f t="shared" si="2"/>
        <v>4.5100000000000001E-3</v>
      </c>
      <c r="BC12" s="26">
        <f t="shared" si="2"/>
        <v>4.9100000000000003E-3</v>
      </c>
      <c r="BD12" s="26">
        <f t="shared" si="2"/>
        <v>5.3499999999999997E-3</v>
      </c>
      <c r="BE12" s="26">
        <f t="shared" si="2"/>
        <v>5.8499999999999993E-3</v>
      </c>
      <c r="BF12" s="26">
        <f t="shared" si="3"/>
        <v>6.4099999999999999E-3</v>
      </c>
      <c r="BG12" s="26">
        <f t="shared" si="3"/>
        <v>7.0400000000000003E-3</v>
      </c>
      <c r="BH12" s="26">
        <f t="shared" si="3"/>
        <v>7.77E-3</v>
      </c>
      <c r="BI12" s="26">
        <f t="shared" si="3"/>
        <v>8.6E-3</v>
      </c>
      <c r="BJ12" s="26">
        <f t="shared" si="3"/>
        <v>9.5500000000000012E-3</v>
      </c>
      <c r="BK12" s="26">
        <f t="shared" si="3"/>
        <v>1.0619999999999999E-2</v>
      </c>
      <c r="BL12" s="26">
        <f t="shared" si="3"/>
        <v>1.184E-2</v>
      </c>
      <c r="BM12" s="26">
        <f t="shared" si="3"/>
        <v>1.324E-2</v>
      </c>
      <c r="BN12" s="26">
        <f t="shared" si="3"/>
        <v>1.4800000000000001E-2</v>
      </c>
      <c r="BO12" s="26">
        <f t="shared" si="3"/>
        <v>1.6559999999999998E-2</v>
      </c>
      <c r="BP12" s="26">
        <f t="shared" si="4"/>
        <v>1.8539999999999997E-2</v>
      </c>
      <c r="BQ12" s="26">
        <f t="shared" si="4"/>
        <v>2.0739999999999998E-2</v>
      </c>
      <c r="BR12" s="26">
        <f t="shared" si="4"/>
        <v>2.3199999999999998E-2</v>
      </c>
      <c r="BS12" s="26">
        <f t="shared" si="4"/>
        <v>2.5920000000000002E-2</v>
      </c>
      <c r="BT12" s="26">
        <f t="shared" si="4"/>
        <v>2.8910000000000002E-2</v>
      </c>
      <c r="BU12" s="26">
        <f t="shared" si="4"/>
        <v>3.2210000000000003E-2</v>
      </c>
      <c r="BV12" s="26">
        <f t="shared" si="4"/>
        <v>3.5830000000000001E-2</v>
      </c>
      <c r="BW12" s="26">
        <f t="shared" si="4"/>
        <v>3.9789999999999999E-2</v>
      </c>
      <c r="BX12" s="26">
        <f t="shared" si="4"/>
        <v>4.4159999999999998E-2</v>
      </c>
      <c r="BY12" s="26">
        <f t="shared" si="4"/>
        <v>4.897E-2</v>
      </c>
      <c r="BZ12" s="26">
        <f t="shared" si="5"/>
        <v>5.4229999999999993E-2</v>
      </c>
      <c r="CA12" s="26">
        <f t="shared" si="5"/>
        <v>5.9950000000000003E-2</v>
      </c>
      <c r="CB12" s="26">
        <f t="shared" si="5"/>
        <v>6.615E-2</v>
      </c>
      <c r="CC12" s="26">
        <f t="shared" si="5"/>
        <v>7.288E-2</v>
      </c>
      <c r="CD12" s="26">
        <f t="shared" si="5"/>
        <v>8.0159999999999995E-2</v>
      </c>
      <c r="CE12" s="26">
        <f t="shared" si="5"/>
        <v>8.8020000000000001E-2</v>
      </c>
      <c r="CF12" s="26">
        <f t="shared" si="5"/>
        <v>9.6509999999999999E-2</v>
      </c>
      <c r="CG12" s="26">
        <f t="shared" si="5"/>
        <v>0.10552</v>
      </c>
      <c r="CH12" s="26">
        <f t="shared" si="5"/>
        <v>0.11498999999999999</v>
      </c>
      <c r="CI12" s="26">
        <f t="shared" si="5"/>
        <v>0.12498999999999999</v>
      </c>
      <c r="CJ12" s="26">
        <f t="shared" si="6"/>
        <v>0.13564999999999999</v>
      </c>
      <c r="CK12" s="26">
        <f t="shared" si="6"/>
        <v>0.14701</v>
      </c>
      <c r="CL12" s="26">
        <f t="shared" si="6"/>
        <v>0.15903</v>
      </c>
      <c r="CM12" s="26">
        <f t="shared" si="6"/>
        <v>0.17177000000000001</v>
      </c>
      <c r="CN12" s="26">
        <f t="shared" si="6"/>
        <v>0.18524000000000002</v>
      </c>
      <c r="CO12" s="26">
        <f t="shared" si="6"/>
        <v>0.20476</v>
      </c>
      <c r="CP12" s="26">
        <f t="shared" si="6"/>
        <v>0.23133999999999999</v>
      </c>
      <c r="CQ12" s="26">
        <f t="shared" si="6"/>
        <v>0.25817000000000001</v>
      </c>
      <c r="CR12" s="26">
        <f t="shared" si="6"/>
        <v>0.28487000000000001</v>
      </c>
      <c r="CS12" s="26">
        <f t="shared" si="6"/>
        <v>0.31101999999999996</v>
      </c>
      <c r="CT12" s="26">
        <f t="shared" si="7"/>
        <v>0.33613999999999999</v>
      </c>
      <c r="CU12" s="26">
        <f t="shared" si="7"/>
        <v>0.35929</v>
      </c>
      <c r="CV12" s="26">
        <f t="shared" si="7"/>
        <v>0.38051999999999997</v>
      </c>
      <c r="CW12" s="26">
        <f t="shared" si="7"/>
        <v>0.39826</v>
      </c>
      <c r="CX12" s="26">
        <f t="shared" si="7"/>
        <v>0.41064000000000001</v>
      </c>
      <c r="CY12" s="26">
        <f t="shared" si="7"/>
        <v>0.42238999999999999</v>
      </c>
      <c r="CZ12" s="26">
        <f t="shared" si="7"/>
        <v>0.43343999999999999</v>
      </c>
      <c r="DA12" s="26">
        <f t="shared" si="7"/>
        <v>0.44372</v>
      </c>
      <c r="DB12" s="26">
        <f t="shared" si="7"/>
        <v>0.45</v>
      </c>
      <c r="DC12" s="26">
        <f t="shared" si="7"/>
        <v>0.45</v>
      </c>
      <c r="DD12" s="26">
        <f t="shared" si="8"/>
        <v>0.45</v>
      </c>
      <c r="DE12" s="26">
        <f t="shared" si="8"/>
        <v>0.45</v>
      </c>
      <c r="DF12" s="26">
        <f t="shared" si="8"/>
        <v>0.45</v>
      </c>
      <c r="DG12" s="26">
        <f t="shared" si="8"/>
        <v>0.45</v>
      </c>
      <c r="DH12" s="26">
        <f t="shared" si="8"/>
        <v>0.45</v>
      </c>
      <c r="DI12" s="26">
        <f t="shared" si="8"/>
        <v>0.45</v>
      </c>
      <c r="DJ12" s="26">
        <f t="shared" si="8"/>
        <v>0.45</v>
      </c>
      <c r="DK12" s="26">
        <f t="shared" si="8"/>
        <v>0.45</v>
      </c>
      <c r="DL12" s="26">
        <f t="shared" si="8"/>
        <v>0.45</v>
      </c>
      <c r="DM12" s="26">
        <f t="shared" si="8"/>
        <v>0</v>
      </c>
      <c r="DN12" s="26">
        <f t="shared" si="8"/>
        <v>0</v>
      </c>
      <c r="DO12" s="26">
        <f t="shared" si="8"/>
        <v>0</v>
      </c>
      <c r="DP12" s="26">
        <f t="shared" si="8"/>
        <v>0</v>
      </c>
      <c r="DQ12" s="26">
        <f t="shared" si="8"/>
        <v>0</v>
      </c>
      <c r="DR12" s="26">
        <f t="shared" si="8"/>
        <v>0</v>
      </c>
    </row>
    <row r="13" spans="1:122" x14ac:dyDescent="0.2">
      <c r="A13" s="29">
        <v>7</v>
      </c>
      <c r="B13" s="6">
        <v>1.1E-4</v>
      </c>
      <c r="C13" s="7">
        <v>1E-4</v>
      </c>
      <c r="D13" s="7">
        <v>1E-4</v>
      </c>
      <c r="E13" s="7">
        <v>8.9999999999999992E-5</v>
      </c>
      <c r="F13" s="7">
        <v>1E-4</v>
      </c>
      <c r="G13" s="7">
        <v>1.1999999999999999E-4</v>
      </c>
      <c r="H13" s="7">
        <v>1.6000000000000001E-4</v>
      </c>
      <c r="I13" s="7">
        <v>2.0000000000000001E-4</v>
      </c>
      <c r="J13" s="7">
        <v>2.5000000000000001E-4</v>
      </c>
      <c r="K13" s="7">
        <v>2.8000000000000003E-4</v>
      </c>
      <c r="L13" s="7">
        <v>2.9999999999999997E-4</v>
      </c>
      <c r="M13" s="7">
        <v>3.1E-4</v>
      </c>
      <c r="N13" s="7">
        <v>3.1E-4</v>
      </c>
      <c r="O13" s="7">
        <v>2.9999999999999997E-4</v>
      </c>
      <c r="P13" s="7">
        <v>2.9999999999999997E-4</v>
      </c>
      <c r="Q13" s="7">
        <v>2.9999999999999997E-4</v>
      </c>
      <c r="R13" s="7">
        <v>2.9999999999999997E-4</v>
      </c>
      <c r="S13" s="7">
        <v>2.9999999999999997E-4</v>
      </c>
      <c r="T13" s="7">
        <v>2.9999999999999997E-4</v>
      </c>
      <c r="U13" s="7">
        <v>2.9999999999999997E-4</v>
      </c>
      <c r="V13" s="7">
        <v>3.1E-4</v>
      </c>
      <c r="W13" s="7">
        <v>3.2000000000000003E-4</v>
      </c>
      <c r="X13" s="7">
        <v>3.4000000000000002E-4</v>
      </c>
      <c r="Y13" s="7">
        <v>3.5999999999999997E-4</v>
      </c>
      <c r="Z13" s="7">
        <v>3.8000000000000002E-4</v>
      </c>
      <c r="AA13" s="7">
        <v>4.0999999999999999E-4</v>
      </c>
      <c r="AB13" s="26">
        <f t="shared" si="0"/>
        <v>4.4000000000000002E-4</v>
      </c>
      <c r="AC13" s="26">
        <f t="shared" si="0"/>
        <v>4.7999999999999996E-4</v>
      </c>
      <c r="AD13" s="26">
        <f t="shared" si="0"/>
        <v>5.2000000000000006E-4</v>
      </c>
      <c r="AE13" s="26">
        <f t="shared" si="0"/>
        <v>5.6000000000000006E-4</v>
      </c>
      <c r="AF13" s="26">
        <f t="shared" si="0"/>
        <v>5.9999999999999995E-4</v>
      </c>
      <c r="AG13" s="26">
        <f t="shared" si="0"/>
        <v>6.4999999999999997E-4</v>
      </c>
      <c r="AH13" s="26">
        <f t="shared" si="0"/>
        <v>6.8999999999999997E-4</v>
      </c>
      <c r="AI13" s="26">
        <f t="shared" si="0"/>
        <v>7.3999999999999999E-4</v>
      </c>
      <c r="AJ13" s="26">
        <f t="shared" si="0"/>
        <v>7.9000000000000001E-4</v>
      </c>
      <c r="AK13" s="26">
        <f t="shared" si="0"/>
        <v>8.3999999999999993E-4</v>
      </c>
      <c r="AL13" s="26">
        <f t="shared" si="1"/>
        <v>1.0500000000000002E-3</v>
      </c>
      <c r="AM13" s="26">
        <f t="shared" si="1"/>
        <v>1.1299999999999999E-3</v>
      </c>
      <c r="AN13" s="26">
        <f t="shared" si="1"/>
        <v>1.23E-3</v>
      </c>
      <c r="AO13" s="26">
        <f t="shared" si="1"/>
        <v>1.3799999999999999E-3</v>
      </c>
      <c r="AP13" s="26">
        <f t="shared" si="1"/>
        <v>1.5499999999999999E-3</v>
      </c>
      <c r="AQ13" s="26">
        <f t="shared" si="1"/>
        <v>1.75E-3</v>
      </c>
      <c r="AR13" s="26">
        <f t="shared" si="1"/>
        <v>1.9599999999999999E-3</v>
      </c>
      <c r="AS13" s="26">
        <f t="shared" si="1"/>
        <v>2.1900000000000001E-3</v>
      </c>
      <c r="AT13" s="26">
        <f t="shared" si="1"/>
        <v>2.4300000000000003E-3</v>
      </c>
      <c r="AU13" s="26">
        <f t="shared" si="1"/>
        <v>2.6800000000000001E-3</v>
      </c>
      <c r="AV13" s="26">
        <f t="shared" si="2"/>
        <v>2.9399999999999999E-3</v>
      </c>
      <c r="AW13" s="26">
        <f t="shared" si="2"/>
        <v>3.2100000000000002E-3</v>
      </c>
      <c r="AX13" s="26">
        <f t="shared" si="2"/>
        <v>3.5000000000000001E-3</v>
      </c>
      <c r="AY13" s="26">
        <f t="shared" si="2"/>
        <v>3.8E-3</v>
      </c>
      <c r="AZ13" s="26">
        <f t="shared" si="2"/>
        <v>4.1399999999999996E-3</v>
      </c>
      <c r="BA13" s="26">
        <f t="shared" si="2"/>
        <v>4.5100000000000001E-3</v>
      </c>
      <c r="BB13" s="26">
        <f t="shared" si="2"/>
        <v>4.9100000000000003E-3</v>
      </c>
      <c r="BC13" s="26">
        <f t="shared" si="2"/>
        <v>5.3499999999999997E-3</v>
      </c>
      <c r="BD13" s="26">
        <f t="shared" si="2"/>
        <v>5.8499999999999993E-3</v>
      </c>
      <c r="BE13" s="26">
        <f t="shared" si="2"/>
        <v>6.4099999999999999E-3</v>
      </c>
      <c r="BF13" s="26">
        <f t="shared" si="3"/>
        <v>7.0400000000000003E-3</v>
      </c>
      <c r="BG13" s="26">
        <f t="shared" si="3"/>
        <v>7.77E-3</v>
      </c>
      <c r="BH13" s="26">
        <f t="shared" si="3"/>
        <v>8.6E-3</v>
      </c>
      <c r="BI13" s="26">
        <f t="shared" si="3"/>
        <v>9.5500000000000012E-3</v>
      </c>
      <c r="BJ13" s="26">
        <f t="shared" si="3"/>
        <v>1.0619999999999999E-2</v>
      </c>
      <c r="BK13" s="26">
        <f t="shared" si="3"/>
        <v>1.184E-2</v>
      </c>
      <c r="BL13" s="26">
        <f t="shared" si="3"/>
        <v>1.324E-2</v>
      </c>
      <c r="BM13" s="26">
        <f t="shared" si="3"/>
        <v>1.4800000000000001E-2</v>
      </c>
      <c r="BN13" s="26">
        <f t="shared" si="3"/>
        <v>1.6559999999999998E-2</v>
      </c>
      <c r="BO13" s="26">
        <f t="shared" si="3"/>
        <v>1.8539999999999997E-2</v>
      </c>
      <c r="BP13" s="26">
        <f t="shared" si="4"/>
        <v>2.0739999999999998E-2</v>
      </c>
      <c r="BQ13" s="26">
        <f t="shared" si="4"/>
        <v>2.3199999999999998E-2</v>
      </c>
      <c r="BR13" s="26">
        <f t="shared" si="4"/>
        <v>2.5920000000000002E-2</v>
      </c>
      <c r="BS13" s="26">
        <f t="shared" si="4"/>
        <v>2.8910000000000002E-2</v>
      </c>
      <c r="BT13" s="26">
        <f t="shared" si="4"/>
        <v>3.2210000000000003E-2</v>
      </c>
      <c r="BU13" s="26">
        <f t="shared" si="4"/>
        <v>3.5830000000000001E-2</v>
      </c>
      <c r="BV13" s="26">
        <f t="shared" si="4"/>
        <v>3.9789999999999999E-2</v>
      </c>
      <c r="BW13" s="26">
        <f t="shared" si="4"/>
        <v>4.4159999999999998E-2</v>
      </c>
      <c r="BX13" s="26">
        <f t="shared" si="4"/>
        <v>4.897E-2</v>
      </c>
      <c r="BY13" s="26">
        <f t="shared" si="4"/>
        <v>5.4229999999999993E-2</v>
      </c>
      <c r="BZ13" s="26">
        <f t="shared" si="5"/>
        <v>5.9950000000000003E-2</v>
      </c>
      <c r="CA13" s="26">
        <f t="shared" si="5"/>
        <v>6.615E-2</v>
      </c>
      <c r="CB13" s="26">
        <f t="shared" si="5"/>
        <v>7.288E-2</v>
      </c>
      <c r="CC13" s="26">
        <f t="shared" si="5"/>
        <v>8.0159999999999995E-2</v>
      </c>
      <c r="CD13" s="26">
        <f t="shared" si="5"/>
        <v>8.8020000000000001E-2</v>
      </c>
      <c r="CE13" s="26">
        <f t="shared" si="5"/>
        <v>9.6509999999999999E-2</v>
      </c>
      <c r="CF13" s="26">
        <f t="shared" si="5"/>
        <v>0.10552</v>
      </c>
      <c r="CG13" s="26">
        <f t="shared" si="5"/>
        <v>0.11498999999999999</v>
      </c>
      <c r="CH13" s="26">
        <f t="shared" si="5"/>
        <v>0.12498999999999999</v>
      </c>
      <c r="CI13" s="26">
        <f t="shared" si="5"/>
        <v>0.13564999999999999</v>
      </c>
      <c r="CJ13" s="26">
        <f t="shared" si="6"/>
        <v>0.14701</v>
      </c>
      <c r="CK13" s="26">
        <f t="shared" si="6"/>
        <v>0.15903</v>
      </c>
      <c r="CL13" s="26">
        <f t="shared" si="6"/>
        <v>0.17177000000000001</v>
      </c>
      <c r="CM13" s="26">
        <f t="shared" si="6"/>
        <v>0.18524000000000002</v>
      </c>
      <c r="CN13" s="26">
        <f t="shared" si="6"/>
        <v>0.20476</v>
      </c>
      <c r="CO13" s="26">
        <f t="shared" si="6"/>
        <v>0.23133999999999999</v>
      </c>
      <c r="CP13" s="26">
        <f t="shared" si="6"/>
        <v>0.25817000000000001</v>
      </c>
      <c r="CQ13" s="26">
        <f t="shared" si="6"/>
        <v>0.28487000000000001</v>
      </c>
      <c r="CR13" s="26">
        <f t="shared" si="6"/>
        <v>0.31101999999999996</v>
      </c>
      <c r="CS13" s="26">
        <f t="shared" si="6"/>
        <v>0.33613999999999999</v>
      </c>
      <c r="CT13" s="26">
        <f t="shared" si="7"/>
        <v>0.35929</v>
      </c>
      <c r="CU13" s="26">
        <f t="shared" si="7"/>
        <v>0.38051999999999997</v>
      </c>
      <c r="CV13" s="26">
        <f t="shared" si="7"/>
        <v>0.39826</v>
      </c>
      <c r="CW13" s="26">
        <f t="shared" si="7"/>
        <v>0.41064000000000001</v>
      </c>
      <c r="CX13" s="26">
        <f t="shared" si="7"/>
        <v>0.42238999999999999</v>
      </c>
      <c r="CY13" s="26">
        <f t="shared" si="7"/>
        <v>0.43343999999999999</v>
      </c>
      <c r="CZ13" s="26">
        <f t="shared" si="7"/>
        <v>0.44372</v>
      </c>
      <c r="DA13" s="26">
        <f t="shared" si="7"/>
        <v>0.45</v>
      </c>
      <c r="DB13" s="26">
        <f t="shared" si="7"/>
        <v>0.45</v>
      </c>
      <c r="DC13" s="26">
        <f t="shared" si="7"/>
        <v>0.45</v>
      </c>
      <c r="DD13" s="26">
        <f t="shared" si="8"/>
        <v>0.45</v>
      </c>
      <c r="DE13" s="26">
        <f t="shared" si="8"/>
        <v>0.45</v>
      </c>
      <c r="DF13" s="26">
        <f t="shared" si="8"/>
        <v>0.45</v>
      </c>
      <c r="DG13" s="26">
        <f t="shared" si="8"/>
        <v>0.45</v>
      </c>
      <c r="DH13" s="26">
        <f t="shared" si="8"/>
        <v>0.45</v>
      </c>
      <c r="DI13" s="26">
        <f t="shared" si="8"/>
        <v>0.45</v>
      </c>
      <c r="DJ13" s="26">
        <f t="shared" si="8"/>
        <v>0.45</v>
      </c>
      <c r="DK13" s="26">
        <f t="shared" si="8"/>
        <v>0.45</v>
      </c>
      <c r="DL13" s="26">
        <f t="shared" si="8"/>
        <v>0</v>
      </c>
      <c r="DM13" s="26">
        <f t="shared" si="8"/>
        <v>0</v>
      </c>
      <c r="DN13" s="26">
        <f t="shared" si="8"/>
        <v>0</v>
      </c>
      <c r="DO13" s="26">
        <f t="shared" si="8"/>
        <v>0</v>
      </c>
      <c r="DP13" s="26">
        <f t="shared" si="8"/>
        <v>0</v>
      </c>
      <c r="DQ13" s="26">
        <f t="shared" si="8"/>
        <v>0</v>
      </c>
      <c r="DR13" s="26">
        <f t="shared" si="8"/>
        <v>0</v>
      </c>
    </row>
    <row r="14" spans="1:122" x14ac:dyDescent="0.2">
      <c r="A14" s="29">
        <v>8</v>
      </c>
      <c r="B14" s="6">
        <v>1E-4</v>
      </c>
      <c r="C14" s="7">
        <v>1E-4</v>
      </c>
      <c r="D14" s="7">
        <v>8.9999999999999992E-5</v>
      </c>
      <c r="E14" s="7">
        <v>1E-4</v>
      </c>
      <c r="F14" s="7">
        <v>1.1999999999999999E-4</v>
      </c>
      <c r="G14" s="7">
        <v>1.6000000000000001E-4</v>
      </c>
      <c r="H14" s="7">
        <v>2.0000000000000001E-4</v>
      </c>
      <c r="I14" s="7">
        <v>2.5000000000000001E-4</v>
      </c>
      <c r="J14" s="7">
        <v>2.8000000000000003E-4</v>
      </c>
      <c r="K14" s="7">
        <v>2.9999999999999997E-4</v>
      </c>
      <c r="L14" s="7">
        <v>3.1E-4</v>
      </c>
      <c r="M14" s="7">
        <v>3.1E-4</v>
      </c>
      <c r="N14" s="7">
        <v>2.9999999999999997E-4</v>
      </c>
      <c r="O14" s="7">
        <v>2.9999999999999997E-4</v>
      </c>
      <c r="P14" s="7">
        <v>2.9999999999999997E-4</v>
      </c>
      <c r="Q14" s="7">
        <v>2.9999999999999997E-4</v>
      </c>
      <c r="R14" s="7">
        <v>2.9999999999999997E-4</v>
      </c>
      <c r="S14" s="7">
        <v>2.9999999999999997E-4</v>
      </c>
      <c r="T14" s="7">
        <v>2.9999999999999997E-4</v>
      </c>
      <c r="U14" s="7">
        <v>3.1E-4</v>
      </c>
      <c r="V14" s="7">
        <v>3.2000000000000003E-4</v>
      </c>
      <c r="W14" s="7">
        <v>3.4000000000000002E-4</v>
      </c>
      <c r="X14" s="7">
        <v>3.5999999999999997E-4</v>
      </c>
      <c r="Y14" s="7">
        <v>3.8000000000000002E-4</v>
      </c>
      <c r="Z14" s="7">
        <v>4.0999999999999999E-4</v>
      </c>
      <c r="AA14" s="7">
        <v>4.4000000000000002E-4</v>
      </c>
      <c r="AB14" s="26">
        <f t="shared" si="0"/>
        <v>4.7999999999999996E-4</v>
      </c>
      <c r="AC14" s="26">
        <f t="shared" si="0"/>
        <v>5.2000000000000006E-4</v>
      </c>
      <c r="AD14" s="26">
        <f t="shared" si="0"/>
        <v>5.6000000000000006E-4</v>
      </c>
      <c r="AE14" s="26">
        <f t="shared" si="0"/>
        <v>5.9999999999999995E-4</v>
      </c>
      <c r="AF14" s="26">
        <f t="shared" si="0"/>
        <v>6.4999999999999997E-4</v>
      </c>
      <c r="AG14" s="26">
        <f t="shared" si="0"/>
        <v>6.8999999999999997E-4</v>
      </c>
      <c r="AH14" s="26">
        <f t="shared" si="0"/>
        <v>7.3999999999999999E-4</v>
      </c>
      <c r="AI14" s="26">
        <f t="shared" si="0"/>
        <v>7.9000000000000001E-4</v>
      </c>
      <c r="AJ14" s="26">
        <f t="shared" si="0"/>
        <v>8.3999999999999993E-4</v>
      </c>
      <c r="AK14" s="26">
        <f t="shared" si="0"/>
        <v>1.0500000000000002E-3</v>
      </c>
      <c r="AL14" s="26">
        <f t="shared" si="1"/>
        <v>1.1299999999999999E-3</v>
      </c>
      <c r="AM14" s="26">
        <f t="shared" si="1"/>
        <v>1.23E-3</v>
      </c>
      <c r="AN14" s="26">
        <f t="shared" si="1"/>
        <v>1.3799999999999999E-3</v>
      </c>
      <c r="AO14" s="26">
        <f t="shared" si="1"/>
        <v>1.5499999999999999E-3</v>
      </c>
      <c r="AP14" s="26">
        <f t="shared" si="1"/>
        <v>1.75E-3</v>
      </c>
      <c r="AQ14" s="26">
        <f t="shared" si="1"/>
        <v>1.9599999999999999E-3</v>
      </c>
      <c r="AR14" s="26">
        <f t="shared" si="1"/>
        <v>2.1900000000000001E-3</v>
      </c>
      <c r="AS14" s="26">
        <f t="shared" si="1"/>
        <v>2.4300000000000003E-3</v>
      </c>
      <c r="AT14" s="26">
        <f t="shared" si="1"/>
        <v>2.6800000000000001E-3</v>
      </c>
      <c r="AU14" s="26">
        <f t="shared" si="1"/>
        <v>2.9399999999999999E-3</v>
      </c>
      <c r="AV14" s="26">
        <f t="shared" si="2"/>
        <v>3.2100000000000002E-3</v>
      </c>
      <c r="AW14" s="26">
        <f t="shared" si="2"/>
        <v>3.5000000000000001E-3</v>
      </c>
      <c r="AX14" s="26">
        <f t="shared" si="2"/>
        <v>3.8E-3</v>
      </c>
      <c r="AY14" s="26">
        <f t="shared" si="2"/>
        <v>4.1399999999999996E-3</v>
      </c>
      <c r="AZ14" s="26">
        <f t="shared" si="2"/>
        <v>4.5100000000000001E-3</v>
      </c>
      <c r="BA14" s="26">
        <f t="shared" si="2"/>
        <v>4.9100000000000003E-3</v>
      </c>
      <c r="BB14" s="26">
        <f t="shared" si="2"/>
        <v>5.3499999999999997E-3</v>
      </c>
      <c r="BC14" s="26">
        <f t="shared" si="2"/>
        <v>5.8499999999999993E-3</v>
      </c>
      <c r="BD14" s="26">
        <f t="shared" si="2"/>
        <v>6.4099999999999999E-3</v>
      </c>
      <c r="BE14" s="26">
        <f t="shared" si="2"/>
        <v>7.0400000000000003E-3</v>
      </c>
      <c r="BF14" s="26">
        <f t="shared" si="3"/>
        <v>7.77E-3</v>
      </c>
      <c r="BG14" s="26">
        <f t="shared" si="3"/>
        <v>8.6E-3</v>
      </c>
      <c r="BH14" s="26">
        <f t="shared" si="3"/>
        <v>9.5500000000000012E-3</v>
      </c>
      <c r="BI14" s="26">
        <f t="shared" si="3"/>
        <v>1.0619999999999999E-2</v>
      </c>
      <c r="BJ14" s="26">
        <f t="shared" si="3"/>
        <v>1.184E-2</v>
      </c>
      <c r="BK14" s="26">
        <f t="shared" si="3"/>
        <v>1.324E-2</v>
      </c>
      <c r="BL14" s="26">
        <f t="shared" si="3"/>
        <v>1.4800000000000001E-2</v>
      </c>
      <c r="BM14" s="26">
        <f t="shared" si="3"/>
        <v>1.6559999999999998E-2</v>
      </c>
      <c r="BN14" s="26">
        <f t="shared" si="3"/>
        <v>1.8539999999999997E-2</v>
      </c>
      <c r="BO14" s="26">
        <f t="shared" si="3"/>
        <v>2.0739999999999998E-2</v>
      </c>
      <c r="BP14" s="26">
        <f t="shared" si="4"/>
        <v>2.3199999999999998E-2</v>
      </c>
      <c r="BQ14" s="26">
        <f t="shared" si="4"/>
        <v>2.5920000000000002E-2</v>
      </c>
      <c r="BR14" s="26">
        <f t="shared" si="4"/>
        <v>2.8910000000000002E-2</v>
      </c>
      <c r="BS14" s="26">
        <f t="shared" si="4"/>
        <v>3.2210000000000003E-2</v>
      </c>
      <c r="BT14" s="26">
        <f t="shared" si="4"/>
        <v>3.5830000000000001E-2</v>
      </c>
      <c r="BU14" s="26">
        <f t="shared" si="4"/>
        <v>3.9789999999999999E-2</v>
      </c>
      <c r="BV14" s="26">
        <f t="shared" si="4"/>
        <v>4.4159999999999998E-2</v>
      </c>
      <c r="BW14" s="26">
        <f t="shared" si="4"/>
        <v>4.897E-2</v>
      </c>
      <c r="BX14" s="26">
        <f t="shared" si="4"/>
        <v>5.4229999999999993E-2</v>
      </c>
      <c r="BY14" s="26">
        <f t="shared" si="4"/>
        <v>5.9950000000000003E-2</v>
      </c>
      <c r="BZ14" s="26">
        <f t="shared" si="5"/>
        <v>6.615E-2</v>
      </c>
      <c r="CA14" s="26">
        <f t="shared" si="5"/>
        <v>7.288E-2</v>
      </c>
      <c r="CB14" s="26">
        <f t="shared" si="5"/>
        <v>8.0159999999999995E-2</v>
      </c>
      <c r="CC14" s="26">
        <f t="shared" si="5"/>
        <v>8.8020000000000001E-2</v>
      </c>
      <c r="CD14" s="26">
        <f t="shared" si="5"/>
        <v>9.6509999999999999E-2</v>
      </c>
      <c r="CE14" s="26">
        <f t="shared" si="5"/>
        <v>0.10552</v>
      </c>
      <c r="CF14" s="26">
        <f t="shared" si="5"/>
        <v>0.11498999999999999</v>
      </c>
      <c r="CG14" s="26">
        <f t="shared" si="5"/>
        <v>0.12498999999999999</v>
      </c>
      <c r="CH14" s="26">
        <f t="shared" si="5"/>
        <v>0.13564999999999999</v>
      </c>
      <c r="CI14" s="26">
        <f t="shared" si="5"/>
        <v>0.14701</v>
      </c>
      <c r="CJ14" s="26">
        <f t="shared" si="6"/>
        <v>0.15903</v>
      </c>
      <c r="CK14" s="26">
        <f t="shared" si="6"/>
        <v>0.17177000000000001</v>
      </c>
      <c r="CL14" s="26">
        <f t="shared" si="6"/>
        <v>0.18524000000000002</v>
      </c>
      <c r="CM14" s="26">
        <f t="shared" si="6"/>
        <v>0.20476</v>
      </c>
      <c r="CN14" s="26">
        <f t="shared" si="6"/>
        <v>0.23133999999999999</v>
      </c>
      <c r="CO14" s="26">
        <f t="shared" si="6"/>
        <v>0.25817000000000001</v>
      </c>
      <c r="CP14" s="26">
        <f t="shared" si="6"/>
        <v>0.28487000000000001</v>
      </c>
      <c r="CQ14" s="26">
        <f t="shared" si="6"/>
        <v>0.31101999999999996</v>
      </c>
      <c r="CR14" s="26">
        <f t="shared" si="6"/>
        <v>0.33613999999999999</v>
      </c>
      <c r="CS14" s="26">
        <f t="shared" si="6"/>
        <v>0.35929</v>
      </c>
      <c r="CT14" s="26">
        <f t="shared" si="7"/>
        <v>0.38051999999999997</v>
      </c>
      <c r="CU14" s="26">
        <f t="shared" si="7"/>
        <v>0.39826</v>
      </c>
      <c r="CV14" s="26">
        <f t="shared" si="7"/>
        <v>0.41064000000000001</v>
      </c>
      <c r="CW14" s="26">
        <f t="shared" si="7"/>
        <v>0.42238999999999999</v>
      </c>
      <c r="CX14" s="26">
        <f t="shared" si="7"/>
        <v>0.43343999999999999</v>
      </c>
      <c r="CY14" s="26">
        <f t="shared" si="7"/>
        <v>0.44372</v>
      </c>
      <c r="CZ14" s="26">
        <f t="shared" si="7"/>
        <v>0.45</v>
      </c>
      <c r="DA14" s="26">
        <f t="shared" si="7"/>
        <v>0.45</v>
      </c>
      <c r="DB14" s="26">
        <f t="shared" si="7"/>
        <v>0.45</v>
      </c>
      <c r="DC14" s="26">
        <f t="shared" si="7"/>
        <v>0.45</v>
      </c>
      <c r="DD14" s="26">
        <f t="shared" si="8"/>
        <v>0.45</v>
      </c>
      <c r="DE14" s="26">
        <f t="shared" si="8"/>
        <v>0.45</v>
      </c>
      <c r="DF14" s="26">
        <f t="shared" si="8"/>
        <v>0.45</v>
      </c>
      <c r="DG14" s="26">
        <f t="shared" si="8"/>
        <v>0.45</v>
      </c>
      <c r="DH14" s="26">
        <f t="shared" si="8"/>
        <v>0.45</v>
      </c>
      <c r="DI14" s="26">
        <f t="shared" si="8"/>
        <v>0.45</v>
      </c>
      <c r="DJ14" s="26">
        <f t="shared" si="8"/>
        <v>0.45</v>
      </c>
      <c r="DK14" s="26">
        <f t="shared" si="8"/>
        <v>0</v>
      </c>
      <c r="DL14" s="26">
        <f t="shared" si="8"/>
        <v>0</v>
      </c>
      <c r="DM14" s="26">
        <f t="shared" si="8"/>
        <v>0</v>
      </c>
      <c r="DN14" s="26">
        <f t="shared" si="8"/>
        <v>0</v>
      </c>
      <c r="DO14" s="26">
        <f t="shared" si="8"/>
        <v>0</v>
      </c>
      <c r="DP14" s="26">
        <f t="shared" si="8"/>
        <v>0</v>
      </c>
      <c r="DQ14" s="26">
        <f t="shared" si="8"/>
        <v>0</v>
      </c>
      <c r="DR14" s="26">
        <f t="shared" si="8"/>
        <v>0</v>
      </c>
    </row>
    <row r="15" spans="1:122" x14ac:dyDescent="0.2">
      <c r="A15" s="29">
        <v>9</v>
      </c>
      <c r="B15" s="6">
        <v>1E-4</v>
      </c>
      <c r="C15" s="7">
        <v>8.9999999999999992E-5</v>
      </c>
      <c r="D15" s="7">
        <v>1E-4</v>
      </c>
      <c r="E15" s="7">
        <v>1.1999999999999999E-4</v>
      </c>
      <c r="F15" s="7">
        <v>1.6000000000000001E-4</v>
      </c>
      <c r="G15" s="7">
        <v>2.0000000000000001E-4</v>
      </c>
      <c r="H15" s="7">
        <v>2.5000000000000001E-4</v>
      </c>
      <c r="I15" s="7">
        <v>2.8000000000000003E-4</v>
      </c>
      <c r="J15" s="7">
        <v>2.9999999999999997E-4</v>
      </c>
      <c r="K15" s="7">
        <v>3.1E-4</v>
      </c>
      <c r="L15" s="7">
        <v>3.1E-4</v>
      </c>
      <c r="M15" s="7">
        <v>2.9999999999999997E-4</v>
      </c>
      <c r="N15" s="7">
        <v>2.9999999999999997E-4</v>
      </c>
      <c r="O15" s="7">
        <v>2.9999999999999997E-4</v>
      </c>
      <c r="P15" s="7">
        <v>2.9999999999999997E-4</v>
      </c>
      <c r="Q15" s="7">
        <v>2.9999999999999997E-4</v>
      </c>
      <c r="R15" s="7">
        <v>2.9999999999999997E-4</v>
      </c>
      <c r="S15" s="7">
        <v>2.9999999999999997E-4</v>
      </c>
      <c r="T15" s="7">
        <v>3.1E-4</v>
      </c>
      <c r="U15" s="7">
        <v>3.2000000000000003E-4</v>
      </c>
      <c r="V15" s="7">
        <v>3.4000000000000002E-4</v>
      </c>
      <c r="W15" s="7">
        <v>3.5999999999999997E-4</v>
      </c>
      <c r="X15" s="7">
        <v>3.8000000000000002E-4</v>
      </c>
      <c r="Y15" s="7">
        <v>4.0999999999999999E-4</v>
      </c>
      <c r="Z15" s="7">
        <v>4.4000000000000002E-4</v>
      </c>
      <c r="AA15" s="7">
        <v>4.7999999999999996E-4</v>
      </c>
      <c r="AB15" s="26">
        <f t="shared" si="0"/>
        <v>5.2000000000000006E-4</v>
      </c>
      <c r="AC15" s="26">
        <f t="shared" si="0"/>
        <v>5.6000000000000006E-4</v>
      </c>
      <c r="AD15" s="26">
        <f t="shared" si="0"/>
        <v>5.9999999999999995E-4</v>
      </c>
      <c r="AE15" s="26">
        <f t="shared" si="0"/>
        <v>6.4999999999999997E-4</v>
      </c>
      <c r="AF15" s="26">
        <f t="shared" si="0"/>
        <v>6.8999999999999997E-4</v>
      </c>
      <c r="AG15" s="26">
        <f t="shared" si="0"/>
        <v>7.3999999999999999E-4</v>
      </c>
      <c r="AH15" s="26">
        <f t="shared" si="0"/>
        <v>7.9000000000000001E-4</v>
      </c>
      <c r="AI15" s="26">
        <f t="shared" si="0"/>
        <v>8.3999999999999993E-4</v>
      </c>
      <c r="AJ15" s="26">
        <f t="shared" si="0"/>
        <v>1.0500000000000002E-3</v>
      </c>
      <c r="AK15" s="26">
        <f t="shared" si="0"/>
        <v>1.1299999999999999E-3</v>
      </c>
      <c r="AL15" s="26">
        <f t="shared" si="1"/>
        <v>1.23E-3</v>
      </c>
      <c r="AM15" s="26">
        <f t="shared" si="1"/>
        <v>1.3799999999999999E-3</v>
      </c>
      <c r="AN15" s="26">
        <f t="shared" si="1"/>
        <v>1.5499999999999999E-3</v>
      </c>
      <c r="AO15" s="26">
        <f t="shared" si="1"/>
        <v>1.75E-3</v>
      </c>
      <c r="AP15" s="26">
        <f t="shared" si="1"/>
        <v>1.9599999999999999E-3</v>
      </c>
      <c r="AQ15" s="26">
        <f t="shared" si="1"/>
        <v>2.1900000000000001E-3</v>
      </c>
      <c r="AR15" s="26">
        <f t="shared" si="1"/>
        <v>2.4300000000000003E-3</v>
      </c>
      <c r="AS15" s="26">
        <f t="shared" si="1"/>
        <v>2.6800000000000001E-3</v>
      </c>
      <c r="AT15" s="26">
        <f t="shared" si="1"/>
        <v>2.9399999999999999E-3</v>
      </c>
      <c r="AU15" s="26">
        <f t="shared" si="1"/>
        <v>3.2100000000000002E-3</v>
      </c>
      <c r="AV15" s="26">
        <f t="shared" si="2"/>
        <v>3.5000000000000001E-3</v>
      </c>
      <c r="AW15" s="26">
        <f t="shared" si="2"/>
        <v>3.8E-3</v>
      </c>
      <c r="AX15" s="26">
        <f t="shared" si="2"/>
        <v>4.1399999999999996E-3</v>
      </c>
      <c r="AY15" s="26">
        <f t="shared" si="2"/>
        <v>4.5100000000000001E-3</v>
      </c>
      <c r="AZ15" s="26">
        <f t="shared" si="2"/>
        <v>4.9100000000000003E-3</v>
      </c>
      <c r="BA15" s="26">
        <f t="shared" si="2"/>
        <v>5.3499999999999997E-3</v>
      </c>
      <c r="BB15" s="26">
        <f t="shared" si="2"/>
        <v>5.8499999999999993E-3</v>
      </c>
      <c r="BC15" s="26">
        <f t="shared" si="2"/>
        <v>6.4099999999999999E-3</v>
      </c>
      <c r="BD15" s="26">
        <f t="shared" si="2"/>
        <v>7.0400000000000003E-3</v>
      </c>
      <c r="BE15" s="26">
        <f t="shared" si="2"/>
        <v>7.77E-3</v>
      </c>
      <c r="BF15" s="26">
        <f t="shared" si="3"/>
        <v>8.6E-3</v>
      </c>
      <c r="BG15" s="26">
        <f t="shared" si="3"/>
        <v>9.5500000000000012E-3</v>
      </c>
      <c r="BH15" s="26">
        <f t="shared" si="3"/>
        <v>1.0619999999999999E-2</v>
      </c>
      <c r="BI15" s="26">
        <f t="shared" si="3"/>
        <v>1.184E-2</v>
      </c>
      <c r="BJ15" s="26">
        <f t="shared" si="3"/>
        <v>1.324E-2</v>
      </c>
      <c r="BK15" s="26">
        <f t="shared" si="3"/>
        <v>1.4800000000000001E-2</v>
      </c>
      <c r="BL15" s="26">
        <f t="shared" si="3"/>
        <v>1.6559999999999998E-2</v>
      </c>
      <c r="BM15" s="26">
        <f t="shared" si="3"/>
        <v>1.8539999999999997E-2</v>
      </c>
      <c r="BN15" s="26">
        <f t="shared" si="3"/>
        <v>2.0739999999999998E-2</v>
      </c>
      <c r="BO15" s="26">
        <f t="shared" si="3"/>
        <v>2.3199999999999998E-2</v>
      </c>
      <c r="BP15" s="26">
        <f t="shared" si="4"/>
        <v>2.5920000000000002E-2</v>
      </c>
      <c r="BQ15" s="26">
        <f t="shared" si="4"/>
        <v>2.8910000000000002E-2</v>
      </c>
      <c r="BR15" s="26">
        <f t="shared" si="4"/>
        <v>3.2210000000000003E-2</v>
      </c>
      <c r="BS15" s="26">
        <f t="shared" si="4"/>
        <v>3.5830000000000001E-2</v>
      </c>
      <c r="BT15" s="26">
        <f t="shared" si="4"/>
        <v>3.9789999999999999E-2</v>
      </c>
      <c r="BU15" s="26">
        <f t="shared" si="4"/>
        <v>4.4159999999999998E-2</v>
      </c>
      <c r="BV15" s="26">
        <f t="shared" si="4"/>
        <v>4.897E-2</v>
      </c>
      <c r="BW15" s="26">
        <f t="shared" si="4"/>
        <v>5.4229999999999993E-2</v>
      </c>
      <c r="BX15" s="26">
        <f t="shared" si="4"/>
        <v>5.9950000000000003E-2</v>
      </c>
      <c r="BY15" s="26">
        <f t="shared" si="4"/>
        <v>6.615E-2</v>
      </c>
      <c r="BZ15" s="26">
        <f t="shared" si="5"/>
        <v>7.288E-2</v>
      </c>
      <c r="CA15" s="26">
        <f t="shared" si="5"/>
        <v>8.0159999999999995E-2</v>
      </c>
      <c r="CB15" s="26">
        <f t="shared" si="5"/>
        <v>8.8020000000000001E-2</v>
      </c>
      <c r="CC15" s="26">
        <f t="shared" si="5"/>
        <v>9.6509999999999999E-2</v>
      </c>
      <c r="CD15" s="26">
        <f t="shared" si="5"/>
        <v>0.10552</v>
      </c>
      <c r="CE15" s="26">
        <f t="shared" si="5"/>
        <v>0.11498999999999999</v>
      </c>
      <c r="CF15" s="26">
        <f t="shared" si="5"/>
        <v>0.12498999999999999</v>
      </c>
      <c r="CG15" s="26">
        <f t="shared" si="5"/>
        <v>0.13564999999999999</v>
      </c>
      <c r="CH15" s="26">
        <f t="shared" si="5"/>
        <v>0.14701</v>
      </c>
      <c r="CI15" s="26">
        <f t="shared" si="5"/>
        <v>0.15903</v>
      </c>
      <c r="CJ15" s="26">
        <f t="shared" si="6"/>
        <v>0.17177000000000001</v>
      </c>
      <c r="CK15" s="26">
        <f t="shared" si="6"/>
        <v>0.18524000000000002</v>
      </c>
      <c r="CL15" s="26">
        <f t="shared" si="6"/>
        <v>0.20476</v>
      </c>
      <c r="CM15" s="26">
        <f t="shared" si="6"/>
        <v>0.23133999999999999</v>
      </c>
      <c r="CN15" s="26">
        <f t="shared" si="6"/>
        <v>0.25817000000000001</v>
      </c>
      <c r="CO15" s="26">
        <f t="shared" si="6"/>
        <v>0.28487000000000001</v>
      </c>
      <c r="CP15" s="26">
        <f t="shared" si="6"/>
        <v>0.31101999999999996</v>
      </c>
      <c r="CQ15" s="26">
        <f t="shared" si="6"/>
        <v>0.33613999999999999</v>
      </c>
      <c r="CR15" s="26">
        <f t="shared" si="6"/>
        <v>0.35929</v>
      </c>
      <c r="CS15" s="26">
        <f t="shared" si="6"/>
        <v>0.38051999999999997</v>
      </c>
      <c r="CT15" s="26">
        <f t="shared" si="7"/>
        <v>0.39826</v>
      </c>
      <c r="CU15" s="26">
        <f t="shared" si="7"/>
        <v>0.41064000000000001</v>
      </c>
      <c r="CV15" s="26">
        <f t="shared" si="7"/>
        <v>0.42238999999999999</v>
      </c>
      <c r="CW15" s="26">
        <f t="shared" si="7"/>
        <v>0.43343999999999999</v>
      </c>
      <c r="CX15" s="26">
        <f t="shared" si="7"/>
        <v>0.44372</v>
      </c>
      <c r="CY15" s="26">
        <f t="shared" si="7"/>
        <v>0.45</v>
      </c>
      <c r="CZ15" s="26">
        <f t="shared" si="7"/>
        <v>0.45</v>
      </c>
      <c r="DA15" s="26">
        <f t="shared" si="7"/>
        <v>0.45</v>
      </c>
      <c r="DB15" s="26">
        <f t="shared" si="7"/>
        <v>0.45</v>
      </c>
      <c r="DC15" s="26">
        <f t="shared" si="7"/>
        <v>0.45</v>
      </c>
      <c r="DD15" s="26">
        <f t="shared" si="8"/>
        <v>0.45</v>
      </c>
      <c r="DE15" s="26">
        <f t="shared" si="8"/>
        <v>0.45</v>
      </c>
      <c r="DF15" s="26">
        <f t="shared" si="8"/>
        <v>0.45</v>
      </c>
      <c r="DG15" s="26">
        <f t="shared" si="8"/>
        <v>0.45</v>
      </c>
      <c r="DH15" s="26">
        <f t="shared" si="8"/>
        <v>0.45</v>
      </c>
      <c r="DI15" s="26">
        <f t="shared" si="8"/>
        <v>0.45</v>
      </c>
      <c r="DJ15" s="26">
        <f t="shared" si="8"/>
        <v>0</v>
      </c>
      <c r="DK15" s="26">
        <f t="shared" si="8"/>
        <v>0</v>
      </c>
      <c r="DL15" s="26">
        <f t="shared" si="8"/>
        <v>0</v>
      </c>
      <c r="DM15" s="26">
        <f t="shared" si="8"/>
        <v>0</v>
      </c>
      <c r="DN15" s="26">
        <f t="shared" si="8"/>
        <v>0</v>
      </c>
      <c r="DO15" s="26">
        <f t="shared" si="8"/>
        <v>0</v>
      </c>
      <c r="DP15" s="26">
        <f t="shared" si="8"/>
        <v>0</v>
      </c>
      <c r="DQ15" s="26">
        <f t="shared" si="8"/>
        <v>0</v>
      </c>
      <c r="DR15" s="26">
        <f t="shared" si="8"/>
        <v>0</v>
      </c>
    </row>
    <row r="16" spans="1:122" x14ac:dyDescent="0.2">
      <c r="A16" s="29">
        <v>10</v>
      </c>
      <c r="B16" s="6">
        <v>8.9999999999999992E-5</v>
      </c>
      <c r="C16" s="7">
        <v>8.9999999999999992E-5</v>
      </c>
      <c r="D16" s="7">
        <v>1.1999999999999999E-4</v>
      </c>
      <c r="E16" s="7">
        <v>1.6000000000000001E-4</v>
      </c>
      <c r="F16" s="7">
        <v>2.0000000000000001E-4</v>
      </c>
      <c r="G16" s="7">
        <v>2.3999999999999998E-4</v>
      </c>
      <c r="H16" s="7">
        <v>2.8000000000000003E-4</v>
      </c>
      <c r="I16" s="7">
        <v>2.9999999999999997E-4</v>
      </c>
      <c r="J16" s="7">
        <v>3.1E-4</v>
      </c>
      <c r="K16" s="7">
        <v>3.1E-4</v>
      </c>
      <c r="L16" s="7">
        <v>2.9999999999999997E-4</v>
      </c>
      <c r="M16" s="7">
        <v>2.9999999999999997E-4</v>
      </c>
      <c r="N16" s="7">
        <v>2.9999999999999997E-4</v>
      </c>
      <c r="O16" s="7">
        <v>2.9999999999999997E-4</v>
      </c>
      <c r="P16" s="7">
        <v>2.9999999999999997E-4</v>
      </c>
      <c r="Q16" s="7">
        <v>2.9999999999999997E-4</v>
      </c>
      <c r="R16" s="7">
        <v>2.9999999999999997E-4</v>
      </c>
      <c r="S16" s="7">
        <v>3.1E-4</v>
      </c>
      <c r="T16" s="7">
        <v>3.2000000000000003E-4</v>
      </c>
      <c r="U16" s="7">
        <v>3.4000000000000002E-4</v>
      </c>
      <c r="V16" s="7">
        <v>3.5999999999999997E-4</v>
      </c>
      <c r="W16" s="7">
        <v>3.8000000000000002E-4</v>
      </c>
      <c r="X16" s="7">
        <v>4.0999999999999999E-4</v>
      </c>
      <c r="Y16" s="7">
        <v>4.4000000000000002E-4</v>
      </c>
      <c r="Z16" s="7">
        <v>4.7999999999999996E-4</v>
      </c>
      <c r="AA16" s="7">
        <v>5.2000000000000006E-4</v>
      </c>
      <c r="AB16" s="26">
        <f t="shared" ref="AB16:AK25" si="9">AA17</f>
        <v>5.6000000000000006E-4</v>
      </c>
      <c r="AC16" s="26">
        <f t="shared" si="9"/>
        <v>5.9999999999999995E-4</v>
      </c>
      <c r="AD16" s="26">
        <f t="shared" si="9"/>
        <v>6.4999999999999997E-4</v>
      </c>
      <c r="AE16" s="26">
        <f t="shared" si="9"/>
        <v>6.8999999999999997E-4</v>
      </c>
      <c r="AF16" s="26">
        <f t="shared" si="9"/>
        <v>7.3999999999999999E-4</v>
      </c>
      <c r="AG16" s="26">
        <f t="shared" si="9"/>
        <v>7.9000000000000001E-4</v>
      </c>
      <c r="AH16" s="26">
        <f t="shared" si="9"/>
        <v>8.3999999999999993E-4</v>
      </c>
      <c r="AI16" s="26">
        <f t="shared" si="9"/>
        <v>1.0500000000000002E-3</v>
      </c>
      <c r="AJ16" s="26">
        <f t="shared" si="9"/>
        <v>1.1299999999999999E-3</v>
      </c>
      <c r="AK16" s="26">
        <f t="shared" si="9"/>
        <v>1.23E-3</v>
      </c>
      <c r="AL16" s="26">
        <f t="shared" ref="AL16:AU25" si="10">AK17</f>
        <v>1.3799999999999999E-3</v>
      </c>
      <c r="AM16" s="26">
        <f t="shared" si="10"/>
        <v>1.5499999999999999E-3</v>
      </c>
      <c r="AN16" s="26">
        <f t="shared" si="10"/>
        <v>1.75E-3</v>
      </c>
      <c r="AO16" s="26">
        <f t="shared" si="10"/>
        <v>1.9599999999999999E-3</v>
      </c>
      <c r="AP16" s="26">
        <f t="shared" si="10"/>
        <v>2.1900000000000001E-3</v>
      </c>
      <c r="AQ16" s="26">
        <f t="shared" si="10"/>
        <v>2.4300000000000003E-3</v>
      </c>
      <c r="AR16" s="26">
        <f t="shared" si="10"/>
        <v>2.6800000000000001E-3</v>
      </c>
      <c r="AS16" s="26">
        <f t="shared" si="10"/>
        <v>2.9399999999999999E-3</v>
      </c>
      <c r="AT16" s="26">
        <f t="shared" si="10"/>
        <v>3.2100000000000002E-3</v>
      </c>
      <c r="AU16" s="26">
        <f t="shared" si="10"/>
        <v>3.5000000000000001E-3</v>
      </c>
      <c r="AV16" s="26">
        <f t="shared" ref="AV16:BE25" si="11">AU17</f>
        <v>3.8E-3</v>
      </c>
      <c r="AW16" s="26">
        <f t="shared" si="11"/>
        <v>4.1399999999999996E-3</v>
      </c>
      <c r="AX16" s="26">
        <f t="shared" si="11"/>
        <v>4.5100000000000001E-3</v>
      </c>
      <c r="AY16" s="26">
        <f t="shared" si="11"/>
        <v>4.9100000000000003E-3</v>
      </c>
      <c r="AZ16" s="26">
        <f t="shared" si="11"/>
        <v>5.3499999999999997E-3</v>
      </c>
      <c r="BA16" s="26">
        <f t="shared" si="11"/>
        <v>5.8499999999999993E-3</v>
      </c>
      <c r="BB16" s="26">
        <f t="shared" si="11"/>
        <v>6.4099999999999999E-3</v>
      </c>
      <c r="BC16" s="26">
        <f t="shared" si="11"/>
        <v>7.0400000000000003E-3</v>
      </c>
      <c r="BD16" s="26">
        <f t="shared" si="11"/>
        <v>7.77E-3</v>
      </c>
      <c r="BE16" s="26">
        <f t="shared" si="11"/>
        <v>8.6E-3</v>
      </c>
      <c r="BF16" s="26">
        <f t="shared" ref="BF16:BO25" si="12">BE17</f>
        <v>9.5500000000000012E-3</v>
      </c>
      <c r="BG16" s="26">
        <f t="shared" si="12"/>
        <v>1.0619999999999999E-2</v>
      </c>
      <c r="BH16" s="26">
        <f t="shared" si="12"/>
        <v>1.184E-2</v>
      </c>
      <c r="BI16" s="26">
        <f t="shared" si="12"/>
        <v>1.324E-2</v>
      </c>
      <c r="BJ16" s="26">
        <f t="shared" si="12"/>
        <v>1.4800000000000001E-2</v>
      </c>
      <c r="BK16" s="26">
        <f t="shared" si="12"/>
        <v>1.6559999999999998E-2</v>
      </c>
      <c r="BL16" s="26">
        <f t="shared" si="12"/>
        <v>1.8539999999999997E-2</v>
      </c>
      <c r="BM16" s="26">
        <f t="shared" si="12"/>
        <v>2.0739999999999998E-2</v>
      </c>
      <c r="BN16" s="26">
        <f t="shared" si="12"/>
        <v>2.3199999999999998E-2</v>
      </c>
      <c r="BO16" s="26">
        <f t="shared" si="12"/>
        <v>2.5920000000000002E-2</v>
      </c>
      <c r="BP16" s="26">
        <f t="shared" ref="BP16:BY25" si="13">BO17</f>
        <v>2.8910000000000002E-2</v>
      </c>
      <c r="BQ16" s="26">
        <f t="shared" si="13"/>
        <v>3.2210000000000003E-2</v>
      </c>
      <c r="BR16" s="26">
        <f t="shared" si="13"/>
        <v>3.5830000000000001E-2</v>
      </c>
      <c r="BS16" s="26">
        <f t="shared" si="13"/>
        <v>3.9789999999999999E-2</v>
      </c>
      <c r="BT16" s="26">
        <f t="shared" si="13"/>
        <v>4.4159999999999998E-2</v>
      </c>
      <c r="BU16" s="26">
        <f t="shared" si="13"/>
        <v>4.897E-2</v>
      </c>
      <c r="BV16" s="26">
        <f t="shared" si="13"/>
        <v>5.4229999999999993E-2</v>
      </c>
      <c r="BW16" s="26">
        <f t="shared" si="13"/>
        <v>5.9950000000000003E-2</v>
      </c>
      <c r="BX16" s="26">
        <f t="shared" si="13"/>
        <v>6.615E-2</v>
      </c>
      <c r="BY16" s="26">
        <f t="shared" si="13"/>
        <v>7.288E-2</v>
      </c>
      <c r="BZ16" s="26">
        <f t="shared" ref="BZ16:CI25" si="14">BY17</f>
        <v>8.0159999999999995E-2</v>
      </c>
      <c r="CA16" s="26">
        <f t="shared" si="14"/>
        <v>8.8020000000000001E-2</v>
      </c>
      <c r="CB16" s="26">
        <f t="shared" si="14"/>
        <v>9.6509999999999999E-2</v>
      </c>
      <c r="CC16" s="26">
        <f t="shared" si="14"/>
        <v>0.10552</v>
      </c>
      <c r="CD16" s="26">
        <f t="shared" si="14"/>
        <v>0.11498999999999999</v>
      </c>
      <c r="CE16" s="26">
        <f t="shared" si="14"/>
        <v>0.12498999999999999</v>
      </c>
      <c r="CF16" s="26">
        <f t="shared" si="14"/>
        <v>0.13564999999999999</v>
      </c>
      <c r="CG16" s="26">
        <f t="shared" si="14"/>
        <v>0.14701</v>
      </c>
      <c r="CH16" s="26">
        <f t="shared" si="14"/>
        <v>0.15903</v>
      </c>
      <c r="CI16" s="26">
        <f t="shared" si="14"/>
        <v>0.17177000000000001</v>
      </c>
      <c r="CJ16" s="26">
        <f t="shared" ref="CJ16:CS25" si="15">CI17</f>
        <v>0.18524000000000002</v>
      </c>
      <c r="CK16" s="26">
        <f t="shared" si="15"/>
        <v>0.20476</v>
      </c>
      <c r="CL16" s="26">
        <f t="shared" si="15"/>
        <v>0.23133999999999999</v>
      </c>
      <c r="CM16" s="26">
        <f t="shared" si="15"/>
        <v>0.25817000000000001</v>
      </c>
      <c r="CN16" s="26">
        <f t="shared" si="15"/>
        <v>0.28487000000000001</v>
      </c>
      <c r="CO16" s="26">
        <f t="shared" si="15"/>
        <v>0.31101999999999996</v>
      </c>
      <c r="CP16" s="26">
        <f t="shared" si="15"/>
        <v>0.33613999999999999</v>
      </c>
      <c r="CQ16" s="26">
        <f t="shared" si="15"/>
        <v>0.35929</v>
      </c>
      <c r="CR16" s="26">
        <f t="shared" si="15"/>
        <v>0.38051999999999997</v>
      </c>
      <c r="CS16" s="26">
        <f t="shared" si="15"/>
        <v>0.39826</v>
      </c>
      <c r="CT16" s="26">
        <f t="shared" ref="CT16:DC25" si="16">CS17</f>
        <v>0.41064000000000001</v>
      </c>
      <c r="CU16" s="26">
        <f t="shared" si="16"/>
        <v>0.42238999999999999</v>
      </c>
      <c r="CV16" s="26">
        <f t="shared" si="16"/>
        <v>0.43343999999999999</v>
      </c>
      <c r="CW16" s="26">
        <f t="shared" si="16"/>
        <v>0.44372</v>
      </c>
      <c r="CX16" s="26">
        <f t="shared" si="16"/>
        <v>0.45</v>
      </c>
      <c r="CY16" s="26">
        <f t="shared" si="16"/>
        <v>0.45</v>
      </c>
      <c r="CZ16" s="26">
        <f t="shared" si="16"/>
        <v>0.45</v>
      </c>
      <c r="DA16" s="26">
        <f t="shared" si="16"/>
        <v>0.45</v>
      </c>
      <c r="DB16" s="26">
        <f t="shared" si="16"/>
        <v>0.45</v>
      </c>
      <c r="DC16" s="26">
        <f t="shared" si="16"/>
        <v>0.45</v>
      </c>
      <c r="DD16" s="26">
        <f t="shared" ref="DD16:DR25" si="17">DC17</f>
        <v>0.45</v>
      </c>
      <c r="DE16" s="26">
        <f t="shared" si="17"/>
        <v>0.45</v>
      </c>
      <c r="DF16" s="26">
        <f t="shared" si="17"/>
        <v>0.45</v>
      </c>
      <c r="DG16" s="26">
        <f t="shared" si="17"/>
        <v>0.45</v>
      </c>
      <c r="DH16" s="26">
        <f t="shared" si="17"/>
        <v>0.45</v>
      </c>
      <c r="DI16" s="26">
        <f t="shared" si="17"/>
        <v>0</v>
      </c>
      <c r="DJ16" s="26">
        <f t="shared" si="17"/>
        <v>0</v>
      </c>
      <c r="DK16" s="26">
        <f t="shared" si="17"/>
        <v>0</v>
      </c>
      <c r="DL16" s="26">
        <f t="shared" si="17"/>
        <v>0</v>
      </c>
      <c r="DM16" s="26">
        <f t="shared" si="17"/>
        <v>0</v>
      </c>
      <c r="DN16" s="26">
        <f t="shared" si="17"/>
        <v>0</v>
      </c>
      <c r="DO16" s="26">
        <f t="shared" si="17"/>
        <v>0</v>
      </c>
      <c r="DP16" s="26">
        <f t="shared" si="17"/>
        <v>0</v>
      </c>
      <c r="DQ16" s="26">
        <f t="shared" si="17"/>
        <v>0</v>
      </c>
      <c r="DR16" s="26">
        <f t="shared" si="17"/>
        <v>0</v>
      </c>
    </row>
    <row r="17" spans="1:122" x14ac:dyDescent="0.2">
      <c r="A17" s="29">
        <v>11</v>
      </c>
      <c r="B17" s="6">
        <v>8.9999999999999992E-5</v>
      </c>
      <c r="C17" s="7">
        <v>1.1E-4</v>
      </c>
      <c r="D17" s="7">
        <v>1.4999999999999999E-4</v>
      </c>
      <c r="E17" s="7">
        <v>2.0000000000000001E-4</v>
      </c>
      <c r="F17" s="7">
        <v>2.3000000000000001E-4</v>
      </c>
      <c r="G17" s="7">
        <v>2.7E-4</v>
      </c>
      <c r="H17" s="7">
        <v>2.9E-4</v>
      </c>
      <c r="I17" s="7">
        <v>2.9999999999999997E-4</v>
      </c>
      <c r="J17" s="7">
        <v>2.9999999999999997E-4</v>
      </c>
      <c r="K17" s="7">
        <v>2.9999999999999997E-4</v>
      </c>
      <c r="L17" s="7">
        <v>2.9999999999999997E-4</v>
      </c>
      <c r="M17" s="7">
        <v>2.9999999999999997E-4</v>
      </c>
      <c r="N17" s="7">
        <v>2.9E-4</v>
      </c>
      <c r="O17" s="7">
        <v>2.9E-4</v>
      </c>
      <c r="P17" s="7">
        <v>2.9E-4</v>
      </c>
      <c r="Q17" s="7">
        <v>2.9999999999999997E-4</v>
      </c>
      <c r="R17" s="7">
        <v>3.1E-4</v>
      </c>
      <c r="S17" s="7">
        <v>3.2000000000000003E-4</v>
      </c>
      <c r="T17" s="7">
        <v>3.4000000000000002E-4</v>
      </c>
      <c r="U17" s="7">
        <v>3.5999999999999997E-4</v>
      </c>
      <c r="V17" s="7">
        <v>3.8000000000000002E-4</v>
      </c>
      <c r="W17" s="7">
        <v>4.0999999999999999E-4</v>
      </c>
      <c r="X17" s="7">
        <v>4.4000000000000002E-4</v>
      </c>
      <c r="Y17" s="7">
        <v>4.7999999999999996E-4</v>
      </c>
      <c r="Z17" s="7">
        <v>5.2000000000000006E-4</v>
      </c>
      <c r="AA17" s="7">
        <v>5.6000000000000006E-4</v>
      </c>
      <c r="AB17" s="26">
        <f t="shared" si="9"/>
        <v>5.9999999999999995E-4</v>
      </c>
      <c r="AC17" s="26">
        <f t="shared" si="9"/>
        <v>6.4999999999999997E-4</v>
      </c>
      <c r="AD17" s="26">
        <f t="shared" si="9"/>
        <v>6.8999999999999997E-4</v>
      </c>
      <c r="AE17" s="26">
        <f t="shared" si="9"/>
        <v>7.3999999999999999E-4</v>
      </c>
      <c r="AF17" s="26">
        <f t="shared" si="9"/>
        <v>7.9000000000000001E-4</v>
      </c>
      <c r="AG17" s="26">
        <f t="shared" si="9"/>
        <v>8.3999999999999993E-4</v>
      </c>
      <c r="AH17" s="26">
        <f t="shared" si="9"/>
        <v>1.0500000000000002E-3</v>
      </c>
      <c r="AI17" s="26">
        <f t="shared" si="9"/>
        <v>1.1299999999999999E-3</v>
      </c>
      <c r="AJ17" s="26">
        <f t="shared" si="9"/>
        <v>1.23E-3</v>
      </c>
      <c r="AK17" s="26">
        <f t="shared" si="9"/>
        <v>1.3799999999999999E-3</v>
      </c>
      <c r="AL17" s="26">
        <f t="shared" si="10"/>
        <v>1.5499999999999999E-3</v>
      </c>
      <c r="AM17" s="26">
        <f t="shared" si="10"/>
        <v>1.75E-3</v>
      </c>
      <c r="AN17" s="26">
        <f t="shared" si="10"/>
        <v>1.9599999999999999E-3</v>
      </c>
      <c r="AO17" s="26">
        <f t="shared" si="10"/>
        <v>2.1900000000000001E-3</v>
      </c>
      <c r="AP17" s="26">
        <f t="shared" si="10"/>
        <v>2.4300000000000003E-3</v>
      </c>
      <c r="AQ17" s="26">
        <f t="shared" si="10"/>
        <v>2.6800000000000001E-3</v>
      </c>
      <c r="AR17" s="26">
        <f t="shared" si="10"/>
        <v>2.9399999999999999E-3</v>
      </c>
      <c r="AS17" s="26">
        <f t="shared" si="10"/>
        <v>3.2100000000000002E-3</v>
      </c>
      <c r="AT17" s="26">
        <f t="shared" si="10"/>
        <v>3.5000000000000001E-3</v>
      </c>
      <c r="AU17" s="26">
        <f t="shared" si="10"/>
        <v>3.8E-3</v>
      </c>
      <c r="AV17" s="26">
        <f t="shared" si="11"/>
        <v>4.1399999999999996E-3</v>
      </c>
      <c r="AW17" s="26">
        <f t="shared" si="11"/>
        <v>4.5100000000000001E-3</v>
      </c>
      <c r="AX17" s="26">
        <f t="shared" si="11"/>
        <v>4.9100000000000003E-3</v>
      </c>
      <c r="AY17" s="26">
        <f t="shared" si="11"/>
        <v>5.3499999999999997E-3</v>
      </c>
      <c r="AZ17" s="26">
        <f t="shared" si="11"/>
        <v>5.8499999999999993E-3</v>
      </c>
      <c r="BA17" s="26">
        <f t="shared" si="11"/>
        <v>6.4099999999999999E-3</v>
      </c>
      <c r="BB17" s="26">
        <f t="shared" si="11"/>
        <v>7.0400000000000003E-3</v>
      </c>
      <c r="BC17" s="26">
        <f t="shared" si="11"/>
        <v>7.77E-3</v>
      </c>
      <c r="BD17" s="26">
        <f t="shared" si="11"/>
        <v>8.6E-3</v>
      </c>
      <c r="BE17" s="26">
        <f t="shared" si="11"/>
        <v>9.5500000000000012E-3</v>
      </c>
      <c r="BF17" s="26">
        <f t="shared" si="12"/>
        <v>1.0619999999999999E-2</v>
      </c>
      <c r="BG17" s="26">
        <f t="shared" si="12"/>
        <v>1.184E-2</v>
      </c>
      <c r="BH17" s="26">
        <f t="shared" si="12"/>
        <v>1.324E-2</v>
      </c>
      <c r="BI17" s="26">
        <f t="shared" si="12"/>
        <v>1.4800000000000001E-2</v>
      </c>
      <c r="BJ17" s="26">
        <f t="shared" si="12"/>
        <v>1.6559999999999998E-2</v>
      </c>
      <c r="BK17" s="26">
        <f t="shared" si="12"/>
        <v>1.8539999999999997E-2</v>
      </c>
      <c r="BL17" s="26">
        <f t="shared" si="12"/>
        <v>2.0739999999999998E-2</v>
      </c>
      <c r="BM17" s="26">
        <f t="shared" si="12"/>
        <v>2.3199999999999998E-2</v>
      </c>
      <c r="BN17" s="26">
        <f t="shared" si="12"/>
        <v>2.5920000000000002E-2</v>
      </c>
      <c r="BO17" s="26">
        <f t="shared" si="12"/>
        <v>2.8910000000000002E-2</v>
      </c>
      <c r="BP17" s="26">
        <f t="shared" si="13"/>
        <v>3.2210000000000003E-2</v>
      </c>
      <c r="BQ17" s="26">
        <f t="shared" si="13"/>
        <v>3.5830000000000001E-2</v>
      </c>
      <c r="BR17" s="26">
        <f t="shared" si="13"/>
        <v>3.9789999999999999E-2</v>
      </c>
      <c r="BS17" s="26">
        <f t="shared" si="13"/>
        <v>4.4159999999999998E-2</v>
      </c>
      <c r="BT17" s="26">
        <f t="shared" si="13"/>
        <v>4.897E-2</v>
      </c>
      <c r="BU17" s="26">
        <f t="shared" si="13"/>
        <v>5.4229999999999993E-2</v>
      </c>
      <c r="BV17" s="26">
        <f t="shared" si="13"/>
        <v>5.9950000000000003E-2</v>
      </c>
      <c r="BW17" s="26">
        <f t="shared" si="13"/>
        <v>6.615E-2</v>
      </c>
      <c r="BX17" s="26">
        <f t="shared" si="13"/>
        <v>7.288E-2</v>
      </c>
      <c r="BY17" s="26">
        <f t="shared" si="13"/>
        <v>8.0159999999999995E-2</v>
      </c>
      <c r="BZ17" s="26">
        <f t="shared" si="14"/>
        <v>8.8020000000000001E-2</v>
      </c>
      <c r="CA17" s="26">
        <f t="shared" si="14"/>
        <v>9.6509999999999999E-2</v>
      </c>
      <c r="CB17" s="26">
        <f t="shared" si="14"/>
        <v>0.10552</v>
      </c>
      <c r="CC17" s="26">
        <f t="shared" si="14"/>
        <v>0.11498999999999999</v>
      </c>
      <c r="CD17" s="26">
        <f t="shared" si="14"/>
        <v>0.12498999999999999</v>
      </c>
      <c r="CE17" s="26">
        <f t="shared" si="14"/>
        <v>0.13564999999999999</v>
      </c>
      <c r="CF17" s="26">
        <f t="shared" si="14"/>
        <v>0.14701</v>
      </c>
      <c r="CG17" s="26">
        <f t="shared" si="14"/>
        <v>0.15903</v>
      </c>
      <c r="CH17" s="26">
        <f t="shared" si="14"/>
        <v>0.17177000000000001</v>
      </c>
      <c r="CI17" s="26">
        <f t="shared" si="14"/>
        <v>0.18524000000000002</v>
      </c>
      <c r="CJ17" s="26">
        <f t="shared" si="15"/>
        <v>0.20476</v>
      </c>
      <c r="CK17" s="26">
        <f t="shared" si="15"/>
        <v>0.23133999999999999</v>
      </c>
      <c r="CL17" s="26">
        <f t="shared" si="15"/>
        <v>0.25817000000000001</v>
      </c>
      <c r="CM17" s="26">
        <f t="shared" si="15"/>
        <v>0.28487000000000001</v>
      </c>
      <c r="CN17" s="26">
        <f t="shared" si="15"/>
        <v>0.31101999999999996</v>
      </c>
      <c r="CO17" s="26">
        <f t="shared" si="15"/>
        <v>0.33613999999999999</v>
      </c>
      <c r="CP17" s="26">
        <f t="shared" si="15"/>
        <v>0.35929</v>
      </c>
      <c r="CQ17" s="26">
        <f t="shared" si="15"/>
        <v>0.38051999999999997</v>
      </c>
      <c r="CR17" s="26">
        <f t="shared" si="15"/>
        <v>0.39826</v>
      </c>
      <c r="CS17" s="26">
        <f t="shared" si="15"/>
        <v>0.41064000000000001</v>
      </c>
      <c r="CT17" s="26">
        <f t="shared" si="16"/>
        <v>0.42238999999999999</v>
      </c>
      <c r="CU17" s="26">
        <f t="shared" si="16"/>
        <v>0.43343999999999999</v>
      </c>
      <c r="CV17" s="26">
        <f t="shared" si="16"/>
        <v>0.44372</v>
      </c>
      <c r="CW17" s="26">
        <f t="shared" si="16"/>
        <v>0.45</v>
      </c>
      <c r="CX17" s="26">
        <f t="shared" si="16"/>
        <v>0.45</v>
      </c>
      <c r="CY17" s="26">
        <f t="shared" si="16"/>
        <v>0.45</v>
      </c>
      <c r="CZ17" s="26">
        <f t="shared" si="16"/>
        <v>0.45</v>
      </c>
      <c r="DA17" s="26">
        <f t="shared" si="16"/>
        <v>0.45</v>
      </c>
      <c r="DB17" s="26">
        <f t="shared" si="16"/>
        <v>0.45</v>
      </c>
      <c r="DC17" s="26">
        <f t="shared" si="16"/>
        <v>0.45</v>
      </c>
      <c r="DD17" s="26">
        <f t="shared" si="17"/>
        <v>0.45</v>
      </c>
      <c r="DE17" s="26">
        <f t="shared" si="17"/>
        <v>0.45</v>
      </c>
      <c r="DF17" s="26">
        <f t="shared" si="17"/>
        <v>0.45</v>
      </c>
      <c r="DG17" s="26">
        <f t="shared" si="17"/>
        <v>0.45</v>
      </c>
      <c r="DH17" s="26">
        <f t="shared" si="17"/>
        <v>0</v>
      </c>
      <c r="DI17" s="26">
        <f t="shared" si="17"/>
        <v>0</v>
      </c>
      <c r="DJ17" s="26">
        <f t="shared" si="17"/>
        <v>0</v>
      </c>
      <c r="DK17" s="26">
        <f t="shared" si="17"/>
        <v>0</v>
      </c>
      <c r="DL17" s="26">
        <f t="shared" si="17"/>
        <v>0</v>
      </c>
      <c r="DM17" s="26">
        <f t="shared" si="17"/>
        <v>0</v>
      </c>
      <c r="DN17" s="26">
        <f t="shared" si="17"/>
        <v>0</v>
      </c>
      <c r="DO17" s="26">
        <f t="shared" si="17"/>
        <v>0</v>
      </c>
      <c r="DP17" s="26">
        <f t="shared" si="17"/>
        <v>0</v>
      </c>
      <c r="DQ17" s="26">
        <f t="shared" si="17"/>
        <v>0</v>
      </c>
      <c r="DR17" s="26">
        <f t="shared" si="17"/>
        <v>0</v>
      </c>
    </row>
    <row r="18" spans="1:122" x14ac:dyDescent="0.2">
      <c r="A18" s="29">
        <v>12</v>
      </c>
      <c r="B18" s="6">
        <v>1.1E-4</v>
      </c>
      <c r="C18" s="7">
        <v>1.4000000000000001E-4</v>
      </c>
      <c r="D18" s="7">
        <v>1.9000000000000001E-4</v>
      </c>
      <c r="E18" s="7">
        <v>2.3000000000000001E-4</v>
      </c>
      <c r="F18" s="7">
        <v>2.6000000000000003E-4</v>
      </c>
      <c r="G18" s="7">
        <v>2.8000000000000003E-4</v>
      </c>
      <c r="H18" s="7">
        <v>2.9E-4</v>
      </c>
      <c r="I18" s="7">
        <v>2.9E-4</v>
      </c>
      <c r="J18" s="7">
        <v>2.9E-4</v>
      </c>
      <c r="K18" s="7">
        <v>2.9E-4</v>
      </c>
      <c r="L18" s="7">
        <v>2.9E-4</v>
      </c>
      <c r="M18" s="7">
        <v>2.9E-4</v>
      </c>
      <c r="N18" s="7">
        <v>2.9E-4</v>
      </c>
      <c r="O18" s="7">
        <v>2.9E-4</v>
      </c>
      <c r="P18" s="7">
        <v>2.9E-4</v>
      </c>
      <c r="Q18" s="7">
        <v>2.9999999999999997E-4</v>
      </c>
      <c r="R18" s="7">
        <v>3.2000000000000003E-4</v>
      </c>
      <c r="S18" s="7">
        <v>3.4000000000000002E-4</v>
      </c>
      <c r="T18" s="7">
        <v>3.5999999999999997E-4</v>
      </c>
      <c r="U18" s="7">
        <v>3.8000000000000002E-4</v>
      </c>
      <c r="V18" s="7">
        <v>4.0999999999999999E-4</v>
      </c>
      <c r="W18" s="7">
        <v>4.4000000000000002E-4</v>
      </c>
      <c r="X18" s="7">
        <v>4.7999999999999996E-4</v>
      </c>
      <c r="Y18" s="7">
        <v>5.2000000000000006E-4</v>
      </c>
      <c r="Z18" s="7">
        <v>5.6000000000000006E-4</v>
      </c>
      <c r="AA18" s="7">
        <v>5.9999999999999995E-4</v>
      </c>
      <c r="AB18" s="26">
        <f t="shared" si="9"/>
        <v>6.4999999999999997E-4</v>
      </c>
      <c r="AC18" s="26">
        <f t="shared" si="9"/>
        <v>6.8999999999999997E-4</v>
      </c>
      <c r="AD18" s="26">
        <f t="shared" si="9"/>
        <v>7.3999999999999999E-4</v>
      </c>
      <c r="AE18" s="26">
        <f t="shared" si="9"/>
        <v>7.9000000000000001E-4</v>
      </c>
      <c r="AF18" s="26">
        <f t="shared" si="9"/>
        <v>8.3999999999999993E-4</v>
      </c>
      <c r="AG18" s="26">
        <f t="shared" si="9"/>
        <v>1.0500000000000002E-3</v>
      </c>
      <c r="AH18" s="26">
        <f t="shared" si="9"/>
        <v>1.1299999999999999E-3</v>
      </c>
      <c r="AI18" s="26">
        <f t="shared" si="9"/>
        <v>1.23E-3</v>
      </c>
      <c r="AJ18" s="26">
        <f t="shared" si="9"/>
        <v>1.3799999999999999E-3</v>
      </c>
      <c r="AK18" s="26">
        <f t="shared" si="9"/>
        <v>1.5499999999999999E-3</v>
      </c>
      <c r="AL18" s="26">
        <f t="shared" si="10"/>
        <v>1.75E-3</v>
      </c>
      <c r="AM18" s="26">
        <f t="shared" si="10"/>
        <v>1.9599999999999999E-3</v>
      </c>
      <c r="AN18" s="26">
        <f t="shared" si="10"/>
        <v>2.1900000000000001E-3</v>
      </c>
      <c r="AO18" s="26">
        <f t="shared" si="10"/>
        <v>2.4300000000000003E-3</v>
      </c>
      <c r="AP18" s="26">
        <f t="shared" si="10"/>
        <v>2.6800000000000001E-3</v>
      </c>
      <c r="AQ18" s="26">
        <f t="shared" si="10"/>
        <v>2.9399999999999999E-3</v>
      </c>
      <c r="AR18" s="26">
        <f t="shared" si="10"/>
        <v>3.2100000000000002E-3</v>
      </c>
      <c r="AS18" s="26">
        <f t="shared" si="10"/>
        <v>3.5000000000000001E-3</v>
      </c>
      <c r="AT18" s="26">
        <f t="shared" si="10"/>
        <v>3.8E-3</v>
      </c>
      <c r="AU18" s="26">
        <f t="shared" si="10"/>
        <v>4.1399999999999996E-3</v>
      </c>
      <c r="AV18" s="26">
        <f t="shared" si="11"/>
        <v>4.5100000000000001E-3</v>
      </c>
      <c r="AW18" s="26">
        <f t="shared" si="11"/>
        <v>4.9100000000000003E-3</v>
      </c>
      <c r="AX18" s="26">
        <f t="shared" si="11"/>
        <v>5.3499999999999997E-3</v>
      </c>
      <c r="AY18" s="26">
        <f t="shared" si="11"/>
        <v>5.8499999999999993E-3</v>
      </c>
      <c r="AZ18" s="26">
        <f t="shared" si="11"/>
        <v>6.4099999999999999E-3</v>
      </c>
      <c r="BA18" s="26">
        <f t="shared" si="11"/>
        <v>7.0400000000000003E-3</v>
      </c>
      <c r="BB18" s="26">
        <f t="shared" si="11"/>
        <v>7.77E-3</v>
      </c>
      <c r="BC18" s="26">
        <f t="shared" si="11"/>
        <v>8.6E-3</v>
      </c>
      <c r="BD18" s="26">
        <f t="shared" si="11"/>
        <v>9.5500000000000012E-3</v>
      </c>
      <c r="BE18" s="26">
        <f t="shared" si="11"/>
        <v>1.0619999999999999E-2</v>
      </c>
      <c r="BF18" s="26">
        <f t="shared" si="12"/>
        <v>1.184E-2</v>
      </c>
      <c r="BG18" s="26">
        <f t="shared" si="12"/>
        <v>1.324E-2</v>
      </c>
      <c r="BH18" s="26">
        <f t="shared" si="12"/>
        <v>1.4800000000000001E-2</v>
      </c>
      <c r="BI18" s="26">
        <f t="shared" si="12"/>
        <v>1.6559999999999998E-2</v>
      </c>
      <c r="BJ18" s="26">
        <f t="shared" si="12"/>
        <v>1.8539999999999997E-2</v>
      </c>
      <c r="BK18" s="26">
        <f t="shared" si="12"/>
        <v>2.0739999999999998E-2</v>
      </c>
      <c r="BL18" s="26">
        <f t="shared" si="12"/>
        <v>2.3199999999999998E-2</v>
      </c>
      <c r="BM18" s="26">
        <f t="shared" si="12"/>
        <v>2.5920000000000002E-2</v>
      </c>
      <c r="BN18" s="26">
        <f t="shared" si="12"/>
        <v>2.8910000000000002E-2</v>
      </c>
      <c r="BO18" s="26">
        <f t="shared" si="12"/>
        <v>3.2210000000000003E-2</v>
      </c>
      <c r="BP18" s="26">
        <f t="shared" si="13"/>
        <v>3.5830000000000001E-2</v>
      </c>
      <c r="BQ18" s="26">
        <f t="shared" si="13"/>
        <v>3.9789999999999999E-2</v>
      </c>
      <c r="BR18" s="26">
        <f t="shared" si="13"/>
        <v>4.4159999999999998E-2</v>
      </c>
      <c r="BS18" s="26">
        <f t="shared" si="13"/>
        <v>4.897E-2</v>
      </c>
      <c r="BT18" s="26">
        <f t="shared" si="13"/>
        <v>5.4229999999999993E-2</v>
      </c>
      <c r="BU18" s="26">
        <f t="shared" si="13"/>
        <v>5.9950000000000003E-2</v>
      </c>
      <c r="BV18" s="26">
        <f t="shared" si="13"/>
        <v>6.615E-2</v>
      </c>
      <c r="BW18" s="26">
        <f t="shared" si="13"/>
        <v>7.288E-2</v>
      </c>
      <c r="BX18" s="26">
        <f t="shared" si="13"/>
        <v>8.0159999999999995E-2</v>
      </c>
      <c r="BY18" s="26">
        <f t="shared" si="13"/>
        <v>8.8020000000000001E-2</v>
      </c>
      <c r="BZ18" s="26">
        <f t="shared" si="14"/>
        <v>9.6509999999999999E-2</v>
      </c>
      <c r="CA18" s="26">
        <f t="shared" si="14"/>
        <v>0.10552</v>
      </c>
      <c r="CB18" s="26">
        <f t="shared" si="14"/>
        <v>0.11498999999999999</v>
      </c>
      <c r="CC18" s="26">
        <f t="shared" si="14"/>
        <v>0.12498999999999999</v>
      </c>
      <c r="CD18" s="26">
        <f t="shared" si="14"/>
        <v>0.13564999999999999</v>
      </c>
      <c r="CE18" s="26">
        <f t="shared" si="14"/>
        <v>0.14701</v>
      </c>
      <c r="CF18" s="26">
        <f t="shared" si="14"/>
        <v>0.15903</v>
      </c>
      <c r="CG18" s="26">
        <f t="shared" si="14"/>
        <v>0.17177000000000001</v>
      </c>
      <c r="CH18" s="26">
        <f t="shared" si="14"/>
        <v>0.18524000000000002</v>
      </c>
      <c r="CI18" s="26">
        <f t="shared" si="14"/>
        <v>0.20476</v>
      </c>
      <c r="CJ18" s="26">
        <f t="shared" si="15"/>
        <v>0.23133999999999999</v>
      </c>
      <c r="CK18" s="26">
        <f t="shared" si="15"/>
        <v>0.25817000000000001</v>
      </c>
      <c r="CL18" s="26">
        <f t="shared" si="15"/>
        <v>0.28487000000000001</v>
      </c>
      <c r="CM18" s="26">
        <f t="shared" si="15"/>
        <v>0.31101999999999996</v>
      </c>
      <c r="CN18" s="26">
        <f t="shared" si="15"/>
        <v>0.33613999999999999</v>
      </c>
      <c r="CO18" s="26">
        <f t="shared" si="15"/>
        <v>0.35929</v>
      </c>
      <c r="CP18" s="26">
        <f t="shared" si="15"/>
        <v>0.38051999999999997</v>
      </c>
      <c r="CQ18" s="26">
        <f t="shared" si="15"/>
        <v>0.39826</v>
      </c>
      <c r="CR18" s="26">
        <f t="shared" si="15"/>
        <v>0.41064000000000001</v>
      </c>
      <c r="CS18" s="26">
        <f t="shared" si="15"/>
        <v>0.42238999999999999</v>
      </c>
      <c r="CT18" s="26">
        <f t="shared" si="16"/>
        <v>0.43343999999999999</v>
      </c>
      <c r="CU18" s="26">
        <f t="shared" si="16"/>
        <v>0.44372</v>
      </c>
      <c r="CV18" s="26">
        <f t="shared" si="16"/>
        <v>0.45</v>
      </c>
      <c r="CW18" s="26">
        <f t="shared" si="16"/>
        <v>0.45</v>
      </c>
      <c r="CX18" s="26">
        <f t="shared" si="16"/>
        <v>0.45</v>
      </c>
      <c r="CY18" s="26">
        <f t="shared" si="16"/>
        <v>0.45</v>
      </c>
      <c r="CZ18" s="26">
        <f t="shared" si="16"/>
        <v>0.45</v>
      </c>
      <c r="DA18" s="26">
        <f t="shared" si="16"/>
        <v>0.45</v>
      </c>
      <c r="DB18" s="26">
        <f t="shared" si="16"/>
        <v>0.45</v>
      </c>
      <c r="DC18" s="26">
        <f t="shared" si="16"/>
        <v>0.45</v>
      </c>
      <c r="DD18" s="26">
        <f t="shared" si="17"/>
        <v>0.45</v>
      </c>
      <c r="DE18" s="26">
        <f t="shared" si="17"/>
        <v>0.45</v>
      </c>
      <c r="DF18" s="26">
        <f t="shared" si="17"/>
        <v>0.45</v>
      </c>
      <c r="DG18" s="26">
        <f t="shared" si="17"/>
        <v>0</v>
      </c>
      <c r="DH18" s="26">
        <f t="shared" si="17"/>
        <v>0</v>
      </c>
      <c r="DI18" s="26">
        <f t="shared" si="17"/>
        <v>0</v>
      </c>
      <c r="DJ18" s="26">
        <f t="shared" si="17"/>
        <v>0</v>
      </c>
      <c r="DK18" s="26">
        <f t="shared" si="17"/>
        <v>0</v>
      </c>
      <c r="DL18" s="26">
        <f t="shared" si="17"/>
        <v>0</v>
      </c>
      <c r="DM18" s="26">
        <f t="shared" si="17"/>
        <v>0</v>
      </c>
      <c r="DN18" s="26">
        <f t="shared" si="17"/>
        <v>0</v>
      </c>
      <c r="DO18" s="26">
        <f t="shared" si="17"/>
        <v>0</v>
      </c>
      <c r="DP18" s="26">
        <f t="shared" si="17"/>
        <v>0</v>
      </c>
      <c r="DQ18" s="26">
        <f t="shared" si="17"/>
        <v>0</v>
      </c>
      <c r="DR18" s="26">
        <f t="shared" si="17"/>
        <v>0</v>
      </c>
    </row>
    <row r="19" spans="1:122" x14ac:dyDescent="0.2">
      <c r="A19" s="29">
        <v>13</v>
      </c>
      <c r="B19" s="6">
        <v>1.3000000000000002E-4</v>
      </c>
      <c r="C19" s="7">
        <v>1.7999999999999998E-4</v>
      </c>
      <c r="D19" s="7">
        <v>2.2000000000000001E-4</v>
      </c>
      <c r="E19" s="7">
        <v>2.6000000000000003E-4</v>
      </c>
      <c r="F19" s="7">
        <v>2.7E-4</v>
      </c>
      <c r="G19" s="7">
        <v>2.8000000000000003E-4</v>
      </c>
      <c r="H19" s="7">
        <v>2.8000000000000003E-4</v>
      </c>
      <c r="I19" s="7">
        <v>2.8000000000000003E-4</v>
      </c>
      <c r="J19" s="7">
        <v>2.8000000000000003E-4</v>
      </c>
      <c r="K19" s="7">
        <v>2.8000000000000003E-4</v>
      </c>
      <c r="L19" s="7">
        <v>2.8000000000000003E-4</v>
      </c>
      <c r="M19" s="7">
        <v>2.8000000000000003E-4</v>
      </c>
      <c r="N19" s="7">
        <v>2.8000000000000003E-4</v>
      </c>
      <c r="O19" s="7">
        <v>2.8000000000000003E-4</v>
      </c>
      <c r="P19" s="7">
        <v>2.9E-4</v>
      </c>
      <c r="Q19" s="7">
        <v>3.1E-4</v>
      </c>
      <c r="R19" s="7">
        <v>3.3E-4</v>
      </c>
      <c r="S19" s="7">
        <v>3.5E-4</v>
      </c>
      <c r="T19" s="7">
        <v>3.8000000000000002E-4</v>
      </c>
      <c r="U19" s="7">
        <v>4.0999999999999999E-4</v>
      </c>
      <c r="V19" s="7">
        <v>4.4000000000000002E-4</v>
      </c>
      <c r="W19" s="7">
        <v>4.7999999999999996E-4</v>
      </c>
      <c r="X19" s="7">
        <v>5.2000000000000006E-4</v>
      </c>
      <c r="Y19" s="7">
        <v>5.6000000000000006E-4</v>
      </c>
      <c r="Z19" s="7">
        <v>5.9999999999999995E-4</v>
      </c>
      <c r="AA19" s="7">
        <v>6.4999999999999997E-4</v>
      </c>
      <c r="AB19" s="26">
        <f t="shared" si="9"/>
        <v>6.8999999999999997E-4</v>
      </c>
      <c r="AC19" s="26">
        <f t="shared" si="9"/>
        <v>7.3999999999999999E-4</v>
      </c>
      <c r="AD19" s="26">
        <f t="shared" si="9"/>
        <v>7.9000000000000001E-4</v>
      </c>
      <c r="AE19" s="26">
        <f t="shared" si="9"/>
        <v>8.3999999999999993E-4</v>
      </c>
      <c r="AF19" s="26">
        <f t="shared" si="9"/>
        <v>1.0500000000000002E-3</v>
      </c>
      <c r="AG19" s="26">
        <f t="shared" si="9"/>
        <v>1.1299999999999999E-3</v>
      </c>
      <c r="AH19" s="26">
        <f t="shared" si="9"/>
        <v>1.23E-3</v>
      </c>
      <c r="AI19" s="26">
        <f t="shared" si="9"/>
        <v>1.3799999999999999E-3</v>
      </c>
      <c r="AJ19" s="26">
        <f t="shared" si="9"/>
        <v>1.5499999999999999E-3</v>
      </c>
      <c r="AK19" s="26">
        <f t="shared" si="9"/>
        <v>1.75E-3</v>
      </c>
      <c r="AL19" s="26">
        <f t="shared" si="10"/>
        <v>1.9599999999999999E-3</v>
      </c>
      <c r="AM19" s="26">
        <f t="shared" si="10"/>
        <v>2.1900000000000001E-3</v>
      </c>
      <c r="AN19" s="26">
        <f t="shared" si="10"/>
        <v>2.4300000000000003E-3</v>
      </c>
      <c r="AO19" s="26">
        <f t="shared" si="10"/>
        <v>2.6800000000000001E-3</v>
      </c>
      <c r="AP19" s="26">
        <f t="shared" si="10"/>
        <v>2.9399999999999999E-3</v>
      </c>
      <c r="AQ19" s="26">
        <f t="shared" si="10"/>
        <v>3.2100000000000002E-3</v>
      </c>
      <c r="AR19" s="26">
        <f t="shared" si="10"/>
        <v>3.5000000000000001E-3</v>
      </c>
      <c r="AS19" s="26">
        <f t="shared" si="10"/>
        <v>3.8E-3</v>
      </c>
      <c r="AT19" s="26">
        <f t="shared" si="10"/>
        <v>4.1399999999999996E-3</v>
      </c>
      <c r="AU19" s="26">
        <f t="shared" si="10"/>
        <v>4.5100000000000001E-3</v>
      </c>
      <c r="AV19" s="26">
        <f t="shared" si="11"/>
        <v>4.9100000000000003E-3</v>
      </c>
      <c r="AW19" s="26">
        <f t="shared" si="11"/>
        <v>5.3499999999999997E-3</v>
      </c>
      <c r="AX19" s="26">
        <f t="shared" si="11"/>
        <v>5.8499999999999993E-3</v>
      </c>
      <c r="AY19" s="26">
        <f t="shared" si="11"/>
        <v>6.4099999999999999E-3</v>
      </c>
      <c r="AZ19" s="26">
        <f t="shared" si="11"/>
        <v>7.0400000000000003E-3</v>
      </c>
      <c r="BA19" s="26">
        <f t="shared" si="11"/>
        <v>7.77E-3</v>
      </c>
      <c r="BB19" s="26">
        <f t="shared" si="11"/>
        <v>8.6E-3</v>
      </c>
      <c r="BC19" s="26">
        <f t="shared" si="11"/>
        <v>9.5500000000000012E-3</v>
      </c>
      <c r="BD19" s="26">
        <f t="shared" si="11"/>
        <v>1.0619999999999999E-2</v>
      </c>
      <c r="BE19" s="26">
        <f t="shared" si="11"/>
        <v>1.184E-2</v>
      </c>
      <c r="BF19" s="26">
        <f t="shared" si="12"/>
        <v>1.324E-2</v>
      </c>
      <c r="BG19" s="26">
        <f t="shared" si="12"/>
        <v>1.4800000000000001E-2</v>
      </c>
      <c r="BH19" s="26">
        <f t="shared" si="12"/>
        <v>1.6559999999999998E-2</v>
      </c>
      <c r="BI19" s="26">
        <f t="shared" si="12"/>
        <v>1.8539999999999997E-2</v>
      </c>
      <c r="BJ19" s="26">
        <f t="shared" si="12"/>
        <v>2.0739999999999998E-2</v>
      </c>
      <c r="BK19" s="26">
        <f t="shared" si="12"/>
        <v>2.3199999999999998E-2</v>
      </c>
      <c r="BL19" s="26">
        <f t="shared" si="12"/>
        <v>2.5920000000000002E-2</v>
      </c>
      <c r="BM19" s="26">
        <f t="shared" si="12"/>
        <v>2.8910000000000002E-2</v>
      </c>
      <c r="BN19" s="26">
        <f t="shared" si="12"/>
        <v>3.2210000000000003E-2</v>
      </c>
      <c r="BO19" s="26">
        <f t="shared" si="12"/>
        <v>3.5830000000000001E-2</v>
      </c>
      <c r="BP19" s="26">
        <f t="shared" si="13"/>
        <v>3.9789999999999999E-2</v>
      </c>
      <c r="BQ19" s="26">
        <f t="shared" si="13"/>
        <v>4.4159999999999998E-2</v>
      </c>
      <c r="BR19" s="26">
        <f t="shared" si="13"/>
        <v>4.897E-2</v>
      </c>
      <c r="BS19" s="26">
        <f t="shared" si="13"/>
        <v>5.4229999999999993E-2</v>
      </c>
      <c r="BT19" s="26">
        <f t="shared" si="13"/>
        <v>5.9950000000000003E-2</v>
      </c>
      <c r="BU19" s="26">
        <f t="shared" si="13"/>
        <v>6.615E-2</v>
      </c>
      <c r="BV19" s="26">
        <f t="shared" si="13"/>
        <v>7.288E-2</v>
      </c>
      <c r="BW19" s="26">
        <f t="shared" si="13"/>
        <v>8.0159999999999995E-2</v>
      </c>
      <c r="BX19" s="26">
        <f t="shared" si="13"/>
        <v>8.8020000000000001E-2</v>
      </c>
      <c r="BY19" s="26">
        <f t="shared" si="13"/>
        <v>9.6509999999999999E-2</v>
      </c>
      <c r="BZ19" s="26">
        <f t="shared" si="14"/>
        <v>0.10552</v>
      </c>
      <c r="CA19" s="26">
        <f t="shared" si="14"/>
        <v>0.11498999999999999</v>
      </c>
      <c r="CB19" s="26">
        <f t="shared" si="14"/>
        <v>0.12498999999999999</v>
      </c>
      <c r="CC19" s="26">
        <f t="shared" si="14"/>
        <v>0.13564999999999999</v>
      </c>
      <c r="CD19" s="26">
        <f t="shared" si="14"/>
        <v>0.14701</v>
      </c>
      <c r="CE19" s="26">
        <f t="shared" si="14"/>
        <v>0.15903</v>
      </c>
      <c r="CF19" s="26">
        <f t="shared" si="14"/>
        <v>0.17177000000000001</v>
      </c>
      <c r="CG19" s="26">
        <f t="shared" si="14"/>
        <v>0.18524000000000002</v>
      </c>
      <c r="CH19" s="26">
        <f t="shared" si="14"/>
        <v>0.20476</v>
      </c>
      <c r="CI19" s="26">
        <f t="shared" si="14"/>
        <v>0.23133999999999999</v>
      </c>
      <c r="CJ19" s="26">
        <f t="shared" si="15"/>
        <v>0.25817000000000001</v>
      </c>
      <c r="CK19" s="26">
        <f t="shared" si="15"/>
        <v>0.28487000000000001</v>
      </c>
      <c r="CL19" s="26">
        <f t="shared" si="15"/>
        <v>0.31101999999999996</v>
      </c>
      <c r="CM19" s="26">
        <f t="shared" si="15"/>
        <v>0.33613999999999999</v>
      </c>
      <c r="CN19" s="26">
        <f t="shared" si="15"/>
        <v>0.35929</v>
      </c>
      <c r="CO19" s="26">
        <f t="shared" si="15"/>
        <v>0.38051999999999997</v>
      </c>
      <c r="CP19" s="26">
        <f t="shared" si="15"/>
        <v>0.39826</v>
      </c>
      <c r="CQ19" s="26">
        <f t="shared" si="15"/>
        <v>0.41064000000000001</v>
      </c>
      <c r="CR19" s="26">
        <f t="shared" si="15"/>
        <v>0.42238999999999999</v>
      </c>
      <c r="CS19" s="26">
        <f t="shared" si="15"/>
        <v>0.43343999999999999</v>
      </c>
      <c r="CT19" s="26">
        <f t="shared" si="16"/>
        <v>0.44372</v>
      </c>
      <c r="CU19" s="26">
        <f t="shared" si="16"/>
        <v>0.45</v>
      </c>
      <c r="CV19" s="26">
        <f t="shared" si="16"/>
        <v>0.45</v>
      </c>
      <c r="CW19" s="26">
        <f t="shared" si="16"/>
        <v>0.45</v>
      </c>
      <c r="CX19" s="26">
        <f t="shared" si="16"/>
        <v>0.45</v>
      </c>
      <c r="CY19" s="26">
        <f t="shared" si="16"/>
        <v>0.45</v>
      </c>
      <c r="CZ19" s="26">
        <f t="shared" si="16"/>
        <v>0.45</v>
      </c>
      <c r="DA19" s="26">
        <f t="shared" si="16"/>
        <v>0.45</v>
      </c>
      <c r="DB19" s="26">
        <f t="shared" si="16"/>
        <v>0.45</v>
      </c>
      <c r="DC19" s="26">
        <f t="shared" si="16"/>
        <v>0.45</v>
      </c>
      <c r="DD19" s="26">
        <f t="shared" si="17"/>
        <v>0.45</v>
      </c>
      <c r="DE19" s="26">
        <f t="shared" si="17"/>
        <v>0.45</v>
      </c>
      <c r="DF19" s="26">
        <f t="shared" si="17"/>
        <v>0</v>
      </c>
      <c r="DG19" s="26">
        <f t="shared" si="17"/>
        <v>0</v>
      </c>
      <c r="DH19" s="26">
        <f t="shared" si="17"/>
        <v>0</v>
      </c>
      <c r="DI19" s="26">
        <f t="shared" si="17"/>
        <v>0</v>
      </c>
      <c r="DJ19" s="26">
        <f t="shared" si="17"/>
        <v>0</v>
      </c>
      <c r="DK19" s="26">
        <f t="shared" si="17"/>
        <v>0</v>
      </c>
      <c r="DL19" s="26">
        <f t="shared" si="17"/>
        <v>0</v>
      </c>
      <c r="DM19" s="26">
        <f t="shared" si="17"/>
        <v>0</v>
      </c>
      <c r="DN19" s="26">
        <f t="shared" si="17"/>
        <v>0</v>
      </c>
      <c r="DO19" s="26">
        <f t="shared" si="17"/>
        <v>0</v>
      </c>
      <c r="DP19" s="26">
        <f t="shared" si="17"/>
        <v>0</v>
      </c>
      <c r="DQ19" s="26">
        <f t="shared" si="17"/>
        <v>0</v>
      </c>
      <c r="DR19" s="26">
        <f t="shared" si="17"/>
        <v>0</v>
      </c>
    </row>
    <row r="20" spans="1:122" x14ac:dyDescent="0.2">
      <c r="A20" s="29">
        <v>14</v>
      </c>
      <c r="B20" s="6">
        <v>1.6000000000000001E-4</v>
      </c>
      <c r="C20" s="7">
        <v>2.0999999999999998E-4</v>
      </c>
      <c r="D20" s="7">
        <v>2.5000000000000001E-4</v>
      </c>
      <c r="E20" s="7">
        <v>2.7E-4</v>
      </c>
      <c r="F20" s="7">
        <v>2.8000000000000003E-4</v>
      </c>
      <c r="G20" s="7">
        <v>2.7E-4</v>
      </c>
      <c r="H20" s="7">
        <v>2.7E-4</v>
      </c>
      <c r="I20" s="7">
        <v>2.8000000000000003E-4</v>
      </c>
      <c r="J20" s="7">
        <v>2.8000000000000003E-4</v>
      </c>
      <c r="K20" s="7">
        <v>2.8000000000000003E-4</v>
      </c>
      <c r="L20" s="7">
        <v>2.8000000000000003E-4</v>
      </c>
      <c r="M20" s="7">
        <v>2.7E-4</v>
      </c>
      <c r="N20" s="7">
        <v>2.8000000000000003E-4</v>
      </c>
      <c r="O20" s="7">
        <v>2.9E-4</v>
      </c>
      <c r="P20" s="7">
        <v>2.9999999999999997E-4</v>
      </c>
      <c r="Q20" s="7">
        <v>3.2000000000000003E-4</v>
      </c>
      <c r="R20" s="7">
        <v>3.4000000000000002E-4</v>
      </c>
      <c r="S20" s="7">
        <v>3.6999999999999999E-4</v>
      </c>
      <c r="T20" s="7">
        <v>4.0000000000000002E-4</v>
      </c>
      <c r="U20" s="7">
        <v>4.4000000000000002E-4</v>
      </c>
      <c r="V20" s="7">
        <v>4.7999999999999996E-4</v>
      </c>
      <c r="W20" s="7">
        <v>5.2000000000000006E-4</v>
      </c>
      <c r="X20" s="7">
        <v>5.6000000000000006E-4</v>
      </c>
      <c r="Y20" s="7">
        <v>5.9999999999999995E-4</v>
      </c>
      <c r="Z20" s="7">
        <v>6.4999999999999997E-4</v>
      </c>
      <c r="AA20" s="7">
        <v>6.8999999999999997E-4</v>
      </c>
      <c r="AB20" s="26">
        <f t="shared" si="9"/>
        <v>7.3999999999999999E-4</v>
      </c>
      <c r="AC20" s="26">
        <f t="shared" si="9"/>
        <v>7.9000000000000001E-4</v>
      </c>
      <c r="AD20" s="26">
        <f t="shared" si="9"/>
        <v>8.3999999999999993E-4</v>
      </c>
      <c r="AE20" s="26">
        <f t="shared" si="9"/>
        <v>1.0500000000000002E-3</v>
      </c>
      <c r="AF20" s="26">
        <f t="shared" si="9"/>
        <v>1.1299999999999999E-3</v>
      </c>
      <c r="AG20" s="26">
        <f t="shared" si="9"/>
        <v>1.23E-3</v>
      </c>
      <c r="AH20" s="26">
        <f t="shared" si="9"/>
        <v>1.3799999999999999E-3</v>
      </c>
      <c r="AI20" s="26">
        <f t="shared" si="9"/>
        <v>1.5499999999999999E-3</v>
      </c>
      <c r="AJ20" s="26">
        <f t="shared" si="9"/>
        <v>1.75E-3</v>
      </c>
      <c r="AK20" s="26">
        <f t="shared" si="9"/>
        <v>1.9599999999999999E-3</v>
      </c>
      <c r="AL20" s="26">
        <f t="shared" si="10"/>
        <v>2.1900000000000001E-3</v>
      </c>
      <c r="AM20" s="26">
        <f t="shared" si="10"/>
        <v>2.4300000000000003E-3</v>
      </c>
      <c r="AN20" s="26">
        <f t="shared" si="10"/>
        <v>2.6800000000000001E-3</v>
      </c>
      <c r="AO20" s="26">
        <f t="shared" si="10"/>
        <v>2.9399999999999999E-3</v>
      </c>
      <c r="AP20" s="26">
        <f t="shared" si="10"/>
        <v>3.2100000000000002E-3</v>
      </c>
      <c r="AQ20" s="26">
        <f t="shared" si="10"/>
        <v>3.5000000000000001E-3</v>
      </c>
      <c r="AR20" s="26">
        <f t="shared" si="10"/>
        <v>3.8E-3</v>
      </c>
      <c r="AS20" s="26">
        <f t="shared" si="10"/>
        <v>4.1399999999999996E-3</v>
      </c>
      <c r="AT20" s="26">
        <f t="shared" si="10"/>
        <v>4.5100000000000001E-3</v>
      </c>
      <c r="AU20" s="26">
        <f t="shared" si="10"/>
        <v>4.9100000000000003E-3</v>
      </c>
      <c r="AV20" s="26">
        <f t="shared" si="11"/>
        <v>5.3499999999999997E-3</v>
      </c>
      <c r="AW20" s="26">
        <f t="shared" si="11"/>
        <v>5.8499999999999993E-3</v>
      </c>
      <c r="AX20" s="26">
        <f t="shared" si="11"/>
        <v>6.4099999999999999E-3</v>
      </c>
      <c r="AY20" s="26">
        <f t="shared" si="11"/>
        <v>7.0400000000000003E-3</v>
      </c>
      <c r="AZ20" s="26">
        <f t="shared" si="11"/>
        <v>7.77E-3</v>
      </c>
      <c r="BA20" s="26">
        <f t="shared" si="11"/>
        <v>8.6E-3</v>
      </c>
      <c r="BB20" s="26">
        <f t="shared" si="11"/>
        <v>9.5500000000000012E-3</v>
      </c>
      <c r="BC20" s="26">
        <f t="shared" si="11"/>
        <v>1.0619999999999999E-2</v>
      </c>
      <c r="BD20" s="26">
        <f t="shared" si="11"/>
        <v>1.184E-2</v>
      </c>
      <c r="BE20" s="26">
        <f t="shared" si="11"/>
        <v>1.324E-2</v>
      </c>
      <c r="BF20" s="26">
        <f t="shared" si="12"/>
        <v>1.4800000000000001E-2</v>
      </c>
      <c r="BG20" s="26">
        <f t="shared" si="12"/>
        <v>1.6559999999999998E-2</v>
      </c>
      <c r="BH20" s="26">
        <f t="shared" si="12"/>
        <v>1.8539999999999997E-2</v>
      </c>
      <c r="BI20" s="26">
        <f t="shared" si="12"/>
        <v>2.0739999999999998E-2</v>
      </c>
      <c r="BJ20" s="26">
        <f t="shared" si="12"/>
        <v>2.3199999999999998E-2</v>
      </c>
      <c r="BK20" s="26">
        <f t="shared" si="12"/>
        <v>2.5920000000000002E-2</v>
      </c>
      <c r="BL20" s="26">
        <f t="shared" si="12"/>
        <v>2.8910000000000002E-2</v>
      </c>
      <c r="BM20" s="26">
        <f t="shared" si="12"/>
        <v>3.2210000000000003E-2</v>
      </c>
      <c r="BN20" s="26">
        <f t="shared" si="12"/>
        <v>3.5830000000000001E-2</v>
      </c>
      <c r="BO20" s="26">
        <f t="shared" si="12"/>
        <v>3.9789999999999999E-2</v>
      </c>
      <c r="BP20" s="26">
        <f t="shared" si="13"/>
        <v>4.4159999999999998E-2</v>
      </c>
      <c r="BQ20" s="26">
        <f t="shared" si="13"/>
        <v>4.897E-2</v>
      </c>
      <c r="BR20" s="26">
        <f t="shared" si="13"/>
        <v>5.4229999999999993E-2</v>
      </c>
      <c r="BS20" s="26">
        <f t="shared" si="13"/>
        <v>5.9950000000000003E-2</v>
      </c>
      <c r="BT20" s="26">
        <f t="shared" si="13"/>
        <v>6.615E-2</v>
      </c>
      <c r="BU20" s="26">
        <f t="shared" si="13"/>
        <v>7.288E-2</v>
      </c>
      <c r="BV20" s="26">
        <f t="shared" si="13"/>
        <v>8.0159999999999995E-2</v>
      </c>
      <c r="BW20" s="26">
        <f t="shared" si="13"/>
        <v>8.8020000000000001E-2</v>
      </c>
      <c r="BX20" s="26">
        <f t="shared" si="13"/>
        <v>9.6509999999999999E-2</v>
      </c>
      <c r="BY20" s="26">
        <f t="shared" si="13"/>
        <v>0.10552</v>
      </c>
      <c r="BZ20" s="26">
        <f t="shared" si="14"/>
        <v>0.11498999999999999</v>
      </c>
      <c r="CA20" s="26">
        <f t="shared" si="14"/>
        <v>0.12498999999999999</v>
      </c>
      <c r="CB20" s="26">
        <f t="shared" si="14"/>
        <v>0.13564999999999999</v>
      </c>
      <c r="CC20" s="26">
        <f t="shared" si="14"/>
        <v>0.14701</v>
      </c>
      <c r="CD20" s="26">
        <f t="shared" si="14"/>
        <v>0.15903</v>
      </c>
      <c r="CE20" s="26">
        <f t="shared" si="14"/>
        <v>0.17177000000000001</v>
      </c>
      <c r="CF20" s="26">
        <f t="shared" si="14"/>
        <v>0.18524000000000002</v>
      </c>
      <c r="CG20" s="26">
        <f t="shared" si="14"/>
        <v>0.20476</v>
      </c>
      <c r="CH20" s="26">
        <f t="shared" si="14"/>
        <v>0.23133999999999999</v>
      </c>
      <c r="CI20" s="26">
        <f t="shared" si="14"/>
        <v>0.25817000000000001</v>
      </c>
      <c r="CJ20" s="26">
        <f t="shared" si="15"/>
        <v>0.28487000000000001</v>
      </c>
      <c r="CK20" s="26">
        <f t="shared" si="15"/>
        <v>0.31101999999999996</v>
      </c>
      <c r="CL20" s="26">
        <f t="shared" si="15"/>
        <v>0.33613999999999999</v>
      </c>
      <c r="CM20" s="26">
        <f t="shared" si="15"/>
        <v>0.35929</v>
      </c>
      <c r="CN20" s="26">
        <f t="shared" si="15"/>
        <v>0.38051999999999997</v>
      </c>
      <c r="CO20" s="26">
        <f t="shared" si="15"/>
        <v>0.39826</v>
      </c>
      <c r="CP20" s="26">
        <f t="shared" si="15"/>
        <v>0.41064000000000001</v>
      </c>
      <c r="CQ20" s="26">
        <f t="shared" si="15"/>
        <v>0.42238999999999999</v>
      </c>
      <c r="CR20" s="26">
        <f t="shared" si="15"/>
        <v>0.43343999999999999</v>
      </c>
      <c r="CS20" s="26">
        <f t="shared" si="15"/>
        <v>0.44372</v>
      </c>
      <c r="CT20" s="26">
        <f t="shared" si="16"/>
        <v>0.45</v>
      </c>
      <c r="CU20" s="26">
        <f t="shared" si="16"/>
        <v>0.45</v>
      </c>
      <c r="CV20" s="26">
        <f t="shared" si="16"/>
        <v>0.45</v>
      </c>
      <c r="CW20" s="26">
        <f t="shared" si="16"/>
        <v>0.45</v>
      </c>
      <c r="CX20" s="26">
        <f t="shared" si="16"/>
        <v>0.45</v>
      </c>
      <c r="CY20" s="26">
        <f t="shared" si="16"/>
        <v>0.45</v>
      </c>
      <c r="CZ20" s="26">
        <f t="shared" si="16"/>
        <v>0.45</v>
      </c>
      <c r="DA20" s="26">
        <f t="shared" si="16"/>
        <v>0.45</v>
      </c>
      <c r="DB20" s="26">
        <f t="shared" si="16"/>
        <v>0.45</v>
      </c>
      <c r="DC20" s="26">
        <f t="shared" si="16"/>
        <v>0.45</v>
      </c>
      <c r="DD20" s="26">
        <f t="shared" si="17"/>
        <v>0.45</v>
      </c>
      <c r="DE20" s="26">
        <f t="shared" si="17"/>
        <v>0</v>
      </c>
      <c r="DF20" s="26">
        <f t="shared" si="17"/>
        <v>0</v>
      </c>
      <c r="DG20" s="26">
        <f t="shared" si="17"/>
        <v>0</v>
      </c>
      <c r="DH20" s="26">
        <f t="shared" si="17"/>
        <v>0</v>
      </c>
      <c r="DI20" s="26">
        <f t="shared" si="17"/>
        <v>0</v>
      </c>
      <c r="DJ20" s="26">
        <f t="shared" si="17"/>
        <v>0</v>
      </c>
      <c r="DK20" s="26">
        <f t="shared" si="17"/>
        <v>0</v>
      </c>
      <c r="DL20" s="26">
        <f t="shared" si="17"/>
        <v>0</v>
      </c>
      <c r="DM20" s="26">
        <f t="shared" si="17"/>
        <v>0</v>
      </c>
      <c r="DN20" s="26">
        <f t="shared" si="17"/>
        <v>0</v>
      </c>
      <c r="DO20" s="26">
        <f t="shared" si="17"/>
        <v>0</v>
      </c>
      <c r="DP20" s="26">
        <f t="shared" si="17"/>
        <v>0</v>
      </c>
      <c r="DQ20" s="26">
        <f t="shared" si="17"/>
        <v>0</v>
      </c>
      <c r="DR20" s="26">
        <f t="shared" si="17"/>
        <v>0</v>
      </c>
    </row>
    <row r="21" spans="1:122" x14ac:dyDescent="0.2">
      <c r="A21" s="29">
        <v>15</v>
      </c>
      <c r="B21" s="6">
        <v>1.9000000000000001E-4</v>
      </c>
      <c r="C21" s="7">
        <v>2.3000000000000001E-4</v>
      </c>
      <c r="D21" s="7">
        <v>2.6000000000000003E-4</v>
      </c>
      <c r="E21" s="7">
        <v>2.7E-4</v>
      </c>
      <c r="F21" s="7">
        <v>2.7E-4</v>
      </c>
      <c r="G21" s="7">
        <v>2.6000000000000003E-4</v>
      </c>
      <c r="H21" s="7">
        <v>2.7E-4</v>
      </c>
      <c r="I21" s="7">
        <v>2.7E-4</v>
      </c>
      <c r="J21" s="7">
        <v>2.7E-4</v>
      </c>
      <c r="K21" s="7">
        <v>2.7E-4</v>
      </c>
      <c r="L21" s="7">
        <v>2.7E-4</v>
      </c>
      <c r="M21" s="7">
        <v>2.7E-4</v>
      </c>
      <c r="N21" s="7">
        <v>2.8000000000000003E-4</v>
      </c>
      <c r="O21" s="7">
        <v>2.9E-4</v>
      </c>
      <c r="P21" s="7">
        <v>3.1E-4</v>
      </c>
      <c r="Q21" s="7">
        <v>3.3E-4</v>
      </c>
      <c r="R21" s="7">
        <v>3.5999999999999997E-4</v>
      </c>
      <c r="S21" s="7">
        <v>4.0000000000000002E-4</v>
      </c>
      <c r="T21" s="7">
        <v>4.4000000000000002E-4</v>
      </c>
      <c r="U21" s="7">
        <v>4.7999999999999996E-4</v>
      </c>
      <c r="V21" s="7">
        <v>5.2000000000000006E-4</v>
      </c>
      <c r="W21" s="7">
        <v>5.6000000000000006E-4</v>
      </c>
      <c r="X21" s="7">
        <v>5.9999999999999995E-4</v>
      </c>
      <c r="Y21" s="7">
        <v>6.4999999999999997E-4</v>
      </c>
      <c r="Z21" s="7">
        <v>6.8999999999999997E-4</v>
      </c>
      <c r="AA21" s="7">
        <v>7.3999999999999999E-4</v>
      </c>
      <c r="AB21" s="26">
        <f t="shared" si="9"/>
        <v>7.9000000000000001E-4</v>
      </c>
      <c r="AC21" s="26">
        <f t="shared" si="9"/>
        <v>8.3999999999999993E-4</v>
      </c>
      <c r="AD21" s="26">
        <f t="shared" si="9"/>
        <v>1.0500000000000002E-3</v>
      </c>
      <c r="AE21" s="26">
        <f t="shared" si="9"/>
        <v>1.1299999999999999E-3</v>
      </c>
      <c r="AF21" s="26">
        <f t="shared" si="9"/>
        <v>1.23E-3</v>
      </c>
      <c r="AG21" s="26">
        <f t="shared" si="9"/>
        <v>1.3799999999999999E-3</v>
      </c>
      <c r="AH21" s="26">
        <f t="shared" si="9"/>
        <v>1.5499999999999999E-3</v>
      </c>
      <c r="AI21" s="26">
        <f t="shared" si="9"/>
        <v>1.75E-3</v>
      </c>
      <c r="AJ21" s="26">
        <f t="shared" si="9"/>
        <v>1.9599999999999999E-3</v>
      </c>
      <c r="AK21" s="26">
        <f t="shared" si="9"/>
        <v>2.1900000000000001E-3</v>
      </c>
      <c r="AL21" s="26">
        <f t="shared" si="10"/>
        <v>2.4300000000000003E-3</v>
      </c>
      <c r="AM21" s="26">
        <f t="shared" si="10"/>
        <v>2.6800000000000001E-3</v>
      </c>
      <c r="AN21" s="26">
        <f t="shared" si="10"/>
        <v>2.9399999999999999E-3</v>
      </c>
      <c r="AO21" s="26">
        <f t="shared" si="10"/>
        <v>3.2100000000000002E-3</v>
      </c>
      <c r="AP21" s="26">
        <f t="shared" si="10"/>
        <v>3.5000000000000001E-3</v>
      </c>
      <c r="AQ21" s="26">
        <f t="shared" si="10"/>
        <v>3.8E-3</v>
      </c>
      <c r="AR21" s="26">
        <f t="shared" si="10"/>
        <v>4.1399999999999996E-3</v>
      </c>
      <c r="AS21" s="26">
        <f t="shared" si="10"/>
        <v>4.5100000000000001E-3</v>
      </c>
      <c r="AT21" s="26">
        <f t="shared" si="10"/>
        <v>4.9100000000000003E-3</v>
      </c>
      <c r="AU21" s="26">
        <f t="shared" si="10"/>
        <v>5.3499999999999997E-3</v>
      </c>
      <c r="AV21" s="26">
        <f t="shared" si="11"/>
        <v>5.8499999999999993E-3</v>
      </c>
      <c r="AW21" s="26">
        <f t="shared" si="11"/>
        <v>6.4099999999999999E-3</v>
      </c>
      <c r="AX21" s="26">
        <f t="shared" si="11"/>
        <v>7.0400000000000003E-3</v>
      </c>
      <c r="AY21" s="26">
        <f t="shared" si="11"/>
        <v>7.77E-3</v>
      </c>
      <c r="AZ21" s="26">
        <f t="shared" si="11"/>
        <v>8.6E-3</v>
      </c>
      <c r="BA21" s="26">
        <f t="shared" si="11"/>
        <v>9.5500000000000012E-3</v>
      </c>
      <c r="BB21" s="26">
        <f t="shared" si="11"/>
        <v>1.0619999999999999E-2</v>
      </c>
      <c r="BC21" s="26">
        <f t="shared" si="11"/>
        <v>1.184E-2</v>
      </c>
      <c r="BD21" s="26">
        <f t="shared" si="11"/>
        <v>1.324E-2</v>
      </c>
      <c r="BE21" s="26">
        <f t="shared" si="11"/>
        <v>1.4800000000000001E-2</v>
      </c>
      <c r="BF21" s="26">
        <f t="shared" si="12"/>
        <v>1.6559999999999998E-2</v>
      </c>
      <c r="BG21" s="26">
        <f t="shared" si="12"/>
        <v>1.8539999999999997E-2</v>
      </c>
      <c r="BH21" s="26">
        <f t="shared" si="12"/>
        <v>2.0739999999999998E-2</v>
      </c>
      <c r="BI21" s="26">
        <f t="shared" si="12"/>
        <v>2.3199999999999998E-2</v>
      </c>
      <c r="BJ21" s="26">
        <f t="shared" si="12"/>
        <v>2.5920000000000002E-2</v>
      </c>
      <c r="BK21" s="26">
        <f t="shared" si="12"/>
        <v>2.8910000000000002E-2</v>
      </c>
      <c r="BL21" s="26">
        <f t="shared" si="12"/>
        <v>3.2210000000000003E-2</v>
      </c>
      <c r="BM21" s="26">
        <f t="shared" si="12"/>
        <v>3.5830000000000001E-2</v>
      </c>
      <c r="BN21" s="26">
        <f t="shared" si="12"/>
        <v>3.9789999999999999E-2</v>
      </c>
      <c r="BO21" s="26">
        <f t="shared" si="12"/>
        <v>4.4159999999999998E-2</v>
      </c>
      <c r="BP21" s="26">
        <f t="shared" si="13"/>
        <v>4.897E-2</v>
      </c>
      <c r="BQ21" s="26">
        <f t="shared" si="13"/>
        <v>5.4229999999999993E-2</v>
      </c>
      <c r="BR21" s="26">
        <f t="shared" si="13"/>
        <v>5.9950000000000003E-2</v>
      </c>
      <c r="BS21" s="26">
        <f t="shared" si="13"/>
        <v>6.615E-2</v>
      </c>
      <c r="BT21" s="26">
        <f t="shared" si="13"/>
        <v>7.288E-2</v>
      </c>
      <c r="BU21" s="26">
        <f t="shared" si="13"/>
        <v>8.0159999999999995E-2</v>
      </c>
      <c r="BV21" s="26">
        <f t="shared" si="13"/>
        <v>8.8020000000000001E-2</v>
      </c>
      <c r="BW21" s="26">
        <f t="shared" si="13"/>
        <v>9.6509999999999999E-2</v>
      </c>
      <c r="BX21" s="26">
        <f t="shared" si="13"/>
        <v>0.10552</v>
      </c>
      <c r="BY21" s="26">
        <f t="shared" si="13"/>
        <v>0.11498999999999999</v>
      </c>
      <c r="BZ21" s="26">
        <f t="shared" si="14"/>
        <v>0.12498999999999999</v>
      </c>
      <c r="CA21" s="26">
        <f t="shared" si="14"/>
        <v>0.13564999999999999</v>
      </c>
      <c r="CB21" s="26">
        <f t="shared" si="14"/>
        <v>0.14701</v>
      </c>
      <c r="CC21" s="26">
        <f t="shared" si="14"/>
        <v>0.15903</v>
      </c>
      <c r="CD21" s="26">
        <f t="shared" si="14"/>
        <v>0.17177000000000001</v>
      </c>
      <c r="CE21" s="26">
        <f t="shared" si="14"/>
        <v>0.18524000000000002</v>
      </c>
      <c r="CF21" s="26">
        <f t="shared" si="14"/>
        <v>0.20476</v>
      </c>
      <c r="CG21" s="26">
        <f t="shared" si="14"/>
        <v>0.23133999999999999</v>
      </c>
      <c r="CH21" s="26">
        <f t="shared" si="14"/>
        <v>0.25817000000000001</v>
      </c>
      <c r="CI21" s="26">
        <f t="shared" si="14"/>
        <v>0.28487000000000001</v>
      </c>
      <c r="CJ21" s="26">
        <f t="shared" si="15"/>
        <v>0.31101999999999996</v>
      </c>
      <c r="CK21" s="26">
        <f t="shared" si="15"/>
        <v>0.33613999999999999</v>
      </c>
      <c r="CL21" s="26">
        <f t="shared" si="15"/>
        <v>0.35929</v>
      </c>
      <c r="CM21" s="26">
        <f t="shared" si="15"/>
        <v>0.38051999999999997</v>
      </c>
      <c r="CN21" s="26">
        <f t="shared" si="15"/>
        <v>0.39826</v>
      </c>
      <c r="CO21" s="26">
        <f t="shared" si="15"/>
        <v>0.41064000000000001</v>
      </c>
      <c r="CP21" s="26">
        <f t="shared" si="15"/>
        <v>0.42238999999999999</v>
      </c>
      <c r="CQ21" s="26">
        <f t="shared" si="15"/>
        <v>0.43343999999999999</v>
      </c>
      <c r="CR21" s="26">
        <f t="shared" si="15"/>
        <v>0.44372</v>
      </c>
      <c r="CS21" s="26">
        <f t="shared" si="15"/>
        <v>0.45</v>
      </c>
      <c r="CT21" s="26">
        <f t="shared" si="16"/>
        <v>0.45</v>
      </c>
      <c r="CU21" s="26">
        <f t="shared" si="16"/>
        <v>0.45</v>
      </c>
      <c r="CV21" s="26">
        <f t="shared" si="16"/>
        <v>0.45</v>
      </c>
      <c r="CW21" s="26">
        <f t="shared" si="16"/>
        <v>0.45</v>
      </c>
      <c r="CX21" s="26">
        <f t="shared" si="16"/>
        <v>0.45</v>
      </c>
      <c r="CY21" s="26">
        <f t="shared" si="16"/>
        <v>0.45</v>
      </c>
      <c r="CZ21" s="26">
        <f t="shared" si="16"/>
        <v>0.45</v>
      </c>
      <c r="DA21" s="26">
        <f t="shared" si="16"/>
        <v>0.45</v>
      </c>
      <c r="DB21" s="26">
        <f t="shared" si="16"/>
        <v>0.45</v>
      </c>
      <c r="DC21" s="26">
        <f t="shared" si="16"/>
        <v>0.45</v>
      </c>
      <c r="DD21" s="26">
        <f t="shared" si="17"/>
        <v>0</v>
      </c>
      <c r="DE21" s="26">
        <f t="shared" si="17"/>
        <v>0</v>
      </c>
      <c r="DF21" s="26">
        <f t="shared" si="17"/>
        <v>0</v>
      </c>
      <c r="DG21" s="26">
        <f t="shared" si="17"/>
        <v>0</v>
      </c>
      <c r="DH21" s="26">
        <f t="shared" si="17"/>
        <v>0</v>
      </c>
      <c r="DI21" s="26">
        <f t="shared" si="17"/>
        <v>0</v>
      </c>
      <c r="DJ21" s="26">
        <f t="shared" si="17"/>
        <v>0</v>
      </c>
      <c r="DK21" s="26">
        <f t="shared" si="17"/>
        <v>0</v>
      </c>
      <c r="DL21" s="26">
        <f t="shared" si="17"/>
        <v>0</v>
      </c>
      <c r="DM21" s="26">
        <f t="shared" si="17"/>
        <v>0</v>
      </c>
      <c r="DN21" s="26">
        <f t="shared" si="17"/>
        <v>0</v>
      </c>
      <c r="DO21" s="26">
        <f t="shared" si="17"/>
        <v>0</v>
      </c>
      <c r="DP21" s="26">
        <f t="shared" si="17"/>
        <v>0</v>
      </c>
      <c r="DQ21" s="26">
        <f t="shared" si="17"/>
        <v>0</v>
      </c>
      <c r="DR21" s="26">
        <f t="shared" si="17"/>
        <v>0</v>
      </c>
    </row>
    <row r="22" spans="1:122" x14ac:dyDescent="0.2">
      <c r="A22" s="29">
        <v>16</v>
      </c>
      <c r="B22" s="6">
        <v>2.0000000000000001E-4</v>
      </c>
      <c r="C22" s="7">
        <v>2.3999999999999998E-4</v>
      </c>
      <c r="D22" s="7">
        <v>2.6000000000000003E-4</v>
      </c>
      <c r="E22" s="7">
        <v>2.6000000000000003E-4</v>
      </c>
      <c r="F22" s="7">
        <v>2.6000000000000003E-4</v>
      </c>
      <c r="G22" s="7">
        <v>2.6000000000000003E-4</v>
      </c>
      <c r="H22" s="7">
        <v>2.6000000000000003E-4</v>
      </c>
      <c r="I22" s="7">
        <v>2.6000000000000003E-4</v>
      </c>
      <c r="J22" s="7">
        <v>2.6000000000000003E-4</v>
      </c>
      <c r="K22" s="7">
        <v>2.7E-4</v>
      </c>
      <c r="L22" s="7">
        <v>2.7E-4</v>
      </c>
      <c r="M22" s="7">
        <v>2.7E-4</v>
      </c>
      <c r="N22" s="7">
        <v>2.8000000000000003E-4</v>
      </c>
      <c r="O22" s="7">
        <v>2.9999999999999997E-4</v>
      </c>
      <c r="P22" s="7">
        <v>3.2000000000000003E-4</v>
      </c>
      <c r="Q22" s="7">
        <v>3.5E-4</v>
      </c>
      <c r="R22" s="7">
        <v>3.8999999999999999E-4</v>
      </c>
      <c r="S22" s="7">
        <v>4.2999999999999999E-4</v>
      </c>
      <c r="T22" s="7">
        <v>4.6999999999999999E-4</v>
      </c>
      <c r="U22" s="7">
        <v>5.1000000000000004E-4</v>
      </c>
      <c r="V22" s="7">
        <v>5.6000000000000006E-4</v>
      </c>
      <c r="W22" s="7">
        <v>5.9999999999999995E-4</v>
      </c>
      <c r="X22" s="7">
        <v>6.4000000000000005E-4</v>
      </c>
      <c r="Y22" s="7">
        <v>6.8999999999999997E-4</v>
      </c>
      <c r="Z22" s="7">
        <v>7.3999999999999999E-4</v>
      </c>
      <c r="AA22" s="7">
        <v>7.9000000000000001E-4</v>
      </c>
      <c r="AB22" s="26">
        <f t="shared" si="9"/>
        <v>8.3999999999999993E-4</v>
      </c>
      <c r="AC22" s="26">
        <f t="shared" si="9"/>
        <v>1.0500000000000002E-3</v>
      </c>
      <c r="AD22" s="26">
        <f t="shared" si="9"/>
        <v>1.1299999999999999E-3</v>
      </c>
      <c r="AE22" s="26">
        <f t="shared" si="9"/>
        <v>1.23E-3</v>
      </c>
      <c r="AF22" s="26">
        <f t="shared" si="9"/>
        <v>1.3799999999999999E-3</v>
      </c>
      <c r="AG22" s="26">
        <f t="shared" si="9"/>
        <v>1.5499999999999999E-3</v>
      </c>
      <c r="AH22" s="26">
        <f t="shared" si="9"/>
        <v>1.75E-3</v>
      </c>
      <c r="AI22" s="26">
        <f t="shared" si="9"/>
        <v>1.9599999999999999E-3</v>
      </c>
      <c r="AJ22" s="26">
        <f t="shared" si="9"/>
        <v>2.1900000000000001E-3</v>
      </c>
      <c r="AK22" s="26">
        <f t="shared" si="9"/>
        <v>2.4300000000000003E-3</v>
      </c>
      <c r="AL22" s="26">
        <f t="shared" si="10"/>
        <v>2.6800000000000001E-3</v>
      </c>
      <c r="AM22" s="26">
        <f t="shared" si="10"/>
        <v>2.9399999999999999E-3</v>
      </c>
      <c r="AN22" s="26">
        <f t="shared" si="10"/>
        <v>3.2100000000000002E-3</v>
      </c>
      <c r="AO22" s="26">
        <f t="shared" si="10"/>
        <v>3.5000000000000001E-3</v>
      </c>
      <c r="AP22" s="26">
        <f t="shared" si="10"/>
        <v>3.8E-3</v>
      </c>
      <c r="AQ22" s="26">
        <f t="shared" si="10"/>
        <v>4.1399999999999996E-3</v>
      </c>
      <c r="AR22" s="26">
        <f t="shared" si="10"/>
        <v>4.5100000000000001E-3</v>
      </c>
      <c r="AS22" s="26">
        <f t="shared" si="10"/>
        <v>4.9100000000000003E-3</v>
      </c>
      <c r="AT22" s="26">
        <f t="shared" si="10"/>
        <v>5.3499999999999997E-3</v>
      </c>
      <c r="AU22" s="26">
        <f t="shared" si="10"/>
        <v>5.8499999999999993E-3</v>
      </c>
      <c r="AV22" s="26">
        <f t="shared" si="11"/>
        <v>6.4099999999999999E-3</v>
      </c>
      <c r="AW22" s="26">
        <f t="shared" si="11"/>
        <v>7.0400000000000003E-3</v>
      </c>
      <c r="AX22" s="26">
        <f t="shared" si="11"/>
        <v>7.77E-3</v>
      </c>
      <c r="AY22" s="26">
        <f t="shared" si="11"/>
        <v>8.6E-3</v>
      </c>
      <c r="AZ22" s="26">
        <f t="shared" si="11"/>
        <v>9.5500000000000012E-3</v>
      </c>
      <c r="BA22" s="26">
        <f t="shared" si="11"/>
        <v>1.0619999999999999E-2</v>
      </c>
      <c r="BB22" s="26">
        <f t="shared" si="11"/>
        <v>1.184E-2</v>
      </c>
      <c r="BC22" s="26">
        <f t="shared" si="11"/>
        <v>1.324E-2</v>
      </c>
      <c r="BD22" s="26">
        <f t="shared" si="11"/>
        <v>1.4800000000000001E-2</v>
      </c>
      <c r="BE22" s="26">
        <f t="shared" si="11"/>
        <v>1.6559999999999998E-2</v>
      </c>
      <c r="BF22" s="26">
        <f t="shared" si="12"/>
        <v>1.8539999999999997E-2</v>
      </c>
      <c r="BG22" s="26">
        <f t="shared" si="12"/>
        <v>2.0739999999999998E-2</v>
      </c>
      <c r="BH22" s="26">
        <f t="shared" si="12"/>
        <v>2.3199999999999998E-2</v>
      </c>
      <c r="BI22" s="26">
        <f t="shared" si="12"/>
        <v>2.5920000000000002E-2</v>
      </c>
      <c r="BJ22" s="26">
        <f t="shared" si="12"/>
        <v>2.8910000000000002E-2</v>
      </c>
      <c r="BK22" s="26">
        <f t="shared" si="12"/>
        <v>3.2210000000000003E-2</v>
      </c>
      <c r="BL22" s="26">
        <f t="shared" si="12"/>
        <v>3.5830000000000001E-2</v>
      </c>
      <c r="BM22" s="26">
        <f t="shared" si="12"/>
        <v>3.9789999999999999E-2</v>
      </c>
      <c r="BN22" s="26">
        <f t="shared" si="12"/>
        <v>4.4159999999999998E-2</v>
      </c>
      <c r="BO22" s="26">
        <f t="shared" si="12"/>
        <v>4.897E-2</v>
      </c>
      <c r="BP22" s="26">
        <f t="shared" si="13"/>
        <v>5.4229999999999993E-2</v>
      </c>
      <c r="BQ22" s="26">
        <f t="shared" si="13"/>
        <v>5.9950000000000003E-2</v>
      </c>
      <c r="BR22" s="26">
        <f t="shared" si="13"/>
        <v>6.615E-2</v>
      </c>
      <c r="BS22" s="26">
        <f t="shared" si="13"/>
        <v>7.288E-2</v>
      </c>
      <c r="BT22" s="26">
        <f t="shared" si="13"/>
        <v>8.0159999999999995E-2</v>
      </c>
      <c r="BU22" s="26">
        <f t="shared" si="13"/>
        <v>8.8020000000000001E-2</v>
      </c>
      <c r="BV22" s="26">
        <f t="shared" si="13"/>
        <v>9.6509999999999999E-2</v>
      </c>
      <c r="BW22" s="26">
        <f t="shared" si="13"/>
        <v>0.10552</v>
      </c>
      <c r="BX22" s="26">
        <f t="shared" si="13"/>
        <v>0.11498999999999999</v>
      </c>
      <c r="BY22" s="26">
        <f t="shared" si="13"/>
        <v>0.12498999999999999</v>
      </c>
      <c r="BZ22" s="26">
        <f t="shared" si="14"/>
        <v>0.13564999999999999</v>
      </c>
      <c r="CA22" s="26">
        <f t="shared" si="14"/>
        <v>0.14701</v>
      </c>
      <c r="CB22" s="26">
        <f t="shared" si="14"/>
        <v>0.15903</v>
      </c>
      <c r="CC22" s="26">
        <f t="shared" si="14"/>
        <v>0.17177000000000001</v>
      </c>
      <c r="CD22" s="26">
        <f t="shared" si="14"/>
        <v>0.18524000000000002</v>
      </c>
      <c r="CE22" s="26">
        <f t="shared" si="14"/>
        <v>0.20476</v>
      </c>
      <c r="CF22" s="26">
        <f t="shared" si="14"/>
        <v>0.23133999999999999</v>
      </c>
      <c r="CG22" s="26">
        <f t="shared" si="14"/>
        <v>0.25817000000000001</v>
      </c>
      <c r="CH22" s="26">
        <f t="shared" si="14"/>
        <v>0.28487000000000001</v>
      </c>
      <c r="CI22" s="26">
        <f t="shared" si="14"/>
        <v>0.31101999999999996</v>
      </c>
      <c r="CJ22" s="26">
        <f t="shared" si="15"/>
        <v>0.33613999999999999</v>
      </c>
      <c r="CK22" s="26">
        <f t="shared" si="15"/>
        <v>0.35929</v>
      </c>
      <c r="CL22" s="26">
        <f t="shared" si="15"/>
        <v>0.38051999999999997</v>
      </c>
      <c r="CM22" s="26">
        <f t="shared" si="15"/>
        <v>0.39826</v>
      </c>
      <c r="CN22" s="26">
        <f t="shared" si="15"/>
        <v>0.41064000000000001</v>
      </c>
      <c r="CO22" s="26">
        <f t="shared" si="15"/>
        <v>0.42238999999999999</v>
      </c>
      <c r="CP22" s="26">
        <f t="shared" si="15"/>
        <v>0.43343999999999999</v>
      </c>
      <c r="CQ22" s="26">
        <f t="shared" si="15"/>
        <v>0.44372</v>
      </c>
      <c r="CR22" s="26">
        <f t="shared" si="15"/>
        <v>0.45</v>
      </c>
      <c r="CS22" s="26">
        <f t="shared" si="15"/>
        <v>0.45</v>
      </c>
      <c r="CT22" s="26">
        <f t="shared" si="16"/>
        <v>0.45</v>
      </c>
      <c r="CU22" s="26">
        <f t="shared" si="16"/>
        <v>0.45</v>
      </c>
      <c r="CV22" s="26">
        <f t="shared" si="16"/>
        <v>0.45</v>
      </c>
      <c r="CW22" s="26">
        <f t="shared" si="16"/>
        <v>0.45</v>
      </c>
      <c r="CX22" s="26">
        <f t="shared" si="16"/>
        <v>0.45</v>
      </c>
      <c r="CY22" s="26">
        <f t="shared" si="16"/>
        <v>0.45</v>
      </c>
      <c r="CZ22" s="26">
        <f t="shared" si="16"/>
        <v>0.45</v>
      </c>
      <c r="DA22" s="26">
        <f t="shared" si="16"/>
        <v>0.45</v>
      </c>
      <c r="DB22" s="26">
        <f t="shared" si="16"/>
        <v>0.45</v>
      </c>
      <c r="DC22" s="26">
        <f t="shared" si="16"/>
        <v>0</v>
      </c>
      <c r="DD22" s="26">
        <f t="shared" si="17"/>
        <v>0</v>
      </c>
      <c r="DE22" s="26">
        <f t="shared" si="17"/>
        <v>0</v>
      </c>
      <c r="DF22" s="26">
        <f t="shared" si="17"/>
        <v>0</v>
      </c>
      <c r="DG22" s="26">
        <f t="shared" si="17"/>
        <v>0</v>
      </c>
      <c r="DH22" s="26">
        <f t="shared" si="17"/>
        <v>0</v>
      </c>
      <c r="DI22" s="26">
        <f t="shared" si="17"/>
        <v>0</v>
      </c>
      <c r="DJ22" s="26">
        <f t="shared" si="17"/>
        <v>0</v>
      </c>
      <c r="DK22" s="26">
        <f t="shared" si="17"/>
        <v>0</v>
      </c>
      <c r="DL22" s="26">
        <f t="shared" si="17"/>
        <v>0</v>
      </c>
      <c r="DM22" s="26">
        <f t="shared" si="17"/>
        <v>0</v>
      </c>
      <c r="DN22" s="26">
        <f t="shared" si="17"/>
        <v>0</v>
      </c>
      <c r="DO22" s="26">
        <f t="shared" si="17"/>
        <v>0</v>
      </c>
      <c r="DP22" s="26">
        <f t="shared" si="17"/>
        <v>0</v>
      </c>
      <c r="DQ22" s="26">
        <f t="shared" si="17"/>
        <v>0</v>
      </c>
      <c r="DR22" s="26">
        <f t="shared" si="17"/>
        <v>0</v>
      </c>
    </row>
    <row r="23" spans="1:122" x14ac:dyDescent="0.2">
      <c r="A23" s="29">
        <v>17</v>
      </c>
      <c r="B23" s="6">
        <v>2.0999999999999998E-4</v>
      </c>
      <c r="C23" s="7">
        <v>2.3999999999999998E-4</v>
      </c>
      <c r="D23" s="7">
        <v>2.5000000000000001E-4</v>
      </c>
      <c r="E23" s="7">
        <v>2.5000000000000001E-4</v>
      </c>
      <c r="F23" s="7">
        <v>2.5000000000000001E-4</v>
      </c>
      <c r="G23" s="7">
        <v>2.5000000000000001E-4</v>
      </c>
      <c r="H23" s="7">
        <v>2.5000000000000001E-4</v>
      </c>
      <c r="I23" s="7">
        <v>2.7E-4</v>
      </c>
      <c r="J23" s="7">
        <v>2.7E-4</v>
      </c>
      <c r="K23" s="7">
        <v>2.6000000000000003E-4</v>
      </c>
      <c r="L23" s="7">
        <v>2.7E-4</v>
      </c>
      <c r="M23" s="7">
        <v>2.9E-4</v>
      </c>
      <c r="N23" s="7">
        <v>2.9999999999999997E-4</v>
      </c>
      <c r="O23" s="7">
        <v>3.1E-4</v>
      </c>
      <c r="P23" s="7">
        <v>3.3E-4</v>
      </c>
      <c r="Q23" s="7">
        <v>3.8000000000000002E-4</v>
      </c>
      <c r="R23" s="7">
        <v>4.0000000000000002E-4</v>
      </c>
      <c r="S23" s="7">
        <v>4.8999999999999998E-4</v>
      </c>
      <c r="T23" s="7">
        <v>4.8999999999999998E-4</v>
      </c>
      <c r="U23" s="7">
        <v>5.2999999999999998E-4</v>
      </c>
      <c r="V23" s="7">
        <v>5.9999999999999995E-4</v>
      </c>
      <c r="W23" s="7">
        <v>6.4000000000000005E-4</v>
      </c>
      <c r="X23" s="7">
        <v>6.9999999999999999E-4</v>
      </c>
      <c r="Y23" s="7">
        <v>7.2999999999999996E-4</v>
      </c>
      <c r="Z23" s="7">
        <v>7.6000000000000004E-4</v>
      </c>
      <c r="AA23" s="7">
        <v>8.3999999999999993E-4</v>
      </c>
      <c r="AB23" s="26">
        <f t="shared" si="9"/>
        <v>1.0500000000000002E-3</v>
      </c>
      <c r="AC23" s="26">
        <f t="shared" si="9"/>
        <v>1.1299999999999999E-3</v>
      </c>
      <c r="AD23" s="26">
        <f t="shared" si="9"/>
        <v>1.23E-3</v>
      </c>
      <c r="AE23" s="26">
        <f t="shared" si="9"/>
        <v>1.3799999999999999E-3</v>
      </c>
      <c r="AF23" s="26">
        <f t="shared" si="9"/>
        <v>1.5499999999999999E-3</v>
      </c>
      <c r="AG23" s="26">
        <f t="shared" si="9"/>
        <v>1.75E-3</v>
      </c>
      <c r="AH23" s="26">
        <f t="shared" si="9"/>
        <v>1.9599999999999999E-3</v>
      </c>
      <c r="AI23" s="26">
        <f t="shared" si="9"/>
        <v>2.1900000000000001E-3</v>
      </c>
      <c r="AJ23" s="26">
        <f t="shared" si="9"/>
        <v>2.4300000000000003E-3</v>
      </c>
      <c r="AK23" s="26">
        <f t="shared" si="9"/>
        <v>2.6800000000000001E-3</v>
      </c>
      <c r="AL23" s="26">
        <f t="shared" si="10"/>
        <v>2.9399999999999999E-3</v>
      </c>
      <c r="AM23" s="26">
        <f t="shared" si="10"/>
        <v>3.2100000000000002E-3</v>
      </c>
      <c r="AN23" s="26">
        <f t="shared" si="10"/>
        <v>3.5000000000000001E-3</v>
      </c>
      <c r="AO23" s="26">
        <f t="shared" si="10"/>
        <v>3.8E-3</v>
      </c>
      <c r="AP23" s="26">
        <f t="shared" si="10"/>
        <v>4.1399999999999996E-3</v>
      </c>
      <c r="AQ23" s="26">
        <f t="shared" si="10"/>
        <v>4.5100000000000001E-3</v>
      </c>
      <c r="AR23" s="26">
        <f t="shared" si="10"/>
        <v>4.9100000000000003E-3</v>
      </c>
      <c r="AS23" s="26">
        <f t="shared" si="10"/>
        <v>5.3499999999999997E-3</v>
      </c>
      <c r="AT23" s="26">
        <f t="shared" si="10"/>
        <v>5.8499999999999993E-3</v>
      </c>
      <c r="AU23" s="26">
        <f t="shared" si="10"/>
        <v>6.4099999999999999E-3</v>
      </c>
      <c r="AV23" s="26">
        <f t="shared" si="11"/>
        <v>7.0400000000000003E-3</v>
      </c>
      <c r="AW23" s="26">
        <f t="shared" si="11"/>
        <v>7.77E-3</v>
      </c>
      <c r="AX23" s="26">
        <f t="shared" si="11"/>
        <v>8.6E-3</v>
      </c>
      <c r="AY23" s="26">
        <f t="shared" si="11"/>
        <v>9.5500000000000012E-3</v>
      </c>
      <c r="AZ23" s="26">
        <f t="shared" si="11"/>
        <v>1.0619999999999999E-2</v>
      </c>
      <c r="BA23" s="26">
        <f t="shared" si="11"/>
        <v>1.184E-2</v>
      </c>
      <c r="BB23" s="26">
        <f t="shared" si="11"/>
        <v>1.324E-2</v>
      </c>
      <c r="BC23" s="26">
        <f t="shared" si="11"/>
        <v>1.4800000000000001E-2</v>
      </c>
      <c r="BD23" s="26">
        <f t="shared" si="11"/>
        <v>1.6559999999999998E-2</v>
      </c>
      <c r="BE23" s="26">
        <f t="shared" si="11"/>
        <v>1.8539999999999997E-2</v>
      </c>
      <c r="BF23" s="26">
        <f t="shared" si="12"/>
        <v>2.0739999999999998E-2</v>
      </c>
      <c r="BG23" s="26">
        <f t="shared" si="12"/>
        <v>2.3199999999999998E-2</v>
      </c>
      <c r="BH23" s="26">
        <f t="shared" si="12"/>
        <v>2.5920000000000002E-2</v>
      </c>
      <c r="BI23" s="26">
        <f t="shared" si="12"/>
        <v>2.8910000000000002E-2</v>
      </c>
      <c r="BJ23" s="26">
        <f t="shared" si="12"/>
        <v>3.2210000000000003E-2</v>
      </c>
      <c r="BK23" s="26">
        <f t="shared" si="12"/>
        <v>3.5830000000000001E-2</v>
      </c>
      <c r="BL23" s="26">
        <f t="shared" si="12"/>
        <v>3.9789999999999999E-2</v>
      </c>
      <c r="BM23" s="26">
        <f t="shared" si="12"/>
        <v>4.4159999999999998E-2</v>
      </c>
      <c r="BN23" s="26">
        <f t="shared" si="12"/>
        <v>4.897E-2</v>
      </c>
      <c r="BO23" s="26">
        <f t="shared" si="12"/>
        <v>5.4229999999999993E-2</v>
      </c>
      <c r="BP23" s="26">
        <f t="shared" si="13"/>
        <v>5.9950000000000003E-2</v>
      </c>
      <c r="BQ23" s="26">
        <f t="shared" si="13"/>
        <v>6.615E-2</v>
      </c>
      <c r="BR23" s="26">
        <f t="shared" si="13"/>
        <v>7.288E-2</v>
      </c>
      <c r="BS23" s="26">
        <f t="shared" si="13"/>
        <v>8.0159999999999995E-2</v>
      </c>
      <c r="BT23" s="26">
        <f t="shared" si="13"/>
        <v>8.8020000000000001E-2</v>
      </c>
      <c r="BU23" s="26">
        <f t="shared" si="13"/>
        <v>9.6509999999999999E-2</v>
      </c>
      <c r="BV23" s="26">
        <f t="shared" si="13"/>
        <v>0.10552</v>
      </c>
      <c r="BW23" s="26">
        <f t="shared" si="13"/>
        <v>0.11498999999999999</v>
      </c>
      <c r="BX23" s="26">
        <f t="shared" si="13"/>
        <v>0.12498999999999999</v>
      </c>
      <c r="BY23" s="26">
        <f t="shared" si="13"/>
        <v>0.13564999999999999</v>
      </c>
      <c r="BZ23" s="26">
        <f t="shared" si="14"/>
        <v>0.14701</v>
      </c>
      <c r="CA23" s="26">
        <f t="shared" si="14"/>
        <v>0.15903</v>
      </c>
      <c r="CB23" s="26">
        <f t="shared" si="14"/>
        <v>0.17177000000000001</v>
      </c>
      <c r="CC23" s="26">
        <f t="shared" si="14"/>
        <v>0.18524000000000002</v>
      </c>
      <c r="CD23" s="26">
        <f t="shared" si="14"/>
        <v>0.20476</v>
      </c>
      <c r="CE23" s="26">
        <f t="shared" si="14"/>
        <v>0.23133999999999999</v>
      </c>
      <c r="CF23" s="26">
        <f t="shared" si="14"/>
        <v>0.25817000000000001</v>
      </c>
      <c r="CG23" s="26">
        <f t="shared" si="14"/>
        <v>0.28487000000000001</v>
      </c>
      <c r="CH23" s="26">
        <f t="shared" si="14"/>
        <v>0.31101999999999996</v>
      </c>
      <c r="CI23" s="26">
        <f t="shared" si="14"/>
        <v>0.33613999999999999</v>
      </c>
      <c r="CJ23" s="26">
        <f t="shared" si="15"/>
        <v>0.35929</v>
      </c>
      <c r="CK23" s="26">
        <f t="shared" si="15"/>
        <v>0.38051999999999997</v>
      </c>
      <c r="CL23" s="26">
        <f t="shared" si="15"/>
        <v>0.39826</v>
      </c>
      <c r="CM23" s="26">
        <f t="shared" si="15"/>
        <v>0.41064000000000001</v>
      </c>
      <c r="CN23" s="26">
        <f t="shared" si="15"/>
        <v>0.42238999999999999</v>
      </c>
      <c r="CO23" s="26">
        <f t="shared" si="15"/>
        <v>0.43343999999999999</v>
      </c>
      <c r="CP23" s="26">
        <f t="shared" si="15"/>
        <v>0.44372</v>
      </c>
      <c r="CQ23" s="26">
        <f t="shared" si="15"/>
        <v>0.45</v>
      </c>
      <c r="CR23" s="26">
        <f t="shared" si="15"/>
        <v>0.45</v>
      </c>
      <c r="CS23" s="26">
        <f t="shared" si="15"/>
        <v>0.45</v>
      </c>
      <c r="CT23" s="26">
        <f t="shared" si="16"/>
        <v>0.45</v>
      </c>
      <c r="CU23" s="26">
        <f t="shared" si="16"/>
        <v>0.45</v>
      </c>
      <c r="CV23" s="26">
        <f t="shared" si="16"/>
        <v>0.45</v>
      </c>
      <c r="CW23" s="26">
        <f t="shared" si="16"/>
        <v>0.45</v>
      </c>
      <c r="CX23" s="26">
        <f t="shared" si="16"/>
        <v>0.45</v>
      </c>
      <c r="CY23" s="26">
        <f t="shared" si="16"/>
        <v>0.45</v>
      </c>
      <c r="CZ23" s="26">
        <f t="shared" si="16"/>
        <v>0.45</v>
      </c>
      <c r="DA23" s="26">
        <f t="shared" si="16"/>
        <v>0.45</v>
      </c>
      <c r="DB23" s="26">
        <f t="shared" si="16"/>
        <v>0</v>
      </c>
      <c r="DC23" s="26">
        <f t="shared" si="16"/>
        <v>0</v>
      </c>
      <c r="DD23" s="26">
        <f t="shared" si="17"/>
        <v>0</v>
      </c>
      <c r="DE23" s="26">
        <f t="shared" si="17"/>
        <v>0</v>
      </c>
      <c r="DF23" s="26">
        <f t="shared" si="17"/>
        <v>0</v>
      </c>
      <c r="DG23" s="26">
        <f t="shared" si="17"/>
        <v>0</v>
      </c>
      <c r="DH23" s="26">
        <f t="shared" si="17"/>
        <v>0</v>
      </c>
      <c r="DI23" s="26">
        <f t="shared" si="17"/>
        <v>0</v>
      </c>
      <c r="DJ23" s="26">
        <f t="shared" si="17"/>
        <v>0</v>
      </c>
      <c r="DK23" s="26">
        <f t="shared" si="17"/>
        <v>0</v>
      </c>
      <c r="DL23" s="26">
        <f t="shared" si="17"/>
        <v>0</v>
      </c>
      <c r="DM23" s="26">
        <f t="shared" si="17"/>
        <v>0</v>
      </c>
      <c r="DN23" s="26">
        <f t="shared" si="17"/>
        <v>0</v>
      </c>
      <c r="DO23" s="26">
        <f t="shared" si="17"/>
        <v>0</v>
      </c>
      <c r="DP23" s="26">
        <f t="shared" si="17"/>
        <v>0</v>
      </c>
      <c r="DQ23" s="26">
        <f t="shared" si="17"/>
        <v>0</v>
      </c>
      <c r="DR23" s="26">
        <f t="shared" si="17"/>
        <v>0</v>
      </c>
    </row>
    <row r="24" spans="1:122" x14ac:dyDescent="0.2">
      <c r="A24" s="29">
        <v>18</v>
      </c>
      <c r="B24" s="6">
        <v>2.7E-4</v>
      </c>
      <c r="C24" s="7">
        <v>2.8000000000000003E-4</v>
      </c>
      <c r="D24" s="7">
        <v>2.8000000000000003E-4</v>
      </c>
      <c r="E24" s="7">
        <v>2.7E-4</v>
      </c>
      <c r="F24" s="7">
        <v>2.7E-4</v>
      </c>
      <c r="G24" s="7">
        <v>2.6000000000000003E-4</v>
      </c>
      <c r="H24" s="7">
        <v>2.6000000000000003E-4</v>
      </c>
      <c r="I24" s="7">
        <v>2.7E-4</v>
      </c>
      <c r="J24" s="7">
        <v>2.8000000000000003E-4</v>
      </c>
      <c r="K24" s="7">
        <v>2.8000000000000003E-4</v>
      </c>
      <c r="L24" s="7">
        <v>2.9999999999999997E-4</v>
      </c>
      <c r="M24" s="7">
        <v>3.1E-4</v>
      </c>
      <c r="N24" s="7">
        <v>3.3E-4</v>
      </c>
      <c r="O24" s="7">
        <v>3.5999999999999997E-4</v>
      </c>
      <c r="P24" s="7">
        <v>3.8999999999999999E-4</v>
      </c>
      <c r="Q24" s="7">
        <v>4.4000000000000002E-4</v>
      </c>
      <c r="R24" s="7">
        <v>5.0000000000000001E-4</v>
      </c>
      <c r="S24" s="7">
        <v>5.5000000000000003E-4</v>
      </c>
      <c r="T24" s="7">
        <v>6.2E-4</v>
      </c>
      <c r="U24" s="7">
        <v>6.7000000000000002E-4</v>
      </c>
      <c r="V24" s="7">
        <v>7.1999999999999994E-4</v>
      </c>
      <c r="W24" s="7">
        <v>7.7999999999999999E-4</v>
      </c>
      <c r="X24" s="7">
        <v>8.4999999999999995E-4</v>
      </c>
      <c r="Y24" s="7">
        <v>9.1E-4</v>
      </c>
      <c r="Z24" s="7">
        <v>9.6999999999999994E-4</v>
      </c>
      <c r="AA24" s="7">
        <v>1.0500000000000002E-3</v>
      </c>
      <c r="AB24" s="26">
        <f t="shared" si="9"/>
        <v>1.1299999999999999E-3</v>
      </c>
      <c r="AC24" s="26">
        <f t="shared" si="9"/>
        <v>1.23E-3</v>
      </c>
      <c r="AD24" s="26">
        <f t="shared" si="9"/>
        <v>1.3799999999999999E-3</v>
      </c>
      <c r="AE24" s="26">
        <f t="shared" si="9"/>
        <v>1.5499999999999999E-3</v>
      </c>
      <c r="AF24" s="26">
        <f t="shared" si="9"/>
        <v>1.75E-3</v>
      </c>
      <c r="AG24" s="26">
        <f t="shared" si="9"/>
        <v>1.9599999999999999E-3</v>
      </c>
      <c r="AH24" s="26">
        <f t="shared" si="9"/>
        <v>2.1900000000000001E-3</v>
      </c>
      <c r="AI24" s="26">
        <f t="shared" si="9"/>
        <v>2.4300000000000003E-3</v>
      </c>
      <c r="AJ24" s="26">
        <f t="shared" si="9"/>
        <v>2.6800000000000001E-3</v>
      </c>
      <c r="AK24" s="26">
        <f t="shared" si="9"/>
        <v>2.9399999999999999E-3</v>
      </c>
      <c r="AL24" s="26">
        <f t="shared" si="10"/>
        <v>3.2100000000000002E-3</v>
      </c>
      <c r="AM24" s="26">
        <f t="shared" si="10"/>
        <v>3.5000000000000001E-3</v>
      </c>
      <c r="AN24" s="26">
        <f t="shared" si="10"/>
        <v>3.8E-3</v>
      </c>
      <c r="AO24" s="26">
        <f t="shared" si="10"/>
        <v>4.1399999999999996E-3</v>
      </c>
      <c r="AP24" s="26">
        <f t="shared" si="10"/>
        <v>4.5100000000000001E-3</v>
      </c>
      <c r="AQ24" s="26">
        <f t="shared" si="10"/>
        <v>4.9100000000000003E-3</v>
      </c>
      <c r="AR24" s="26">
        <f t="shared" si="10"/>
        <v>5.3499999999999997E-3</v>
      </c>
      <c r="AS24" s="26">
        <f t="shared" si="10"/>
        <v>5.8499999999999993E-3</v>
      </c>
      <c r="AT24" s="26">
        <f t="shared" si="10"/>
        <v>6.4099999999999999E-3</v>
      </c>
      <c r="AU24" s="26">
        <f t="shared" si="10"/>
        <v>7.0400000000000003E-3</v>
      </c>
      <c r="AV24" s="26">
        <f t="shared" si="11"/>
        <v>7.77E-3</v>
      </c>
      <c r="AW24" s="26">
        <f t="shared" si="11"/>
        <v>8.6E-3</v>
      </c>
      <c r="AX24" s="26">
        <f t="shared" si="11"/>
        <v>9.5500000000000012E-3</v>
      </c>
      <c r="AY24" s="26">
        <f t="shared" si="11"/>
        <v>1.0619999999999999E-2</v>
      </c>
      <c r="AZ24" s="26">
        <f t="shared" si="11"/>
        <v>1.184E-2</v>
      </c>
      <c r="BA24" s="26">
        <f t="shared" si="11"/>
        <v>1.324E-2</v>
      </c>
      <c r="BB24" s="26">
        <f t="shared" si="11"/>
        <v>1.4800000000000001E-2</v>
      </c>
      <c r="BC24" s="26">
        <f t="shared" si="11"/>
        <v>1.6559999999999998E-2</v>
      </c>
      <c r="BD24" s="26">
        <f t="shared" si="11"/>
        <v>1.8539999999999997E-2</v>
      </c>
      <c r="BE24" s="26">
        <f t="shared" si="11"/>
        <v>2.0739999999999998E-2</v>
      </c>
      <c r="BF24" s="26">
        <f t="shared" si="12"/>
        <v>2.3199999999999998E-2</v>
      </c>
      <c r="BG24" s="26">
        <f t="shared" si="12"/>
        <v>2.5920000000000002E-2</v>
      </c>
      <c r="BH24" s="26">
        <f t="shared" si="12"/>
        <v>2.8910000000000002E-2</v>
      </c>
      <c r="BI24" s="26">
        <f t="shared" si="12"/>
        <v>3.2210000000000003E-2</v>
      </c>
      <c r="BJ24" s="26">
        <f t="shared" si="12"/>
        <v>3.5830000000000001E-2</v>
      </c>
      <c r="BK24" s="26">
        <f t="shared" si="12"/>
        <v>3.9789999999999999E-2</v>
      </c>
      <c r="BL24" s="26">
        <f t="shared" si="12"/>
        <v>4.4159999999999998E-2</v>
      </c>
      <c r="BM24" s="26">
        <f t="shared" si="12"/>
        <v>4.897E-2</v>
      </c>
      <c r="BN24" s="26">
        <f t="shared" si="12"/>
        <v>5.4229999999999993E-2</v>
      </c>
      <c r="BO24" s="26">
        <f t="shared" si="12"/>
        <v>5.9950000000000003E-2</v>
      </c>
      <c r="BP24" s="26">
        <f t="shared" si="13"/>
        <v>6.615E-2</v>
      </c>
      <c r="BQ24" s="26">
        <f t="shared" si="13"/>
        <v>7.288E-2</v>
      </c>
      <c r="BR24" s="26">
        <f t="shared" si="13"/>
        <v>8.0159999999999995E-2</v>
      </c>
      <c r="BS24" s="26">
        <f t="shared" si="13"/>
        <v>8.8020000000000001E-2</v>
      </c>
      <c r="BT24" s="26">
        <f t="shared" si="13"/>
        <v>9.6509999999999999E-2</v>
      </c>
      <c r="BU24" s="26">
        <f t="shared" si="13"/>
        <v>0.10552</v>
      </c>
      <c r="BV24" s="26">
        <f t="shared" si="13"/>
        <v>0.11498999999999999</v>
      </c>
      <c r="BW24" s="26">
        <f t="shared" si="13"/>
        <v>0.12498999999999999</v>
      </c>
      <c r="BX24" s="26">
        <f t="shared" si="13"/>
        <v>0.13564999999999999</v>
      </c>
      <c r="BY24" s="26">
        <f t="shared" si="13"/>
        <v>0.14701</v>
      </c>
      <c r="BZ24" s="26">
        <f t="shared" si="14"/>
        <v>0.15903</v>
      </c>
      <c r="CA24" s="26">
        <f t="shared" si="14"/>
        <v>0.17177000000000001</v>
      </c>
      <c r="CB24" s="26">
        <f t="shared" si="14"/>
        <v>0.18524000000000002</v>
      </c>
      <c r="CC24" s="26">
        <f t="shared" si="14"/>
        <v>0.20476</v>
      </c>
      <c r="CD24" s="26">
        <f t="shared" si="14"/>
        <v>0.23133999999999999</v>
      </c>
      <c r="CE24" s="26">
        <f t="shared" si="14"/>
        <v>0.25817000000000001</v>
      </c>
      <c r="CF24" s="26">
        <f t="shared" si="14"/>
        <v>0.28487000000000001</v>
      </c>
      <c r="CG24" s="26">
        <f t="shared" si="14"/>
        <v>0.31101999999999996</v>
      </c>
      <c r="CH24" s="26">
        <f t="shared" si="14"/>
        <v>0.33613999999999999</v>
      </c>
      <c r="CI24" s="26">
        <f t="shared" si="14"/>
        <v>0.35929</v>
      </c>
      <c r="CJ24" s="26">
        <f t="shared" si="15"/>
        <v>0.38051999999999997</v>
      </c>
      <c r="CK24" s="26">
        <f t="shared" si="15"/>
        <v>0.39826</v>
      </c>
      <c r="CL24" s="26">
        <f t="shared" si="15"/>
        <v>0.41064000000000001</v>
      </c>
      <c r="CM24" s="26">
        <f t="shared" si="15"/>
        <v>0.42238999999999999</v>
      </c>
      <c r="CN24" s="26">
        <f t="shared" si="15"/>
        <v>0.43343999999999999</v>
      </c>
      <c r="CO24" s="26">
        <f t="shared" si="15"/>
        <v>0.44372</v>
      </c>
      <c r="CP24" s="26">
        <f t="shared" si="15"/>
        <v>0.45</v>
      </c>
      <c r="CQ24" s="26">
        <f t="shared" si="15"/>
        <v>0.45</v>
      </c>
      <c r="CR24" s="26">
        <f t="shared" si="15"/>
        <v>0.45</v>
      </c>
      <c r="CS24" s="26">
        <f t="shared" si="15"/>
        <v>0.45</v>
      </c>
      <c r="CT24" s="26">
        <f t="shared" si="16"/>
        <v>0.45</v>
      </c>
      <c r="CU24" s="26">
        <f t="shared" si="16"/>
        <v>0.45</v>
      </c>
      <c r="CV24" s="26">
        <f t="shared" si="16"/>
        <v>0.45</v>
      </c>
      <c r="CW24" s="26">
        <f t="shared" si="16"/>
        <v>0.45</v>
      </c>
      <c r="CX24" s="26">
        <f t="shared" si="16"/>
        <v>0.45</v>
      </c>
      <c r="CY24" s="26">
        <f t="shared" si="16"/>
        <v>0.45</v>
      </c>
      <c r="CZ24" s="26">
        <f t="shared" si="16"/>
        <v>0.45</v>
      </c>
      <c r="DA24" s="26">
        <f t="shared" si="16"/>
        <v>0</v>
      </c>
      <c r="DB24" s="26">
        <f t="shared" si="16"/>
        <v>0</v>
      </c>
      <c r="DC24" s="26">
        <f t="shared" si="16"/>
        <v>0</v>
      </c>
      <c r="DD24" s="26">
        <f t="shared" si="17"/>
        <v>0</v>
      </c>
      <c r="DE24" s="26">
        <f t="shared" si="17"/>
        <v>0</v>
      </c>
      <c r="DF24" s="26">
        <f t="shared" si="17"/>
        <v>0</v>
      </c>
      <c r="DG24" s="26">
        <f t="shared" si="17"/>
        <v>0</v>
      </c>
      <c r="DH24" s="26">
        <f t="shared" si="17"/>
        <v>0</v>
      </c>
      <c r="DI24" s="26">
        <f t="shared" si="17"/>
        <v>0</v>
      </c>
      <c r="DJ24" s="26">
        <f t="shared" si="17"/>
        <v>0</v>
      </c>
      <c r="DK24" s="26">
        <f t="shared" si="17"/>
        <v>0</v>
      </c>
      <c r="DL24" s="26">
        <f t="shared" si="17"/>
        <v>0</v>
      </c>
      <c r="DM24" s="26">
        <f t="shared" si="17"/>
        <v>0</v>
      </c>
      <c r="DN24" s="26">
        <f t="shared" si="17"/>
        <v>0</v>
      </c>
      <c r="DO24" s="26">
        <f t="shared" si="17"/>
        <v>0</v>
      </c>
      <c r="DP24" s="26">
        <f t="shared" si="17"/>
        <v>0</v>
      </c>
      <c r="DQ24" s="26">
        <f t="shared" si="17"/>
        <v>0</v>
      </c>
      <c r="DR24" s="26">
        <f t="shared" si="17"/>
        <v>0</v>
      </c>
    </row>
    <row r="25" spans="1:122" x14ac:dyDescent="0.2">
      <c r="A25" s="29">
        <v>19</v>
      </c>
      <c r="B25" s="6">
        <v>2.5000000000000001E-4</v>
      </c>
      <c r="C25" s="7">
        <v>2.7E-4</v>
      </c>
      <c r="D25" s="7">
        <v>2.6000000000000003E-4</v>
      </c>
      <c r="E25" s="7">
        <v>2.6000000000000003E-4</v>
      </c>
      <c r="F25" s="7">
        <v>2.5000000000000001E-4</v>
      </c>
      <c r="G25" s="7">
        <v>2.5000000000000001E-4</v>
      </c>
      <c r="H25" s="7">
        <v>2.5000000000000001E-4</v>
      </c>
      <c r="I25" s="7">
        <v>2.7E-4</v>
      </c>
      <c r="J25" s="7">
        <v>2.8000000000000003E-4</v>
      </c>
      <c r="K25" s="7">
        <v>2.9E-4</v>
      </c>
      <c r="L25" s="7">
        <v>3.1E-4</v>
      </c>
      <c r="M25" s="7">
        <v>3.2000000000000003E-4</v>
      </c>
      <c r="N25" s="7">
        <v>3.4000000000000002E-4</v>
      </c>
      <c r="O25" s="7">
        <v>3.8000000000000002E-4</v>
      </c>
      <c r="P25" s="7">
        <v>4.1999999999999996E-4</v>
      </c>
      <c r="Q25" s="7">
        <v>4.6999999999999999E-4</v>
      </c>
      <c r="R25" s="7">
        <v>5.2999999999999998E-4</v>
      </c>
      <c r="S25" s="7">
        <v>5.8999999999999992E-4</v>
      </c>
      <c r="T25" s="7">
        <v>6.7000000000000002E-4</v>
      </c>
      <c r="U25" s="7">
        <v>7.1999999999999994E-4</v>
      </c>
      <c r="V25" s="7">
        <v>7.7999999999999999E-4</v>
      </c>
      <c r="W25" s="7">
        <v>8.3999999999999993E-4</v>
      </c>
      <c r="X25" s="7">
        <v>8.9999999999999998E-4</v>
      </c>
      <c r="Y25" s="7">
        <v>9.6999999999999994E-4</v>
      </c>
      <c r="Z25" s="7">
        <v>1.0400000000000001E-3</v>
      </c>
      <c r="AA25" s="7">
        <v>1.1299999999999999E-3</v>
      </c>
      <c r="AB25" s="26">
        <f t="shared" si="9"/>
        <v>1.23E-3</v>
      </c>
      <c r="AC25" s="26">
        <f t="shared" si="9"/>
        <v>1.3799999999999999E-3</v>
      </c>
      <c r="AD25" s="26">
        <f t="shared" si="9"/>
        <v>1.5499999999999999E-3</v>
      </c>
      <c r="AE25" s="26">
        <f t="shared" si="9"/>
        <v>1.75E-3</v>
      </c>
      <c r="AF25" s="26">
        <f t="shared" si="9"/>
        <v>1.9599999999999999E-3</v>
      </c>
      <c r="AG25" s="26">
        <f t="shared" si="9"/>
        <v>2.1900000000000001E-3</v>
      </c>
      <c r="AH25" s="26">
        <f t="shared" si="9"/>
        <v>2.4300000000000003E-3</v>
      </c>
      <c r="AI25" s="26">
        <f t="shared" si="9"/>
        <v>2.6800000000000001E-3</v>
      </c>
      <c r="AJ25" s="26">
        <f t="shared" si="9"/>
        <v>2.9399999999999999E-3</v>
      </c>
      <c r="AK25" s="26">
        <f t="shared" si="9"/>
        <v>3.2100000000000002E-3</v>
      </c>
      <c r="AL25" s="26">
        <f t="shared" si="10"/>
        <v>3.5000000000000001E-3</v>
      </c>
      <c r="AM25" s="26">
        <f t="shared" si="10"/>
        <v>3.8E-3</v>
      </c>
      <c r="AN25" s="26">
        <f t="shared" si="10"/>
        <v>4.1399999999999996E-3</v>
      </c>
      <c r="AO25" s="26">
        <f t="shared" si="10"/>
        <v>4.5100000000000001E-3</v>
      </c>
      <c r="AP25" s="26">
        <f t="shared" si="10"/>
        <v>4.9100000000000003E-3</v>
      </c>
      <c r="AQ25" s="26">
        <f t="shared" si="10"/>
        <v>5.3499999999999997E-3</v>
      </c>
      <c r="AR25" s="26">
        <f t="shared" si="10"/>
        <v>5.8499999999999993E-3</v>
      </c>
      <c r="AS25" s="26">
        <f t="shared" si="10"/>
        <v>6.4099999999999999E-3</v>
      </c>
      <c r="AT25" s="26">
        <f t="shared" si="10"/>
        <v>7.0400000000000003E-3</v>
      </c>
      <c r="AU25" s="26">
        <f t="shared" si="10"/>
        <v>7.77E-3</v>
      </c>
      <c r="AV25" s="26">
        <f t="shared" si="11"/>
        <v>8.6E-3</v>
      </c>
      <c r="AW25" s="26">
        <f t="shared" si="11"/>
        <v>9.5500000000000012E-3</v>
      </c>
      <c r="AX25" s="26">
        <f t="shared" si="11"/>
        <v>1.0619999999999999E-2</v>
      </c>
      <c r="AY25" s="26">
        <f t="shared" si="11"/>
        <v>1.184E-2</v>
      </c>
      <c r="AZ25" s="26">
        <f t="shared" si="11"/>
        <v>1.324E-2</v>
      </c>
      <c r="BA25" s="26">
        <f t="shared" si="11"/>
        <v>1.4800000000000001E-2</v>
      </c>
      <c r="BB25" s="26">
        <f t="shared" si="11"/>
        <v>1.6559999999999998E-2</v>
      </c>
      <c r="BC25" s="26">
        <f t="shared" si="11"/>
        <v>1.8539999999999997E-2</v>
      </c>
      <c r="BD25" s="26">
        <f t="shared" si="11"/>
        <v>2.0739999999999998E-2</v>
      </c>
      <c r="BE25" s="26">
        <f t="shared" si="11"/>
        <v>2.3199999999999998E-2</v>
      </c>
      <c r="BF25" s="26">
        <f t="shared" si="12"/>
        <v>2.5920000000000002E-2</v>
      </c>
      <c r="BG25" s="26">
        <f t="shared" si="12"/>
        <v>2.8910000000000002E-2</v>
      </c>
      <c r="BH25" s="26">
        <f t="shared" si="12"/>
        <v>3.2210000000000003E-2</v>
      </c>
      <c r="BI25" s="26">
        <f t="shared" si="12"/>
        <v>3.5830000000000001E-2</v>
      </c>
      <c r="BJ25" s="26">
        <f t="shared" si="12"/>
        <v>3.9789999999999999E-2</v>
      </c>
      <c r="BK25" s="26">
        <f t="shared" si="12"/>
        <v>4.4159999999999998E-2</v>
      </c>
      <c r="BL25" s="26">
        <f t="shared" si="12"/>
        <v>4.897E-2</v>
      </c>
      <c r="BM25" s="26">
        <f t="shared" si="12"/>
        <v>5.4229999999999993E-2</v>
      </c>
      <c r="BN25" s="26">
        <f t="shared" si="12"/>
        <v>5.9950000000000003E-2</v>
      </c>
      <c r="BO25" s="26">
        <f t="shared" si="12"/>
        <v>6.615E-2</v>
      </c>
      <c r="BP25" s="26">
        <f t="shared" si="13"/>
        <v>7.288E-2</v>
      </c>
      <c r="BQ25" s="26">
        <f t="shared" si="13"/>
        <v>8.0159999999999995E-2</v>
      </c>
      <c r="BR25" s="26">
        <f t="shared" si="13"/>
        <v>8.8020000000000001E-2</v>
      </c>
      <c r="BS25" s="26">
        <f t="shared" si="13"/>
        <v>9.6509999999999999E-2</v>
      </c>
      <c r="BT25" s="26">
        <f t="shared" si="13"/>
        <v>0.10552</v>
      </c>
      <c r="BU25" s="26">
        <f t="shared" si="13"/>
        <v>0.11498999999999999</v>
      </c>
      <c r="BV25" s="26">
        <f t="shared" si="13"/>
        <v>0.12498999999999999</v>
      </c>
      <c r="BW25" s="26">
        <f t="shared" si="13"/>
        <v>0.13564999999999999</v>
      </c>
      <c r="BX25" s="26">
        <f t="shared" si="13"/>
        <v>0.14701</v>
      </c>
      <c r="BY25" s="26">
        <f t="shared" si="13"/>
        <v>0.15903</v>
      </c>
      <c r="BZ25" s="26">
        <f t="shared" si="14"/>
        <v>0.17177000000000001</v>
      </c>
      <c r="CA25" s="26">
        <f t="shared" si="14"/>
        <v>0.18524000000000002</v>
      </c>
      <c r="CB25" s="26">
        <f t="shared" si="14"/>
        <v>0.20476</v>
      </c>
      <c r="CC25" s="26">
        <f t="shared" si="14"/>
        <v>0.23133999999999999</v>
      </c>
      <c r="CD25" s="26">
        <f t="shared" si="14"/>
        <v>0.25817000000000001</v>
      </c>
      <c r="CE25" s="26">
        <f t="shared" si="14"/>
        <v>0.28487000000000001</v>
      </c>
      <c r="CF25" s="26">
        <f t="shared" si="14"/>
        <v>0.31101999999999996</v>
      </c>
      <c r="CG25" s="26">
        <f t="shared" si="14"/>
        <v>0.33613999999999999</v>
      </c>
      <c r="CH25" s="26">
        <f t="shared" si="14"/>
        <v>0.35929</v>
      </c>
      <c r="CI25" s="26">
        <f t="shared" si="14"/>
        <v>0.38051999999999997</v>
      </c>
      <c r="CJ25" s="26">
        <f t="shared" si="15"/>
        <v>0.39826</v>
      </c>
      <c r="CK25" s="26">
        <f t="shared" si="15"/>
        <v>0.41064000000000001</v>
      </c>
      <c r="CL25" s="26">
        <f t="shared" si="15"/>
        <v>0.42238999999999999</v>
      </c>
      <c r="CM25" s="26">
        <f t="shared" si="15"/>
        <v>0.43343999999999999</v>
      </c>
      <c r="CN25" s="26">
        <f t="shared" si="15"/>
        <v>0.44372</v>
      </c>
      <c r="CO25" s="26">
        <f t="shared" si="15"/>
        <v>0.45</v>
      </c>
      <c r="CP25" s="26">
        <f t="shared" si="15"/>
        <v>0.45</v>
      </c>
      <c r="CQ25" s="26">
        <f t="shared" si="15"/>
        <v>0.45</v>
      </c>
      <c r="CR25" s="26">
        <f t="shared" si="15"/>
        <v>0.45</v>
      </c>
      <c r="CS25" s="26">
        <f t="shared" si="15"/>
        <v>0.45</v>
      </c>
      <c r="CT25" s="26">
        <f t="shared" si="16"/>
        <v>0.45</v>
      </c>
      <c r="CU25" s="26">
        <f t="shared" si="16"/>
        <v>0.45</v>
      </c>
      <c r="CV25" s="26">
        <f t="shared" si="16"/>
        <v>0.45</v>
      </c>
      <c r="CW25" s="26">
        <f t="shared" si="16"/>
        <v>0.45</v>
      </c>
      <c r="CX25" s="26">
        <f t="shared" si="16"/>
        <v>0.45</v>
      </c>
      <c r="CY25" s="26">
        <f t="shared" si="16"/>
        <v>0.45</v>
      </c>
      <c r="CZ25" s="26">
        <f t="shared" si="16"/>
        <v>0</v>
      </c>
      <c r="DA25" s="26">
        <f t="shared" si="16"/>
        <v>0</v>
      </c>
      <c r="DB25" s="26">
        <f t="shared" si="16"/>
        <v>0</v>
      </c>
      <c r="DC25" s="26">
        <f t="shared" si="16"/>
        <v>0</v>
      </c>
      <c r="DD25" s="26">
        <f t="shared" si="17"/>
        <v>0</v>
      </c>
      <c r="DE25" s="26">
        <f t="shared" si="17"/>
        <v>0</v>
      </c>
      <c r="DF25" s="26">
        <f t="shared" si="17"/>
        <v>0</v>
      </c>
      <c r="DG25" s="26">
        <f t="shared" si="17"/>
        <v>0</v>
      </c>
      <c r="DH25" s="26">
        <f t="shared" si="17"/>
        <v>0</v>
      </c>
      <c r="DI25" s="26">
        <f t="shared" si="17"/>
        <v>0</v>
      </c>
      <c r="DJ25" s="26">
        <f t="shared" si="17"/>
        <v>0</v>
      </c>
      <c r="DK25" s="26">
        <f t="shared" si="17"/>
        <v>0</v>
      </c>
      <c r="DL25" s="26">
        <f t="shared" si="17"/>
        <v>0</v>
      </c>
      <c r="DM25" s="26">
        <f t="shared" si="17"/>
        <v>0</v>
      </c>
      <c r="DN25" s="26">
        <f t="shared" si="17"/>
        <v>0</v>
      </c>
      <c r="DO25" s="26">
        <f t="shared" si="17"/>
        <v>0</v>
      </c>
      <c r="DP25" s="26">
        <f t="shared" si="17"/>
        <v>0</v>
      </c>
      <c r="DQ25" s="26">
        <f t="shared" si="17"/>
        <v>0</v>
      </c>
      <c r="DR25" s="26">
        <f t="shared" si="17"/>
        <v>0</v>
      </c>
    </row>
    <row r="26" spans="1:122" x14ac:dyDescent="0.2">
      <c r="A26" s="29">
        <v>20</v>
      </c>
      <c r="B26" s="6">
        <v>2.3000000000000001E-4</v>
      </c>
      <c r="C26" s="7">
        <v>2.5000000000000001E-4</v>
      </c>
      <c r="D26" s="7">
        <v>2.5000000000000001E-4</v>
      </c>
      <c r="E26" s="7">
        <v>2.3999999999999998E-4</v>
      </c>
      <c r="F26" s="7">
        <v>2.3999999999999998E-4</v>
      </c>
      <c r="G26" s="7">
        <v>2.3999999999999998E-4</v>
      </c>
      <c r="H26" s="7">
        <v>2.3999999999999998E-4</v>
      </c>
      <c r="I26" s="7">
        <v>2.6000000000000003E-4</v>
      </c>
      <c r="J26" s="7">
        <v>2.8000000000000003E-4</v>
      </c>
      <c r="K26" s="7">
        <v>2.9999999999999997E-4</v>
      </c>
      <c r="L26" s="7">
        <v>3.2000000000000003E-4</v>
      </c>
      <c r="M26" s="7">
        <v>3.3E-4</v>
      </c>
      <c r="N26" s="7">
        <v>3.5999999999999997E-4</v>
      </c>
      <c r="O26" s="7">
        <v>4.0000000000000002E-4</v>
      </c>
      <c r="P26" s="7">
        <v>4.4999999999999999E-4</v>
      </c>
      <c r="Q26" s="7">
        <v>5.0000000000000001E-4</v>
      </c>
      <c r="R26" s="7">
        <v>5.6999999999999998E-4</v>
      </c>
      <c r="S26" s="7">
        <v>6.4000000000000005E-4</v>
      </c>
      <c r="T26" s="7">
        <v>7.0999999999999991E-4</v>
      </c>
      <c r="U26" s="7">
        <v>7.7999999999999999E-4</v>
      </c>
      <c r="V26" s="7">
        <v>8.3999999999999993E-4</v>
      </c>
      <c r="W26" s="7">
        <v>8.9999999999999998E-4</v>
      </c>
      <c r="X26" s="7">
        <v>9.5999999999999992E-4</v>
      </c>
      <c r="Y26" s="7">
        <v>1.0300000000000001E-3</v>
      </c>
      <c r="Z26" s="7">
        <v>1.1299999999999999E-3</v>
      </c>
      <c r="AA26" s="7">
        <v>1.23E-3</v>
      </c>
      <c r="AB26" s="26">
        <f t="shared" ref="AB26:AK35" si="18">AA27</f>
        <v>1.3799999999999999E-3</v>
      </c>
      <c r="AC26" s="26">
        <f t="shared" si="18"/>
        <v>1.5499999999999999E-3</v>
      </c>
      <c r="AD26" s="26">
        <f t="shared" si="18"/>
        <v>1.75E-3</v>
      </c>
      <c r="AE26" s="26">
        <f t="shared" si="18"/>
        <v>1.9599999999999999E-3</v>
      </c>
      <c r="AF26" s="26">
        <f t="shared" si="18"/>
        <v>2.1900000000000001E-3</v>
      </c>
      <c r="AG26" s="26">
        <f t="shared" si="18"/>
        <v>2.4300000000000003E-3</v>
      </c>
      <c r="AH26" s="26">
        <f t="shared" si="18"/>
        <v>2.6800000000000001E-3</v>
      </c>
      <c r="AI26" s="26">
        <f t="shared" si="18"/>
        <v>2.9399999999999999E-3</v>
      </c>
      <c r="AJ26" s="26">
        <f t="shared" si="18"/>
        <v>3.2100000000000002E-3</v>
      </c>
      <c r="AK26" s="26">
        <f t="shared" si="18"/>
        <v>3.5000000000000001E-3</v>
      </c>
      <c r="AL26" s="26">
        <f t="shared" ref="AL26:AU35" si="19">AK27</f>
        <v>3.8E-3</v>
      </c>
      <c r="AM26" s="26">
        <f t="shared" si="19"/>
        <v>4.1399999999999996E-3</v>
      </c>
      <c r="AN26" s="26">
        <f t="shared" si="19"/>
        <v>4.5100000000000001E-3</v>
      </c>
      <c r="AO26" s="26">
        <f t="shared" si="19"/>
        <v>4.9100000000000003E-3</v>
      </c>
      <c r="AP26" s="26">
        <f t="shared" si="19"/>
        <v>5.3499999999999997E-3</v>
      </c>
      <c r="AQ26" s="26">
        <f t="shared" si="19"/>
        <v>5.8499999999999993E-3</v>
      </c>
      <c r="AR26" s="26">
        <f t="shared" si="19"/>
        <v>6.4099999999999999E-3</v>
      </c>
      <c r="AS26" s="26">
        <f t="shared" si="19"/>
        <v>7.0400000000000003E-3</v>
      </c>
      <c r="AT26" s="26">
        <f t="shared" si="19"/>
        <v>7.77E-3</v>
      </c>
      <c r="AU26" s="26">
        <f t="shared" si="19"/>
        <v>8.6E-3</v>
      </c>
      <c r="AV26" s="26">
        <f t="shared" ref="AV26:BE35" si="20">AU27</f>
        <v>9.5500000000000012E-3</v>
      </c>
      <c r="AW26" s="26">
        <f t="shared" si="20"/>
        <v>1.0619999999999999E-2</v>
      </c>
      <c r="AX26" s="26">
        <f t="shared" si="20"/>
        <v>1.184E-2</v>
      </c>
      <c r="AY26" s="26">
        <f t="shared" si="20"/>
        <v>1.324E-2</v>
      </c>
      <c r="AZ26" s="26">
        <f t="shared" si="20"/>
        <v>1.4800000000000001E-2</v>
      </c>
      <c r="BA26" s="26">
        <f t="shared" si="20"/>
        <v>1.6559999999999998E-2</v>
      </c>
      <c r="BB26" s="26">
        <f t="shared" si="20"/>
        <v>1.8539999999999997E-2</v>
      </c>
      <c r="BC26" s="26">
        <f t="shared" si="20"/>
        <v>2.0739999999999998E-2</v>
      </c>
      <c r="BD26" s="26">
        <f t="shared" si="20"/>
        <v>2.3199999999999998E-2</v>
      </c>
      <c r="BE26" s="26">
        <f t="shared" si="20"/>
        <v>2.5920000000000002E-2</v>
      </c>
      <c r="BF26" s="26">
        <f t="shared" ref="BF26:BO35" si="21">BE27</f>
        <v>2.8910000000000002E-2</v>
      </c>
      <c r="BG26" s="26">
        <f t="shared" si="21"/>
        <v>3.2210000000000003E-2</v>
      </c>
      <c r="BH26" s="26">
        <f t="shared" si="21"/>
        <v>3.5830000000000001E-2</v>
      </c>
      <c r="BI26" s="26">
        <f t="shared" si="21"/>
        <v>3.9789999999999999E-2</v>
      </c>
      <c r="BJ26" s="26">
        <f t="shared" si="21"/>
        <v>4.4159999999999998E-2</v>
      </c>
      <c r="BK26" s="26">
        <f t="shared" si="21"/>
        <v>4.897E-2</v>
      </c>
      <c r="BL26" s="26">
        <f t="shared" si="21"/>
        <v>5.4229999999999993E-2</v>
      </c>
      <c r="BM26" s="26">
        <f t="shared" si="21"/>
        <v>5.9950000000000003E-2</v>
      </c>
      <c r="BN26" s="26">
        <f t="shared" si="21"/>
        <v>6.615E-2</v>
      </c>
      <c r="BO26" s="26">
        <f t="shared" si="21"/>
        <v>7.288E-2</v>
      </c>
      <c r="BP26" s="26">
        <f t="shared" ref="BP26:BY35" si="22">BO27</f>
        <v>8.0159999999999995E-2</v>
      </c>
      <c r="BQ26" s="26">
        <f t="shared" si="22"/>
        <v>8.8020000000000001E-2</v>
      </c>
      <c r="BR26" s="26">
        <f t="shared" si="22"/>
        <v>9.6509999999999999E-2</v>
      </c>
      <c r="BS26" s="26">
        <f t="shared" si="22"/>
        <v>0.10552</v>
      </c>
      <c r="BT26" s="26">
        <f t="shared" si="22"/>
        <v>0.11498999999999999</v>
      </c>
      <c r="BU26" s="26">
        <f t="shared" si="22"/>
        <v>0.12498999999999999</v>
      </c>
      <c r="BV26" s="26">
        <f t="shared" si="22"/>
        <v>0.13564999999999999</v>
      </c>
      <c r="BW26" s="26">
        <f t="shared" si="22"/>
        <v>0.14701</v>
      </c>
      <c r="BX26" s="26">
        <f t="shared" si="22"/>
        <v>0.15903</v>
      </c>
      <c r="BY26" s="26">
        <f t="shared" si="22"/>
        <v>0.17177000000000001</v>
      </c>
      <c r="BZ26" s="26">
        <f t="shared" ref="BZ26:CI35" si="23">BY27</f>
        <v>0.18524000000000002</v>
      </c>
      <c r="CA26" s="26">
        <f t="shared" si="23"/>
        <v>0.20476</v>
      </c>
      <c r="CB26" s="26">
        <f t="shared" si="23"/>
        <v>0.23133999999999999</v>
      </c>
      <c r="CC26" s="26">
        <f t="shared" si="23"/>
        <v>0.25817000000000001</v>
      </c>
      <c r="CD26" s="26">
        <f t="shared" si="23"/>
        <v>0.28487000000000001</v>
      </c>
      <c r="CE26" s="26">
        <f t="shared" si="23"/>
        <v>0.31101999999999996</v>
      </c>
      <c r="CF26" s="26">
        <f t="shared" si="23"/>
        <v>0.33613999999999999</v>
      </c>
      <c r="CG26" s="26">
        <f t="shared" si="23"/>
        <v>0.35929</v>
      </c>
      <c r="CH26" s="26">
        <f t="shared" si="23"/>
        <v>0.38051999999999997</v>
      </c>
      <c r="CI26" s="26">
        <f t="shared" si="23"/>
        <v>0.39826</v>
      </c>
      <c r="CJ26" s="26">
        <f t="shared" ref="CJ26:CS35" si="24">CI27</f>
        <v>0.41064000000000001</v>
      </c>
      <c r="CK26" s="26">
        <f t="shared" si="24"/>
        <v>0.42238999999999999</v>
      </c>
      <c r="CL26" s="26">
        <f t="shared" si="24"/>
        <v>0.43343999999999999</v>
      </c>
      <c r="CM26" s="26">
        <f t="shared" si="24"/>
        <v>0.44372</v>
      </c>
      <c r="CN26" s="26">
        <f t="shared" si="24"/>
        <v>0.45</v>
      </c>
      <c r="CO26" s="26">
        <f t="shared" si="24"/>
        <v>0.45</v>
      </c>
      <c r="CP26" s="26">
        <f t="shared" si="24"/>
        <v>0.45</v>
      </c>
      <c r="CQ26" s="26">
        <f t="shared" si="24"/>
        <v>0.45</v>
      </c>
      <c r="CR26" s="26">
        <f t="shared" si="24"/>
        <v>0.45</v>
      </c>
      <c r="CS26" s="26">
        <f t="shared" si="24"/>
        <v>0.45</v>
      </c>
      <c r="CT26" s="26">
        <f t="shared" ref="CT26:DC35" si="25">CS27</f>
        <v>0.45</v>
      </c>
      <c r="CU26" s="26">
        <f t="shared" si="25"/>
        <v>0.45</v>
      </c>
      <c r="CV26" s="26">
        <f t="shared" si="25"/>
        <v>0.45</v>
      </c>
      <c r="CW26" s="26">
        <f t="shared" si="25"/>
        <v>0.45</v>
      </c>
      <c r="CX26" s="26">
        <f t="shared" si="25"/>
        <v>0.45</v>
      </c>
      <c r="CY26" s="26">
        <f t="shared" si="25"/>
        <v>0</v>
      </c>
      <c r="CZ26" s="26">
        <f t="shared" si="25"/>
        <v>0</v>
      </c>
      <c r="DA26" s="26">
        <f t="shared" si="25"/>
        <v>0</v>
      </c>
      <c r="DB26" s="26">
        <f t="shared" si="25"/>
        <v>0</v>
      </c>
      <c r="DC26" s="26">
        <f t="shared" si="25"/>
        <v>0</v>
      </c>
      <c r="DD26" s="26">
        <f t="shared" ref="DD26:DR35" si="26">DC27</f>
        <v>0</v>
      </c>
      <c r="DE26" s="26">
        <f t="shared" si="26"/>
        <v>0</v>
      </c>
      <c r="DF26" s="26">
        <f t="shared" si="26"/>
        <v>0</v>
      </c>
      <c r="DG26" s="26">
        <f t="shared" si="26"/>
        <v>0</v>
      </c>
      <c r="DH26" s="26">
        <f t="shared" si="26"/>
        <v>0</v>
      </c>
      <c r="DI26" s="26">
        <f t="shared" si="26"/>
        <v>0</v>
      </c>
      <c r="DJ26" s="26">
        <f t="shared" si="26"/>
        <v>0</v>
      </c>
      <c r="DK26" s="26">
        <f t="shared" si="26"/>
        <v>0</v>
      </c>
      <c r="DL26" s="26">
        <f t="shared" si="26"/>
        <v>0</v>
      </c>
      <c r="DM26" s="26">
        <f t="shared" si="26"/>
        <v>0</v>
      </c>
      <c r="DN26" s="26">
        <f t="shared" si="26"/>
        <v>0</v>
      </c>
      <c r="DO26" s="26">
        <f t="shared" si="26"/>
        <v>0</v>
      </c>
      <c r="DP26" s="26">
        <f t="shared" si="26"/>
        <v>0</v>
      </c>
      <c r="DQ26" s="26">
        <f t="shared" si="26"/>
        <v>0</v>
      </c>
      <c r="DR26" s="26">
        <f t="shared" si="26"/>
        <v>0</v>
      </c>
    </row>
    <row r="27" spans="1:122" x14ac:dyDescent="0.2">
      <c r="A27" s="29">
        <v>21</v>
      </c>
      <c r="B27" s="6">
        <v>2.0999999999999998E-4</v>
      </c>
      <c r="C27" s="7">
        <v>2.3000000000000001E-4</v>
      </c>
      <c r="D27" s="7">
        <v>2.3000000000000001E-4</v>
      </c>
      <c r="E27" s="7">
        <v>2.3000000000000001E-4</v>
      </c>
      <c r="F27" s="7">
        <v>2.3000000000000001E-4</v>
      </c>
      <c r="G27" s="7">
        <v>2.3999999999999998E-4</v>
      </c>
      <c r="H27" s="7">
        <v>2.3999999999999998E-4</v>
      </c>
      <c r="I27" s="7">
        <v>2.7E-4</v>
      </c>
      <c r="J27" s="7">
        <v>2.9E-4</v>
      </c>
      <c r="K27" s="7">
        <v>3.1E-4</v>
      </c>
      <c r="L27" s="7">
        <v>3.3E-4</v>
      </c>
      <c r="M27" s="7">
        <v>3.5E-4</v>
      </c>
      <c r="N27" s="7">
        <v>3.8999999999999999E-4</v>
      </c>
      <c r="O27" s="7">
        <v>4.1999999999999996E-4</v>
      </c>
      <c r="P27" s="7">
        <v>4.6999999999999999E-4</v>
      </c>
      <c r="Q27" s="7">
        <v>5.2999999999999998E-4</v>
      </c>
      <c r="R27" s="7">
        <v>6.0999999999999997E-4</v>
      </c>
      <c r="S27" s="7">
        <v>6.8999999999999997E-4</v>
      </c>
      <c r="T27" s="7">
        <v>7.6000000000000004E-4</v>
      </c>
      <c r="U27" s="7">
        <v>8.3999999999999993E-4</v>
      </c>
      <c r="V27" s="7">
        <v>8.9999999999999998E-4</v>
      </c>
      <c r="W27" s="7">
        <v>9.5999999999999992E-4</v>
      </c>
      <c r="X27" s="7">
        <v>1.0200000000000001E-3</v>
      </c>
      <c r="Y27" s="7">
        <v>1.1100000000000001E-3</v>
      </c>
      <c r="Z27" s="7">
        <v>1.23E-3</v>
      </c>
      <c r="AA27" s="7">
        <v>1.3799999999999999E-3</v>
      </c>
      <c r="AB27" s="26">
        <f t="shared" si="18"/>
        <v>1.5499999999999999E-3</v>
      </c>
      <c r="AC27" s="26">
        <f t="shared" si="18"/>
        <v>1.75E-3</v>
      </c>
      <c r="AD27" s="26">
        <f t="shared" si="18"/>
        <v>1.9599999999999999E-3</v>
      </c>
      <c r="AE27" s="26">
        <f t="shared" si="18"/>
        <v>2.1900000000000001E-3</v>
      </c>
      <c r="AF27" s="26">
        <f t="shared" si="18"/>
        <v>2.4300000000000003E-3</v>
      </c>
      <c r="AG27" s="26">
        <f t="shared" si="18"/>
        <v>2.6800000000000001E-3</v>
      </c>
      <c r="AH27" s="26">
        <f t="shared" si="18"/>
        <v>2.9399999999999999E-3</v>
      </c>
      <c r="AI27" s="26">
        <f t="shared" si="18"/>
        <v>3.2100000000000002E-3</v>
      </c>
      <c r="AJ27" s="26">
        <f t="shared" si="18"/>
        <v>3.5000000000000001E-3</v>
      </c>
      <c r="AK27" s="26">
        <f t="shared" si="18"/>
        <v>3.8E-3</v>
      </c>
      <c r="AL27" s="26">
        <f t="shared" si="19"/>
        <v>4.1399999999999996E-3</v>
      </c>
      <c r="AM27" s="26">
        <f t="shared" si="19"/>
        <v>4.5100000000000001E-3</v>
      </c>
      <c r="AN27" s="26">
        <f t="shared" si="19"/>
        <v>4.9100000000000003E-3</v>
      </c>
      <c r="AO27" s="26">
        <f t="shared" si="19"/>
        <v>5.3499999999999997E-3</v>
      </c>
      <c r="AP27" s="26">
        <f t="shared" si="19"/>
        <v>5.8499999999999993E-3</v>
      </c>
      <c r="AQ27" s="26">
        <f t="shared" si="19"/>
        <v>6.4099999999999999E-3</v>
      </c>
      <c r="AR27" s="26">
        <f t="shared" si="19"/>
        <v>7.0400000000000003E-3</v>
      </c>
      <c r="AS27" s="26">
        <f t="shared" si="19"/>
        <v>7.77E-3</v>
      </c>
      <c r="AT27" s="26">
        <f t="shared" si="19"/>
        <v>8.6E-3</v>
      </c>
      <c r="AU27" s="26">
        <f t="shared" si="19"/>
        <v>9.5500000000000012E-3</v>
      </c>
      <c r="AV27" s="26">
        <f t="shared" si="20"/>
        <v>1.0619999999999999E-2</v>
      </c>
      <c r="AW27" s="26">
        <f t="shared" si="20"/>
        <v>1.184E-2</v>
      </c>
      <c r="AX27" s="26">
        <f t="shared" si="20"/>
        <v>1.324E-2</v>
      </c>
      <c r="AY27" s="26">
        <f t="shared" si="20"/>
        <v>1.4800000000000001E-2</v>
      </c>
      <c r="AZ27" s="26">
        <f t="shared" si="20"/>
        <v>1.6559999999999998E-2</v>
      </c>
      <c r="BA27" s="26">
        <f t="shared" si="20"/>
        <v>1.8539999999999997E-2</v>
      </c>
      <c r="BB27" s="26">
        <f t="shared" si="20"/>
        <v>2.0739999999999998E-2</v>
      </c>
      <c r="BC27" s="26">
        <f t="shared" si="20"/>
        <v>2.3199999999999998E-2</v>
      </c>
      <c r="BD27" s="26">
        <f t="shared" si="20"/>
        <v>2.5920000000000002E-2</v>
      </c>
      <c r="BE27" s="26">
        <f t="shared" si="20"/>
        <v>2.8910000000000002E-2</v>
      </c>
      <c r="BF27" s="26">
        <f t="shared" si="21"/>
        <v>3.2210000000000003E-2</v>
      </c>
      <c r="BG27" s="26">
        <f t="shared" si="21"/>
        <v>3.5830000000000001E-2</v>
      </c>
      <c r="BH27" s="26">
        <f t="shared" si="21"/>
        <v>3.9789999999999999E-2</v>
      </c>
      <c r="BI27" s="26">
        <f t="shared" si="21"/>
        <v>4.4159999999999998E-2</v>
      </c>
      <c r="BJ27" s="26">
        <f t="shared" si="21"/>
        <v>4.897E-2</v>
      </c>
      <c r="BK27" s="26">
        <f t="shared" si="21"/>
        <v>5.4229999999999993E-2</v>
      </c>
      <c r="BL27" s="26">
        <f t="shared" si="21"/>
        <v>5.9950000000000003E-2</v>
      </c>
      <c r="BM27" s="26">
        <f t="shared" si="21"/>
        <v>6.615E-2</v>
      </c>
      <c r="BN27" s="26">
        <f t="shared" si="21"/>
        <v>7.288E-2</v>
      </c>
      <c r="BO27" s="26">
        <f t="shared" si="21"/>
        <v>8.0159999999999995E-2</v>
      </c>
      <c r="BP27" s="26">
        <f t="shared" si="22"/>
        <v>8.8020000000000001E-2</v>
      </c>
      <c r="BQ27" s="26">
        <f t="shared" si="22"/>
        <v>9.6509999999999999E-2</v>
      </c>
      <c r="BR27" s="26">
        <f t="shared" si="22"/>
        <v>0.10552</v>
      </c>
      <c r="BS27" s="26">
        <f t="shared" si="22"/>
        <v>0.11498999999999999</v>
      </c>
      <c r="BT27" s="26">
        <f t="shared" si="22"/>
        <v>0.12498999999999999</v>
      </c>
      <c r="BU27" s="26">
        <f t="shared" si="22"/>
        <v>0.13564999999999999</v>
      </c>
      <c r="BV27" s="26">
        <f t="shared" si="22"/>
        <v>0.14701</v>
      </c>
      <c r="BW27" s="26">
        <f t="shared" si="22"/>
        <v>0.15903</v>
      </c>
      <c r="BX27" s="26">
        <f t="shared" si="22"/>
        <v>0.17177000000000001</v>
      </c>
      <c r="BY27" s="26">
        <f t="shared" si="22"/>
        <v>0.18524000000000002</v>
      </c>
      <c r="BZ27" s="26">
        <f t="shared" si="23"/>
        <v>0.20476</v>
      </c>
      <c r="CA27" s="26">
        <f t="shared" si="23"/>
        <v>0.23133999999999999</v>
      </c>
      <c r="CB27" s="26">
        <f t="shared" si="23"/>
        <v>0.25817000000000001</v>
      </c>
      <c r="CC27" s="26">
        <f t="shared" si="23"/>
        <v>0.28487000000000001</v>
      </c>
      <c r="CD27" s="26">
        <f t="shared" si="23"/>
        <v>0.31101999999999996</v>
      </c>
      <c r="CE27" s="26">
        <f t="shared" si="23"/>
        <v>0.33613999999999999</v>
      </c>
      <c r="CF27" s="26">
        <f t="shared" si="23"/>
        <v>0.35929</v>
      </c>
      <c r="CG27" s="26">
        <f t="shared" si="23"/>
        <v>0.38051999999999997</v>
      </c>
      <c r="CH27" s="26">
        <f t="shared" si="23"/>
        <v>0.39826</v>
      </c>
      <c r="CI27" s="26">
        <f t="shared" si="23"/>
        <v>0.41064000000000001</v>
      </c>
      <c r="CJ27" s="26">
        <f t="shared" si="24"/>
        <v>0.42238999999999999</v>
      </c>
      <c r="CK27" s="26">
        <f t="shared" si="24"/>
        <v>0.43343999999999999</v>
      </c>
      <c r="CL27" s="26">
        <f t="shared" si="24"/>
        <v>0.44372</v>
      </c>
      <c r="CM27" s="26">
        <f t="shared" si="24"/>
        <v>0.45</v>
      </c>
      <c r="CN27" s="26">
        <f t="shared" si="24"/>
        <v>0.45</v>
      </c>
      <c r="CO27" s="26">
        <f t="shared" si="24"/>
        <v>0.45</v>
      </c>
      <c r="CP27" s="26">
        <f t="shared" si="24"/>
        <v>0.45</v>
      </c>
      <c r="CQ27" s="26">
        <f t="shared" si="24"/>
        <v>0.45</v>
      </c>
      <c r="CR27" s="26">
        <f t="shared" si="24"/>
        <v>0.45</v>
      </c>
      <c r="CS27" s="26">
        <f t="shared" si="24"/>
        <v>0.45</v>
      </c>
      <c r="CT27" s="26">
        <f t="shared" si="25"/>
        <v>0.45</v>
      </c>
      <c r="CU27" s="26">
        <f t="shared" si="25"/>
        <v>0.45</v>
      </c>
      <c r="CV27" s="26">
        <f t="shared" si="25"/>
        <v>0.45</v>
      </c>
      <c r="CW27" s="26">
        <f t="shared" si="25"/>
        <v>0.45</v>
      </c>
      <c r="CX27" s="26">
        <f t="shared" si="25"/>
        <v>0</v>
      </c>
      <c r="CY27" s="26">
        <f t="shared" si="25"/>
        <v>0</v>
      </c>
      <c r="CZ27" s="26">
        <f t="shared" si="25"/>
        <v>0</v>
      </c>
      <c r="DA27" s="26">
        <f t="shared" si="25"/>
        <v>0</v>
      </c>
      <c r="DB27" s="26">
        <f t="shared" si="25"/>
        <v>0</v>
      </c>
      <c r="DC27" s="26">
        <f t="shared" si="25"/>
        <v>0</v>
      </c>
      <c r="DD27" s="26">
        <f t="shared" si="26"/>
        <v>0</v>
      </c>
      <c r="DE27" s="26">
        <f t="shared" si="26"/>
        <v>0</v>
      </c>
      <c r="DF27" s="26">
        <f t="shared" si="26"/>
        <v>0</v>
      </c>
      <c r="DG27" s="26">
        <f t="shared" si="26"/>
        <v>0</v>
      </c>
      <c r="DH27" s="26">
        <f t="shared" si="26"/>
        <v>0</v>
      </c>
      <c r="DI27" s="26">
        <f t="shared" si="26"/>
        <v>0</v>
      </c>
      <c r="DJ27" s="26">
        <f t="shared" si="26"/>
        <v>0</v>
      </c>
      <c r="DK27" s="26">
        <f t="shared" si="26"/>
        <v>0</v>
      </c>
      <c r="DL27" s="26">
        <f t="shared" si="26"/>
        <v>0</v>
      </c>
      <c r="DM27" s="26">
        <f t="shared" si="26"/>
        <v>0</v>
      </c>
      <c r="DN27" s="26">
        <f t="shared" si="26"/>
        <v>0</v>
      </c>
      <c r="DO27" s="26">
        <f t="shared" si="26"/>
        <v>0</v>
      </c>
      <c r="DP27" s="26">
        <f t="shared" si="26"/>
        <v>0</v>
      </c>
      <c r="DQ27" s="26">
        <f t="shared" si="26"/>
        <v>0</v>
      </c>
      <c r="DR27" s="26">
        <f t="shared" si="26"/>
        <v>0</v>
      </c>
    </row>
    <row r="28" spans="1:122" x14ac:dyDescent="0.2">
      <c r="A28" s="29">
        <v>22</v>
      </c>
      <c r="B28" s="6">
        <v>1.9000000000000001E-4</v>
      </c>
      <c r="C28" s="7">
        <v>2.2000000000000001E-4</v>
      </c>
      <c r="D28" s="7">
        <v>2.2000000000000001E-4</v>
      </c>
      <c r="E28" s="7">
        <v>2.3000000000000001E-4</v>
      </c>
      <c r="F28" s="7">
        <v>2.3000000000000001E-4</v>
      </c>
      <c r="G28" s="7">
        <v>2.3999999999999998E-4</v>
      </c>
      <c r="H28" s="7">
        <v>2.5000000000000001E-4</v>
      </c>
      <c r="I28" s="7">
        <v>2.7E-4</v>
      </c>
      <c r="J28" s="7">
        <v>2.9999999999999997E-4</v>
      </c>
      <c r="K28" s="7">
        <v>3.2000000000000003E-4</v>
      </c>
      <c r="L28" s="7">
        <v>3.5E-4</v>
      </c>
      <c r="M28" s="7">
        <v>3.8000000000000002E-4</v>
      </c>
      <c r="N28" s="7">
        <v>4.0999999999999999E-4</v>
      </c>
      <c r="O28" s="7">
        <v>4.4999999999999999E-4</v>
      </c>
      <c r="P28" s="7">
        <v>5.0000000000000001E-4</v>
      </c>
      <c r="Q28" s="7">
        <v>5.6999999999999998E-4</v>
      </c>
      <c r="R28" s="7">
        <v>6.4999999999999997E-4</v>
      </c>
      <c r="S28" s="7">
        <v>7.3999999999999999E-4</v>
      </c>
      <c r="T28" s="7">
        <v>8.1000000000000006E-4</v>
      </c>
      <c r="U28" s="7">
        <v>8.9000000000000006E-4</v>
      </c>
      <c r="V28" s="7">
        <v>9.5E-4</v>
      </c>
      <c r="W28" s="7">
        <v>1.0200000000000001E-3</v>
      </c>
      <c r="X28" s="7">
        <v>1.1000000000000001E-3</v>
      </c>
      <c r="Y28" s="7">
        <v>1.2199999999999999E-3</v>
      </c>
      <c r="Z28" s="7">
        <v>1.3700000000000001E-3</v>
      </c>
      <c r="AA28" s="7">
        <v>1.5499999999999999E-3</v>
      </c>
      <c r="AB28" s="26">
        <f t="shared" si="18"/>
        <v>1.75E-3</v>
      </c>
      <c r="AC28" s="26">
        <f t="shared" si="18"/>
        <v>1.9599999999999999E-3</v>
      </c>
      <c r="AD28" s="26">
        <f t="shared" si="18"/>
        <v>2.1900000000000001E-3</v>
      </c>
      <c r="AE28" s="26">
        <f t="shared" si="18"/>
        <v>2.4300000000000003E-3</v>
      </c>
      <c r="AF28" s="26">
        <f t="shared" si="18"/>
        <v>2.6800000000000001E-3</v>
      </c>
      <c r="AG28" s="26">
        <f t="shared" si="18"/>
        <v>2.9399999999999999E-3</v>
      </c>
      <c r="AH28" s="26">
        <f t="shared" si="18"/>
        <v>3.2100000000000002E-3</v>
      </c>
      <c r="AI28" s="26">
        <f t="shared" si="18"/>
        <v>3.5000000000000001E-3</v>
      </c>
      <c r="AJ28" s="26">
        <f t="shared" si="18"/>
        <v>3.8E-3</v>
      </c>
      <c r="AK28" s="26">
        <f t="shared" si="18"/>
        <v>4.1399999999999996E-3</v>
      </c>
      <c r="AL28" s="26">
        <f t="shared" si="19"/>
        <v>4.5100000000000001E-3</v>
      </c>
      <c r="AM28" s="26">
        <f t="shared" si="19"/>
        <v>4.9100000000000003E-3</v>
      </c>
      <c r="AN28" s="26">
        <f t="shared" si="19"/>
        <v>5.3499999999999997E-3</v>
      </c>
      <c r="AO28" s="26">
        <f t="shared" si="19"/>
        <v>5.8499999999999993E-3</v>
      </c>
      <c r="AP28" s="26">
        <f t="shared" si="19"/>
        <v>6.4099999999999999E-3</v>
      </c>
      <c r="AQ28" s="26">
        <f t="shared" si="19"/>
        <v>7.0400000000000003E-3</v>
      </c>
      <c r="AR28" s="26">
        <f t="shared" si="19"/>
        <v>7.77E-3</v>
      </c>
      <c r="AS28" s="26">
        <f t="shared" si="19"/>
        <v>8.6E-3</v>
      </c>
      <c r="AT28" s="26">
        <f t="shared" si="19"/>
        <v>9.5500000000000012E-3</v>
      </c>
      <c r="AU28" s="26">
        <f t="shared" si="19"/>
        <v>1.0619999999999999E-2</v>
      </c>
      <c r="AV28" s="26">
        <f t="shared" si="20"/>
        <v>1.184E-2</v>
      </c>
      <c r="AW28" s="26">
        <f t="shared" si="20"/>
        <v>1.324E-2</v>
      </c>
      <c r="AX28" s="26">
        <f t="shared" si="20"/>
        <v>1.4800000000000001E-2</v>
      </c>
      <c r="AY28" s="26">
        <f t="shared" si="20"/>
        <v>1.6559999999999998E-2</v>
      </c>
      <c r="AZ28" s="26">
        <f t="shared" si="20"/>
        <v>1.8539999999999997E-2</v>
      </c>
      <c r="BA28" s="26">
        <f t="shared" si="20"/>
        <v>2.0739999999999998E-2</v>
      </c>
      <c r="BB28" s="26">
        <f t="shared" si="20"/>
        <v>2.3199999999999998E-2</v>
      </c>
      <c r="BC28" s="26">
        <f t="shared" si="20"/>
        <v>2.5920000000000002E-2</v>
      </c>
      <c r="BD28" s="26">
        <f t="shared" si="20"/>
        <v>2.8910000000000002E-2</v>
      </c>
      <c r="BE28" s="26">
        <f t="shared" si="20"/>
        <v>3.2210000000000003E-2</v>
      </c>
      <c r="BF28" s="26">
        <f t="shared" si="21"/>
        <v>3.5830000000000001E-2</v>
      </c>
      <c r="BG28" s="26">
        <f t="shared" si="21"/>
        <v>3.9789999999999999E-2</v>
      </c>
      <c r="BH28" s="26">
        <f t="shared" si="21"/>
        <v>4.4159999999999998E-2</v>
      </c>
      <c r="BI28" s="26">
        <f t="shared" si="21"/>
        <v>4.897E-2</v>
      </c>
      <c r="BJ28" s="26">
        <f t="shared" si="21"/>
        <v>5.4229999999999993E-2</v>
      </c>
      <c r="BK28" s="26">
        <f t="shared" si="21"/>
        <v>5.9950000000000003E-2</v>
      </c>
      <c r="BL28" s="26">
        <f t="shared" si="21"/>
        <v>6.615E-2</v>
      </c>
      <c r="BM28" s="26">
        <f t="shared" si="21"/>
        <v>7.288E-2</v>
      </c>
      <c r="BN28" s="26">
        <f t="shared" si="21"/>
        <v>8.0159999999999995E-2</v>
      </c>
      <c r="BO28" s="26">
        <f t="shared" si="21"/>
        <v>8.8020000000000001E-2</v>
      </c>
      <c r="BP28" s="26">
        <f t="shared" si="22"/>
        <v>9.6509999999999999E-2</v>
      </c>
      <c r="BQ28" s="26">
        <f t="shared" si="22"/>
        <v>0.10552</v>
      </c>
      <c r="BR28" s="26">
        <f t="shared" si="22"/>
        <v>0.11498999999999999</v>
      </c>
      <c r="BS28" s="26">
        <f t="shared" si="22"/>
        <v>0.12498999999999999</v>
      </c>
      <c r="BT28" s="26">
        <f t="shared" si="22"/>
        <v>0.13564999999999999</v>
      </c>
      <c r="BU28" s="26">
        <f t="shared" si="22"/>
        <v>0.14701</v>
      </c>
      <c r="BV28" s="26">
        <f t="shared" si="22"/>
        <v>0.15903</v>
      </c>
      <c r="BW28" s="26">
        <f t="shared" si="22"/>
        <v>0.17177000000000001</v>
      </c>
      <c r="BX28" s="26">
        <f t="shared" si="22"/>
        <v>0.18524000000000002</v>
      </c>
      <c r="BY28" s="26">
        <f t="shared" si="22"/>
        <v>0.20476</v>
      </c>
      <c r="BZ28" s="26">
        <f t="shared" si="23"/>
        <v>0.23133999999999999</v>
      </c>
      <c r="CA28" s="26">
        <f t="shared" si="23"/>
        <v>0.25817000000000001</v>
      </c>
      <c r="CB28" s="26">
        <f t="shared" si="23"/>
        <v>0.28487000000000001</v>
      </c>
      <c r="CC28" s="26">
        <f t="shared" si="23"/>
        <v>0.31101999999999996</v>
      </c>
      <c r="CD28" s="26">
        <f t="shared" si="23"/>
        <v>0.33613999999999999</v>
      </c>
      <c r="CE28" s="26">
        <f t="shared" si="23"/>
        <v>0.35929</v>
      </c>
      <c r="CF28" s="26">
        <f t="shared" si="23"/>
        <v>0.38051999999999997</v>
      </c>
      <c r="CG28" s="26">
        <f t="shared" si="23"/>
        <v>0.39826</v>
      </c>
      <c r="CH28" s="26">
        <f t="shared" si="23"/>
        <v>0.41064000000000001</v>
      </c>
      <c r="CI28" s="26">
        <f t="shared" si="23"/>
        <v>0.42238999999999999</v>
      </c>
      <c r="CJ28" s="26">
        <f t="shared" si="24"/>
        <v>0.43343999999999999</v>
      </c>
      <c r="CK28" s="26">
        <f t="shared" si="24"/>
        <v>0.44372</v>
      </c>
      <c r="CL28" s="26">
        <f t="shared" si="24"/>
        <v>0.45</v>
      </c>
      <c r="CM28" s="26">
        <f t="shared" si="24"/>
        <v>0.45</v>
      </c>
      <c r="CN28" s="26">
        <f t="shared" si="24"/>
        <v>0.45</v>
      </c>
      <c r="CO28" s="26">
        <f t="shared" si="24"/>
        <v>0.45</v>
      </c>
      <c r="CP28" s="26">
        <f t="shared" si="24"/>
        <v>0.45</v>
      </c>
      <c r="CQ28" s="26">
        <f t="shared" si="24"/>
        <v>0.45</v>
      </c>
      <c r="CR28" s="26">
        <f t="shared" si="24"/>
        <v>0.45</v>
      </c>
      <c r="CS28" s="26">
        <f t="shared" si="24"/>
        <v>0.45</v>
      </c>
      <c r="CT28" s="26">
        <f t="shared" si="25"/>
        <v>0.45</v>
      </c>
      <c r="CU28" s="26">
        <f t="shared" si="25"/>
        <v>0.45</v>
      </c>
      <c r="CV28" s="26">
        <f t="shared" si="25"/>
        <v>0.45</v>
      </c>
      <c r="CW28" s="26">
        <f t="shared" si="25"/>
        <v>0</v>
      </c>
      <c r="CX28" s="26">
        <f t="shared" si="25"/>
        <v>0</v>
      </c>
      <c r="CY28" s="26">
        <f t="shared" si="25"/>
        <v>0</v>
      </c>
      <c r="CZ28" s="26">
        <f t="shared" si="25"/>
        <v>0</v>
      </c>
      <c r="DA28" s="26">
        <f t="shared" si="25"/>
        <v>0</v>
      </c>
      <c r="DB28" s="26">
        <f t="shared" si="25"/>
        <v>0</v>
      </c>
      <c r="DC28" s="26">
        <f t="shared" si="25"/>
        <v>0</v>
      </c>
      <c r="DD28" s="26">
        <f t="shared" si="26"/>
        <v>0</v>
      </c>
      <c r="DE28" s="26">
        <f t="shared" si="26"/>
        <v>0</v>
      </c>
      <c r="DF28" s="26">
        <f t="shared" si="26"/>
        <v>0</v>
      </c>
      <c r="DG28" s="26">
        <f t="shared" si="26"/>
        <v>0</v>
      </c>
      <c r="DH28" s="26">
        <f t="shared" si="26"/>
        <v>0</v>
      </c>
      <c r="DI28" s="26">
        <f t="shared" si="26"/>
        <v>0</v>
      </c>
      <c r="DJ28" s="26">
        <f t="shared" si="26"/>
        <v>0</v>
      </c>
      <c r="DK28" s="26">
        <f t="shared" si="26"/>
        <v>0</v>
      </c>
      <c r="DL28" s="26">
        <f t="shared" si="26"/>
        <v>0</v>
      </c>
      <c r="DM28" s="26">
        <f t="shared" si="26"/>
        <v>0</v>
      </c>
      <c r="DN28" s="26">
        <f t="shared" si="26"/>
        <v>0</v>
      </c>
      <c r="DO28" s="26">
        <f t="shared" si="26"/>
        <v>0</v>
      </c>
      <c r="DP28" s="26">
        <f t="shared" si="26"/>
        <v>0</v>
      </c>
      <c r="DQ28" s="26">
        <f t="shared" si="26"/>
        <v>0</v>
      </c>
      <c r="DR28" s="26">
        <f t="shared" si="26"/>
        <v>0</v>
      </c>
    </row>
    <row r="29" spans="1:122" x14ac:dyDescent="0.2">
      <c r="A29" s="29">
        <v>23</v>
      </c>
      <c r="B29" s="6">
        <v>1.7000000000000001E-4</v>
      </c>
      <c r="C29" s="7">
        <v>2.0000000000000001E-4</v>
      </c>
      <c r="D29" s="7">
        <v>2.2000000000000001E-4</v>
      </c>
      <c r="E29" s="7">
        <v>2.2000000000000001E-4</v>
      </c>
      <c r="F29" s="7">
        <v>2.3000000000000001E-4</v>
      </c>
      <c r="G29" s="7">
        <v>2.3999999999999998E-4</v>
      </c>
      <c r="H29" s="7">
        <v>2.5000000000000001E-4</v>
      </c>
      <c r="I29" s="7">
        <v>2.8000000000000003E-4</v>
      </c>
      <c r="J29" s="7">
        <v>3.1E-4</v>
      </c>
      <c r="K29" s="7">
        <v>3.4000000000000002E-4</v>
      </c>
      <c r="L29" s="7">
        <v>3.6999999999999999E-4</v>
      </c>
      <c r="M29" s="7">
        <v>4.0000000000000002E-4</v>
      </c>
      <c r="N29" s="7">
        <v>4.4000000000000002E-4</v>
      </c>
      <c r="O29" s="7">
        <v>4.6999999999999999E-4</v>
      </c>
      <c r="P29" s="7">
        <v>5.2999999999999998E-4</v>
      </c>
      <c r="Q29" s="7">
        <v>6.0999999999999997E-4</v>
      </c>
      <c r="R29" s="7">
        <v>6.8999999999999997E-4</v>
      </c>
      <c r="S29" s="7">
        <v>7.7999999999999999E-4</v>
      </c>
      <c r="T29" s="7">
        <v>8.7000000000000001E-4</v>
      </c>
      <c r="U29" s="7">
        <v>9.3999999999999997E-4</v>
      </c>
      <c r="V29" s="7">
        <v>1.01E-3</v>
      </c>
      <c r="W29" s="7">
        <v>1.1000000000000001E-3</v>
      </c>
      <c r="X29" s="7">
        <v>1.1999999999999999E-3</v>
      </c>
      <c r="Y29" s="7">
        <v>1.3600000000000001E-3</v>
      </c>
      <c r="Z29" s="7">
        <v>1.5400000000000001E-3</v>
      </c>
      <c r="AA29" s="7">
        <v>1.75E-3</v>
      </c>
      <c r="AB29" s="26">
        <f t="shared" si="18"/>
        <v>1.9599999999999999E-3</v>
      </c>
      <c r="AC29" s="26">
        <f t="shared" si="18"/>
        <v>2.1900000000000001E-3</v>
      </c>
      <c r="AD29" s="26">
        <f t="shared" si="18"/>
        <v>2.4300000000000003E-3</v>
      </c>
      <c r="AE29" s="26">
        <f t="shared" si="18"/>
        <v>2.6800000000000001E-3</v>
      </c>
      <c r="AF29" s="26">
        <f t="shared" si="18"/>
        <v>2.9399999999999999E-3</v>
      </c>
      <c r="AG29" s="26">
        <f t="shared" si="18"/>
        <v>3.2100000000000002E-3</v>
      </c>
      <c r="AH29" s="26">
        <f t="shared" si="18"/>
        <v>3.5000000000000001E-3</v>
      </c>
      <c r="AI29" s="26">
        <f t="shared" si="18"/>
        <v>3.8E-3</v>
      </c>
      <c r="AJ29" s="26">
        <f t="shared" si="18"/>
        <v>4.1399999999999996E-3</v>
      </c>
      <c r="AK29" s="26">
        <f t="shared" si="18"/>
        <v>4.5100000000000001E-3</v>
      </c>
      <c r="AL29" s="26">
        <f t="shared" si="19"/>
        <v>4.9100000000000003E-3</v>
      </c>
      <c r="AM29" s="26">
        <f t="shared" si="19"/>
        <v>5.3499999999999997E-3</v>
      </c>
      <c r="AN29" s="26">
        <f t="shared" si="19"/>
        <v>5.8499999999999993E-3</v>
      </c>
      <c r="AO29" s="26">
        <f t="shared" si="19"/>
        <v>6.4099999999999999E-3</v>
      </c>
      <c r="AP29" s="26">
        <f t="shared" si="19"/>
        <v>7.0400000000000003E-3</v>
      </c>
      <c r="AQ29" s="26">
        <f t="shared" si="19"/>
        <v>7.77E-3</v>
      </c>
      <c r="AR29" s="26">
        <f t="shared" si="19"/>
        <v>8.6E-3</v>
      </c>
      <c r="AS29" s="26">
        <f t="shared" si="19"/>
        <v>9.5500000000000012E-3</v>
      </c>
      <c r="AT29" s="26">
        <f t="shared" si="19"/>
        <v>1.0619999999999999E-2</v>
      </c>
      <c r="AU29" s="26">
        <f t="shared" si="19"/>
        <v>1.184E-2</v>
      </c>
      <c r="AV29" s="26">
        <f t="shared" si="20"/>
        <v>1.324E-2</v>
      </c>
      <c r="AW29" s="26">
        <f t="shared" si="20"/>
        <v>1.4800000000000001E-2</v>
      </c>
      <c r="AX29" s="26">
        <f t="shared" si="20"/>
        <v>1.6559999999999998E-2</v>
      </c>
      <c r="AY29" s="26">
        <f t="shared" si="20"/>
        <v>1.8539999999999997E-2</v>
      </c>
      <c r="AZ29" s="26">
        <f t="shared" si="20"/>
        <v>2.0739999999999998E-2</v>
      </c>
      <c r="BA29" s="26">
        <f t="shared" si="20"/>
        <v>2.3199999999999998E-2</v>
      </c>
      <c r="BB29" s="26">
        <f t="shared" si="20"/>
        <v>2.5920000000000002E-2</v>
      </c>
      <c r="BC29" s="26">
        <f t="shared" si="20"/>
        <v>2.8910000000000002E-2</v>
      </c>
      <c r="BD29" s="26">
        <f t="shared" si="20"/>
        <v>3.2210000000000003E-2</v>
      </c>
      <c r="BE29" s="26">
        <f t="shared" si="20"/>
        <v>3.5830000000000001E-2</v>
      </c>
      <c r="BF29" s="26">
        <f t="shared" si="21"/>
        <v>3.9789999999999999E-2</v>
      </c>
      <c r="BG29" s="26">
        <f t="shared" si="21"/>
        <v>4.4159999999999998E-2</v>
      </c>
      <c r="BH29" s="26">
        <f t="shared" si="21"/>
        <v>4.897E-2</v>
      </c>
      <c r="BI29" s="26">
        <f t="shared" si="21"/>
        <v>5.4229999999999993E-2</v>
      </c>
      <c r="BJ29" s="26">
        <f t="shared" si="21"/>
        <v>5.9950000000000003E-2</v>
      </c>
      <c r="BK29" s="26">
        <f t="shared" si="21"/>
        <v>6.615E-2</v>
      </c>
      <c r="BL29" s="26">
        <f t="shared" si="21"/>
        <v>7.288E-2</v>
      </c>
      <c r="BM29" s="26">
        <f t="shared" si="21"/>
        <v>8.0159999999999995E-2</v>
      </c>
      <c r="BN29" s="26">
        <f t="shared" si="21"/>
        <v>8.8020000000000001E-2</v>
      </c>
      <c r="BO29" s="26">
        <f t="shared" si="21"/>
        <v>9.6509999999999999E-2</v>
      </c>
      <c r="BP29" s="26">
        <f t="shared" si="22"/>
        <v>0.10552</v>
      </c>
      <c r="BQ29" s="26">
        <f t="shared" si="22"/>
        <v>0.11498999999999999</v>
      </c>
      <c r="BR29" s="26">
        <f t="shared" si="22"/>
        <v>0.12498999999999999</v>
      </c>
      <c r="BS29" s="26">
        <f t="shared" si="22"/>
        <v>0.13564999999999999</v>
      </c>
      <c r="BT29" s="26">
        <f t="shared" si="22"/>
        <v>0.14701</v>
      </c>
      <c r="BU29" s="26">
        <f t="shared" si="22"/>
        <v>0.15903</v>
      </c>
      <c r="BV29" s="26">
        <f t="shared" si="22"/>
        <v>0.17177000000000001</v>
      </c>
      <c r="BW29" s="26">
        <f t="shared" si="22"/>
        <v>0.18524000000000002</v>
      </c>
      <c r="BX29" s="26">
        <f t="shared" si="22"/>
        <v>0.20476</v>
      </c>
      <c r="BY29" s="26">
        <f t="shared" si="22"/>
        <v>0.23133999999999999</v>
      </c>
      <c r="BZ29" s="26">
        <f t="shared" si="23"/>
        <v>0.25817000000000001</v>
      </c>
      <c r="CA29" s="26">
        <f t="shared" si="23"/>
        <v>0.28487000000000001</v>
      </c>
      <c r="CB29" s="26">
        <f t="shared" si="23"/>
        <v>0.31101999999999996</v>
      </c>
      <c r="CC29" s="26">
        <f t="shared" si="23"/>
        <v>0.33613999999999999</v>
      </c>
      <c r="CD29" s="26">
        <f t="shared" si="23"/>
        <v>0.35929</v>
      </c>
      <c r="CE29" s="26">
        <f t="shared" si="23"/>
        <v>0.38051999999999997</v>
      </c>
      <c r="CF29" s="26">
        <f t="shared" si="23"/>
        <v>0.39826</v>
      </c>
      <c r="CG29" s="26">
        <f t="shared" si="23"/>
        <v>0.41064000000000001</v>
      </c>
      <c r="CH29" s="26">
        <f t="shared" si="23"/>
        <v>0.42238999999999999</v>
      </c>
      <c r="CI29" s="26">
        <f t="shared" si="23"/>
        <v>0.43343999999999999</v>
      </c>
      <c r="CJ29" s="26">
        <f t="shared" si="24"/>
        <v>0.44372</v>
      </c>
      <c r="CK29" s="26">
        <f t="shared" si="24"/>
        <v>0.45</v>
      </c>
      <c r="CL29" s="26">
        <f t="shared" si="24"/>
        <v>0.45</v>
      </c>
      <c r="CM29" s="26">
        <f t="shared" si="24"/>
        <v>0.45</v>
      </c>
      <c r="CN29" s="26">
        <f t="shared" si="24"/>
        <v>0.45</v>
      </c>
      <c r="CO29" s="26">
        <f t="shared" si="24"/>
        <v>0.45</v>
      </c>
      <c r="CP29" s="26">
        <f t="shared" si="24"/>
        <v>0.45</v>
      </c>
      <c r="CQ29" s="26">
        <f t="shared" si="24"/>
        <v>0.45</v>
      </c>
      <c r="CR29" s="26">
        <f t="shared" si="24"/>
        <v>0.45</v>
      </c>
      <c r="CS29" s="26">
        <f t="shared" si="24"/>
        <v>0.45</v>
      </c>
      <c r="CT29" s="26">
        <f t="shared" si="25"/>
        <v>0.45</v>
      </c>
      <c r="CU29" s="26">
        <f t="shared" si="25"/>
        <v>0.45</v>
      </c>
      <c r="CV29" s="26">
        <f t="shared" si="25"/>
        <v>0</v>
      </c>
      <c r="CW29" s="26">
        <f t="shared" si="25"/>
        <v>0</v>
      </c>
      <c r="CX29" s="26">
        <f t="shared" si="25"/>
        <v>0</v>
      </c>
      <c r="CY29" s="26">
        <f t="shared" si="25"/>
        <v>0</v>
      </c>
      <c r="CZ29" s="26">
        <f t="shared" si="25"/>
        <v>0</v>
      </c>
      <c r="DA29" s="26">
        <f t="shared" si="25"/>
        <v>0</v>
      </c>
      <c r="DB29" s="26">
        <f t="shared" si="25"/>
        <v>0</v>
      </c>
      <c r="DC29" s="26">
        <f t="shared" si="25"/>
        <v>0</v>
      </c>
      <c r="DD29" s="26">
        <f t="shared" si="26"/>
        <v>0</v>
      </c>
      <c r="DE29" s="26">
        <f t="shared" si="26"/>
        <v>0</v>
      </c>
      <c r="DF29" s="26">
        <f t="shared" si="26"/>
        <v>0</v>
      </c>
      <c r="DG29" s="26">
        <f t="shared" si="26"/>
        <v>0</v>
      </c>
      <c r="DH29" s="26">
        <f t="shared" si="26"/>
        <v>0</v>
      </c>
      <c r="DI29" s="26">
        <f t="shared" si="26"/>
        <v>0</v>
      </c>
      <c r="DJ29" s="26">
        <f t="shared" si="26"/>
        <v>0</v>
      </c>
      <c r="DK29" s="26">
        <f t="shared" si="26"/>
        <v>0</v>
      </c>
      <c r="DL29" s="26">
        <f t="shared" si="26"/>
        <v>0</v>
      </c>
      <c r="DM29" s="26">
        <f t="shared" si="26"/>
        <v>0</v>
      </c>
      <c r="DN29" s="26">
        <f t="shared" si="26"/>
        <v>0</v>
      </c>
      <c r="DO29" s="26">
        <f t="shared" si="26"/>
        <v>0</v>
      </c>
      <c r="DP29" s="26">
        <f t="shared" si="26"/>
        <v>0</v>
      </c>
      <c r="DQ29" s="26">
        <f t="shared" si="26"/>
        <v>0</v>
      </c>
      <c r="DR29" s="26">
        <f t="shared" si="26"/>
        <v>0</v>
      </c>
    </row>
    <row r="30" spans="1:122" x14ac:dyDescent="0.2">
      <c r="A30" s="29">
        <v>24</v>
      </c>
      <c r="B30" s="6">
        <v>1.6000000000000001E-4</v>
      </c>
      <c r="C30" s="7">
        <v>1.9000000000000001E-4</v>
      </c>
      <c r="D30" s="7">
        <v>2.0999999999999998E-4</v>
      </c>
      <c r="E30" s="7">
        <v>2.2000000000000001E-4</v>
      </c>
      <c r="F30" s="7">
        <v>2.3000000000000001E-4</v>
      </c>
      <c r="G30" s="7">
        <v>2.3999999999999998E-4</v>
      </c>
      <c r="H30" s="7">
        <v>2.6000000000000003E-4</v>
      </c>
      <c r="I30" s="7">
        <v>2.9E-4</v>
      </c>
      <c r="J30" s="7">
        <v>3.3E-4</v>
      </c>
      <c r="K30" s="7">
        <v>3.6999999999999999E-4</v>
      </c>
      <c r="L30" s="7">
        <v>3.8999999999999999E-4</v>
      </c>
      <c r="M30" s="7">
        <v>4.1999999999999996E-4</v>
      </c>
      <c r="N30" s="7">
        <v>4.6000000000000001E-4</v>
      </c>
      <c r="O30" s="7">
        <v>5.0000000000000001E-4</v>
      </c>
      <c r="P30" s="7">
        <v>5.6000000000000006E-4</v>
      </c>
      <c r="Q30" s="7">
        <v>6.4999999999999997E-4</v>
      </c>
      <c r="R30" s="7">
        <v>7.2999999999999996E-4</v>
      </c>
      <c r="S30" s="7">
        <v>8.3000000000000001E-4</v>
      </c>
      <c r="T30" s="7">
        <v>9.2000000000000003E-4</v>
      </c>
      <c r="U30" s="7">
        <v>1.01E-3</v>
      </c>
      <c r="V30" s="7">
        <v>1.09E-3</v>
      </c>
      <c r="W30" s="7">
        <v>1.1999999999999999E-3</v>
      </c>
      <c r="X30" s="7">
        <v>1.34E-3</v>
      </c>
      <c r="Y30" s="7">
        <v>1.5300000000000001E-3</v>
      </c>
      <c r="Z30" s="7">
        <v>1.74E-3</v>
      </c>
      <c r="AA30" s="7">
        <v>1.9599999999999999E-3</v>
      </c>
      <c r="AB30" s="26">
        <f t="shared" si="18"/>
        <v>2.1900000000000001E-3</v>
      </c>
      <c r="AC30" s="26">
        <f t="shared" si="18"/>
        <v>2.4300000000000003E-3</v>
      </c>
      <c r="AD30" s="26">
        <f t="shared" si="18"/>
        <v>2.6800000000000001E-3</v>
      </c>
      <c r="AE30" s="26">
        <f t="shared" si="18"/>
        <v>2.9399999999999999E-3</v>
      </c>
      <c r="AF30" s="26">
        <f t="shared" si="18"/>
        <v>3.2100000000000002E-3</v>
      </c>
      <c r="AG30" s="26">
        <f t="shared" si="18"/>
        <v>3.5000000000000001E-3</v>
      </c>
      <c r="AH30" s="26">
        <f t="shared" si="18"/>
        <v>3.8E-3</v>
      </c>
      <c r="AI30" s="26">
        <f t="shared" si="18"/>
        <v>4.1399999999999996E-3</v>
      </c>
      <c r="AJ30" s="26">
        <f t="shared" si="18"/>
        <v>4.5100000000000001E-3</v>
      </c>
      <c r="AK30" s="26">
        <f t="shared" si="18"/>
        <v>4.9100000000000003E-3</v>
      </c>
      <c r="AL30" s="26">
        <f t="shared" si="19"/>
        <v>5.3499999999999997E-3</v>
      </c>
      <c r="AM30" s="26">
        <f t="shared" si="19"/>
        <v>5.8499999999999993E-3</v>
      </c>
      <c r="AN30" s="26">
        <f t="shared" si="19"/>
        <v>6.4099999999999999E-3</v>
      </c>
      <c r="AO30" s="26">
        <f t="shared" si="19"/>
        <v>7.0400000000000003E-3</v>
      </c>
      <c r="AP30" s="26">
        <f t="shared" si="19"/>
        <v>7.77E-3</v>
      </c>
      <c r="AQ30" s="26">
        <f t="shared" si="19"/>
        <v>8.6E-3</v>
      </c>
      <c r="AR30" s="26">
        <f t="shared" si="19"/>
        <v>9.5500000000000012E-3</v>
      </c>
      <c r="AS30" s="26">
        <f t="shared" si="19"/>
        <v>1.0619999999999999E-2</v>
      </c>
      <c r="AT30" s="26">
        <f t="shared" si="19"/>
        <v>1.184E-2</v>
      </c>
      <c r="AU30" s="26">
        <f t="shared" si="19"/>
        <v>1.324E-2</v>
      </c>
      <c r="AV30" s="26">
        <f t="shared" si="20"/>
        <v>1.4800000000000001E-2</v>
      </c>
      <c r="AW30" s="26">
        <f t="shared" si="20"/>
        <v>1.6559999999999998E-2</v>
      </c>
      <c r="AX30" s="26">
        <f t="shared" si="20"/>
        <v>1.8539999999999997E-2</v>
      </c>
      <c r="AY30" s="26">
        <f t="shared" si="20"/>
        <v>2.0739999999999998E-2</v>
      </c>
      <c r="AZ30" s="26">
        <f t="shared" si="20"/>
        <v>2.3199999999999998E-2</v>
      </c>
      <c r="BA30" s="26">
        <f t="shared" si="20"/>
        <v>2.5920000000000002E-2</v>
      </c>
      <c r="BB30" s="26">
        <f t="shared" si="20"/>
        <v>2.8910000000000002E-2</v>
      </c>
      <c r="BC30" s="26">
        <f t="shared" si="20"/>
        <v>3.2210000000000003E-2</v>
      </c>
      <c r="BD30" s="26">
        <f t="shared" si="20"/>
        <v>3.5830000000000001E-2</v>
      </c>
      <c r="BE30" s="26">
        <f t="shared" si="20"/>
        <v>3.9789999999999999E-2</v>
      </c>
      <c r="BF30" s="26">
        <f t="shared" si="21"/>
        <v>4.4159999999999998E-2</v>
      </c>
      <c r="BG30" s="26">
        <f t="shared" si="21"/>
        <v>4.897E-2</v>
      </c>
      <c r="BH30" s="26">
        <f t="shared" si="21"/>
        <v>5.4229999999999993E-2</v>
      </c>
      <c r="BI30" s="26">
        <f t="shared" si="21"/>
        <v>5.9950000000000003E-2</v>
      </c>
      <c r="BJ30" s="26">
        <f t="shared" si="21"/>
        <v>6.615E-2</v>
      </c>
      <c r="BK30" s="26">
        <f t="shared" si="21"/>
        <v>7.288E-2</v>
      </c>
      <c r="BL30" s="26">
        <f t="shared" si="21"/>
        <v>8.0159999999999995E-2</v>
      </c>
      <c r="BM30" s="26">
        <f t="shared" si="21"/>
        <v>8.8020000000000001E-2</v>
      </c>
      <c r="BN30" s="26">
        <f t="shared" si="21"/>
        <v>9.6509999999999999E-2</v>
      </c>
      <c r="BO30" s="26">
        <f t="shared" si="21"/>
        <v>0.10552</v>
      </c>
      <c r="BP30" s="26">
        <f t="shared" si="22"/>
        <v>0.11498999999999999</v>
      </c>
      <c r="BQ30" s="26">
        <f t="shared" si="22"/>
        <v>0.12498999999999999</v>
      </c>
      <c r="BR30" s="26">
        <f t="shared" si="22"/>
        <v>0.13564999999999999</v>
      </c>
      <c r="BS30" s="26">
        <f t="shared" si="22"/>
        <v>0.14701</v>
      </c>
      <c r="BT30" s="26">
        <f t="shared" si="22"/>
        <v>0.15903</v>
      </c>
      <c r="BU30" s="26">
        <f t="shared" si="22"/>
        <v>0.17177000000000001</v>
      </c>
      <c r="BV30" s="26">
        <f t="shared" si="22"/>
        <v>0.18524000000000002</v>
      </c>
      <c r="BW30" s="26">
        <f t="shared" si="22"/>
        <v>0.20476</v>
      </c>
      <c r="BX30" s="26">
        <f t="shared" si="22"/>
        <v>0.23133999999999999</v>
      </c>
      <c r="BY30" s="26">
        <f t="shared" si="22"/>
        <v>0.25817000000000001</v>
      </c>
      <c r="BZ30" s="26">
        <f t="shared" si="23"/>
        <v>0.28487000000000001</v>
      </c>
      <c r="CA30" s="26">
        <f t="shared" si="23"/>
        <v>0.31101999999999996</v>
      </c>
      <c r="CB30" s="26">
        <f t="shared" si="23"/>
        <v>0.33613999999999999</v>
      </c>
      <c r="CC30" s="26">
        <f t="shared" si="23"/>
        <v>0.35929</v>
      </c>
      <c r="CD30" s="26">
        <f t="shared" si="23"/>
        <v>0.38051999999999997</v>
      </c>
      <c r="CE30" s="26">
        <f t="shared" si="23"/>
        <v>0.39826</v>
      </c>
      <c r="CF30" s="26">
        <f t="shared" si="23"/>
        <v>0.41064000000000001</v>
      </c>
      <c r="CG30" s="26">
        <f t="shared" si="23"/>
        <v>0.42238999999999999</v>
      </c>
      <c r="CH30" s="26">
        <f t="shared" si="23"/>
        <v>0.43343999999999999</v>
      </c>
      <c r="CI30" s="26">
        <f t="shared" si="23"/>
        <v>0.44372</v>
      </c>
      <c r="CJ30" s="26">
        <f t="shared" si="24"/>
        <v>0.45</v>
      </c>
      <c r="CK30" s="26">
        <f t="shared" si="24"/>
        <v>0.45</v>
      </c>
      <c r="CL30" s="26">
        <f t="shared" si="24"/>
        <v>0.45</v>
      </c>
      <c r="CM30" s="26">
        <f t="shared" si="24"/>
        <v>0.45</v>
      </c>
      <c r="CN30" s="26">
        <f t="shared" si="24"/>
        <v>0.45</v>
      </c>
      <c r="CO30" s="26">
        <f t="shared" si="24"/>
        <v>0.45</v>
      </c>
      <c r="CP30" s="26">
        <f t="shared" si="24"/>
        <v>0.45</v>
      </c>
      <c r="CQ30" s="26">
        <f t="shared" si="24"/>
        <v>0.45</v>
      </c>
      <c r="CR30" s="26">
        <f t="shared" si="24"/>
        <v>0.45</v>
      </c>
      <c r="CS30" s="26">
        <f t="shared" si="24"/>
        <v>0.45</v>
      </c>
      <c r="CT30" s="26">
        <f t="shared" si="25"/>
        <v>0.45</v>
      </c>
      <c r="CU30" s="26">
        <f t="shared" si="25"/>
        <v>0</v>
      </c>
      <c r="CV30" s="26">
        <f t="shared" si="25"/>
        <v>0</v>
      </c>
      <c r="CW30" s="26">
        <f t="shared" si="25"/>
        <v>0</v>
      </c>
      <c r="CX30" s="26">
        <f t="shared" si="25"/>
        <v>0</v>
      </c>
      <c r="CY30" s="26">
        <f t="shared" si="25"/>
        <v>0</v>
      </c>
      <c r="CZ30" s="26">
        <f t="shared" si="25"/>
        <v>0</v>
      </c>
      <c r="DA30" s="26">
        <f t="shared" si="25"/>
        <v>0</v>
      </c>
      <c r="DB30" s="26">
        <f t="shared" si="25"/>
        <v>0</v>
      </c>
      <c r="DC30" s="26">
        <f t="shared" si="25"/>
        <v>0</v>
      </c>
      <c r="DD30" s="26">
        <f t="shared" si="26"/>
        <v>0</v>
      </c>
      <c r="DE30" s="26">
        <f t="shared" si="26"/>
        <v>0</v>
      </c>
      <c r="DF30" s="26">
        <f t="shared" si="26"/>
        <v>0</v>
      </c>
      <c r="DG30" s="26">
        <f t="shared" si="26"/>
        <v>0</v>
      </c>
      <c r="DH30" s="26">
        <f t="shared" si="26"/>
        <v>0</v>
      </c>
      <c r="DI30" s="26">
        <f t="shared" si="26"/>
        <v>0</v>
      </c>
      <c r="DJ30" s="26">
        <f t="shared" si="26"/>
        <v>0</v>
      </c>
      <c r="DK30" s="26">
        <f t="shared" si="26"/>
        <v>0</v>
      </c>
      <c r="DL30" s="26">
        <f t="shared" si="26"/>
        <v>0</v>
      </c>
      <c r="DM30" s="26">
        <f t="shared" si="26"/>
        <v>0</v>
      </c>
      <c r="DN30" s="26">
        <f t="shared" si="26"/>
        <v>0</v>
      </c>
      <c r="DO30" s="26">
        <f t="shared" si="26"/>
        <v>0</v>
      </c>
      <c r="DP30" s="26">
        <f t="shared" si="26"/>
        <v>0</v>
      </c>
      <c r="DQ30" s="26">
        <f t="shared" si="26"/>
        <v>0</v>
      </c>
      <c r="DR30" s="26">
        <f t="shared" si="26"/>
        <v>0</v>
      </c>
    </row>
    <row r="31" spans="1:122" x14ac:dyDescent="0.2">
      <c r="A31" s="29">
        <v>25</v>
      </c>
      <c r="B31" s="6">
        <v>1.4999999999999999E-4</v>
      </c>
      <c r="C31" s="7">
        <v>1.7999999999999998E-4</v>
      </c>
      <c r="D31" s="7">
        <v>2.0999999999999998E-4</v>
      </c>
      <c r="E31" s="7">
        <v>2.2000000000000001E-4</v>
      </c>
      <c r="F31" s="7">
        <v>2.3000000000000001E-4</v>
      </c>
      <c r="G31" s="7">
        <v>2.3999999999999998E-4</v>
      </c>
      <c r="H31" s="7">
        <v>2.6000000000000003E-4</v>
      </c>
      <c r="I31" s="7">
        <v>2.9999999999999997E-4</v>
      </c>
      <c r="J31" s="7">
        <v>3.5E-4</v>
      </c>
      <c r="K31" s="7">
        <v>3.8000000000000002E-4</v>
      </c>
      <c r="L31" s="7">
        <v>4.0999999999999999E-4</v>
      </c>
      <c r="M31" s="7">
        <v>4.4000000000000002E-4</v>
      </c>
      <c r="N31" s="7">
        <v>4.7999999999999996E-4</v>
      </c>
      <c r="O31" s="7">
        <v>5.2999999999999998E-4</v>
      </c>
      <c r="P31" s="7">
        <v>5.8999999999999992E-4</v>
      </c>
      <c r="Q31" s="7">
        <v>6.8999999999999997E-4</v>
      </c>
      <c r="R31" s="7">
        <v>7.7999999999999999E-4</v>
      </c>
      <c r="S31" s="7">
        <v>8.9000000000000006E-4</v>
      </c>
      <c r="T31" s="7">
        <v>9.7999999999999997E-4</v>
      </c>
      <c r="U31" s="7">
        <v>1.08E-3</v>
      </c>
      <c r="V31" s="7">
        <v>1.1799999999999998E-3</v>
      </c>
      <c r="W31" s="7">
        <v>1.2999999999999999E-3</v>
      </c>
      <c r="X31" s="7">
        <v>1.47E-3</v>
      </c>
      <c r="Y31" s="7">
        <v>1.6699999999999998E-3</v>
      </c>
      <c r="Z31" s="7">
        <v>1.91E-3</v>
      </c>
      <c r="AA31" s="7">
        <v>2.1900000000000001E-3</v>
      </c>
      <c r="AB31" s="26">
        <f t="shared" si="18"/>
        <v>2.4300000000000003E-3</v>
      </c>
      <c r="AC31" s="26">
        <f t="shared" si="18"/>
        <v>2.6800000000000001E-3</v>
      </c>
      <c r="AD31" s="26">
        <f t="shared" si="18"/>
        <v>2.9399999999999999E-3</v>
      </c>
      <c r="AE31" s="26">
        <f t="shared" si="18"/>
        <v>3.2100000000000002E-3</v>
      </c>
      <c r="AF31" s="26">
        <f t="shared" si="18"/>
        <v>3.5000000000000001E-3</v>
      </c>
      <c r="AG31" s="26">
        <f t="shared" si="18"/>
        <v>3.8E-3</v>
      </c>
      <c r="AH31" s="26">
        <f t="shared" si="18"/>
        <v>4.1399999999999996E-3</v>
      </c>
      <c r="AI31" s="26">
        <f t="shared" si="18"/>
        <v>4.5100000000000001E-3</v>
      </c>
      <c r="AJ31" s="26">
        <f t="shared" si="18"/>
        <v>4.9100000000000003E-3</v>
      </c>
      <c r="AK31" s="26">
        <f t="shared" si="18"/>
        <v>5.3499999999999997E-3</v>
      </c>
      <c r="AL31" s="26">
        <f t="shared" si="19"/>
        <v>5.8499999999999993E-3</v>
      </c>
      <c r="AM31" s="26">
        <f t="shared" si="19"/>
        <v>6.4099999999999999E-3</v>
      </c>
      <c r="AN31" s="26">
        <f t="shared" si="19"/>
        <v>7.0400000000000003E-3</v>
      </c>
      <c r="AO31" s="26">
        <f t="shared" si="19"/>
        <v>7.77E-3</v>
      </c>
      <c r="AP31" s="26">
        <f t="shared" si="19"/>
        <v>8.6E-3</v>
      </c>
      <c r="AQ31" s="26">
        <f t="shared" si="19"/>
        <v>9.5500000000000012E-3</v>
      </c>
      <c r="AR31" s="26">
        <f t="shared" si="19"/>
        <v>1.0619999999999999E-2</v>
      </c>
      <c r="AS31" s="26">
        <f t="shared" si="19"/>
        <v>1.184E-2</v>
      </c>
      <c r="AT31" s="26">
        <f t="shared" si="19"/>
        <v>1.324E-2</v>
      </c>
      <c r="AU31" s="26">
        <f t="shared" si="19"/>
        <v>1.4800000000000001E-2</v>
      </c>
      <c r="AV31" s="26">
        <f t="shared" si="20"/>
        <v>1.6559999999999998E-2</v>
      </c>
      <c r="AW31" s="26">
        <f t="shared" si="20"/>
        <v>1.8539999999999997E-2</v>
      </c>
      <c r="AX31" s="26">
        <f t="shared" si="20"/>
        <v>2.0739999999999998E-2</v>
      </c>
      <c r="AY31" s="26">
        <f t="shared" si="20"/>
        <v>2.3199999999999998E-2</v>
      </c>
      <c r="AZ31" s="26">
        <f t="shared" si="20"/>
        <v>2.5920000000000002E-2</v>
      </c>
      <c r="BA31" s="26">
        <f t="shared" si="20"/>
        <v>2.8910000000000002E-2</v>
      </c>
      <c r="BB31" s="26">
        <f t="shared" si="20"/>
        <v>3.2210000000000003E-2</v>
      </c>
      <c r="BC31" s="26">
        <f t="shared" si="20"/>
        <v>3.5830000000000001E-2</v>
      </c>
      <c r="BD31" s="26">
        <f t="shared" si="20"/>
        <v>3.9789999999999999E-2</v>
      </c>
      <c r="BE31" s="26">
        <f t="shared" si="20"/>
        <v>4.4159999999999998E-2</v>
      </c>
      <c r="BF31" s="26">
        <f t="shared" si="21"/>
        <v>4.897E-2</v>
      </c>
      <c r="BG31" s="26">
        <f t="shared" si="21"/>
        <v>5.4229999999999993E-2</v>
      </c>
      <c r="BH31" s="26">
        <f t="shared" si="21"/>
        <v>5.9950000000000003E-2</v>
      </c>
      <c r="BI31" s="26">
        <f t="shared" si="21"/>
        <v>6.615E-2</v>
      </c>
      <c r="BJ31" s="26">
        <f t="shared" si="21"/>
        <v>7.288E-2</v>
      </c>
      <c r="BK31" s="26">
        <f t="shared" si="21"/>
        <v>8.0159999999999995E-2</v>
      </c>
      <c r="BL31" s="26">
        <f t="shared" si="21"/>
        <v>8.8020000000000001E-2</v>
      </c>
      <c r="BM31" s="26">
        <f t="shared" si="21"/>
        <v>9.6509999999999999E-2</v>
      </c>
      <c r="BN31" s="26">
        <f t="shared" si="21"/>
        <v>0.10552</v>
      </c>
      <c r="BO31" s="26">
        <f t="shared" si="21"/>
        <v>0.11498999999999999</v>
      </c>
      <c r="BP31" s="26">
        <f t="shared" si="22"/>
        <v>0.12498999999999999</v>
      </c>
      <c r="BQ31" s="26">
        <f t="shared" si="22"/>
        <v>0.13564999999999999</v>
      </c>
      <c r="BR31" s="26">
        <f t="shared" si="22"/>
        <v>0.14701</v>
      </c>
      <c r="BS31" s="26">
        <f t="shared" si="22"/>
        <v>0.15903</v>
      </c>
      <c r="BT31" s="26">
        <f t="shared" si="22"/>
        <v>0.17177000000000001</v>
      </c>
      <c r="BU31" s="26">
        <f t="shared" si="22"/>
        <v>0.18524000000000002</v>
      </c>
      <c r="BV31" s="26">
        <f t="shared" si="22"/>
        <v>0.20476</v>
      </c>
      <c r="BW31" s="26">
        <f t="shared" si="22"/>
        <v>0.23133999999999999</v>
      </c>
      <c r="BX31" s="26">
        <f t="shared" si="22"/>
        <v>0.25817000000000001</v>
      </c>
      <c r="BY31" s="26">
        <f t="shared" si="22"/>
        <v>0.28487000000000001</v>
      </c>
      <c r="BZ31" s="26">
        <f t="shared" si="23"/>
        <v>0.31101999999999996</v>
      </c>
      <c r="CA31" s="26">
        <f t="shared" si="23"/>
        <v>0.33613999999999999</v>
      </c>
      <c r="CB31" s="26">
        <f t="shared" si="23"/>
        <v>0.35929</v>
      </c>
      <c r="CC31" s="26">
        <f t="shared" si="23"/>
        <v>0.38051999999999997</v>
      </c>
      <c r="CD31" s="26">
        <f t="shared" si="23"/>
        <v>0.39826</v>
      </c>
      <c r="CE31" s="26">
        <f t="shared" si="23"/>
        <v>0.41064000000000001</v>
      </c>
      <c r="CF31" s="26">
        <f t="shared" si="23"/>
        <v>0.42238999999999999</v>
      </c>
      <c r="CG31" s="26">
        <f t="shared" si="23"/>
        <v>0.43343999999999999</v>
      </c>
      <c r="CH31" s="26">
        <f t="shared" si="23"/>
        <v>0.44372</v>
      </c>
      <c r="CI31" s="26">
        <f t="shared" si="23"/>
        <v>0.45</v>
      </c>
      <c r="CJ31" s="26">
        <f t="shared" si="24"/>
        <v>0.45</v>
      </c>
      <c r="CK31" s="26">
        <f t="shared" si="24"/>
        <v>0.45</v>
      </c>
      <c r="CL31" s="26">
        <f t="shared" si="24"/>
        <v>0.45</v>
      </c>
      <c r="CM31" s="26">
        <f t="shared" si="24"/>
        <v>0.45</v>
      </c>
      <c r="CN31" s="26">
        <f t="shared" si="24"/>
        <v>0.45</v>
      </c>
      <c r="CO31" s="26">
        <f t="shared" si="24"/>
        <v>0.45</v>
      </c>
      <c r="CP31" s="26">
        <f t="shared" si="24"/>
        <v>0.45</v>
      </c>
      <c r="CQ31" s="26">
        <f t="shared" si="24"/>
        <v>0.45</v>
      </c>
      <c r="CR31" s="26">
        <f t="shared" si="24"/>
        <v>0.45</v>
      </c>
      <c r="CS31" s="26">
        <f t="shared" si="24"/>
        <v>0.45</v>
      </c>
      <c r="CT31" s="26">
        <f t="shared" si="25"/>
        <v>0</v>
      </c>
      <c r="CU31" s="26">
        <f t="shared" si="25"/>
        <v>0</v>
      </c>
      <c r="CV31" s="26">
        <f t="shared" si="25"/>
        <v>0</v>
      </c>
      <c r="CW31" s="26">
        <f t="shared" si="25"/>
        <v>0</v>
      </c>
      <c r="CX31" s="26">
        <f t="shared" si="25"/>
        <v>0</v>
      </c>
      <c r="CY31" s="26">
        <f t="shared" si="25"/>
        <v>0</v>
      </c>
      <c r="CZ31" s="26">
        <f t="shared" si="25"/>
        <v>0</v>
      </c>
      <c r="DA31" s="26">
        <f t="shared" si="25"/>
        <v>0</v>
      </c>
      <c r="DB31" s="26">
        <f t="shared" si="25"/>
        <v>0</v>
      </c>
      <c r="DC31" s="26">
        <f t="shared" si="25"/>
        <v>0</v>
      </c>
      <c r="DD31" s="26">
        <f t="shared" si="26"/>
        <v>0</v>
      </c>
      <c r="DE31" s="26">
        <f t="shared" si="26"/>
        <v>0</v>
      </c>
      <c r="DF31" s="26">
        <f t="shared" si="26"/>
        <v>0</v>
      </c>
      <c r="DG31" s="26">
        <f t="shared" si="26"/>
        <v>0</v>
      </c>
      <c r="DH31" s="26">
        <f t="shared" si="26"/>
        <v>0</v>
      </c>
      <c r="DI31" s="26">
        <f t="shared" si="26"/>
        <v>0</v>
      </c>
      <c r="DJ31" s="26">
        <f t="shared" si="26"/>
        <v>0</v>
      </c>
      <c r="DK31" s="26">
        <f t="shared" si="26"/>
        <v>0</v>
      </c>
      <c r="DL31" s="26">
        <f t="shared" si="26"/>
        <v>0</v>
      </c>
      <c r="DM31" s="26">
        <f t="shared" si="26"/>
        <v>0</v>
      </c>
      <c r="DN31" s="26">
        <f t="shared" si="26"/>
        <v>0</v>
      </c>
      <c r="DO31" s="26">
        <f t="shared" si="26"/>
        <v>0</v>
      </c>
      <c r="DP31" s="26">
        <f t="shared" si="26"/>
        <v>0</v>
      </c>
      <c r="DQ31" s="26">
        <f t="shared" si="26"/>
        <v>0</v>
      </c>
      <c r="DR31" s="26">
        <f t="shared" si="26"/>
        <v>0</v>
      </c>
    </row>
    <row r="32" spans="1:122" x14ac:dyDescent="0.2">
      <c r="A32" s="29">
        <v>26</v>
      </c>
      <c r="B32" s="6">
        <v>1.4999999999999999E-4</v>
      </c>
      <c r="C32" s="7">
        <v>1.7999999999999998E-4</v>
      </c>
      <c r="D32" s="7">
        <v>2.0999999999999998E-4</v>
      </c>
      <c r="E32" s="7">
        <v>2.2000000000000001E-4</v>
      </c>
      <c r="F32" s="7">
        <v>2.3000000000000001E-4</v>
      </c>
      <c r="G32" s="7">
        <v>2.3999999999999998E-4</v>
      </c>
      <c r="H32" s="7">
        <v>2.7E-4</v>
      </c>
      <c r="I32" s="7">
        <v>3.1E-4</v>
      </c>
      <c r="J32" s="7">
        <v>3.5999999999999997E-4</v>
      </c>
      <c r="K32" s="7">
        <v>4.0000000000000002E-4</v>
      </c>
      <c r="L32" s="7">
        <v>4.2999999999999999E-4</v>
      </c>
      <c r="M32" s="7">
        <v>4.6999999999999999E-4</v>
      </c>
      <c r="N32" s="7">
        <v>5.1000000000000004E-4</v>
      </c>
      <c r="O32" s="7">
        <v>5.6999999999999998E-4</v>
      </c>
      <c r="P32" s="7">
        <v>6.4999999999999997E-4</v>
      </c>
      <c r="Q32" s="7">
        <v>7.3999999999999999E-4</v>
      </c>
      <c r="R32" s="7">
        <v>8.3999999999999993E-4</v>
      </c>
      <c r="S32" s="7">
        <v>9.5E-4</v>
      </c>
      <c r="T32" s="7">
        <v>1.0500000000000002E-3</v>
      </c>
      <c r="U32" s="7">
        <v>1.16E-3</v>
      </c>
      <c r="V32" s="7">
        <v>1.2700000000000001E-3</v>
      </c>
      <c r="W32" s="7">
        <v>1.4E-3</v>
      </c>
      <c r="X32" s="7">
        <v>1.58E-3</v>
      </c>
      <c r="Y32" s="7">
        <v>1.7800000000000001E-3</v>
      </c>
      <c r="Z32" s="7">
        <v>2.0600000000000002E-3</v>
      </c>
      <c r="AA32" s="7">
        <v>2.4300000000000003E-3</v>
      </c>
      <c r="AB32" s="26">
        <f t="shared" si="18"/>
        <v>2.6800000000000001E-3</v>
      </c>
      <c r="AC32" s="26">
        <f t="shared" si="18"/>
        <v>2.9399999999999999E-3</v>
      </c>
      <c r="AD32" s="26">
        <f t="shared" si="18"/>
        <v>3.2100000000000002E-3</v>
      </c>
      <c r="AE32" s="26">
        <f t="shared" si="18"/>
        <v>3.5000000000000001E-3</v>
      </c>
      <c r="AF32" s="26">
        <f t="shared" si="18"/>
        <v>3.8E-3</v>
      </c>
      <c r="AG32" s="26">
        <f t="shared" si="18"/>
        <v>4.1399999999999996E-3</v>
      </c>
      <c r="AH32" s="26">
        <f t="shared" si="18"/>
        <v>4.5100000000000001E-3</v>
      </c>
      <c r="AI32" s="26">
        <f t="shared" si="18"/>
        <v>4.9100000000000003E-3</v>
      </c>
      <c r="AJ32" s="26">
        <f t="shared" si="18"/>
        <v>5.3499999999999997E-3</v>
      </c>
      <c r="AK32" s="26">
        <f t="shared" si="18"/>
        <v>5.8499999999999993E-3</v>
      </c>
      <c r="AL32" s="26">
        <f t="shared" si="19"/>
        <v>6.4099999999999999E-3</v>
      </c>
      <c r="AM32" s="26">
        <f t="shared" si="19"/>
        <v>7.0400000000000003E-3</v>
      </c>
      <c r="AN32" s="26">
        <f t="shared" si="19"/>
        <v>7.77E-3</v>
      </c>
      <c r="AO32" s="26">
        <f t="shared" si="19"/>
        <v>8.6E-3</v>
      </c>
      <c r="AP32" s="26">
        <f t="shared" si="19"/>
        <v>9.5500000000000012E-3</v>
      </c>
      <c r="AQ32" s="26">
        <f t="shared" si="19"/>
        <v>1.0619999999999999E-2</v>
      </c>
      <c r="AR32" s="26">
        <f t="shared" si="19"/>
        <v>1.184E-2</v>
      </c>
      <c r="AS32" s="26">
        <f t="shared" si="19"/>
        <v>1.324E-2</v>
      </c>
      <c r="AT32" s="26">
        <f t="shared" si="19"/>
        <v>1.4800000000000001E-2</v>
      </c>
      <c r="AU32" s="26">
        <f t="shared" si="19"/>
        <v>1.6559999999999998E-2</v>
      </c>
      <c r="AV32" s="26">
        <f t="shared" si="20"/>
        <v>1.8539999999999997E-2</v>
      </c>
      <c r="AW32" s="26">
        <f t="shared" si="20"/>
        <v>2.0739999999999998E-2</v>
      </c>
      <c r="AX32" s="26">
        <f t="shared" si="20"/>
        <v>2.3199999999999998E-2</v>
      </c>
      <c r="AY32" s="26">
        <f t="shared" si="20"/>
        <v>2.5920000000000002E-2</v>
      </c>
      <c r="AZ32" s="26">
        <f t="shared" si="20"/>
        <v>2.8910000000000002E-2</v>
      </c>
      <c r="BA32" s="26">
        <f t="shared" si="20"/>
        <v>3.2210000000000003E-2</v>
      </c>
      <c r="BB32" s="26">
        <f t="shared" si="20"/>
        <v>3.5830000000000001E-2</v>
      </c>
      <c r="BC32" s="26">
        <f t="shared" si="20"/>
        <v>3.9789999999999999E-2</v>
      </c>
      <c r="BD32" s="26">
        <f t="shared" si="20"/>
        <v>4.4159999999999998E-2</v>
      </c>
      <c r="BE32" s="26">
        <f t="shared" si="20"/>
        <v>4.897E-2</v>
      </c>
      <c r="BF32" s="26">
        <f t="shared" si="21"/>
        <v>5.4229999999999993E-2</v>
      </c>
      <c r="BG32" s="26">
        <f t="shared" si="21"/>
        <v>5.9950000000000003E-2</v>
      </c>
      <c r="BH32" s="26">
        <f t="shared" si="21"/>
        <v>6.615E-2</v>
      </c>
      <c r="BI32" s="26">
        <f t="shared" si="21"/>
        <v>7.288E-2</v>
      </c>
      <c r="BJ32" s="26">
        <f t="shared" si="21"/>
        <v>8.0159999999999995E-2</v>
      </c>
      <c r="BK32" s="26">
        <f t="shared" si="21"/>
        <v>8.8020000000000001E-2</v>
      </c>
      <c r="BL32" s="26">
        <f t="shared" si="21"/>
        <v>9.6509999999999999E-2</v>
      </c>
      <c r="BM32" s="26">
        <f t="shared" si="21"/>
        <v>0.10552</v>
      </c>
      <c r="BN32" s="26">
        <f t="shared" si="21"/>
        <v>0.11498999999999999</v>
      </c>
      <c r="BO32" s="26">
        <f t="shared" si="21"/>
        <v>0.12498999999999999</v>
      </c>
      <c r="BP32" s="26">
        <f t="shared" si="22"/>
        <v>0.13564999999999999</v>
      </c>
      <c r="BQ32" s="26">
        <f t="shared" si="22"/>
        <v>0.14701</v>
      </c>
      <c r="BR32" s="26">
        <f t="shared" si="22"/>
        <v>0.15903</v>
      </c>
      <c r="BS32" s="26">
        <f t="shared" si="22"/>
        <v>0.17177000000000001</v>
      </c>
      <c r="BT32" s="26">
        <f t="shared" si="22"/>
        <v>0.18524000000000002</v>
      </c>
      <c r="BU32" s="26">
        <f t="shared" si="22"/>
        <v>0.20476</v>
      </c>
      <c r="BV32" s="26">
        <f t="shared" si="22"/>
        <v>0.23133999999999999</v>
      </c>
      <c r="BW32" s="26">
        <f t="shared" si="22"/>
        <v>0.25817000000000001</v>
      </c>
      <c r="BX32" s="26">
        <f t="shared" si="22"/>
        <v>0.28487000000000001</v>
      </c>
      <c r="BY32" s="26">
        <f t="shared" si="22"/>
        <v>0.31101999999999996</v>
      </c>
      <c r="BZ32" s="26">
        <f t="shared" si="23"/>
        <v>0.33613999999999999</v>
      </c>
      <c r="CA32" s="26">
        <f t="shared" si="23"/>
        <v>0.35929</v>
      </c>
      <c r="CB32" s="26">
        <f t="shared" si="23"/>
        <v>0.38051999999999997</v>
      </c>
      <c r="CC32" s="26">
        <f t="shared" si="23"/>
        <v>0.39826</v>
      </c>
      <c r="CD32" s="26">
        <f t="shared" si="23"/>
        <v>0.41064000000000001</v>
      </c>
      <c r="CE32" s="26">
        <f t="shared" si="23"/>
        <v>0.42238999999999999</v>
      </c>
      <c r="CF32" s="26">
        <f t="shared" si="23"/>
        <v>0.43343999999999999</v>
      </c>
      <c r="CG32" s="26">
        <f t="shared" si="23"/>
        <v>0.44372</v>
      </c>
      <c r="CH32" s="26">
        <f t="shared" si="23"/>
        <v>0.45</v>
      </c>
      <c r="CI32" s="26">
        <f t="shared" si="23"/>
        <v>0.45</v>
      </c>
      <c r="CJ32" s="26">
        <f t="shared" si="24"/>
        <v>0.45</v>
      </c>
      <c r="CK32" s="26">
        <f t="shared" si="24"/>
        <v>0.45</v>
      </c>
      <c r="CL32" s="26">
        <f t="shared" si="24"/>
        <v>0.45</v>
      </c>
      <c r="CM32" s="26">
        <f t="shared" si="24"/>
        <v>0.45</v>
      </c>
      <c r="CN32" s="26">
        <f t="shared" si="24"/>
        <v>0.45</v>
      </c>
      <c r="CO32" s="26">
        <f t="shared" si="24"/>
        <v>0.45</v>
      </c>
      <c r="CP32" s="26">
        <f t="shared" si="24"/>
        <v>0.45</v>
      </c>
      <c r="CQ32" s="26">
        <f t="shared" si="24"/>
        <v>0.45</v>
      </c>
      <c r="CR32" s="26">
        <f t="shared" si="24"/>
        <v>0.45</v>
      </c>
      <c r="CS32" s="26">
        <f t="shared" si="24"/>
        <v>0</v>
      </c>
      <c r="CT32" s="26">
        <f t="shared" si="25"/>
        <v>0</v>
      </c>
      <c r="CU32" s="26">
        <f t="shared" si="25"/>
        <v>0</v>
      </c>
      <c r="CV32" s="26">
        <f t="shared" si="25"/>
        <v>0</v>
      </c>
      <c r="CW32" s="26">
        <f t="shared" si="25"/>
        <v>0</v>
      </c>
      <c r="CX32" s="26">
        <f t="shared" si="25"/>
        <v>0</v>
      </c>
      <c r="CY32" s="26">
        <f t="shared" si="25"/>
        <v>0</v>
      </c>
      <c r="CZ32" s="26">
        <f t="shared" si="25"/>
        <v>0</v>
      </c>
      <c r="DA32" s="26">
        <f t="shared" si="25"/>
        <v>0</v>
      </c>
      <c r="DB32" s="26">
        <f t="shared" si="25"/>
        <v>0</v>
      </c>
      <c r="DC32" s="26">
        <f t="shared" si="25"/>
        <v>0</v>
      </c>
      <c r="DD32" s="26">
        <f t="shared" si="26"/>
        <v>0</v>
      </c>
      <c r="DE32" s="26">
        <f t="shared" si="26"/>
        <v>0</v>
      </c>
      <c r="DF32" s="26">
        <f t="shared" si="26"/>
        <v>0</v>
      </c>
      <c r="DG32" s="26">
        <f t="shared" si="26"/>
        <v>0</v>
      </c>
      <c r="DH32" s="26">
        <f t="shared" si="26"/>
        <v>0</v>
      </c>
      <c r="DI32" s="26">
        <f t="shared" si="26"/>
        <v>0</v>
      </c>
      <c r="DJ32" s="26">
        <f t="shared" si="26"/>
        <v>0</v>
      </c>
      <c r="DK32" s="26">
        <f t="shared" si="26"/>
        <v>0</v>
      </c>
      <c r="DL32" s="26">
        <f t="shared" si="26"/>
        <v>0</v>
      </c>
      <c r="DM32" s="26">
        <f t="shared" si="26"/>
        <v>0</v>
      </c>
      <c r="DN32" s="26">
        <f t="shared" si="26"/>
        <v>0</v>
      </c>
      <c r="DO32" s="26">
        <f t="shared" si="26"/>
        <v>0</v>
      </c>
      <c r="DP32" s="26">
        <f t="shared" si="26"/>
        <v>0</v>
      </c>
      <c r="DQ32" s="26">
        <f t="shared" si="26"/>
        <v>0</v>
      </c>
      <c r="DR32" s="26">
        <f t="shared" si="26"/>
        <v>0</v>
      </c>
    </row>
    <row r="33" spans="1:122" x14ac:dyDescent="0.2">
      <c r="A33" s="29">
        <v>27</v>
      </c>
      <c r="B33" s="6">
        <v>1.4999999999999999E-4</v>
      </c>
      <c r="C33" s="7">
        <v>1.7999999999999998E-4</v>
      </c>
      <c r="D33" s="7">
        <v>2.0999999999999998E-4</v>
      </c>
      <c r="E33" s="7">
        <v>2.2000000000000001E-4</v>
      </c>
      <c r="F33" s="7">
        <v>2.3000000000000001E-4</v>
      </c>
      <c r="G33" s="7">
        <v>2.5000000000000001E-4</v>
      </c>
      <c r="H33" s="7">
        <v>2.8000000000000003E-4</v>
      </c>
      <c r="I33" s="7">
        <v>3.3E-4</v>
      </c>
      <c r="J33" s="7">
        <v>3.8000000000000002E-4</v>
      </c>
      <c r="K33" s="7">
        <v>4.1999999999999996E-4</v>
      </c>
      <c r="L33" s="7">
        <v>4.6000000000000001E-4</v>
      </c>
      <c r="M33" s="7">
        <v>5.1000000000000004E-4</v>
      </c>
      <c r="N33" s="7">
        <v>5.6000000000000006E-4</v>
      </c>
      <c r="O33" s="7">
        <v>6.3000000000000003E-4</v>
      </c>
      <c r="P33" s="7">
        <v>7.0999999999999991E-4</v>
      </c>
      <c r="Q33" s="7">
        <v>8.1000000000000006E-4</v>
      </c>
      <c r="R33" s="7">
        <v>9.1E-4</v>
      </c>
      <c r="S33" s="7">
        <v>1.01E-3</v>
      </c>
      <c r="T33" s="7">
        <v>1.1200000000000001E-3</v>
      </c>
      <c r="U33" s="7">
        <v>1.24E-3</v>
      </c>
      <c r="V33" s="7">
        <v>1.3700000000000001E-3</v>
      </c>
      <c r="W33" s="7">
        <v>1.5200000000000001E-3</v>
      </c>
      <c r="X33" s="7">
        <v>1.72E-3</v>
      </c>
      <c r="Y33" s="7">
        <v>1.9399999999999999E-3</v>
      </c>
      <c r="Z33" s="7">
        <v>2.2599999999999999E-3</v>
      </c>
      <c r="AA33" s="7">
        <v>2.6800000000000001E-3</v>
      </c>
      <c r="AB33" s="26">
        <f t="shared" si="18"/>
        <v>2.9399999999999999E-3</v>
      </c>
      <c r="AC33" s="26">
        <f t="shared" si="18"/>
        <v>3.2100000000000002E-3</v>
      </c>
      <c r="AD33" s="26">
        <f t="shared" si="18"/>
        <v>3.5000000000000001E-3</v>
      </c>
      <c r="AE33" s="26">
        <f t="shared" si="18"/>
        <v>3.8E-3</v>
      </c>
      <c r="AF33" s="26">
        <f t="shared" si="18"/>
        <v>4.1399999999999996E-3</v>
      </c>
      <c r="AG33" s="26">
        <f t="shared" si="18"/>
        <v>4.5100000000000001E-3</v>
      </c>
      <c r="AH33" s="26">
        <f t="shared" si="18"/>
        <v>4.9100000000000003E-3</v>
      </c>
      <c r="AI33" s="26">
        <f t="shared" si="18"/>
        <v>5.3499999999999997E-3</v>
      </c>
      <c r="AJ33" s="26">
        <f t="shared" si="18"/>
        <v>5.8499999999999993E-3</v>
      </c>
      <c r="AK33" s="26">
        <f t="shared" si="18"/>
        <v>6.4099999999999999E-3</v>
      </c>
      <c r="AL33" s="26">
        <f t="shared" si="19"/>
        <v>7.0400000000000003E-3</v>
      </c>
      <c r="AM33" s="26">
        <f t="shared" si="19"/>
        <v>7.77E-3</v>
      </c>
      <c r="AN33" s="26">
        <f t="shared" si="19"/>
        <v>8.6E-3</v>
      </c>
      <c r="AO33" s="26">
        <f t="shared" si="19"/>
        <v>9.5500000000000012E-3</v>
      </c>
      <c r="AP33" s="26">
        <f t="shared" si="19"/>
        <v>1.0619999999999999E-2</v>
      </c>
      <c r="AQ33" s="26">
        <f t="shared" si="19"/>
        <v>1.184E-2</v>
      </c>
      <c r="AR33" s="26">
        <f t="shared" si="19"/>
        <v>1.324E-2</v>
      </c>
      <c r="AS33" s="26">
        <f t="shared" si="19"/>
        <v>1.4800000000000001E-2</v>
      </c>
      <c r="AT33" s="26">
        <f t="shared" si="19"/>
        <v>1.6559999999999998E-2</v>
      </c>
      <c r="AU33" s="26">
        <f t="shared" si="19"/>
        <v>1.8539999999999997E-2</v>
      </c>
      <c r="AV33" s="26">
        <f t="shared" si="20"/>
        <v>2.0739999999999998E-2</v>
      </c>
      <c r="AW33" s="26">
        <f t="shared" si="20"/>
        <v>2.3199999999999998E-2</v>
      </c>
      <c r="AX33" s="26">
        <f t="shared" si="20"/>
        <v>2.5920000000000002E-2</v>
      </c>
      <c r="AY33" s="26">
        <f t="shared" si="20"/>
        <v>2.8910000000000002E-2</v>
      </c>
      <c r="AZ33" s="26">
        <f t="shared" si="20"/>
        <v>3.2210000000000003E-2</v>
      </c>
      <c r="BA33" s="26">
        <f t="shared" si="20"/>
        <v>3.5830000000000001E-2</v>
      </c>
      <c r="BB33" s="26">
        <f t="shared" si="20"/>
        <v>3.9789999999999999E-2</v>
      </c>
      <c r="BC33" s="26">
        <f t="shared" si="20"/>
        <v>4.4159999999999998E-2</v>
      </c>
      <c r="BD33" s="26">
        <f t="shared" si="20"/>
        <v>4.897E-2</v>
      </c>
      <c r="BE33" s="26">
        <f t="shared" si="20"/>
        <v>5.4229999999999993E-2</v>
      </c>
      <c r="BF33" s="26">
        <f t="shared" si="21"/>
        <v>5.9950000000000003E-2</v>
      </c>
      <c r="BG33" s="26">
        <f t="shared" si="21"/>
        <v>6.615E-2</v>
      </c>
      <c r="BH33" s="26">
        <f t="shared" si="21"/>
        <v>7.288E-2</v>
      </c>
      <c r="BI33" s="26">
        <f t="shared" si="21"/>
        <v>8.0159999999999995E-2</v>
      </c>
      <c r="BJ33" s="26">
        <f t="shared" si="21"/>
        <v>8.8020000000000001E-2</v>
      </c>
      <c r="BK33" s="26">
        <f t="shared" si="21"/>
        <v>9.6509999999999999E-2</v>
      </c>
      <c r="BL33" s="26">
        <f t="shared" si="21"/>
        <v>0.10552</v>
      </c>
      <c r="BM33" s="26">
        <f t="shared" si="21"/>
        <v>0.11498999999999999</v>
      </c>
      <c r="BN33" s="26">
        <f t="shared" si="21"/>
        <v>0.12498999999999999</v>
      </c>
      <c r="BO33" s="26">
        <f t="shared" si="21"/>
        <v>0.13564999999999999</v>
      </c>
      <c r="BP33" s="26">
        <f t="shared" si="22"/>
        <v>0.14701</v>
      </c>
      <c r="BQ33" s="26">
        <f t="shared" si="22"/>
        <v>0.15903</v>
      </c>
      <c r="BR33" s="26">
        <f t="shared" si="22"/>
        <v>0.17177000000000001</v>
      </c>
      <c r="BS33" s="26">
        <f t="shared" si="22"/>
        <v>0.18524000000000002</v>
      </c>
      <c r="BT33" s="26">
        <f t="shared" si="22"/>
        <v>0.20476</v>
      </c>
      <c r="BU33" s="26">
        <f t="shared" si="22"/>
        <v>0.23133999999999999</v>
      </c>
      <c r="BV33" s="26">
        <f t="shared" si="22"/>
        <v>0.25817000000000001</v>
      </c>
      <c r="BW33" s="26">
        <f t="shared" si="22"/>
        <v>0.28487000000000001</v>
      </c>
      <c r="BX33" s="26">
        <f t="shared" si="22"/>
        <v>0.31101999999999996</v>
      </c>
      <c r="BY33" s="26">
        <f t="shared" si="22"/>
        <v>0.33613999999999999</v>
      </c>
      <c r="BZ33" s="26">
        <f t="shared" si="23"/>
        <v>0.35929</v>
      </c>
      <c r="CA33" s="26">
        <f t="shared" si="23"/>
        <v>0.38051999999999997</v>
      </c>
      <c r="CB33" s="26">
        <f t="shared" si="23"/>
        <v>0.39826</v>
      </c>
      <c r="CC33" s="26">
        <f t="shared" si="23"/>
        <v>0.41064000000000001</v>
      </c>
      <c r="CD33" s="26">
        <f t="shared" si="23"/>
        <v>0.42238999999999999</v>
      </c>
      <c r="CE33" s="26">
        <f t="shared" si="23"/>
        <v>0.43343999999999999</v>
      </c>
      <c r="CF33" s="26">
        <f t="shared" si="23"/>
        <v>0.44372</v>
      </c>
      <c r="CG33" s="26">
        <f t="shared" si="23"/>
        <v>0.45</v>
      </c>
      <c r="CH33" s="26">
        <f t="shared" si="23"/>
        <v>0.45</v>
      </c>
      <c r="CI33" s="26">
        <f t="shared" si="23"/>
        <v>0.45</v>
      </c>
      <c r="CJ33" s="26">
        <f t="shared" si="24"/>
        <v>0.45</v>
      </c>
      <c r="CK33" s="26">
        <f t="shared" si="24"/>
        <v>0.45</v>
      </c>
      <c r="CL33" s="26">
        <f t="shared" si="24"/>
        <v>0.45</v>
      </c>
      <c r="CM33" s="26">
        <f t="shared" si="24"/>
        <v>0.45</v>
      </c>
      <c r="CN33" s="26">
        <f t="shared" si="24"/>
        <v>0.45</v>
      </c>
      <c r="CO33" s="26">
        <f t="shared" si="24"/>
        <v>0.45</v>
      </c>
      <c r="CP33" s="26">
        <f t="shared" si="24"/>
        <v>0.45</v>
      </c>
      <c r="CQ33" s="26">
        <f t="shared" si="24"/>
        <v>0.45</v>
      </c>
      <c r="CR33" s="26">
        <f t="shared" si="24"/>
        <v>0</v>
      </c>
      <c r="CS33" s="26">
        <f t="shared" si="24"/>
        <v>0</v>
      </c>
      <c r="CT33" s="26">
        <f t="shared" si="25"/>
        <v>0</v>
      </c>
      <c r="CU33" s="26">
        <f t="shared" si="25"/>
        <v>0</v>
      </c>
      <c r="CV33" s="26">
        <f t="shared" si="25"/>
        <v>0</v>
      </c>
      <c r="CW33" s="26">
        <f t="shared" si="25"/>
        <v>0</v>
      </c>
      <c r="CX33" s="26">
        <f t="shared" si="25"/>
        <v>0</v>
      </c>
      <c r="CY33" s="26">
        <f t="shared" si="25"/>
        <v>0</v>
      </c>
      <c r="CZ33" s="26">
        <f t="shared" si="25"/>
        <v>0</v>
      </c>
      <c r="DA33" s="26">
        <f t="shared" si="25"/>
        <v>0</v>
      </c>
      <c r="DB33" s="26">
        <f t="shared" si="25"/>
        <v>0</v>
      </c>
      <c r="DC33" s="26">
        <f t="shared" si="25"/>
        <v>0</v>
      </c>
      <c r="DD33" s="26">
        <f t="shared" si="26"/>
        <v>0</v>
      </c>
      <c r="DE33" s="26">
        <f t="shared" si="26"/>
        <v>0</v>
      </c>
      <c r="DF33" s="26">
        <f t="shared" si="26"/>
        <v>0</v>
      </c>
      <c r="DG33" s="26">
        <f t="shared" si="26"/>
        <v>0</v>
      </c>
      <c r="DH33" s="26">
        <f t="shared" si="26"/>
        <v>0</v>
      </c>
      <c r="DI33" s="26">
        <f t="shared" si="26"/>
        <v>0</v>
      </c>
      <c r="DJ33" s="26">
        <f t="shared" si="26"/>
        <v>0</v>
      </c>
      <c r="DK33" s="26">
        <f t="shared" si="26"/>
        <v>0</v>
      </c>
      <c r="DL33" s="26">
        <f t="shared" si="26"/>
        <v>0</v>
      </c>
      <c r="DM33" s="26">
        <f t="shared" si="26"/>
        <v>0</v>
      </c>
      <c r="DN33" s="26">
        <f t="shared" si="26"/>
        <v>0</v>
      </c>
      <c r="DO33" s="26">
        <f t="shared" si="26"/>
        <v>0</v>
      </c>
      <c r="DP33" s="26">
        <f t="shared" si="26"/>
        <v>0</v>
      </c>
      <c r="DQ33" s="26">
        <f t="shared" si="26"/>
        <v>0</v>
      </c>
      <c r="DR33" s="26">
        <f t="shared" si="26"/>
        <v>0</v>
      </c>
    </row>
    <row r="34" spans="1:122" x14ac:dyDescent="0.2">
      <c r="A34" s="29">
        <v>28</v>
      </c>
      <c r="B34" s="6">
        <v>1.4999999999999999E-4</v>
      </c>
      <c r="C34" s="7">
        <v>1.9000000000000001E-4</v>
      </c>
      <c r="D34" s="7">
        <v>2.2000000000000001E-4</v>
      </c>
      <c r="E34" s="7">
        <v>2.3000000000000001E-4</v>
      </c>
      <c r="F34" s="7">
        <v>2.3999999999999998E-4</v>
      </c>
      <c r="G34" s="7">
        <v>2.6000000000000003E-4</v>
      </c>
      <c r="H34" s="7">
        <v>2.9999999999999997E-4</v>
      </c>
      <c r="I34" s="7">
        <v>3.5E-4</v>
      </c>
      <c r="J34" s="7">
        <v>4.0000000000000002E-4</v>
      </c>
      <c r="K34" s="7">
        <v>4.4999999999999999E-4</v>
      </c>
      <c r="L34" s="7">
        <v>5.0000000000000001E-4</v>
      </c>
      <c r="M34" s="7">
        <v>5.5000000000000003E-4</v>
      </c>
      <c r="N34" s="7">
        <v>6.0999999999999997E-4</v>
      </c>
      <c r="O34" s="7">
        <v>6.8999999999999997E-4</v>
      </c>
      <c r="P34" s="7">
        <v>7.7000000000000007E-4</v>
      </c>
      <c r="Q34" s="7">
        <v>8.7000000000000001E-4</v>
      </c>
      <c r="R34" s="7">
        <v>9.7999999999999997E-4</v>
      </c>
      <c r="S34" s="7">
        <v>1.09E-3</v>
      </c>
      <c r="T34" s="7">
        <v>1.2099999999999999E-3</v>
      </c>
      <c r="U34" s="7">
        <v>1.33E-3</v>
      </c>
      <c r="V34" s="7">
        <v>1.48E-3</v>
      </c>
      <c r="W34" s="7">
        <v>1.65E-3</v>
      </c>
      <c r="X34" s="7">
        <v>1.8600000000000001E-3</v>
      </c>
      <c r="Y34" s="7">
        <v>2.1199999999999999E-3</v>
      </c>
      <c r="Z34" s="7">
        <v>2.4599999999999999E-3</v>
      </c>
      <c r="AA34" s="7">
        <v>2.9399999999999999E-3</v>
      </c>
      <c r="AB34" s="26">
        <f t="shared" si="18"/>
        <v>3.2100000000000002E-3</v>
      </c>
      <c r="AC34" s="26">
        <f t="shared" si="18"/>
        <v>3.5000000000000001E-3</v>
      </c>
      <c r="AD34" s="26">
        <f t="shared" si="18"/>
        <v>3.8E-3</v>
      </c>
      <c r="AE34" s="26">
        <f t="shared" si="18"/>
        <v>4.1399999999999996E-3</v>
      </c>
      <c r="AF34" s="26">
        <f t="shared" si="18"/>
        <v>4.5100000000000001E-3</v>
      </c>
      <c r="AG34" s="26">
        <f t="shared" si="18"/>
        <v>4.9100000000000003E-3</v>
      </c>
      <c r="AH34" s="26">
        <f t="shared" si="18"/>
        <v>5.3499999999999997E-3</v>
      </c>
      <c r="AI34" s="26">
        <f t="shared" si="18"/>
        <v>5.8499999999999993E-3</v>
      </c>
      <c r="AJ34" s="26">
        <f t="shared" si="18"/>
        <v>6.4099999999999999E-3</v>
      </c>
      <c r="AK34" s="26">
        <f t="shared" si="18"/>
        <v>7.0400000000000003E-3</v>
      </c>
      <c r="AL34" s="26">
        <f t="shared" si="19"/>
        <v>7.77E-3</v>
      </c>
      <c r="AM34" s="26">
        <f t="shared" si="19"/>
        <v>8.6E-3</v>
      </c>
      <c r="AN34" s="26">
        <f t="shared" si="19"/>
        <v>9.5500000000000012E-3</v>
      </c>
      <c r="AO34" s="26">
        <f t="shared" si="19"/>
        <v>1.0619999999999999E-2</v>
      </c>
      <c r="AP34" s="26">
        <f t="shared" si="19"/>
        <v>1.184E-2</v>
      </c>
      <c r="AQ34" s="26">
        <f t="shared" si="19"/>
        <v>1.324E-2</v>
      </c>
      <c r="AR34" s="26">
        <f t="shared" si="19"/>
        <v>1.4800000000000001E-2</v>
      </c>
      <c r="AS34" s="26">
        <f t="shared" si="19"/>
        <v>1.6559999999999998E-2</v>
      </c>
      <c r="AT34" s="26">
        <f t="shared" si="19"/>
        <v>1.8539999999999997E-2</v>
      </c>
      <c r="AU34" s="26">
        <f t="shared" si="19"/>
        <v>2.0739999999999998E-2</v>
      </c>
      <c r="AV34" s="26">
        <f t="shared" si="20"/>
        <v>2.3199999999999998E-2</v>
      </c>
      <c r="AW34" s="26">
        <f t="shared" si="20"/>
        <v>2.5920000000000002E-2</v>
      </c>
      <c r="AX34" s="26">
        <f t="shared" si="20"/>
        <v>2.8910000000000002E-2</v>
      </c>
      <c r="AY34" s="26">
        <f t="shared" si="20"/>
        <v>3.2210000000000003E-2</v>
      </c>
      <c r="AZ34" s="26">
        <f t="shared" si="20"/>
        <v>3.5830000000000001E-2</v>
      </c>
      <c r="BA34" s="26">
        <f t="shared" si="20"/>
        <v>3.9789999999999999E-2</v>
      </c>
      <c r="BB34" s="26">
        <f t="shared" si="20"/>
        <v>4.4159999999999998E-2</v>
      </c>
      <c r="BC34" s="26">
        <f t="shared" si="20"/>
        <v>4.897E-2</v>
      </c>
      <c r="BD34" s="26">
        <f t="shared" si="20"/>
        <v>5.4229999999999993E-2</v>
      </c>
      <c r="BE34" s="26">
        <f t="shared" si="20"/>
        <v>5.9950000000000003E-2</v>
      </c>
      <c r="BF34" s="26">
        <f t="shared" si="21"/>
        <v>6.615E-2</v>
      </c>
      <c r="BG34" s="26">
        <f t="shared" si="21"/>
        <v>7.288E-2</v>
      </c>
      <c r="BH34" s="26">
        <f t="shared" si="21"/>
        <v>8.0159999999999995E-2</v>
      </c>
      <c r="BI34" s="26">
        <f t="shared" si="21"/>
        <v>8.8020000000000001E-2</v>
      </c>
      <c r="BJ34" s="26">
        <f t="shared" si="21"/>
        <v>9.6509999999999999E-2</v>
      </c>
      <c r="BK34" s="26">
        <f t="shared" si="21"/>
        <v>0.10552</v>
      </c>
      <c r="BL34" s="26">
        <f t="shared" si="21"/>
        <v>0.11498999999999999</v>
      </c>
      <c r="BM34" s="26">
        <f t="shared" si="21"/>
        <v>0.12498999999999999</v>
      </c>
      <c r="BN34" s="26">
        <f t="shared" si="21"/>
        <v>0.13564999999999999</v>
      </c>
      <c r="BO34" s="26">
        <f t="shared" si="21"/>
        <v>0.14701</v>
      </c>
      <c r="BP34" s="26">
        <f t="shared" si="22"/>
        <v>0.15903</v>
      </c>
      <c r="BQ34" s="26">
        <f t="shared" si="22"/>
        <v>0.17177000000000001</v>
      </c>
      <c r="BR34" s="26">
        <f t="shared" si="22"/>
        <v>0.18524000000000002</v>
      </c>
      <c r="BS34" s="26">
        <f t="shared" si="22"/>
        <v>0.20476</v>
      </c>
      <c r="BT34" s="26">
        <f t="shared" si="22"/>
        <v>0.23133999999999999</v>
      </c>
      <c r="BU34" s="26">
        <f t="shared" si="22"/>
        <v>0.25817000000000001</v>
      </c>
      <c r="BV34" s="26">
        <f t="shared" si="22"/>
        <v>0.28487000000000001</v>
      </c>
      <c r="BW34" s="26">
        <f t="shared" si="22"/>
        <v>0.31101999999999996</v>
      </c>
      <c r="BX34" s="26">
        <f t="shared" si="22"/>
        <v>0.33613999999999999</v>
      </c>
      <c r="BY34" s="26">
        <f t="shared" si="22"/>
        <v>0.35929</v>
      </c>
      <c r="BZ34" s="26">
        <f t="shared" si="23"/>
        <v>0.38051999999999997</v>
      </c>
      <c r="CA34" s="26">
        <f t="shared" si="23"/>
        <v>0.39826</v>
      </c>
      <c r="CB34" s="26">
        <f t="shared" si="23"/>
        <v>0.41064000000000001</v>
      </c>
      <c r="CC34" s="26">
        <f t="shared" si="23"/>
        <v>0.42238999999999999</v>
      </c>
      <c r="CD34" s="26">
        <f t="shared" si="23"/>
        <v>0.43343999999999999</v>
      </c>
      <c r="CE34" s="26">
        <f t="shared" si="23"/>
        <v>0.44372</v>
      </c>
      <c r="CF34" s="26">
        <f t="shared" si="23"/>
        <v>0.45</v>
      </c>
      <c r="CG34" s="26">
        <f t="shared" si="23"/>
        <v>0.45</v>
      </c>
      <c r="CH34" s="26">
        <f t="shared" si="23"/>
        <v>0.45</v>
      </c>
      <c r="CI34" s="26">
        <f t="shared" si="23"/>
        <v>0.45</v>
      </c>
      <c r="CJ34" s="26">
        <f t="shared" si="24"/>
        <v>0.45</v>
      </c>
      <c r="CK34" s="26">
        <f t="shared" si="24"/>
        <v>0.45</v>
      </c>
      <c r="CL34" s="26">
        <f t="shared" si="24"/>
        <v>0.45</v>
      </c>
      <c r="CM34" s="26">
        <f t="shared" si="24"/>
        <v>0.45</v>
      </c>
      <c r="CN34" s="26">
        <f t="shared" si="24"/>
        <v>0.45</v>
      </c>
      <c r="CO34" s="26">
        <f t="shared" si="24"/>
        <v>0.45</v>
      </c>
      <c r="CP34" s="26">
        <f t="shared" si="24"/>
        <v>0.45</v>
      </c>
      <c r="CQ34" s="26">
        <f t="shared" si="24"/>
        <v>0</v>
      </c>
      <c r="CR34" s="26">
        <f t="shared" si="24"/>
        <v>0</v>
      </c>
      <c r="CS34" s="26">
        <f t="shared" si="24"/>
        <v>0</v>
      </c>
      <c r="CT34" s="26">
        <f t="shared" si="25"/>
        <v>0</v>
      </c>
      <c r="CU34" s="26">
        <f t="shared" si="25"/>
        <v>0</v>
      </c>
      <c r="CV34" s="26">
        <f t="shared" si="25"/>
        <v>0</v>
      </c>
      <c r="CW34" s="26">
        <f t="shared" si="25"/>
        <v>0</v>
      </c>
      <c r="CX34" s="26">
        <f t="shared" si="25"/>
        <v>0</v>
      </c>
      <c r="CY34" s="26">
        <f t="shared" si="25"/>
        <v>0</v>
      </c>
      <c r="CZ34" s="26">
        <f t="shared" si="25"/>
        <v>0</v>
      </c>
      <c r="DA34" s="26">
        <f t="shared" si="25"/>
        <v>0</v>
      </c>
      <c r="DB34" s="26">
        <f t="shared" si="25"/>
        <v>0</v>
      </c>
      <c r="DC34" s="26">
        <f t="shared" si="25"/>
        <v>0</v>
      </c>
      <c r="DD34" s="26">
        <f t="shared" si="26"/>
        <v>0</v>
      </c>
      <c r="DE34" s="26">
        <f t="shared" si="26"/>
        <v>0</v>
      </c>
      <c r="DF34" s="26">
        <f t="shared" si="26"/>
        <v>0</v>
      </c>
      <c r="DG34" s="26">
        <f t="shared" si="26"/>
        <v>0</v>
      </c>
      <c r="DH34" s="26">
        <f t="shared" si="26"/>
        <v>0</v>
      </c>
      <c r="DI34" s="26">
        <f t="shared" si="26"/>
        <v>0</v>
      </c>
      <c r="DJ34" s="26">
        <f t="shared" si="26"/>
        <v>0</v>
      </c>
      <c r="DK34" s="26">
        <f t="shared" si="26"/>
        <v>0</v>
      </c>
      <c r="DL34" s="26">
        <f t="shared" si="26"/>
        <v>0</v>
      </c>
      <c r="DM34" s="26">
        <f t="shared" si="26"/>
        <v>0</v>
      </c>
      <c r="DN34" s="26">
        <f t="shared" si="26"/>
        <v>0</v>
      </c>
      <c r="DO34" s="26">
        <f t="shared" si="26"/>
        <v>0</v>
      </c>
      <c r="DP34" s="26">
        <f t="shared" si="26"/>
        <v>0</v>
      </c>
      <c r="DQ34" s="26">
        <f t="shared" si="26"/>
        <v>0</v>
      </c>
      <c r="DR34" s="26">
        <f t="shared" si="26"/>
        <v>0</v>
      </c>
    </row>
    <row r="35" spans="1:122" x14ac:dyDescent="0.2">
      <c r="A35" s="29">
        <v>29</v>
      </c>
      <c r="B35" s="6">
        <v>1.4999999999999999E-4</v>
      </c>
      <c r="C35" s="7">
        <v>2.0000000000000001E-4</v>
      </c>
      <c r="D35" s="7">
        <v>2.2000000000000001E-4</v>
      </c>
      <c r="E35" s="7">
        <v>2.3999999999999998E-4</v>
      </c>
      <c r="F35" s="7">
        <v>2.5000000000000001E-4</v>
      </c>
      <c r="G35" s="7">
        <v>2.8000000000000003E-4</v>
      </c>
      <c r="H35" s="7">
        <v>3.2000000000000003E-4</v>
      </c>
      <c r="I35" s="7">
        <v>3.8000000000000002E-4</v>
      </c>
      <c r="J35" s="7">
        <v>4.2999999999999999E-4</v>
      </c>
      <c r="K35" s="7">
        <v>4.8999999999999998E-4</v>
      </c>
      <c r="L35" s="7">
        <v>5.4000000000000001E-4</v>
      </c>
      <c r="M35" s="7">
        <v>5.9999999999999995E-4</v>
      </c>
      <c r="N35" s="7">
        <v>6.7000000000000002E-4</v>
      </c>
      <c r="O35" s="7">
        <v>7.5000000000000002E-4</v>
      </c>
      <c r="P35" s="7">
        <v>8.4999999999999995E-4</v>
      </c>
      <c r="Q35" s="7">
        <v>9.5E-4</v>
      </c>
      <c r="R35" s="7">
        <v>1.06E-3</v>
      </c>
      <c r="S35" s="7">
        <v>1.1799999999999998E-3</v>
      </c>
      <c r="T35" s="7">
        <v>1.31E-3</v>
      </c>
      <c r="U35" s="7">
        <v>1.4399999999999999E-3</v>
      </c>
      <c r="V35" s="7">
        <v>1.6100000000000001E-3</v>
      </c>
      <c r="W35" s="7">
        <v>1.7900000000000001E-3</v>
      </c>
      <c r="X35" s="7">
        <v>2.0200000000000001E-3</v>
      </c>
      <c r="Y35" s="7">
        <v>2.3E-3</v>
      </c>
      <c r="Z35" s="7">
        <v>2.6900000000000001E-3</v>
      </c>
      <c r="AA35" s="7">
        <v>3.2100000000000002E-3</v>
      </c>
      <c r="AB35" s="26">
        <f t="shared" si="18"/>
        <v>3.5000000000000001E-3</v>
      </c>
      <c r="AC35" s="26">
        <f t="shared" si="18"/>
        <v>3.8E-3</v>
      </c>
      <c r="AD35" s="26">
        <f t="shared" si="18"/>
        <v>4.1399999999999996E-3</v>
      </c>
      <c r="AE35" s="26">
        <f t="shared" si="18"/>
        <v>4.5100000000000001E-3</v>
      </c>
      <c r="AF35" s="26">
        <f t="shared" si="18"/>
        <v>4.9100000000000003E-3</v>
      </c>
      <c r="AG35" s="26">
        <f t="shared" si="18"/>
        <v>5.3499999999999997E-3</v>
      </c>
      <c r="AH35" s="26">
        <f t="shared" si="18"/>
        <v>5.8499999999999993E-3</v>
      </c>
      <c r="AI35" s="26">
        <f t="shared" si="18"/>
        <v>6.4099999999999999E-3</v>
      </c>
      <c r="AJ35" s="26">
        <f t="shared" si="18"/>
        <v>7.0400000000000003E-3</v>
      </c>
      <c r="AK35" s="26">
        <f t="shared" si="18"/>
        <v>7.77E-3</v>
      </c>
      <c r="AL35" s="26">
        <f t="shared" si="19"/>
        <v>8.6E-3</v>
      </c>
      <c r="AM35" s="26">
        <f t="shared" si="19"/>
        <v>9.5500000000000012E-3</v>
      </c>
      <c r="AN35" s="26">
        <f t="shared" si="19"/>
        <v>1.0619999999999999E-2</v>
      </c>
      <c r="AO35" s="26">
        <f t="shared" si="19"/>
        <v>1.184E-2</v>
      </c>
      <c r="AP35" s="26">
        <f t="shared" si="19"/>
        <v>1.324E-2</v>
      </c>
      <c r="AQ35" s="26">
        <f t="shared" si="19"/>
        <v>1.4800000000000001E-2</v>
      </c>
      <c r="AR35" s="26">
        <f t="shared" si="19"/>
        <v>1.6559999999999998E-2</v>
      </c>
      <c r="AS35" s="26">
        <f t="shared" si="19"/>
        <v>1.8539999999999997E-2</v>
      </c>
      <c r="AT35" s="26">
        <f t="shared" si="19"/>
        <v>2.0739999999999998E-2</v>
      </c>
      <c r="AU35" s="26">
        <f t="shared" si="19"/>
        <v>2.3199999999999998E-2</v>
      </c>
      <c r="AV35" s="26">
        <f t="shared" si="20"/>
        <v>2.5920000000000002E-2</v>
      </c>
      <c r="AW35" s="26">
        <f t="shared" si="20"/>
        <v>2.8910000000000002E-2</v>
      </c>
      <c r="AX35" s="26">
        <f t="shared" si="20"/>
        <v>3.2210000000000003E-2</v>
      </c>
      <c r="AY35" s="26">
        <f t="shared" si="20"/>
        <v>3.5830000000000001E-2</v>
      </c>
      <c r="AZ35" s="26">
        <f t="shared" si="20"/>
        <v>3.9789999999999999E-2</v>
      </c>
      <c r="BA35" s="26">
        <f t="shared" si="20"/>
        <v>4.4159999999999998E-2</v>
      </c>
      <c r="BB35" s="26">
        <f t="shared" si="20"/>
        <v>4.897E-2</v>
      </c>
      <c r="BC35" s="26">
        <f t="shared" si="20"/>
        <v>5.4229999999999993E-2</v>
      </c>
      <c r="BD35" s="26">
        <f t="shared" si="20"/>
        <v>5.9950000000000003E-2</v>
      </c>
      <c r="BE35" s="26">
        <f t="shared" si="20"/>
        <v>6.615E-2</v>
      </c>
      <c r="BF35" s="26">
        <f t="shared" si="21"/>
        <v>7.288E-2</v>
      </c>
      <c r="BG35" s="26">
        <f t="shared" si="21"/>
        <v>8.0159999999999995E-2</v>
      </c>
      <c r="BH35" s="26">
        <f t="shared" si="21"/>
        <v>8.8020000000000001E-2</v>
      </c>
      <c r="BI35" s="26">
        <f t="shared" si="21"/>
        <v>9.6509999999999999E-2</v>
      </c>
      <c r="BJ35" s="26">
        <f t="shared" si="21"/>
        <v>0.10552</v>
      </c>
      <c r="BK35" s="26">
        <f t="shared" si="21"/>
        <v>0.11498999999999999</v>
      </c>
      <c r="BL35" s="26">
        <f t="shared" si="21"/>
        <v>0.12498999999999999</v>
      </c>
      <c r="BM35" s="26">
        <f t="shared" si="21"/>
        <v>0.13564999999999999</v>
      </c>
      <c r="BN35" s="26">
        <f t="shared" si="21"/>
        <v>0.14701</v>
      </c>
      <c r="BO35" s="26">
        <f t="shared" si="21"/>
        <v>0.15903</v>
      </c>
      <c r="BP35" s="26">
        <f t="shared" si="22"/>
        <v>0.17177000000000001</v>
      </c>
      <c r="BQ35" s="26">
        <f t="shared" si="22"/>
        <v>0.18524000000000002</v>
      </c>
      <c r="BR35" s="26">
        <f t="shared" si="22"/>
        <v>0.20476</v>
      </c>
      <c r="BS35" s="26">
        <f t="shared" si="22"/>
        <v>0.23133999999999999</v>
      </c>
      <c r="BT35" s="26">
        <f t="shared" si="22"/>
        <v>0.25817000000000001</v>
      </c>
      <c r="BU35" s="26">
        <f t="shared" si="22"/>
        <v>0.28487000000000001</v>
      </c>
      <c r="BV35" s="26">
        <f t="shared" si="22"/>
        <v>0.31101999999999996</v>
      </c>
      <c r="BW35" s="26">
        <f t="shared" si="22"/>
        <v>0.33613999999999999</v>
      </c>
      <c r="BX35" s="26">
        <f t="shared" si="22"/>
        <v>0.35929</v>
      </c>
      <c r="BY35" s="26">
        <f t="shared" si="22"/>
        <v>0.38051999999999997</v>
      </c>
      <c r="BZ35" s="26">
        <f t="shared" si="23"/>
        <v>0.39826</v>
      </c>
      <c r="CA35" s="26">
        <f t="shared" si="23"/>
        <v>0.41064000000000001</v>
      </c>
      <c r="CB35" s="26">
        <f t="shared" si="23"/>
        <v>0.42238999999999999</v>
      </c>
      <c r="CC35" s="26">
        <f t="shared" si="23"/>
        <v>0.43343999999999999</v>
      </c>
      <c r="CD35" s="26">
        <f t="shared" si="23"/>
        <v>0.44372</v>
      </c>
      <c r="CE35" s="26">
        <f t="shared" si="23"/>
        <v>0.45</v>
      </c>
      <c r="CF35" s="26">
        <f t="shared" si="23"/>
        <v>0.45</v>
      </c>
      <c r="CG35" s="26">
        <f t="shared" si="23"/>
        <v>0.45</v>
      </c>
      <c r="CH35" s="26">
        <f t="shared" si="23"/>
        <v>0.45</v>
      </c>
      <c r="CI35" s="26">
        <f t="shared" si="23"/>
        <v>0.45</v>
      </c>
      <c r="CJ35" s="26">
        <f t="shared" si="24"/>
        <v>0.45</v>
      </c>
      <c r="CK35" s="26">
        <f t="shared" si="24"/>
        <v>0.45</v>
      </c>
      <c r="CL35" s="26">
        <f t="shared" si="24"/>
        <v>0.45</v>
      </c>
      <c r="CM35" s="26">
        <f t="shared" si="24"/>
        <v>0.45</v>
      </c>
      <c r="CN35" s="26">
        <f t="shared" si="24"/>
        <v>0.45</v>
      </c>
      <c r="CO35" s="26">
        <f t="shared" si="24"/>
        <v>0.45</v>
      </c>
      <c r="CP35" s="26">
        <f t="shared" si="24"/>
        <v>0</v>
      </c>
      <c r="CQ35" s="26">
        <f t="shared" si="24"/>
        <v>0</v>
      </c>
      <c r="CR35" s="26">
        <f t="shared" si="24"/>
        <v>0</v>
      </c>
      <c r="CS35" s="26">
        <f t="shared" si="24"/>
        <v>0</v>
      </c>
      <c r="CT35" s="26">
        <f t="shared" si="25"/>
        <v>0</v>
      </c>
      <c r="CU35" s="26">
        <f t="shared" si="25"/>
        <v>0</v>
      </c>
      <c r="CV35" s="26">
        <f t="shared" si="25"/>
        <v>0</v>
      </c>
      <c r="CW35" s="26">
        <f t="shared" si="25"/>
        <v>0</v>
      </c>
      <c r="CX35" s="26">
        <f t="shared" si="25"/>
        <v>0</v>
      </c>
      <c r="CY35" s="26">
        <f t="shared" si="25"/>
        <v>0</v>
      </c>
      <c r="CZ35" s="26">
        <f t="shared" si="25"/>
        <v>0</v>
      </c>
      <c r="DA35" s="26">
        <f t="shared" si="25"/>
        <v>0</v>
      </c>
      <c r="DB35" s="26">
        <f t="shared" si="25"/>
        <v>0</v>
      </c>
      <c r="DC35" s="26">
        <f t="shared" si="25"/>
        <v>0</v>
      </c>
      <c r="DD35" s="26">
        <f t="shared" si="26"/>
        <v>0</v>
      </c>
      <c r="DE35" s="26">
        <f t="shared" si="26"/>
        <v>0</v>
      </c>
      <c r="DF35" s="26">
        <f t="shared" si="26"/>
        <v>0</v>
      </c>
      <c r="DG35" s="26">
        <f t="shared" si="26"/>
        <v>0</v>
      </c>
      <c r="DH35" s="26">
        <f t="shared" si="26"/>
        <v>0</v>
      </c>
      <c r="DI35" s="26">
        <f t="shared" si="26"/>
        <v>0</v>
      </c>
      <c r="DJ35" s="26">
        <f t="shared" si="26"/>
        <v>0</v>
      </c>
      <c r="DK35" s="26">
        <f t="shared" si="26"/>
        <v>0</v>
      </c>
      <c r="DL35" s="26">
        <f t="shared" si="26"/>
        <v>0</v>
      </c>
      <c r="DM35" s="26">
        <f t="shared" si="26"/>
        <v>0</v>
      </c>
      <c r="DN35" s="26">
        <f t="shared" si="26"/>
        <v>0</v>
      </c>
      <c r="DO35" s="26">
        <f t="shared" si="26"/>
        <v>0</v>
      </c>
      <c r="DP35" s="26">
        <f t="shared" si="26"/>
        <v>0</v>
      </c>
      <c r="DQ35" s="26">
        <f t="shared" si="26"/>
        <v>0</v>
      </c>
      <c r="DR35" s="26">
        <f t="shared" si="26"/>
        <v>0</v>
      </c>
    </row>
    <row r="36" spans="1:122" x14ac:dyDescent="0.2">
      <c r="A36" s="29">
        <v>30</v>
      </c>
      <c r="B36" s="6">
        <v>1.6000000000000001E-4</v>
      </c>
      <c r="C36" s="7">
        <v>2.0999999999999998E-4</v>
      </c>
      <c r="D36" s="7">
        <v>2.3000000000000001E-4</v>
      </c>
      <c r="E36" s="7">
        <v>2.5000000000000001E-4</v>
      </c>
      <c r="F36" s="7">
        <v>2.7E-4</v>
      </c>
      <c r="G36" s="7">
        <v>2.9999999999999997E-4</v>
      </c>
      <c r="H36" s="7">
        <v>3.5E-4</v>
      </c>
      <c r="I36" s="7">
        <v>4.0999999999999999E-4</v>
      </c>
      <c r="J36" s="7">
        <v>4.6999999999999999E-4</v>
      </c>
      <c r="K36" s="7">
        <v>5.2999999999999998E-4</v>
      </c>
      <c r="L36" s="7">
        <v>5.8999999999999992E-4</v>
      </c>
      <c r="M36" s="7">
        <v>6.6E-4</v>
      </c>
      <c r="N36" s="7">
        <v>7.3999999999999999E-4</v>
      </c>
      <c r="O36" s="7">
        <v>8.3000000000000001E-4</v>
      </c>
      <c r="P36" s="7">
        <v>9.3999999999999997E-4</v>
      </c>
      <c r="Q36" s="7">
        <v>1.0500000000000002E-3</v>
      </c>
      <c r="R36" s="7">
        <v>1.16E-3</v>
      </c>
      <c r="S36" s="7">
        <v>1.2800000000000001E-3</v>
      </c>
      <c r="T36" s="7">
        <v>1.4199999999999998E-3</v>
      </c>
      <c r="U36" s="7">
        <v>1.57E-3</v>
      </c>
      <c r="V36" s="7">
        <v>1.75E-3</v>
      </c>
      <c r="W36" s="7">
        <v>1.9499999999999999E-3</v>
      </c>
      <c r="X36" s="7">
        <v>2.2100000000000002E-3</v>
      </c>
      <c r="Y36" s="7">
        <v>2.5099999999999996E-3</v>
      </c>
      <c r="Z36" s="7">
        <v>2.9300000000000003E-3</v>
      </c>
      <c r="AA36" s="7">
        <v>3.5000000000000001E-3</v>
      </c>
      <c r="AB36" s="26">
        <f t="shared" ref="AB36:AK45" si="27">AA37</f>
        <v>3.8E-3</v>
      </c>
      <c r="AC36" s="26">
        <f t="shared" si="27"/>
        <v>4.1399999999999996E-3</v>
      </c>
      <c r="AD36" s="26">
        <f t="shared" si="27"/>
        <v>4.5100000000000001E-3</v>
      </c>
      <c r="AE36" s="26">
        <f t="shared" si="27"/>
        <v>4.9100000000000003E-3</v>
      </c>
      <c r="AF36" s="26">
        <f t="shared" si="27"/>
        <v>5.3499999999999997E-3</v>
      </c>
      <c r="AG36" s="26">
        <f t="shared" si="27"/>
        <v>5.8499999999999993E-3</v>
      </c>
      <c r="AH36" s="26">
        <f t="shared" si="27"/>
        <v>6.4099999999999999E-3</v>
      </c>
      <c r="AI36" s="26">
        <f t="shared" si="27"/>
        <v>7.0400000000000003E-3</v>
      </c>
      <c r="AJ36" s="26">
        <f t="shared" si="27"/>
        <v>7.77E-3</v>
      </c>
      <c r="AK36" s="26">
        <f t="shared" si="27"/>
        <v>8.6E-3</v>
      </c>
      <c r="AL36" s="26">
        <f t="shared" ref="AL36:AU45" si="28">AK37</f>
        <v>9.5500000000000012E-3</v>
      </c>
      <c r="AM36" s="26">
        <f t="shared" si="28"/>
        <v>1.0619999999999999E-2</v>
      </c>
      <c r="AN36" s="26">
        <f t="shared" si="28"/>
        <v>1.184E-2</v>
      </c>
      <c r="AO36" s="26">
        <f t="shared" si="28"/>
        <v>1.324E-2</v>
      </c>
      <c r="AP36" s="26">
        <f t="shared" si="28"/>
        <v>1.4800000000000001E-2</v>
      </c>
      <c r="AQ36" s="26">
        <f t="shared" si="28"/>
        <v>1.6559999999999998E-2</v>
      </c>
      <c r="AR36" s="26">
        <f t="shared" si="28"/>
        <v>1.8539999999999997E-2</v>
      </c>
      <c r="AS36" s="26">
        <f t="shared" si="28"/>
        <v>2.0739999999999998E-2</v>
      </c>
      <c r="AT36" s="26">
        <f t="shared" si="28"/>
        <v>2.3199999999999998E-2</v>
      </c>
      <c r="AU36" s="26">
        <f t="shared" si="28"/>
        <v>2.5920000000000002E-2</v>
      </c>
      <c r="AV36" s="26">
        <f t="shared" ref="AV36:BE45" si="29">AU37</f>
        <v>2.8910000000000002E-2</v>
      </c>
      <c r="AW36" s="26">
        <f t="shared" si="29"/>
        <v>3.2210000000000003E-2</v>
      </c>
      <c r="AX36" s="26">
        <f t="shared" si="29"/>
        <v>3.5830000000000001E-2</v>
      </c>
      <c r="AY36" s="26">
        <f t="shared" si="29"/>
        <v>3.9789999999999999E-2</v>
      </c>
      <c r="AZ36" s="26">
        <f t="shared" si="29"/>
        <v>4.4159999999999998E-2</v>
      </c>
      <c r="BA36" s="26">
        <f t="shared" si="29"/>
        <v>4.897E-2</v>
      </c>
      <c r="BB36" s="26">
        <f t="shared" si="29"/>
        <v>5.4229999999999993E-2</v>
      </c>
      <c r="BC36" s="26">
        <f t="shared" si="29"/>
        <v>5.9950000000000003E-2</v>
      </c>
      <c r="BD36" s="26">
        <f t="shared" si="29"/>
        <v>6.615E-2</v>
      </c>
      <c r="BE36" s="26">
        <f t="shared" si="29"/>
        <v>7.288E-2</v>
      </c>
      <c r="BF36" s="26">
        <f t="shared" ref="BF36:BO45" si="30">BE37</f>
        <v>8.0159999999999995E-2</v>
      </c>
      <c r="BG36" s="26">
        <f t="shared" si="30"/>
        <v>8.8020000000000001E-2</v>
      </c>
      <c r="BH36" s="26">
        <f t="shared" si="30"/>
        <v>9.6509999999999999E-2</v>
      </c>
      <c r="BI36" s="26">
        <f t="shared" si="30"/>
        <v>0.10552</v>
      </c>
      <c r="BJ36" s="26">
        <f t="shared" si="30"/>
        <v>0.11498999999999999</v>
      </c>
      <c r="BK36" s="26">
        <f t="shared" si="30"/>
        <v>0.12498999999999999</v>
      </c>
      <c r="BL36" s="26">
        <f t="shared" si="30"/>
        <v>0.13564999999999999</v>
      </c>
      <c r="BM36" s="26">
        <f t="shared" si="30"/>
        <v>0.14701</v>
      </c>
      <c r="BN36" s="26">
        <f t="shared" si="30"/>
        <v>0.15903</v>
      </c>
      <c r="BO36" s="26">
        <f t="shared" si="30"/>
        <v>0.17177000000000001</v>
      </c>
      <c r="BP36" s="26">
        <f t="shared" ref="BP36:BY45" si="31">BO37</f>
        <v>0.18524000000000002</v>
      </c>
      <c r="BQ36" s="26">
        <f t="shared" si="31"/>
        <v>0.20476</v>
      </c>
      <c r="BR36" s="26">
        <f t="shared" si="31"/>
        <v>0.23133999999999999</v>
      </c>
      <c r="BS36" s="26">
        <f t="shared" si="31"/>
        <v>0.25817000000000001</v>
      </c>
      <c r="BT36" s="26">
        <f t="shared" si="31"/>
        <v>0.28487000000000001</v>
      </c>
      <c r="BU36" s="26">
        <f t="shared" si="31"/>
        <v>0.31101999999999996</v>
      </c>
      <c r="BV36" s="26">
        <f t="shared" si="31"/>
        <v>0.33613999999999999</v>
      </c>
      <c r="BW36" s="26">
        <f t="shared" si="31"/>
        <v>0.35929</v>
      </c>
      <c r="BX36" s="26">
        <f t="shared" si="31"/>
        <v>0.38051999999999997</v>
      </c>
      <c r="BY36" s="26">
        <f t="shared" si="31"/>
        <v>0.39826</v>
      </c>
      <c r="BZ36" s="26">
        <f t="shared" ref="BZ36:CI45" si="32">BY37</f>
        <v>0.41064000000000001</v>
      </c>
      <c r="CA36" s="26">
        <f t="shared" si="32"/>
        <v>0.42238999999999999</v>
      </c>
      <c r="CB36" s="26">
        <f t="shared" si="32"/>
        <v>0.43343999999999999</v>
      </c>
      <c r="CC36" s="26">
        <f t="shared" si="32"/>
        <v>0.44372</v>
      </c>
      <c r="CD36" s="26">
        <f t="shared" si="32"/>
        <v>0.45</v>
      </c>
      <c r="CE36" s="26">
        <f t="shared" si="32"/>
        <v>0.45</v>
      </c>
      <c r="CF36" s="26">
        <f t="shared" si="32"/>
        <v>0.45</v>
      </c>
      <c r="CG36" s="26">
        <f t="shared" si="32"/>
        <v>0.45</v>
      </c>
      <c r="CH36" s="26">
        <f t="shared" si="32"/>
        <v>0.45</v>
      </c>
      <c r="CI36" s="26">
        <f t="shared" si="32"/>
        <v>0.45</v>
      </c>
      <c r="CJ36" s="26">
        <f t="shared" ref="CJ36:CS45" si="33">CI37</f>
        <v>0.45</v>
      </c>
      <c r="CK36" s="26">
        <f t="shared" si="33"/>
        <v>0.45</v>
      </c>
      <c r="CL36" s="26">
        <f t="shared" si="33"/>
        <v>0.45</v>
      </c>
      <c r="CM36" s="26">
        <f t="shared" si="33"/>
        <v>0.45</v>
      </c>
      <c r="CN36" s="26">
        <f t="shared" si="33"/>
        <v>0.45</v>
      </c>
      <c r="CO36" s="26">
        <f t="shared" si="33"/>
        <v>0</v>
      </c>
      <c r="CP36" s="26">
        <f t="shared" si="33"/>
        <v>0</v>
      </c>
      <c r="CQ36" s="26">
        <f t="shared" si="33"/>
        <v>0</v>
      </c>
      <c r="CR36" s="26">
        <f t="shared" si="33"/>
        <v>0</v>
      </c>
      <c r="CS36" s="26">
        <f t="shared" si="33"/>
        <v>0</v>
      </c>
      <c r="CT36" s="26">
        <f t="shared" ref="CT36:DC45" si="34">CS37</f>
        <v>0</v>
      </c>
      <c r="CU36" s="26">
        <f t="shared" si="34"/>
        <v>0</v>
      </c>
      <c r="CV36" s="26">
        <f t="shared" si="34"/>
        <v>0</v>
      </c>
      <c r="CW36" s="26">
        <f t="shared" si="34"/>
        <v>0</v>
      </c>
      <c r="CX36" s="26">
        <f t="shared" si="34"/>
        <v>0</v>
      </c>
      <c r="CY36" s="26">
        <f t="shared" si="34"/>
        <v>0</v>
      </c>
      <c r="CZ36" s="26">
        <f t="shared" si="34"/>
        <v>0</v>
      </c>
      <c r="DA36" s="26">
        <f t="shared" si="34"/>
        <v>0</v>
      </c>
      <c r="DB36" s="26">
        <f t="shared" si="34"/>
        <v>0</v>
      </c>
      <c r="DC36" s="26">
        <f t="shared" si="34"/>
        <v>0</v>
      </c>
      <c r="DD36" s="26">
        <f t="shared" ref="DD36:DR45" si="35">DC37</f>
        <v>0</v>
      </c>
      <c r="DE36" s="26">
        <f t="shared" si="35"/>
        <v>0</v>
      </c>
      <c r="DF36" s="26">
        <f t="shared" si="35"/>
        <v>0</v>
      </c>
      <c r="DG36" s="26">
        <f t="shared" si="35"/>
        <v>0</v>
      </c>
      <c r="DH36" s="26">
        <f t="shared" si="35"/>
        <v>0</v>
      </c>
      <c r="DI36" s="26">
        <f t="shared" si="35"/>
        <v>0</v>
      </c>
      <c r="DJ36" s="26">
        <f t="shared" si="35"/>
        <v>0</v>
      </c>
      <c r="DK36" s="26">
        <f t="shared" si="35"/>
        <v>0</v>
      </c>
      <c r="DL36" s="26">
        <f t="shared" si="35"/>
        <v>0</v>
      </c>
      <c r="DM36" s="26">
        <f t="shared" si="35"/>
        <v>0</v>
      </c>
      <c r="DN36" s="26">
        <f t="shared" si="35"/>
        <v>0</v>
      </c>
      <c r="DO36" s="26">
        <f t="shared" si="35"/>
        <v>0</v>
      </c>
      <c r="DP36" s="26">
        <f t="shared" si="35"/>
        <v>0</v>
      </c>
      <c r="DQ36" s="26">
        <f t="shared" si="35"/>
        <v>0</v>
      </c>
      <c r="DR36" s="26">
        <f t="shared" si="35"/>
        <v>0</v>
      </c>
    </row>
    <row r="37" spans="1:122" x14ac:dyDescent="0.2">
      <c r="A37" s="29">
        <v>31</v>
      </c>
      <c r="B37" s="6">
        <v>1.6000000000000001E-4</v>
      </c>
      <c r="C37" s="7">
        <v>2.0999999999999998E-4</v>
      </c>
      <c r="D37" s="7">
        <v>2.3999999999999998E-4</v>
      </c>
      <c r="E37" s="7">
        <v>2.7E-4</v>
      </c>
      <c r="F37" s="7">
        <v>2.9E-4</v>
      </c>
      <c r="G37" s="7">
        <v>3.2000000000000003E-4</v>
      </c>
      <c r="H37" s="7">
        <v>3.8000000000000002E-4</v>
      </c>
      <c r="I37" s="7">
        <v>4.4000000000000002E-4</v>
      </c>
      <c r="J37" s="7">
        <v>5.1000000000000004E-4</v>
      </c>
      <c r="K37" s="7">
        <v>5.8E-4</v>
      </c>
      <c r="L37" s="7">
        <v>6.4999999999999997E-4</v>
      </c>
      <c r="M37" s="7">
        <v>7.2999999999999996E-4</v>
      </c>
      <c r="N37" s="7">
        <v>8.1999999999999998E-4</v>
      </c>
      <c r="O37" s="7">
        <v>9.3000000000000005E-4</v>
      </c>
      <c r="P37" s="7">
        <v>1.0400000000000001E-3</v>
      </c>
      <c r="Q37" s="7">
        <v>1.15E-3</v>
      </c>
      <c r="R37" s="7">
        <v>1.2700000000000001E-3</v>
      </c>
      <c r="S37" s="7">
        <v>1.4E-3</v>
      </c>
      <c r="T37" s="7">
        <v>1.5499999999999999E-3</v>
      </c>
      <c r="U37" s="7">
        <v>1.72E-3</v>
      </c>
      <c r="V37" s="7">
        <v>1.91E-3</v>
      </c>
      <c r="W37" s="7">
        <v>2.14E-3</v>
      </c>
      <c r="X37" s="7">
        <v>2.4100000000000002E-3</v>
      </c>
      <c r="Y37" s="7">
        <v>2.7499999999999998E-3</v>
      </c>
      <c r="Z37" s="7">
        <v>3.1900000000000001E-3</v>
      </c>
      <c r="AA37" s="7">
        <v>3.8E-3</v>
      </c>
      <c r="AB37" s="26">
        <f t="shared" si="27"/>
        <v>4.1399999999999996E-3</v>
      </c>
      <c r="AC37" s="26">
        <f t="shared" si="27"/>
        <v>4.5100000000000001E-3</v>
      </c>
      <c r="AD37" s="26">
        <f t="shared" si="27"/>
        <v>4.9100000000000003E-3</v>
      </c>
      <c r="AE37" s="26">
        <f t="shared" si="27"/>
        <v>5.3499999999999997E-3</v>
      </c>
      <c r="AF37" s="26">
        <f t="shared" si="27"/>
        <v>5.8499999999999993E-3</v>
      </c>
      <c r="AG37" s="26">
        <f t="shared" si="27"/>
        <v>6.4099999999999999E-3</v>
      </c>
      <c r="AH37" s="26">
        <f t="shared" si="27"/>
        <v>7.0400000000000003E-3</v>
      </c>
      <c r="AI37" s="26">
        <f t="shared" si="27"/>
        <v>7.77E-3</v>
      </c>
      <c r="AJ37" s="26">
        <f t="shared" si="27"/>
        <v>8.6E-3</v>
      </c>
      <c r="AK37" s="26">
        <f t="shared" si="27"/>
        <v>9.5500000000000012E-3</v>
      </c>
      <c r="AL37" s="26">
        <f t="shared" si="28"/>
        <v>1.0619999999999999E-2</v>
      </c>
      <c r="AM37" s="26">
        <f t="shared" si="28"/>
        <v>1.184E-2</v>
      </c>
      <c r="AN37" s="26">
        <f t="shared" si="28"/>
        <v>1.324E-2</v>
      </c>
      <c r="AO37" s="26">
        <f t="shared" si="28"/>
        <v>1.4800000000000001E-2</v>
      </c>
      <c r="AP37" s="26">
        <f t="shared" si="28"/>
        <v>1.6559999999999998E-2</v>
      </c>
      <c r="AQ37" s="26">
        <f t="shared" si="28"/>
        <v>1.8539999999999997E-2</v>
      </c>
      <c r="AR37" s="26">
        <f t="shared" si="28"/>
        <v>2.0739999999999998E-2</v>
      </c>
      <c r="AS37" s="26">
        <f t="shared" si="28"/>
        <v>2.3199999999999998E-2</v>
      </c>
      <c r="AT37" s="26">
        <f t="shared" si="28"/>
        <v>2.5920000000000002E-2</v>
      </c>
      <c r="AU37" s="26">
        <f t="shared" si="28"/>
        <v>2.8910000000000002E-2</v>
      </c>
      <c r="AV37" s="26">
        <f t="shared" si="29"/>
        <v>3.2210000000000003E-2</v>
      </c>
      <c r="AW37" s="26">
        <f t="shared" si="29"/>
        <v>3.5830000000000001E-2</v>
      </c>
      <c r="AX37" s="26">
        <f t="shared" si="29"/>
        <v>3.9789999999999999E-2</v>
      </c>
      <c r="AY37" s="26">
        <f t="shared" si="29"/>
        <v>4.4159999999999998E-2</v>
      </c>
      <c r="AZ37" s="26">
        <f t="shared" si="29"/>
        <v>4.897E-2</v>
      </c>
      <c r="BA37" s="26">
        <f t="shared" si="29"/>
        <v>5.4229999999999993E-2</v>
      </c>
      <c r="BB37" s="26">
        <f t="shared" si="29"/>
        <v>5.9950000000000003E-2</v>
      </c>
      <c r="BC37" s="26">
        <f t="shared" si="29"/>
        <v>6.615E-2</v>
      </c>
      <c r="BD37" s="26">
        <f t="shared" si="29"/>
        <v>7.288E-2</v>
      </c>
      <c r="BE37" s="26">
        <f t="shared" si="29"/>
        <v>8.0159999999999995E-2</v>
      </c>
      <c r="BF37" s="26">
        <f t="shared" si="30"/>
        <v>8.8020000000000001E-2</v>
      </c>
      <c r="BG37" s="26">
        <f t="shared" si="30"/>
        <v>9.6509999999999999E-2</v>
      </c>
      <c r="BH37" s="26">
        <f t="shared" si="30"/>
        <v>0.10552</v>
      </c>
      <c r="BI37" s="26">
        <f t="shared" si="30"/>
        <v>0.11498999999999999</v>
      </c>
      <c r="BJ37" s="26">
        <f t="shared" si="30"/>
        <v>0.12498999999999999</v>
      </c>
      <c r="BK37" s="26">
        <f t="shared" si="30"/>
        <v>0.13564999999999999</v>
      </c>
      <c r="BL37" s="26">
        <f t="shared" si="30"/>
        <v>0.14701</v>
      </c>
      <c r="BM37" s="26">
        <f t="shared" si="30"/>
        <v>0.15903</v>
      </c>
      <c r="BN37" s="26">
        <f t="shared" si="30"/>
        <v>0.17177000000000001</v>
      </c>
      <c r="BO37" s="26">
        <f t="shared" si="30"/>
        <v>0.18524000000000002</v>
      </c>
      <c r="BP37" s="26">
        <f t="shared" si="31"/>
        <v>0.20476</v>
      </c>
      <c r="BQ37" s="26">
        <f t="shared" si="31"/>
        <v>0.23133999999999999</v>
      </c>
      <c r="BR37" s="26">
        <f t="shared" si="31"/>
        <v>0.25817000000000001</v>
      </c>
      <c r="BS37" s="26">
        <f t="shared" si="31"/>
        <v>0.28487000000000001</v>
      </c>
      <c r="BT37" s="26">
        <f t="shared" si="31"/>
        <v>0.31101999999999996</v>
      </c>
      <c r="BU37" s="26">
        <f t="shared" si="31"/>
        <v>0.33613999999999999</v>
      </c>
      <c r="BV37" s="26">
        <f t="shared" si="31"/>
        <v>0.35929</v>
      </c>
      <c r="BW37" s="26">
        <f t="shared" si="31"/>
        <v>0.38051999999999997</v>
      </c>
      <c r="BX37" s="26">
        <f t="shared" si="31"/>
        <v>0.39826</v>
      </c>
      <c r="BY37" s="26">
        <f t="shared" si="31"/>
        <v>0.41064000000000001</v>
      </c>
      <c r="BZ37" s="26">
        <f t="shared" si="32"/>
        <v>0.42238999999999999</v>
      </c>
      <c r="CA37" s="26">
        <f t="shared" si="32"/>
        <v>0.43343999999999999</v>
      </c>
      <c r="CB37" s="26">
        <f t="shared" si="32"/>
        <v>0.44372</v>
      </c>
      <c r="CC37" s="26">
        <f t="shared" si="32"/>
        <v>0.45</v>
      </c>
      <c r="CD37" s="26">
        <f t="shared" si="32"/>
        <v>0.45</v>
      </c>
      <c r="CE37" s="26">
        <f t="shared" si="32"/>
        <v>0.45</v>
      </c>
      <c r="CF37" s="26">
        <f t="shared" si="32"/>
        <v>0.45</v>
      </c>
      <c r="CG37" s="26">
        <f t="shared" si="32"/>
        <v>0.45</v>
      </c>
      <c r="CH37" s="26">
        <f t="shared" si="32"/>
        <v>0.45</v>
      </c>
      <c r="CI37" s="26">
        <f t="shared" si="32"/>
        <v>0.45</v>
      </c>
      <c r="CJ37" s="26">
        <f t="shared" si="33"/>
        <v>0.45</v>
      </c>
      <c r="CK37" s="26">
        <f t="shared" si="33"/>
        <v>0.45</v>
      </c>
      <c r="CL37" s="26">
        <f t="shared" si="33"/>
        <v>0.45</v>
      </c>
      <c r="CM37" s="26">
        <f t="shared" si="33"/>
        <v>0.45</v>
      </c>
      <c r="CN37" s="26">
        <f t="shared" si="33"/>
        <v>0</v>
      </c>
      <c r="CO37" s="26">
        <f t="shared" si="33"/>
        <v>0</v>
      </c>
      <c r="CP37" s="26">
        <f t="shared" si="33"/>
        <v>0</v>
      </c>
      <c r="CQ37" s="26">
        <f t="shared" si="33"/>
        <v>0</v>
      </c>
      <c r="CR37" s="26">
        <f t="shared" si="33"/>
        <v>0</v>
      </c>
      <c r="CS37" s="26">
        <f t="shared" si="33"/>
        <v>0</v>
      </c>
      <c r="CT37" s="26">
        <f t="shared" si="34"/>
        <v>0</v>
      </c>
      <c r="CU37" s="26">
        <f t="shared" si="34"/>
        <v>0</v>
      </c>
      <c r="CV37" s="26">
        <f t="shared" si="34"/>
        <v>0</v>
      </c>
      <c r="CW37" s="26">
        <f t="shared" si="34"/>
        <v>0</v>
      </c>
      <c r="CX37" s="26">
        <f t="shared" si="34"/>
        <v>0</v>
      </c>
      <c r="CY37" s="26">
        <f t="shared" si="34"/>
        <v>0</v>
      </c>
      <c r="CZ37" s="26">
        <f t="shared" si="34"/>
        <v>0</v>
      </c>
      <c r="DA37" s="26">
        <f t="shared" si="34"/>
        <v>0</v>
      </c>
      <c r="DB37" s="26">
        <f t="shared" si="34"/>
        <v>0</v>
      </c>
      <c r="DC37" s="26">
        <f t="shared" si="34"/>
        <v>0</v>
      </c>
      <c r="DD37" s="26">
        <f t="shared" si="35"/>
        <v>0</v>
      </c>
      <c r="DE37" s="26">
        <f t="shared" si="35"/>
        <v>0</v>
      </c>
      <c r="DF37" s="26">
        <f t="shared" si="35"/>
        <v>0</v>
      </c>
      <c r="DG37" s="26">
        <f t="shared" si="35"/>
        <v>0</v>
      </c>
      <c r="DH37" s="26">
        <f t="shared" si="35"/>
        <v>0</v>
      </c>
      <c r="DI37" s="26">
        <f t="shared" si="35"/>
        <v>0</v>
      </c>
      <c r="DJ37" s="26">
        <f t="shared" si="35"/>
        <v>0</v>
      </c>
      <c r="DK37" s="26">
        <f t="shared" si="35"/>
        <v>0</v>
      </c>
      <c r="DL37" s="26">
        <f t="shared" si="35"/>
        <v>0</v>
      </c>
      <c r="DM37" s="26">
        <f t="shared" si="35"/>
        <v>0</v>
      </c>
      <c r="DN37" s="26">
        <f t="shared" si="35"/>
        <v>0</v>
      </c>
      <c r="DO37" s="26">
        <f t="shared" si="35"/>
        <v>0</v>
      </c>
      <c r="DP37" s="26">
        <f t="shared" si="35"/>
        <v>0</v>
      </c>
      <c r="DQ37" s="26">
        <f t="shared" si="35"/>
        <v>0</v>
      </c>
      <c r="DR37" s="26">
        <f t="shared" si="35"/>
        <v>0</v>
      </c>
    </row>
    <row r="38" spans="1:122" x14ac:dyDescent="0.2">
      <c r="A38" s="29">
        <v>32</v>
      </c>
      <c r="B38" s="6">
        <v>1.7000000000000001E-4</v>
      </c>
      <c r="C38" s="7">
        <v>2.2000000000000001E-4</v>
      </c>
      <c r="D38" s="7">
        <v>2.6000000000000003E-4</v>
      </c>
      <c r="E38" s="7">
        <v>2.8000000000000003E-4</v>
      </c>
      <c r="F38" s="7">
        <v>3.1E-4</v>
      </c>
      <c r="G38" s="7">
        <v>3.5E-4</v>
      </c>
      <c r="H38" s="7">
        <v>4.0999999999999999E-4</v>
      </c>
      <c r="I38" s="7">
        <v>4.7999999999999996E-4</v>
      </c>
      <c r="J38" s="7">
        <v>5.6000000000000006E-4</v>
      </c>
      <c r="K38" s="7">
        <v>6.4000000000000005E-4</v>
      </c>
      <c r="L38" s="7">
        <v>7.1999999999999994E-4</v>
      </c>
      <c r="M38" s="7">
        <v>8.1000000000000006E-4</v>
      </c>
      <c r="N38" s="7">
        <v>9.2000000000000003E-4</v>
      </c>
      <c r="O38" s="7">
        <v>1.0300000000000001E-3</v>
      </c>
      <c r="P38" s="7">
        <v>1.14E-3</v>
      </c>
      <c r="Q38" s="7">
        <v>1.2600000000000001E-3</v>
      </c>
      <c r="R38" s="7">
        <v>1.4E-3</v>
      </c>
      <c r="S38" s="7">
        <v>1.5400000000000001E-3</v>
      </c>
      <c r="T38" s="7">
        <v>1.6999999999999999E-3</v>
      </c>
      <c r="U38" s="7">
        <v>1.89E-3</v>
      </c>
      <c r="V38" s="7">
        <v>2.0899999999999998E-3</v>
      </c>
      <c r="W38" s="7">
        <v>2.3400000000000001E-3</v>
      </c>
      <c r="X38" s="7">
        <v>2.63E-3</v>
      </c>
      <c r="Y38" s="7">
        <v>2.99E-3</v>
      </c>
      <c r="Z38" s="7">
        <v>3.47E-3</v>
      </c>
      <c r="AA38" s="7">
        <v>4.1399999999999996E-3</v>
      </c>
      <c r="AB38" s="26">
        <f t="shared" si="27"/>
        <v>4.5100000000000001E-3</v>
      </c>
      <c r="AC38" s="26">
        <f t="shared" si="27"/>
        <v>4.9100000000000003E-3</v>
      </c>
      <c r="AD38" s="26">
        <f t="shared" si="27"/>
        <v>5.3499999999999997E-3</v>
      </c>
      <c r="AE38" s="26">
        <f t="shared" si="27"/>
        <v>5.8499999999999993E-3</v>
      </c>
      <c r="AF38" s="26">
        <f t="shared" si="27"/>
        <v>6.4099999999999999E-3</v>
      </c>
      <c r="AG38" s="26">
        <f t="shared" si="27"/>
        <v>7.0400000000000003E-3</v>
      </c>
      <c r="AH38" s="26">
        <f t="shared" si="27"/>
        <v>7.77E-3</v>
      </c>
      <c r="AI38" s="26">
        <f t="shared" si="27"/>
        <v>8.6E-3</v>
      </c>
      <c r="AJ38" s="26">
        <f t="shared" si="27"/>
        <v>9.5500000000000012E-3</v>
      </c>
      <c r="AK38" s="26">
        <f t="shared" si="27"/>
        <v>1.0619999999999999E-2</v>
      </c>
      <c r="AL38" s="26">
        <f t="shared" si="28"/>
        <v>1.184E-2</v>
      </c>
      <c r="AM38" s="26">
        <f t="shared" si="28"/>
        <v>1.324E-2</v>
      </c>
      <c r="AN38" s="26">
        <f t="shared" si="28"/>
        <v>1.4800000000000001E-2</v>
      </c>
      <c r="AO38" s="26">
        <f t="shared" si="28"/>
        <v>1.6559999999999998E-2</v>
      </c>
      <c r="AP38" s="26">
        <f t="shared" si="28"/>
        <v>1.8539999999999997E-2</v>
      </c>
      <c r="AQ38" s="26">
        <f t="shared" si="28"/>
        <v>2.0739999999999998E-2</v>
      </c>
      <c r="AR38" s="26">
        <f t="shared" si="28"/>
        <v>2.3199999999999998E-2</v>
      </c>
      <c r="AS38" s="26">
        <f t="shared" si="28"/>
        <v>2.5920000000000002E-2</v>
      </c>
      <c r="AT38" s="26">
        <f t="shared" si="28"/>
        <v>2.8910000000000002E-2</v>
      </c>
      <c r="AU38" s="26">
        <f t="shared" si="28"/>
        <v>3.2210000000000003E-2</v>
      </c>
      <c r="AV38" s="26">
        <f t="shared" si="29"/>
        <v>3.5830000000000001E-2</v>
      </c>
      <c r="AW38" s="26">
        <f t="shared" si="29"/>
        <v>3.9789999999999999E-2</v>
      </c>
      <c r="AX38" s="26">
        <f t="shared" si="29"/>
        <v>4.4159999999999998E-2</v>
      </c>
      <c r="AY38" s="26">
        <f t="shared" si="29"/>
        <v>4.897E-2</v>
      </c>
      <c r="AZ38" s="26">
        <f t="shared" si="29"/>
        <v>5.4229999999999993E-2</v>
      </c>
      <c r="BA38" s="26">
        <f t="shared" si="29"/>
        <v>5.9950000000000003E-2</v>
      </c>
      <c r="BB38" s="26">
        <f t="shared" si="29"/>
        <v>6.615E-2</v>
      </c>
      <c r="BC38" s="26">
        <f t="shared" si="29"/>
        <v>7.288E-2</v>
      </c>
      <c r="BD38" s="26">
        <f t="shared" si="29"/>
        <v>8.0159999999999995E-2</v>
      </c>
      <c r="BE38" s="26">
        <f t="shared" si="29"/>
        <v>8.8020000000000001E-2</v>
      </c>
      <c r="BF38" s="26">
        <f t="shared" si="30"/>
        <v>9.6509999999999999E-2</v>
      </c>
      <c r="BG38" s="26">
        <f t="shared" si="30"/>
        <v>0.10552</v>
      </c>
      <c r="BH38" s="26">
        <f t="shared" si="30"/>
        <v>0.11498999999999999</v>
      </c>
      <c r="BI38" s="26">
        <f t="shared" si="30"/>
        <v>0.12498999999999999</v>
      </c>
      <c r="BJ38" s="26">
        <f t="shared" si="30"/>
        <v>0.13564999999999999</v>
      </c>
      <c r="BK38" s="26">
        <f t="shared" si="30"/>
        <v>0.14701</v>
      </c>
      <c r="BL38" s="26">
        <f t="shared" si="30"/>
        <v>0.15903</v>
      </c>
      <c r="BM38" s="26">
        <f t="shared" si="30"/>
        <v>0.17177000000000001</v>
      </c>
      <c r="BN38" s="26">
        <f t="shared" si="30"/>
        <v>0.18524000000000002</v>
      </c>
      <c r="BO38" s="26">
        <f t="shared" si="30"/>
        <v>0.20476</v>
      </c>
      <c r="BP38" s="26">
        <f t="shared" si="31"/>
        <v>0.23133999999999999</v>
      </c>
      <c r="BQ38" s="26">
        <f t="shared" si="31"/>
        <v>0.25817000000000001</v>
      </c>
      <c r="BR38" s="26">
        <f t="shared" si="31"/>
        <v>0.28487000000000001</v>
      </c>
      <c r="BS38" s="26">
        <f t="shared" si="31"/>
        <v>0.31101999999999996</v>
      </c>
      <c r="BT38" s="26">
        <f t="shared" si="31"/>
        <v>0.33613999999999999</v>
      </c>
      <c r="BU38" s="26">
        <f t="shared" si="31"/>
        <v>0.35929</v>
      </c>
      <c r="BV38" s="26">
        <f t="shared" si="31"/>
        <v>0.38051999999999997</v>
      </c>
      <c r="BW38" s="26">
        <f t="shared" si="31"/>
        <v>0.39826</v>
      </c>
      <c r="BX38" s="26">
        <f t="shared" si="31"/>
        <v>0.41064000000000001</v>
      </c>
      <c r="BY38" s="26">
        <f t="shared" si="31"/>
        <v>0.42238999999999999</v>
      </c>
      <c r="BZ38" s="26">
        <f t="shared" si="32"/>
        <v>0.43343999999999999</v>
      </c>
      <c r="CA38" s="26">
        <f t="shared" si="32"/>
        <v>0.44372</v>
      </c>
      <c r="CB38" s="26">
        <f t="shared" si="32"/>
        <v>0.45</v>
      </c>
      <c r="CC38" s="26">
        <f t="shared" si="32"/>
        <v>0.45</v>
      </c>
      <c r="CD38" s="26">
        <f t="shared" si="32"/>
        <v>0.45</v>
      </c>
      <c r="CE38" s="26">
        <f t="shared" si="32"/>
        <v>0.45</v>
      </c>
      <c r="CF38" s="26">
        <f t="shared" si="32"/>
        <v>0.45</v>
      </c>
      <c r="CG38" s="26">
        <f t="shared" si="32"/>
        <v>0.45</v>
      </c>
      <c r="CH38" s="26">
        <f t="shared" si="32"/>
        <v>0.45</v>
      </c>
      <c r="CI38" s="26">
        <f t="shared" si="32"/>
        <v>0.45</v>
      </c>
      <c r="CJ38" s="26">
        <f t="shared" si="33"/>
        <v>0.45</v>
      </c>
      <c r="CK38" s="26">
        <f t="shared" si="33"/>
        <v>0.45</v>
      </c>
      <c r="CL38" s="26">
        <f t="shared" si="33"/>
        <v>0.45</v>
      </c>
      <c r="CM38" s="26">
        <f t="shared" si="33"/>
        <v>0</v>
      </c>
      <c r="CN38" s="26">
        <f t="shared" si="33"/>
        <v>0</v>
      </c>
      <c r="CO38" s="26">
        <f t="shared" si="33"/>
        <v>0</v>
      </c>
      <c r="CP38" s="26">
        <f t="shared" si="33"/>
        <v>0</v>
      </c>
      <c r="CQ38" s="26">
        <f t="shared" si="33"/>
        <v>0</v>
      </c>
      <c r="CR38" s="26">
        <f t="shared" si="33"/>
        <v>0</v>
      </c>
      <c r="CS38" s="26">
        <f t="shared" si="33"/>
        <v>0</v>
      </c>
      <c r="CT38" s="26">
        <f t="shared" si="34"/>
        <v>0</v>
      </c>
      <c r="CU38" s="26">
        <f t="shared" si="34"/>
        <v>0</v>
      </c>
      <c r="CV38" s="26">
        <f t="shared" si="34"/>
        <v>0</v>
      </c>
      <c r="CW38" s="26">
        <f t="shared" si="34"/>
        <v>0</v>
      </c>
      <c r="CX38" s="26">
        <f t="shared" si="34"/>
        <v>0</v>
      </c>
      <c r="CY38" s="26">
        <f t="shared" si="34"/>
        <v>0</v>
      </c>
      <c r="CZ38" s="26">
        <f t="shared" si="34"/>
        <v>0</v>
      </c>
      <c r="DA38" s="26">
        <f t="shared" si="34"/>
        <v>0</v>
      </c>
      <c r="DB38" s="26">
        <f t="shared" si="34"/>
        <v>0</v>
      </c>
      <c r="DC38" s="26">
        <f t="shared" si="34"/>
        <v>0</v>
      </c>
      <c r="DD38" s="26">
        <f t="shared" si="35"/>
        <v>0</v>
      </c>
      <c r="DE38" s="26">
        <f t="shared" si="35"/>
        <v>0</v>
      </c>
      <c r="DF38" s="26">
        <f t="shared" si="35"/>
        <v>0</v>
      </c>
      <c r="DG38" s="26">
        <f t="shared" si="35"/>
        <v>0</v>
      </c>
      <c r="DH38" s="26">
        <f t="shared" si="35"/>
        <v>0</v>
      </c>
      <c r="DI38" s="26">
        <f t="shared" si="35"/>
        <v>0</v>
      </c>
      <c r="DJ38" s="26">
        <f t="shared" si="35"/>
        <v>0</v>
      </c>
      <c r="DK38" s="26">
        <f t="shared" si="35"/>
        <v>0</v>
      </c>
      <c r="DL38" s="26">
        <f t="shared" si="35"/>
        <v>0</v>
      </c>
      <c r="DM38" s="26">
        <f t="shared" si="35"/>
        <v>0</v>
      </c>
      <c r="DN38" s="26">
        <f t="shared" si="35"/>
        <v>0</v>
      </c>
      <c r="DO38" s="26">
        <f t="shared" si="35"/>
        <v>0</v>
      </c>
      <c r="DP38" s="26">
        <f t="shared" si="35"/>
        <v>0</v>
      </c>
      <c r="DQ38" s="26">
        <f t="shared" si="35"/>
        <v>0</v>
      </c>
      <c r="DR38" s="26">
        <f t="shared" si="35"/>
        <v>0</v>
      </c>
    </row>
    <row r="39" spans="1:122" x14ac:dyDescent="0.2">
      <c r="A39" s="29">
        <v>33</v>
      </c>
      <c r="B39" s="6">
        <v>1.7000000000000001E-4</v>
      </c>
      <c r="C39" s="7">
        <v>2.3000000000000001E-4</v>
      </c>
      <c r="D39" s="7">
        <v>2.7E-4</v>
      </c>
      <c r="E39" s="7">
        <v>2.9E-4</v>
      </c>
      <c r="F39" s="7">
        <v>3.3E-4</v>
      </c>
      <c r="G39" s="7">
        <v>3.8999999999999999E-4</v>
      </c>
      <c r="H39" s="7">
        <v>4.4999999999999999E-4</v>
      </c>
      <c r="I39" s="7">
        <v>5.2999999999999998E-4</v>
      </c>
      <c r="J39" s="7">
        <v>6.0999999999999997E-4</v>
      </c>
      <c r="K39" s="7">
        <v>6.9999999999999999E-4</v>
      </c>
      <c r="L39" s="7">
        <v>8.0000000000000004E-4</v>
      </c>
      <c r="M39" s="7">
        <v>8.9999999999999998E-4</v>
      </c>
      <c r="N39" s="7">
        <v>1.0200000000000001E-3</v>
      </c>
      <c r="O39" s="7">
        <v>1.1299999999999999E-3</v>
      </c>
      <c r="P39" s="7">
        <v>1.2600000000000001E-3</v>
      </c>
      <c r="Q39" s="7">
        <v>1.39E-3</v>
      </c>
      <c r="R39" s="7">
        <v>1.5400000000000001E-3</v>
      </c>
      <c r="S39" s="7">
        <v>1.6899999999999999E-3</v>
      </c>
      <c r="T39" s="7">
        <v>1.8600000000000001E-3</v>
      </c>
      <c r="U39" s="7">
        <v>2.0600000000000002E-3</v>
      </c>
      <c r="V39" s="7">
        <v>2.2899999999999999E-3</v>
      </c>
      <c r="W39" s="7">
        <v>2.5499999999999997E-3</v>
      </c>
      <c r="X39" s="7">
        <v>2.8700000000000002E-3</v>
      </c>
      <c r="Y39" s="7">
        <v>3.2599999999999999E-3</v>
      </c>
      <c r="Z39" s="7">
        <v>3.7799999999999999E-3</v>
      </c>
      <c r="AA39" s="7">
        <v>4.5100000000000001E-3</v>
      </c>
      <c r="AB39" s="26">
        <f t="shared" si="27"/>
        <v>4.9100000000000003E-3</v>
      </c>
      <c r="AC39" s="26">
        <f t="shared" si="27"/>
        <v>5.3499999999999997E-3</v>
      </c>
      <c r="AD39" s="26">
        <f t="shared" si="27"/>
        <v>5.8499999999999993E-3</v>
      </c>
      <c r="AE39" s="26">
        <f t="shared" si="27"/>
        <v>6.4099999999999999E-3</v>
      </c>
      <c r="AF39" s="26">
        <f t="shared" si="27"/>
        <v>7.0400000000000003E-3</v>
      </c>
      <c r="AG39" s="26">
        <f t="shared" si="27"/>
        <v>7.77E-3</v>
      </c>
      <c r="AH39" s="26">
        <f t="shared" si="27"/>
        <v>8.6E-3</v>
      </c>
      <c r="AI39" s="26">
        <f t="shared" si="27"/>
        <v>9.5500000000000012E-3</v>
      </c>
      <c r="AJ39" s="26">
        <f t="shared" si="27"/>
        <v>1.0619999999999999E-2</v>
      </c>
      <c r="AK39" s="26">
        <f t="shared" si="27"/>
        <v>1.184E-2</v>
      </c>
      <c r="AL39" s="26">
        <f t="shared" si="28"/>
        <v>1.324E-2</v>
      </c>
      <c r="AM39" s="26">
        <f t="shared" si="28"/>
        <v>1.4800000000000001E-2</v>
      </c>
      <c r="AN39" s="26">
        <f t="shared" si="28"/>
        <v>1.6559999999999998E-2</v>
      </c>
      <c r="AO39" s="26">
        <f t="shared" si="28"/>
        <v>1.8539999999999997E-2</v>
      </c>
      <c r="AP39" s="26">
        <f t="shared" si="28"/>
        <v>2.0739999999999998E-2</v>
      </c>
      <c r="AQ39" s="26">
        <f t="shared" si="28"/>
        <v>2.3199999999999998E-2</v>
      </c>
      <c r="AR39" s="26">
        <f t="shared" si="28"/>
        <v>2.5920000000000002E-2</v>
      </c>
      <c r="AS39" s="26">
        <f t="shared" si="28"/>
        <v>2.8910000000000002E-2</v>
      </c>
      <c r="AT39" s="26">
        <f t="shared" si="28"/>
        <v>3.2210000000000003E-2</v>
      </c>
      <c r="AU39" s="26">
        <f t="shared" si="28"/>
        <v>3.5830000000000001E-2</v>
      </c>
      <c r="AV39" s="26">
        <f t="shared" si="29"/>
        <v>3.9789999999999999E-2</v>
      </c>
      <c r="AW39" s="26">
        <f t="shared" si="29"/>
        <v>4.4159999999999998E-2</v>
      </c>
      <c r="AX39" s="26">
        <f t="shared" si="29"/>
        <v>4.897E-2</v>
      </c>
      <c r="AY39" s="26">
        <f t="shared" si="29"/>
        <v>5.4229999999999993E-2</v>
      </c>
      <c r="AZ39" s="26">
        <f t="shared" si="29"/>
        <v>5.9950000000000003E-2</v>
      </c>
      <c r="BA39" s="26">
        <f t="shared" si="29"/>
        <v>6.615E-2</v>
      </c>
      <c r="BB39" s="26">
        <f t="shared" si="29"/>
        <v>7.288E-2</v>
      </c>
      <c r="BC39" s="26">
        <f t="shared" si="29"/>
        <v>8.0159999999999995E-2</v>
      </c>
      <c r="BD39" s="26">
        <f t="shared" si="29"/>
        <v>8.8020000000000001E-2</v>
      </c>
      <c r="BE39" s="26">
        <f t="shared" si="29"/>
        <v>9.6509999999999999E-2</v>
      </c>
      <c r="BF39" s="26">
        <f t="shared" si="30"/>
        <v>0.10552</v>
      </c>
      <c r="BG39" s="26">
        <f t="shared" si="30"/>
        <v>0.11498999999999999</v>
      </c>
      <c r="BH39" s="26">
        <f t="shared" si="30"/>
        <v>0.12498999999999999</v>
      </c>
      <c r="BI39" s="26">
        <f t="shared" si="30"/>
        <v>0.13564999999999999</v>
      </c>
      <c r="BJ39" s="26">
        <f t="shared" si="30"/>
        <v>0.14701</v>
      </c>
      <c r="BK39" s="26">
        <f t="shared" si="30"/>
        <v>0.15903</v>
      </c>
      <c r="BL39" s="26">
        <f t="shared" si="30"/>
        <v>0.17177000000000001</v>
      </c>
      <c r="BM39" s="26">
        <f t="shared" si="30"/>
        <v>0.18524000000000002</v>
      </c>
      <c r="BN39" s="26">
        <f t="shared" si="30"/>
        <v>0.20476</v>
      </c>
      <c r="BO39" s="26">
        <f t="shared" si="30"/>
        <v>0.23133999999999999</v>
      </c>
      <c r="BP39" s="26">
        <f t="shared" si="31"/>
        <v>0.25817000000000001</v>
      </c>
      <c r="BQ39" s="26">
        <f t="shared" si="31"/>
        <v>0.28487000000000001</v>
      </c>
      <c r="BR39" s="26">
        <f t="shared" si="31"/>
        <v>0.31101999999999996</v>
      </c>
      <c r="BS39" s="26">
        <f t="shared" si="31"/>
        <v>0.33613999999999999</v>
      </c>
      <c r="BT39" s="26">
        <f t="shared" si="31"/>
        <v>0.35929</v>
      </c>
      <c r="BU39" s="26">
        <f t="shared" si="31"/>
        <v>0.38051999999999997</v>
      </c>
      <c r="BV39" s="26">
        <f t="shared" si="31"/>
        <v>0.39826</v>
      </c>
      <c r="BW39" s="26">
        <f t="shared" si="31"/>
        <v>0.41064000000000001</v>
      </c>
      <c r="BX39" s="26">
        <f t="shared" si="31"/>
        <v>0.42238999999999999</v>
      </c>
      <c r="BY39" s="26">
        <f t="shared" si="31"/>
        <v>0.43343999999999999</v>
      </c>
      <c r="BZ39" s="26">
        <f t="shared" si="32"/>
        <v>0.44372</v>
      </c>
      <c r="CA39" s="26">
        <f t="shared" si="32"/>
        <v>0.45</v>
      </c>
      <c r="CB39" s="26">
        <f t="shared" si="32"/>
        <v>0.45</v>
      </c>
      <c r="CC39" s="26">
        <f t="shared" si="32"/>
        <v>0.45</v>
      </c>
      <c r="CD39" s="26">
        <f t="shared" si="32"/>
        <v>0.45</v>
      </c>
      <c r="CE39" s="26">
        <f t="shared" si="32"/>
        <v>0.45</v>
      </c>
      <c r="CF39" s="26">
        <f t="shared" si="32"/>
        <v>0.45</v>
      </c>
      <c r="CG39" s="26">
        <f t="shared" si="32"/>
        <v>0.45</v>
      </c>
      <c r="CH39" s="26">
        <f t="shared" si="32"/>
        <v>0.45</v>
      </c>
      <c r="CI39" s="26">
        <f t="shared" si="32"/>
        <v>0.45</v>
      </c>
      <c r="CJ39" s="26">
        <f t="shared" si="33"/>
        <v>0.45</v>
      </c>
      <c r="CK39" s="26">
        <f t="shared" si="33"/>
        <v>0.45</v>
      </c>
      <c r="CL39" s="26">
        <f t="shared" si="33"/>
        <v>0</v>
      </c>
      <c r="CM39" s="26">
        <f t="shared" si="33"/>
        <v>0</v>
      </c>
      <c r="CN39" s="26">
        <f t="shared" si="33"/>
        <v>0</v>
      </c>
      <c r="CO39" s="26">
        <f t="shared" si="33"/>
        <v>0</v>
      </c>
      <c r="CP39" s="26">
        <f t="shared" si="33"/>
        <v>0</v>
      </c>
      <c r="CQ39" s="26">
        <f t="shared" si="33"/>
        <v>0</v>
      </c>
      <c r="CR39" s="26">
        <f t="shared" si="33"/>
        <v>0</v>
      </c>
      <c r="CS39" s="26">
        <f t="shared" si="33"/>
        <v>0</v>
      </c>
      <c r="CT39" s="26">
        <f t="shared" si="34"/>
        <v>0</v>
      </c>
      <c r="CU39" s="26">
        <f t="shared" si="34"/>
        <v>0</v>
      </c>
      <c r="CV39" s="26">
        <f t="shared" si="34"/>
        <v>0</v>
      </c>
      <c r="CW39" s="26">
        <f t="shared" si="34"/>
        <v>0</v>
      </c>
      <c r="CX39" s="26">
        <f t="shared" si="34"/>
        <v>0</v>
      </c>
      <c r="CY39" s="26">
        <f t="shared" si="34"/>
        <v>0</v>
      </c>
      <c r="CZ39" s="26">
        <f t="shared" si="34"/>
        <v>0</v>
      </c>
      <c r="DA39" s="26">
        <f t="shared" si="34"/>
        <v>0</v>
      </c>
      <c r="DB39" s="26">
        <f t="shared" si="34"/>
        <v>0</v>
      </c>
      <c r="DC39" s="26">
        <f t="shared" si="34"/>
        <v>0</v>
      </c>
      <c r="DD39" s="26">
        <f t="shared" si="35"/>
        <v>0</v>
      </c>
      <c r="DE39" s="26">
        <f t="shared" si="35"/>
        <v>0</v>
      </c>
      <c r="DF39" s="26">
        <f t="shared" si="35"/>
        <v>0</v>
      </c>
      <c r="DG39" s="26">
        <f t="shared" si="35"/>
        <v>0</v>
      </c>
      <c r="DH39" s="26">
        <f t="shared" si="35"/>
        <v>0</v>
      </c>
      <c r="DI39" s="26">
        <f t="shared" si="35"/>
        <v>0</v>
      </c>
      <c r="DJ39" s="26">
        <f t="shared" si="35"/>
        <v>0</v>
      </c>
      <c r="DK39" s="26">
        <f t="shared" si="35"/>
        <v>0</v>
      </c>
      <c r="DL39" s="26">
        <f t="shared" si="35"/>
        <v>0</v>
      </c>
      <c r="DM39" s="26">
        <f t="shared" si="35"/>
        <v>0</v>
      </c>
      <c r="DN39" s="26">
        <f t="shared" si="35"/>
        <v>0</v>
      </c>
      <c r="DO39" s="26">
        <f t="shared" si="35"/>
        <v>0</v>
      </c>
      <c r="DP39" s="26">
        <f t="shared" si="35"/>
        <v>0</v>
      </c>
      <c r="DQ39" s="26">
        <f t="shared" si="35"/>
        <v>0</v>
      </c>
      <c r="DR39" s="26">
        <f t="shared" si="35"/>
        <v>0</v>
      </c>
    </row>
    <row r="40" spans="1:122" x14ac:dyDescent="0.2">
      <c r="A40" s="29">
        <v>34</v>
      </c>
      <c r="B40" s="6">
        <v>1.7999999999999998E-4</v>
      </c>
      <c r="C40" s="7">
        <v>2.3999999999999998E-4</v>
      </c>
      <c r="D40" s="7">
        <v>2.8000000000000003E-4</v>
      </c>
      <c r="E40" s="7">
        <v>3.1E-4</v>
      </c>
      <c r="F40" s="7">
        <v>3.5999999999999997E-4</v>
      </c>
      <c r="G40" s="7">
        <v>4.2999999999999999E-4</v>
      </c>
      <c r="H40" s="7">
        <v>5.0000000000000001E-4</v>
      </c>
      <c r="I40" s="7">
        <v>5.8E-4</v>
      </c>
      <c r="J40" s="7">
        <v>6.8000000000000005E-4</v>
      </c>
      <c r="K40" s="7">
        <v>7.7999999999999999E-4</v>
      </c>
      <c r="L40" s="7">
        <v>8.8000000000000003E-4</v>
      </c>
      <c r="M40" s="7">
        <v>1E-3</v>
      </c>
      <c r="N40" s="7">
        <v>1.1200000000000001E-3</v>
      </c>
      <c r="O40" s="7">
        <v>1.25E-3</v>
      </c>
      <c r="P40" s="7">
        <v>1.39E-3</v>
      </c>
      <c r="Q40" s="7">
        <v>1.5300000000000001E-3</v>
      </c>
      <c r="R40" s="7">
        <v>1.6899999999999999E-3</v>
      </c>
      <c r="S40" s="7">
        <v>1.8500000000000001E-3</v>
      </c>
      <c r="T40" s="7">
        <v>2.0400000000000001E-3</v>
      </c>
      <c r="U40" s="7">
        <v>2.2499999999999998E-3</v>
      </c>
      <c r="V40" s="7">
        <v>2.5000000000000001E-3</v>
      </c>
      <c r="W40" s="7">
        <v>2.7799999999999999E-3</v>
      </c>
      <c r="X40" s="7">
        <v>3.1199999999999999E-3</v>
      </c>
      <c r="Y40" s="7">
        <v>3.5499999999999998E-3</v>
      </c>
      <c r="Z40" s="7">
        <v>4.1099999999999999E-3</v>
      </c>
      <c r="AA40" s="7">
        <v>4.9100000000000003E-3</v>
      </c>
      <c r="AB40" s="26">
        <f t="shared" si="27"/>
        <v>5.3499999999999997E-3</v>
      </c>
      <c r="AC40" s="26">
        <f t="shared" si="27"/>
        <v>5.8499999999999993E-3</v>
      </c>
      <c r="AD40" s="26">
        <f t="shared" si="27"/>
        <v>6.4099999999999999E-3</v>
      </c>
      <c r="AE40" s="26">
        <f t="shared" si="27"/>
        <v>7.0400000000000003E-3</v>
      </c>
      <c r="AF40" s="26">
        <f t="shared" si="27"/>
        <v>7.77E-3</v>
      </c>
      <c r="AG40" s="26">
        <f t="shared" si="27"/>
        <v>8.6E-3</v>
      </c>
      <c r="AH40" s="26">
        <f t="shared" si="27"/>
        <v>9.5500000000000012E-3</v>
      </c>
      <c r="AI40" s="26">
        <f t="shared" si="27"/>
        <v>1.0619999999999999E-2</v>
      </c>
      <c r="AJ40" s="26">
        <f t="shared" si="27"/>
        <v>1.184E-2</v>
      </c>
      <c r="AK40" s="26">
        <f t="shared" si="27"/>
        <v>1.324E-2</v>
      </c>
      <c r="AL40" s="26">
        <f t="shared" si="28"/>
        <v>1.4800000000000001E-2</v>
      </c>
      <c r="AM40" s="26">
        <f t="shared" si="28"/>
        <v>1.6559999999999998E-2</v>
      </c>
      <c r="AN40" s="26">
        <f t="shared" si="28"/>
        <v>1.8539999999999997E-2</v>
      </c>
      <c r="AO40" s="26">
        <f t="shared" si="28"/>
        <v>2.0739999999999998E-2</v>
      </c>
      <c r="AP40" s="26">
        <f t="shared" si="28"/>
        <v>2.3199999999999998E-2</v>
      </c>
      <c r="AQ40" s="26">
        <f t="shared" si="28"/>
        <v>2.5920000000000002E-2</v>
      </c>
      <c r="AR40" s="26">
        <f t="shared" si="28"/>
        <v>2.8910000000000002E-2</v>
      </c>
      <c r="AS40" s="26">
        <f t="shared" si="28"/>
        <v>3.2210000000000003E-2</v>
      </c>
      <c r="AT40" s="26">
        <f t="shared" si="28"/>
        <v>3.5830000000000001E-2</v>
      </c>
      <c r="AU40" s="26">
        <f t="shared" si="28"/>
        <v>3.9789999999999999E-2</v>
      </c>
      <c r="AV40" s="26">
        <f t="shared" si="29"/>
        <v>4.4159999999999998E-2</v>
      </c>
      <c r="AW40" s="26">
        <f t="shared" si="29"/>
        <v>4.897E-2</v>
      </c>
      <c r="AX40" s="26">
        <f t="shared" si="29"/>
        <v>5.4229999999999993E-2</v>
      </c>
      <c r="AY40" s="26">
        <f t="shared" si="29"/>
        <v>5.9950000000000003E-2</v>
      </c>
      <c r="AZ40" s="26">
        <f t="shared" si="29"/>
        <v>6.615E-2</v>
      </c>
      <c r="BA40" s="26">
        <f t="shared" si="29"/>
        <v>7.288E-2</v>
      </c>
      <c r="BB40" s="26">
        <f t="shared" si="29"/>
        <v>8.0159999999999995E-2</v>
      </c>
      <c r="BC40" s="26">
        <f t="shared" si="29"/>
        <v>8.8020000000000001E-2</v>
      </c>
      <c r="BD40" s="26">
        <f t="shared" si="29"/>
        <v>9.6509999999999999E-2</v>
      </c>
      <c r="BE40" s="26">
        <f t="shared" si="29"/>
        <v>0.10552</v>
      </c>
      <c r="BF40" s="26">
        <f t="shared" si="30"/>
        <v>0.11498999999999999</v>
      </c>
      <c r="BG40" s="26">
        <f t="shared" si="30"/>
        <v>0.12498999999999999</v>
      </c>
      <c r="BH40" s="26">
        <f t="shared" si="30"/>
        <v>0.13564999999999999</v>
      </c>
      <c r="BI40" s="26">
        <f t="shared" si="30"/>
        <v>0.14701</v>
      </c>
      <c r="BJ40" s="26">
        <f t="shared" si="30"/>
        <v>0.15903</v>
      </c>
      <c r="BK40" s="26">
        <f t="shared" si="30"/>
        <v>0.17177000000000001</v>
      </c>
      <c r="BL40" s="26">
        <f t="shared" si="30"/>
        <v>0.18524000000000002</v>
      </c>
      <c r="BM40" s="26">
        <f t="shared" si="30"/>
        <v>0.20476</v>
      </c>
      <c r="BN40" s="26">
        <f t="shared" si="30"/>
        <v>0.23133999999999999</v>
      </c>
      <c r="BO40" s="26">
        <f t="shared" si="30"/>
        <v>0.25817000000000001</v>
      </c>
      <c r="BP40" s="26">
        <f t="shared" si="31"/>
        <v>0.28487000000000001</v>
      </c>
      <c r="BQ40" s="26">
        <f t="shared" si="31"/>
        <v>0.31101999999999996</v>
      </c>
      <c r="BR40" s="26">
        <f t="shared" si="31"/>
        <v>0.33613999999999999</v>
      </c>
      <c r="BS40" s="26">
        <f t="shared" si="31"/>
        <v>0.35929</v>
      </c>
      <c r="BT40" s="26">
        <f t="shared" si="31"/>
        <v>0.38051999999999997</v>
      </c>
      <c r="BU40" s="26">
        <f t="shared" si="31"/>
        <v>0.39826</v>
      </c>
      <c r="BV40" s="26">
        <f t="shared" si="31"/>
        <v>0.41064000000000001</v>
      </c>
      <c r="BW40" s="26">
        <f t="shared" si="31"/>
        <v>0.42238999999999999</v>
      </c>
      <c r="BX40" s="26">
        <f t="shared" si="31"/>
        <v>0.43343999999999999</v>
      </c>
      <c r="BY40" s="26">
        <f t="shared" si="31"/>
        <v>0.44372</v>
      </c>
      <c r="BZ40" s="26">
        <f t="shared" si="32"/>
        <v>0.45</v>
      </c>
      <c r="CA40" s="26">
        <f t="shared" si="32"/>
        <v>0.45</v>
      </c>
      <c r="CB40" s="26">
        <f t="shared" si="32"/>
        <v>0.45</v>
      </c>
      <c r="CC40" s="26">
        <f t="shared" si="32"/>
        <v>0.45</v>
      </c>
      <c r="CD40" s="26">
        <f t="shared" si="32"/>
        <v>0.45</v>
      </c>
      <c r="CE40" s="26">
        <f t="shared" si="32"/>
        <v>0.45</v>
      </c>
      <c r="CF40" s="26">
        <f t="shared" si="32"/>
        <v>0.45</v>
      </c>
      <c r="CG40" s="26">
        <f t="shared" si="32"/>
        <v>0.45</v>
      </c>
      <c r="CH40" s="26">
        <f t="shared" si="32"/>
        <v>0.45</v>
      </c>
      <c r="CI40" s="26">
        <f t="shared" si="32"/>
        <v>0.45</v>
      </c>
      <c r="CJ40" s="26">
        <f t="shared" si="33"/>
        <v>0.45</v>
      </c>
      <c r="CK40" s="26">
        <f t="shared" si="33"/>
        <v>0</v>
      </c>
      <c r="CL40" s="26">
        <f t="shared" si="33"/>
        <v>0</v>
      </c>
      <c r="CM40" s="26">
        <f t="shared" si="33"/>
        <v>0</v>
      </c>
      <c r="CN40" s="26">
        <f t="shared" si="33"/>
        <v>0</v>
      </c>
      <c r="CO40" s="26">
        <f t="shared" si="33"/>
        <v>0</v>
      </c>
      <c r="CP40" s="26">
        <f t="shared" si="33"/>
        <v>0</v>
      </c>
      <c r="CQ40" s="26">
        <f t="shared" si="33"/>
        <v>0</v>
      </c>
      <c r="CR40" s="26">
        <f t="shared" si="33"/>
        <v>0</v>
      </c>
      <c r="CS40" s="26">
        <f t="shared" si="33"/>
        <v>0</v>
      </c>
      <c r="CT40" s="26">
        <f t="shared" si="34"/>
        <v>0</v>
      </c>
      <c r="CU40" s="26">
        <f t="shared" si="34"/>
        <v>0</v>
      </c>
      <c r="CV40" s="26">
        <f t="shared" si="34"/>
        <v>0</v>
      </c>
      <c r="CW40" s="26">
        <f t="shared" si="34"/>
        <v>0</v>
      </c>
      <c r="CX40" s="26">
        <f t="shared" si="34"/>
        <v>0</v>
      </c>
      <c r="CY40" s="26">
        <f t="shared" si="34"/>
        <v>0</v>
      </c>
      <c r="CZ40" s="26">
        <f t="shared" si="34"/>
        <v>0</v>
      </c>
      <c r="DA40" s="26">
        <f t="shared" si="34"/>
        <v>0</v>
      </c>
      <c r="DB40" s="26">
        <f t="shared" si="34"/>
        <v>0</v>
      </c>
      <c r="DC40" s="26">
        <f t="shared" si="34"/>
        <v>0</v>
      </c>
      <c r="DD40" s="26">
        <f t="shared" si="35"/>
        <v>0</v>
      </c>
      <c r="DE40" s="26">
        <f t="shared" si="35"/>
        <v>0</v>
      </c>
      <c r="DF40" s="26">
        <f t="shared" si="35"/>
        <v>0</v>
      </c>
      <c r="DG40" s="26">
        <f t="shared" si="35"/>
        <v>0</v>
      </c>
      <c r="DH40" s="26">
        <f t="shared" si="35"/>
        <v>0</v>
      </c>
      <c r="DI40" s="26">
        <f t="shared" si="35"/>
        <v>0</v>
      </c>
      <c r="DJ40" s="26">
        <f t="shared" si="35"/>
        <v>0</v>
      </c>
      <c r="DK40" s="26">
        <f t="shared" si="35"/>
        <v>0</v>
      </c>
      <c r="DL40" s="26">
        <f t="shared" si="35"/>
        <v>0</v>
      </c>
      <c r="DM40" s="26">
        <f t="shared" si="35"/>
        <v>0</v>
      </c>
      <c r="DN40" s="26">
        <f t="shared" si="35"/>
        <v>0</v>
      </c>
      <c r="DO40" s="26">
        <f t="shared" si="35"/>
        <v>0</v>
      </c>
      <c r="DP40" s="26">
        <f t="shared" si="35"/>
        <v>0</v>
      </c>
      <c r="DQ40" s="26">
        <f t="shared" si="35"/>
        <v>0</v>
      </c>
      <c r="DR40" s="26">
        <f t="shared" si="35"/>
        <v>0</v>
      </c>
    </row>
    <row r="41" spans="1:122" x14ac:dyDescent="0.2">
      <c r="A41" s="29">
        <v>35</v>
      </c>
      <c r="B41" s="6">
        <v>1.9000000000000001E-4</v>
      </c>
      <c r="C41" s="7">
        <v>2.5000000000000001E-4</v>
      </c>
      <c r="D41" s="7">
        <v>2.9999999999999997E-4</v>
      </c>
      <c r="E41" s="7">
        <v>3.3E-4</v>
      </c>
      <c r="F41" s="7">
        <v>4.0000000000000002E-4</v>
      </c>
      <c r="G41" s="7">
        <v>4.6999999999999999E-4</v>
      </c>
      <c r="H41" s="7">
        <v>5.5000000000000003E-4</v>
      </c>
      <c r="I41" s="7">
        <v>6.4000000000000005E-4</v>
      </c>
      <c r="J41" s="7">
        <v>7.3999999999999999E-4</v>
      </c>
      <c r="K41" s="7">
        <v>8.5999999999999998E-4</v>
      </c>
      <c r="L41" s="7">
        <v>9.7999999999999997E-4</v>
      </c>
      <c r="M41" s="7">
        <v>1.1100000000000001E-3</v>
      </c>
      <c r="N41" s="7">
        <v>1.24E-3</v>
      </c>
      <c r="O41" s="7">
        <v>1.39E-3</v>
      </c>
      <c r="P41" s="7">
        <v>1.5300000000000001E-3</v>
      </c>
      <c r="Q41" s="7">
        <v>1.6899999999999999E-3</v>
      </c>
      <c r="R41" s="7">
        <v>1.8500000000000001E-3</v>
      </c>
      <c r="S41" s="7">
        <v>2.0400000000000001E-3</v>
      </c>
      <c r="T41" s="7">
        <v>2.2400000000000002E-3</v>
      </c>
      <c r="U41" s="7">
        <v>2.4599999999999999E-3</v>
      </c>
      <c r="V41" s="7">
        <v>2.7299999999999998E-3</v>
      </c>
      <c r="W41" s="7">
        <v>3.0400000000000002E-3</v>
      </c>
      <c r="X41" s="7">
        <v>3.3999999999999998E-3</v>
      </c>
      <c r="Y41" s="7">
        <v>3.8700000000000002E-3</v>
      </c>
      <c r="Z41" s="7">
        <v>4.4800000000000005E-3</v>
      </c>
      <c r="AA41" s="7">
        <v>5.3499999999999997E-3</v>
      </c>
      <c r="AB41" s="26">
        <f t="shared" si="27"/>
        <v>5.8499999999999993E-3</v>
      </c>
      <c r="AC41" s="26">
        <f t="shared" si="27"/>
        <v>6.4099999999999999E-3</v>
      </c>
      <c r="AD41" s="26">
        <f t="shared" si="27"/>
        <v>7.0400000000000003E-3</v>
      </c>
      <c r="AE41" s="26">
        <f t="shared" si="27"/>
        <v>7.77E-3</v>
      </c>
      <c r="AF41" s="26">
        <f t="shared" si="27"/>
        <v>8.6E-3</v>
      </c>
      <c r="AG41" s="26">
        <f t="shared" si="27"/>
        <v>9.5500000000000012E-3</v>
      </c>
      <c r="AH41" s="26">
        <f t="shared" si="27"/>
        <v>1.0619999999999999E-2</v>
      </c>
      <c r="AI41" s="26">
        <f t="shared" si="27"/>
        <v>1.184E-2</v>
      </c>
      <c r="AJ41" s="26">
        <f t="shared" si="27"/>
        <v>1.324E-2</v>
      </c>
      <c r="AK41" s="26">
        <f t="shared" si="27"/>
        <v>1.4800000000000001E-2</v>
      </c>
      <c r="AL41" s="26">
        <f t="shared" si="28"/>
        <v>1.6559999999999998E-2</v>
      </c>
      <c r="AM41" s="26">
        <f t="shared" si="28"/>
        <v>1.8539999999999997E-2</v>
      </c>
      <c r="AN41" s="26">
        <f t="shared" si="28"/>
        <v>2.0739999999999998E-2</v>
      </c>
      <c r="AO41" s="26">
        <f t="shared" si="28"/>
        <v>2.3199999999999998E-2</v>
      </c>
      <c r="AP41" s="26">
        <f t="shared" si="28"/>
        <v>2.5920000000000002E-2</v>
      </c>
      <c r="AQ41" s="26">
        <f t="shared" si="28"/>
        <v>2.8910000000000002E-2</v>
      </c>
      <c r="AR41" s="26">
        <f t="shared" si="28"/>
        <v>3.2210000000000003E-2</v>
      </c>
      <c r="AS41" s="26">
        <f t="shared" si="28"/>
        <v>3.5830000000000001E-2</v>
      </c>
      <c r="AT41" s="26">
        <f t="shared" si="28"/>
        <v>3.9789999999999999E-2</v>
      </c>
      <c r="AU41" s="26">
        <f t="shared" si="28"/>
        <v>4.4159999999999998E-2</v>
      </c>
      <c r="AV41" s="26">
        <f t="shared" si="29"/>
        <v>4.897E-2</v>
      </c>
      <c r="AW41" s="26">
        <f t="shared" si="29"/>
        <v>5.4229999999999993E-2</v>
      </c>
      <c r="AX41" s="26">
        <f t="shared" si="29"/>
        <v>5.9950000000000003E-2</v>
      </c>
      <c r="AY41" s="26">
        <f t="shared" si="29"/>
        <v>6.615E-2</v>
      </c>
      <c r="AZ41" s="26">
        <f t="shared" si="29"/>
        <v>7.288E-2</v>
      </c>
      <c r="BA41" s="26">
        <f t="shared" si="29"/>
        <v>8.0159999999999995E-2</v>
      </c>
      <c r="BB41" s="26">
        <f t="shared" si="29"/>
        <v>8.8020000000000001E-2</v>
      </c>
      <c r="BC41" s="26">
        <f t="shared" si="29"/>
        <v>9.6509999999999999E-2</v>
      </c>
      <c r="BD41" s="26">
        <f t="shared" si="29"/>
        <v>0.10552</v>
      </c>
      <c r="BE41" s="26">
        <f t="shared" si="29"/>
        <v>0.11498999999999999</v>
      </c>
      <c r="BF41" s="26">
        <f t="shared" si="30"/>
        <v>0.12498999999999999</v>
      </c>
      <c r="BG41" s="26">
        <f t="shared" si="30"/>
        <v>0.13564999999999999</v>
      </c>
      <c r="BH41" s="26">
        <f t="shared" si="30"/>
        <v>0.14701</v>
      </c>
      <c r="BI41" s="26">
        <f t="shared" si="30"/>
        <v>0.15903</v>
      </c>
      <c r="BJ41" s="26">
        <f t="shared" si="30"/>
        <v>0.17177000000000001</v>
      </c>
      <c r="BK41" s="26">
        <f t="shared" si="30"/>
        <v>0.18524000000000002</v>
      </c>
      <c r="BL41" s="26">
        <f t="shared" si="30"/>
        <v>0.20476</v>
      </c>
      <c r="BM41" s="26">
        <f t="shared" si="30"/>
        <v>0.23133999999999999</v>
      </c>
      <c r="BN41" s="26">
        <f t="shared" si="30"/>
        <v>0.25817000000000001</v>
      </c>
      <c r="BO41" s="26">
        <f t="shared" si="30"/>
        <v>0.28487000000000001</v>
      </c>
      <c r="BP41" s="26">
        <f t="shared" si="31"/>
        <v>0.31101999999999996</v>
      </c>
      <c r="BQ41" s="26">
        <f t="shared" si="31"/>
        <v>0.33613999999999999</v>
      </c>
      <c r="BR41" s="26">
        <f t="shared" si="31"/>
        <v>0.35929</v>
      </c>
      <c r="BS41" s="26">
        <f t="shared" si="31"/>
        <v>0.38051999999999997</v>
      </c>
      <c r="BT41" s="26">
        <f t="shared" si="31"/>
        <v>0.39826</v>
      </c>
      <c r="BU41" s="26">
        <f t="shared" si="31"/>
        <v>0.41064000000000001</v>
      </c>
      <c r="BV41" s="26">
        <f t="shared" si="31"/>
        <v>0.42238999999999999</v>
      </c>
      <c r="BW41" s="26">
        <f t="shared" si="31"/>
        <v>0.43343999999999999</v>
      </c>
      <c r="BX41" s="26">
        <f t="shared" si="31"/>
        <v>0.44372</v>
      </c>
      <c r="BY41" s="26">
        <f t="shared" si="31"/>
        <v>0.45</v>
      </c>
      <c r="BZ41" s="26">
        <f t="shared" si="32"/>
        <v>0.45</v>
      </c>
      <c r="CA41" s="26">
        <f t="shared" si="32"/>
        <v>0.45</v>
      </c>
      <c r="CB41" s="26">
        <f t="shared" si="32"/>
        <v>0.45</v>
      </c>
      <c r="CC41" s="26">
        <f t="shared" si="32"/>
        <v>0.45</v>
      </c>
      <c r="CD41" s="26">
        <f t="shared" si="32"/>
        <v>0.45</v>
      </c>
      <c r="CE41" s="26">
        <f t="shared" si="32"/>
        <v>0.45</v>
      </c>
      <c r="CF41" s="26">
        <f t="shared" si="32"/>
        <v>0.45</v>
      </c>
      <c r="CG41" s="26">
        <f t="shared" si="32"/>
        <v>0.45</v>
      </c>
      <c r="CH41" s="26">
        <f t="shared" si="32"/>
        <v>0.45</v>
      </c>
      <c r="CI41" s="26">
        <f t="shared" si="32"/>
        <v>0.45</v>
      </c>
      <c r="CJ41" s="26">
        <f t="shared" si="33"/>
        <v>0</v>
      </c>
      <c r="CK41" s="26">
        <f t="shared" si="33"/>
        <v>0</v>
      </c>
      <c r="CL41" s="26">
        <f t="shared" si="33"/>
        <v>0</v>
      </c>
      <c r="CM41" s="26">
        <f t="shared" si="33"/>
        <v>0</v>
      </c>
      <c r="CN41" s="26">
        <f t="shared" si="33"/>
        <v>0</v>
      </c>
      <c r="CO41" s="26">
        <f t="shared" si="33"/>
        <v>0</v>
      </c>
      <c r="CP41" s="26">
        <f t="shared" si="33"/>
        <v>0</v>
      </c>
      <c r="CQ41" s="26">
        <f t="shared" si="33"/>
        <v>0</v>
      </c>
      <c r="CR41" s="26">
        <f t="shared" si="33"/>
        <v>0</v>
      </c>
      <c r="CS41" s="26">
        <f t="shared" si="33"/>
        <v>0</v>
      </c>
      <c r="CT41" s="26">
        <f t="shared" si="34"/>
        <v>0</v>
      </c>
      <c r="CU41" s="26">
        <f t="shared" si="34"/>
        <v>0</v>
      </c>
      <c r="CV41" s="26">
        <f t="shared" si="34"/>
        <v>0</v>
      </c>
      <c r="CW41" s="26">
        <f t="shared" si="34"/>
        <v>0</v>
      </c>
      <c r="CX41" s="26">
        <f t="shared" si="34"/>
        <v>0</v>
      </c>
      <c r="CY41" s="26">
        <f t="shared" si="34"/>
        <v>0</v>
      </c>
      <c r="CZ41" s="26">
        <f t="shared" si="34"/>
        <v>0</v>
      </c>
      <c r="DA41" s="26">
        <f t="shared" si="34"/>
        <v>0</v>
      </c>
      <c r="DB41" s="26">
        <f t="shared" si="34"/>
        <v>0</v>
      </c>
      <c r="DC41" s="26">
        <f t="shared" si="34"/>
        <v>0</v>
      </c>
      <c r="DD41" s="26">
        <f t="shared" si="35"/>
        <v>0</v>
      </c>
      <c r="DE41" s="26">
        <f t="shared" si="35"/>
        <v>0</v>
      </c>
      <c r="DF41" s="26">
        <f t="shared" si="35"/>
        <v>0</v>
      </c>
      <c r="DG41" s="26">
        <f t="shared" si="35"/>
        <v>0</v>
      </c>
      <c r="DH41" s="26">
        <f t="shared" si="35"/>
        <v>0</v>
      </c>
      <c r="DI41" s="26">
        <f t="shared" si="35"/>
        <v>0</v>
      </c>
      <c r="DJ41" s="26">
        <f t="shared" si="35"/>
        <v>0</v>
      </c>
      <c r="DK41" s="26">
        <f t="shared" si="35"/>
        <v>0</v>
      </c>
      <c r="DL41" s="26">
        <f t="shared" si="35"/>
        <v>0</v>
      </c>
      <c r="DM41" s="26">
        <f t="shared" si="35"/>
        <v>0</v>
      </c>
      <c r="DN41" s="26">
        <f t="shared" si="35"/>
        <v>0</v>
      </c>
      <c r="DO41" s="26">
        <f t="shared" si="35"/>
        <v>0</v>
      </c>
      <c r="DP41" s="26">
        <f t="shared" si="35"/>
        <v>0</v>
      </c>
      <c r="DQ41" s="26">
        <f t="shared" si="35"/>
        <v>0</v>
      </c>
      <c r="DR41" s="26">
        <f t="shared" si="35"/>
        <v>0</v>
      </c>
    </row>
    <row r="42" spans="1:122" x14ac:dyDescent="0.2">
      <c r="A42" s="29">
        <v>36</v>
      </c>
      <c r="B42" s="6">
        <v>2.0000000000000001E-4</v>
      </c>
      <c r="C42" s="7">
        <v>2.7E-4</v>
      </c>
      <c r="D42" s="7">
        <v>3.1E-4</v>
      </c>
      <c r="E42" s="7">
        <v>3.5999999999999997E-4</v>
      </c>
      <c r="F42" s="7">
        <v>4.4000000000000002E-4</v>
      </c>
      <c r="G42" s="7">
        <v>5.2000000000000006E-4</v>
      </c>
      <c r="H42" s="7">
        <v>6.0999999999999997E-4</v>
      </c>
      <c r="I42" s="7">
        <v>7.0999999999999991E-4</v>
      </c>
      <c r="J42" s="7">
        <v>8.1999999999999998E-4</v>
      </c>
      <c r="K42" s="7">
        <v>9.5E-4</v>
      </c>
      <c r="L42" s="7">
        <v>1.08E-3</v>
      </c>
      <c r="M42" s="7">
        <v>1.23E-3</v>
      </c>
      <c r="N42" s="7">
        <v>1.3799999999999999E-3</v>
      </c>
      <c r="O42" s="7">
        <v>1.5300000000000001E-3</v>
      </c>
      <c r="P42" s="7">
        <v>1.6899999999999999E-3</v>
      </c>
      <c r="Q42" s="7">
        <v>1.8500000000000001E-3</v>
      </c>
      <c r="R42" s="7">
        <v>2.0400000000000001E-3</v>
      </c>
      <c r="S42" s="7">
        <v>2.2400000000000002E-3</v>
      </c>
      <c r="T42" s="7">
        <v>2.4500000000000004E-3</v>
      </c>
      <c r="U42" s="7">
        <v>2.6900000000000001E-3</v>
      </c>
      <c r="V42" s="7">
        <v>2.97E-3</v>
      </c>
      <c r="W42" s="7">
        <v>3.31E-3</v>
      </c>
      <c r="X42" s="7">
        <v>3.7099999999999998E-3</v>
      </c>
      <c r="Y42" s="7">
        <v>4.2199999999999998E-3</v>
      </c>
      <c r="Z42" s="7">
        <v>4.9000000000000007E-3</v>
      </c>
      <c r="AA42" s="7">
        <v>5.8499999999999993E-3</v>
      </c>
      <c r="AB42" s="26">
        <f t="shared" si="27"/>
        <v>6.4099999999999999E-3</v>
      </c>
      <c r="AC42" s="26">
        <f t="shared" si="27"/>
        <v>7.0400000000000003E-3</v>
      </c>
      <c r="AD42" s="26">
        <f t="shared" si="27"/>
        <v>7.77E-3</v>
      </c>
      <c r="AE42" s="26">
        <f t="shared" si="27"/>
        <v>8.6E-3</v>
      </c>
      <c r="AF42" s="26">
        <f t="shared" si="27"/>
        <v>9.5500000000000012E-3</v>
      </c>
      <c r="AG42" s="26">
        <f t="shared" si="27"/>
        <v>1.0619999999999999E-2</v>
      </c>
      <c r="AH42" s="26">
        <f t="shared" si="27"/>
        <v>1.184E-2</v>
      </c>
      <c r="AI42" s="26">
        <f t="shared" si="27"/>
        <v>1.324E-2</v>
      </c>
      <c r="AJ42" s="26">
        <f t="shared" si="27"/>
        <v>1.4800000000000001E-2</v>
      </c>
      <c r="AK42" s="26">
        <f t="shared" si="27"/>
        <v>1.6559999999999998E-2</v>
      </c>
      <c r="AL42" s="26">
        <f t="shared" si="28"/>
        <v>1.8539999999999997E-2</v>
      </c>
      <c r="AM42" s="26">
        <f t="shared" si="28"/>
        <v>2.0739999999999998E-2</v>
      </c>
      <c r="AN42" s="26">
        <f t="shared" si="28"/>
        <v>2.3199999999999998E-2</v>
      </c>
      <c r="AO42" s="26">
        <f t="shared" si="28"/>
        <v>2.5920000000000002E-2</v>
      </c>
      <c r="AP42" s="26">
        <f t="shared" si="28"/>
        <v>2.8910000000000002E-2</v>
      </c>
      <c r="AQ42" s="26">
        <f t="shared" si="28"/>
        <v>3.2210000000000003E-2</v>
      </c>
      <c r="AR42" s="26">
        <f t="shared" si="28"/>
        <v>3.5830000000000001E-2</v>
      </c>
      <c r="AS42" s="26">
        <f t="shared" si="28"/>
        <v>3.9789999999999999E-2</v>
      </c>
      <c r="AT42" s="26">
        <f t="shared" si="28"/>
        <v>4.4159999999999998E-2</v>
      </c>
      <c r="AU42" s="26">
        <f t="shared" si="28"/>
        <v>4.897E-2</v>
      </c>
      <c r="AV42" s="26">
        <f t="shared" si="29"/>
        <v>5.4229999999999993E-2</v>
      </c>
      <c r="AW42" s="26">
        <f t="shared" si="29"/>
        <v>5.9950000000000003E-2</v>
      </c>
      <c r="AX42" s="26">
        <f t="shared" si="29"/>
        <v>6.615E-2</v>
      </c>
      <c r="AY42" s="26">
        <f t="shared" si="29"/>
        <v>7.288E-2</v>
      </c>
      <c r="AZ42" s="26">
        <f t="shared" si="29"/>
        <v>8.0159999999999995E-2</v>
      </c>
      <c r="BA42" s="26">
        <f t="shared" si="29"/>
        <v>8.8020000000000001E-2</v>
      </c>
      <c r="BB42" s="26">
        <f t="shared" si="29"/>
        <v>9.6509999999999999E-2</v>
      </c>
      <c r="BC42" s="26">
        <f t="shared" si="29"/>
        <v>0.10552</v>
      </c>
      <c r="BD42" s="26">
        <f t="shared" si="29"/>
        <v>0.11498999999999999</v>
      </c>
      <c r="BE42" s="26">
        <f t="shared" si="29"/>
        <v>0.12498999999999999</v>
      </c>
      <c r="BF42" s="26">
        <f t="shared" si="30"/>
        <v>0.13564999999999999</v>
      </c>
      <c r="BG42" s="26">
        <f t="shared" si="30"/>
        <v>0.14701</v>
      </c>
      <c r="BH42" s="26">
        <f t="shared" si="30"/>
        <v>0.15903</v>
      </c>
      <c r="BI42" s="26">
        <f t="shared" si="30"/>
        <v>0.17177000000000001</v>
      </c>
      <c r="BJ42" s="26">
        <f t="shared" si="30"/>
        <v>0.18524000000000002</v>
      </c>
      <c r="BK42" s="26">
        <f t="shared" si="30"/>
        <v>0.20476</v>
      </c>
      <c r="BL42" s="26">
        <f t="shared" si="30"/>
        <v>0.23133999999999999</v>
      </c>
      <c r="BM42" s="26">
        <f t="shared" si="30"/>
        <v>0.25817000000000001</v>
      </c>
      <c r="BN42" s="26">
        <f t="shared" si="30"/>
        <v>0.28487000000000001</v>
      </c>
      <c r="BO42" s="26">
        <f t="shared" si="30"/>
        <v>0.31101999999999996</v>
      </c>
      <c r="BP42" s="26">
        <f t="shared" si="31"/>
        <v>0.33613999999999999</v>
      </c>
      <c r="BQ42" s="26">
        <f t="shared" si="31"/>
        <v>0.35929</v>
      </c>
      <c r="BR42" s="26">
        <f t="shared" si="31"/>
        <v>0.38051999999999997</v>
      </c>
      <c r="BS42" s="26">
        <f t="shared" si="31"/>
        <v>0.39826</v>
      </c>
      <c r="BT42" s="26">
        <f t="shared" si="31"/>
        <v>0.41064000000000001</v>
      </c>
      <c r="BU42" s="26">
        <f t="shared" si="31"/>
        <v>0.42238999999999999</v>
      </c>
      <c r="BV42" s="26">
        <f t="shared" si="31"/>
        <v>0.43343999999999999</v>
      </c>
      <c r="BW42" s="26">
        <f t="shared" si="31"/>
        <v>0.44372</v>
      </c>
      <c r="BX42" s="26">
        <f t="shared" si="31"/>
        <v>0.45</v>
      </c>
      <c r="BY42" s="26">
        <f t="shared" si="31"/>
        <v>0.45</v>
      </c>
      <c r="BZ42" s="26">
        <f t="shared" si="32"/>
        <v>0.45</v>
      </c>
      <c r="CA42" s="26">
        <f t="shared" si="32"/>
        <v>0.45</v>
      </c>
      <c r="CB42" s="26">
        <f t="shared" si="32"/>
        <v>0.45</v>
      </c>
      <c r="CC42" s="26">
        <f t="shared" si="32"/>
        <v>0.45</v>
      </c>
      <c r="CD42" s="26">
        <f t="shared" si="32"/>
        <v>0.45</v>
      </c>
      <c r="CE42" s="26">
        <f t="shared" si="32"/>
        <v>0.45</v>
      </c>
      <c r="CF42" s="26">
        <f t="shared" si="32"/>
        <v>0.45</v>
      </c>
      <c r="CG42" s="26">
        <f t="shared" si="32"/>
        <v>0.45</v>
      </c>
      <c r="CH42" s="26">
        <f t="shared" si="32"/>
        <v>0.45</v>
      </c>
      <c r="CI42" s="26">
        <f t="shared" si="32"/>
        <v>0</v>
      </c>
      <c r="CJ42" s="26">
        <f t="shared" si="33"/>
        <v>0</v>
      </c>
      <c r="CK42" s="26">
        <f t="shared" si="33"/>
        <v>0</v>
      </c>
      <c r="CL42" s="26">
        <f t="shared" si="33"/>
        <v>0</v>
      </c>
      <c r="CM42" s="26">
        <f t="shared" si="33"/>
        <v>0</v>
      </c>
      <c r="CN42" s="26">
        <f t="shared" si="33"/>
        <v>0</v>
      </c>
      <c r="CO42" s="26">
        <f t="shared" si="33"/>
        <v>0</v>
      </c>
      <c r="CP42" s="26">
        <f t="shared" si="33"/>
        <v>0</v>
      </c>
      <c r="CQ42" s="26">
        <f t="shared" si="33"/>
        <v>0</v>
      </c>
      <c r="CR42" s="26">
        <f t="shared" si="33"/>
        <v>0</v>
      </c>
      <c r="CS42" s="26">
        <f t="shared" si="33"/>
        <v>0</v>
      </c>
      <c r="CT42" s="26">
        <f t="shared" si="34"/>
        <v>0</v>
      </c>
      <c r="CU42" s="26">
        <f t="shared" si="34"/>
        <v>0</v>
      </c>
      <c r="CV42" s="26">
        <f t="shared" si="34"/>
        <v>0</v>
      </c>
      <c r="CW42" s="26">
        <f t="shared" si="34"/>
        <v>0</v>
      </c>
      <c r="CX42" s="26">
        <f t="shared" si="34"/>
        <v>0</v>
      </c>
      <c r="CY42" s="26">
        <f t="shared" si="34"/>
        <v>0</v>
      </c>
      <c r="CZ42" s="26">
        <f t="shared" si="34"/>
        <v>0</v>
      </c>
      <c r="DA42" s="26">
        <f t="shared" si="34"/>
        <v>0</v>
      </c>
      <c r="DB42" s="26">
        <f t="shared" si="34"/>
        <v>0</v>
      </c>
      <c r="DC42" s="26">
        <f t="shared" si="34"/>
        <v>0</v>
      </c>
      <c r="DD42" s="26">
        <f t="shared" si="35"/>
        <v>0</v>
      </c>
      <c r="DE42" s="26">
        <f t="shared" si="35"/>
        <v>0</v>
      </c>
      <c r="DF42" s="26">
        <f t="shared" si="35"/>
        <v>0</v>
      </c>
      <c r="DG42" s="26">
        <f t="shared" si="35"/>
        <v>0</v>
      </c>
      <c r="DH42" s="26">
        <f t="shared" si="35"/>
        <v>0</v>
      </c>
      <c r="DI42" s="26">
        <f t="shared" si="35"/>
        <v>0</v>
      </c>
      <c r="DJ42" s="26">
        <f t="shared" si="35"/>
        <v>0</v>
      </c>
      <c r="DK42" s="26">
        <f t="shared" si="35"/>
        <v>0</v>
      </c>
      <c r="DL42" s="26">
        <f t="shared" si="35"/>
        <v>0</v>
      </c>
      <c r="DM42" s="26">
        <f t="shared" si="35"/>
        <v>0</v>
      </c>
      <c r="DN42" s="26">
        <f t="shared" si="35"/>
        <v>0</v>
      </c>
      <c r="DO42" s="26">
        <f t="shared" si="35"/>
        <v>0</v>
      </c>
      <c r="DP42" s="26">
        <f t="shared" si="35"/>
        <v>0</v>
      </c>
      <c r="DQ42" s="26">
        <f t="shared" si="35"/>
        <v>0</v>
      </c>
      <c r="DR42" s="26">
        <f t="shared" si="35"/>
        <v>0</v>
      </c>
    </row>
    <row r="43" spans="1:122" x14ac:dyDescent="0.2">
      <c r="A43" s="29">
        <v>37</v>
      </c>
      <c r="B43" s="6">
        <v>2.0999999999999998E-4</v>
      </c>
      <c r="C43" s="7">
        <v>2.8000000000000003E-4</v>
      </c>
      <c r="D43" s="7">
        <v>3.3E-4</v>
      </c>
      <c r="E43" s="7">
        <v>3.8999999999999999E-4</v>
      </c>
      <c r="F43" s="7">
        <v>4.7999999999999996E-4</v>
      </c>
      <c r="G43" s="7">
        <v>5.6999999999999998E-4</v>
      </c>
      <c r="H43" s="7">
        <v>6.8000000000000005E-4</v>
      </c>
      <c r="I43" s="7">
        <v>7.7999999999999999E-4</v>
      </c>
      <c r="J43" s="7">
        <v>8.9999999999999998E-4</v>
      </c>
      <c r="K43" s="7">
        <v>1.0400000000000001E-3</v>
      </c>
      <c r="L43" s="7">
        <v>1.1999999999999999E-3</v>
      </c>
      <c r="M43" s="7">
        <v>1.3600000000000001E-3</v>
      </c>
      <c r="N43" s="7">
        <v>1.5200000000000001E-3</v>
      </c>
      <c r="O43" s="7">
        <v>1.6899999999999999E-3</v>
      </c>
      <c r="P43" s="7">
        <v>1.8500000000000001E-3</v>
      </c>
      <c r="Q43" s="7">
        <v>2.0400000000000001E-3</v>
      </c>
      <c r="R43" s="7">
        <v>2.2400000000000002E-3</v>
      </c>
      <c r="S43" s="7">
        <v>2.4399999999999999E-3</v>
      </c>
      <c r="T43" s="7">
        <v>2.6800000000000001E-3</v>
      </c>
      <c r="U43" s="7">
        <v>2.9399999999999999E-3</v>
      </c>
      <c r="V43" s="7">
        <v>3.2400000000000003E-3</v>
      </c>
      <c r="W43" s="7">
        <v>3.6099999999999999E-3</v>
      </c>
      <c r="X43" s="7">
        <v>4.0499999999999998E-3</v>
      </c>
      <c r="Y43" s="7">
        <v>4.6100000000000004E-3</v>
      </c>
      <c r="Z43" s="7">
        <v>5.3800000000000002E-3</v>
      </c>
      <c r="AA43" s="7">
        <v>6.4099999999999999E-3</v>
      </c>
      <c r="AB43" s="26">
        <f t="shared" si="27"/>
        <v>7.0400000000000003E-3</v>
      </c>
      <c r="AC43" s="26">
        <f t="shared" si="27"/>
        <v>7.77E-3</v>
      </c>
      <c r="AD43" s="26">
        <f t="shared" si="27"/>
        <v>8.6E-3</v>
      </c>
      <c r="AE43" s="26">
        <f t="shared" si="27"/>
        <v>9.5500000000000012E-3</v>
      </c>
      <c r="AF43" s="26">
        <f t="shared" si="27"/>
        <v>1.0619999999999999E-2</v>
      </c>
      <c r="AG43" s="26">
        <f t="shared" si="27"/>
        <v>1.184E-2</v>
      </c>
      <c r="AH43" s="26">
        <f t="shared" si="27"/>
        <v>1.324E-2</v>
      </c>
      <c r="AI43" s="26">
        <f t="shared" si="27"/>
        <v>1.4800000000000001E-2</v>
      </c>
      <c r="AJ43" s="26">
        <f t="shared" si="27"/>
        <v>1.6559999999999998E-2</v>
      </c>
      <c r="AK43" s="26">
        <f t="shared" si="27"/>
        <v>1.8539999999999997E-2</v>
      </c>
      <c r="AL43" s="26">
        <f t="shared" si="28"/>
        <v>2.0739999999999998E-2</v>
      </c>
      <c r="AM43" s="26">
        <f t="shared" si="28"/>
        <v>2.3199999999999998E-2</v>
      </c>
      <c r="AN43" s="26">
        <f t="shared" si="28"/>
        <v>2.5920000000000002E-2</v>
      </c>
      <c r="AO43" s="26">
        <f t="shared" si="28"/>
        <v>2.8910000000000002E-2</v>
      </c>
      <c r="AP43" s="26">
        <f t="shared" si="28"/>
        <v>3.2210000000000003E-2</v>
      </c>
      <c r="AQ43" s="26">
        <f t="shared" si="28"/>
        <v>3.5830000000000001E-2</v>
      </c>
      <c r="AR43" s="26">
        <f t="shared" si="28"/>
        <v>3.9789999999999999E-2</v>
      </c>
      <c r="AS43" s="26">
        <f t="shared" si="28"/>
        <v>4.4159999999999998E-2</v>
      </c>
      <c r="AT43" s="26">
        <f t="shared" si="28"/>
        <v>4.897E-2</v>
      </c>
      <c r="AU43" s="26">
        <f t="shared" si="28"/>
        <v>5.4229999999999993E-2</v>
      </c>
      <c r="AV43" s="26">
        <f t="shared" si="29"/>
        <v>5.9950000000000003E-2</v>
      </c>
      <c r="AW43" s="26">
        <f t="shared" si="29"/>
        <v>6.615E-2</v>
      </c>
      <c r="AX43" s="26">
        <f t="shared" si="29"/>
        <v>7.288E-2</v>
      </c>
      <c r="AY43" s="26">
        <f t="shared" si="29"/>
        <v>8.0159999999999995E-2</v>
      </c>
      <c r="AZ43" s="26">
        <f t="shared" si="29"/>
        <v>8.8020000000000001E-2</v>
      </c>
      <c r="BA43" s="26">
        <f t="shared" si="29"/>
        <v>9.6509999999999999E-2</v>
      </c>
      <c r="BB43" s="26">
        <f t="shared" si="29"/>
        <v>0.10552</v>
      </c>
      <c r="BC43" s="26">
        <f t="shared" si="29"/>
        <v>0.11498999999999999</v>
      </c>
      <c r="BD43" s="26">
        <f t="shared" si="29"/>
        <v>0.12498999999999999</v>
      </c>
      <c r="BE43" s="26">
        <f t="shared" si="29"/>
        <v>0.13564999999999999</v>
      </c>
      <c r="BF43" s="26">
        <f t="shared" si="30"/>
        <v>0.14701</v>
      </c>
      <c r="BG43" s="26">
        <f t="shared" si="30"/>
        <v>0.15903</v>
      </c>
      <c r="BH43" s="26">
        <f t="shared" si="30"/>
        <v>0.17177000000000001</v>
      </c>
      <c r="BI43" s="26">
        <f t="shared" si="30"/>
        <v>0.18524000000000002</v>
      </c>
      <c r="BJ43" s="26">
        <f t="shared" si="30"/>
        <v>0.20476</v>
      </c>
      <c r="BK43" s="26">
        <f t="shared" si="30"/>
        <v>0.23133999999999999</v>
      </c>
      <c r="BL43" s="26">
        <f t="shared" si="30"/>
        <v>0.25817000000000001</v>
      </c>
      <c r="BM43" s="26">
        <f t="shared" si="30"/>
        <v>0.28487000000000001</v>
      </c>
      <c r="BN43" s="26">
        <f t="shared" si="30"/>
        <v>0.31101999999999996</v>
      </c>
      <c r="BO43" s="26">
        <f t="shared" si="30"/>
        <v>0.33613999999999999</v>
      </c>
      <c r="BP43" s="26">
        <f t="shared" si="31"/>
        <v>0.35929</v>
      </c>
      <c r="BQ43" s="26">
        <f t="shared" si="31"/>
        <v>0.38051999999999997</v>
      </c>
      <c r="BR43" s="26">
        <f t="shared" si="31"/>
        <v>0.39826</v>
      </c>
      <c r="BS43" s="26">
        <f t="shared" si="31"/>
        <v>0.41064000000000001</v>
      </c>
      <c r="BT43" s="26">
        <f t="shared" si="31"/>
        <v>0.42238999999999999</v>
      </c>
      <c r="BU43" s="26">
        <f t="shared" si="31"/>
        <v>0.43343999999999999</v>
      </c>
      <c r="BV43" s="26">
        <f t="shared" si="31"/>
        <v>0.44372</v>
      </c>
      <c r="BW43" s="26">
        <f t="shared" si="31"/>
        <v>0.45</v>
      </c>
      <c r="BX43" s="26">
        <f t="shared" si="31"/>
        <v>0.45</v>
      </c>
      <c r="BY43" s="26">
        <f t="shared" si="31"/>
        <v>0.45</v>
      </c>
      <c r="BZ43" s="26">
        <f t="shared" si="32"/>
        <v>0.45</v>
      </c>
      <c r="CA43" s="26">
        <f t="shared" si="32"/>
        <v>0.45</v>
      </c>
      <c r="CB43" s="26">
        <f t="shared" si="32"/>
        <v>0.45</v>
      </c>
      <c r="CC43" s="26">
        <f t="shared" si="32"/>
        <v>0.45</v>
      </c>
      <c r="CD43" s="26">
        <f t="shared" si="32"/>
        <v>0.45</v>
      </c>
      <c r="CE43" s="26">
        <f t="shared" si="32"/>
        <v>0.45</v>
      </c>
      <c r="CF43" s="26">
        <f t="shared" si="32"/>
        <v>0.45</v>
      </c>
      <c r="CG43" s="26">
        <f t="shared" si="32"/>
        <v>0.45</v>
      </c>
      <c r="CH43" s="26">
        <f t="shared" si="32"/>
        <v>0</v>
      </c>
      <c r="CI43" s="26">
        <f t="shared" si="32"/>
        <v>0</v>
      </c>
      <c r="CJ43" s="26">
        <f t="shared" si="33"/>
        <v>0</v>
      </c>
      <c r="CK43" s="26">
        <f t="shared" si="33"/>
        <v>0</v>
      </c>
      <c r="CL43" s="26">
        <f t="shared" si="33"/>
        <v>0</v>
      </c>
      <c r="CM43" s="26">
        <f t="shared" si="33"/>
        <v>0</v>
      </c>
      <c r="CN43" s="26">
        <f t="shared" si="33"/>
        <v>0</v>
      </c>
      <c r="CO43" s="26">
        <f t="shared" si="33"/>
        <v>0</v>
      </c>
      <c r="CP43" s="26">
        <f t="shared" si="33"/>
        <v>0</v>
      </c>
      <c r="CQ43" s="26">
        <f t="shared" si="33"/>
        <v>0</v>
      </c>
      <c r="CR43" s="26">
        <f t="shared" si="33"/>
        <v>0</v>
      </c>
      <c r="CS43" s="26">
        <f t="shared" si="33"/>
        <v>0</v>
      </c>
      <c r="CT43" s="26">
        <f t="shared" si="34"/>
        <v>0</v>
      </c>
      <c r="CU43" s="26">
        <f t="shared" si="34"/>
        <v>0</v>
      </c>
      <c r="CV43" s="26">
        <f t="shared" si="34"/>
        <v>0</v>
      </c>
      <c r="CW43" s="26">
        <f t="shared" si="34"/>
        <v>0</v>
      </c>
      <c r="CX43" s="26">
        <f t="shared" si="34"/>
        <v>0</v>
      </c>
      <c r="CY43" s="26">
        <f t="shared" si="34"/>
        <v>0</v>
      </c>
      <c r="CZ43" s="26">
        <f t="shared" si="34"/>
        <v>0</v>
      </c>
      <c r="DA43" s="26">
        <f t="shared" si="34"/>
        <v>0</v>
      </c>
      <c r="DB43" s="26">
        <f t="shared" si="34"/>
        <v>0</v>
      </c>
      <c r="DC43" s="26">
        <f t="shared" si="34"/>
        <v>0</v>
      </c>
      <c r="DD43" s="26">
        <f t="shared" si="35"/>
        <v>0</v>
      </c>
      <c r="DE43" s="26">
        <f t="shared" si="35"/>
        <v>0</v>
      </c>
      <c r="DF43" s="26">
        <f t="shared" si="35"/>
        <v>0</v>
      </c>
      <c r="DG43" s="26">
        <f t="shared" si="35"/>
        <v>0</v>
      </c>
      <c r="DH43" s="26">
        <f t="shared" si="35"/>
        <v>0</v>
      </c>
      <c r="DI43" s="26">
        <f t="shared" si="35"/>
        <v>0</v>
      </c>
      <c r="DJ43" s="26">
        <f t="shared" si="35"/>
        <v>0</v>
      </c>
      <c r="DK43" s="26">
        <f t="shared" si="35"/>
        <v>0</v>
      </c>
      <c r="DL43" s="26">
        <f t="shared" si="35"/>
        <v>0</v>
      </c>
      <c r="DM43" s="26">
        <f t="shared" si="35"/>
        <v>0</v>
      </c>
      <c r="DN43" s="26">
        <f t="shared" si="35"/>
        <v>0</v>
      </c>
      <c r="DO43" s="26">
        <f t="shared" si="35"/>
        <v>0</v>
      </c>
      <c r="DP43" s="26">
        <f t="shared" si="35"/>
        <v>0</v>
      </c>
      <c r="DQ43" s="26">
        <f t="shared" si="35"/>
        <v>0</v>
      </c>
      <c r="DR43" s="26">
        <f t="shared" si="35"/>
        <v>0</v>
      </c>
    </row>
    <row r="44" spans="1:122" x14ac:dyDescent="0.2">
      <c r="A44" s="29">
        <v>38</v>
      </c>
      <c r="B44" s="6">
        <v>2.2000000000000001E-4</v>
      </c>
      <c r="C44" s="7">
        <v>2.9999999999999997E-4</v>
      </c>
      <c r="D44" s="7">
        <v>3.5E-4</v>
      </c>
      <c r="E44" s="7">
        <v>4.2999999999999999E-4</v>
      </c>
      <c r="F44" s="7">
        <v>5.2999999999999998E-4</v>
      </c>
      <c r="G44" s="7">
        <v>6.3000000000000003E-4</v>
      </c>
      <c r="H44" s="7">
        <v>7.3999999999999999E-4</v>
      </c>
      <c r="I44" s="7">
        <v>8.5999999999999998E-4</v>
      </c>
      <c r="J44" s="7">
        <v>1E-3</v>
      </c>
      <c r="K44" s="7">
        <v>1.15E-3</v>
      </c>
      <c r="L44" s="7">
        <v>1.33E-3</v>
      </c>
      <c r="M44" s="7">
        <v>1.5E-3</v>
      </c>
      <c r="N44" s="7">
        <v>1.6699999999999998E-3</v>
      </c>
      <c r="O44" s="7">
        <v>1.8500000000000001E-3</v>
      </c>
      <c r="P44" s="7">
        <v>2.0400000000000001E-3</v>
      </c>
      <c r="Q44" s="7">
        <v>2.2400000000000002E-3</v>
      </c>
      <c r="R44" s="7">
        <v>2.4399999999999999E-3</v>
      </c>
      <c r="S44" s="7">
        <v>2.6700000000000001E-3</v>
      </c>
      <c r="T44" s="7">
        <v>2.9199999999999999E-3</v>
      </c>
      <c r="U44" s="7">
        <v>3.2000000000000002E-3</v>
      </c>
      <c r="V44" s="7">
        <v>3.5299999999999997E-3</v>
      </c>
      <c r="W44" s="7">
        <v>3.9399999999999999E-3</v>
      </c>
      <c r="X44" s="7">
        <v>4.4299999999999999E-3</v>
      </c>
      <c r="Y44" s="7">
        <v>5.0400000000000002E-3</v>
      </c>
      <c r="Z44" s="7">
        <v>5.9199999999999999E-3</v>
      </c>
      <c r="AA44" s="7">
        <v>7.0400000000000003E-3</v>
      </c>
      <c r="AB44" s="26">
        <f t="shared" si="27"/>
        <v>7.77E-3</v>
      </c>
      <c r="AC44" s="26">
        <f t="shared" si="27"/>
        <v>8.6E-3</v>
      </c>
      <c r="AD44" s="26">
        <f t="shared" si="27"/>
        <v>9.5500000000000012E-3</v>
      </c>
      <c r="AE44" s="26">
        <f t="shared" si="27"/>
        <v>1.0619999999999999E-2</v>
      </c>
      <c r="AF44" s="26">
        <f t="shared" si="27"/>
        <v>1.184E-2</v>
      </c>
      <c r="AG44" s="26">
        <f t="shared" si="27"/>
        <v>1.324E-2</v>
      </c>
      <c r="AH44" s="26">
        <f t="shared" si="27"/>
        <v>1.4800000000000001E-2</v>
      </c>
      <c r="AI44" s="26">
        <f t="shared" si="27"/>
        <v>1.6559999999999998E-2</v>
      </c>
      <c r="AJ44" s="26">
        <f t="shared" si="27"/>
        <v>1.8539999999999997E-2</v>
      </c>
      <c r="AK44" s="26">
        <f t="shared" si="27"/>
        <v>2.0739999999999998E-2</v>
      </c>
      <c r="AL44" s="26">
        <f t="shared" si="28"/>
        <v>2.3199999999999998E-2</v>
      </c>
      <c r="AM44" s="26">
        <f t="shared" si="28"/>
        <v>2.5920000000000002E-2</v>
      </c>
      <c r="AN44" s="26">
        <f t="shared" si="28"/>
        <v>2.8910000000000002E-2</v>
      </c>
      <c r="AO44" s="26">
        <f t="shared" si="28"/>
        <v>3.2210000000000003E-2</v>
      </c>
      <c r="AP44" s="26">
        <f t="shared" si="28"/>
        <v>3.5830000000000001E-2</v>
      </c>
      <c r="AQ44" s="26">
        <f t="shared" si="28"/>
        <v>3.9789999999999999E-2</v>
      </c>
      <c r="AR44" s="26">
        <f t="shared" si="28"/>
        <v>4.4159999999999998E-2</v>
      </c>
      <c r="AS44" s="26">
        <f t="shared" si="28"/>
        <v>4.897E-2</v>
      </c>
      <c r="AT44" s="26">
        <f t="shared" si="28"/>
        <v>5.4229999999999993E-2</v>
      </c>
      <c r="AU44" s="26">
        <f t="shared" si="28"/>
        <v>5.9950000000000003E-2</v>
      </c>
      <c r="AV44" s="26">
        <f t="shared" si="29"/>
        <v>6.615E-2</v>
      </c>
      <c r="AW44" s="26">
        <f t="shared" si="29"/>
        <v>7.288E-2</v>
      </c>
      <c r="AX44" s="26">
        <f t="shared" si="29"/>
        <v>8.0159999999999995E-2</v>
      </c>
      <c r="AY44" s="26">
        <f t="shared" si="29"/>
        <v>8.8020000000000001E-2</v>
      </c>
      <c r="AZ44" s="26">
        <f t="shared" si="29"/>
        <v>9.6509999999999999E-2</v>
      </c>
      <c r="BA44" s="26">
        <f t="shared" si="29"/>
        <v>0.10552</v>
      </c>
      <c r="BB44" s="26">
        <f t="shared" si="29"/>
        <v>0.11498999999999999</v>
      </c>
      <c r="BC44" s="26">
        <f t="shared" si="29"/>
        <v>0.12498999999999999</v>
      </c>
      <c r="BD44" s="26">
        <f t="shared" si="29"/>
        <v>0.13564999999999999</v>
      </c>
      <c r="BE44" s="26">
        <f t="shared" si="29"/>
        <v>0.14701</v>
      </c>
      <c r="BF44" s="26">
        <f t="shared" si="30"/>
        <v>0.15903</v>
      </c>
      <c r="BG44" s="26">
        <f t="shared" si="30"/>
        <v>0.17177000000000001</v>
      </c>
      <c r="BH44" s="26">
        <f t="shared" si="30"/>
        <v>0.18524000000000002</v>
      </c>
      <c r="BI44" s="26">
        <f t="shared" si="30"/>
        <v>0.20476</v>
      </c>
      <c r="BJ44" s="26">
        <f t="shared" si="30"/>
        <v>0.23133999999999999</v>
      </c>
      <c r="BK44" s="26">
        <f t="shared" si="30"/>
        <v>0.25817000000000001</v>
      </c>
      <c r="BL44" s="26">
        <f t="shared" si="30"/>
        <v>0.28487000000000001</v>
      </c>
      <c r="BM44" s="26">
        <f t="shared" si="30"/>
        <v>0.31101999999999996</v>
      </c>
      <c r="BN44" s="26">
        <f t="shared" si="30"/>
        <v>0.33613999999999999</v>
      </c>
      <c r="BO44" s="26">
        <f t="shared" si="30"/>
        <v>0.35929</v>
      </c>
      <c r="BP44" s="26">
        <f t="shared" si="31"/>
        <v>0.38051999999999997</v>
      </c>
      <c r="BQ44" s="26">
        <f t="shared" si="31"/>
        <v>0.39826</v>
      </c>
      <c r="BR44" s="26">
        <f t="shared" si="31"/>
        <v>0.41064000000000001</v>
      </c>
      <c r="BS44" s="26">
        <f t="shared" si="31"/>
        <v>0.42238999999999999</v>
      </c>
      <c r="BT44" s="26">
        <f t="shared" si="31"/>
        <v>0.43343999999999999</v>
      </c>
      <c r="BU44" s="26">
        <f t="shared" si="31"/>
        <v>0.44372</v>
      </c>
      <c r="BV44" s="26">
        <f t="shared" si="31"/>
        <v>0.45</v>
      </c>
      <c r="BW44" s="26">
        <f t="shared" si="31"/>
        <v>0.45</v>
      </c>
      <c r="BX44" s="26">
        <f t="shared" si="31"/>
        <v>0.45</v>
      </c>
      <c r="BY44" s="26">
        <f t="shared" si="31"/>
        <v>0.45</v>
      </c>
      <c r="BZ44" s="26">
        <f t="shared" si="32"/>
        <v>0.45</v>
      </c>
      <c r="CA44" s="26">
        <f t="shared" si="32"/>
        <v>0.45</v>
      </c>
      <c r="CB44" s="26">
        <f t="shared" si="32"/>
        <v>0.45</v>
      </c>
      <c r="CC44" s="26">
        <f t="shared" si="32"/>
        <v>0.45</v>
      </c>
      <c r="CD44" s="26">
        <f t="shared" si="32"/>
        <v>0.45</v>
      </c>
      <c r="CE44" s="26">
        <f t="shared" si="32"/>
        <v>0.45</v>
      </c>
      <c r="CF44" s="26">
        <f t="shared" si="32"/>
        <v>0.45</v>
      </c>
      <c r="CG44" s="26">
        <f t="shared" si="32"/>
        <v>0</v>
      </c>
      <c r="CH44" s="26">
        <f t="shared" si="32"/>
        <v>0</v>
      </c>
      <c r="CI44" s="26">
        <f t="shared" si="32"/>
        <v>0</v>
      </c>
      <c r="CJ44" s="26">
        <f t="shared" si="33"/>
        <v>0</v>
      </c>
      <c r="CK44" s="26">
        <f t="shared" si="33"/>
        <v>0</v>
      </c>
      <c r="CL44" s="26">
        <f t="shared" si="33"/>
        <v>0</v>
      </c>
      <c r="CM44" s="26">
        <f t="shared" si="33"/>
        <v>0</v>
      </c>
      <c r="CN44" s="26">
        <f t="shared" si="33"/>
        <v>0</v>
      </c>
      <c r="CO44" s="26">
        <f t="shared" si="33"/>
        <v>0</v>
      </c>
      <c r="CP44" s="26">
        <f t="shared" si="33"/>
        <v>0</v>
      </c>
      <c r="CQ44" s="26">
        <f t="shared" si="33"/>
        <v>0</v>
      </c>
      <c r="CR44" s="26">
        <f t="shared" si="33"/>
        <v>0</v>
      </c>
      <c r="CS44" s="26">
        <f t="shared" si="33"/>
        <v>0</v>
      </c>
      <c r="CT44" s="26">
        <f t="shared" si="34"/>
        <v>0</v>
      </c>
      <c r="CU44" s="26">
        <f t="shared" si="34"/>
        <v>0</v>
      </c>
      <c r="CV44" s="26">
        <f t="shared" si="34"/>
        <v>0</v>
      </c>
      <c r="CW44" s="26">
        <f t="shared" si="34"/>
        <v>0</v>
      </c>
      <c r="CX44" s="26">
        <f t="shared" si="34"/>
        <v>0</v>
      </c>
      <c r="CY44" s="26">
        <f t="shared" si="34"/>
        <v>0</v>
      </c>
      <c r="CZ44" s="26">
        <f t="shared" si="34"/>
        <v>0</v>
      </c>
      <c r="DA44" s="26">
        <f t="shared" si="34"/>
        <v>0</v>
      </c>
      <c r="DB44" s="26">
        <f t="shared" si="34"/>
        <v>0</v>
      </c>
      <c r="DC44" s="26">
        <f t="shared" si="34"/>
        <v>0</v>
      </c>
      <c r="DD44" s="26">
        <f t="shared" si="35"/>
        <v>0</v>
      </c>
      <c r="DE44" s="26">
        <f t="shared" si="35"/>
        <v>0</v>
      </c>
      <c r="DF44" s="26">
        <f t="shared" si="35"/>
        <v>0</v>
      </c>
      <c r="DG44" s="26">
        <f t="shared" si="35"/>
        <v>0</v>
      </c>
      <c r="DH44" s="26">
        <f t="shared" si="35"/>
        <v>0</v>
      </c>
      <c r="DI44" s="26">
        <f t="shared" si="35"/>
        <v>0</v>
      </c>
      <c r="DJ44" s="26">
        <f t="shared" si="35"/>
        <v>0</v>
      </c>
      <c r="DK44" s="26">
        <f t="shared" si="35"/>
        <v>0</v>
      </c>
      <c r="DL44" s="26">
        <f t="shared" si="35"/>
        <v>0</v>
      </c>
      <c r="DM44" s="26">
        <f t="shared" si="35"/>
        <v>0</v>
      </c>
      <c r="DN44" s="26">
        <f t="shared" si="35"/>
        <v>0</v>
      </c>
      <c r="DO44" s="26">
        <f t="shared" si="35"/>
        <v>0</v>
      </c>
      <c r="DP44" s="26">
        <f t="shared" si="35"/>
        <v>0</v>
      </c>
      <c r="DQ44" s="26">
        <f t="shared" si="35"/>
        <v>0</v>
      </c>
      <c r="DR44" s="26">
        <f t="shared" si="35"/>
        <v>0</v>
      </c>
    </row>
    <row r="45" spans="1:122" x14ac:dyDescent="0.2">
      <c r="A45" s="29">
        <v>39</v>
      </c>
      <c r="B45" s="6">
        <v>2.3000000000000001E-4</v>
      </c>
      <c r="C45" s="7">
        <v>3.1E-4</v>
      </c>
      <c r="D45" s="7">
        <v>3.6999999999999999E-4</v>
      </c>
      <c r="E45" s="7">
        <v>4.7999999999999996E-4</v>
      </c>
      <c r="F45" s="7">
        <v>5.8E-4</v>
      </c>
      <c r="G45" s="7">
        <v>6.9999999999999999E-4</v>
      </c>
      <c r="H45" s="7">
        <v>8.1000000000000006E-4</v>
      </c>
      <c r="I45" s="7">
        <v>9.5E-4</v>
      </c>
      <c r="J45" s="7">
        <v>1.1000000000000001E-3</v>
      </c>
      <c r="K45" s="7">
        <v>1.2700000000000001E-3</v>
      </c>
      <c r="L45" s="7">
        <v>1.4599999999999999E-3</v>
      </c>
      <c r="M45" s="7">
        <v>1.65E-3</v>
      </c>
      <c r="N45" s="7">
        <v>1.8400000000000001E-3</v>
      </c>
      <c r="O45" s="7">
        <v>2.0299999999999997E-3</v>
      </c>
      <c r="P45" s="7">
        <v>2.2400000000000002E-3</v>
      </c>
      <c r="Q45" s="7">
        <v>2.4399999999999999E-3</v>
      </c>
      <c r="R45" s="7">
        <v>2.66E-3</v>
      </c>
      <c r="S45" s="7">
        <v>2.9100000000000003E-3</v>
      </c>
      <c r="T45" s="7">
        <v>3.1800000000000001E-3</v>
      </c>
      <c r="U45" s="7">
        <v>3.49E-3</v>
      </c>
      <c r="V45" s="7">
        <v>3.8500000000000001E-3</v>
      </c>
      <c r="W45" s="7">
        <v>4.3E-3</v>
      </c>
      <c r="X45" s="7">
        <v>4.8499999999999993E-3</v>
      </c>
      <c r="Y45" s="7">
        <v>5.5300000000000002E-3</v>
      </c>
      <c r="Z45" s="7">
        <v>6.5300000000000002E-3</v>
      </c>
      <c r="AA45" s="7">
        <v>7.77E-3</v>
      </c>
      <c r="AB45" s="26">
        <f t="shared" si="27"/>
        <v>8.6E-3</v>
      </c>
      <c r="AC45" s="26">
        <f t="shared" si="27"/>
        <v>9.5500000000000012E-3</v>
      </c>
      <c r="AD45" s="26">
        <f t="shared" si="27"/>
        <v>1.0619999999999999E-2</v>
      </c>
      <c r="AE45" s="26">
        <f t="shared" si="27"/>
        <v>1.184E-2</v>
      </c>
      <c r="AF45" s="26">
        <f t="shared" si="27"/>
        <v>1.324E-2</v>
      </c>
      <c r="AG45" s="26">
        <f t="shared" si="27"/>
        <v>1.4800000000000001E-2</v>
      </c>
      <c r="AH45" s="26">
        <f t="shared" si="27"/>
        <v>1.6559999999999998E-2</v>
      </c>
      <c r="AI45" s="26">
        <f t="shared" si="27"/>
        <v>1.8539999999999997E-2</v>
      </c>
      <c r="AJ45" s="26">
        <f t="shared" si="27"/>
        <v>2.0739999999999998E-2</v>
      </c>
      <c r="AK45" s="26">
        <f t="shared" si="27"/>
        <v>2.3199999999999998E-2</v>
      </c>
      <c r="AL45" s="26">
        <f t="shared" si="28"/>
        <v>2.5920000000000002E-2</v>
      </c>
      <c r="AM45" s="26">
        <f t="shared" si="28"/>
        <v>2.8910000000000002E-2</v>
      </c>
      <c r="AN45" s="26">
        <f t="shared" si="28"/>
        <v>3.2210000000000003E-2</v>
      </c>
      <c r="AO45" s="26">
        <f t="shared" si="28"/>
        <v>3.5830000000000001E-2</v>
      </c>
      <c r="AP45" s="26">
        <f t="shared" si="28"/>
        <v>3.9789999999999999E-2</v>
      </c>
      <c r="AQ45" s="26">
        <f t="shared" si="28"/>
        <v>4.4159999999999998E-2</v>
      </c>
      <c r="AR45" s="26">
        <f t="shared" si="28"/>
        <v>4.897E-2</v>
      </c>
      <c r="AS45" s="26">
        <f t="shared" si="28"/>
        <v>5.4229999999999993E-2</v>
      </c>
      <c r="AT45" s="26">
        <f t="shared" si="28"/>
        <v>5.9950000000000003E-2</v>
      </c>
      <c r="AU45" s="26">
        <f t="shared" si="28"/>
        <v>6.615E-2</v>
      </c>
      <c r="AV45" s="26">
        <f t="shared" si="29"/>
        <v>7.288E-2</v>
      </c>
      <c r="AW45" s="26">
        <f t="shared" si="29"/>
        <v>8.0159999999999995E-2</v>
      </c>
      <c r="AX45" s="26">
        <f t="shared" si="29"/>
        <v>8.8020000000000001E-2</v>
      </c>
      <c r="AY45" s="26">
        <f t="shared" si="29"/>
        <v>9.6509999999999999E-2</v>
      </c>
      <c r="AZ45" s="26">
        <f t="shared" si="29"/>
        <v>0.10552</v>
      </c>
      <c r="BA45" s="26">
        <f t="shared" si="29"/>
        <v>0.11498999999999999</v>
      </c>
      <c r="BB45" s="26">
        <f t="shared" si="29"/>
        <v>0.12498999999999999</v>
      </c>
      <c r="BC45" s="26">
        <f t="shared" si="29"/>
        <v>0.13564999999999999</v>
      </c>
      <c r="BD45" s="26">
        <f t="shared" si="29"/>
        <v>0.14701</v>
      </c>
      <c r="BE45" s="26">
        <f t="shared" si="29"/>
        <v>0.15903</v>
      </c>
      <c r="BF45" s="26">
        <f t="shared" si="30"/>
        <v>0.17177000000000001</v>
      </c>
      <c r="BG45" s="26">
        <f t="shared" si="30"/>
        <v>0.18524000000000002</v>
      </c>
      <c r="BH45" s="26">
        <f t="shared" si="30"/>
        <v>0.20476</v>
      </c>
      <c r="BI45" s="26">
        <f t="shared" si="30"/>
        <v>0.23133999999999999</v>
      </c>
      <c r="BJ45" s="26">
        <f t="shared" si="30"/>
        <v>0.25817000000000001</v>
      </c>
      <c r="BK45" s="26">
        <f t="shared" si="30"/>
        <v>0.28487000000000001</v>
      </c>
      <c r="BL45" s="26">
        <f t="shared" si="30"/>
        <v>0.31101999999999996</v>
      </c>
      <c r="BM45" s="26">
        <f t="shared" si="30"/>
        <v>0.33613999999999999</v>
      </c>
      <c r="BN45" s="26">
        <f t="shared" si="30"/>
        <v>0.35929</v>
      </c>
      <c r="BO45" s="26">
        <f t="shared" si="30"/>
        <v>0.38051999999999997</v>
      </c>
      <c r="BP45" s="26">
        <f t="shared" si="31"/>
        <v>0.39826</v>
      </c>
      <c r="BQ45" s="26">
        <f t="shared" si="31"/>
        <v>0.41064000000000001</v>
      </c>
      <c r="BR45" s="26">
        <f t="shared" si="31"/>
        <v>0.42238999999999999</v>
      </c>
      <c r="BS45" s="26">
        <f t="shared" si="31"/>
        <v>0.43343999999999999</v>
      </c>
      <c r="BT45" s="26">
        <f t="shared" si="31"/>
        <v>0.44372</v>
      </c>
      <c r="BU45" s="26">
        <f t="shared" si="31"/>
        <v>0.45</v>
      </c>
      <c r="BV45" s="26">
        <f t="shared" si="31"/>
        <v>0.45</v>
      </c>
      <c r="BW45" s="26">
        <f t="shared" si="31"/>
        <v>0.45</v>
      </c>
      <c r="BX45" s="26">
        <f t="shared" si="31"/>
        <v>0.45</v>
      </c>
      <c r="BY45" s="26">
        <f t="shared" si="31"/>
        <v>0.45</v>
      </c>
      <c r="BZ45" s="26">
        <f t="shared" si="32"/>
        <v>0.45</v>
      </c>
      <c r="CA45" s="26">
        <f t="shared" si="32"/>
        <v>0.45</v>
      </c>
      <c r="CB45" s="26">
        <f t="shared" si="32"/>
        <v>0.45</v>
      </c>
      <c r="CC45" s="26">
        <f t="shared" si="32"/>
        <v>0.45</v>
      </c>
      <c r="CD45" s="26">
        <f t="shared" si="32"/>
        <v>0.45</v>
      </c>
      <c r="CE45" s="26">
        <f t="shared" si="32"/>
        <v>0.45</v>
      </c>
      <c r="CF45" s="26">
        <f t="shared" si="32"/>
        <v>0</v>
      </c>
      <c r="CG45" s="26">
        <f t="shared" si="32"/>
        <v>0</v>
      </c>
      <c r="CH45" s="26">
        <f t="shared" si="32"/>
        <v>0</v>
      </c>
      <c r="CI45" s="26">
        <f t="shared" si="32"/>
        <v>0</v>
      </c>
      <c r="CJ45" s="26">
        <f t="shared" si="33"/>
        <v>0</v>
      </c>
      <c r="CK45" s="26">
        <f t="shared" si="33"/>
        <v>0</v>
      </c>
      <c r="CL45" s="26">
        <f t="shared" si="33"/>
        <v>0</v>
      </c>
      <c r="CM45" s="26">
        <f t="shared" si="33"/>
        <v>0</v>
      </c>
      <c r="CN45" s="26">
        <f t="shared" si="33"/>
        <v>0</v>
      </c>
      <c r="CO45" s="26">
        <f t="shared" si="33"/>
        <v>0</v>
      </c>
      <c r="CP45" s="26">
        <f t="shared" si="33"/>
        <v>0</v>
      </c>
      <c r="CQ45" s="26">
        <f t="shared" si="33"/>
        <v>0</v>
      </c>
      <c r="CR45" s="26">
        <f t="shared" si="33"/>
        <v>0</v>
      </c>
      <c r="CS45" s="26">
        <f t="shared" si="33"/>
        <v>0</v>
      </c>
      <c r="CT45" s="26">
        <f t="shared" si="34"/>
        <v>0</v>
      </c>
      <c r="CU45" s="26">
        <f t="shared" si="34"/>
        <v>0</v>
      </c>
      <c r="CV45" s="26">
        <f t="shared" si="34"/>
        <v>0</v>
      </c>
      <c r="CW45" s="26">
        <f t="shared" si="34"/>
        <v>0</v>
      </c>
      <c r="CX45" s="26">
        <f t="shared" si="34"/>
        <v>0</v>
      </c>
      <c r="CY45" s="26">
        <f t="shared" si="34"/>
        <v>0</v>
      </c>
      <c r="CZ45" s="26">
        <f t="shared" si="34"/>
        <v>0</v>
      </c>
      <c r="DA45" s="26">
        <f t="shared" si="34"/>
        <v>0</v>
      </c>
      <c r="DB45" s="26">
        <f t="shared" si="34"/>
        <v>0</v>
      </c>
      <c r="DC45" s="26">
        <f t="shared" si="34"/>
        <v>0</v>
      </c>
      <c r="DD45" s="26">
        <f t="shared" si="35"/>
        <v>0</v>
      </c>
      <c r="DE45" s="26">
        <f t="shared" si="35"/>
        <v>0</v>
      </c>
      <c r="DF45" s="26">
        <f t="shared" si="35"/>
        <v>0</v>
      </c>
      <c r="DG45" s="26">
        <f t="shared" si="35"/>
        <v>0</v>
      </c>
      <c r="DH45" s="26">
        <f t="shared" si="35"/>
        <v>0</v>
      </c>
      <c r="DI45" s="26">
        <f t="shared" si="35"/>
        <v>0</v>
      </c>
      <c r="DJ45" s="26">
        <f t="shared" si="35"/>
        <v>0</v>
      </c>
      <c r="DK45" s="26">
        <f t="shared" si="35"/>
        <v>0</v>
      </c>
      <c r="DL45" s="26">
        <f t="shared" si="35"/>
        <v>0</v>
      </c>
      <c r="DM45" s="26">
        <f t="shared" si="35"/>
        <v>0</v>
      </c>
      <c r="DN45" s="26">
        <f t="shared" si="35"/>
        <v>0</v>
      </c>
      <c r="DO45" s="26">
        <f t="shared" si="35"/>
        <v>0</v>
      </c>
      <c r="DP45" s="26">
        <f t="shared" si="35"/>
        <v>0</v>
      </c>
      <c r="DQ45" s="26">
        <f t="shared" si="35"/>
        <v>0</v>
      </c>
      <c r="DR45" s="26">
        <f t="shared" si="35"/>
        <v>0</v>
      </c>
    </row>
    <row r="46" spans="1:122" x14ac:dyDescent="0.2">
      <c r="A46" s="29">
        <v>40</v>
      </c>
      <c r="B46" s="6">
        <v>2.3999999999999998E-4</v>
      </c>
      <c r="C46" s="7">
        <v>3.3E-4</v>
      </c>
      <c r="D46" s="7">
        <v>4.0999999999999999E-4</v>
      </c>
      <c r="E46" s="7">
        <v>5.2999999999999998E-4</v>
      </c>
      <c r="F46" s="7">
        <v>6.4000000000000005E-4</v>
      </c>
      <c r="G46" s="7">
        <v>7.6000000000000004E-4</v>
      </c>
      <c r="H46" s="7">
        <v>8.9000000000000006E-4</v>
      </c>
      <c r="I46" s="7">
        <v>1.0400000000000001E-3</v>
      </c>
      <c r="J46" s="7">
        <v>1.2199999999999999E-3</v>
      </c>
      <c r="K46" s="7">
        <v>1.41E-3</v>
      </c>
      <c r="L46" s="7">
        <v>1.6100000000000001E-3</v>
      </c>
      <c r="M46" s="7">
        <v>1.81E-3</v>
      </c>
      <c r="N46" s="7">
        <v>2.0099999999999996E-3</v>
      </c>
      <c r="O46" s="7">
        <v>2.2299999999999998E-3</v>
      </c>
      <c r="P46" s="7">
        <v>2.4399999999999999E-3</v>
      </c>
      <c r="Q46" s="7">
        <v>2.66E-3</v>
      </c>
      <c r="R46" s="7">
        <v>2.8999999999999998E-3</v>
      </c>
      <c r="S46" s="7">
        <v>3.1700000000000001E-3</v>
      </c>
      <c r="T46" s="7">
        <v>3.46E-3</v>
      </c>
      <c r="U46" s="7">
        <v>3.8E-3</v>
      </c>
      <c r="V46" s="7">
        <v>4.2000000000000006E-3</v>
      </c>
      <c r="W46" s="7">
        <v>4.7000000000000002E-3</v>
      </c>
      <c r="X46" s="7">
        <v>5.3200000000000001E-3</v>
      </c>
      <c r="Y46" s="7">
        <v>6.11E-3</v>
      </c>
      <c r="Z46" s="7">
        <v>7.2199999999999999E-3</v>
      </c>
      <c r="AA46" s="7">
        <v>8.6E-3</v>
      </c>
      <c r="AB46" s="26">
        <f t="shared" ref="AB46:AK55" si="36">AA47</f>
        <v>9.5500000000000012E-3</v>
      </c>
      <c r="AC46" s="26">
        <f t="shared" si="36"/>
        <v>1.0619999999999999E-2</v>
      </c>
      <c r="AD46" s="26">
        <f t="shared" si="36"/>
        <v>1.184E-2</v>
      </c>
      <c r="AE46" s="26">
        <f t="shared" si="36"/>
        <v>1.324E-2</v>
      </c>
      <c r="AF46" s="26">
        <f t="shared" si="36"/>
        <v>1.4800000000000001E-2</v>
      </c>
      <c r="AG46" s="26">
        <f t="shared" si="36"/>
        <v>1.6559999999999998E-2</v>
      </c>
      <c r="AH46" s="26">
        <f t="shared" si="36"/>
        <v>1.8539999999999997E-2</v>
      </c>
      <c r="AI46" s="26">
        <f t="shared" si="36"/>
        <v>2.0739999999999998E-2</v>
      </c>
      <c r="AJ46" s="26">
        <f t="shared" si="36"/>
        <v>2.3199999999999998E-2</v>
      </c>
      <c r="AK46" s="26">
        <f t="shared" si="36"/>
        <v>2.5920000000000002E-2</v>
      </c>
      <c r="AL46" s="26">
        <f t="shared" ref="AL46:AU55" si="37">AK47</f>
        <v>2.8910000000000002E-2</v>
      </c>
      <c r="AM46" s="26">
        <f t="shared" si="37"/>
        <v>3.2210000000000003E-2</v>
      </c>
      <c r="AN46" s="26">
        <f t="shared" si="37"/>
        <v>3.5830000000000001E-2</v>
      </c>
      <c r="AO46" s="26">
        <f t="shared" si="37"/>
        <v>3.9789999999999999E-2</v>
      </c>
      <c r="AP46" s="26">
        <f t="shared" si="37"/>
        <v>4.4159999999999998E-2</v>
      </c>
      <c r="AQ46" s="26">
        <f t="shared" si="37"/>
        <v>4.897E-2</v>
      </c>
      <c r="AR46" s="26">
        <f t="shared" si="37"/>
        <v>5.4229999999999993E-2</v>
      </c>
      <c r="AS46" s="26">
        <f t="shared" si="37"/>
        <v>5.9950000000000003E-2</v>
      </c>
      <c r="AT46" s="26">
        <f t="shared" si="37"/>
        <v>6.615E-2</v>
      </c>
      <c r="AU46" s="26">
        <f t="shared" si="37"/>
        <v>7.288E-2</v>
      </c>
      <c r="AV46" s="26">
        <f t="shared" ref="AV46:BE55" si="38">AU47</f>
        <v>8.0159999999999995E-2</v>
      </c>
      <c r="AW46" s="26">
        <f t="shared" si="38"/>
        <v>8.8020000000000001E-2</v>
      </c>
      <c r="AX46" s="26">
        <f t="shared" si="38"/>
        <v>9.6509999999999999E-2</v>
      </c>
      <c r="AY46" s="26">
        <f t="shared" si="38"/>
        <v>0.10552</v>
      </c>
      <c r="AZ46" s="26">
        <f t="shared" si="38"/>
        <v>0.11498999999999999</v>
      </c>
      <c r="BA46" s="26">
        <f t="shared" si="38"/>
        <v>0.12498999999999999</v>
      </c>
      <c r="BB46" s="26">
        <f t="shared" si="38"/>
        <v>0.13564999999999999</v>
      </c>
      <c r="BC46" s="26">
        <f t="shared" si="38"/>
        <v>0.14701</v>
      </c>
      <c r="BD46" s="26">
        <f t="shared" si="38"/>
        <v>0.15903</v>
      </c>
      <c r="BE46" s="26">
        <f t="shared" si="38"/>
        <v>0.17177000000000001</v>
      </c>
      <c r="BF46" s="26">
        <f t="shared" ref="BF46:BO55" si="39">BE47</f>
        <v>0.18524000000000002</v>
      </c>
      <c r="BG46" s="26">
        <f t="shared" si="39"/>
        <v>0.20476</v>
      </c>
      <c r="BH46" s="26">
        <f t="shared" si="39"/>
        <v>0.23133999999999999</v>
      </c>
      <c r="BI46" s="26">
        <f t="shared" si="39"/>
        <v>0.25817000000000001</v>
      </c>
      <c r="BJ46" s="26">
        <f t="shared" si="39"/>
        <v>0.28487000000000001</v>
      </c>
      <c r="BK46" s="26">
        <f t="shared" si="39"/>
        <v>0.31101999999999996</v>
      </c>
      <c r="BL46" s="26">
        <f t="shared" si="39"/>
        <v>0.33613999999999999</v>
      </c>
      <c r="BM46" s="26">
        <f t="shared" si="39"/>
        <v>0.35929</v>
      </c>
      <c r="BN46" s="26">
        <f t="shared" si="39"/>
        <v>0.38051999999999997</v>
      </c>
      <c r="BO46" s="26">
        <f t="shared" si="39"/>
        <v>0.39826</v>
      </c>
      <c r="BP46" s="26">
        <f t="shared" ref="BP46:BY55" si="40">BO47</f>
        <v>0.41064000000000001</v>
      </c>
      <c r="BQ46" s="26">
        <f t="shared" si="40"/>
        <v>0.42238999999999999</v>
      </c>
      <c r="BR46" s="26">
        <f t="shared" si="40"/>
        <v>0.43343999999999999</v>
      </c>
      <c r="BS46" s="26">
        <f t="shared" si="40"/>
        <v>0.44372</v>
      </c>
      <c r="BT46" s="26">
        <f t="shared" si="40"/>
        <v>0.45</v>
      </c>
      <c r="BU46" s="26">
        <f t="shared" si="40"/>
        <v>0.45</v>
      </c>
      <c r="BV46" s="26">
        <f t="shared" si="40"/>
        <v>0.45</v>
      </c>
      <c r="BW46" s="26">
        <f t="shared" si="40"/>
        <v>0.45</v>
      </c>
      <c r="BX46" s="26">
        <f t="shared" si="40"/>
        <v>0.45</v>
      </c>
      <c r="BY46" s="26">
        <f t="shared" si="40"/>
        <v>0.45</v>
      </c>
      <c r="BZ46" s="26">
        <f t="shared" ref="BZ46:CI55" si="41">BY47</f>
        <v>0.45</v>
      </c>
      <c r="CA46" s="26">
        <f t="shared" si="41"/>
        <v>0.45</v>
      </c>
      <c r="CB46" s="26">
        <f t="shared" si="41"/>
        <v>0.45</v>
      </c>
      <c r="CC46" s="26">
        <f t="shared" si="41"/>
        <v>0.45</v>
      </c>
      <c r="CD46" s="26">
        <f t="shared" si="41"/>
        <v>0.45</v>
      </c>
      <c r="CE46" s="26">
        <f t="shared" si="41"/>
        <v>0</v>
      </c>
      <c r="CF46" s="26">
        <f t="shared" si="41"/>
        <v>0</v>
      </c>
      <c r="CG46" s="26">
        <f t="shared" si="41"/>
        <v>0</v>
      </c>
      <c r="CH46" s="26">
        <f t="shared" si="41"/>
        <v>0</v>
      </c>
      <c r="CI46" s="26">
        <f t="shared" si="41"/>
        <v>0</v>
      </c>
      <c r="CJ46" s="26">
        <f t="shared" ref="CJ46:CS55" si="42">CI47</f>
        <v>0</v>
      </c>
      <c r="CK46" s="26">
        <f t="shared" si="42"/>
        <v>0</v>
      </c>
      <c r="CL46" s="26">
        <f t="shared" si="42"/>
        <v>0</v>
      </c>
      <c r="CM46" s="26">
        <f t="shared" si="42"/>
        <v>0</v>
      </c>
      <c r="CN46" s="26">
        <f t="shared" si="42"/>
        <v>0</v>
      </c>
      <c r="CO46" s="26">
        <f t="shared" si="42"/>
        <v>0</v>
      </c>
      <c r="CP46" s="26">
        <f t="shared" si="42"/>
        <v>0</v>
      </c>
      <c r="CQ46" s="26">
        <f t="shared" si="42"/>
        <v>0</v>
      </c>
      <c r="CR46" s="26">
        <f t="shared" si="42"/>
        <v>0</v>
      </c>
      <c r="CS46" s="26">
        <f t="shared" si="42"/>
        <v>0</v>
      </c>
      <c r="CT46" s="26">
        <f t="shared" ref="CT46:DC55" si="43">CS47</f>
        <v>0</v>
      </c>
      <c r="CU46" s="26">
        <f t="shared" si="43"/>
        <v>0</v>
      </c>
      <c r="CV46" s="26">
        <f t="shared" si="43"/>
        <v>0</v>
      </c>
      <c r="CW46" s="26">
        <f t="shared" si="43"/>
        <v>0</v>
      </c>
      <c r="CX46" s="26">
        <f t="shared" si="43"/>
        <v>0</v>
      </c>
      <c r="CY46" s="26">
        <f t="shared" si="43"/>
        <v>0</v>
      </c>
      <c r="CZ46" s="26">
        <f t="shared" si="43"/>
        <v>0</v>
      </c>
      <c r="DA46" s="26">
        <f t="shared" si="43"/>
        <v>0</v>
      </c>
      <c r="DB46" s="26">
        <f t="shared" si="43"/>
        <v>0</v>
      </c>
      <c r="DC46" s="26">
        <f t="shared" si="43"/>
        <v>0</v>
      </c>
      <c r="DD46" s="26">
        <f t="shared" ref="DD46:DR55" si="44">DC47</f>
        <v>0</v>
      </c>
      <c r="DE46" s="26">
        <f t="shared" si="44"/>
        <v>0</v>
      </c>
      <c r="DF46" s="26">
        <f t="shared" si="44"/>
        <v>0</v>
      </c>
      <c r="DG46" s="26">
        <f t="shared" si="44"/>
        <v>0</v>
      </c>
      <c r="DH46" s="26">
        <f t="shared" si="44"/>
        <v>0</v>
      </c>
      <c r="DI46" s="26">
        <f t="shared" si="44"/>
        <v>0</v>
      </c>
      <c r="DJ46" s="26">
        <f t="shared" si="44"/>
        <v>0</v>
      </c>
      <c r="DK46" s="26">
        <f t="shared" si="44"/>
        <v>0</v>
      </c>
      <c r="DL46" s="26">
        <f t="shared" si="44"/>
        <v>0</v>
      </c>
      <c r="DM46" s="26">
        <f t="shared" si="44"/>
        <v>0</v>
      </c>
      <c r="DN46" s="26">
        <f t="shared" si="44"/>
        <v>0</v>
      </c>
      <c r="DO46" s="26">
        <f t="shared" si="44"/>
        <v>0</v>
      </c>
      <c r="DP46" s="26">
        <f t="shared" si="44"/>
        <v>0</v>
      </c>
      <c r="DQ46" s="26">
        <f t="shared" si="44"/>
        <v>0</v>
      </c>
      <c r="DR46" s="26">
        <f t="shared" si="44"/>
        <v>0</v>
      </c>
    </row>
    <row r="47" spans="1:122" x14ac:dyDescent="0.2">
      <c r="A47" s="29">
        <v>41</v>
      </c>
      <c r="B47" s="6">
        <v>2.5000000000000001E-4</v>
      </c>
      <c r="C47" s="7">
        <v>3.5E-4</v>
      </c>
      <c r="D47" s="7">
        <v>4.4999999999999999E-4</v>
      </c>
      <c r="E47" s="7">
        <v>5.8E-4</v>
      </c>
      <c r="F47" s="7">
        <v>7.0999999999999991E-4</v>
      </c>
      <c r="G47" s="7">
        <v>8.3999999999999993E-4</v>
      </c>
      <c r="H47" s="7">
        <v>9.7999999999999997E-4</v>
      </c>
      <c r="I47" s="7">
        <v>1.14E-3</v>
      </c>
      <c r="J47" s="7">
        <v>1.34E-3</v>
      </c>
      <c r="K47" s="7">
        <v>1.5400000000000001E-3</v>
      </c>
      <c r="L47" s="7">
        <v>1.7700000000000001E-3</v>
      </c>
      <c r="M47" s="7">
        <v>1.98E-3</v>
      </c>
      <c r="N47" s="7">
        <v>2.2000000000000001E-3</v>
      </c>
      <c r="O47" s="7">
        <v>2.4300000000000003E-3</v>
      </c>
      <c r="P47" s="7">
        <v>2.66E-3</v>
      </c>
      <c r="Q47" s="7">
        <v>2.8999999999999998E-3</v>
      </c>
      <c r="R47" s="7">
        <v>3.16E-3</v>
      </c>
      <c r="S47" s="7">
        <v>3.4500000000000004E-3</v>
      </c>
      <c r="T47" s="7">
        <v>3.7699999999999999E-3</v>
      </c>
      <c r="U47" s="7">
        <v>4.15E-3</v>
      </c>
      <c r="V47" s="7">
        <v>4.5899999999999995E-3</v>
      </c>
      <c r="W47" s="7">
        <v>5.1500000000000001E-3</v>
      </c>
      <c r="X47" s="7">
        <v>5.8700000000000002E-3</v>
      </c>
      <c r="Y47" s="7">
        <v>6.7800000000000004E-3</v>
      </c>
      <c r="Z47" s="7">
        <v>8.0199999999999994E-3</v>
      </c>
      <c r="AA47" s="7">
        <v>9.5500000000000012E-3</v>
      </c>
      <c r="AB47" s="26">
        <f t="shared" si="36"/>
        <v>1.0619999999999999E-2</v>
      </c>
      <c r="AC47" s="26">
        <f t="shared" si="36"/>
        <v>1.184E-2</v>
      </c>
      <c r="AD47" s="26">
        <f t="shared" si="36"/>
        <v>1.324E-2</v>
      </c>
      <c r="AE47" s="26">
        <f t="shared" si="36"/>
        <v>1.4800000000000001E-2</v>
      </c>
      <c r="AF47" s="26">
        <f t="shared" si="36"/>
        <v>1.6559999999999998E-2</v>
      </c>
      <c r="AG47" s="26">
        <f t="shared" si="36"/>
        <v>1.8539999999999997E-2</v>
      </c>
      <c r="AH47" s="26">
        <f t="shared" si="36"/>
        <v>2.0739999999999998E-2</v>
      </c>
      <c r="AI47" s="26">
        <f t="shared" si="36"/>
        <v>2.3199999999999998E-2</v>
      </c>
      <c r="AJ47" s="26">
        <f t="shared" si="36"/>
        <v>2.5920000000000002E-2</v>
      </c>
      <c r="AK47" s="26">
        <f t="shared" si="36"/>
        <v>2.8910000000000002E-2</v>
      </c>
      <c r="AL47" s="26">
        <f t="shared" si="37"/>
        <v>3.2210000000000003E-2</v>
      </c>
      <c r="AM47" s="26">
        <f t="shared" si="37"/>
        <v>3.5830000000000001E-2</v>
      </c>
      <c r="AN47" s="26">
        <f t="shared" si="37"/>
        <v>3.9789999999999999E-2</v>
      </c>
      <c r="AO47" s="26">
        <f t="shared" si="37"/>
        <v>4.4159999999999998E-2</v>
      </c>
      <c r="AP47" s="26">
        <f t="shared" si="37"/>
        <v>4.897E-2</v>
      </c>
      <c r="AQ47" s="26">
        <f t="shared" si="37"/>
        <v>5.4229999999999993E-2</v>
      </c>
      <c r="AR47" s="26">
        <f t="shared" si="37"/>
        <v>5.9950000000000003E-2</v>
      </c>
      <c r="AS47" s="26">
        <f t="shared" si="37"/>
        <v>6.615E-2</v>
      </c>
      <c r="AT47" s="26">
        <f t="shared" si="37"/>
        <v>7.288E-2</v>
      </c>
      <c r="AU47" s="26">
        <f t="shared" si="37"/>
        <v>8.0159999999999995E-2</v>
      </c>
      <c r="AV47" s="26">
        <f t="shared" si="38"/>
        <v>8.8020000000000001E-2</v>
      </c>
      <c r="AW47" s="26">
        <f t="shared" si="38"/>
        <v>9.6509999999999999E-2</v>
      </c>
      <c r="AX47" s="26">
        <f t="shared" si="38"/>
        <v>0.10552</v>
      </c>
      <c r="AY47" s="26">
        <f t="shared" si="38"/>
        <v>0.11498999999999999</v>
      </c>
      <c r="AZ47" s="26">
        <f t="shared" si="38"/>
        <v>0.12498999999999999</v>
      </c>
      <c r="BA47" s="26">
        <f t="shared" si="38"/>
        <v>0.13564999999999999</v>
      </c>
      <c r="BB47" s="26">
        <f t="shared" si="38"/>
        <v>0.14701</v>
      </c>
      <c r="BC47" s="26">
        <f t="shared" si="38"/>
        <v>0.15903</v>
      </c>
      <c r="BD47" s="26">
        <f t="shared" si="38"/>
        <v>0.17177000000000001</v>
      </c>
      <c r="BE47" s="26">
        <f t="shared" si="38"/>
        <v>0.18524000000000002</v>
      </c>
      <c r="BF47" s="26">
        <f t="shared" si="39"/>
        <v>0.20476</v>
      </c>
      <c r="BG47" s="26">
        <f t="shared" si="39"/>
        <v>0.23133999999999999</v>
      </c>
      <c r="BH47" s="26">
        <f t="shared" si="39"/>
        <v>0.25817000000000001</v>
      </c>
      <c r="BI47" s="26">
        <f t="shared" si="39"/>
        <v>0.28487000000000001</v>
      </c>
      <c r="BJ47" s="26">
        <f t="shared" si="39"/>
        <v>0.31101999999999996</v>
      </c>
      <c r="BK47" s="26">
        <f t="shared" si="39"/>
        <v>0.33613999999999999</v>
      </c>
      <c r="BL47" s="26">
        <f t="shared" si="39"/>
        <v>0.35929</v>
      </c>
      <c r="BM47" s="26">
        <f t="shared" si="39"/>
        <v>0.38051999999999997</v>
      </c>
      <c r="BN47" s="26">
        <f t="shared" si="39"/>
        <v>0.39826</v>
      </c>
      <c r="BO47" s="26">
        <f t="shared" si="39"/>
        <v>0.41064000000000001</v>
      </c>
      <c r="BP47" s="26">
        <f t="shared" si="40"/>
        <v>0.42238999999999999</v>
      </c>
      <c r="BQ47" s="26">
        <f t="shared" si="40"/>
        <v>0.43343999999999999</v>
      </c>
      <c r="BR47" s="26">
        <f t="shared" si="40"/>
        <v>0.44372</v>
      </c>
      <c r="BS47" s="26">
        <f t="shared" si="40"/>
        <v>0.45</v>
      </c>
      <c r="BT47" s="26">
        <f t="shared" si="40"/>
        <v>0.45</v>
      </c>
      <c r="BU47" s="26">
        <f t="shared" si="40"/>
        <v>0.45</v>
      </c>
      <c r="BV47" s="26">
        <f t="shared" si="40"/>
        <v>0.45</v>
      </c>
      <c r="BW47" s="26">
        <f t="shared" si="40"/>
        <v>0.45</v>
      </c>
      <c r="BX47" s="26">
        <f t="shared" si="40"/>
        <v>0.45</v>
      </c>
      <c r="BY47" s="26">
        <f t="shared" si="40"/>
        <v>0.45</v>
      </c>
      <c r="BZ47" s="26">
        <f t="shared" si="41"/>
        <v>0.45</v>
      </c>
      <c r="CA47" s="26">
        <f t="shared" si="41"/>
        <v>0.45</v>
      </c>
      <c r="CB47" s="26">
        <f t="shared" si="41"/>
        <v>0.45</v>
      </c>
      <c r="CC47" s="26">
        <f t="shared" si="41"/>
        <v>0.45</v>
      </c>
      <c r="CD47" s="26">
        <f t="shared" si="41"/>
        <v>0</v>
      </c>
      <c r="CE47" s="26">
        <f t="shared" si="41"/>
        <v>0</v>
      </c>
      <c r="CF47" s="26">
        <f t="shared" si="41"/>
        <v>0</v>
      </c>
      <c r="CG47" s="26">
        <f t="shared" si="41"/>
        <v>0</v>
      </c>
      <c r="CH47" s="26">
        <f t="shared" si="41"/>
        <v>0</v>
      </c>
      <c r="CI47" s="26">
        <f t="shared" si="41"/>
        <v>0</v>
      </c>
      <c r="CJ47" s="26">
        <f t="shared" si="42"/>
        <v>0</v>
      </c>
      <c r="CK47" s="26">
        <f t="shared" si="42"/>
        <v>0</v>
      </c>
      <c r="CL47" s="26">
        <f t="shared" si="42"/>
        <v>0</v>
      </c>
      <c r="CM47" s="26">
        <f t="shared" si="42"/>
        <v>0</v>
      </c>
      <c r="CN47" s="26">
        <f t="shared" si="42"/>
        <v>0</v>
      </c>
      <c r="CO47" s="26">
        <f t="shared" si="42"/>
        <v>0</v>
      </c>
      <c r="CP47" s="26">
        <f t="shared" si="42"/>
        <v>0</v>
      </c>
      <c r="CQ47" s="26">
        <f t="shared" si="42"/>
        <v>0</v>
      </c>
      <c r="CR47" s="26">
        <f t="shared" si="42"/>
        <v>0</v>
      </c>
      <c r="CS47" s="26">
        <f t="shared" si="42"/>
        <v>0</v>
      </c>
      <c r="CT47" s="26">
        <f t="shared" si="43"/>
        <v>0</v>
      </c>
      <c r="CU47" s="26">
        <f t="shared" si="43"/>
        <v>0</v>
      </c>
      <c r="CV47" s="26">
        <f t="shared" si="43"/>
        <v>0</v>
      </c>
      <c r="CW47" s="26">
        <f t="shared" si="43"/>
        <v>0</v>
      </c>
      <c r="CX47" s="26">
        <f t="shared" si="43"/>
        <v>0</v>
      </c>
      <c r="CY47" s="26">
        <f t="shared" si="43"/>
        <v>0</v>
      </c>
      <c r="CZ47" s="26">
        <f t="shared" si="43"/>
        <v>0</v>
      </c>
      <c r="DA47" s="26">
        <f t="shared" si="43"/>
        <v>0</v>
      </c>
      <c r="DB47" s="26">
        <f t="shared" si="43"/>
        <v>0</v>
      </c>
      <c r="DC47" s="26">
        <f t="shared" si="43"/>
        <v>0</v>
      </c>
      <c r="DD47" s="26">
        <f t="shared" si="44"/>
        <v>0</v>
      </c>
      <c r="DE47" s="26">
        <f t="shared" si="44"/>
        <v>0</v>
      </c>
      <c r="DF47" s="26">
        <f t="shared" si="44"/>
        <v>0</v>
      </c>
      <c r="DG47" s="26">
        <f t="shared" si="44"/>
        <v>0</v>
      </c>
      <c r="DH47" s="26">
        <f t="shared" si="44"/>
        <v>0</v>
      </c>
      <c r="DI47" s="26">
        <f t="shared" si="44"/>
        <v>0</v>
      </c>
      <c r="DJ47" s="26">
        <f t="shared" si="44"/>
        <v>0</v>
      </c>
      <c r="DK47" s="26">
        <f t="shared" si="44"/>
        <v>0</v>
      </c>
      <c r="DL47" s="26">
        <f t="shared" si="44"/>
        <v>0</v>
      </c>
      <c r="DM47" s="26">
        <f t="shared" si="44"/>
        <v>0</v>
      </c>
      <c r="DN47" s="26">
        <f t="shared" si="44"/>
        <v>0</v>
      </c>
      <c r="DO47" s="26">
        <f t="shared" si="44"/>
        <v>0</v>
      </c>
      <c r="DP47" s="26">
        <f t="shared" si="44"/>
        <v>0</v>
      </c>
      <c r="DQ47" s="26">
        <f t="shared" si="44"/>
        <v>0</v>
      </c>
      <c r="DR47" s="26">
        <f t="shared" si="44"/>
        <v>0</v>
      </c>
    </row>
    <row r="48" spans="1:122" x14ac:dyDescent="0.2">
      <c r="A48" s="29">
        <v>42</v>
      </c>
      <c r="B48" s="6">
        <v>2.7E-4</v>
      </c>
      <c r="C48" s="7">
        <v>3.6999999999999999E-4</v>
      </c>
      <c r="D48" s="7">
        <v>4.8999999999999998E-4</v>
      </c>
      <c r="E48" s="7">
        <v>6.4000000000000005E-4</v>
      </c>
      <c r="F48" s="7">
        <v>7.7999999999999999E-4</v>
      </c>
      <c r="G48" s="7">
        <v>9.2000000000000003E-4</v>
      </c>
      <c r="H48" s="7">
        <v>1.07E-3</v>
      </c>
      <c r="I48" s="7">
        <v>1.2600000000000001E-3</v>
      </c>
      <c r="J48" s="7">
        <v>1.47E-3</v>
      </c>
      <c r="K48" s="7">
        <v>1.6899999999999999E-3</v>
      </c>
      <c r="L48" s="7">
        <v>1.9299999999999999E-3</v>
      </c>
      <c r="M48" s="7">
        <v>2.1700000000000001E-3</v>
      </c>
      <c r="N48" s="7">
        <v>2.4100000000000002E-3</v>
      </c>
      <c r="O48" s="7">
        <v>2.64E-3</v>
      </c>
      <c r="P48" s="7">
        <v>2.8900000000000002E-3</v>
      </c>
      <c r="Q48" s="7">
        <v>3.15E-3</v>
      </c>
      <c r="R48" s="7">
        <v>3.4399999999999999E-3</v>
      </c>
      <c r="S48" s="7">
        <v>3.7499999999999999E-3</v>
      </c>
      <c r="T48" s="7">
        <v>4.0999999999999995E-3</v>
      </c>
      <c r="U48" s="7">
        <v>4.5300000000000002E-3</v>
      </c>
      <c r="V48" s="7">
        <v>5.0300000000000006E-3</v>
      </c>
      <c r="W48" s="7">
        <v>5.6799999999999993E-3</v>
      </c>
      <c r="X48" s="7">
        <v>6.5100000000000002E-3</v>
      </c>
      <c r="Y48" s="7">
        <v>7.5399999999999998E-3</v>
      </c>
      <c r="Z48" s="7">
        <v>8.9300000000000004E-3</v>
      </c>
      <c r="AA48" s="7">
        <v>1.0619999999999999E-2</v>
      </c>
      <c r="AB48" s="26">
        <f t="shared" si="36"/>
        <v>1.184E-2</v>
      </c>
      <c r="AC48" s="26">
        <f t="shared" si="36"/>
        <v>1.324E-2</v>
      </c>
      <c r="AD48" s="26">
        <f t="shared" si="36"/>
        <v>1.4800000000000001E-2</v>
      </c>
      <c r="AE48" s="26">
        <f t="shared" si="36"/>
        <v>1.6559999999999998E-2</v>
      </c>
      <c r="AF48" s="26">
        <f t="shared" si="36"/>
        <v>1.8539999999999997E-2</v>
      </c>
      <c r="AG48" s="26">
        <f t="shared" si="36"/>
        <v>2.0739999999999998E-2</v>
      </c>
      <c r="AH48" s="26">
        <f t="shared" si="36"/>
        <v>2.3199999999999998E-2</v>
      </c>
      <c r="AI48" s="26">
        <f t="shared" si="36"/>
        <v>2.5920000000000002E-2</v>
      </c>
      <c r="AJ48" s="26">
        <f t="shared" si="36"/>
        <v>2.8910000000000002E-2</v>
      </c>
      <c r="AK48" s="26">
        <f t="shared" si="36"/>
        <v>3.2210000000000003E-2</v>
      </c>
      <c r="AL48" s="26">
        <f t="shared" si="37"/>
        <v>3.5830000000000001E-2</v>
      </c>
      <c r="AM48" s="26">
        <f t="shared" si="37"/>
        <v>3.9789999999999999E-2</v>
      </c>
      <c r="AN48" s="26">
        <f t="shared" si="37"/>
        <v>4.4159999999999998E-2</v>
      </c>
      <c r="AO48" s="26">
        <f t="shared" si="37"/>
        <v>4.897E-2</v>
      </c>
      <c r="AP48" s="26">
        <f t="shared" si="37"/>
        <v>5.4229999999999993E-2</v>
      </c>
      <c r="AQ48" s="26">
        <f t="shared" si="37"/>
        <v>5.9950000000000003E-2</v>
      </c>
      <c r="AR48" s="26">
        <f t="shared" si="37"/>
        <v>6.615E-2</v>
      </c>
      <c r="AS48" s="26">
        <f t="shared" si="37"/>
        <v>7.288E-2</v>
      </c>
      <c r="AT48" s="26">
        <f t="shared" si="37"/>
        <v>8.0159999999999995E-2</v>
      </c>
      <c r="AU48" s="26">
        <f t="shared" si="37"/>
        <v>8.8020000000000001E-2</v>
      </c>
      <c r="AV48" s="26">
        <f t="shared" si="38"/>
        <v>9.6509999999999999E-2</v>
      </c>
      <c r="AW48" s="26">
        <f t="shared" si="38"/>
        <v>0.10552</v>
      </c>
      <c r="AX48" s="26">
        <f t="shared" si="38"/>
        <v>0.11498999999999999</v>
      </c>
      <c r="AY48" s="26">
        <f t="shared" si="38"/>
        <v>0.12498999999999999</v>
      </c>
      <c r="AZ48" s="26">
        <f t="shared" si="38"/>
        <v>0.13564999999999999</v>
      </c>
      <c r="BA48" s="26">
        <f t="shared" si="38"/>
        <v>0.14701</v>
      </c>
      <c r="BB48" s="26">
        <f t="shared" si="38"/>
        <v>0.15903</v>
      </c>
      <c r="BC48" s="26">
        <f t="shared" si="38"/>
        <v>0.17177000000000001</v>
      </c>
      <c r="BD48" s="26">
        <f t="shared" si="38"/>
        <v>0.18524000000000002</v>
      </c>
      <c r="BE48" s="26">
        <f t="shared" si="38"/>
        <v>0.20476</v>
      </c>
      <c r="BF48" s="26">
        <f t="shared" si="39"/>
        <v>0.23133999999999999</v>
      </c>
      <c r="BG48" s="26">
        <f t="shared" si="39"/>
        <v>0.25817000000000001</v>
      </c>
      <c r="BH48" s="26">
        <f t="shared" si="39"/>
        <v>0.28487000000000001</v>
      </c>
      <c r="BI48" s="26">
        <f t="shared" si="39"/>
        <v>0.31101999999999996</v>
      </c>
      <c r="BJ48" s="26">
        <f t="shared" si="39"/>
        <v>0.33613999999999999</v>
      </c>
      <c r="BK48" s="26">
        <f t="shared" si="39"/>
        <v>0.35929</v>
      </c>
      <c r="BL48" s="26">
        <f t="shared" si="39"/>
        <v>0.38051999999999997</v>
      </c>
      <c r="BM48" s="26">
        <f t="shared" si="39"/>
        <v>0.39826</v>
      </c>
      <c r="BN48" s="26">
        <f t="shared" si="39"/>
        <v>0.41064000000000001</v>
      </c>
      <c r="BO48" s="26">
        <f t="shared" si="39"/>
        <v>0.42238999999999999</v>
      </c>
      <c r="BP48" s="26">
        <f t="shared" si="40"/>
        <v>0.43343999999999999</v>
      </c>
      <c r="BQ48" s="26">
        <f t="shared" si="40"/>
        <v>0.44372</v>
      </c>
      <c r="BR48" s="26">
        <f t="shared" si="40"/>
        <v>0.45</v>
      </c>
      <c r="BS48" s="26">
        <f t="shared" si="40"/>
        <v>0.45</v>
      </c>
      <c r="BT48" s="26">
        <f t="shared" si="40"/>
        <v>0.45</v>
      </c>
      <c r="BU48" s="26">
        <f t="shared" si="40"/>
        <v>0.45</v>
      </c>
      <c r="BV48" s="26">
        <f t="shared" si="40"/>
        <v>0.45</v>
      </c>
      <c r="BW48" s="26">
        <f t="shared" si="40"/>
        <v>0.45</v>
      </c>
      <c r="BX48" s="26">
        <f t="shared" si="40"/>
        <v>0.45</v>
      </c>
      <c r="BY48" s="26">
        <f t="shared" si="40"/>
        <v>0.45</v>
      </c>
      <c r="BZ48" s="26">
        <f t="shared" si="41"/>
        <v>0.45</v>
      </c>
      <c r="CA48" s="26">
        <f t="shared" si="41"/>
        <v>0.45</v>
      </c>
      <c r="CB48" s="26">
        <f t="shared" si="41"/>
        <v>0.45</v>
      </c>
      <c r="CC48" s="26">
        <f t="shared" si="41"/>
        <v>0</v>
      </c>
      <c r="CD48" s="26">
        <f t="shared" si="41"/>
        <v>0</v>
      </c>
      <c r="CE48" s="26">
        <f t="shared" si="41"/>
        <v>0</v>
      </c>
      <c r="CF48" s="26">
        <f t="shared" si="41"/>
        <v>0</v>
      </c>
      <c r="CG48" s="26">
        <f t="shared" si="41"/>
        <v>0</v>
      </c>
      <c r="CH48" s="26">
        <f t="shared" si="41"/>
        <v>0</v>
      </c>
      <c r="CI48" s="26">
        <f t="shared" si="41"/>
        <v>0</v>
      </c>
      <c r="CJ48" s="26">
        <f t="shared" si="42"/>
        <v>0</v>
      </c>
      <c r="CK48" s="26">
        <f t="shared" si="42"/>
        <v>0</v>
      </c>
      <c r="CL48" s="26">
        <f t="shared" si="42"/>
        <v>0</v>
      </c>
      <c r="CM48" s="26">
        <f t="shared" si="42"/>
        <v>0</v>
      </c>
      <c r="CN48" s="26">
        <f t="shared" si="42"/>
        <v>0</v>
      </c>
      <c r="CO48" s="26">
        <f t="shared" si="42"/>
        <v>0</v>
      </c>
      <c r="CP48" s="26">
        <f t="shared" si="42"/>
        <v>0</v>
      </c>
      <c r="CQ48" s="26">
        <f t="shared" si="42"/>
        <v>0</v>
      </c>
      <c r="CR48" s="26">
        <f t="shared" si="42"/>
        <v>0</v>
      </c>
      <c r="CS48" s="26">
        <f t="shared" si="42"/>
        <v>0</v>
      </c>
      <c r="CT48" s="26">
        <f t="shared" si="43"/>
        <v>0</v>
      </c>
      <c r="CU48" s="26">
        <f t="shared" si="43"/>
        <v>0</v>
      </c>
      <c r="CV48" s="26">
        <f t="shared" si="43"/>
        <v>0</v>
      </c>
      <c r="CW48" s="26">
        <f t="shared" si="43"/>
        <v>0</v>
      </c>
      <c r="CX48" s="26">
        <f t="shared" si="43"/>
        <v>0</v>
      </c>
      <c r="CY48" s="26">
        <f t="shared" si="43"/>
        <v>0</v>
      </c>
      <c r="CZ48" s="26">
        <f t="shared" si="43"/>
        <v>0</v>
      </c>
      <c r="DA48" s="26">
        <f t="shared" si="43"/>
        <v>0</v>
      </c>
      <c r="DB48" s="26">
        <f t="shared" si="43"/>
        <v>0</v>
      </c>
      <c r="DC48" s="26">
        <f t="shared" si="43"/>
        <v>0</v>
      </c>
      <c r="DD48" s="26">
        <f t="shared" si="44"/>
        <v>0</v>
      </c>
      <c r="DE48" s="26">
        <f t="shared" si="44"/>
        <v>0</v>
      </c>
      <c r="DF48" s="26">
        <f t="shared" si="44"/>
        <v>0</v>
      </c>
      <c r="DG48" s="26">
        <f t="shared" si="44"/>
        <v>0</v>
      </c>
      <c r="DH48" s="26">
        <f t="shared" si="44"/>
        <v>0</v>
      </c>
      <c r="DI48" s="26">
        <f t="shared" si="44"/>
        <v>0</v>
      </c>
      <c r="DJ48" s="26">
        <f t="shared" si="44"/>
        <v>0</v>
      </c>
      <c r="DK48" s="26">
        <f t="shared" si="44"/>
        <v>0</v>
      </c>
      <c r="DL48" s="26">
        <f t="shared" si="44"/>
        <v>0</v>
      </c>
      <c r="DM48" s="26">
        <f t="shared" si="44"/>
        <v>0</v>
      </c>
      <c r="DN48" s="26">
        <f t="shared" si="44"/>
        <v>0</v>
      </c>
      <c r="DO48" s="26">
        <f t="shared" si="44"/>
        <v>0</v>
      </c>
      <c r="DP48" s="26">
        <f t="shared" si="44"/>
        <v>0</v>
      </c>
      <c r="DQ48" s="26">
        <f t="shared" si="44"/>
        <v>0</v>
      </c>
      <c r="DR48" s="26">
        <f t="shared" si="44"/>
        <v>0</v>
      </c>
    </row>
    <row r="49" spans="1:122" x14ac:dyDescent="0.2">
      <c r="A49" s="29">
        <v>43</v>
      </c>
      <c r="B49" s="6">
        <v>2.9E-4</v>
      </c>
      <c r="C49" s="7">
        <v>4.0000000000000002E-4</v>
      </c>
      <c r="D49" s="7">
        <v>5.5000000000000003E-4</v>
      </c>
      <c r="E49" s="7">
        <v>6.9999999999999999E-4</v>
      </c>
      <c r="F49" s="7">
        <v>8.3999999999999993E-4</v>
      </c>
      <c r="G49" s="7">
        <v>1E-3</v>
      </c>
      <c r="H49" s="7">
        <v>1.17E-3</v>
      </c>
      <c r="I49" s="7">
        <v>1.3799999999999999E-3</v>
      </c>
      <c r="J49" s="7">
        <v>1.6100000000000001E-3</v>
      </c>
      <c r="K49" s="7">
        <v>1.8600000000000001E-3</v>
      </c>
      <c r="L49" s="7">
        <v>2.1099999999999999E-3</v>
      </c>
      <c r="M49" s="7">
        <v>2.3700000000000001E-3</v>
      </c>
      <c r="N49" s="7">
        <v>2.63E-3</v>
      </c>
      <c r="O49" s="7">
        <v>2.8799999999999997E-3</v>
      </c>
      <c r="P49" s="7">
        <v>3.14E-3</v>
      </c>
      <c r="Q49" s="7">
        <v>3.4300000000000003E-3</v>
      </c>
      <c r="R49" s="7">
        <v>3.7400000000000003E-3</v>
      </c>
      <c r="S49" s="7">
        <v>4.0800000000000003E-3</v>
      </c>
      <c r="T49" s="7">
        <v>4.47E-3</v>
      </c>
      <c r="U49" s="7">
        <v>4.9400000000000008E-3</v>
      </c>
      <c r="V49" s="7">
        <v>5.5300000000000002E-3</v>
      </c>
      <c r="W49" s="7">
        <v>6.3E-3</v>
      </c>
      <c r="X49" s="7">
        <v>7.2500000000000004E-3</v>
      </c>
      <c r="Y49" s="7">
        <v>8.4100000000000008E-3</v>
      </c>
      <c r="Z49" s="7">
        <v>9.9700000000000014E-3</v>
      </c>
      <c r="AA49" s="7">
        <v>1.184E-2</v>
      </c>
      <c r="AB49" s="26">
        <f t="shared" si="36"/>
        <v>1.324E-2</v>
      </c>
      <c r="AC49" s="26">
        <f t="shared" si="36"/>
        <v>1.4800000000000001E-2</v>
      </c>
      <c r="AD49" s="26">
        <f t="shared" si="36"/>
        <v>1.6559999999999998E-2</v>
      </c>
      <c r="AE49" s="26">
        <f t="shared" si="36"/>
        <v>1.8539999999999997E-2</v>
      </c>
      <c r="AF49" s="26">
        <f t="shared" si="36"/>
        <v>2.0739999999999998E-2</v>
      </c>
      <c r="AG49" s="26">
        <f t="shared" si="36"/>
        <v>2.3199999999999998E-2</v>
      </c>
      <c r="AH49" s="26">
        <f t="shared" si="36"/>
        <v>2.5920000000000002E-2</v>
      </c>
      <c r="AI49" s="26">
        <f t="shared" si="36"/>
        <v>2.8910000000000002E-2</v>
      </c>
      <c r="AJ49" s="26">
        <f t="shared" si="36"/>
        <v>3.2210000000000003E-2</v>
      </c>
      <c r="AK49" s="26">
        <f t="shared" si="36"/>
        <v>3.5830000000000001E-2</v>
      </c>
      <c r="AL49" s="26">
        <f t="shared" si="37"/>
        <v>3.9789999999999999E-2</v>
      </c>
      <c r="AM49" s="26">
        <f t="shared" si="37"/>
        <v>4.4159999999999998E-2</v>
      </c>
      <c r="AN49" s="26">
        <f t="shared" si="37"/>
        <v>4.897E-2</v>
      </c>
      <c r="AO49" s="26">
        <f t="shared" si="37"/>
        <v>5.4229999999999993E-2</v>
      </c>
      <c r="AP49" s="26">
        <f t="shared" si="37"/>
        <v>5.9950000000000003E-2</v>
      </c>
      <c r="AQ49" s="26">
        <f t="shared" si="37"/>
        <v>6.615E-2</v>
      </c>
      <c r="AR49" s="26">
        <f t="shared" si="37"/>
        <v>7.288E-2</v>
      </c>
      <c r="AS49" s="26">
        <f t="shared" si="37"/>
        <v>8.0159999999999995E-2</v>
      </c>
      <c r="AT49" s="26">
        <f t="shared" si="37"/>
        <v>8.8020000000000001E-2</v>
      </c>
      <c r="AU49" s="26">
        <f t="shared" si="37"/>
        <v>9.6509999999999999E-2</v>
      </c>
      <c r="AV49" s="26">
        <f t="shared" si="38"/>
        <v>0.10552</v>
      </c>
      <c r="AW49" s="26">
        <f t="shared" si="38"/>
        <v>0.11498999999999999</v>
      </c>
      <c r="AX49" s="26">
        <f t="shared" si="38"/>
        <v>0.12498999999999999</v>
      </c>
      <c r="AY49" s="26">
        <f t="shared" si="38"/>
        <v>0.13564999999999999</v>
      </c>
      <c r="AZ49" s="26">
        <f t="shared" si="38"/>
        <v>0.14701</v>
      </c>
      <c r="BA49" s="26">
        <f t="shared" si="38"/>
        <v>0.15903</v>
      </c>
      <c r="BB49" s="26">
        <f t="shared" si="38"/>
        <v>0.17177000000000001</v>
      </c>
      <c r="BC49" s="26">
        <f t="shared" si="38"/>
        <v>0.18524000000000002</v>
      </c>
      <c r="BD49" s="26">
        <f t="shared" si="38"/>
        <v>0.20476</v>
      </c>
      <c r="BE49" s="26">
        <f t="shared" si="38"/>
        <v>0.23133999999999999</v>
      </c>
      <c r="BF49" s="26">
        <f t="shared" si="39"/>
        <v>0.25817000000000001</v>
      </c>
      <c r="BG49" s="26">
        <f t="shared" si="39"/>
        <v>0.28487000000000001</v>
      </c>
      <c r="BH49" s="26">
        <f t="shared" si="39"/>
        <v>0.31101999999999996</v>
      </c>
      <c r="BI49" s="26">
        <f t="shared" si="39"/>
        <v>0.33613999999999999</v>
      </c>
      <c r="BJ49" s="26">
        <f t="shared" si="39"/>
        <v>0.35929</v>
      </c>
      <c r="BK49" s="26">
        <f t="shared" si="39"/>
        <v>0.38051999999999997</v>
      </c>
      <c r="BL49" s="26">
        <f t="shared" si="39"/>
        <v>0.39826</v>
      </c>
      <c r="BM49" s="26">
        <f t="shared" si="39"/>
        <v>0.41064000000000001</v>
      </c>
      <c r="BN49" s="26">
        <f t="shared" si="39"/>
        <v>0.42238999999999999</v>
      </c>
      <c r="BO49" s="26">
        <f t="shared" si="39"/>
        <v>0.43343999999999999</v>
      </c>
      <c r="BP49" s="26">
        <f t="shared" si="40"/>
        <v>0.44372</v>
      </c>
      <c r="BQ49" s="26">
        <f t="shared" si="40"/>
        <v>0.45</v>
      </c>
      <c r="BR49" s="26">
        <f t="shared" si="40"/>
        <v>0.45</v>
      </c>
      <c r="BS49" s="26">
        <f t="shared" si="40"/>
        <v>0.45</v>
      </c>
      <c r="BT49" s="26">
        <f t="shared" si="40"/>
        <v>0.45</v>
      </c>
      <c r="BU49" s="26">
        <f t="shared" si="40"/>
        <v>0.45</v>
      </c>
      <c r="BV49" s="26">
        <f t="shared" si="40"/>
        <v>0.45</v>
      </c>
      <c r="BW49" s="26">
        <f t="shared" si="40"/>
        <v>0.45</v>
      </c>
      <c r="BX49" s="26">
        <f t="shared" si="40"/>
        <v>0.45</v>
      </c>
      <c r="BY49" s="26">
        <f t="shared" si="40"/>
        <v>0.45</v>
      </c>
      <c r="BZ49" s="26">
        <f t="shared" si="41"/>
        <v>0.45</v>
      </c>
      <c r="CA49" s="26">
        <f t="shared" si="41"/>
        <v>0.45</v>
      </c>
      <c r="CB49" s="26">
        <f t="shared" si="41"/>
        <v>0</v>
      </c>
      <c r="CC49" s="26">
        <f t="shared" si="41"/>
        <v>0</v>
      </c>
      <c r="CD49" s="26">
        <f t="shared" si="41"/>
        <v>0</v>
      </c>
      <c r="CE49" s="26">
        <f t="shared" si="41"/>
        <v>0</v>
      </c>
      <c r="CF49" s="26">
        <f t="shared" si="41"/>
        <v>0</v>
      </c>
      <c r="CG49" s="26">
        <f t="shared" si="41"/>
        <v>0</v>
      </c>
      <c r="CH49" s="26">
        <f t="shared" si="41"/>
        <v>0</v>
      </c>
      <c r="CI49" s="26">
        <f t="shared" si="41"/>
        <v>0</v>
      </c>
      <c r="CJ49" s="26">
        <f t="shared" si="42"/>
        <v>0</v>
      </c>
      <c r="CK49" s="26">
        <f t="shared" si="42"/>
        <v>0</v>
      </c>
      <c r="CL49" s="26">
        <f t="shared" si="42"/>
        <v>0</v>
      </c>
      <c r="CM49" s="26">
        <f t="shared" si="42"/>
        <v>0</v>
      </c>
      <c r="CN49" s="26">
        <f t="shared" si="42"/>
        <v>0</v>
      </c>
      <c r="CO49" s="26">
        <f t="shared" si="42"/>
        <v>0</v>
      </c>
      <c r="CP49" s="26">
        <f t="shared" si="42"/>
        <v>0</v>
      </c>
      <c r="CQ49" s="26">
        <f t="shared" si="42"/>
        <v>0</v>
      </c>
      <c r="CR49" s="26">
        <f t="shared" si="42"/>
        <v>0</v>
      </c>
      <c r="CS49" s="26">
        <f t="shared" si="42"/>
        <v>0</v>
      </c>
      <c r="CT49" s="26">
        <f t="shared" si="43"/>
        <v>0</v>
      </c>
      <c r="CU49" s="26">
        <f t="shared" si="43"/>
        <v>0</v>
      </c>
      <c r="CV49" s="26">
        <f t="shared" si="43"/>
        <v>0</v>
      </c>
      <c r="CW49" s="26">
        <f t="shared" si="43"/>
        <v>0</v>
      </c>
      <c r="CX49" s="26">
        <f t="shared" si="43"/>
        <v>0</v>
      </c>
      <c r="CY49" s="26">
        <f t="shared" si="43"/>
        <v>0</v>
      </c>
      <c r="CZ49" s="26">
        <f t="shared" si="43"/>
        <v>0</v>
      </c>
      <c r="DA49" s="26">
        <f t="shared" si="43"/>
        <v>0</v>
      </c>
      <c r="DB49" s="26">
        <f t="shared" si="43"/>
        <v>0</v>
      </c>
      <c r="DC49" s="26">
        <f t="shared" si="43"/>
        <v>0</v>
      </c>
      <c r="DD49" s="26">
        <f t="shared" si="44"/>
        <v>0</v>
      </c>
      <c r="DE49" s="26">
        <f t="shared" si="44"/>
        <v>0</v>
      </c>
      <c r="DF49" s="26">
        <f t="shared" si="44"/>
        <v>0</v>
      </c>
      <c r="DG49" s="26">
        <f t="shared" si="44"/>
        <v>0</v>
      </c>
      <c r="DH49" s="26">
        <f t="shared" si="44"/>
        <v>0</v>
      </c>
      <c r="DI49" s="26">
        <f t="shared" si="44"/>
        <v>0</v>
      </c>
      <c r="DJ49" s="26">
        <f t="shared" si="44"/>
        <v>0</v>
      </c>
      <c r="DK49" s="26">
        <f t="shared" si="44"/>
        <v>0</v>
      </c>
      <c r="DL49" s="26">
        <f t="shared" si="44"/>
        <v>0</v>
      </c>
      <c r="DM49" s="26">
        <f t="shared" si="44"/>
        <v>0</v>
      </c>
      <c r="DN49" s="26">
        <f t="shared" si="44"/>
        <v>0</v>
      </c>
      <c r="DO49" s="26">
        <f t="shared" si="44"/>
        <v>0</v>
      </c>
      <c r="DP49" s="26">
        <f t="shared" si="44"/>
        <v>0</v>
      </c>
      <c r="DQ49" s="26">
        <f t="shared" si="44"/>
        <v>0</v>
      </c>
      <c r="DR49" s="26">
        <f t="shared" si="44"/>
        <v>0</v>
      </c>
    </row>
    <row r="50" spans="1:122" x14ac:dyDescent="0.2">
      <c r="A50" s="29">
        <v>44</v>
      </c>
      <c r="B50" s="6">
        <v>3.1E-4</v>
      </c>
      <c r="C50" s="7">
        <v>4.4000000000000002E-4</v>
      </c>
      <c r="D50" s="7">
        <v>6.0999999999999997E-4</v>
      </c>
      <c r="E50" s="7">
        <v>7.7000000000000007E-4</v>
      </c>
      <c r="F50" s="7">
        <v>9.2000000000000003E-4</v>
      </c>
      <c r="G50" s="7">
        <v>1.09E-3</v>
      </c>
      <c r="H50" s="7">
        <v>1.2800000000000001E-3</v>
      </c>
      <c r="I50" s="7">
        <v>1.5100000000000001E-3</v>
      </c>
      <c r="J50" s="7">
        <v>1.7600000000000001E-3</v>
      </c>
      <c r="K50" s="7">
        <v>2.0299999999999997E-3</v>
      </c>
      <c r="L50" s="7">
        <v>2.31E-3</v>
      </c>
      <c r="M50" s="7">
        <v>2.5800000000000003E-3</v>
      </c>
      <c r="N50" s="7">
        <v>2.8500000000000001E-3</v>
      </c>
      <c r="O50" s="7">
        <v>3.13E-3</v>
      </c>
      <c r="P50" s="7">
        <v>3.4100000000000003E-3</v>
      </c>
      <c r="Q50" s="7">
        <v>3.7099999999999998E-3</v>
      </c>
      <c r="R50" s="7">
        <v>4.0499999999999998E-3</v>
      </c>
      <c r="S50" s="7">
        <v>4.4299999999999999E-3</v>
      </c>
      <c r="T50" s="7">
        <v>4.8799999999999998E-3</v>
      </c>
      <c r="U50" s="7">
        <v>5.4200000000000003E-3</v>
      </c>
      <c r="V50" s="7">
        <v>6.1200000000000004E-3</v>
      </c>
      <c r="W50" s="7">
        <v>7.0000000000000001E-3</v>
      </c>
      <c r="X50" s="7">
        <v>8.09E-3</v>
      </c>
      <c r="Y50" s="7">
        <v>9.41E-3</v>
      </c>
      <c r="Z50" s="7">
        <v>1.116E-2</v>
      </c>
      <c r="AA50" s="7">
        <v>1.324E-2</v>
      </c>
      <c r="AB50" s="26">
        <f t="shared" si="36"/>
        <v>1.4800000000000001E-2</v>
      </c>
      <c r="AC50" s="26">
        <f t="shared" si="36"/>
        <v>1.6559999999999998E-2</v>
      </c>
      <c r="AD50" s="26">
        <f t="shared" si="36"/>
        <v>1.8539999999999997E-2</v>
      </c>
      <c r="AE50" s="26">
        <f t="shared" si="36"/>
        <v>2.0739999999999998E-2</v>
      </c>
      <c r="AF50" s="26">
        <f t="shared" si="36"/>
        <v>2.3199999999999998E-2</v>
      </c>
      <c r="AG50" s="26">
        <f t="shared" si="36"/>
        <v>2.5920000000000002E-2</v>
      </c>
      <c r="AH50" s="26">
        <f t="shared" si="36"/>
        <v>2.8910000000000002E-2</v>
      </c>
      <c r="AI50" s="26">
        <f t="shared" si="36"/>
        <v>3.2210000000000003E-2</v>
      </c>
      <c r="AJ50" s="26">
        <f t="shared" si="36"/>
        <v>3.5830000000000001E-2</v>
      </c>
      <c r="AK50" s="26">
        <f t="shared" si="36"/>
        <v>3.9789999999999999E-2</v>
      </c>
      <c r="AL50" s="26">
        <f t="shared" si="37"/>
        <v>4.4159999999999998E-2</v>
      </c>
      <c r="AM50" s="26">
        <f t="shared" si="37"/>
        <v>4.897E-2</v>
      </c>
      <c r="AN50" s="26">
        <f t="shared" si="37"/>
        <v>5.4229999999999993E-2</v>
      </c>
      <c r="AO50" s="26">
        <f t="shared" si="37"/>
        <v>5.9950000000000003E-2</v>
      </c>
      <c r="AP50" s="26">
        <f t="shared" si="37"/>
        <v>6.615E-2</v>
      </c>
      <c r="AQ50" s="26">
        <f t="shared" si="37"/>
        <v>7.288E-2</v>
      </c>
      <c r="AR50" s="26">
        <f t="shared" si="37"/>
        <v>8.0159999999999995E-2</v>
      </c>
      <c r="AS50" s="26">
        <f t="shared" si="37"/>
        <v>8.8020000000000001E-2</v>
      </c>
      <c r="AT50" s="26">
        <f t="shared" si="37"/>
        <v>9.6509999999999999E-2</v>
      </c>
      <c r="AU50" s="26">
        <f t="shared" si="37"/>
        <v>0.10552</v>
      </c>
      <c r="AV50" s="26">
        <f t="shared" si="38"/>
        <v>0.11498999999999999</v>
      </c>
      <c r="AW50" s="26">
        <f t="shared" si="38"/>
        <v>0.12498999999999999</v>
      </c>
      <c r="AX50" s="26">
        <f t="shared" si="38"/>
        <v>0.13564999999999999</v>
      </c>
      <c r="AY50" s="26">
        <f t="shared" si="38"/>
        <v>0.14701</v>
      </c>
      <c r="AZ50" s="26">
        <f t="shared" si="38"/>
        <v>0.15903</v>
      </c>
      <c r="BA50" s="26">
        <f t="shared" si="38"/>
        <v>0.17177000000000001</v>
      </c>
      <c r="BB50" s="26">
        <f t="shared" si="38"/>
        <v>0.18524000000000002</v>
      </c>
      <c r="BC50" s="26">
        <f t="shared" si="38"/>
        <v>0.20476</v>
      </c>
      <c r="BD50" s="26">
        <f t="shared" si="38"/>
        <v>0.23133999999999999</v>
      </c>
      <c r="BE50" s="26">
        <f t="shared" si="38"/>
        <v>0.25817000000000001</v>
      </c>
      <c r="BF50" s="26">
        <f t="shared" si="39"/>
        <v>0.28487000000000001</v>
      </c>
      <c r="BG50" s="26">
        <f t="shared" si="39"/>
        <v>0.31101999999999996</v>
      </c>
      <c r="BH50" s="26">
        <f t="shared" si="39"/>
        <v>0.33613999999999999</v>
      </c>
      <c r="BI50" s="26">
        <f t="shared" si="39"/>
        <v>0.35929</v>
      </c>
      <c r="BJ50" s="26">
        <f t="shared" si="39"/>
        <v>0.38051999999999997</v>
      </c>
      <c r="BK50" s="26">
        <f t="shared" si="39"/>
        <v>0.39826</v>
      </c>
      <c r="BL50" s="26">
        <f t="shared" si="39"/>
        <v>0.41064000000000001</v>
      </c>
      <c r="BM50" s="26">
        <f t="shared" si="39"/>
        <v>0.42238999999999999</v>
      </c>
      <c r="BN50" s="26">
        <f t="shared" si="39"/>
        <v>0.43343999999999999</v>
      </c>
      <c r="BO50" s="26">
        <f t="shared" si="39"/>
        <v>0.44372</v>
      </c>
      <c r="BP50" s="26">
        <f t="shared" si="40"/>
        <v>0.45</v>
      </c>
      <c r="BQ50" s="26">
        <f t="shared" si="40"/>
        <v>0.45</v>
      </c>
      <c r="BR50" s="26">
        <f t="shared" si="40"/>
        <v>0.45</v>
      </c>
      <c r="BS50" s="26">
        <f t="shared" si="40"/>
        <v>0.45</v>
      </c>
      <c r="BT50" s="26">
        <f t="shared" si="40"/>
        <v>0.45</v>
      </c>
      <c r="BU50" s="26">
        <f t="shared" si="40"/>
        <v>0.45</v>
      </c>
      <c r="BV50" s="26">
        <f t="shared" si="40"/>
        <v>0.45</v>
      </c>
      <c r="BW50" s="26">
        <f t="shared" si="40"/>
        <v>0.45</v>
      </c>
      <c r="BX50" s="26">
        <f t="shared" si="40"/>
        <v>0.45</v>
      </c>
      <c r="BY50" s="26">
        <f t="shared" si="40"/>
        <v>0.45</v>
      </c>
      <c r="BZ50" s="26">
        <f t="shared" si="41"/>
        <v>0.45</v>
      </c>
      <c r="CA50" s="26">
        <f t="shared" si="41"/>
        <v>0</v>
      </c>
      <c r="CB50" s="26">
        <f t="shared" si="41"/>
        <v>0</v>
      </c>
      <c r="CC50" s="26">
        <f t="shared" si="41"/>
        <v>0</v>
      </c>
      <c r="CD50" s="26">
        <f t="shared" si="41"/>
        <v>0</v>
      </c>
      <c r="CE50" s="26">
        <f t="shared" si="41"/>
        <v>0</v>
      </c>
      <c r="CF50" s="26">
        <f t="shared" si="41"/>
        <v>0</v>
      </c>
      <c r="CG50" s="26">
        <f t="shared" si="41"/>
        <v>0</v>
      </c>
      <c r="CH50" s="26">
        <f t="shared" si="41"/>
        <v>0</v>
      </c>
      <c r="CI50" s="26">
        <f t="shared" si="41"/>
        <v>0</v>
      </c>
      <c r="CJ50" s="26">
        <f t="shared" si="42"/>
        <v>0</v>
      </c>
      <c r="CK50" s="26">
        <f t="shared" si="42"/>
        <v>0</v>
      </c>
      <c r="CL50" s="26">
        <f t="shared" si="42"/>
        <v>0</v>
      </c>
      <c r="CM50" s="26">
        <f t="shared" si="42"/>
        <v>0</v>
      </c>
      <c r="CN50" s="26">
        <f t="shared" si="42"/>
        <v>0</v>
      </c>
      <c r="CO50" s="26">
        <f t="shared" si="42"/>
        <v>0</v>
      </c>
      <c r="CP50" s="26">
        <f t="shared" si="42"/>
        <v>0</v>
      </c>
      <c r="CQ50" s="26">
        <f t="shared" si="42"/>
        <v>0</v>
      </c>
      <c r="CR50" s="26">
        <f t="shared" si="42"/>
        <v>0</v>
      </c>
      <c r="CS50" s="26">
        <f t="shared" si="42"/>
        <v>0</v>
      </c>
      <c r="CT50" s="26">
        <f t="shared" si="43"/>
        <v>0</v>
      </c>
      <c r="CU50" s="26">
        <f t="shared" si="43"/>
        <v>0</v>
      </c>
      <c r="CV50" s="26">
        <f t="shared" si="43"/>
        <v>0</v>
      </c>
      <c r="CW50" s="26">
        <f t="shared" si="43"/>
        <v>0</v>
      </c>
      <c r="CX50" s="26">
        <f t="shared" si="43"/>
        <v>0</v>
      </c>
      <c r="CY50" s="26">
        <f t="shared" si="43"/>
        <v>0</v>
      </c>
      <c r="CZ50" s="26">
        <f t="shared" si="43"/>
        <v>0</v>
      </c>
      <c r="DA50" s="26">
        <f t="shared" si="43"/>
        <v>0</v>
      </c>
      <c r="DB50" s="26">
        <f t="shared" si="43"/>
        <v>0</v>
      </c>
      <c r="DC50" s="26">
        <f t="shared" si="43"/>
        <v>0</v>
      </c>
      <c r="DD50" s="26">
        <f t="shared" si="44"/>
        <v>0</v>
      </c>
      <c r="DE50" s="26">
        <f t="shared" si="44"/>
        <v>0</v>
      </c>
      <c r="DF50" s="26">
        <f t="shared" si="44"/>
        <v>0</v>
      </c>
      <c r="DG50" s="26">
        <f t="shared" si="44"/>
        <v>0</v>
      </c>
      <c r="DH50" s="26">
        <f t="shared" si="44"/>
        <v>0</v>
      </c>
      <c r="DI50" s="26">
        <f t="shared" si="44"/>
        <v>0</v>
      </c>
      <c r="DJ50" s="26">
        <f t="shared" si="44"/>
        <v>0</v>
      </c>
      <c r="DK50" s="26">
        <f t="shared" si="44"/>
        <v>0</v>
      </c>
      <c r="DL50" s="26">
        <f t="shared" si="44"/>
        <v>0</v>
      </c>
      <c r="DM50" s="26">
        <f t="shared" si="44"/>
        <v>0</v>
      </c>
      <c r="DN50" s="26">
        <f t="shared" si="44"/>
        <v>0</v>
      </c>
      <c r="DO50" s="26">
        <f t="shared" si="44"/>
        <v>0</v>
      </c>
      <c r="DP50" s="26">
        <f t="shared" si="44"/>
        <v>0</v>
      </c>
      <c r="DQ50" s="26">
        <f t="shared" si="44"/>
        <v>0</v>
      </c>
      <c r="DR50" s="26">
        <f t="shared" si="44"/>
        <v>0</v>
      </c>
    </row>
    <row r="51" spans="1:122" x14ac:dyDescent="0.2">
      <c r="A51" s="29">
        <v>45</v>
      </c>
      <c r="B51" s="6">
        <v>3.3E-4</v>
      </c>
      <c r="C51" s="7">
        <v>4.7999999999999996E-4</v>
      </c>
      <c r="D51" s="7">
        <v>6.7000000000000002E-4</v>
      </c>
      <c r="E51" s="7">
        <v>8.3999999999999993E-4</v>
      </c>
      <c r="F51" s="7">
        <v>1.01E-3</v>
      </c>
      <c r="G51" s="7">
        <v>1.1899999999999999E-3</v>
      </c>
      <c r="H51" s="7">
        <v>1.41E-3</v>
      </c>
      <c r="I51" s="7">
        <v>1.66E-3</v>
      </c>
      <c r="J51" s="7">
        <v>1.9299999999999999E-3</v>
      </c>
      <c r="K51" s="7">
        <v>2.2200000000000002E-3</v>
      </c>
      <c r="L51" s="7">
        <v>2.5099999999999996E-3</v>
      </c>
      <c r="M51" s="7">
        <v>2.8E-3</v>
      </c>
      <c r="N51" s="7">
        <v>3.0899999999999999E-3</v>
      </c>
      <c r="O51" s="7">
        <v>3.3900000000000002E-3</v>
      </c>
      <c r="P51" s="7">
        <v>3.6900000000000001E-3</v>
      </c>
      <c r="Q51" s="7">
        <v>4.0199999999999993E-3</v>
      </c>
      <c r="R51" s="7">
        <v>4.4000000000000003E-3</v>
      </c>
      <c r="S51" s="7">
        <v>4.8200000000000005E-3</v>
      </c>
      <c r="T51" s="7">
        <v>5.3299999999999997E-3</v>
      </c>
      <c r="U51" s="7">
        <v>5.9699999999999996E-3</v>
      </c>
      <c r="V51" s="7">
        <v>6.7800000000000004E-3</v>
      </c>
      <c r="W51" s="7">
        <v>7.79E-3</v>
      </c>
      <c r="X51" s="7">
        <v>9.0399999999999994E-3</v>
      </c>
      <c r="Y51" s="7">
        <v>1.0539999999999999E-2</v>
      </c>
      <c r="Z51" s="7">
        <v>1.2500000000000001E-2</v>
      </c>
      <c r="AA51" s="7">
        <v>1.4800000000000001E-2</v>
      </c>
      <c r="AB51" s="26">
        <f t="shared" si="36"/>
        <v>1.6559999999999998E-2</v>
      </c>
      <c r="AC51" s="26">
        <f t="shared" si="36"/>
        <v>1.8539999999999997E-2</v>
      </c>
      <c r="AD51" s="26">
        <f t="shared" si="36"/>
        <v>2.0739999999999998E-2</v>
      </c>
      <c r="AE51" s="26">
        <f t="shared" si="36"/>
        <v>2.3199999999999998E-2</v>
      </c>
      <c r="AF51" s="26">
        <f t="shared" si="36"/>
        <v>2.5920000000000002E-2</v>
      </c>
      <c r="AG51" s="26">
        <f t="shared" si="36"/>
        <v>2.8910000000000002E-2</v>
      </c>
      <c r="AH51" s="26">
        <f t="shared" si="36"/>
        <v>3.2210000000000003E-2</v>
      </c>
      <c r="AI51" s="26">
        <f t="shared" si="36"/>
        <v>3.5830000000000001E-2</v>
      </c>
      <c r="AJ51" s="26">
        <f t="shared" si="36"/>
        <v>3.9789999999999999E-2</v>
      </c>
      <c r="AK51" s="26">
        <f t="shared" si="36"/>
        <v>4.4159999999999998E-2</v>
      </c>
      <c r="AL51" s="26">
        <f t="shared" si="37"/>
        <v>4.897E-2</v>
      </c>
      <c r="AM51" s="26">
        <f t="shared" si="37"/>
        <v>5.4229999999999993E-2</v>
      </c>
      <c r="AN51" s="26">
        <f t="shared" si="37"/>
        <v>5.9950000000000003E-2</v>
      </c>
      <c r="AO51" s="26">
        <f t="shared" si="37"/>
        <v>6.615E-2</v>
      </c>
      <c r="AP51" s="26">
        <f t="shared" si="37"/>
        <v>7.288E-2</v>
      </c>
      <c r="AQ51" s="26">
        <f t="shared" si="37"/>
        <v>8.0159999999999995E-2</v>
      </c>
      <c r="AR51" s="26">
        <f t="shared" si="37"/>
        <v>8.8020000000000001E-2</v>
      </c>
      <c r="AS51" s="26">
        <f t="shared" si="37"/>
        <v>9.6509999999999999E-2</v>
      </c>
      <c r="AT51" s="26">
        <f t="shared" si="37"/>
        <v>0.10552</v>
      </c>
      <c r="AU51" s="26">
        <f t="shared" si="37"/>
        <v>0.11498999999999999</v>
      </c>
      <c r="AV51" s="26">
        <f t="shared" si="38"/>
        <v>0.12498999999999999</v>
      </c>
      <c r="AW51" s="26">
        <f t="shared" si="38"/>
        <v>0.13564999999999999</v>
      </c>
      <c r="AX51" s="26">
        <f t="shared" si="38"/>
        <v>0.14701</v>
      </c>
      <c r="AY51" s="26">
        <f t="shared" si="38"/>
        <v>0.15903</v>
      </c>
      <c r="AZ51" s="26">
        <f t="shared" si="38"/>
        <v>0.17177000000000001</v>
      </c>
      <c r="BA51" s="26">
        <f t="shared" si="38"/>
        <v>0.18524000000000002</v>
      </c>
      <c r="BB51" s="26">
        <f t="shared" si="38"/>
        <v>0.20476</v>
      </c>
      <c r="BC51" s="26">
        <f t="shared" si="38"/>
        <v>0.23133999999999999</v>
      </c>
      <c r="BD51" s="26">
        <f t="shared" si="38"/>
        <v>0.25817000000000001</v>
      </c>
      <c r="BE51" s="26">
        <f t="shared" si="38"/>
        <v>0.28487000000000001</v>
      </c>
      <c r="BF51" s="26">
        <f t="shared" si="39"/>
        <v>0.31101999999999996</v>
      </c>
      <c r="BG51" s="26">
        <f t="shared" si="39"/>
        <v>0.33613999999999999</v>
      </c>
      <c r="BH51" s="26">
        <f t="shared" si="39"/>
        <v>0.35929</v>
      </c>
      <c r="BI51" s="26">
        <f t="shared" si="39"/>
        <v>0.38051999999999997</v>
      </c>
      <c r="BJ51" s="26">
        <f t="shared" si="39"/>
        <v>0.39826</v>
      </c>
      <c r="BK51" s="26">
        <f t="shared" si="39"/>
        <v>0.41064000000000001</v>
      </c>
      <c r="BL51" s="26">
        <f t="shared" si="39"/>
        <v>0.42238999999999999</v>
      </c>
      <c r="BM51" s="26">
        <f t="shared" si="39"/>
        <v>0.43343999999999999</v>
      </c>
      <c r="BN51" s="26">
        <f t="shared" si="39"/>
        <v>0.44372</v>
      </c>
      <c r="BO51" s="26">
        <f t="shared" si="39"/>
        <v>0.45</v>
      </c>
      <c r="BP51" s="26">
        <f t="shared" si="40"/>
        <v>0.45</v>
      </c>
      <c r="BQ51" s="26">
        <f t="shared" si="40"/>
        <v>0.45</v>
      </c>
      <c r="BR51" s="26">
        <f t="shared" si="40"/>
        <v>0.45</v>
      </c>
      <c r="BS51" s="26">
        <f t="shared" si="40"/>
        <v>0.45</v>
      </c>
      <c r="BT51" s="26">
        <f t="shared" si="40"/>
        <v>0.45</v>
      </c>
      <c r="BU51" s="26">
        <f t="shared" si="40"/>
        <v>0.45</v>
      </c>
      <c r="BV51" s="26">
        <f t="shared" si="40"/>
        <v>0.45</v>
      </c>
      <c r="BW51" s="26">
        <f t="shared" si="40"/>
        <v>0.45</v>
      </c>
      <c r="BX51" s="26">
        <f t="shared" si="40"/>
        <v>0.45</v>
      </c>
      <c r="BY51" s="26">
        <f t="shared" si="40"/>
        <v>0.45</v>
      </c>
      <c r="BZ51" s="26">
        <f t="shared" si="41"/>
        <v>0</v>
      </c>
      <c r="CA51" s="26">
        <f t="shared" si="41"/>
        <v>0</v>
      </c>
      <c r="CB51" s="26">
        <f t="shared" si="41"/>
        <v>0</v>
      </c>
      <c r="CC51" s="26">
        <f t="shared" si="41"/>
        <v>0</v>
      </c>
      <c r="CD51" s="26">
        <f t="shared" si="41"/>
        <v>0</v>
      </c>
      <c r="CE51" s="26">
        <f t="shared" si="41"/>
        <v>0</v>
      </c>
      <c r="CF51" s="26">
        <f t="shared" si="41"/>
        <v>0</v>
      </c>
      <c r="CG51" s="26">
        <f t="shared" si="41"/>
        <v>0</v>
      </c>
      <c r="CH51" s="26">
        <f t="shared" si="41"/>
        <v>0</v>
      </c>
      <c r="CI51" s="26">
        <f t="shared" si="41"/>
        <v>0</v>
      </c>
      <c r="CJ51" s="26">
        <f t="shared" si="42"/>
        <v>0</v>
      </c>
      <c r="CK51" s="26">
        <f t="shared" si="42"/>
        <v>0</v>
      </c>
      <c r="CL51" s="26">
        <f t="shared" si="42"/>
        <v>0</v>
      </c>
      <c r="CM51" s="26">
        <f t="shared" si="42"/>
        <v>0</v>
      </c>
      <c r="CN51" s="26">
        <f t="shared" si="42"/>
        <v>0</v>
      </c>
      <c r="CO51" s="26">
        <f t="shared" si="42"/>
        <v>0</v>
      </c>
      <c r="CP51" s="26">
        <f t="shared" si="42"/>
        <v>0</v>
      </c>
      <c r="CQ51" s="26">
        <f t="shared" si="42"/>
        <v>0</v>
      </c>
      <c r="CR51" s="26">
        <f t="shared" si="42"/>
        <v>0</v>
      </c>
      <c r="CS51" s="26">
        <f t="shared" si="42"/>
        <v>0</v>
      </c>
      <c r="CT51" s="26">
        <f t="shared" si="43"/>
        <v>0</v>
      </c>
      <c r="CU51" s="26">
        <f t="shared" si="43"/>
        <v>0</v>
      </c>
      <c r="CV51" s="26">
        <f t="shared" si="43"/>
        <v>0</v>
      </c>
      <c r="CW51" s="26">
        <f t="shared" si="43"/>
        <v>0</v>
      </c>
      <c r="CX51" s="26">
        <f t="shared" si="43"/>
        <v>0</v>
      </c>
      <c r="CY51" s="26">
        <f t="shared" si="43"/>
        <v>0</v>
      </c>
      <c r="CZ51" s="26">
        <f t="shared" si="43"/>
        <v>0</v>
      </c>
      <c r="DA51" s="26">
        <f t="shared" si="43"/>
        <v>0</v>
      </c>
      <c r="DB51" s="26">
        <f t="shared" si="43"/>
        <v>0</v>
      </c>
      <c r="DC51" s="26">
        <f t="shared" si="43"/>
        <v>0</v>
      </c>
      <c r="DD51" s="26">
        <f t="shared" si="44"/>
        <v>0</v>
      </c>
      <c r="DE51" s="26">
        <f t="shared" si="44"/>
        <v>0</v>
      </c>
      <c r="DF51" s="26">
        <f t="shared" si="44"/>
        <v>0</v>
      </c>
      <c r="DG51" s="26">
        <f t="shared" si="44"/>
        <v>0</v>
      </c>
      <c r="DH51" s="26">
        <f t="shared" si="44"/>
        <v>0</v>
      </c>
      <c r="DI51" s="26">
        <f t="shared" si="44"/>
        <v>0</v>
      </c>
      <c r="DJ51" s="26">
        <f t="shared" si="44"/>
        <v>0</v>
      </c>
      <c r="DK51" s="26">
        <f t="shared" si="44"/>
        <v>0</v>
      </c>
      <c r="DL51" s="26">
        <f t="shared" si="44"/>
        <v>0</v>
      </c>
      <c r="DM51" s="26">
        <f t="shared" si="44"/>
        <v>0</v>
      </c>
      <c r="DN51" s="26">
        <f t="shared" si="44"/>
        <v>0</v>
      </c>
      <c r="DO51" s="26">
        <f t="shared" si="44"/>
        <v>0</v>
      </c>
      <c r="DP51" s="26">
        <f t="shared" si="44"/>
        <v>0</v>
      </c>
      <c r="DQ51" s="26">
        <f t="shared" si="44"/>
        <v>0</v>
      </c>
      <c r="DR51" s="26">
        <f t="shared" si="44"/>
        <v>0</v>
      </c>
    </row>
    <row r="52" spans="1:122" x14ac:dyDescent="0.2">
      <c r="A52" s="29">
        <v>46</v>
      </c>
      <c r="B52" s="6">
        <v>3.5E-4</v>
      </c>
      <c r="C52" s="7">
        <v>5.2999999999999998E-4</v>
      </c>
      <c r="D52" s="7">
        <v>7.2999999999999996E-4</v>
      </c>
      <c r="E52" s="7">
        <v>9.2000000000000003E-4</v>
      </c>
      <c r="F52" s="7">
        <v>1.1000000000000001E-3</v>
      </c>
      <c r="G52" s="7">
        <v>1.31E-3</v>
      </c>
      <c r="H52" s="7">
        <v>1.5400000000000001E-3</v>
      </c>
      <c r="I52" s="7">
        <v>1.81E-3</v>
      </c>
      <c r="J52" s="7">
        <v>2.1099999999999999E-3</v>
      </c>
      <c r="K52" s="7">
        <v>2.4199999999999998E-3</v>
      </c>
      <c r="L52" s="7">
        <v>2.7299999999999998E-3</v>
      </c>
      <c r="M52" s="7">
        <v>3.0299999999999997E-3</v>
      </c>
      <c r="N52" s="7">
        <v>3.3399999999999997E-3</v>
      </c>
      <c r="O52" s="7">
        <v>3.6600000000000001E-3</v>
      </c>
      <c r="P52" s="7">
        <v>4.0000000000000001E-3</v>
      </c>
      <c r="Q52" s="7">
        <v>4.3699999999999998E-3</v>
      </c>
      <c r="R52" s="7">
        <v>4.7800000000000004E-3</v>
      </c>
      <c r="S52" s="7">
        <v>5.2599999999999999E-3</v>
      </c>
      <c r="T52" s="7">
        <v>5.8600000000000006E-3</v>
      </c>
      <c r="U52" s="7">
        <v>6.6100000000000004E-3</v>
      </c>
      <c r="V52" s="7">
        <v>7.5399999999999998E-3</v>
      </c>
      <c r="W52" s="7">
        <v>8.6999999999999994E-3</v>
      </c>
      <c r="X52" s="7">
        <v>1.0119999999999999E-2</v>
      </c>
      <c r="Y52" s="7">
        <v>1.183E-2</v>
      </c>
      <c r="Z52" s="7">
        <v>1.4E-2</v>
      </c>
      <c r="AA52" s="7">
        <v>1.6559999999999998E-2</v>
      </c>
      <c r="AB52" s="26">
        <f t="shared" si="36"/>
        <v>1.8539999999999997E-2</v>
      </c>
      <c r="AC52" s="26">
        <f t="shared" si="36"/>
        <v>2.0739999999999998E-2</v>
      </c>
      <c r="AD52" s="26">
        <f t="shared" si="36"/>
        <v>2.3199999999999998E-2</v>
      </c>
      <c r="AE52" s="26">
        <f t="shared" si="36"/>
        <v>2.5920000000000002E-2</v>
      </c>
      <c r="AF52" s="26">
        <f t="shared" si="36"/>
        <v>2.8910000000000002E-2</v>
      </c>
      <c r="AG52" s="26">
        <f t="shared" si="36"/>
        <v>3.2210000000000003E-2</v>
      </c>
      <c r="AH52" s="26">
        <f t="shared" si="36"/>
        <v>3.5830000000000001E-2</v>
      </c>
      <c r="AI52" s="26">
        <f t="shared" si="36"/>
        <v>3.9789999999999999E-2</v>
      </c>
      <c r="AJ52" s="26">
        <f t="shared" si="36"/>
        <v>4.4159999999999998E-2</v>
      </c>
      <c r="AK52" s="26">
        <f t="shared" si="36"/>
        <v>4.897E-2</v>
      </c>
      <c r="AL52" s="26">
        <f t="shared" si="37"/>
        <v>5.4229999999999993E-2</v>
      </c>
      <c r="AM52" s="26">
        <f t="shared" si="37"/>
        <v>5.9950000000000003E-2</v>
      </c>
      <c r="AN52" s="26">
        <f t="shared" si="37"/>
        <v>6.615E-2</v>
      </c>
      <c r="AO52" s="26">
        <f t="shared" si="37"/>
        <v>7.288E-2</v>
      </c>
      <c r="AP52" s="26">
        <f t="shared" si="37"/>
        <v>8.0159999999999995E-2</v>
      </c>
      <c r="AQ52" s="26">
        <f t="shared" si="37"/>
        <v>8.8020000000000001E-2</v>
      </c>
      <c r="AR52" s="26">
        <f t="shared" si="37"/>
        <v>9.6509999999999999E-2</v>
      </c>
      <c r="AS52" s="26">
        <f t="shared" si="37"/>
        <v>0.10552</v>
      </c>
      <c r="AT52" s="26">
        <f t="shared" si="37"/>
        <v>0.11498999999999999</v>
      </c>
      <c r="AU52" s="26">
        <f t="shared" si="37"/>
        <v>0.12498999999999999</v>
      </c>
      <c r="AV52" s="26">
        <f t="shared" si="38"/>
        <v>0.13564999999999999</v>
      </c>
      <c r="AW52" s="26">
        <f t="shared" si="38"/>
        <v>0.14701</v>
      </c>
      <c r="AX52" s="26">
        <f t="shared" si="38"/>
        <v>0.15903</v>
      </c>
      <c r="AY52" s="26">
        <f t="shared" si="38"/>
        <v>0.17177000000000001</v>
      </c>
      <c r="AZ52" s="26">
        <f t="shared" si="38"/>
        <v>0.18524000000000002</v>
      </c>
      <c r="BA52" s="26">
        <f t="shared" si="38"/>
        <v>0.20476</v>
      </c>
      <c r="BB52" s="26">
        <f t="shared" si="38"/>
        <v>0.23133999999999999</v>
      </c>
      <c r="BC52" s="26">
        <f t="shared" si="38"/>
        <v>0.25817000000000001</v>
      </c>
      <c r="BD52" s="26">
        <f t="shared" si="38"/>
        <v>0.28487000000000001</v>
      </c>
      <c r="BE52" s="26">
        <f t="shared" si="38"/>
        <v>0.31101999999999996</v>
      </c>
      <c r="BF52" s="26">
        <f t="shared" si="39"/>
        <v>0.33613999999999999</v>
      </c>
      <c r="BG52" s="26">
        <f t="shared" si="39"/>
        <v>0.35929</v>
      </c>
      <c r="BH52" s="26">
        <f t="shared" si="39"/>
        <v>0.38051999999999997</v>
      </c>
      <c r="BI52" s="26">
        <f t="shared" si="39"/>
        <v>0.39826</v>
      </c>
      <c r="BJ52" s="26">
        <f t="shared" si="39"/>
        <v>0.41064000000000001</v>
      </c>
      <c r="BK52" s="26">
        <f t="shared" si="39"/>
        <v>0.42238999999999999</v>
      </c>
      <c r="BL52" s="26">
        <f t="shared" si="39"/>
        <v>0.43343999999999999</v>
      </c>
      <c r="BM52" s="26">
        <f t="shared" si="39"/>
        <v>0.44372</v>
      </c>
      <c r="BN52" s="26">
        <f t="shared" si="39"/>
        <v>0.45</v>
      </c>
      <c r="BO52" s="26">
        <f t="shared" si="39"/>
        <v>0.45</v>
      </c>
      <c r="BP52" s="26">
        <f t="shared" si="40"/>
        <v>0.45</v>
      </c>
      <c r="BQ52" s="26">
        <f t="shared" si="40"/>
        <v>0.45</v>
      </c>
      <c r="BR52" s="26">
        <f t="shared" si="40"/>
        <v>0.45</v>
      </c>
      <c r="BS52" s="26">
        <f t="shared" si="40"/>
        <v>0.45</v>
      </c>
      <c r="BT52" s="26">
        <f t="shared" si="40"/>
        <v>0.45</v>
      </c>
      <c r="BU52" s="26">
        <f t="shared" si="40"/>
        <v>0.45</v>
      </c>
      <c r="BV52" s="26">
        <f t="shared" si="40"/>
        <v>0.45</v>
      </c>
      <c r="BW52" s="26">
        <f t="shared" si="40"/>
        <v>0.45</v>
      </c>
      <c r="BX52" s="26">
        <f t="shared" si="40"/>
        <v>0.45</v>
      </c>
      <c r="BY52" s="26">
        <f t="shared" si="40"/>
        <v>0</v>
      </c>
      <c r="BZ52" s="26">
        <f t="shared" si="41"/>
        <v>0</v>
      </c>
      <c r="CA52" s="26">
        <f t="shared" si="41"/>
        <v>0</v>
      </c>
      <c r="CB52" s="26">
        <f t="shared" si="41"/>
        <v>0</v>
      </c>
      <c r="CC52" s="26">
        <f t="shared" si="41"/>
        <v>0</v>
      </c>
      <c r="CD52" s="26">
        <f t="shared" si="41"/>
        <v>0</v>
      </c>
      <c r="CE52" s="26">
        <f t="shared" si="41"/>
        <v>0</v>
      </c>
      <c r="CF52" s="26">
        <f t="shared" si="41"/>
        <v>0</v>
      </c>
      <c r="CG52" s="26">
        <f t="shared" si="41"/>
        <v>0</v>
      </c>
      <c r="CH52" s="26">
        <f t="shared" si="41"/>
        <v>0</v>
      </c>
      <c r="CI52" s="26">
        <f t="shared" si="41"/>
        <v>0</v>
      </c>
      <c r="CJ52" s="26">
        <f t="shared" si="42"/>
        <v>0</v>
      </c>
      <c r="CK52" s="26">
        <f t="shared" si="42"/>
        <v>0</v>
      </c>
      <c r="CL52" s="26">
        <f t="shared" si="42"/>
        <v>0</v>
      </c>
      <c r="CM52" s="26">
        <f t="shared" si="42"/>
        <v>0</v>
      </c>
      <c r="CN52" s="26">
        <f t="shared" si="42"/>
        <v>0</v>
      </c>
      <c r="CO52" s="26">
        <f t="shared" si="42"/>
        <v>0</v>
      </c>
      <c r="CP52" s="26">
        <f t="shared" si="42"/>
        <v>0</v>
      </c>
      <c r="CQ52" s="26">
        <f t="shared" si="42"/>
        <v>0</v>
      </c>
      <c r="CR52" s="26">
        <f t="shared" si="42"/>
        <v>0</v>
      </c>
      <c r="CS52" s="26">
        <f t="shared" si="42"/>
        <v>0</v>
      </c>
      <c r="CT52" s="26">
        <f t="shared" si="43"/>
        <v>0</v>
      </c>
      <c r="CU52" s="26">
        <f t="shared" si="43"/>
        <v>0</v>
      </c>
      <c r="CV52" s="26">
        <f t="shared" si="43"/>
        <v>0</v>
      </c>
      <c r="CW52" s="26">
        <f t="shared" si="43"/>
        <v>0</v>
      </c>
      <c r="CX52" s="26">
        <f t="shared" si="43"/>
        <v>0</v>
      </c>
      <c r="CY52" s="26">
        <f t="shared" si="43"/>
        <v>0</v>
      </c>
      <c r="CZ52" s="26">
        <f t="shared" si="43"/>
        <v>0</v>
      </c>
      <c r="DA52" s="26">
        <f t="shared" si="43"/>
        <v>0</v>
      </c>
      <c r="DB52" s="26">
        <f t="shared" si="43"/>
        <v>0</v>
      </c>
      <c r="DC52" s="26">
        <f t="shared" si="43"/>
        <v>0</v>
      </c>
      <c r="DD52" s="26">
        <f t="shared" si="44"/>
        <v>0</v>
      </c>
      <c r="DE52" s="26">
        <f t="shared" si="44"/>
        <v>0</v>
      </c>
      <c r="DF52" s="26">
        <f t="shared" si="44"/>
        <v>0</v>
      </c>
      <c r="DG52" s="26">
        <f t="shared" si="44"/>
        <v>0</v>
      </c>
      <c r="DH52" s="26">
        <f t="shared" si="44"/>
        <v>0</v>
      </c>
      <c r="DI52" s="26">
        <f t="shared" si="44"/>
        <v>0</v>
      </c>
      <c r="DJ52" s="26">
        <f t="shared" si="44"/>
        <v>0</v>
      </c>
      <c r="DK52" s="26">
        <f t="shared" si="44"/>
        <v>0</v>
      </c>
      <c r="DL52" s="26">
        <f t="shared" si="44"/>
        <v>0</v>
      </c>
      <c r="DM52" s="26">
        <f t="shared" si="44"/>
        <v>0</v>
      </c>
      <c r="DN52" s="26">
        <f t="shared" si="44"/>
        <v>0</v>
      </c>
      <c r="DO52" s="26">
        <f t="shared" si="44"/>
        <v>0</v>
      </c>
      <c r="DP52" s="26">
        <f t="shared" si="44"/>
        <v>0</v>
      </c>
      <c r="DQ52" s="26">
        <f t="shared" si="44"/>
        <v>0</v>
      </c>
      <c r="DR52" s="26">
        <f t="shared" si="44"/>
        <v>0</v>
      </c>
    </row>
    <row r="53" spans="1:122" x14ac:dyDescent="0.2">
      <c r="A53" s="29">
        <v>47</v>
      </c>
      <c r="B53" s="6">
        <v>3.6999999999999999E-4</v>
      </c>
      <c r="C53" s="7">
        <v>5.8E-4</v>
      </c>
      <c r="D53" s="7">
        <v>8.0000000000000004E-4</v>
      </c>
      <c r="E53" s="7">
        <v>1E-3</v>
      </c>
      <c r="F53" s="7">
        <v>1.1999999999999999E-3</v>
      </c>
      <c r="G53" s="7">
        <v>1.4299999999999998E-3</v>
      </c>
      <c r="H53" s="7">
        <v>1.6899999999999999E-3</v>
      </c>
      <c r="I53" s="7">
        <v>1.98E-3</v>
      </c>
      <c r="J53" s="7">
        <v>2.31E-3</v>
      </c>
      <c r="K53" s="7">
        <v>2.63E-3</v>
      </c>
      <c r="L53" s="7">
        <v>2.96E-3</v>
      </c>
      <c r="M53" s="7">
        <v>3.29E-3</v>
      </c>
      <c r="N53" s="7">
        <v>3.62E-3</v>
      </c>
      <c r="O53" s="7">
        <v>3.96E-3</v>
      </c>
      <c r="P53" s="7">
        <v>4.3299999999999996E-3</v>
      </c>
      <c r="Q53" s="7">
        <v>4.7400000000000003E-3</v>
      </c>
      <c r="R53" s="7">
        <v>5.1999999999999998E-3</v>
      </c>
      <c r="S53" s="7">
        <v>5.7599999999999995E-3</v>
      </c>
      <c r="T53" s="7">
        <v>6.4599999999999996E-3</v>
      </c>
      <c r="U53" s="7">
        <v>7.3299999999999997E-3</v>
      </c>
      <c r="V53" s="7">
        <v>8.4000000000000012E-3</v>
      </c>
      <c r="W53" s="7">
        <v>9.7400000000000004E-3</v>
      </c>
      <c r="X53" s="7">
        <v>1.1349999999999999E-2</v>
      </c>
      <c r="Y53" s="7">
        <v>1.328E-2</v>
      </c>
      <c r="Z53" s="7">
        <v>1.5699999999999999E-2</v>
      </c>
      <c r="AA53" s="7">
        <v>1.8539999999999997E-2</v>
      </c>
      <c r="AB53" s="26">
        <f t="shared" si="36"/>
        <v>2.0739999999999998E-2</v>
      </c>
      <c r="AC53" s="26">
        <f t="shared" si="36"/>
        <v>2.3199999999999998E-2</v>
      </c>
      <c r="AD53" s="26">
        <f t="shared" si="36"/>
        <v>2.5920000000000002E-2</v>
      </c>
      <c r="AE53" s="26">
        <f t="shared" si="36"/>
        <v>2.8910000000000002E-2</v>
      </c>
      <c r="AF53" s="26">
        <f t="shared" si="36"/>
        <v>3.2210000000000003E-2</v>
      </c>
      <c r="AG53" s="26">
        <f t="shared" si="36"/>
        <v>3.5830000000000001E-2</v>
      </c>
      <c r="AH53" s="26">
        <f t="shared" si="36"/>
        <v>3.9789999999999999E-2</v>
      </c>
      <c r="AI53" s="26">
        <f t="shared" si="36"/>
        <v>4.4159999999999998E-2</v>
      </c>
      <c r="AJ53" s="26">
        <f t="shared" si="36"/>
        <v>4.897E-2</v>
      </c>
      <c r="AK53" s="26">
        <f t="shared" si="36"/>
        <v>5.4229999999999993E-2</v>
      </c>
      <c r="AL53" s="26">
        <f t="shared" si="37"/>
        <v>5.9950000000000003E-2</v>
      </c>
      <c r="AM53" s="26">
        <f t="shared" si="37"/>
        <v>6.615E-2</v>
      </c>
      <c r="AN53" s="26">
        <f t="shared" si="37"/>
        <v>7.288E-2</v>
      </c>
      <c r="AO53" s="26">
        <f t="shared" si="37"/>
        <v>8.0159999999999995E-2</v>
      </c>
      <c r="AP53" s="26">
        <f t="shared" si="37"/>
        <v>8.8020000000000001E-2</v>
      </c>
      <c r="AQ53" s="26">
        <f t="shared" si="37"/>
        <v>9.6509999999999999E-2</v>
      </c>
      <c r="AR53" s="26">
        <f t="shared" si="37"/>
        <v>0.10552</v>
      </c>
      <c r="AS53" s="26">
        <f t="shared" si="37"/>
        <v>0.11498999999999999</v>
      </c>
      <c r="AT53" s="26">
        <f t="shared" si="37"/>
        <v>0.12498999999999999</v>
      </c>
      <c r="AU53" s="26">
        <f t="shared" si="37"/>
        <v>0.13564999999999999</v>
      </c>
      <c r="AV53" s="26">
        <f t="shared" si="38"/>
        <v>0.14701</v>
      </c>
      <c r="AW53" s="26">
        <f t="shared" si="38"/>
        <v>0.15903</v>
      </c>
      <c r="AX53" s="26">
        <f t="shared" si="38"/>
        <v>0.17177000000000001</v>
      </c>
      <c r="AY53" s="26">
        <f t="shared" si="38"/>
        <v>0.18524000000000002</v>
      </c>
      <c r="AZ53" s="26">
        <f t="shared" si="38"/>
        <v>0.20476</v>
      </c>
      <c r="BA53" s="26">
        <f t="shared" si="38"/>
        <v>0.23133999999999999</v>
      </c>
      <c r="BB53" s="26">
        <f t="shared" si="38"/>
        <v>0.25817000000000001</v>
      </c>
      <c r="BC53" s="26">
        <f t="shared" si="38"/>
        <v>0.28487000000000001</v>
      </c>
      <c r="BD53" s="26">
        <f t="shared" si="38"/>
        <v>0.31101999999999996</v>
      </c>
      <c r="BE53" s="26">
        <f t="shared" si="38"/>
        <v>0.33613999999999999</v>
      </c>
      <c r="BF53" s="26">
        <f t="shared" si="39"/>
        <v>0.35929</v>
      </c>
      <c r="BG53" s="26">
        <f t="shared" si="39"/>
        <v>0.38051999999999997</v>
      </c>
      <c r="BH53" s="26">
        <f t="shared" si="39"/>
        <v>0.39826</v>
      </c>
      <c r="BI53" s="26">
        <f t="shared" si="39"/>
        <v>0.41064000000000001</v>
      </c>
      <c r="BJ53" s="26">
        <f t="shared" si="39"/>
        <v>0.42238999999999999</v>
      </c>
      <c r="BK53" s="26">
        <f t="shared" si="39"/>
        <v>0.43343999999999999</v>
      </c>
      <c r="BL53" s="26">
        <f t="shared" si="39"/>
        <v>0.44372</v>
      </c>
      <c r="BM53" s="26">
        <f t="shared" si="39"/>
        <v>0.45</v>
      </c>
      <c r="BN53" s="26">
        <f t="shared" si="39"/>
        <v>0.45</v>
      </c>
      <c r="BO53" s="26">
        <f t="shared" si="39"/>
        <v>0.45</v>
      </c>
      <c r="BP53" s="26">
        <f t="shared" si="40"/>
        <v>0.45</v>
      </c>
      <c r="BQ53" s="26">
        <f t="shared" si="40"/>
        <v>0.45</v>
      </c>
      <c r="BR53" s="26">
        <f t="shared" si="40"/>
        <v>0.45</v>
      </c>
      <c r="BS53" s="26">
        <f t="shared" si="40"/>
        <v>0.45</v>
      </c>
      <c r="BT53" s="26">
        <f t="shared" si="40"/>
        <v>0.45</v>
      </c>
      <c r="BU53" s="26">
        <f t="shared" si="40"/>
        <v>0.45</v>
      </c>
      <c r="BV53" s="26">
        <f t="shared" si="40"/>
        <v>0.45</v>
      </c>
      <c r="BW53" s="26">
        <f t="shared" si="40"/>
        <v>0.45</v>
      </c>
      <c r="BX53" s="26">
        <f t="shared" si="40"/>
        <v>0</v>
      </c>
      <c r="BY53" s="26">
        <f t="shared" si="40"/>
        <v>0</v>
      </c>
      <c r="BZ53" s="26">
        <f t="shared" si="41"/>
        <v>0</v>
      </c>
      <c r="CA53" s="26">
        <f t="shared" si="41"/>
        <v>0</v>
      </c>
      <c r="CB53" s="26">
        <f t="shared" si="41"/>
        <v>0</v>
      </c>
      <c r="CC53" s="26">
        <f t="shared" si="41"/>
        <v>0</v>
      </c>
      <c r="CD53" s="26">
        <f t="shared" si="41"/>
        <v>0</v>
      </c>
      <c r="CE53" s="26">
        <f t="shared" si="41"/>
        <v>0</v>
      </c>
      <c r="CF53" s="26">
        <f t="shared" si="41"/>
        <v>0</v>
      </c>
      <c r="CG53" s="26">
        <f t="shared" si="41"/>
        <v>0</v>
      </c>
      <c r="CH53" s="26">
        <f t="shared" si="41"/>
        <v>0</v>
      </c>
      <c r="CI53" s="26">
        <f t="shared" si="41"/>
        <v>0</v>
      </c>
      <c r="CJ53" s="26">
        <f t="shared" si="42"/>
        <v>0</v>
      </c>
      <c r="CK53" s="26">
        <f t="shared" si="42"/>
        <v>0</v>
      </c>
      <c r="CL53" s="26">
        <f t="shared" si="42"/>
        <v>0</v>
      </c>
      <c r="CM53" s="26">
        <f t="shared" si="42"/>
        <v>0</v>
      </c>
      <c r="CN53" s="26">
        <f t="shared" si="42"/>
        <v>0</v>
      </c>
      <c r="CO53" s="26">
        <f t="shared" si="42"/>
        <v>0</v>
      </c>
      <c r="CP53" s="26">
        <f t="shared" si="42"/>
        <v>0</v>
      </c>
      <c r="CQ53" s="26">
        <f t="shared" si="42"/>
        <v>0</v>
      </c>
      <c r="CR53" s="26">
        <f t="shared" si="42"/>
        <v>0</v>
      </c>
      <c r="CS53" s="26">
        <f t="shared" si="42"/>
        <v>0</v>
      </c>
      <c r="CT53" s="26">
        <f t="shared" si="43"/>
        <v>0</v>
      </c>
      <c r="CU53" s="26">
        <f t="shared" si="43"/>
        <v>0</v>
      </c>
      <c r="CV53" s="26">
        <f t="shared" si="43"/>
        <v>0</v>
      </c>
      <c r="CW53" s="26">
        <f t="shared" si="43"/>
        <v>0</v>
      </c>
      <c r="CX53" s="26">
        <f t="shared" si="43"/>
        <v>0</v>
      </c>
      <c r="CY53" s="26">
        <f t="shared" si="43"/>
        <v>0</v>
      </c>
      <c r="CZ53" s="26">
        <f t="shared" si="43"/>
        <v>0</v>
      </c>
      <c r="DA53" s="26">
        <f t="shared" si="43"/>
        <v>0</v>
      </c>
      <c r="DB53" s="26">
        <f t="shared" si="43"/>
        <v>0</v>
      </c>
      <c r="DC53" s="26">
        <f t="shared" si="43"/>
        <v>0</v>
      </c>
      <c r="DD53" s="26">
        <f t="shared" si="44"/>
        <v>0</v>
      </c>
      <c r="DE53" s="26">
        <f t="shared" si="44"/>
        <v>0</v>
      </c>
      <c r="DF53" s="26">
        <f t="shared" si="44"/>
        <v>0</v>
      </c>
      <c r="DG53" s="26">
        <f t="shared" si="44"/>
        <v>0</v>
      </c>
      <c r="DH53" s="26">
        <f t="shared" si="44"/>
        <v>0</v>
      </c>
      <c r="DI53" s="26">
        <f t="shared" si="44"/>
        <v>0</v>
      </c>
      <c r="DJ53" s="26">
        <f t="shared" si="44"/>
        <v>0</v>
      </c>
      <c r="DK53" s="26">
        <f t="shared" si="44"/>
        <v>0</v>
      </c>
      <c r="DL53" s="26">
        <f t="shared" si="44"/>
        <v>0</v>
      </c>
      <c r="DM53" s="26">
        <f t="shared" si="44"/>
        <v>0</v>
      </c>
      <c r="DN53" s="26">
        <f t="shared" si="44"/>
        <v>0</v>
      </c>
      <c r="DO53" s="26">
        <f t="shared" si="44"/>
        <v>0</v>
      </c>
      <c r="DP53" s="26">
        <f t="shared" si="44"/>
        <v>0</v>
      </c>
      <c r="DQ53" s="26">
        <f t="shared" si="44"/>
        <v>0</v>
      </c>
      <c r="DR53" s="26">
        <f t="shared" si="44"/>
        <v>0</v>
      </c>
    </row>
    <row r="54" spans="1:122" x14ac:dyDescent="0.2">
      <c r="A54" s="29">
        <v>48</v>
      </c>
      <c r="B54" s="6">
        <v>3.8999999999999999E-4</v>
      </c>
      <c r="C54" s="7">
        <v>6.3000000000000003E-4</v>
      </c>
      <c r="D54" s="7">
        <v>8.5999999999999998E-4</v>
      </c>
      <c r="E54" s="7">
        <v>1.08E-3</v>
      </c>
      <c r="F54" s="7">
        <v>1.2999999999999999E-3</v>
      </c>
      <c r="G54" s="7">
        <v>1.57E-3</v>
      </c>
      <c r="H54" s="7">
        <v>1.8500000000000001E-3</v>
      </c>
      <c r="I54" s="7">
        <v>2.1800000000000001E-3</v>
      </c>
      <c r="J54" s="7">
        <v>2.5099999999999996E-3</v>
      </c>
      <c r="K54" s="7">
        <v>2.8599999999999997E-3</v>
      </c>
      <c r="L54" s="7">
        <v>3.2100000000000002E-3</v>
      </c>
      <c r="M54" s="7">
        <v>3.5600000000000002E-3</v>
      </c>
      <c r="N54" s="7">
        <v>3.9199999999999999E-3</v>
      </c>
      <c r="O54" s="7">
        <v>4.2900000000000004E-3</v>
      </c>
      <c r="P54" s="7">
        <v>4.6900000000000006E-3</v>
      </c>
      <c r="Q54" s="7">
        <v>5.1399999999999996E-3</v>
      </c>
      <c r="R54" s="7">
        <v>5.6799999999999993E-3</v>
      </c>
      <c r="S54" s="7">
        <v>6.3299999999999997E-3</v>
      </c>
      <c r="T54" s="7">
        <v>7.1399999999999996E-3</v>
      </c>
      <c r="U54" s="7">
        <v>8.1400000000000014E-3</v>
      </c>
      <c r="V54" s="7">
        <v>9.3800000000000012E-3</v>
      </c>
      <c r="W54" s="7">
        <v>1.09E-2</v>
      </c>
      <c r="X54" s="7">
        <v>1.273E-2</v>
      </c>
      <c r="Y54" s="7">
        <v>1.49E-2</v>
      </c>
      <c r="Z54" s="7">
        <v>1.7600000000000001E-2</v>
      </c>
      <c r="AA54" s="7">
        <v>2.0739999999999998E-2</v>
      </c>
      <c r="AB54" s="26">
        <f t="shared" si="36"/>
        <v>2.3199999999999998E-2</v>
      </c>
      <c r="AC54" s="26">
        <f t="shared" si="36"/>
        <v>2.5920000000000002E-2</v>
      </c>
      <c r="AD54" s="26">
        <f t="shared" si="36"/>
        <v>2.8910000000000002E-2</v>
      </c>
      <c r="AE54" s="26">
        <f t="shared" si="36"/>
        <v>3.2210000000000003E-2</v>
      </c>
      <c r="AF54" s="26">
        <f t="shared" si="36"/>
        <v>3.5830000000000001E-2</v>
      </c>
      <c r="AG54" s="26">
        <f t="shared" si="36"/>
        <v>3.9789999999999999E-2</v>
      </c>
      <c r="AH54" s="26">
        <f t="shared" si="36"/>
        <v>4.4159999999999998E-2</v>
      </c>
      <c r="AI54" s="26">
        <f t="shared" si="36"/>
        <v>4.897E-2</v>
      </c>
      <c r="AJ54" s="26">
        <f t="shared" si="36"/>
        <v>5.4229999999999993E-2</v>
      </c>
      <c r="AK54" s="26">
        <f t="shared" si="36"/>
        <v>5.9950000000000003E-2</v>
      </c>
      <c r="AL54" s="26">
        <f t="shared" si="37"/>
        <v>6.615E-2</v>
      </c>
      <c r="AM54" s="26">
        <f t="shared" si="37"/>
        <v>7.288E-2</v>
      </c>
      <c r="AN54" s="26">
        <f t="shared" si="37"/>
        <v>8.0159999999999995E-2</v>
      </c>
      <c r="AO54" s="26">
        <f t="shared" si="37"/>
        <v>8.8020000000000001E-2</v>
      </c>
      <c r="AP54" s="26">
        <f t="shared" si="37"/>
        <v>9.6509999999999999E-2</v>
      </c>
      <c r="AQ54" s="26">
        <f t="shared" si="37"/>
        <v>0.10552</v>
      </c>
      <c r="AR54" s="26">
        <f t="shared" si="37"/>
        <v>0.11498999999999999</v>
      </c>
      <c r="AS54" s="26">
        <f t="shared" si="37"/>
        <v>0.12498999999999999</v>
      </c>
      <c r="AT54" s="26">
        <f t="shared" si="37"/>
        <v>0.13564999999999999</v>
      </c>
      <c r="AU54" s="26">
        <f t="shared" si="37"/>
        <v>0.14701</v>
      </c>
      <c r="AV54" s="26">
        <f t="shared" si="38"/>
        <v>0.15903</v>
      </c>
      <c r="AW54" s="26">
        <f t="shared" si="38"/>
        <v>0.17177000000000001</v>
      </c>
      <c r="AX54" s="26">
        <f t="shared" si="38"/>
        <v>0.18524000000000002</v>
      </c>
      <c r="AY54" s="26">
        <f t="shared" si="38"/>
        <v>0.20476</v>
      </c>
      <c r="AZ54" s="26">
        <f t="shared" si="38"/>
        <v>0.23133999999999999</v>
      </c>
      <c r="BA54" s="26">
        <f t="shared" si="38"/>
        <v>0.25817000000000001</v>
      </c>
      <c r="BB54" s="26">
        <f t="shared" si="38"/>
        <v>0.28487000000000001</v>
      </c>
      <c r="BC54" s="26">
        <f t="shared" si="38"/>
        <v>0.31101999999999996</v>
      </c>
      <c r="BD54" s="26">
        <f t="shared" si="38"/>
        <v>0.33613999999999999</v>
      </c>
      <c r="BE54" s="26">
        <f t="shared" si="38"/>
        <v>0.35929</v>
      </c>
      <c r="BF54" s="26">
        <f t="shared" si="39"/>
        <v>0.38051999999999997</v>
      </c>
      <c r="BG54" s="26">
        <f t="shared" si="39"/>
        <v>0.39826</v>
      </c>
      <c r="BH54" s="26">
        <f t="shared" si="39"/>
        <v>0.41064000000000001</v>
      </c>
      <c r="BI54" s="26">
        <f t="shared" si="39"/>
        <v>0.42238999999999999</v>
      </c>
      <c r="BJ54" s="26">
        <f t="shared" si="39"/>
        <v>0.43343999999999999</v>
      </c>
      <c r="BK54" s="26">
        <f t="shared" si="39"/>
        <v>0.44372</v>
      </c>
      <c r="BL54" s="26">
        <f t="shared" si="39"/>
        <v>0.45</v>
      </c>
      <c r="BM54" s="26">
        <f t="shared" si="39"/>
        <v>0.45</v>
      </c>
      <c r="BN54" s="26">
        <f t="shared" si="39"/>
        <v>0.45</v>
      </c>
      <c r="BO54" s="26">
        <f t="shared" si="39"/>
        <v>0.45</v>
      </c>
      <c r="BP54" s="26">
        <f t="shared" si="40"/>
        <v>0.45</v>
      </c>
      <c r="BQ54" s="26">
        <f t="shared" si="40"/>
        <v>0.45</v>
      </c>
      <c r="BR54" s="26">
        <f t="shared" si="40"/>
        <v>0.45</v>
      </c>
      <c r="BS54" s="26">
        <f t="shared" si="40"/>
        <v>0.45</v>
      </c>
      <c r="BT54" s="26">
        <f t="shared" si="40"/>
        <v>0.45</v>
      </c>
      <c r="BU54" s="26">
        <f t="shared" si="40"/>
        <v>0.45</v>
      </c>
      <c r="BV54" s="26">
        <f t="shared" si="40"/>
        <v>0.45</v>
      </c>
      <c r="BW54" s="26">
        <f t="shared" si="40"/>
        <v>0</v>
      </c>
      <c r="BX54" s="26">
        <f t="shared" si="40"/>
        <v>0</v>
      </c>
      <c r="BY54" s="26">
        <f t="shared" si="40"/>
        <v>0</v>
      </c>
      <c r="BZ54" s="26">
        <f t="shared" si="41"/>
        <v>0</v>
      </c>
      <c r="CA54" s="26">
        <f t="shared" si="41"/>
        <v>0</v>
      </c>
      <c r="CB54" s="26">
        <f t="shared" si="41"/>
        <v>0</v>
      </c>
      <c r="CC54" s="26">
        <f t="shared" si="41"/>
        <v>0</v>
      </c>
      <c r="CD54" s="26">
        <f t="shared" si="41"/>
        <v>0</v>
      </c>
      <c r="CE54" s="26">
        <f t="shared" si="41"/>
        <v>0</v>
      </c>
      <c r="CF54" s="26">
        <f t="shared" si="41"/>
        <v>0</v>
      </c>
      <c r="CG54" s="26">
        <f t="shared" si="41"/>
        <v>0</v>
      </c>
      <c r="CH54" s="26">
        <f t="shared" si="41"/>
        <v>0</v>
      </c>
      <c r="CI54" s="26">
        <f t="shared" si="41"/>
        <v>0</v>
      </c>
      <c r="CJ54" s="26">
        <f t="shared" si="42"/>
        <v>0</v>
      </c>
      <c r="CK54" s="26">
        <f t="shared" si="42"/>
        <v>0</v>
      </c>
      <c r="CL54" s="26">
        <f t="shared" si="42"/>
        <v>0</v>
      </c>
      <c r="CM54" s="26">
        <f t="shared" si="42"/>
        <v>0</v>
      </c>
      <c r="CN54" s="26">
        <f t="shared" si="42"/>
        <v>0</v>
      </c>
      <c r="CO54" s="26">
        <f t="shared" si="42"/>
        <v>0</v>
      </c>
      <c r="CP54" s="26">
        <f t="shared" si="42"/>
        <v>0</v>
      </c>
      <c r="CQ54" s="26">
        <f t="shared" si="42"/>
        <v>0</v>
      </c>
      <c r="CR54" s="26">
        <f t="shared" si="42"/>
        <v>0</v>
      </c>
      <c r="CS54" s="26">
        <f t="shared" si="42"/>
        <v>0</v>
      </c>
      <c r="CT54" s="26">
        <f t="shared" si="43"/>
        <v>0</v>
      </c>
      <c r="CU54" s="26">
        <f t="shared" si="43"/>
        <v>0</v>
      </c>
      <c r="CV54" s="26">
        <f t="shared" si="43"/>
        <v>0</v>
      </c>
      <c r="CW54" s="26">
        <f t="shared" si="43"/>
        <v>0</v>
      </c>
      <c r="CX54" s="26">
        <f t="shared" si="43"/>
        <v>0</v>
      </c>
      <c r="CY54" s="26">
        <f t="shared" si="43"/>
        <v>0</v>
      </c>
      <c r="CZ54" s="26">
        <f t="shared" si="43"/>
        <v>0</v>
      </c>
      <c r="DA54" s="26">
        <f t="shared" si="43"/>
        <v>0</v>
      </c>
      <c r="DB54" s="26">
        <f t="shared" si="43"/>
        <v>0</v>
      </c>
      <c r="DC54" s="26">
        <f t="shared" si="43"/>
        <v>0</v>
      </c>
      <c r="DD54" s="26">
        <f t="shared" si="44"/>
        <v>0</v>
      </c>
      <c r="DE54" s="26">
        <f t="shared" si="44"/>
        <v>0</v>
      </c>
      <c r="DF54" s="26">
        <f t="shared" si="44"/>
        <v>0</v>
      </c>
      <c r="DG54" s="26">
        <f t="shared" si="44"/>
        <v>0</v>
      </c>
      <c r="DH54" s="26">
        <f t="shared" si="44"/>
        <v>0</v>
      </c>
      <c r="DI54" s="26">
        <f t="shared" si="44"/>
        <v>0</v>
      </c>
      <c r="DJ54" s="26">
        <f t="shared" si="44"/>
        <v>0</v>
      </c>
      <c r="DK54" s="26">
        <f t="shared" si="44"/>
        <v>0</v>
      </c>
      <c r="DL54" s="26">
        <f t="shared" si="44"/>
        <v>0</v>
      </c>
      <c r="DM54" s="26">
        <f t="shared" si="44"/>
        <v>0</v>
      </c>
      <c r="DN54" s="26">
        <f t="shared" si="44"/>
        <v>0</v>
      </c>
      <c r="DO54" s="26">
        <f t="shared" si="44"/>
        <v>0</v>
      </c>
      <c r="DP54" s="26">
        <f t="shared" si="44"/>
        <v>0</v>
      </c>
      <c r="DQ54" s="26">
        <f t="shared" si="44"/>
        <v>0</v>
      </c>
      <c r="DR54" s="26">
        <f t="shared" si="44"/>
        <v>0</v>
      </c>
    </row>
    <row r="55" spans="1:122" x14ac:dyDescent="0.2">
      <c r="A55" s="29">
        <v>49</v>
      </c>
      <c r="B55" s="6">
        <v>4.0999999999999999E-4</v>
      </c>
      <c r="C55" s="7">
        <v>6.8999999999999997E-4</v>
      </c>
      <c r="D55" s="7">
        <v>9.3000000000000005E-4</v>
      </c>
      <c r="E55" s="7">
        <v>1.1799999999999998E-3</v>
      </c>
      <c r="F55" s="7">
        <v>1.4199999999999998E-3</v>
      </c>
      <c r="G55" s="7">
        <v>1.72E-3</v>
      </c>
      <c r="H55" s="7">
        <v>2.0299999999999997E-3</v>
      </c>
      <c r="I55" s="7">
        <v>2.3799999999999997E-3</v>
      </c>
      <c r="J55" s="7">
        <v>2.7400000000000002E-3</v>
      </c>
      <c r="K55" s="7">
        <v>3.1099999999999999E-3</v>
      </c>
      <c r="L55" s="7">
        <v>3.49E-3</v>
      </c>
      <c r="M55" s="7">
        <v>3.8599999999999997E-3</v>
      </c>
      <c r="N55" s="7">
        <v>4.2399999999999998E-3</v>
      </c>
      <c r="O55" s="7">
        <v>4.64E-3</v>
      </c>
      <c r="P55" s="7">
        <v>5.0899999999999999E-3</v>
      </c>
      <c r="Q55" s="7">
        <v>5.5999999999999999E-3</v>
      </c>
      <c r="R55" s="7">
        <v>6.2199999999999998E-3</v>
      </c>
      <c r="S55" s="7">
        <v>6.9699999999999996E-3</v>
      </c>
      <c r="T55" s="7">
        <v>7.9100000000000004E-3</v>
      </c>
      <c r="U55" s="7">
        <v>9.0699999999999999E-3</v>
      </c>
      <c r="V55" s="7">
        <v>1.0490000000000001E-2</v>
      </c>
      <c r="W55" s="7">
        <v>1.222E-2</v>
      </c>
      <c r="X55" s="7">
        <v>1.427E-2</v>
      </c>
      <c r="Y55" s="7">
        <v>1.6719999999999999E-2</v>
      </c>
      <c r="Z55" s="7">
        <v>1.9710000000000002E-2</v>
      </c>
      <c r="AA55" s="7">
        <v>2.3199999999999998E-2</v>
      </c>
      <c r="AB55" s="26">
        <f t="shared" si="36"/>
        <v>2.5920000000000002E-2</v>
      </c>
      <c r="AC55" s="26">
        <f t="shared" si="36"/>
        <v>2.8910000000000002E-2</v>
      </c>
      <c r="AD55" s="26">
        <f t="shared" si="36"/>
        <v>3.2210000000000003E-2</v>
      </c>
      <c r="AE55" s="26">
        <f t="shared" si="36"/>
        <v>3.5830000000000001E-2</v>
      </c>
      <c r="AF55" s="26">
        <f t="shared" si="36"/>
        <v>3.9789999999999999E-2</v>
      </c>
      <c r="AG55" s="26">
        <f t="shared" si="36"/>
        <v>4.4159999999999998E-2</v>
      </c>
      <c r="AH55" s="26">
        <f t="shared" si="36"/>
        <v>4.897E-2</v>
      </c>
      <c r="AI55" s="26">
        <f t="shared" si="36"/>
        <v>5.4229999999999993E-2</v>
      </c>
      <c r="AJ55" s="26">
        <f t="shared" si="36"/>
        <v>5.9950000000000003E-2</v>
      </c>
      <c r="AK55" s="26">
        <f t="shared" si="36"/>
        <v>6.615E-2</v>
      </c>
      <c r="AL55" s="26">
        <f t="shared" si="37"/>
        <v>7.288E-2</v>
      </c>
      <c r="AM55" s="26">
        <f t="shared" si="37"/>
        <v>8.0159999999999995E-2</v>
      </c>
      <c r="AN55" s="26">
        <f t="shared" si="37"/>
        <v>8.8020000000000001E-2</v>
      </c>
      <c r="AO55" s="26">
        <f t="shared" si="37"/>
        <v>9.6509999999999999E-2</v>
      </c>
      <c r="AP55" s="26">
        <f t="shared" si="37"/>
        <v>0.10552</v>
      </c>
      <c r="AQ55" s="26">
        <f t="shared" si="37"/>
        <v>0.11498999999999999</v>
      </c>
      <c r="AR55" s="26">
        <f t="shared" si="37"/>
        <v>0.12498999999999999</v>
      </c>
      <c r="AS55" s="26">
        <f t="shared" si="37"/>
        <v>0.13564999999999999</v>
      </c>
      <c r="AT55" s="26">
        <f t="shared" si="37"/>
        <v>0.14701</v>
      </c>
      <c r="AU55" s="26">
        <f t="shared" si="37"/>
        <v>0.15903</v>
      </c>
      <c r="AV55" s="26">
        <f t="shared" si="38"/>
        <v>0.17177000000000001</v>
      </c>
      <c r="AW55" s="26">
        <f t="shared" si="38"/>
        <v>0.18524000000000002</v>
      </c>
      <c r="AX55" s="26">
        <f t="shared" si="38"/>
        <v>0.20476</v>
      </c>
      <c r="AY55" s="26">
        <f t="shared" si="38"/>
        <v>0.23133999999999999</v>
      </c>
      <c r="AZ55" s="26">
        <f t="shared" si="38"/>
        <v>0.25817000000000001</v>
      </c>
      <c r="BA55" s="26">
        <f t="shared" si="38"/>
        <v>0.28487000000000001</v>
      </c>
      <c r="BB55" s="26">
        <f t="shared" si="38"/>
        <v>0.31101999999999996</v>
      </c>
      <c r="BC55" s="26">
        <f t="shared" si="38"/>
        <v>0.33613999999999999</v>
      </c>
      <c r="BD55" s="26">
        <f t="shared" si="38"/>
        <v>0.35929</v>
      </c>
      <c r="BE55" s="26">
        <f t="shared" si="38"/>
        <v>0.38051999999999997</v>
      </c>
      <c r="BF55" s="26">
        <f t="shared" si="39"/>
        <v>0.39826</v>
      </c>
      <c r="BG55" s="26">
        <f t="shared" si="39"/>
        <v>0.41064000000000001</v>
      </c>
      <c r="BH55" s="26">
        <f t="shared" si="39"/>
        <v>0.42238999999999999</v>
      </c>
      <c r="BI55" s="26">
        <f t="shared" si="39"/>
        <v>0.43343999999999999</v>
      </c>
      <c r="BJ55" s="26">
        <f t="shared" si="39"/>
        <v>0.44372</v>
      </c>
      <c r="BK55" s="26">
        <f t="shared" si="39"/>
        <v>0.45</v>
      </c>
      <c r="BL55" s="26">
        <f t="shared" si="39"/>
        <v>0.45</v>
      </c>
      <c r="BM55" s="26">
        <f t="shared" si="39"/>
        <v>0.45</v>
      </c>
      <c r="BN55" s="26">
        <f t="shared" si="39"/>
        <v>0.45</v>
      </c>
      <c r="BO55" s="26">
        <f t="shared" si="39"/>
        <v>0.45</v>
      </c>
      <c r="BP55" s="26">
        <f t="shared" si="40"/>
        <v>0.45</v>
      </c>
      <c r="BQ55" s="26">
        <f t="shared" si="40"/>
        <v>0.45</v>
      </c>
      <c r="BR55" s="26">
        <f t="shared" si="40"/>
        <v>0.45</v>
      </c>
      <c r="BS55" s="26">
        <f t="shared" si="40"/>
        <v>0.45</v>
      </c>
      <c r="BT55" s="26">
        <f t="shared" si="40"/>
        <v>0.45</v>
      </c>
      <c r="BU55" s="26">
        <f t="shared" si="40"/>
        <v>0.45</v>
      </c>
      <c r="BV55" s="26">
        <f t="shared" si="40"/>
        <v>0</v>
      </c>
      <c r="BW55" s="26">
        <f t="shared" si="40"/>
        <v>0</v>
      </c>
      <c r="BX55" s="26">
        <f t="shared" si="40"/>
        <v>0</v>
      </c>
      <c r="BY55" s="26">
        <f t="shared" si="40"/>
        <v>0</v>
      </c>
      <c r="BZ55" s="26">
        <f t="shared" si="41"/>
        <v>0</v>
      </c>
      <c r="CA55" s="26">
        <f t="shared" si="41"/>
        <v>0</v>
      </c>
      <c r="CB55" s="26">
        <f t="shared" si="41"/>
        <v>0</v>
      </c>
      <c r="CC55" s="26">
        <f t="shared" si="41"/>
        <v>0</v>
      </c>
      <c r="CD55" s="26">
        <f t="shared" si="41"/>
        <v>0</v>
      </c>
      <c r="CE55" s="26">
        <f t="shared" si="41"/>
        <v>0</v>
      </c>
      <c r="CF55" s="26">
        <f t="shared" si="41"/>
        <v>0</v>
      </c>
      <c r="CG55" s="26">
        <f t="shared" si="41"/>
        <v>0</v>
      </c>
      <c r="CH55" s="26">
        <f t="shared" si="41"/>
        <v>0</v>
      </c>
      <c r="CI55" s="26">
        <f t="shared" si="41"/>
        <v>0</v>
      </c>
      <c r="CJ55" s="26">
        <f t="shared" si="42"/>
        <v>0</v>
      </c>
      <c r="CK55" s="26">
        <f t="shared" si="42"/>
        <v>0</v>
      </c>
      <c r="CL55" s="26">
        <f t="shared" si="42"/>
        <v>0</v>
      </c>
      <c r="CM55" s="26">
        <f t="shared" si="42"/>
        <v>0</v>
      </c>
      <c r="CN55" s="26">
        <f t="shared" si="42"/>
        <v>0</v>
      </c>
      <c r="CO55" s="26">
        <f t="shared" si="42"/>
        <v>0</v>
      </c>
      <c r="CP55" s="26">
        <f t="shared" si="42"/>
        <v>0</v>
      </c>
      <c r="CQ55" s="26">
        <f t="shared" si="42"/>
        <v>0</v>
      </c>
      <c r="CR55" s="26">
        <f t="shared" si="42"/>
        <v>0</v>
      </c>
      <c r="CS55" s="26">
        <f t="shared" si="42"/>
        <v>0</v>
      </c>
      <c r="CT55" s="26">
        <f t="shared" si="43"/>
        <v>0</v>
      </c>
      <c r="CU55" s="26">
        <f t="shared" si="43"/>
        <v>0</v>
      </c>
      <c r="CV55" s="26">
        <f t="shared" si="43"/>
        <v>0</v>
      </c>
      <c r="CW55" s="26">
        <f t="shared" si="43"/>
        <v>0</v>
      </c>
      <c r="CX55" s="26">
        <f t="shared" si="43"/>
        <v>0</v>
      </c>
      <c r="CY55" s="26">
        <f t="shared" si="43"/>
        <v>0</v>
      </c>
      <c r="CZ55" s="26">
        <f t="shared" si="43"/>
        <v>0</v>
      </c>
      <c r="DA55" s="26">
        <f t="shared" si="43"/>
        <v>0</v>
      </c>
      <c r="DB55" s="26">
        <f t="shared" si="43"/>
        <v>0</v>
      </c>
      <c r="DC55" s="26">
        <f t="shared" si="43"/>
        <v>0</v>
      </c>
      <c r="DD55" s="26">
        <f t="shared" si="44"/>
        <v>0</v>
      </c>
      <c r="DE55" s="26">
        <f t="shared" si="44"/>
        <v>0</v>
      </c>
      <c r="DF55" s="26">
        <f t="shared" si="44"/>
        <v>0</v>
      </c>
      <c r="DG55" s="26">
        <f t="shared" si="44"/>
        <v>0</v>
      </c>
      <c r="DH55" s="26">
        <f t="shared" si="44"/>
        <v>0</v>
      </c>
      <c r="DI55" s="26">
        <f t="shared" si="44"/>
        <v>0</v>
      </c>
      <c r="DJ55" s="26">
        <f t="shared" si="44"/>
        <v>0</v>
      </c>
      <c r="DK55" s="26">
        <f t="shared" si="44"/>
        <v>0</v>
      </c>
      <c r="DL55" s="26">
        <f t="shared" si="44"/>
        <v>0</v>
      </c>
      <c r="DM55" s="26">
        <f t="shared" si="44"/>
        <v>0</v>
      </c>
      <c r="DN55" s="26">
        <f t="shared" si="44"/>
        <v>0</v>
      </c>
      <c r="DO55" s="26">
        <f t="shared" si="44"/>
        <v>0</v>
      </c>
      <c r="DP55" s="26">
        <f t="shared" si="44"/>
        <v>0</v>
      </c>
      <c r="DQ55" s="26">
        <f t="shared" si="44"/>
        <v>0</v>
      </c>
      <c r="DR55" s="26">
        <f t="shared" si="44"/>
        <v>0</v>
      </c>
    </row>
    <row r="56" spans="1:122" x14ac:dyDescent="0.2">
      <c r="A56" s="29">
        <v>50</v>
      </c>
      <c r="B56" s="6">
        <v>4.4999999999999999E-4</v>
      </c>
      <c r="C56" s="7">
        <v>7.5000000000000002E-4</v>
      </c>
      <c r="D56" s="7">
        <v>1.01E-3</v>
      </c>
      <c r="E56" s="7">
        <v>1.2800000000000001E-3</v>
      </c>
      <c r="F56" s="7">
        <v>1.56E-3</v>
      </c>
      <c r="G56" s="7">
        <v>1.8799999999999999E-3</v>
      </c>
      <c r="H56" s="7">
        <v>2.2299999999999998E-3</v>
      </c>
      <c r="I56" s="7">
        <v>2.5999999999999999E-3</v>
      </c>
      <c r="J56" s="7">
        <v>2.99E-3</v>
      </c>
      <c r="K56" s="7">
        <v>3.3799999999999998E-3</v>
      </c>
      <c r="L56" s="7">
        <v>3.7799999999999999E-3</v>
      </c>
      <c r="M56" s="7">
        <v>4.1700000000000001E-3</v>
      </c>
      <c r="N56" s="7">
        <v>4.5799999999999999E-3</v>
      </c>
      <c r="O56" s="7">
        <v>5.0300000000000006E-3</v>
      </c>
      <c r="P56" s="7">
        <v>5.5399999999999998E-3</v>
      </c>
      <c r="Q56" s="7">
        <v>6.1200000000000004E-3</v>
      </c>
      <c r="R56" s="7">
        <v>6.8399999999999997E-3</v>
      </c>
      <c r="S56" s="7">
        <v>7.7099999999999998E-3</v>
      </c>
      <c r="T56" s="7">
        <v>8.7899999999999992E-3</v>
      </c>
      <c r="U56" s="7">
        <v>1.0119999999999999E-2</v>
      </c>
      <c r="V56" s="7">
        <v>1.174E-2</v>
      </c>
      <c r="W56" s="7">
        <v>1.3689999999999999E-2</v>
      </c>
      <c r="X56" s="7">
        <v>1.601E-2</v>
      </c>
      <c r="Y56" s="7">
        <v>1.8749999999999999E-2</v>
      </c>
      <c r="Z56" s="7">
        <v>2.206E-2</v>
      </c>
      <c r="AA56" s="7">
        <v>2.5920000000000002E-2</v>
      </c>
      <c r="AB56" s="26">
        <f t="shared" ref="AB56:AK65" si="45">AA57</f>
        <v>2.8910000000000002E-2</v>
      </c>
      <c r="AC56" s="26">
        <f t="shared" si="45"/>
        <v>3.2210000000000003E-2</v>
      </c>
      <c r="AD56" s="26">
        <f t="shared" si="45"/>
        <v>3.5830000000000001E-2</v>
      </c>
      <c r="AE56" s="26">
        <f t="shared" si="45"/>
        <v>3.9789999999999999E-2</v>
      </c>
      <c r="AF56" s="26">
        <f t="shared" si="45"/>
        <v>4.4159999999999998E-2</v>
      </c>
      <c r="AG56" s="26">
        <f t="shared" si="45"/>
        <v>4.897E-2</v>
      </c>
      <c r="AH56" s="26">
        <f t="shared" si="45"/>
        <v>5.4229999999999993E-2</v>
      </c>
      <c r="AI56" s="26">
        <f t="shared" si="45"/>
        <v>5.9950000000000003E-2</v>
      </c>
      <c r="AJ56" s="26">
        <f t="shared" si="45"/>
        <v>6.615E-2</v>
      </c>
      <c r="AK56" s="26">
        <f t="shared" si="45"/>
        <v>7.288E-2</v>
      </c>
      <c r="AL56" s="26">
        <f t="shared" ref="AL56:AU65" si="46">AK57</f>
        <v>8.0159999999999995E-2</v>
      </c>
      <c r="AM56" s="26">
        <f t="shared" si="46"/>
        <v>8.8020000000000001E-2</v>
      </c>
      <c r="AN56" s="26">
        <f t="shared" si="46"/>
        <v>9.6509999999999999E-2</v>
      </c>
      <c r="AO56" s="26">
        <f t="shared" si="46"/>
        <v>0.10552</v>
      </c>
      <c r="AP56" s="26">
        <f t="shared" si="46"/>
        <v>0.11498999999999999</v>
      </c>
      <c r="AQ56" s="26">
        <f t="shared" si="46"/>
        <v>0.12498999999999999</v>
      </c>
      <c r="AR56" s="26">
        <f t="shared" si="46"/>
        <v>0.13564999999999999</v>
      </c>
      <c r="AS56" s="26">
        <f t="shared" si="46"/>
        <v>0.14701</v>
      </c>
      <c r="AT56" s="26">
        <f t="shared" si="46"/>
        <v>0.15903</v>
      </c>
      <c r="AU56" s="26">
        <f t="shared" si="46"/>
        <v>0.17177000000000001</v>
      </c>
      <c r="AV56" s="26">
        <f t="shared" ref="AV56:BE65" si="47">AU57</f>
        <v>0.18524000000000002</v>
      </c>
      <c r="AW56" s="26">
        <f t="shared" si="47"/>
        <v>0.20476</v>
      </c>
      <c r="AX56" s="26">
        <f t="shared" si="47"/>
        <v>0.23133999999999999</v>
      </c>
      <c r="AY56" s="26">
        <f t="shared" si="47"/>
        <v>0.25817000000000001</v>
      </c>
      <c r="AZ56" s="26">
        <f t="shared" si="47"/>
        <v>0.28487000000000001</v>
      </c>
      <c r="BA56" s="26">
        <f t="shared" si="47"/>
        <v>0.31101999999999996</v>
      </c>
      <c r="BB56" s="26">
        <f t="shared" si="47"/>
        <v>0.33613999999999999</v>
      </c>
      <c r="BC56" s="26">
        <f t="shared" si="47"/>
        <v>0.35929</v>
      </c>
      <c r="BD56" s="26">
        <f t="shared" si="47"/>
        <v>0.38051999999999997</v>
      </c>
      <c r="BE56" s="26">
        <f t="shared" si="47"/>
        <v>0.39826</v>
      </c>
      <c r="BF56" s="26">
        <f t="shared" ref="BF56:BO65" si="48">BE57</f>
        <v>0.41064000000000001</v>
      </c>
      <c r="BG56" s="26">
        <f t="shared" si="48"/>
        <v>0.42238999999999999</v>
      </c>
      <c r="BH56" s="26">
        <f t="shared" si="48"/>
        <v>0.43343999999999999</v>
      </c>
      <c r="BI56" s="26">
        <f t="shared" si="48"/>
        <v>0.44372</v>
      </c>
      <c r="BJ56" s="26">
        <f t="shared" si="48"/>
        <v>0.45</v>
      </c>
      <c r="BK56" s="26">
        <f t="shared" si="48"/>
        <v>0.45</v>
      </c>
      <c r="BL56" s="26">
        <f t="shared" si="48"/>
        <v>0.45</v>
      </c>
      <c r="BM56" s="26">
        <f t="shared" si="48"/>
        <v>0.45</v>
      </c>
      <c r="BN56" s="26">
        <f t="shared" si="48"/>
        <v>0.45</v>
      </c>
      <c r="BO56" s="26">
        <f t="shared" si="48"/>
        <v>0.45</v>
      </c>
      <c r="BP56" s="26">
        <f t="shared" ref="BP56:BY65" si="49">BO57</f>
        <v>0.45</v>
      </c>
      <c r="BQ56" s="26">
        <f t="shared" si="49"/>
        <v>0.45</v>
      </c>
      <c r="BR56" s="26">
        <f t="shared" si="49"/>
        <v>0.45</v>
      </c>
      <c r="BS56" s="26">
        <f t="shared" si="49"/>
        <v>0.45</v>
      </c>
      <c r="BT56" s="26">
        <f t="shared" si="49"/>
        <v>0.45</v>
      </c>
      <c r="BU56" s="26">
        <f t="shared" si="49"/>
        <v>0</v>
      </c>
      <c r="BV56" s="26">
        <f t="shared" si="49"/>
        <v>0</v>
      </c>
      <c r="BW56" s="26">
        <f t="shared" si="49"/>
        <v>0</v>
      </c>
      <c r="BX56" s="26">
        <f t="shared" si="49"/>
        <v>0</v>
      </c>
      <c r="BY56" s="26">
        <f t="shared" si="49"/>
        <v>0</v>
      </c>
      <c r="BZ56" s="26">
        <f t="shared" ref="BZ56:CI65" si="50">BY57</f>
        <v>0</v>
      </c>
      <c r="CA56" s="26">
        <f t="shared" si="50"/>
        <v>0</v>
      </c>
      <c r="CB56" s="26">
        <f t="shared" si="50"/>
        <v>0</v>
      </c>
      <c r="CC56" s="26">
        <f t="shared" si="50"/>
        <v>0</v>
      </c>
      <c r="CD56" s="26">
        <f t="shared" si="50"/>
        <v>0</v>
      </c>
      <c r="CE56" s="26">
        <f t="shared" si="50"/>
        <v>0</v>
      </c>
      <c r="CF56" s="26">
        <f t="shared" si="50"/>
        <v>0</v>
      </c>
      <c r="CG56" s="26">
        <f t="shared" si="50"/>
        <v>0</v>
      </c>
      <c r="CH56" s="26">
        <f t="shared" si="50"/>
        <v>0</v>
      </c>
      <c r="CI56" s="26">
        <f t="shared" si="50"/>
        <v>0</v>
      </c>
      <c r="CJ56" s="26">
        <f t="shared" ref="CJ56:CS65" si="51">CI57</f>
        <v>0</v>
      </c>
      <c r="CK56" s="26">
        <f t="shared" si="51"/>
        <v>0</v>
      </c>
      <c r="CL56" s="26">
        <f t="shared" si="51"/>
        <v>0</v>
      </c>
      <c r="CM56" s="26">
        <f t="shared" si="51"/>
        <v>0</v>
      </c>
      <c r="CN56" s="26">
        <f t="shared" si="51"/>
        <v>0</v>
      </c>
      <c r="CO56" s="26">
        <f t="shared" si="51"/>
        <v>0</v>
      </c>
      <c r="CP56" s="26">
        <f t="shared" si="51"/>
        <v>0</v>
      </c>
      <c r="CQ56" s="26">
        <f t="shared" si="51"/>
        <v>0</v>
      </c>
      <c r="CR56" s="26">
        <f t="shared" si="51"/>
        <v>0</v>
      </c>
      <c r="CS56" s="26">
        <f t="shared" si="51"/>
        <v>0</v>
      </c>
      <c r="CT56" s="26">
        <f t="shared" ref="CT56:DC65" si="52">CS57</f>
        <v>0</v>
      </c>
      <c r="CU56" s="26">
        <f t="shared" si="52"/>
        <v>0</v>
      </c>
      <c r="CV56" s="26">
        <f t="shared" si="52"/>
        <v>0</v>
      </c>
      <c r="CW56" s="26">
        <f t="shared" si="52"/>
        <v>0</v>
      </c>
      <c r="CX56" s="26">
        <f t="shared" si="52"/>
        <v>0</v>
      </c>
      <c r="CY56" s="26">
        <f t="shared" si="52"/>
        <v>0</v>
      </c>
      <c r="CZ56" s="26">
        <f t="shared" si="52"/>
        <v>0</v>
      </c>
      <c r="DA56" s="26">
        <f t="shared" si="52"/>
        <v>0</v>
      </c>
      <c r="DB56" s="26">
        <f t="shared" si="52"/>
        <v>0</v>
      </c>
      <c r="DC56" s="26">
        <f t="shared" si="52"/>
        <v>0</v>
      </c>
      <c r="DD56" s="26">
        <f t="shared" ref="DD56:DR65" si="53">DC57</f>
        <v>0</v>
      </c>
      <c r="DE56" s="26">
        <f t="shared" si="53"/>
        <v>0</v>
      </c>
      <c r="DF56" s="26">
        <f t="shared" si="53"/>
        <v>0</v>
      </c>
      <c r="DG56" s="26">
        <f t="shared" si="53"/>
        <v>0</v>
      </c>
      <c r="DH56" s="26">
        <f t="shared" si="53"/>
        <v>0</v>
      </c>
      <c r="DI56" s="26">
        <f t="shared" si="53"/>
        <v>0</v>
      </c>
      <c r="DJ56" s="26">
        <f t="shared" si="53"/>
        <v>0</v>
      </c>
      <c r="DK56" s="26">
        <f t="shared" si="53"/>
        <v>0</v>
      </c>
      <c r="DL56" s="26">
        <f t="shared" si="53"/>
        <v>0</v>
      </c>
      <c r="DM56" s="26">
        <f t="shared" si="53"/>
        <v>0</v>
      </c>
      <c r="DN56" s="26">
        <f t="shared" si="53"/>
        <v>0</v>
      </c>
      <c r="DO56" s="26">
        <f t="shared" si="53"/>
        <v>0</v>
      </c>
      <c r="DP56" s="26">
        <f t="shared" si="53"/>
        <v>0</v>
      </c>
      <c r="DQ56" s="26">
        <f t="shared" si="53"/>
        <v>0</v>
      </c>
      <c r="DR56" s="26">
        <f t="shared" si="53"/>
        <v>0</v>
      </c>
    </row>
    <row r="57" spans="1:122" x14ac:dyDescent="0.2">
      <c r="A57" s="29">
        <v>51</v>
      </c>
      <c r="B57" s="6">
        <v>4.8999999999999998E-4</v>
      </c>
      <c r="C57" s="7">
        <v>8.0000000000000004E-4</v>
      </c>
      <c r="D57" s="7">
        <v>1.09E-3</v>
      </c>
      <c r="E57" s="7">
        <v>1.39E-3</v>
      </c>
      <c r="F57" s="7">
        <v>1.7099999999999999E-3</v>
      </c>
      <c r="G57" s="7">
        <v>2.0600000000000002E-3</v>
      </c>
      <c r="H57" s="7">
        <v>2.4500000000000004E-3</v>
      </c>
      <c r="I57" s="7">
        <v>2.8500000000000001E-3</v>
      </c>
      <c r="J57" s="7">
        <v>3.2599999999999999E-3</v>
      </c>
      <c r="K57" s="7">
        <v>3.6700000000000001E-3</v>
      </c>
      <c r="L57" s="7">
        <v>4.0899999999999999E-3</v>
      </c>
      <c r="M57" s="7">
        <v>4.5199999999999997E-3</v>
      </c>
      <c r="N57" s="7">
        <v>4.9699999999999996E-3</v>
      </c>
      <c r="O57" s="7">
        <v>5.47E-3</v>
      </c>
      <c r="P57" s="7">
        <v>6.0400000000000002E-3</v>
      </c>
      <c r="Q57" s="7">
        <v>6.7099999999999998E-3</v>
      </c>
      <c r="R57" s="7">
        <v>7.5399999999999998E-3</v>
      </c>
      <c r="S57" s="7">
        <v>8.5500000000000003E-3</v>
      </c>
      <c r="T57" s="7">
        <v>9.8000000000000014E-3</v>
      </c>
      <c r="U57" s="7">
        <v>1.1310000000000001E-2</v>
      </c>
      <c r="V57" s="7">
        <v>1.315E-2</v>
      </c>
      <c r="W57" s="7">
        <v>1.533E-2</v>
      </c>
      <c r="X57" s="7">
        <v>1.7940000000000001E-2</v>
      </c>
      <c r="Y57" s="7">
        <v>2.0989999999999998E-2</v>
      </c>
      <c r="Z57" s="7">
        <v>2.4649999999999998E-2</v>
      </c>
      <c r="AA57" s="7">
        <v>2.8910000000000002E-2</v>
      </c>
      <c r="AB57" s="26">
        <f t="shared" si="45"/>
        <v>3.2210000000000003E-2</v>
      </c>
      <c r="AC57" s="26">
        <f t="shared" si="45"/>
        <v>3.5830000000000001E-2</v>
      </c>
      <c r="AD57" s="26">
        <f t="shared" si="45"/>
        <v>3.9789999999999999E-2</v>
      </c>
      <c r="AE57" s="26">
        <f t="shared" si="45"/>
        <v>4.4159999999999998E-2</v>
      </c>
      <c r="AF57" s="26">
        <f t="shared" si="45"/>
        <v>4.897E-2</v>
      </c>
      <c r="AG57" s="26">
        <f t="shared" si="45"/>
        <v>5.4229999999999993E-2</v>
      </c>
      <c r="AH57" s="26">
        <f t="shared" si="45"/>
        <v>5.9950000000000003E-2</v>
      </c>
      <c r="AI57" s="26">
        <f t="shared" si="45"/>
        <v>6.615E-2</v>
      </c>
      <c r="AJ57" s="26">
        <f t="shared" si="45"/>
        <v>7.288E-2</v>
      </c>
      <c r="AK57" s="26">
        <f t="shared" si="45"/>
        <v>8.0159999999999995E-2</v>
      </c>
      <c r="AL57" s="26">
        <f t="shared" si="46"/>
        <v>8.8020000000000001E-2</v>
      </c>
      <c r="AM57" s="26">
        <f t="shared" si="46"/>
        <v>9.6509999999999999E-2</v>
      </c>
      <c r="AN57" s="26">
        <f t="shared" si="46"/>
        <v>0.10552</v>
      </c>
      <c r="AO57" s="26">
        <f t="shared" si="46"/>
        <v>0.11498999999999999</v>
      </c>
      <c r="AP57" s="26">
        <f t="shared" si="46"/>
        <v>0.12498999999999999</v>
      </c>
      <c r="AQ57" s="26">
        <f t="shared" si="46"/>
        <v>0.13564999999999999</v>
      </c>
      <c r="AR57" s="26">
        <f t="shared" si="46"/>
        <v>0.14701</v>
      </c>
      <c r="AS57" s="26">
        <f t="shared" si="46"/>
        <v>0.15903</v>
      </c>
      <c r="AT57" s="26">
        <f t="shared" si="46"/>
        <v>0.17177000000000001</v>
      </c>
      <c r="AU57" s="26">
        <f t="shared" si="46"/>
        <v>0.18524000000000002</v>
      </c>
      <c r="AV57" s="26">
        <f t="shared" si="47"/>
        <v>0.20476</v>
      </c>
      <c r="AW57" s="26">
        <f t="shared" si="47"/>
        <v>0.23133999999999999</v>
      </c>
      <c r="AX57" s="26">
        <f t="shared" si="47"/>
        <v>0.25817000000000001</v>
      </c>
      <c r="AY57" s="26">
        <f t="shared" si="47"/>
        <v>0.28487000000000001</v>
      </c>
      <c r="AZ57" s="26">
        <f t="shared" si="47"/>
        <v>0.31101999999999996</v>
      </c>
      <c r="BA57" s="26">
        <f t="shared" si="47"/>
        <v>0.33613999999999999</v>
      </c>
      <c r="BB57" s="26">
        <f t="shared" si="47"/>
        <v>0.35929</v>
      </c>
      <c r="BC57" s="26">
        <f t="shared" si="47"/>
        <v>0.38051999999999997</v>
      </c>
      <c r="BD57" s="26">
        <f t="shared" si="47"/>
        <v>0.39826</v>
      </c>
      <c r="BE57" s="26">
        <f t="shared" si="47"/>
        <v>0.41064000000000001</v>
      </c>
      <c r="BF57" s="26">
        <f t="shared" si="48"/>
        <v>0.42238999999999999</v>
      </c>
      <c r="BG57" s="26">
        <f t="shared" si="48"/>
        <v>0.43343999999999999</v>
      </c>
      <c r="BH57" s="26">
        <f t="shared" si="48"/>
        <v>0.44372</v>
      </c>
      <c r="BI57" s="26">
        <f t="shared" si="48"/>
        <v>0.45</v>
      </c>
      <c r="BJ57" s="26">
        <f t="shared" si="48"/>
        <v>0.45</v>
      </c>
      <c r="BK57" s="26">
        <f t="shared" si="48"/>
        <v>0.45</v>
      </c>
      <c r="BL57" s="26">
        <f t="shared" si="48"/>
        <v>0.45</v>
      </c>
      <c r="BM57" s="26">
        <f t="shared" si="48"/>
        <v>0.45</v>
      </c>
      <c r="BN57" s="26">
        <f t="shared" si="48"/>
        <v>0.45</v>
      </c>
      <c r="BO57" s="26">
        <f t="shared" si="48"/>
        <v>0.45</v>
      </c>
      <c r="BP57" s="26">
        <f t="shared" si="49"/>
        <v>0.45</v>
      </c>
      <c r="BQ57" s="26">
        <f t="shared" si="49"/>
        <v>0.45</v>
      </c>
      <c r="BR57" s="26">
        <f t="shared" si="49"/>
        <v>0.45</v>
      </c>
      <c r="BS57" s="26">
        <f t="shared" si="49"/>
        <v>0.45</v>
      </c>
      <c r="BT57" s="26">
        <f t="shared" si="49"/>
        <v>0</v>
      </c>
      <c r="BU57" s="26">
        <f t="shared" si="49"/>
        <v>0</v>
      </c>
      <c r="BV57" s="26">
        <f t="shared" si="49"/>
        <v>0</v>
      </c>
      <c r="BW57" s="26">
        <f t="shared" si="49"/>
        <v>0</v>
      </c>
      <c r="BX57" s="26">
        <f t="shared" si="49"/>
        <v>0</v>
      </c>
      <c r="BY57" s="26">
        <f t="shared" si="49"/>
        <v>0</v>
      </c>
      <c r="BZ57" s="26">
        <f t="shared" si="50"/>
        <v>0</v>
      </c>
      <c r="CA57" s="26">
        <f t="shared" si="50"/>
        <v>0</v>
      </c>
      <c r="CB57" s="26">
        <f t="shared" si="50"/>
        <v>0</v>
      </c>
      <c r="CC57" s="26">
        <f t="shared" si="50"/>
        <v>0</v>
      </c>
      <c r="CD57" s="26">
        <f t="shared" si="50"/>
        <v>0</v>
      </c>
      <c r="CE57" s="26">
        <f t="shared" si="50"/>
        <v>0</v>
      </c>
      <c r="CF57" s="26">
        <f t="shared" si="50"/>
        <v>0</v>
      </c>
      <c r="CG57" s="26">
        <f t="shared" si="50"/>
        <v>0</v>
      </c>
      <c r="CH57" s="26">
        <f t="shared" si="50"/>
        <v>0</v>
      </c>
      <c r="CI57" s="26">
        <f t="shared" si="50"/>
        <v>0</v>
      </c>
      <c r="CJ57" s="26">
        <f t="shared" si="51"/>
        <v>0</v>
      </c>
      <c r="CK57" s="26">
        <f t="shared" si="51"/>
        <v>0</v>
      </c>
      <c r="CL57" s="26">
        <f t="shared" si="51"/>
        <v>0</v>
      </c>
      <c r="CM57" s="26">
        <f t="shared" si="51"/>
        <v>0</v>
      </c>
      <c r="CN57" s="26">
        <f t="shared" si="51"/>
        <v>0</v>
      </c>
      <c r="CO57" s="26">
        <f t="shared" si="51"/>
        <v>0</v>
      </c>
      <c r="CP57" s="26">
        <f t="shared" si="51"/>
        <v>0</v>
      </c>
      <c r="CQ57" s="26">
        <f t="shared" si="51"/>
        <v>0</v>
      </c>
      <c r="CR57" s="26">
        <f t="shared" si="51"/>
        <v>0</v>
      </c>
      <c r="CS57" s="26">
        <f t="shared" si="51"/>
        <v>0</v>
      </c>
      <c r="CT57" s="26">
        <f t="shared" si="52"/>
        <v>0</v>
      </c>
      <c r="CU57" s="26">
        <f t="shared" si="52"/>
        <v>0</v>
      </c>
      <c r="CV57" s="26">
        <f t="shared" si="52"/>
        <v>0</v>
      </c>
      <c r="CW57" s="26">
        <f t="shared" si="52"/>
        <v>0</v>
      </c>
      <c r="CX57" s="26">
        <f t="shared" si="52"/>
        <v>0</v>
      </c>
      <c r="CY57" s="26">
        <f t="shared" si="52"/>
        <v>0</v>
      </c>
      <c r="CZ57" s="26">
        <f t="shared" si="52"/>
        <v>0</v>
      </c>
      <c r="DA57" s="26">
        <f t="shared" si="52"/>
        <v>0</v>
      </c>
      <c r="DB57" s="26">
        <f t="shared" si="52"/>
        <v>0</v>
      </c>
      <c r="DC57" s="26">
        <f t="shared" si="52"/>
        <v>0</v>
      </c>
      <c r="DD57" s="26">
        <f t="shared" si="53"/>
        <v>0</v>
      </c>
      <c r="DE57" s="26">
        <f t="shared" si="53"/>
        <v>0</v>
      </c>
      <c r="DF57" s="26">
        <f t="shared" si="53"/>
        <v>0</v>
      </c>
      <c r="DG57" s="26">
        <f t="shared" si="53"/>
        <v>0</v>
      </c>
      <c r="DH57" s="26">
        <f t="shared" si="53"/>
        <v>0</v>
      </c>
      <c r="DI57" s="26">
        <f t="shared" si="53"/>
        <v>0</v>
      </c>
      <c r="DJ57" s="26">
        <f t="shared" si="53"/>
        <v>0</v>
      </c>
      <c r="DK57" s="26">
        <f t="shared" si="53"/>
        <v>0</v>
      </c>
      <c r="DL57" s="26">
        <f t="shared" si="53"/>
        <v>0</v>
      </c>
      <c r="DM57" s="26">
        <f t="shared" si="53"/>
        <v>0</v>
      </c>
      <c r="DN57" s="26">
        <f t="shared" si="53"/>
        <v>0</v>
      </c>
      <c r="DO57" s="26">
        <f t="shared" si="53"/>
        <v>0</v>
      </c>
      <c r="DP57" s="26">
        <f t="shared" si="53"/>
        <v>0</v>
      </c>
      <c r="DQ57" s="26">
        <f t="shared" si="53"/>
        <v>0</v>
      </c>
      <c r="DR57" s="26">
        <f t="shared" si="53"/>
        <v>0</v>
      </c>
    </row>
    <row r="58" spans="1:122" x14ac:dyDescent="0.2">
      <c r="A58" s="29">
        <v>52</v>
      </c>
      <c r="B58" s="6">
        <v>5.2000000000000006E-4</v>
      </c>
      <c r="C58" s="7">
        <v>8.5999999999999998E-4</v>
      </c>
      <c r="D58" s="7">
        <v>1.1799999999999998E-3</v>
      </c>
      <c r="E58" s="7">
        <v>1.5100000000000001E-3</v>
      </c>
      <c r="F58" s="7">
        <v>1.8700000000000001E-3</v>
      </c>
      <c r="G58" s="7">
        <v>2.2599999999999999E-3</v>
      </c>
      <c r="H58" s="7">
        <v>2.6800000000000001E-3</v>
      </c>
      <c r="I58" s="7">
        <v>3.1099999999999999E-3</v>
      </c>
      <c r="J58" s="7">
        <v>3.5499999999999998E-3</v>
      </c>
      <c r="K58" s="7">
        <v>3.9900000000000005E-3</v>
      </c>
      <c r="L58" s="7">
        <v>4.4400000000000004E-3</v>
      </c>
      <c r="M58" s="7">
        <v>4.9000000000000007E-3</v>
      </c>
      <c r="N58" s="7">
        <v>5.4099999999999999E-3</v>
      </c>
      <c r="O58" s="7">
        <v>5.96E-3</v>
      </c>
      <c r="P58" s="7">
        <v>6.6100000000000004E-3</v>
      </c>
      <c r="Q58" s="7">
        <v>7.3899999999999999E-3</v>
      </c>
      <c r="R58" s="7">
        <v>8.3400000000000002E-3</v>
      </c>
      <c r="S58" s="7">
        <v>9.4999999999999998E-3</v>
      </c>
      <c r="T58" s="7">
        <v>1.093E-2</v>
      </c>
      <c r="U58" s="7">
        <v>1.2659999999999999E-2</v>
      </c>
      <c r="V58" s="7">
        <v>1.472E-2</v>
      </c>
      <c r="W58" s="7">
        <v>1.7180000000000001E-2</v>
      </c>
      <c r="X58" s="7">
        <v>2.0079999999999997E-2</v>
      </c>
      <c r="Y58" s="7">
        <v>2.3469999999999998E-2</v>
      </c>
      <c r="Z58" s="7">
        <v>2.7510000000000003E-2</v>
      </c>
      <c r="AA58" s="7">
        <v>3.2210000000000003E-2</v>
      </c>
      <c r="AB58" s="26">
        <f t="shared" si="45"/>
        <v>3.5830000000000001E-2</v>
      </c>
      <c r="AC58" s="26">
        <f t="shared" si="45"/>
        <v>3.9789999999999999E-2</v>
      </c>
      <c r="AD58" s="26">
        <f t="shared" si="45"/>
        <v>4.4159999999999998E-2</v>
      </c>
      <c r="AE58" s="26">
        <f t="shared" si="45"/>
        <v>4.897E-2</v>
      </c>
      <c r="AF58" s="26">
        <f t="shared" si="45"/>
        <v>5.4229999999999993E-2</v>
      </c>
      <c r="AG58" s="26">
        <f t="shared" si="45"/>
        <v>5.9950000000000003E-2</v>
      </c>
      <c r="AH58" s="26">
        <f t="shared" si="45"/>
        <v>6.615E-2</v>
      </c>
      <c r="AI58" s="26">
        <f t="shared" si="45"/>
        <v>7.288E-2</v>
      </c>
      <c r="AJ58" s="26">
        <f t="shared" si="45"/>
        <v>8.0159999999999995E-2</v>
      </c>
      <c r="AK58" s="26">
        <f t="shared" si="45"/>
        <v>8.8020000000000001E-2</v>
      </c>
      <c r="AL58" s="26">
        <f t="shared" si="46"/>
        <v>9.6509999999999999E-2</v>
      </c>
      <c r="AM58" s="26">
        <f t="shared" si="46"/>
        <v>0.10552</v>
      </c>
      <c r="AN58" s="26">
        <f t="shared" si="46"/>
        <v>0.11498999999999999</v>
      </c>
      <c r="AO58" s="26">
        <f t="shared" si="46"/>
        <v>0.12498999999999999</v>
      </c>
      <c r="AP58" s="26">
        <f t="shared" si="46"/>
        <v>0.13564999999999999</v>
      </c>
      <c r="AQ58" s="26">
        <f t="shared" si="46"/>
        <v>0.14701</v>
      </c>
      <c r="AR58" s="26">
        <f t="shared" si="46"/>
        <v>0.15903</v>
      </c>
      <c r="AS58" s="26">
        <f t="shared" si="46"/>
        <v>0.17177000000000001</v>
      </c>
      <c r="AT58" s="26">
        <f t="shared" si="46"/>
        <v>0.18524000000000002</v>
      </c>
      <c r="AU58" s="26">
        <f t="shared" si="46"/>
        <v>0.20476</v>
      </c>
      <c r="AV58" s="26">
        <f t="shared" si="47"/>
        <v>0.23133999999999999</v>
      </c>
      <c r="AW58" s="26">
        <f t="shared" si="47"/>
        <v>0.25817000000000001</v>
      </c>
      <c r="AX58" s="26">
        <f t="shared" si="47"/>
        <v>0.28487000000000001</v>
      </c>
      <c r="AY58" s="26">
        <f t="shared" si="47"/>
        <v>0.31101999999999996</v>
      </c>
      <c r="AZ58" s="26">
        <f t="shared" si="47"/>
        <v>0.33613999999999999</v>
      </c>
      <c r="BA58" s="26">
        <f t="shared" si="47"/>
        <v>0.35929</v>
      </c>
      <c r="BB58" s="26">
        <f t="shared" si="47"/>
        <v>0.38051999999999997</v>
      </c>
      <c r="BC58" s="26">
        <f t="shared" si="47"/>
        <v>0.39826</v>
      </c>
      <c r="BD58" s="26">
        <f t="shared" si="47"/>
        <v>0.41064000000000001</v>
      </c>
      <c r="BE58" s="26">
        <f t="shared" si="47"/>
        <v>0.42238999999999999</v>
      </c>
      <c r="BF58" s="26">
        <f t="shared" si="48"/>
        <v>0.43343999999999999</v>
      </c>
      <c r="BG58" s="26">
        <f t="shared" si="48"/>
        <v>0.44372</v>
      </c>
      <c r="BH58" s="26">
        <f t="shared" si="48"/>
        <v>0.45</v>
      </c>
      <c r="BI58" s="26">
        <f t="shared" si="48"/>
        <v>0.45</v>
      </c>
      <c r="BJ58" s="26">
        <f t="shared" si="48"/>
        <v>0.45</v>
      </c>
      <c r="BK58" s="26">
        <f t="shared" si="48"/>
        <v>0.45</v>
      </c>
      <c r="BL58" s="26">
        <f t="shared" si="48"/>
        <v>0.45</v>
      </c>
      <c r="BM58" s="26">
        <f t="shared" si="48"/>
        <v>0.45</v>
      </c>
      <c r="BN58" s="26">
        <f t="shared" si="48"/>
        <v>0.45</v>
      </c>
      <c r="BO58" s="26">
        <f t="shared" si="48"/>
        <v>0.45</v>
      </c>
      <c r="BP58" s="26">
        <f t="shared" si="49"/>
        <v>0.45</v>
      </c>
      <c r="BQ58" s="26">
        <f t="shared" si="49"/>
        <v>0.45</v>
      </c>
      <c r="BR58" s="26">
        <f t="shared" si="49"/>
        <v>0.45</v>
      </c>
      <c r="BS58" s="26">
        <f t="shared" si="49"/>
        <v>0</v>
      </c>
      <c r="BT58" s="26">
        <f t="shared" si="49"/>
        <v>0</v>
      </c>
      <c r="BU58" s="26">
        <f t="shared" si="49"/>
        <v>0</v>
      </c>
      <c r="BV58" s="26">
        <f t="shared" si="49"/>
        <v>0</v>
      </c>
      <c r="BW58" s="26">
        <f t="shared" si="49"/>
        <v>0</v>
      </c>
      <c r="BX58" s="26">
        <f t="shared" si="49"/>
        <v>0</v>
      </c>
      <c r="BY58" s="26">
        <f t="shared" si="49"/>
        <v>0</v>
      </c>
      <c r="BZ58" s="26">
        <f t="shared" si="50"/>
        <v>0</v>
      </c>
      <c r="CA58" s="26">
        <f t="shared" si="50"/>
        <v>0</v>
      </c>
      <c r="CB58" s="26">
        <f t="shared" si="50"/>
        <v>0</v>
      </c>
      <c r="CC58" s="26">
        <f t="shared" si="50"/>
        <v>0</v>
      </c>
      <c r="CD58" s="26">
        <f t="shared" si="50"/>
        <v>0</v>
      </c>
      <c r="CE58" s="26">
        <f t="shared" si="50"/>
        <v>0</v>
      </c>
      <c r="CF58" s="26">
        <f t="shared" si="50"/>
        <v>0</v>
      </c>
      <c r="CG58" s="26">
        <f t="shared" si="50"/>
        <v>0</v>
      </c>
      <c r="CH58" s="26">
        <f t="shared" si="50"/>
        <v>0</v>
      </c>
      <c r="CI58" s="26">
        <f t="shared" si="50"/>
        <v>0</v>
      </c>
      <c r="CJ58" s="26">
        <f t="shared" si="51"/>
        <v>0</v>
      </c>
      <c r="CK58" s="26">
        <f t="shared" si="51"/>
        <v>0</v>
      </c>
      <c r="CL58" s="26">
        <f t="shared" si="51"/>
        <v>0</v>
      </c>
      <c r="CM58" s="26">
        <f t="shared" si="51"/>
        <v>0</v>
      </c>
      <c r="CN58" s="26">
        <f t="shared" si="51"/>
        <v>0</v>
      </c>
      <c r="CO58" s="26">
        <f t="shared" si="51"/>
        <v>0</v>
      </c>
      <c r="CP58" s="26">
        <f t="shared" si="51"/>
        <v>0</v>
      </c>
      <c r="CQ58" s="26">
        <f t="shared" si="51"/>
        <v>0</v>
      </c>
      <c r="CR58" s="26">
        <f t="shared" si="51"/>
        <v>0</v>
      </c>
      <c r="CS58" s="26">
        <f t="shared" si="51"/>
        <v>0</v>
      </c>
      <c r="CT58" s="26">
        <f t="shared" si="52"/>
        <v>0</v>
      </c>
      <c r="CU58" s="26">
        <f t="shared" si="52"/>
        <v>0</v>
      </c>
      <c r="CV58" s="26">
        <f t="shared" si="52"/>
        <v>0</v>
      </c>
      <c r="CW58" s="26">
        <f t="shared" si="52"/>
        <v>0</v>
      </c>
      <c r="CX58" s="26">
        <f t="shared" si="52"/>
        <v>0</v>
      </c>
      <c r="CY58" s="26">
        <f t="shared" si="52"/>
        <v>0</v>
      </c>
      <c r="CZ58" s="26">
        <f t="shared" si="52"/>
        <v>0</v>
      </c>
      <c r="DA58" s="26">
        <f t="shared" si="52"/>
        <v>0</v>
      </c>
      <c r="DB58" s="26">
        <f t="shared" si="52"/>
        <v>0</v>
      </c>
      <c r="DC58" s="26">
        <f t="shared" si="52"/>
        <v>0</v>
      </c>
      <c r="DD58" s="26">
        <f t="shared" si="53"/>
        <v>0</v>
      </c>
      <c r="DE58" s="26">
        <f t="shared" si="53"/>
        <v>0</v>
      </c>
      <c r="DF58" s="26">
        <f t="shared" si="53"/>
        <v>0</v>
      </c>
      <c r="DG58" s="26">
        <f t="shared" si="53"/>
        <v>0</v>
      </c>
      <c r="DH58" s="26">
        <f t="shared" si="53"/>
        <v>0</v>
      </c>
      <c r="DI58" s="26">
        <f t="shared" si="53"/>
        <v>0</v>
      </c>
      <c r="DJ58" s="26">
        <f t="shared" si="53"/>
        <v>0</v>
      </c>
      <c r="DK58" s="26">
        <f t="shared" si="53"/>
        <v>0</v>
      </c>
      <c r="DL58" s="26">
        <f t="shared" si="53"/>
        <v>0</v>
      </c>
      <c r="DM58" s="26">
        <f t="shared" si="53"/>
        <v>0</v>
      </c>
      <c r="DN58" s="26">
        <f t="shared" si="53"/>
        <v>0</v>
      </c>
      <c r="DO58" s="26">
        <f t="shared" si="53"/>
        <v>0</v>
      </c>
      <c r="DP58" s="26">
        <f t="shared" si="53"/>
        <v>0</v>
      </c>
      <c r="DQ58" s="26">
        <f t="shared" si="53"/>
        <v>0</v>
      </c>
      <c r="DR58" s="26">
        <f t="shared" si="53"/>
        <v>0</v>
      </c>
    </row>
    <row r="59" spans="1:122" x14ac:dyDescent="0.2">
      <c r="A59" s="29">
        <v>53</v>
      </c>
      <c r="B59" s="6">
        <v>5.6000000000000006E-4</v>
      </c>
      <c r="C59" s="7">
        <v>9.2000000000000003E-4</v>
      </c>
      <c r="D59" s="7">
        <v>1.2700000000000001E-3</v>
      </c>
      <c r="E59" s="7">
        <v>1.65E-3</v>
      </c>
      <c r="F59" s="7">
        <v>2.0600000000000002E-3</v>
      </c>
      <c r="G59" s="7">
        <v>2.49E-3</v>
      </c>
      <c r="H59" s="7">
        <v>2.9399999999999999E-3</v>
      </c>
      <c r="I59" s="7">
        <v>3.3999999999999998E-3</v>
      </c>
      <c r="J59" s="7">
        <v>3.8700000000000002E-3</v>
      </c>
      <c r="K59" s="7">
        <v>4.3499999999999997E-3</v>
      </c>
      <c r="L59" s="7">
        <v>4.8300000000000001E-3</v>
      </c>
      <c r="M59" s="7">
        <v>5.3299999999999997E-3</v>
      </c>
      <c r="N59" s="7">
        <v>5.8899999999999994E-3</v>
      </c>
      <c r="O59" s="7">
        <v>6.5199999999999998E-3</v>
      </c>
      <c r="P59" s="7">
        <v>7.2699999999999996E-3</v>
      </c>
      <c r="Q59" s="7">
        <v>8.1600000000000006E-3</v>
      </c>
      <c r="R59" s="7">
        <v>9.2499999999999995E-3</v>
      </c>
      <c r="S59" s="7">
        <v>1.059E-2</v>
      </c>
      <c r="T59" s="7">
        <v>1.222E-2</v>
      </c>
      <c r="U59" s="7">
        <v>1.4160000000000001E-2</v>
      </c>
      <c r="V59" s="7">
        <v>1.6480000000000002E-2</v>
      </c>
      <c r="W59" s="7">
        <v>1.9230000000000001E-2</v>
      </c>
      <c r="X59" s="7">
        <v>2.2440000000000002E-2</v>
      </c>
      <c r="Y59" s="7">
        <v>2.6199999999999998E-2</v>
      </c>
      <c r="Z59" s="7">
        <v>3.0640000000000001E-2</v>
      </c>
      <c r="AA59" s="7">
        <v>3.5830000000000001E-2</v>
      </c>
      <c r="AB59" s="26">
        <f t="shared" si="45"/>
        <v>3.9789999999999999E-2</v>
      </c>
      <c r="AC59" s="26">
        <f t="shared" si="45"/>
        <v>4.4159999999999998E-2</v>
      </c>
      <c r="AD59" s="26">
        <f t="shared" si="45"/>
        <v>4.897E-2</v>
      </c>
      <c r="AE59" s="26">
        <f t="shared" si="45"/>
        <v>5.4229999999999993E-2</v>
      </c>
      <c r="AF59" s="26">
        <f t="shared" si="45"/>
        <v>5.9950000000000003E-2</v>
      </c>
      <c r="AG59" s="26">
        <f t="shared" si="45"/>
        <v>6.615E-2</v>
      </c>
      <c r="AH59" s="26">
        <f t="shared" si="45"/>
        <v>7.288E-2</v>
      </c>
      <c r="AI59" s="26">
        <f t="shared" si="45"/>
        <v>8.0159999999999995E-2</v>
      </c>
      <c r="AJ59" s="26">
        <f t="shared" si="45"/>
        <v>8.8020000000000001E-2</v>
      </c>
      <c r="AK59" s="26">
        <f t="shared" si="45"/>
        <v>9.6509999999999999E-2</v>
      </c>
      <c r="AL59" s="26">
        <f t="shared" si="46"/>
        <v>0.10552</v>
      </c>
      <c r="AM59" s="26">
        <f t="shared" si="46"/>
        <v>0.11498999999999999</v>
      </c>
      <c r="AN59" s="26">
        <f t="shared" si="46"/>
        <v>0.12498999999999999</v>
      </c>
      <c r="AO59" s="26">
        <f t="shared" si="46"/>
        <v>0.13564999999999999</v>
      </c>
      <c r="AP59" s="26">
        <f t="shared" si="46"/>
        <v>0.14701</v>
      </c>
      <c r="AQ59" s="26">
        <f t="shared" si="46"/>
        <v>0.15903</v>
      </c>
      <c r="AR59" s="26">
        <f t="shared" si="46"/>
        <v>0.17177000000000001</v>
      </c>
      <c r="AS59" s="26">
        <f t="shared" si="46"/>
        <v>0.18524000000000002</v>
      </c>
      <c r="AT59" s="26">
        <f t="shared" si="46"/>
        <v>0.20476</v>
      </c>
      <c r="AU59" s="26">
        <f t="shared" si="46"/>
        <v>0.23133999999999999</v>
      </c>
      <c r="AV59" s="26">
        <f t="shared" si="47"/>
        <v>0.25817000000000001</v>
      </c>
      <c r="AW59" s="26">
        <f t="shared" si="47"/>
        <v>0.28487000000000001</v>
      </c>
      <c r="AX59" s="26">
        <f t="shared" si="47"/>
        <v>0.31101999999999996</v>
      </c>
      <c r="AY59" s="26">
        <f t="shared" si="47"/>
        <v>0.33613999999999999</v>
      </c>
      <c r="AZ59" s="26">
        <f t="shared" si="47"/>
        <v>0.35929</v>
      </c>
      <c r="BA59" s="26">
        <f t="shared" si="47"/>
        <v>0.38051999999999997</v>
      </c>
      <c r="BB59" s="26">
        <f t="shared" si="47"/>
        <v>0.39826</v>
      </c>
      <c r="BC59" s="26">
        <f t="shared" si="47"/>
        <v>0.41064000000000001</v>
      </c>
      <c r="BD59" s="26">
        <f t="shared" si="47"/>
        <v>0.42238999999999999</v>
      </c>
      <c r="BE59" s="26">
        <f t="shared" si="47"/>
        <v>0.43343999999999999</v>
      </c>
      <c r="BF59" s="26">
        <f t="shared" si="48"/>
        <v>0.44372</v>
      </c>
      <c r="BG59" s="26">
        <f t="shared" si="48"/>
        <v>0.45</v>
      </c>
      <c r="BH59" s="26">
        <f t="shared" si="48"/>
        <v>0.45</v>
      </c>
      <c r="BI59" s="26">
        <f t="shared" si="48"/>
        <v>0.45</v>
      </c>
      <c r="BJ59" s="26">
        <f t="shared" si="48"/>
        <v>0.45</v>
      </c>
      <c r="BK59" s="26">
        <f t="shared" si="48"/>
        <v>0.45</v>
      </c>
      <c r="BL59" s="26">
        <f t="shared" si="48"/>
        <v>0.45</v>
      </c>
      <c r="BM59" s="26">
        <f t="shared" si="48"/>
        <v>0.45</v>
      </c>
      <c r="BN59" s="26">
        <f t="shared" si="48"/>
        <v>0.45</v>
      </c>
      <c r="BO59" s="26">
        <f t="shared" si="48"/>
        <v>0.45</v>
      </c>
      <c r="BP59" s="26">
        <f t="shared" si="49"/>
        <v>0.45</v>
      </c>
      <c r="BQ59" s="26">
        <f t="shared" si="49"/>
        <v>0.45</v>
      </c>
      <c r="BR59" s="26">
        <f t="shared" si="49"/>
        <v>0</v>
      </c>
      <c r="BS59" s="26">
        <f t="shared" si="49"/>
        <v>0</v>
      </c>
      <c r="BT59" s="26">
        <f t="shared" si="49"/>
        <v>0</v>
      </c>
      <c r="BU59" s="26">
        <f t="shared" si="49"/>
        <v>0</v>
      </c>
      <c r="BV59" s="26">
        <f t="shared" si="49"/>
        <v>0</v>
      </c>
      <c r="BW59" s="26">
        <f t="shared" si="49"/>
        <v>0</v>
      </c>
      <c r="BX59" s="26">
        <f t="shared" si="49"/>
        <v>0</v>
      </c>
      <c r="BY59" s="26">
        <f t="shared" si="49"/>
        <v>0</v>
      </c>
      <c r="BZ59" s="26">
        <f t="shared" si="50"/>
        <v>0</v>
      </c>
      <c r="CA59" s="26">
        <f t="shared" si="50"/>
        <v>0</v>
      </c>
      <c r="CB59" s="26">
        <f t="shared" si="50"/>
        <v>0</v>
      </c>
      <c r="CC59" s="26">
        <f t="shared" si="50"/>
        <v>0</v>
      </c>
      <c r="CD59" s="26">
        <f t="shared" si="50"/>
        <v>0</v>
      </c>
      <c r="CE59" s="26">
        <f t="shared" si="50"/>
        <v>0</v>
      </c>
      <c r="CF59" s="26">
        <f t="shared" si="50"/>
        <v>0</v>
      </c>
      <c r="CG59" s="26">
        <f t="shared" si="50"/>
        <v>0</v>
      </c>
      <c r="CH59" s="26">
        <f t="shared" si="50"/>
        <v>0</v>
      </c>
      <c r="CI59" s="26">
        <f t="shared" si="50"/>
        <v>0</v>
      </c>
      <c r="CJ59" s="26">
        <f t="shared" si="51"/>
        <v>0</v>
      </c>
      <c r="CK59" s="26">
        <f t="shared" si="51"/>
        <v>0</v>
      </c>
      <c r="CL59" s="26">
        <f t="shared" si="51"/>
        <v>0</v>
      </c>
      <c r="CM59" s="26">
        <f t="shared" si="51"/>
        <v>0</v>
      </c>
      <c r="CN59" s="26">
        <f t="shared" si="51"/>
        <v>0</v>
      </c>
      <c r="CO59" s="26">
        <f t="shared" si="51"/>
        <v>0</v>
      </c>
      <c r="CP59" s="26">
        <f t="shared" si="51"/>
        <v>0</v>
      </c>
      <c r="CQ59" s="26">
        <f t="shared" si="51"/>
        <v>0</v>
      </c>
      <c r="CR59" s="26">
        <f t="shared" si="51"/>
        <v>0</v>
      </c>
      <c r="CS59" s="26">
        <f t="shared" si="51"/>
        <v>0</v>
      </c>
      <c r="CT59" s="26">
        <f t="shared" si="52"/>
        <v>0</v>
      </c>
      <c r="CU59" s="26">
        <f t="shared" si="52"/>
        <v>0</v>
      </c>
      <c r="CV59" s="26">
        <f t="shared" si="52"/>
        <v>0</v>
      </c>
      <c r="CW59" s="26">
        <f t="shared" si="52"/>
        <v>0</v>
      </c>
      <c r="CX59" s="26">
        <f t="shared" si="52"/>
        <v>0</v>
      </c>
      <c r="CY59" s="26">
        <f t="shared" si="52"/>
        <v>0</v>
      </c>
      <c r="CZ59" s="26">
        <f t="shared" si="52"/>
        <v>0</v>
      </c>
      <c r="DA59" s="26">
        <f t="shared" si="52"/>
        <v>0</v>
      </c>
      <c r="DB59" s="26">
        <f t="shared" si="52"/>
        <v>0</v>
      </c>
      <c r="DC59" s="26">
        <f t="shared" si="52"/>
        <v>0</v>
      </c>
      <c r="DD59" s="26">
        <f t="shared" si="53"/>
        <v>0</v>
      </c>
      <c r="DE59" s="26">
        <f t="shared" si="53"/>
        <v>0</v>
      </c>
      <c r="DF59" s="26">
        <f t="shared" si="53"/>
        <v>0</v>
      </c>
      <c r="DG59" s="26">
        <f t="shared" si="53"/>
        <v>0</v>
      </c>
      <c r="DH59" s="26">
        <f t="shared" si="53"/>
        <v>0</v>
      </c>
      <c r="DI59" s="26">
        <f t="shared" si="53"/>
        <v>0</v>
      </c>
      <c r="DJ59" s="26">
        <f t="shared" si="53"/>
        <v>0</v>
      </c>
      <c r="DK59" s="26">
        <f t="shared" si="53"/>
        <v>0</v>
      </c>
      <c r="DL59" s="26">
        <f t="shared" si="53"/>
        <v>0</v>
      </c>
      <c r="DM59" s="26">
        <f t="shared" si="53"/>
        <v>0</v>
      </c>
      <c r="DN59" s="26">
        <f t="shared" si="53"/>
        <v>0</v>
      </c>
      <c r="DO59" s="26">
        <f t="shared" si="53"/>
        <v>0</v>
      </c>
      <c r="DP59" s="26">
        <f t="shared" si="53"/>
        <v>0</v>
      </c>
      <c r="DQ59" s="26">
        <f t="shared" si="53"/>
        <v>0</v>
      </c>
      <c r="DR59" s="26">
        <f t="shared" si="53"/>
        <v>0</v>
      </c>
    </row>
    <row r="60" spans="1:122" x14ac:dyDescent="0.2">
      <c r="A60" s="29">
        <v>54</v>
      </c>
      <c r="B60" s="6">
        <v>5.9999999999999995E-4</v>
      </c>
      <c r="C60" s="7">
        <v>9.8999999999999999E-4</v>
      </c>
      <c r="D60" s="7">
        <v>1.39E-3</v>
      </c>
      <c r="E60" s="7">
        <v>1.81E-3</v>
      </c>
      <c r="F60" s="7">
        <v>2.2599999999999999E-3</v>
      </c>
      <c r="G60" s="7">
        <v>2.7400000000000002E-3</v>
      </c>
      <c r="H60" s="7">
        <v>3.2299999999999998E-3</v>
      </c>
      <c r="I60" s="7">
        <v>3.7299999999999998E-3</v>
      </c>
      <c r="J60" s="7">
        <v>4.2300000000000003E-3</v>
      </c>
      <c r="K60" s="7">
        <v>4.7400000000000003E-3</v>
      </c>
      <c r="L60" s="7">
        <v>5.2599999999999999E-3</v>
      </c>
      <c r="M60" s="7">
        <v>5.8200000000000005E-3</v>
      </c>
      <c r="N60" s="7">
        <v>6.4400000000000004E-3</v>
      </c>
      <c r="O60" s="7">
        <v>7.1600000000000006E-3</v>
      </c>
      <c r="P60" s="7">
        <v>8.0199999999999994E-3</v>
      </c>
      <c r="Q60" s="7">
        <v>9.0399999999999994E-3</v>
      </c>
      <c r="R60" s="7">
        <v>1.0289999999999999E-2</v>
      </c>
      <c r="S60" s="7">
        <v>1.1820000000000001E-2</v>
      </c>
      <c r="T60" s="7">
        <v>1.367E-2</v>
      </c>
      <c r="U60" s="7">
        <v>1.585E-2</v>
      </c>
      <c r="V60" s="7">
        <v>1.8440000000000002E-2</v>
      </c>
      <c r="W60" s="7">
        <v>2.1479999999999999E-2</v>
      </c>
      <c r="X60" s="7">
        <v>2.503E-2</v>
      </c>
      <c r="Y60" s="7">
        <v>2.9190000000000001E-2</v>
      </c>
      <c r="Z60" s="7">
        <v>3.4070000000000003E-2</v>
      </c>
      <c r="AA60" s="7">
        <v>3.9789999999999999E-2</v>
      </c>
      <c r="AB60" s="26">
        <f t="shared" si="45"/>
        <v>4.4159999999999998E-2</v>
      </c>
      <c r="AC60" s="26">
        <f t="shared" si="45"/>
        <v>4.897E-2</v>
      </c>
      <c r="AD60" s="26">
        <f t="shared" si="45"/>
        <v>5.4229999999999993E-2</v>
      </c>
      <c r="AE60" s="26">
        <f t="shared" si="45"/>
        <v>5.9950000000000003E-2</v>
      </c>
      <c r="AF60" s="26">
        <f t="shared" si="45"/>
        <v>6.615E-2</v>
      </c>
      <c r="AG60" s="26">
        <f t="shared" si="45"/>
        <v>7.288E-2</v>
      </c>
      <c r="AH60" s="26">
        <f t="shared" si="45"/>
        <v>8.0159999999999995E-2</v>
      </c>
      <c r="AI60" s="26">
        <f t="shared" si="45"/>
        <v>8.8020000000000001E-2</v>
      </c>
      <c r="AJ60" s="26">
        <f t="shared" si="45"/>
        <v>9.6509999999999999E-2</v>
      </c>
      <c r="AK60" s="26">
        <f t="shared" si="45"/>
        <v>0.10552</v>
      </c>
      <c r="AL60" s="26">
        <f t="shared" si="46"/>
        <v>0.11498999999999999</v>
      </c>
      <c r="AM60" s="26">
        <f t="shared" si="46"/>
        <v>0.12498999999999999</v>
      </c>
      <c r="AN60" s="26">
        <f t="shared" si="46"/>
        <v>0.13564999999999999</v>
      </c>
      <c r="AO60" s="26">
        <f t="shared" si="46"/>
        <v>0.14701</v>
      </c>
      <c r="AP60" s="26">
        <f t="shared" si="46"/>
        <v>0.15903</v>
      </c>
      <c r="AQ60" s="26">
        <f t="shared" si="46"/>
        <v>0.17177000000000001</v>
      </c>
      <c r="AR60" s="26">
        <f t="shared" si="46"/>
        <v>0.18524000000000002</v>
      </c>
      <c r="AS60" s="26">
        <f t="shared" si="46"/>
        <v>0.20476</v>
      </c>
      <c r="AT60" s="26">
        <f t="shared" si="46"/>
        <v>0.23133999999999999</v>
      </c>
      <c r="AU60" s="26">
        <f t="shared" si="46"/>
        <v>0.25817000000000001</v>
      </c>
      <c r="AV60" s="26">
        <f t="shared" si="47"/>
        <v>0.28487000000000001</v>
      </c>
      <c r="AW60" s="26">
        <f t="shared" si="47"/>
        <v>0.31101999999999996</v>
      </c>
      <c r="AX60" s="26">
        <f t="shared" si="47"/>
        <v>0.33613999999999999</v>
      </c>
      <c r="AY60" s="26">
        <f t="shared" si="47"/>
        <v>0.35929</v>
      </c>
      <c r="AZ60" s="26">
        <f t="shared" si="47"/>
        <v>0.38051999999999997</v>
      </c>
      <c r="BA60" s="26">
        <f t="shared" si="47"/>
        <v>0.39826</v>
      </c>
      <c r="BB60" s="26">
        <f t="shared" si="47"/>
        <v>0.41064000000000001</v>
      </c>
      <c r="BC60" s="26">
        <f t="shared" si="47"/>
        <v>0.42238999999999999</v>
      </c>
      <c r="BD60" s="26">
        <f t="shared" si="47"/>
        <v>0.43343999999999999</v>
      </c>
      <c r="BE60" s="26">
        <f t="shared" si="47"/>
        <v>0.44372</v>
      </c>
      <c r="BF60" s="26">
        <f t="shared" si="48"/>
        <v>0.45</v>
      </c>
      <c r="BG60" s="26">
        <f t="shared" si="48"/>
        <v>0.45</v>
      </c>
      <c r="BH60" s="26">
        <f t="shared" si="48"/>
        <v>0.45</v>
      </c>
      <c r="BI60" s="26">
        <f t="shared" si="48"/>
        <v>0.45</v>
      </c>
      <c r="BJ60" s="26">
        <f t="shared" si="48"/>
        <v>0.45</v>
      </c>
      <c r="BK60" s="26">
        <f t="shared" si="48"/>
        <v>0.45</v>
      </c>
      <c r="BL60" s="26">
        <f t="shared" si="48"/>
        <v>0.45</v>
      </c>
      <c r="BM60" s="26">
        <f t="shared" si="48"/>
        <v>0.45</v>
      </c>
      <c r="BN60" s="26">
        <f t="shared" si="48"/>
        <v>0.45</v>
      </c>
      <c r="BO60" s="26">
        <f t="shared" si="48"/>
        <v>0.45</v>
      </c>
      <c r="BP60" s="26">
        <f t="shared" si="49"/>
        <v>0.45</v>
      </c>
      <c r="BQ60" s="26">
        <f t="shared" si="49"/>
        <v>0</v>
      </c>
      <c r="BR60" s="26">
        <f t="shared" si="49"/>
        <v>0</v>
      </c>
      <c r="BS60" s="26">
        <f t="shared" si="49"/>
        <v>0</v>
      </c>
      <c r="BT60" s="26">
        <f t="shared" si="49"/>
        <v>0</v>
      </c>
      <c r="BU60" s="26">
        <f t="shared" si="49"/>
        <v>0</v>
      </c>
      <c r="BV60" s="26">
        <f t="shared" si="49"/>
        <v>0</v>
      </c>
      <c r="BW60" s="26">
        <f t="shared" si="49"/>
        <v>0</v>
      </c>
      <c r="BX60" s="26">
        <f t="shared" si="49"/>
        <v>0</v>
      </c>
      <c r="BY60" s="26">
        <f t="shared" si="49"/>
        <v>0</v>
      </c>
      <c r="BZ60" s="26">
        <f t="shared" si="50"/>
        <v>0</v>
      </c>
      <c r="CA60" s="26">
        <f t="shared" si="50"/>
        <v>0</v>
      </c>
      <c r="CB60" s="26">
        <f t="shared" si="50"/>
        <v>0</v>
      </c>
      <c r="CC60" s="26">
        <f t="shared" si="50"/>
        <v>0</v>
      </c>
      <c r="CD60" s="26">
        <f t="shared" si="50"/>
        <v>0</v>
      </c>
      <c r="CE60" s="26">
        <f t="shared" si="50"/>
        <v>0</v>
      </c>
      <c r="CF60" s="26">
        <f t="shared" si="50"/>
        <v>0</v>
      </c>
      <c r="CG60" s="26">
        <f t="shared" si="50"/>
        <v>0</v>
      </c>
      <c r="CH60" s="26">
        <f t="shared" si="50"/>
        <v>0</v>
      </c>
      <c r="CI60" s="26">
        <f t="shared" si="50"/>
        <v>0</v>
      </c>
      <c r="CJ60" s="26">
        <f t="shared" si="51"/>
        <v>0</v>
      </c>
      <c r="CK60" s="26">
        <f t="shared" si="51"/>
        <v>0</v>
      </c>
      <c r="CL60" s="26">
        <f t="shared" si="51"/>
        <v>0</v>
      </c>
      <c r="CM60" s="26">
        <f t="shared" si="51"/>
        <v>0</v>
      </c>
      <c r="CN60" s="26">
        <f t="shared" si="51"/>
        <v>0</v>
      </c>
      <c r="CO60" s="26">
        <f t="shared" si="51"/>
        <v>0</v>
      </c>
      <c r="CP60" s="26">
        <f t="shared" si="51"/>
        <v>0</v>
      </c>
      <c r="CQ60" s="26">
        <f t="shared" si="51"/>
        <v>0</v>
      </c>
      <c r="CR60" s="26">
        <f t="shared" si="51"/>
        <v>0</v>
      </c>
      <c r="CS60" s="26">
        <f t="shared" si="51"/>
        <v>0</v>
      </c>
      <c r="CT60" s="26">
        <f t="shared" si="52"/>
        <v>0</v>
      </c>
      <c r="CU60" s="26">
        <f t="shared" si="52"/>
        <v>0</v>
      </c>
      <c r="CV60" s="26">
        <f t="shared" si="52"/>
        <v>0</v>
      </c>
      <c r="CW60" s="26">
        <f t="shared" si="52"/>
        <v>0</v>
      </c>
      <c r="CX60" s="26">
        <f t="shared" si="52"/>
        <v>0</v>
      </c>
      <c r="CY60" s="26">
        <f t="shared" si="52"/>
        <v>0</v>
      </c>
      <c r="CZ60" s="26">
        <f t="shared" si="52"/>
        <v>0</v>
      </c>
      <c r="DA60" s="26">
        <f t="shared" si="52"/>
        <v>0</v>
      </c>
      <c r="DB60" s="26">
        <f t="shared" si="52"/>
        <v>0</v>
      </c>
      <c r="DC60" s="26">
        <f t="shared" si="52"/>
        <v>0</v>
      </c>
      <c r="DD60" s="26">
        <f t="shared" si="53"/>
        <v>0</v>
      </c>
      <c r="DE60" s="26">
        <f t="shared" si="53"/>
        <v>0</v>
      </c>
      <c r="DF60" s="26">
        <f t="shared" si="53"/>
        <v>0</v>
      </c>
      <c r="DG60" s="26">
        <f t="shared" si="53"/>
        <v>0</v>
      </c>
      <c r="DH60" s="26">
        <f t="shared" si="53"/>
        <v>0</v>
      </c>
      <c r="DI60" s="26">
        <f t="shared" si="53"/>
        <v>0</v>
      </c>
      <c r="DJ60" s="26">
        <f t="shared" si="53"/>
        <v>0</v>
      </c>
      <c r="DK60" s="26">
        <f t="shared" si="53"/>
        <v>0</v>
      </c>
      <c r="DL60" s="26">
        <f t="shared" si="53"/>
        <v>0</v>
      </c>
      <c r="DM60" s="26">
        <f t="shared" si="53"/>
        <v>0</v>
      </c>
      <c r="DN60" s="26">
        <f t="shared" si="53"/>
        <v>0</v>
      </c>
      <c r="DO60" s="26">
        <f t="shared" si="53"/>
        <v>0</v>
      </c>
      <c r="DP60" s="26">
        <f t="shared" si="53"/>
        <v>0</v>
      </c>
      <c r="DQ60" s="26">
        <f t="shared" si="53"/>
        <v>0</v>
      </c>
      <c r="DR60" s="26">
        <f t="shared" si="53"/>
        <v>0</v>
      </c>
    </row>
    <row r="61" spans="1:122" x14ac:dyDescent="0.2">
      <c r="A61" s="29">
        <v>55</v>
      </c>
      <c r="B61" s="6">
        <v>6.4000000000000005E-4</v>
      </c>
      <c r="C61" s="7">
        <v>1.07E-3</v>
      </c>
      <c r="D61" s="7">
        <v>1.5200000000000001E-3</v>
      </c>
      <c r="E61" s="7">
        <v>1.99E-3</v>
      </c>
      <c r="F61" s="7">
        <v>2.5000000000000001E-3</v>
      </c>
      <c r="G61" s="7">
        <v>3.0099999999999997E-3</v>
      </c>
      <c r="H61" s="7">
        <v>3.5499999999999998E-3</v>
      </c>
      <c r="I61" s="7">
        <v>4.0800000000000003E-3</v>
      </c>
      <c r="J61" s="7">
        <v>4.62E-3</v>
      </c>
      <c r="K61" s="7">
        <v>5.1600000000000005E-3</v>
      </c>
      <c r="L61" s="7">
        <v>5.7400000000000003E-3</v>
      </c>
      <c r="M61" s="7">
        <v>6.3699999999999998E-3</v>
      </c>
      <c r="N61" s="7">
        <v>7.0699999999999999E-3</v>
      </c>
      <c r="O61" s="7">
        <v>7.8799999999999999E-3</v>
      </c>
      <c r="P61" s="7">
        <v>8.8699999999999994E-3</v>
      </c>
      <c r="Q61" s="7">
        <v>1.005E-2</v>
      </c>
      <c r="R61" s="7">
        <v>1.1480000000000001E-2</v>
      </c>
      <c r="S61" s="7">
        <v>1.3220000000000001E-2</v>
      </c>
      <c r="T61" s="7">
        <v>1.529E-2</v>
      </c>
      <c r="U61" s="7">
        <v>1.7729999999999999E-2</v>
      </c>
      <c r="V61" s="7">
        <v>2.061E-2</v>
      </c>
      <c r="W61" s="7">
        <v>2.3969999999999998E-2</v>
      </c>
      <c r="X61" s="7">
        <v>2.7890000000000002E-2</v>
      </c>
      <c r="Y61" s="7">
        <v>3.2460000000000003E-2</v>
      </c>
      <c r="Z61" s="7">
        <v>3.7810000000000003E-2</v>
      </c>
      <c r="AA61" s="7">
        <v>4.4159999999999998E-2</v>
      </c>
      <c r="AB61" s="26">
        <f t="shared" si="45"/>
        <v>4.897E-2</v>
      </c>
      <c r="AC61" s="26">
        <f t="shared" si="45"/>
        <v>5.4229999999999993E-2</v>
      </c>
      <c r="AD61" s="26">
        <f t="shared" si="45"/>
        <v>5.9950000000000003E-2</v>
      </c>
      <c r="AE61" s="26">
        <f t="shared" si="45"/>
        <v>6.615E-2</v>
      </c>
      <c r="AF61" s="26">
        <f t="shared" si="45"/>
        <v>7.288E-2</v>
      </c>
      <c r="AG61" s="26">
        <f t="shared" si="45"/>
        <v>8.0159999999999995E-2</v>
      </c>
      <c r="AH61" s="26">
        <f t="shared" si="45"/>
        <v>8.8020000000000001E-2</v>
      </c>
      <c r="AI61" s="26">
        <f t="shared" si="45"/>
        <v>9.6509999999999999E-2</v>
      </c>
      <c r="AJ61" s="26">
        <f t="shared" si="45"/>
        <v>0.10552</v>
      </c>
      <c r="AK61" s="26">
        <f t="shared" si="45"/>
        <v>0.11498999999999999</v>
      </c>
      <c r="AL61" s="26">
        <f t="shared" si="46"/>
        <v>0.12498999999999999</v>
      </c>
      <c r="AM61" s="26">
        <f t="shared" si="46"/>
        <v>0.13564999999999999</v>
      </c>
      <c r="AN61" s="26">
        <f t="shared" si="46"/>
        <v>0.14701</v>
      </c>
      <c r="AO61" s="26">
        <f t="shared" si="46"/>
        <v>0.15903</v>
      </c>
      <c r="AP61" s="26">
        <f t="shared" si="46"/>
        <v>0.17177000000000001</v>
      </c>
      <c r="AQ61" s="26">
        <f t="shared" si="46"/>
        <v>0.18524000000000002</v>
      </c>
      <c r="AR61" s="26">
        <f t="shared" si="46"/>
        <v>0.20476</v>
      </c>
      <c r="AS61" s="26">
        <f t="shared" si="46"/>
        <v>0.23133999999999999</v>
      </c>
      <c r="AT61" s="26">
        <f t="shared" si="46"/>
        <v>0.25817000000000001</v>
      </c>
      <c r="AU61" s="26">
        <f t="shared" si="46"/>
        <v>0.28487000000000001</v>
      </c>
      <c r="AV61" s="26">
        <f t="shared" si="47"/>
        <v>0.31101999999999996</v>
      </c>
      <c r="AW61" s="26">
        <f t="shared" si="47"/>
        <v>0.33613999999999999</v>
      </c>
      <c r="AX61" s="26">
        <f t="shared" si="47"/>
        <v>0.35929</v>
      </c>
      <c r="AY61" s="26">
        <f t="shared" si="47"/>
        <v>0.38051999999999997</v>
      </c>
      <c r="AZ61" s="26">
        <f t="shared" si="47"/>
        <v>0.39826</v>
      </c>
      <c r="BA61" s="26">
        <f t="shared" si="47"/>
        <v>0.41064000000000001</v>
      </c>
      <c r="BB61" s="26">
        <f t="shared" si="47"/>
        <v>0.42238999999999999</v>
      </c>
      <c r="BC61" s="26">
        <f t="shared" si="47"/>
        <v>0.43343999999999999</v>
      </c>
      <c r="BD61" s="26">
        <f t="shared" si="47"/>
        <v>0.44372</v>
      </c>
      <c r="BE61" s="26">
        <f t="shared" si="47"/>
        <v>0.45</v>
      </c>
      <c r="BF61" s="26">
        <f t="shared" si="48"/>
        <v>0.45</v>
      </c>
      <c r="BG61" s="26">
        <f t="shared" si="48"/>
        <v>0.45</v>
      </c>
      <c r="BH61" s="26">
        <f t="shared" si="48"/>
        <v>0.45</v>
      </c>
      <c r="BI61" s="26">
        <f t="shared" si="48"/>
        <v>0.45</v>
      </c>
      <c r="BJ61" s="26">
        <f t="shared" si="48"/>
        <v>0.45</v>
      </c>
      <c r="BK61" s="26">
        <f t="shared" si="48"/>
        <v>0.45</v>
      </c>
      <c r="BL61" s="26">
        <f t="shared" si="48"/>
        <v>0.45</v>
      </c>
      <c r="BM61" s="26">
        <f t="shared" si="48"/>
        <v>0.45</v>
      </c>
      <c r="BN61" s="26">
        <f t="shared" si="48"/>
        <v>0.45</v>
      </c>
      <c r="BO61" s="26">
        <f t="shared" si="48"/>
        <v>0.45</v>
      </c>
      <c r="BP61" s="26">
        <f t="shared" si="49"/>
        <v>0</v>
      </c>
      <c r="BQ61" s="26">
        <f t="shared" si="49"/>
        <v>0</v>
      </c>
      <c r="BR61" s="26">
        <f t="shared" si="49"/>
        <v>0</v>
      </c>
      <c r="BS61" s="26">
        <f t="shared" si="49"/>
        <v>0</v>
      </c>
      <c r="BT61" s="26">
        <f t="shared" si="49"/>
        <v>0</v>
      </c>
      <c r="BU61" s="26">
        <f t="shared" si="49"/>
        <v>0</v>
      </c>
      <c r="BV61" s="26">
        <f t="shared" si="49"/>
        <v>0</v>
      </c>
      <c r="BW61" s="26">
        <f t="shared" si="49"/>
        <v>0</v>
      </c>
      <c r="BX61" s="26">
        <f t="shared" si="49"/>
        <v>0</v>
      </c>
      <c r="BY61" s="26">
        <f t="shared" si="49"/>
        <v>0</v>
      </c>
      <c r="BZ61" s="26">
        <f t="shared" si="50"/>
        <v>0</v>
      </c>
      <c r="CA61" s="26">
        <f t="shared" si="50"/>
        <v>0</v>
      </c>
      <c r="CB61" s="26">
        <f t="shared" si="50"/>
        <v>0</v>
      </c>
      <c r="CC61" s="26">
        <f t="shared" si="50"/>
        <v>0</v>
      </c>
      <c r="CD61" s="26">
        <f t="shared" si="50"/>
        <v>0</v>
      </c>
      <c r="CE61" s="26">
        <f t="shared" si="50"/>
        <v>0</v>
      </c>
      <c r="CF61" s="26">
        <f t="shared" si="50"/>
        <v>0</v>
      </c>
      <c r="CG61" s="26">
        <f t="shared" si="50"/>
        <v>0</v>
      </c>
      <c r="CH61" s="26">
        <f t="shared" si="50"/>
        <v>0</v>
      </c>
      <c r="CI61" s="26">
        <f t="shared" si="50"/>
        <v>0</v>
      </c>
      <c r="CJ61" s="26">
        <f t="shared" si="51"/>
        <v>0</v>
      </c>
      <c r="CK61" s="26">
        <f t="shared" si="51"/>
        <v>0</v>
      </c>
      <c r="CL61" s="26">
        <f t="shared" si="51"/>
        <v>0</v>
      </c>
      <c r="CM61" s="26">
        <f t="shared" si="51"/>
        <v>0</v>
      </c>
      <c r="CN61" s="26">
        <f t="shared" si="51"/>
        <v>0</v>
      </c>
      <c r="CO61" s="26">
        <f t="shared" si="51"/>
        <v>0</v>
      </c>
      <c r="CP61" s="26">
        <f t="shared" si="51"/>
        <v>0</v>
      </c>
      <c r="CQ61" s="26">
        <f t="shared" si="51"/>
        <v>0</v>
      </c>
      <c r="CR61" s="26">
        <f t="shared" si="51"/>
        <v>0</v>
      </c>
      <c r="CS61" s="26">
        <f t="shared" si="51"/>
        <v>0</v>
      </c>
      <c r="CT61" s="26">
        <f t="shared" si="52"/>
        <v>0</v>
      </c>
      <c r="CU61" s="26">
        <f t="shared" si="52"/>
        <v>0</v>
      </c>
      <c r="CV61" s="26">
        <f t="shared" si="52"/>
        <v>0</v>
      </c>
      <c r="CW61" s="26">
        <f t="shared" si="52"/>
        <v>0</v>
      </c>
      <c r="CX61" s="26">
        <f t="shared" si="52"/>
        <v>0</v>
      </c>
      <c r="CY61" s="26">
        <f t="shared" si="52"/>
        <v>0</v>
      </c>
      <c r="CZ61" s="26">
        <f t="shared" si="52"/>
        <v>0</v>
      </c>
      <c r="DA61" s="26">
        <f t="shared" si="52"/>
        <v>0</v>
      </c>
      <c r="DB61" s="26">
        <f t="shared" si="52"/>
        <v>0</v>
      </c>
      <c r="DC61" s="26">
        <f t="shared" si="52"/>
        <v>0</v>
      </c>
      <c r="DD61" s="26">
        <f t="shared" si="53"/>
        <v>0</v>
      </c>
      <c r="DE61" s="26">
        <f t="shared" si="53"/>
        <v>0</v>
      </c>
      <c r="DF61" s="26">
        <f t="shared" si="53"/>
        <v>0</v>
      </c>
      <c r="DG61" s="26">
        <f t="shared" si="53"/>
        <v>0</v>
      </c>
      <c r="DH61" s="26">
        <f t="shared" si="53"/>
        <v>0</v>
      </c>
      <c r="DI61" s="26">
        <f t="shared" si="53"/>
        <v>0</v>
      </c>
      <c r="DJ61" s="26">
        <f t="shared" si="53"/>
        <v>0</v>
      </c>
      <c r="DK61" s="26">
        <f t="shared" si="53"/>
        <v>0</v>
      </c>
      <c r="DL61" s="26">
        <f t="shared" si="53"/>
        <v>0</v>
      </c>
      <c r="DM61" s="26">
        <f t="shared" si="53"/>
        <v>0</v>
      </c>
      <c r="DN61" s="26">
        <f t="shared" si="53"/>
        <v>0</v>
      </c>
      <c r="DO61" s="26">
        <f t="shared" si="53"/>
        <v>0</v>
      </c>
      <c r="DP61" s="26">
        <f t="shared" si="53"/>
        <v>0</v>
      </c>
      <c r="DQ61" s="26">
        <f t="shared" si="53"/>
        <v>0</v>
      </c>
      <c r="DR61" s="26">
        <f t="shared" si="53"/>
        <v>0</v>
      </c>
    </row>
    <row r="62" spans="1:122" x14ac:dyDescent="0.2">
      <c r="A62" s="29">
        <v>56</v>
      </c>
      <c r="B62" s="6">
        <v>6.8999999999999997E-4</v>
      </c>
      <c r="C62" s="7">
        <v>1.16E-3</v>
      </c>
      <c r="D62" s="7">
        <v>1.6699999999999998E-3</v>
      </c>
      <c r="E62" s="7">
        <v>2.2000000000000001E-3</v>
      </c>
      <c r="F62" s="7">
        <v>2.7599999999999999E-3</v>
      </c>
      <c r="G62" s="7">
        <v>3.32E-3</v>
      </c>
      <c r="H62" s="7">
        <v>3.8999999999999998E-3</v>
      </c>
      <c r="I62" s="7">
        <v>4.4800000000000005E-3</v>
      </c>
      <c r="J62" s="7">
        <v>5.0599999999999994E-3</v>
      </c>
      <c r="K62" s="7">
        <v>5.6500000000000005E-3</v>
      </c>
      <c r="L62" s="7">
        <v>6.2900000000000005E-3</v>
      </c>
      <c r="M62" s="7">
        <v>6.9900000000000006E-3</v>
      </c>
      <c r="N62" s="7">
        <v>7.79E-3</v>
      </c>
      <c r="O62" s="7">
        <v>8.7200000000000003E-3</v>
      </c>
      <c r="P62" s="7">
        <v>9.8499999999999994E-3</v>
      </c>
      <c r="Q62" s="7">
        <v>1.12E-2</v>
      </c>
      <c r="R62" s="7">
        <v>1.2829999999999999E-2</v>
      </c>
      <c r="S62" s="7">
        <v>1.4789999999999999E-2</v>
      </c>
      <c r="T62" s="7">
        <v>1.7100000000000001E-2</v>
      </c>
      <c r="U62" s="7">
        <v>1.9820000000000001E-2</v>
      </c>
      <c r="V62" s="7">
        <v>2.3010000000000003E-2</v>
      </c>
      <c r="W62" s="7">
        <v>2.6710000000000001E-2</v>
      </c>
      <c r="X62" s="7">
        <v>3.1019999999999999E-2</v>
      </c>
      <c r="Y62" s="7">
        <v>3.603E-2</v>
      </c>
      <c r="Z62" s="7">
        <v>4.1939999999999998E-2</v>
      </c>
      <c r="AA62" s="7">
        <v>4.897E-2</v>
      </c>
      <c r="AB62" s="26">
        <f t="shared" si="45"/>
        <v>5.4229999999999993E-2</v>
      </c>
      <c r="AC62" s="26">
        <f t="shared" si="45"/>
        <v>5.9950000000000003E-2</v>
      </c>
      <c r="AD62" s="26">
        <f t="shared" si="45"/>
        <v>6.615E-2</v>
      </c>
      <c r="AE62" s="26">
        <f t="shared" si="45"/>
        <v>7.288E-2</v>
      </c>
      <c r="AF62" s="26">
        <f t="shared" si="45"/>
        <v>8.0159999999999995E-2</v>
      </c>
      <c r="AG62" s="26">
        <f t="shared" si="45"/>
        <v>8.8020000000000001E-2</v>
      </c>
      <c r="AH62" s="26">
        <f t="shared" si="45"/>
        <v>9.6509999999999999E-2</v>
      </c>
      <c r="AI62" s="26">
        <f t="shared" si="45"/>
        <v>0.10552</v>
      </c>
      <c r="AJ62" s="26">
        <f t="shared" si="45"/>
        <v>0.11498999999999999</v>
      </c>
      <c r="AK62" s="26">
        <f t="shared" si="45"/>
        <v>0.12498999999999999</v>
      </c>
      <c r="AL62" s="26">
        <f t="shared" si="46"/>
        <v>0.13564999999999999</v>
      </c>
      <c r="AM62" s="26">
        <f t="shared" si="46"/>
        <v>0.14701</v>
      </c>
      <c r="AN62" s="26">
        <f t="shared" si="46"/>
        <v>0.15903</v>
      </c>
      <c r="AO62" s="26">
        <f t="shared" si="46"/>
        <v>0.17177000000000001</v>
      </c>
      <c r="AP62" s="26">
        <f t="shared" si="46"/>
        <v>0.18524000000000002</v>
      </c>
      <c r="AQ62" s="26">
        <f t="shared" si="46"/>
        <v>0.20476</v>
      </c>
      <c r="AR62" s="26">
        <f t="shared" si="46"/>
        <v>0.23133999999999999</v>
      </c>
      <c r="AS62" s="26">
        <f t="shared" si="46"/>
        <v>0.25817000000000001</v>
      </c>
      <c r="AT62" s="26">
        <f t="shared" si="46"/>
        <v>0.28487000000000001</v>
      </c>
      <c r="AU62" s="26">
        <f t="shared" si="46"/>
        <v>0.31101999999999996</v>
      </c>
      <c r="AV62" s="26">
        <f t="shared" si="47"/>
        <v>0.33613999999999999</v>
      </c>
      <c r="AW62" s="26">
        <f t="shared" si="47"/>
        <v>0.35929</v>
      </c>
      <c r="AX62" s="26">
        <f t="shared" si="47"/>
        <v>0.38051999999999997</v>
      </c>
      <c r="AY62" s="26">
        <f t="shared" si="47"/>
        <v>0.39826</v>
      </c>
      <c r="AZ62" s="26">
        <f t="shared" si="47"/>
        <v>0.41064000000000001</v>
      </c>
      <c r="BA62" s="26">
        <f t="shared" si="47"/>
        <v>0.42238999999999999</v>
      </c>
      <c r="BB62" s="26">
        <f t="shared" si="47"/>
        <v>0.43343999999999999</v>
      </c>
      <c r="BC62" s="26">
        <f t="shared" si="47"/>
        <v>0.44372</v>
      </c>
      <c r="BD62" s="26">
        <f t="shared" si="47"/>
        <v>0.45</v>
      </c>
      <c r="BE62" s="26">
        <f t="shared" si="47"/>
        <v>0.45</v>
      </c>
      <c r="BF62" s="26">
        <f t="shared" si="48"/>
        <v>0.45</v>
      </c>
      <c r="BG62" s="26">
        <f t="shared" si="48"/>
        <v>0.45</v>
      </c>
      <c r="BH62" s="26">
        <f t="shared" si="48"/>
        <v>0.45</v>
      </c>
      <c r="BI62" s="26">
        <f t="shared" si="48"/>
        <v>0.45</v>
      </c>
      <c r="BJ62" s="26">
        <f t="shared" si="48"/>
        <v>0.45</v>
      </c>
      <c r="BK62" s="26">
        <f t="shared" si="48"/>
        <v>0.45</v>
      </c>
      <c r="BL62" s="26">
        <f t="shared" si="48"/>
        <v>0.45</v>
      </c>
      <c r="BM62" s="26">
        <f t="shared" si="48"/>
        <v>0.45</v>
      </c>
      <c r="BN62" s="26">
        <f t="shared" si="48"/>
        <v>0.45</v>
      </c>
      <c r="BO62" s="26">
        <f t="shared" si="48"/>
        <v>0</v>
      </c>
      <c r="BP62" s="26">
        <f t="shared" si="49"/>
        <v>0</v>
      </c>
      <c r="BQ62" s="26">
        <f t="shared" si="49"/>
        <v>0</v>
      </c>
      <c r="BR62" s="26">
        <f t="shared" si="49"/>
        <v>0</v>
      </c>
      <c r="BS62" s="26">
        <f t="shared" si="49"/>
        <v>0</v>
      </c>
      <c r="BT62" s="26">
        <f t="shared" si="49"/>
        <v>0</v>
      </c>
      <c r="BU62" s="26">
        <f t="shared" si="49"/>
        <v>0</v>
      </c>
      <c r="BV62" s="26">
        <f t="shared" si="49"/>
        <v>0</v>
      </c>
      <c r="BW62" s="26">
        <f t="shared" si="49"/>
        <v>0</v>
      </c>
      <c r="BX62" s="26">
        <f t="shared" si="49"/>
        <v>0</v>
      </c>
      <c r="BY62" s="26">
        <f t="shared" si="49"/>
        <v>0</v>
      </c>
      <c r="BZ62" s="26">
        <f t="shared" si="50"/>
        <v>0</v>
      </c>
      <c r="CA62" s="26">
        <f t="shared" si="50"/>
        <v>0</v>
      </c>
      <c r="CB62" s="26">
        <f t="shared" si="50"/>
        <v>0</v>
      </c>
      <c r="CC62" s="26">
        <f t="shared" si="50"/>
        <v>0</v>
      </c>
      <c r="CD62" s="26">
        <f t="shared" si="50"/>
        <v>0</v>
      </c>
      <c r="CE62" s="26">
        <f t="shared" si="50"/>
        <v>0</v>
      </c>
      <c r="CF62" s="26">
        <f t="shared" si="50"/>
        <v>0</v>
      </c>
      <c r="CG62" s="26">
        <f t="shared" si="50"/>
        <v>0</v>
      </c>
      <c r="CH62" s="26">
        <f t="shared" si="50"/>
        <v>0</v>
      </c>
      <c r="CI62" s="26">
        <f t="shared" si="50"/>
        <v>0</v>
      </c>
      <c r="CJ62" s="26">
        <f t="shared" si="51"/>
        <v>0</v>
      </c>
      <c r="CK62" s="26">
        <f t="shared" si="51"/>
        <v>0</v>
      </c>
      <c r="CL62" s="26">
        <f t="shared" si="51"/>
        <v>0</v>
      </c>
      <c r="CM62" s="26">
        <f t="shared" si="51"/>
        <v>0</v>
      </c>
      <c r="CN62" s="26">
        <f t="shared" si="51"/>
        <v>0</v>
      </c>
      <c r="CO62" s="26">
        <f t="shared" si="51"/>
        <v>0</v>
      </c>
      <c r="CP62" s="26">
        <f t="shared" si="51"/>
        <v>0</v>
      </c>
      <c r="CQ62" s="26">
        <f t="shared" si="51"/>
        <v>0</v>
      </c>
      <c r="CR62" s="26">
        <f t="shared" si="51"/>
        <v>0</v>
      </c>
      <c r="CS62" s="26">
        <f t="shared" si="51"/>
        <v>0</v>
      </c>
      <c r="CT62" s="26">
        <f t="shared" si="52"/>
        <v>0</v>
      </c>
      <c r="CU62" s="26">
        <f t="shared" si="52"/>
        <v>0</v>
      </c>
      <c r="CV62" s="26">
        <f t="shared" si="52"/>
        <v>0</v>
      </c>
      <c r="CW62" s="26">
        <f t="shared" si="52"/>
        <v>0</v>
      </c>
      <c r="CX62" s="26">
        <f t="shared" si="52"/>
        <v>0</v>
      </c>
      <c r="CY62" s="26">
        <f t="shared" si="52"/>
        <v>0</v>
      </c>
      <c r="CZ62" s="26">
        <f t="shared" si="52"/>
        <v>0</v>
      </c>
      <c r="DA62" s="26">
        <f t="shared" si="52"/>
        <v>0</v>
      </c>
      <c r="DB62" s="26">
        <f t="shared" si="52"/>
        <v>0</v>
      </c>
      <c r="DC62" s="26">
        <f t="shared" si="52"/>
        <v>0</v>
      </c>
      <c r="DD62" s="26">
        <f t="shared" si="53"/>
        <v>0</v>
      </c>
      <c r="DE62" s="26">
        <f t="shared" si="53"/>
        <v>0</v>
      </c>
      <c r="DF62" s="26">
        <f t="shared" si="53"/>
        <v>0</v>
      </c>
      <c r="DG62" s="26">
        <f t="shared" si="53"/>
        <v>0</v>
      </c>
      <c r="DH62" s="26">
        <f t="shared" si="53"/>
        <v>0</v>
      </c>
      <c r="DI62" s="26">
        <f t="shared" si="53"/>
        <v>0</v>
      </c>
      <c r="DJ62" s="26">
        <f t="shared" si="53"/>
        <v>0</v>
      </c>
      <c r="DK62" s="26">
        <f t="shared" si="53"/>
        <v>0</v>
      </c>
      <c r="DL62" s="26">
        <f t="shared" si="53"/>
        <v>0</v>
      </c>
      <c r="DM62" s="26">
        <f t="shared" si="53"/>
        <v>0</v>
      </c>
      <c r="DN62" s="26">
        <f t="shared" si="53"/>
        <v>0</v>
      </c>
      <c r="DO62" s="26">
        <f t="shared" si="53"/>
        <v>0</v>
      </c>
      <c r="DP62" s="26">
        <f t="shared" si="53"/>
        <v>0</v>
      </c>
      <c r="DQ62" s="26">
        <f t="shared" si="53"/>
        <v>0</v>
      </c>
      <c r="DR62" s="26">
        <f t="shared" si="53"/>
        <v>0</v>
      </c>
    </row>
    <row r="63" spans="1:122" x14ac:dyDescent="0.2">
      <c r="A63" s="29">
        <v>57</v>
      </c>
      <c r="B63" s="6">
        <v>7.3999999999999999E-4</v>
      </c>
      <c r="C63" s="7">
        <v>1.2700000000000001E-3</v>
      </c>
      <c r="D63" s="7">
        <v>1.8400000000000001E-3</v>
      </c>
      <c r="E63" s="7">
        <v>2.4300000000000003E-3</v>
      </c>
      <c r="F63" s="7">
        <v>3.0499999999999998E-3</v>
      </c>
      <c r="G63" s="7">
        <v>3.6700000000000001E-3</v>
      </c>
      <c r="H63" s="7">
        <v>4.3E-3</v>
      </c>
      <c r="I63" s="7">
        <v>4.9199999999999999E-3</v>
      </c>
      <c r="J63" s="7">
        <v>5.5399999999999998E-3</v>
      </c>
      <c r="K63" s="7">
        <v>6.1999999999999998E-3</v>
      </c>
      <c r="L63" s="7">
        <v>6.9100000000000003E-3</v>
      </c>
      <c r="M63" s="7">
        <v>7.6900000000000007E-3</v>
      </c>
      <c r="N63" s="7">
        <v>8.6099999999999996E-3</v>
      </c>
      <c r="O63" s="7">
        <v>9.6799999999999994E-3</v>
      </c>
      <c r="P63" s="7">
        <v>1.0970000000000001E-2</v>
      </c>
      <c r="Q63" s="7">
        <v>1.251E-2</v>
      </c>
      <c r="R63" s="7">
        <v>1.435E-2</v>
      </c>
      <c r="S63" s="7">
        <v>1.6550000000000002E-2</v>
      </c>
      <c r="T63" s="7">
        <v>1.9129999999999998E-2</v>
      </c>
      <c r="U63" s="7">
        <v>2.215E-2</v>
      </c>
      <c r="V63" s="7">
        <v>2.5649999999999999E-2</v>
      </c>
      <c r="W63" s="7">
        <v>2.971E-2</v>
      </c>
      <c r="X63" s="7">
        <v>3.4430000000000002E-2</v>
      </c>
      <c r="Y63" s="7">
        <v>3.9949999999999999E-2</v>
      </c>
      <c r="Z63" s="7">
        <v>4.6479999999999994E-2</v>
      </c>
      <c r="AA63" s="7">
        <v>5.4229999999999993E-2</v>
      </c>
      <c r="AB63" s="26">
        <f t="shared" si="45"/>
        <v>5.9950000000000003E-2</v>
      </c>
      <c r="AC63" s="26">
        <f t="shared" si="45"/>
        <v>6.615E-2</v>
      </c>
      <c r="AD63" s="26">
        <f t="shared" si="45"/>
        <v>7.288E-2</v>
      </c>
      <c r="AE63" s="26">
        <f t="shared" si="45"/>
        <v>8.0159999999999995E-2</v>
      </c>
      <c r="AF63" s="26">
        <f t="shared" si="45"/>
        <v>8.8020000000000001E-2</v>
      </c>
      <c r="AG63" s="26">
        <f t="shared" si="45"/>
        <v>9.6509999999999999E-2</v>
      </c>
      <c r="AH63" s="26">
        <f t="shared" si="45"/>
        <v>0.10552</v>
      </c>
      <c r="AI63" s="26">
        <f t="shared" si="45"/>
        <v>0.11498999999999999</v>
      </c>
      <c r="AJ63" s="26">
        <f t="shared" si="45"/>
        <v>0.12498999999999999</v>
      </c>
      <c r="AK63" s="26">
        <f t="shared" si="45"/>
        <v>0.13564999999999999</v>
      </c>
      <c r="AL63" s="26">
        <f t="shared" si="46"/>
        <v>0.14701</v>
      </c>
      <c r="AM63" s="26">
        <f t="shared" si="46"/>
        <v>0.15903</v>
      </c>
      <c r="AN63" s="26">
        <f t="shared" si="46"/>
        <v>0.17177000000000001</v>
      </c>
      <c r="AO63" s="26">
        <f t="shared" si="46"/>
        <v>0.18524000000000002</v>
      </c>
      <c r="AP63" s="26">
        <f t="shared" si="46"/>
        <v>0.20476</v>
      </c>
      <c r="AQ63" s="26">
        <f t="shared" si="46"/>
        <v>0.23133999999999999</v>
      </c>
      <c r="AR63" s="26">
        <f t="shared" si="46"/>
        <v>0.25817000000000001</v>
      </c>
      <c r="AS63" s="26">
        <f t="shared" si="46"/>
        <v>0.28487000000000001</v>
      </c>
      <c r="AT63" s="26">
        <f t="shared" si="46"/>
        <v>0.31101999999999996</v>
      </c>
      <c r="AU63" s="26">
        <f t="shared" si="46"/>
        <v>0.33613999999999999</v>
      </c>
      <c r="AV63" s="26">
        <f t="shared" si="47"/>
        <v>0.35929</v>
      </c>
      <c r="AW63" s="26">
        <f t="shared" si="47"/>
        <v>0.38051999999999997</v>
      </c>
      <c r="AX63" s="26">
        <f t="shared" si="47"/>
        <v>0.39826</v>
      </c>
      <c r="AY63" s="26">
        <f t="shared" si="47"/>
        <v>0.41064000000000001</v>
      </c>
      <c r="AZ63" s="26">
        <f t="shared" si="47"/>
        <v>0.42238999999999999</v>
      </c>
      <c r="BA63" s="26">
        <f t="shared" si="47"/>
        <v>0.43343999999999999</v>
      </c>
      <c r="BB63" s="26">
        <f t="shared" si="47"/>
        <v>0.44372</v>
      </c>
      <c r="BC63" s="26">
        <f t="shared" si="47"/>
        <v>0.45</v>
      </c>
      <c r="BD63" s="26">
        <f t="shared" si="47"/>
        <v>0.45</v>
      </c>
      <c r="BE63" s="26">
        <f t="shared" si="47"/>
        <v>0.45</v>
      </c>
      <c r="BF63" s="26">
        <f t="shared" si="48"/>
        <v>0.45</v>
      </c>
      <c r="BG63" s="26">
        <f t="shared" si="48"/>
        <v>0.45</v>
      </c>
      <c r="BH63" s="26">
        <f t="shared" si="48"/>
        <v>0.45</v>
      </c>
      <c r="BI63" s="26">
        <f t="shared" si="48"/>
        <v>0.45</v>
      </c>
      <c r="BJ63" s="26">
        <f t="shared" si="48"/>
        <v>0.45</v>
      </c>
      <c r="BK63" s="26">
        <f t="shared" si="48"/>
        <v>0.45</v>
      </c>
      <c r="BL63" s="26">
        <f t="shared" si="48"/>
        <v>0.45</v>
      </c>
      <c r="BM63" s="26">
        <f t="shared" si="48"/>
        <v>0.45</v>
      </c>
      <c r="BN63" s="26">
        <f t="shared" si="48"/>
        <v>0</v>
      </c>
      <c r="BO63" s="26">
        <f t="shared" si="48"/>
        <v>0</v>
      </c>
      <c r="BP63" s="26">
        <f t="shared" si="49"/>
        <v>0</v>
      </c>
      <c r="BQ63" s="26">
        <f t="shared" si="49"/>
        <v>0</v>
      </c>
      <c r="BR63" s="26">
        <f t="shared" si="49"/>
        <v>0</v>
      </c>
      <c r="BS63" s="26">
        <f t="shared" si="49"/>
        <v>0</v>
      </c>
      <c r="BT63" s="26">
        <f t="shared" si="49"/>
        <v>0</v>
      </c>
      <c r="BU63" s="26">
        <f t="shared" si="49"/>
        <v>0</v>
      </c>
      <c r="BV63" s="26">
        <f t="shared" si="49"/>
        <v>0</v>
      </c>
      <c r="BW63" s="26">
        <f t="shared" si="49"/>
        <v>0</v>
      </c>
      <c r="BX63" s="26">
        <f t="shared" si="49"/>
        <v>0</v>
      </c>
      <c r="BY63" s="26">
        <f t="shared" si="49"/>
        <v>0</v>
      </c>
      <c r="BZ63" s="26">
        <f t="shared" si="50"/>
        <v>0</v>
      </c>
      <c r="CA63" s="26">
        <f t="shared" si="50"/>
        <v>0</v>
      </c>
      <c r="CB63" s="26">
        <f t="shared" si="50"/>
        <v>0</v>
      </c>
      <c r="CC63" s="26">
        <f t="shared" si="50"/>
        <v>0</v>
      </c>
      <c r="CD63" s="26">
        <f t="shared" si="50"/>
        <v>0</v>
      </c>
      <c r="CE63" s="26">
        <f t="shared" si="50"/>
        <v>0</v>
      </c>
      <c r="CF63" s="26">
        <f t="shared" si="50"/>
        <v>0</v>
      </c>
      <c r="CG63" s="26">
        <f t="shared" si="50"/>
        <v>0</v>
      </c>
      <c r="CH63" s="26">
        <f t="shared" si="50"/>
        <v>0</v>
      </c>
      <c r="CI63" s="26">
        <f t="shared" si="50"/>
        <v>0</v>
      </c>
      <c r="CJ63" s="26">
        <f t="shared" si="51"/>
        <v>0</v>
      </c>
      <c r="CK63" s="26">
        <f t="shared" si="51"/>
        <v>0</v>
      </c>
      <c r="CL63" s="26">
        <f t="shared" si="51"/>
        <v>0</v>
      </c>
      <c r="CM63" s="26">
        <f t="shared" si="51"/>
        <v>0</v>
      </c>
      <c r="CN63" s="26">
        <f t="shared" si="51"/>
        <v>0</v>
      </c>
      <c r="CO63" s="26">
        <f t="shared" si="51"/>
        <v>0</v>
      </c>
      <c r="CP63" s="26">
        <f t="shared" si="51"/>
        <v>0</v>
      </c>
      <c r="CQ63" s="26">
        <f t="shared" si="51"/>
        <v>0</v>
      </c>
      <c r="CR63" s="26">
        <f t="shared" si="51"/>
        <v>0</v>
      </c>
      <c r="CS63" s="26">
        <f t="shared" si="51"/>
        <v>0</v>
      </c>
      <c r="CT63" s="26">
        <f t="shared" si="52"/>
        <v>0</v>
      </c>
      <c r="CU63" s="26">
        <f t="shared" si="52"/>
        <v>0</v>
      </c>
      <c r="CV63" s="26">
        <f t="shared" si="52"/>
        <v>0</v>
      </c>
      <c r="CW63" s="26">
        <f t="shared" si="52"/>
        <v>0</v>
      </c>
      <c r="CX63" s="26">
        <f t="shared" si="52"/>
        <v>0</v>
      </c>
      <c r="CY63" s="26">
        <f t="shared" si="52"/>
        <v>0</v>
      </c>
      <c r="CZ63" s="26">
        <f t="shared" si="52"/>
        <v>0</v>
      </c>
      <c r="DA63" s="26">
        <f t="shared" si="52"/>
        <v>0</v>
      </c>
      <c r="DB63" s="26">
        <f t="shared" si="52"/>
        <v>0</v>
      </c>
      <c r="DC63" s="26">
        <f t="shared" si="52"/>
        <v>0</v>
      </c>
      <c r="DD63" s="26">
        <f t="shared" si="53"/>
        <v>0</v>
      </c>
      <c r="DE63" s="26">
        <f t="shared" si="53"/>
        <v>0</v>
      </c>
      <c r="DF63" s="26">
        <f t="shared" si="53"/>
        <v>0</v>
      </c>
      <c r="DG63" s="26">
        <f t="shared" si="53"/>
        <v>0</v>
      </c>
      <c r="DH63" s="26">
        <f t="shared" si="53"/>
        <v>0</v>
      </c>
      <c r="DI63" s="26">
        <f t="shared" si="53"/>
        <v>0</v>
      </c>
      <c r="DJ63" s="26">
        <f t="shared" si="53"/>
        <v>0</v>
      </c>
      <c r="DK63" s="26">
        <f t="shared" si="53"/>
        <v>0</v>
      </c>
      <c r="DL63" s="26">
        <f t="shared" si="53"/>
        <v>0</v>
      </c>
      <c r="DM63" s="26">
        <f t="shared" si="53"/>
        <v>0</v>
      </c>
      <c r="DN63" s="26">
        <f t="shared" si="53"/>
        <v>0</v>
      </c>
      <c r="DO63" s="26">
        <f t="shared" si="53"/>
        <v>0</v>
      </c>
      <c r="DP63" s="26">
        <f t="shared" si="53"/>
        <v>0</v>
      </c>
      <c r="DQ63" s="26">
        <f t="shared" si="53"/>
        <v>0</v>
      </c>
      <c r="DR63" s="26">
        <f t="shared" si="53"/>
        <v>0</v>
      </c>
    </row>
    <row r="64" spans="1:122" x14ac:dyDescent="0.2">
      <c r="A64" s="29">
        <v>58</v>
      </c>
      <c r="B64" s="6">
        <v>8.0000000000000004E-4</v>
      </c>
      <c r="C64" s="7">
        <v>1.4E-3</v>
      </c>
      <c r="D64" s="7">
        <v>2.0299999999999997E-3</v>
      </c>
      <c r="E64" s="7">
        <v>2.7000000000000001E-3</v>
      </c>
      <c r="F64" s="7">
        <v>3.3700000000000002E-3</v>
      </c>
      <c r="G64" s="7">
        <v>4.0499999999999998E-3</v>
      </c>
      <c r="H64" s="7">
        <v>4.7300000000000007E-3</v>
      </c>
      <c r="I64" s="7">
        <v>5.4000000000000003E-3</v>
      </c>
      <c r="J64" s="7">
        <v>6.0899999999999999E-3</v>
      </c>
      <c r="K64" s="7">
        <v>6.8200000000000005E-3</v>
      </c>
      <c r="L64" s="7">
        <v>7.6100000000000004E-3</v>
      </c>
      <c r="M64" s="7">
        <v>8.5000000000000006E-3</v>
      </c>
      <c r="N64" s="7">
        <v>9.5500000000000012E-3</v>
      </c>
      <c r="O64" s="7">
        <v>1.078E-2</v>
      </c>
      <c r="P64" s="7">
        <v>1.225E-2</v>
      </c>
      <c r="Q64" s="7">
        <v>1.3990000000000001E-2</v>
      </c>
      <c r="R64" s="7">
        <v>1.6070000000000001E-2</v>
      </c>
      <c r="S64" s="7">
        <v>1.8530000000000001E-2</v>
      </c>
      <c r="T64" s="7">
        <v>2.1389999999999999E-2</v>
      </c>
      <c r="U64" s="7">
        <v>2.4709999999999999E-2</v>
      </c>
      <c r="V64" s="7">
        <v>2.8559999999999999E-2</v>
      </c>
      <c r="W64" s="7">
        <v>3.3000000000000002E-2</v>
      </c>
      <c r="X64" s="7">
        <v>3.8189999999999995E-2</v>
      </c>
      <c r="Y64" s="7">
        <v>4.428E-2</v>
      </c>
      <c r="Z64" s="7">
        <v>5.1429999999999997E-2</v>
      </c>
      <c r="AA64" s="7">
        <v>5.9950000000000003E-2</v>
      </c>
      <c r="AB64" s="26">
        <f t="shared" si="45"/>
        <v>6.615E-2</v>
      </c>
      <c r="AC64" s="26">
        <f t="shared" si="45"/>
        <v>7.288E-2</v>
      </c>
      <c r="AD64" s="26">
        <f t="shared" si="45"/>
        <v>8.0159999999999995E-2</v>
      </c>
      <c r="AE64" s="26">
        <f t="shared" si="45"/>
        <v>8.8020000000000001E-2</v>
      </c>
      <c r="AF64" s="26">
        <f t="shared" si="45"/>
        <v>9.6509999999999999E-2</v>
      </c>
      <c r="AG64" s="26">
        <f t="shared" si="45"/>
        <v>0.10552</v>
      </c>
      <c r="AH64" s="26">
        <f t="shared" si="45"/>
        <v>0.11498999999999999</v>
      </c>
      <c r="AI64" s="26">
        <f t="shared" si="45"/>
        <v>0.12498999999999999</v>
      </c>
      <c r="AJ64" s="26">
        <f t="shared" si="45"/>
        <v>0.13564999999999999</v>
      </c>
      <c r="AK64" s="26">
        <f t="shared" si="45"/>
        <v>0.14701</v>
      </c>
      <c r="AL64" s="26">
        <f t="shared" si="46"/>
        <v>0.15903</v>
      </c>
      <c r="AM64" s="26">
        <f t="shared" si="46"/>
        <v>0.17177000000000001</v>
      </c>
      <c r="AN64" s="26">
        <f t="shared" si="46"/>
        <v>0.18524000000000002</v>
      </c>
      <c r="AO64" s="26">
        <f t="shared" si="46"/>
        <v>0.20476</v>
      </c>
      <c r="AP64" s="26">
        <f t="shared" si="46"/>
        <v>0.23133999999999999</v>
      </c>
      <c r="AQ64" s="26">
        <f t="shared" si="46"/>
        <v>0.25817000000000001</v>
      </c>
      <c r="AR64" s="26">
        <f t="shared" si="46"/>
        <v>0.28487000000000001</v>
      </c>
      <c r="AS64" s="26">
        <f t="shared" si="46"/>
        <v>0.31101999999999996</v>
      </c>
      <c r="AT64" s="26">
        <f t="shared" si="46"/>
        <v>0.33613999999999999</v>
      </c>
      <c r="AU64" s="26">
        <f t="shared" si="46"/>
        <v>0.35929</v>
      </c>
      <c r="AV64" s="26">
        <f t="shared" si="47"/>
        <v>0.38051999999999997</v>
      </c>
      <c r="AW64" s="26">
        <f t="shared" si="47"/>
        <v>0.39826</v>
      </c>
      <c r="AX64" s="26">
        <f t="shared" si="47"/>
        <v>0.41064000000000001</v>
      </c>
      <c r="AY64" s="26">
        <f t="shared" si="47"/>
        <v>0.42238999999999999</v>
      </c>
      <c r="AZ64" s="26">
        <f t="shared" si="47"/>
        <v>0.43343999999999999</v>
      </c>
      <c r="BA64" s="26">
        <f t="shared" si="47"/>
        <v>0.44372</v>
      </c>
      <c r="BB64" s="26">
        <f t="shared" si="47"/>
        <v>0.45</v>
      </c>
      <c r="BC64" s="26">
        <f t="shared" si="47"/>
        <v>0.45</v>
      </c>
      <c r="BD64" s="26">
        <f t="shared" si="47"/>
        <v>0.45</v>
      </c>
      <c r="BE64" s="26">
        <f t="shared" si="47"/>
        <v>0.45</v>
      </c>
      <c r="BF64" s="26">
        <f t="shared" si="48"/>
        <v>0.45</v>
      </c>
      <c r="BG64" s="26">
        <f t="shared" si="48"/>
        <v>0.45</v>
      </c>
      <c r="BH64" s="26">
        <f t="shared" si="48"/>
        <v>0.45</v>
      </c>
      <c r="BI64" s="26">
        <f t="shared" si="48"/>
        <v>0.45</v>
      </c>
      <c r="BJ64" s="26">
        <f t="shared" si="48"/>
        <v>0.45</v>
      </c>
      <c r="BK64" s="26">
        <f t="shared" si="48"/>
        <v>0.45</v>
      </c>
      <c r="BL64" s="26">
        <f t="shared" si="48"/>
        <v>0.45</v>
      </c>
      <c r="BM64" s="26">
        <f t="shared" si="48"/>
        <v>0</v>
      </c>
      <c r="BN64" s="26">
        <f t="shared" si="48"/>
        <v>0</v>
      </c>
      <c r="BO64" s="26">
        <f t="shared" si="48"/>
        <v>0</v>
      </c>
      <c r="BP64" s="26">
        <f t="shared" si="49"/>
        <v>0</v>
      </c>
      <c r="BQ64" s="26">
        <f t="shared" si="49"/>
        <v>0</v>
      </c>
      <c r="BR64" s="26">
        <f t="shared" si="49"/>
        <v>0</v>
      </c>
      <c r="BS64" s="26">
        <f t="shared" si="49"/>
        <v>0</v>
      </c>
      <c r="BT64" s="26">
        <f t="shared" si="49"/>
        <v>0</v>
      </c>
      <c r="BU64" s="26">
        <f t="shared" si="49"/>
        <v>0</v>
      </c>
      <c r="BV64" s="26">
        <f t="shared" si="49"/>
        <v>0</v>
      </c>
      <c r="BW64" s="26">
        <f t="shared" si="49"/>
        <v>0</v>
      </c>
      <c r="BX64" s="26">
        <f t="shared" si="49"/>
        <v>0</v>
      </c>
      <c r="BY64" s="26">
        <f t="shared" si="49"/>
        <v>0</v>
      </c>
      <c r="BZ64" s="26">
        <f t="shared" si="50"/>
        <v>0</v>
      </c>
      <c r="CA64" s="26">
        <f t="shared" si="50"/>
        <v>0</v>
      </c>
      <c r="CB64" s="26">
        <f t="shared" si="50"/>
        <v>0</v>
      </c>
      <c r="CC64" s="26">
        <f t="shared" si="50"/>
        <v>0</v>
      </c>
      <c r="CD64" s="26">
        <f t="shared" si="50"/>
        <v>0</v>
      </c>
      <c r="CE64" s="26">
        <f t="shared" si="50"/>
        <v>0</v>
      </c>
      <c r="CF64" s="26">
        <f t="shared" si="50"/>
        <v>0</v>
      </c>
      <c r="CG64" s="26">
        <f t="shared" si="50"/>
        <v>0</v>
      </c>
      <c r="CH64" s="26">
        <f t="shared" si="50"/>
        <v>0</v>
      </c>
      <c r="CI64" s="26">
        <f t="shared" si="50"/>
        <v>0</v>
      </c>
      <c r="CJ64" s="26">
        <f t="shared" si="51"/>
        <v>0</v>
      </c>
      <c r="CK64" s="26">
        <f t="shared" si="51"/>
        <v>0</v>
      </c>
      <c r="CL64" s="26">
        <f t="shared" si="51"/>
        <v>0</v>
      </c>
      <c r="CM64" s="26">
        <f t="shared" si="51"/>
        <v>0</v>
      </c>
      <c r="CN64" s="26">
        <f t="shared" si="51"/>
        <v>0</v>
      </c>
      <c r="CO64" s="26">
        <f t="shared" si="51"/>
        <v>0</v>
      </c>
      <c r="CP64" s="26">
        <f t="shared" si="51"/>
        <v>0</v>
      </c>
      <c r="CQ64" s="26">
        <f t="shared" si="51"/>
        <v>0</v>
      </c>
      <c r="CR64" s="26">
        <f t="shared" si="51"/>
        <v>0</v>
      </c>
      <c r="CS64" s="26">
        <f t="shared" si="51"/>
        <v>0</v>
      </c>
      <c r="CT64" s="26">
        <f t="shared" si="52"/>
        <v>0</v>
      </c>
      <c r="CU64" s="26">
        <f t="shared" si="52"/>
        <v>0</v>
      </c>
      <c r="CV64" s="26">
        <f t="shared" si="52"/>
        <v>0</v>
      </c>
      <c r="CW64" s="26">
        <f t="shared" si="52"/>
        <v>0</v>
      </c>
      <c r="CX64" s="26">
        <f t="shared" si="52"/>
        <v>0</v>
      </c>
      <c r="CY64" s="26">
        <f t="shared" si="52"/>
        <v>0</v>
      </c>
      <c r="CZ64" s="26">
        <f t="shared" si="52"/>
        <v>0</v>
      </c>
      <c r="DA64" s="26">
        <f t="shared" si="52"/>
        <v>0</v>
      </c>
      <c r="DB64" s="26">
        <f t="shared" si="52"/>
        <v>0</v>
      </c>
      <c r="DC64" s="26">
        <f t="shared" si="52"/>
        <v>0</v>
      </c>
      <c r="DD64" s="26">
        <f t="shared" si="53"/>
        <v>0</v>
      </c>
      <c r="DE64" s="26">
        <f t="shared" si="53"/>
        <v>0</v>
      </c>
      <c r="DF64" s="26">
        <f t="shared" si="53"/>
        <v>0</v>
      </c>
      <c r="DG64" s="26">
        <f t="shared" si="53"/>
        <v>0</v>
      </c>
      <c r="DH64" s="26">
        <f t="shared" si="53"/>
        <v>0</v>
      </c>
      <c r="DI64" s="26">
        <f t="shared" si="53"/>
        <v>0</v>
      </c>
      <c r="DJ64" s="26">
        <f t="shared" si="53"/>
        <v>0</v>
      </c>
      <c r="DK64" s="26">
        <f t="shared" si="53"/>
        <v>0</v>
      </c>
      <c r="DL64" s="26">
        <f t="shared" si="53"/>
        <v>0</v>
      </c>
      <c r="DM64" s="26">
        <f t="shared" si="53"/>
        <v>0</v>
      </c>
      <c r="DN64" s="26">
        <f t="shared" si="53"/>
        <v>0</v>
      </c>
      <c r="DO64" s="26">
        <f t="shared" si="53"/>
        <v>0</v>
      </c>
      <c r="DP64" s="26">
        <f t="shared" si="53"/>
        <v>0</v>
      </c>
      <c r="DQ64" s="26">
        <f t="shared" si="53"/>
        <v>0</v>
      </c>
      <c r="DR64" s="26">
        <f t="shared" si="53"/>
        <v>0</v>
      </c>
    </row>
    <row r="65" spans="1:122" x14ac:dyDescent="0.2">
      <c r="A65" s="29">
        <v>59</v>
      </c>
      <c r="B65" s="6">
        <v>8.7000000000000001E-4</v>
      </c>
      <c r="C65" s="7">
        <v>1.5400000000000001E-3</v>
      </c>
      <c r="D65" s="7">
        <v>2.2599999999999999E-3</v>
      </c>
      <c r="E65" s="7">
        <v>2.99E-3</v>
      </c>
      <c r="F65" s="7">
        <v>3.7299999999999998E-3</v>
      </c>
      <c r="G65" s="7">
        <v>4.47E-3</v>
      </c>
      <c r="H65" s="7">
        <v>5.2100000000000002E-3</v>
      </c>
      <c r="I65" s="7">
        <v>5.9500000000000004E-3</v>
      </c>
      <c r="J65" s="7">
        <v>6.7000000000000002E-3</v>
      </c>
      <c r="K65" s="7">
        <v>7.5199999999999998E-3</v>
      </c>
      <c r="L65" s="7">
        <v>8.4100000000000008E-3</v>
      </c>
      <c r="M65" s="7">
        <v>9.4299999999999991E-3</v>
      </c>
      <c r="N65" s="7">
        <v>1.0619999999999999E-2</v>
      </c>
      <c r="O65" s="7">
        <v>1.2029999999999999E-2</v>
      </c>
      <c r="P65" s="7">
        <v>1.3699999999999999E-2</v>
      </c>
      <c r="Q65" s="7">
        <v>1.567E-2</v>
      </c>
      <c r="R65" s="7">
        <v>1.8010000000000002E-2</v>
      </c>
      <c r="S65" s="7">
        <v>2.0730000000000002E-2</v>
      </c>
      <c r="T65" s="7">
        <v>2.3899999999999998E-2</v>
      </c>
      <c r="U65" s="7">
        <v>2.7539999999999999E-2</v>
      </c>
      <c r="V65" s="7">
        <v>3.175E-2</v>
      </c>
      <c r="W65" s="7">
        <v>3.6630000000000003E-2</v>
      </c>
      <c r="X65" s="7">
        <v>4.233E-2</v>
      </c>
      <c r="Y65" s="7">
        <v>4.8979999999999996E-2</v>
      </c>
      <c r="Z65" s="7">
        <v>5.6799999999999996E-2</v>
      </c>
      <c r="AA65" s="7">
        <v>6.615E-2</v>
      </c>
      <c r="AB65" s="26">
        <f t="shared" si="45"/>
        <v>7.288E-2</v>
      </c>
      <c r="AC65" s="26">
        <f t="shared" si="45"/>
        <v>8.0159999999999995E-2</v>
      </c>
      <c r="AD65" s="26">
        <f t="shared" si="45"/>
        <v>8.8020000000000001E-2</v>
      </c>
      <c r="AE65" s="26">
        <f t="shared" si="45"/>
        <v>9.6509999999999999E-2</v>
      </c>
      <c r="AF65" s="26">
        <f t="shared" si="45"/>
        <v>0.10552</v>
      </c>
      <c r="AG65" s="26">
        <f t="shared" si="45"/>
        <v>0.11498999999999999</v>
      </c>
      <c r="AH65" s="26">
        <f t="shared" si="45"/>
        <v>0.12498999999999999</v>
      </c>
      <c r="AI65" s="26">
        <f t="shared" si="45"/>
        <v>0.13564999999999999</v>
      </c>
      <c r="AJ65" s="26">
        <f t="shared" si="45"/>
        <v>0.14701</v>
      </c>
      <c r="AK65" s="26">
        <f t="shared" si="45"/>
        <v>0.15903</v>
      </c>
      <c r="AL65" s="26">
        <f t="shared" si="46"/>
        <v>0.17177000000000001</v>
      </c>
      <c r="AM65" s="26">
        <f t="shared" si="46"/>
        <v>0.18524000000000002</v>
      </c>
      <c r="AN65" s="26">
        <f t="shared" si="46"/>
        <v>0.20476</v>
      </c>
      <c r="AO65" s="26">
        <f t="shared" si="46"/>
        <v>0.23133999999999999</v>
      </c>
      <c r="AP65" s="26">
        <f t="shared" si="46"/>
        <v>0.25817000000000001</v>
      </c>
      <c r="AQ65" s="26">
        <f t="shared" si="46"/>
        <v>0.28487000000000001</v>
      </c>
      <c r="AR65" s="26">
        <f t="shared" si="46"/>
        <v>0.31101999999999996</v>
      </c>
      <c r="AS65" s="26">
        <f t="shared" si="46"/>
        <v>0.33613999999999999</v>
      </c>
      <c r="AT65" s="26">
        <f t="shared" si="46"/>
        <v>0.35929</v>
      </c>
      <c r="AU65" s="26">
        <f t="shared" si="46"/>
        <v>0.38051999999999997</v>
      </c>
      <c r="AV65" s="26">
        <f t="shared" si="47"/>
        <v>0.39826</v>
      </c>
      <c r="AW65" s="26">
        <f t="shared" si="47"/>
        <v>0.41064000000000001</v>
      </c>
      <c r="AX65" s="26">
        <f t="shared" si="47"/>
        <v>0.42238999999999999</v>
      </c>
      <c r="AY65" s="26">
        <f t="shared" si="47"/>
        <v>0.43343999999999999</v>
      </c>
      <c r="AZ65" s="26">
        <f t="shared" si="47"/>
        <v>0.44372</v>
      </c>
      <c r="BA65" s="26">
        <f t="shared" si="47"/>
        <v>0.45</v>
      </c>
      <c r="BB65" s="26">
        <f t="shared" si="47"/>
        <v>0.45</v>
      </c>
      <c r="BC65" s="26">
        <f t="shared" si="47"/>
        <v>0.45</v>
      </c>
      <c r="BD65" s="26">
        <f t="shared" si="47"/>
        <v>0.45</v>
      </c>
      <c r="BE65" s="26">
        <f t="shared" si="47"/>
        <v>0.45</v>
      </c>
      <c r="BF65" s="26">
        <f t="shared" si="48"/>
        <v>0.45</v>
      </c>
      <c r="BG65" s="26">
        <f t="shared" si="48"/>
        <v>0.45</v>
      </c>
      <c r="BH65" s="26">
        <f t="shared" si="48"/>
        <v>0.45</v>
      </c>
      <c r="BI65" s="26">
        <f t="shared" si="48"/>
        <v>0.45</v>
      </c>
      <c r="BJ65" s="26">
        <f t="shared" si="48"/>
        <v>0.45</v>
      </c>
      <c r="BK65" s="26">
        <f t="shared" si="48"/>
        <v>0.45</v>
      </c>
      <c r="BL65" s="26">
        <f t="shared" si="48"/>
        <v>0</v>
      </c>
      <c r="BM65" s="26">
        <f t="shared" si="48"/>
        <v>0</v>
      </c>
      <c r="BN65" s="26">
        <f t="shared" si="48"/>
        <v>0</v>
      </c>
      <c r="BO65" s="26">
        <f t="shared" si="48"/>
        <v>0</v>
      </c>
      <c r="BP65" s="26">
        <f t="shared" si="49"/>
        <v>0</v>
      </c>
      <c r="BQ65" s="26">
        <f t="shared" si="49"/>
        <v>0</v>
      </c>
      <c r="BR65" s="26">
        <f t="shared" si="49"/>
        <v>0</v>
      </c>
      <c r="BS65" s="26">
        <f t="shared" si="49"/>
        <v>0</v>
      </c>
      <c r="BT65" s="26">
        <f t="shared" si="49"/>
        <v>0</v>
      </c>
      <c r="BU65" s="26">
        <f t="shared" si="49"/>
        <v>0</v>
      </c>
      <c r="BV65" s="26">
        <f t="shared" si="49"/>
        <v>0</v>
      </c>
      <c r="BW65" s="26">
        <f t="shared" si="49"/>
        <v>0</v>
      </c>
      <c r="BX65" s="26">
        <f t="shared" si="49"/>
        <v>0</v>
      </c>
      <c r="BY65" s="26">
        <f t="shared" si="49"/>
        <v>0</v>
      </c>
      <c r="BZ65" s="26">
        <f t="shared" si="50"/>
        <v>0</v>
      </c>
      <c r="CA65" s="26">
        <f t="shared" si="50"/>
        <v>0</v>
      </c>
      <c r="CB65" s="26">
        <f t="shared" si="50"/>
        <v>0</v>
      </c>
      <c r="CC65" s="26">
        <f t="shared" si="50"/>
        <v>0</v>
      </c>
      <c r="CD65" s="26">
        <f t="shared" si="50"/>
        <v>0</v>
      </c>
      <c r="CE65" s="26">
        <f t="shared" si="50"/>
        <v>0</v>
      </c>
      <c r="CF65" s="26">
        <f t="shared" si="50"/>
        <v>0</v>
      </c>
      <c r="CG65" s="26">
        <f t="shared" si="50"/>
        <v>0</v>
      </c>
      <c r="CH65" s="26">
        <f t="shared" si="50"/>
        <v>0</v>
      </c>
      <c r="CI65" s="26">
        <f t="shared" si="50"/>
        <v>0</v>
      </c>
      <c r="CJ65" s="26">
        <f t="shared" si="51"/>
        <v>0</v>
      </c>
      <c r="CK65" s="26">
        <f t="shared" si="51"/>
        <v>0</v>
      </c>
      <c r="CL65" s="26">
        <f t="shared" si="51"/>
        <v>0</v>
      </c>
      <c r="CM65" s="26">
        <f t="shared" si="51"/>
        <v>0</v>
      </c>
      <c r="CN65" s="26">
        <f t="shared" si="51"/>
        <v>0</v>
      </c>
      <c r="CO65" s="26">
        <f t="shared" si="51"/>
        <v>0</v>
      </c>
      <c r="CP65" s="26">
        <f t="shared" si="51"/>
        <v>0</v>
      </c>
      <c r="CQ65" s="26">
        <f t="shared" si="51"/>
        <v>0</v>
      </c>
      <c r="CR65" s="26">
        <f t="shared" si="51"/>
        <v>0</v>
      </c>
      <c r="CS65" s="26">
        <f t="shared" si="51"/>
        <v>0</v>
      </c>
      <c r="CT65" s="26">
        <f t="shared" si="52"/>
        <v>0</v>
      </c>
      <c r="CU65" s="26">
        <f t="shared" si="52"/>
        <v>0</v>
      </c>
      <c r="CV65" s="26">
        <f t="shared" si="52"/>
        <v>0</v>
      </c>
      <c r="CW65" s="26">
        <f t="shared" si="52"/>
        <v>0</v>
      </c>
      <c r="CX65" s="26">
        <f t="shared" si="52"/>
        <v>0</v>
      </c>
      <c r="CY65" s="26">
        <f t="shared" si="52"/>
        <v>0</v>
      </c>
      <c r="CZ65" s="26">
        <f t="shared" si="52"/>
        <v>0</v>
      </c>
      <c r="DA65" s="26">
        <f t="shared" si="52"/>
        <v>0</v>
      </c>
      <c r="DB65" s="26">
        <f t="shared" si="52"/>
        <v>0</v>
      </c>
      <c r="DC65" s="26">
        <f t="shared" si="52"/>
        <v>0</v>
      </c>
      <c r="DD65" s="26">
        <f t="shared" si="53"/>
        <v>0</v>
      </c>
      <c r="DE65" s="26">
        <f t="shared" si="53"/>
        <v>0</v>
      </c>
      <c r="DF65" s="26">
        <f t="shared" si="53"/>
        <v>0</v>
      </c>
      <c r="DG65" s="26">
        <f t="shared" si="53"/>
        <v>0</v>
      </c>
      <c r="DH65" s="26">
        <f t="shared" si="53"/>
        <v>0</v>
      </c>
      <c r="DI65" s="26">
        <f t="shared" si="53"/>
        <v>0</v>
      </c>
      <c r="DJ65" s="26">
        <f t="shared" si="53"/>
        <v>0</v>
      </c>
      <c r="DK65" s="26">
        <f t="shared" si="53"/>
        <v>0</v>
      </c>
      <c r="DL65" s="26">
        <f t="shared" si="53"/>
        <v>0</v>
      </c>
      <c r="DM65" s="26">
        <f t="shared" si="53"/>
        <v>0</v>
      </c>
      <c r="DN65" s="26">
        <f t="shared" si="53"/>
        <v>0</v>
      </c>
      <c r="DO65" s="26">
        <f t="shared" si="53"/>
        <v>0</v>
      </c>
      <c r="DP65" s="26">
        <f t="shared" si="53"/>
        <v>0</v>
      </c>
      <c r="DQ65" s="26">
        <f t="shared" si="53"/>
        <v>0</v>
      </c>
      <c r="DR65" s="26">
        <f t="shared" si="53"/>
        <v>0</v>
      </c>
    </row>
    <row r="66" spans="1:122" x14ac:dyDescent="0.2">
      <c r="A66" s="29">
        <v>60</v>
      </c>
      <c r="B66" s="6">
        <v>9.5999999999999992E-4</v>
      </c>
      <c r="C66" s="7">
        <v>1.72E-3</v>
      </c>
      <c r="D66" s="7">
        <v>2.5200000000000001E-3</v>
      </c>
      <c r="E66" s="7">
        <v>3.32E-3</v>
      </c>
      <c r="F66" s="7">
        <v>4.1399999999999996E-3</v>
      </c>
      <c r="G66" s="7">
        <v>4.9400000000000008E-3</v>
      </c>
      <c r="H66" s="7">
        <v>5.7499999999999999E-3</v>
      </c>
      <c r="I66" s="7">
        <v>6.5499999999999994E-3</v>
      </c>
      <c r="J66" s="7">
        <v>7.4000000000000003E-3</v>
      </c>
      <c r="K66" s="7">
        <v>8.3000000000000001E-3</v>
      </c>
      <c r="L66" s="7">
        <v>9.3200000000000002E-3</v>
      </c>
      <c r="M66" s="7">
        <v>1.0490000000000001E-2</v>
      </c>
      <c r="N66" s="7">
        <v>1.184E-2</v>
      </c>
      <c r="O66" s="7">
        <v>1.345E-2</v>
      </c>
      <c r="P66" s="7">
        <v>1.5339999999999999E-2</v>
      </c>
      <c r="Q66" s="7">
        <v>1.7559999999999999E-2</v>
      </c>
      <c r="R66" s="7">
        <v>2.0160000000000001E-2</v>
      </c>
      <c r="S66" s="7">
        <v>2.3179999999999999E-2</v>
      </c>
      <c r="T66" s="7">
        <v>2.666E-2</v>
      </c>
      <c r="U66" s="7">
        <v>3.066E-2</v>
      </c>
      <c r="V66" s="7">
        <v>3.5279999999999999E-2</v>
      </c>
      <c r="W66" s="7">
        <v>4.0629999999999999E-2</v>
      </c>
      <c r="X66" s="7">
        <v>4.6829999999999997E-2</v>
      </c>
      <c r="Y66" s="7">
        <v>5.407E-2</v>
      </c>
      <c r="Z66" s="7">
        <v>6.2950000000000006E-2</v>
      </c>
      <c r="AA66" s="7">
        <v>7.288E-2</v>
      </c>
      <c r="AB66" s="26">
        <f t="shared" ref="AB66:AK75" si="54">AA67</f>
        <v>8.0159999999999995E-2</v>
      </c>
      <c r="AC66" s="26">
        <f t="shared" si="54"/>
        <v>8.8020000000000001E-2</v>
      </c>
      <c r="AD66" s="26">
        <f t="shared" si="54"/>
        <v>9.6509999999999999E-2</v>
      </c>
      <c r="AE66" s="26">
        <f t="shared" si="54"/>
        <v>0.10552</v>
      </c>
      <c r="AF66" s="26">
        <f t="shared" si="54"/>
        <v>0.11498999999999999</v>
      </c>
      <c r="AG66" s="26">
        <f t="shared" si="54"/>
        <v>0.12498999999999999</v>
      </c>
      <c r="AH66" s="26">
        <f t="shared" si="54"/>
        <v>0.13564999999999999</v>
      </c>
      <c r="AI66" s="26">
        <f t="shared" si="54"/>
        <v>0.14701</v>
      </c>
      <c r="AJ66" s="26">
        <f t="shared" si="54"/>
        <v>0.15903</v>
      </c>
      <c r="AK66" s="26">
        <f t="shared" si="54"/>
        <v>0.17177000000000001</v>
      </c>
      <c r="AL66" s="26">
        <f t="shared" ref="AL66:AU75" si="55">AK67</f>
        <v>0.18524000000000002</v>
      </c>
      <c r="AM66" s="26">
        <f t="shared" si="55"/>
        <v>0.20476</v>
      </c>
      <c r="AN66" s="26">
        <f t="shared" si="55"/>
        <v>0.23133999999999999</v>
      </c>
      <c r="AO66" s="26">
        <f t="shared" si="55"/>
        <v>0.25817000000000001</v>
      </c>
      <c r="AP66" s="26">
        <f t="shared" si="55"/>
        <v>0.28487000000000001</v>
      </c>
      <c r="AQ66" s="26">
        <f t="shared" si="55"/>
        <v>0.31101999999999996</v>
      </c>
      <c r="AR66" s="26">
        <f t="shared" si="55"/>
        <v>0.33613999999999999</v>
      </c>
      <c r="AS66" s="26">
        <f t="shared" si="55"/>
        <v>0.35929</v>
      </c>
      <c r="AT66" s="26">
        <f t="shared" si="55"/>
        <v>0.38051999999999997</v>
      </c>
      <c r="AU66" s="26">
        <f t="shared" si="55"/>
        <v>0.39826</v>
      </c>
      <c r="AV66" s="26">
        <f t="shared" ref="AV66:BE75" si="56">AU67</f>
        <v>0.41064000000000001</v>
      </c>
      <c r="AW66" s="26">
        <f t="shared" si="56"/>
        <v>0.42238999999999999</v>
      </c>
      <c r="AX66" s="26">
        <f t="shared" si="56"/>
        <v>0.43343999999999999</v>
      </c>
      <c r="AY66" s="26">
        <f t="shared" si="56"/>
        <v>0.44372</v>
      </c>
      <c r="AZ66" s="26">
        <f t="shared" si="56"/>
        <v>0.45</v>
      </c>
      <c r="BA66" s="26">
        <f t="shared" si="56"/>
        <v>0.45</v>
      </c>
      <c r="BB66" s="26">
        <f t="shared" si="56"/>
        <v>0.45</v>
      </c>
      <c r="BC66" s="26">
        <f t="shared" si="56"/>
        <v>0.45</v>
      </c>
      <c r="BD66" s="26">
        <f t="shared" si="56"/>
        <v>0.45</v>
      </c>
      <c r="BE66" s="26">
        <f t="shared" si="56"/>
        <v>0.45</v>
      </c>
      <c r="BF66" s="26">
        <f t="shared" ref="BF66:BO75" si="57">BE67</f>
        <v>0.45</v>
      </c>
      <c r="BG66" s="26">
        <f t="shared" si="57"/>
        <v>0.45</v>
      </c>
      <c r="BH66" s="26">
        <f t="shared" si="57"/>
        <v>0.45</v>
      </c>
      <c r="BI66" s="26">
        <f t="shared" si="57"/>
        <v>0.45</v>
      </c>
      <c r="BJ66" s="26">
        <f t="shared" si="57"/>
        <v>0.45</v>
      </c>
      <c r="BK66" s="26">
        <f t="shared" si="57"/>
        <v>0</v>
      </c>
      <c r="BL66" s="26">
        <f t="shared" si="57"/>
        <v>0</v>
      </c>
      <c r="BM66" s="26">
        <f t="shared" si="57"/>
        <v>0</v>
      </c>
      <c r="BN66" s="26">
        <f t="shared" si="57"/>
        <v>0</v>
      </c>
      <c r="BO66" s="26">
        <f t="shared" si="57"/>
        <v>0</v>
      </c>
      <c r="BP66" s="26">
        <f t="shared" ref="BP66:BY75" si="58">BO67</f>
        <v>0</v>
      </c>
      <c r="BQ66" s="26">
        <f t="shared" si="58"/>
        <v>0</v>
      </c>
      <c r="BR66" s="26">
        <f t="shared" si="58"/>
        <v>0</v>
      </c>
      <c r="BS66" s="26">
        <f t="shared" si="58"/>
        <v>0</v>
      </c>
      <c r="BT66" s="26">
        <f t="shared" si="58"/>
        <v>0</v>
      </c>
      <c r="BU66" s="26">
        <f t="shared" si="58"/>
        <v>0</v>
      </c>
      <c r="BV66" s="26">
        <f t="shared" si="58"/>
        <v>0</v>
      </c>
      <c r="BW66" s="26">
        <f t="shared" si="58"/>
        <v>0</v>
      </c>
      <c r="BX66" s="26">
        <f t="shared" si="58"/>
        <v>0</v>
      </c>
      <c r="BY66" s="26">
        <f t="shared" si="58"/>
        <v>0</v>
      </c>
      <c r="BZ66" s="26">
        <f t="shared" ref="BZ66:CI75" si="59">BY67</f>
        <v>0</v>
      </c>
      <c r="CA66" s="26">
        <f t="shared" si="59"/>
        <v>0</v>
      </c>
      <c r="CB66" s="26">
        <f t="shared" si="59"/>
        <v>0</v>
      </c>
      <c r="CC66" s="26">
        <f t="shared" si="59"/>
        <v>0</v>
      </c>
      <c r="CD66" s="26">
        <f t="shared" si="59"/>
        <v>0</v>
      </c>
      <c r="CE66" s="26">
        <f t="shared" si="59"/>
        <v>0</v>
      </c>
      <c r="CF66" s="26">
        <f t="shared" si="59"/>
        <v>0</v>
      </c>
      <c r="CG66" s="26">
        <f t="shared" si="59"/>
        <v>0</v>
      </c>
      <c r="CH66" s="26">
        <f t="shared" si="59"/>
        <v>0</v>
      </c>
      <c r="CI66" s="26">
        <f t="shared" si="59"/>
        <v>0</v>
      </c>
      <c r="CJ66" s="26">
        <f t="shared" ref="CJ66:CS75" si="60">CI67</f>
        <v>0</v>
      </c>
      <c r="CK66" s="26">
        <f t="shared" si="60"/>
        <v>0</v>
      </c>
      <c r="CL66" s="26">
        <f t="shared" si="60"/>
        <v>0</v>
      </c>
      <c r="CM66" s="26">
        <f t="shared" si="60"/>
        <v>0</v>
      </c>
      <c r="CN66" s="26">
        <f t="shared" si="60"/>
        <v>0</v>
      </c>
      <c r="CO66" s="26">
        <f t="shared" si="60"/>
        <v>0</v>
      </c>
      <c r="CP66" s="26">
        <f t="shared" si="60"/>
        <v>0</v>
      </c>
      <c r="CQ66" s="26">
        <f t="shared" si="60"/>
        <v>0</v>
      </c>
      <c r="CR66" s="26">
        <f t="shared" si="60"/>
        <v>0</v>
      </c>
      <c r="CS66" s="26">
        <f t="shared" si="60"/>
        <v>0</v>
      </c>
      <c r="CT66" s="26">
        <f t="shared" ref="CT66:DC75" si="61">CS67</f>
        <v>0</v>
      </c>
      <c r="CU66" s="26">
        <f t="shared" si="61"/>
        <v>0</v>
      </c>
      <c r="CV66" s="26">
        <f t="shared" si="61"/>
        <v>0</v>
      </c>
      <c r="CW66" s="26">
        <f t="shared" si="61"/>
        <v>0</v>
      </c>
      <c r="CX66" s="26">
        <f t="shared" si="61"/>
        <v>0</v>
      </c>
      <c r="CY66" s="26">
        <f t="shared" si="61"/>
        <v>0</v>
      </c>
      <c r="CZ66" s="26">
        <f t="shared" si="61"/>
        <v>0</v>
      </c>
      <c r="DA66" s="26">
        <f t="shared" si="61"/>
        <v>0</v>
      </c>
      <c r="DB66" s="26">
        <f t="shared" si="61"/>
        <v>0</v>
      </c>
      <c r="DC66" s="26">
        <f t="shared" si="61"/>
        <v>0</v>
      </c>
      <c r="DD66" s="26">
        <f t="shared" ref="DD66:DR75" si="62">DC67</f>
        <v>0</v>
      </c>
      <c r="DE66" s="26">
        <f t="shared" si="62"/>
        <v>0</v>
      </c>
      <c r="DF66" s="26">
        <f t="shared" si="62"/>
        <v>0</v>
      </c>
      <c r="DG66" s="26">
        <f t="shared" si="62"/>
        <v>0</v>
      </c>
      <c r="DH66" s="26">
        <f t="shared" si="62"/>
        <v>0</v>
      </c>
      <c r="DI66" s="26">
        <f t="shared" si="62"/>
        <v>0</v>
      </c>
      <c r="DJ66" s="26">
        <f t="shared" si="62"/>
        <v>0</v>
      </c>
      <c r="DK66" s="26">
        <f t="shared" si="62"/>
        <v>0</v>
      </c>
      <c r="DL66" s="26">
        <f t="shared" si="62"/>
        <v>0</v>
      </c>
      <c r="DM66" s="26">
        <f t="shared" si="62"/>
        <v>0</v>
      </c>
      <c r="DN66" s="26">
        <f t="shared" si="62"/>
        <v>0</v>
      </c>
      <c r="DO66" s="26">
        <f t="shared" si="62"/>
        <v>0</v>
      </c>
      <c r="DP66" s="26">
        <f t="shared" si="62"/>
        <v>0</v>
      </c>
      <c r="DQ66" s="26">
        <f t="shared" si="62"/>
        <v>0</v>
      </c>
      <c r="DR66" s="26">
        <f t="shared" si="62"/>
        <v>0</v>
      </c>
    </row>
    <row r="67" spans="1:122" x14ac:dyDescent="0.2">
      <c r="A67" s="29">
        <v>61</v>
      </c>
      <c r="B67" s="6">
        <v>1.07E-3</v>
      </c>
      <c r="C67" s="7">
        <v>1.9199999999999998E-3</v>
      </c>
      <c r="D67" s="7">
        <v>2.81E-3</v>
      </c>
      <c r="E67" s="7">
        <v>3.6900000000000001E-3</v>
      </c>
      <c r="F67" s="7">
        <v>4.5799999999999999E-3</v>
      </c>
      <c r="G67" s="7">
        <v>5.4599999999999996E-3</v>
      </c>
      <c r="H67" s="7">
        <v>6.3400000000000001E-3</v>
      </c>
      <c r="I67" s="7">
        <v>7.2300000000000003E-3</v>
      </c>
      <c r="J67" s="7">
        <v>8.1799999999999998E-3</v>
      </c>
      <c r="K67" s="7">
        <v>9.1999999999999998E-3</v>
      </c>
      <c r="L67" s="7">
        <v>1.035E-2</v>
      </c>
      <c r="M67" s="7">
        <v>1.1689999999999999E-2</v>
      </c>
      <c r="N67" s="7">
        <v>1.324E-2</v>
      </c>
      <c r="O67" s="7">
        <v>1.5050000000000001E-2</v>
      </c>
      <c r="P67" s="7">
        <v>1.719E-2</v>
      </c>
      <c r="Q67" s="7">
        <v>1.968E-2</v>
      </c>
      <c r="R67" s="7">
        <v>2.257E-2</v>
      </c>
      <c r="S67" s="7">
        <v>2.5899999999999999E-2</v>
      </c>
      <c r="T67" s="7">
        <v>2.971E-2</v>
      </c>
      <c r="U67" s="7">
        <v>3.4110000000000001E-2</v>
      </c>
      <c r="V67" s="7">
        <v>3.918E-2</v>
      </c>
      <c r="W67" s="7">
        <v>4.4999999999999998E-2</v>
      </c>
      <c r="X67" s="7">
        <v>5.1729999999999998E-2</v>
      </c>
      <c r="Y67" s="7">
        <v>6.019E-2</v>
      </c>
      <c r="Z67" s="7">
        <v>6.9980000000000001E-2</v>
      </c>
      <c r="AA67" s="7">
        <v>8.0159999999999995E-2</v>
      </c>
      <c r="AB67" s="26">
        <f t="shared" si="54"/>
        <v>8.8020000000000001E-2</v>
      </c>
      <c r="AC67" s="26">
        <f t="shared" si="54"/>
        <v>9.6509999999999999E-2</v>
      </c>
      <c r="AD67" s="26">
        <f t="shared" si="54"/>
        <v>0.10552</v>
      </c>
      <c r="AE67" s="26">
        <f t="shared" si="54"/>
        <v>0.11498999999999999</v>
      </c>
      <c r="AF67" s="26">
        <f t="shared" si="54"/>
        <v>0.12498999999999999</v>
      </c>
      <c r="AG67" s="26">
        <f t="shared" si="54"/>
        <v>0.13564999999999999</v>
      </c>
      <c r="AH67" s="26">
        <f t="shared" si="54"/>
        <v>0.14701</v>
      </c>
      <c r="AI67" s="26">
        <f t="shared" si="54"/>
        <v>0.15903</v>
      </c>
      <c r="AJ67" s="26">
        <f t="shared" si="54"/>
        <v>0.17177000000000001</v>
      </c>
      <c r="AK67" s="26">
        <f t="shared" si="54"/>
        <v>0.18524000000000002</v>
      </c>
      <c r="AL67" s="26">
        <f t="shared" si="55"/>
        <v>0.20476</v>
      </c>
      <c r="AM67" s="26">
        <f t="shared" si="55"/>
        <v>0.23133999999999999</v>
      </c>
      <c r="AN67" s="26">
        <f t="shared" si="55"/>
        <v>0.25817000000000001</v>
      </c>
      <c r="AO67" s="26">
        <f t="shared" si="55"/>
        <v>0.28487000000000001</v>
      </c>
      <c r="AP67" s="26">
        <f t="shared" si="55"/>
        <v>0.31101999999999996</v>
      </c>
      <c r="AQ67" s="26">
        <f t="shared" si="55"/>
        <v>0.33613999999999999</v>
      </c>
      <c r="AR67" s="26">
        <f t="shared" si="55"/>
        <v>0.35929</v>
      </c>
      <c r="AS67" s="26">
        <f t="shared" si="55"/>
        <v>0.38051999999999997</v>
      </c>
      <c r="AT67" s="26">
        <f t="shared" si="55"/>
        <v>0.39826</v>
      </c>
      <c r="AU67" s="26">
        <f t="shared" si="55"/>
        <v>0.41064000000000001</v>
      </c>
      <c r="AV67" s="26">
        <f t="shared" si="56"/>
        <v>0.42238999999999999</v>
      </c>
      <c r="AW67" s="26">
        <f t="shared" si="56"/>
        <v>0.43343999999999999</v>
      </c>
      <c r="AX67" s="26">
        <f t="shared" si="56"/>
        <v>0.44372</v>
      </c>
      <c r="AY67" s="26">
        <f t="shared" si="56"/>
        <v>0.45</v>
      </c>
      <c r="AZ67" s="26">
        <f t="shared" si="56"/>
        <v>0.45</v>
      </c>
      <c r="BA67" s="26">
        <f t="shared" si="56"/>
        <v>0.45</v>
      </c>
      <c r="BB67" s="26">
        <f t="shared" si="56"/>
        <v>0.45</v>
      </c>
      <c r="BC67" s="26">
        <f t="shared" si="56"/>
        <v>0.45</v>
      </c>
      <c r="BD67" s="26">
        <f t="shared" si="56"/>
        <v>0.45</v>
      </c>
      <c r="BE67" s="26">
        <f t="shared" si="56"/>
        <v>0.45</v>
      </c>
      <c r="BF67" s="26">
        <f t="shared" si="57"/>
        <v>0.45</v>
      </c>
      <c r="BG67" s="26">
        <f t="shared" si="57"/>
        <v>0.45</v>
      </c>
      <c r="BH67" s="26">
        <f t="shared" si="57"/>
        <v>0.45</v>
      </c>
      <c r="BI67" s="26">
        <f t="shared" si="57"/>
        <v>0.45</v>
      </c>
      <c r="BJ67" s="26">
        <f t="shared" si="57"/>
        <v>0</v>
      </c>
      <c r="BK67" s="26">
        <f t="shared" si="57"/>
        <v>0</v>
      </c>
      <c r="BL67" s="26">
        <f t="shared" si="57"/>
        <v>0</v>
      </c>
      <c r="BM67" s="26">
        <f t="shared" si="57"/>
        <v>0</v>
      </c>
      <c r="BN67" s="26">
        <f t="shared" si="57"/>
        <v>0</v>
      </c>
      <c r="BO67" s="26">
        <f t="shared" si="57"/>
        <v>0</v>
      </c>
      <c r="BP67" s="26">
        <f t="shared" si="58"/>
        <v>0</v>
      </c>
      <c r="BQ67" s="26">
        <f t="shared" si="58"/>
        <v>0</v>
      </c>
      <c r="BR67" s="26">
        <f t="shared" si="58"/>
        <v>0</v>
      </c>
      <c r="BS67" s="26">
        <f t="shared" si="58"/>
        <v>0</v>
      </c>
      <c r="BT67" s="26">
        <f t="shared" si="58"/>
        <v>0</v>
      </c>
      <c r="BU67" s="26">
        <f t="shared" si="58"/>
        <v>0</v>
      </c>
      <c r="BV67" s="26">
        <f t="shared" si="58"/>
        <v>0</v>
      </c>
      <c r="BW67" s="26">
        <f t="shared" si="58"/>
        <v>0</v>
      </c>
      <c r="BX67" s="26">
        <f t="shared" si="58"/>
        <v>0</v>
      </c>
      <c r="BY67" s="26">
        <f t="shared" si="58"/>
        <v>0</v>
      </c>
      <c r="BZ67" s="26">
        <f t="shared" si="59"/>
        <v>0</v>
      </c>
      <c r="CA67" s="26">
        <f t="shared" si="59"/>
        <v>0</v>
      </c>
      <c r="CB67" s="26">
        <f t="shared" si="59"/>
        <v>0</v>
      </c>
      <c r="CC67" s="26">
        <f t="shared" si="59"/>
        <v>0</v>
      </c>
      <c r="CD67" s="26">
        <f t="shared" si="59"/>
        <v>0</v>
      </c>
      <c r="CE67" s="26">
        <f t="shared" si="59"/>
        <v>0</v>
      </c>
      <c r="CF67" s="26">
        <f t="shared" si="59"/>
        <v>0</v>
      </c>
      <c r="CG67" s="26">
        <f t="shared" si="59"/>
        <v>0</v>
      </c>
      <c r="CH67" s="26">
        <f t="shared" si="59"/>
        <v>0</v>
      </c>
      <c r="CI67" s="26">
        <f t="shared" si="59"/>
        <v>0</v>
      </c>
      <c r="CJ67" s="26">
        <f t="shared" si="60"/>
        <v>0</v>
      </c>
      <c r="CK67" s="26">
        <f t="shared" si="60"/>
        <v>0</v>
      </c>
      <c r="CL67" s="26">
        <f t="shared" si="60"/>
        <v>0</v>
      </c>
      <c r="CM67" s="26">
        <f t="shared" si="60"/>
        <v>0</v>
      </c>
      <c r="CN67" s="26">
        <f t="shared" si="60"/>
        <v>0</v>
      </c>
      <c r="CO67" s="26">
        <f t="shared" si="60"/>
        <v>0</v>
      </c>
      <c r="CP67" s="26">
        <f t="shared" si="60"/>
        <v>0</v>
      </c>
      <c r="CQ67" s="26">
        <f t="shared" si="60"/>
        <v>0</v>
      </c>
      <c r="CR67" s="26">
        <f t="shared" si="60"/>
        <v>0</v>
      </c>
      <c r="CS67" s="26">
        <f t="shared" si="60"/>
        <v>0</v>
      </c>
      <c r="CT67" s="26">
        <f t="shared" si="61"/>
        <v>0</v>
      </c>
      <c r="CU67" s="26">
        <f t="shared" si="61"/>
        <v>0</v>
      </c>
      <c r="CV67" s="26">
        <f t="shared" si="61"/>
        <v>0</v>
      </c>
      <c r="CW67" s="26">
        <f t="shared" si="61"/>
        <v>0</v>
      </c>
      <c r="CX67" s="26">
        <f t="shared" si="61"/>
        <v>0</v>
      </c>
      <c r="CY67" s="26">
        <f t="shared" si="61"/>
        <v>0</v>
      </c>
      <c r="CZ67" s="26">
        <f t="shared" si="61"/>
        <v>0</v>
      </c>
      <c r="DA67" s="26">
        <f t="shared" si="61"/>
        <v>0</v>
      </c>
      <c r="DB67" s="26">
        <f t="shared" si="61"/>
        <v>0</v>
      </c>
      <c r="DC67" s="26">
        <f t="shared" si="61"/>
        <v>0</v>
      </c>
      <c r="DD67" s="26">
        <f t="shared" si="62"/>
        <v>0</v>
      </c>
      <c r="DE67" s="26">
        <f t="shared" si="62"/>
        <v>0</v>
      </c>
      <c r="DF67" s="26">
        <f t="shared" si="62"/>
        <v>0</v>
      </c>
      <c r="DG67" s="26">
        <f t="shared" si="62"/>
        <v>0</v>
      </c>
      <c r="DH67" s="26">
        <f t="shared" si="62"/>
        <v>0</v>
      </c>
      <c r="DI67" s="26">
        <f t="shared" si="62"/>
        <v>0</v>
      </c>
      <c r="DJ67" s="26">
        <f t="shared" si="62"/>
        <v>0</v>
      </c>
      <c r="DK67" s="26">
        <f t="shared" si="62"/>
        <v>0</v>
      </c>
      <c r="DL67" s="26">
        <f t="shared" si="62"/>
        <v>0</v>
      </c>
      <c r="DM67" s="26">
        <f t="shared" si="62"/>
        <v>0</v>
      </c>
      <c r="DN67" s="26">
        <f t="shared" si="62"/>
        <v>0</v>
      </c>
      <c r="DO67" s="26">
        <f t="shared" si="62"/>
        <v>0</v>
      </c>
      <c r="DP67" s="26">
        <f t="shared" si="62"/>
        <v>0</v>
      </c>
      <c r="DQ67" s="26">
        <f t="shared" si="62"/>
        <v>0</v>
      </c>
      <c r="DR67" s="26">
        <f t="shared" si="62"/>
        <v>0</v>
      </c>
    </row>
    <row r="68" spans="1:122" x14ac:dyDescent="0.2">
      <c r="A68" s="29">
        <v>62</v>
      </c>
      <c r="B68" s="6">
        <v>1.1899999999999999E-3</v>
      </c>
      <c r="C68" s="7">
        <v>2.14E-3</v>
      </c>
      <c r="D68" s="7">
        <v>3.13E-3</v>
      </c>
      <c r="E68" s="7">
        <v>4.1099999999999999E-3</v>
      </c>
      <c r="F68" s="7">
        <v>5.0800000000000003E-3</v>
      </c>
      <c r="G68" s="7">
        <v>6.0400000000000002E-3</v>
      </c>
      <c r="H68" s="7">
        <v>7.0000000000000001E-3</v>
      </c>
      <c r="I68" s="7">
        <v>7.9900000000000006E-3</v>
      </c>
      <c r="J68" s="7">
        <v>9.0500000000000008E-3</v>
      </c>
      <c r="K68" s="7">
        <v>1.022E-2</v>
      </c>
      <c r="L68" s="7">
        <v>1.154E-2</v>
      </c>
      <c r="M68" s="7">
        <v>1.3050000000000001E-2</v>
      </c>
      <c r="N68" s="7">
        <v>1.481E-2</v>
      </c>
      <c r="O68" s="7">
        <v>1.687E-2</v>
      </c>
      <c r="P68" s="7">
        <v>1.9269999999999999E-2</v>
      </c>
      <c r="Q68" s="7">
        <v>2.205E-2</v>
      </c>
      <c r="R68" s="7">
        <v>2.5239999999999999E-2</v>
      </c>
      <c r="S68" s="7">
        <v>2.8899999999999999E-2</v>
      </c>
      <c r="T68" s="7">
        <v>3.3110000000000001E-2</v>
      </c>
      <c r="U68" s="7">
        <v>3.7929999999999998E-2</v>
      </c>
      <c r="V68" s="7">
        <v>4.3429999999999996E-2</v>
      </c>
      <c r="W68" s="7">
        <v>4.9750000000000003E-2</v>
      </c>
      <c r="X68" s="7">
        <v>5.7840000000000003E-2</v>
      </c>
      <c r="Y68" s="7">
        <v>6.7489999999999994E-2</v>
      </c>
      <c r="Z68" s="7">
        <v>7.7659999999999993E-2</v>
      </c>
      <c r="AA68" s="7">
        <v>8.8020000000000001E-2</v>
      </c>
      <c r="AB68" s="26">
        <f t="shared" si="54"/>
        <v>9.6509999999999999E-2</v>
      </c>
      <c r="AC68" s="26">
        <f t="shared" si="54"/>
        <v>0.10552</v>
      </c>
      <c r="AD68" s="26">
        <f t="shared" si="54"/>
        <v>0.11498999999999999</v>
      </c>
      <c r="AE68" s="26">
        <f t="shared" si="54"/>
        <v>0.12498999999999999</v>
      </c>
      <c r="AF68" s="26">
        <f t="shared" si="54"/>
        <v>0.13564999999999999</v>
      </c>
      <c r="AG68" s="26">
        <f t="shared" si="54"/>
        <v>0.14701</v>
      </c>
      <c r="AH68" s="26">
        <f t="shared" si="54"/>
        <v>0.15903</v>
      </c>
      <c r="AI68" s="26">
        <f t="shared" si="54"/>
        <v>0.17177000000000001</v>
      </c>
      <c r="AJ68" s="26">
        <f t="shared" si="54"/>
        <v>0.18524000000000002</v>
      </c>
      <c r="AK68" s="26">
        <f t="shared" si="54"/>
        <v>0.20476</v>
      </c>
      <c r="AL68" s="26">
        <f t="shared" si="55"/>
        <v>0.23133999999999999</v>
      </c>
      <c r="AM68" s="26">
        <f t="shared" si="55"/>
        <v>0.25817000000000001</v>
      </c>
      <c r="AN68" s="26">
        <f t="shared" si="55"/>
        <v>0.28487000000000001</v>
      </c>
      <c r="AO68" s="26">
        <f t="shared" si="55"/>
        <v>0.31101999999999996</v>
      </c>
      <c r="AP68" s="26">
        <f t="shared" si="55"/>
        <v>0.33613999999999999</v>
      </c>
      <c r="AQ68" s="26">
        <f t="shared" si="55"/>
        <v>0.35929</v>
      </c>
      <c r="AR68" s="26">
        <f t="shared" si="55"/>
        <v>0.38051999999999997</v>
      </c>
      <c r="AS68" s="26">
        <f t="shared" si="55"/>
        <v>0.39826</v>
      </c>
      <c r="AT68" s="26">
        <f t="shared" si="55"/>
        <v>0.41064000000000001</v>
      </c>
      <c r="AU68" s="26">
        <f t="shared" si="55"/>
        <v>0.42238999999999999</v>
      </c>
      <c r="AV68" s="26">
        <f t="shared" si="56"/>
        <v>0.43343999999999999</v>
      </c>
      <c r="AW68" s="26">
        <f t="shared" si="56"/>
        <v>0.44372</v>
      </c>
      <c r="AX68" s="26">
        <f t="shared" si="56"/>
        <v>0.45</v>
      </c>
      <c r="AY68" s="26">
        <f t="shared" si="56"/>
        <v>0.45</v>
      </c>
      <c r="AZ68" s="26">
        <f t="shared" si="56"/>
        <v>0.45</v>
      </c>
      <c r="BA68" s="26">
        <f t="shared" si="56"/>
        <v>0.45</v>
      </c>
      <c r="BB68" s="26">
        <f t="shared" si="56"/>
        <v>0.45</v>
      </c>
      <c r="BC68" s="26">
        <f t="shared" si="56"/>
        <v>0.45</v>
      </c>
      <c r="BD68" s="26">
        <f t="shared" si="56"/>
        <v>0.45</v>
      </c>
      <c r="BE68" s="26">
        <f t="shared" si="56"/>
        <v>0.45</v>
      </c>
      <c r="BF68" s="26">
        <f t="shared" si="57"/>
        <v>0.45</v>
      </c>
      <c r="BG68" s="26">
        <f t="shared" si="57"/>
        <v>0.45</v>
      </c>
      <c r="BH68" s="26">
        <f t="shared" si="57"/>
        <v>0.45</v>
      </c>
      <c r="BI68" s="26">
        <f t="shared" si="57"/>
        <v>0</v>
      </c>
      <c r="BJ68" s="26">
        <f t="shared" si="57"/>
        <v>0</v>
      </c>
      <c r="BK68" s="26">
        <f t="shared" si="57"/>
        <v>0</v>
      </c>
      <c r="BL68" s="26">
        <f t="shared" si="57"/>
        <v>0</v>
      </c>
      <c r="BM68" s="26">
        <f t="shared" si="57"/>
        <v>0</v>
      </c>
      <c r="BN68" s="26">
        <f t="shared" si="57"/>
        <v>0</v>
      </c>
      <c r="BO68" s="26">
        <f t="shared" si="57"/>
        <v>0</v>
      </c>
      <c r="BP68" s="26">
        <f t="shared" si="58"/>
        <v>0</v>
      </c>
      <c r="BQ68" s="26">
        <f t="shared" si="58"/>
        <v>0</v>
      </c>
      <c r="BR68" s="26">
        <f t="shared" si="58"/>
        <v>0</v>
      </c>
      <c r="BS68" s="26">
        <f t="shared" si="58"/>
        <v>0</v>
      </c>
      <c r="BT68" s="26">
        <f t="shared" si="58"/>
        <v>0</v>
      </c>
      <c r="BU68" s="26">
        <f t="shared" si="58"/>
        <v>0</v>
      </c>
      <c r="BV68" s="26">
        <f t="shared" si="58"/>
        <v>0</v>
      </c>
      <c r="BW68" s="26">
        <f t="shared" si="58"/>
        <v>0</v>
      </c>
      <c r="BX68" s="26">
        <f t="shared" si="58"/>
        <v>0</v>
      </c>
      <c r="BY68" s="26">
        <f t="shared" si="58"/>
        <v>0</v>
      </c>
      <c r="BZ68" s="26">
        <f t="shared" si="59"/>
        <v>0</v>
      </c>
      <c r="CA68" s="26">
        <f t="shared" si="59"/>
        <v>0</v>
      </c>
      <c r="CB68" s="26">
        <f t="shared" si="59"/>
        <v>0</v>
      </c>
      <c r="CC68" s="26">
        <f t="shared" si="59"/>
        <v>0</v>
      </c>
      <c r="CD68" s="26">
        <f t="shared" si="59"/>
        <v>0</v>
      </c>
      <c r="CE68" s="26">
        <f t="shared" si="59"/>
        <v>0</v>
      </c>
      <c r="CF68" s="26">
        <f t="shared" si="59"/>
        <v>0</v>
      </c>
      <c r="CG68" s="26">
        <f t="shared" si="59"/>
        <v>0</v>
      </c>
      <c r="CH68" s="26">
        <f t="shared" si="59"/>
        <v>0</v>
      </c>
      <c r="CI68" s="26">
        <f t="shared" si="59"/>
        <v>0</v>
      </c>
      <c r="CJ68" s="26">
        <f t="shared" si="60"/>
        <v>0</v>
      </c>
      <c r="CK68" s="26">
        <f t="shared" si="60"/>
        <v>0</v>
      </c>
      <c r="CL68" s="26">
        <f t="shared" si="60"/>
        <v>0</v>
      </c>
      <c r="CM68" s="26">
        <f t="shared" si="60"/>
        <v>0</v>
      </c>
      <c r="CN68" s="26">
        <f t="shared" si="60"/>
        <v>0</v>
      </c>
      <c r="CO68" s="26">
        <f t="shared" si="60"/>
        <v>0</v>
      </c>
      <c r="CP68" s="26">
        <f t="shared" si="60"/>
        <v>0</v>
      </c>
      <c r="CQ68" s="26">
        <f t="shared" si="60"/>
        <v>0</v>
      </c>
      <c r="CR68" s="26">
        <f t="shared" si="60"/>
        <v>0</v>
      </c>
      <c r="CS68" s="26">
        <f t="shared" si="60"/>
        <v>0</v>
      </c>
      <c r="CT68" s="26">
        <f t="shared" si="61"/>
        <v>0</v>
      </c>
      <c r="CU68" s="26">
        <f t="shared" si="61"/>
        <v>0</v>
      </c>
      <c r="CV68" s="26">
        <f t="shared" si="61"/>
        <v>0</v>
      </c>
      <c r="CW68" s="26">
        <f t="shared" si="61"/>
        <v>0</v>
      </c>
      <c r="CX68" s="26">
        <f t="shared" si="61"/>
        <v>0</v>
      </c>
      <c r="CY68" s="26">
        <f t="shared" si="61"/>
        <v>0</v>
      </c>
      <c r="CZ68" s="26">
        <f t="shared" si="61"/>
        <v>0</v>
      </c>
      <c r="DA68" s="26">
        <f t="shared" si="61"/>
        <v>0</v>
      </c>
      <c r="DB68" s="26">
        <f t="shared" si="61"/>
        <v>0</v>
      </c>
      <c r="DC68" s="26">
        <f t="shared" si="61"/>
        <v>0</v>
      </c>
      <c r="DD68" s="26">
        <f t="shared" si="62"/>
        <v>0</v>
      </c>
      <c r="DE68" s="26">
        <f t="shared" si="62"/>
        <v>0</v>
      </c>
      <c r="DF68" s="26">
        <f t="shared" si="62"/>
        <v>0</v>
      </c>
      <c r="DG68" s="26">
        <f t="shared" si="62"/>
        <v>0</v>
      </c>
      <c r="DH68" s="26">
        <f t="shared" si="62"/>
        <v>0</v>
      </c>
      <c r="DI68" s="26">
        <f t="shared" si="62"/>
        <v>0</v>
      </c>
      <c r="DJ68" s="26">
        <f t="shared" si="62"/>
        <v>0</v>
      </c>
      <c r="DK68" s="26">
        <f t="shared" si="62"/>
        <v>0</v>
      </c>
      <c r="DL68" s="26">
        <f t="shared" si="62"/>
        <v>0</v>
      </c>
      <c r="DM68" s="26">
        <f t="shared" si="62"/>
        <v>0</v>
      </c>
      <c r="DN68" s="26">
        <f t="shared" si="62"/>
        <v>0</v>
      </c>
      <c r="DO68" s="26">
        <f t="shared" si="62"/>
        <v>0</v>
      </c>
      <c r="DP68" s="26">
        <f t="shared" si="62"/>
        <v>0</v>
      </c>
      <c r="DQ68" s="26">
        <f t="shared" si="62"/>
        <v>0</v>
      </c>
      <c r="DR68" s="26">
        <f t="shared" si="62"/>
        <v>0</v>
      </c>
    </row>
    <row r="69" spans="1:122" x14ac:dyDescent="0.2">
      <c r="A69" s="29">
        <v>63</v>
      </c>
      <c r="B69" s="6">
        <v>1.34E-3</v>
      </c>
      <c r="C69" s="7">
        <v>2.4100000000000002E-3</v>
      </c>
      <c r="D69" s="7">
        <v>3.49E-3</v>
      </c>
      <c r="E69" s="7">
        <v>4.5599999999999998E-3</v>
      </c>
      <c r="F69" s="7">
        <v>5.6299999999999996E-3</v>
      </c>
      <c r="G69" s="7">
        <v>6.6799999999999993E-3</v>
      </c>
      <c r="H69" s="7">
        <v>7.7400000000000004E-3</v>
      </c>
      <c r="I69" s="7">
        <v>8.8500000000000002E-3</v>
      </c>
      <c r="J69" s="7">
        <v>1.005E-2</v>
      </c>
      <c r="K69" s="7">
        <v>1.137E-2</v>
      </c>
      <c r="L69" s="7">
        <v>1.2869999999999999E-2</v>
      </c>
      <c r="M69" s="7">
        <v>1.4590000000000001E-2</v>
      </c>
      <c r="N69" s="7">
        <v>1.6590000000000001E-2</v>
      </c>
      <c r="O69" s="7">
        <v>1.8920000000000003E-2</v>
      </c>
      <c r="P69" s="7">
        <v>2.1600000000000001E-2</v>
      </c>
      <c r="Q69" s="7">
        <v>2.469E-2</v>
      </c>
      <c r="R69" s="7">
        <v>2.8210000000000002E-2</v>
      </c>
      <c r="S69" s="7">
        <v>3.2259999999999997E-2</v>
      </c>
      <c r="T69" s="7">
        <v>3.6880000000000003E-2</v>
      </c>
      <c r="U69" s="7">
        <v>4.2119999999999998E-2</v>
      </c>
      <c r="V69" s="7">
        <v>4.8079999999999998E-2</v>
      </c>
      <c r="W69" s="7">
        <v>5.5869999999999996E-2</v>
      </c>
      <c r="X69" s="7">
        <v>6.5390000000000004E-2</v>
      </c>
      <c r="Y69" s="7">
        <v>7.553E-2</v>
      </c>
      <c r="Z69" s="7">
        <v>8.6040000000000005E-2</v>
      </c>
      <c r="AA69" s="7">
        <v>9.6509999999999999E-2</v>
      </c>
      <c r="AB69" s="26">
        <f t="shared" si="54"/>
        <v>0.10552</v>
      </c>
      <c r="AC69" s="26">
        <f t="shared" si="54"/>
        <v>0.11498999999999999</v>
      </c>
      <c r="AD69" s="26">
        <f t="shared" si="54"/>
        <v>0.12498999999999999</v>
      </c>
      <c r="AE69" s="26">
        <f t="shared" si="54"/>
        <v>0.13564999999999999</v>
      </c>
      <c r="AF69" s="26">
        <f t="shared" si="54"/>
        <v>0.14701</v>
      </c>
      <c r="AG69" s="26">
        <f t="shared" si="54"/>
        <v>0.15903</v>
      </c>
      <c r="AH69" s="26">
        <f t="shared" si="54"/>
        <v>0.17177000000000001</v>
      </c>
      <c r="AI69" s="26">
        <f t="shared" si="54"/>
        <v>0.18524000000000002</v>
      </c>
      <c r="AJ69" s="26">
        <f t="shared" si="54"/>
        <v>0.20476</v>
      </c>
      <c r="AK69" s="26">
        <f t="shared" si="54"/>
        <v>0.23133999999999999</v>
      </c>
      <c r="AL69" s="26">
        <f t="shared" si="55"/>
        <v>0.25817000000000001</v>
      </c>
      <c r="AM69" s="26">
        <f t="shared" si="55"/>
        <v>0.28487000000000001</v>
      </c>
      <c r="AN69" s="26">
        <f t="shared" si="55"/>
        <v>0.31101999999999996</v>
      </c>
      <c r="AO69" s="26">
        <f t="shared" si="55"/>
        <v>0.33613999999999999</v>
      </c>
      <c r="AP69" s="26">
        <f t="shared" si="55"/>
        <v>0.35929</v>
      </c>
      <c r="AQ69" s="26">
        <f t="shared" si="55"/>
        <v>0.38051999999999997</v>
      </c>
      <c r="AR69" s="26">
        <f t="shared" si="55"/>
        <v>0.39826</v>
      </c>
      <c r="AS69" s="26">
        <f t="shared" si="55"/>
        <v>0.41064000000000001</v>
      </c>
      <c r="AT69" s="26">
        <f t="shared" si="55"/>
        <v>0.42238999999999999</v>
      </c>
      <c r="AU69" s="26">
        <f t="shared" si="55"/>
        <v>0.43343999999999999</v>
      </c>
      <c r="AV69" s="26">
        <f t="shared" si="56"/>
        <v>0.44372</v>
      </c>
      <c r="AW69" s="26">
        <f t="shared" si="56"/>
        <v>0.45</v>
      </c>
      <c r="AX69" s="26">
        <f t="shared" si="56"/>
        <v>0.45</v>
      </c>
      <c r="AY69" s="26">
        <f t="shared" si="56"/>
        <v>0.45</v>
      </c>
      <c r="AZ69" s="26">
        <f t="shared" si="56"/>
        <v>0.45</v>
      </c>
      <c r="BA69" s="26">
        <f t="shared" si="56"/>
        <v>0.45</v>
      </c>
      <c r="BB69" s="26">
        <f t="shared" si="56"/>
        <v>0.45</v>
      </c>
      <c r="BC69" s="26">
        <f t="shared" si="56"/>
        <v>0.45</v>
      </c>
      <c r="BD69" s="26">
        <f t="shared" si="56"/>
        <v>0.45</v>
      </c>
      <c r="BE69" s="26">
        <f t="shared" si="56"/>
        <v>0.45</v>
      </c>
      <c r="BF69" s="26">
        <f t="shared" si="57"/>
        <v>0.45</v>
      </c>
      <c r="BG69" s="26">
        <f t="shared" si="57"/>
        <v>0.45</v>
      </c>
      <c r="BH69" s="26">
        <f t="shared" si="57"/>
        <v>0</v>
      </c>
      <c r="BI69" s="26">
        <f t="shared" si="57"/>
        <v>0</v>
      </c>
      <c r="BJ69" s="26">
        <f t="shared" si="57"/>
        <v>0</v>
      </c>
      <c r="BK69" s="26">
        <f t="shared" si="57"/>
        <v>0</v>
      </c>
      <c r="BL69" s="26">
        <f t="shared" si="57"/>
        <v>0</v>
      </c>
      <c r="BM69" s="26">
        <f t="shared" si="57"/>
        <v>0</v>
      </c>
      <c r="BN69" s="26">
        <f t="shared" si="57"/>
        <v>0</v>
      </c>
      <c r="BO69" s="26">
        <f t="shared" si="57"/>
        <v>0</v>
      </c>
      <c r="BP69" s="26">
        <f t="shared" si="58"/>
        <v>0</v>
      </c>
      <c r="BQ69" s="26">
        <f t="shared" si="58"/>
        <v>0</v>
      </c>
      <c r="BR69" s="26">
        <f t="shared" si="58"/>
        <v>0</v>
      </c>
      <c r="BS69" s="26">
        <f t="shared" si="58"/>
        <v>0</v>
      </c>
      <c r="BT69" s="26">
        <f t="shared" si="58"/>
        <v>0</v>
      </c>
      <c r="BU69" s="26">
        <f t="shared" si="58"/>
        <v>0</v>
      </c>
      <c r="BV69" s="26">
        <f t="shared" si="58"/>
        <v>0</v>
      </c>
      <c r="BW69" s="26">
        <f t="shared" si="58"/>
        <v>0</v>
      </c>
      <c r="BX69" s="26">
        <f t="shared" si="58"/>
        <v>0</v>
      </c>
      <c r="BY69" s="26">
        <f t="shared" si="58"/>
        <v>0</v>
      </c>
      <c r="BZ69" s="26">
        <f t="shared" si="59"/>
        <v>0</v>
      </c>
      <c r="CA69" s="26">
        <f t="shared" si="59"/>
        <v>0</v>
      </c>
      <c r="CB69" s="26">
        <f t="shared" si="59"/>
        <v>0</v>
      </c>
      <c r="CC69" s="26">
        <f t="shared" si="59"/>
        <v>0</v>
      </c>
      <c r="CD69" s="26">
        <f t="shared" si="59"/>
        <v>0</v>
      </c>
      <c r="CE69" s="26">
        <f t="shared" si="59"/>
        <v>0</v>
      </c>
      <c r="CF69" s="26">
        <f t="shared" si="59"/>
        <v>0</v>
      </c>
      <c r="CG69" s="26">
        <f t="shared" si="59"/>
        <v>0</v>
      </c>
      <c r="CH69" s="26">
        <f t="shared" si="59"/>
        <v>0</v>
      </c>
      <c r="CI69" s="26">
        <f t="shared" si="59"/>
        <v>0</v>
      </c>
      <c r="CJ69" s="26">
        <f t="shared" si="60"/>
        <v>0</v>
      </c>
      <c r="CK69" s="26">
        <f t="shared" si="60"/>
        <v>0</v>
      </c>
      <c r="CL69" s="26">
        <f t="shared" si="60"/>
        <v>0</v>
      </c>
      <c r="CM69" s="26">
        <f t="shared" si="60"/>
        <v>0</v>
      </c>
      <c r="CN69" s="26">
        <f t="shared" si="60"/>
        <v>0</v>
      </c>
      <c r="CO69" s="26">
        <f t="shared" si="60"/>
        <v>0</v>
      </c>
      <c r="CP69" s="26">
        <f t="shared" si="60"/>
        <v>0</v>
      </c>
      <c r="CQ69" s="26">
        <f t="shared" si="60"/>
        <v>0</v>
      </c>
      <c r="CR69" s="26">
        <f t="shared" si="60"/>
        <v>0</v>
      </c>
      <c r="CS69" s="26">
        <f t="shared" si="60"/>
        <v>0</v>
      </c>
      <c r="CT69" s="26">
        <f t="shared" si="61"/>
        <v>0</v>
      </c>
      <c r="CU69" s="26">
        <f t="shared" si="61"/>
        <v>0</v>
      </c>
      <c r="CV69" s="26">
        <f t="shared" si="61"/>
        <v>0</v>
      </c>
      <c r="CW69" s="26">
        <f t="shared" si="61"/>
        <v>0</v>
      </c>
      <c r="CX69" s="26">
        <f t="shared" si="61"/>
        <v>0</v>
      </c>
      <c r="CY69" s="26">
        <f t="shared" si="61"/>
        <v>0</v>
      </c>
      <c r="CZ69" s="26">
        <f t="shared" si="61"/>
        <v>0</v>
      </c>
      <c r="DA69" s="26">
        <f t="shared" si="61"/>
        <v>0</v>
      </c>
      <c r="DB69" s="26">
        <f t="shared" si="61"/>
        <v>0</v>
      </c>
      <c r="DC69" s="26">
        <f t="shared" si="61"/>
        <v>0</v>
      </c>
      <c r="DD69" s="26">
        <f t="shared" si="62"/>
        <v>0</v>
      </c>
      <c r="DE69" s="26">
        <f t="shared" si="62"/>
        <v>0</v>
      </c>
      <c r="DF69" s="26">
        <f t="shared" si="62"/>
        <v>0</v>
      </c>
      <c r="DG69" s="26">
        <f t="shared" si="62"/>
        <v>0</v>
      </c>
      <c r="DH69" s="26">
        <f t="shared" si="62"/>
        <v>0</v>
      </c>
      <c r="DI69" s="26">
        <f t="shared" si="62"/>
        <v>0</v>
      </c>
      <c r="DJ69" s="26">
        <f t="shared" si="62"/>
        <v>0</v>
      </c>
      <c r="DK69" s="26">
        <f t="shared" si="62"/>
        <v>0</v>
      </c>
      <c r="DL69" s="26">
        <f t="shared" si="62"/>
        <v>0</v>
      </c>
      <c r="DM69" s="26">
        <f t="shared" si="62"/>
        <v>0</v>
      </c>
      <c r="DN69" s="26">
        <f t="shared" si="62"/>
        <v>0</v>
      </c>
      <c r="DO69" s="26">
        <f t="shared" si="62"/>
        <v>0</v>
      </c>
      <c r="DP69" s="26">
        <f t="shared" si="62"/>
        <v>0</v>
      </c>
      <c r="DQ69" s="26">
        <f t="shared" si="62"/>
        <v>0</v>
      </c>
      <c r="DR69" s="26">
        <f t="shared" si="62"/>
        <v>0</v>
      </c>
    </row>
    <row r="70" spans="1:122" x14ac:dyDescent="0.2">
      <c r="A70" s="29">
        <v>64</v>
      </c>
      <c r="B70" s="6">
        <v>1.5200000000000001E-3</v>
      </c>
      <c r="C70" s="7">
        <v>2.7000000000000001E-3</v>
      </c>
      <c r="D70" s="7">
        <v>3.8799999999999998E-3</v>
      </c>
      <c r="E70" s="7">
        <v>5.0599999999999994E-3</v>
      </c>
      <c r="F70" s="7">
        <v>6.2199999999999998E-3</v>
      </c>
      <c r="G70" s="7">
        <v>7.3899999999999999E-3</v>
      </c>
      <c r="H70" s="7">
        <v>8.5699999999999995E-3</v>
      </c>
      <c r="I70" s="7">
        <v>9.810000000000001E-3</v>
      </c>
      <c r="J70" s="7">
        <v>1.1169999999999999E-2</v>
      </c>
      <c r="K70" s="7">
        <v>1.2659999999999999E-2</v>
      </c>
      <c r="L70" s="7">
        <v>1.4369999999999999E-2</v>
      </c>
      <c r="M70" s="7">
        <v>1.6329999999999997E-2</v>
      </c>
      <c r="N70" s="7">
        <v>1.8600000000000002E-2</v>
      </c>
      <c r="O70" s="7">
        <v>2.121E-2</v>
      </c>
      <c r="P70" s="7">
        <v>2.4199999999999999E-2</v>
      </c>
      <c r="Q70" s="7">
        <v>2.7620000000000002E-2</v>
      </c>
      <c r="R70" s="7">
        <v>3.1530000000000002E-2</v>
      </c>
      <c r="S70" s="7">
        <v>3.5990000000000001E-2</v>
      </c>
      <c r="T70" s="7">
        <v>4.1020000000000001E-2</v>
      </c>
      <c r="U70" s="7">
        <v>4.6689999999999995E-2</v>
      </c>
      <c r="V70" s="7">
        <v>5.4229999999999993E-2</v>
      </c>
      <c r="W70" s="7">
        <v>6.3640000000000002E-2</v>
      </c>
      <c r="X70" s="7">
        <v>7.3760000000000006E-2</v>
      </c>
      <c r="Y70" s="7">
        <v>8.4360000000000004E-2</v>
      </c>
      <c r="Z70" s="7">
        <v>9.5159999999999995E-2</v>
      </c>
      <c r="AA70" s="7">
        <v>0.10552</v>
      </c>
      <c r="AB70" s="26">
        <f t="shared" si="54"/>
        <v>0.11498999999999999</v>
      </c>
      <c r="AC70" s="26">
        <f t="shared" si="54"/>
        <v>0.12498999999999999</v>
      </c>
      <c r="AD70" s="26">
        <f t="shared" si="54"/>
        <v>0.13564999999999999</v>
      </c>
      <c r="AE70" s="26">
        <f t="shared" si="54"/>
        <v>0.14701</v>
      </c>
      <c r="AF70" s="26">
        <f t="shared" si="54"/>
        <v>0.15903</v>
      </c>
      <c r="AG70" s="26">
        <f t="shared" si="54"/>
        <v>0.17177000000000001</v>
      </c>
      <c r="AH70" s="26">
        <f t="shared" si="54"/>
        <v>0.18524000000000002</v>
      </c>
      <c r="AI70" s="26">
        <f t="shared" si="54"/>
        <v>0.20476</v>
      </c>
      <c r="AJ70" s="26">
        <f t="shared" si="54"/>
        <v>0.23133999999999999</v>
      </c>
      <c r="AK70" s="26">
        <f t="shared" si="54"/>
        <v>0.25817000000000001</v>
      </c>
      <c r="AL70" s="26">
        <f t="shared" si="55"/>
        <v>0.28487000000000001</v>
      </c>
      <c r="AM70" s="26">
        <f t="shared" si="55"/>
        <v>0.31101999999999996</v>
      </c>
      <c r="AN70" s="26">
        <f t="shared" si="55"/>
        <v>0.33613999999999999</v>
      </c>
      <c r="AO70" s="26">
        <f t="shared" si="55"/>
        <v>0.35929</v>
      </c>
      <c r="AP70" s="26">
        <f t="shared" si="55"/>
        <v>0.38051999999999997</v>
      </c>
      <c r="AQ70" s="26">
        <f t="shared" si="55"/>
        <v>0.39826</v>
      </c>
      <c r="AR70" s="26">
        <f t="shared" si="55"/>
        <v>0.41064000000000001</v>
      </c>
      <c r="AS70" s="26">
        <f t="shared" si="55"/>
        <v>0.42238999999999999</v>
      </c>
      <c r="AT70" s="26">
        <f t="shared" si="55"/>
        <v>0.43343999999999999</v>
      </c>
      <c r="AU70" s="26">
        <f t="shared" si="55"/>
        <v>0.44372</v>
      </c>
      <c r="AV70" s="26">
        <f t="shared" si="56"/>
        <v>0.45</v>
      </c>
      <c r="AW70" s="26">
        <f t="shared" si="56"/>
        <v>0.45</v>
      </c>
      <c r="AX70" s="26">
        <f t="shared" si="56"/>
        <v>0.45</v>
      </c>
      <c r="AY70" s="26">
        <f t="shared" si="56"/>
        <v>0.45</v>
      </c>
      <c r="AZ70" s="26">
        <f t="shared" si="56"/>
        <v>0.45</v>
      </c>
      <c r="BA70" s="26">
        <f t="shared" si="56"/>
        <v>0.45</v>
      </c>
      <c r="BB70" s="26">
        <f t="shared" si="56"/>
        <v>0.45</v>
      </c>
      <c r="BC70" s="26">
        <f t="shared" si="56"/>
        <v>0.45</v>
      </c>
      <c r="BD70" s="26">
        <f t="shared" si="56"/>
        <v>0.45</v>
      </c>
      <c r="BE70" s="26">
        <f t="shared" si="56"/>
        <v>0.45</v>
      </c>
      <c r="BF70" s="26">
        <f t="shared" si="57"/>
        <v>0.45</v>
      </c>
      <c r="BG70" s="26">
        <f t="shared" si="57"/>
        <v>0</v>
      </c>
      <c r="BH70" s="26">
        <f t="shared" si="57"/>
        <v>0</v>
      </c>
      <c r="BI70" s="26">
        <f t="shared" si="57"/>
        <v>0</v>
      </c>
      <c r="BJ70" s="26">
        <f t="shared" si="57"/>
        <v>0</v>
      </c>
      <c r="BK70" s="26">
        <f t="shared" si="57"/>
        <v>0</v>
      </c>
      <c r="BL70" s="26">
        <f t="shared" si="57"/>
        <v>0</v>
      </c>
      <c r="BM70" s="26">
        <f t="shared" si="57"/>
        <v>0</v>
      </c>
      <c r="BN70" s="26">
        <f t="shared" si="57"/>
        <v>0</v>
      </c>
      <c r="BO70" s="26">
        <f t="shared" si="57"/>
        <v>0</v>
      </c>
      <c r="BP70" s="26">
        <f t="shared" si="58"/>
        <v>0</v>
      </c>
      <c r="BQ70" s="26">
        <f t="shared" si="58"/>
        <v>0</v>
      </c>
      <c r="BR70" s="26">
        <f t="shared" si="58"/>
        <v>0</v>
      </c>
      <c r="BS70" s="26">
        <f t="shared" si="58"/>
        <v>0</v>
      </c>
      <c r="BT70" s="26">
        <f t="shared" si="58"/>
        <v>0</v>
      </c>
      <c r="BU70" s="26">
        <f t="shared" si="58"/>
        <v>0</v>
      </c>
      <c r="BV70" s="26">
        <f t="shared" si="58"/>
        <v>0</v>
      </c>
      <c r="BW70" s="26">
        <f t="shared" si="58"/>
        <v>0</v>
      </c>
      <c r="BX70" s="26">
        <f t="shared" si="58"/>
        <v>0</v>
      </c>
      <c r="BY70" s="26">
        <f t="shared" si="58"/>
        <v>0</v>
      </c>
      <c r="BZ70" s="26">
        <f t="shared" si="59"/>
        <v>0</v>
      </c>
      <c r="CA70" s="26">
        <f t="shared" si="59"/>
        <v>0</v>
      </c>
      <c r="CB70" s="26">
        <f t="shared" si="59"/>
        <v>0</v>
      </c>
      <c r="CC70" s="26">
        <f t="shared" si="59"/>
        <v>0</v>
      </c>
      <c r="CD70" s="26">
        <f t="shared" si="59"/>
        <v>0</v>
      </c>
      <c r="CE70" s="26">
        <f t="shared" si="59"/>
        <v>0</v>
      </c>
      <c r="CF70" s="26">
        <f t="shared" si="59"/>
        <v>0</v>
      </c>
      <c r="CG70" s="26">
        <f t="shared" si="59"/>
        <v>0</v>
      </c>
      <c r="CH70" s="26">
        <f t="shared" si="59"/>
        <v>0</v>
      </c>
      <c r="CI70" s="26">
        <f t="shared" si="59"/>
        <v>0</v>
      </c>
      <c r="CJ70" s="26">
        <f t="shared" si="60"/>
        <v>0</v>
      </c>
      <c r="CK70" s="26">
        <f t="shared" si="60"/>
        <v>0</v>
      </c>
      <c r="CL70" s="26">
        <f t="shared" si="60"/>
        <v>0</v>
      </c>
      <c r="CM70" s="26">
        <f t="shared" si="60"/>
        <v>0</v>
      </c>
      <c r="CN70" s="26">
        <f t="shared" si="60"/>
        <v>0</v>
      </c>
      <c r="CO70" s="26">
        <f t="shared" si="60"/>
        <v>0</v>
      </c>
      <c r="CP70" s="26">
        <f t="shared" si="60"/>
        <v>0</v>
      </c>
      <c r="CQ70" s="26">
        <f t="shared" si="60"/>
        <v>0</v>
      </c>
      <c r="CR70" s="26">
        <f t="shared" si="60"/>
        <v>0</v>
      </c>
      <c r="CS70" s="26">
        <f t="shared" si="60"/>
        <v>0</v>
      </c>
      <c r="CT70" s="26">
        <f t="shared" si="61"/>
        <v>0</v>
      </c>
      <c r="CU70" s="26">
        <f t="shared" si="61"/>
        <v>0</v>
      </c>
      <c r="CV70" s="26">
        <f t="shared" si="61"/>
        <v>0</v>
      </c>
      <c r="CW70" s="26">
        <f t="shared" si="61"/>
        <v>0</v>
      </c>
      <c r="CX70" s="26">
        <f t="shared" si="61"/>
        <v>0</v>
      </c>
      <c r="CY70" s="26">
        <f t="shared" si="61"/>
        <v>0</v>
      </c>
      <c r="CZ70" s="26">
        <f t="shared" si="61"/>
        <v>0</v>
      </c>
      <c r="DA70" s="26">
        <f t="shared" si="61"/>
        <v>0</v>
      </c>
      <c r="DB70" s="26">
        <f t="shared" si="61"/>
        <v>0</v>
      </c>
      <c r="DC70" s="26">
        <f t="shared" si="61"/>
        <v>0</v>
      </c>
      <c r="DD70" s="26">
        <f t="shared" si="62"/>
        <v>0</v>
      </c>
      <c r="DE70" s="26">
        <f t="shared" si="62"/>
        <v>0</v>
      </c>
      <c r="DF70" s="26">
        <f t="shared" si="62"/>
        <v>0</v>
      </c>
      <c r="DG70" s="26">
        <f t="shared" si="62"/>
        <v>0</v>
      </c>
      <c r="DH70" s="26">
        <f t="shared" si="62"/>
        <v>0</v>
      </c>
      <c r="DI70" s="26">
        <f t="shared" si="62"/>
        <v>0</v>
      </c>
      <c r="DJ70" s="26">
        <f t="shared" si="62"/>
        <v>0</v>
      </c>
      <c r="DK70" s="26">
        <f t="shared" si="62"/>
        <v>0</v>
      </c>
      <c r="DL70" s="26">
        <f t="shared" si="62"/>
        <v>0</v>
      </c>
      <c r="DM70" s="26">
        <f t="shared" si="62"/>
        <v>0</v>
      </c>
      <c r="DN70" s="26">
        <f t="shared" si="62"/>
        <v>0</v>
      </c>
      <c r="DO70" s="26">
        <f t="shared" si="62"/>
        <v>0</v>
      </c>
      <c r="DP70" s="26">
        <f t="shared" si="62"/>
        <v>0</v>
      </c>
      <c r="DQ70" s="26">
        <f t="shared" si="62"/>
        <v>0</v>
      </c>
      <c r="DR70" s="26">
        <f t="shared" si="62"/>
        <v>0</v>
      </c>
    </row>
    <row r="71" spans="1:122" x14ac:dyDescent="0.2">
      <c r="A71" s="29">
        <v>65</v>
      </c>
      <c r="B71" s="6">
        <v>1.7099999999999999E-3</v>
      </c>
      <c r="C71" s="7">
        <v>3.0200000000000001E-3</v>
      </c>
      <c r="D71" s="7">
        <v>4.3200000000000001E-3</v>
      </c>
      <c r="E71" s="7">
        <v>5.62E-3</v>
      </c>
      <c r="F71" s="7">
        <v>6.8899999999999994E-3</v>
      </c>
      <c r="G71" s="7">
        <v>8.1700000000000002E-3</v>
      </c>
      <c r="H71" s="7">
        <v>9.4900000000000002E-3</v>
      </c>
      <c r="I71" s="7">
        <v>1.0880000000000001E-2</v>
      </c>
      <c r="J71" s="7">
        <v>1.242E-2</v>
      </c>
      <c r="K71" s="7">
        <v>1.4119999999999999E-2</v>
      </c>
      <c r="L71" s="7">
        <v>1.6070000000000001E-2</v>
      </c>
      <c r="M71" s="7">
        <v>1.83E-2</v>
      </c>
      <c r="N71" s="7">
        <v>2.085E-2</v>
      </c>
      <c r="O71" s="7">
        <v>2.3769999999999999E-2</v>
      </c>
      <c r="P71" s="7">
        <v>2.7100000000000003E-2</v>
      </c>
      <c r="Q71" s="7">
        <v>3.0899999999999997E-2</v>
      </c>
      <c r="R71" s="7">
        <v>3.5229999999999997E-2</v>
      </c>
      <c r="S71" s="7">
        <v>4.0090000000000001E-2</v>
      </c>
      <c r="T71" s="7">
        <v>4.555E-2</v>
      </c>
      <c r="U71" s="7">
        <v>5.2880000000000003E-2</v>
      </c>
      <c r="V71" s="7">
        <v>6.2179999999999999E-2</v>
      </c>
      <c r="W71" s="7">
        <v>7.2290000000000007E-2</v>
      </c>
      <c r="X71" s="7">
        <v>8.3000000000000004E-2</v>
      </c>
      <c r="Y71" s="7">
        <v>9.4049999999999995E-2</v>
      </c>
      <c r="Z71" s="7">
        <v>0.10501000000000001</v>
      </c>
      <c r="AA71" s="7">
        <v>0.11498999999999999</v>
      </c>
      <c r="AB71" s="26">
        <f t="shared" si="54"/>
        <v>0.12498999999999999</v>
      </c>
      <c r="AC71" s="26">
        <f t="shared" si="54"/>
        <v>0.13564999999999999</v>
      </c>
      <c r="AD71" s="26">
        <f t="shared" si="54"/>
        <v>0.14701</v>
      </c>
      <c r="AE71" s="26">
        <f t="shared" si="54"/>
        <v>0.15903</v>
      </c>
      <c r="AF71" s="26">
        <f t="shared" si="54"/>
        <v>0.17177000000000001</v>
      </c>
      <c r="AG71" s="26">
        <f t="shared" si="54"/>
        <v>0.18524000000000002</v>
      </c>
      <c r="AH71" s="26">
        <f t="shared" si="54"/>
        <v>0.20476</v>
      </c>
      <c r="AI71" s="26">
        <f t="shared" si="54"/>
        <v>0.23133999999999999</v>
      </c>
      <c r="AJ71" s="26">
        <f t="shared" si="54"/>
        <v>0.25817000000000001</v>
      </c>
      <c r="AK71" s="26">
        <f t="shared" si="54"/>
        <v>0.28487000000000001</v>
      </c>
      <c r="AL71" s="26">
        <f t="shared" si="55"/>
        <v>0.31101999999999996</v>
      </c>
      <c r="AM71" s="26">
        <f t="shared" si="55"/>
        <v>0.33613999999999999</v>
      </c>
      <c r="AN71" s="26">
        <f t="shared" si="55"/>
        <v>0.35929</v>
      </c>
      <c r="AO71" s="26">
        <f t="shared" si="55"/>
        <v>0.38051999999999997</v>
      </c>
      <c r="AP71" s="26">
        <f t="shared" si="55"/>
        <v>0.39826</v>
      </c>
      <c r="AQ71" s="26">
        <f t="shared" si="55"/>
        <v>0.41064000000000001</v>
      </c>
      <c r="AR71" s="26">
        <f t="shared" si="55"/>
        <v>0.42238999999999999</v>
      </c>
      <c r="AS71" s="26">
        <f t="shared" si="55"/>
        <v>0.43343999999999999</v>
      </c>
      <c r="AT71" s="26">
        <f t="shared" si="55"/>
        <v>0.44372</v>
      </c>
      <c r="AU71" s="26">
        <f t="shared" si="55"/>
        <v>0.45</v>
      </c>
      <c r="AV71" s="26">
        <f t="shared" si="56"/>
        <v>0.45</v>
      </c>
      <c r="AW71" s="26">
        <f t="shared" si="56"/>
        <v>0.45</v>
      </c>
      <c r="AX71" s="26">
        <f t="shared" si="56"/>
        <v>0.45</v>
      </c>
      <c r="AY71" s="26">
        <f t="shared" si="56"/>
        <v>0.45</v>
      </c>
      <c r="AZ71" s="26">
        <f t="shared" si="56"/>
        <v>0.45</v>
      </c>
      <c r="BA71" s="26">
        <f t="shared" si="56"/>
        <v>0.45</v>
      </c>
      <c r="BB71" s="26">
        <f t="shared" si="56"/>
        <v>0.45</v>
      </c>
      <c r="BC71" s="26">
        <f t="shared" si="56"/>
        <v>0.45</v>
      </c>
      <c r="BD71" s="26">
        <f t="shared" si="56"/>
        <v>0.45</v>
      </c>
      <c r="BE71" s="26">
        <f t="shared" si="56"/>
        <v>0.45</v>
      </c>
      <c r="BF71" s="26">
        <f t="shared" si="57"/>
        <v>0</v>
      </c>
      <c r="BG71" s="26">
        <f t="shared" si="57"/>
        <v>0</v>
      </c>
      <c r="BH71" s="26">
        <f t="shared" si="57"/>
        <v>0</v>
      </c>
      <c r="BI71" s="26">
        <f t="shared" si="57"/>
        <v>0</v>
      </c>
      <c r="BJ71" s="26">
        <f t="shared" si="57"/>
        <v>0</v>
      </c>
      <c r="BK71" s="26">
        <f t="shared" si="57"/>
        <v>0</v>
      </c>
      <c r="BL71" s="26">
        <f t="shared" si="57"/>
        <v>0</v>
      </c>
      <c r="BM71" s="26">
        <f t="shared" si="57"/>
        <v>0</v>
      </c>
      <c r="BN71" s="26">
        <f t="shared" si="57"/>
        <v>0</v>
      </c>
      <c r="BO71" s="26">
        <f t="shared" si="57"/>
        <v>0</v>
      </c>
      <c r="BP71" s="26">
        <f t="shared" si="58"/>
        <v>0</v>
      </c>
      <c r="BQ71" s="26">
        <f t="shared" si="58"/>
        <v>0</v>
      </c>
      <c r="BR71" s="26">
        <f t="shared" si="58"/>
        <v>0</v>
      </c>
      <c r="BS71" s="26">
        <f t="shared" si="58"/>
        <v>0</v>
      </c>
      <c r="BT71" s="26">
        <f t="shared" si="58"/>
        <v>0</v>
      </c>
      <c r="BU71" s="26">
        <f t="shared" si="58"/>
        <v>0</v>
      </c>
      <c r="BV71" s="26">
        <f t="shared" si="58"/>
        <v>0</v>
      </c>
      <c r="BW71" s="26">
        <f t="shared" si="58"/>
        <v>0</v>
      </c>
      <c r="BX71" s="26">
        <f t="shared" si="58"/>
        <v>0</v>
      </c>
      <c r="BY71" s="26">
        <f t="shared" si="58"/>
        <v>0</v>
      </c>
      <c r="BZ71" s="26">
        <f t="shared" si="59"/>
        <v>0</v>
      </c>
      <c r="CA71" s="26">
        <f t="shared" si="59"/>
        <v>0</v>
      </c>
      <c r="CB71" s="26">
        <f t="shared" si="59"/>
        <v>0</v>
      </c>
      <c r="CC71" s="26">
        <f t="shared" si="59"/>
        <v>0</v>
      </c>
      <c r="CD71" s="26">
        <f t="shared" si="59"/>
        <v>0</v>
      </c>
      <c r="CE71" s="26">
        <f t="shared" si="59"/>
        <v>0</v>
      </c>
      <c r="CF71" s="26">
        <f t="shared" si="59"/>
        <v>0</v>
      </c>
      <c r="CG71" s="26">
        <f t="shared" si="59"/>
        <v>0</v>
      </c>
      <c r="CH71" s="26">
        <f t="shared" si="59"/>
        <v>0</v>
      </c>
      <c r="CI71" s="26">
        <f t="shared" si="59"/>
        <v>0</v>
      </c>
      <c r="CJ71" s="26">
        <f t="shared" si="60"/>
        <v>0</v>
      </c>
      <c r="CK71" s="26">
        <f t="shared" si="60"/>
        <v>0</v>
      </c>
      <c r="CL71" s="26">
        <f t="shared" si="60"/>
        <v>0</v>
      </c>
      <c r="CM71" s="26">
        <f t="shared" si="60"/>
        <v>0</v>
      </c>
      <c r="CN71" s="26">
        <f t="shared" si="60"/>
        <v>0</v>
      </c>
      <c r="CO71" s="26">
        <f t="shared" si="60"/>
        <v>0</v>
      </c>
      <c r="CP71" s="26">
        <f t="shared" si="60"/>
        <v>0</v>
      </c>
      <c r="CQ71" s="26">
        <f t="shared" si="60"/>
        <v>0</v>
      </c>
      <c r="CR71" s="26">
        <f t="shared" si="60"/>
        <v>0</v>
      </c>
      <c r="CS71" s="26">
        <f t="shared" si="60"/>
        <v>0</v>
      </c>
      <c r="CT71" s="26">
        <f t="shared" si="61"/>
        <v>0</v>
      </c>
      <c r="CU71" s="26">
        <f t="shared" si="61"/>
        <v>0</v>
      </c>
      <c r="CV71" s="26">
        <f t="shared" si="61"/>
        <v>0</v>
      </c>
      <c r="CW71" s="26">
        <f t="shared" si="61"/>
        <v>0</v>
      </c>
      <c r="CX71" s="26">
        <f t="shared" si="61"/>
        <v>0</v>
      </c>
      <c r="CY71" s="26">
        <f t="shared" si="61"/>
        <v>0</v>
      </c>
      <c r="CZ71" s="26">
        <f t="shared" si="61"/>
        <v>0</v>
      </c>
      <c r="DA71" s="26">
        <f t="shared" si="61"/>
        <v>0</v>
      </c>
      <c r="DB71" s="26">
        <f t="shared" si="61"/>
        <v>0</v>
      </c>
      <c r="DC71" s="26">
        <f t="shared" si="61"/>
        <v>0</v>
      </c>
      <c r="DD71" s="26">
        <f t="shared" si="62"/>
        <v>0</v>
      </c>
      <c r="DE71" s="26">
        <f t="shared" si="62"/>
        <v>0</v>
      </c>
      <c r="DF71" s="26">
        <f t="shared" si="62"/>
        <v>0</v>
      </c>
      <c r="DG71" s="26">
        <f t="shared" si="62"/>
        <v>0</v>
      </c>
      <c r="DH71" s="26">
        <f t="shared" si="62"/>
        <v>0</v>
      </c>
      <c r="DI71" s="26">
        <f t="shared" si="62"/>
        <v>0</v>
      </c>
      <c r="DJ71" s="26">
        <f t="shared" si="62"/>
        <v>0</v>
      </c>
      <c r="DK71" s="26">
        <f t="shared" si="62"/>
        <v>0</v>
      </c>
      <c r="DL71" s="26">
        <f t="shared" si="62"/>
        <v>0</v>
      </c>
      <c r="DM71" s="26">
        <f t="shared" si="62"/>
        <v>0</v>
      </c>
      <c r="DN71" s="26">
        <f t="shared" si="62"/>
        <v>0</v>
      </c>
      <c r="DO71" s="26">
        <f t="shared" si="62"/>
        <v>0</v>
      </c>
      <c r="DP71" s="26">
        <f t="shared" si="62"/>
        <v>0</v>
      </c>
      <c r="DQ71" s="26">
        <f t="shared" si="62"/>
        <v>0</v>
      </c>
      <c r="DR71" s="26">
        <f t="shared" si="62"/>
        <v>0</v>
      </c>
    </row>
    <row r="72" spans="1:122" x14ac:dyDescent="0.2">
      <c r="A72" s="29">
        <v>66</v>
      </c>
      <c r="B72" s="6">
        <v>1.9399999999999999E-3</v>
      </c>
      <c r="C72" s="7">
        <v>3.3799999999999998E-3</v>
      </c>
      <c r="D72" s="7">
        <v>4.7999999999999996E-3</v>
      </c>
      <c r="E72" s="7">
        <v>6.2199999999999998E-3</v>
      </c>
      <c r="F72" s="7">
        <v>7.6299999999999996E-3</v>
      </c>
      <c r="G72" s="7">
        <v>9.0399999999999994E-3</v>
      </c>
      <c r="H72" s="7">
        <v>1.052E-2</v>
      </c>
      <c r="I72" s="7">
        <v>1.208E-2</v>
      </c>
      <c r="J72" s="7">
        <v>1.383E-2</v>
      </c>
      <c r="K72" s="7">
        <v>1.576E-2</v>
      </c>
      <c r="L72" s="7">
        <v>1.7979999999999999E-2</v>
      </c>
      <c r="M72" s="7">
        <v>2.0500000000000001E-2</v>
      </c>
      <c r="N72" s="7">
        <v>2.3370000000000002E-2</v>
      </c>
      <c r="O72" s="7">
        <v>2.6629999999999997E-2</v>
      </c>
      <c r="P72" s="7">
        <v>3.0350000000000002E-2</v>
      </c>
      <c r="Q72" s="7">
        <v>3.4570000000000004E-2</v>
      </c>
      <c r="R72" s="7">
        <v>3.9299999999999995E-2</v>
      </c>
      <c r="S72" s="7">
        <v>4.4580000000000002E-2</v>
      </c>
      <c r="T72" s="7">
        <v>5.1770000000000004E-2</v>
      </c>
      <c r="U72" s="7">
        <v>6.0990000000000003E-2</v>
      </c>
      <c r="V72" s="7">
        <v>7.1069999999999994E-2</v>
      </c>
      <c r="W72" s="7">
        <v>8.1869999999999998E-2</v>
      </c>
      <c r="X72" s="7">
        <v>9.3170000000000003E-2</v>
      </c>
      <c r="Y72" s="7">
        <v>0.1046</v>
      </c>
      <c r="Z72" s="7">
        <v>0.11498999999999999</v>
      </c>
      <c r="AA72" s="7">
        <v>0.12498999999999999</v>
      </c>
      <c r="AB72" s="26">
        <f t="shared" si="54"/>
        <v>0.13564999999999999</v>
      </c>
      <c r="AC72" s="26">
        <f t="shared" si="54"/>
        <v>0.14701</v>
      </c>
      <c r="AD72" s="26">
        <f t="shared" si="54"/>
        <v>0.15903</v>
      </c>
      <c r="AE72" s="26">
        <f t="shared" si="54"/>
        <v>0.17177000000000001</v>
      </c>
      <c r="AF72" s="26">
        <f t="shared" si="54"/>
        <v>0.18524000000000002</v>
      </c>
      <c r="AG72" s="26">
        <f t="shared" si="54"/>
        <v>0.20476</v>
      </c>
      <c r="AH72" s="26">
        <f t="shared" si="54"/>
        <v>0.23133999999999999</v>
      </c>
      <c r="AI72" s="26">
        <f t="shared" si="54"/>
        <v>0.25817000000000001</v>
      </c>
      <c r="AJ72" s="26">
        <f t="shared" si="54"/>
        <v>0.28487000000000001</v>
      </c>
      <c r="AK72" s="26">
        <f t="shared" si="54"/>
        <v>0.31101999999999996</v>
      </c>
      <c r="AL72" s="26">
        <f t="shared" si="55"/>
        <v>0.33613999999999999</v>
      </c>
      <c r="AM72" s="26">
        <f t="shared" si="55"/>
        <v>0.35929</v>
      </c>
      <c r="AN72" s="26">
        <f t="shared" si="55"/>
        <v>0.38051999999999997</v>
      </c>
      <c r="AO72" s="26">
        <f t="shared" si="55"/>
        <v>0.39826</v>
      </c>
      <c r="AP72" s="26">
        <f t="shared" si="55"/>
        <v>0.41064000000000001</v>
      </c>
      <c r="AQ72" s="26">
        <f t="shared" si="55"/>
        <v>0.42238999999999999</v>
      </c>
      <c r="AR72" s="26">
        <f t="shared" si="55"/>
        <v>0.43343999999999999</v>
      </c>
      <c r="AS72" s="26">
        <f t="shared" si="55"/>
        <v>0.44372</v>
      </c>
      <c r="AT72" s="26">
        <f t="shared" si="55"/>
        <v>0.45</v>
      </c>
      <c r="AU72" s="26">
        <f t="shared" si="55"/>
        <v>0.45</v>
      </c>
      <c r="AV72" s="26">
        <f t="shared" si="56"/>
        <v>0.45</v>
      </c>
      <c r="AW72" s="26">
        <f t="shared" si="56"/>
        <v>0.45</v>
      </c>
      <c r="AX72" s="26">
        <f t="shared" si="56"/>
        <v>0.45</v>
      </c>
      <c r="AY72" s="26">
        <f t="shared" si="56"/>
        <v>0.45</v>
      </c>
      <c r="AZ72" s="26">
        <f t="shared" si="56"/>
        <v>0.45</v>
      </c>
      <c r="BA72" s="26">
        <f t="shared" si="56"/>
        <v>0.45</v>
      </c>
      <c r="BB72" s="26">
        <f t="shared" si="56"/>
        <v>0.45</v>
      </c>
      <c r="BC72" s="26">
        <f t="shared" si="56"/>
        <v>0.45</v>
      </c>
      <c r="BD72" s="26">
        <f t="shared" si="56"/>
        <v>0.45</v>
      </c>
      <c r="BE72" s="26">
        <f t="shared" si="56"/>
        <v>0</v>
      </c>
      <c r="BF72" s="26">
        <f t="shared" si="57"/>
        <v>0</v>
      </c>
      <c r="BG72" s="26">
        <f t="shared" si="57"/>
        <v>0</v>
      </c>
      <c r="BH72" s="26">
        <f t="shared" si="57"/>
        <v>0</v>
      </c>
      <c r="BI72" s="26">
        <f t="shared" si="57"/>
        <v>0</v>
      </c>
      <c r="BJ72" s="26">
        <f t="shared" si="57"/>
        <v>0</v>
      </c>
      <c r="BK72" s="26">
        <f t="shared" si="57"/>
        <v>0</v>
      </c>
      <c r="BL72" s="26">
        <f t="shared" si="57"/>
        <v>0</v>
      </c>
      <c r="BM72" s="26">
        <f t="shared" si="57"/>
        <v>0</v>
      </c>
      <c r="BN72" s="26">
        <f t="shared" si="57"/>
        <v>0</v>
      </c>
      <c r="BO72" s="26">
        <f t="shared" si="57"/>
        <v>0</v>
      </c>
      <c r="BP72" s="26">
        <f t="shared" si="58"/>
        <v>0</v>
      </c>
      <c r="BQ72" s="26">
        <f t="shared" si="58"/>
        <v>0</v>
      </c>
      <c r="BR72" s="26">
        <f t="shared" si="58"/>
        <v>0</v>
      </c>
      <c r="BS72" s="26">
        <f t="shared" si="58"/>
        <v>0</v>
      </c>
      <c r="BT72" s="26">
        <f t="shared" si="58"/>
        <v>0</v>
      </c>
      <c r="BU72" s="26">
        <f t="shared" si="58"/>
        <v>0</v>
      </c>
      <c r="BV72" s="26">
        <f t="shared" si="58"/>
        <v>0</v>
      </c>
      <c r="BW72" s="26">
        <f t="shared" si="58"/>
        <v>0</v>
      </c>
      <c r="BX72" s="26">
        <f t="shared" si="58"/>
        <v>0</v>
      </c>
      <c r="BY72" s="26">
        <f t="shared" si="58"/>
        <v>0</v>
      </c>
      <c r="BZ72" s="26">
        <f t="shared" si="59"/>
        <v>0</v>
      </c>
      <c r="CA72" s="26">
        <f t="shared" si="59"/>
        <v>0</v>
      </c>
      <c r="CB72" s="26">
        <f t="shared" si="59"/>
        <v>0</v>
      </c>
      <c r="CC72" s="26">
        <f t="shared" si="59"/>
        <v>0</v>
      </c>
      <c r="CD72" s="26">
        <f t="shared" si="59"/>
        <v>0</v>
      </c>
      <c r="CE72" s="26">
        <f t="shared" si="59"/>
        <v>0</v>
      </c>
      <c r="CF72" s="26">
        <f t="shared" si="59"/>
        <v>0</v>
      </c>
      <c r="CG72" s="26">
        <f t="shared" si="59"/>
        <v>0</v>
      </c>
      <c r="CH72" s="26">
        <f t="shared" si="59"/>
        <v>0</v>
      </c>
      <c r="CI72" s="26">
        <f t="shared" si="59"/>
        <v>0</v>
      </c>
      <c r="CJ72" s="26">
        <f t="shared" si="60"/>
        <v>0</v>
      </c>
      <c r="CK72" s="26">
        <f t="shared" si="60"/>
        <v>0</v>
      </c>
      <c r="CL72" s="26">
        <f t="shared" si="60"/>
        <v>0</v>
      </c>
      <c r="CM72" s="26">
        <f t="shared" si="60"/>
        <v>0</v>
      </c>
      <c r="CN72" s="26">
        <f t="shared" si="60"/>
        <v>0</v>
      </c>
      <c r="CO72" s="26">
        <f t="shared" si="60"/>
        <v>0</v>
      </c>
      <c r="CP72" s="26">
        <f t="shared" si="60"/>
        <v>0</v>
      </c>
      <c r="CQ72" s="26">
        <f t="shared" si="60"/>
        <v>0</v>
      </c>
      <c r="CR72" s="26">
        <f t="shared" si="60"/>
        <v>0</v>
      </c>
      <c r="CS72" s="26">
        <f t="shared" si="60"/>
        <v>0</v>
      </c>
      <c r="CT72" s="26">
        <f t="shared" si="61"/>
        <v>0</v>
      </c>
      <c r="CU72" s="26">
        <f t="shared" si="61"/>
        <v>0</v>
      </c>
      <c r="CV72" s="26">
        <f t="shared" si="61"/>
        <v>0</v>
      </c>
      <c r="CW72" s="26">
        <f t="shared" si="61"/>
        <v>0</v>
      </c>
      <c r="CX72" s="26">
        <f t="shared" si="61"/>
        <v>0</v>
      </c>
      <c r="CY72" s="26">
        <f t="shared" si="61"/>
        <v>0</v>
      </c>
      <c r="CZ72" s="26">
        <f t="shared" si="61"/>
        <v>0</v>
      </c>
      <c r="DA72" s="26">
        <f t="shared" si="61"/>
        <v>0</v>
      </c>
      <c r="DB72" s="26">
        <f t="shared" si="61"/>
        <v>0</v>
      </c>
      <c r="DC72" s="26">
        <f t="shared" si="61"/>
        <v>0</v>
      </c>
      <c r="DD72" s="26">
        <f t="shared" si="62"/>
        <v>0</v>
      </c>
      <c r="DE72" s="26">
        <f t="shared" si="62"/>
        <v>0</v>
      </c>
      <c r="DF72" s="26">
        <f t="shared" si="62"/>
        <v>0</v>
      </c>
      <c r="DG72" s="26">
        <f t="shared" si="62"/>
        <v>0</v>
      </c>
      <c r="DH72" s="26">
        <f t="shared" si="62"/>
        <v>0</v>
      </c>
      <c r="DI72" s="26">
        <f t="shared" si="62"/>
        <v>0</v>
      </c>
      <c r="DJ72" s="26">
        <f t="shared" si="62"/>
        <v>0</v>
      </c>
      <c r="DK72" s="26">
        <f t="shared" si="62"/>
        <v>0</v>
      </c>
      <c r="DL72" s="26">
        <f t="shared" si="62"/>
        <v>0</v>
      </c>
      <c r="DM72" s="26">
        <f t="shared" si="62"/>
        <v>0</v>
      </c>
      <c r="DN72" s="26">
        <f t="shared" si="62"/>
        <v>0</v>
      </c>
      <c r="DO72" s="26">
        <f t="shared" si="62"/>
        <v>0</v>
      </c>
      <c r="DP72" s="26">
        <f t="shared" si="62"/>
        <v>0</v>
      </c>
      <c r="DQ72" s="26">
        <f t="shared" si="62"/>
        <v>0</v>
      </c>
      <c r="DR72" s="26">
        <f t="shared" si="62"/>
        <v>0</v>
      </c>
    </row>
    <row r="73" spans="1:122" x14ac:dyDescent="0.2">
      <c r="A73" s="29">
        <v>67</v>
      </c>
      <c r="B73" s="6">
        <v>2.1900000000000001E-3</v>
      </c>
      <c r="C73" s="7">
        <v>3.7699999999999999E-3</v>
      </c>
      <c r="D73" s="7">
        <v>5.3299999999999997E-3</v>
      </c>
      <c r="E73" s="7">
        <v>6.8799999999999998E-3</v>
      </c>
      <c r="F73" s="7">
        <v>8.43E-3</v>
      </c>
      <c r="G73" s="7">
        <v>0.01</v>
      </c>
      <c r="H73" s="7">
        <v>1.166E-2</v>
      </c>
      <c r="I73" s="7">
        <v>1.3429999999999999E-2</v>
      </c>
      <c r="J73" s="7">
        <v>1.541E-2</v>
      </c>
      <c r="K73" s="7">
        <v>1.7610000000000001E-2</v>
      </c>
      <c r="L73" s="7">
        <v>2.0120000000000002E-2</v>
      </c>
      <c r="M73" s="7">
        <v>2.2960000000000001E-2</v>
      </c>
      <c r="N73" s="7">
        <v>2.6170000000000002E-2</v>
      </c>
      <c r="O73" s="7">
        <v>2.9839999999999998E-2</v>
      </c>
      <c r="P73" s="7">
        <v>3.3979999999999996E-2</v>
      </c>
      <c r="Q73" s="7">
        <v>3.8630000000000005E-2</v>
      </c>
      <c r="R73" s="7">
        <v>4.3799999999999999E-2</v>
      </c>
      <c r="S73" s="7">
        <v>5.0840000000000003E-2</v>
      </c>
      <c r="T73" s="7">
        <v>6.0010000000000001E-2</v>
      </c>
      <c r="U73" s="7">
        <v>7.0080000000000003E-2</v>
      </c>
      <c r="V73" s="7">
        <v>8.0950000000000008E-2</v>
      </c>
      <c r="W73" s="7">
        <v>9.2460000000000001E-2</v>
      </c>
      <c r="X73" s="7">
        <v>0.10429000000000001</v>
      </c>
      <c r="Y73" s="7">
        <v>0.11498999999999999</v>
      </c>
      <c r="Z73" s="7">
        <v>0.12498999999999999</v>
      </c>
      <c r="AA73" s="7">
        <v>0.13564999999999999</v>
      </c>
      <c r="AB73" s="26">
        <f t="shared" si="54"/>
        <v>0.14701</v>
      </c>
      <c r="AC73" s="26">
        <f t="shared" si="54"/>
        <v>0.15903</v>
      </c>
      <c r="AD73" s="26">
        <f t="shared" si="54"/>
        <v>0.17177000000000001</v>
      </c>
      <c r="AE73" s="26">
        <f t="shared" si="54"/>
        <v>0.18524000000000002</v>
      </c>
      <c r="AF73" s="26">
        <f t="shared" si="54"/>
        <v>0.20476</v>
      </c>
      <c r="AG73" s="26">
        <f t="shared" si="54"/>
        <v>0.23133999999999999</v>
      </c>
      <c r="AH73" s="26">
        <f t="shared" si="54"/>
        <v>0.25817000000000001</v>
      </c>
      <c r="AI73" s="26">
        <f t="shared" si="54"/>
        <v>0.28487000000000001</v>
      </c>
      <c r="AJ73" s="26">
        <f t="shared" si="54"/>
        <v>0.31101999999999996</v>
      </c>
      <c r="AK73" s="26">
        <f t="shared" si="54"/>
        <v>0.33613999999999999</v>
      </c>
      <c r="AL73" s="26">
        <f t="shared" si="55"/>
        <v>0.35929</v>
      </c>
      <c r="AM73" s="26">
        <f t="shared" si="55"/>
        <v>0.38051999999999997</v>
      </c>
      <c r="AN73" s="26">
        <f t="shared" si="55"/>
        <v>0.39826</v>
      </c>
      <c r="AO73" s="26">
        <f t="shared" si="55"/>
        <v>0.41064000000000001</v>
      </c>
      <c r="AP73" s="26">
        <f t="shared" si="55"/>
        <v>0.42238999999999999</v>
      </c>
      <c r="AQ73" s="26">
        <f t="shared" si="55"/>
        <v>0.43343999999999999</v>
      </c>
      <c r="AR73" s="26">
        <f t="shared" si="55"/>
        <v>0.44372</v>
      </c>
      <c r="AS73" s="26">
        <f t="shared" si="55"/>
        <v>0.45</v>
      </c>
      <c r="AT73" s="26">
        <f t="shared" si="55"/>
        <v>0.45</v>
      </c>
      <c r="AU73" s="26">
        <f t="shared" si="55"/>
        <v>0.45</v>
      </c>
      <c r="AV73" s="26">
        <f t="shared" si="56"/>
        <v>0.45</v>
      </c>
      <c r="AW73" s="26">
        <f t="shared" si="56"/>
        <v>0.45</v>
      </c>
      <c r="AX73" s="26">
        <f t="shared" si="56"/>
        <v>0.45</v>
      </c>
      <c r="AY73" s="26">
        <f t="shared" si="56"/>
        <v>0.45</v>
      </c>
      <c r="AZ73" s="26">
        <f t="shared" si="56"/>
        <v>0.45</v>
      </c>
      <c r="BA73" s="26">
        <f t="shared" si="56"/>
        <v>0.45</v>
      </c>
      <c r="BB73" s="26">
        <f t="shared" si="56"/>
        <v>0.45</v>
      </c>
      <c r="BC73" s="26">
        <f t="shared" si="56"/>
        <v>0.45</v>
      </c>
      <c r="BD73" s="26">
        <f t="shared" si="56"/>
        <v>0</v>
      </c>
      <c r="BE73" s="26">
        <f t="shared" si="56"/>
        <v>0</v>
      </c>
      <c r="BF73" s="26">
        <f t="shared" si="57"/>
        <v>0</v>
      </c>
      <c r="BG73" s="26">
        <f t="shared" si="57"/>
        <v>0</v>
      </c>
      <c r="BH73" s="26">
        <f t="shared" si="57"/>
        <v>0</v>
      </c>
      <c r="BI73" s="26">
        <f t="shared" si="57"/>
        <v>0</v>
      </c>
      <c r="BJ73" s="26">
        <f t="shared" si="57"/>
        <v>0</v>
      </c>
      <c r="BK73" s="26">
        <f t="shared" si="57"/>
        <v>0</v>
      </c>
      <c r="BL73" s="26">
        <f t="shared" si="57"/>
        <v>0</v>
      </c>
      <c r="BM73" s="26">
        <f t="shared" si="57"/>
        <v>0</v>
      </c>
      <c r="BN73" s="26">
        <f t="shared" si="57"/>
        <v>0</v>
      </c>
      <c r="BO73" s="26">
        <f t="shared" si="57"/>
        <v>0</v>
      </c>
      <c r="BP73" s="26">
        <f t="shared" si="58"/>
        <v>0</v>
      </c>
      <c r="BQ73" s="26">
        <f t="shared" si="58"/>
        <v>0</v>
      </c>
      <c r="BR73" s="26">
        <f t="shared" si="58"/>
        <v>0</v>
      </c>
      <c r="BS73" s="26">
        <f t="shared" si="58"/>
        <v>0</v>
      </c>
      <c r="BT73" s="26">
        <f t="shared" si="58"/>
        <v>0</v>
      </c>
      <c r="BU73" s="26">
        <f t="shared" si="58"/>
        <v>0</v>
      </c>
      <c r="BV73" s="26">
        <f t="shared" si="58"/>
        <v>0</v>
      </c>
      <c r="BW73" s="26">
        <f t="shared" si="58"/>
        <v>0</v>
      </c>
      <c r="BX73" s="26">
        <f t="shared" si="58"/>
        <v>0</v>
      </c>
      <c r="BY73" s="26">
        <f t="shared" si="58"/>
        <v>0</v>
      </c>
      <c r="BZ73" s="26">
        <f t="shared" si="59"/>
        <v>0</v>
      </c>
      <c r="CA73" s="26">
        <f t="shared" si="59"/>
        <v>0</v>
      </c>
      <c r="CB73" s="26">
        <f t="shared" si="59"/>
        <v>0</v>
      </c>
      <c r="CC73" s="26">
        <f t="shared" si="59"/>
        <v>0</v>
      </c>
      <c r="CD73" s="26">
        <f t="shared" si="59"/>
        <v>0</v>
      </c>
      <c r="CE73" s="26">
        <f t="shared" si="59"/>
        <v>0</v>
      </c>
      <c r="CF73" s="26">
        <f t="shared" si="59"/>
        <v>0</v>
      </c>
      <c r="CG73" s="26">
        <f t="shared" si="59"/>
        <v>0</v>
      </c>
      <c r="CH73" s="26">
        <f t="shared" si="59"/>
        <v>0</v>
      </c>
      <c r="CI73" s="26">
        <f t="shared" si="59"/>
        <v>0</v>
      </c>
      <c r="CJ73" s="26">
        <f t="shared" si="60"/>
        <v>0</v>
      </c>
      <c r="CK73" s="26">
        <f t="shared" si="60"/>
        <v>0</v>
      </c>
      <c r="CL73" s="26">
        <f t="shared" si="60"/>
        <v>0</v>
      </c>
      <c r="CM73" s="26">
        <f t="shared" si="60"/>
        <v>0</v>
      </c>
      <c r="CN73" s="26">
        <f t="shared" si="60"/>
        <v>0</v>
      </c>
      <c r="CO73" s="26">
        <f t="shared" si="60"/>
        <v>0</v>
      </c>
      <c r="CP73" s="26">
        <f t="shared" si="60"/>
        <v>0</v>
      </c>
      <c r="CQ73" s="26">
        <f t="shared" si="60"/>
        <v>0</v>
      </c>
      <c r="CR73" s="26">
        <f t="shared" si="60"/>
        <v>0</v>
      </c>
      <c r="CS73" s="26">
        <f t="shared" si="60"/>
        <v>0</v>
      </c>
      <c r="CT73" s="26">
        <f t="shared" si="61"/>
        <v>0</v>
      </c>
      <c r="CU73" s="26">
        <f t="shared" si="61"/>
        <v>0</v>
      </c>
      <c r="CV73" s="26">
        <f t="shared" si="61"/>
        <v>0</v>
      </c>
      <c r="CW73" s="26">
        <f t="shared" si="61"/>
        <v>0</v>
      </c>
      <c r="CX73" s="26">
        <f t="shared" si="61"/>
        <v>0</v>
      </c>
      <c r="CY73" s="26">
        <f t="shared" si="61"/>
        <v>0</v>
      </c>
      <c r="CZ73" s="26">
        <f t="shared" si="61"/>
        <v>0</v>
      </c>
      <c r="DA73" s="26">
        <f t="shared" si="61"/>
        <v>0</v>
      </c>
      <c r="DB73" s="26">
        <f t="shared" si="61"/>
        <v>0</v>
      </c>
      <c r="DC73" s="26">
        <f t="shared" si="61"/>
        <v>0</v>
      </c>
      <c r="DD73" s="26">
        <f t="shared" si="62"/>
        <v>0</v>
      </c>
      <c r="DE73" s="26">
        <f t="shared" si="62"/>
        <v>0</v>
      </c>
      <c r="DF73" s="26">
        <f t="shared" si="62"/>
        <v>0</v>
      </c>
      <c r="DG73" s="26">
        <f t="shared" si="62"/>
        <v>0</v>
      </c>
      <c r="DH73" s="26">
        <f t="shared" si="62"/>
        <v>0</v>
      </c>
      <c r="DI73" s="26">
        <f t="shared" si="62"/>
        <v>0</v>
      </c>
      <c r="DJ73" s="26">
        <f t="shared" si="62"/>
        <v>0</v>
      </c>
      <c r="DK73" s="26">
        <f t="shared" si="62"/>
        <v>0</v>
      </c>
      <c r="DL73" s="26">
        <f t="shared" si="62"/>
        <v>0</v>
      </c>
      <c r="DM73" s="26">
        <f t="shared" si="62"/>
        <v>0</v>
      </c>
      <c r="DN73" s="26">
        <f t="shared" si="62"/>
        <v>0</v>
      </c>
      <c r="DO73" s="26">
        <f t="shared" si="62"/>
        <v>0</v>
      </c>
      <c r="DP73" s="26">
        <f t="shared" si="62"/>
        <v>0</v>
      </c>
      <c r="DQ73" s="26">
        <f t="shared" si="62"/>
        <v>0</v>
      </c>
      <c r="DR73" s="26">
        <f t="shared" si="62"/>
        <v>0</v>
      </c>
    </row>
    <row r="74" spans="1:122" x14ac:dyDescent="0.2">
      <c r="A74" s="29">
        <v>68</v>
      </c>
      <c r="B74" s="6">
        <v>2.4700000000000004E-3</v>
      </c>
      <c r="C74" s="7">
        <v>4.2000000000000006E-3</v>
      </c>
      <c r="D74" s="7">
        <v>5.9100000000000003E-3</v>
      </c>
      <c r="E74" s="7">
        <v>7.6100000000000004E-3</v>
      </c>
      <c r="F74" s="7">
        <v>9.3100000000000006E-3</v>
      </c>
      <c r="G74" s="7">
        <v>1.107E-2</v>
      </c>
      <c r="H74" s="7">
        <v>1.2930000000000001E-2</v>
      </c>
      <c r="I74" s="7">
        <v>1.494E-2</v>
      </c>
      <c r="J74" s="7">
        <v>1.7170000000000001E-2</v>
      </c>
      <c r="K74" s="7">
        <v>1.968E-2</v>
      </c>
      <c r="L74" s="7">
        <v>2.2510000000000002E-2</v>
      </c>
      <c r="M74" s="7">
        <v>2.5700000000000001E-2</v>
      </c>
      <c r="N74" s="7">
        <v>2.9329999999999998E-2</v>
      </c>
      <c r="O74" s="7">
        <v>3.3430000000000001E-2</v>
      </c>
      <c r="P74" s="7">
        <v>3.8009999999999995E-2</v>
      </c>
      <c r="Q74" s="7">
        <v>4.3090000000000003E-2</v>
      </c>
      <c r="R74" s="7">
        <v>5.0090000000000003E-2</v>
      </c>
      <c r="S74" s="7">
        <v>5.9209999999999999E-2</v>
      </c>
      <c r="T74" s="7">
        <v>6.9269999999999998E-2</v>
      </c>
      <c r="U74" s="7">
        <v>8.020999999999999E-2</v>
      </c>
      <c r="V74" s="7">
        <v>9.1900000000000009E-2</v>
      </c>
      <c r="W74" s="7">
        <v>0.10404000000000001</v>
      </c>
      <c r="X74" s="7">
        <v>0.11498999999999999</v>
      </c>
      <c r="Y74" s="7">
        <v>0.12498999999999999</v>
      </c>
      <c r="Z74" s="7">
        <v>0.13564999999999999</v>
      </c>
      <c r="AA74" s="7">
        <v>0.14701</v>
      </c>
      <c r="AB74" s="26">
        <f t="shared" si="54"/>
        <v>0.15903</v>
      </c>
      <c r="AC74" s="26">
        <f t="shared" si="54"/>
        <v>0.17177000000000001</v>
      </c>
      <c r="AD74" s="26">
        <f t="shared" si="54"/>
        <v>0.18524000000000002</v>
      </c>
      <c r="AE74" s="26">
        <f t="shared" si="54"/>
        <v>0.20476</v>
      </c>
      <c r="AF74" s="26">
        <f t="shared" si="54"/>
        <v>0.23133999999999999</v>
      </c>
      <c r="AG74" s="26">
        <f t="shared" si="54"/>
        <v>0.25817000000000001</v>
      </c>
      <c r="AH74" s="26">
        <f t="shared" si="54"/>
        <v>0.28487000000000001</v>
      </c>
      <c r="AI74" s="26">
        <f t="shared" si="54"/>
        <v>0.31101999999999996</v>
      </c>
      <c r="AJ74" s="26">
        <f t="shared" si="54"/>
        <v>0.33613999999999999</v>
      </c>
      <c r="AK74" s="26">
        <f t="shared" si="54"/>
        <v>0.35929</v>
      </c>
      <c r="AL74" s="26">
        <f t="shared" si="55"/>
        <v>0.38051999999999997</v>
      </c>
      <c r="AM74" s="26">
        <f t="shared" si="55"/>
        <v>0.39826</v>
      </c>
      <c r="AN74" s="26">
        <f t="shared" si="55"/>
        <v>0.41064000000000001</v>
      </c>
      <c r="AO74" s="26">
        <f t="shared" si="55"/>
        <v>0.42238999999999999</v>
      </c>
      <c r="AP74" s="26">
        <f t="shared" si="55"/>
        <v>0.43343999999999999</v>
      </c>
      <c r="AQ74" s="26">
        <f t="shared" si="55"/>
        <v>0.44372</v>
      </c>
      <c r="AR74" s="26">
        <f t="shared" si="55"/>
        <v>0.45</v>
      </c>
      <c r="AS74" s="26">
        <f t="shared" si="55"/>
        <v>0.45</v>
      </c>
      <c r="AT74" s="26">
        <f t="shared" si="55"/>
        <v>0.45</v>
      </c>
      <c r="AU74" s="26">
        <f t="shared" si="55"/>
        <v>0.45</v>
      </c>
      <c r="AV74" s="26">
        <f t="shared" si="56"/>
        <v>0.45</v>
      </c>
      <c r="AW74" s="26">
        <f t="shared" si="56"/>
        <v>0.45</v>
      </c>
      <c r="AX74" s="26">
        <f t="shared" si="56"/>
        <v>0.45</v>
      </c>
      <c r="AY74" s="26">
        <f t="shared" si="56"/>
        <v>0.45</v>
      </c>
      <c r="AZ74" s="26">
        <f t="shared" si="56"/>
        <v>0.45</v>
      </c>
      <c r="BA74" s="26">
        <f t="shared" si="56"/>
        <v>0.45</v>
      </c>
      <c r="BB74" s="26">
        <f t="shared" si="56"/>
        <v>0.45</v>
      </c>
      <c r="BC74" s="26">
        <f t="shared" si="56"/>
        <v>0</v>
      </c>
      <c r="BD74" s="26">
        <f t="shared" si="56"/>
        <v>0</v>
      </c>
      <c r="BE74" s="26">
        <f t="shared" si="56"/>
        <v>0</v>
      </c>
      <c r="BF74" s="26">
        <f t="shared" si="57"/>
        <v>0</v>
      </c>
      <c r="BG74" s="26">
        <f t="shared" si="57"/>
        <v>0</v>
      </c>
      <c r="BH74" s="26">
        <f t="shared" si="57"/>
        <v>0</v>
      </c>
      <c r="BI74" s="26">
        <f t="shared" si="57"/>
        <v>0</v>
      </c>
      <c r="BJ74" s="26">
        <f t="shared" si="57"/>
        <v>0</v>
      </c>
      <c r="BK74" s="26">
        <f t="shared" si="57"/>
        <v>0</v>
      </c>
      <c r="BL74" s="26">
        <f t="shared" si="57"/>
        <v>0</v>
      </c>
      <c r="BM74" s="26">
        <f t="shared" si="57"/>
        <v>0</v>
      </c>
      <c r="BN74" s="26">
        <f t="shared" si="57"/>
        <v>0</v>
      </c>
      <c r="BO74" s="26">
        <f t="shared" si="57"/>
        <v>0</v>
      </c>
      <c r="BP74" s="26">
        <f t="shared" si="58"/>
        <v>0</v>
      </c>
      <c r="BQ74" s="26">
        <f t="shared" si="58"/>
        <v>0</v>
      </c>
      <c r="BR74" s="26">
        <f t="shared" si="58"/>
        <v>0</v>
      </c>
      <c r="BS74" s="26">
        <f t="shared" si="58"/>
        <v>0</v>
      </c>
      <c r="BT74" s="26">
        <f t="shared" si="58"/>
        <v>0</v>
      </c>
      <c r="BU74" s="26">
        <f t="shared" si="58"/>
        <v>0</v>
      </c>
      <c r="BV74" s="26">
        <f t="shared" si="58"/>
        <v>0</v>
      </c>
      <c r="BW74" s="26">
        <f t="shared" si="58"/>
        <v>0</v>
      </c>
      <c r="BX74" s="26">
        <f t="shared" si="58"/>
        <v>0</v>
      </c>
      <c r="BY74" s="26">
        <f t="shared" si="58"/>
        <v>0</v>
      </c>
      <c r="BZ74" s="26">
        <f t="shared" si="59"/>
        <v>0</v>
      </c>
      <c r="CA74" s="26">
        <f t="shared" si="59"/>
        <v>0</v>
      </c>
      <c r="CB74" s="26">
        <f t="shared" si="59"/>
        <v>0</v>
      </c>
      <c r="CC74" s="26">
        <f t="shared" si="59"/>
        <v>0</v>
      </c>
      <c r="CD74" s="26">
        <f t="shared" si="59"/>
        <v>0</v>
      </c>
      <c r="CE74" s="26">
        <f t="shared" si="59"/>
        <v>0</v>
      </c>
      <c r="CF74" s="26">
        <f t="shared" si="59"/>
        <v>0</v>
      </c>
      <c r="CG74" s="26">
        <f t="shared" si="59"/>
        <v>0</v>
      </c>
      <c r="CH74" s="26">
        <f t="shared" si="59"/>
        <v>0</v>
      </c>
      <c r="CI74" s="26">
        <f t="shared" si="59"/>
        <v>0</v>
      </c>
      <c r="CJ74" s="26">
        <f t="shared" si="60"/>
        <v>0</v>
      </c>
      <c r="CK74" s="26">
        <f t="shared" si="60"/>
        <v>0</v>
      </c>
      <c r="CL74" s="26">
        <f t="shared" si="60"/>
        <v>0</v>
      </c>
      <c r="CM74" s="26">
        <f t="shared" si="60"/>
        <v>0</v>
      </c>
      <c r="CN74" s="26">
        <f t="shared" si="60"/>
        <v>0</v>
      </c>
      <c r="CO74" s="26">
        <f t="shared" si="60"/>
        <v>0</v>
      </c>
      <c r="CP74" s="26">
        <f t="shared" si="60"/>
        <v>0</v>
      </c>
      <c r="CQ74" s="26">
        <f t="shared" si="60"/>
        <v>0</v>
      </c>
      <c r="CR74" s="26">
        <f t="shared" si="60"/>
        <v>0</v>
      </c>
      <c r="CS74" s="26">
        <f t="shared" si="60"/>
        <v>0</v>
      </c>
      <c r="CT74" s="26">
        <f t="shared" si="61"/>
        <v>0</v>
      </c>
      <c r="CU74" s="26">
        <f t="shared" si="61"/>
        <v>0</v>
      </c>
      <c r="CV74" s="26">
        <f t="shared" si="61"/>
        <v>0</v>
      </c>
      <c r="CW74" s="26">
        <f t="shared" si="61"/>
        <v>0</v>
      </c>
      <c r="CX74" s="26">
        <f t="shared" si="61"/>
        <v>0</v>
      </c>
      <c r="CY74" s="26">
        <f t="shared" si="61"/>
        <v>0</v>
      </c>
      <c r="CZ74" s="26">
        <f t="shared" si="61"/>
        <v>0</v>
      </c>
      <c r="DA74" s="26">
        <f t="shared" si="61"/>
        <v>0</v>
      </c>
      <c r="DB74" s="26">
        <f t="shared" si="61"/>
        <v>0</v>
      </c>
      <c r="DC74" s="26">
        <f t="shared" si="61"/>
        <v>0</v>
      </c>
      <c r="DD74" s="26">
        <f t="shared" si="62"/>
        <v>0</v>
      </c>
      <c r="DE74" s="26">
        <f t="shared" si="62"/>
        <v>0</v>
      </c>
      <c r="DF74" s="26">
        <f t="shared" si="62"/>
        <v>0</v>
      </c>
      <c r="DG74" s="26">
        <f t="shared" si="62"/>
        <v>0</v>
      </c>
      <c r="DH74" s="26">
        <f t="shared" si="62"/>
        <v>0</v>
      </c>
      <c r="DI74" s="26">
        <f t="shared" si="62"/>
        <v>0</v>
      </c>
      <c r="DJ74" s="26">
        <f t="shared" si="62"/>
        <v>0</v>
      </c>
      <c r="DK74" s="26">
        <f t="shared" si="62"/>
        <v>0</v>
      </c>
      <c r="DL74" s="26">
        <f t="shared" si="62"/>
        <v>0</v>
      </c>
      <c r="DM74" s="26">
        <f t="shared" si="62"/>
        <v>0</v>
      </c>
      <c r="DN74" s="26">
        <f t="shared" si="62"/>
        <v>0</v>
      </c>
      <c r="DO74" s="26">
        <f t="shared" si="62"/>
        <v>0</v>
      </c>
      <c r="DP74" s="26">
        <f t="shared" si="62"/>
        <v>0</v>
      </c>
      <c r="DQ74" s="26">
        <f t="shared" si="62"/>
        <v>0</v>
      </c>
      <c r="DR74" s="26">
        <f t="shared" si="62"/>
        <v>0</v>
      </c>
    </row>
    <row r="75" spans="1:122" x14ac:dyDescent="0.2">
      <c r="A75" s="29">
        <v>69</v>
      </c>
      <c r="B75" s="6">
        <v>2.7799999999999999E-3</v>
      </c>
      <c r="C75" s="7">
        <v>4.6699999999999997E-3</v>
      </c>
      <c r="D75" s="7">
        <v>6.5300000000000002E-3</v>
      </c>
      <c r="E75" s="7">
        <v>8.4000000000000012E-3</v>
      </c>
      <c r="F75" s="7">
        <v>1.0289999999999999E-2</v>
      </c>
      <c r="G75" s="7">
        <v>1.225E-2</v>
      </c>
      <c r="H75" s="7">
        <v>1.4330000000000001E-2</v>
      </c>
      <c r="I75" s="7">
        <v>1.661E-2</v>
      </c>
      <c r="J75" s="7">
        <v>1.9149999999999997E-2</v>
      </c>
      <c r="K75" s="7">
        <v>2.198E-2</v>
      </c>
      <c r="L75" s="7">
        <v>2.5170000000000001E-2</v>
      </c>
      <c r="M75" s="7">
        <v>2.879E-2</v>
      </c>
      <c r="N75" s="7">
        <v>3.2869999999999996E-2</v>
      </c>
      <c r="O75" s="7">
        <v>3.7409999999999999E-2</v>
      </c>
      <c r="P75" s="7">
        <v>4.2450000000000002E-2</v>
      </c>
      <c r="Q75" s="7">
        <v>4.9419999999999999E-2</v>
      </c>
      <c r="R75" s="7">
        <v>5.8549999999999998E-2</v>
      </c>
      <c r="S75" s="7">
        <v>6.862E-2</v>
      </c>
      <c r="T75" s="7">
        <v>7.962000000000001E-2</v>
      </c>
      <c r="U75" s="7">
        <v>9.146E-2</v>
      </c>
      <c r="V75" s="7">
        <v>0.10385</v>
      </c>
      <c r="W75" s="7">
        <v>0.11498999999999999</v>
      </c>
      <c r="X75" s="7">
        <v>0.12498999999999999</v>
      </c>
      <c r="Y75" s="7">
        <v>0.13564999999999999</v>
      </c>
      <c r="Z75" s="7">
        <v>0.14701</v>
      </c>
      <c r="AA75" s="7">
        <v>0.15903</v>
      </c>
      <c r="AB75" s="26">
        <f t="shared" si="54"/>
        <v>0.17177000000000001</v>
      </c>
      <c r="AC75" s="26">
        <f t="shared" si="54"/>
        <v>0.18524000000000002</v>
      </c>
      <c r="AD75" s="26">
        <f t="shared" si="54"/>
        <v>0.20476</v>
      </c>
      <c r="AE75" s="26">
        <f t="shared" si="54"/>
        <v>0.23133999999999999</v>
      </c>
      <c r="AF75" s="26">
        <f t="shared" si="54"/>
        <v>0.25817000000000001</v>
      </c>
      <c r="AG75" s="26">
        <f t="shared" si="54"/>
        <v>0.28487000000000001</v>
      </c>
      <c r="AH75" s="26">
        <f t="shared" si="54"/>
        <v>0.31101999999999996</v>
      </c>
      <c r="AI75" s="26">
        <f t="shared" si="54"/>
        <v>0.33613999999999999</v>
      </c>
      <c r="AJ75" s="26">
        <f t="shared" si="54"/>
        <v>0.35929</v>
      </c>
      <c r="AK75" s="26">
        <f t="shared" si="54"/>
        <v>0.38051999999999997</v>
      </c>
      <c r="AL75" s="26">
        <f t="shared" si="55"/>
        <v>0.39826</v>
      </c>
      <c r="AM75" s="26">
        <f t="shared" si="55"/>
        <v>0.41064000000000001</v>
      </c>
      <c r="AN75" s="26">
        <f t="shared" si="55"/>
        <v>0.42238999999999999</v>
      </c>
      <c r="AO75" s="26">
        <f t="shared" si="55"/>
        <v>0.43343999999999999</v>
      </c>
      <c r="AP75" s="26">
        <f t="shared" si="55"/>
        <v>0.44372</v>
      </c>
      <c r="AQ75" s="26">
        <f t="shared" si="55"/>
        <v>0.45</v>
      </c>
      <c r="AR75" s="26">
        <f t="shared" si="55"/>
        <v>0.45</v>
      </c>
      <c r="AS75" s="26">
        <f t="shared" si="55"/>
        <v>0.45</v>
      </c>
      <c r="AT75" s="26">
        <f t="shared" si="55"/>
        <v>0.45</v>
      </c>
      <c r="AU75" s="26">
        <f t="shared" si="55"/>
        <v>0.45</v>
      </c>
      <c r="AV75" s="26">
        <f t="shared" si="56"/>
        <v>0.45</v>
      </c>
      <c r="AW75" s="26">
        <f t="shared" si="56"/>
        <v>0.45</v>
      </c>
      <c r="AX75" s="26">
        <f t="shared" si="56"/>
        <v>0.45</v>
      </c>
      <c r="AY75" s="26">
        <f t="shared" si="56"/>
        <v>0.45</v>
      </c>
      <c r="AZ75" s="26">
        <f t="shared" si="56"/>
        <v>0.45</v>
      </c>
      <c r="BA75" s="26">
        <f t="shared" si="56"/>
        <v>0.45</v>
      </c>
      <c r="BB75" s="26">
        <f t="shared" si="56"/>
        <v>0</v>
      </c>
      <c r="BC75" s="26">
        <f t="shared" si="56"/>
        <v>0</v>
      </c>
      <c r="BD75" s="26">
        <f t="shared" si="56"/>
        <v>0</v>
      </c>
      <c r="BE75" s="26">
        <f t="shared" si="56"/>
        <v>0</v>
      </c>
      <c r="BF75" s="26">
        <f t="shared" si="57"/>
        <v>0</v>
      </c>
      <c r="BG75" s="26">
        <f t="shared" si="57"/>
        <v>0</v>
      </c>
      <c r="BH75" s="26">
        <f t="shared" si="57"/>
        <v>0</v>
      </c>
      <c r="BI75" s="26">
        <f t="shared" si="57"/>
        <v>0</v>
      </c>
      <c r="BJ75" s="26">
        <f t="shared" si="57"/>
        <v>0</v>
      </c>
      <c r="BK75" s="26">
        <f t="shared" si="57"/>
        <v>0</v>
      </c>
      <c r="BL75" s="26">
        <f t="shared" si="57"/>
        <v>0</v>
      </c>
      <c r="BM75" s="26">
        <f t="shared" si="57"/>
        <v>0</v>
      </c>
      <c r="BN75" s="26">
        <f t="shared" si="57"/>
        <v>0</v>
      </c>
      <c r="BO75" s="26">
        <f t="shared" si="57"/>
        <v>0</v>
      </c>
      <c r="BP75" s="26">
        <f t="shared" si="58"/>
        <v>0</v>
      </c>
      <c r="BQ75" s="26">
        <f t="shared" si="58"/>
        <v>0</v>
      </c>
      <c r="BR75" s="26">
        <f t="shared" si="58"/>
        <v>0</v>
      </c>
      <c r="BS75" s="26">
        <f t="shared" si="58"/>
        <v>0</v>
      </c>
      <c r="BT75" s="26">
        <f t="shared" si="58"/>
        <v>0</v>
      </c>
      <c r="BU75" s="26">
        <f t="shared" si="58"/>
        <v>0</v>
      </c>
      <c r="BV75" s="26">
        <f t="shared" si="58"/>
        <v>0</v>
      </c>
      <c r="BW75" s="26">
        <f t="shared" si="58"/>
        <v>0</v>
      </c>
      <c r="BX75" s="26">
        <f t="shared" si="58"/>
        <v>0</v>
      </c>
      <c r="BY75" s="26">
        <f t="shared" si="58"/>
        <v>0</v>
      </c>
      <c r="BZ75" s="26">
        <f t="shared" si="59"/>
        <v>0</v>
      </c>
      <c r="CA75" s="26">
        <f t="shared" si="59"/>
        <v>0</v>
      </c>
      <c r="CB75" s="26">
        <f t="shared" si="59"/>
        <v>0</v>
      </c>
      <c r="CC75" s="26">
        <f t="shared" si="59"/>
        <v>0</v>
      </c>
      <c r="CD75" s="26">
        <f t="shared" si="59"/>
        <v>0</v>
      </c>
      <c r="CE75" s="26">
        <f t="shared" si="59"/>
        <v>0</v>
      </c>
      <c r="CF75" s="26">
        <f t="shared" si="59"/>
        <v>0</v>
      </c>
      <c r="CG75" s="26">
        <f t="shared" si="59"/>
        <v>0</v>
      </c>
      <c r="CH75" s="26">
        <f t="shared" si="59"/>
        <v>0</v>
      </c>
      <c r="CI75" s="26">
        <f t="shared" si="59"/>
        <v>0</v>
      </c>
      <c r="CJ75" s="26">
        <f t="shared" si="60"/>
        <v>0</v>
      </c>
      <c r="CK75" s="26">
        <f t="shared" si="60"/>
        <v>0</v>
      </c>
      <c r="CL75" s="26">
        <f t="shared" si="60"/>
        <v>0</v>
      </c>
      <c r="CM75" s="26">
        <f t="shared" si="60"/>
        <v>0</v>
      </c>
      <c r="CN75" s="26">
        <f t="shared" si="60"/>
        <v>0</v>
      </c>
      <c r="CO75" s="26">
        <f t="shared" si="60"/>
        <v>0</v>
      </c>
      <c r="CP75" s="26">
        <f t="shared" si="60"/>
        <v>0</v>
      </c>
      <c r="CQ75" s="26">
        <f t="shared" si="60"/>
        <v>0</v>
      </c>
      <c r="CR75" s="26">
        <f t="shared" si="60"/>
        <v>0</v>
      </c>
      <c r="CS75" s="26">
        <f t="shared" si="60"/>
        <v>0</v>
      </c>
      <c r="CT75" s="26">
        <f t="shared" si="61"/>
        <v>0</v>
      </c>
      <c r="CU75" s="26">
        <f t="shared" si="61"/>
        <v>0</v>
      </c>
      <c r="CV75" s="26">
        <f t="shared" si="61"/>
        <v>0</v>
      </c>
      <c r="CW75" s="26">
        <f t="shared" si="61"/>
        <v>0</v>
      </c>
      <c r="CX75" s="26">
        <f t="shared" si="61"/>
        <v>0</v>
      </c>
      <c r="CY75" s="26">
        <f t="shared" si="61"/>
        <v>0</v>
      </c>
      <c r="CZ75" s="26">
        <f t="shared" si="61"/>
        <v>0</v>
      </c>
      <c r="DA75" s="26">
        <f t="shared" si="61"/>
        <v>0</v>
      </c>
      <c r="DB75" s="26">
        <f t="shared" si="61"/>
        <v>0</v>
      </c>
      <c r="DC75" s="26">
        <f t="shared" si="61"/>
        <v>0</v>
      </c>
      <c r="DD75" s="26">
        <f t="shared" si="62"/>
        <v>0</v>
      </c>
      <c r="DE75" s="26">
        <f t="shared" si="62"/>
        <v>0</v>
      </c>
      <c r="DF75" s="26">
        <f t="shared" si="62"/>
        <v>0</v>
      </c>
      <c r="DG75" s="26">
        <f t="shared" si="62"/>
        <v>0</v>
      </c>
      <c r="DH75" s="26">
        <f t="shared" si="62"/>
        <v>0</v>
      </c>
      <c r="DI75" s="26">
        <f t="shared" si="62"/>
        <v>0</v>
      </c>
      <c r="DJ75" s="26">
        <f t="shared" si="62"/>
        <v>0</v>
      </c>
      <c r="DK75" s="26">
        <f t="shared" si="62"/>
        <v>0</v>
      </c>
      <c r="DL75" s="26">
        <f t="shared" si="62"/>
        <v>0</v>
      </c>
      <c r="DM75" s="26">
        <f t="shared" si="62"/>
        <v>0</v>
      </c>
      <c r="DN75" s="26">
        <f t="shared" si="62"/>
        <v>0</v>
      </c>
      <c r="DO75" s="26">
        <f t="shared" si="62"/>
        <v>0</v>
      </c>
      <c r="DP75" s="26">
        <f t="shared" si="62"/>
        <v>0</v>
      </c>
      <c r="DQ75" s="26">
        <f t="shared" si="62"/>
        <v>0</v>
      </c>
      <c r="DR75" s="26">
        <f t="shared" si="62"/>
        <v>0</v>
      </c>
    </row>
    <row r="76" spans="1:122" x14ac:dyDescent="0.2">
      <c r="A76" s="29">
        <v>70</v>
      </c>
      <c r="B76" s="6">
        <v>3.1199999999999999E-3</v>
      </c>
      <c r="C76" s="7">
        <v>5.1700000000000001E-3</v>
      </c>
      <c r="D76" s="7">
        <v>7.2199999999999999E-3</v>
      </c>
      <c r="E76" s="7">
        <v>9.2599999999999991E-3</v>
      </c>
      <c r="F76" s="7">
        <v>1.1359999999999999E-2</v>
      </c>
      <c r="G76" s="7">
        <v>1.3550000000000001E-2</v>
      </c>
      <c r="H76" s="7">
        <v>1.5900000000000001E-2</v>
      </c>
      <c r="I76" s="7">
        <v>1.848E-2</v>
      </c>
      <c r="J76" s="7">
        <v>2.1350000000000001E-2</v>
      </c>
      <c r="K76" s="7">
        <v>2.4550000000000002E-2</v>
      </c>
      <c r="L76" s="7">
        <v>2.8170000000000001E-2</v>
      </c>
      <c r="M76" s="7">
        <v>3.2259999999999997E-2</v>
      </c>
      <c r="N76" s="7">
        <v>3.6789999999999996E-2</v>
      </c>
      <c r="O76" s="7">
        <v>4.181E-2</v>
      </c>
      <c r="P76" s="7">
        <v>4.8799999999999996E-2</v>
      </c>
      <c r="Q76" s="7">
        <v>5.7959999999999998E-2</v>
      </c>
      <c r="R76" s="7">
        <v>6.8069999999999992E-2</v>
      </c>
      <c r="S76" s="7">
        <v>7.9140000000000002E-2</v>
      </c>
      <c r="T76" s="7">
        <v>9.1129999999999989E-2</v>
      </c>
      <c r="U76" s="7">
        <v>0.10371</v>
      </c>
      <c r="V76" s="7">
        <v>0.11498999999999999</v>
      </c>
      <c r="W76" s="7">
        <v>0.12498999999999999</v>
      </c>
      <c r="X76" s="7">
        <v>0.13564999999999999</v>
      </c>
      <c r="Y76" s="7">
        <v>0.14701</v>
      </c>
      <c r="Z76" s="7">
        <v>0.15903</v>
      </c>
      <c r="AA76" s="7">
        <v>0.17177000000000001</v>
      </c>
      <c r="AB76" s="26">
        <f t="shared" ref="AB76:AK85" si="63">AA77</f>
        <v>0.18524000000000002</v>
      </c>
      <c r="AC76" s="26">
        <f t="shared" si="63"/>
        <v>0.20476</v>
      </c>
      <c r="AD76" s="26">
        <f t="shared" si="63"/>
        <v>0.23133999999999999</v>
      </c>
      <c r="AE76" s="26">
        <f t="shared" si="63"/>
        <v>0.25817000000000001</v>
      </c>
      <c r="AF76" s="26">
        <f t="shared" si="63"/>
        <v>0.28487000000000001</v>
      </c>
      <c r="AG76" s="26">
        <f t="shared" si="63"/>
        <v>0.31101999999999996</v>
      </c>
      <c r="AH76" s="26">
        <f t="shared" si="63"/>
        <v>0.33613999999999999</v>
      </c>
      <c r="AI76" s="26">
        <f t="shared" si="63"/>
        <v>0.35929</v>
      </c>
      <c r="AJ76" s="26">
        <f t="shared" si="63"/>
        <v>0.38051999999999997</v>
      </c>
      <c r="AK76" s="26">
        <f t="shared" si="63"/>
        <v>0.39826</v>
      </c>
      <c r="AL76" s="26">
        <f t="shared" ref="AL76:AU85" si="64">AK77</f>
        <v>0.41064000000000001</v>
      </c>
      <c r="AM76" s="26">
        <f t="shared" si="64"/>
        <v>0.42238999999999999</v>
      </c>
      <c r="AN76" s="26">
        <f t="shared" si="64"/>
        <v>0.43343999999999999</v>
      </c>
      <c r="AO76" s="26">
        <f t="shared" si="64"/>
        <v>0.44372</v>
      </c>
      <c r="AP76" s="26">
        <f t="shared" si="64"/>
        <v>0.45</v>
      </c>
      <c r="AQ76" s="26">
        <f t="shared" si="64"/>
        <v>0.45</v>
      </c>
      <c r="AR76" s="26">
        <f t="shared" si="64"/>
        <v>0.45</v>
      </c>
      <c r="AS76" s="26">
        <f t="shared" si="64"/>
        <v>0.45</v>
      </c>
      <c r="AT76" s="26">
        <f t="shared" si="64"/>
        <v>0.45</v>
      </c>
      <c r="AU76" s="26">
        <f t="shared" si="64"/>
        <v>0.45</v>
      </c>
      <c r="AV76" s="26">
        <f t="shared" ref="AV76:BE85" si="65">AU77</f>
        <v>0.45</v>
      </c>
      <c r="AW76" s="26">
        <f t="shared" si="65"/>
        <v>0.45</v>
      </c>
      <c r="AX76" s="26">
        <f t="shared" si="65"/>
        <v>0.45</v>
      </c>
      <c r="AY76" s="26">
        <f t="shared" si="65"/>
        <v>0.45</v>
      </c>
      <c r="AZ76" s="26">
        <f t="shared" si="65"/>
        <v>0.45</v>
      </c>
      <c r="BA76" s="26">
        <f t="shared" si="65"/>
        <v>0</v>
      </c>
      <c r="BB76" s="26">
        <f t="shared" si="65"/>
        <v>0</v>
      </c>
      <c r="BC76" s="26">
        <f t="shared" si="65"/>
        <v>0</v>
      </c>
      <c r="BD76" s="26">
        <f t="shared" si="65"/>
        <v>0</v>
      </c>
      <c r="BE76" s="26">
        <f t="shared" si="65"/>
        <v>0</v>
      </c>
      <c r="BF76" s="26">
        <f t="shared" ref="BF76:BO85" si="66">BE77</f>
        <v>0</v>
      </c>
      <c r="BG76" s="26">
        <f t="shared" si="66"/>
        <v>0</v>
      </c>
      <c r="BH76" s="26">
        <f t="shared" si="66"/>
        <v>0</v>
      </c>
      <c r="BI76" s="26">
        <f t="shared" si="66"/>
        <v>0</v>
      </c>
      <c r="BJ76" s="26">
        <f t="shared" si="66"/>
        <v>0</v>
      </c>
      <c r="BK76" s="26">
        <f t="shared" si="66"/>
        <v>0</v>
      </c>
      <c r="BL76" s="26">
        <f t="shared" si="66"/>
        <v>0</v>
      </c>
      <c r="BM76" s="26">
        <f t="shared" si="66"/>
        <v>0</v>
      </c>
      <c r="BN76" s="26">
        <f t="shared" si="66"/>
        <v>0</v>
      </c>
      <c r="BO76" s="26">
        <f t="shared" si="66"/>
        <v>0</v>
      </c>
      <c r="BP76" s="26">
        <f t="shared" ref="BP76:BY85" si="67">BO77</f>
        <v>0</v>
      </c>
      <c r="BQ76" s="26">
        <f t="shared" si="67"/>
        <v>0</v>
      </c>
      <c r="BR76" s="26">
        <f t="shared" si="67"/>
        <v>0</v>
      </c>
      <c r="BS76" s="26">
        <f t="shared" si="67"/>
        <v>0</v>
      </c>
      <c r="BT76" s="26">
        <f t="shared" si="67"/>
        <v>0</v>
      </c>
      <c r="BU76" s="26">
        <f t="shared" si="67"/>
        <v>0</v>
      </c>
      <c r="BV76" s="26">
        <f t="shared" si="67"/>
        <v>0</v>
      </c>
      <c r="BW76" s="26">
        <f t="shared" si="67"/>
        <v>0</v>
      </c>
      <c r="BX76" s="26">
        <f t="shared" si="67"/>
        <v>0</v>
      </c>
      <c r="BY76" s="26">
        <f t="shared" si="67"/>
        <v>0</v>
      </c>
      <c r="BZ76" s="26">
        <f t="shared" ref="BZ76:CI85" si="68">BY77</f>
        <v>0</v>
      </c>
      <c r="CA76" s="26">
        <f t="shared" si="68"/>
        <v>0</v>
      </c>
      <c r="CB76" s="26">
        <f t="shared" si="68"/>
        <v>0</v>
      </c>
      <c r="CC76" s="26">
        <f t="shared" si="68"/>
        <v>0</v>
      </c>
      <c r="CD76" s="26">
        <f t="shared" si="68"/>
        <v>0</v>
      </c>
      <c r="CE76" s="26">
        <f t="shared" si="68"/>
        <v>0</v>
      </c>
      <c r="CF76" s="26">
        <f t="shared" si="68"/>
        <v>0</v>
      </c>
      <c r="CG76" s="26">
        <f t="shared" si="68"/>
        <v>0</v>
      </c>
      <c r="CH76" s="26">
        <f t="shared" si="68"/>
        <v>0</v>
      </c>
      <c r="CI76" s="26">
        <f t="shared" si="68"/>
        <v>0</v>
      </c>
      <c r="CJ76" s="26">
        <f t="shared" ref="CJ76:CS85" si="69">CI77</f>
        <v>0</v>
      </c>
      <c r="CK76" s="26">
        <f t="shared" si="69"/>
        <v>0</v>
      </c>
      <c r="CL76" s="26">
        <f t="shared" si="69"/>
        <v>0</v>
      </c>
      <c r="CM76" s="26">
        <f t="shared" si="69"/>
        <v>0</v>
      </c>
      <c r="CN76" s="26">
        <f t="shared" si="69"/>
        <v>0</v>
      </c>
      <c r="CO76" s="26">
        <f t="shared" si="69"/>
        <v>0</v>
      </c>
      <c r="CP76" s="26">
        <f t="shared" si="69"/>
        <v>0</v>
      </c>
      <c r="CQ76" s="26">
        <f t="shared" si="69"/>
        <v>0</v>
      </c>
      <c r="CR76" s="26">
        <f t="shared" si="69"/>
        <v>0</v>
      </c>
      <c r="CS76" s="26">
        <f t="shared" si="69"/>
        <v>0</v>
      </c>
      <c r="CT76" s="26">
        <f t="shared" ref="CT76:DC85" si="70">CS77</f>
        <v>0</v>
      </c>
      <c r="CU76" s="26">
        <f t="shared" si="70"/>
        <v>0</v>
      </c>
      <c r="CV76" s="26">
        <f t="shared" si="70"/>
        <v>0</v>
      </c>
      <c r="CW76" s="26">
        <f t="shared" si="70"/>
        <v>0</v>
      </c>
      <c r="CX76" s="26">
        <f t="shared" si="70"/>
        <v>0</v>
      </c>
      <c r="CY76" s="26">
        <f t="shared" si="70"/>
        <v>0</v>
      </c>
      <c r="CZ76" s="26">
        <f t="shared" si="70"/>
        <v>0</v>
      </c>
      <c r="DA76" s="26">
        <f t="shared" si="70"/>
        <v>0</v>
      </c>
      <c r="DB76" s="26">
        <f t="shared" si="70"/>
        <v>0</v>
      </c>
      <c r="DC76" s="26">
        <f t="shared" si="70"/>
        <v>0</v>
      </c>
      <c r="DD76" s="26">
        <f t="shared" ref="DD76:DR85" si="71">DC77</f>
        <v>0</v>
      </c>
      <c r="DE76" s="26">
        <f t="shared" si="71"/>
        <v>0</v>
      </c>
      <c r="DF76" s="26">
        <f t="shared" si="71"/>
        <v>0</v>
      </c>
      <c r="DG76" s="26">
        <f t="shared" si="71"/>
        <v>0</v>
      </c>
      <c r="DH76" s="26">
        <f t="shared" si="71"/>
        <v>0</v>
      </c>
      <c r="DI76" s="26">
        <f t="shared" si="71"/>
        <v>0</v>
      </c>
      <c r="DJ76" s="26">
        <f t="shared" si="71"/>
        <v>0</v>
      </c>
      <c r="DK76" s="26">
        <f t="shared" si="71"/>
        <v>0</v>
      </c>
      <c r="DL76" s="26">
        <f t="shared" si="71"/>
        <v>0</v>
      </c>
      <c r="DM76" s="26">
        <f t="shared" si="71"/>
        <v>0</v>
      </c>
      <c r="DN76" s="26">
        <f t="shared" si="71"/>
        <v>0</v>
      </c>
      <c r="DO76" s="26">
        <f t="shared" si="71"/>
        <v>0</v>
      </c>
      <c r="DP76" s="26">
        <f t="shared" si="71"/>
        <v>0</v>
      </c>
      <c r="DQ76" s="26">
        <f t="shared" si="71"/>
        <v>0</v>
      </c>
      <c r="DR76" s="26">
        <f t="shared" si="71"/>
        <v>0</v>
      </c>
    </row>
    <row r="77" spans="1:122" x14ac:dyDescent="0.2">
      <c r="A77" s="29">
        <v>71</v>
      </c>
      <c r="B77" s="6">
        <v>3.48E-3</v>
      </c>
      <c r="C77" s="7">
        <v>5.7199999999999994E-3</v>
      </c>
      <c r="D77" s="7">
        <v>7.9600000000000001E-3</v>
      </c>
      <c r="E77" s="7">
        <v>1.021E-2</v>
      </c>
      <c r="F77" s="7">
        <v>1.2539999999999999E-2</v>
      </c>
      <c r="G77" s="7">
        <v>1.499E-2</v>
      </c>
      <c r="H77" s="7">
        <v>1.7649999999999999E-2</v>
      </c>
      <c r="I77" s="7">
        <v>2.0559999999999998E-2</v>
      </c>
      <c r="J77" s="7">
        <v>2.3809999999999998E-2</v>
      </c>
      <c r="K77" s="7">
        <v>2.7440000000000003E-2</v>
      </c>
      <c r="L77" s="7">
        <v>3.1539999999999999E-2</v>
      </c>
      <c r="M77" s="7">
        <v>3.61E-2</v>
      </c>
      <c r="N77" s="7">
        <v>4.113E-2</v>
      </c>
      <c r="O77" s="7">
        <v>4.8180000000000001E-2</v>
      </c>
      <c r="P77" s="7">
        <v>5.7419999999999999E-2</v>
      </c>
      <c r="Q77" s="7">
        <v>6.7599999999999993E-2</v>
      </c>
      <c r="R77" s="7">
        <v>7.8739999999999991E-2</v>
      </c>
      <c r="S77" s="7">
        <v>9.0859999999999996E-2</v>
      </c>
      <c r="T77" s="7">
        <v>0.10360999999999999</v>
      </c>
      <c r="U77" s="7">
        <v>0.11498999999999999</v>
      </c>
      <c r="V77" s="7">
        <v>0.12498999999999999</v>
      </c>
      <c r="W77" s="7">
        <v>0.13564999999999999</v>
      </c>
      <c r="X77" s="7">
        <v>0.14701</v>
      </c>
      <c r="Y77" s="7">
        <v>0.15903</v>
      </c>
      <c r="Z77" s="7">
        <v>0.17177000000000001</v>
      </c>
      <c r="AA77" s="7">
        <v>0.18524000000000002</v>
      </c>
      <c r="AB77" s="26">
        <f t="shared" si="63"/>
        <v>0.20476</v>
      </c>
      <c r="AC77" s="26">
        <f t="shared" si="63"/>
        <v>0.23133999999999999</v>
      </c>
      <c r="AD77" s="26">
        <f t="shared" si="63"/>
        <v>0.25817000000000001</v>
      </c>
      <c r="AE77" s="26">
        <f t="shared" si="63"/>
        <v>0.28487000000000001</v>
      </c>
      <c r="AF77" s="26">
        <f t="shared" si="63"/>
        <v>0.31101999999999996</v>
      </c>
      <c r="AG77" s="26">
        <f t="shared" si="63"/>
        <v>0.33613999999999999</v>
      </c>
      <c r="AH77" s="26">
        <f t="shared" si="63"/>
        <v>0.35929</v>
      </c>
      <c r="AI77" s="26">
        <f t="shared" si="63"/>
        <v>0.38051999999999997</v>
      </c>
      <c r="AJ77" s="26">
        <f t="shared" si="63"/>
        <v>0.39826</v>
      </c>
      <c r="AK77" s="26">
        <f t="shared" si="63"/>
        <v>0.41064000000000001</v>
      </c>
      <c r="AL77" s="26">
        <f t="shared" si="64"/>
        <v>0.42238999999999999</v>
      </c>
      <c r="AM77" s="26">
        <f t="shared" si="64"/>
        <v>0.43343999999999999</v>
      </c>
      <c r="AN77" s="26">
        <f t="shared" si="64"/>
        <v>0.44372</v>
      </c>
      <c r="AO77" s="26">
        <f t="shared" si="64"/>
        <v>0.45</v>
      </c>
      <c r="AP77" s="26">
        <f t="shared" si="64"/>
        <v>0.45</v>
      </c>
      <c r="AQ77" s="26">
        <f t="shared" si="64"/>
        <v>0.45</v>
      </c>
      <c r="AR77" s="26">
        <f t="shared" si="64"/>
        <v>0.45</v>
      </c>
      <c r="AS77" s="26">
        <f t="shared" si="64"/>
        <v>0.45</v>
      </c>
      <c r="AT77" s="26">
        <f t="shared" si="64"/>
        <v>0.45</v>
      </c>
      <c r="AU77" s="26">
        <f t="shared" si="64"/>
        <v>0.45</v>
      </c>
      <c r="AV77" s="26">
        <f t="shared" si="65"/>
        <v>0.45</v>
      </c>
      <c r="AW77" s="26">
        <f t="shared" si="65"/>
        <v>0.45</v>
      </c>
      <c r="AX77" s="26">
        <f t="shared" si="65"/>
        <v>0.45</v>
      </c>
      <c r="AY77" s="26">
        <f t="shared" si="65"/>
        <v>0.45</v>
      </c>
      <c r="AZ77" s="26">
        <f t="shared" si="65"/>
        <v>0</v>
      </c>
      <c r="BA77" s="26">
        <f t="shared" si="65"/>
        <v>0</v>
      </c>
      <c r="BB77" s="26">
        <f t="shared" si="65"/>
        <v>0</v>
      </c>
      <c r="BC77" s="26">
        <f t="shared" si="65"/>
        <v>0</v>
      </c>
      <c r="BD77" s="26">
        <f t="shared" si="65"/>
        <v>0</v>
      </c>
      <c r="BE77" s="26">
        <f t="shared" si="65"/>
        <v>0</v>
      </c>
      <c r="BF77" s="26">
        <f t="shared" si="66"/>
        <v>0</v>
      </c>
      <c r="BG77" s="26">
        <f t="shared" si="66"/>
        <v>0</v>
      </c>
      <c r="BH77" s="26">
        <f t="shared" si="66"/>
        <v>0</v>
      </c>
      <c r="BI77" s="26">
        <f t="shared" si="66"/>
        <v>0</v>
      </c>
      <c r="BJ77" s="26">
        <f t="shared" si="66"/>
        <v>0</v>
      </c>
      <c r="BK77" s="26">
        <f t="shared" si="66"/>
        <v>0</v>
      </c>
      <c r="BL77" s="26">
        <f t="shared" si="66"/>
        <v>0</v>
      </c>
      <c r="BM77" s="26">
        <f t="shared" si="66"/>
        <v>0</v>
      </c>
      <c r="BN77" s="26">
        <f t="shared" si="66"/>
        <v>0</v>
      </c>
      <c r="BO77" s="26">
        <f t="shared" si="66"/>
        <v>0</v>
      </c>
      <c r="BP77" s="26">
        <f t="shared" si="67"/>
        <v>0</v>
      </c>
      <c r="BQ77" s="26">
        <f t="shared" si="67"/>
        <v>0</v>
      </c>
      <c r="BR77" s="26">
        <f t="shared" si="67"/>
        <v>0</v>
      </c>
      <c r="BS77" s="26">
        <f t="shared" si="67"/>
        <v>0</v>
      </c>
      <c r="BT77" s="26">
        <f t="shared" si="67"/>
        <v>0</v>
      </c>
      <c r="BU77" s="26">
        <f t="shared" si="67"/>
        <v>0</v>
      </c>
      <c r="BV77" s="26">
        <f t="shared" si="67"/>
        <v>0</v>
      </c>
      <c r="BW77" s="26">
        <f t="shared" si="67"/>
        <v>0</v>
      </c>
      <c r="BX77" s="26">
        <f t="shared" si="67"/>
        <v>0</v>
      </c>
      <c r="BY77" s="26">
        <f t="shared" si="67"/>
        <v>0</v>
      </c>
      <c r="BZ77" s="26">
        <f t="shared" si="68"/>
        <v>0</v>
      </c>
      <c r="CA77" s="26">
        <f t="shared" si="68"/>
        <v>0</v>
      </c>
      <c r="CB77" s="26">
        <f t="shared" si="68"/>
        <v>0</v>
      </c>
      <c r="CC77" s="26">
        <f t="shared" si="68"/>
        <v>0</v>
      </c>
      <c r="CD77" s="26">
        <f t="shared" si="68"/>
        <v>0</v>
      </c>
      <c r="CE77" s="26">
        <f t="shared" si="68"/>
        <v>0</v>
      </c>
      <c r="CF77" s="26">
        <f t="shared" si="68"/>
        <v>0</v>
      </c>
      <c r="CG77" s="26">
        <f t="shared" si="68"/>
        <v>0</v>
      </c>
      <c r="CH77" s="26">
        <f t="shared" si="68"/>
        <v>0</v>
      </c>
      <c r="CI77" s="26">
        <f t="shared" si="68"/>
        <v>0</v>
      </c>
      <c r="CJ77" s="26">
        <f t="shared" si="69"/>
        <v>0</v>
      </c>
      <c r="CK77" s="26">
        <f t="shared" si="69"/>
        <v>0</v>
      </c>
      <c r="CL77" s="26">
        <f t="shared" si="69"/>
        <v>0</v>
      </c>
      <c r="CM77" s="26">
        <f t="shared" si="69"/>
        <v>0</v>
      </c>
      <c r="CN77" s="26">
        <f t="shared" si="69"/>
        <v>0</v>
      </c>
      <c r="CO77" s="26">
        <f t="shared" si="69"/>
        <v>0</v>
      </c>
      <c r="CP77" s="26">
        <f t="shared" si="69"/>
        <v>0</v>
      </c>
      <c r="CQ77" s="26">
        <f t="shared" si="69"/>
        <v>0</v>
      </c>
      <c r="CR77" s="26">
        <f t="shared" si="69"/>
        <v>0</v>
      </c>
      <c r="CS77" s="26">
        <f t="shared" si="69"/>
        <v>0</v>
      </c>
      <c r="CT77" s="26">
        <f t="shared" si="70"/>
        <v>0</v>
      </c>
      <c r="CU77" s="26">
        <f t="shared" si="70"/>
        <v>0</v>
      </c>
      <c r="CV77" s="26">
        <f t="shared" si="70"/>
        <v>0</v>
      </c>
      <c r="CW77" s="26">
        <f t="shared" si="70"/>
        <v>0</v>
      </c>
      <c r="CX77" s="26">
        <f t="shared" si="70"/>
        <v>0</v>
      </c>
      <c r="CY77" s="26">
        <f t="shared" si="70"/>
        <v>0</v>
      </c>
      <c r="CZ77" s="26">
        <f t="shared" si="70"/>
        <v>0</v>
      </c>
      <c r="DA77" s="26">
        <f t="shared" si="70"/>
        <v>0</v>
      </c>
      <c r="DB77" s="26">
        <f t="shared" si="70"/>
        <v>0</v>
      </c>
      <c r="DC77" s="26">
        <f t="shared" si="70"/>
        <v>0</v>
      </c>
      <c r="DD77" s="26">
        <f t="shared" si="71"/>
        <v>0</v>
      </c>
      <c r="DE77" s="26">
        <f t="shared" si="71"/>
        <v>0</v>
      </c>
      <c r="DF77" s="26">
        <f t="shared" si="71"/>
        <v>0</v>
      </c>
      <c r="DG77" s="26">
        <f t="shared" si="71"/>
        <v>0</v>
      </c>
      <c r="DH77" s="26">
        <f t="shared" si="71"/>
        <v>0</v>
      </c>
      <c r="DI77" s="26">
        <f t="shared" si="71"/>
        <v>0</v>
      </c>
      <c r="DJ77" s="26">
        <f t="shared" si="71"/>
        <v>0</v>
      </c>
      <c r="DK77" s="26">
        <f t="shared" si="71"/>
        <v>0</v>
      </c>
      <c r="DL77" s="26">
        <f t="shared" si="71"/>
        <v>0</v>
      </c>
      <c r="DM77" s="26">
        <f t="shared" si="71"/>
        <v>0</v>
      </c>
      <c r="DN77" s="26">
        <f t="shared" si="71"/>
        <v>0</v>
      </c>
      <c r="DO77" s="26">
        <f t="shared" si="71"/>
        <v>0</v>
      </c>
      <c r="DP77" s="26">
        <f t="shared" si="71"/>
        <v>0</v>
      </c>
      <c r="DQ77" s="26">
        <f t="shared" si="71"/>
        <v>0</v>
      </c>
      <c r="DR77" s="26">
        <f t="shared" si="71"/>
        <v>0</v>
      </c>
    </row>
    <row r="78" spans="1:122" x14ac:dyDescent="0.2">
      <c r="A78" s="29">
        <v>72</v>
      </c>
      <c r="B78" s="6">
        <v>3.8700000000000002E-3</v>
      </c>
      <c r="C78" s="7">
        <v>6.3099999999999996E-3</v>
      </c>
      <c r="D78" s="7">
        <v>8.7500000000000008E-3</v>
      </c>
      <c r="E78" s="7">
        <v>1.125E-2</v>
      </c>
      <c r="F78" s="7">
        <v>1.384E-2</v>
      </c>
      <c r="G78" s="7">
        <v>1.6590000000000001E-2</v>
      </c>
      <c r="H78" s="7">
        <v>1.9579999999999997E-2</v>
      </c>
      <c r="I78" s="7">
        <v>2.2870000000000001E-2</v>
      </c>
      <c r="J78" s="7">
        <v>2.656E-2</v>
      </c>
      <c r="K78" s="7">
        <v>3.0690000000000002E-2</v>
      </c>
      <c r="L78" s="7">
        <v>3.5279999999999999E-2</v>
      </c>
      <c r="M78" s="7">
        <v>4.0350000000000004E-2</v>
      </c>
      <c r="N78" s="7">
        <v>4.7490000000000004E-2</v>
      </c>
      <c r="O78" s="7">
        <v>5.688E-2</v>
      </c>
      <c r="P78" s="7">
        <v>6.7159999999999997E-2</v>
      </c>
      <c r="Q78" s="7">
        <v>7.8409999999999994E-2</v>
      </c>
      <c r="R78" s="7">
        <v>9.0650000000000008E-2</v>
      </c>
      <c r="S78" s="7">
        <v>0.10354000000000001</v>
      </c>
      <c r="T78" s="7">
        <v>0.11498999999999999</v>
      </c>
      <c r="U78" s="7">
        <v>0.12498999999999999</v>
      </c>
      <c r="V78" s="7">
        <v>0.13564999999999999</v>
      </c>
      <c r="W78" s="7">
        <v>0.14701</v>
      </c>
      <c r="X78" s="7">
        <v>0.15903</v>
      </c>
      <c r="Y78" s="7">
        <v>0.17177000000000001</v>
      </c>
      <c r="Z78" s="7">
        <v>0.18524000000000002</v>
      </c>
      <c r="AA78" s="7">
        <v>0.20476</v>
      </c>
      <c r="AB78" s="26">
        <f t="shared" si="63"/>
        <v>0.23133999999999999</v>
      </c>
      <c r="AC78" s="26">
        <f t="shared" si="63"/>
        <v>0.25817000000000001</v>
      </c>
      <c r="AD78" s="26">
        <f t="shared" si="63"/>
        <v>0.28487000000000001</v>
      </c>
      <c r="AE78" s="26">
        <f t="shared" si="63"/>
        <v>0.31101999999999996</v>
      </c>
      <c r="AF78" s="26">
        <f t="shared" si="63"/>
        <v>0.33613999999999999</v>
      </c>
      <c r="AG78" s="26">
        <f t="shared" si="63"/>
        <v>0.35929</v>
      </c>
      <c r="AH78" s="26">
        <f t="shared" si="63"/>
        <v>0.38051999999999997</v>
      </c>
      <c r="AI78" s="26">
        <f t="shared" si="63"/>
        <v>0.39826</v>
      </c>
      <c r="AJ78" s="26">
        <f t="shared" si="63"/>
        <v>0.41064000000000001</v>
      </c>
      <c r="AK78" s="26">
        <f t="shared" si="63"/>
        <v>0.42238999999999999</v>
      </c>
      <c r="AL78" s="26">
        <f t="shared" si="64"/>
        <v>0.43343999999999999</v>
      </c>
      <c r="AM78" s="26">
        <f t="shared" si="64"/>
        <v>0.44372</v>
      </c>
      <c r="AN78" s="26">
        <f t="shared" si="64"/>
        <v>0.45</v>
      </c>
      <c r="AO78" s="26">
        <f t="shared" si="64"/>
        <v>0.45</v>
      </c>
      <c r="AP78" s="26">
        <f t="shared" si="64"/>
        <v>0.45</v>
      </c>
      <c r="AQ78" s="26">
        <f t="shared" si="64"/>
        <v>0.45</v>
      </c>
      <c r="AR78" s="26">
        <f t="shared" si="64"/>
        <v>0.45</v>
      </c>
      <c r="AS78" s="26">
        <f t="shared" si="64"/>
        <v>0.45</v>
      </c>
      <c r="AT78" s="26">
        <f t="shared" si="64"/>
        <v>0.45</v>
      </c>
      <c r="AU78" s="26">
        <f t="shared" si="64"/>
        <v>0.45</v>
      </c>
      <c r="AV78" s="26">
        <f t="shared" si="65"/>
        <v>0.45</v>
      </c>
      <c r="AW78" s="26">
        <f t="shared" si="65"/>
        <v>0.45</v>
      </c>
      <c r="AX78" s="26">
        <f t="shared" si="65"/>
        <v>0.45</v>
      </c>
      <c r="AY78" s="26">
        <f t="shared" si="65"/>
        <v>0</v>
      </c>
      <c r="AZ78" s="26">
        <f t="shared" si="65"/>
        <v>0</v>
      </c>
      <c r="BA78" s="26">
        <f t="shared" si="65"/>
        <v>0</v>
      </c>
      <c r="BB78" s="26">
        <f t="shared" si="65"/>
        <v>0</v>
      </c>
      <c r="BC78" s="26">
        <f t="shared" si="65"/>
        <v>0</v>
      </c>
      <c r="BD78" s="26">
        <f t="shared" si="65"/>
        <v>0</v>
      </c>
      <c r="BE78" s="26">
        <f t="shared" si="65"/>
        <v>0</v>
      </c>
      <c r="BF78" s="26">
        <f t="shared" si="66"/>
        <v>0</v>
      </c>
      <c r="BG78" s="26">
        <f t="shared" si="66"/>
        <v>0</v>
      </c>
      <c r="BH78" s="26">
        <f t="shared" si="66"/>
        <v>0</v>
      </c>
      <c r="BI78" s="26">
        <f t="shared" si="66"/>
        <v>0</v>
      </c>
      <c r="BJ78" s="26">
        <f t="shared" si="66"/>
        <v>0</v>
      </c>
      <c r="BK78" s="26">
        <f t="shared" si="66"/>
        <v>0</v>
      </c>
      <c r="BL78" s="26">
        <f t="shared" si="66"/>
        <v>0</v>
      </c>
      <c r="BM78" s="26">
        <f t="shared" si="66"/>
        <v>0</v>
      </c>
      <c r="BN78" s="26">
        <f t="shared" si="66"/>
        <v>0</v>
      </c>
      <c r="BO78" s="26">
        <f t="shared" si="66"/>
        <v>0</v>
      </c>
      <c r="BP78" s="26">
        <f t="shared" si="67"/>
        <v>0</v>
      </c>
      <c r="BQ78" s="26">
        <f t="shared" si="67"/>
        <v>0</v>
      </c>
      <c r="BR78" s="26">
        <f t="shared" si="67"/>
        <v>0</v>
      </c>
      <c r="BS78" s="26">
        <f t="shared" si="67"/>
        <v>0</v>
      </c>
      <c r="BT78" s="26">
        <f t="shared" si="67"/>
        <v>0</v>
      </c>
      <c r="BU78" s="26">
        <f t="shared" si="67"/>
        <v>0</v>
      </c>
      <c r="BV78" s="26">
        <f t="shared" si="67"/>
        <v>0</v>
      </c>
      <c r="BW78" s="26">
        <f t="shared" si="67"/>
        <v>0</v>
      </c>
      <c r="BX78" s="26">
        <f t="shared" si="67"/>
        <v>0</v>
      </c>
      <c r="BY78" s="26">
        <f t="shared" si="67"/>
        <v>0</v>
      </c>
      <c r="BZ78" s="26">
        <f t="shared" si="68"/>
        <v>0</v>
      </c>
      <c r="CA78" s="26">
        <f t="shared" si="68"/>
        <v>0</v>
      </c>
      <c r="CB78" s="26">
        <f t="shared" si="68"/>
        <v>0</v>
      </c>
      <c r="CC78" s="26">
        <f t="shared" si="68"/>
        <v>0</v>
      </c>
      <c r="CD78" s="26">
        <f t="shared" si="68"/>
        <v>0</v>
      </c>
      <c r="CE78" s="26">
        <f t="shared" si="68"/>
        <v>0</v>
      </c>
      <c r="CF78" s="26">
        <f t="shared" si="68"/>
        <v>0</v>
      </c>
      <c r="CG78" s="26">
        <f t="shared" si="68"/>
        <v>0</v>
      </c>
      <c r="CH78" s="26">
        <f t="shared" si="68"/>
        <v>0</v>
      </c>
      <c r="CI78" s="26">
        <f t="shared" si="68"/>
        <v>0</v>
      </c>
      <c r="CJ78" s="26">
        <f t="shared" si="69"/>
        <v>0</v>
      </c>
      <c r="CK78" s="26">
        <f t="shared" si="69"/>
        <v>0</v>
      </c>
      <c r="CL78" s="26">
        <f t="shared" si="69"/>
        <v>0</v>
      </c>
      <c r="CM78" s="26">
        <f t="shared" si="69"/>
        <v>0</v>
      </c>
      <c r="CN78" s="26">
        <f t="shared" si="69"/>
        <v>0</v>
      </c>
      <c r="CO78" s="26">
        <f t="shared" si="69"/>
        <v>0</v>
      </c>
      <c r="CP78" s="26">
        <f t="shared" si="69"/>
        <v>0</v>
      </c>
      <c r="CQ78" s="26">
        <f t="shared" si="69"/>
        <v>0</v>
      </c>
      <c r="CR78" s="26">
        <f t="shared" si="69"/>
        <v>0</v>
      </c>
      <c r="CS78" s="26">
        <f t="shared" si="69"/>
        <v>0</v>
      </c>
      <c r="CT78" s="26">
        <f t="shared" si="70"/>
        <v>0</v>
      </c>
      <c r="CU78" s="26">
        <f t="shared" si="70"/>
        <v>0</v>
      </c>
      <c r="CV78" s="26">
        <f t="shared" si="70"/>
        <v>0</v>
      </c>
      <c r="CW78" s="26">
        <f t="shared" si="70"/>
        <v>0</v>
      </c>
      <c r="CX78" s="26">
        <f t="shared" si="70"/>
        <v>0</v>
      </c>
      <c r="CY78" s="26">
        <f t="shared" si="70"/>
        <v>0</v>
      </c>
      <c r="CZ78" s="26">
        <f t="shared" si="70"/>
        <v>0</v>
      </c>
      <c r="DA78" s="26">
        <f t="shared" si="70"/>
        <v>0</v>
      </c>
      <c r="DB78" s="26">
        <f t="shared" si="70"/>
        <v>0</v>
      </c>
      <c r="DC78" s="26">
        <f t="shared" si="70"/>
        <v>0</v>
      </c>
      <c r="DD78" s="26">
        <f t="shared" si="71"/>
        <v>0</v>
      </c>
      <c r="DE78" s="26">
        <f t="shared" si="71"/>
        <v>0</v>
      </c>
      <c r="DF78" s="26">
        <f t="shared" si="71"/>
        <v>0</v>
      </c>
      <c r="DG78" s="26">
        <f t="shared" si="71"/>
        <v>0</v>
      </c>
      <c r="DH78" s="26">
        <f t="shared" si="71"/>
        <v>0</v>
      </c>
      <c r="DI78" s="26">
        <f t="shared" si="71"/>
        <v>0</v>
      </c>
      <c r="DJ78" s="26">
        <f t="shared" si="71"/>
        <v>0</v>
      </c>
      <c r="DK78" s="26">
        <f t="shared" si="71"/>
        <v>0</v>
      </c>
      <c r="DL78" s="26">
        <f t="shared" si="71"/>
        <v>0</v>
      </c>
      <c r="DM78" s="26">
        <f t="shared" si="71"/>
        <v>0</v>
      </c>
      <c r="DN78" s="26">
        <f t="shared" si="71"/>
        <v>0</v>
      </c>
      <c r="DO78" s="26">
        <f t="shared" si="71"/>
        <v>0</v>
      </c>
      <c r="DP78" s="26">
        <f t="shared" si="71"/>
        <v>0</v>
      </c>
      <c r="DQ78" s="26">
        <f t="shared" si="71"/>
        <v>0</v>
      </c>
      <c r="DR78" s="26">
        <f t="shared" si="71"/>
        <v>0</v>
      </c>
    </row>
    <row r="79" spans="1:122" x14ac:dyDescent="0.2">
      <c r="A79" s="29">
        <v>73</v>
      </c>
      <c r="B79" s="6">
        <v>4.28E-3</v>
      </c>
      <c r="C79" s="7">
        <v>6.94E-3</v>
      </c>
      <c r="D79" s="7">
        <v>9.6200000000000001E-3</v>
      </c>
      <c r="E79" s="7">
        <v>1.238E-2</v>
      </c>
      <c r="F79" s="7">
        <v>1.5259999999999999E-2</v>
      </c>
      <c r="G79" s="7">
        <v>1.8359999999999998E-2</v>
      </c>
      <c r="H79" s="7">
        <v>2.172E-2</v>
      </c>
      <c r="I79" s="7">
        <v>2.546E-2</v>
      </c>
      <c r="J79" s="7">
        <v>2.964E-2</v>
      </c>
      <c r="K79" s="7">
        <v>3.4279999999999998E-2</v>
      </c>
      <c r="L79" s="7">
        <v>3.9409999999999994E-2</v>
      </c>
      <c r="M79" s="7">
        <v>4.6700000000000005E-2</v>
      </c>
      <c r="N79" s="7">
        <v>5.6280000000000004E-2</v>
      </c>
      <c r="O79" s="7">
        <v>6.6709999999999992E-2</v>
      </c>
      <c r="P79" s="7">
        <v>7.8090000000000007E-2</v>
      </c>
      <c r="Q79" s="7">
        <v>9.0469999999999995E-2</v>
      </c>
      <c r="R79" s="7">
        <v>0.10348</v>
      </c>
      <c r="S79" s="7">
        <v>0.11498999999999999</v>
      </c>
      <c r="T79" s="7">
        <v>0.12498999999999999</v>
      </c>
      <c r="U79" s="7">
        <v>0.13564999999999999</v>
      </c>
      <c r="V79" s="7">
        <v>0.14701</v>
      </c>
      <c r="W79" s="7">
        <v>0.15903</v>
      </c>
      <c r="X79" s="7">
        <v>0.17177000000000001</v>
      </c>
      <c r="Y79" s="7">
        <v>0.18524000000000002</v>
      </c>
      <c r="Z79" s="7">
        <v>0.20476</v>
      </c>
      <c r="AA79" s="7">
        <v>0.23133999999999999</v>
      </c>
      <c r="AB79" s="26">
        <f t="shared" si="63"/>
        <v>0.25817000000000001</v>
      </c>
      <c r="AC79" s="26">
        <f t="shared" si="63"/>
        <v>0.28487000000000001</v>
      </c>
      <c r="AD79" s="26">
        <f t="shared" si="63"/>
        <v>0.31101999999999996</v>
      </c>
      <c r="AE79" s="26">
        <f t="shared" si="63"/>
        <v>0.33613999999999999</v>
      </c>
      <c r="AF79" s="26">
        <f t="shared" si="63"/>
        <v>0.35929</v>
      </c>
      <c r="AG79" s="26">
        <f t="shared" si="63"/>
        <v>0.38051999999999997</v>
      </c>
      <c r="AH79" s="26">
        <f t="shared" si="63"/>
        <v>0.39826</v>
      </c>
      <c r="AI79" s="26">
        <f t="shared" si="63"/>
        <v>0.41064000000000001</v>
      </c>
      <c r="AJ79" s="26">
        <f t="shared" si="63"/>
        <v>0.42238999999999999</v>
      </c>
      <c r="AK79" s="26">
        <f t="shared" si="63"/>
        <v>0.43343999999999999</v>
      </c>
      <c r="AL79" s="26">
        <f t="shared" si="64"/>
        <v>0.44372</v>
      </c>
      <c r="AM79" s="26">
        <f t="shared" si="64"/>
        <v>0.45</v>
      </c>
      <c r="AN79" s="26">
        <f t="shared" si="64"/>
        <v>0.45</v>
      </c>
      <c r="AO79" s="26">
        <f t="shared" si="64"/>
        <v>0.45</v>
      </c>
      <c r="AP79" s="26">
        <f t="shared" si="64"/>
        <v>0.45</v>
      </c>
      <c r="AQ79" s="26">
        <f t="shared" si="64"/>
        <v>0.45</v>
      </c>
      <c r="AR79" s="26">
        <f t="shared" si="64"/>
        <v>0.45</v>
      </c>
      <c r="AS79" s="26">
        <f t="shared" si="64"/>
        <v>0.45</v>
      </c>
      <c r="AT79" s="26">
        <f t="shared" si="64"/>
        <v>0.45</v>
      </c>
      <c r="AU79" s="26">
        <f t="shared" si="64"/>
        <v>0.45</v>
      </c>
      <c r="AV79" s="26">
        <f t="shared" si="65"/>
        <v>0.45</v>
      </c>
      <c r="AW79" s="26">
        <f t="shared" si="65"/>
        <v>0.45</v>
      </c>
      <c r="AX79" s="26">
        <f t="shared" si="65"/>
        <v>0</v>
      </c>
      <c r="AY79" s="26">
        <f t="shared" si="65"/>
        <v>0</v>
      </c>
      <c r="AZ79" s="26">
        <f t="shared" si="65"/>
        <v>0</v>
      </c>
      <c r="BA79" s="26">
        <f t="shared" si="65"/>
        <v>0</v>
      </c>
      <c r="BB79" s="26">
        <f t="shared" si="65"/>
        <v>0</v>
      </c>
      <c r="BC79" s="26">
        <f t="shared" si="65"/>
        <v>0</v>
      </c>
      <c r="BD79" s="26">
        <f t="shared" si="65"/>
        <v>0</v>
      </c>
      <c r="BE79" s="26">
        <f t="shared" si="65"/>
        <v>0</v>
      </c>
      <c r="BF79" s="26">
        <f t="shared" si="66"/>
        <v>0</v>
      </c>
      <c r="BG79" s="26">
        <f t="shared" si="66"/>
        <v>0</v>
      </c>
      <c r="BH79" s="26">
        <f t="shared" si="66"/>
        <v>0</v>
      </c>
      <c r="BI79" s="26">
        <f t="shared" si="66"/>
        <v>0</v>
      </c>
      <c r="BJ79" s="26">
        <f t="shared" si="66"/>
        <v>0</v>
      </c>
      <c r="BK79" s="26">
        <f t="shared" si="66"/>
        <v>0</v>
      </c>
      <c r="BL79" s="26">
        <f t="shared" si="66"/>
        <v>0</v>
      </c>
      <c r="BM79" s="26">
        <f t="shared" si="66"/>
        <v>0</v>
      </c>
      <c r="BN79" s="26">
        <f t="shared" si="66"/>
        <v>0</v>
      </c>
      <c r="BO79" s="26">
        <f t="shared" si="66"/>
        <v>0</v>
      </c>
      <c r="BP79" s="26">
        <f t="shared" si="67"/>
        <v>0</v>
      </c>
      <c r="BQ79" s="26">
        <f t="shared" si="67"/>
        <v>0</v>
      </c>
      <c r="BR79" s="26">
        <f t="shared" si="67"/>
        <v>0</v>
      </c>
      <c r="BS79" s="26">
        <f t="shared" si="67"/>
        <v>0</v>
      </c>
      <c r="BT79" s="26">
        <f t="shared" si="67"/>
        <v>0</v>
      </c>
      <c r="BU79" s="26">
        <f t="shared" si="67"/>
        <v>0</v>
      </c>
      <c r="BV79" s="26">
        <f t="shared" si="67"/>
        <v>0</v>
      </c>
      <c r="BW79" s="26">
        <f t="shared" si="67"/>
        <v>0</v>
      </c>
      <c r="BX79" s="26">
        <f t="shared" si="67"/>
        <v>0</v>
      </c>
      <c r="BY79" s="26">
        <f t="shared" si="67"/>
        <v>0</v>
      </c>
      <c r="BZ79" s="26">
        <f t="shared" si="68"/>
        <v>0</v>
      </c>
      <c r="CA79" s="26">
        <f t="shared" si="68"/>
        <v>0</v>
      </c>
      <c r="CB79" s="26">
        <f t="shared" si="68"/>
        <v>0</v>
      </c>
      <c r="CC79" s="26">
        <f t="shared" si="68"/>
        <v>0</v>
      </c>
      <c r="CD79" s="26">
        <f t="shared" si="68"/>
        <v>0</v>
      </c>
      <c r="CE79" s="26">
        <f t="shared" si="68"/>
        <v>0</v>
      </c>
      <c r="CF79" s="26">
        <f t="shared" si="68"/>
        <v>0</v>
      </c>
      <c r="CG79" s="26">
        <f t="shared" si="68"/>
        <v>0</v>
      </c>
      <c r="CH79" s="26">
        <f t="shared" si="68"/>
        <v>0</v>
      </c>
      <c r="CI79" s="26">
        <f t="shared" si="68"/>
        <v>0</v>
      </c>
      <c r="CJ79" s="26">
        <f t="shared" si="69"/>
        <v>0</v>
      </c>
      <c r="CK79" s="26">
        <f t="shared" si="69"/>
        <v>0</v>
      </c>
      <c r="CL79" s="26">
        <f t="shared" si="69"/>
        <v>0</v>
      </c>
      <c r="CM79" s="26">
        <f t="shared" si="69"/>
        <v>0</v>
      </c>
      <c r="CN79" s="26">
        <f t="shared" si="69"/>
        <v>0</v>
      </c>
      <c r="CO79" s="26">
        <f t="shared" si="69"/>
        <v>0</v>
      </c>
      <c r="CP79" s="26">
        <f t="shared" si="69"/>
        <v>0</v>
      </c>
      <c r="CQ79" s="26">
        <f t="shared" si="69"/>
        <v>0</v>
      </c>
      <c r="CR79" s="26">
        <f t="shared" si="69"/>
        <v>0</v>
      </c>
      <c r="CS79" s="26">
        <f t="shared" si="69"/>
        <v>0</v>
      </c>
      <c r="CT79" s="26">
        <f t="shared" si="70"/>
        <v>0</v>
      </c>
      <c r="CU79" s="26">
        <f t="shared" si="70"/>
        <v>0</v>
      </c>
      <c r="CV79" s="26">
        <f t="shared" si="70"/>
        <v>0</v>
      </c>
      <c r="CW79" s="26">
        <f t="shared" si="70"/>
        <v>0</v>
      </c>
      <c r="CX79" s="26">
        <f t="shared" si="70"/>
        <v>0</v>
      </c>
      <c r="CY79" s="26">
        <f t="shared" si="70"/>
        <v>0</v>
      </c>
      <c r="CZ79" s="26">
        <f t="shared" si="70"/>
        <v>0</v>
      </c>
      <c r="DA79" s="26">
        <f t="shared" si="70"/>
        <v>0</v>
      </c>
      <c r="DB79" s="26">
        <f t="shared" si="70"/>
        <v>0</v>
      </c>
      <c r="DC79" s="26">
        <f t="shared" si="70"/>
        <v>0</v>
      </c>
      <c r="DD79" s="26">
        <f t="shared" si="71"/>
        <v>0</v>
      </c>
      <c r="DE79" s="26">
        <f t="shared" si="71"/>
        <v>0</v>
      </c>
      <c r="DF79" s="26">
        <f t="shared" si="71"/>
        <v>0</v>
      </c>
      <c r="DG79" s="26">
        <f t="shared" si="71"/>
        <v>0</v>
      </c>
      <c r="DH79" s="26">
        <f t="shared" si="71"/>
        <v>0</v>
      </c>
      <c r="DI79" s="26">
        <f t="shared" si="71"/>
        <v>0</v>
      </c>
      <c r="DJ79" s="26">
        <f t="shared" si="71"/>
        <v>0</v>
      </c>
      <c r="DK79" s="26">
        <f t="shared" si="71"/>
        <v>0</v>
      </c>
      <c r="DL79" s="26">
        <f t="shared" si="71"/>
        <v>0</v>
      </c>
      <c r="DM79" s="26">
        <f t="shared" si="71"/>
        <v>0</v>
      </c>
      <c r="DN79" s="26">
        <f t="shared" si="71"/>
        <v>0</v>
      </c>
      <c r="DO79" s="26">
        <f t="shared" si="71"/>
        <v>0</v>
      </c>
      <c r="DP79" s="26">
        <f t="shared" si="71"/>
        <v>0</v>
      </c>
      <c r="DQ79" s="26">
        <f t="shared" si="71"/>
        <v>0</v>
      </c>
      <c r="DR79" s="26">
        <f t="shared" si="71"/>
        <v>0</v>
      </c>
    </row>
    <row r="80" spans="1:122" x14ac:dyDescent="0.2">
      <c r="A80" s="29">
        <v>74</v>
      </c>
      <c r="B80" s="6">
        <v>4.7199999999999994E-3</v>
      </c>
      <c r="C80" s="7">
        <v>7.62E-3</v>
      </c>
      <c r="D80" s="7">
        <v>1.057E-2</v>
      </c>
      <c r="E80" s="7">
        <v>1.3619999999999998E-2</v>
      </c>
      <c r="F80" s="7">
        <v>1.6840000000000001E-2</v>
      </c>
      <c r="G80" s="7">
        <v>2.0309999999999998E-2</v>
      </c>
      <c r="H80" s="7">
        <v>2.4120000000000003E-2</v>
      </c>
      <c r="I80" s="7">
        <v>2.8369999999999999E-2</v>
      </c>
      <c r="J80" s="7">
        <v>3.3059999999999999E-2</v>
      </c>
      <c r="K80" s="7">
        <v>3.8259999999999995E-2</v>
      </c>
      <c r="L80" s="7">
        <v>4.5740000000000003E-2</v>
      </c>
      <c r="M80" s="7">
        <v>5.5570000000000001E-2</v>
      </c>
      <c r="N80" s="7">
        <v>6.6209999999999991E-2</v>
      </c>
      <c r="O80" s="7">
        <v>7.776000000000001E-2</v>
      </c>
      <c r="P80" s="7">
        <v>9.0290000000000009E-2</v>
      </c>
      <c r="Q80" s="7">
        <v>0.10343000000000001</v>
      </c>
      <c r="R80" s="7">
        <v>0.11498999999999999</v>
      </c>
      <c r="S80" s="7">
        <v>0.12498999999999999</v>
      </c>
      <c r="T80" s="7">
        <v>0.13564999999999999</v>
      </c>
      <c r="U80" s="7">
        <v>0.14701</v>
      </c>
      <c r="V80" s="7">
        <v>0.15903</v>
      </c>
      <c r="W80" s="7">
        <v>0.17177000000000001</v>
      </c>
      <c r="X80" s="7">
        <v>0.18524000000000002</v>
      </c>
      <c r="Y80" s="7">
        <v>0.20476</v>
      </c>
      <c r="Z80" s="7">
        <v>0.23133999999999999</v>
      </c>
      <c r="AA80" s="7">
        <v>0.25817000000000001</v>
      </c>
      <c r="AB80" s="26">
        <f t="shared" si="63"/>
        <v>0.28487000000000001</v>
      </c>
      <c r="AC80" s="26">
        <f t="shared" si="63"/>
        <v>0.31101999999999996</v>
      </c>
      <c r="AD80" s="26">
        <f t="shared" si="63"/>
        <v>0.33613999999999999</v>
      </c>
      <c r="AE80" s="26">
        <f t="shared" si="63"/>
        <v>0.35929</v>
      </c>
      <c r="AF80" s="26">
        <f t="shared" si="63"/>
        <v>0.38051999999999997</v>
      </c>
      <c r="AG80" s="26">
        <f t="shared" si="63"/>
        <v>0.39826</v>
      </c>
      <c r="AH80" s="26">
        <f t="shared" si="63"/>
        <v>0.41064000000000001</v>
      </c>
      <c r="AI80" s="26">
        <f t="shared" si="63"/>
        <v>0.42238999999999999</v>
      </c>
      <c r="AJ80" s="26">
        <f t="shared" si="63"/>
        <v>0.43343999999999999</v>
      </c>
      <c r="AK80" s="26">
        <f t="shared" si="63"/>
        <v>0.44372</v>
      </c>
      <c r="AL80" s="26">
        <f t="shared" si="64"/>
        <v>0.45</v>
      </c>
      <c r="AM80" s="26">
        <f t="shared" si="64"/>
        <v>0.45</v>
      </c>
      <c r="AN80" s="26">
        <f t="shared" si="64"/>
        <v>0.45</v>
      </c>
      <c r="AO80" s="26">
        <f t="shared" si="64"/>
        <v>0.45</v>
      </c>
      <c r="AP80" s="26">
        <f t="shared" si="64"/>
        <v>0.45</v>
      </c>
      <c r="AQ80" s="26">
        <f t="shared" si="64"/>
        <v>0.45</v>
      </c>
      <c r="AR80" s="26">
        <f t="shared" si="64"/>
        <v>0.45</v>
      </c>
      <c r="AS80" s="26">
        <f t="shared" si="64"/>
        <v>0.45</v>
      </c>
      <c r="AT80" s="26">
        <f t="shared" si="64"/>
        <v>0.45</v>
      </c>
      <c r="AU80" s="26">
        <f t="shared" si="64"/>
        <v>0.45</v>
      </c>
      <c r="AV80" s="26">
        <f t="shared" si="65"/>
        <v>0.45</v>
      </c>
      <c r="AW80" s="26">
        <f t="shared" si="65"/>
        <v>0</v>
      </c>
      <c r="AX80" s="26">
        <f t="shared" si="65"/>
        <v>0</v>
      </c>
      <c r="AY80" s="26">
        <f t="shared" si="65"/>
        <v>0</v>
      </c>
      <c r="AZ80" s="26">
        <f t="shared" si="65"/>
        <v>0</v>
      </c>
      <c r="BA80" s="26">
        <f t="shared" si="65"/>
        <v>0</v>
      </c>
      <c r="BB80" s="26">
        <f t="shared" si="65"/>
        <v>0</v>
      </c>
      <c r="BC80" s="26">
        <f t="shared" si="65"/>
        <v>0</v>
      </c>
      <c r="BD80" s="26">
        <f t="shared" si="65"/>
        <v>0</v>
      </c>
      <c r="BE80" s="26">
        <f t="shared" si="65"/>
        <v>0</v>
      </c>
      <c r="BF80" s="26">
        <f t="shared" si="66"/>
        <v>0</v>
      </c>
      <c r="BG80" s="26">
        <f t="shared" si="66"/>
        <v>0</v>
      </c>
      <c r="BH80" s="26">
        <f t="shared" si="66"/>
        <v>0</v>
      </c>
      <c r="BI80" s="26">
        <f t="shared" si="66"/>
        <v>0</v>
      </c>
      <c r="BJ80" s="26">
        <f t="shared" si="66"/>
        <v>0</v>
      </c>
      <c r="BK80" s="26">
        <f t="shared" si="66"/>
        <v>0</v>
      </c>
      <c r="BL80" s="26">
        <f t="shared" si="66"/>
        <v>0</v>
      </c>
      <c r="BM80" s="26">
        <f t="shared" si="66"/>
        <v>0</v>
      </c>
      <c r="BN80" s="26">
        <f t="shared" si="66"/>
        <v>0</v>
      </c>
      <c r="BO80" s="26">
        <f t="shared" si="66"/>
        <v>0</v>
      </c>
      <c r="BP80" s="26">
        <f t="shared" si="67"/>
        <v>0</v>
      </c>
      <c r="BQ80" s="26">
        <f t="shared" si="67"/>
        <v>0</v>
      </c>
      <c r="BR80" s="26">
        <f t="shared" si="67"/>
        <v>0</v>
      </c>
      <c r="BS80" s="26">
        <f t="shared" si="67"/>
        <v>0</v>
      </c>
      <c r="BT80" s="26">
        <f t="shared" si="67"/>
        <v>0</v>
      </c>
      <c r="BU80" s="26">
        <f t="shared" si="67"/>
        <v>0</v>
      </c>
      <c r="BV80" s="26">
        <f t="shared" si="67"/>
        <v>0</v>
      </c>
      <c r="BW80" s="26">
        <f t="shared" si="67"/>
        <v>0</v>
      </c>
      <c r="BX80" s="26">
        <f t="shared" si="67"/>
        <v>0</v>
      </c>
      <c r="BY80" s="26">
        <f t="shared" si="67"/>
        <v>0</v>
      </c>
      <c r="BZ80" s="26">
        <f t="shared" si="68"/>
        <v>0</v>
      </c>
      <c r="CA80" s="26">
        <f t="shared" si="68"/>
        <v>0</v>
      </c>
      <c r="CB80" s="26">
        <f t="shared" si="68"/>
        <v>0</v>
      </c>
      <c r="CC80" s="26">
        <f t="shared" si="68"/>
        <v>0</v>
      </c>
      <c r="CD80" s="26">
        <f t="shared" si="68"/>
        <v>0</v>
      </c>
      <c r="CE80" s="26">
        <f t="shared" si="68"/>
        <v>0</v>
      </c>
      <c r="CF80" s="26">
        <f t="shared" si="68"/>
        <v>0</v>
      </c>
      <c r="CG80" s="26">
        <f t="shared" si="68"/>
        <v>0</v>
      </c>
      <c r="CH80" s="26">
        <f t="shared" si="68"/>
        <v>0</v>
      </c>
      <c r="CI80" s="26">
        <f t="shared" si="68"/>
        <v>0</v>
      </c>
      <c r="CJ80" s="26">
        <f t="shared" si="69"/>
        <v>0</v>
      </c>
      <c r="CK80" s="26">
        <f t="shared" si="69"/>
        <v>0</v>
      </c>
      <c r="CL80" s="26">
        <f t="shared" si="69"/>
        <v>0</v>
      </c>
      <c r="CM80" s="26">
        <f t="shared" si="69"/>
        <v>0</v>
      </c>
      <c r="CN80" s="26">
        <f t="shared" si="69"/>
        <v>0</v>
      </c>
      <c r="CO80" s="26">
        <f t="shared" si="69"/>
        <v>0</v>
      </c>
      <c r="CP80" s="26">
        <f t="shared" si="69"/>
        <v>0</v>
      </c>
      <c r="CQ80" s="26">
        <f t="shared" si="69"/>
        <v>0</v>
      </c>
      <c r="CR80" s="26">
        <f t="shared" si="69"/>
        <v>0</v>
      </c>
      <c r="CS80" s="26">
        <f t="shared" si="69"/>
        <v>0</v>
      </c>
      <c r="CT80" s="26">
        <f t="shared" si="70"/>
        <v>0</v>
      </c>
      <c r="CU80" s="26">
        <f t="shared" si="70"/>
        <v>0</v>
      </c>
      <c r="CV80" s="26">
        <f t="shared" si="70"/>
        <v>0</v>
      </c>
      <c r="CW80" s="26">
        <f t="shared" si="70"/>
        <v>0</v>
      </c>
      <c r="CX80" s="26">
        <f t="shared" si="70"/>
        <v>0</v>
      </c>
      <c r="CY80" s="26">
        <f t="shared" si="70"/>
        <v>0</v>
      </c>
      <c r="CZ80" s="26">
        <f t="shared" si="70"/>
        <v>0</v>
      </c>
      <c r="DA80" s="26">
        <f t="shared" si="70"/>
        <v>0</v>
      </c>
      <c r="DB80" s="26">
        <f t="shared" si="70"/>
        <v>0</v>
      </c>
      <c r="DC80" s="26">
        <f t="shared" si="70"/>
        <v>0</v>
      </c>
      <c r="DD80" s="26">
        <f t="shared" si="71"/>
        <v>0</v>
      </c>
      <c r="DE80" s="26">
        <f t="shared" si="71"/>
        <v>0</v>
      </c>
      <c r="DF80" s="26">
        <f t="shared" si="71"/>
        <v>0</v>
      </c>
      <c r="DG80" s="26">
        <f t="shared" si="71"/>
        <v>0</v>
      </c>
      <c r="DH80" s="26">
        <f t="shared" si="71"/>
        <v>0</v>
      </c>
      <c r="DI80" s="26">
        <f t="shared" si="71"/>
        <v>0</v>
      </c>
      <c r="DJ80" s="26">
        <f t="shared" si="71"/>
        <v>0</v>
      </c>
      <c r="DK80" s="26">
        <f t="shared" si="71"/>
        <v>0</v>
      </c>
      <c r="DL80" s="26">
        <f t="shared" si="71"/>
        <v>0</v>
      </c>
      <c r="DM80" s="26">
        <f t="shared" si="71"/>
        <v>0</v>
      </c>
      <c r="DN80" s="26">
        <f t="shared" si="71"/>
        <v>0</v>
      </c>
      <c r="DO80" s="26">
        <f t="shared" si="71"/>
        <v>0</v>
      </c>
      <c r="DP80" s="26">
        <f t="shared" si="71"/>
        <v>0</v>
      </c>
      <c r="DQ80" s="26">
        <f t="shared" si="71"/>
        <v>0</v>
      </c>
      <c r="DR80" s="26">
        <f t="shared" si="71"/>
        <v>0</v>
      </c>
    </row>
    <row r="81" spans="1:122" x14ac:dyDescent="0.2">
      <c r="A81" s="29">
        <v>75</v>
      </c>
      <c r="B81" s="6">
        <v>5.1900000000000002E-3</v>
      </c>
      <c r="C81" s="7">
        <v>8.3499999999999998E-3</v>
      </c>
      <c r="D81" s="7">
        <v>1.1599999999999999E-2</v>
      </c>
      <c r="E81" s="7">
        <v>1.498E-2</v>
      </c>
      <c r="F81" s="7">
        <v>1.857E-2</v>
      </c>
      <c r="G81" s="7">
        <v>2.248E-2</v>
      </c>
      <c r="H81" s="7">
        <v>2.6800000000000001E-2</v>
      </c>
      <c r="I81" s="7">
        <v>3.1570000000000001E-2</v>
      </c>
      <c r="J81" s="7">
        <v>3.6840000000000005E-2</v>
      </c>
      <c r="K81" s="7">
        <v>4.4560000000000002E-2</v>
      </c>
      <c r="L81" s="7">
        <v>5.4700000000000006E-2</v>
      </c>
      <c r="M81" s="7">
        <v>6.5599999999999992E-2</v>
      </c>
      <c r="N81" s="7">
        <v>7.7359999999999998E-2</v>
      </c>
      <c r="O81" s="7">
        <v>9.0079999999999993E-2</v>
      </c>
      <c r="P81" s="7">
        <v>0.10337</v>
      </c>
      <c r="Q81" s="7">
        <v>0.11498999999999999</v>
      </c>
      <c r="R81" s="7">
        <v>0.12498999999999999</v>
      </c>
      <c r="S81" s="7">
        <v>0.13564999999999999</v>
      </c>
      <c r="T81" s="7">
        <v>0.14701</v>
      </c>
      <c r="U81" s="7">
        <v>0.15903</v>
      </c>
      <c r="V81" s="7">
        <v>0.17177000000000001</v>
      </c>
      <c r="W81" s="7">
        <v>0.18524000000000002</v>
      </c>
      <c r="X81" s="7">
        <v>0.20476</v>
      </c>
      <c r="Y81" s="7">
        <v>0.23133999999999999</v>
      </c>
      <c r="Z81" s="7">
        <v>0.25817000000000001</v>
      </c>
      <c r="AA81" s="7">
        <v>0.28487000000000001</v>
      </c>
      <c r="AB81" s="26">
        <f t="shared" si="63"/>
        <v>0.31101999999999996</v>
      </c>
      <c r="AC81" s="26">
        <f t="shared" si="63"/>
        <v>0.33613999999999999</v>
      </c>
      <c r="AD81" s="26">
        <f t="shared" si="63"/>
        <v>0.35929</v>
      </c>
      <c r="AE81" s="26">
        <f t="shared" si="63"/>
        <v>0.38051999999999997</v>
      </c>
      <c r="AF81" s="26">
        <f t="shared" si="63"/>
        <v>0.39826</v>
      </c>
      <c r="AG81" s="26">
        <f t="shared" si="63"/>
        <v>0.41064000000000001</v>
      </c>
      <c r="AH81" s="26">
        <f t="shared" si="63"/>
        <v>0.42238999999999999</v>
      </c>
      <c r="AI81" s="26">
        <f t="shared" si="63"/>
        <v>0.43343999999999999</v>
      </c>
      <c r="AJ81" s="26">
        <f t="shared" si="63"/>
        <v>0.44372</v>
      </c>
      <c r="AK81" s="26">
        <f t="shared" si="63"/>
        <v>0.45</v>
      </c>
      <c r="AL81" s="26">
        <f t="shared" si="64"/>
        <v>0.45</v>
      </c>
      <c r="AM81" s="26">
        <f t="shared" si="64"/>
        <v>0.45</v>
      </c>
      <c r="AN81" s="26">
        <f t="shared" si="64"/>
        <v>0.45</v>
      </c>
      <c r="AO81" s="26">
        <f t="shared" si="64"/>
        <v>0.45</v>
      </c>
      <c r="AP81" s="26">
        <f t="shared" si="64"/>
        <v>0.45</v>
      </c>
      <c r="AQ81" s="26">
        <f t="shared" si="64"/>
        <v>0.45</v>
      </c>
      <c r="AR81" s="26">
        <f t="shared" si="64"/>
        <v>0.45</v>
      </c>
      <c r="AS81" s="26">
        <f t="shared" si="64"/>
        <v>0.45</v>
      </c>
      <c r="AT81" s="26">
        <f t="shared" si="64"/>
        <v>0.45</v>
      </c>
      <c r="AU81" s="26">
        <f t="shared" si="64"/>
        <v>0.45</v>
      </c>
      <c r="AV81" s="26">
        <f t="shared" si="65"/>
        <v>0</v>
      </c>
      <c r="AW81" s="26">
        <f t="shared" si="65"/>
        <v>0</v>
      </c>
      <c r="AX81" s="26">
        <f t="shared" si="65"/>
        <v>0</v>
      </c>
      <c r="AY81" s="26">
        <f t="shared" si="65"/>
        <v>0</v>
      </c>
      <c r="AZ81" s="26">
        <f t="shared" si="65"/>
        <v>0</v>
      </c>
      <c r="BA81" s="26">
        <f t="shared" si="65"/>
        <v>0</v>
      </c>
      <c r="BB81" s="26">
        <f t="shared" si="65"/>
        <v>0</v>
      </c>
      <c r="BC81" s="26">
        <f t="shared" si="65"/>
        <v>0</v>
      </c>
      <c r="BD81" s="26">
        <f t="shared" si="65"/>
        <v>0</v>
      </c>
      <c r="BE81" s="26">
        <f t="shared" si="65"/>
        <v>0</v>
      </c>
      <c r="BF81" s="26">
        <f t="shared" si="66"/>
        <v>0</v>
      </c>
      <c r="BG81" s="26">
        <f t="shared" si="66"/>
        <v>0</v>
      </c>
      <c r="BH81" s="26">
        <f t="shared" si="66"/>
        <v>0</v>
      </c>
      <c r="BI81" s="26">
        <f t="shared" si="66"/>
        <v>0</v>
      </c>
      <c r="BJ81" s="26">
        <f t="shared" si="66"/>
        <v>0</v>
      </c>
      <c r="BK81" s="26">
        <f t="shared" si="66"/>
        <v>0</v>
      </c>
      <c r="BL81" s="26">
        <f t="shared" si="66"/>
        <v>0</v>
      </c>
      <c r="BM81" s="26">
        <f t="shared" si="66"/>
        <v>0</v>
      </c>
      <c r="BN81" s="26">
        <f t="shared" si="66"/>
        <v>0</v>
      </c>
      <c r="BO81" s="26">
        <f t="shared" si="66"/>
        <v>0</v>
      </c>
      <c r="BP81" s="26">
        <f t="shared" si="67"/>
        <v>0</v>
      </c>
      <c r="BQ81" s="26">
        <f t="shared" si="67"/>
        <v>0</v>
      </c>
      <c r="BR81" s="26">
        <f t="shared" si="67"/>
        <v>0</v>
      </c>
      <c r="BS81" s="26">
        <f t="shared" si="67"/>
        <v>0</v>
      </c>
      <c r="BT81" s="26">
        <f t="shared" si="67"/>
        <v>0</v>
      </c>
      <c r="BU81" s="26">
        <f t="shared" si="67"/>
        <v>0</v>
      </c>
      <c r="BV81" s="26">
        <f t="shared" si="67"/>
        <v>0</v>
      </c>
      <c r="BW81" s="26">
        <f t="shared" si="67"/>
        <v>0</v>
      </c>
      <c r="BX81" s="26">
        <f t="shared" si="67"/>
        <v>0</v>
      </c>
      <c r="BY81" s="26">
        <f t="shared" si="67"/>
        <v>0</v>
      </c>
      <c r="BZ81" s="26">
        <f t="shared" si="68"/>
        <v>0</v>
      </c>
      <c r="CA81" s="26">
        <f t="shared" si="68"/>
        <v>0</v>
      </c>
      <c r="CB81" s="26">
        <f t="shared" si="68"/>
        <v>0</v>
      </c>
      <c r="CC81" s="26">
        <f t="shared" si="68"/>
        <v>0</v>
      </c>
      <c r="CD81" s="26">
        <f t="shared" si="68"/>
        <v>0</v>
      </c>
      <c r="CE81" s="26">
        <f t="shared" si="68"/>
        <v>0</v>
      </c>
      <c r="CF81" s="26">
        <f t="shared" si="68"/>
        <v>0</v>
      </c>
      <c r="CG81" s="26">
        <f t="shared" si="68"/>
        <v>0</v>
      </c>
      <c r="CH81" s="26">
        <f t="shared" si="68"/>
        <v>0</v>
      </c>
      <c r="CI81" s="26">
        <f t="shared" si="68"/>
        <v>0</v>
      </c>
      <c r="CJ81" s="26">
        <f t="shared" si="69"/>
        <v>0</v>
      </c>
      <c r="CK81" s="26">
        <f t="shared" si="69"/>
        <v>0</v>
      </c>
      <c r="CL81" s="26">
        <f t="shared" si="69"/>
        <v>0</v>
      </c>
      <c r="CM81" s="26">
        <f t="shared" si="69"/>
        <v>0</v>
      </c>
      <c r="CN81" s="26">
        <f t="shared" si="69"/>
        <v>0</v>
      </c>
      <c r="CO81" s="26">
        <f t="shared" si="69"/>
        <v>0</v>
      </c>
      <c r="CP81" s="26">
        <f t="shared" si="69"/>
        <v>0</v>
      </c>
      <c r="CQ81" s="26">
        <f t="shared" si="69"/>
        <v>0</v>
      </c>
      <c r="CR81" s="26">
        <f t="shared" si="69"/>
        <v>0</v>
      </c>
      <c r="CS81" s="26">
        <f t="shared" si="69"/>
        <v>0</v>
      </c>
      <c r="CT81" s="26">
        <f t="shared" si="70"/>
        <v>0</v>
      </c>
      <c r="CU81" s="26">
        <f t="shared" si="70"/>
        <v>0</v>
      </c>
      <c r="CV81" s="26">
        <f t="shared" si="70"/>
        <v>0</v>
      </c>
      <c r="CW81" s="26">
        <f t="shared" si="70"/>
        <v>0</v>
      </c>
      <c r="CX81" s="26">
        <f t="shared" si="70"/>
        <v>0</v>
      </c>
      <c r="CY81" s="26">
        <f t="shared" si="70"/>
        <v>0</v>
      </c>
      <c r="CZ81" s="26">
        <f t="shared" si="70"/>
        <v>0</v>
      </c>
      <c r="DA81" s="26">
        <f t="shared" si="70"/>
        <v>0</v>
      </c>
      <c r="DB81" s="26">
        <f t="shared" si="70"/>
        <v>0</v>
      </c>
      <c r="DC81" s="26">
        <f t="shared" si="70"/>
        <v>0</v>
      </c>
      <c r="DD81" s="26">
        <f t="shared" si="71"/>
        <v>0</v>
      </c>
      <c r="DE81" s="26">
        <f t="shared" si="71"/>
        <v>0</v>
      </c>
      <c r="DF81" s="26">
        <f t="shared" si="71"/>
        <v>0</v>
      </c>
      <c r="DG81" s="26">
        <f t="shared" si="71"/>
        <v>0</v>
      </c>
      <c r="DH81" s="26">
        <f t="shared" si="71"/>
        <v>0</v>
      </c>
      <c r="DI81" s="26">
        <f t="shared" si="71"/>
        <v>0</v>
      </c>
      <c r="DJ81" s="26">
        <f t="shared" si="71"/>
        <v>0</v>
      </c>
      <c r="DK81" s="26">
        <f t="shared" si="71"/>
        <v>0</v>
      </c>
      <c r="DL81" s="26">
        <f t="shared" si="71"/>
        <v>0</v>
      </c>
      <c r="DM81" s="26">
        <f t="shared" si="71"/>
        <v>0</v>
      </c>
      <c r="DN81" s="26">
        <f t="shared" si="71"/>
        <v>0</v>
      </c>
      <c r="DO81" s="26">
        <f t="shared" si="71"/>
        <v>0</v>
      </c>
      <c r="DP81" s="26">
        <f t="shared" si="71"/>
        <v>0</v>
      </c>
      <c r="DQ81" s="26">
        <f t="shared" si="71"/>
        <v>0</v>
      </c>
      <c r="DR81" s="26">
        <f t="shared" si="71"/>
        <v>0</v>
      </c>
    </row>
    <row r="82" spans="1:122" x14ac:dyDescent="0.2">
      <c r="A82" s="29">
        <v>76</v>
      </c>
      <c r="B82" s="6">
        <v>5.6699999999999997E-3</v>
      </c>
      <c r="C82" s="7">
        <v>9.130000000000001E-3</v>
      </c>
      <c r="D82" s="7">
        <v>1.272E-2</v>
      </c>
      <c r="E82" s="7">
        <v>1.6469999999999999E-2</v>
      </c>
      <c r="F82" s="7">
        <v>2.0489999999999998E-2</v>
      </c>
      <c r="G82" s="7">
        <v>2.4910000000000002E-2</v>
      </c>
      <c r="H82" s="7">
        <v>2.9760000000000002E-2</v>
      </c>
      <c r="I82" s="7">
        <v>3.5110000000000002E-2</v>
      </c>
      <c r="J82" s="7">
        <v>4.3090000000000003E-2</v>
      </c>
      <c r="K82" s="7">
        <v>5.3619999999999994E-2</v>
      </c>
      <c r="L82" s="7">
        <v>6.4860000000000001E-2</v>
      </c>
      <c r="M82" s="7">
        <v>7.690000000000001E-2</v>
      </c>
      <c r="N82" s="7">
        <v>8.9829999999999993E-2</v>
      </c>
      <c r="O82" s="7">
        <v>0.10331</v>
      </c>
      <c r="P82" s="7">
        <v>0.11498999999999999</v>
      </c>
      <c r="Q82" s="7">
        <v>0.12498999999999999</v>
      </c>
      <c r="R82" s="7">
        <v>0.13564999999999999</v>
      </c>
      <c r="S82" s="7">
        <v>0.14701</v>
      </c>
      <c r="T82" s="7">
        <v>0.15903</v>
      </c>
      <c r="U82" s="7">
        <v>0.17177000000000001</v>
      </c>
      <c r="V82" s="7">
        <v>0.18524000000000002</v>
      </c>
      <c r="W82" s="7">
        <v>0.20476</v>
      </c>
      <c r="X82" s="7">
        <v>0.23133999999999999</v>
      </c>
      <c r="Y82" s="7">
        <v>0.25817000000000001</v>
      </c>
      <c r="Z82" s="7">
        <v>0.28487000000000001</v>
      </c>
      <c r="AA82" s="7">
        <v>0.31101999999999996</v>
      </c>
      <c r="AB82" s="26">
        <f t="shared" si="63"/>
        <v>0.33613999999999999</v>
      </c>
      <c r="AC82" s="26">
        <f t="shared" si="63"/>
        <v>0.35929</v>
      </c>
      <c r="AD82" s="26">
        <f t="shared" si="63"/>
        <v>0.38051999999999997</v>
      </c>
      <c r="AE82" s="26">
        <f t="shared" si="63"/>
        <v>0.39826</v>
      </c>
      <c r="AF82" s="26">
        <f t="shared" si="63"/>
        <v>0.41064000000000001</v>
      </c>
      <c r="AG82" s="26">
        <f t="shared" si="63"/>
        <v>0.42238999999999999</v>
      </c>
      <c r="AH82" s="26">
        <f t="shared" si="63"/>
        <v>0.43343999999999999</v>
      </c>
      <c r="AI82" s="26">
        <f t="shared" si="63"/>
        <v>0.44372</v>
      </c>
      <c r="AJ82" s="26">
        <f t="shared" si="63"/>
        <v>0.45</v>
      </c>
      <c r="AK82" s="26">
        <f t="shared" si="63"/>
        <v>0.45</v>
      </c>
      <c r="AL82" s="26">
        <f t="shared" si="64"/>
        <v>0.45</v>
      </c>
      <c r="AM82" s="26">
        <f t="shared" si="64"/>
        <v>0.45</v>
      </c>
      <c r="AN82" s="26">
        <f t="shared" si="64"/>
        <v>0.45</v>
      </c>
      <c r="AO82" s="26">
        <f t="shared" si="64"/>
        <v>0.45</v>
      </c>
      <c r="AP82" s="26">
        <f t="shared" si="64"/>
        <v>0.45</v>
      </c>
      <c r="AQ82" s="26">
        <f t="shared" si="64"/>
        <v>0.45</v>
      </c>
      <c r="AR82" s="26">
        <f t="shared" si="64"/>
        <v>0.45</v>
      </c>
      <c r="AS82" s="26">
        <f t="shared" si="64"/>
        <v>0.45</v>
      </c>
      <c r="AT82" s="26">
        <f t="shared" si="64"/>
        <v>0.45</v>
      </c>
      <c r="AU82" s="26">
        <f t="shared" si="64"/>
        <v>0</v>
      </c>
      <c r="AV82" s="26">
        <f t="shared" si="65"/>
        <v>0</v>
      </c>
      <c r="AW82" s="26">
        <f t="shared" si="65"/>
        <v>0</v>
      </c>
      <c r="AX82" s="26">
        <f t="shared" si="65"/>
        <v>0</v>
      </c>
      <c r="AY82" s="26">
        <f t="shared" si="65"/>
        <v>0</v>
      </c>
      <c r="AZ82" s="26">
        <f t="shared" si="65"/>
        <v>0</v>
      </c>
      <c r="BA82" s="26">
        <f t="shared" si="65"/>
        <v>0</v>
      </c>
      <c r="BB82" s="26">
        <f t="shared" si="65"/>
        <v>0</v>
      </c>
      <c r="BC82" s="26">
        <f t="shared" si="65"/>
        <v>0</v>
      </c>
      <c r="BD82" s="26">
        <f t="shared" si="65"/>
        <v>0</v>
      </c>
      <c r="BE82" s="26">
        <f t="shared" si="65"/>
        <v>0</v>
      </c>
      <c r="BF82" s="26">
        <f t="shared" si="66"/>
        <v>0</v>
      </c>
      <c r="BG82" s="26">
        <f t="shared" si="66"/>
        <v>0</v>
      </c>
      <c r="BH82" s="26">
        <f t="shared" si="66"/>
        <v>0</v>
      </c>
      <c r="BI82" s="26">
        <f t="shared" si="66"/>
        <v>0</v>
      </c>
      <c r="BJ82" s="26">
        <f t="shared" si="66"/>
        <v>0</v>
      </c>
      <c r="BK82" s="26">
        <f t="shared" si="66"/>
        <v>0</v>
      </c>
      <c r="BL82" s="26">
        <f t="shared" si="66"/>
        <v>0</v>
      </c>
      <c r="BM82" s="26">
        <f t="shared" si="66"/>
        <v>0</v>
      </c>
      <c r="BN82" s="26">
        <f t="shared" si="66"/>
        <v>0</v>
      </c>
      <c r="BO82" s="26">
        <f t="shared" si="66"/>
        <v>0</v>
      </c>
      <c r="BP82" s="26">
        <f t="shared" si="67"/>
        <v>0</v>
      </c>
      <c r="BQ82" s="26">
        <f t="shared" si="67"/>
        <v>0</v>
      </c>
      <c r="BR82" s="26">
        <f t="shared" si="67"/>
        <v>0</v>
      </c>
      <c r="BS82" s="26">
        <f t="shared" si="67"/>
        <v>0</v>
      </c>
      <c r="BT82" s="26">
        <f t="shared" si="67"/>
        <v>0</v>
      </c>
      <c r="BU82" s="26">
        <f t="shared" si="67"/>
        <v>0</v>
      </c>
      <c r="BV82" s="26">
        <f t="shared" si="67"/>
        <v>0</v>
      </c>
      <c r="BW82" s="26">
        <f t="shared" si="67"/>
        <v>0</v>
      </c>
      <c r="BX82" s="26">
        <f t="shared" si="67"/>
        <v>0</v>
      </c>
      <c r="BY82" s="26">
        <f t="shared" si="67"/>
        <v>0</v>
      </c>
      <c r="BZ82" s="26">
        <f t="shared" si="68"/>
        <v>0</v>
      </c>
      <c r="CA82" s="26">
        <f t="shared" si="68"/>
        <v>0</v>
      </c>
      <c r="CB82" s="26">
        <f t="shared" si="68"/>
        <v>0</v>
      </c>
      <c r="CC82" s="26">
        <f t="shared" si="68"/>
        <v>0</v>
      </c>
      <c r="CD82" s="26">
        <f t="shared" si="68"/>
        <v>0</v>
      </c>
      <c r="CE82" s="26">
        <f t="shared" si="68"/>
        <v>0</v>
      </c>
      <c r="CF82" s="26">
        <f t="shared" si="68"/>
        <v>0</v>
      </c>
      <c r="CG82" s="26">
        <f t="shared" si="68"/>
        <v>0</v>
      </c>
      <c r="CH82" s="26">
        <f t="shared" si="68"/>
        <v>0</v>
      </c>
      <c r="CI82" s="26">
        <f t="shared" si="68"/>
        <v>0</v>
      </c>
      <c r="CJ82" s="26">
        <f t="shared" si="69"/>
        <v>0</v>
      </c>
      <c r="CK82" s="26">
        <f t="shared" si="69"/>
        <v>0</v>
      </c>
      <c r="CL82" s="26">
        <f t="shared" si="69"/>
        <v>0</v>
      </c>
      <c r="CM82" s="26">
        <f t="shared" si="69"/>
        <v>0</v>
      </c>
      <c r="CN82" s="26">
        <f t="shared" si="69"/>
        <v>0</v>
      </c>
      <c r="CO82" s="26">
        <f t="shared" si="69"/>
        <v>0</v>
      </c>
      <c r="CP82" s="26">
        <f t="shared" si="69"/>
        <v>0</v>
      </c>
      <c r="CQ82" s="26">
        <f t="shared" si="69"/>
        <v>0</v>
      </c>
      <c r="CR82" s="26">
        <f t="shared" si="69"/>
        <v>0</v>
      </c>
      <c r="CS82" s="26">
        <f t="shared" si="69"/>
        <v>0</v>
      </c>
      <c r="CT82" s="26">
        <f t="shared" si="70"/>
        <v>0</v>
      </c>
      <c r="CU82" s="26">
        <f t="shared" si="70"/>
        <v>0</v>
      </c>
      <c r="CV82" s="26">
        <f t="shared" si="70"/>
        <v>0</v>
      </c>
      <c r="CW82" s="26">
        <f t="shared" si="70"/>
        <v>0</v>
      </c>
      <c r="CX82" s="26">
        <f t="shared" si="70"/>
        <v>0</v>
      </c>
      <c r="CY82" s="26">
        <f t="shared" si="70"/>
        <v>0</v>
      </c>
      <c r="CZ82" s="26">
        <f t="shared" si="70"/>
        <v>0</v>
      </c>
      <c r="DA82" s="26">
        <f t="shared" si="70"/>
        <v>0</v>
      </c>
      <c r="DB82" s="26">
        <f t="shared" si="70"/>
        <v>0</v>
      </c>
      <c r="DC82" s="26">
        <f t="shared" si="70"/>
        <v>0</v>
      </c>
      <c r="DD82" s="26">
        <f t="shared" si="71"/>
        <v>0</v>
      </c>
      <c r="DE82" s="26">
        <f t="shared" si="71"/>
        <v>0</v>
      </c>
      <c r="DF82" s="26">
        <f t="shared" si="71"/>
        <v>0</v>
      </c>
      <c r="DG82" s="26">
        <f t="shared" si="71"/>
        <v>0</v>
      </c>
      <c r="DH82" s="26">
        <f t="shared" si="71"/>
        <v>0</v>
      </c>
      <c r="DI82" s="26">
        <f t="shared" si="71"/>
        <v>0</v>
      </c>
      <c r="DJ82" s="26">
        <f t="shared" si="71"/>
        <v>0</v>
      </c>
      <c r="DK82" s="26">
        <f t="shared" si="71"/>
        <v>0</v>
      </c>
      <c r="DL82" s="26">
        <f t="shared" si="71"/>
        <v>0</v>
      </c>
      <c r="DM82" s="26">
        <f t="shared" si="71"/>
        <v>0</v>
      </c>
      <c r="DN82" s="26">
        <f t="shared" si="71"/>
        <v>0</v>
      </c>
      <c r="DO82" s="26">
        <f t="shared" si="71"/>
        <v>0</v>
      </c>
      <c r="DP82" s="26">
        <f t="shared" si="71"/>
        <v>0</v>
      </c>
      <c r="DQ82" s="26">
        <f t="shared" si="71"/>
        <v>0</v>
      </c>
      <c r="DR82" s="26">
        <f t="shared" si="71"/>
        <v>0</v>
      </c>
    </row>
    <row r="83" spans="1:122" x14ac:dyDescent="0.2">
      <c r="A83" s="29">
        <v>77</v>
      </c>
      <c r="B83" s="6">
        <v>6.1700000000000001E-3</v>
      </c>
      <c r="C83" s="7">
        <v>9.9700000000000014E-3</v>
      </c>
      <c r="D83" s="7">
        <v>1.393E-2</v>
      </c>
      <c r="E83" s="7">
        <v>1.8110000000000001E-2</v>
      </c>
      <c r="F83" s="7">
        <v>2.2629999999999997E-2</v>
      </c>
      <c r="G83" s="7">
        <v>2.7579999999999997E-2</v>
      </c>
      <c r="H83" s="7">
        <v>3.3020000000000001E-2</v>
      </c>
      <c r="I83" s="7">
        <v>4.1299999999999996E-2</v>
      </c>
      <c r="J83" s="7">
        <v>5.2289999999999996E-2</v>
      </c>
      <c r="K83" s="7">
        <v>6.3920000000000005E-2</v>
      </c>
      <c r="L83" s="7">
        <v>7.6299999999999993E-2</v>
      </c>
      <c r="M83" s="7">
        <v>8.9520000000000002E-2</v>
      </c>
      <c r="N83" s="7">
        <v>0.10321999999999999</v>
      </c>
      <c r="O83" s="7">
        <v>0.11498999999999999</v>
      </c>
      <c r="P83" s="7">
        <v>0.12498999999999999</v>
      </c>
      <c r="Q83" s="7">
        <v>0.13564999999999999</v>
      </c>
      <c r="R83" s="7">
        <v>0.14701</v>
      </c>
      <c r="S83" s="7">
        <v>0.15903</v>
      </c>
      <c r="T83" s="7">
        <v>0.17177000000000001</v>
      </c>
      <c r="U83" s="7">
        <v>0.18524000000000002</v>
      </c>
      <c r="V83" s="7">
        <v>0.20476</v>
      </c>
      <c r="W83" s="7">
        <v>0.23133999999999999</v>
      </c>
      <c r="X83" s="7">
        <v>0.25817000000000001</v>
      </c>
      <c r="Y83" s="7">
        <v>0.28487000000000001</v>
      </c>
      <c r="Z83" s="7">
        <v>0.31101999999999996</v>
      </c>
      <c r="AA83" s="7">
        <v>0.33613999999999999</v>
      </c>
      <c r="AB83" s="26">
        <f t="shared" si="63"/>
        <v>0.35929</v>
      </c>
      <c r="AC83" s="26">
        <f t="shared" si="63"/>
        <v>0.38051999999999997</v>
      </c>
      <c r="AD83" s="26">
        <f t="shared" si="63"/>
        <v>0.39826</v>
      </c>
      <c r="AE83" s="26">
        <f t="shared" si="63"/>
        <v>0.41064000000000001</v>
      </c>
      <c r="AF83" s="26">
        <f t="shared" si="63"/>
        <v>0.42238999999999999</v>
      </c>
      <c r="AG83" s="26">
        <f t="shared" si="63"/>
        <v>0.43343999999999999</v>
      </c>
      <c r="AH83" s="26">
        <f t="shared" si="63"/>
        <v>0.44372</v>
      </c>
      <c r="AI83" s="26">
        <f t="shared" si="63"/>
        <v>0.45</v>
      </c>
      <c r="AJ83" s="26">
        <f t="shared" si="63"/>
        <v>0.45</v>
      </c>
      <c r="AK83" s="26">
        <f t="shared" si="63"/>
        <v>0.45</v>
      </c>
      <c r="AL83" s="26">
        <f t="shared" si="64"/>
        <v>0.45</v>
      </c>
      <c r="AM83" s="26">
        <f t="shared" si="64"/>
        <v>0.45</v>
      </c>
      <c r="AN83" s="26">
        <f t="shared" si="64"/>
        <v>0.45</v>
      </c>
      <c r="AO83" s="26">
        <f t="shared" si="64"/>
        <v>0.45</v>
      </c>
      <c r="AP83" s="26">
        <f t="shared" si="64"/>
        <v>0.45</v>
      </c>
      <c r="AQ83" s="26">
        <f t="shared" si="64"/>
        <v>0.45</v>
      </c>
      <c r="AR83" s="26">
        <f t="shared" si="64"/>
        <v>0.45</v>
      </c>
      <c r="AS83" s="26">
        <f t="shared" si="64"/>
        <v>0.45</v>
      </c>
      <c r="AT83" s="26">
        <f t="shared" si="64"/>
        <v>0</v>
      </c>
      <c r="AU83" s="26">
        <f t="shared" si="64"/>
        <v>0</v>
      </c>
      <c r="AV83" s="26">
        <f t="shared" si="65"/>
        <v>0</v>
      </c>
      <c r="AW83" s="26">
        <f t="shared" si="65"/>
        <v>0</v>
      </c>
      <c r="AX83" s="26">
        <f t="shared" si="65"/>
        <v>0</v>
      </c>
      <c r="AY83" s="26">
        <f t="shared" si="65"/>
        <v>0</v>
      </c>
      <c r="AZ83" s="26">
        <f t="shared" si="65"/>
        <v>0</v>
      </c>
      <c r="BA83" s="26">
        <f t="shared" si="65"/>
        <v>0</v>
      </c>
      <c r="BB83" s="26">
        <f t="shared" si="65"/>
        <v>0</v>
      </c>
      <c r="BC83" s="26">
        <f t="shared" si="65"/>
        <v>0</v>
      </c>
      <c r="BD83" s="26">
        <f t="shared" si="65"/>
        <v>0</v>
      </c>
      <c r="BE83" s="26">
        <f t="shared" si="65"/>
        <v>0</v>
      </c>
      <c r="BF83" s="26">
        <f t="shared" si="66"/>
        <v>0</v>
      </c>
      <c r="BG83" s="26">
        <f t="shared" si="66"/>
        <v>0</v>
      </c>
      <c r="BH83" s="26">
        <f t="shared" si="66"/>
        <v>0</v>
      </c>
      <c r="BI83" s="26">
        <f t="shared" si="66"/>
        <v>0</v>
      </c>
      <c r="BJ83" s="26">
        <f t="shared" si="66"/>
        <v>0</v>
      </c>
      <c r="BK83" s="26">
        <f t="shared" si="66"/>
        <v>0</v>
      </c>
      <c r="BL83" s="26">
        <f t="shared" si="66"/>
        <v>0</v>
      </c>
      <c r="BM83" s="26">
        <f t="shared" si="66"/>
        <v>0</v>
      </c>
      <c r="BN83" s="26">
        <f t="shared" si="66"/>
        <v>0</v>
      </c>
      <c r="BO83" s="26">
        <f t="shared" si="66"/>
        <v>0</v>
      </c>
      <c r="BP83" s="26">
        <f t="shared" si="67"/>
        <v>0</v>
      </c>
      <c r="BQ83" s="26">
        <f t="shared" si="67"/>
        <v>0</v>
      </c>
      <c r="BR83" s="26">
        <f t="shared" si="67"/>
        <v>0</v>
      </c>
      <c r="BS83" s="26">
        <f t="shared" si="67"/>
        <v>0</v>
      </c>
      <c r="BT83" s="26">
        <f t="shared" si="67"/>
        <v>0</v>
      </c>
      <c r="BU83" s="26">
        <f t="shared" si="67"/>
        <v>0</v>
      </c>
      <c r="BV83" s="26">
        <f t="shared" si="67"/>
        <v>0</v>
      </c>
      <c r="BW83" s="26">
        <f t="shared" si="67"/>
        <v>0</v>
      </c>
      <c r="BX83" s="26">
        <f t="shared" si="67"/>
        <v>0</v>
      </c>
      <c r="BY83" s="26">
        <f t="shared" si="67"/>
        <v>0</v>
      </c>
      <c r="BZ83" s="26">
        <f t="shared" si="68"/>
        <v>0</v>
      </c>
      <c r="CA83" s="26">
        <f t="shared" si="68"/>
        <v>0</v>
      </c>
      <c r="CB83" s="26">
        <f t="shared" si="68"/>
        <v>0</v>
      </c>
      <c r="CC83" s="26">
        <f t="shared" si="68"/>
        <v>0</v>
      </c>
      <c r="CD83" s="26">
        <f t="shared" si="68"/>
        <v>0</v>
      </c>
      <c r="CE83" s="26">
        <f t="shared" si="68"/>
        <v>0</v>
      </c>
      <c r="CF83" s="26">
        <f t="shared" si="68"/>
        <v>0</v>
      </c>
      <c r="CG83" s="26">
        <f t="shared" si="68"/>
        <v>0</v>
      </c>
      <c r="CH83" s="26">
        <f t="shared" si="68"/>
        <v>0</v>
      </c>
      <c r="CI83" s="26">
        <f t="shared" si="68"/>
        <v>0</v>
      </c>
      <c r="CJ83" s="26">
        <f t="shared" si="69"/>
        <v>0</v>
      </c>
      <c r="CK83" s="26">
        <f t="shared" si="69"/>
        <v>0</v>
      </c>
      <c r="CL83" s="26">
        <f t="shared" si="69"/>
        <v>0</v>
      </c>
      <c r="CM83" s="26">
        <f t="shared" si="69"/>
        <v>0</v>
      </c>
      <c r="CN83" s="26">
        <f t="shared" si="69"/>
        <v>0</v>
      </c>
      <c r="CO83" s="26">
        <f t="shared" si="69"/>
        <v>0</v>
      </c>
      <c r="CP83" s="26">
        <f t="shared" si="69"/>
        <v>0</v>
      </c>
      <c r="CQ83" s="26">
        <f t="shared" si="69"/>
        <v>0</v>
      </c>
      <c r="CR83" s="26">
        <f t="shared" si="69"/>
        <v>0</v>
      </c>
      <c r="CS83" s="26">
        <f t="shared" si="69"/>
        <v>0</v>
      </c>
      <c r="CT83" s="26">
        <f t="shared" si="70"/>
        <v>0</v>
      </c>
      <c r="CU83" s="26">
        <f t="shared" si="70"/>
        <v>0</v>
      </c>
      <c r="CV83" s="26">
        <f t="shared" si="70"/>
        <v>0</v>
      </c>
      <c r="CW83" s="26">
        <f t="shared" si="70"/>
        <v>0</v>
      </c>
      <c r="CX83" s="26">
        <f t="shared" si="70"/>
        <v>0</v>
      </c>
      <c r="CY83" s="26">
        <f t="shared" si="70"/>
        <v>0</v>
      </c>
      <c r="CZ83" s="26">
        <f t="shared" si="70"/>
        <v>0</v>
      </c>
      <c r="DA83" s="26">
        <f t="shared" si="70"/>
        <v>0</v>
      </c>
      <c r="DB83" s="26">
        <f t="shared" si="70"/>
        <v>0</v>
      </c>
      <c r="DC83" s="26">
        <f t="shared" si="70"/>
        <v>0</v>
      </c>
      <c r="DD83" s="26">
        <f t="shared" si="71"/>
        <v>0</v>
      </c>
      <c r="DE83" s="26">
        <f t="shared" si="71"/>
        <v>0</v>
      </c>
      <c r="DF83" s="26">
        <f t="shared" si="71"/>
        <v>0</v>
      </c>
      <c r="DG83" s="26">
        <f t="shared" si="71"/>
        <v>0</v>
      </c>
      <c r="DH83" s="26">
        <f t="shared" si="71"/>
        <v>0</v>
      </c>
      <c r="DI83" s="26">
        <f t="shared" si="71"/>
        <v>0</v>
      </c>
      <c r="DJ83" s="26">
        <f t="shared" si="71"/>
        <v>0</v>
      </c>
      <c r="DK83" s="26">
        <f t="shared" si="71"/>
        <v>0</v>
      </c>
      <c r="DL83" s="26">
        <f t="shared" si="71"/>
        <v>0</v>
      </c>
      <c r="DM83" s="26">
        <f t="shared" si="71"/>
        <v>0</v>
      </c>
      <c r="DN83" s="26">
        <f t="shared" si="71"/>
        <v>0</v>
      </c>
      <c r="DO83" s="26">
        <f t="shared" si="71"/>
        <v>0</v>
      </c>
      <c r="DP83" s="26">
        <f t="shared" si="71"/>
        <v>0</v>
      </c>
      <c r="DQ83" s="26">
        <f t="shared" si="71"/>
        <v>0</v>
      </c>
      <c r="DR83" s="26">
        <f t="shared" si="71"/>
        <v>0</v>
      </c>
    </row>
    <row r="84" spans="1:122" x14ac:dyDescent="0.2">
      <c r="A84" s="29">
        <v>78</v>
      </c>
      <c r="B84" s="6">
        <v>6.6900000000000006E-3</v>
      </c>
      <c r="C84" s="7">
        <v>1.086E-2</v>
      </c>
      <c r="D84" s="7">
        <v>1.524E-2</v>
      </c>
      <c r="E84" s="7">
        <v>1.992E-2</v>
      </c>
      <c r="F84" s="7">
        <v>2.4979999999999999E-2</v>
      </c>
      <c r="G84" s="7">
        <v>3.0519999999999999E-2</v>
      </c>
      <c r="H84" s="7">
        <v>3.9140000000000001E-2</v>
      </c>
      <c r="I84" s="7">
        <v>5.0650000000000001E-2</v>
      </c>
      <c r="J84" s="7">
        <v>6.2759999999999996E-2</v>
      </c>
      <c r="K84" s="7">
        <v>7.5549999999999992E-2</v>
      </c>
      <c r="L84" s="7">
        <v>8.9109999999999995E-2</v>
      </c>
      <c r="M84" s="7">
        <v>0.1031</v>
      </c>
      <c r="N84" s="7">
        <v>0.11498999999999999</v>
      </c>
      <c r="O84" s="7">
        <v>0.12498999999999999</v>
      </c>
      <c r="P84" s="7">
        <v>0.13564999999999999</v>
      </c>
      <c r="Q84" s="7">
        <v>0.14701</v>
      </c>
      <c r="R84" s="7">
        <v>0.15903</v>
      </c>
      <c r="S84" s="7">
        <v>0.17177000000000001</v>
      </c>
      <c r="T84" s="7">
        <v>0.18524000000000002</v>
      </c>
      <c r="U84" s="7">
        <v>0.20476</v>
      </c>
      <c r="V84" s="7">
        <v>0.23133999999999999</v>
      </c>
      <c r="W84" s="7">
        <v>0.25817000000000001</v>
      </c>
      <c r="X84" s="7">
        <v>0.28487000000000001</v>
      </c>
      <c r="Y84" s="7">
        <v>0.31101999999999996</v>
      </c>
      <c r="Z84" s="7">
        <v>0.33613999999999999</v>
      </c>
      <c r="AA84" s="7">
        <v>0.35929</v>
      </c>
      <c r="AB84" s="26">
        <f t="shared" si="63"/>
        <v>0.38051999999999997</v>
      </c>
      <c r="AC84" s="26">
        <f t="shared" si="63"/>
        <v>0.39826</v>
      </c>
      <c r="AD84" s="26">
        <f t="shared" si="63"/>
        <v>0.41064000000000001</v>
      </c>
      <c r="AE84" s="26">
        <f t="shared" si="63"/>
        <v>0.42238999999999999</v>
      </c>
      <c r="AF84" s="26">
        <f t="shared" si="63"/>
        <v>0.43343999999999999</v>
      </c>
      <c r="AG84" s="26">
        <f t="shared" si="63"/>
        <v>0.44372</v>
      </c>
      <c r="AH84" s="26">
        <f t="shared" si="63"/>
        <v>0.45</v>
      </c>
      <c r="AI84" s="26">
        <f t="shared" si="63"/>
        <v>0.45</v>
      </c>
      <c r="AJ84" s="26">
        <f t="shared" si="63"/>
        <v>0.45</v>
      </c>
      <c r="AK84" s="26">
        <f t="shared" si="63"/>
        <v>0.45</v>
      </c>
      <c r="AL84" s="26">
        <f t="shared" si="64"/>
        <v>0.45</v>
      </c>
      <c r="AM84" s="26">
        <f t="shared" si="64"/>
        <v>0.45</v>
      </c>
      <c r="AN84" s="26">
        <f t="shared" si="64"/>
        <v>0.45</v>
      </c>
      <c r="AO84" s="26">
        <f t="shared" si="64"/>
        <v>0.45</v>
      </c>
      <c r="AP84" s="26">
        <f t="shared" si="64"/>
        <v>0.45</v>
      </c>
      <c r="AQ84" s="26">
        <f t="shared" si="64"/>
        <v>0.45</v>
      </c>
      <c r="AR84" s="26">
        <f t="shared" si="64"/>
        <v>0.45</v>
      </c>
      <c r="AS84" s="26">
        <f t="shared" si="64"/>
        <v>0</v>
      </c>
      <c r="AT84" s="26">
        <f t="shared" si="64"/>
        <v>0</v>
      </c>
      <c r="AU84" s="26">
        <f t="shared" si="64"/>
        <v>0</v>
      </c>
      <c r="AV84" s="26">
        <f t="shared" si="65"/>
        <v>0</v>
      </c>
      <c r="AW84" s="26">
        <f t="shared" si="65"/>
        <v>0</v>
      </c>
      <c r="AX84" s="26">
        <f t="shared" si="65"/>
        <v>0</v>
      </c>
      <c r="AY84" s="26">
        <f t="shared" si="65"/>
        <v>0</v>
      </c>
      <c r="AZ84" s="26">
        <f t="shared" si="65"/>
        <v>0</v>
      </c>
      <c r="BA84" s="26">
        <f t="shared" si="65"/>
        <v>0</v>
      </c>
      <c r="BB84" s="26">
        <f t="shared" si="65"/>
        <v>0</v>
      </c>
      <c r="BC84" s="26">
        <f t="shared" si="65"/>
        <v>0</v>
      </c>
      <c r="BD84" s="26">
        <f t="shared" si="65"/>
        <v>0</v>
      </c>
      <c r="BE84" s="26">
        <f t="shared" si="65"/>
        <v>0</v>
      </c>
      <c r="BF84" s="26">
        <f t="shared" si="66"/>
        <v>0</v>
      </c>
      <c r="BG84" s="26">
        <f t="shared" si="66"/>
        <v>0</v>
      </c>
      <c r="BH84" s="26">
        <f t="shared" si="66"/>
        <v>0</v>
      </c>
      <c r="BI84" s="26">
        <f t="shared" si="66"/>
        <v>0</v>
      </c>
      <c r="BJ84" s="26">
        <f t="shared" si="66"/>
        <v>0</v>
      </c>
      <c r="BK84" s="26">
        <f t="shared" si="66"/>
        <v>0</v>
      </c>
      <c r="BL84" s="26">
        <f t="shared" si="66"/>
        <v>0</v>
      </c>
      <c r="BM84" s="26">
        <f t="shared" si="66"/>
        <v>0</v>
      </c>
      <c r="BN84" s="26">
        <f t="shared" si="66"/>
        <v>0</v>
      </c>
      <c r="BO84" s="26">
        <f t="shared" si="66"/>
        <v>0</v>
      </c>
      <c r="BP84" s="26">
        <f t="shared" si="67"/>
        <v>0</v>
      </c>
      <c r="BQ84" s="26">
        <f t="shared" si="67"/>
        <v>0</v>
      </c>
      <c r="BR84" s="26">
        <f t="shared" si="67"/>
        <v>0</v>
      </c>
      <c r="BS84" s="26">
        <f t="shared" si="67"/>
        <v>0</v>
      </c>
      <c r="BT84" s="26">
        <f t="shared" si="67"/>
        <v>0</v>
      </c>
      <c r="BU84" s="26">
        <f t="shared" si="67"/>
        <v>0</v>
      </c>
      <c r="BV84" s="26">
        <f t="shared" si="67"/>
        <v>0</v>
      </c>
      <c r="BW84" s="26">
        <f t="shared" si="67"/>
        <v>0</v>
      </c>
      <c r="BX84" s="26">
        <f t="shared" si="67"/>
        <v>0</v>
      </c>
      <c r="BY84" s="26">
        <f t="shared" si="67"/>
        <v>0</v>
      </c>
      <c r="BZ84" s="26">
        <f t="shared" si="68"/>
        <v>0</v>
      </c>
      <c r="CA84" s="26">
        <f t="shared" si="68"/>
        <v>0</v>
      </c>
      <c r="CB84" s="26">
        <f t="shared" si="68"/>
        <v>0</v>
      </c>
      <c r="CC84" s="26">
        <f t="shared" si="68"/>
        <v>0</v>
      </c>
      <c r="CD84" s="26">
        <f t="shared" si="68"/>
        <v>0</v>
      </c>
      <c r="CE84" s="26">
        <f t="shared" si="68"/>
        <v>0</v>
      </c>
      <c r="CF84" s="26">
        <f t="shared" si="68"/>
        <v>0</v>
      </c>
      <c r="CG84" s="26">
        <f t="shared" si="68"/>
        <v>0</v>
      </c>
      <c r="CH84" s="26">
        <f t="shared" si="68"/>
        <v>0</v>
      </c>
      <c r="CI84" s="26">
        <f t="shared" si="68"/>
        <v>0</v>
      </c>
      <c r="CJ84" s="26">
        <f t="shared" si="69"/>
        <v>0</v>
      </c>
      <c r="CK84" s="26">
        <f t="shared" si="69"/>
        <v>0</v>
      </c>
      <c r="CL84" s="26">
        <f t="shared" si="69"/>
        <v>0</v>
      </c>
      <c r="CM84" s="26">
        <f t="shared" si="69"/>
        <v>0</v>
      </c>
      <c r="CN84" s="26">
        <f t="shared" si="69"/>
        <v>0</v>
      </c>
      <c r="CO84" s="26">
        <f t="shared" si="69"/>
        <v>0</v>
      </c>
      <c r="CP84" s="26">
        <f t="shared" si="69"/>
        <v>0</v>
      </c>
      <c r="CQ84" s="26">
        <f t="shared" si="69"/>
        <v>0</v>
      </c>
      <c r="CR84" s="26">
        <f t="shared" si="69"/>
        <v>0</v>
      </c>
      <c r="CS84" s="26">
        <f t="shared" si="69"/>
        <v>0</v>
      </c>
      <c r="CT84" s="26">
        <f t="shared" si="70"/>
        <v>0</v>
      </c>
      <c r="CU84" s="26">
        <f t="shared" si="70"/>
        <v>0</v>
      </c>
      <c r="CV84" s="26">
        <f t="shared" si="70"/>
        <v>0</v>
      </c>
      <c r="CW84" s="26">
        <f t="shared" si="70"/>
        <v>0</v>
      </c>
      <c r="CX84" s="26">
        <f t="shared" si="70"/>
        <v>0</v>
      </c>
      <c r="CY84" s="26">
        <f t="shared" si="70"/>
        <v>0</v>
      </c>
      <c r="CZ84" s="26">
        <f t="shared" si="70"/>
        <v>0</v>
      </c>
      <c r="DA84" s="26">
        <f t="shared" si="70"/>
        <v>0</v>
      </c>
      <c r="DB84" s="26">
        <f t="shared" si="70"/>
        <v>0</v>
      </c>
      <c r="DC84" s="26">
        <f t="shared" si="70"/>
        <v>0</v>
      </c>
      <c r="DD84" s="26">
        <f t="shared" si="71"/>
        <v>0</v>
      </c>
      <c r="DE84" s="26">
        <f t="shared" si="71"/>
        <v>0</v>
      </c>
      <c r="DF84" s="26">
        <f t="shared" si="71"/>
        <v>0</v>
      </c>
      <c r="DG84" s="26">
        <f t="shared" si="71"/>
        <v>0</v>
      </c>
      <c r="DH84" s="26">
        <f t="shared" si="71"/>
        <v>0</v>
      </c>
      <c r="DI84" s="26">
        <f t="shared" si="71"/>
        <v>0</v>
      </c>
      <c r="DJ84" s="26">
        <f t="shared" si="71"/>
        <v>0</v>
      </c>
      <c r="DK84" s="26">
        <f t="shared" si="71"/>
        <v>0</v>
      </c>
      <c r="DL84" s="26">
        <f t="shared" si="71"/>
        <v>0</v>
      </c>
      <c r="DM84" s="26">
        <f t="shared" si="71"/>
        <v>0</v>
      </c>
      <c r="DN84" s="26">
        <f t="shared" si="71"/>
        <v>0</v>
      </c>
      <c r="DO84" s="26">
        <f t="shared" si="71"/>
        <v>0</v>
      </c>
      <c r="DP84" s="26">
        <f t="shared" si="71"/>
        <v>0</v>
      </c>
      <c r="DQ84" s="26">
        <f t="shared" si="71"/>
        <v>0</v>
      </c>
      <c r="DR84" s="26">
        <f t="shared" si="71"/>
        <v>0</v>
      </c>
    </row>
    <row r="85" spans="1:122" x14ac:dyDescent="0.2">
      <c r="A85" s="29">
        <v>79</v>
      </c>
      <c r="B85" s="6">
        <v>7.2199999999999999E-3</v>
      </c>
      <c r="C85" s="7">
        <v>1.184E-2</v>
      </c>
      <c r="D85" s="7">
        <v>1.669E-2</v>
      </c>
      <c r="E85" s="7">
        <v>2.1899999999999999E-2</v>
      </c>
      <c r="F85" s="7">
        <v>2.7539999999999999E-2</v>
      </c>
      <c r="G85" s="7">
        <v>3.6560000000000002E-2</v>
      </c>
      <c r="H85" s="7">
        <v>4.8680000000000001E-2</v>
      </c>
      <c r="I85" s="7">
        <v>6.1340000000000006E-2</v>
      </c>
      <c r="J85" s="7">
        <v>7.4620000000000006E-2</v>
      </c>
      <c r="K85" s="7">
        <v>8.8590000000000002E-2</v>
      </c>
      <c r="L85" s="7">
        <v>0.10294</v>
      </c>
      <c r="M85" s="7">
        <v>0.11498999999999999</v>
      </c>
      <c r="N85" s="7">
        <v>0.12498999999999999</v>
      </c>
      <c r="O85" s="7">
        <v>0.13564999999999999</v>
      </c>
      <c r="P85" s="7">
        <v>0.14701</v>
      </c>
      <c r="Q85" s="7">
        <v>0.15903</v>
      </c>
      <c r="R85" s="7">
        <v>0.17177000000000001</v>
      </c>
      <c r="S85" s="7">
        <v>0.18524000000000002</v>
      </c>
      <c r="T85" s="7">
        <v>0.20476</v>
      </c>
      <c r="U85" s="7">
        <v>0.23133999999999999</v>
      </c>
      <c r="V85" s="7">
        <v>0.25817000000000001</v>
      </c>
      <c r="W85" s="7">
        <v>0.28487000000000001</v>
      </c>
      <c r="X85" s="7">
        <v>0.31101999999999996</v>
      </c>
      <c r="Y85" s="7">
        <v>0.33613999999999999</v>
      </c>
      <c r="Z85" s="7">
        <v>0.35929</v>
      </c>
      <c r="AA85" s="7">
        <v>0.38051999999999997</v>
      </c>
      <c r="AB85" s="26">
        <f t="shared" si="63"/>
        <v>0.39826</v>
      </c>
      <c r="AC85" s="26">
        <f t="shared" si="63"/>
        <v>0.41064000000000001</v>
      </c>
      <c r="AD85" s="26">
        <f t="shared" si="63"/>
        <v>0.42238999999999999</v>
      </c>
      <c r="AE85" s="26">
        <f t="shared" si="63"/>
        <v>0.43343999999999999</v>
      </c>
      <c r="AF85" s="26">
        <f t="shared" si="63"/>
        <v>0.44372</v>
      </c>
      <c r="AG85" s="26">
        <f t="shared" si="63"/>
        <v>0.45</v>
      </c>
      <c r="AH85" s="26">
        <f t="shared" si="63"/>
        <v>0.45</v>
      </c>
      <c r="AI85" s="26">
        <f t="shared" si="63"/>
        <v>0.45</v>
      </c>
      <c r="AJ85" s="26">
        <f t="shared" si="63"/>
        <v>0.45</v>
      </c>
      <c r="AK85" s="26">
        <f t="shared" si="63"/>
        <v>0.45</v>
      </c>
      <c r="AL85" s="26">
        <f t="shared" si="64"/>
        <v>0.45</v>
      </c>
      <c r="AM85" s="26">
        <f t="shared" si="64"/>
        <v>0.45</v>
      </c>
      <c r="AN85" s="26">
        <f t="shared" si="64"/>
        <v>0.45</v>
      </c>
      <c r="AO85" s="26">
        <f t="shared" si="64"/>
        <v>0.45</v>
      </c>
      <c r="AP85" s="26">
        <f t="shared" si="64"/>
        <v>0.45</v>
      </c>
      <c r="AQ85" s="26">
        <f t="shared" si="64"/>
        <v>0.45</v>
      </c>
      <c r="AR85" s="26">
        <f t="shared" si="64"/>
        <v>0</v>
      </c>
      <c r="AS85" s="26">
        <f t="shared" si="64"/>
        <v>0</v>
      </c>
      <c r="AT85" s="26">
        <f t="shared" si="64"/>
        <v>0</v>
      </c>
      <c r="AU85" s="26">
        <f t="shared" si="64"/>
        <v>0</v>
      </c>
      <c r="AV85" s="26">
        <f t="shared" si="65"/>
        <v>0</v>
      </c>
      <c r="AW85" s="26">
        <f t="shared" si="65"/>
        <v>0</v>
      </c>
      <c r="AX85" s="26">
        <f t="shared" si="65"/>
        <v>0</v>
      </c>
      <c r="AY85" s="26">
        <f t="shared" si="65"/>
        <v>0</v>
      </c>
      <c r="AZ85" s="26">
        <f t="shared" si="65"/>
        <v>0</v>
      </c>
      <c r="BA85" s="26">
        <f t="shared" si="65"/>
        <v>0</v>
      </c>
      <c r="BB85" s="26">
        <f t="shared" si="65"/>
        <v>0</v>
      </c>
      <c r="BC85" s="26">
        <f t="shared" si="65"/>
        <v>0</v>
      </c>
      <c r="BD85" s="26">
        <f t="shared" si="65"/>
        <v>0</v>
      </c>
      <c r="BE85" s="26">
        <f t="shared" si="65"/>
        <v>0</v>
      </c>
      <c r="BF85" s="26">
        <f t="shared" si="66"/>
        <v>0</v>
      </c>
      <c r="BG85" s="26">
        <f t="shared" si="66"/>
        <v>0</v>
      </c>
      <c r="BH85" s="26">
        <f t="shared" si="66"/>
        <v>0</v>
      </c>
      <c r="BI85" s="26">
        <f t="shared" si="66"/>
        <v>0</v>
      </c>
      <c r="BJ85" s="26">
        <f t="shared" si="66"/>
        <v>0</v>
      </c>
      <c r="BK85" s="26">
        <f t="shared" si="66"/>
        <v>0</v>
      </c>
      <c r="BL85" s="26">
        <f t="shared" si="66"/>
        <v>0</v>
      </c>
      <c r="BM85" s="26">
        <f t="shared" si="66"/>
        <v>0</v>
      </c>
      <c r="BN85" s="26">
        <f t="shared" si="66"/>
        <v>0</v>
      </c>
      <c r="BO85" s="26">
        <f t="shared" si="66"/>
        <v>0</v>
      </c>
      <c r="BP85" s="26">
        <f t="shared" si="67"/>
        <v>0</v>
      </c>
      <c r="BQ85" s="26">
        <f t="shared" si="67"/>
        <v>0</v>
      </c>
      <c r="BR85" s="26">
        <f t="shared" si="67"/>
        <v>0</v>
      </c>
      <c r="BS85" s="26">
        <f t="shared" si="67"/>
        <v>0</v>
      </c>
      <c r="BT85" s="26">
        <f t="shared" si="67"/>
        <v>0</v>
      </c>
      <c r="BU85" s="26">
        <f t="shared" si="67"/>
        <v>0</v>
      </c>
      <c r="BV85" s="26">
        <f t="shared" si="67"/>
        <v>0</v>
      </c>
      <c r="BW85" s="26">
        <f t="shared" si="67"/>
        <v>0</v>
      </c>
      <c r="BX85" s="26">
        <f t="shared" si="67"/>
        <v>0</v>
      </c>
      <c r="BY85" s="26">
        <f t="shared" si="67"/>
        <v>0</v>
      </c>
      <c r="BZ85" s="26">
        <f t="shared" si="68"/>
        <v>0</v>
      </c>
      <c r="CA85" s="26">
        <f t="shared" si="68"/>
        <v>0</v>
      </c>
      <c r="CB85" s="26">
        <f t="shared" si="68"/>
        <v>0</v>
      </c>
      <c r="CC85" s="26">
        <f t="shared" si="68"/>
        <v>0</v>
      </c>
      <c r="CD85" s="26">
        <f t="shared" si="68"/>
        <v>0</v>
      </c>
      <c r="CE85" s="26">
        <f t="shared" si="68"/>
        <v>0</v>
      </c>
      <c r="CF85" s="26">
        <f t="shared" si="68"/>
        <v>0</v>
      </c>
      <c r="CG85" s="26">
        <f t="shared" si="68"/>
        <v>0</v>
      </c>
      <c r="CH85" s="26">
        <f t="shared" si="68"/>
        <v>0</v>
      </c>
      <c r="CI85" s="26">
        <f t="shared" si="68"/>
        <v>0</v>
      </c>
      <c r="CJ85" s="26">
        <f t="shared" si="69"/>
        <v>0</v>
      </c>
      <c r="CK85" s="26">
        <f t="shared" si="69"/>
        <v>0</v>
      </c>
      <c r="CL85" s="26">
        <f t="shared" si="69"/>
        <v>0</v>
      </c>
      <c r="CM85" s="26">
        <f t="shared" si="69"/>
        <v>0</v>
      </c>
      <c r="CN85" s="26">
        <f t="shared" si="69"/>
        <v>0</v>
      </c>
      <c r="CO85" s="26">
        <f t="shared" si="69"/>
        <v>0</v>
      </c>
      <c r="CP85" s="26">
        <f t="shared" si="69"/>
        <v>0</v>
      </c>
      <c r="CQ85" s="26">
        <f t="shared" si="69"/>
        <v>0</v>
      </c>
      <c r="CR85" s="26">
        <f t="shared" si="69"/>
        <v>0</v>
      </c>
      <c r="CS85" s="26">
        <f t="shared" si="69"/>
        <v>0</v>
      </c>
      <c r="CT85" s="26">
        <f t="shared" si="70"/>
        <v>0</v>
      </c>
      <c r="CU85" s="26">
        <f t="shared" si="70"/>
        <v>0</v>
      </c>
      <c r="CV85" s="26">
        <f t="shared" si="70"/>
        <v>0</v>
      </c>
      <c r="CW85" s="26">
        <f t="shared" si="70"/>
        <v>0</v>
      </c>
      <c r="CX85" s="26">
        <f t="shared" si="70"/>
        <v>0</v>
      </c>
      <c r="CY85" s="26">
        <f t="shared" si="70"/>
        <v>0</v>
      </c>
      <c r="CZ85" s="26">
        <f t="shared" si="70"/>
        <v>0</v>
      </c>
      <c r="DA85" s="26">
        <f t="shared" si="70"/>
        <v>0</v>
      </c>
      <c r="DB85" s="26">
        <f t="shared" si="70"/>
        <v>0</v>
      </c>
      <c r="DC85" s="26">
        <f t="shared" si="70"/>
        <v>0</v>
      </c>
      <c r="DD85" s="26">
        <f t="shared" si="71"/>
        <v>0</v>
      </c>
      <c r="DE85" s="26">
        <f t="shared" si="71"/>
        <v>0</v>
      </c>
      <c r="DF85" s="26">
        <f t="shared" si="71"/>
        <v>0</v>
      </c>
      <c r="DG85" s="26">
        <f t="shared" si="71"/>
        <v>0</v>
      </c>
      <c r="DH85" s="26">
        <f t="shared" si="71"/>
        <v>0</v>
      </c>
      <c r="DI85" s="26">
        <f t="shared" si="71"/>
        <v>0</v>
      </c>
      <c r="DJ85" s="26">
        <f t="shared" si="71"/>
        <v>0</v>
      </c>
      <c r="DK85" s="26">
        <f t="shared" si="71"/>
        <v>0</v>
      </c>
      <c r="DL85" s="26">
        <f t="shared" si="71"/>
        <v>0</v>
      </c>
      <c r="DM85" s="26">
        <f t="shared" si="71"/>
        <v>0</v>
      </c>
      <c r="DN85" s="26">
        <f t="shared" si="71"/>
        <v>0</v>
      </c>
      <c r="DO85" s="26">
        <f t="shared" si="71"/>
        <v>0</v>
      </c>
      <c r="DP85" s="26">
        <f t="shared" si="71"/>
        <v>0</v>
      </c>
      <c r="DQ85" s="26">
        <f t="shared" si="71"/>
        <v>0</v>
      </c>
      <c r="DR85" s="26">
        <f t="shared" si="71"/>
        <v>0</v>
      </c>
    </row>
    <row r="86" spans="1:122" x14ac:dyDescent="0.2">
      <c r="A86" s="29">
        <v>80</v>
      </c>
      <c r="B86" s="6">
        <v>7.79E-3</v>
      </c>
      <c r="C86" s="7">
        <v>1.289E-2</v>
      </c>
      <c r="D86" s="7">
        <v>1.8269999999999998E-2</v>
      </c>
      <c r="E86" s="7">
        <v>2.4059999999999998E-2</v>
      </c>
      <c r="F86" s="7">
        <v>3.3520000000000001E-2</v>
      </c>
      <c r="G86" s="7">
        <v>4.6340000000000006E-2</v>
      </c>
      <c r="H86" s="7">
        <v>5.9619999999999999E-2</v>
      </c>
      <c r="I86" s="7">
        <v>7.3459999999999998E-2</v>
      </c>
      <c r="J86" s="7">
        <v>8.7940000000000004E-2</v>
      </c>
      <c r="K86" s="7">
        <v>0.10274</v>
      </c>
      <c r="L86" s="7">
        <v>0.11498999999999999</v>
      </c>
      <c r="M86" s="7">
        <v>0.12498999999999999</v>
      </c>
      <c r="N86" s="7">
        <v>0.13564999999999999</v>
      </c>
      <c r="O86" s="7">
        <v>0.14701</v>
      </c>
      <c r="P86" s="7">
        <v>0.15903</v>
      </c>
      <c r="Q86" s="7">
        <v>0.17177000000000001</v>
      </c>
      <c r="R86" s="7">
        <v>0.18524000000000002</v>
      </c>
      <c r="S86" s="7">
        <v>0.20476</v>
      </c>
      <c r="T86" s="7">
        <v>0.23133999999999999</v>
      </c>
      <c r="U86" s="7">
        <v>0.25817000000000001</v>
      </c>
      <c r="V86" s="7">
        <v>0.28487000000000001</v>
      </c>
      <c r="W86" s="7">
        <v>0.31101999999999996</v>
      </c>
      <c r="X86" s="7">
        <v>0.33613999999999999</v>
      </c>
      <c r="Y86" s="7">
        <v>0.35929</v>
      </c>
      <c r="Z86" s="7">
        <v>0.38051999999999997</v>
      </c>
      <c r="AA86" s="7">
        <v>0.39826</v>
      </c>
      <c r="AB86" s="26">
        <f t="shared" ref="AB86:AK100" si="72">AA87</f>
        <v>0.41064000000000001</v>
      </c>
      <c r="AC86" s="26">
        <f t="shared" si="72"/>
        <v>0.42238999999999999</v>
      </c>
      <c r="AD86" s="26">
        <f t="shared" si="72"/>
        <v>0.43343999999999999</v>
      </c>
      <c r="AE86" s="26">
        <f t="shared" si="72"/>
        <v>0.44372</v>
      </c>
      <c r="AF86" s="26">
        <f t="shared" si="72"/>
        <v>0.45</v>
      </c>
      <c r="AG86" s="26">
        <f t="shared" si="72"/>
        <v>0.45</v>
      </c>
      <c r="AH86" s="26">
        <f t="shared" si="72"/>
        <v>0.45</v>
      </c>
      <c r="AI86" s="26">
        <f t="shared" si="72"/>
        <v>0.45</v>
      </c>
      <c r="AJ86" s="26">
        <f t="shared" si="72"/>
        <v>0.45</v>
      </c>
      <c r="AK86" s="26">
        <f t="shared" si="72"/>
        <v>0.45</v>
      </c>
      <c r="AL86" s="26">
        <f t="shared" ref="AL86:AU100" si="73">AK87</f>
        <v>0.45</v>
      </c>
      <c r="AM86" s="26">
        <f t="shared" si="73"/>
        <v>0.45</v>
      </c>
      <c r="AN86" s="26">
        <f t="shared" si="73"/>
        <v>0.45</v>
      </c>
      <c r="AO86" s="26">
        <f t="shared" si="73"/>
        <v>0.45</v>
      </c>
      <c r="AP86" s="26">
        <f t="shared" si="73"/>
        <v>0.45</v>
      </c>
      <c r="AQ86" s="26">
        <f t="shared" si="73"/>
        <v>0</v>
      </c>
      <c r="AR86" s="26">
        <f t="shared" si="73"/>
        <v>0</v>
      </c>
      <c r="AS86" s="26">
        <f t="shared" si="73"/>
        <v>0</v>
      </c>
      <c r="AT86" s="26">
        <f t="shared" si="73"/>
        <v>0</v>
      </c>
      <c r="AU86" s="26">
        <f t="shared" si="73"/>
        <v>0</v>
      </c>
      <c r="AV86" s="26">
        <f t="shared" ref="AV86:BE100" si="74">AU87</f>
        <v>0</v>
      </c>
      <c r="AW86" s="26">
        <f t="shared" si="74"/>
        <v>0</v>
      </c>
      <c r="AX86" s="26">
        <f t="shared" si="74"/>
        <v>0</v>
      </c>
      <c r="AY86" s="26">
        <f t="shared" si="74"/>
        <v>0</v>
      </c>
      <c r="AZ86" s="26">
        <f t="shared" si="74"/>
        <v>0</v>
      </c>
      <c r="BA86" s="26">
        <f t="shared" si="74"/>
        <v>0</v>
      </c>
      <c r="BB86" s="26">
        <f t="shared" si="74"/>
        <v>0</v>
      </c>
      <c r="BC86" s="26">
        <f t="shared" si="74"/>
        <v>0</v>
      </c>
      <c r="BD86" s="26">
        <f t="shared" si="74"/>
        <v>0</v>
      </c>
      <c r="BE86" s="26">
        <f t="shared" si="74"/>
        <v>0</v>
      </c>
      <c r="BF86" s="26">
        <f t="shared" ref="BF86:BO100" si="75">BE87</f>
        <v>0</v>
      </c>
      <c r="BG86" s="26">
        <f t="shared" si="75"/>
        <v>0</v>
      </c>
      <c r="BH86" s="26">
        <f t="shared" si="75"/>
        <v>0</v>
      </c>
      <c r="BI86" s="26">
        <f t="shared" si="75"/>
        <v>0</v>
      </c>
      <c r="BJ86" s="26">
        <f t="shared" si="75"/>
        <v>0</v>
      </c>
      <c r="BK86" s="26">
        <f t="shared" si="75"/>
        <v>0</v>
      </c>
      <c r="BL86" s="26">
        <f t="shared" si="75"/>
        <v>0</v>
      </c>
      <c r="BM86" s="26">
        <f t="shared" si="75"/>
        <v>0</v>
      </c>
      <c r="BN86" s="26">
        <f t="shared" si="75"/>
        <v>0</v>
      </c>
      <c r="BO86" s="26">
        <f t="shared" si="75"/>
        <v>0</v>
      </c>
      <c r="BP86" s="26">
        <f t="shared" ref="BP86:BY100" si="76">BO87</f>
        <v>0</v>
      </c>
      <c r="BQ86" s="26">
        <f t="shared" si="76"/>
        <v>0</v>
      </c>
      <c r="BR86" s="26">
        <f t="shared" si="76"/>
        <v>0</v>
      </c>
      <c r="BS86" s="26">
        <f t="shared" si="76"/>
        <v>0</v>
      </c>
      <c r="BT86" s="26">
        <f t="shared" si="76"/>
        <v>0</v>
      </c>
      <c r="BU86" s="26">
        <f t="shared" si="76"/>
        <v>0</v>
      </c>
      <c r="BV86" s="26">
        <f t="shared" si="76"/>
        <v>0</v>
      </c>
      <c r="BW86" s="26">
        <f t="shared" si="76"/>
        <v>0</v>
      </c>
      <c r="BX86" s="26">
        <f t="shared" si="76"/>
        <v>0</v>
      </c>
      <c r="BY86" s="26">
        <f t="shared" si="76"/>
        <v>0</v>
      </c>
      <c r="BZ86" s="26">
        <f t="shared" ref="BZ86:CI100" si="77">BY87</f>
        <v>0</v>
      </c>
      <c r="CA86" s="26">
        <f t="shared" si="77"/>
        <v>0</v>
      </c>
      <c r="CB86" s="26">
        <f t="shared" si="77"/>
        <v>0</v>
      </c>
      <c r="CC86" s="26">
        <f t="shared" si="77"/>
        <v>0</v>
      </c>
      <c r="CD86" s="26">
        <f t="shared" si="77"/>
        <v>0</v>
      </c>
      <c r="CE86" s="26">
        <f t="shared" si="77"/>
        <v>0</v>
      </c>
      <c r="CF86" s="26">
        <f t="shared" si="77"/>
        <v>0</v>
      </c>
      <c r="CG86" s="26">
        <f t="shared" si="77"/>
        <v>0</v>
      </c>
      <c r="CH86" s="26">
        <f t="shared" si="77"/>
        <v>0</v>
      </c>
      <c r="CI86" s="26">
        <f t="shared" si="77"/>
        <v>0</v>
      </c>
      <c r="CJ86" s="26">
        <f t="shared" ref="CJ86:CS100" si="78">CI87</f>
        <v>0</v>
      </c>
      <c r="CK86" s="26">
        <f t="shared" si="78"/>
        <v>0</v>
      </c>
      <c r="CL86" s="26">
        <f t="shared" si="78"/>
        <v>0</v>
      </c>
      <c r="CM86" s="26">
        <f t="shared" si="78"/>
        <v>0</v>
      </c>
      <c r="CN86" s="26">
        <f t="shared" si="78"/>
        <v>0</v>
      </c>
      <c r="CO86" s="26">
        <f t="shared" si="78"/>
        <v>0</v>
      </c>
      <c r="CP86" s="26">
        <f t="shared" si="78"/>
        <v>0</v>
      </c>
      <c r="CQ86" s="26">
        <f t="shared" si="78"/>
        <v>0</v>
      </c>
      <c r="CR86" s="26">
        <f t="shared" si="78"/>
        <v>0</v>
      </c>
      <c r="CS86" s="26">
        <f t="shared" si="78"/>
        <v>0</v>
      </c>
      <c r="CT86" s="26">
        <f t="shared" ref="CT86:DC100" si="79">CS87</f>
        <v>0</v>
      </c>
      <c r="CU86" s="26">
        <f t="shared" si="79"/>
        <v>0</v>
      </c>
      <c r="CV86" s="26">
        <f t="shared" si="79"/>
        <v>0</v>
      </c>
      <c r="CW86" s="26">
        <f t="shared" si="79"/>
        <v>0</v>
      </c>
      <c r="CX86" s="26">
        <f t="shared" si="79"/>
        <v>0</v>
      </c>
      <c r="CY86" s="26">
        <f t="shared" si="79"/>
        <v>0</v>
      </c>
      <c r="CZ86" s="26">
        <f t="shared" si="79"/>
        <v>0</v>
      </c>
      <c r="DA86" s="26">
        <f t="shared" si="79"/>
        <v>0</v>
      </c>
      <c r="DB86" s="26">
        <f t="shared" si="79"/>
        <v>0</v>
      </c>
      <c r="DC86" s="26">
        <f t="shared" si="79"/>
        <v>0</v>
      </c>
      <c r="DD86" s="26">
        <f t="shared" ref="DD86:DR100" si="80">DC87</f>
        <v>0</v>
      </c>
      <c r="DE86" s="26">
        <f t="shared" si="80"/>
        <v>0</v>
      </c>
      <c r="DF86" s="26">
        <f t="shared" si="80"/>
        <v>0</v>
      </c>
      <c r="DG86" s="26">
        <f t="shared" si="80"/>
        <v>0</v>
      </c>
      <c r="DH86" s="26">
        <f t="shared" si="80"/>
        <v>0</v>
      </c>
      <c r="DI86" s="26">
        <f t="shared" si="80"/>
        <v>0</v>
      </c>
      <c r="DJ86" s="26">
        <f t="shared" si="80"/>
        <v>0</v>
      </c>
      <c r="DK86" s="26">
        <f t="shared" si="80"/>
        <v>0</v>
      </c>
      <c r="DL86" s="26">
        <f t="shared" si="80"/>
        <v>0</v>
      </c>
      <c r="DM86" s="26">
        <f t="shared" si="80"/>
        <v>0</v>
      </c>
      <c r="DN86" s="26">
        <f t="shared" si="80"/>
        <v>0</v>
      </c>
      <c r="DO86" s="26">
        <f t="shared" si="80"/>
        <v>0</v>
      </c>
      <c r="DP86" s="26">
        <f t="shared" si="80"/>
        <v>0</v>
      </c>
      <c r="DQ86" s="26">
        <f t="shared" si="80"/>
        <v>0</v>
      </c>
      <c r="DR86" s="26">
        <f t="shared" si="80"/>
        <v>0</v>
      </c>
    </row>
    <row r="87" spans="1:122" x14ac:dyDescent="0.2">
      <c r="A87" s="29">
        <v>81</v>
      </c>
      <c r="B87" s="6">
        <v>8.3800000000000003E-3</v>
      </c>
      <c r="C87" s="7">
        <v>1.401E-2</v>
      </c>
      <c r="D87" s="7">
        <v>1.9980000000000001E-2</v>
      </c>
      <c r="E87" s="7">
        <v>0.03</v>
      </c>
      <c r="F87" s="7">
        <v>4.3609999999999996E-2</v>
      </c>
      <c r="G87" s="7">
        <v>5.7590000000000002E-2</v>
      </c>
      <c r="H87" s="7">
        <v>7.2080000000000005E-2</v>
      </c>
      <c r="I87" s="7">
        <v>8.7129999999999999E-2</v>
      </c>
      <c r="J87" s="7">
        <v>0.10248</v>
      </c>
      <c r="K87" s="7">
        <v>0.11498999999999999</v>
      </c>
      <c r="L87" s="7">
        <v>0.12498999999999999</v>
      </c>
      <c r="M87" s="7">
        <v>0.13564999999999999</v>
      </c>
      <c r="N87" s="7">
        <v>0.14701</v>
      </c>
      <c r="O87" s="7">
        <v>0.15903</v>
      </c>
      <c r="P87" s="7">
        <v>0.17177000000000001</v>
      </c>
      <c r="Q87" s="7">
        <v>0.18524000000000002</v>
      </c>
      <c r="R87" s="7">
        <v>0.20476</v>
      </c>
      <c r="S87" s="7">
        <v>0.23133999999999999</v>
      </c>
      <c r="T87" s="7">
        <v>0.25817000000000001</v>
      </c>
      <c r="U87" s="7">
        <v>0.28487000000000001</v>
      </c>
      <c r="V87" s="7">
        <v>0.31101999999999996</v>
      </c>
      <c r="W87" s="7">
        <v>0.33613999999999999</v>
      </c>
      <c r="X87" s="7">
        <v>0.35929</v>
      </c>
      <c r="Y87" s="7">
        <v>0.38051999999999997</v>
      </c>
      <c r="Z87" s="7">
        <v>0.39826</v>
      </c>
      <c r="AA87" s="7">
        <v>0.41064000000000001</v>
      </c>
      <c r="AB87" s="26">
        <f t="shared" si="72"/>
        <v>0.42238999999999999</v>
      </c>
      <c r="AC87" s="26">
        <f t="shared" si="72"/>
        <v>0.43343999999999999</v>
      </c>
      <c r="AD87" s="26">
        <f t="shared" si="72"/>
        <v>0.44372</v>
      </c>
      <c r="AE87" s="26">
        <f t="shared" si="72"/>
        <v>0.45</v>
      </c>
      <c r="AF87" s="26">
        <f t="shared" si="72"/>
        <v>0.45</v>
      </c>
      <c r="AG87" s="26">
        <f t="shared" si="72"/>
        <v>0.45</v>
      </c>
      <c r="AH87" s="26">
        <f t="shared" si="72"/>
        <v>0.45</v>
      </c>
      <c r="AI87" s="26">
        <f t="shared" si="72"/>
        <v>0.45</v>
      </c>
      <c r="AJ87" s="26">
        <f t="shared" si="72"/>
        <v>0.45</v>
      </c>
      <c r="AK87" s="26">
        <f t="shared" si="72"/>
        <v>0.45</v>
      </c>
      <c r="AL87" s="26">
        <f t="shared" si="73"/>
        <v>0.45</v>
      </c>
      <c r="AM87" s="26">
        <f t="shared" si="73"/>
        <v>0.45</v>
      </c>
      <c r="AN87" s="26">
        <f t="shared" si="73"/>
        <v>0.45</v>
      </c>
      <c r="AO87" s="26">
        <f t="shared" si="73"/>
        <v>0.45</v>
      </c>
      <c r="AP87" s="26">
        <f t="shared" si="73"/>
        <v>0</v>
      </c>
      <c r="AQ87" s="26">
        <f t="shared" si="73"/>
        <v>0</v>
      </c>
      <c r="AR87" s="26">
        <f t="shared" si="73"/>
        <v>0</v>
      </c>
      <c r="AS87" s="26">
        <f t="shared" si="73"/>
        <v>0</v>
      </c>
      <c r="AT87" s="26">
        <f t="shared" si="73"/>
        <v>0</v>
      </c>
      <c r="AU87" s="26">
        <f t="shared" si="73"/>
        <v>0</v>
      </c>
      <c r="AV87" s="26">
        <f t="shared" si="74"/>
        <v>0</v>
      </c>
      <c r="AW87" s="26">
        <f t="shared" si="74"/>
        <v>0</v>
      </c>
      <c r="AX87" s="26">
        <f t="shared" si="74"/>
        <v>0</v>
      </c>
      <c r="AY87" s="26">
        <f t="shared" si="74"/>
        <v>0</v>
      </c>
      <c r="AZ87" s="26">
        <f t="shared" si="74"/>
        <v>0</v>
      </c>
      <c r="BA87" s="26">
        <f t="shared" si="74"/>
        <v>0</v>
      </c>
      <c r="BB87" s="26">
        <f t="shared" si="74"/>
        <v>0</v>
      </c>
      <c r="BC87" s="26">
        <f t="shared" si="74"/>
        <v>0</v>
      </c>
      <c r="BD87" s="26">
        <f t="shared" si="74"/>
        <v>0</v>
      </c>
      <c r="BE87" s="26">
        <f t="shared" si="74"/>
        <v>0</v>
      </c>
      <c r="BF87" s="26">
        <f t="shared" si="75"/>
        <v>0</v>
      </c>
      <c r="BG87" s="26">
        <f t="shared" si="75"/>
        <v>0</v>
      </c>
      <c r="BH87" s="26">
        <f t="shared" si="75"/>
        <v>0</v>
      </c>
      <c r="BI87" s="26">
        <f t="shared" si="75"/>
        <v>0</v>
      </c>
      <c r="BJ87" s="26">
        <f t="shared" si="75"/>
        <v>0</v>
      </c>
      <c r="BK87" s="26">
        <f t="shared" si="75"/>
        <v>0</v>
      </c>
      <c r="BL87" s="26">
        <f t="shared" si="75"/>
        <v>0</v>
      </c>
      <c r="BM87" s="26">
        <f t="shared" si="75"/>
        <v>0</v>
      </c>
      <c r="BN87" s="26">
        <f t="shared" si="75"/>
        <v>0</v>
      </c>
      <c r="BO87" s="26">
        <f t="shared" si="75"/>
        <v>0</v>
      </c>
      <c r="BP87" s="26">
        <f t="shared" si="76"/>
        <v>0</v>
      </c>
      <c r="BQ87" s="26">
        <f t="shared" si="76"/>
        <v>0</v>
      </c>
      <c r="BR87" s="26">
        <f t="shared" si="76"/>
        <v>0</v>
      </c>
      <c r="BS87" s="26">
        <f t="shared" si="76"/>
        <v>0</v>
      </c>
      <c r="BT87" s="26">
        <f t="shared" si="76"/>
        <v>0</v>
      </c>
      <c r="BU87" s="26">
        <f t="shared" si="76"/>
        <v>0</v>
      </c>
      <c r="BV87" s="26">
        <f t="shared" si="76"/>
        <v>0</v>
      </c>
      <c r="BW87" s="26">
        <f t="shared" si="76"/>
        <v>0</v>
      </c>
      <c r="BX87" s="26">
        <f t="shared" si="76"/>
        <v>0</v>
      </c>
      <c r="BY87" s="26">
        <f t="shared" si="76"/>
        <v>0</v>
      </c>
      <c r="BZ87" s="26">
        <f t="shared" si="77"/>
        <v>0</v>
      </c>
      <c r="CA87" s="26">
        <f t="shared" si="77"/>
        <v>0</v>
      </c>
      <c r="CB87" s="26">
        <f t="shared" si="77"/>
        <v>0</v>
      </c>
      <c r="CC87" s="26">
        <f t="shared" si="77"/>
        <v>0</v>
      </c>
      <c r="CD87" s="26">
        <f t="shared" si="77"/>
        <v>0</v>
      </c>
      <c r="CE87" s="26">
        <f t="shared" si="77"/>
        <v>0</v>
      </c>
      <c r="CF87" s="26">
        <f t="shared" si="77"/>
        <v>0</v>
      </c>
      <c r="CG87" s="26">
        <f t="shared" si="77"/>
        <v>0</v>
      </c>
      <c r="CH87" s="26">
        <f t="shared" si="77"/>
        <v>0</v>
      </c>
      <c r="CI87" s="26">
        <f t="shared" si="77"/>
        <v>0</v>
      </c>
      <c r="CJ87" s="26">
        <f t="shared" si="78"/>
        <v>0</v>
      </c>
      <c r="CK87" s="26">
        <f t="shared" si="78"/>
        <v>0</v>
      </c>
      <c r="CL87" s="26">
        <f t="shared" si="78"/>
        <v>0</v>
      </c>
      <c r="CM87" s="26">
        <f t="shared" si="78"/>
        <v>0</v>
      </c>
      <c r="CN87" s="26">
        <f t="shared" si="78"/>
        <v>0</v>
      </c>
      <c r="CO87" s="26">
        <f t="shared" si="78"/>
        <v>0</v>
      </c>
      <c r="CP87" s="26">
        <f t="shared" si="78"/>
        <v>0</v>
      </c>
      <c r="CQ87" s="26">
        <f t="shared" si="78"/>
        <v>0</v>
      </c>
      <c r="CR87" s="26">
        <f t="shared" si="78"/>
        <v>0</v>
      </c>
      <c r="CS87" s="26">
        <f t="shared" si="78"/>
        <v>0</v>
      </c>
      <c r="CT87" s="26">
        <f t="shared" si="79"/>
        <v>0</v>
      </c>
      <c r="CU87" s="26">
        <f t="shared" si="79"/>
        <v>0</v>
      </c>
      <c r="CV87" s="26">
        <f t="shared" si="79"/>
        <v>0</v>
      </c>
      <c r="CW87" s="26">
        <f t="shared" si="79"/>
        <v>0</v>
      </c>
      <c r="CX87" s="26">
        <f t="shared" si="79"/>
        <v>0</v>
      </c>
      <c r="CY87" s="26">
        <f t="shared" si="79"/>
        <v>0</v>
      </c>
      <c r="CZ87" s="26">
        <f t="shared" si="79"/>
        <v>0</v>
      </c>
      <c r="DA87" s="26">
        <f t="shared" si="79"/>
        <v>0</v>
      </c>
      <c r="DB87" s="26">
        <f t="shared" si="79"/>
        <v>0</v>
      </c>
      <c r="DC87" s="26">
        <f t="shared" si="79"/>
        <v>0</v>
      </c>
      <c r="DD87" s="26">
        <f t="shared" si="80"/>
        <v>0</v>
      </c>
      <c r="DE87" s="26">
        <f t="shared" si="80"/>
        <v>0</v>
      </c>
      <c r="DF87" s="26">
        <f t="shared" si="80"/>
        <v>0</v>
      </c>
      <c r="DG87" s="26">
        <f t="shared" si="80"/>
        <v>0</v>
      </c>
      <c r="DH87" s="26">
        <f t="shared" si="80"/>
        <v>0</v>
      </c>
      <c r="DI87" s="26">
        <f t="shared" si="80"/>
        <v>0</v>
      </c>
      <c r="DJ87" s="26">
        <f t="shared" si="80"/>
        <v>0</v>
      </c>
      <c r="DK87" s="26">
        <f t="shared" si="80"/>
        <v>0</v>
      </c>
      <c r="DL87" s="26">
        <f t="shared" si="80"/>
        <v>0</v>
      </c>
      <c r="DM87" s="26">
        <f t="shared" si="80"/>
        <v>0</v>
      </c>
      <c r="DN87" s="26">
        <f t="shared" si="80"/>
        <v>0</v>
      </c>
      <c r="DO87" s="26">
        <f t="shared" si="80"/>
        <v>0</v>
      </c>
      <c r="DP87" s="26">
        <f t="shared" si="80"/>
        <v>0</v>
      </c>
      <c r="DQ87" s="26">
        <f t="shared" si="80"/>
        <v>0</v>
      </c>
      <c r="DR87" s="26">
        <f t="shared" si="80"/>
        <v>0</v>
      </c>
    </row>
    <row r="88" spans="1:122" x14ac:dyDescent="0.2">
      <c r="A88" s="29">
        <v>82</v>
      </c>
      <c r="B88" s="6">
        <v>8.9800000000000001E-3</v>
      </c>
      <c r="C88" s="7">
        <v>1.5210000000000001E-2</v>
      </c>
      <c r="D88" s="7">
        <v>2.5899999999999999E-2</v>
      </c>
      <c r="E88" s="7">
        <v>4.045E-2</v>
      </c>
      <c r="F88" s="7">
        <v>5.5240000000000004E-2</v>
      </c>
      <c r="G88" s="7">
        <v>7.0449999999999999E-2</v>
      </c>
      <c r="H88" s="7">
        <v>8.6169999999999997E-2</v>
      </c>
      <c r="I88" s="7">
        <v>0.10217</v>
      </c>
      <c r="J88" s="7">
        <v>0.11498999999999999</v>
      </c>
      <c r="K88" s="7">
        <v>0.12498999999999999</v>
      </c>
      <c r="L88" s="7">
        <v>0.13564999999999999</v>
      </c>
      <c r="M88" s="7">
        <v>0.14701</v>
      </c>
      <c r="N88" s="7">
        <v>0.15903</v>
      </c>
      <c r="O88" s="7">
        <v>0.17177000000000001</v>
      </c>
      <c r="P88" s="7">
        <v>0.18524000000000002</v>
      </c>
      <c r="Q88" s="7">
        <v>0.20476</v>
      </c>
      <c r="R88" s="7">
        <v>0.23133999999999999</v>
      </c>
      <c r="S88" s="7">
        <v>0.25817000000000001</v>
      </c>
      <c r="T88" s="7">
        <v>0.28487000000000001</v>
      </c>
      <c r="U88" s="7">
        <v>0.31101999999999996</v>
      </c>
      <c r="V88" s="7">
        <v>0.33613999999999999</v>
      </c>
      <c r="W88" s="7">
        <v>0.35929</v>
      </c>
      <c r="X88" s="7">
        <v>0.38051999999999997</v>
      </c>
      <c r="Y88" s="7">
        <v>0.39826</v>
      </c>
      <c r="Z88" s="7">
        <v>0.41064000000000001</v>
      </c>
      <c r="AA88" s="7">
        <v>0.42238999999999999</v>
      </c>
      <c r="AB88" s="26">
        <f t="shared" si="72"/>
        <v>0.43343999999999999</v>
      </c>
      <c r="AC88" s="26">
        <f t="shared" si="72"/>
        <v>0.44372</v>
      </c>
      <c r="AD88" s="26">
        <f t="shared" si="72"/>
        <v>0.45</v>
      </c>
      <c r="AE88" s="26">
        <f t="shared" si="72"/>
        <v>0.45</v>
      </c>
      <c r="AF88" s="26">
        <f t="shared" si="72"/>
        <v>0.45</v>
      </c>
      <c r="AG88" s="26">
        <f t="shared" si="72"/>
        <v>0.45</v>
      </c>
      <c r="AH88" s="26">
        <f t="shared" si="72"/>
        <v>0.45</v>
      </c>
      <c r="AI88" s="26">
        <f t="shared" si="72"/>
        <v>0.45</v>
      </c>
      <c r="AJ88" s="26">
        <f t="shared" si="72"/>
        <v>0.45</v>
      </c>
      <c r="AK88" s="26">
        <f t="shared" si="72"/>
        <v>0.45</v>
      </c>
      <c r="AL88" s="26">
        <f t="shared" si="73"/>
        <v>0.45</v>
      </c>
      <c r="AM88" s="26">
        <f t="shared" si="73"/>
        <v>0.45</v>
      </c>
      <c r="AN88" s="26">
        <f t="shared" si="73"/>
        <v>0.45</v>
      </c>
      <c r="AO88" s="26">
        <f t="shared" si="73"/>
        <v>0</v>
      </c>
      <c r="AP88" s="26">
        <f t="shared" si="73"/>
        <v>0</v>
      </c>
      <c r="AQ88" s="26">
        <f t="shared" si="73"/>
        <v>0</v>
      </c>
      <c r="AR88" s="26">
        <f t="shared" si="73"/>
        <v>0</v>
      </c>
      <c r="AS88" s="26">
        <f t="shared" si="73"/>
        <v>0</v>
      </c>
      <c r="AT88" s="26">
        <f t="shared" si="73"/>
        <v>0</v>
      </c>
      <c r="AU88" s="26">
        <f t="shared" si="73"/>
        <v>0</v>
      </c>
      <c r="AV88" s="26">
        <f t="shared" si="74"/>
        <v>0</v>
      </c>
      <c r="AW88" s="26">
        <f t="shared" si="74"/>
        <v>0</v>
      </c>
      <c r="AX88" s="26">
        <f t="shared" si="74"/>
        <v>0</v>
      </c>
      <c r="AY88" s="26">
        <f t="shared" si="74"/>
        <v>0</v>
      </c>
      <c r="AZ88" s="26">
        <f t="shared" si="74"/>
        <v>0</v>
      </c>
      <c r="BA88" s="26">
        <f t="shared" si="74"/>
        <v>0</v>
      </c>
      <c r="BB88" s="26">
        <f t="shared" si="74"/>
        <v>0</v>
      </c>
      <c r="BC88" s="26">
        <f t="shared" si="74"/>
        <v>0</v>
      </c>
      <c r="BD88" s="26">
        <f t="shared" si="74"/>
        <v>0</v>
      </c>
      <c r="BE88" s="26">
        <f t="shared" si="74"/>
        <v>0</v>
      </c>
      <c r="BF88" s="26">
        <f t="shared" si="75"/>
        <v>0</v>
      </c>
      <c r="BG88" s="26">
        <f t="shared" si="75"/>
        <v>0</v>
      </c>
      <c r="BH88" s="26">
        <f t="shared" si="75"/>
        <v>0</v>
      </c>
      <c r="BI88" s="26">
        <f t="shared" si="75"/>
        <v>0</v>
      </c>
      <c r="BJ88" s="26">
        <f t="shared" si="75"/>
        <v>0</v>
      </c>
      <c r="BK88" s="26">
        <f t="shared" si="75"/>
        <v>0</v>
      </c>
      <c r="BL88" s="26">
        <f t="shared" si="75"/>
        <v>0</v>
      </c>
      <c r="BM88" s="26">
        <f t="shared" si="75"/>
        <v>0</v>
      </c>
      <c r="BN88" s="26">
        <f t="shared" si="75"/>
        <v>0</v>
      </c>
      <c r="BO88" s="26">
        <f t="shared" si="75"/>
        <v>0</v>
      </c>
      <c r="BP88" s="26">
        <f t="shared" si="76"/>
        <v>0</v>
      </c>
      <c r="BQ88" s="26">
        <f t="shared" si="76"/>
        <v>0</v>
      </c>
      <c r="BR88" s="26">
        <f t="shared" si="76"/>
        <v>0</v>
      </c>
      <c r="BS88" s="26">
        <f t="shared" si="76"/>
        <v>0</v>
      </c>
      <c r="BT88" s="26">
        <f t="shared" si="76"/>
        <v>0</v>
      </c>
      <c r="BU88" s="26">
        <f t="shared" si="76"/>
        <v>0</v>
      </c>
      <c r="BV88" s="26">
        <f t="shared" si="76"/>
        <v>0</v>
      </c>
      <c r="BW88" s="26">
        <f t="shared" si="76"/>
        <v>0</v>
      </c>
      <c r="BX88" s="26">
        <f t="shared" si="76"/>
        <v>0</v>
      </c>
      <c r="BY88" s="26">
        <f t="shared" si="76"/>
        <v>0</v>
      </c>
      <c r="BZ88" s="26">
        <f t="shared" si="77"/>
        <v>0</v>
      </c>
      <c r="CA88" s="26">
        <f t="shared" si="77"/>
        <v>0</v>
      </c>
      <c r="CB88" s="26">
        <f t="shared" si="77"/>
        <v>0</v>
      </c>
      <c r="CC88" s="26">
        <f t="shared" si="77"/>
        <v>0</v>
      </c>
      <c r="CD88" s="26">
        <f t="shared" si="77"/>
        <v>0</v>
      </c>
      <c r="CE88" s="26">
        <f t="shared" si="77"/>
        <v>0</v>
      </c>
      <c r="CF88" s="26">
        <f t="shared" si="77"/>
        <v>0</v>
      </c>
      <c r="CG88" s="26">
        <f t="shared" si="77"/>
        <v>0</v>
      </c>
      <c r="CH88" s="26">
        <f t="shared" si="77"/>
        <v>0</v>
      </c>
      <c r="CI88" s="26">
        <f t="shared" si="77"/>
        <v>0</v>
      </c>
      <c r="CJ88" s="26">
        <f t="shared" si="78"/>
        <v>0</v>
      </c>
      <c r="CK88" s="26">
        <f t="shared" si="78"/>
        <v>0</v>
      </c>
      <c r="CL88" s="26">
        <f t="shared" si="78"/>
        <v>0</v>
      </c>
      <c r="CM88" s="26">
        <f t="shared" si="78"/>
        <v>0</v>
      </c>
      <c r="CN88" s="26">
        <f t="shared" si="78"/>
        <v>0</v>
      </c>
      <c r="CO88" s="26">
        <f t="shared" si="78"/>
        <v>0</v>
      </c>
      <c r="CP88" s="26">
        <f t="shared" si="78"/>
        <v>0</v>
      </c>
      <c r="CQ88" s="26">
        <f t="shared" si="78"/>
        <v>0</v>
      </c>
      <c r="CR88" s="26">
        <f t="shared" si="78"/>
        <v>0</v>
      </c>
      <c r="CS88" s="26">
        <f t="shared" si="78"/>
        <v>0</v>
      </c>
      <c r="CT88" s="26">
        <f t="shared" si="79"/>
        <v>0</v>
      </c>
      <c r="CU88" s="26">
        <f t="shared" si="79"/>
        <v>0</v>
      </c>
      <c r="CV88" s="26">
        <f t="shared" si="79"/>
        <v>0</v>
      </c>
      <c r="CW88" s="26">
        <f t="shared" si="79"/>
        <v>0</v>
      </c>
      <c r="CX88" s="26">
        <f t="shared" si="79"/>
        <v>0</v>
      </c>
      <c r="CY88" s="26">
        <f t="shared" si="79"/>
        <v>0</v>
      </c>
      <c r="CZ88" s="26">
        <f t="shared" si="79"/>
        <v>0</v>
      </c>
      <c r="DA88" s="26">
        <f t="shared" si="79"/>
        <v>0</v>
      </c>
      <c r="DB88" s="26">
        <f t="shared" si="79"/>
        <v>0</v>
      </c>
      <c r="DC88" s="26">
        <f t="shared" si="79"/>
        <v>0</v>
      </c>
      <c r="DD88" s="26">
        <f t="shared" si="80"/>
        <v>0</v>
      </c>
      <c r="DE88" s="26">
        <f t="shared" si="80"/>
        <v>0</v>
      </c>
      <c r="DF88" s="26">
        <f t="shared" si="80"/>
        <v>0</v>
      </c>
      <c r="DG88" s="26">
        <f t="shared" si="80"/>
        <v>0</v>
      </c>
      <c r="DH88" s="26">
        <f t="shared" si="80"/>
        <v>0</v>
      </c>
      <c r="DI88" s="26">
        <f t="shared" si="80"/>
        <v>0</v>
      </c>
      <c r="DJ88" s="26">
        <f t="shared" si="80"/>
        <v>0</v>
      </c>
      <c r="DK88" s="26">
        <f t="shared" si="80"/>
        <v>0</v>
      </c>
      <c r="DL88" s="26">
        <f t="shared" si="80"/>
        <v>0</v>
      </c>
      <c r="DM88" s="26">
        <f t="shared" si="80"/>
        <v>0</v>
      </c>
      <c r="DN88" s="26">
        <f t="shared" si="80"/>
        <v>0</v>
      </c>
      <c r="DO88" s="26">
        <f t="shared" si="80"/>
        <v>0</v>
      </c>
      <c r="DP88" s="26">
        <f t="shared" si="80"/>
        <v>0</v>
      </c>
      <c r="DQ88" s="26">
        <f t="shared" si="80"/>
        <v>0</v>
      </c>
      <c r="DR88" s="26">
        <f t="shared" si="80"/>
        <v>0</v>
      </c>
    </row>
    <row r="89" spans="1:122" x14ac:dyDescent="0.2">
      <c r="A89" s="29">
        <v>83</v>
      </c>
      <c r="B89" s="6">
        <v>9.5899999999999996E-3</v>
      </c>
      <c r="C89" s="7">
        <v>1.8530000000000001E-2</v>
      </c>
      <c r="D89" s="7">
        <v>3.6830000000000002E-2</v>
      </c>
      <c r="E89" s="7">
        <v>5.2539999999999996E-2</v>
      </c>
      <c r="F89" s="7">
        <v>6.8580000000000002E-2</v>
      </c>
      <c r="G89" s="7">
        <v>8.5040000000000004E-2</v>
      </c>
      <c r="H89" s="7">
        <v>0.10179000000000001</v>
      </c>
      <c r="I89" s="7">
        <v>0.11498999999999999</v>
      </c>
      <c r="J89" s="7">
        <v>0.12498999999999999</v>
      </c>
      <c r="K89" s="7">
        <v>0.13564999999999999</v>
      </c>
      <c r="L89" s="7">
        <v>0.14701</v>
      </c>
      <c r="M89" s="7">
        <v>0.15903</v>
      </c>
      <c r="N89" s="7">
        <v>0.17177000000000001</v>
      </c>
      <c r="O89" s="7">
        <v>0.18524000000000002</v>
      </c>
      <c r="P89" s="7">
        <v>0.20476</v>
      </c>
      <c r="Q89" s="7">
        <v>0.23133999999999999</v>
      </c>
      <c r="R89" s="7">
        <v>0.25817000000000001</v>
      </c>
      <c r="S89" s="7">
        <v>0.28487000000000001</v>
      </c>
      <c r="T89" s="7">
        <v>0.31101999999999996</v>
      </c>
      <c r="U89" s="7">
        <v>0.33613999999999999</v>
      </c>
      <c r="V89" s="7">
        <v>0.35929</v>
      </c>
      <c r="W89" s="7">
        <v>0.38051999999999997</v>
      </c>
      <c r="X89" s="7">
        <v>0.39826</v>
      </c>
      <c r="Y89" s="7">
        <v>0.41064000000000001</v>
      </c>
      <c r="Z89" s="7">
        <v>0.42238999999999999</v>
      </c>
      <c r="AA89" s="7">
        <v>0.43343999999999999</v>
      </c>
      <c r="AB89" s="26">
        <f t="shared" si="72"/>
        <v>0.44372</v>
      </c>
      <c r="AC89" s="26">
        <f t="shared" si="72"/>
        <v>0.45</v>
      </c>
      <c r="AD89" s="26">
        <f t="shared" si="72"/>
        <v>0.45</v>
      </c>
      <c r="AE89" s="26">
        <f t="shared" si="72"/>
        <v>0.45</v>
      </c>
      <c r="AF89" s="26">
        <f t="shared" si="72"/>
        <v>0.45</v>
      </c>
      <c r="AG89" s="26">
        <f t="shared" si="72"/>
        <v>0.45</v>
      </c>
      <c r="AH89" s="26">
        <f t="shared" si="72"/>
        <v>0.45</v>
      </c>
      <c r="AI89" s="26">
        <f t="shared" si="72"/>
        <v>0.45</v>
      </c>
      <c r="AJ89" s="26">
        <f t="shared" si="72"/>
        <v>0.45</v>
      </c>
      <c r="AK89" s="26">
        <f t="shared" si="72"/>
        <v>0.45</v>
      </c>
      <c r="AL89" s="26">
        <f t="shared" si="73"/>
        <v>0.45</v>
      </c>
      <c r="AM89" s="26">
        <f t="shared" si="73"/>
        <v>0.45</v>
      </c>
      <c r="AN89" s="26">
        <f t="shared" si="73"/>
        <v>0</v>
      </c>
      <c r="AO89" s="26">
        <f t="shared" si="73"/>
        <v>0</v>
      </c>
      <c r="AP89" s="26">
        <f t="shared" si="73"/>
        <v>0</v>
      </c>
      <c r="AQ89" s="26">
        <f t="shared" si="73"/>
        <v>0</v>
      </c>
      <c r="AR89" s="26">
        <f t="shared" si="73"/>
        <v>0</v>
      </c>
      <c r="AS89" s="26">
        <f t="shared" si="73"/>
        <v>0</v>
      </c>
      <c r="AT89" s="26">
        <f t="shared" si="73"/>
        <v>0</v>
      </c>
      <c r="AU89" s="26">
        <f t="shared" si="73"/>
        <v>0</v>
      </c>
      <c r="AV89" s="26">
        <f t="shared" si="74"/>
        <v>0</v>
      </c>
      <c r="AW89" s="26">
        <f t="shared" si="74"/>
        <v>0</v>
      </c>
      <c r="AX89" s="26">
        <f t="shared" si="74"/>
        <v>0</v>
      </c>
      <c r="AY89" s="26">
        <f t="shared" si="74"/>
        <v>0</v>
      </c>
      <c r="AZ89" s="26">
        <f t="shared" si="74"/>
        <v>0</v>
      </c>
      <c r="BA89" s="26">
        <f t="shared" si="74"/>
        <v>0</v>
      </c>
      <c r="BB89" s="26">
        <f t="shared" si="74"/>
        <v>0</v>
      </c>
      <c r="BC89" s="26">
        <f t="shared" si="74"/>
        <v>0</v>
      </c>
      <c r="BD89" s="26">
        <f t="shared" si="74"/>
        <v>0</v>
      </c>
      <c r="BE89" s="26">
        <f t="shared" si="74"/>
        <v>0</v>
      </c>
      <c r="BF89" s="26">
        <f t="shared" si="75"/>
        <v>0</v>
      </c>
      <c r="BG89" s="26">
        <f t="shared" si="75"/>
        <v>0</v>
      </c>
      <c r="BH89" s="26">
        <f t="shared" si="75"/>
        <v>0</v>
      </c>
      <c r="BI89" s="26">
        <f t="shared" si="75"/>
        <v>0</v>
      </c>
      <c r="BJ89" s="26">
        <f t="shared" si="75"/>
        <v>0</v>
      </c>
      <c r="BK89" s="26">
        <f t="shared" si="75"/>
        <v>0</v>
      </c>
      <c r="BL89" s="26">
        <f t="shared" si="75"/>
        <v>0</v>
      </c>
      <c r="BM89" s="26">
        <f t="shared" si="75"/>
        <v>0</v>
      </c>
      <c r="BN89" s="26">
        <f t="shared" si="75"/>
        <v>0</v>
      </c>
      <c r="BO89" s="26">
        <f t="shared" si="75"/>
        <v>0</v>
      </c>
      <c r="BP89" s="26">
        <f t="shared" si="76"/>
        <v>0</v>
      </c>
      <c r="BQ89" s="26">
        <f t="shared" si="76"/>
        <v>0</v>
      </c>
      <c r="BR89" s="26">
        <f t="shared" si="76"/>
        <v>0</v>
      </c>
      <c r="BS89" s="26">
        <f t="shared" si="76"/>
        <v>0</v>
      </c>
      <c r="BT89" s="26">
        <f t="shared" si="76"/>
        <v>0</v>
      </c>
      <c r="BU89" s="26">
        <f t="shared" si="76"/>
        <v>0</v>
      </c>
      <c r="BV89" s="26">
        <f t="shared" si="76"/>
        <v>0</v>
      </c>
      <c r="BW89" s="26">
        <f t="shared" si="76"/>
        <v>0</v>
      </c>
      <c r="BX89" s="26">
        <f t="shared" si="76"/>
        <v>0</v>
      </c>
      <c r="BY89" s="26">
        <f t="shared" si="76"/>
        <v>0</v>
      </c>
      <c r="BZ89" s="26">
        <f t="shared" si="77"/>
        <v>0</v>
      </c>
      <c r="CA89" s="26">
        <f t="shared" si="77"/>
        <v>0</v>
      </c>
      <c r="CB89" s="26">
        <f t="shared" si="77"/>
        <v>0</v>
      </c>
      <c r="CC89" s="26">
        <f t="shared" si="77"/>
        <v>0</v>
      </c>
      <c r="CD89" s="26">
        <f t="shared" si="77"/>
        <v>0</v>
      </c>
      <c r="CE89" s="26">
        <f t="shared" si="77"/>
        <v>0</v>
      </c>
      <c r="CF89" s="26">
        <f t="shared" si="77"/>
        <v>0</v>
      </c>
      <c r="CG89" s="26">
        <f t="shared" si="77"/>
        <v>0</v>
      </c>
      <c r="CH89" s="26">
        <f t="shared" si="77"/>
        <v>0</v>
      </c>
      <c r="CI89" s="26">
        <f t="shared" si="77"/>
        <v>0</v>
      </c>
      <c r="CJ89" s="26">
        <f t="shared" si="78"/>
        <v>0</v>
      </c>
      <c r="CK89" s="26">
        <f t="shared" si="78"/>
        <v>0</v>
      </c>
      <c r="CL89" s="26">
        <f t="shared" si="78"/>
        <v>0</v>
      </c>
      <c r="CM89" s="26">
        <f t="shared" si="78"/>
        <v>0</v>
      </c>
      <c r="CN89" s="26">
        <f t="shared" si="78"/>
        <v>0</v>
      </c>
      <c r="CO89" s="26">
        <f t="shared" si="78"/>
        <v>0</v>
      </c>
      <c r="CP89" s="26">
        <f t="shared" si="78"/>
        <v>0</v>
      </c>
      <c r="CQ89" s="26">
        <f t="shared" si="78"/>
        <v>0</v>
      </c>
      <c r="CR89" s="26">
        <f t="shared" si="78"/>
        <v>0</v>
      </c>
      <c r="CS89" s="26">
        <f t="shared" si="78"/>
        <v>0</v>
      </c>
      <c r="CT89" s="26">
        <f t="shared" si="79"/>
        <v>0</v>
      </c>
      <c r="CU89" s="26">
        <f t="shared" si="79"/>
        <v>0</v>
      </c>
      <c r="CV89" s="26">
        <f t="shared" si="79"/>
        <v>0</v>
      </c>
      <c r="CW89" s="26">
        <f t="shared" si="79"/>
        <v>0</v>
      </c>
      <c r="CX89" s="26">
        <f t="shared" si="79"/>
        <v>0</v>
      </c>
      <c r="CY89" s="26">
        <f t="shared" si="79"/>
        <v>0</v>
      </c>
      <c r="CZ89" s="26">
        <f t="shared" si="79"/>
        <v>0</v>
      </c>
      <c r="DA89" s="26">
        <f t="shared" si="79"/>
        <v>0</v>
      </c>
      <c r="DB89" s="26">
        <f t="shared" si="79"/>
        <v>0</v>
      </c>
      <c r="DC89" s="26">
        <f t="shared" si="79"/>
        <v>0</v>
      </c>
      <c r="DD89" s="26">
        <f t="shared" si="80"/>
        <v>0</v>
      </c>
      <c r="DE89" s="26">
        <f t="shared" si="80"/>
        <v>0</v>
      </c>
      <c r="DF89" s="26">
        <f t="shared" si="80"/>
        <v>0</v>
      </c>
      <c r="DG89" s="26">
        <f t="shared" si="80"/>
        <v>0</v>
      </c>
      <c r="DH89" s="26">
        <f t="shared" si="80"/>
        <v>0</v>
      </c>
      <c r="DI89" s="26">
        <f t="shared" si="80"/>
        <v>0</v>
      </c>
      <c r="DJ89" s="26">
        <f t="shared" si="80"/>
        <v>0</v>
      </c>
      <c r="DK89" s="26">
        <f t="shared" si="80"/>
        <v>0</v>
      </c>
      <c r="DL89" s="26">
        <f t="shared" si="80"/>
        <v>0</v>
      </c>
      <c r="DM89" s="26">
        <f t="shared" si="80"/>
        <v>0</v>
      </c>
      <c r="DN89" s="26">
        <f t="shared" si="80"/>
        <v>0</v>
      </c>
      <c r="DO89" s="26">
        <f t="shared" si="80"/>
        <v>0</v>
      </c>
      <c r="DP89" s="26">
        <f t="shared" si="80"/>
        <v>0</v>
      </c>
      <c r="DQ89" s="26">
        <f t="shared" si="80"/>
        <v>0</v>
      </c>
      <c r="DR89" s="26">
        <f t="shared" si="80"/>
        <v>0</v>
      </c>
    </row>
    <row r="90" spans="1:122" x14ac:dyDescent="0.2">
      <c r="A90" s="29">
        <v>84</v>
      </c>
      <c r="B90" s="6">
        <v>1.021E-2</v>
      </c>
      <c r="C90" s="7">
        <v>2.4369999999999999E-2</v>
      </c>
      <c r="D90" s="7">
        <v>4.9479999999999996E-2</v>
      </c>
      <c r="E90" s="7">
        <v>6.6450000000000009E-2</v>
      </c>
      <c r="F90" s="7">
        <v>8.3760000000000001E-2</v>
      </c>
      <c r="G90" s="7">
        <v>0.10135</v>
      </c>
      <c r="H90" s="7">
        <v>0.11498999999999999</v>
      </c>
      <c r="I90" s="7">
        <v>0.12498999999999999</v>
      </c>
      <c r="J90" s="7">
        <v>0.13564999999999999</v>
      </c>
      <c r="K90" s="7">
        <v>0.14701</v>
      </c>
      <c r="L90" s="7">
        <v>0.15903</v>
      </c>
      <c r="M90" s="7">
        <v>0.17177000000000001</v>
      </c>
      <c r="N90" s="7">
        <v>0.18524000000000002</v>
      </c>
      <c r="O90" s="7">
        <v>0.20476</v>
      </c>
      <c r="P90" s="7">
        <v>0.23133999999999999</v>
      </c>
      <c r="Q90" s="7">
        <v>0.25817000000000001</v>
      </c>
      <c r="R90" s="7">
        <v>0.28487000000000001</v>
      </c>
      <c r="S90" s="7">
        <v>0.31101999999999996</v>
      </c>
      <c r="T90" s="7">
        <v>0.33613999999999999</v>
      </c>
      <c r="U90" s="7">
        <v>0.35929</v>
      </c>
      <c r="V90" s="7">
        <v>0.38051999999999997</v>
      </c>
      <c r="W90" s="7">
        <v>0.39826</v>
      </c>
      <c r="X90" s="7">
        <v>0.41064000000000001</v>
      </c>
      <c r="Y90" s="7">
        <v>0.42238999999999999</v>
      </c>
      <c r="Z90" s="7">
        <v>0.43343999999999999</v>
      </c>
      <c r="AA90" s="7">
        <v>0.44372</v>
      </c>
      <c r="AB90" s="26">
        <f t="shared" si="72"/>
        <v>0.45</v>
      </c>
      <c r="AC90" s="26">
        <f t="shared" si="72"/>
        <v>0.45</v>
      </c>
      <c r="AD90" s="26">
        <f t="shared" si="72"/>
        <v>0.45</v>
      </c>
      <c r="AE90" s="26">
        <f t="shared" si="72"/>
        <v>0.45</v>
      </c>
      <c r="AF90" s="26">
        <f t="shared" si="72"/>
        <v>0.45</v>
      </c>
      <c r="AG90" s="26">
        <f t="shared" si="72"/>
        <v>0.45</v>
      </c>
      <c r="AH90" s="26">
        <f t="shared" si="72"/>
        <v>0.45</v>
      </c>
      <c r="AI90" s="26">
        <f t="shared" si="72"/>
        <v>0.45</v>
      </c>
      <c r="AJ90" s="26">
        <f t="shared" si="72"/>
        <v>0.45</v>
      </c>
      <c r="AK90" s="26">
        <f t="shared" si="72"/>
        <v>0.45</v>
      </c>
      <c r="AL90" s="26">
        <f t="shared" si="73"/>
        <v>0.45</v>
      </c>
      <c r="AM90" s="26">
        <f t="shared" si="73"/>
        <v>0</v>
      </c>
      <c r="AN90" s="26">
        <f t="shared" si="73"/>
        <v>0</v>
      </c>
      <c r="AO90" s="26">
        <f t="shared" si="73"/>
        <v>0</v>
      </c>
      <c r="AP90" s="26">
        <f t="shared" si="73"/>
        <v>0</v>
      </c>
      <c r="AQ90" s="26">
        <f t="shared" si="73"/>
        <v>0</v>
      </c>
      <c r="AR90" s="26">
        <f t="shared" si="73"/>
        <v>0</v>
      </c>
      <c r="AS90" s="26">
        <f t="shared" si="73"/>
        <v>0</v>
      </c>
      <c r="AT90" s="26">
        <f t="shared" si="73"/>
        <v>0</v>
      </c>
      <c r="AU90" s="26">
        <f t="shared" si="73"/>
        <v>0</v>
      </c>
      <c r="AV90" s="26">
        <f t="shared" si="74"/>
        <v>0</v>
      </c>
      <c r="AW90" s="26">
        <f t="shared" si="74"/>
        <v>0</v>
      </c>
      <c r="AX90" s="26">
        <f t="shared" si="74"/>
        <v>0</v>
      </c>
      <c r="AY90" s="26">
        <f t="shared" si="74"/>
        <v>0</v>
      </c>
      <c r="AZ90" s="26">
        <f t="shared" si="74"/>
        <v>0</v>
      </c>
      <c r="BA90" s="26">
        <f t="shared" si="74"/>
        <v>0</v>
      </c>
      <c r="BB90" s="26">
        <f t="shared" si="74"/>
        <v>0</v>
      </c>
      <c r="BC90" s="26">
        <f t="shared" si="74"/>
        <v>0</v>
      </c>
      <c r="BD90" s="26">
        <f t="shared" si="74"/>
        <v>0</v>
      </c>
      <c r="BE90" s="26">
        <f t="shared" si="74"/>
        <v>0</v>
      </c>
      <c r="BF90" s="26">
        <f t="shared" si="75"/>
        <v>0</v>
      </c>
      <c r="BG90" s="26">
        <f t="shared" si="75"/>
        <v>0</v>
      </c>
      <c r="BH90" s="26">
        <f t="shared" si="75"/>
        <v>0</v>
      </c>
      <c r="BI90" s="26">
        <f t="shared" si="75"/>
        <v>0</v>
      </c>
      <c r="BJ90" s="26">
        <f t="shared" si="75"/>
        <v>0</v>
      </c>
      <c r="BK90" s="26">
        <f t="shared" si="75"/>
        <v>0</v>
      </c>
      <c r="BL90" s="26">
        <f t="shared" si="75"/>
        <v>0</v>
      </c>
      <c r="BM90" s="26">
        <f t="shared" si="75"/>
        <v>0</v>
      </c>
      <c r="BN90" s="26">
        <f t="shared" si="75"/>
        <v>0</v>
      </c>
      <c r="BO90" s="26">
        <f t="shared" si="75"/>
        <v>0</v>
      </c>
      <c r="BP90" s="26">
        <f t="shared" si="76"/>
        <v>0</v>
      </c>
      <c r="BQ90" s="26">
        <f t="shared" si="76"/>
        <v>0</v>
      </c>
      <c r="BR90" s="26">
        <f t="shared" si="76"/>
        <v>0</v>
      </c>
      <c r="BS90" s="26">
        <f t="shared" si="76"/>
        <v>0</v>
      </c>
      <c r="BT90" s="26">
        <f t="shared" si="76"/>
        <v>0</v>
      </c>
      <c r="BU90" s="26">
        <f t="shared" si="76"/>
        <v>0</v>
      </c>
      <c r="BV90" s="26">
        <f t="shared" si="76"/>
        <v>0</v>
      </c>
      <c r="BW90" s="26">
        <f t="shared" si="76"/>
        <v>0</v>
      </c>
      <c r="BX90" s="26">
        <f t="shared" si="76"/>
        <v>0</v>
      </c>
      <c r="BY90" s="26">
        <f t="shared" si="76"/>
        <v>0</v>
      </c>
      <c r="BZ90" s="26">
        <f t="shared" si="77"/>
        <v>0</v>
      </c>
      <c r="CA90" s="26">
        <f t="shared" si="77"/>
        <v>0</v>
      </c>
      <c r="CB90" s="26">
        <f t="shared" si="77"/>
        <v>0</v>
      </c>
      <c r="CC90" s="26">
        <f t="shared" si="77"/>
        <v>0</v>
      </c>
      <c r="CD90" s="26">
        <f t="shared" si="77"/>
        <v>0</v>
      </c>
      <c r="CE90" s="26">
        <f t="shared" si="77"/>
        <v>0</v>
      </c>
      <c r="CF90" s="26">
        <f t="shared" si="77"/>
        <v>0</v>
      </c>
      <c r="CG90" s="26">
        <f t="shared" si="77"/>
        <v>0</v>
      </c>
      <c r="CH90" s="26">
        <f t="shared" si="77"/>
        <v>0</v>
      </c>
      <c r="CI90" s="26">
        <f t="shared" si="77"/>
        <v>0</v>
      </c>
      <c r="CJ90" s="26">
        <f t="shared" si="78"/>
        <v>0</v>
      </c>
      <c r="CK90" s="26">
        <f t="shared" si="78"/>
        <v>0</v>
      </c>
      <c r="CL90" s="26">
        <f t="shared" si="78"/>
        <v>0</v>
      </c>
      <c r="CM90" s="26">
        <f t="shared" si="78"/>
        <v>0</v>
      </c>
      <c r="CN90" s="26">
        <f t="shared" si="78"/>
        <v>0</v>
      </c>
      <c r="CO90" s="26">
        <f t="shared" si="78"/>
        <v>0</v>
      </c>
      <c r="CP90" s="26">
        <f t="shared" si="78"/>
        <v>0</v>
      </c>
      <c r="CQ90" s="26">
        <f t="shared" si="78"/>
        <v>0</v>
      </c>
      <c r="CR90" s="26">
        <f t="shared" si="78"/>
        <v>0</v>
      </c>
      <c r="CS90" s="26">
        <f t="shared" si="78"/>
        <v>0</v>
      </c>
      <c r="CT90" s="26">
        <f t="shared" si="79"/>
        <v>0</v>
      </c>
      <c r="CU90" s="26">
        <f t="shared" si="79"/>
        <v>0</v>
      </c>
      <c r="CV90" s="26">
        <f t="shared" si="79"/>
        <v>0</v>
      </c>
      <c r="CW90" s="26">
        <f t="shared" si="79"/>
        <v>0</v>
      </c>
      <c r="CX90" s="26">
        <f t="shared" si="79"/>
        <v>0</v>
      </c>
      <c r="CY90" s="26">
        <f t="shared" si="79"/>
        <v>0</v>
      </c>
      <c r="CZ90" s="26">
        <f t="shared" si="79"/>
        <v>0</v>
      </c>
      <c r="DA90" s="26">
        <f t="shared" si="79"/>
        <v>0</v>
      </c>
      <c r="DB90" s="26">
        <f t="shared" si="79"/>
        <v>0</v>
      </c>
      <c r="DC90" s="26">
        <f t="shared" si="79"/>
        <v>0</v>
      </c>
      <c r="DD90" s="26">
        <f t="shared" si="80"/>
        <v>0</v>
      </c>
      <c r="DE90" s="26">
        <f t="shared" si="80"/>
        <v>0</v>
      </c>
      <c r="DF90" s="26">
        <f t="shared" si="80"/>
        <v>0</v>
      </c>
      <c r="DG90" s="26">
        <f t="shared" si="80"/>
        <v>0</v>
      </c>
      <c r="DH90" s="26">
        <f t="shared" si="80"/>
        <v>0</v>
      </c>
      <c r="DI90" s="26">
        <f t="shared" si="80"/>
        <v>0</v>
      </c>
      <c r="DJ90" s="26">
        <f t="shared" si="80"/>
        <v>0</v>
      </c>
      <c r="DK90" s="26">
        <f t="shared" si="80"/>
        <v>0</v>
      </c>
      <c r="DL90" s="26">
        <f t="shared" si="80"/>
        <v>0</v>
      </c>
      <c r="DM90" s="26">
        <f t="shared" si="80"/>
        <v>0</v>
      </c>
      <c r="DN90" s="26">
        <f t="shared" si="80"/>
        <v>0</v>
      </c>
      <c r="DO90" s="26">
        <f t="shared" si="80"/>
        <v>0</v>
      </c>
      <c r="DP90" s="26">
        <f t="shared" si="80"/>
        <v>0</v>
      </c>
      <c r="DQ90" s="26">
        <f t="shared" si="80"/>
        <v>0</v>
      </c>
      <c r="DR90" s="26">
        <f t="shared" si="80"/>
        <v>0</v>
      </c>
    </row>
    <row r="91" spans="1:122" x14ac:dyDescent="0.2">
      <c r="A91" s="29">
        <v>85</v>
      </c>
      <c r="B91" s="6">
        <v>1.0840000000000001E-2</v>
      </c>
      <c r="C91" s="7">
        <v>3.1100000000000003E-2</v>
      </c>
      <c r="D91" s="7">
        <v>6.4060000000000006E-2</v>
      </c>
      <c r="E91" s="7">
        <v>8.2310000000000008E-2</v>
      </c>
      <c r="F91" s="7">
        <v>0.10086000000000001</v>
      </c>
      <c r="G91" s="7">
        <v>0.11498999999999999</v>
      </c>
      <c r="H91" s="7">
        <v>0.12498999999999999</v>
      </c>
      <c r="I91" s="7">
        <v>0.13564999999999999</v>
      </c>
      <c r="J91" s="7">
        <v>0.14701</v>
      </c>
      <c r="K91" s="7">
        <v>0.15903</v>
      </c>
      <c r="L91" s="7">
        <v>0.17177000000000001</v>
      </c>
      <c r="M91" s="7">
        <v>0.18524000000000002</v>
      </c>
      <c r="N91" s="7">
        <v>0.20476</v>
      </c>
      <c r="O91" s="7">
        <v>0.23133999999999999</v>
      </c>
      <c r="P91" s="7">
        <v>0.25817000000000001</v>
      </c>
      <c r="Q91" s="7">
        <v>0.28487000000000001</v>
      </c>
      <c r="R91" s="7">
        <v>0.31101999999999996</v>
      </c>
      <c r="S91" s="7">
        <v>0.33613999999999999</v>
      </c>
      <c r="T91" s="7">
        <v>0.35929</v>
      </c>
      <c r="U91" s="7">
        <v>0.38051999999999997</v>
      </c>
      <c r="V91" s="7">
        <v>0.39826</v>
      </c>
      <c r="W91" s="7">
        <v>0.41064000000000001</v>
      </c>
      <c r="X91" s="7">
        <v>0.42238999999999999</v>
      </c>
      <c r="Y91" s="7">
        <v>0.43343999999999999</v>
      </c>
      <c r="Z91" s="7">
        <v>0.44372</v>
      </c>
      <c r="AA91" s="7">
        <v>0.45</v>
      </c>
      <c r="AB91" s="26">
        <f t="shared" si="72"/>
        <v>0.45</v>
      </c>
      <c r="AC91" s="26">
        <f t="shared" si="72"/>
        <v>0.45</v>
      </c>
      <c r="AD91" s="26">
        <f t="shared" si="72"/>
        <v>0.45</v>
      </c>
      <c r="AE91" s="26">
        <f t="shared" si="72"/>
        <v>0.45</v>
      </c>
      <c r="AF91" s="26">
        <f t="shared" si="72"/>
        <v>0.45</v>
      </c>
      <c r="AG91" s="26">
        <f t="shared" si="72"/>
        <v>0.45</v>
      </c>
      <c r="AH91" s="26">
        <f t="shared" si="72"/>
        <v>0.45</v>
      </c>
      <c r="AI91" s="26">
        <f t="shared" si="72"/>
        <v>0.45</v>
      </c>
      <c r="AJ91" s="26">
        <f t="shared" si="72"/>
        <v>0.45</v>
      </c>
      <c r="AK91" s="26">
        <f t="shared" si="72"/>
        <v>0.45</v>
      </c>
      <c r="AL91" s="26">
        <f t="shared" si="73"/>
        <v>0</v>
      </c>
      <c r="AM91" s="26">
        <f t="shared" si="73"/>
        <v>0</v>
      </c>
      <c r="AN91" s="26">
        <f t="shared" si="73"/>
        <v>0</v>
      </c>
      <c r="AO91" s="26">
        <f t="shared" si="73"/>
        <v>0</v>
      </c>
      <c r="AP91" s="26">
        <f t="shared" si="73"/>
        <v>0</v>
      </c>
      <c r="AQ91" s="26">
        <f t="shared" si="73"/>
        <v>0</v>
      </c>
      <c r="AR91" s="26">
        <f t="shared" si="73"/>
        <v>0</v>
      </c>
      <c r="AS91" s="26">
        <f t="shared" si="73"/>
        <v>0</v>
      </c>
      <c r="AT91" s="26">
        <f t="shared" si="73"/>
        <v>0</v>
      </c>
      <c r="AU91" s="26">
        <f t="shared" si="73"/>
        <v>0</v>
      </c>
      <c r="AV91" s="26">
        <f t="shared" si="74"/>
        <v>0</v>
      </c>
      <c r="AW91" s="26">
        <f t="shared" si="74"/>
        <v>0</v>
      </c>
      <c r="AX91" s="26">
        <f t="shared" si="74"/>
        <v>0</v>
      </c>
      <c r="AY91" s="26">
        <f t="shared" si="74"/>
        <v>0</v>
      </c>
      <c r="AZ91" s="26">
        <f t="shared" si="74"/>
        <v>0</v>
      </c>
      <c r="BA91" s="26">
        <f t="shared" si="74"/>
        <v>0</v>
      </c>
      <c r="BB91" s="26">
        <f t="shared" si="74"/>
        <v>0</v>
      </c>
      <c r="BC91" s="26">
        <f t="shared" si="74"/>
        <v>0</v>
      </c>
      <c r="BD91" s="26">
        <f t="shared" si="74"/>
        <v>0</v>
      </c>
      <c r="BE91" s="26">
        <f t="shared" si="74"/>
        <v>0</v>
      </c>
      <c r="BF91" s="26">
        <f t="shared" si="75"/>
        <v>0</v>
      </c>
      <c r="BG91" s="26">
        <f t="shared" si="75"/>
        <v>0</v>
      </c>
      <c r="BH91" s="26">
        <f t="shared" si="75"/>
        <v>0</v>
      </c>
      <c r="BI91" s="26">
        <f t="shared" si="75"/>
        <v>0</v>
      </c>
      <c r="BJ91" s="26">
        <f t="shared" si="75"/>
        <v>0</v>
      </c>
      <c r="BK91" s="26">
        <f t="shared" si="75"/>
        <v>0</v>
      </c>
      <c r="BL91" s="26">
        <f t="shared" si="75"/>
        <v>0</v>
      </c>
      <c r="BM91" s="26">
        <f t="shared" si="75"/>
        <v>0</v>
      </c>
      <c r="BN91" s="26">
        <f t="shared" si="75"/>
        <v>0</v>
      </c>
      <c r="BO91" s="26">
        <f t="shared" si="75"/>
        <v>0</v>
      </c>
      <c r="BP91" s="26">
        <f t="shared" si="76"/>
        <v>0</v>
      </c>
      <c r="BQ91" s="26">
        <f t="shared" si="76"/>
        <v>0</v>
      </c>
      <c r="BR91" s="26">
        <f t="shared" si="76"/>
        <v>0</v>
      </c>
      <c r="BS91" s="26">
        <f t="shared" si="76"/>
        <v>0</v>
      </c>
      <c r="BT91" s="26">
        <f t="shared" si="76"/>
        <v>0</v>
      </c>
      <c r="BU91" s="26">
        <f t="shared" si="76"/>
        <v>0</v>
      </c>
      <c r="BV91" s="26">
        <f t="shared" si="76"/>
        <v>0</v>
      </c>
      <c r="BW91" s="26">
        <f t="shared" si="76"/>
        <v>0</v>
      </c>
      <c r="BX91" s="26">
        <f t="shared" si="76"/>
        <v>0</v>
      </c>
      <c r="BY91" s="26">
        <f t="shared" si="76"/>
        <v>0</v>
      </c>
      <c r="BZ91" s="26">
        <f t="shared" si="77"/>
        <v>0</v>
      </c>
      <c r="CA91" s="26">
        <f t="shared" si="77"/>
        <v>0</v>
      </c>
      <c r="CB91" s="26">
        <f t="shared" si="77"/>
        <v>0</v>
      </c>
      <c r="CC91" s="26">
        <f t="shared" si="77"/>
        <v>0</v>
      </c>
      <c r="CD91" s="26">
        <f t="shared" si="77"/>
        <v>0</v>
      </c>
      <c r="CE91" s="26">
        <f t="shared" si="77"/>
        <v>0</v>
      </c>
      <c r="CF91" s="26">
        <f t="shared" si="77"/>
        <v>0</v>
      </c>
      <c r="CG91" s="26">
        <f t="shared" si="77"/>
        <v>0</v>
      </c>
      <c r="CH91" s="26">
        <f t="shared" si="77"/>
        <v>0</v>
      </c>
      <c r="CI91" s="26">
        <f t="shared" si="77"/>
        <v>0</v>
      </c>
      <c r="CJ91" s="26">
        <f t="shared" si="78"/>
        <v>0</v>
      </c>
      <c r="CK91" s="26">
        <f t="shared" si="78"/>
        <v>0</v>
      </c>
      <c r="CL91" s="26">
        <f t="shared" si="78"/>
        <v>0</v>
      </c>
      <c r="CM91" s="26">
        <f t="shared" si="78"/>
        <v>0</v>
      </c>
      <c r="CN91" s="26">
        <f t="shared" si="78"/>
        <v>0</v>
      </c>
      <c r="CO91" s="26">
        <f t="shared" si="78"/>
        <v>0</v>
      </c>
      <c r="CP91" s="26">
        <f t="shared" si="78"/>
        <v>0</v>
      </c>
      <c r="CQ91" s="26">
        <f t="shared" si="78"/>
        <v>0</v>
      </c>
      <c r="CR91" s="26">
        <f t="shared" si="78"/>
        <v>0</v>
      </c>
      <c r="CS91" s="26">
        <f t="shared" si="78"/>
        <v>0</v>
      </c>
      <c r="CT91" s="26">
        <f t="shared" si="79"/>
        <v>0</v>
      </c>
      <c r="CU91" s="26">
        <f t="shared" si="79"/>
        <v>0</v>
      </c>
      <c r="CV91" s="26">
        <f t="shared" si="79"/>
        <v>0</v>
      </c>
      <c r="CW91" s="26">
        <f t="shared" si="79"/>
        <v>0</v>
      </c>
      <c r="CX91" s="26">
        <f t="shared" si="79"/>
        <v>0</v>
      </c>
      <c r="CY91" s="26">
        <f t="shared" si="79"/>
        <v>0</v>
      </c>
      <c r="CZ91" s="26">
        <f t="shared" si="79"/>
        <v>0</v>
      </c>
      <c r="DA91" s="26">
        <f t="shared" si="79"/>
        <v>0</v>
      </c>
      <c r="DB91" s="26">
        <f t="shared" si="79"/>
        <v>0</v>
      </c>
      <c r="DC91" s="26">
        <f t="shared" si="79"/>
        <v>0</v>
      </c>
      <c r="DD91" s="26">
        <f t="shared" si="80"/>
        <v>0</v>
      </c>
      <c r="DE91" s="26">
        <f t="shared" si="80"/>
        <v>0</v>
      </c>
      <c r="DF91" s="26">
        <f t="shared" si="80"/>
        <v>0</v>
      </c>
      <c r="DG91" s="26">
        <f t="shared" si="80"/>
        <v>0</v>
      </c>
      <c r="DH91" s="26">
        <f t="shared" si="80"/>
        <v>0</v>
      </c>
      <c r="DI91" s="26">
        <f t="shared" si="80"/>
        <v>0</v>
      </c>
      <c r="DJ91" s="26">
        <f t="shared" si="80"/>
        <v>0</v>
      </c>
      <c r="DK91" s="26">
        <f t="shared" si="80"/>
        <v>0</v>
      </c>
      <c r="DL91" s="26">
        <f t="shared" si="80"/>
        <v>0</v>
      </c>
      <c r="DM91" s="26">
        <f t="shared" si="80"/>
        <v>0</v>
      </c>
      <c r="DN91" s="26">
        <f t="shared" si="80"/>
        <v>0</v>
      </c>
      <c r="DO91" s="26">
        <f t="shared" si="80"/>
        <v>0</v>
      </c>
      <c r="DP91" s="26">
        <f t="shared" si="80"/>
        <v>0</v>
      </c>
      <c r="DQ91" s="26">
        <f t="shared" si="80"/>
        <v>0</v>
      </c>
      <c r="DR91" s="26">
        <f t="shared" si="80"/>
        <v>0</v>
      </c>
    </row>
    <row r="92" spans="1:122" x14ac:dyDescent="0.2">
      <c r="A92" s="29">
        <v>86</v>
      </c>
      <c r="B92" s="6">
        <v>1.1470000000000001E-2</v>
      </c>
      <c r="C92" s="7">
        <v>3.8810000000000004E-2</v>
      </c>
      <c r="D92" s="7">
        <v>8.073000000000001E-2</v>
      </c>
      <c r="E92" s="7">
        <v>0.10031</v>
      </c>
      <c r="F92" s="7">
        <v>0.11498999999999999</v>
      </c>
      <c r="G92" s="7">
        <v>0.12498999999999999</v>
      </c>
      <c r="H92" s="7">
        <v>0.13564999999999999</v>
      </c>
      <c r="I92" s="7">
        <v>0.14701</v>
      </c>
      <c r="J92" s="7">
        <v>0.15903</v>
      </c>
      <c r="K92" s="7">
        <v>0.17177000000000001</v>
      </c>
      <c r="L92" s="7">
        <v>0.18524000000000002</v>
      </c>
      <c r="M92" s="7">
        <v>0.20476</v>
      </c>
      <c r="N92" s="7">
        <v>0.23133999999999999</v>
      </c>
      <c r="O92" s="7">
        <v>0.25817000000000001</v>
      </c>
      <c r="P92" s="7">
        <v>0.28487000000000001</v>
      </c>
      <c r="Q92" s="7">
        <v>0.31101999999999996</v>
      </c>
      <c r="R92" s="7">
        <v>0.33613999999999999</v>
      </c>
      <c r="S92" s="7">
        <v>0.35929</v>
      </c>
      <c r="T92" s="7">
        <v>0.38051999999999997</v>
      </c>
      <c r="U92" s="7">
        <v>0.39826</v>
      </c>
      <c r="V92" s="7">
        <v>0.41064000000000001</v>
      </c>
      <c r="W92" s="7">
        <v>0.42238999999999999</v>
      </c>
      <c r="X92" s="7">
        <v>0.43343999999999999</v>
      </c>
      <c r="Y92" s="7">
        <v>0.44372</v>
      </c>
      <c r="Z92" s="7">
        <v>0.45</v>
      </c>
      <c r="AA92" s="7">
        <v>0.45</v>
      </c>
      <c r="AB92" s="26">
        <f t="shared" si="72"/>
        <v>0.45</v>
      </c>
      <c r="AC92" s="26">
        <f t="shared" si="72"/>
        <v>0.45</v>
      </c>
      <c r="AD92" s="26">
        <f t="shared" si="72"/>
        <v>0.45</v>
      </c>
      <c r="AE92" s="26">
        <f t="shared" si="72"/>
        <v>0.45</v>
      </c>
      <c r="AF92" s="26">
        <f t="shared" si="72"/>
        <v>0.45</v>
      </c>
      <c r="AG92" s="26">
        <f t="shared" si="72"/>
        <v>0.45</v>
      </c>
      <c r="AH92" s="26">
        <f t="shared" si="72"/>
        <v>0.45</v>
      </c>
      <c r="AI92" s="26">
        <f t="shared" si="72"/>
        <v>0.45</v>
      </c>
      <c r="AJ92" s="26">
        <f t="shared" si="72"/>
        <v>0.45</v>
      </c>
      <c r="AK92" s="26">
        <f t="shared" si="72"/>
        <v>0</v>
      </c>
      <c r="AL92" s="26">
        <f t="shared" si="73"/>
        <v>0</v>
      </c>
      <c r="AM92" s="26">
        <f t="shared" si="73"/>
        <v>0</v>
      </c>
      <c r="AN92" s="26">
        <f t="shared" si="73"/>
        <v>0</v>
      </c>
      <c r="AO92" s="26">
        <f t="shared" si="73"/>
        <v>0</v>
      </c>
      <c r="AP92" s="26">
        <f t="shared" si="73"/>
        <v>0</v>
      </c>
      <c r="AQ92" s="26">
        <f t="shared" si="73"/>
        <v>0</v>
      </c>
      <c r="AR92" s="26">
        <f t="shared" si="73"/>
        <v>0</v>
      </c>
      <c r="AS92" s="26">
        <f t="shared" si="73"/>
        <v>0</v>
      </c>
      <c r="AT92" s="26">
        <f t="shared" si="73"/>
        <v>0</v>
      </c>
      <c r="AU92" s="26">
        <f t="shared" si="73"/>
        <v>0</v>
      </c>
      <c r="AV92" s="26">
        <f t="shared" si="74"/>
        <v>0</v>
      </c>
      <c r="AW92" s="26">
        <f t="shared" si="74"/>
        <v>0</v>
      </c>
      <c r="AX92" s="26">
        <f t="shared" si="74"/>
        <v>0</v>
      </c>
      <c r="AY92" s="26">
        <f t="shared" si="74"/>
        <v>0</v>
      </c>
      <c r="AZ92" s="26">
        <f t="shared" si="74"/>
        <v>0</v>
      </c>
      <c r="BA92" s="26">
        <f t="shared" si="74"/>
        <v>0</v>
      </c>
      <c r="BB92" s="26">
        <f t="shared" si="74"/>
        <v>0</v>
      </c>
      <c r="BC92" s="26">
        <f t="shared" si="74"/>
        <v>0</v>
      </c>
      <c r="BD92" s="26">
        <f t="shared" si="74"/>
        <v>0</v>
      </c>
      <c r="BE92" s="26">
        <f t="shared" si="74"/>
        <v>0</v>
      </c>
      <c r="BF92" s="26">
        <f t="shared" si="75"/>
        <v>0</v>
      </c>
      <c r="BG92" s="26">
        <f t="shared" si="75"/>
        <v>0</v>
      </c>
      <c r="BH92" s="26">
        <f t="shared" si="75"/>
        <v>0</v>
      </c>
      <c r="BI92" s="26">
        <f t="shared" si="75"/>
        <v>0</v>
      </c>
      <c r="BJ92" s="26">
        <f t="shared" si="75"/>
        <v>0</v>
      </c>
      <c r="BK92" s="26">
        <f t="shared" si="75"/>
        <v>0</v>
      </c>
      <c r="BL92" s="26">
        <f t="shared" si="75"/>
        <v>0</v>
      </c>
      <c r="BM92" s="26">
        <f t="shared" si="75"/>
        <v>0</v>
      </c>
      <c r="BN92" s="26">
        <f t="shared" si="75"/>
        <v>0</v>
      </c>
      <c r="BO92" s="26">
        <f t="shared" si="75"/>
        <v>0</v>
      </c>
      <c r="BP92" s="26">
        <f t="shared" si="76"/>
        <v>0</v>
      </c>
      <c r="BQ92" s="26">
        <f t="shared" si="76"/>
        <v>0</v>
      </c>
      <c r="BR92" s="26">
        <f t="shared" si="76"/>
        <v>0</v>
      </c>
      <c r="BS92" s="26">
        <f t="shared" si="76"/>
        <v>0</v>
      </c>
      <c r="BT92" s="26">
        <f t="shared" si="76"/>
        <v>0</v>
      </c>
      <c r="BU92" s="26">
        <f t="shared" si="76"/>
        <v>0</v>
      </c>
      <c r="BV92" s="26">
        <f t="shared" si="76"/>
        <v>0</v>
      </c>
      <c r="BW92" s="26">
        <f t="shared" si="76"/>
        <v>0</v>
      </c>
      <c r="BX92" s="26">
        <f t="shared" si="76"/>
        <v>0</v>
      </c>
      <c r="BY92" s="26">
        <f t="shared" si="76"/>
        <v>0</v>
      </c>
      <c r="BZ92" s="26">
        <f t="shared" si="77"/>
        <v>0</v>
      </c>
      <c r="CA92" s="26">
        <f t="shared" si="77"/>
        <v>0</v>
      </c>
      <c r="CB92" s="26">
        <f t="shared" si="77"/>
        <v>0</v>
      </c>
      <c r="CC92" s="26">
        <f t="shared" si="77"/>
        <v>0</v>
      </c>
      <c r="CD92" s="26">
        <f t="shared" si="77"/>
        <v>0</v>
      </c>
      <c r="CE92" s="26">
        <f t="shared" si="77"/>
        <v>0</v>
      </c>
      <c r="CF92" s="26">
        <f t="shared" si="77"/>
        <v>0</v>
      </c>
      <c r="CG92" s="26">
        <f t="shared" si="77"/>
        <v>0</v>
      </c>
      <c r="CH92" s="26">
        <f t="shared" si="77"/>
        <v>0</v>
      </c>
      <c r="CI92" s="26">
        <f t="shared" si="77"/>
        <v>0</v>
      </c>
      <c r="CJ92" s="26">
        <f t="shared" si="78"/>
        <v>0</v>
      </c>
      <c r="CK92" s="26">
        <f t="shared" si="78"/>
        <v>0</v>
      </c>
      <c r="CL92" s="26">
        <f t="shared" si="78"/>
        <v>0</v>
      </c>
      <c r="CM92" s="26">
        <f t="shared" si="78"/>
        <v>0</v>
      </c>
      <c r="CN92" s="26">
        <f t="shared" si="78"/>
        <v>0</v>
      </c>
      <c r="CO92" s="26">
        <f t="shared" si="78"/>
        <v>0</v>
      </c>
      <c r="CP92" s="26">
        <f t="shared" si="78"/>
        <v>0</v>
      </c>
      <c r="CQ92" s="26">
        <f t="shared" si="78"/>
        <v>0</v>
      </c>
      <c r="CR92" s="26">
        <f t="shared" si="78"/>
        <v>0</v>
      </c>
      <c r="CS92" s="26">
        <f t="shared" si="78"/>
        <v>0</v>
      </c>
      <c r="CT92" s="26">
        <f t="shared" si="79"/>
        <v>0</v>
      </c>
      <c r="CU92" s="26">
        <f t="shared" si="79"/>
        <v>0</v>
      </c>
      <c r="CV92" s="26">
        <f t="shared" si="79"/>
        <v>0</v>
      </c>
      <c r="CW92" s="26">
        <f t="shared" si="79"/>
        <v>0</v>
      </c>
      <c r="CX92" s="26">
        <f t="shared" si="79"/>
        <v>0</v>
      </c>
      <c r="CY92" s="26">
        <f t="shared" si="79"/>
        <v>0</v>
      </c>
      <c r="CZ92" s="26">
        <f t="shared" si="79"/>
        <v>0</v>
      </c>
      <c r="DA92" s="26">
        <f t="shared" si="79"/>
        <v>0</v>
      </c>
      <c r="DB92" s="26">
        <f t="shared" si="79"/>
        <v>0</v>
      </c>
      <c r="DC92" s="26">
        <f t="shared" si="79"/>
        <v>0</v>
      </c>
      <c r="DD92" s="26">
        <f t="shared" si="80"/>
        <v>0</v>
      </c>
      <c r="DE92" s="26">
        <f t="shared" si="80"/>
        <v>0</v>
      </c>
      <c r="DF92" s="26">
        <f t="shared" si="80"/>
        <v>0</v>
      </c>
      <c r="DG92" s="26">
        <f t="shared" si="80"/>
        <v>0</v>
      </c>
      <c r="DH92" s="26">
        <f t="shared" si="80"/>
        <v>0</v>
      </c>
      <c r="DI92" s="26">
        <f t="shared" si="80"/>
        <v>0</v>
      </c>
      <c r="DJ92" s="26">
        <f t="shared" si="80"/>
        <v>0</v>
      </c>
      <c r="DK92" s="26">
        <f t="shared" si="80"/>
        <v>0</v>
      </c>
      <c r="DL92" s="26">
        <f t="shared" si="80"/>
        <v>0</v>
      </c>
      <c r="DM92" s="26">
        <f t="shared" si="80"/>
        <v>0</v>
      </c>
      <c r="DN92" s="26">
        <f t="shared" si="80"/>
        <v>0</v>
      </c>
      <c r="DO92" s="26">
        <f t="shared" si="80"/>
        <v>0</v>
      </c>
      <c r="DP92" s="26">
        <f t="shared" si="80"/>
        <v>0</v>
      </c>
      <c r="DQ92" s="26">
        <f t="shared" si="80"/>
        <v>0</v>
      </c>
      <c r="DR92" s="26">
        <f t="shared" si="80"/>
        <v>0</v>
      </c>
    </row>
    <row r="93" spans="1:122" x14ac:dyDescent="0.2">
      <c r="A93" s="29">
        <v>87</v>
      </c>
      <c r="B93" s="6">
        <v>1.21E-2</v>
      </c>
      <c r="C93" s="7">
        <v>4.7579999999999997E-2</v>
      </c>
      <c r="D93" s="7">
        <v>9.9720000000000003E-2</v>
      </c>
      <c r="E93" s="7">
        <v>0.11498999999999999</v>
      </c>
      <c r="F93" s="7">
        <v>0.12498999999999999</v>
      </c>
      <c r="G93" s="7">
        <v>0.13564999999999999</v>
      </c>
      <c r="H93" s="7">
        <v>0.14701</v>
      </c>
      <c r="I93" s="7">
        <v>0.15903</v>
      </c>
      <c r="J93" s="7">
        <v>0.17177000000000001</v>
      </c>
      <c r="K93" s="7">
        <v>0.18524000000000002</v>
      </c>
      <c r="L93" s="7">
        <v>0.20476</v>
      </c>
      <c r="M93" s="7">
        <v>0.23133999999999999</v>
      </c>
      <c r="N93" s="7">
        <v>0.25817000000000001</v>
      </c>
      <c r="O93" s="7">
        <v>0.28487000000000001</v>
      </c>
      <c r="P93" s="7">
        <v>0.31101999999999996</v>
      </c>
      <c r="Q93" s="7">
        <v>0.33613999999999999</v>
      </c>
      <c r="R93" s="7">
        <v>0.35929</v>
      </c>
      <c r="S93" s="7">
        <v>0.38051999999999997</v>
      </c>
      <c r="T93" s="7">
        <v>0.39826</v>
      </c>
      <c r="U93" s="7">
        <v>0.41064000000000001</v>
      </c>
      <c r="V93" s="7">
        <v>0.42238999999999999</v>
      </c>
      <c r="W93" s="7">
        <v>0.43343999999999999</v>
      </c>
      <c r="X93" s="7">
        <v>0.44372</v>
      </c>
      <c r="Y93" s="7">
        <v>0.45</v>
      </c>
      <c r="Z93" s="7">
        <v>0.45</v>
      </c>
      <c r="AA93" s="7">
        <v>0.45</v>
      </c>
      <c r="AB93" s="26">
        <f t="shared" si="72"/>
        <v>0.45</v>
      </c>
      <c r="AC93" s="26">
        <f t="shared" si="72"/>
        <v>0.45</v>
      </c>
      <c r="AD93" s="26">
        <f t="shared" si="72"/>
        <v>0.45</v>
      </c>
      <c r="AE93" s="26">
        <f t="shared" si="72"/>
        <v>0.45</v>
      </c>
      <c r="AF93" s="26">
        <f t="shared" si="72"/>
        <v>0.45</v>
      </c>
      <c r="AG93" s="26">
        <f t="shared" si="72"/>
        <v>0.45</v>
      </c>
      <c r="AH93" s="26">
        <f t="shared" si="72"/>
        <v>0.45</v>
      </c>
      <c r="AI93" s="26">
        <f t="shared" si="72"/>
        <v>0.45</v>
      </c>
      <c r="AJ93" s="26">
        <f t="shared" si="72"/>
        <v>0</v>
      </c>
      <c r="AK93" s="26">
        <f t="shared" si="72"/>
        <v>0</v>
      </c>
      <c r="AL93" s="26">
        <f t="shared" si="73"/>
        <v>0</v>
      </c>
      <c r="AM93" s="26">
        <f t="shared" si="73"/>
        <v>0</v>
      </c>
      <c r="AN93" s="26">
        <f t="shared" si="73"/>
        <v>0</v>
      </c>
      <c r="AO93" s="26">
        <f t="shared" si="73"/>
        <v>0</v>
      </c>
      <c r="AP93" s="26">
        <f t="shared" si="73"/>
        <v>0</v>
      </c>
      <c r="AQ93" s="26">
        <f t="shared" si="73"/>
        <v>0</v>
      </c>
      <c r="AR93" s="26">
        <f t="shared" si="73"/>
        <v>0</v>
      </c>
      <c r="AS93" s="26">
        <f t="shared" si="73"/>
        <v>0</v>
      </c>
      <c r="AT93" s="26">
        <f t="shared" si="73"/>
        <v>0</v>
      </c>
      <c r="AU93" s="26">
        <f t="shared" si="73"/>
        <v>0</v>
      </c>
      <c r="AV93" s="26">
        <f t="shared" si="74"/>
        <v>0</v>
      </c>
      <c r="AW93" s="26">
        <f t="shared" si="74"/>
        <v>0</v>
      </c>
      <c r="AX93" s="26">
        <f t="shared" si="74"/>
        <v>0</v>
      </c>
      <c r="AY93" s="26">
        <f t="shared" si="74"/>
        <v>0</v>
      </c>
      <c r="AZ93" s="26">
        <f t="shared" si="74"/>
        <v>0</v>
      </c>
      <c r="BA93" s="26">
        <f t="shared" si="74"/>
        <v>0</v>
      </c>
      <c r="BB93" s="26">
        <f t="shared" si="74"/>
        <v>0</v>
      </c>
      <c r="BC93" s="26">
        <f t="shared" si="74"/>
        <v>0</v>
      </c>
      <c r="BD93" s="26">
        <f t="shared" si="74"/>
        <v>0</v>
      </c>
      <c r="BE93" s="26">
        <f t="shared" si="74"/>
        <v>0</v>
      </c>
      <c r="BF93" s="26">
        <f t="shared" si="75"/>
        <v>0</v>
      </c>
      <c r="BG93" s="26">
        <f t="shared" si="75"/>
        <v>0</v>
      </c>
      <c r="BH93" s="26">
        <f t="shared" si="75"/>
        <v>0</v>
      </c>
      <c r="BI93" s="26">
        <f t="shared" si="75"/>
        <v>0</v>
      </c>
      <c r="BJ93" s="26">
        <f t="shared" si="75"/>
        <v>0</v>
      </c>
      <c r="BK93" s="26">
        <f t="shared" si="75"/>
        <v>0</v>
      </c>
      <c r="BL93" s="26">
        <f t="shared" si="75"/>
        <v>0</v>
      </c>
      <c r="BM93" s="26">
        <f t="shared" si="75"/>
        <v>0</v>
      </c>
      <c r="BN93" s="26">
        <f t="shared" si="75"/>
        <v>0</v>
      </c>
      <c r="BO93" s="26">
        <f t="shared" si="75"/>
        <v>0</v>
      </c>
      <c r="BP93" s="26">
        <f t="shared" si="76"/>
        <v>0</v>
      </c>
      <c r="BQ93" s="26">
        <f t="shared" si="76"/>
        <v>0</v>
      </c>
      <c r="BR93" s="26">
        <f t="shared" si="76"/>
        <v>0</v>
      </c>
      <c r="BS93" s="26">
        <f t="shared" si="76"/>
        <v>0</v>
      </c>
      <c r="BT93" s="26">
        <f t="shared" si="76"/>
        <v>0</v>
      </c>
      <c r="BU93" s="26">
        <f t="shared" si="76"/>
        <v>0</v>
      </c>
      <c r="BV93" s="26">
        <f t="shared" si="76"/>
        <v>0</v>
      </c>
      <c r="BW93" s="26">
        <f t="shared" si="76"/>
        <v>0</v>
      </c>
      <c r="BX93" s="26">
        <f t="shared" si="76"/>
        <v>0</v>
      </c>
      <c r="BY93" s="26">
        <f t="shared" si="76"/>
        <v>0</v>
      </c>
      <c r="BZ93" s="26">
        <f t="shared" si="77"/>
        <v>0</v>
      </c>
      <c r="CA93" s="26">
        <f t="shared" si="77"/>
        <v>0</v>
      </c>
      <c r="CB93" s="26">
        <f t="shared" si="77"/>
        <v>0</v>
      </c>
      <c r="CC93" s="26">
        <f t="shared" si="77"/>
        <v>0</v>
      </c>
      <c r="CD93" s="26">
        <f t="shared" si="77"/>
        <v>0</v>
      </c>
      <c r="CE93" s="26">
        <f t="shared" si="77"/>
        <v>0</v>
      </c>
      <c r="CF93" s="26">
        <f t="shared" si="77"/>
        <v>0</v>
      </c>
      <c r="CG93" s="26">
        <f t="shared" si="77"/>
        <v>0</v>
      </c>
      <c r="CH93" s="26">
        <f t="shared" si="77"/>
        <v>0</v>
      </c>
      <c r="CI93" s="26">
        <f t="shared" si="77"/>
        <v>0</v>
      </c>
      <c r="CJ93" s="26">
        <f t="shared" si="78"/>
        <v>0</v>
      </c>
      <c r="CK93" s="26">
        <f t="shared" si="78"/>
        <v>0</v>
      </c>
      <c r="CL93" s="26">
        <f t="shared" si="78"/>
        <v>0</v>
      </c>
      <c r="CM93" s="26">
        <f t="shared" si="78"/>
        <v>0</v>
      </c>
      <c r="CN93" s="26">
        <f t="shared" si="78"/>
        <v>0</v>
      </c>
      <c r="CO93" s="26">
        <f t="shared" si="78"/>
        <v>0</v>
      </c>
      <c r="CP93" s="26">
        <f t="shared" si="78"/>
        <v>0</v>
      </c>
      <c r="CQ93" s="26">
        <f t="shared" si="78"/>
        <v>0</v>
      </c>
      <c r="CR93" s="26">
        <f t="shared" si="78"/>
        <v>0</v>
      </c>
      <c r="CS93" s="26">
        <f t="shared" si="78"/>
        <v>0</v>
      </c>
      <c r="CT93" s="26">
        <f t="shared" si="79"/>
        <v>0</v>
      </c>
      <c r="CU93" s="26">
        <f t="shared" si="79"/>
        <v>0</v>
      </c>
      <c r="CV93" s="26">
        <f t="shared" si="79"/>
        <v>0</v>
      </c>
      <c r="CW93" s="26">
        <f t="shared" si="79"/>
        <v>0</v>
      </c>
      <c r="CX93" s="26">
        <f t="shared" si="79"/>
        <v>0</v>
      </c>
      <c r="CY93" s="26">
        <f t="shared" si="79"/>
        <v>0</v>
      </c>
      <c r="CZ93" s="26">
        <f t="shared" si="79"/>
        <v>0</v>
      </c>
      <c r="DA93" s="26">
        <f t="shared" si="79"/>
        <v>0</v>
      </c>
      <c r="DB93" s="26">
        <f t="shared" si="79"/>
        <v>0</v>
      </c>
      <c r="DC93" s="26">
        <f t="shared" si="79"/>
        <v>0</v>
      </c>
      <c r="DD93" s="26">
        <f t="shared" si="80"/>
        <v>0</v>
      </c>
      <c r="DE93" s="26">
        <f t="shared" si="80"/>
        <v>0</v>
      </c>
      <c r="DF93" s="26">
        <f t="shared" si="80"/>
        <v>0</v>
      </c>
      <c r="DG93" s="26">
        <f t="shared" si="80"/>
        <v>0</v>
      </c>
      <c r="DH93" s="26">
        <f t="shared" si="80"/>
        <v>0</v>
      </c>
      <c r="DI93" s="26">
        <f t="shared" si="80"/>
        <v>0</v>
      </c>
      <c r="DJ93" s="26">
        <f t="shared" si="80"/>
        <v>0</v>
      </c>
      <c r="DK93" s="26">
        <f t="shared" si="80"/>
        <v>0</v>
      </c>
      <c r="DL93" s="26">
        <f t="shared" si="80"/>
        <v>0</v>
      </c>
      <c r="DM93" s="26">
        <f t="shared" si="80"/>
        <v>0</v>
      </c>
      <c r="DN93" s="26">
        <f t="shared" si="80"/>
        <v>0</v>
      </c>
      <c r="DO93" s="26">
        <f t="shared" si="80"/>
        <v>0</v>
      </c>
      <c r="DP93" s="26">
        <f t="shared" si="80"/>
        <v>0</v>
      </c>
      <c r="DQ93" s="26">
        <f t="shared" si="80"/>
        <v>0</v>
      </c>
      <c r="DR93" s="26">
        <f t="shared" si="80"/>
        <v>0</v>
      </c>
    </row>
    <row r="94" spans="1:122" x14ac:dyDescent="0.2">
      <c r="A94" s="29">
        <v>88</v>
      </c>
      <c r="B94" s="6">
        <v>1.272E-2</v>
      </c>
      <c r="C94" s="7">
        <v>5.4420000000000003E-2</v>
      </c>
      <c r="D94" s="7">
        <v>0.11498999999999999</v>
      </c>
      <c r="E94" s="7">
        <v>0.12498999999999999</v>
      </c>
      <c r="F94" s="7">
        <v>0.13564999999999999</v>
      </c>
      <c r="G94" s="7">
        <v>0.14701</v>
      </c>
      <c r="H94" s="7">
        <v>0.15903</v>
      </c>
      <c r="I94" s="7">
        <v>0.17177000000000001</v>
      </c>
      <c r="J94" s="7">
        <v>0.18524000000000002</v>
      </c>
      <c r="K94" s="7">
        <v>0.20476</v>
      </c>
      <c r="L94" s="7">
        <v>0.23133999999999999</v>
      </c>
      <c r="M94" s="7">
        <v>0.25817000000000001</v>
      </c>
      <c r="N94" s="7">
        <v>0.28487000000000001</v>
      </c>
      <c r="O94" s="7">
        <v>0.31101999999999996</v>
      </c>
      <c r="P94" s="7">
        <v>0.33613999999999999</v>
      </c>
      <c r="Q94" s="7">
        <v>0.35929</v>
      </c>
      <c r="R94" s="7">
        <v>0.38051999999999997</v>
      </c>
      <c r="S94" s="7">
        <v>0.39826</v>
      </c>
      <c r="T94" s="7">
        <v>0.41064000000000001</v>
      </c>
      <c r="U94" s="7">
        <v>0.42238999999999999</v>
      </c>
      <c r="V94" s="7">
        <v>0.43343999999999999</v>
      </c>
      <c r="W94" s="7">
        <v>0.44372</v>
      </c>
      <c r="X94" s="7">
        <v>0.45</v>
      </c>
      <c r="Y94" s="7">
        <v>0.45</v>
      </c>
      <c r="Z94" s="7">
        <v>0.45</v>
      </c>
      <c r="AA94" s="7">
        <v>0.45</v>
      </c>
      <c r="AB94" s="26">
        <f t="shared" si="72"/>
        <v>0.45</v>
      </c>
      <c r="AC94" s="26">
        <f t="shared" si="72"/>
        <v>0.45</v>
      </c>
      <c r="AD94" s="26">
        <f t="shared" si="72"/>
        <v>0.45</v>
      </c>
      <c r="AE94" s="26">
        <f t="shared" si="72"/>
        <v>0.45</v>
      </c>
      <c r="AF94" s="26">
        <f t="shared" si="72"/>
        <v>0.45</v>
      </c>
      <c r="AG94" s="26">
        <f t="shared" si="72"/>
        <v>0.45</v>
      </c>
      <c r="AH94" s="26">
        <f t="shared" si="72"/>
        <v>0.45</v>
      </c>
      <c r="AI94" s="26">
        <f t="shared" si="72"/>
        <v>0</v>
      </c>
      <c r="AJ94" s="26">
        <f t="shared" si="72"/>
        <v>0</v>
      </c>
      <c r="AK94" s="26">
        <f t="shared" si="72"/>
        <v>0</v>
      </c>
      <c r="AL94" s="26">
        <f t="shared" si="73"/>
        <v>0</v>
      </c>
      <c r="AM94" s="26">
        <f t="shared" si="73"/>
        <v>0</v>
      </c>
      <c r="AN94" s="26">
        <f t="shared" si="73"/>
        <v>0</v>
      </c>
      <c r="AO94" s="26">
        <f t="shared" si="73"/>
        <v>0</v>
      </c>
      <c r="AP94" s="26">
        <f t="shared" si="73"/>
        <v>0</v>
      </c>
      <c r="AQ94" s="26">
        <f t="shared" si="73"/>
        <v>0</v>
      </c>
      <c r="AR94" s="26">
        <f t="shared" si="73"/>
        <v>0</v>
      </c>
      <c r="AS94" s="26">
        <f t="shared" si="73"/>
        <v>0</v>
      </c>
      <c r="AT94" s="26">
        <f t="shared" si="73"/>
        <v>0</v>
      </c>
      <c r="AU94" s="26">
        <f t="shared" si="73"/>
        <v>0</v>
      </c>
      <c r="AV94" s="26">
        <f t="shared" si="74"/>
        <v>0</v>
      </c>
      <c r="AW94" s="26">
        <f t="shared" si="74"/>
        <v>0</v>
      </c>
      <c r="AX94" s="26">
        <f t="shared" si="74"/>
        <v>0</v>
      </c>
      <c r="AY94" s="26">
        <f t="shared" si="74"/>
        <v>0</v>
      </c>
      <c r="AZ94" s="26">
        <f t="shared" si="74"/>
        <v>0</v>
      </c>
      <c r="BA94" s="26">
        <f t="shared" si="74"/>
        <v>0</v>
      </c>
      <c r="BB94" s="26">
        <f t="shared" si="74"/>
        <v>0</v>
      </c>
      <c r="BC94" s="26">
        <f t="shared" si="74"/>
        <v>0</v>
      </c>
      <c r="BD94" s="26">
        <f t="shared" si="74"/>
        <v>0</v>
      </c>
      <c r="BE94" s="26">
        <f t="shared" si="74"/>
        <v>0</v>
      </c>
      <c r="BF94" s="26">
        <f t="shared" si="75"/>
        <v>0</v>
      </c>
      <c r="BG94" s="26">
        <f t="shared" si="75"/>
        <v>0</v>
      </c>
      <c r="BH94" s="26">
        <f t="shared" si="75"/>
        <v>0</v>
      </c>
      <c r="BI94" s="26">
        <f t="shared" si="75"/>
        <v>0</v>
      </c>
      <c r="BJ94" s="26">
        <f t="shared" si="75"/>
        <v>0</v>
      </c>
      <c r="BK94" s="26">
        <f t="shared" si="75"/>
        <v>0</v>
      </c>
      <c r="BL94" s="26">
        <f t="shared" si="75"/>
        <v>0</v>
      </c>
      <c r="BM94" s="26">
        <f t="shared" si="75"/>
        <v>0</v>
      </c>
      <c r="BN94" s="26">
        <f t="shared" si="75"/>
        <v>0</v>
      </c>
      <c r="BO94" s="26">
        <f t="shared" si="75"/>
        <v>0</v>
      </c>
      <c r="BP94" s="26">
        <f t="shared" si="76"/>
        <v>0</v>
      </c>
      <c r="BQ94" s="26">
        <f t="shared" si="76"/>
        <v>0</v>
      </c>
      <c r="BR94" s="26">
        <f t="shared" si="76"/>
        <v>0</v>
      </c>
      <c r="BS94" s="26">
        <f t="shared" si="76"/>
        <v>0</v>
      </c>
      <c r="BT94" s="26">
        <f t="shared" si="76"/>
        <v>0</v>
      </c>
      <c r="BU94" s="26">
        <f t="shared" si="76"/>
        <v>0</v>
      </c>
      <c r="BV94" s="26">
        <f t="shared" si="76"/>
        <v>0</v>
      </c>
      <c r="BW94" s="26">
        <f t="shared" si="76"/>
        <v>0</v>
      </c>
      <c r="BX94" s="26">
        <f t="shared" si="76"/>
        <v>0</v>
      </c>
      <c r="BY94" s="26">
        <f t="shared" si="76"/>
        <v>0</v>
      </c>
      <c r="BZ94" s="26">
        <f t="shared" si="77"/>
        <v>0</v>
      </c>
      <c r="CA94" s="26">
        <f t="shared" si="77"/>
        <v>0</v>
      </c>
      <c r="CB94" s="26">
        <f t="shared" si="77"/>
        <v>0</v>
      </c>
      <c r="CC94" s="26">
        <f t="shared" si="77"/>
        <v>0</v>
      </c>
      <c r="CD94" s="26">
        <f t="shared" si="77"/>
        <v>0</v>
      </c>
      <c r="CE94" s="26">
        <f t="shared" si="77"/>
        <v>0</v>
      </c>
      <c r="CF94" s="26">
        <f t="shared" si="77"/>
        <v>0</v>
      </c>
      <c r="CG94" s="26">
        <f t="shared" si="77"/>
        <v>0</v>
      </c>
      <c r="CH94" s="26">
        <f t="shared" si="77"/>
        <v>0</v>
      </c>
      <c r="CI94" s="26">
        <f t="shared" si="77"/>
        <v>0</v>
      </c>
      <c r="CJ94" s="26">
        <f t="shared" si="78"/>
        <v>0</v>
      </c>
      <c r="CK94" s="26">
        <f t="shared" si="78"/>
        <v>0</v>
      </c>
      <c r="CL94" s="26">
        <f t="shared" si="78"/>
        <v>0</v>
      </c>
      <c r="CM94" s="26">
        <f t="shared" si="78"/>
        <v>0</v>
      </c>
      <c r="CN94" s="26">
        <f t="shared" si="78"/>
        <v>0</v>
      </c>
      <c r="CO94" s="26">
        <f t="shared" si="78"/>
        <v>0</v>
      </c>
      <c r="CP94" s="26">
        <f t="shared" si="78"/>
        <v>0</v>
      </c>
      <c r="CQ94" s="26">
        <f t="shared" si="78"/>
        <v>0</v>
      </c>
      <c r="CR94" s="26">
        <f t="shared" si="78"/>
        <v>0</v>
      </c>
      <c r="CS94" s="26">
        <f t="shared" si="78"/>
        <v>0</v>
      </c>
      <c r="CT94" s="26">
        <f t="shared" si="79"/>
        <v>0</v>
      </c>
      <c r="CU94" s="26">
        <f t="shared" si="79"/>
        <v>0</v>
      </c>
      <c r="CV94" s="26">
        <f t="shared" si="79"/>
        <v>0</v>
      </c>
      <c r="CW94" s="26">
        <f t="shared" si="79"/>
        <v>0</v>
      </c>
      <c r="CX94" s="26">
        <f t="shared" si="79"/>
        <v>0</v>
      </c>
      <c r="CY94" s="26">
        <f t="shared" si="79"/>
        <v>0</v>
      </c>
      <c r="CZ94" s="26">
        <f t="shared" si="79"/>
        <v>0</v>
      </c>
      <c r="DA94" s="26">
        <f t="shared" si="79"/>
        <v>0</v>
      </c>
      <c r="DB94" s="26">
        <f t="shared" si="79"/>
        <v>0</v>
      </c>
      <c r="DC94" s="26">
        <f t="shared" si="79"/>
        <v>0</v>
      </c>
      <c r="DD94" s="26">
        <f t="shared" si="80"/>
        <v>0</v>
      </c>
      <c r="DE94" s="26">
        <f t="shared" si="80"/>
        <v>0</v>
      </c>
      <c r="DF94" s="26">
        <f t="shared" si="80"/>
        <v>0</v>
      </c>
      <c r="DG94" s="26">
        <f t="shared" si="80"/>
        <v>0</v>
      </c>
      <c r="DH94" s="26">
        <f t="shared" si="80"/>
        <v>0</v>
      </c>
      <c r="DI94" s="26">
        <f t="shared" si="80"/>
        <v>0</v>
      </c>
      <c r="DJ94" s="26">
        <f t="shared" si="80"/>
        <v>0</v>
      </c>
      <c r="DK94" s="26">
        <f t="shared" si="80"/>
        <v>0</v>
      </c>
      <c r="DL94" s="26">
        <f t="shared" si="80"/>
        <v>0</v>
      </c>
      <c r="DM94" s="26">
        <f t="shared" si="80"/>
        <v>0</v>
      </c>
      <c r="DN94" s="26">
        <f t="shared" si="80"/>
        <v>0</v>
      </c>
      <c r="DO94" s="26">
        <f t="shared" si="80"/>
        <v>0</v>
      </c>
      <c r="DP94" s="26">
        <f t="shared" si="80"/>
        <v>0</v>
      </c>
      <c r="DQ94" s="26">
        <f t="shared" si="80"/>
        <v>0</v>
      </c>
      <c r="DR94" s="26">
        <f t="shared" si="80"/>
        <v>0</v>
      </c>
    </row>
    <row r="95" spans="1:122" x14ac:dyDescent="0.2">
      <c r="A95" s="29">
        <v>89</v>
      </c>
      <c r="B95" s="6">
        <v>1.3339999999999999E-2</v>
      </c>
      <c r="C95" s="7">
        <v>5.876E-2</v>
      </c>
      <c r="D95" s="7">
        <v>0.12498999999999999</v>
      </c>
      <c r="E95" s="7">
        <v>0.13564999999999999</v>
      </c>
      <c r="F95" s="7">
        <v>0.14701</v>
      </c>
      <c r="G95" s="7">
        <v>0.15903</v>
      </c>
      <c r="H95" s="7">
        <v>0.17177000000000001</v>
      </c>
      <c r="I95" s="7">
        <v>0.18524000000000002</v>
      </c>
      <c r="J95" s="7">
        <v>0.20476</v>
      </c>
      <c r="K95" s="7">
        <v>0.23133999999999999</v>
      </c>
      <c r="L95" s="7">
        <v>0.25817000000000001</v>
      </c>
      <c r="M95" s="7">
        <v>0.28487000000000001</v>
      </c>
      <c r="N95" s="7">
        <v>0.31101999999999996</v>
      </c>
      <c r="O95" s="7">
        <v>0.33613999999999999</v>
      </c>
      <c r="P95" s="7">
        <v>0.35929</v>
      </c>
      <c r="Q95" s="7">
        <v>0.38051999999999997</v>
      </c>
      <c r="R95" s="7">
        <v>0.39826</v>
      </c>
      <c r="S95" s="7">
        <v>0.41064000000000001</v>
      </c>
      <c r="T95" s="7">
        <v>0.42238999999999999</v>
      </c>
      <c r="U95" s="7">
        <v>0.43343999999999999</v>
      </c>
      <c r="V95" s="7">
        <v>0.44372</v>
      </c>
      <c r="W95" s="7">
        <v>0.45</v>
      </c>
      <c r="X95" s="7">
        <v>0.45</v>
      </c>
      <c r="Y95" s="7">
        <v>0.45</v>
      </c>
      <c r="Z95" s="7">
        <v>0.45</v>
      </c>
      <c r="AA95" s="7">
        <v>0.45</v>
      </c>
      <c r="AB95" s="26">
        <f t="shared" si="72"/>
        <v>0.45</v>
      </c>
      <c r="AC95" s="26">
        <f t="shared" si="72"/>
        <v>0.45</v>
      </c>
      <c r="AD95" s="26">
        <f t="shared" si="72"/>
        <v>0.45</v>
      </c>
      <c r="AE95" s="26">
        <f t="shared" si="72"/>
        <v>0.45</v>
      </c>
      <c r="AF95" s="26">
        <f t="shared" si="72"/>
        <v>0.45</v>
      </c>
      <c r="AG95" s="26">
        <f t="shared" si="72"/>
        <v>0.45</v>
      </c>
      <c r="AH95" s="26">
        <f t="shared" si="72"/>
        <v>0</v>
      </c>
      <c r="AI95" s="26">
        <f t="shared" si="72"/>
        <v>0</v>
      </c>
      <c r="AJ95" s="26">
        <f t="shared" si="72"/>
        <v>0</v>
      </c>
      <c r="AK95" s="26">
        <f t="shared" si="72"/>
        <v>0</v>
      </c>
      <c r="AL95" s="26">
        <f t="shared" si="73"/>
        <v>0</v>
      </c>
      <c r="AM95" s="26">
        <f t="shared" si="73"/>
        <v>0</v>
      </c>
      <c r="AN95" s="26">
        <f t="shared" si="73"/>
        <v>0</v>
      </c>
      <c r="AO95" s="26">
        <f t="shared" si="73"/>
        <v>0</v>
      </c>
      <c r="AP95" s="26">
        <f t="shared" si="73"/>
        <v>0</v>
      </c>
      <c r="AQ95" s="26">
        <f t="shared" si="73"/>
        <v>0</v>
      </c>
      <c r="AR95" s="26">
        <f t="shared" si="73"/>
        <v>0</v>
      </c>
      <c r="AS95" s="26">
        <f t="shared" si="73"/>
        <v>0</v>
      </c>
      <c r="AT95" s="26">
        <f t="shared" si="73"/>
        <v>0</v>
      </c>
      <c r="AU95" s="26">
        <f t="shared" si="73"/>
        <v>0</v>
      </c>
      <c r="AV95" s="26">
        <f t="shared" si="74"/>
        <v>0</v>
      </c>
      <c r="AW95" s="26">
        <f t="shared" si="74"/>
        <v>0</v>
      </c>
      <c r="AX95" s="26">
        <f t="shared" si="74"/>
        <v>0</v>
      </c>
      <c r="AY95" s="26">
        <f t="shared" si="74"/>
        <v>0</v>
      </c>
      <c r="AZ95" s="26">
        <f t="shared" si="74"/>
        <v>0</v>
      </c>
      <c r="BA95" s="26">
        <f t="shared" si="74"/>
        <v>0</v>
      </c>
      <c r="BB95" s="26">
        <f t="shared" si="74"/>
        <v>0</v>
      </c>
      <c r="BC95" s="26">
        <f t="shared" si="74"/>
        <v>0</v>
      </c>
      <c r="BD95" s="26">
        <f t="shared" si="74"/>
        <v>0</v>
      </c>
      <c r="BE95" s="26">
        <f t="shared" si="74"/>
        <v>0</v>
      </c>
      <c r="BF95" s="26">
        <f t="shared" si="75"/>
        <v>0</v>
      </c>
      <c r="BG95" s="26">
        <f t="shared" si="75"/>
        <v>0</v>
      </c>
      <c r="BH95" s="26">
        <f t="shared" si="75"/>
        <v>0</v>
      </c>
      <c r="BI95" s="26">
        <f t="shared" si="75"/>
        <v>0</v>
      </c>
      <c r="BJ95" s="26">
        <f t="shared" si="75"/>
        <v>0</v>
      </c>
      <c r="BK95" s="26">
        <f t="shared" si="75"/>
        <v>0</v>
      </c>
      <c r="BL95" s="26">
        <f t="shared" si="75"/>
        <v>0</v>
      </c>
      <c r="BM95" s="26">
        <f t="shared" si="75"/>
        <v>0</v>
      </c>
      <c r="BN95" s="26">
        <f t="shared" si="75"/>
        <v>0</v>
      </c>
      <c r="BO95" s="26">
        <f t="shared" si="75"/>
        <v>0</v>
      </c>
      <c r="BP95" s="26">
        <f t="shared" si="76"/>
        <v>0</v>
      </c>
      <c r="BQ95" s="26">
        <f t="shared" si="76"/>
        <v>0</v>
      </c>
      <c r="BR95" s="26">
        <f t="shared" si="76"/>
        <v>0</v>
      </c>
      <c r="BS95" s="26">
        <f t="shared" si="76"/>
        <v>0</v>
      </c>
      <c r="BT95" s="26">
        <f t="shared" si="76"/>
        <v>0</v>
      </c>
      <c r="BU95" s="26">
        <f t="shared" si="76"/>
        <v>0</v>
      </c>
      <c r="BV95" s="26">
        <f t="shared" si="76"/>
        <v>0</v>
      </c>
      <c r="BW95" s="26">
        <f t="shared" si="76"/>
        <v>0</v>
      </c>
      <c r="BX95" s="26">
        <f t="shared" si="76"/>
        <v>0</v>
      </c>
      <c r="BY95" s="26">
        <f t="shared" si="76"/>
        <v>0</v>
      </c>
      <c r="BZ95" s="26">
        <f t="shared" si="77"/>
        <v>0</v>
      </c>
      <c r="CA95" s="26">
        <f t="shared" si="77"/>
        <v>0</v>
      </c>
      <c r="CB95" s="26">
        <f t="shared" si="77"/>
        <v>0</v>
      </c>
      <c r="CC95" s="26">
        <f t="shared" si="77"/>
        <v>0</v>
      </c>
      <c r="CD95" s="26">
        <f t="shared" si="77"/>
        <v>0</v>
      </c>
      <c r="CE95" s="26">
        <f t="shared" si="77"/>
        <v>0</v>
      </c>
      <c r="CF95" s="26">
        <f t="shared" si="77"/>
        <v>0</v>
      </c>
      <c r="CG95" s="26">
        <f t="shared" si="77"/>
        <v>0</v>
      </c>
      <c r="CH95" s="26">
        <f t="shared" si="77"/>
        <v>0</v>
      </c>
      <c r="CI95" s="26">
        <f t="shared" si="77"/>
        <v>0</v>
      </c>
      <c r="CJ95" s="26">
        <f t="shared" si="78"/>
        <v>0</v>
      </c>
      <c r="CK95" s="26">
        <f t="shared" si="78"/>
        <v>0</v>
      </c>
      <c r="CL95" s="26">
        <f t="shared" si="78"/>
        <v>0</v>
      </c>
      <c r="CM95" s="26">
        <f t="shared" si="78"/>
        <v>0</v>
      </c>
      <c r="CN95" s="26">
        <f t="shared" si="78"/>
        <v>0</v>
      </c>
      <c r="CO95" s="26">
        <f t="shared" si="78"/>
        <v>0</v>
      </c>
      <c r="CP95" s="26">
        <f t="shared" si="78"/>
        <v>0</v>
      </c>
      <c r="CQ95" s="26">
        <f t="shared" si="78"/>
        <v>0</v>
      </c>
      <c r="CR95" s="26">
        <f t="shared" si="78"/>
        <v>0</v>
      </c>
      <c r="CS95" s="26">
        <f t="shared" si="78"/>
        <v>0</v>
      </c>
      <c r="CT95" s="26">
        <f t="shared" si="79"/>
        <v>0</v>
      </c>
      <c r="CU95" s="26">
        <f t="shared" si="79"/>
        <v>0</v>
      </c>
      <c r="CV95" s="26">
        <f t="shared" si="79"/>
        <v>0</v>
      </c>
      <c r="CW95" s="26">
        <f t="shared" si="79"/>
        <v>0</v>
      </c>
      <c r="CX95" s="26">
        <f t="shared" si="79"/>
        <v>0</v>
      </c>
      <c r="CY95" s="26">
        <f t="shared" si="79"/>
        <v>0</v>
      </c>
      <c r="CZ95" s="26">
        <f t="shared" si="79"/>
        <v>0</v>
      </c>
      <c r="DA95" s="26">
        <f t="shared" si="79"/>
        <v>0</v>
      </c>
      <c r="DB95" s="26">
        <f t="shared" si="79"/>
        <v>0</v>
      </c>
      <c r="DC95" s="26">
        <f t="shared" si="79"/>
        <v>0</v>
      </c>
      <c r="DD95" s="26">
        <f t="shared" si="80"/>
        <v>0</v>
      </c>
      <c r="DE95" s="26">
        <f t="shared" si="80"/>
        <v>0</v>
      </c>
      <c r="DF95" s="26">
        <f t="shared" si="80"/>
        <v>0</v>
      </c>
      <c r="DG95" s="26">
        <f t="shared" si="80"/>
        <v>0</v>
      </c>
      <c r="DH95" s="26">
        <f t="shared" si="80"/>
        <v>0</v>
      </c>
      <c r="DI95" s="26">
        <f t="shared" si="80"/>
        <v>0</v>
      </c>
      <c r="DJ95" s="26">
        <f t="shared" si="80"/>
        <v>0</v>
      </c>
      <c r="DK95" s="26">
        <f t="shared" si="80"/>
        <v>0</v>
      </c>
      <c r="DL95" s="26">
        <f t="shared" si="80"/>
        <v>0</v>
      </c>
      <c r="DM95" s="26">
        <f t="shared" si="80"/>
        <v>0</v>
      </c>
      <c r="DN95" s="26">
        <f t="shared" si="80"/>
        <v>0</v>
      </c>
      <c r="DO95" s="26">
        <f t="shared" si="80"/>
        <v>0</v>
      </c>
      <c r="DP95" s="26">
        <f t="shared" si="80"/>
        <v>0</v>
      </c>
      <c r="DQ95" s="26">
        <f t="shared" si="80"/>
        <v>0</v>
      </c>
      <c r="DR95" s="26">
        <f t="shared" si="80"/>
        <v>0</v>
      </c>
    </row>
    <row r="96" spans="1:122" x14ac:dyDescent="0.2">
      <c r="A96" s="30">
        <v>90</v>
      </c>
      <c r="B96" s="27">
        <v>1.3980000000000001E-2</v>
      </c>
      <c r="C96" s="8">
        <v>6.584000000000001E-2</v>
      </c>
      <c r="D96" s="8">
        <v>0.13564999999999999</v>
      </c>
      <c r="E96" s="8">
        <v>0.14701</v>
      </c>
      <c r="F96" s="8">
        <v>0.15903</v>
      </c>
      <c r="G96" s="8">
        <v>0.17177000000000001</v>
      </c>
      <c r="H96" s="8">
        <v>0.18524000000000002</v>
      </c>
      <c r="I96" s="8">
        <v>0.20476</v>
      </c>
      <c r="J96" s="8">
        <v>0.23133999999999999</v>
      </c>
      <c r="K96" s="8">
        <v>0.25817000000000001</v>
      </c>
      <c r="L96" s="8">
        <v>0.28487000000000001</v>
      </c>
      <c r="M96" s="8">
        <v>0.31101999999999996</v>
      </c>
      <c r="N96" s="8">
        <v>0.33613999999999999</v>
      </c>
      <c r="O96" s="8">
        <v>0.35929</v>
      </c>
      <c r="P96" s="8">
        <v>0.38051999999999997</v>
      </c>
      <c r="Q96" s="8">
        <v>0.39826</v>
      </c>
      <c r="R96" s="8">
        <v>0.41064000000000001</v>
      </c>
      <c r="S96" s="8">
        <v>0.42238999999999999</v>
      </c>
      <c r="T96" s="8">
        <v>0.43343999999999999</v>
      </c>
      <c r="U96" s="8">
        <v>0.44372</v>
      </c>
      <c r="V96" s="8">
        <v>0.45</v>
      </c>
      <c r="W96" s="8">
        <v>0.45</v>
      </c>
      <c r="X96" s="8">
        <v>0.45</v>
      </c>
      <c r="Y96" s="8">
        <v>0.45</v>
      </c>
      <c r="Z96" s="7">
        <v>0.45</v>
      </c>
      <c r="AA96" s="7">
        <v>0.45</v>
      </c>
      <c r="AB96" s="26">
        <f t="shared" si="72"/>
        <v>0.45</v>
      </c>
      <c r="AC96" s="26">
        <f t="shared" si="72"/>
        <v>0.45</v>
      </c>
      <c r="AD96" s="26">
        <f t="shared" si="72"/>
        <v>0.45</v>
      </c>
      <c r="AE96" s="26">
        <f t="shared" si="72"/>
        <v>0.45</v>
      </c>
      <c r="AF96" s="26">
        <f t="shared" si="72"/>
        <v>0.45</v>
      </c>
      <c r="AG96" s="26">
        <f t="shared" si="72"/>
        <v>0</v>
      </c>
      <c r="AH96" s="26">
        <f t="shared" si="72"/>
        <v>0</v>
      </c>
      <c r="AI96" s="26">
        <f t="shared" si="72"/>
        <v>0</v>
      </c>
      <c r="AJ96" s="26">
        <f t="shared" si="72"/>
        <v>0</v>
      </c>
      <c r="AK96" s="26">
        <f t="shared" si="72"/>
        <v>0</v>
      </c>
      <c r="AL96" s="26">
        <f t="shared" si="73"/>
        <v>0</v>
      </c>
      <c r="AM96" s="26">
        <f t="shared" si="73"/>
        <v>0</v>
      </c>
      <c r="AN96" s="26">
        <f t="shared" si="73"/>
        <v>0</v>
      </c>
      <c r="AO96" s="26">
        <f t="shared" si="73"/>
        <v>0</v>
      </c>
      <c r="AP96" s="26">
        <f t="shared" si="73"/>
        <v>0</v>
      </c>
      <c r="AQ96" s="26">
        <f t="shared" si="73"/>
        <v>0</v>
      </c>
      <c r="AR96" s="26">
        <f t="shared" si="73"/>
        <v>0</v>
      </c>
      <c r="AS96" s="26">
        <f t="shared" si="73"/>
        <v>0</v>
      </c>
      <c r="AT96" s="26">
        <f t="shared" si="73"/>
        <v>0</v>
      </c>
      <c r="AU96" s="26">
        <f t="shared" si="73"/>
        <v>0</v>
      </c>
      <c r="AV96" s="26">
        <f t="shared" si="74"/>
        <v>0</v>
      </c>
      <c r="AW96" s="26">
        <f t="shared" si="74"/>
        <v>0</v>
      </c>
      <c r="AX96" s="26">
        <f t="shared" si="74"/>
        <v>0</v>
      </c>
      <c r="AY96" s="26">
        <f t="shared" si="74"/>
        <v>0</v>
      </c>
      <c r="AZ96" s="26">
        <f t="shared" si="74"/>
        <v>0</v>
      </c>
      <c r="BA96" s="26">
        <f t="shared" si="74"/>
        <v>0</v>
      </c>
      <c r="BB96" s="26">
        <f t="shared" si="74"/>
        <v>0</v>
      </c>
      <c r="BC96" s="26">
        <f t="shared" si="74"/>
        <v>0</v>
      </c>
      <c r="BD96" s="26">
        <f t="shared" si="74"/>
        <v>0</v>
      </c>
      <c r="BE96" s="26">
        <f t="shared" si="74"/>
        <v>0</v>
      </c>
      <c r="BF96" s="26">
        <f t="shared" si="75"/>
        <v>0</v>
      </c>
      <c r="BG96" s="26">
        <f t="shared" si="75"/>
        <v>0</v>
      </c>
      <c r="BH96" s="26">
        <f t="shared" si="75"/>
        <v>0</v>
      </c>
      <c r="BI96" s="26">
        <f t="shared" si="75"/>
        <v>0</v>
      </c>
      <c r="BJ96" s="26">
        <f t="shared" si="75"/>
        <v>0</v>
      </c>
      <c r="BK96" s="26">
        <f t="shared" si="75"/>
        <v>0</v>
      </c>
      <c r="BL96" s="26">
        <f t="shared" si="75"/>
        <v>0</v>
      </c>
      <c r="BM96" s="26">
        <f t="shared" si="75"/>
        <v>0</v>
      </c>
      <c r="BN96" s="26">
        <f t="shared" si="75"/>
        <v>0</v>
      </c>
      <c r="BO96" s="26">
        <f t="shared" si="75"/>
        <v>0</v>
      </c>
      <c r="BP96" s="26">
        <f t="shared" si="76"/>
        <v>0</v>
      </c>
      <c r="BQ96" s="26">
        <f t="shared" si="76"/>
        <v>0</v>
      </c>
      <c r="BR96" s="26">
        <f t="shared" si="76"/>
        <v>0</v>
      </c>
      <c r="BS96" s="26">
        <f t="shared" si="76"/>
        <v>0</v>
      </c>
      <c r="BT96" s="26">
        <f t="shared" si="76"/>
        <v>0</v>
      </c>
      <c r="BU96" s="26">
        <f t="shared" si="76"/>
        <v>0</v>
      </c>
      <c r="BV96" s="26">
        <f t="shared" si="76"/>
        <v>0</v>
      </c>
      <c r="BW96" s="26">
        <f t="shared" si="76"/>
        <v>0</v>
      </c>
      <c r="BX96" s="26">
        <f t="shared" si="76"/>
        <v>0</v>
      </c>
      <c r="BY96" s="26">
        <f t="shared" si="76"/>
        <v>0</v>
      </c>
      <c r="BZ96" s="26">
        <f t="shared" si="77"/>
        <v>0</v>
      </c>
      <c r="CA96" s="26">
        <f t="shared" si="77"/>
        <v>0</v>
      </c>
      <c r="CB96" s="26">
        <f t="shared" si="77"/>
        <v>0</v>
      </c>
      <c r="CC96" s="26">
        <f t="shared" si="77"/>
        <v>0</v>
      </c>
      <c r="CD96" s="26">
        <f t="shared" si="77"/>
        <v>0</v>
      </c>
      <c r="CE96" s="26">
        <f t="shared" si="77"/>
        <v>0</v>
      </c>
      <c r="CF96" s="26">
        <f t="shared" si="77"/>
        <v>0</v>
      </c>
      <c r="CG96" s="26">
        <f t="shared" si="77"/>
        <v>0</v>
      </c>
      <c r="CH96" s="26">
        <f t="shared" si="77"/>
        <v>0</v>
      </c>
      <c r="CI96" s="26">
        <f t="shared" si="77"/>
        <v>0</v>
      </c>
      <c r="CJ96" s="26">
        <f t="shared" si="78"/>
        <v>0</v>
      </c>
      <c r="CK96" s="26">
        <f t="shared" si="78"/>
        <v>0</v>
      </c>
      <c r="CL96" s="26">
        <f t="shared" si="78"/>
        <v>0</v>
      </c>
      <c r="CM96" s="26">
        <f t="shared" si="78"/>
        <v>0</v>
      </c>
      <c r="CN96" s="26">
        <f t="shared" si="78"/>
        <v>0</v>
      </c>
      <c r="CO96" s="26">
        <f t="shared" si="78"/>
        <v>0</v>
      </c>
      <c r="CP96" s="26">
        <f t="shared" si="78"/>
        <v>0</v>
      </c>
      <c r="CQ96" s="26">
        <f t="shared" si="78"/>
        <v>0</v>
      </c>
      <c r="CR96" s="26">
        <f t="shared" si="78"/>
        <v>0</v>
      </c>
      <c r="CS96" s="26">
        <f t="shared" si="78"/>
        <v>0</v>
      </c>
      <c r="CT96" s="26">
        <f t="shared" si="79"/>
        <v>0</v>
      </c>
      <c r="CU96" s="26">
        <f t="shared" si="79"/>
        <v>0</v>
      </c>
      <c r="CV96" s="26">
        <f t="shared" si="79"/>
        <v>0</v>
      </c>
      <c r="CW96" s="26">
        <f t="shared" si="79"/>
        <v>0</v>
      </c>
      <c r="CX96" s="26">
        <f t="shared" si="79"/>
        <v>0</v>
      </c>
      <c r="CY96" s="26">
        <f t="shared" si="79"/>
        <v>0</v>
      </c>
      <c r="CZ96" s="26">
        <f t="shared" si="79"/>
        <v>0</v>
      </c>
      <c r="DA96" s="26">
        <f t="shared" si="79"/>
        <v>0</v>
      </c>
      <c r="DB96" s="26">
        <f t="shared" si="79"/>
        <v>0</v>
      </c>
      <c r="DC96" s="26">
        <f t="shared" si="79"/>
        <v>0</v>
      </c>
      <c r="DD96" s="26">
        <f t="shared" si="80"/>
        <v>0</v>
      </c>
      <c r="DE96" s="26">
        <f t="shared" si="80"/>
        <v>0</v>
      </c>
      <c r="DF96" s="26">
        <f t="shared" si="80"/>
        <v>0</v>
      </c>
      <c r="DG96" s="26">
        <f t="shared" si="80"/>
        <v>0</v>
      </c>
      <c r="DH96" s="26">
        <f t="shared" si="80"/>
        <v>0</v>
      </c>
      <c r="DI96" s="26">
        <f t="shared" si="80"/>
        <v>0</v>
      </c>
      <c r="DJ96" s="26">
        <f t="shared" si="80"/>
        <v>0</v>
      </c>
      <c r="DK96" s="26">
        <f t="shared" si="80"/>
        <v>0</v>
      </c>
      <c r="DL96" s="26">
        <f t="shared" si="80"/>
        <v>0</v>
      </c>
      <c r="DM96" s="26">
        <f t="shared" si="80"/>
        <v>0</v>
      </c>
      <c r="DN96" s="26">
        <f t="shared" si="80"/>
        <v>0</v>
      </c>
      <c r="DO96" s="26">
        <f t="shared" si="80"/>
        <v>0</v>
      </c>
      <c r="DP96" s="26">
        <f t="shared" si="80"/>
        <v>0</v>
      </c>
      <c r="DQ96" s="26">
        <f t="shared" si="80"/>
        <v>0</v>
      </c>
      <c r="DR96" s="26">
        <f t="shared" si="80"/>
        <v>0</v>
      </c>
    </row>
    <row r="97" spans="1:122" x14ac:dyDescent="0.2">
      <c r="A97" s="18"/>
      <c r="B97" s="8"/>
      <c r="C97" s="8"/>
      <c r="D97" s="8"/>
      <c r="E97" s="8"/>
      <c r="F97" s="8"/>
      <c r="G97" s="8"/>
      <c r="H97" s="8"/>
      <c r="I97" s="8"/>
      <c r="J97" s="8"/>
      <c r="K97" s="8"/>
      <c r="L97" s="8"/>
      <c r="M97" s="8"/>
      <c r="N97" s="8"/>
      <c r="O97" s="8"/>
      <c r="P97" s="8"/>
      <c r="Q97" s="8"/>
      <c r="R97" s="8"/>
      <c r="S97" s="8"/>
      <c r="T97" s="8"/>
      <c r="U97" s="8"/>
      <c r="V97" s="8"/>
      <c r="W97" s="8"/>
      <c r="X97" s="8"/>
      <c r="Y97" s="8"/>
      <c r="Z97" s="7"/>
      <c r="AA97" s="7">
        <v>0.45</v>
      </c>
      <c r="AB97" s="16">
        <f t="shared" si="72"/>
        <v>0.45</v>
      </c>
      <c r="AC97" s="16">
        <f t="shared" si="72"/>
        <v>0.45</v>
      </c>
      <c r="AD97" s="16">
        <f t="shared" si="72"/>
        <v>0.45</v>
      </c>
      <c r="AE97" s="16">
        <f t="shared" si="72"/>
        <v>0.45</v>
      </c>
      <c r="AF97" s="16">
        <f t="shared" si="72"/>
        <v>0</v>
      </c>
      <c r="AG97" s="16">
        <f t="shared" si="72"/>
        <v>0</v>
      </c>
      <c r="AH97" s="16">
        <f t="shared" si="72"/>
        <v>0</v>
      </c>
      <c r="AI97" s="16">
        <f t="shared" si="72"/>
        <v>0</v>
      </c>
      <c r="AJ97" s="16">
        <f t="shared" si="72"/>
        <v>0</v>
      </c>
      <c r="AK97" s="16">
        <f t="shared" si="72"/>
        <v>0</v>
      </c>
      <c r="AL97" s="16">
        <f t="shared" si="73"/>
        <v>0</v>
      </c>
      <c r="AM97" s="16">
        <f t="shared" si="73"/>
        <v>0</v>
      </c>
      <c r="AN97" s="16">
        <f t="shared" si="73"/>
        <v>0</v>
      </c>
      <c r="AO97" s="16">
        <f t="shared" si="73"/>
        <v>0</v>
      </c>
      <c r="AP97" s="16">
        <f t="shared" si="73"/>
        <v>0</v>
      </c>
      <c r="AQ97" s="16">
        <f t="shared" si="73"/>
        <v>0</v>
      </c>
      <c r="AR97" s="16">
        <f t="shared" si="73"/>
        <v>0</v>
      </c>
      <c r="AS97" s="16">
        <f t="shared" si="73"/>
        <v>0</v>
      </c>
      <c r="AT97" s="16">
        <f t="shared" si="73"/>
        <v>0</v>
      </c>
      <c r="AU97" s="16">
        <f t="shared" si="73"/>
        <v>0</v>
      </c>
      <c r="AV97" s="16">
        <f t="shared" si="74"/>
        <v>0</v>
      </c>
      <c r="AW97" s="16">
        <f t="shared" si="74"/>
        <v>0</v>
      </c>
      <c r="AX97" s="16">
        <f t="shared" si="74"/>
        <v>0</v>
      </c>
      <c r="AY97" s="16">
        <f t="shared" si="74"/>
        <v>0</v>
      </c>
      <c r="AZ97" s="16">
        <f t="shared" si="74"/>
        <v>0</v>
      </c>
      <c r="BA97" s="16">
        <f t="shared" si="74"/>
        <v>0</v>
      </c>
      <c r="BB97" s="16">
        <f t="shared" si="74"/>
        <v>0</v>
      </c>
      <c r="BC97" s="16">
        <f t="shared" si="74"/>
        <v>0</v>
      </c>
      <c r="BD97" s="16">
        <f t="shared" si="74"/>
        <v>0</v>
      </c>
      <c r="BE97" s="16">
        <f t="shared" si="74"/>
        <v>0</v>
      </c>
      <c r="BF97" s="16">
        <f t="shared" si="75"/>
        <v>0</v>
      </c>
      <c r="BG97" s="16">
        <f t="shared" si="75"/>
        <v>0</v>
      </c>
      <c r="BH97" s="16">
        <f t="shared" si="75"/>
        <v>0</v>
      </c>
      <c r="BI97" s="16">
        <f t="shared" si="75"/>
        <v>0</v>
      </c>
      <c r="BJ97" s="16">
        <f t="shared" si="75"/>
        <v>0</v>
      </c>
      <c r="BK97" s="16">
        <f t="shared" si="75"/>
        <v>0</v>
      </c>
      <c r="BL97" s="16">
        <f t="shared" si="75"/>
        <v>0</v>
      </c>
      <c r="BM97" s="16">
        <f t="shared" si="75"/>
        <v>0</v>
      </c>
      <c r="BN97" s="16">
        <f t="shared" si="75"/>
        <v>0</v>
      </c>
      <c r="BO97" s="16">
        <f t="shared" si="75"/>
        <v>0</v>
      </c>
      <c r="BP97" s="16">
        <f t="shared" si="76"/>
        <v>0</v>
      </c>
      <c r="BQ97" s="16">
        <f t="shared" si="76"/>
        <v>0</v>
      </c>
      <c r="BR97" s="16">
        <f t="shared" si="76"/>
        <v>0</v>
      </c>
      <c r="BS97" s="16">
        <f t="shared" si="76"/>
        <v>0</v>
      </c>
      <c r="BT97" s="16">
        <f t="shared" si="76"/>
        <v>0</v>
      </c>
      <c r="BU97" s="16">
        <f t="shared" si="76"/>
        <v>0</v>
      </c>
      <c r="BV97" s="16">
        <f t="shared" si="76"/>
        <v>0</v>
      </c>
      <c r="BW97" s="16">
        <f t="shared" si="76"/>
        <v>0</v>
      </c>
      <c r="BX97" s="16">
        <f t="shared" si="76"/>
        <v>0</v>
      </c>
      <c r="BY97" s="16">
        <f t="shared" si="76"/>
        <v>0</v>
      </c>
      <c r="BZ97" s="16">
        <f t="shared" si="77"/>
        <v>0</v>
      </c>
      <c r="CA97" s="16">
        <f t="shared" si="77"/>
        <v>0</v>
      </c>
      <c r="CB97" s="16">
        <f t="shared" si="77"/>
        <v>0</v>
      </c>
      <c r="CC97" s="16">
        <f t="shared" si="77"/>
        <v>0</v>
      </c>
      <c r="CD97" s="16">
        <f t="shared" si="77"/>
        <v>0</v>
      </c>
      <c r="CE97" s="16">
        <f t="shared" si="77"/>
        <v>0</v>
      </c>
      <c r="CF97" s="16">
        <f t="shared" si="77"/>
        <v>0</v>
      </c>
      <c r="CG97" s="16">
        <f t="shared" si="77"/>
        <v>0</v>
      </c>
      <c r="CH97" s="16">
        <f t="shared" si="77"/>
        <v>0</v>
      </c>
      <c r="CI97" s="16">
        <f t="shared" si="77"/>
        <v>0</v>
      </c>
      <c r="CJ97" s="16">
        <f t="shared" si="78"/>
        <v>0</v>
      </c>
      <c r="CK97" s="16">
        <f t="shared" si="78"/>
        <v>0</v>
      </c>
      <c r="CL97" s="16">
        <f t="shared" si="78"/>
        <v>0</v>
      </c>
      <c r="CM97" s="16">
        <f t="shared" si="78"/>
        <v>0</v>
      </c>
      <c r="CN97" s="16">
        <f t="shared" si="78"/>
        <v>0</v>
      </c>
      <c r="CO97" s="16">
        <f t="shared" si="78"/>
        <v>0</v>
      </c>
      <c r="CP97" s="16">
        <f t="shared" si="78"/>
        <v>0</v>
      </c>
      <c r="CQ97" s="16">
        <f t="shared" si="78"/>
        <v>0</v>
      </c>
      <c r="CR97" s="16">
        <f t="shared" si="78"/>
        <v>0</v>
      </c>
      <c r="CS97" s="16">
        <f t="shared" si="78"/>
        <v>0</v>
      </c>
      <c r="CT97" s="16">
        <f t="shared" si="79"/>
        <v>0</v>
      </c>
      <c r="CU97" s="16">
        <f t="shared" si="79"/>
        <v>0</v>
      </c>
      <c r="CV97" s="16">
        <f t="shared" si="79"/>
        <v>0</v>
      </c>
      <c r="CW97" s="16">
        <f t="shared" si="79"/>
        <v>0</v>
      </c>
      <c r="CX97" s="16">
        <f t="shared" si="79"/>
        <v>0</v>
      </c>
      <c r="CY97" s="16">
        <f t="shared" si="79"/>
        <v>0</v>
      </c>
      <c r="CZ97" s="16">
        <f t="shared" si="79"/>
        <v>0</v>
      </c>
      <c r="DA97" s="16">
        <f t="shared" si="79"/>
        <v>0</v>
      </c>
      <c r="DB97" s="16">
        <f t="shared" si="79"/>
        <v>0</v>
      </c>
      <c r="DC97" s="16">
        <f t="shared" si="79"/>
        <v>0</v>
      </c>
      <c r="DD97" s="16">
        <f t="shared" si="80"/>
        <v>0</v>
      </c>
      <c r="DE97" s="16">
        <f t="shared" si="80"/>
        <v>0</v>
      </c>
      <c r="DF97" s="16">
        <f t="shared" si="80"/>
        <v>0</v>
      </c>
      <c r="DG97" s="16">
        <f t="shared" si="80"/>
        <v>0</v>
      </c>
      <c r="DH97" s="16">
        <f t="shared" si="80"/>
        <v>0</v>
      </c>
      <c r="DI97" s="16">
        <f t="shared" si="80"/>
        <v>0</v>
      </c>
      <c r="DJ97" s="16">
        <f t="shared" si="80"/>
        <v>0</v>
      </c>
      <c r="DK97" s="16">
        <f t="shared" si="80"/>
        <v>0</v>
      </c>
      <c r="DL97" s="16">
        <f t="shared" si="80"/>
        <v>0</v>
      </c>
      <c r="DM97" s="16">
        <f t="shared" si="80"/>
        <v>0</v>
      </c>
      <c r="DN97" s="16">
        <f t="shared" si="80"/>
        <v>0</v>
      </c>
      <c r="DO97" s="16">
        <f t="shared" si="80"/>
        <v>0</v>
      </c>
      <c r="DP97" s="16">
        <f t="shared" si="80"/>
        <v>0</v>
      </c>
      <c r="DQ97" s="16">
        <f t="shared" si="80"/>
        <v>0</v>
      </c>
      <c r="DR97" s="16">
        <f t="shared" si="80"/>
        <v>0</v>
      </c>
    </row>
    <row r="98" spans="1:122" x14ac:dyDescent="0.2">
      <c r="A98" s="18"/>
      <c r="B98" s="8"/>
      <c r="C98" s="8"/>
      <c r="D98" s="8"/>
      <c r="E98" s="8"/>
      <c r="F98" s="8"/>
      <c r="G98" s="8"/>
      <c r="H98" s="8"/>
      <c r="I98" s="8"/>
      <c r="J98" s="8"/>
      <c r="K98" s="8"/>
      <c r="L98" s="8"/>
      <c r="M98" s="8"/>
      <c r="N98" s="8"/>
      <c r="O98" s="8"/>
      <c r="P98" s="8"/>
      <c r="Q98" s="8"/>
      <c r="R98" s="8"/>
      <c r="S98" s="8"/>
      <c r="T98" s="8"/>
      <c r="U98" s="8"/>
      <c r="V98" s="8"/>
      <c r="W98" s="8"/>
      <c r="X98" s="8"/>
      <c r="Y98" s="8"/>
      <c r="Z98" s="7"/>
      <c r="AA98" s="7">
        <v>0.45</v>
      </c>
      <c r="AB98" s="16">
        <f t="shared" si="72"/>
        <v>0.45</v>
      </c>
      <c r="AC98" s="16">
        <f t="shared" si="72"/>
        <v>0.45</v>
      </c>
      <c r="AD98" s="16">
        <f t="shared" si="72"/>
        <v>0.45</v>
      </c>
      <c r="AE98" s="16">
        <f t="shared" si="72"/>
        <v>0</v>
      </c>
      <c r="AF98" s="16">
        <f t="shared" si="72"/>
        <v>0</v>
      </c>
      <c r="AG98" s="16">
        <f t="shared" si="72"/>
        <v>0</v>
      </c>
      <c r="AH98" s="16">
        <f t="shared" si="72"/>
        <v>0</v>
      </c>
      <c r="AI98" s="16">
        <f t="shared" si="72"/>
        <v>0</v>
      </c>
      <c r="AJ98" s="16">
        <f t="shared" si="72"/>
        <v>0</v>
      </c>
      <c r="AK98" s="16">
        <f t="shared" si="72"/>
        <v>0</v>
      </c>
      <c r="AL98" s="16">
        <f t="shared" si="73"/>
        <v>0</v>
      </c>
      <c r="AM98" s="16">
        <f t="shared" si="73"/>
        <v>0</v>
      </c>
      <c r="AN98" s="16">
        <f t="shared" si="73"/>
        <v>0</v>
      </c>
      <c r="AO98" s="16">
        <f t="shared" si="73"/>
        <v>0</v>
      </c>
      <c r="AP98" s="16">
        <f t="shared" si="73"/>
        <v>0</v>
      </c>
      <c r="AQ98" s="16">
        <f t="shared" si="73"/>
        <v>0</v>
      </c>
      <c r="AR98" s="16">
        <f t="shared" si="73"/>
        <v>0</v>
      </c>
      <c r="AS98" s="16">
        <f t="shared" si="73"/>
        <v>0</v>
      </c>
      <c r="AT98" s="16">
        <f t="shared" si="73"/>
        <v>0</v>
      </c>
      <c r="AU98" s="16">
        <f t="shared" si="73"/>
        <v>0</v>
      </c>
      <c r="AV98" s="16">
        <f t="shared" si="74"/>
        <v>0</v>
      </c>
      <c r="AW98" s="16">
        <f t="shared" si="74"/>
        <v>0</v>
      </c>
      <c r="AX98" s="16">
        <f t="shared" si="74"/>
        <v>0</v>
      </c>
      <c r="AY98" s="16">
        <f t="shared" si="74"/>
        <v>0</v>
      </c>
      <c r="AZ98" s="16">
        <f t="shared" si="74"/>
        <v>0</v>
      </c>
      <c r="BA98" s="16">
        <f t="shared" si="74"/>
        <v>0</v>
      </c>
      <c r="BB98" s="16">
        <f t="shared" si="74"/>
        <v>0</v>
      </c>
      <c r="BC98" s="16">
        <f t="shared" si="74"/>
        <v>0</v>
      </c>
      <c r="BD98" s="16">
        <f t="shared" si="74"/>
        <v>0</v>
      </c>
      <c r="BE98" s="16">
        <f t="shared" si="74"/>
        <v>0</v>
      </c>
      <c r="BF98" s="16">
        <f t="shared" si="75"/>
        <v>0</v>
      </c>
      <c r="BG98" s="16">
        <f t="shared" si="75"/>
        <v>0</v>
      </c>
      <c r="BH98" s="16">
        <f t="shared" si="75"/>
        <v>0</v>
      </c>
      <c r="BI98" s="16">
        <f t="shared" si="75"/>
        <v>0</v>
      </c>
      <c r="BJ98" s="16">
        <f t="shared" si="75"/>
        <v>0</v>
      </c>
      <c r="BK98" s="16">
        <f t="shared" si="75"/>
        <v>0</v>
      </c>
      <c r="BL98" s="16">
        <f t="shared" si="75"/>
        <v>0</v>
      </c>
      <c r="BM98" s="16">
        <f t="shared" si="75"/>
        <v>0</v>
      </c>
      <c r="BN98" s="16">
        <f t="shared" si="75"/>
        <v>0</v>
      </c>
      <c r="BO98" s="16">
        <f t="shared" si="75"/>
        <v>0</v>
      </c>
      <c r="BP98" s="16">
        <f t="shared" si="76"/>
        <v>0</v>
      </c>
      <c r="BQ98" s="16">
        <f t="shared" si="76"/>
        <v>0</v>
      </c>
      <c r="BR98" s="16">
        <f t="shared" si="76"/>
        <v>0</v>
      </c>
      <c r="BS98" s="16">
        <f t="shared" si="76"/>
        <v>0</v>
      </c>
      <c r="BT98" s="16">
        <f t="shared" si="76"/>
        <v>0</v>
      </c>
      <c r="BU98" s="16">
        <f t="shared" si="76"/>
        <v>0</v>
      </c>
      <c r="BV98" s="16">
        <f t="shared" si="76"/>
        <v>0</v>
      </c>
      <c r="BW98" s="16">
        <f t="shared" si="76"/>
        <v>0</v>
      </c>
      <c r="BX98" s="16">
        <f t="shared" si="76"/>
        <v>0</v>
      </c>
      <c r="BY98" s="16">
        <f t="shared" si="76"/>
        <v>0</v>
      </c>
      <c r="BZ98" s="16">
        <f t="shared" si="77"/>
        <v>0</v>
      </c>
      <c r="CA98" s="16">
        <f t="shared" si="77"/>
        <v>0</v>
      </c>
      <c r="CB98" s="16">
        <f t="shared" si="77"/>
        <v>0</v>
      </c>
      <c r="CC98" s="16">
        <f t="shared" si="77"/>
        <v>0</v>
      </c>
      <c r="CD98" s="16">
        <f t="shared" si="77"/>
        <v>0</v>
      </c>
      <c r="CE98" s="16">
        <f t="shared" si="77"/>
        <v>0</v>
      </c>
      <c r="CF98" s="16">
        <f t="shared" si="77"/>
        <v>0</v>
      </c>
      <c r="CG98" s="16">
        <f t="shared" si="77"/>
        <v>0</v>
      </c>
      <c r="CH98" s="16">
        <f t="shared" si="77"/>
        <v>0</v>
      </c>
      <c r="CI98" s="16">
        <f t="shared" si="77"/>
        <v>0</v>
      </c>
      <c r="CJ98" s="16">
        <f t="shared" si="78"/>
        <v>0</v>
      </c>
      <c r="CK98" s="16">
        <f t="shared" si="78"/>
        <v>0</v>
      </c>
      <c r="CL98" s="16">
        <f t="shared" si="78"/>
        <v>0</v>
      </c>
      <c r="CM98" s="16">
        <f t="shared" si="78"/>
        <v>0</v>
      </c>
      <c r="CN98" s="16">
        <f t="shared" si="78"/>
        <v>0</v>
      </c>
      <c r="CO98" s="16">
        <f t="shared" si="78"/>
        <v>0</v>
      </c>
      <c r="CP98" s="16">
        <f t="shared" si="78"/>
        <v>0</v>
      </c>
      <c r="CQ98" s="16">
        <f t="shared" si="78"/>
        <v>0</v>
      </c>
      <c r="CR98" s="16">
        <f t="shared" si="78"/>
        <v>0</v>
      </c>
      <c r="CS98" s="16">
        <f t="shared" si="78"/>
        <v>0</v>
      </c>
      <c r="CT98" s="16">
        <f t="shared" si="79"/>
        <v>0</v>
      </c>
      <c r="CU98" s="16">
        <f t="shared" si="79"/>
        <v>0</v>
      </c>
      <c r="CV98" s="16">
        <f t="shared" si="79"/>
        <v>0</v>
      </c>
      <c r="CW98" s="16">
        <f t="shared" si="79"/>
        <v>0</v>
      </c>
      <c r="CX98" s="16">
        <f t="shared" si="79"/>
        <v>0</v>
      </c>
      <c r="CY98" s="16">
        <f t="shared" si="79"/>
        <v>0</v>
      </c>
      <c r="CZ98" s="16">
        <f t="shared" si="79"/>
        <v>0</v>
      </c>
      <c r="DA98" s="16">
        <f t="shared" si="79"/>
        <v>0</v>
      </c>
      <c r="DB98" s="16">
        <f t="shared" si="79"/>
        <v>0</v>
      </c>
      <c r="DC98" s="16">
        <f t="shared" si="79"/>
        <v>0</v>
      </c>
      <c r="DD98" s="16">
        <f t="shared" si="80"/>
        <v>0</v>
      </c>
      <c r="DE98" s="16">
        <f t="shared" si="80"/>
        <v>0</v>
      </c>
      <c r="DF98" s="16">
        <f t="shared" si="80"/>
        <v>0</v>
      </c>
      <c r="DG98" s="16">
        <f t="shared" si="80"/>
        <v>0</v>
      </c>
      <c r="DH98" s="16">
        <f t="shared" si="80"/>
        <v>0</v>
      </c>
      <c r="DI98" s="16">
        <f t="shared" si="80"/>
        <v>0</v>
      </c>
      <c r="DJ98" s="16">
        <f t="shared" si="80"/>
        <v>0</v>
      </c>
      <c r="DK98" s="16">
        <f t="shared" si="80"/>
        <v>0</v>
      </c>
      <c r="DL98" s="16">
        <f t="shared" si="80"/>
        <v>0</v>
      </c>
      <c r="DM98" s="16">
        <f t="shared" si="80"/>
        <v>0</v>
      </c>
      <c r="DN98" s="16">
        <f t="shared" si="80"/>
        <v>0</v>
      </c>
      <c r="DO98" s="16">
        <f t="shared" si="80"/>
        <v>0</v>
      </c>
      <c r="DP98" s="16">
        <f t="shared" si="80"/>
        <v>0</v>
      </c>
      <c r="DQ98" s="16">
        <f t="shared" si="80"/>
        <v>0</v>
      </c>
      <c r="DR98" s="16">
        <f t="shared" si="80"/>
        <v>0</v>
      </c>
    </row>
    <row r="99" spans="1:122" x14ac:dyDescent="0.2">
      <c r="A99" s="18"/>
      <c r="B99" s="8"/>
      <c r="C99" s="8"/>
      <c r="D99" s="8"/>
      <c r="E99" s="8"/>
      <c r="F99" s="8"/>
      <c r="G99" s="8"/>
      <c r="H99" s="8"/>
      <c r="I99" s="8"/>
      <c r="J99" s="8"/>
      <c r="K99" s="8"/>
      <c r="L99" s="8"/>
      <c r="M99" s="8"/>
      <c r="N99" s="8"/>
      <c r="O99" s="8"/>
      <c r="P99" s="8"/>
      <c r="Q99" s="8"/>
      <c r="R99" s="8"/>
      <c r="S99" s="8"/>
      <c r="T99" s="8"/>
      <c r="U99" s="8"/>
      <c r="V99" s="8"/>
      <c r="W99" s="8"/>
      <c r="X99" s="8"/>
      <c r="Y99" s="8"/>
      <c r="Z99" s="7"/>
      <c r="AA99" s="7">
        <v>0.45</v>
      </c>
      <c r="AB99" s="16">
        <f t="shared" si="72"/>
        <v>0.45</v>
      </c>
      <c r="AC99" s="16">
        <f t="shared" si="72"/>
        <v>0.45</v>
      </c>
      <c r="AD99" s="16">
        <f t="shared" si="72"/>
        <v>0</v>
      </c>
      <c r="AE99" s="16">
        <f t="shared" si="72"/>
        <v>0</v>
      </c>
      <c r="AF99" s="16">
        <f t="shared" si="72"/>
        <v>0</v>
      </c>
      <c r="AG99" s="16">
        <f t="shared" si="72"/>
        <v>0</v>
      </c>
      <c r="AH99" s="16">
        <f t="shared" si="72"/>
        <v>0</v>
      </c>
      <c r="AI99" s="16">
        <f t="shared" si="72"/>
        <v>0</v>
      </c>
      <c r="AJ99" s="16">
        <f t="shared" si="72"/>
        <v>0</v>
      </c>
      <c r="AK99" s="16">
        <f t="shared" si="72"/>
        <v>0</v>
      </c>
      <c r="AL99" s="16">
        <f t="shared" si="73"/>
        <v>0</v>
      </c>
      <c r="AM99" s="16">
        <f t="shared" si="73"/>
        <v>0</v>
      </c>
      <c r="AN99" s="16">
        <f t="shared" si="73"/>
        <v>0</v>
      </c>
      <c r="AO99" s="16">
        <f t="shared" si="73"/>
        <v>0</v>
      </c>
      <c r="AP99" s="16">
        <f t="shared" si="73"/>
        <v>0</v>
      </c>
      <c r="AQ99" s="16">
        <f t="shared" si="73"/>
        <v>0</v>
      </c>
      <c r="AR99" s="16">
        <f t="shared" si="73"/>
        <v>0</v>
      </c>
      <c r="AS99" s="16">
        <f t="shared" si="73"/>
        <v>0</v>
      </c>
      <c r="AT99" s="16">
        <f t="shared" si="73"/>
        <v>0</v>
      </c>
      <c r="AU99" s="16">
        <f t="shared" si="73"/>
        <v>0</v>
      </c>
      <c r="AV99" s="16">
        <f t="shared" si="74"/>
        <v>0</v>
      </c>
      <c r="AW99" s="16">
        <f t="shared" si="74"/>
        <v>0</v>
      </c>
      <c r="AX99" s="16">
        <f t="shared" si="74"/>
        <v>0</v>
      </c>
      <c r="AY99" s="16">
        <f t="shared" si="74"/>
        <v>0</v>
      </c>
      <c r="AZ99" s="16">
        <f t="shared" si="74"/>
        <v>0</v>
      </c>
      <c r="BA99" s="16">
        <f t="shared" si="74"/>
        <v>0</v>
      </c>
      <c r="BB99" s="16">
        <f t="shared" si="74"/>
        <v>0</v>
      </c>
      <c r="BC99" s="16">
        <f t="shared" si="74"/>
        <v>0</v>
      </c>
      <c r="BD99" s="16">
        <f t="shared" si="74"/>
        <v>0</v>
      </c>
      <c r="BE99" s="16">
        <f t="shared" si="74"/>
        <v>0</v>
      </c>
      <c r="BF99" s="16">
        <f t="shared" si="75"/>
        <v>0</v>
      </c>
      <c r="BG99" s="16">
        <f t="shared" si="75"/>
        <v>0</v>
      </c>
      <c r="BH99" s="16">
        <f t="shared" si="75"/>
        <v>0</v>
      </c>
      <c r="BI99" s="16">
        <f t="shared" si="75"/>
        <v>0</v>
      </c>
      <c r="BJ99" s="16">
        <f t="shared" si="75"/>
        <v>0</v>
      </c>
      <c r="BK99" s="16">
        <f t="shared" si="75"/>
        <v>0</v>
      </c>
      <c r="BL99" s="16">
        <f t="shared" si="75"/>
        <v>0</v>
      </c>
      <c r="BM99" s="16">
        <f t="shared" si="75"/>
        <v>0</v>
      </c>
      <c r="BN99" s="16">
        <f t="shared" si="75"/>
        <v>0</v>
      </c>
      <c r="BO99" s="16">
        <f t="shared" si="75"/>
        <v>0</v>
      </c>
      <c r="BP99" s="16">
        <f t="shared" si="76"/>
        <v>0</v>
      </c>
      <c r="BQ99" s="16">
        <f t="shared" si="76"/>
        <v>0</v>
      </c>
      <c r="BR99" s="16">
        <f t="shared" si="76"/>
        <v>0</v>
      </c>
      <c r="BS99" s="16">
        <f t="shared" si="76"/>
        <v>0</v>
      </c>
      <c r="BT99" s="16">
        <f t="shared" si="76"/>
        <v>0</v>
      </c>
      <c r="BU99" s="16">
        <f t="shared" si="76"/>
        <v>0</v>
      </c>
      <c r="BV99" s="16">
        <f t="shared" si="76"/>
        <v>0</v>
      </c>
      <c r="BW99" s="16">
        <f t="shared" si="76"/>
        <v>0</v>
      </c>
      <c r="BX99" s="16">
        <f t="shared" si="76"/>
        <v>0</v>
      </c>
      <c r="BY99" s="16">
        <f t="shared" si="76"/>
        <v>0</v>
      </c>
      <c r="BZ99" s="16">
        <f t="shared" si="77"/>
        <v>0</v>
      </c>
      <c r="CA99" s="16">
        <f t="shared" si="77"/>
        <v>0</v>
      </c>
      <c r="CB99" s="16">
        <f t="shared" si="77"/>
        <v>0</v>
      </c>
      <c r="CC99" s="16">
        <f t="shared" si="77"/>
        <v>0</v>
      </c>
      <c r="CD99" s="16">
        <f t="shared" si="77"/>
        <v>0</v>
      </c>
      <c r="CE99" s="16">
        <f t="shared" si="77"/>
        <v>0</v>
      </c>
      <c r="CF99" s="16">
        <f t="shared" si="77"/>
        <v>0</v>
      </c>
      <c r="CG99" s="16">
        <f t="shared" si="77"/>
        <v>0</v>
      </c>
      <c r="CH99" s="16">
        <f t="shared" si="77"/>
        <v>0</v>
      </c>
      <c r="CI99" s="16">
        <f t="shared" si="77"/>
        <v>0</v>
      </c>
      <c r="CJ99" s="16">
        <f t="shared" si="78"/>
        <v>0</v>
      </c>
      <c r="CK99" s="16">
        <f t="shared" si="78"/>
        <v>0</v>
      </c>
      <c r="CL99" s="16">
        <f t="shared" si="78"/>
        <v>0</v>
      </c>
      <c r="CM99" s="16">
        <f t="shared" si="78"/>
        <v>0</v>
      </c>
      <c r="CN99" s="16">
        <f t="shared" si="78"/>
        <v>0</v>
      </c>
      <c r="CO99" s="16">
        <f t="shared" si="78"/>
        <v>0</v>
      </c>
      <c r="CP99" s="16">
        <f t="shared" si="78"/>
        <v>0</v>
      </c>
      <c r="CQ99" s="16">
        <f t="shared" si="78"/>
        <v>0</v>
      </c>
      <c r="CR99" s="16">
        <f t="shared" si="78"/>
        <v>0</v>
      </c>
      <c r="CS99" s="16">
        <f t="shared" si="78"/>
        <v>0</v>
      </c>
      <c r="CT99" s="16">
        <f t="shared" si="79"/>
        <v>0</v>
      </c>
      <c r="CU99" s="16">
        <f t="shared" si="79"/>
        <v>0</v>
      </c>
      <c r="CV99" s="16">
        <f t="shared" si="79"/>
        <v>0</v>
      </c>
      <c r="CW99" s="16">
        <f t="shared" si="79"/>
        <v>0</v>
      </c>
      <c r="CX99" s="16">
        <f t="shared" si="79"/>
        <v>0</v>
      </c>
      <c r="CY99" s="16">
        <f t="shared" si="79"/>
        <v>0</v>
      </c>
      <c r="CZ99" s="16">
        <f t="shared" si="79"/>
        <v>0</v>
      </c>
      <c r="DA99" s="16">
        <f t="shared" si="79"/>
        <v>0</v>
      </c>
      <c r="DB99" s="16">
        <f t="shared" si="79"/>
        <v>0</v>
      </c>
      <c r="DC99" s="16">
        <f t="shared" si="79"/>
        <v>0</v>
      </c>
      <c r="DD99" s="16">
        <f t="shared" si="80"/>
        <v>0</v>
      </c>
      <c r="DE99" s="16">
        <f t="shared" si="80"/>
        <v>0</v>
      </c>
      <c r="DF99" s="16">
        <f t="shared" si="80"/>
        <v>0</v>
      </c>
      <c r="DG99" s="16">
        <f t="shared" si="80"/>
        <v>0</v>
      </c>
      <c r="DH99" s="16">
        <f t="shared" si="80"/>
        <v>0</v>
      </c>
      <c r="DI99" s="16">
        <f t="shared" si="80"/>
        <v>0</v>
      </c>
      <c r="DJ99" s="16">
        <f t="shared" si="80"/>
        <v>0</v>
      </c>
      <c r="DK99" s="16">
        <f t="shared" si="80"/>
        <v>0</v>
      </c>
      <c r="DL99" s="16">
        <f t="shared" si="80"/>
        <v>0</v>
      </c>
      <c r="DM99" s="16">
        <f t="shared" si="80"/>
        <v>0</v>
      </c>
      <c r="DN99" s="16">
        <f t="shared" si="80"/>
        <v>0</v>
      </c>
      <c r="DO99" s="16">
        <f t="shared" si="80"/>
        <v>0</v>
      </c>
      <c r="DP99" s="16">
        <f t="shared" si="80"/>
        <v>0</v>
      </c>
      <c r="DQ99" s="16">
        <f t="shared" si="80"/>
        <v>0</v>
      </c>
      <c r="DR99" s="16">
        <f t="shared" si="80"/>
        <v>0</v>
      </c>
    </row>
    <row r="100" spans="1:122" x14ac:dyDescent="0.2">
      <c r="A100" s="18"/>
      <c r="B100" s="8"/>
      <c r="C100" s="8"/>
      <c r="D100" s="8"/>
      <c r="E100" s="8"/>
      <c r="F100" s="8"/>
      <c r="G100" s="8"/>
      <c r="H100" s="8"/>
      <c r="I100" s="8"/>
      <c r="J100" s="8"/>
      <c r="K100" s="8"/>
      <c r="L100" s="8"/>
      <c r="M100" s="8"/>
      <c r="N100" s="8"/>
      <c r="O100" s="8"/>
      <c r="P100" s="8"/>
      <c r="Q100" s="8"/>
      <c r="R100" s="8"/>
      <c r="S100" s="8"/>
      <c r="T100" s="8"/>
      <c r="U100" s="8"/>
      <c r="V100" s="8"/>
      <c r="W100" s="8"/>
      <c r="X100" s="8"/>
      <c r="Y100" s="8"/>
      <c r="Z100" s="7"/>
      <c r="AA100" s="7">
        <v>0.45</v>
      </c>
      <c r="AB100" s="16">
        <f t="shared" si="72"/>
        <v>0.45</v>
      </c>
      <c r="AC100" s="16">
        <f t="shared" si="72"/>
        <v>0</v>
      </c>
      <c r="AD100" s="16">
        <f t="shared" si="72"/>
        <v>0</v>
      </c>
      <c r="AE100" s="16">
        <f t="shared" si="72"/>
        <v>0</v>
      </c>
      <c r="AF100" s="16">
        <f t="shared" si="72"/>
        <v>0</v>
      </c>
      <c r="AG100" s="16">
        <f t="shared" si="72"/>
        <v>0</v>
      </c>
      <c r="AH100" s="16">
        <f t="shared" si="72"/>
        <v>0</v>
      </c>
      <c r="AI100" s="16">
        <f t="shared" si="72"/>
        <v>0</v>
      </c>
      <c r="AJ100" s="16">
        <f t="shared" si="72"/>
        <v>0</v>
      </c>
      <c r="AK100" s="16">
        <f t="shared" si="72"/>
        <v>0</v>
      </c>
      <c r="AL100" s="16">
        <f t="shared" si="73"/>
        <v>0</v>
      </c>
      <c r="AM100" s="16">
        <f t="shared" si="73"/>
        <v>0</v>
      </c>
      <c r="AN100" s="16">
        <f t="shared" si="73"/>
        <v>0</v>
      </c>
      <c r="AO100" s="16">
        <f t="shared" si="73"/>
        <v>0</v>
      </c>
      <c r="AP100" s="16">
        <f t="shared" si="73"/>
        <v>0</v>
      </c>
      <c r="AQ100" s="16">
        <f t="shared" si="73"/>
        <v>0</v>
      </c>
      <c r="AR100" s="16">
        <f t="shared" si="73"/>
        <v>0</v>
      </c>
      <c r="AS100" s="16">
        <f t="shared" si="73"/>
        <v>0</v>
      </c>
      <c r="AT100" s="16">
        <f t="shared" si="73"/>
        <v>0</v>
      </c>
      <c r="AU100" s="16">
        <f t="shared" si="73"/>
        <v>0</v>
      </c>
      <c r="AV100" s="16">
        <f t="shared" si="74"/>
        <v>0</v>
      </c>
      <c r="AW100" s="16">
        <f t="shared" si="74"/>
        <v>0</v>
      </c>
      <c r="AX100" s="16">
        <f t="shared" si="74"/>
        <v>0</v>
      </c>
      <c r="AY100" s="16">
        <f t="shared" si="74"/>
        <v>0</v>
      </c>
      <c r="AZ100" s="16">
        <f t="shared" si="74"/>
        <v>0</v>
      </c>
      <c r="BA100" s="16">
        <f t="shared" si="74"/>
        <v>0</v>
      </c>
      <c r="BB100" s="16">
        <f t="shared" si="74"/>
        <v>0</v>
      </c>
      <c r="BC100" s="16">
        <f t="shared" si="74"/>
        <v>0</v>
      </c>
      <c r="BD100" s="16">
        <f t="shared" si="74"/>
        <v>0</v>
      </c>
      <c r="BE100" s="16">
        <f t="shared" si="74"/>
        <v>0</v>
      </c>
      <c r="BF100" s="16">
        <f t="shared" si="75"/>
        <v>0</v>
      </c>
      <c r="BG100" s="16">
        <f t="shared" si="75"/>
        <v>0</v>
      </c>
      <c r="BH100" s="16">
        <f t="shared" si="75"/>
        <v>0</v>
      </c>
      <c r="BI100" s="16">
        <f t="shared" si="75"/>
        <v>0</v>
      </c>
      <c r="BJ100" s="16">
        <f t="shared" si="75"/>
        <v>0</v>
      </c>
      <c r="BK100" s="16">
        <f t="shared" si="75"/>
        <v>0</v>
      </c>
      <c r="BL100" s="16">
        <f t="shared" si="75"/>
        <v>0</v>
      </c>
      <c r="BM100" s="16">
        <f t="shared" si="75"/>
        <v>0</v>
      </c>
      <c r="BN100" s="16">
        <f t="shared" si="75"/>
        <v>0</v>
      </c>
      <c r="BO100" s="16">
        <f t="shared" si="75"/>
        <v>0</v>
      </c>
      <c r="BP100" s="16">
        <f t="shared" si="76"/>
        <v>0</v>
      </c>
      <c r="BQ100" s="16">
        <f t="shared" si="76"/>
        <v>0</v>
      </c>
      <c r="BR100" s="16">
        <f t="shared" si="76"/>
        <v>0</v>
      </c>
      <c r="BS100" s="16">
        <f t="shared" si="76"/>
        <v>0</v>
      </c>
      <c r="BT100" s="16">
        <f t="shared" si="76"/>
        <v>0</v>
      </c>
      <c r="BU100" s="16">
        <f t="shared" si="76"/>
        <v>0</v>
      </c>
      <c r="BV100" s="16">
        <f t="shared" si="76"/>
        <v>0</v>
      </c>
      <c r="BW100" s="16">
        <f t="shared" si="76"/>
        <v>0</v>
      </c>
      <c r="BX100" s="16">
        <f t="shared" si="76"/>
        <v>0</v>
      </c>
      <c r="BY100" s="16">
        <f t="shared" si="76"/>
        <v>0</v>
      </c>
      <c r="BZ100" s="16">
        <f t="shared" si="77"/>
        <v>0</v>
      </c>
      <c r="CA100" s="16">
        <f t="shared" si="77"/>
        <v>0</v>
      </c>
      <c r="CB100" s="16">
        <f t="shared" si="77"/>
        <v>0</v>
      </c>
      <c r="CC100" s="16">
        <f t="shared" si="77"/>
        <v>0</v>
      </c>
      <c r="CD100" s="16">
        <f t="shared" si="77"/>
        <v>0</v>
      </c>
      <c r="CE100" s="16">
        <f t="shared" si="77"/>
        <v>0</v>
      </c>
      <c r="CF100" s="16">
        <f t="shared" si="77"/>
        <v>0</v>
      </c>
      <c r="CG100" s="16">
        <f t="shared" si="77"/>
        <v>0</v>
      </c>
      <c r="CH100" s="16">
        <f t="shared" si="77"/>
        <v>0</v>
      </c>
      <c r="CI100" s="16">
        <f t="shared" si="77"/>
        <v>0</v>
      </c>
      <c r="CJ100" s="16">
        <f t="shared" si="78"/>
        <v>0</v>
      </c>
      <c r="CK100" s="16">
        <f t="shared" si="78"/>
        <v>0</v>
      </c>
      <c r="CL100" s="16">
        <f t="shared" si="78"/>
        <v>0</v>
      </c>
      <c r="CM100" s="16">
        <f t="shared" si="78"/>
        <v>0</v>
      </c>
      <c r="CN100" s="16">
        <f t="shared" si="78"/>
        <v>0</v>
      </c>
      <c r="CO100" s="16">
        <f t="shared" si="78"/>
        <v>0</v>
      </c>
      <c r="CP100" s="16">
        <f t="shared" si="78"/>
        <v>0</v>
      </c>
      <c r="CQ100" s="16">
        <f t="shared" si="78"/>
        <v>0</v>
      </c>
      <c r="CR100" s="16">
        <f t="shared" si="78"/>
        <v>0</v>
      </c>
      <c r="CS100" s="16">
        <f t="shared" si="78"/>
        <v>0</v>
      </c>
      <c r="CT100" s="16">
        <f t="shared" si="79"/>
        <v>0</v>
      </c>
      <c r="CU100" s="16">
        <f t="shared" si="79"/>
        <v>0</v>
      </c>
      <c r="CV100" s="16">
        <f t="shared" si="79"/>
        <v>0</v>
      </c>
      <c r="CW100" s="16">
        <f t="shared" si="79"/>
        <v>0</v>
      </c>
      <c r="CX100" s="16">
        <f t="shared" si="79"/>
        <v>0</v>
      </c>
      <c r="CY100" s="16">
        <f t="shared" si="79"/>
        <v>0</v>
      </c>
      <c r="CZ100" s="16">
        <f t="shared" si="79"/>
        <v>0</v>
      </c>
      <c r="DA100" s="16">
        <f t="shared" si="79"/>
        <v>0</v>
      </c>
      <c r="DB100" s="16">
        <f t="shared" si="79"/>
        <v>0</v>
      </c>
      <c r="DC100" s="16">
        <f t="shared" si="79"/>
        <v>0</v>
      </c>
      <c r="DD100" s="16">
        <f t="shared" si="80"/>
        <v>0</v>
      </c>
      <c r="DE100" s="16">
        <f t="shared" si="80"/>
        <v>0</v>
      </c>
      <c r="DF100" s="16">
        <f t="shared" si="80"/>
        <v>0</v>
      </c>
      <c r="DG100" s="16">
        <f t="shared" si="80"/>
        <v>0</v>
      </c>
      <c r="DH100" s="16">
        <f t="shared" si="80"/>
        <v>0</v>
      </c>
      <c r="DI100" s="16">
        <f t="shared" si="80"/>
        <v>0</v>
      </c>
      <c r="DJ100" s="16">
        <f t="shared" si="80"/>
        <v>0</v>
      </c>
      <c r="DK100" s="16">
        <f t="shared" si="80"/>
        <v>0</v>
      </c>
      <c r="DL100" s="16">
        <f t="shared" si="80"/>
        <v>0</v>
      </c>
      <c r="DM100" s="16">
        <f t="shared" si="80"/>
        <v>0</v>
      </c>
      <c r="DN100" s="16">
        <f t="shared" si="80"/>
        <v>0</v>
      </c>
      <c r="DO100" s="16">
        <f t="shared" si="80"/>
        <v>0</v>
      </c>
      <c r="DP100" s="16">
        <f t="shared" si="80"/>
        <v>0</v>
      </c>
      <c r="DQ100" s="16">
        <f t="shared" si="80"/>
        <v>0</v>
      </c>
      <c r="DR100" s="16">
        <f t="shared" si="80"/>
        <v>0</v>
      </c>
    </row>
    <row r="101" spans="1:122" x14ac:dyDescent="0.2">
      <c r="A101" s="18"/>
      <c r="B101" s="8"/>
      <c r="C101" s="8"/>
      <c r="D101" s="8"/>
      <c r="E101" s="8"/>
      <c r="F101" s="8"/>
      <c r="G101" s="8"/>
      <c r="H101" s="8"/>
      <c r="I101" s="8"/>
      <c r="J101" s="8"/>
      <c r="K101" s="8"/>
      <c r="L101" s="8"/>
      <c r="M101" s="8"/>
      <c r="N101" s="8"/>
      <c r="O101" s="8"/>
      <c r="P101" s="8"/>
      <c r="Q101" s="8"/>
      <c r="R101" s="8"/>
      <c r="S101" s="8"/>
      <c r="T101" s="8"/>
      <c r="U101" s="8"/>
      <c r="V101" s="8"/>
      <c r="W101" s="8"/>
      <c r="X101" s="8"/>
      <c r="Y101" s="8"/>
      <c r="Z101" s="7"/>
      <c r="AA101" s="7">
        <v>0.45</v>
      </c>
      <c r="AB101" s="16">
        <f>'F Stand'!AA102</f>
        <v>0</v>
      </c>
      <c r="AC101" s="16">
        <f>'F Stand'!AB102</f>
        <v>0</v>
      </c>
      <c r="AD101" s="16">
        <f>'F Stand'!AC102</f>
        <v>0</v>
      </c>
      <c r="AE101" s="16">
        <f>'F Stand'!AD102</f>
        <v>0</v>
      </c>
      <c r="AF101" s="16">
        <f>'F Stand'!AE102</f>
        <v>0</v>
      </c>
      <c r="AG101" s="16">
        <f>'F Stand'!AF102</f>
        <v>0</v>
      </c>
      <c r="AH101" s="16">
        <f>'F Stand'!AG102</f>
        <v>0</v>
      </c>
      <c r="AI101" s="16">
        <f>'F Stand'!AH102</f>
        <v>0</v>
      </c>
      <c r="AJ101" s="16">
        <f>'F Stand'!AI102</f>
        <v>0</v>
      </c>
      <c r="AK101" s="16">
        <f>'F Stand'!AJ102</f>
        <v>0</v>
      </c>
      <c r="AL101" s="16">
        <f>'F Stand'!AK102</f>
        <v>0</v>
      </c>
      <c r="AM101" s="16">
        <f>'F Stand'!AL102</f>
        <v>0</v>
      </c>
      <c r="AN101" s="16">
        <f>'F Stand'!AM102</f>
        <v>0</v>
      </c>
      <c r="AO101" s="16">
        <f>'F Stand'!AN102</f>
        <v>0</v>
      </c>
      <c r="AP101" s="16">
        <f>'F Stand'!AO102</f>
        <v>0</v>
      </c>
      <c r="AQ101" s="16">
        <f>'F Stand'!AP102</f>
        <v>0</v>
      </c>
      <c r="AR101" s="16">
        <f>'F Stand'!AQ102</f>
        <v>0</v>
      </c>
      <c r="AS101" s="16">
        <f>'F Stand'!AR102</f>
        <v>0</v>
      </c>
      <c r="AT101" s="16">
        <f>'F Stand'!AS102</f>
        <v>0</v>
      </c>
      <c r="AU101" s="16">
        <f>'F Stand'!AT102</f>
        <v>0</v>
      </c>
      <c r="AV101" s="16">
        <f>'F Stand'!AU102</f>
        <v>0</v>
      </c>
      <c r="AW101" s="16">
        <f>'F Stand'!AV102</f>
        <v>0</v>
      </c>
      <c r="AX101" s="16">
        <f>'F Stand'!AW102</f>
        <v>0</v>
      </c>
      <c r="AY101" s="16">
        <f>'F Stand'!AX102</f>
        <v>0</v>
      </c>
      <c r="AZ101" s="16">
        <f>'F Stand'!AY102</f>
        <v>0</v>
      </c>
      <c r="BA101" s="16">
        <f>'F Stand'!AZ102</f>
        <v>0</v>
      </c>
      <c r="BB101" s="16">
        <f>'F Stand'!BA102</f>
        <v>0</v>
      </c>
      <c r="BC101" s="16">
        <f>'F Stand'!BB102</f>
        <v>0</v>
      </c>
      <c r="BD101" s="16">
        <f>'F Stand'!BC102</f>
        <v>0</v>
      </c>
      <c r="BE101" s="16">
        <f>'F Stand'!BD102</f>
        <v>0</v>
      </c>
      <c r="BF101" s="16">
        <f>'F Stand'!BE102</f>
        <v>0</v>
      </c>
      <c r="BG101" s="16">
        <f>'F Stand'!BF102</f>
        <v>0</v>
      </c>
      <c r="BH101" s="16">
        <f>'F Stand'!BG102</f>
        <v>0</v>
      </c>
      <c r="BI101" s="16">
        <f>'F Stand'!BH102</f>
        <v>0</v>
      </c>
      <c r="BJ101" s="16">
        <f>'F Stand'!BI102</f>
        <v>0</v>
      </c>
      <c r="BK101" s="16">
        <f>'F Stand'!BJ102</f>
        <v>0</v>
      </c>
      <c r="BL101" s="16">
        <f>'F Stand'!BK102</f>
        <v>0</v>
      </c>
      <c r="BM101" s="16">
        <f>'F Stand'!BL102</f>
        <v>0</v>
      </c>
      <c r="BN101" s="16">
        <f>'F Stand'!BM102</f>
        <v>0</v>
      </c>
      <c r="BO101" s="16">
        <f>'F Stand'!BN102</f>
        <v>0</v>
      </c>
      <c r="BP101" s="16">
        <f>'F Stand'!BO102</f>
        <v>0</v>
      </c>
      <c r="BQ101" s="16">
        <f>'F Stand'!BP102</f>
        <v>0</v>
      </c>
      <c r="BR101" s="16">
        <f>'F Stand'!BQ102</f>
        <v>0</v>
      </c>
      <c r="BS101" s="16">
        <f>'F Stand'!BR102</f>
        <v>0</v>
      </c>
      <c r="BT101" s="16">
        <f>'F Stand'!BS102</f>
        <v>0</v>
      </c>
      <c r="BU101" s="16">
        <f>'F Stand'!BT102</f>
        <v>0</v>
      </c>
      <c r="BV101" s="16">
        <f>'F Stand'!BU102</f>
        <v>0</v>
      </c>
      <c r="BW101" s="16">
        <f>'F Stand'!BV102</f>
        <v>0</v>
      </c>
      <c r="BX101" s="16">
        <f>'F Stand'!BW102</f>
        <v>0</v>
      </c>
      <c r="BY101" s="16">
        <f>'F Stand'!BX102</f>
        <v>0</v>
      </c>
      <c r="BZ101" s="16">
        <f>'F Stand'!BY102</f>
        <v>0</v>
      </c>
      <c r="CA101" s="16">
        <f>'F Stand'!BZ102</f>
        <v>0</v>
      </c>
      <c r="CB101" s="16">
        <f>'F Stand'!CA102</f>
        <v>0</v>
      </c>
      <c r="CC101" s="16">
        <f>'F Stand'!CB102</f>
        <v>0</v>
      </c>
      <c r="CD101" s="16">
        <f>'F Stand'!CC102</f>
        <v>0</v>
      </c>
      <c r="CE101" s="16">
        <f>'F Stand'!CD102</f>
        <v>0</v>
      </c>
      <c r="CF101" s="16">
        <f>'F Stand'!CE102</f>
        <v>0</v>
      </c>
      <c r="CG101" s="16">
        <f>'F Stand'!CF102</f>
        <v>0</v>
      </c>
      <c r="CH101" s="16">
        <f>'F Stand'!CG102</f>
        <v>0</v>
      </c>
      <c r="CI101" s="16">
        <f>'F Stand'!CH102</f>
        <v>0</v>
      </c>
      <c r="CJ101" s="16">
        <f>'F Stand'!CI102</f>
        <v>0</v>
      </c>
      <c r="CK101" s="16">
        <f>'F Stand'!CJ102</f>
        <v>0</v>
      </c>
      <c r="CL101" s="16">
        <f>'F Stand'!CK102</f>
        <v>0</v>
      </c>
      <c r="CM101" s="16">
        <f>'F Stand'!CL102</f>
        <v>0</v>
      </c>
      <c r="CN101" s="16">
        <f>'F Stand'!CM102</f>
        <v>0</v>
      </c>
      <c r="CO101" s="16">
        <f>'F Stand'!CN102</f>
        <v>0</v>
      </c>
      <c r="CP101" s="16">
        <f>'F Stand'!CO102</f>
        <v>0</v>
      </c>
      <c r="CQ101" s="16">
        <f>'F Stand'!CP102</f>
        <v>0</v>
      </c>
      <c r="CR101" s="16">
        <f>'F Stand'!CQ102</f>
        <v>0</v>
      </c>
      <c r="CS101" s="16">
        <f>'F Stand'!CR102</f>
        <v>0</v>
      </c>
      <c r="CT101" s="16">
        <f>'F Stand'!CS102</f>
        <v>0</v>
      </c>
      <c r="CU101" s="16">
        <f>'F Stand'!CT102</f>
        <v>0</v>
      </c>
      <c r="CV101" s="16">
        <f>'F Stand'!CU102</f>
        <v>0</v>
      </c>
      <c r="CW101" s="16">
        <f>'F Stand'!CV102</f>
        <v>0</v>
      </c>
      <c r="CX101" s="16">
        <f>'F Stand'!CW102</f>
        <v>0</v>
      </c>
      <c r="CY101" s="16">
        <f>'F Stand'!CX102</f>
        <v>0</v>
      </c>
      <c r="CZ101" s="16">
        <f>'F Stand'!CY102</f>
        <v>0</v>
      </c>
      <c r="DA101" s="16">
        <f>'F Stand'!CZ102</f>
        <v>0</v>
      </c>
      <c r="DB101" s="16">
        <f>'F Stand'!DA102</f>
        <v>0</v>
      </c>
      <c r="DC101" s="16">
        <f>'F Stand'!DB102</f>
        <v>0</v>
      </c>
      <c r="DD101" s="16">
        <f>'F Stand'!DC102</f>
        <v>0</v>
      </c>
      <c r="DE101" s="16">
        <f>'F Stand'!DD102</f>
        <v>0</v>
      </c>
      <c r="DF101" s="16">
        <f>'F Stand'!DE102</f>
        <v>0</v>
      </c>
      <c r="DG101" s="16">
        <f>'F Stand'!DF102</f>
        <v>0</v>
      </c>
      <c r="DH101" s="16">
        <f>'F Stand'!DG102</f>
        <v>0</v>
      </c>
      <c r="DI101" s="16">
        <f>'F Stand'!DH102</f>
        <v>0</v>
      </c>
      <c r="DJ101" s="16">
        <f>'F Stand'!DI102</f>
        <v>0</v>
      </c>
      <c r="DK101" s="16">
        <f>'F Stand'!DJ102</f>
        <v>0</v>
      </c>
      <c r="DL101" s="16">
        <f>'F Stand'!DK102</f>
        <v>0</v>
      </c>
      <c r="DM101" s="16">
        <f>'F Stand'!DL102</f>
        <v>0</v>
      </c>
      <c r="DN101" s="16">
        <f>'F Stand'!DM102</f>
        <v>0</v>
      </c>
      <c r="DO101" s="16">
        <f>'F Stand'!DN102</f>
        <v>0</v>
      </c>
      <c r="DP101" s="16">
        <f>'F Stand'!DO102</f>
        <v>0</v>
      </c>
      <c r="DQ101" s="16">
        <f>'F Stand'!DP102</f>
        <v>0</v>
      </c>
      <c r="DR101" s="16">
        <f>'F Stand'!DQ102</f>
        <v>0</v>
      </c>
    </row>
    <row r="102" spans="1:122" x14ac:dyDescent="0.2">
      <c r="A102" s="18"/>
      <c r="B102" s="8"/>
      <c r="C102" s="8"/>
      <c r="D102" s="8"/>
      <c r="E102" s="8"/>
      <c r="F102" s="8"/>
      <c r="G102" s="8"/>
      <c r="H102" s="8"/>
      <c r="I102" s="8"/>
      <c r="J102" s="8"/>
      <c r="K102" s="8"/>
      <c r="L102" s="8"/>
      <c r="M102" s="8"/>
      <c r="N102" s="8"/>
      <c r="O102" s="8"/>
      <c r="P102" s="8"/>
      <c r="Q102" s="8"/>
      <c r="R102" s="8"/>
      <c r="S102" s="8"/>
      <c r="T102" s="8"/>
      <c r="U102" s="8"/>
      <c r="V102" s="8"/>
      <c r="W102" s="8"/>
      <c r="X102" s="8"/>
      <c r="Y102" s="8"/>
      <c r="Z102" s="7"/>
      <c r="AA102" s="7"/>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row>
    <row r="103" spans="1:122" x14ac:dyDescent="0.2">
      <c r="A103" s="18"/>
      <c r="B103" s="8"/>
      <c r="C103" s="8"/>
      <c r="D103" s="8"/>
      <c r="E103" s="8"/>
      <c r="F103" s="8"/>
      <c r="G103" s="8"/>
      <c r="H103" s="8"/>
      <c r="I103" s="8"/>
      <c r="J103" s="8"/>
      <c r="K103" s="8"/>
      <c r="L103" s="8"/>
      <c r="M103" s="8"/>
      <c r="N103" s="8"/>
      <c r="O103" s="8"/>
      <c r="P103" s="8"/>
      <c r="Q103" s="8"/>
      <c r="R103" s="8"/>
      <c r="S103" s="8"/>
      <c r="T103" s="8"/>
      <c r="U103" s="8"/>
      <c r="V103" s="8"/>
      <c r="W103" s="8"/>
      <c r="X103" s="8"/>
      <c r="Y103" s="8"/>
      <c r="Z103" s="7"/>
      <c r="AA103" s="7"/>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row>
    <row r="104" spans="1:122" x14ac:dyDescent="0.2">
      <c r="A104" s="18"/>
      <c r="B104" s="8"/>
      <c r="C104" s="8"/>
      <c r="D104" s="8"/>
      <c r="E104" s="8"/>
      <c r="F104" s="8"/>
      <c r="G104" s="8"/>
      <c r="H104" s="8"/>
      <c r="I104" s="8"/>
      <c r="J104" s="8"/>
      <c r="K104" s="8"/>
      <c r="L104" s="8"/>
      <c r="M104" s="8"/>
      <c r="N104" s="8"/>
      <c r="O104" s="8"/>
      <c r="P104" s="8"/>
      <c r="Q104" s="8"/>
      <c r="R104" s="8"/>
      <c r="S104" s="8"/>
      <c r="T104" s="8"/>
      <c r="U104" s="8"/>
      <c r="V104" s="8"/>
      <c r="W104" s="8"/>
      <c r="X104" s="8"/>
      <c r="Y104" s="8"/>
      <c r="Z104" s="7"/>
      <c r="AA104" s="7"/>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row>
    <row r="105" spans="1:122" x14ac:dyDescent="0.2">
      <c r="A105" s="18"/>
      <c r="B105" s="8"/>
      <c r="C105" s="8"/>
      <c r="D105" s="8"/>
      <c r="E105" s="8"/>
      <c r="F105" s="8"/>
      <c r="G105" s="8"/>
      <c r="H105" s="8"/>
      <c r="I105" s="8"/>
      <c r="J105" s="8"/>
      <c r="K105" s="8"/>
      <c r="L105" s="8"/>
      <c r="M105" s="8"/>
      <c r="N105" s="8"/>
      <c r="O105" s="8"/>
      <c r="P105" s="8"/>
      <c r="Q105" s="8"/>
      <c r="R105" s="8"/>
      <c r="S105" s="8"/>
      <c r="T105" s="8"/>
      <c r="U105" s="8"/>
      <c r="V105" s="8"/>
      <c r="W105" s="8"/>
      <c r="X105" s="8"/>
      <c r="Y105" s="8"/>
      <c r="Z105" s="7"/>
      <c r="AA105" s="7"/>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row>
    <row r="106" spans="1:122" x14ac:dyDescent="0.2">
      <c r="A106" s="18"/>
      <c r="B106" s="8"/>
      <c r="C106" s="8"/>
      <c r="D106" s="8"/>
      <c r="E106" s="8"/>
      <c r="F106" s="8"/>
      <c r="G106" s="8"/>
      <c r="H106" s="8"/>
      <c r="I106" s="8"/>
      <c r="J106" s="8"/>
      <c r="K106" s="8"/>
      <c r="L106" s="8"/>
      <c r="M106" s="8"/>
      <c r="N106" s="8"/>
      <c r="O106" s="8"/>
      <c r="P106" s="8"/>
      <c r="Q106" s="8"/>
      <c r="R106" s="8"/>
      <c r="S106" s="8"/>
      <c r="T106" s="8"/>
      <c r="U106" s="8"/>
      <c r="V106" s="8"/>
      <c r="W106" s="8"/>
      <c r="X106" s="8"/>
      <c r="Y106" s="8"/>
      <c r="Z106" s="7"/>
      <c r="AA106" s="7"/>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row>
    <row r="107" spans="1:122" x14ac:dyDescent="0.2">
      <c r="A107" s="18"/>
      <c r="B107" s="8"/>
      <c r="C107" s="8"/>
      <c r="D107" s="8"/>
      <c r="E107" s="8"/>
      <c r="F107" s="8"/>
      <c r="G107" s="8"/>
      <c r="H107" s="8"/>
      <c r="I107" s="8"/>
      <c r="J107" s="8"/>
      <c r="K107" s="8"/>
      <c r="L107" s="8"/>
      <c r="M107" s="8"/>
      <c r="N107" s="8"/>
      <c r="O107" s="8"/>
      <c r="P107" s="8"/>
      <c r="Q107" s="8"/>
      <c r="R107" s="8"/>
      <c r="S107" s="8"/>
      <c r="T107" s="8"/>
      <c r="U107" s="8"/>
      <c r="V107" s="8"/>
      <c r="W107" s="8"/>
      <c r="X107" s="8"/>
      <c r="Y107" s="8"/>
      <c r="Z107" s="7"/>
      <c r="AA107" s="7"/>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row>
    <row r="306" spans="26:27" x14ac:dyDescent="0.2">
      <c r="Z306" s="33"/>
      <c r="AA306" s="33"/>
    </row>
    <row r="307" spans="26:27" x14ac:dyDescent="0.2">
      <c r="AA307" s="33"/>
    </row>
    <row r="308" spans="26:27" x14ac:dyDescent="0.2">
      <c r="AA308" s="33"/>
    </row>
    <row r="309" spans="26:27" x14ac:dyDescent="0.2">
      <c r="AA309" s="33"/>
    </row>
    <row r="310" spans="26:27" x14ac:dyDescent="0.2">
      <c r="AA310" s="33"/>
    </row>
  </sheetData>
  <mergeCells count="1">
    <mergeCell ref="B1:A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R104"/>
  <sheetViews>
    <sheetView topLeftCell="AQ65" workbookViewId="0">
      <selection activeCell="B70" sqref="B70:BJ70"/>
    </sheetView>
  </sheetViews>
  <sheetFormatPr defaultRowHeight="15" x14ac:dyDescent="0.25"/>
  <cols>
    <col min="2" max="122" width="10.42578125" customWidth="1"/>
  </cols>
  <sheetData>
    <row r="1" spans="1:122" s="5" customFormat="1" x14ac:dyDescent="0.2">
      <c r="A1" s="18"/>
      <c r="B1" s="31" t="s">
        <v>18</v>
      </c>
      <c r="C1" s="9"/>
      <c r="D1" s="9"/>
      <c r="E1" s="9"/>
      <c r="F1" s="9"/>
      <c r="G1" s="9" t="s">
        <v>10</v>
      </c>
      <c r="H1" s="9">
        <f>Interim!D8</f>
        <v>15</v>
      </c>
      <c r="I1" s="9"/>
      <c r="J1" s="9"/>
      <c r="K1" s="9"/>
      <c r="L1" s="9"/>
      <c r="M1" s="9"/>
      <c r="N1" s="9"/>
      <c r="O1" s="9"/>
      <c r="P1" s="9"/>
      <c r="Q1" s="9"/>
      <c r="R1" s="9"/>
      <c r="S1" s="9"/>
      <c r="T1" s="9"/>
      <c r="U1" s="9"/>
      <c r="V1" s="9"/>
      <c r="W1" s="9"/>
      <c r="X1" s="9"/>
      <c r="Y1" s="9"/>
      <c r="Z1" s="9"/>
      <c r="AA1" s="9"/>
      <c r="AB1" s="10"/>
    </row>
    <row r="2" spans="1:122" s="5" customFormat="1" x14ac:dyDescent="0.2">
      <c r="A2" s="18"/>
      <c r="B2" s="36">
        <f>IF($A10+B$8&lt;121-Interim!$D$8,Interim!$C$8,Interim!$C$8+(1-Interim!$C$8)*(1-(121-$A10-B$8)/Interim!$D$8))</f>
        <v>0.94000000000000006</v>
      </c>
      <c r="C2" s="36">
        <f>IF($A10+C$8&lt;121-Interim!$D$8,Interim!$C$8,Interim!$C$8+(1-Interim!$C$8)*(1-(121-$A10-C$8)/Interim!$D$8))</f>
        <v>0.94000000000000006</v>
      </c>
      <c r="D2" s="36">
        <f>IF($A10+D$8&lt;121-Interim!$D$8,Interim!$C$8,Interim!$C$8+(1-Interim!$C$8)*(1-(121-$A10-D$8)/Interim!$D$8))</f>
        <v>0.94000000000000006</v>
      </c>
      <c r="E2" s="36">
        <f>IF($A10+E$8&lt;121-Interim!$D$8,Interim!$C$8,Interim!$C$8+(1-Interim!$C$8)*(1-(121-$A10-E$8)/Interim!$D$8))</f>
        <v>0.94000000000000006</v>
      </c>
      <c r="F2" s="36">
        <f>IF($A10+F$8&lt;121-Interim!$D$8,Interim!$C$8,Interim!$C$8+(1-Interim!$C$8)*(1-(121-$A10-F$8)/Interim!$D$8))</f>
        <v>0.94000000000000006</v>
      </c>
      <c r="G2" s="36">
        <f>IF($A10+G$8&lt;121-Interim!$D$8,Interim!$C$8,Interim!$C$8+(1-Interim!$C$8)*(1-(121-$A10-G$8)/Interim!$D$8))</f>
        <v>0.94000000000000006</v>
      </c>
      <c r="H2" s="36">
        <f>IF($A10+H$8&lt;121-Interim!$D$8,Interim!$C$8,Interim!$C$8+(1-Interim!$C$8)*(1-(121-$A10-H$8)/Interim!$D$8))</f>
        <v>0.94000000000000006</v>
      </c>
      <c r="I2" s="36">
        <f>IF($A10+I$8&lt;121-Interim!$D$8,Interim!$C$8,Interim!$C$8+(1-Interim!$C$8)*(1-(121-$A10-I$8)/Interim!$D$8))</f>
        <v>0.94000000000000006</v>
      </c>
      <c r="J2" s="36">
        <f>IF($A10+J$8&lt;121-Interim!$D$8,Interim!$C$8,Interim!$C$8+(1-Interim!$C$8)*(1-(121-$A10-J$8)/Interim!$D$8))</f>
        <v>0.94000000000000006</v>
      </c>
      <c r="K2" s="36">
        <f>IF($A10+K$8&lt;121-Interim!$D$8,Interim!$C$8,Interim!$C$8+(1-Interim!$C$8)*(1-(121-$A10-K$8)/Interim!$D$8))</f>
        <v>0.94000000000000006</v>
      </c>
      <c r="L2" s="36">
        <f>IF($A10+L$8&lt;121-Interim!$D$8,Interim!$C$8,Interim!$C$8+(1-Interim!$C$8)*(1-(121-$A10-L$8)/Interim!$D$8))</f>
        <v>0.94000000000000006</v>
      </c>
      <c r="M2" s="36">
        <f>IF($A10+M$8&lt;121-Interim!$D$8,Interim!$C$8,Interim!$C$8+(1-Interim!$C$8)*(1-(121-$A10-M$8)/Interim!$D$8))</f>
        <v>0.94000000000000006</v>
      </c>
      <c r="N2" s="36">
        <f>IF($A10+N$8&lt;121-Interim!$D$8,Interim!$C$8,Interim!$C$8+(1-Interim!$C$8)*(1-(121-$A10-N$8)/Interim!$D$8))</f>
        <v>0.94000000000000006</v>
      </c>
      <c r="O2" s="36">
        <f>IF($A10+O$8&lt;121-Interim!$D$8,Interim!$C$8,Interim!$C$8+(1-Interim!$C$8)*(1-(121-$A10-O$8)/Interim!$D$8))</f>
        <v>0.94000000000000006</v>
      </c>
      <c r="P2" s="36">
        <f>IF($A10+P$8&lt;121-Interim!$D$8,Interim!$C$8,Interim!$C$8+(1-Interim!$C$8)*(1-(121-$A10-P$8)/Interim!$D$8))</f>
        <v>0.94000000000000006</v>
      </c>
      <c r="Q2" s="36">
        <f>IF($A10+Q$8&lt;121-Interim!$D$8,Interim!$C$8,Interim!$C$8+(1-Interim!$C$8)*(1-(121-$A10-Q$8)/Interim!$D$8))</f>
        <v>0.94000000000000006</v>
      </c>
      <c r="R2" s="36">
        <f>IF($A10+R$8&lt;121-Interim!$D$8,Interim!$C$8,Interim!$C$8+(1-Interim!$C$8)*(1-(121-$A10-R$8)/Interim!$D$8))</f>
        <v>0.94000000000000006</v>
      </c>
      <c r="S2" s="36">
        <f>IF($A10+S$8&lt;121-Interim!$D$8,Interim!$C$8,Interim!$C$8+(1-Interim!$C$8)*(1-(121-$A10-S$8)/Interim!$D$8))</f>
        <v>0.94000000000000006</v>
      </c>
      <c r="T2" s="36">
        <f>IF($A10+T$8&lt;121-Interim!$D$8,Interim!$C$8,Interim!$C$8+(1-Interim!$C$8)*(1-(121-$A10-T$8)/Interim!$D$8))</f>
        <v>0.94000000000000006</v>
      </c>
      <c r="U2" s="36">
        <f>IF($A10+U$8&lt;121-Interim!$D$8,Interim!$C$8,Interim!$C$8+(1-Interim!$C$8)*(1-(121-$A10-U$8)/Interim!$D$8))</f>
        <v>0.94000000000000006</v>
      </c>
      <c r="V2" s="36">
        <f>IF($A10+V$8&lt;121-Interim!$D$8,Interim!$C$8,Interim!$C$8+(1-Interim!$C$8)*(1-(121-$A10-V$8)/Interim!$D$8))</f>
        <v>0.94000000000000006</v>
      </c>
      <c r="W2" s="36">
        <f>IF($A10+W$8&lt;121-Interim!$D$8,Interim!$C$8,Interim!$C$8+(1-Interim!$C$8)*(1-(121-$A10-W$8)/Interim!$D$8))</f>
        <v>0.94000000000000006</v>
      </c>
      <c r="X2" s="36">
        <f>IF($A10+X$8&lt;121-Interim!$D$8,Interim!$C$8,Interim!$C$8+(1-Interim!$C$8)*(1-(121-$A10-X$8)/Interim!$D$8))</f>
        <v>0.94000000000000006</v>
      </c>
      <c r="Y2" s="36">
        <f>IF($A10+Y$8&lt;121-Interim!$D$8,Interim!$C$8,Interim!$C$8+(1-Interim!$C$8)*(1-(121-$A10-Y$8)/Interim!$D$8))</f>
        <v>0.94000000000000006</v>
      </c>
      <c r="Z2" s="36">
        <f>IF($A10+Z$8&lt;121-Interim!$D$8,Interim!$C$8,Interim!$C$8+(1-Interim!$C$8)*(1-(121-$A10-Z$8)/Interim!$D$8))</f>
        <v>0.94000000000000006</v>
      </c>
      <c r="AA2" s="36">
        <f>IF($A10+AA$8&lt;121-Interim!$D$8,Interim!$C$8,Interim!$C$8+(1-Interim!$C$8)*(1-(121-$A10-AA$8)/Interim!$D$8))</f>
        <v>0.94000000000000006</v>
      </c>
      <c r="AB2" s="36">
        <f>IF($A10+AB$8&lt;121-Interim!$D$8,Interim!$C$8,Interim!$C$8+(1-Interim!$C$8)*(1-(121-$A10-AB$8)/Interim!$D$8))</f>
        <v>0.94000000000000006</v>
      </c>
      <c r="AC2" s="36">
        <f>IF($A10+AC$8&lt;121-Interim!$D$8,Interim!$C$8,Interim!$C$8+(1-Interim!$C$8)*(1-(121-$A10-AC$8)/Interim!$D$8))</f>
        <v>0.94000000000000006</v>
      </c>
      <c r="AD2" s="36">
        <f>IF($A10+AD$8&lt;121-Interim!$D$8,Interim!$C$8,Interim!$C$8+(1-Interim!$C$8)*(1-(121-$A10-AD$8)/Interim!$D$8))</f>
        <v>0.94000000000000006</v>
      </c>
      <c r="AE2" s="36">
        <f>IF($A10+AE$8&lt;121-Interim!$D$8,Interim!$C$8,Interim!$C$8+(1-Interim!$C$8)*(1-(121-$A10-AE$8)/Interim!$D$8))</f>
        <v>0.94000000000000006</v>
      </c>
      <c r="AF2" s="36">
        <f>IF($A10+AF$8&lt;121-Interim!$D$8,Interim!$C$8,Interim!$C$8+(1-Interim!$C$8)*(1-(121-$A10-AF$8)/Interim!$D$8))</f>
        <v>0.94000000000000006</v>
      </c>
      <c r="AG2" s="36">
        <f>IF($A10+AG$8&lt;121-Interim!$D$8,Interim!$C$8,Interim!$C$8+(1-Interim!$C$8)*(1-(121-$A10-AG$8)/Interim!$D$8))</f>
        <v>0.94000000000000006</v>
      </c>
      <c r="AH2" s="36">
        <f>IF($A10+AH$8&lt;121-Interim!$D$8,Interim!$C$8,Interim!$C$8+(1-Interim!$C$8)*(1-(121-$A10-AH$8)/Interim!$D$8))</f>
        <v>0.94000000000000006</v>
      </c>
      <c r="AI2" s="36">
        <f>IF($A10+AI$8&lt;121-Interim!$D$8,Interim!$C$8,Interim!$C$8+(1-Interim!$C$8)*(1-(121-$A10-AI$8)/Interim!$D$8))</f>
        <v>0.94000000000000006</v>
      </c>
      <c r="AJ2" s="36">
        <f>IF($A10+AJ$8&lt;121-Interim!$D$8,Interim!$C$8,Interim!$C$8+(1-Interim!$C$8)*(1-(121-$A10-AJ$8)/Interim!$D$8))</f>
        <v>0.94000000000000006</v>
      </c>
      <c r="AK2" s="36">
        <f>IF($A10+AK$8&lt;121-Interim!$D$8,Interim!$C$8,Interim!$C$8+(1-Interim!$C$8)*(1-(121-$A10-AK$8)/Interim!$D$8))</f>
        <v>0.94000000000000006</v>
      </c>
      <c r="AL2" s="36">
        <f>IF($A10+AL$8&lt;121-Interim!$D$8,Interim!$C$8,Interim!$C$8+(1-Interim!$C$8)*(1-(121-$A10-AL$8)/Interim!$D$8))</f>
        <v>0.94000000000000006</v>
      </c>
      <c r="AM2" s="36">
        <f>IF($A10+AM$8&lt;121-Interim!$D$8,Interim!$C$8,Interim!$C$8+(1-Interim!$C$8)*(1-(121-$A10-AM$8)/Interim!$D$8))</f>
        <v>0.94000000000000006</v>
      </c>
      <c r="AN2" s="36">
        <f>IF($A10+AN$8&lt;121-Interim!$D$8,Interim!$C$8,Interim!$C$8+(1-Interim!$C$8)*(1-(121-$A10-AN$8)/Interim!$D$8))</f>
        <v>0.94000000000000006</v>
      </c>
      <c r="AO2" s="36">
        <f>IF($A10+AO$8&lt;121-Interim!$D$8,Interim!$C$8,Interim!$C$8+(1-Interim!$C$8)*(1-(121-$A10-AO$8)/Interim!$D$8))</f>
        <v>0.94000000000000006</v>
      </c>
      <c r="AP2" s="36">
        <f>IF($A10+AP$8&lt;121-Interim!$D$8,Interim!$C$8,Interim!$C$8+(1-Interim!$C$8)*(1-(121-$A10-AP$8)/Interim!$D$8))</f>
        <v>0.94000000000000006</v>
      </c>
      <c r="AQ2" s="36">
        <f>IF($A10+AQ$8&lt;121-Interim!$D$8,Interim!$C$8,Interim!$C$8+(1-Interim!$C$8)*(1-(121-$A10-AQ$8)/Interim!$D$8))</f>
        <v>0.94000000000000006</v>
      </c>
      <c r="AR2" s="36">
        <f>IF($A10+AR$8&lt;121-Interim!$D$8,Interim!$C$8,Interim!$C$8+(1-Interim!$C$8)*(1-(121-$A10-AR$8)/Interim!$D$8))</f>
        <v>0.94000000000000006</v>
      </c>
      <c r="AS2" s="36">
        <f>IF($A10+AS$8&lt;121-Interim!$D$8,Interim!$C$8,Interim!$C$8+(1-Interim!$C$8)*(1-(121-$A10-AS$8)/Interim!$D$8))</f>
        <v>0.94000000000000006</v>
      </c>
      <c r="AT2" s="36">
        <f>IF($A10+AT$8&lt;121-Interim!$D$8,Interim!$C$8,Interim!$C$8+(1-Interim!$C$8)*(1-(121-$A10-AT$8)/Interim!$D$8))</f>
        <v>0.94000000000000006</v>
      </c>
      <c r="AU2" s="36">
        <f>IF($A10+AU$8&lt;121-Interim!$D$8,Interim!$C$8,Interim!$C$8+(1-Interim!$C$8)*(1-(121-$A10-AU$8)/Interim!$D$8))</f>
        <v>0.94000000000000006</v>
      </c>
      <c r="AV2" s="36">
        <f>IF($A10+AV$8&lt;121-Interim!$D$8,Interim!$C$8,Interim!$C$8+(1-Interim!$C$8)*(1-(121-$A10-AV$8)/Interim!$D$8))</f>
        <v>0.94000000000000006</v>
      </c>
      <c r="AW2" s="36">
        <f>IF($A10+AW$8&lt;121-Interim!$D$8,Interim!$C$8,Interim!$C$8+(1-Interim!$C$8)*(1-(121-$A10-AW$8)/Interim!$D$8))</f>
        <v>0.94000000000000006</v>
      </c>
      <c r="AX2" s="36">
        <f>IF($A10+AX$8&lt;121-Interim!$D$8,Interim!$C$8,Interim!$C$8+(1-Interim!$C$8)*(1-(121-$A10-AX$8)/Interim!$D$8))</f>
        <v>0.94000000000000006</v>
      </c>
      <c r="AY2" s="36">
        <f>IF($A10+AY$8&lt;121-Interim!$D$8,Interim!$C$8,Interim!$C$8+(1-Interim!$C$8)*(1-(121-$A10-AY$8)/Interim!$D$8))</f>
        <v>0.94000000000000006</v>
      </c>
      <c r="AZ2" s="36">
        <f>IF($A10+AZ$8&lt;121-Interim!$D$8,Interim!$C$8,Interim!$C$8+(1-Interim!$C$8)*(1-(121-$A10-AZ$8)/Interim!$D$8))</f>
        <v>0.94000000000000006</v>
      </c>
      <c r="BA2" s="36">
        <f>IF($A10+BA$8&lt;121-Interim!$D$8,Interim!$C$8,Interim!$C$8+(1-Interim!$C$8)*(1-(121-$A10-BA$8)/Interim!$D$8))</f>
        <v>0.94000000000000006</v>
      </c>
      <c r="BB2" s="36">
        <f>IF($A10+BB$8&lt;121-Interim!$D$8,Interim!$C$8,Interim!$C$8+(1-Interim!$C$8)*(1-(121-$A10-BB$8)/Interim!$D$8))</f>
        <v>0.94000000000000006</v>
      </c>
      <c r="BC2" s="36">
        <f>IF($A10+BC$8&lt;121-Interim!$D$8,Interim!$C$8,Interim!$C$8+(1-Interim!$C$8)*(1-(121-$A10-BC$8)/Interim!$D$8))</f>
        <v>0.94000000000000006</v>
      </c>
      <c r="BD2" s="36">
        <f>IF($A10+BD$8&lt;121-Interim!$D$8,Interim!$C$8,Interim!$C$8+(1-Interim!$C$8)*(1-(121-$A10-BD$8)/Interim!$D$8))</f>
        <v>0.94000000000000006</v>
      </c>
      <c r="BE2" s="36">
        <f>IF($A10+BE$8&lt;121-Interim!$D$8,Interim!$C$8,Interim!$C$8+(1-Interim!$C$8)*(1-(121-$A10-BE$8)/Interim!$D$8))</f>
        <v>0.94000000000000006</v>
      </c>
      <c r="BF2" s="36">
        <f>IF($A10+BF$8&lt;121-Interim!$D$8,Interim!$C$8,Interim!$C$8+(1-Interim!$C$8)*(1-(121-$A10-BF$8)/Interim!$D$8))</f>
        <v>0.94000000000000006</v>
      </c>
      <c r="BG2" s="36">
        <f>IF($A10+BG$8&lt;121-Interim!$D$8,Interim!$C$8,Interim!$C$8+(1-Interim!$C$8)*(1-(121-$A10-BG$8)/Interim!$D$8))</f>
        <v>0.94000000000000006</v>
      </c>
      <c r="BH2" s="36">
        <f>IF($A10+BH$8&lt;121-Interim!$D$8,Interim!$C$8,Interim!$C$8+(1-Interim!$C$8)*(1-(121-$A10-BH$8)/Interim!$D$8))</f>
        <v>0.94000000000000006</v>
      </c>
      <c r="BI2" s="36">
        <f>IF($A10+BI$8&lt;121-Interim!$D$8,Interim!$C$8,Interim!$C$8+(1-Interim!$C$8)*(1-(121-$A10-BI$8)/Interim!$D$8))</f>
        <v>0.94000000000000006</v>
      </c>
      <c r="BJ2" s="36">
        <f>IF($A10+BJ$8&lt;121-Interim!$D$8,Interim!$C$8,Interim!$C$8+(1-Interim!$C$8)*(1-(121-$A10-BJ$8)/Interim!$D$8))</f>
        <v>0.94000000000000006</v>
      </c>
      <c r="BK2" s="36">
        <f>IF($A10+BK$8&lt;121-Interim!$D$8,Interim!$C$8,Interim!$C$8+(1-Interim!$C$8)*(1-(121-$A10-BK$8)/Interim!$D$8))</f>
        <v>0.94000000000000006</v>
      </c>
      <c r="BL2" s="36">
        <f>IF($A10+BL$8&lt;121-Interim!$D$8,Interim!$C$8,Interim!$C$8+(1-Interim!$C$8)*(1-(121-$A10-BL$8)/Interim!$D$8))</f>
        <v>0.94000000000000006</v>
      </c>
      <c r="BM2" s="36">
        <f>IF($A10+BM$8&lt;121-Interim!$D$8,Interim!$C$8,Interim!$C$8+(1-Interim!$C$8)*(1-(121-$A10-BM$8)/Interim!$D$8))</f>
        <v>0.94000000000000006</v>
      </c>
      <c r="BN2" s="36">
        <f>IF($A10+BN$8&lt;121-Interim!$D$8,Interim!$C$8,Interim!$C$8+(1-Interim!$C$8)*(1-(121-$A10-BN$8)/Interim!$D$8))</f>
        <v>0.94000000000000006</v>
      </c>
      <c r="BO2" s="36">
        <f>IF($A10+BO$8&lt;121-Interim!$D$8,Interim!$C$8,Interim!$C$8+(1-Interim!$C$8)*(1-(121-$A10-BO$8)/Interim!$D$8))</f>
        <v>0.94000000000000006</v>
      </c>
      <c r="BP2" s="36">
        <f>IF($A10+BP$8&lt;121-Interim!$D$8,Interim!$C$8,Interim!$C$8+(1-Interim!$C$8)*(1-(121-$A10-BP$8)/Interim!$D$8))</f>
        <v>0.94000000000000006</v>
      </c>
      <c r="BQ2" s="36">
        <f>IF($A10+BQ$8&lt;121-Interim!$D$8,Interim!$C$8,Interim!$C$8+(1-Interim!$C$8)*(1-(121-$A10-BQ$8)/Interim!$D$8))</f>
        <v>0.94000000000000006</v>
      </c>
      <c r="BR2" s="36">
        <f>IF($A10+BR$8&lt;121-Interim!$D$8,Interim!$C$8,Interim!$C$8+(1-Interim!$C$8)*(1-(121-$A10-BR$8)/Interim!$D$8))</f>
        <v>0.94000000000000006</v>
      </c>
      <c r="BS2" s="36">
        <f>IF($A10+BS$8&lt;121-Interim!$D$8,Interim!$C$8,Interim!$C$8+(1-Interim!$C$8)*(1-(121-$A10-BS$8)/Interim!$D$8))</f>
        <v>0.94000000000000006</v>
      </c>
      <c r="BT2" s="36">
        <f>IF($A10+BT$8&lt;121-Interim!$D$8,Interim!$C$8,Interim!$C$8+(1-Interim!$C$8)*(1-(121-$A10-BT$8)/Interim!$D$8))</f>
        <v>0.94000000000000006</v>
      </c>
      <c r="BU2" s="36">
        <f>IF($A10+BU$8&lt;121-Interim!$D$8,Interim!$C$8,Interim!$C$8+(1-Interim!$C$8)*(1-(121-$A10-BU$8)/Interim!$D$8))</f>
        <v>0.94000000000000006</v>
      </c>
      <c r="BV2" s="36">
        <f>IF($A10+BV$8&lt;121-Interim!$D$8,Interim!$C$8,Interim!$C$8+(1-Interim!$C$8)*(1-(121-$A10-BV$8)/Interim!$D$8))</f>
        <v>0.94000000000000006</v>
      </c>
      <c r="BW2" s="36">
        <f>IF($A10+BW$8&lt;121-Interim!$D$8,Interim!$C$8,Interim!$C$8+(1-Interim!$C$8)*(1-(121-$A10-BW$8)/Interim!$D$8))</f>
        <v>0.94000000000000006</v>
      </c>
      <c r="BX2" s="36">
        <f>IF($A10+BX$8&lt;121-Interim!$D$8,Interim!$C$8,Interim!$C$8+(1-Interim!$C$8)*(1-(121-$A10-BX$8)/Interim!$D$8))</f>
        <v>0.94000000000000006</v>
      </c>
      <c r="BY2" s="36">
        <f>IF($A10+BY$8&lt;121-Interim!$D$8,Interim!$C$8,Interim!$C$8+(1-Interim!$C$8)*(1-(121-$A10-BY$8)/Interim!$D$8))</f>
        <v>0.94000000000000006</v>
      </c>
      <c r="BZ2" s="36">
        <f>IF($A10+BZ$8&lt;121-Interim!$D$8,Interim!$C$8,Interim!$C$8+(1-Interim!$C$8)*(1-(121-$A10-BZ$8)/Interim!$D$8))</f>
        <v>0.94000000000000006</v>
      </c>
      <c r="CA2" s="36">
        <f>IF($A10+CA$8&lt;121-Interim!$D$8,Interim!$C$8,Interim!$C$8+(1-Interim!$C$8)*(1-(121-$A10-CA$8)/Interim!$D$8))</f>
        <v>0.94000000000000006</v>
      </c>
      <c r="CB2" s="36">
        <f>IF($A10+CB$8&lt;121-Interim!$D$8,Interim!$C$8,Interim!$C$8+(1-Interim!$C$8)*(1-(121-$A10-CB$8)/Interim!$D$8))</f>
        <v>0.94000000000000006</v>
      </c>
      <c r="CC2" s="36">
        <f>IF($A10+CC$8&lt;121-Interim!$D$8,Interim!$C$8,Interim!$C$8+(1-Interim!$C$8)*(1-(121-$A10-CC$8)/Interim!$D$8))</f>
        <v>0.94000000000000006</v>
      </c>
      <c r="CD2" s="36">
        <f>IF($A10+CD$8&lt;121-Interim!$D$8,Interim!$C$8,Interim!$C$8+(1-Interim!$C$8)*(1-(121-$A10-CD$8)/Interim!$D$8))</f>
        <v>0.94000000000000006</v>
      </c>
      <c r="CE2" s="36">
        <f>IF($A10+CE$8&lt;121-Interim!$D$8,Interim!$C$8,Interim!$C$8+(1-Interim!$C$8)*(1-(121-$A10-CE$8)/Interim!$D$8))</f>
        <v>0.94000000000000006</v>
      </c>
      <c r="CF2" s="36">
        <f>IF($A10+CF$8&lt;121-Interim!$D$8,Interim!$C$8,Interim!$C$8+(1-Interim!$C$8)*(1-(121-$A10-CF$8)/Interim!$D$8))</f>
        <v>0.94000000000000006</v>
      </c>
      <c r="CG2" s="36">
        <f>IF($A10+CG$8&lt;121-Interim!$D$8,Interim!$C$8,Interim!$C$8+(1-Interim!$C$8)*(1-(121-$A10-CG$8)/Interim!$D$8))</f>
        <v>0.94000000000000006</v>
      </c>
      <c r="CH2" s="36">
        <f>IF($A10+CH$8&lt;121-Interim!$D$8,Interim!$C$8,Interim!$C$8+(1-Interim!$C$8)*(1-(121-$A10-CH$8)/Interim!$D$8))</f>
        <v>0.94000000000000006</v>
      </c>
      <c r="CI2" s="36">
        <f>IF($A10+CI$8&lt;121-Interim!$D$8,Interim!$C$8,Interim!$C$8+(1-Interim!$C$8)*(1-(121-$A10-CI$8)/Interim!$D$8))</f>
        <v>0.94000000000000006</v>
      </c>
      <c r="CJ2" s="36">
        <f>IF($A10+CJ$8&lt;121-Interim!$D$8,Interim!$C$8,Interim!$C$8+(1-Interim!$C$8)*(1-(121-$A10-CJ$8)/Interim!$D$8))</f>
        <v>0.94000000000000006</v>
      </c>
      <c r="CK2" s="36">
        <f>IF($A10+CK$8&lt;121-Interim!$D$8,Interim!$C$8,Interim!$C$8+(1-Interim!$C$8)*(1-(121-$A10-CK$8)/Interim!$D$8))</f>
        <v>0.94000000000000006</v>
      </c>
      <c r="CL2" s="36">
        <f>IF($A10+CL$8&lt;121-Interim!$D$8,Interim!$C$8,Interim!$C$8+(1-Interim!$C$8)*(1-(121-$A10-CL$8)/Interim!$D$8))</f>
        <v>0.94000000000000006</v>
      </c>
      <c r="CM2" s="36">
        <f>IF($A10+CM$8&lt;121-Interim!$D$8,Interim!$C$8,Interim!$C$8+(1-Interim!$C$8)*(1-(121-$A10-CM$8)/Interim!$D$8))</f>
        <v>0.94000000000000006</v>
      </c>
      <c r="CN2" s="36">
        <f>IF($A10+CN$8&lt;121-Interim!$D$8,Interim!$C$8,Interim!$C$8+(1-Interim!$C$8)*(1-(121-$A10-CN$8)/Interim!$D$8))</f>
        <v>0.94000000000000006</v>
      </c>
      <c r="CO2" s="36">
        <f>IF($A10+CO$8&lt;121-Interim!$D$8,Interim!$C$8,Interim!$C$8+(1-Interim!$C$8)*(1-(121-$A10-CO$8)/Interim!$D$8))</f>
        <v>0.94000000000000006</v>
      </c>
      <c r="CP2" s="36">
        <f>IF($A10+CP$8&lt;121-Interim!$D$8,Interim!$C$8,Interim!$C$8+(1-Interim!$C$8)*(1-(121-$A10-CP$8)/Interim!$D$8))</f>
        <v>0.94000000000000006</v>
      </c>
      <c r="CQ2" s="36">
        <f>IF($A10+CQ$8&lt;121-Interim!$D$8,Interim!$C$8,Interim!$C$8+(1-Interim!$C$8)*(1-(121-$A10-CQ$8)/Interim!$D$8))</f>
        <v>0.94000000000000006</v>
      </c>
      <c r="CR2" s="36">
        <f>IF($A10+CR$8&lt;121-Interim!$D$8,Interim!$C$8,Interim!$C$8+(1-Interim!$C$8)*(1-(121-$A10-CR$8)/Interim!$D$8))</f>
        <v>0.94000000000000006</v>
      </c>
      <c r="CS2" s="36">
        <f>IF($A10+CS$8&lt;121-Interim!$D$8,Interim!$C$8,Interim!$C$8+(1-Interim!$C$8)*(1-(121-$A10-CS$8)/Interim!$D$8))</f>
        <v>0.94000000000000006</v>
      </c>
      <c r="CT2" s="36">
        <f>IF($A10+CT$8&lt;121-Interim!$D$8,Interim!$C$8,Interim!$C$8+(1-Interim!$C$8)*(1-(121-$A10-CT$8)/Interim!$D$8))</f>
        <v>0.94000000000000006</v>
      </c>
      <c r="CU2" s="36">
        <f>IF($A10+CU$8&lt;121-Interim!$D$8,Interim!$C$8,Interim!$C$8+(1-Interim!$C$8)*(1-(121-$A10-CU$8)/Interim!$D$8))</f>
        <v>0.94000000000000006</v>
      </c>
      <c r="CV2" s="36">
        <f>IF($A10+CV$8&lt;121-Interim!$D$8,Interim!$C$8,Interim!$C$8+(1-Interim!$C$8)*(1-(121-$A10-CV$8)/Interim!$D$8))</f>
        <v>0.94000000000000006</v>
      </c>
      <c r="CW2" s="36">
        <f>IF($A10+CW$8&lt;121-Interim!$D$8,Interim!$C$8,Interim!$C$8+(1-Interim!$C$8)*(1-(121-$A10-CW$8)/Interim!$D$8))</f>
        <v>0.94000000000000006</v>
      </c>
      <c r="CX2" s="36">
        <f>IF($A10+CX$8&lt;121-Interim!$D$8,Interim!$C$8,Interim!$C$8+(1-Interim!$C$8)*(1-(121-$A10-CX$8)/Interim!$D$8))</f>
        <v>0.94000000000000006</v>
      </c>
      <c r="CY2" s="36">
        <f>IF($A10+CY$8&lt;121-Interim!$D$8,Interim!$C$8,Interim!$C$8+(1-Interim!$C$8)*(1-(121-$A10-CY$8)/Interim!$D$8))</f>
        <v>0.94000000000000006</v>
      </c>
      <c r="CZ2" s="36">
        <f>IF($A10+CZ$8&lt;121-Interim!$D$8,Interim!$C$8,Interim!$C$8+(1-Interim!$C$8)*(1-(121-$A10-CZ$8)/Interim!$D$8))</f>
        <v>0.94000000000000006</v>
      </c>
      <c r="DA2" s="36">
        <f>IF($A10+DA$8&lt;121-Interim!$D$8,Interim!$C$8,Interim!$C$8+(1-Interim!$C$8)*(1-(121-$A10-DA$8)/Interim!$D$8))</f>
        <v>0.94000000000000006</v>
      </c>
      <c r="DB2" s="36">
        <f>IF($A10+DB$8&lt;121-Interim!$D$8,Interim!$C$8,Interim!$C$8+(1-Interim!$C$8)*(1-(121-$A10-DB$8)/Interim!$D$8))</f>
        <v>0.94000000000000006</v>
      </c>
      <c r="DC2" s="36">
        <f>IF($A10+DC$8&lt;121-Interim!$D$8,Interim!$C$8,Interim!$C$8+(1-Interim!$C$8)*(1-(121-$A10-DC$8)/Interim!$D$8))</f>
        <v>0.94000000000000006</v>
      </c>
      <c r="DD2" s="36">
        <f>IF($A10+DD$8&lt;121-Interim!$D$8,Interim!$C$8,Interim!$C$8+(1-Interim!$C$8)*(1-(121-$A10-DD$8)/Interim!$D$8))</f>
        <v>0.94400000000000006</v>
      </c>
      <c r="DE2" s="36">
        <f>IF($A10+DE$8&lt;121-Interim!$D$8,Interim!$C$8,Interim!$C$8+(1-Interim!$C$8)*(1-(121-$A10-DE$8)/Interim!$D$8))</f>
        <v>0.94800000000000006</v>
      </c>
      <c r="DF2" s="36">
        <f>IF($A10+DF$8&lt;121-Interim!$D$8,Interim!$C$8,Interim!$C$8+(1-Interim!$C$8)*(1-(121-$A10-DF$8)/Interim!$D$8))</f>
        <v>0.95200000000000007</v>
      </c>
      <c r="DG2" s="36">
        <f>IF($A10+DG$8&lt;121-Interim!$D$8,Interim!$C$8,Interim!$C$8+(1-Interim!$C$8)*(1-(121-$A10-DG$8)/Interim!$D$8))</f>
        <v>0.95600000000000007</v>
      </c>
      <c r="DH2" s="36">
        <f>IF($A10+DH$8&lt;121-Interim!$D$8,Interim!$C$8,Interim!$C$8+(1-Interim!$C$8)*(1-(121-$A10-DH$8)/Interim!$D$8))</f>
        <v>0.96000000000000008</v>
      </c>
      <c r="DI2" s="36">
        <f>IF($A10+DI$8&lt;121-Interim!$D$8,Interim!$C$8,Interim!$C$8+(1-Interim!$C$8)*(1-(121-$A10-DI$8)/Interim!$D$8))</f>
        <v>0.96400000000000008</v>
      </c>
      <c r="DJ2" s="36">
        <f>IF($A10+DJ$8&lt;121-Interim!$D$8,Interim!$C$8,Interim!$C$8+(1-Interim!$C$8)*(1-(121-$A10-DJ$8)/Interim!$D$8))</f>
        <v>0.96800000000000008</v>
      </c>
      <c r="DK2" s="36">
        <f>IF($A10+DK$8&lt;121-Interim!$D$8,Interim!$C$8,Interim!$C$8+(1-Interim!$C$8)*(1-(121-$A10-DK$8)/Interim!$D$8))</f>
        <v>0.97199999999999998</v>
      </c>
      <c r="DL2" s="36">
        <f>IF($A10+DL$8&lt;121-Interim!$D$8,Interim!$C$8,Interim!$C$8+(1-Interim!$C$8)*(1-(121-$A10-DL$8)/Interim!$D$8))</f>
        <v>0.97599999999999998</v>
      </c>
      <c r="DM2" s="36">
        <f>IF($A10+DM$8&lt;121-Interim!$D$8,Interim!$C$8,Interim!$C$8+(1-Interim!$C$8)*(1-(121-$A10-DM$8)/Interim!$D$8))</f>
        <v>0.98</v>
      </c>
      <c r="DN2" s="36">
        <f>IF($A10+DN$8&lt;121-Interim!$D$8,Interim!$C$8,Interim!$C$8+(1-Interim!$C$8)*(1-(121-$A10-DN$8)/Interim!$D$8))</f>
        <v>0.98399999999999999</v>
      </c>
      <c r="DO2" s="36">
        <f>IF($A10+DO$8&lt;121-Interim!$D$8,Interim!$C$8,Interim!$C$8+(1-Interim!$C$8)*(1-(121-$A10-DO$8)/Interim!$D$8))</f>
        <v>0.98799999999999999</v>
      </c>
      <c r="DP2" s="36">
        <f>IF($A10+DP$8&lt;121-Interim!$D$8,Interim!$C$8,Interim!$C$8+(1-Interim!$C$8)*(1-(121-$A10-DP$8)/Interim!$D$8))</f>
        <v>0.99199999999999999</v>
      </c>
      <c r="DQ2" s="36">
        <f>IF($A10+DQ$8&lt;121-Interim!$D$8,Interim!$C$8,Interim!$C$8+(1-Interim!$C$8)*(1-(121-$A10-DQ$8)/Interim!$D$8))</f>
        <v>0.996</v>
      </c>
      <c r="DR2" s="36">
        <f>IF($A10+DR$8&lt;121-Interim!$D$8,Interim!$C$8,Interim!$C$8+(1-Interim!$C$8)*(1-(121-$A10-DR$8)/Interim!$D$8))</f>
        <v>1</v>
      </c>
    </row>
    <row r="3" spans="1:122" s="5" customFormat="1" x14ac:dyDescent="0.2">
      <c r="A3" s="18"/>
      <c r="B3" s="8"/>
      <c r="C3" s="8"/>
      <c r="D3" s="8"/>
      <c r="E3" s="8"/>
      <c r="F3" s="8"/>
      <c r="G3" s="8"/>
      <c r="H3" s="8"/>
      <c r="I3" s="8"/>
      <c r="J3" s="8"/>
      <c r="K3" s="8"/>
      <c r="L3" s="8"/>
      <c r="M3" s="8"/>
      <c r="N3" s="8"/>
      <c r="O3" s="8"/>
      <c r="P3" s="8"/>
      <c r="Q3" s="8"/>
      <c r="R3" s="8"/>
      <c r="S3" s="8"/>
      <c r="T3" s="8"/>
      <c r="U3" s="8"/>
      <c r="V3" s="8"/>
      <c r="W3" s="8"/>
      <c r="X3" s="8"/>
      <c r="Y3" s="8"/>
      <c r="Z3" s="7"/>
      <c r="AA3" s="7"/>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row>
    <row r="4" spans="1:122" s="5" customFormat="1" x14ac:dyDescent="0.2">
      <c r="A4" s="18"/>
      <c r="B4" s="8"/>
      <c r="C4" s="8"/>
      <c r="D4" s="8"/>
      <c r="E4" s="8"/>
      <c r="F4" s="8"/>
      <c r="G4" s="8"/>
      <c r="H4" s="8"/>
      <c r="I4" s="8"/>
      <c r="J4" s="8"/>
      <c r="K4" s="8"/>
      <c r="L4" s="8"/>
      <c r="M4" s="8"/>
      <c r="N4" s="8"/>
      <c r="O4" s="8"/>
      <c r="P4" s="8"/>
      <c r="Q4" s="8"/>
      <c r="R4" s="8"/>
      <c r="S4" s="8"/>
      <c r="T4" s="8"/>
      <c r="U4" s="8"/>
      <c r="V4" s="8"/>
      <c r="W4" s="8"/>
      <c r="X4" s="8"/>
      <c r="Y4" s="8"/>
      <c r="Z4" s="7"/>
      <c r="AA4" s="7"/>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row>
    <row r="5" spans="1:122" s="5" customFormat="1" x14ac:dyDescent="0.2">
      <c r="A5" s="18"/>
      <c r="B5" s="8"/>
      <c r="C5" s="8"/>
      <c r="D5" s="8"/>
      <c r="E5" s="8"/>
      <c r="F5" s="8"/>
      <c r="G5" s="8"/>
      <c r="H5" s="8"/>
      <c r="I5" s="8"/>
      <c r="J5" s="8"/>
      <c r="K5" s="8"/>
      <c r="L5" s="8"/>
      <c r="M5" s="8"/>
      <c r="N5" s="8"/>
      <c r="O5" s="8"/>
      <c r="P5" s="8"/>
      <c r="Q5" s="8"/>
      <c r="R5" s="8"/>
      <c r="S5" s="8"/>
      <c r="T5" s="8"/>
      <c r="U5" s="8"/>
      <c r="V5" s="8"/>
      <c r="W5" s="8"/>
      <c r="X5" s="8"/>
      <c r="Y5" s="8"/>
      <c r="Z5" s="7"/>
      <c r="AA5" s="7"/>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row>
    <row r="6" spans="1:122" s="5" customFormat="1" x14ac:dyDescent="0.2">
      <c r="A6" s="10"/>
      <c r="B6" s="31" t="s">
        <v>17</v>
      </c>
      <c r="C6" s="8"/>
      <c r="D6" s="8"/>
      <c r="E6" s="8"/>
      <c r="F6" s="8"/>
      <c r="G6" s="8"/>
      <c r="H6" s="8"/>
      <c r="I6" s="8"/>
      <c r="J6" s="8"/>
      <c r="K6" s="8"/>
      <c r="L6" s="8"/>
      <c r="M6" s="8"/>
      <c r="N6" s="8"/>
      <c r="O6" s="8"/>
      <c r="P6" s="8"/>
      <c r="Q6" s="8"/>
      <c r="R6" s="8"/>
      <c r="S6" s="8"/>
      <c r="T6" s="8"/>
      <c r="U6" s="8"/>
      <c r="V6" s="8"/>
      <c r="W6" s="8"/>
      <c r="X6" s="8"/>
      <c r="Y6" s="8"/>
      <c r="Z6" s="7"/>
      <c r="AA6" s="7"/>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row>
    <row r="7" spans="1:122" s="5" customFormat="1" x14ac:dyDescent="0.2">
      <c r="A7" s="10" t="s">
        <v>0</v>
      </c>
      <c r="B7" s="32" t="s">
        <v>1</v>
      </c>
      <c r="C7" s="8"/>
      <c r="D7" s="8"/>
      <c r="E7" s="8"/>
      <c r="F7" s="8"/>
      <c r="G7" s="8"/>
      <c r="H7" s="8"/>
      <c r="I7" s="8"/>
      <c r="J7" s="8"/>
      <c r="K7" s="8"/>
      <c r="L7" s="8"/>
      <c r="M7" s="8"/>
      <c r="N7" s="8"/>
      <c r="O7" s="8"/>
      <c r="P7" s="8"/>
      <c r="Q7" s="8"/>
      <c r="R7" s="8"/>
      <c r="S7" s="8"/>
      <c r="T7" s="8"/>
      <c r="U7" s="8"/>
      <c r="V7" s="8"/>
      <c r="W7" s="8"/>
      <c r="X7" s="8"/>
      <c r="Y7" s="8"/>
      <c r="Z7" s="7"/>
      <c r="AA7" s="7"/>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row>
    <row r="8" spans="1:122" s="5" customFormat="1" x14ac:dyDescent="0.2">
      <c r="A8" s="14" t="s">
        <v>3</v>
      </c>
      <c r="B8" s="19">
        <v>1</v>
      </c>
      <c r="C8" s="20">
        <v>2</v>
      </c>
      <c r="D8" s="20">
        <v>3</v>
      </c>
      <c r="E8" s="20">
        <v>4</v>
      </c>
      <c r="F8" s="20">
        <v>5</v>
      </c>
      <c r="G8" s="20">
        <v>6</v>
      </c>
      <c r="H8" s="20">
        <v>7</v>
      </c>
      <c r="I8" s="20">
        <v>8</v>
      </c>
      <c r="J8" s="20">
        <v>9</v>
      </c>
      <c r="K8" s="20">
        <v>10</v>
      </c>
      <c r="L8" s="20">
        <v>11</v>
      </c>
      <c r="M8" s="20">
        <v>12</v>
      </c>
      <c r="N8" s="20">
        <v>13</v>
      </c>
      <c r="O8" s="20">
        <v>14</v>
      </c>
      <c r="P8" s="20">
        <v>15</v>
      </c>
      <c r="Q8" s="20">
        <v>16</v>
      </c>
      <c r="R8" s="20">
        <v>17</v>
      </c>
      <c r="S8" s="20">
        <v>18</v>
      </c>
      <c r="T8" s="20">
        <v>19</v>
      </c>
      <c r="U8" s="20">
        <v>20</v>
      </c>
      <c r="V8" s="20">
        <v>21</v>
      </c>
      <c r="W8" s="20">
        <v>22</v>
      </c>
      <c r="X8" s="20">
        <v>23</v>
      </c>
      <c r="Y8" s="20">
        <v>24</v>
      </c>
      <c r="Z8" s="20">
        <v>25</v>
      </c>
      <c r="AA8" s="20">
        <v>26</v>
      </c>
      <c r="AB8" s="20">
        <v>27</v>
      </c>
      <c r="AC8" s="20">
        <v>28</v>
      </c>
      <c r="AD8" s="20">
        <v>29</v>
      </c>
      <c r="AE8" s="20">
        <v>30</v>
      </c>
      <c r="AF8" s="20">
        <v>31</v>
      </c>
      <c r="AG8" s="20">
        <v>32</v>
      </c>
      <c r="AH8" s="20">
        <v>33</v>
      </c>
      <c r="AI8" s="20">
        <v>34</v>
      </c>
      <c r="AJ8" s="20">
        <v>35</v>
      </c>
      <c r="AK8" s="20">
        <v>36</v>
      </c>
      <c r="AL8" s="20">
        <v>37</v>
      </c>
      <c r="AM8" s="20">
        <v>38</v>
      </c>
      <c r="AN8" s="20">
        <v>39</v>
      </c>
      <c r="AO8" s="20">
        <v>40</v>
      </c>
      <c r="AP8" s="20">
        <v>41</v>
      </c>
      <c r="AQ8" s="20">
        <v>42</v>
      </c>
      <c r="AR8" s="20">
        <v>43</v>
      </c>
      <c r="AS8" s="20">
        <v>44</v>
      </c>
      <c r="AT8" s="20">
        <v>45</v>
      </c>
      <c r="AU8" s="20">
        <v>46</v>
      </c>
      <c r="AV8" s="20">
        <v>47</v>
      </c>
      <c r="AW8" s="20">
        <v>48</v>
      </c>
      <c r="AX8" s="20">
        <v>49</v>
      </c>
      <c r="AY8" s="20">
        <v>50</v>
      </c>
      <c r="AZ8" s="20">
        <v>51</v>
      </c>
      <c r="BA8" s="20">
        <v>52</v>
      </c>
      <c r="BB8" s="20">
        <v>53</v>
      </c>
      <c r="BC8" s="20">
        <v>54</v>
      </c>
      <c r="BD8" s="20">
        <v>55</v>
      </c>
      <c r="BE8" s="20">
        <v>56</v>
      </c>
      <c r="BF8" s="20">
        <v>57</v>
      </c>
      <c r="BG8" s="20">
        <v>58</v>
      </c>
      <c r="BH8" s="20">
        <v>59</v>
      </c>
      <c r="BI8" s="20">
        <v>60</v>
      </c>
      <c r="BJ8" s="20">
        <v>61</v>
      </c>
      <c r="BK8" s="20">
        <v>62</v>
      </c>
      <c r="BL8" s="20">
        <v>63</v>
      </c>
      <c r="BM8" s="20">
        <v>64</v>
      </c>
      <c r="BN8" s="20">
        <v>65</v>
      </c>
      <c r="BO8" s="20">
        <v>66</v>
      </c>
      <c r="BP8" s="20">
        <v>67</v>
      </c>
      <c r="BQ8" s="20">
        <v>68</v>
      </c>
      <c r="BR8" s="20">
        <v>69</v>
      </c>
      <c r="BS8" s="20">
        <v>70</v>
      </c>
      <c r="BT8" s="20">
        <v>71</v>
      </c>
      <c r="BU8" s="20">
        <v>72</v>
      </c>
      <c r="BV8" s="20">
        <v>73</v>
      </c>
      <c r="BW8" s="20">
        <v>74</v>
      </c>
      <c r="BX8" s="20">
        <v>75</v>
      </c>
      <c r="BY8" s="20">
        <v>76</v>
      </c>
      <c r="BZ8" s="20">
        <v>77</v>
      </c>
      <c r="CA8" s="20">
        <v>78</v>
      </c>
      <c r="CB8" s="20">
        <v>79</v>
      </c>
      <c r="CC8" s="20">
        <v>80</v>
      </c>
      <c r="CD8" s="20">
        <v>81</v>
      </c>
      <c r="CE8" s="20">
        <v>82</v>
      </c>
      <c r="CF8" s="20">
        <v>83</v>
      </c>
      <c r="CG8" s="20">
        <v>84</v>
      </c>
      <c r="CH8" s="20">
        <v>85</v>
      </c>
      <c r="CI8" s="20">
        <v>86</v>
      </c>
      <c r="CJ8" s="20">
        <v>87</v>
      </c>
      <c r="CK8" s="20">
        <v>88</v>
      </c>
      <c r="CL8" s="20">
        <v>89</v>
      </c>
      <c r="CM8" s="20">
        <v>90</v>
      </c>
      <c r="CN8" s="20">
        <v>91</v>
      </c>
      <c r="CO8" s="20">
        <v>92</v>
      </c>
      <c r="CP8" s="20">
        <v>93</v>
      </c>
      <c r="CQ8" s="20">
        <v>94</v>
      </c>
      <c r="CR8" s="20">
        <v>95</v>
      </c>
      <c r="CS8" s="20">
        <v>96</v>
      </c>
      <c r="CT8" s="20">
        <v>97</v>
      </c>
      <c r="CU8" s="20">
        <v>98</v>
      </c>
      <c r="CV8" s="20">
        <v>99</v>
      </c>
      <c r="CW8" s="20">
        <v>100</v>
      </c>
      <c r="CX8" s="20">
        <v>101</v>
      </c>
      <c r="CY8" s="20">
        <v>102</v>
      </c>
      <c r="CZ8" s="20">
        <v>103</v>
      </c>
      <c r="DA8" s="20">
        <v>104</v>
      </c>
      <c r="DB8" s="20">
        <v>105</v>
      </c>
      <c r="DC8" s="20">
        <v>106</v>
      </c>
      <c r="DD8" s="20">
        <v>107</v>
      </c>
      <c r="DE8" s="20">
        <v>108</v>
      </c>
      <c r="DF8" s="20">
        <v>109</v>
      </c>
      <c r="DG8" s="20">
        <v>110</v>
      </c>
      <c r="DH8" s="20">
        <v>111</v>
      </c>
      <c r="DI8" s="20">
        <v>112</v>
      </c>
      <c r="DJ8" s="20">
        <v>113</v>
      </c>
      <c r="DK8" s="20">
        <v>114</v>
      </c>
      <c r="DL8" s="20">
        <v>115</v>
      </c>
      <c r="DM8" s="20">
        <v>116</v>
      </c>
      <c r="DN8" s="20">
        <v>117</v>
      </c>
      <c r="DO8" s="20">
        <v>118</v>
      </c>
      <c r="DP8" s="20">
        <v>119</v>
      </c>
      <c r="DQ8" s="20">
        <v>120</v>
      </c>
      <c r="DR8" s="14">
        <v>121</v>
      </c>
    </row>
    <row r="9" spans="1:122" s="5" customFormat="1" x14ac:dyDescent="0.2">
      <c r="A9" s="15"/>
      <c r="B9" s="21"/>
      <c r="C9" s="22"/>
      <c r="D9" s="22"/>
      <c r="E9" s="22"/>
      <c r="F9" s="22"/>
      <c r="G9" s="22"/>
      <c r="H9" s="22"/>
      <c r="I9" s="22"/>
      <c r="J9" s="22"/>
      <c r="K9" s="22"/>
      <c r="L9" s="22"/>
      <c r="M9" s="22"/>
      <c r="N9" s="22"/>
      <c r="O9" s="22"/>
      <c r="P9" s="22"/>
      <c r="Q9" s="22"/>
      <c r="R9" s="22"/>
      <c r="S9" s="22"/>
      <c r="T9" s="22"/>
      <c r="U9" s="22"/>
      <c r="V9" s="22"/>
      <c r="W9" s="22"/>
      <c r="X9" s="22"/>
      <c r="Y9" s="22"/>
      <c r="Z9" s="22"/>
      <c r="AA9" s="22"/>
      <c r="AB9" s="17"/>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4"/>
    </row>
    <row r="10" spans="1:122" s="5" customFormat="1" x14ac:dyDescent="0.2">
      <c r="A10" s="28">
        <v>0</v>
      </c>
      <c r="B10" s="8">
        <f>'M 2008 VBT ALB'!B6*IF($A10+B$8&lt;121-Interim!$D$8,Interim!$C$8,Interim!$C$8+(1-Interim!$C$8)*(1-(121-$A10-B$8)/Interim!$D$8))</f>
        <v>4.8880000000000006E-4</v>
      </c>
      <c r="C10" s="8">
        <f>'M 2008 VBT ALB'!C6*IF($A10+C$8&lt;121-Interim!$D$8,Interim!$C$8,Interim!$C$8+(1-Interim!$C$8)*(1-(121-$A10-C$8)/Interim!$D$8))</f>
        <v>3.0080000000000005E-4</v>
      </c>
      <c r="D10" s="8">
        <f>'M 2008 VBT ALB'!D6*IF($A10+D$8&lt;121-Interim!$D$8,Interim!$C$8,Interim!$C$8+(1-Interim!$C$8)*(1-(121-$A10-D$8)/Interim!$D$8))</f>
        <v>2.2559999999999998E-4</v>
      </c>
      <c r="E10" s="8">
        <f>'M 2008 VBT ALB'!E6*IF($A10+E$8&lt;121-Interim!$D$8,Interim!$C$8,Interim!$C$8+(1-Interim!$C$8)*(1-(121-$A10-E$8)/Interim!$D$8))</f>
        <v>1.7860000000000003E-4</v>
      </c>
      <c r="F10" s="8">
        <f>'M 2008 VBT ALB'!F6*IF($A10+F$8&lt;121-Interim!$D$8,Interim!$C$8,Interim!$C$8+(1-Interim!$C$8)*(1-(121-$A10-F$8)/Interim!$D$8))</f>
        <v>1.5040000000000002E-4</v>
      </c>
      <c r="G10" s="8">
        <f>'M 2008 VBT ALB'!G6*IF($A10+G$8&lt;121-Interim!$D$8,Interim!$C$8,Interim!$C$8+(1-Interim!$C$8)*(1-(121-$A10-G$8)/Interim!$D$8))</f>
        <v>1.4099999999999998E-4</v>
      </c>
      <c r="H10" s="8">
        <f>'M 2008 VBT ALB'!H6*IF($A10+H$8&lt;121-Interim!$D$8,Interim!$C$8,Interim!$C$8+(1-Interim!$C$8)*(1-(121-$A10-H$8)/Interim!$D$8))</f>
        <v>1.3160000000000003E-4</v>
      </c>
      <c r="I10" s="8">
        <f>'M 2008 VBT ALB'!I6*IF($A10+I$8&lt;121-Interim!$D$8,Interim!$C$8,Interim!$C$8+(1-Interim!$C$8)*(1-(121-$A10-I$8)/Interim!$D$8))</f>
        <v>1.1279999999999999E-4</v>
      </c>
      <c r="J10" s="8">
        <f>'M 2008 VBT ALB'!J6*IF($A10+J$8&lt;121-Interim!$D$8,Interim!$C$8,Interim!$C$8+(1-Interim!$C$8)*(1-(121-$A10-J$8)/Interim!$D$8))</f>
        <v>1.0340000000000001E-4</v>
      </c>
      <c r="K10" s="8">
        <f>'M 2008 VBT ALB'!K6*IF($A10+K$8&lt;121-Interim!$D$8,Interim!$C$8,Interim!$C$8+(1-Interim!$C$8)*(1-(121-$A10-K$8)/Interim!$D$8))</f>
        <v>9.4000000000000008E-5</v>
      </c>
      <c r="L10" s="8">
        <f>'M 2008 VBT ALB'!L6*IF($A10+L$8&lt;121-Interim!$D$8,Interim!$C$8,Interim!$C$8+(1-Interim!$C$8)*(1-(121-$A10-L$8)/Interim!$D$8))</f>
        <v>8.4599999999999996E-5</v>
      </c>
      <c r="M10" s="8">
        <f>'M 2008 VBT ALB'!M6*IF($A10+M$8&lt;121-Interim!$D$8,Interim!$C$8,Interim!$C$8+(1-Interim!$C$8)*(1-(121-$A10-M$8)/Interim!$D$8))</f>
        <v>1.0340000000000001E-4</v>
      </c>
      <c r="N10" s="8">
        <f>'M 2008 VBT ALB'!N6*IF($A10+N$8&lt;121-Interim!$D$8,Interim!$C$8,Interim!$C$8+(1-Interim!$C$8)*(1-(121-$A10-N$8)/Interim!$D$8))</f>
        <v>1.5980000000000001E-4</v>
      </c>
      <c r="O10" s="8">
        <f>'M 2008 VBT ALB'!O6*IF($A10+O$8&lt;121-Interim!$D$8,Interim!$C$8,Interim!$C$8+(1-Interim!$C$8)*(1-(121-$A10-O$8)/Interim!$D$8))</f>
        <v>2.6320000000000006E-4</v>
      </c>
      <c r="P10" s="8">
        <f>'M 2008 VBT ALB'!P6*IF($A10+P$8&lt;121-Interim!$D$8,Interim!$C$8,Interim!$C$8+(1-Interim!$C$8)*(1-(121-$A10-P$8)/Interim!$D$8))</f>
        <v>3.7600000000000003E-4</v>
      </c>
      <c r="Q10" s="8">
        <f>'M 2008 VBT ALB'!Q6*IF($A10+Q$8&lt;121-Interim!$D$8,Interim!$C$8,Interim!$C$8+(1-Interim!$C$8)*(1-(121-$A10-Q$8)/Interim!$D$8))</f>
        <v>4.9819999999999997E-4</v>
      </c>
      <c r="R10" s="8">
        <f>'M 2008 VBT ALB'!R6*IF($A10+R$8&lt;121-Interim!$D$8,Interim!$C$8,Interim!$C$8+(1-Interim!$C$8)*(1-(121-$A10-R$8)/Interim!$D$8))</f>
        <v>6.11E-4</v>
      </c>
      <c r="S10" s="8">
        <f>'M 2008 VBT ALB'!S6*IF($A10+S$8&lt;121-Interim!$D$8,Interim!$C$8,Interim!$C$8+(1-Interim!$C$8)*(1-(121-$A10-S$8)/Interim!$D$8))</f>
        <v>7.0500000000000001E-4</v>
      </c>
      <c r="T10" s="8">
        <f>'M 2008 VBT ALB'!T6*IF($A10+T$8&lt;121-Interim!$D$8,Interim!$C$8,Interim!$C$8+(1-Interim!$C$8)*(1-(121-$A10-T$8)/Interim!$D$8))</f>
        <v>7.896E-4</v>
      </c>
      <c r="U10" s="8">
        <f>'M 2008 VBT ALB'!U6*IF($A10+U$8&lt;121-Interim!$D$8,Interim!$C$8,Interim!$C$8+(1-Interim!$C$8)*(1-(121-$A10-U$8)/Interim!$D$8))</f>
        <v>8.648000000000001E-4</v>
      </c>
      <c r="V10" s="8">
        <f>'M 2008 VBT ALB'!V6*IF($A10+V$8&lt;121-Interim!$D$8,Interim!$C$8,Interim!$C$8+(1-Interim!$C$8)*(1-(121-$A10-V$8)/Interim!$D$8))</f>
        <v>9.3060000000000007E-4</v>
      </c>
      <c r="W10" s="8">
        <f>'M 2008 VBT ALB'!W6*IF($A10+W$8&lt;121-Interim!$D$8,Interim!$C$8,Interim!$C$8+(1-Interim!$C$8)*(1-(121-$A10-W$8)/Interim!$D$8))</f>
        <v>9.7760000000000013E-4</v>
      </c>
      <c r="X10" s="8">
        <f>'M 2008 VBT ALB'!X6*IF($A10+X$8&lt;121-Interim!$D$8,Interim!$C$8,Interim!$C$8+(1-Interim!$C$8)*(1-(121-$A10-X$8)/Interim!$D$8))</f>
        <v>9.9639999999999993E-4</v>
      </c>
      <c r="Y10" s="8">
        <f>'M 2008 VBT ALB'!Y6*IF($A10+Y$8&lt;121-Interim!$D$8,Interim!$C$8,Interim!$C$8+(1-Interim!$C$8)*(1-(121-$A10-Y$8)/Interim!$D$8))</f>
        <v>9.7760000000000013E-4</v>
      </c>
      <c r="Z10" s="8">
        <f>'M 2008 VBT ALB'!Z6*IF($A10+Z$8&lt;121-Interim!$D$8,Interim!$C$8,Interim!$C$8+(1-Interim!$C$8)*(1-(121-$A10-Z$8)/Interim!$D$8))</f>
        <v>9.4000000000000008E-4</v>
      </c>
      <c r="AA10" s="8">
        <f>'M 2008 VBT ALB'!AA6*IF($A10+AA$8&lt;121-Interim!$D$8,Interim!$C$8,Interim!$C$8+(1-Interim!$C$8)*(1-(121-$A10-AA$8)/Interim!$D$8))</f>
        <v>9.0239999999999993E-4</v>
      </c>
      <c r="AB10" s="8">
        <f>'M 2008 VBT ALB'!AB6*IF($A10+AB$8&lt;121-Interim!$D$8,Interim!$C$8,Interim!$C$8+(1-Interim!$C$8)*(1-(121-$A10-AB$8)/Interim!$D$8))</f>
        <v>8.5540000000000008E-4</v>
      </c>
      <c r="AC10" s="8">
        <f>'M 2008 VBT ALB'!AC6*IF($A10+AC$8&lt;121-Interim!$D$8,Interim!$C$8,Interim!$C$8+(1-Interim!$C$8)*(1-(121-$A10-AC$8)/Interim!$D$8))</f>
        <v>8.2720000000000005E-4</v>
      </c>
      <c r="AD10" s="8">
        <f>'M 2008 VBT ALB'!AD6*IF($A10+AD$8&lt;121-Interim!$D$8,Interim!$C$8,Interim!$C$8+(1-Interim!$C$8)*(1-(121-$A10-AD$8)/Interim!$D$8))</f>
        <v>8.1780000000000004E-4</v>
      </c>
      <c r="AE10" s="8">
        <f>'M 2008 VBT ALB'!AE6*IF($A10+AE$8&lt;121-Interim!$D$8,Interim!$C$8,Interim!$C$8+(1-Interim!$C$8)*(1-(121-$A10-AE$8)/Interim!$D$8))</f>
        <v>8.0840000000000003E-4</v>
      </c>
      <c r="AF10" s="8">
        <f>'M 2008 VBT ALB'!AF6*IF($A10+AF$8&lt;121-Interim!$D$8,Interim!$C$8,Interim!$C$8+(1-Interim!$C$8)*(1-(121-$A10-AF$8)/Interim!$D$8))</f>
        <v>8.1780000000000004E-4</v>
      </c>
      <c r="AG10" s="8">
        <f>'M 2008 VBT ALB'!AG6*IF($A10+AG$8&lt;121-Interim!$D$8,Interim!$C$8,Interim!$C$8+(1-Interim!$C$8)*(1-(121-$A10-AG$8)/Interim!$D$8))</f>
        <v>8.3660000000000006E-4</v>
      </c>
      <c r="AH10" s="8">
        <f>'M 2008 VBT ALB'!AH6*IF($A10+AH$8&lt;121-Interim!$D$8,Interim!$C$8,Interim!$C$8+(1-Interim!$C$8)*(1-(121-$A10-AH$8)/Interim!$D$8))</f>
        <v>8.5540000000000008E-4</v>
      </c>
      <c r="AI10" s="8">
        <f>'M 2008 VBT ALB'!AI6*IF($A10+AI$8&lt;121-Interim!$D$8,Interim!$C$8,Interim!$C$8+(1-Interim!$C$8)*(1-(121-$A10-AI$8)/Interim!$D$8))</f>
        <v>8.9300000000000002E-4</v>
      </c>
      <c r="AJ10" s="8">
        <f>'M 2008 VBT ALB'!AJ6*IF($A10+AJ$8&lt;121-Interim!$D$8,Interim!$C$8,Interim!$C$8+(1-Interim!$C$8)*(1-(121-$A10-AJ$8)/Interim!$D$8))</f>
        <v>9.3060000000000007E-4</v>
      </c>
      <c r="AK10" s="8">
        <f>'M 2008 VBT ALB'!AK6*IF($A10+AK$8&lt;121-Interim!$D$8,Interim!$C$8,Interim!$C$8+(1-Interim!$C$8)*(1-(121-$A10-AK$8)/Interim!$D$8))</f>
        <v>9.8700000000000025E-4</v>
      </c>
      <c r="AL10" s="8">
        <f>'M 2008 VBT ALB'!AL6*IF($A10+AL$8&lt;121-Interim!$D$8,Interim!$C$8,Interim!$C$8+(1-Interim!$C$8)*(1-(121-$A10-AL$8)/Interim!$D$8))</f>
        <v>1.0434000000000001E-3</v>
      </c>
      <c r="AM10" s="8">
        <f>'M 2008 VBT ALB'!AM6*IF($A10+AM$8&lt;121-Interim!$D$8,Interim!$C$8,Interim!$C$8+(1-Interim!$C$8)*(1-(121-$A10-AM$8)/Interim!$D$8))</f>
        <v>1.0998000000000002E-3</v>
      </c>
      <c r="AN10" s="8">
        <f>'M 2008 VBT ALB'!AN6*IF($A10+AN$8&lt;121-Interim!$D$8,Interim!$C$8,Interim!$C$8+(1-Interim!$C$8)*(1-(121-$A10-AN$8)/Interim!$D$8))</f>
        <v>1.1656000000000001E-3</v>
      </c>
      <c r="AO10" s="8">
        <f>'M 2008 VBT ALB'!AO6*IF($A10+AO$8&lt;121-Interim!$D$8,Interim!$C$8,Interim!$C$8+(1-Interim!$C$8)*(1-(121-$A10-AO$8)/Interim!$D$8))</f>
        <v>1.2408E-3</v>
      </c>
      <c r="AP10" s="8">
        <f>'M 2008 VBT ALB'!AP6*IF($A10+AP$8&lt;121-Interim!$D$8,Interim!$C$8,Interim!$C$8+(1-Interim!$C$8)*(1-(121-$A10-AP$8)/Interim!$D$8))</f>
        <v>1.3160000000000001E-3</v>
      </c>
      <c r="AQ10" s="8">
        <f>'M 2008 VBT ALB'!AQ6*IF($A10+AQ$8&lt;121-Interim!$D$8,Interim!$C$8,Interim!$C$8+(1-Interim!$C$8)*(1-(121-$A10-AQ$8)/Interim!$D$8))</f>
        <v>1.3912E-3</v>
      </c>
      <c r="AR10" s="8">
        <f>'M 2008 VBT ALB'!AR6*IF($A10+AR$8&lt;121-Interim!$D$8,Interim!$C$8,Interim!$C$8+(1-Interim!$C$8)*(1-(121-$A10-AR$8)/Interim!$D$8))</f>
        <v>1.4852000000000001E-3</v>
      </c>
      <c r="AS10" s="8">
        <f>'M 2008 VBT ALB'!AS6*IF($A10+AS$8&lt;121-Interim!$D$8,Interim!$C$8,Interim!$C$8+(1-Interim!$C$8)*(1-(121-$A10-AS$8)/Interim!$D$8))</f>
        <v>1.8424000000000001E-3</v>
      </c>
      <c r="AT10" s="8">
        <f>'M 2008 VBT ALB'!AT6*IF($A10+AT$8&lt;121-Interim!$D$8,Interim!$C$8,Interim!$C$8+(1-Interim!$C$8)*(1-(121-$A10-AT$8)/Interim!$D$8))</f>
        <v>1.9645999999999999E-3</v>
      </c>
      <c r="AU10" s="8">
        <f>'M 2008 VBT ALB'!AU6*IF($A10+AU$8&lt;121-Interim!$D$8,Interim!$C$8,Interim!$C$8+(1-Interim!$C$8)*(1-(121-$A10-AU$8)/Interim!$D$8))</f>
        <v>2.0868000000000002E-3</v>
      </c>
      <c r="AV10" s="8">
        <f>'M 2008 VBT ALB'!AV6*IF($A10+AV$8&lt;121-Interim!$D$8,Interim!$C$8,Interim!$C$8+(1-Interim!$C$8)*(1-(121-$A10-AV$8)/Interim!$D$8))</f>
        <v>2.2183999999999997E-3</v>
      </c>
      <c r="AW10" s="8">
        <f>'M 2008 VBT ALB'!AW6*IF($A10+AW$8&lt;121-Interim!$D$8,Interim!$C$8,Interim!$C$8+(1-Interim!$C$8)*(1-(121-$A10-AW$8)/Interim!$D$8))</f>
        <v>2.3688000000000003E-3</v>
      </c>
      <c r="AX10" s="8">
        <f>'M 2008 VBT ALB'!AX6*IF($A10+AX$8&lt;121-Interim!$D$8,Interim!$C$8,Interim!$C$8+(1-Interim!$C$8)*(1-(121-$A10-AX$8)/Interim!$D$8))</f>
        <v>2.5192000000000001E-3</v>
      </c>
      <c r="AY10" s="8">
        <f>'M 2008 VBT ALB'!AY6*IF($A10+AY$8&lt;121-Interim!$D$8,Interim!$C$8,Interim!$C$8+(1-Interim!$C$8)*(1-(121-$A10-AY$8)/Interim!$D$8))</f>
        <v>2.6884000000000001E-3</v>
      </c>
      <c r="AZ10" s="8">
        <f>'M 2008 VBT ALB'!AZ6*IF($A10+AZ$8&lt;121-Interim!$D$8,Interim!$C$8,Interim!$C$8+(1-Interim!$C$8)*(1-(121-$A10-AZ$8)/Interim!$D$8))</f>
        <v>2.8764000000000003E-3</v>
      </c>
      <c r="BA10" s="8">
        <f>'M 2008 VBT ALB'!BA6*IF($A10+BA$8&lt;121-Interim!$D$8,Interim!$C$8,Interim!$C$8+(1-Interim!$C$8)*(1-(121-$A10-BA$8)/Interim!$D$8))</f>
        <v>3.0831999999999999E-3</v>
      </c>
      <c r="BB10" s="8">
        <f>'M 2008 VBT ALB'!BB6*IF($A10+BB$8&lt;121-Interim!$D$8,Interim!$C$8,Interim!$C$8+(1-Interim!$C$8)*(1-(121-$A10-BB$8)/Interim!$D$8))</f>
        <v>3.3181999999999999E-3</v>
      </c>
      <c r="BC10" s="8">
        <f>'M 2008 VBT ALB'!BC6*IF($A10+BC$8&lt;121-Interim!$D$8,Interim!$C$8,Interim!$C$8+(1-Interim!$C$8)*(1-(121-$A10-BC$8)/Interim!$D$8))</f>
        <v>3.5720000000000001E-3</v>
      </c>
      <c r="BD10" s="8">
        <f>'M 2008 VBT ALB'!BD6*IF($A10+BD$8&lt;121-Interim!$D$8,Interim!$C$8,Interim!$C$8+(1-Interim!$C$8)*(1-(121-$A10-BD$8)/Interim!$D$8))</f>
        <v>3.8539999999999998E-3</v>
      </c>
      <c r="BE10" s="8">
        <f>'M 2008 VBT ALB'!BE6*IF($A10+BE$8&lt;121-Interim!$D$8,Interim!$C$8,Interim!$C$8+(1-Interim!$C$8)*(1-(121-$A10-BE$8)/Interim!$D$8))</f>
        <v>4.1830000000000001E-3</v>
      </c>
      <c r="BF10" s="8">
        <f>'M 2008 VBT ALB'!BF6*IF($A10+BF$8&lt;121-Interim!$D$8,Interim!$C$8,Interim!$C$8+(1-Interim!$C$8)*(1-(121-$A10-BF$8)/Interim!$D$8))</f>
        <v>4.5402000000000003E-3</v>
      </c>
      <c r="BG10" s="8">
        <f>'M 2008 VBT ALB'!BG6*IF($A10+BG$8&lt;121-Interim!$D$8,Interim!$C$8,Interim!$C$8+(1-Interim!$C$8)*(1-(121-$A10-BG$8)/Interim!$D$8))</f>
        <v>4.935000000000001E-3</v>
      </c>
      <c r="BH10" s="8">
        <f>'M 2008 VBT ALB'!BH6*IF($A10+BH$8&lt;121-Interim!$D$8,Interim!$C$8,Interim!$C$8+(1-Interim!$C$8)*(1-(121-$A10-BH$8)/Interim!$D$8))</f>
        <v>5.3862000000000007E-3</v>
      </c>
      <c r="BI10" s="8">
        <f>'M 2008 VBT ALB'!BI6*IF($A10+BI$8&lt;121-Interim!$D$8,Interim!$C$8,Interim!$C$8+(1-Interim!$C$8)*(1-(121-$A10-BI$8)/Interim!$D$8))</f>
        <v>5.8844000000000006E-3</v>
      </c>
      <c r="BJ10" s="8">
        <f>'M 2008 VBT ALB'!BJ6*IF($A10+BJ$8&lt;121-Interim!$D$8,Interim!$C$8,Interim!$C$8+(1-Interim!$C$8)*(1-(121-$A10-BJ$8)/Interim!$D$8))</f>
        <v>6.4672000000000002E-3</v>
      </c>
      <c r="BK10" s="8">
        <f>'M 2008 VBT ALB'!BK6*IF($A10+BK$8&lt;121-Interim!$D$8,Interim!$C$8,Interim!$C$8+(1-Interim!$C$8)*(1-(121-$A10-BK$8)/Interim!$D$8))</f>
        <v>7.1252000000000008E-3</v>
      </c>
      <c r="BL10" s="8">
        <f>'M 2008 VBT ALB'!BL6*IF($A10+BL$8&lt;121-Interim!$D$8,Interim!$C$8,Interim!$C$8+(1-Interim!$C$8)*(1-(121-$A10-BL$8)/Interim!$D$8))</f>
        <v>7.8583999999999998E-3</v>
      </c>
      <c r="BM10" s="8">
        <f>'M 2008 VBT ALB'!BM6*IF($A10+BM$8&lt;121-Interim!$D$8,Interim!$C$8,Interim!$C$8+(1-Interim!$C$8)*(1-(121-$A10-BM$8)/Interim!$D$8))</f>
        <v>8.6949999999999996E-3</v>
      </c>
      <c r="BN10" s="8">
        <f>'M 2008 VBT ALB'!BN6*IF($A10+BN$8&lt;121-Interim!$D$8,Interim!$C$8,Interim!$C$8+(1-Interim!$C$8)*(1-(121-$A10-BN$8)/Interim!$D$8))</f>
        <v>9.6350000000000012E-3</v>
      </c>
      <c r="BO10" s="8">
        <f>'M 2008 VBT ALB'!BO6*IF($A10+BO$8&lt;121-Interim!$D$8,Interim!$C$8,Interim!$C$8+(1-Interim!$C$8)*(1-(121-$A10-BO$8)/Interim!$D$8))</f>
        <v>1.0687800000000001E-2</v>
      </c>
      <c r="BP10" s="8">
        <f>'M 2008 VBT ALB'!BP6*IF($A10+BP$8&lt;121-Interim!$D$8,Interim!$C$8,Interim!$C$8+(1-Interim!$C$8)*(1-(121-$A10-BP$8)/Interim!$D$8))</f>
        <v>1.1872200000000001E-2</v>
      </c>
      <c r="BQ10" s="8">
        <f>'M 2008 VBT ALB'!BQ6*IF($A10+BQ$8&lt;121-Interim!$D$8,Interim!$C$8,Interim!$C$8+(1-Interim!$C$8)*(1-(121-$A10-BQ$8)/Interim!$D$8))</f>
        <v>1.3216400000000001E-2</v>
      </c>
      <c r="BR10" s="8">
        <f>'M 2008 VBT ALB'!BR6*IF($A10+BR$8&lt;121-Interim!$D$8,Interim!$C$8,Interim!$C$8+(1-Interim!$C$8)*(1-(121-$A10-BR$8)/Interim!$D$8))</f>
        <v>1.4711000000000002E-2</v>
      </c>
      <c r="BS10" s="8">
        <f>'M 2008 VBT ALB'!BS6*IF($A10+BS$8&lt;121-Interim!$D$8,Interim!$C$8,Interim!$C$8+(1-Interim!$C$8)*(1-(121-$A10-BS$8)/Interim!$D$8))</f>
        <v>1.6384200000000002E-2</v>
      </c>
      <c r="BT10" s="8">
        <f>'M 2008 VBT ALB'!BT6*IF($A10+BT$8&lt;121-Interim!$D$8,Interim!$C$8,Interim!$C$8+(1-Interim!$C$8)*(1-(121-$A10-BT$8)/Interim!$D$8))</f>
        <v>1.8245400000000002E-2</v>
      </c>
      <c r="BU10" s="8">
        <f>'M 2008 VBT ALB'!BU6*IF($A10+BU$8&lt;121-Interim!$D$8,Interim!$C$8,Interim!$C$8+(1-Interim!$C$8)*(1-(121-$A10-BU$8)/Interim!$D$8))</f>
        <v>2.0313400000000002E-2</v>
      </c>
      <c r="BV10" s="8">
        <f>'M 2008 VBT ALB'!BV6*IF($A10+BV$8&lt;121-Interim!$D$8,Interim!$C$8,Interim!$C$8+(1-Interim!$C$8)*(1-(121-$A10-BV$8)/Interim!$D$8))</f>
        <v>2.2597599999999999E-2</v>
      </c>
      <c r="BW10" s="8">
        <f>'M 2008 VBT ALB'!BW6*IF($A10+BW$8&lt;121-Interim!$D$8,Interim!$C$8,Interim!$C$8+(1-Interim!$C$8)*(1-(121-$A10-BW$8)/Interim!$D$8))</f>
        <v>2.5116799999999998E-2</v>
      </c>
      <c r="BX10" s="8">
        <f>'M 2008 VBT ALB'!BX6*IF($A10+BX$8&lt;121-Interim!$D$8,Interim!$C$8,Interim!$C$8+(1-Interim!$C$8)*(1-(121-$A10-BX$8)/Interim!$D$8))</f>
        <v>2.7889800000000003E-2</v>
      </c>
      <c r="BY10" s="8">
        <f>'M 2008 VBT ALB'!BY6*IF($A10+BY$8&lt;121-Interim!$D$8,Interim!$C$8,Interim!$C$8+(1-Interim!$C$8)*(1-(121-$A10-BY$8)/Interim!$D$8))</f>
        <v>3.0935399999999998E-2</v>
      </c>
      <c r="BZ10" s="8">
        <f>'M 2008 VBT ALB'!BZ6*IF($A10+BZ$8&lt;121-Interim!$D$8,Interim!$C$8,Interim!$C$8+(1-Interim!$C$8)*(1-(121-$A10-BZ$8)/Interim!$D$8))</f>
        <v>3.4281800000000001E-2</v>
      </c>
      <c r="CA10" s="8">
        <f>'M 2008 VBT ALB'!CA6*IF($A10+CA$8&lt;121-Interim!$D$8,Interim!$C$8,Interim!$C$8+(1-Interim!$C$8)*(1-(121-$A10-CA$8)/Interim!$D$8))</f>
        <v>3.7947799999999997E-2</v>
      </c>
      <c r="CB10" s="8">
        <f>'M 2008 VBT ALB'!CB6*IF($A10+CB$8&lt;121-Interim!$D$8,Interim!$C$8,Interim!$C$8+(1-Interim!$C$8)*(1-(121-$A10-CB$8)/Interim!$D$8))</f>
        <v>4.1942800000000002E-2</v>
      </c>
      <c r="CC10" s="8">
        <f>'M 2008 VBT ALB'!CC6*IF($A10+CC$8&lt;121-Interim!$D$8,Interim!$C$8,Interim!$C$8+(1-Interim!$C$8)*(1-(121-$A10-CC$8)/Interim!$D$8))</f>
        <v>4.6295000000000003E-2</v>
      </c>
      <c r="CD10" s="8">
        <f>'M 2008 VBT ALB'!CD6*IF($A10+CD$8&lt;121-Interim!$D$8,Interim!$C$8,Interim!$C$8+(1-Interim!$C$8)*(1-(121-$A10-CD$8)/Interim!$D$8))</f>
        <v>5.1154800000000007E-2</v>
      </c>
      <c r="CE10" s="8">
        <f>'M 2008 VBT ALB'!CE6*IF($A10+CE$8&lt;121-Interim!$D$8,Interim!$C$8,Interim!$C$8+(1-Interim!$C$8)*(1-(121-$A10-CE$8)/Interim!$D$8))</f>
        <v>5.6578600000000007E-2</v>
      </c>
      <c r="CF10" s="8">
        <f>'M 2008 VBT ALB'!CF6*IF($A10+CF$8&lt;121-Interim!$D$8,Interim!$C$8,Interim!$C$8+(1-Interim!$C$8)*(1-(121-$A10-CF$8)/Interim!$D$8))</f>
        <v>6.2491200000000004E-2</v>
      </c>
      <c r="CG10" s="8">
        <f>'M 2008 VBT ALB'!CG6*IF($A10+CG$8&lt;121-Interim!$D$8,Interim!$C$8,Interim!$C$8+(1-Interim!$C$8)*(1-(121-$A10-CG$8)/Interim!$D$8))</f>
        <v>6.8911399999999998E-2</v>
      </c>
      <c r="CH10" s="8">
        <f>'M 2008 VBT ALB'!CH6*IF($A10+CH$8&lt;121-Interim!$D$8,Interim!$C$8,Interim!$C$8+(1-Interim!$C$8)*(1-(121-$A10-CH$8)/Interim!$D$8))</f>
        <v>7.6309200000000008E-2</v>
      </c>
      <c r="CI10" s="8">
        <f>'M 2008 VBT ALB'!CI6*IF($A10+CI$8&lt;121-Interim!$D$8,Interim!$C$8,Interim!$C$8+(1-Interim!$C$8)*(1-(121-$A10-CI$8)/Interim!$D$8))</f>
        <v>8.4919600000000012E-2</v>
      </c>
      <c r="CJ10" s="8">
        <f>'M 2008 VBT ALB'!CJ6*IF($A10+CJ$8&lt;121-Interim!$D$8,Interim!$C$8,Interim!$C$8+(1-Interim!$C$8)*(1-(121-$A10-CJ$8)/Interim!$D$8))</f>
        <v>9.4573400000000016E-2</v>
      </c>
      <c r="CK10" s="8">
        <f>'M 2008 VBT ALB'!CK6*IF($A10+CK$8&lt;121-Interim!$D$8,Interim!$C$8,Interim!$C$8+(1-Interim!$C$8)*(1-(121-$A10-CK$8)/Interim!$D$8))</f>
        <v>0.10546800000000002</v>
      </c>
      <c r="CL10" s="8">
        <f>'M 2008 VBT ALB'!CL6*IF($A10+CL$8&lt;121-Interim!$D$8,Interim!$C$8,Interim!$C$8+(1-Interim!$C$8)*(1-(121-$A10-CL$8)/Interim!$D$8))</f>
        <v>0.1178102</v>
      </c>
      <c r="CM10" s="8">
        <f>'M 2008 VBT ALB'!CM6*IF($A10+CM$8&lt;121-Interim!$D$8,Interim!$C$8,Interim!$C$8+(1-Interim!$C$8)*(1-(121-$A10-CM$8)/Interim!$D$8))</f>
        <v>0.13136500000000001</v>
      </c>
      <c r="CN10" s="8">
        <f>'M 2008 VBT ALB'!CN6*IF($A10+CN$8&lt;121-Interim!$D$8,Interim!$C$8,Interim!$C$8+(1-Interim!$C$8)*(1-(121-$A10-CN$8)/Interim!$D$8))</f>
        <v>0.14639560000000001</v>
      </c>
      <c r="CO10" s="8">
        <f>'M 2008 VBT ALB'!CO6*IF($A10+CO$8&lt;121-Interim!$D$8,Interim!$C$8,Interim!$C$8+(1-Interim!$C$8)*(1-(121-$A10-CO$8)/Interim!$D$8))</f>
        <v>0.16294900000000001</v>
      </c>
      <c r="CP10" s="8">
        <f>'M 2008 VBT ALB'!CP6*IF($A10+CP$8&lt;121-Interim!$D$8,Interim!$C$8,Interim!$C$8+(1-Interim!$C$8)*(1-(121-$A10-CP$8)/Interim!$D$8))</f>
        <v>0.18028259999999999</v>
      </c>
      <c r="CQ10" s="8">
        <f>'M 2008 VBT ALB'!CQ6*IF($A10+CQ$8&lt;121-Interim!$D$8,Interim!$C$8,Interim!$C$8+(1-Interim!$C$8)*(1-(121-$A10-CQ$8)/Interim!$D$8))</f>
        <v>0.1977854</v>
      </c>
      <c r="CR10" s="8">
        <f>'M 2008 VBT ALB'!CR6*IF($A10+CR$8&lt;121-Interim!$D$8,Interim!$C$8,Interim!$C$8+(1-Interim!$C$8)*(1-(121-$A10-CR$8)/Interim!$D$8))</f>
        <v>0.21400040000000001</v>
      </c>
      <c r="CS10" s="8">
        <f>'M 2008 VBT ALB'!CS6*IF($A10+CS$8&lt;121-Interim!$D$8,Interim!$C$8,Interim!$C$8+(1-Interim!$C$8)*(1-(121-$A10-CS$8)/Interim!$D$8))</f>
        <v>0.22964200000000004</v>
      </c>
      <c r="CT10" s="8">
        <f>'M 2008 VBT ALB'!CT6*IF($A10+CT$8&lt;121-Interim!$D$8,Interim!$C$8,Interim!$C$8+(1-Interim!$C$8)*(1-(121-$A10-CT$8)/Interim!$D$8))</f>
        <v>0.24591340000000003</v>
      </c>
      <c r="CU10" s="8">
        <f>'M 2008 VBT ALB'!CU6*IF($A10+CU$8&lt;121-Interim!$D$8,Interim!$C$8,Interim!$C$8+(1-Interim!$C$8)*(1-(121-$A10-CU$8)/Interim!$D$8))</f>
        <v>0.26320939999999998</v>
      </c>
      <c r="CV10" s="8">
        <f>'M 2008 VBT ALB'!CV6*IF($A10+CV$8&lt;121-Interim!$D$8,Interim!$C$8,Interim!$C$8+(1-Interim!$C$8)*(1-(121-$A10-CV$8)/Interim!$D$8))</f>
        <v>0.2831938</v>
      </c>
      <c r="CW10" s="8">
        <f>'M 2008 VBT ALB'!CW6*IF($A10+CW$8&lt;121-Interim!$D$8,Interim!$C$8,Interim!$C$8+(1-Interim!$C$8)*(1-(121-$A10-CW$8)/Interim!$D$8))</f>
        <v>0.30441900000000005</v>
      </c>
      <c r="CX10" s="8">
        <f>'M 2008 VBT ALB'!CX6*IF($A10+CX$8&lt;121-Interim!$D$8,Interim!$C$8,Interim!$C$8+(1-Interim!$C$8)*(1-(121-$A10-CX$8)/Interim!$D$8))</f>
        <v>0.32489220000000002</v>
      </c>
      <c r="CY10" s="8">
        <f>'M 2008 VBT ALB'!CY6*IF($A10+CY$8&lt;121-Interim!$D$8,Interim!$C$8,Interim!$C$8+(1-Interim!$C$8)*(1-(121-$A10-CY$8)/Interim!$D$8))</f>
        <v>0.34374860000000002</v>
      </c>
      <c r="CZ10" s="8">
        <f>'M 2008 VBT ALB'!CZ6*IF($A10+CZ$8&lt;121-Interim!$D$8,Interim!$C$8,Interim!$C$8+(1-Interim!$C$8)*(1-(121-$A10-CZ$8)/Interim!$D$8))</f>
        <v>0.36022680000000001</v>
      </c>
      <c r="DA10" s="8">
        <f>'M 2008 VBT ALB'!DA6*IF($A10+DA$8&lt;121-Interim!$D$8,Interim!$C$8,Interim!$C$8+(1-Interim!$C$8)*(1-(121-$A10-DA$8)/Interim!$D$8))</f>
        <v>0.37373460000000003</v>
      </c>
      <c r="DB10" s="8">
        <f>'M 2008 VBT ALB'!DB6*IF($A10+DB$8&lt;121-Interim!$D$8,Interim!$C$8,Interim!$C$8+(1-Interim!$C$8)*(1-(121-$A10-DB$8)/Interim!$D$8))</f>
        <v>0.38492999999999999</v>
      </c>
      <c r="DC10" s="8">
        <f>'M 2008 VBT ALB'!DC6*IF($A10+DC$8&lt;121-Interim!$D$8,Interim!$C$8,Interim!$C$8+(1-Interim!$C$8)*(1-(121-$A10-DC$8)/Interim!$D$8))</f>
        <v>0.39511020000000002</v>
      </c>
      <c r="DD10" s="8">
        <f>'M 2008 VBT ALB'!DD6*IF($A10+DD$8&lt;121-Interim!$D$8,Interim!$C$8,Interim!$C$8+(1-Interim!$C$8)*(1-(121-$A10-DD$8)/Interim!$D$8))</f>
        <v>0.40652415999999997</v>
      </c>
      <c r="DE10" s="8">
        <f>'M 2008 VBT ALB'!DE6*IF($A10+DE$8&lt;121-Interim!$D$8,Interim!$C$8,Interim!$C$8+(1-Interim!$C$8)*(1-(121-$A10-DE$8)/Interim!$D$8))</f>
        <v>0.41629524000000007</v>
      </c>
      <c r="DF10" s="8">
        <f>'M 2008 VBT ALB'!DF6*IF($A10+DF$8&lt;121-Interim!$D$8,Interim!$C$8,Interim!$C$8+(1-Interim!$C$8)*(1-(121-$A10-DF$8)/Interim!$D$8))</f>
        <v>0.42284984000000003</v>
      </c>
      <c r="DG10" s="8">
        <f>'M 2008 VBT ALB'!DG6*IF($A10+DG$8&lt;121-Interim!$D$8,Interim!$C$8,Interim!$C$8+(1-Interim!$C$8)*(1-(121-$A10-DG$8)/Interim!$D$8))</f>
        <v>0.42830711999999999</v>
      </c>
      <c r="DH10" s="8">
        <f>'M 2008 VBT ALB'!DH6*IF($A10+DH$8&lt;121-Interim!$D$8,Interim!$C$8,Interim!$C$8+(1-Interim!$C$8)*(1-(121-$A10-DH$8)/Interim!$D$8))</f>
        <v>0.43200000000000005</v>
      </c>
      <c r="DI10" s="8">
        <f>'M 2008 VBT ALB'!DI6*IF($A10+DI$8&lt;121-Interim!$D$8,Interim!$C$8,Interim!$C$8+(1-Interim!$C$8)*(1-(121-$A10-DI$8)/Interim!$D$8))</f>
        <v>0.43380000000000002</v>
      </c>
      <c r="DJ10" s="8">
        <f>'M 2008 VBT ALB'!DJ6*IF($A10+DJ$8&lt;121-Interim!$D$8,Interim!$C$8,Interim!$C$8+(1-Interim!$C$8)*(1-(121-$A10-DJ$8)/Interim!$D$8))</f>
        <v>0.43560000000000004</v>
      </c>
      <c r="DK10" s="8">
        <f>'M 2008 VBT ALB'!DK6*IF($A10+DK$8&lt;121-Interim!$D$8,Interim!$C$8,Interim!$C$8+(1-Interim!$C$8)*(1-(121-$A10-DK$8)/Interim!$D$8))</f>
        <v>0.43740000000000001</v>
      </c>
      <c r="DL10" s="8">
        <f>'M 2008 VBT ALB'!DL6*IF($A10+DL$8&lt;121-Interim!$D$8,Interim!$C$8,Interim!$C$8+(1-Interim!$C$8)*(1-(121-$A10-DL$8)/Interim!$D$8))</f>
        <v>0.43919999999999998</v>
      </c>
      <c r="DM10" s="8">
        <f>'M 2008 VBT ALB'!DM6*IF($A10+DM$8&lt;121-Interim!$D$8,Interim!$C$8,Interim!$C$8+(1-Interim!$C$8)*(1-(121-$A10-DM$8)/Interim!$D$8))</f>
        <v>0.441</v>
      </c>
      <c r="DN10" s="8">
        <f>'M 2008 VBT ALB'!DN6*IF($A10+DN$8&lt;121-Interim!$D$8,Interim!$C$8,Interim!$C$8+(1-Interim!$C$8)*(1-(121-$A10-DN$8)/Interim!$D$8))</f>
        <v>0.44280000000000003</v>
      </c>
      <c r="DO10" s="8">
        <f>'M 2008 VBT ALB'!DO6*IF($A10+DO$8&lt;121-Interim!$D$8,Interim!$C$8,Interim!$C$8+(1-Interim!$C$8)*(1-(121-$A10-DO$8)/Interim!$D$8))</f>
        <v>0.4446</v>
      </c>
      <c r="DP10" s="8">
        <f>'M 2008 VBT ALB'!DP6*IF($A10+DP$8&lt;121-Interim!$D$8,Interim!$C$8,Interim!$C$8+(1-Interim!$C$8)*(1-(121-$A10-DP$8)/Interim!$D$8))</f>
        <v>0.44640000000000002</v>
      </c>
      <c r="DQ10" s="8">
        <f>'M 2008 VBT ALB'!DQ6*IF($A10+DQ$8&lt;121-Interim!$D$8,Interim!$C$8,Interim!$C$8+(1-Interim!$C$8)*(1-(121-$A10-DQ$8)/Interim!$D$8))</f>
        <v>0.44819999999999999</v>
      </c>
      <c r="DR10" s="8">
        <f>'M 2008 VBT ALB'!DR6*IF($A10+DR$8&lt;121-Interim!$D$8,Interim!$C$8,Interim!$C$8+(1-Interim!$C$8)*(1-(121-$A10-DR$8)/Interim!$D$8))</f>
        <v>0.45</v>
      </c>
    </row>
    <row r="11" spans="1:122" s="5" customFormat="1" x14ac:dyDescent="0.2">
      <c r="A11" s="29">
        <v>1</v>
      </c>
      <c r="B11" s="8">
        <f>'M 2008 VBT ALB'!B7*IF($A11+B$8&lt;121-Interim!$D$8,Interim!$C$8,Interim!$C$8+(1-Interim!$C$8)*(1-(121-$A11-B$8)/Interim!$D$8))</f>
        <v>3.0080000000000005E-4</v>
      </c>
      <c r="C11" s="8">
        <f>'M 2008 VBT ALB'!C7*IF($A11+C$8&lt;121-Interim!$D$8,Interim!$C$8,Interim!$C$8+(1-Interim!$C$8)*(1-(121-$A11-C$8)/Interim!$D$8))</f>
        <v>2.2559999999999998E-4</v>
      </c>
      <c r="D11" s="8">
        <f>'M 2008 VBT ALB'!D7*IF($A11+D$8&lt;121-Interim!$D$8,Interim!$C$8,Interim!$C$8+(1-Interim!$C$8)*(1-(121-$A11-D$8)/Interim!$D$8))</f>
        <v>1.7860000000000003E-4</v>
      </c>
      <c r="E11" s="8">
        <f>'M 2008 VBT ALB'!E7*IF($A11+E$8&lt;121-Interim!$D$8,Interim!$C$8,Interim!$C$8+(1-Interim!$C$8)*(1-(121-$A11-E$8)/Interim!$D$8))</f>
        <v>1.5040000000000002E-4</v>
      </c>
      <c r="F11" s="8">
        <f>'M 2008 VBT ALB'!F7*IF($A11+F$8&lt;121-Interim!$D$8,Interim!$C$8,Interim!$C$8+(1-Interim!$C$8)*(1-(121-$A11-F$8)/Interim!$D$8))</f>
        <v>1.4099999999999998E-4</v>
      </c>
      <c r="G11" s="8">
        <f>'M 2008 VBT ALB'!G7*IF($A11+G$8&lt;121-Interim!$D$8,Interim!$C$8,Interim!$C$8+(1-Interim!$C$8)*(1-(121-$A11-G$8)/Interim!$D$8))</f>
        <v>1.3160000000000003E-4</v>
      </c>
      <c r="H11" s="8">
        <f>'M 2008 VBT ALB'!H7*IF($A11+H$8&lt;121-Interim!$D$8,Interim!$C$8,Interim!$C$8+(1-Interim!$C$8)*(1-(121-$A11-H$8)/Interim!$D$8))</f>
        <v>1.1279999999999999E-4</v>
      </c>
      <c r="I11" s="8">
        <f>'M 2008 VBT ALB'!I7*IF($A11+I$8&lt;121-Interim!$D$8,Interim!$C$8,Interim!$C$8+(1-Interim!$C$8)*(1-(121-$A11-I$8)/Interim!$D$8))</f>
        <v>1.0340000000000001E-4</v>
      </c>
      <c r="J11" s="8">
        <f>'M 2008 VBT ALB'!J7*IF($A11+J$8&lt;121-Interim!$D$8,Interim!$C$8,Interim!$C$8+(1-Interim!$C$8)*(1-(121-$A11-J$8)/Interim!$D$8))</f>
        <v>9.4000000000000008E-5</v>
      </c>
      <c r="K11" s="8">
        <f>'M 2008 VBT ALB'!K7*IF($A11+K$8&lt;121-Interim!$D$8,Interim!$C$8,Interim!$C$8+(1-Interim!$C$8)*(1-(121-$A11-K$8)/Interim!$D$8))</f>
        <v>8.4599999999999996E-5</v>
      </c>
      <c r="L11" s="8">
        <f>'M 2008 VBT ALB'!L7*IF($A11+L$8&lt;121-Interim!$D$8,Interim!$C$8,Interim!$C$8+(1-Interim!$C$8)*(1-(121-$A11-L$8)/Interim!$D$8))</f>
        <v>1.0340000000000001E-4</v>
      </c>
      <c r="M11" s="8">
        <f>'M 2008 VBT ALB'!M7*IF($A11+M$8&lt;121-Interim!$D$8,Interim!$C$8,Interim!$C$8+(1-Interim!$C$8)*(1-(121-$A11-M$8)/Interim!$D$8))</f>
        <v>1.5980000000000001E-4</v>
      </c>
      <c r="N11" s="8">
        <f>'M 2008 VBT ALB'!N7*IF($A11+N$8&lt;121-Interim!$D$8,Interim!$C$8,Interim!$C$8+(1-Interim!$C$8)*(1-(121-$A11-N$8)/Interim!$D$8))</f>
        <v>2.6320000000000006E-4</v>
      </c>
      <c r="O11" s="8">
        <f>'M 2008 VBT ALB'!O7*IF($A11+O$8&lt;121-Interim!$D$8,Interim!$C$8,Interim!$C$8+(1-Interim!$C$8)*(1-(121-$A11-O$8)/Interim!$D$8))</f>
        <v>3.7600000000000003E-4</v>
      </c>
      <c r="P11" s="8">
        <f>'M 2008 VBT ALB'!P7*IF($A11+P$8&lt;121-Interim!$D$8,Interim!$C$8,Interim!$C$8+(1-Interim!$C$8)*(1-(121-$A11-P$8)/Interim!$D$8))</f>
        <v>4.9819999999999997E-4</v>
      </c>
      <c r="Q11" s="8">
        <f>'M 2008 VBT ALB'!Q7*IF($A11+Q$8&lt;121-Interim!$D$8,Interim!$C$8,Interim!$C$8+(1-Interim!$C$8)*(1-(121-$A11-Q$8)/Interim!$D$8))</f>
        <v>6.11E-4</v>
      </c>
      <c r="R11" s="8">
        <f>'M 2008 VBT ALB'!R7*IF($A11+R$8&lt;121-Interim!$D$8,Interim!$C$8,Interim!$C$8+(1-Interim!$C$8)*(1-(121-$A11-R$8)/Interim!$D$8))</f>
        <v>7.0500000000000001E-4</v>
      </c>
      <c r="S11" s="8">
        <f>'M 2008 VBT ALB'!S7*IF($A11+S$8&lt;121-Interim!$D$8,Interim!$C$8,Interim!$C$8+(1-Interim!$C$8)*(1-(121-$A11-S$8)/Interim!$D$8))</f>
        <v>7.896E-4</v>
      </c>
      <c r="T11" s="8">
        <f>'M 2008 VBT ALB'!T7*IF($A11+T$8&lt;121-Interim!$D$8,Interim!$C$8,Interim!$C$8+(1-Interim!$C$8)*(1-(121-$A11-T$8)/Interim!$D$8))</f>
        <v>8.648000000000001E-4</v>
      </c>
      <c r="U11" s="8">
        <f>'M 2008 VBT ALB'!U7*IF($A11+U$8&lt;121-Interim!$D$8,Interim!$C$8,Interim!$C$8+(1-Interim!$C$8)*(1-(121-$A11-U$8)/Interim!$D$8))</f>
        <v>9.3060000000000007E-4</v>
      </c>
      <c r="V11" s="8">
        <f>'M 2008 VBT ALB'!V7*IF($A11+V$8&lt;121-Interim!$D$8,Interim!$C$8,Interim!$C$8+(1-Interim!$C$8)*(1-(121-$A11-V$8)/Interim!$D$8))</f>
        <v>9.7760000000000013E-4</v>
      </c>
      <c r="W11" s="8">
        <f>'M 2008 VBT ALB'!W7*IF($A11+W$8&lt;121-Interim!$D$8,Interim!$C$8,Interim!$C$8+(1-Interim!$C$8)*(1-(121-$A11-W$8)/Interim!$D$8))</f>
        <v>9.9639999999999993E-4</v>
      </c>
      <c r="X11" s="8">
        <f>'M 2008 VBT ALB'!X7*IF($A11+X$8&lt;121-Interim!$D$8,Interim!$C$8,Interim!$C$8+(1-Interim!$C$8)*(1-(121-$A11-X$8)/Interim!$D$8))</f>
        <v>9.7760000000000013E-4</v>
      </c>
      <c r="Y11" s="8">
        <f>'M 2008 VBT ALB'!Y7*IF($A11+Y$8&lt;121-Interim!$D$8,Interim!$C$8,Interim!$C$8+(1-Interim!$C$8)*(1-(121-$A11-Y$8)/Interim!$D$8))</f>
        <v>9.4000000000000008E-4</v>
      </c>
      <c r="Z11" s="8">
        <f>'M 2008 VBT ALB'!Z7*IF($A11+Z$8&lt;121-Interim!$D$8,Interim!$C$8,Interim!$C$8+(1-Interim!$C$8)*(1-(121-$A11-Z$8)/Interim!$D$8))</f>
        <v>9.0239999999999993E-4</v>
      </c>
      <c r="AA11" s="8">
        <f>'M 2008 VBT ALB'!AA7*IF($A11+AA$8&lt;121-Interim!$D$8,Interim!$C$8,Interim!$C$8+(1-Interim!$C$8)*(1-(121-$A11-AA$8)/Interim!$D$8))</f>
        <v>8.5540000000000008E-4</v>
      </c>
      <c r="AB11" s="8">
        <f>'M 2008 VBT ALB'!AB7*IF($A11+AB$8&lt;121-Interim!$D$8,Interim!$C$8,Interim!$C$8+(1-Interim!$C$8)*(1-(121-$A11-AB$8)/Interim!$D$8))</f>
        <v>8.2720000000000005E-4</v>
      </c>
      <c r="AC11" s="8">
        <f>'M 2008 VBT ALB'!AC7*IF($A11+AC$8&lt;121-Interim!$D$8,Interim!$C$8,Interim!$C$8+(1-Interim!$C$8)*(1-(121-$A11-AC$8)/Interim!$D$8))</f>
        <v>8.1780000000000004E-4</v>
      </c>
      <c r="AD11" s="8">
        <f>'M 2008 VBT ALB'!AD7*IF($A11+AD$8&lt;121-Interim!$D$8,Interim!$C$8,Interim!$C$8+(1-Interim!$C$8)*(1-(121-$A11-AD$8)/Interim!$D$8))</f>
        <v>8.0840000000000003E-4</v>
      </c>
      <c r="AE11" s="8">
        <f>'M 2008 VBT ALB'!AE7*IF($A11+AE$8&lt;121-Interim!$D$8,Interim!$C$8,Interim!$C$8+(1-Interim!$C$8)*(1-(121-$A11-AE$8)/Interim!$D$8))</f>
        <v>8.1780000000000004E-4</v>
      </c>
      <c r="AF11" s="8">
        <f>'M 2008 VBT ALB'!AF7*IF($A11+AF$8&lt;121-Interim!$D$8,Interim!$C$8,Interim!$C$8+(1-Interim!$C$8)*(1-(121-$A11-AF$8)/Interim!$D$8))</f>
        <v>8.3660000000000006E-4</v>
      </c>
      <c r="AG11" s="8">
        <f>'M 2008 VBT ALB'!AG7*IF($A11+AG$8&lt;121-Interim!$D$8,Interim!$C$8,Interim!$C$8+(1-Interim!$C$8)*(1-(121-$A11-AG$8)/Interim!$D$8))</f>
        <v>8.5540000000000008E-4</v>
      </c>
      <c r="AH11" s="8">
        <f>'M 2008 VBT ALB'!AH7*IF($A11+AH$8&lt;121-Interim!$D$8,Interim!$C$8,Interim!$C$8+(1-Interim!$C$8)*(1-(121-$A11-AH$8)/Interim!$D$8))</f>
        <v>8.9300000000000002E-4</v>
      </c>
      <c r="AI11" s="8">
        <f>'M 2008 VBT ALB'!AI7*IF($A11+AI$8&lt;121-Interim!$D$8,Interim!$C$8,Interim!$C$8+(1-Interim!$C$8)*(1-(121-$A11-AI$8)/Interim!$D$8))</f>
        <v>9.3060000000000007E-4</v>
      </c>
      <c r="AJ11" s="8">
        <f>'M 2008 VBT ALB'!AJ7*IF($A11+AJ$8&lt;121-Interim!$D$8,Interim!$C$8,Interim!$C$8+(1-Interim!$C$8)*(1-(121-$A11-AJ$8)/Interim!$D$8))</f>
        <v>9.8700000000000025E-4</v>
      </c>
      <c r="AK11" s="8">
        <f>'M 2008 VBT ALB'!AK7*IF($A11+AK$8&lt;121-Interim!$D$8,Interim!$C$8,Interim!$C$8+(1-Interim!$C$8)*(1-(121-$A11-AK$8)/Interim!$D$8))</f>
        <v>1.0434000000000001E-3</v>
      </c>
      <c r="AL11" s="8">
        <f>'M 2008 VBT ALB'!AL7*IF($A11+AL$8&lt;121-Interim!$D$8,Interim!$C$8,Interim!$C$8+(1-Interim!$C$8)*(1-(121-$A11-AL$8)/Interim!$D$8))</f>
        <v>1.0998000000000002E-3</v>
      </c>
      <c r="AM11" s="8">
        <f>'M 2008 VBT ALB'!AM7*IF($A11+AM$8&lt;121-Interim!$D$8,Interim!$C$8,Interim!$C$8+(1-Interim!$C$8)*(1-(121-$A11-AM$8)/Interim!$D$8))</f>
        <v>1.1656000000000001E-3</v>
      </c>
      <c r="AN11" s="8">
        <f>'M 2008 VBT ALB'!AN7*IF($A11+AN$8&lt;121-Interim!$D$8,Interim!$C$8,Interim!$C$8+(1-Interim!$C$8)*(1-(121-$A11-AN$8)/Interim!$D$8))</f>
        <v>1.2408E-3</v>
      </c>
      <c r="AO11" s="8">
        <f>'M 2008 VBT ALB'!AO7*IF($A11+AO$8&lt;121-Interim!$D$8,Interim!$C$8,Interim!$C$8+(1-Interim!$C$8)*(1-(121-$A11-AO$8)/Interim!$D$8))</f>
        <v>1.3160000000000001E-3</v>
      </c>
      <c r="AP11" s="8">
        <f>'M 2008 VBT ALB'!AP7*IF($A11+AP$8&lt;121-Interim!$D$8,Interim!$C$8,Interim!$C$8+(1-Interim!$C$8)*(1-(121-$A11-AP$8)/Interim!$D$8))</f>
        <v>1.3912E-3</v>
      </c>
      <c r="AQ11" s="8">
        <f>'M 2008 VBT ALB'!AQ7*IF($A11+AQ$8&lt;121-Interim!$D$8,Interim!$C$8,Interim!$C$8+(1-Interim!$C$8)*(1-(121-$A11-AQ$8)/Interim!$D$8))</f>
        <v>1.4852000000000001E-3</v>
      </c>
      <c r="AR11" s="8">
        <f>'M 2008 VBT ALB'!AR7*IF($A11+AR$8&lt;121-Interim!$D$8,Interim!$C$8,Interim!$C$8+(1-Interim!$C$8)*(1-(121-$A11-AR$8)/Interim!$D$8))</f>
        <v>1.8424000000000001E-3</v>
      </c>
      <c r="AS11" s="8">
        <f>'M 2008 VBT ALB'!AS7*IF($A11+AS$8&lt;121-Interim!$D$8,Interim!$C$8,Interim!$C$8+(1-Interim!$C$8)*(1-(121-$A11-AS$8)/Interim!$D$8))</f>
        <v>1.9645999999999999E-3</v>
      </c>
      <c r="AT11" s="8">
        <f>'M 2008 VBT ALB'!AT7*IF($A11+AT$8&lt;121-Interim!$D$8,Interim!$C$8,Interim!$C$8+(1-Interim!$C$8)*(1-(121-$A11-AT$8)/Interim!$D$8))</f>
        <v>2.0868000000000002E-3</v>
      </c>
      <c r="AU11" s="8">
        <f>'M 2008 VBT ALB'!AU7*IF($A11+AU$8&lt;121-Interim!$D$8,Interim!$C$8,Interim!$C$8+(1-Interim!$C$8)*(1-(121-$A11-AU$8)/Interim!$D$8))</f>
        <v>2.2183999999999997E-3</v>
      </c>
      <c r="AV11" s="8">
        <f>'M 2008 VBT ALB'!AV7*IF($A11+AV$8&lt;121-Interim!$D$8,Interim!$C$8,Interim!$C$8+(1-Interim!$C$8)*(1-(121-$A11-AV$8)/Interim!$D$8))</f>
        <v>2.3688000000000003E-3</v>
      </c>
      <c r="AW11" s="8">
        <f>'M 2008 VBT ALB'!AW7*IF($A11+AW$8&lt;121-Interim!$D$8,Interim!$C$8,Interim!$C$8+(1-Interim!$C$8)*(1-(121-$A11-AW$8)/Interim!$D$8))</f>
        <v>2.5192000000000001E-3</v>
      </c>
      <c r="AX11" s="8">
        <f>'M 2008 VBT ALB'!AX7*IF($A11+AX$8&lt;121-Interim!$D$8,Interim!$C$8,Interim!$C$8+(1-Interim!$C$8)*(1-(121-$A11-AX$8)/Interim!$D$8))</f>
        <v>2.6884000000000001E-3</v>
      </c>
      <c r="AY11" s="8">
        <f>'M 2008 VBT ALB'!AY7*IF($A11+AY$8&lt;121-Interim!$D$8,Interim!$C$8,Interim!$C$8+(1-Interim!$C$8)*(1-(121-$A11-AY$8)/Interim!$D$8))</f>
        <v>2.8764000000000003E-3</v>
      </c>
      <c r="AZ11" s="8">
        <f>'M 2008 VBT ALB'!AZ7*IF($A11+AZ$8&lt;121-Interim!$D$8,Interim!$C$8,Interim!$C$8+(1-Interim!$C$8)*(1-(121-$A11-AZ$8)/Interim!$D$8))</f>
        <v>3.0831999999999999E-3</v>
      </c>
      <c r="BA11" s="8">
        <f>'M 2008 VBT ALB'!BA7*IF($A11+BA$8&lt;121-Interim!$D$8,Interim!$C$8,Interim!$C$8+(1-Interim!$C$8)*(1-(121-$A11-BA$8)/Interim!$D$8))</f>
        <v>3.3181999999999999E-3</v>
      </c>
      <c r="BB11" s="8">
        <f>'M 2008 VBT ALB'!BB7*IF($A11+BB$8&lt;121-Interim!$D$8,Interim!$C$8,Interim!$C$8+(1-Interim!$C$8)*(1-(121-$A11-BB$8)/Interim!$D$8))</f>
        <v>3.5720000000000001E-3</v>
      </c>
      <c r="BC11" s="8">
        <f>'M 2008 VBT ALB'!BC7*IF($A11+BC$8&lt;121-Interim!$D$8,Interim!$C$8,Interim!$C$8+(1-Interim!$C$8)*(1-(121-$A11-BC$8)/Interim!$D$8))</f>
        <v>3.8539999999999998E-3</v>
      </c>
      <c r="BD11" s="8">
        <f>'M 2008 VBT ALB'!BD7*IF($A11+BD$8&lt;121-Interim!$D$8,Interim!$C$8,Interim!$C$8+(1-Interim!$C$8)*(1-(121-$A11-BD$8)/Interim!$D$8))</f>
        <v>4.1830000000000001E-3</v>
      </c>
      <c r="BE11" s="8">
        <f>'M 2008 VBT ALB'!BE7*IF($A11+BE$8&lt;121-Interim!$D$8,Interim!$C$8,Interim!$C$8+(1-Interim!$C$8)*(1-(121-$A11-BE$8)/Interim!$D$8))</f>
        <v>4.5402000000000003E-3</v>
      </c>
      <c r="BF11" s="8">
        <f>'M 2008 VBT ALB'!BF7*IF($A11+BF$8&lt;121-Interim!$D$8,Interim!$C$8,Interim!$C$8+(1-Interim!$C$8)*(1-(121-$A11-BF$8)/Interim!$D$8))</f>
        <v>4.935000000000001E-3</v>
      </c>
      <c r="BG11" s="8">
        <f>'M 2008 VBT ALB'!BG7*IF($A11+BG$8&lt;121-Interim!$D$8,Interim!$C$8,Interim!$C$8+(1-Interim!$C$8)*(1-(121-$A11-BG$8)/Interim!$D$8))</f>
        <v>5.3862000000000007E-3</v>
      </c>
      <c r="BH11" s="8">
        <f>'M 2008 VBT ALB'!BH7*IF($A11+BH$8&lt;121-Interim!$D$8,Interim!$C$8,Interim!$C$8+(1-Interim!$C$8)*(1-(121-$A11-BH$8)/Interim!$D$8))</f>
        <v>5.8844000000000006E-3</v>
      </c>
      <c r="BI11" s="8">
        <f>'M 2008 VBT ALB'!BI7*IF($A11+BI$8&lt;121-Interim!$D$8,Interim!$C$8,Interim!$C$8+(1-Interim!$C$8)*(1-(121-$A11-BI$8)/Interim!$D$8))</f>
        <v>6.4672000000000002E-3</v>
      </c>
      <c r="BJ11" s="8">
        <f>'M 2008 VBT ALB'!BJ7*IF($A11+BJ$8&lt;121-Interim!$D$8,Interim!$C$8,Interim!$C$8+(1-Interim!$C$8)*(1-(121-$A11-BJ$8)/Interim!$D$8))</f>
        <v>7.1252000000000008E-3</v>
      </c>
      <c r="BK11" s="8">
        <f>'M 2008 VBT ALB'!BK7*IF($A11+BK$8&lt;121-Interim!$D$8,Interim!$C$8,Interim!$C$8+(1-Interim!$C$8)*(1-(121-$A11-BK$8)/Interim!$D$8))</f>
        <v>7.8583999999999998E-3</v>
      </c>
      <c r="BL11" s="8">
        <f>'M 2008 VBT ALB'!BL7*IF($A11+BL$8&lt;121-Interim!$D$8,Interim!$C$8,Interim!$C$8+(1-Interim!$C$8)*(1-(121-$A11-BL$8)/Interim!$D$8))</f>
        <v>8.6949999999999996E-3</v>
      </c>
      <c r="BM11" s="8">
        <f>'M 2008 VBT ALB'!BM7*IF($A11+BM$8&lt;121-Interim!$D$8,Interim!$C$8,Interim!$C$8+(1-Interim!$C$8)*(1-(121-$A11-BM$8)/Interim!$D$8))</f>
        <v>9.6350000000000012E-3</v>
      </c>
      <c r="BN11" s="8">
        <f>'M 2008 VBT ALB'!BN7*IF($A11+BN$8&lt;121-Interim!$D$8,Interim!$C$8,Interim!$C$8+(1-Interim!$C$8)*(1-(121-$A11-BN$8)/Interim!$D$8))</f>
        <v>1.0687800000000001E-2</v>
      </c>
      <c r="BO11" s="8">
        <f>'M 2008 VBT ALB'!BO7*IF($A11+BO$8&lt;121-Interim!$D$8,Interim!$C$8,Interim!$C$8+(1-Interim!$C$8)*(1-(121-$A11-BO$8)/Interim!$D$8))</f>
        <v>1.1872200000000001E-2</v>
      </c>
      <c r="BP11" s="8">
        <f>'M 2008 VBT ALB'!BP7*IF($A11+BP$8&lt;121-Interim!$D$8,Interim!$C$8,Interim!$C$8+(1-Interim!$C$8)*(1-(121-$A11-BP$8)/Interim!$D$8))</f>
        <v>1.3216400000000001E-2</v>
      </c>
      <c r="BQ11" s="8">
        <f>'M 2008 VBT ALB'!BQ7*IF($A11+BQ$8&lt;121-Interim!$D$8,Interim!$C$8,Interim!$C$8+(1-Interim!$C$8)*(1-(121-$A11-BQ$8)/Interim!$D$8))</f>
        <v>1.4711000000000002E-2</v>
      </c>
      <c r="BR11" s="8">
        <f>'M 2008 VBT ALB'!BR7*IF($A11+BR$8&lt;121-Interim!$D$8,Interim!$C$8,Interim!$C$8+(1-Interim!$C$8)*(1-(121-$A11-BR$8)/Interim!$D$8))</f>
        <v>1.6384200000000002E-2</v>
      </c>
      <c r="BS11" s="8">
        <f>'M 2008 VBT ALB'!BS7*IF($A11+BS$8&lt;121-Interim!$D$8,Interim!$C$8,Interim!$C$8+(1-Interim!$C$8)*(1-(121-$A11-BS$8)/Interim!$D$8))</f>
        <v>1.8245400000000002E-2</v>
      </c>
      <c r="BT11" s="8">
        <f>'M 2008 VBT ALB'!BT7*IF($A11+BT$8&lt;121-Interim!$D$8,Interim!$C$8,Interim!$C$8+(1-Interim!$C$8)*(1-(121-$A11-BT$8)/Interim!$D$8))</f>
        <v>2.0313400000000002E-2</v>
      </c>
      <c r="BU11" s="8">
        <f>'M 2008 VBT ALB'!BU7*IF($A11+BU$8&lt;121-Interim!$D$8,Interim!$C$8,Interim!$C$8+(1-Interim!$C$8)*(1-(121-$A11-BU$8)/Interim!$D$8))</f>
        <v>2.2597599999999999E-2</v>
      </c>
      <c r="BV11" s="8">
        <f>'M 2008 VBT ALB'!BV7*IF($A11+BV$8&lt;121-Interim!$D$8,Interim!$C$8,Interim!$C$8+(1-Interim!$C$8)*(1-(121-$A11-BV$8)/Interim!$D$8))</f>
        <v>2.5116799999999998E-2</v>
      </c>
      <c r="BW11" s="8">
        <f>'M 2008 VBT ALB'!BW7*IF($A11+BW$8&lt;121-Interim!$D$8,Interim!$C$8,Interim!$C$8+(1-Interim!$C$8)*(1-(121-$A11-BW$8)/Interim!$D$8))</f>
        <v>2.7889800000000003E-2</v>
      </c>
      <c r="BX11" s="8">
        <f>'M 2008 VBT ALB'!BX7*IF($A11+BX$8&lt;121-Interim!$D$8,Interim!$C$8,Interim!$C$8+(1-Interim!$C$8)*(1-(121-$A11-BX$8)/Interim!$D$8))</f>
        <v>3.0935399999999998E-2</v>
      </c>
      <c r="BY11" s="8">
        <f>'M 2008 VBT ALB'!BY7*IF($A11+BY$8&lt;121-Interim!$D$8,Interim!$C$8,Interim!$C$8+(1-Interim!$C$8)*(1-(121-$A11-BY$8)/Interim!$D$8))</f>
        <v>3.4281800000000001E-2</v>
      </c>
      <c r="BZ11" s="8">
        <f>'M 2008 VBT ALB'!BZ7*IF($A11+BZ$8&lt;121-Interim!$D$8,Interim!$C$8,Interim!$C$8+(1-Interim!$C$8)*(1-(121-$A11-BZ$8)/Interim!$D$8))</f>
        <v>3.7947799999999997E-2</v>
      </c>
      <c r="CA11" s="8">
        <f>'M 2008 VBT ALB'!CA7*IF($A11+CA$8&lt;121-Interim!$D$8,Interim!$C$8,Interim!$C$8+(1-Interim!$C$8)*(1-(121-$A11-CA$8)/Interim!$D$8))</f>
        <v>4.1942800000000002E-2</v>
      </c>
      <c r="CB11" s="8">
        <f>'M 2008 VBT ALB'!CB7*IF($A11+CB$8&lt;121-Interim!$D$8,Interim!$C$8,Interim!$C$8+(1-Interim!$C$8)*(1-(121-$A11-CB$8)/Interim!$D$8))</f>
        <v>4.6295000000000003E-2</v>
      </c>
      <c r="CC11" s="8">
        <f>'M 2008 VBT ALB'!CC7*IF($A11+CC$8&lt;121-Interim!$D$8,Interim!$C$8,Interim!$C$8+(1-Interim!$C$8)*(1-(121-$A11-CC$8)/Interim!$D$8))</f>
        <v>5.1154800000000007E-2</v>
      </c>
      <c r="CD11" s="8">
        <f>'M 2008 VBT ALB'!CD7*IF($A11+CD$8&lt;121-Interim!$D$8,Interim!$C$8,Interim!$C$8+(1-Interim!$C$8)*(1-(121-$A11-CD$8)/Interim!$D$8))</f>
        <v>5.6578600000000007E-2</v>
      </c>
      <c r="CE11" s="8">
        <f>'M 2008 VBT ALB'!CE7*IF($A11+CE$8&lt;121-Interim!$D$8,Interim!$C$8,Interim!$C$8+(1-Interim!$C$8)*(1-(121-$A11-CE$8)/Interim!$D$8))</f>
        <v>6.2491200000000004E-2</v>
      </c>
      <c r="CF11" s="8">
        <f>'M 2008 VBT ALB'!CF7*IF($A11+CF$8&lt;121-Interim!$D$8,Interim!$C$8,Interim!$C$8+(1-Interim!$C$8)*(1-(121-$A11-CF$8)/Interim!$D$8))</f>
        <v>6.8911399999999998E-2</v>
      </c>
      <c r="CG11" s="8">
        <f>'M 2008 VBT ALB'!CG7*IF($A11+CG$8&lt;121-Interim!$D$8,Interim!$C$8,Interim!$C$8+(1-Interim!$C$8)*(1-(121-$A11-CG$8)/Interim!$D$8))</f>
        <v>7.6309200000000008E-2</v>
      </c>
      <c r="CH11" s="8">
        <f>'M 2008 VBT ALB'!CH7*IF($A11+CH$8&lt;121-Interim!$D$8,Interim!$C$8,Interim!$C$8+(1-Interim!$C$8)*(1-(121-$A11-CH$8)/Interim!$D$8))</f>
        <v>8.4919600000000012E-2</v>
      </c>
      <c r="CI11" s="8">
        <f>'M 2008 VBT ALB'!CI7*IF($A11+CI$8&lt;121-Interim!$D$8,Interim!$C$8,Interim!$C$8+(1-Interim!$C$8)*(1-(121-$A11-CI$8)/Interim!$D$8))</f>
        <v>9.4573400000000016E-2</v>
      </c>
      <c r="CJ11" s="8">
        <f>'M 2008 VBT ALB'!CJ7*IF($A11+CJ$8&lt;121-Interim!$D$8,Interim!$C$8,Interim!$C$8+(1-Interim!$C$8)*(1-(121-$A11-CJ$8)/Interim!$D$8))</f>
        <v>0.10546800000000002</v>
      </c>
      <c r="CK11" s="8">
        <f>'M 2008 VBT ALB'!CK7*IF($A11+CK$8&lt;121-Interim!$D$8,Interim!$C$8,Interim!$C$8+(1-Interim!$C$8)*(1-(121-$A11-CK$8)/Interim!$D$8))</f>
        <v>0.1178102</v>
      </c>
      <c r="CL11" s="8">
        <f>'M 2008 VBT ALB'!CL7*IF($A11+CL$8&lt;121-Interim!$D$8,Interim!$C$8,Interim!$C$8+(1-Interim!$C$8)*(1-(121-$A11-CL$8)/Interim!$D$8))</f>
        <v>0.13136500000000001</v>
      </c>
      <c r="CM11" s="8">
        <f>'M 2008 VBT ALB'!CM7*IF($A11+CM$8&lt;121-Interim!$D$8,Interim!$C$8,Interim!$C$8+(1-Interim!$C$8)*(1-(121-$A11-CM$8)/Interim!$D$8))</f>
        <v>0.14639560000000001</v>
      </c>
      <c r="CN11" s="8">
        <f>'M 2008 VBT ALB'!CN7*IF($A11+CN$8&lt;121-Interim!$D$8,Interim!$C$8,Interim!$C$8+(1-Interim!$C$8)*(1-(121-$A11-CN$8)/Interim!$D$8))</f>
        <v>0.16294900000000001</v>
      </c>
      <c r="CO11" s="8">
        <f>'M 2008 VBT ALB'!CO7*IF($A11+CO$8&lt;121-Interim!$D$8,Interim!$C$8,Interim!$C$8+(1-Interim!$C$8)*(1-(121-$A11-CO$8)/Interim!$D$8))</f>
        <v>0.18028259999999999</v>
      </c>
      <c r="CP11" s="8">
        <f>'M 2008 VBT ALB'!CP7*IF($A11+CP$8&lt;121-Interim!$D$8,Interim!$C$8,Interim!$C$8+(1-Interim!$C$8)*(1-(121-$A11-CP$8)/Interim!$D$8))</f>
        <v>0.1977854</v>
      </c>
      <c r="CQ11" s="8">
        <f>'M 2008 VBT ALB'!CQ7*IF($A11+CQ$8&lt;121-Interim!$D$8,Interim!$C$8,Interim!$C$8+(1-Interim!$C$8)*(1-(121-$A11-CQ$8)/Interim!$D$8))</f>
        <v>0.21400040000000001</v>
      </c>
      <c r="CR11" s="8">
        <f>'M 2008 VBT ALB'!CR7*IF($A11+CR$8&lt;121-Interim!$D$8,Interim!$C$8,Interim!$C$8+(1-Interim!$C$8)*(1-(121-$A11-CR$8)/Interim!$D$8))</f>
        <v>0.22964200000000004</v>
      </c>
      <c r="CS11" s="8">
        <f>'M 2008 VBT ALB'!CS7*IF($A11+CS$8&lt;121-Interim!$D$8,Interim!$C$8,Interim!$C$8+(1-Interim!$C$8)*(1-(121-$A11-CS$8)/Interim!$D$8))</f>
        <v>0.24591340000000003</v>
      </c>
      <c r="CT11" s="8">
        <f>'M 2008 VBT ALB'!CT7*IF($A11+CT$8&lt;121-Interim!$D$8,Interim!$C$8,Interim!$C$8+(1-Interim!$C$8)*(1-(121-$A11-CT$8)/Interim!$D$8))</f>
        <v>0.26320939999999998</v>
      </c>
      <c r="CU11" s="8">
        <f>'M 2008 VBT ALB'!CU7*IF($A11+CU$8&lt;121-Interim!$D$8,Interim!$C$8,Interim!$C$8+(1-Interim!$C$8)*(1-(121-$A11-CU$8)/Interim!$D$8))</f>
        <v>0.2831938</v>
      </c>
      <c r="CV11" s="8">
        <f>'M 2008 VBT ALB'!CV7*IF($A11+CV$8&lt;121-Interim!$D$8,Interim!$C$8,Interim!$C$8+(1-Interim!$C$8)*(1-(121-$A11-CV$8)/Interim!$D$8))</f>
        <v>0.30441900000000005</v>
      </c>
      <c r="CW11" s="8">
        <f>'M 2008 VBT ALB'!CW7*IF($A11+CW$8&lt;121-Interim!$D$8,Interim!$C$8,Interim!$C$8+(1-Interim!$C$8)*(1-(121-$A11-CW$8)/Interim!$D$8))</f>
        <v>0.32489220000000002</v>
      </c>
      <c r="CX11" s="8">
        <f>'M 2008 VBT ALB'!CX7*IF($A11+CX$8&lt;121-Interim!$D$8,Interim!$C$8,Interim!$C$8+(1-Interim!$C$8)*(1-(121-$A11-CX$8)/Interim!$D$8))</f>
        <v>0.34374860000000002</v>
      </c>
      <c r="CY11" s="8">
        <f>'M 2008 VBT ALB'!CY7*IF($A11+CY$8&lt;121-Interim!$D$8,Interim!$C$8,Interim!$C$8+(1-Interim!$C$8)*(1-(121-$A11-CY$8)/Interim!$D$8))</f>
        <v>0.36022680000000001</v>
      </c>
      <c r="CZ11" s="8">
        <f>'M 2008 VBT ALB'!CZ7*IF($A11+CZ$8&lt;121-Interim!$D$8,Interim!$C$8,Interim!$C$8+(1-Interim!$C$8)*(1-(121-$A11-CZ$8)/Interim!$D$8))</f>
        <v>0.37373460000000003</v>
      </c>
      <c r="DA11" s="8">
        <f>'M 2008 VBT ALB'!DA7*IF($A11+DA$8&lt;121-Interim!$D$8,Interim!$C$8,Interim!$C$8+(1-Interim!$C$8)*(1-(121-$A11-DA$8)/Interim!$D$8))</f>
        <v>0.38492999999999999</v>
      </c>
      <c r="DB11" s="8">
        <f>'M 2008 VBT ALB'!DB7*IF($A11+DB$8&lt;121-Interim!$D$8,Interim!$C$8,Interim!$C$8+(1-Interim!$C$8)*(1-(121-$A11-DB$8)/Interim!$D$8))</f>
        <v>0.39511020000000002</v>
      </c>
      <c r="DC11" s="8">
        <f>'M 2008 VBT ALB'!DC7*IF($A11+DC$8&lt;121-Interim!$D$8,Interim!$C$8,Interim!$C$8+(1-Interim!$C$8)*(1-(121-$A11-DC$8)/Interim!$D$8))</f>
        <v>0.40652415999999997</v>
      </c>
      <c r="DD11" s="8">
        <f>'M 2008 VBT ALB'!DD7*IF($A11+DD$8&lt;121-Interim!$D$8,Interim!$C$8,Interim!$C$8+(1-Interim!$C$8)*(1-(121-$A11-DD$8)/Interim!$D$8))</f>
        <v>0.41629524000000007</v>
      </c>
      <c r="DE11" s="8">
        <f>'M 2008 VBT ALB'!DE7*IF($A11+DE$8&lt;121-Interim!$D$8,Interim!$C$8,Interim!$C$8+(1-Interim!$C$8)*(1-(121-$A11-DE$8)/Interim!$D$8))</f>
        <v>0.42284984000000003</v>
      </c>
      <c r="DF11" s="8">
        <f>'M 2008 VBT ALB'!DF7*IF($A11+DF$8&lt;121-Interim!$D$8,Interim!$C$8,Interim!$C$8+(1-Interim!$C$8)*(1-(121-$A11-DF$8)/Interim!$D$8))</f>
        <v>0.42830711999999999</v>
      </c>
      <c r="DG11" s="8">
        <f>'M 2008 VBT ALB'!DG7*IF($A11+DG$8&lt;121-Interim!$D$8,Interim!$C$8,Interim!$C$8+(1-Interim!$C$8)*(1-(121-$A11-DG$8)/Interim!$D$8))</f>
        <v>0.43200000000000005</v>
      </c>
      <c r="DH11" s="8">
        <f>'M 2008 VBT ALB'!DH7*IF($A11+DH$8&lt;121-Interim!$D$8,Interim!$C$8,Interim!$C$8+(1-Interim!$C$8)*(1-(121-$A11-DH$8)/Interim!$D$8))</f>
        <v>0.43380000000000002</v>
      </c>
      <c r="DI11" s="8">
        <f>'M 2008 VBT ALB'!DI7*IF($A11+DI$8&lt;121-Interim!$D$8,Interim!$C$8,Interim!$C$8+(1-Interim!$C$8)*(1-(121-$A11-DI$8)/Interim!$D$8))</f>
        <v>0.43560000000000004</v>
      </c>
      <c r="DJ11" s="8">
        <f>'M 2008 VBT ALB'!DJ7*IF($A11+DJ$8&lt;121-Interim!$D$8,Interim!$C$8,Interim!$C$8+(1-Interim!$C$8)*(1-(121-$A11-DJ$8)/Interim!$D$8))</f>
        <v>0.43740000000000001</v>
      </c>
      <c r="DK11" s="8">
        <f>'M 2008 VBT ALB'!DK7*IF($A11+DK$8&lt;121-Interim!$D$8,Interim!$C$8,Interim!$C$8+(1-Interim!$C$8)*(1-(121-$A11-DK$8)/Interim!$D$8))</f>
        <v>0.43919999999999998</v>
      </c>
      <c r="DL11" s="8">
        <f>'M 2008 VBT ALB'!DL7*IF($A11+DL$8&lt;121-Interim!$D$8,Interim!$C$8,Interim!$C$8+(1-Interim!$C$8)*(1-(121-$A11-DL$8)/Interim!$D$8))</f>
        <v>0.441</v>
      </c>
      <c r="DM11" s="8">
        <f>'M 2008 VBT ALB'!DM7*IF($A11+DM$8&lt;121-Interim!$D$8,Interim!$C$8,Interim!$C$8+(1-Interim!$C$8)*(1-(121-$A11-DM$8)/Interim!$D$8))</f>
        <v>0.44280000000000003</v>
      </c>
      <c r="DN11" s="8">
        <f>'M 2008 VBT ALB'!DN7*IF($A11+DN$8&lt;121-Interim!$D$8,Interim!$C$8,Interim!$C$8+(1-Interim!$C$8)*(1-(121-$A11-DN$8)/Interim!$D$8))</f>
        <v>0.4446</v>
      </c>
      <c r="DO11" s="8">
        <f>'M 2008 VBT ALB'!DO7*IF($A11+DO$8&lt;121-Interim!$D$8,Interim!$C$8,Interim!$C$8+(1-Interim!$C$8)*(1-(121-$A11-DO$8)/Interim!$D$8))</f>
        <v>0.44640000000000002</v>
      </c>
      <c r="DP11" s="8">
        <f>'M 2008 VBT ALB'!DP7*IF($A11+DP$8&lt;121-Interim!$D$8,Interim!$C$8,Interim!$C$8+(1-Interim!$C$8)*(1-(121-$A11-DP$8)/Interim!$D$8))</f>
        <v>0.44819999999999999</v>
      </c>
      <c r="DQ11" s="8">
        <f>'M 2008 VBT ALB'!DQ7*IF($A11+DQ$8&lt;121-Interim!$D$8,Interim!$C$8,Interim!$C$8+(1-Interim!$C$8)*(1-(121-$A11-DQ$8)/Interim!$D$8))</f>
        <v>0.45</v>
      </c>
      <c r="DR11" s="8">
        <f>'M 2008 VBT ALB'!DR7*IF($A11+DR$8&lt;121-Interim!$D$8,Interim!$C$8,Interim!$C$8+(1-Interim!$C$8)*(1-(121-$A11-DR$8)/Interim!$D$8))</f>
        <v>0</v>
      </c>
    </row>
    <row r="12" spans="1:122" s="5" customFormat="1" x14ac:dyDescent="0.2">
      <c r="A12" s="29">
        <v>2</v>
      </c>
      <c r="B12" s="8">
        <f>'M 2008 VBT ALB'!B8*IF($A12+B$8&lt;121-Interim!$D$8,Interim!$C$8,Interim!$C$8+(1-Interim!$C$8)*(1-(121-$A12-B$8)/Interim!$D$8))</f>
        <v>2.2559999999999998E-4</v>
      </c>
      <c r="C12" s="8">
        <f>'M 2008 VBT ALB'!C8*IF($A12+C$8&lt;121-Interim!$D$8,Interim!$C$8,Interim!$C$8+(1-Interim!$C$8)*(1-(121-$A12-C$8)/Interim!$D$8))</f>
        <v>1.7860000000000003E-4</v>
      </c>
      <c r="D12" s="8">
        <f>'M 2008 VBT ALB'!D8*IF($A12+D$8&lt;121-Interim!$D$8,Interim!$C$8,Interim!$C$8+(1-Interim!$C$8)*(1-(121-$A12-D$8)/Interim!$D$8))</f>
        <v>1.5040000000000002E-4</v>
      </c>
      <c r="E12" s="8">
        <f>'M 2008 VBT ALB'!E8*IF($A12+E$8&lt;121-Interim!$D$8,Interim!$C$8,Interim!$C$8+(1-Interim!$C$8)*(1-(121-$A12-E$8)/Interim!$D$8))</f>
        <v>1.4099999999999998E-4</v>
      </c>
      <c r="F12" s="8">
        <f>'M 2008 VBT ALB'!F8*IF($A12+F$8&lt;121-Interim!$D$8,Interim!$C$8,Interim!$C$8+(1-Interim!$C$8)*(1-(121-$A12-F$8)/Interim!$D$8))</f>
        <v>1.3160000000000003E-4</v>
      </c>
      <c r="G12" s="8">
        <f>'M 2008 VBT ALB'!G8*IF($A12+G$8&lt;121-Interim!$D$8,Interim!$C$8,Interim!$C$8+(1-Interim!$C$8)*(1-(121-$A12-G$8)/Interim!$D$8))</f>
        <v>1.1279999999999999E-4</v>
      </c>
      <c r="H12" s="8">
        <f>'M 2008 VBT ALB'!H8*IF($A12+H$8&lt;121-Interim!$D$8,Interim!$C$8,Interim!$C$8+(1-Interim!$C$8)*(1-(121-$A12-H$8)/Interim!$D$8))</f>
        <v>1.0340000000000001E-4</v>
      </c>
      <c r="I12" s="8">
        <f>'M 2008 VBT ALB'!I8*IF($A12+I$8&lt;121-Interim!$D$8,Interim!$C$8,Interim!$C$8+(1-Interim!$C$8)*(1-(121-$A12-I$8)/Interim!$D$8))</f>
        <v>9.4000000000000008E-5</v>
      </c>
      <c r="J12" s="8">
        <f>'M 2008 VBT ALB'!J8*IF($A12+J$8&lt;121-Interim!$D$8,Interim!$C$8,Interim!$C$8+(1-Interim!$C$8)*(1-(121-$A12-J$8)/Interim!$D$8))</f>
        <v>8.4599999999999996E-5</v>
      </c>
      <c r="K12" s="8">
        <f>'M 2008 VBT ALB'!K8*IF($A12+K$8&lt;121-Interim!$D$8,Interim!$C$8,Interim!$C$8+(1-Interim!$C$8)*(1-(121-$A12-K$8)/Interim!$D$8))</f>
        <v>1.0340000000000001E-4</v>
      </c>
      <c r="L12" s="8">
        <f>'M 2008 VBT ALB'!L8*IF($A12+L$8&lt;121-Interim!$D$8,Interim!$C$8,Interim!$C$8+(1-Interim!$C$8)*(1-(121-$A12-L$8)/Interim!$D$8))</f>
        <v>1.5980000000000001E-4</v>
      </c>
      <c r="M12" s="8">
        <f>'M 2008 VBT ALB'!M8*IF($A12+M$8&lt;121-Interim!$D$8,Interim!$C$8,Interim!$C$8+(1-Interim!$C$8)*(1-(121-$A12-M$8)/Interim!$D$8))</f>
        <v>2.6320000000000006E-4</v>
      </c>
      <c r="N12" s="8">
        <f>'M 2008 VBT ALB'!N8*IF($A12+N$8&lt;121-Interim!$D$8,Interim!$C$8,Interim!$C$8+(1-Interim!$C$8)*(1-(121-$A12-N$8)/Interim!$D$8))</f>
        <v>3.7600000000000003E-4</v>
      </c>
      <c r="O12" s="8">
        <f>'M 2008 VBT ALB'!O8*IF($A12+O$8&lt;121-Interim!$D$8,Interim!$C$8,Interim!$C$8+(1-Interim!$C$8)*(1-(121-$A12-O$8)/Interim!$D$8))</f>
        <v>4.9819999999999997E-4</v>
      </c>
      <c r="P12" s="8">
        <f>'M 2008 VBT ALB'!P8*IF($A12+P$8&lt;121-Interim!$D$8,Interim!$C$8,Interim!$C$8+(1-Interim!$C$8)*(1-(121-$A12-P$8)/Interim!$D$8))</f>
        <v>6.11E-4</v>
      </c>
      <c r="Q12" s="8">
        <f>'M 2008 VBT ALB'!Q8*IF($A12+Q$8&lt;121-Interim!$D$8,Interim!$C$8,Interim!$C$8+(1-Interim!$C$8)*(1-(121-$A12-Q$8)/Interim!$D$8))</f>
        <v>7.0500000000000001E-4</v>
      </c>
      <c r="R12" s="8">
        <f>'M 2008 VBT ALB'!R8*IF($A12+R$8&lt;121-Interim!$D$8,Interim!$C$8,Interim!$C$8+(1-Interim!$C$8)*(1-(121-$A12-R$8)/Interim!$D$8))</f>
        <v>7.896E-4</v>
      </c>
      <c r="S12" s="8">
        <f>'M 2008 VBT ALB'!S8*IF($A12+S$8&lt;121-Interim!$D$8,Interim!$C$8,Interim!$C$8+(1-Interim!$C$8)*(1-(121-$A12-S$8)/Interim!$D$8))</f>
        <v>8.648000000000001E-4</v>
      </c>
      <c r="T12" s="8">
        <f>'M 2008 VBT ALB'!T8*IF($A12+T$8&lt;121-Interim!$D$8,Interim!$C$8,Interim!$C$8+(1-Interim!$C$8)*(1-(121-$A12-T$8)/Interim!$D$8))</f>
        <v>9.3060000000000007E-4</v>
      </c>
      <c r="U12" s="8">
        <f>'M 2008 VBT ALB'!U8*IF($A12+U$8&lt;121-Interim!$D$8,Interim!$C$8,Interim!$C$8+(1-Interim!$C$8)*(1-(121-$A12-U$8)/Interim!$D$8))</f>
        <v>9.7760000000000013E-4</v>
      </c>
      <c r="V12" s="8">
        <f>'M 2008 VBT ALB'!V8*IF($A12+V$8&lt;121-Interim!$D$8,Interim!$C$8,Interim!$C$8+(1-Interim!$C$8)*(1-(121-$A12-V$8)/Interim!$D$8))</f>
        <v>9.9639999999999993E-4</v>
      </c>
      <c r="W12" s="8">
        <f>'M 2008 VBT ALB'!W8*IF($A12+W$8&lt;121-Interim!$D$8,Interim!$C$8,Interim!$C$8+(1-Interim!$C$8)*(1-(121-$A12-W$8)/Interim!$D$8))</f>
        <v>9.7760000000000013E-4</v>
      </c>
      <c r="X12" s="8">
        <f>'M 2008 VBT ALB'!X8*IF($A12+X$8&lt;121-Interim!$D$8,Interim!$C$8,Interim!$C$8+(1-Interim!$C$8)*(1-(121-$A12-X$8)/Interim!$D$8))</f>
        <v>9.4000000000000008E-4</v>
      </c>
      <c r="Y12" s="8">
        <f>'M 2008 VBT ALB'!Y8*IF($A12+Y$8&lt;121-Interim!$D$8,Interim!$C$8,Interim!$C$8+(1-Interim!$C$8)*(1-(121-$A12-Y$8)/Interim!$D$8))</f>
        <v>9.0239999999999993E-4</v>
      </c>
      <c r="Z12" s="8">
        <f>'M 2008 VBT ALB'!Z8*IF($A12+Z$8&lt;121-Interim!$D$8,Interim!$C$8,Interim!$C$8+(1-Interim!$C$8)*(1-(121-$A12-Z$8)/Interim!$D$8))</f>
        <v>8.5540000000000008E-4</v>
      </c>
      <c r="AA12" s="8">
        <f>'M 2008 VBT ALB'!AA8*IF($A12+AA$8&lt;121-Interim!$D$8,Interim!$C$8,Interim!$C$8+(1-Interim!$C$8)*(1-(121-$A12-AA$8)/Interim!$D$8))</f>
        <v>8.2720000000000005E-4</v>
      </c>
      <c r="AB12" s="8">
        <f>'M 2008 VBT ALB'!AB8*IF($A12+AB$8&lt;121-Interim!$D$8,Interim!$C$8,Interim!$C$8+(1-Interim!$C$8)*(1-(121-$A12-AB$8)/Interim!$D$8))</f>
        <v>8.1780000000000004E-4</v>
      </c>
      <c r="AC12" s="8">
        <f>'M 2008 VBT ALB'!AC8*IF($A12+AC$8&lt;121-Interim!$D$8,Interim!$C$8,Interim!$C$8+(1-Interim!$C$8)*(1-(121-$A12-AC$8)/Interim!$D$8))</f>
        <v>8.0840000000000003E-4</v>
      </c>
      <c r="AD12" s="8">
        <f>'M 2008 VBT ALB'!AD8*IF($A12+AD$8&lt;121-Interim!$D$8,Interim!$C$8,Interim!$C$8+(1-Interim!$C$8)*(1-(121-$A12-AD$8)/Interim!$D$8))</f>
        <v>8.1780000000000004E-4</v>
      </c>
      <c r="AE12" s="8">
        <f>'M 2008 VBT ALB'!AE8*IF($A12+AE$8&lt;121-Interim!$D$8,Interim!$C$8,Interim!$C$8+(1-Interim!$C$8)*(1-(121-$A12-AE$8)/Interim!$D$8))</f>
        <v>8.3660000000000006E-4</v>
      </c>
      <c r="AF12" s="8">
        <f>'M 2008 VBT ALB'!AF8*IF($A12+AF$8&lt;121-Interim!$D$8,Interim!$C$8,Interim!$C$8+(1-Interim!$C$8)*(1-(121-$A12-AF$8)/Interim!$D$8))</f>
        <v>8.5540000000000008E-4</v>
      </c>
      <c r="AG12" s="8">
        <f>'M 2008 VBT ALB'!AG8*IF($A12+AG$8&lt;121-Interim!$D$8,Interim!$C$8,Interim!$C$8+(1-Interim!$C$8)*(1-(121-$A12-AG$8)/Interim!$D$8))</f>
        <v>8.9300000000000002E-4</v>
      </c>
      <c r="AH12" s="8">
        <f>'M 2008 VBT ALB'!AH8*IF($A12+AH$8&lt;121-Interim!$D$8,Interim!$C$8,Interim!$C$8+(1-Interim!$C$8)*(1-(121-$A12-AH$8)/Interim!$D$8))</f>
        <v>9.3060000000000007E-4</v>
      </c>
      <c r="AI12" s="8">
        <f>'M 2008 VBT ALB'!AI8*IF($A12+AI$8&lt;121-Interim!$D$8,Interim!$C$8,Interim!$C$8+(1-Interim!$C$8)*(1-(121-$A12-AI$8)/Interim!$D$8))</f>
        <v>9.8700000000000025E-4</v>
      </c>
      <c r="AJ12" s="8">
        <f>'M 2008 VBT ALB'!AJ8*IF($A12+AJ$8&lt;121-Interim!$D$8,Interim!$C$8,Interim!$C$8+(1-Interim!$C$8)*(1-(121-$A12-AJ$8)/Interim!$D$8))</f>
        <v>1.0434000000000001E-3</v>
      </c>
      <c r="AK12" s="8">
        <f>'M 2008 VBT ALB'!AK8*IF($A12+AK$8&lt;121-Interim!$D$8,Interim!$C$8,Interim!$C$8+(1-Interim!$C$8)*(1-(121-$A12-AK$8)/Interim!$D$8))</f>
        <v>1.0998000000000002E-3</v>
      </c>
      <c r="AL12" s="8">
        <f>'M 2008 VBT ALB'!AL8*IF($A12+AL$8&lt;121-Interim!$D$8,Interim!$C$8,Interim!$C$8+(1-Interim!$C$8)*(1-(121-$A12-AL$8)/Interim!$D$8))</f>
        <v>1.1656000000000001E-3</v>
      </c>
      <c r="AM12" s="8">
        <f>'M 2008 VBT ALB'!AM8*IF($A12+AM$8&lt;121-Interim!$D$8,Interim!$C$8,Interim!$C$8+(1-Interim!$C$8)*(1-(121-$A12-AM$8)/Interim!$D$8))</f>
        <v>1.2408E-3</v>
      </c>
      <c r="AN12" s="8">
        <f>'M 2008 VBT ALB'!AN8*IF($A12+AN$8&lt;121-Interim!$D$8,Interim!$C$8,Interim!$C$8+(1-Interim!$C$8)*(1-(121-$A12-AN$8)/Interim!$D$8))</f>
        <v>1.3160000000000001E-3</v>
      </c>
      <c r="AO12" s="8">
        <f>'M 2008 VBT ALB'!AO8*IF($A12+AO$8&lt;121-Interim!$D$8,Interim!$C$8,Interim!$C$8+(1-Interim!$C$8)*(1-(121-$A12-AO$8)/Interim!$D$8))</f>
        <v>1.3912E-3</v>
      </c>
      <c r="AP12" s="8">
        <f>'M 2008 VBT ALB'!AP8*IF($A12+AP$8&lt;121-Interim!$D$8,Interim!$C$8,Interim!$C$8+(1-Interim!$C$8)*(1-(121-$A12-AP$8)/Interim!$D$8))</f>
        <v>1.4852000000000001E-3</v>
      </c>
      <c r="AQ12" s="8">
        <f>'M 2008 VBT ALB'!AQ8*IF($A12+AQ$8&lt;121-Interim!$D$8,Interim!$C$8,Interim!$C$8+(1-Interim!$C$8)*(1-(121-$A12-AQ$8)/Interim!$D$8))</f>
        <v>1.8424000000000001E-3</v>
      </c>
      <c r="AR12" s="8">
        <f>'M 2008 VBT ALB'!AR8*IF($A12+AR$8&lt;121-Interim!$D$8,Interim!$C$8,Interim!$C$8+(1-Interim!$C$8)*(1-(121-$A12-AR$8)/Interim!$D$8))</f>
        <v>1.9645999999999999E-3</v>
      </c>
      <c r="AS12" s="8">
        <f>'M 2008 VBT ALB'!AS8*IF($A12+AS$8&lt;121-Interim!$D$8,Interim!$C$8,Interim!$C$8+(1-Interim!$C$8)*(1-(121-$A12-AS$8)/Interim!$D$8))</f>
        <v>2.0868000000000002E-3</v>
      </c>
      <c r="AT12" s="8">
        <f>'M 2008 VBT ALB'!AT8*IF($A12+AT$8&lt;121-Interim!$D$8,Interim!$C$8,Interim!$C$8+(1-Interim!$C$8)*(1-(121-$A12-AT$8)/Interim!$D$8))</f>
        <v>2.2183999999999997E-3</v>
      </c>
      <c r="AU12" s="8">
        <f>'M 2008 VBT ALB'!AU8*IF($A12+AU$8&lt;121-Interim!$D$8,Interim!$C$8,Interim!$C$8+(1-Interim!$C$8)*(1-(121-$A12-AU$8)/Interim!$D$8))</f>
        <v>2.3688000000000003E-3</v>
      </c>
      <c r="AV12" s="8">
        <f>'M 2008 VBT ALB'!AV8*IF($A12+AV$8&lt;121-Interim!$D$8,Interim!$C$8,Interim!$C$8+(1-Interim!$C$8)*(1-(121-$A12-AV$8)/Interim!$D$8))</f>
        <v>2.5192000000000001E-3</v>
      </c>
      <c r="AW12" s="8">
        <f>'M 2008 VBT ALB'!AW8*IF($A12+AW$8&lt;121-Interim!$D$8,Interim!$C$8,Interim!$C$8+(1-Interim!$C$8)*(1-(121-$A12-AW$8)/Interim!$D$8))</f>
        <v>2.6884000000000001E-3</v>
      </c>
      <c r="AX12" s="8">
        <f>'M 2008 VBT ALB'!AX8*IF($A12+AX$8&lt;121-Interim!$D$8,Interim!$C$8,Interim!$C$8+(1-Interim!$C$8)*(1-(121-$A12-AX$8)/Interim!$D$8))</f>
        <v>2.8764000000000003E-3</v>
      </c>
      <c r="AY12" s="8">
        <f>'M 2008 VBT ALB'!AY8*IF($A12+AY$8&lt;121-Interim!$D$8,Interim!$C$8,Interim!$C$8+(1-Interim!$C$8)*(1-(121-$A12-AY$8)/Interim!$D$8))</f>
        <v>3.0831999999999999E-3</v>
      </c>
      <c r="AZ12" s="8">
        <f>'M 2008 VBT ALB'!AZ8*IF($A12+AZ$8&lt;121-Interim!$D$8,Interim!$C$8,Interim!$C$8+(1-Interim!$C$8)*(1-(121-$A12-AZ$8)/Interim!$D$8))</f>
        <v>3.3181999999999999E-3</v>
      </c>
      <c r="BA12" s="8">
        <f>'M 2008 VBT ALB'!BA8*IF($A12+BA$8&lt;121-Interim!$D$8,Interim!$C$8,Interim!$C$8+(1-Interim!$C$8)*(1-(121-$A12-BA$8)/Interim!$D$8))</f>
        <v>3.5720000000000001E-3</v>
      </c>
      <c r="BB12" s="8">
        <f>'M 2008 VBT ALB'!BB8*IF($A12+BB$8&lt;121-Interim!$D$8,Interim!$C$8,Interim!$C$8+(1-Interim!$C$8)*(1-(121-$A12-BB$8)/Interim!$D$8))</f>
        <v>3.8539999999999998E-3</v>
      </c>
      <c r="BC12" s="8">
        <f>'M 2008 VBT ALB'!BC8*IF($A12+BC$8&lt;121-Interim!$D$8,Interim!$C$8,Interim!$C$8+(1-Interim!$C$8)*(1-(121-$A12-BC$8)/Interim!$D$8))</f>
        <v>4.1830000000000001E-3</v>
      </c>
      <c r="BD12" s="8">
        <f>'M 2008 VBT ALB'!BD8*IF($A12+BD$8&lt;121-Interim!$D$8,Interim!$C$8,Interim!$C$8+(1-Interim!$C$8)*(1-(121-$A12-BD$8)/Interim!$D$8))</f>
        <v>4.5402000000000003E-3</v>
      </c>
      <c r="BE12" s="8">
        <f>'M 2008 VBT ALB'!BE8*IF($A12+BE$8&lt;121-Interim!$D$8,Interim!$C$8,Interim!$C$8+(1-Interim!$C$8)*(1-(121-$A12-BE$8)/Interim!$D$8))</f>
        <v>4.935000000000001E-3</v>
      </c>
      <c r="BF12" s="8">
        <f>'M 2008 VBT ALB'!BF8*IF($A12+BF$8&lt;121-Interim!$D$8,Interim!$C$8,Interim!$C$8+(1-Interim!$C$8)*(1-(121-$A12-BF$8)/Interim!$D$8))</f>
        <v>5.3862000000000007E-3</v>
      </c>
      <c r="BG12" s="8">
        <f>'M 2008 VBT ALB'!BG8*IF($A12+BG$8&lt;121-Interim!$D$8,Interim!$C$8,Interim!$C$8+(1-Interim!$C$8)*(1-(121-$A12-BG$8)/Interim!$D$8))</f>
        <v>5.8844000000000006E-3</v>
      </c>
      <c r="BH12" s="8">
        <f>'M 2008 VBT ALB'!BH8*IF($A12+BH$8&lt;121-Interim!$D$8,Interim!$C$8,Interim!$C$8+(1-Interim!$C$8)*(1-(121-$A12-BH$8)/Interim!$D$8))</f>
        <v>6.4672000000000002E-3</v>
      </c>
      <c r="BI12" s="8">
        <f>'M 2008 VBT ALB'!BI8*IF($A12+BI$8&lt;121-Interim!$D$8,Interim!$C$8,Interim!$C$8+(1-Interim!$C$8)*(1-(121-$A12-BI$8)/Interim!$D$8))</f>
        <v>7.1252000000000008E-3</v>
      </c>
      <c r="BJ12" s="8">
        <f>'M 2008 VBT ALB'!BJ8*IF($A12+BJ$8&lt;121-Interim!$D$8,Interim!$C$8,Interim!$C$8+(1-Interim!$C$8)*(1-(121-$A12-BJ$8)/Interim!$D$8))</f>
        <v>7.8583999999999998E-3</v>
      </c>
      <c r="BK12" s="8">
        <f>'M 2008 VBT ALB'!BK8*IF($A12+BK$8&lt;121-Interim!$D$8,Interim!$C$8,Interim!$C$8+(1-Interim!$C$8)*(1-(121-$A12-BK$8)/Interim!$D$8))</f>
        <v>8.6949999999999996E-3</v>
      </c>
      <c r="BL12" s="8">
        <f>'M 2008 VBT ALB'!BL8*IF($A12+BL$8&lt;121-Interim!$D$8,Interim!$C$8,Interim!$C$8+(1-Interim!$C$8)*(1-(121-$A12-BL$8)/Interim!$D$8))</f>
        <v>9.6350000000000012E-3</v>
      </c>
      <c r="BM12" s="8">
        <f>'M 2008 VBT ALB'!BM8*IF($A12+BM$8&lt;121-Interim!$D$8,Interim!$C$8,Interim!$C$8+(1-Interim!$C$8)*(1-(121-$A12-BM$8)/Interim!$D$8))</f>
        <v>1.0687800000000001E-2</v>
      </c>
      <c r="BN12" s="8">
        <f>'M 2008 VBT ALB'!BN8*IF($A12+BN$8&lt;121-Interim!$D$8,Interim!$C$8,Interim!$C$8+(1-Interim!$C$8)*(1-(121-$A12-BN$8)/Interim!$D$8))</f>
        <v>1.1872200000000001E-2</v>
      </c>
      <c r="BO12" s="8">
        <f>'M 2008 VBT ALB'!BO8*IF($A12+BO$8&lt;121-Interim!$D$8,Interim!$C$8,Interim!$C$8+(1-Interim!$C$8)*(1-(121-$A12-BO$8)/Interim!$D$8))</f>
        <v>1.3216400000000001E-2</v>
      </c>
      <c r="BP12" s="8">
        <f>'M 2008 VBT ALB'!BP8*IF($A12+BP$8&lt;121-Interim!$D$8,Interim!$C$8,Interim!$C$8+(1-Interim!$C$8)*(1-(121-$A12-BP$8)/Interim!$D$8))</f>
        <v>1.4711000000000002E-2</v>
      </c>
      <c r="BQ12" s="8">
        <f>'M 2008 VBT ALB'!BQ8*IF($A12+BQ$8&lt;121-Interim!$D$8,Interim!$C$8,Interim!$C$8+(1-Interim!$C$8)*(1-(121-$A12-BQ$8)/Interim!$D$8))</f>
        <v>1.6384200000000002E-2</v>
      </c>
      <c r="BR12" s="8">
        <f>'M 2008 VBT ALB'!BR8*IF($A12+BR$8&lt;121-Interim!$D$8,Interim!$C$8,Interim!$C$8+(1-Interim!$C$8)*(1-(121-$A12-BR$8)/Interim!$D$8))</f>
        <v>1.8245400000000002E-2</v>
      </c>
      <c r="BS12" s="8">
        <f>'M 2008 VBT ALB'!BS8*IF($A12+BS$8&lt;121-Interim!$D$8,Interim!$C$8,Interim!$C$8+(1-Interim!$C$8)*(1-(121-$A12-BS$8)/Interim!$D$8))</f>
        <v>2.0313400000000002E-2</v>
      </c>
      <c r="BT12" s="8">
        <f>'M 2008 VBT ALB'!BT8*IF($A12+BT$8&lt;121-Interim!$D$8,Interim!$C$8,Interim!$C$8+(1-Interim!$C$8)*(1-(121-$A12-BT$8)/Interim!$D$8))</f>
        <v>2.2597599999999999E-2</v>
      </c>
      <c r="BU12" s="8">
        <f>'M 2008 VBT ALB'!BU8*IF($A12+BU$8&lt;121-Interim!$D$8,Interim!$C$8,Interim!$C$8+(1-Interim!$C$8)*(1-(121-$A12-BU$8)/Interim!$D$8))</f>
        <v>2.5116799999999998E-2</v>
      </c>
      <c r="BV12" s="8">
        <f>'M 2008 VBT ALB'!BV8*IF($A12+BV$8&lt;121-Interim!$D$8,Interim!$C$8,Interim!$C$8+(1-Interim!$C$8)*(1-(121-$A12-BV$8)/Interim!$D$8))</f>
        <v>2.7889800000000003E-2</v>
      </c>
      <c r="BW12" s="8">
        <f>'M 2008 VBT ALB'!BW8*IF($A12+BW$8&lt;121-Interim!$D$8,Interim!$C$8,Interim!$C$8+(1-Interim!$C$8)*(1-(121-$A12-BW$8)/Interim!$D$8))</f>
        <v>3.0935399999999998E-2</v>
      </c>
      <c r="BX12" s="8">
        <f>'M 2008 VBT ALB'!BX8*IF($A12+BX$8&lt;121-Interim!$D$8,Interim!$C$8,Interim!$C$8+(1-Interim!$C$8)*(1-(121-$A12-BX$8)/Interim!$D$8))</f>
        <v>3.4281800000000001E-2</v>
      </c>
      <c r="BY12" s="8">
        <f>'M 2008 VBT ALB'!BY8*IF($A12+BY$8&lt;121-Interim!$D$8,Interim!$C$8,Interim!$C$8+(1-Interim!$C$8)*(1-(121-$A12-BY$8)/Interim!$D$8))</f>
        <v>3.7947799999999997E-2</v>
      </c>
      <c r="BZ12" s="8">
        <f>'M 2008 VBT ALB'!BZ8*IF($A12+BZ$8&lt;121-Interim!$D$8,Interim!$C$8,Interim!$C$8+(1-Interim!$C$8)*(1-(121-$A12-BZ$8)/Interim!$D$8))</f>
        <v>4.1942800000000002E-2</v>
      </c>
      <c r="CA12" s="8">
        <f>'M 2008 VBT ALB'!CA8*IF($A12+CA$8&lt;121-Interim!$D$8,Interim!$C$8,Interim!$C$8+(1-Interim!$C$8)*(1-(121-$A12-CA$8)/Interim!$D$8))</f>
        <v>4.6295000000000003E-2</v>
      </c>
      <c r="CB12" s="8">
        <f>'M 2008 VBT ALB'!CB8*IF($A12+CB$8&lt;121-Interim!$D$8,Interim!$C$8,Interim!$C$8+(1-Interim!$C$8)*(1-(121-$A12-CB$8)/Interim!$D$8))</f>
        <v>5.1154800000000007E-2</v>
      </c>
      <c r="CC12" s="8">
        <f>'M 2008 VBT ALB'!CC8*IF($A12+CC$8&lt;121-Interim!$D$8,Interim!$C$8,Interim!$C$8+(1-Interim!$C$8)*(1-(121-$A12-CC$8)/Interim!$D$8))</f>
        <v>5.6578600000000007E-2</v>
      </c>
      <c r="CD12" s="8">
        <f>'M 2008 VBT ALB'!CD8*IF($A12+CD$8&lt;121-Interim!$D$8,Interim!$C$8,Interim!$C$8+(1-Interim!$C$8)*(1-(121-$A12-CD$8)/Interim!$D$8))</f>
        <v>6.2491200000000004E-2</v>
      </c>
      <c r="CE12" s="8">
        <f>'M 2008 VBT ALB'!CE8*IF($A12+CE$8&lt;121-Interim!$D$8,Interim!$C$8,Interim!$C$8+(1-Interim!$C$8)*(1-(121-$A12-CE$8)/Interim!$D$8))</f>
        <v>6.8911399999999998E-2</v>
      </c>
      <c r="CF12" s="8">
        <f>'M 2008 VBT ALB'!CF8*IF($A12+CF$8&lt;121-Interim!$D$8,Interim!$C$8,Interim!$C$8+(1-Interim!$C$8)*(1-(121-$A12-CF$8)/Interim!$D$8))</f>
        <v>7.6309200000000008E-2</v>
      </c>
      <c r="CG12" s="8">
        <f>'M 2008 VBT ALB'!CG8*IF($A12+CG$8&lt;121-Interim!$D$8,Interim!$C$8,Interim!$C$8+(1-Interim!$C$8)*(1-(121-$A12-CG$8)/Interim!$D$8))</f>
        <v>8.4919600000000012E-2</v>
      </c>
      <c r="CH12" s="8">
        <f>'M 2008 VBT ALB'!CH8*IF($A12+CH$8&lt;121-Interim!$D$8,Interim!$C$8,Interim!$C$8+(1-Interim!$C$8)*(1-(121-$A12-CH$8)/Interim!$D$8))</f>
        <v>9.4573400000000016E-2</v>
      </c>
      <c r="CI12" s="8">
        <f>'M 2008 VBT ALB'!CI8*IF($A12+CI$8&lt;121-Interim!$D$8,Interim!$C$8,Interim!$C$8+(1-Interim!$C$8)*(1-(121-$A12-CI$8)/Interim!$D$8))</f>
        <v>0.10546800000000002</v>
      </c>
      <c r="CJ12" s="8">
        <f>'M 2008 VBT ALB'!CJ8*IF($A12+CJ$8&lt;121-Interim!$D$8,Interim!$C$8,Interim!$C$8+(1-Interim!$C$8)*(1-(121-$A12-CJ$8)/Interim!$D$8))</f>
        <v>0.1178102</v>
      </c>
      <c r="CK12" s="8">
        <f>'M 2008 VBT ALB'!CK8*IF($A12+CK$8&lt;121-Interim!$D$8,Interim!$C$8,Interim!$C$8+(1-Interim!$C$8)*(1-(121-$A12-CK$8)/Interim!$D$8))</f>
        <v>0.13136500000000001</v>
      </c>
      <c r="CL12" s="8">
        <f>'M 2008 VBT ALB'!CL8*IF($A12+CL$8&lt;121-Interim!$D$8,Interim!$C$8,Interim!$C$8+(1-Interim!$C$8)*(1-(121-$A12-CL$8)/Interim!$D$8))</f>
        <v>0.14639560000000001</v>
      </c>
      <c r="CM12" s="8">
        <f>'M 2008 VBT ALB'!CM8*IF($A12+CM$8&lt;121-Interim!$D$8,Interim!$C$8,Interim!$C$8+(1-Interim!$C$8)*(1-(121-$A12-CM$8)/Interim!$D$8))</f>
        <v>0.16294900000000001</v>
      </c>
      <c r="CN12" s="8">
        <f>'M 2008 VBT ALB'!CN8*IF($A12+CN$8&lt;121-Interim!$D$8,Interim!$C$8,Interim!$C$8+(1-Interim!$C$8)*(1-(121-$A12-CN$8)/Interim!$D$8))</f>
        <v>0.18028259999999999</v>
      </c>
      <c r="CO12" s="8">
        <f>'M 2008 VBT ALB'!CO8*IF($A12+CO$8&lt;121-Interim!$D$8,Interim!$C$8,Interim!$C$8+(1-Interim!$C$8)*(1-(121-$A12-CO$8)/Interim!$D$8))</f>
        <v>0.1977854</v>
      </c>
      <c r="CP12" s="8">
        <f>'M 2008 VBT ALB'!CP8*IF($A12+CP$8&lt;121-Interim!$D$8,Interim!$C$8,Interim!$C$8+(1-Interim!$C$8)*(1-(121-$A12-CP$8)/Interim!$D$8))</f>
        <v>0.21400040000000001</v>
      </c>
      <c r="CQ12" s="8">
        <f>'M 2008 VBT ALB'!CQ8*IF($A12+CQ$8&lt;121-Interim!$D$8,Interim!$C$8,Interim!$C$8+(1-Interim!$C$8)*(1-(121-$A12-CQ$8)/Interim!$D$8))</f>
        <v>0.22964200000000004</v>
      </c>
      <c r="CR12" s="8">
        <f>'M 2008 VBT ALB'!CR8*IF($A12+CR$8&lt;121-Interim!$D$8,Interim!$C$8,Interim!$C$8+(1-Interim!$C$8)*(1-(121-$A12-CR$8)/Interim!$D$8))</f>
        <v>0.24591340000000003</v>
      </c>
      <c r="CS12" s="8">
        <f>'M 2008 VBT ALB'!CS8*IF($A12+CS$8&lt;121-Interim!$D$8,Interim!$C$8,Interim!$C$8+(1-Interim!$C$8)*(1-(121-$A12-CS$8)/Interim!$D$8))</f>
        <v>0.26320939999999998</v>
      </c>
      <c r="CT12" s="8">
        <f>'M 2008 VBT ALB'!CT8*IF($A12+CT$8&lt;121-Interim!$D$8,Interim!$C$8,Interim!$C$8+(1-Interim!$C$8)*(1-(121-$A12-CT$8)/Interim!$D$8))</f>
        <v>0.2831938</v>
      </c>
      <c r="CU12" s="8">
        <f>'M 2008 VBT ALB'!CU8*IF($A12+CU$8&lt;121-Interim!$D$8,Interim!$C$8,Interim!$C$8+(1-Interim!$C$8)*(1-(121-$A12-CU$8)/Interim!$D$8))</f>
        <v>0.30441900000000005</v>
      </c>
      <c r="CV12" s="8">
        <f>'M 2008 VBT ALB'!CV8*IF($A12+CV$8&lt;121-Interim!$D$8,Interim!$C$8,Interim!$C$8+(1-Interim!$C$8)*(1-(121-$A12-CV$8)/Interim!$D$8))</f>
        <v>0.32489220000000002</v>
      </c>
      <c r="CW12" s="8">
        <f>'M 2008 VBT ALB'!CW8*IF($A12+CW$8&lt;121-Interim!$D$8,Interim!$C$8,Interim!$C$8+(1-Interim!$C$8)*(1-(121-$A12-CW$8)/Interim!$D$8))</f>
        <v>0.34374860000000002</v>
      </c>
      <c r="CX12" s="8">
        <f>'M 2008 VBT ALB'!CX8*IF($A12+CX$8&lt;121-Interim!$D$8,Interim!$C$8,Interim!$C$8+(1-Interim!$C$8)*(1-(121-$A12-CX$8)/Interim!$D$8))</f>
        <v>0.36022680000000001</v>
      </c>
      <c r="CY12" s="8">
        <f>'M 2008 VBT ALB'!CY8*IF($A12+CY$8&lt;121-Interim!$D$8,Interim!$C$8,Interim!$C$8+(1-Interim!$C$8)*(1-(121-$A12-CY$8)/Interim!$D$8))</f>
        <v>0.37373460000000003</v>
      </c>
      <c r="CZ12" s="8">
        <f>'M 2008 VBT ALB'!CZ8*IF($A12+CZ$8&lt;121-Interim!$D$8,Interim!$C$8,Interim!$C$8+(1-Interim!$C$8)*(1-(121-$A12-CZ$8)/Interim!$D$8))</f>
        <v>0.38492999999999999</v>
      </c>
      <c r="DA12" s="8">
        <f>'M 2008 VBT ALB'!DA8*IF($A12+DA$8&lt;121-Interim!$D$8,Interim!$C$8,Interim!$C$8+(1-Interim!$C$8)*(1-(121-$A12-DA$8)/Interim!$D$8))</f>
        <v>0.39511020000000002</v>
      </c>
      <c r="DB12" s="8">
        <f>'M 2008 VBT ALB'!DB8*IF($A12+DB$8&lt;121-Interim!$D$8,Interim!$C$8,Interim!$C$8+(1-Interim!$C$8)*(1-(121-$A12-DB$8)/Interim!$D$8))</f>
        <v>0.40652415999999997</v>
      </c>
      <c r="DC12" s="8">
        <f>'M 2008 VBT ALB'!DC8*IF($A12+DC$8&lt;121-Interim!$D$8,Interim!$C$8,Interim!$C$8+(1-Interim!$C$8)*(1-(121-$A12-DC$8)/Interim!$D$8))</f>
        <v>0.41629524000000007</v>
      </c>
      <c r="DD12" s="8">
        <f>'M 2008 VBT ALB'!DD8*IF($A12+DD$8&lt;121-Interim!$D$8,Interim!$C$8,Interim!$C$8+(1-Interim!$C$8)*(1-(121-$A12-DD$8)/Interim!$D$8))</f>
        <v>0.42284984000000003</v>
      </c>
      <c r="DE12" s="8">
        <f>'M 2008 VBT ALB'!DE8*IF($A12+DE$8&lt;121-Interim!$D$8,Interim!$C$8,Interim!$C$8+(1-Interim!$C$8)*(1-(121-$A12-DE$8)/Interim!$D$8))</f>
        <v>0.42830711999999999</v>
      </c>
      <c r="DF12" s="8">
        <f>'M 2008 VBT ALB'!DF8*IF($A12+DF$8&lt;121-Interim!$D$8,Interim!$C$8,Interim!$C$8+(1-Interim!$C$8)*(1-(121-$A12-DF$8)/Interim!$D$8))</f>
        <v>0.43200000000000005</v>
      </c>
      <c r="DG12" s="8">
        <f>'M 2008 VBT ALB'!DG8*IF($A12+DG$8&lt;121-Interim!$D$8,Interim!$C$8,Interim!$C$8+(1-Interim!$C$8)*(1-(121-$A12-DG$8)/Interim!$D$8))</f>
        <v>0.43380000000000002</v>
      </c>
      <c r="DH12" s="8">
        <f>'M 2008 VBT ALB'!DH8*IF($A12+DH$8&lt;121-Interim!$D$8,Interim!$C$8,Interim!$C$8+(1-Interim!$C$8)*(1-(121-$A12-DH$8)/Interim!$D$8))</f>
        <v>0.43560000000000004</v>
      </c>
      <c r="DI12" s="8">
        <f>'M 2008 VBT ALB'!DI8*IF($A12+DI$8&lt;121-Interim!$D$8,Interim!$C$8,Interim!$C$8+(1-Interim!$C$8)*(1-(121-$A12-DI$8)/Interim!$D$8))</f>
        <v>0.43740000000000001</v>
      </c>
      <c r="DJ12" s="8">
        <f>'M 2008 VBT ALB'!DJ8*IF($A12+DJ$8&lt;121-Interim!$D$8,Interim!$C$8,Interim!$C$8+(1-Interim!$C$8)*(1-(121-$A12-DJ$8)/Interim!$D$8))</f>
        <v>0.43919999999999998</v>
      </c>
      <c r="DK12" s="8">
        <f>'M 2008 VBT ALB'!DK8*IF($A12+DK$8&lt;121-Interim!$D$8,Interim!$C$8,Interim!$C$8+(1-Interim!$C$8)*(1-(121-$A12-DK$8)/Interim!$D$8))</f>
        <v>0.441</v>
      </c>
      <c r="DL12" s="8">
        <f>'M 2008 VBT ALB'!DL8*IF($A12+DL$8&lt;121-Interim!$D$8,Interim!$C$8,Interim!$C$8+(1-Interim!$C$8)*(1-(121-$A12-DL$8)/Interim!$D$8))</f>
        <v>0.44280000000000003</v>
      </c>
      <c r="DM12" s="8">
        <f>'M 2008 VBT ALB'!DM8*IF($A12+DM$8&lt;121-Interim!$D$8,Interim!$C$8,Interim!$C$8+(1-Interim!$C$8)*(1-(121-$A12-DM$8)/Interim!$D$8))</f>
        <v>0.4446</v>
      </c>
      <c r="DN12" s="8">
        <f>'M 2008 VBT ALB'!DN8*IF($A12+DN$8&lt;121-Interim!$D$8,Interim!$C$8,Interim!$C$8+(1-Interim!$C$8)*(1-(121-$A12-DN$8)/Interim!$D$8))</f>
        <v>0.44640000000000002</v>
      </c>
      <c r="DO12" s="8">
        <f>'M 2008 VBT ALB'!DO8*IF($A12+DO$8&lt;121-Interim!$D$8,Interim!$C$8,Interim!$C$8+(1-Interim!$C$8)*(1-(121-$A12-DO$8)/Interim!$D$8))</f>
        <v>0.44819999999999999</v>
      </c>
      <c r="DP12" s="8">
        <f>'M 2008 VBT ALB'!DP8*IF($A12+DP$8&lt;121-Interim!$D$8,Interim!$C$8,Interim!$C$8+(1-Interim!$C$8)*(1-(121-$A12-DP$8)/Interim!$D$8))</f>
        <v>0.45</v>
      </c>
      <c r="DQ12" s="8">
        <f>'M 2008 VBT ALB'!DQ8*IF($A12+DQ$8&lt;121-Interim!$D$8,Interim!$C$8,Interim!$C$8+(1-Interim!$C$8)*(1-(121-$A12-DQ$8)/Interim!$D$8))</f>
        <v>0</v>
      </c>
      <c r="DR12" s="8">
        <f>'M 2008 VBT ALB'!DR8*IF($A12+DR$8&lt;121-Interim!$D$8,Interim!$C$8,Interim!$C$8+(1-Interim!$C$8)*(1-(121-$A12-DR$8)/Interim!$D$8))</f>
        <v>0</v>
      </c>
    </row>
    <row r="13" spans="1:122" s="5" customFormat="1" x14ac:dyDescent="0.2">
      <c r="A13" s="29">
        <v>3</v>
      </c>
      <c r="B13" s="8">
        <f>'M 2008 VBT ALB'!B9*IF($A13+B$8&lt;121-Interim!$D$8,Interim!$C$8,Interim!$C$8+(1-Interim!$C$8)*(1-(121-$A13-B$8)/Interim!$D$8))</f>
        <v>1.7860000000000003E-4</v>
      </c>
      <c r="C13" s="8">
        <f>'M 2008 VBT ALB'!C9*IF($A13+C$8&lt;121-Interim!$D$8,Interim!$C$8,Interim!$C$8+(1-Interim!$C$8)*(1-(121-$A13-C$8)/Interim!$D$8))</f>
        <v>1.5040000000000002E-4</v>
      </c>
      <c r="D13" s="8">
        <f>'M 2008 VBT ALB'!D9*IF($A13+D$8&lt;121-Interim!$D$8,Interim!$C$8,Interim!$C$8+(1-Interim!$C$8)*(1-(121-$A13-D$8)/Interim!$D$8))</f>
        <v>1.4099999999999998E-4</v>
      </c>
      <c r="E13" s="8">
        <f>'M 2008 VBT ALB'!E9*IF($A13+E$8&lt;121-Interim!$D$8,Interim!$C$8,Interim!$C$8+(1-Interim!$C$8)*(1-(121-$A13-E$8)/Interim!$D$8))</f>
        <v>1.3160000000000003E-4</v>
      </c>
      <c r="F13" s="8">
        <f>'M 2008 VBT ALB'!F9*IF($A13+F$8&lt;121-Interim!$D$8,Interim!$C$8,Interim!$C$8+(1-Interim!$C$8)*(1-(121-$A13-F$8)/Interim!$D$8))</f>
        <v>1.1279999999999999E-4</v>
      </c>
      <c r="G13" s="8">
        <f>'M 2008 VBT ALB'!G9*IF($A13+G$8&lt;121-Interim!$D$8,Interim!$C$8,Interim!$C$8+(1-Interim!$C$8)*(1-(121-$A13-G$8)/Interim!$D$8))</f>
        <v>1.0340000000000001E-4</v>
      </c>
      <c r="H13" s="8">
        <f>'M 2008 VBT ALB'!H9*IF($A13+H$8&lt;121-Interim!$D$8,Interim!$C$8,Interim!$C$8+(1-Interim!$C$8)*(1-(121-$A13-H$8)/Interim!$D$8))</f>
        <v>9.4000000000000008E-5</v>
      </c>
      <c r="I13" s="8">
        <f>'M 2008 VBT ALB'!I9*IF($A13+I$8&lt;121-Interim!$D$8,Interim!$C$8,Interim!$C$8+(1-Interim!$C$8)*(1-(121-$A13-I$8)/Interim!$D$8))</f>
        <v>8.4599999999999996E-5</v>
      </c>
      <c r="J13" s="8">
        <f>'M 2008 VBT ALB'!J9*IF($A13+J$8&lt;121-Interim!$D$8,Interim!$C$8,Interim!$C$8+(1-Interim!$C$8)*(1-(121-$A13-J$8)/Interim!$D$8))</f>
        <v>1.0340000000000001E-4</v>
      </c>
      <c r="K13" s="8">
        <f>'M 2008 VBT ALB'!K9*IF($A13+K$8&lt;121-Interim!$D$8,Interim!$C$8,Interim!$C$8+(1-Interim!$C$8)*(1-(121-$A13-K$8)/Interim!$D$8))</f>
        <v>1.5980000000000001E-4</v>
      </c>
      <c r="L13" s="8">
        <f>'M 2008 VBT ALB'!L9*IF($A13+L$8&lt;121-Interim!$D$8,Interim!$C$8,Interim!$C$8+(1-Interim!$C$8)*(1-(121-$A13-L$8)/Interim!$D$8))</f>
        <v>2.6320000000000006E-4</v>
      </c>
      <c r="M13" s="8">
        <f>'M 2008 VBT ALB'!M9*IF($A13+M$8&lt;121-Interim!$D$8,Interim!$C$8,Interim!$C$8+(1-Interim!$C$8)*(1-(121-$A13-M$8)/Interim!$D$8))</f>
        <v>3.7600000000000003E-4</v>
      </c>
      <c r="N13" s="8">
        <f>'M 2008 VBT ALB'!N9*IF($A13+N$8&lt;121-Interim!$D$8,Interim!$C$8,Interim!$C$8+(1-Interim!$C$8)*(1-(121-$A13-N$8)/Interim!$D$8))</f>
        <v>4.9819999999999997E-4</v>
      </c>
      <c r="O13" s="8">
        <f>'M 2008 VBT ALB'!O9*IF($A13+O$8&lt;121-Interim!$D$8,Interim!$C$8,Interim!$C$8+(1-Interim!$C$8)*(1-(121-$A13-O$8)/Interim!$D$8))</f>
        <v>6.11E-4</v>
      </c>
      <c r="P13" s="8">
        <f>'M 2008 VBT ALB'!P9*IF($A13+P$8&lt;121-Interim!$D$8,Interim!$C$8,Interim!$C$8+(1-Interim!$C$8)*(1-(121-$A13-P$8)/Interim!$D$8))</f>
        <v>7.0500000000000001E-4</v>
      </c>
      <c r="Q13" s="8">
        <f>'M 2008 VBT ALB'!Q9*IF($A13+Q$8&lt;121-Interim!$D$8,Interim!$C$8,Interim!$C$8+(1-Interim!$C$8)*(1-(121-$A13-Q$8)/Interim!$D$8))</f>
        <v>7.896E-4</v>
      </c>
      <c r="R13" s="8">
        <f>'M 2008 VBT ALB'!R9*IF($A13+R$8&lt;121-Interim!$D$8,Interim!$C$8,Interim!$C$8+(1-Interim!$C$8)*(1-(121-$A13-R$8)/Interim!$D$8))</f>
        <v>8.648000000000001E-4</v>
      </c>
      <c r="S13" s="8">
        <f>'M 2008 VBT ALB'!S9*IF($A13+S$8&lt;121-Interim!$D$8,Interim!$C$8,Interim!$C$8+(1-Interim!$C$8)*(1-(121-$A13-S$8)/Interim!$D$8))</f>
        <v>9.3060000000000007E-4</v>
      </c>
      <c r="T13" s="8">
        <f>'M 2008 VBT ALB'!T9*IF($A13+T$8&lt;121-Interim!$D$8,Interim!$C$8,Interim!$C$8+(1-Interim!$C$8)*(1-(121-$A13-T$8)/Interim!$D$8))</f>
        <v>9.7760000000000013E-4</v>
      </c>
      <c r="U13" s="8">
        <f>'M 2008 VBT ALB'!U9*IF($A13+U$8&lt;121-Interim!$D$8,Interim!$C$8,Interim!$C$8+(1-Interim!$C$8)*(1-(121-$A13-U$8)/Interim!$D$8))</f>
        <v>9.9639999999999993E-4</v>
      </c>
      <c r="V13" s="8">
        <f>'M 2008 VBT ALB'!V9*IF($A13+V$8&lt;121-Interim!$D$8,Interim!$C$8,Interim!$C$8+(1-Interim!$C$8)*(1-(121-$A13-V$8)/Interim!$D$8))</f>
        <v>9.7760000000000013E-4</v>
      </c>
      <c r="W13" s="8">
        <f>'M 2008 VBT ALB'!W9*IF($A13+W$8&lt;121-Interim!$D$8,Interim!$C$8,Interim!$C$8+(1-Interim!$C$8)*(1-(121-$A13-W$8)/Interim!$D$8))</f>
        <v>9.4000000000000008E-4</v>
      </c>
      <c r="X13" s="8">
        <f>'M 2008 VBT ALB'!X9*IF($A13+X$8&lt;121-Interim!$D$8,Interim!$C$8,Interim!$C$8+(1-Interim!$C$8)*(1-(121-$A13-X$8)/Interim!$D$8))</f>
        <v>9.0239999999999993E-4</v>
      </c>
      <c r="Y13" s="8">
        <f>'M 2008 VBT ALB'!Y9*IF($A13+Y$8&lt;121-Interim!$D$8,Interim!$C$8,Interim!$C$8+(1-Interim!$C$8)*(1-(121-$A13-Y$8)/Interim!$D$8))</f>
        <v>8.5540000000000008E-4</v>
      </c>
      <c r="Z13" s="8">
        <f>'M 2008 VBT ALB'!Z9*IF($A13+Z$8&lt;121-Interim!$D$8,Interim!$C$8,Interim!$C$8+(1-Interim!$C$8)*(1-(121-$A13-Z$8)/Interim!$D$8))</f>
        <v>8.2720000000000005E-4</v>
      </c>
      <c r="AA13" s="8">
        <f>'M 2008 VBT ALB'!AA9*IF($A13+AA$8&lt;121-Interim!$D$8,Interim!$C$8,Interim!$C$8+(1-Interim!$C$8)*(1-(121-$A13-AA$8)/Interim!$D$8))</f>
        <v>8.1780000000000004E-4</v>
      </c>
      <c r="AB13" s="8">
        <f>'M 2008 VBT ALB'!AB9*IF($A13+AB$8&lt;121-Interim!$D$8,Interim!$C$8,Interim!$C$8+(1-Interim!$C$8)*(1-(121-$A13-AB$8)/Interim!$D$8))</f>
        <v>8.0840000000000003E-4</v>
      </c>
      <c r="AC13" s="8">
        <f>'M 2008 VBT ALB'!AC9*IF($A13+AC$8&lt;121-Interim!$D$8,Interim!$C$8,Interim!$C$8+(1-Interim!$C$8)*(1-(121-$A13-AC$8)/Interim!$D$8))</f>
        <v>8.1780000000000004E-4</v>
      </c>
      <c r="AD13" s="8">
        <f>'M 2008 VBT ALB'!AD9*IF($A13+AD$8&lt;121-Interim!$D$8,Interim!$C$8,Interim!$C$8+(1-Interim!$C$8)*(1-(121-$A13-AD$8)/Interim!$D$8))</f>
        <v>8.3660000000000006E-4</v>
      </c>
      <c r="AE13" s="8">
        <f>'M 2008 VBT ALB'!AE9*IF($A13+AE$8&lt;121-Interim!$D$8,Interim!$C$8,Interim!$C$8+(1-Interim!$C$8)*(1-(121-$A13-AE$8)/Interim!$D$8))</f>
        <v>8.5540000000000008E-4</v>
      </c>
      <c r="AF13" s="8">
        <f>'M 2008 VBT ALB'!AF9*IF($A13+AF$8&lt;121-Interim!$D$8,Interim!$C$8,Interim!$C$8+(1-Interim!$C$8)*(1-(121-$A13-AF$8)/Interim!$D$8))</f>
        <v>8.9300000000000002E-4</v>
      </c>
      <c r="AG13" s="8">
        <f>'M 2008 VBT ALB'!AG9*IF($A13+AG$8&lt;121-Interim!$D$8,Interim!$C$8,Interim!$C$8+(1-Interim!$C$8)*(1-(121-$A13-AG$8)/Interim!$D$8))</f>
        <v>9.3060000000000007E-4</v>
      </c>
      <c r="AH13" s="8">
        <f>'M 2008 VBT ALB'!AH9*IF($A13+AH$8&lt;121-Interim!$D$8,Interim!$C$8,Interim!$C$8+(1-Interim!$C$8)*(1-(121-$A13-AH$8)/Interim!$D$8))</f>
        <v>9.8700000000000025E-4</v>
      </c>
      <c r="AI13" s="8">
        <f>'M 2008 VBT ALB'!AI9*IF($A13+AI$8&lt;121-Interim!$D$8,Interim!$C$8,Interim!$C$8+(1-Interim!$C$8)*(1-(121-$A13-AI$8)/Interim!$D$8))</f>
        <v>1.0434000000000001E-3</v>
      </c>
      <c r="AJ13" s="8">
        <f>'M 2008 VBT ALB'!AJ9*IF($A13+AJ$8&lt;121-Interim!$D$8,Interim!$C$8,Interim!$C$8+(1-Interim!$C$8)*(1-(121-$A13-AJ$8)/Interim!$D$8))</f>
        <v>1.0998000000000002E-3</v>
      </c>
      <c r="AK13" s="8">
        <f>'M 2008 VBT ALB'!AK9*IF($A13+AK$8&lt;121-Interim!$D$8,Interim!$C$8,Interim!$C$8+(1-Interim!$C$8)*(1-(121-$A13-AK$8)/Interim!$D$8))</f>
        <v>1.1656000000000001E-3</v>
      </c>
      <c r="AL13" s="8">
        <f>'M 2008 VBT ALB'!AL9*IF($A13+AL$8&lt;121-Interim!$D$8,Interim!$C$8,Interim!$C$8+(1-Interim!$C$8)*(1-(121-$A13-AL$8)/Interim!$D$8))</f>
        <v>1.2408E-3</v>
      </c>
      <c r="AM13" s="8">
        <f>'M 2008 VBT ALB'!AM9*IF($A13+AM$8&lt;121-Interim!$D$8,Interim!$C$8,Interim!$C$8+(1-Interim!$C$8)*(1-(121-$A13-AM$8)/Interim!$D$8))</f>
        <v>1.3160000000000001E-3</v>
      </c>
      <c r="AN13" s="8">
        <f>'M 2008 VBT ALB'!AN9*IF($A13+AN$8&lt;121-Interim!$D$8,Interim!$C$8,Interim!$C$8+(1-Interim!$C$8)*(1-(121-$A13-AN$8)/Interim!$D$8))</f>
        <v>1.3912E-3</v>
      </c>
      <c r="AO13" s="8">
        <f>'M 2008 VBT ALB'!AO9*IF($A13+AO$8&lt;121-Interim!$D$8,Interim!$C$8,Interim!$C$8+(1-Interim!$C$8)*(1-(121-$A13-AO$8)/Interim!$D$8))</f>
        <v>1.4852000000000001E-3</v>
      </c>
      <c r="AP13" s="8">
        <f>'M 2008 VBT ALB'!AP9*IF($A13+AP$8&lt;121-Interim!$D$8,Interim!$C$8,Interim!$C$8+(1-Interim!$C$8)*(1-(121-$A13-AP$8)/Interim!$D$8))</f>
        <v>1.8424000000000001E-3</v>
      </c>
      <c r="AQ13" s="8">
        <f>'M 2008 VBT ALB'!AQ9*IF($A13+AQ$8&lt;121-Interim!$D$8,Interim!$C$8,Interim!$C$8+(1-Interim!$C$8)*(1-(121-$A13-AQ$8)/Interim!$D$8))</f>
        <v>1.9645999999999999E-3</v>
      </c>
      <c r="AR13" s="8">
        <f>'M 2008 VBT ALB'!AR9*IF($A13+AR$8&lt;121-Interim!$D$8,Interim!$C$8,Interim!$C$8+(1-Interim!$C$8)*(1-(121-$A13-AR$8)/Interim!$D$8))</f>
        <v>2.0868000000000002E-3</v>
      </c>
      <c r="AS13" s="8">
        <f>'M 2008 VBT ALB'!AS9*IF($A13+AS$8&lt;121-Interim!$D$8,Interim!$C$8,Interim!$C$8+(1-Interim!$C$8)*(1-(121-$A13-AS$8)/Interim!$D$8))</f>
        <v>2.2183999999999997E-3</v>
      </c>
      <c r="AT13" s="8">
        <f>'M 2008 VBT ALB'!AT9*IF($A13+AT$8&lt;121-Interim!$D$8,Interim!$C$8,Interim!$C$8+(1-Interim!$C$8)*(1-(121-$A13-AT$8)/Interim!$D$8))</f>
        <v>2.3688000000000003E-3</v>
      </c>
      <c r="AU13" s="8">
        <f>'M 2008 VBT ALB'!AU9*IF($A13+AU$8&lt;121-Interim!$D$8,Interim!$C$8,Interim!$C$8+(1-Interim!$C$8)*(1-(121-$A13-AU$8)/Interim!$D$8))</f>
        <v>2.5192000000000001E-3</v>
      </c>
      <c r="AV13" s="8">
        <f>'M 2008 VBT ALB'!AV9*IF($A13+AV$8&lt;121-Interim!$D$8,Interim!$C$8,Interim!$C$8+(1-Interim!$C$8)*(1-(121-$A13-AV$8)/Interim!$D$8))</f>
        <v>2.6884000000000001E-3</v>
      </c>
      <c r="AW13" s="8">
        <f>'M 2008 VBT ALB'!AW9*IF($A13+AW$8&lt;121-Interim!$D$8,Interim!$C$8,Interim!$C$8+(1-Interim!$C$8)*(1-(121-$A13-AW$8)/Interim!$D$8))</f>
        <v>2.8764000000000003E-3</v>
      </c>
      <c r="AX13" s="8">
        <f>'M 2008 VBT ALB'!AX9*IF($A13+AX$8&lt;121-Interim!$D$8,Interim!$C$8,Interim!$C$8+(1-Interim!$C$8)*(1-(121-$A13-AX$8)/Interim!$D$8))</f>
        <v>3.0831999999999999E-3</v>
      </c>
      <c r="AY13" s="8">
        <f>'M 2008 VBT ALB'!AY9*IF($A13+AY$8&lt;121-Interim!$D$8,Interim!$C$8,Interim!$C$8+(1-Interim!$C$8)*(1-(121-$A13-AY$8)/Interim!$D$8))</f>
        <v>3.3181999999999999E-3</v>
      </c>
      <c r="AZ13" s="8">
        <f>'M 2008 VBT ALB'!AZ9*IF($A13+AZ$8&lt;121-Interim!$D$8,Interim!$C$8,Interim!$C$8+(1-Interim!$C$8)*(1-(121-$A13-AZ$8)/Interim!$D$8))</f>
        <v>3.5720000000000001E-3</v>
      </c>
      <c r="BA13" s="8">
        <f>'M 2008 VBT ALB'!BA9*IF($A13+BA$8&lt;121-Interim!$D$8,Interim!$C$8,Interim!$C$8+(1-Interim!$C$8)*(1-(121-$A13-BA$8)/Interim!$D$8))</f>
        <v>3.8539999999999998E-3</v>
      </c>
      <c r="BB13" s="8">
        <f>'M 2008 VBT ALB'!BB9*IF($A13+BB$8&lt;121-Interim!$D$8,Interim!$C$8,Interim!$C$8+(1-Interim!$C$8)*(1-(121-$A13-BB$8)/Interim!$D$8))</f>
        <v>4.1830000000000001E-3</v>
      </c>
      <c r="BC13" s="8">
        <f>'M 2008 VBT ALB'!BC9*IF($A13+BC$8&lt;121-Interim!$D$8,Interim!$C$8,Interim!$C$8+(1-Interim!$C$8)*(1-(121-$A13-BC$8)/Interim!$D$8))</f>
        <v>4.5402000000000003E-3</v>
      </c>
      <c r="BD13" s="8">
        <f>'M 2008 VBT ALB'!BD9*IF($A13+BD$8&lt;121-Interim!$D$8,Interim!$C$8,Interim!$C$8+(1-Interim!$C$8)*(1-(121-$A13-BD$8)/Interim!$D$8))</f>
        <v>4.935000000000001E-3</v>
      </c>
      <c r="BE13" s="8">
        <f>'M 2008 VBT ALB'!BE9*IF($A13+BE$8&lt;121-Interim!$D$8,Interim!$C$8,Interim!$C$8+(1-Interim!$C$8)*(1-(121-$A13-BE$8)/Interim!$D$8))</f>
        <v>5.3862000000000007E-3</v>
      </c>
      <c r="BF13" s="8">
        <f>'M 2008 VBT ALB'!BF9*IF($A13+BF$8&lt;121-Interim!$D$8,Interim!$C$8,Interim!$C$8+(1-Interim!$C$8)*(1-(121-$A13-BF$8)/Interim!$D$8))</f>
        <v>5.8844000000000006E-3</v>
      </c>
      <c r="BG13" s="8">
        <f>'M 2008 VBT ALB'!BG9*IF($A13+BG$8&lt;121-Interim!$D$8,Interim!$C$8,Interim!$C$8+(1-Interim!$C$8)*(1-(121-$A13-BG$8)/Interim!$D$8))</f>
        <v>6.4672000000000002E-3</v>
      </c>
      <c r="BH13" s="8">
        <f>'M 2008 VBT ALB'!BH9*IF($A13+BH$8&lt;121-Interim!$D$8,Interim!$C$8,Interim!$C$8+(1-Interim!$C$8)*(1-(121-$A13-BH$8)/Interim!$D$8))</f>
        <v>7.1252000000000008E-3</v>
      </c>
      <c r="BI13" s="8">
        <f>'M 2008 VBT ALB'!BI9*IF($A13+BI$8&lt;121-Interim!$D$8,Interim!$C$8,Interim!$C$8+(1-Interim!$C$8)*(1-(121-$A13-BI$8)/Interim!$D$8))</f>
        <v>7.8583999999999998E-3</v>
      </c>
      <c r="BJ13" s="8">
        <f>'M 2008 VBT ALB'!BJ9*IF($A13+BJ$8&lt;121-Interim!$D$8,Interim!$C$8,Interim!$C$8+(1-Interim!$C$8)*(1-(121-$A13-BJ$8)/Interim!$D$8))</f>
        <v>8.6949999999999996E-3</v>
      </c>
      <c r="BK13" s="8">
        <f>'M 2008 VBT ALB'!BK9*IF($A13+BK$8&lt;121-Interim!$D$8,Interim!$C$8,Interim!$C$8+(1-Interim!$C$8)*(1-(121-$A13-BK$8)/Interim!$D$8))</f>
        <v>9.6350000000000012E-3</v>
      </c>
      <c r="BL13" s="8">
        <f>'M 2008 VBT ALB'!BL9*IF($A13+BL$8&lt;121-Interim!$D$8,Interim!$C$8,Interim!$C$8+(1-Interim!$C$8)*(1-(121-$A13-BL$8)/Interim!$D$8))</f>
        <v>1.0687800000000001E-2</v>
      </c>
      <c r="BM13" s="8">
        <f>'M 2008 VBT ALB'!BM9*IF($A13+BM$8&lt;121-Interim!$D$8,Interim!$C$8,Interim!$C$8+(1-Interim!$C$8)*(1-(121-$A13-BM$8)/Interim!$D$8))</f>
        <v>1.1872200000000001E-2</v>
      </c>
      <c r="BN13" s="8">
        <f>'M 2008 VBT ALB'!BN9*IF($A13+BN$8&lt;121-Interim!$D$8,Interim!$C$8,Interim!$C$8+(1-Interim!$C$8)*(1-(121-$A13-BN$8)/Interim!$D$8))</f>
        <v>1.3216400000000001E-2</v>
      </c>
      <c r="BO13" s="8">
        <f>'M 2008 VBT ALB'!BO9*IF($A13+BO$8&lt;121-Interim!$D$8,Interim!$C$8,Interim!$C$8+(1-Interim!$C$8)*(1-(121-$A13-BO$8)/Interim!$D$8))</f>
        <v>1.4711000000000002E-2</v>
      </c>
      <c r="BP13" s="8">
        <f>'M 2008 VBT ALB'!BP9*IF($A13+BP$8&lt;121-Interim!$D$8,Interim!$C$8,Interim!$C$8+(1-Interim!$C$8)*(1-(121-$A13-BP$8)/Interim!$D$8))</f>
        <v>1.6384200000000002E-2</v>
      </c>
      <c r="BQ13" s="8">
        <f>'M 2008 VBT ALB'!BQ9*IF($A13+BQ$8&lt;121-Interim!$D$8,Interim!$C$8,Interim!$C$8+(1-Interim!$C$8)*(1-(121-$A13-BQ$8)/Interim!$D$8))</f>
        <v>1.8245400000000002E-2</v>
      </c>
      <c r="BR13" s="8">
        <f>'M 2008 VBT ALB'!BR9*IF($A13+BR$8&lt;121-Interim!$D$8,Interim!$C$8,Interim!$C$8+(1-Interim!$C$8)*(1-(121-$A13-BR$8)/Interim!$D$8))</f>
        <v>2.0313400000000002E-2</v>
      </c>
      <c r="BS13" s="8">
        <f>'M 2008 VBT ALB'!BS9*IF($A13+BS$8&lt;121-Interim!$D$8,Interim!$C$8,Interim!$C$8+(1-Interim!$C$8)*(1-(121-$A13-BS$8)/Interim!$D$8))</f>
        <v>2.2597599999999999E-2</v>
      </c>
      <c r="BT13" s="8">
        <f>'M 2008 VBT ALB'!BT9*IF($A13+BT$8&lt;121-Interim!$D$8,Interim!$C$8,Interim!$C$8+(1-Interim!$C$8)*(1-(121-$A13-BT$8)/Interim!$D$8))</f>
        <v>2.5116799999999998E-2</v>
      </c>
      <c r="BU13" s="8">
        <f>'M 2008 VBT ALB'!BU9*IF($A13+BU$8&lt;121-Interim!$D$8,Interim!$C$8,Interim!$C$8+(1-Interim!$C$8)*(1-(121-$A13-BU$8)/Interim!$D$8))</f>
        <v>2.7889800000000003E-2</v>
      </c>
      <c r="BV13" s="8">
        <f>'M 2008 VBT ALB'!BV9*IF($A13+BV$8&lt;121-Interim!$D$8,Interim!$C$8,Interim!$C$8+(1-Interim!$C$8)*(1-(121-$A13-BV$8)/Interim!$D$8))</f>
        <v>3.0935399999999998E-2</v>
      </c>
      <c r="BW13" s="8">
        <f>'M 2008 VBT ALB'!BW9*IF($A13+BW$8&lt;121-Interim!$D$8,Interim!$C$8,Interim!$C$8+(1-Interim!$C$8)*(1-(121-$A13-BW$8)/Interim!$D$8))</f>
        <v>3.4281800000000001E-2</v>
      </c>
      <c r="BX13" s="8">
        <f>'M 2008 VBT ALB'!BX9*IF($A13+BX$8&lt;121-Interim!$D$8,Interim!$C$8,Interim!$C$8+(1-Interim!$C$8)*(1-(121-$A13-BX$8)/Interim!$D$8))</f>
        <v>3.7947799999999997E-2</v>
      </c>
      <c r="BY13" s="8">
        <f>'M 2008 VBT ALB'!BY9*IF($A13+BY$8&lt;121-Interim!$D$8,Interim!$C$8,Interim!$C$8+(1-Interim!$C$8)*(1-(121-$A13-BY$8)/Interim!$D$8))</f>
        <v>4.1942800000000002E-2</v>
      </c>
      <c r="BZ13" s="8">
        <f>'M 2008 VBT ALB'!BZ9*IF($A13+BZ$8&lt;121-Interim!$D$8,Interim!$C$8,Interim!$C$8+(1-Interim!$C$8)*(1-(121-$A13-BZ$8)/Interim!$D$8))</f>
        <v>4.6295000000000003E-2</v>
      </c>
      <c r="CA13" s="8">
        <f>'M 2008 VBT ALB'!CA9*IF($A13+CA$8&lt;121-Interim!$D$8,Interim!$C$8,Interim!$C$8+(1-Interim!$C$8)*(1-(121-$A13-CA$8)/Interim!$D$8))</f>
        <v>5.1154800000000007E-2</v>
      </c>
      <c r="CB13" s="8">
        <f>'M 2008 VBT ALB'!CB9*IF($A13+CB$8&lt;121-Interim!$D$8,Interim!$C$8,Interim!$C$8+(1-Interim!$C$8)*(1-(121-$A13-CB$8)/Interim!$D$8))</f>
        <v>5.6578600000000007E-2</v>
      </c>
      <c r="CC13" s="8">
        <f>'M 2008 VBT ALB'!CC9*IF($A13+CC$8&lt;121-Interim!$D$8,Interim!$C$8,Interim!$C$8+(1-Interim!$C$8)*(1-(121-$A13-CC$8)/Interim!$D$8))</f>
        <v>6.2491200000000004E-2</v>
      </c>
      <c r="CD13" s="8">
        <f>'M 2008 VBT ALB'!CD9*IF($A13+CD$8&lt;121-Interim!$D$8,Interim!$C$8,Interim!$C$8+(1-Interim!$C$8)*(1-(121-$A13-CD$8)/Interim!$D$8))</f>
        <v>6.8911399999999998E-2</v>
      </c>
      <c r="CE13" s="8">
        <f>'M 2008 VBT ALB'!CE9*IF($A13+CE$8&lt;121-Interim!$D$8,Interim!$C$8,Interim!$C$8+(1-Interim!$C$8)*(1-(121-$A13-CE$8)/Interim!$D$8))</f>
        <v>7.6309200000000008E-2</v>
      </c>
      <c r="CF13" s="8">
        <f>'M 2008 VBT ALB'!CF9*IF($A13+CF$8&lt;121-Interim!$D$8,Interim!$C$8,Interim!$C$8+(1-Interim!$C$8)*(1-(121-$A13-CF$8)/Interim!$D$8))</f>
        <v>8.4919600000000012E-2</v>
      </c>
      <c r="CG13" s="8">
        <f>'M 2008 VBT ALB'!CG9*IF($A13+CG$8&lt;121-Interim!$D$8,Interim!$C$8,Interim!$C$8+(1-Interim!$C$8)*(1-(121-$A13-CG$8)/Interim!$D$8))</f>
        <v>9.4573400000000016E-2</v>
      </c>
      <c r="CH13" s="8">
        <f>'M 2008 VBT ALB'!CH9*IF($A13+CH$8&lt;121-Interim!$D$8,Interim!$C$8,Interim!$C$8+(1-Interim!$C$8)*(1-(121-$A13-CH$8)/Interim!$D$8))</f>
        <v>0.10546800000000002</v>
      </c>
      <c r="CI13" s="8">
        <f>'M 2008 VBT ALB'!CI9*IF($A13+CI$8&lt;121-Interim!$D$8,Interim!$C$8,Interim!$C$8+(1-Interim!$C$8)*(1-(121-$A13-CI$8)/Interim!$D$8))</f>
        <v>0.1178102</v>
      </c>
      <c r="CJ13" s="8">
        <f>'M 2008 VBT ALB'!CJ9*IF($A13+CJ$8&lt;121-Interim!$D$8,Interim!$C$8,Interim!$C$8+(1-Interim!$C$8)*(1-(121-$A13-CJ$8)/Interim!$D$8))</f>
        <v>0.13136500000000001</v>
      </c>
      <c r="CK13" s="8">
        <f>'M 2008 VBT ALB'!CK9*IF($A13+CK$8&lt;121-Interim!$D$8,Interim!$C$8,Interim!$C$8+(1-Interim!$C$8)*(1-(121-$A13-CK$8)/Interim!$D$8))</f>
        <v>0.14639560000000001</v>
      </c>
      <c r="CL13" s="8">
        <f>'M 2008 VBT ALB'!CL9*IF($A13+CL$8&lt;121-Interim!$D$8,Interim!$C$8,Interim!$C$8+(1-Interim!$C$8)*(1-(121-$A13-CL$8)/Interim!$D$8))</f>
        <v>0.16294900000000001</v>
      </c>
      <c r="CM13" s="8">
        <f>'M 2008 VBT ALB'!CM9*IF($A13+CM$8&lt;121-Interim!$D$8,Interim!$C$8,Interim!$C$8+(1-Interim!$C$8)*(1-(121-$A13-CM$8)/Interim!$D$8))</f>
        <v>0.18028259999999999</v>
      </c>
      <c r="CN13" s="8">
        <f>'M 2008 VBT ALB'!CN9*IF($A13+CN$8&lt;121-Interim!$D$8,Interim!$C$8,Interim!$C$8+(1-Interim!$C$8)*(1-(121-$A13-CN$8)/Interim!$D$8))</f>
        <v>0.1977854</v>
      </c>
      <c r="CO13" s="8">
        <f>'M 2008 VBT ALB'!CO9*IF($A13+CO$8&lt;121-Interim!$D$8,Interim!$C$8,Interim!$C$8+(1-Interim!$C$8)*(1-(121-$A13-CO$8)/Interim!$D$8))</f>
        <v>0.21400040000000001</v>
      </c>
      <c r="CP13" s="8">
        <f>'M 2008 VBT ALB'!CP9*IF($A13+CP$8&lt;121-Interim!$D$8,Interim!$C$8,Interim!$C$8+(1-Interim!$C$8)*(1-(121-$A13-CP$8)/Interim!$D$8))</f>
        <v>0.22964200000000004</v>
      </c>
      <c r="CQ13" s="8">
        <f>'M 2008 VBT ALB'!CQ9*IF($A13+CQ$8&lt;121-Interim!$D$8,Interim!$C$8,Interim!$C$8+(1-Interim!$C$8)*(1-(121-$A13-CQ$8)/Interim!$D$8))</f>
        <v>0.24591340000000003</v>
      </c>
      <c r="CR13" s="8">
        <f>'M 2008 VBT ALB'!CR9*IF($A13+CR$8&lt;121-Interim!$D$8,Interim!$C$8,Interim!$C$8+(1-Interim!$C$8)*(1-(121-$A13-CR$8)/Interim!$D$8))</f>
        <v>0.26320939999999998</v>
      </c>
      <c r="CS13" s="8">
        <f>'M 2008 VBT ALB'!CS9*IF($A13+CS$8&lt;121-Interim!$D$8,Interim!$C$8,Interim!$C$8+(1-Interim!$C$8)*(1-(121-$A13-CS$8)/Interim!$D$8))</f>
        <v>0.2831938</v>
      </c>
      <c r="CT13" s="8">
        <f>'M 2008 VBT ALB'!CT9*IF($A13+CT$8&lt;121-Interim!$D$8,Interim!$C$8,Interim!$C$8+(1-Interim!$C$8)*(1-(121-$A13-CT$8)/Interim!$D$8))</f>
        <v>0.30441900000000005</v>
      </c>
      <c r="CU13" s="8">
        <f>'M 2008 VBT ALB'!CU9*IF($A13+CU$8&lt;121-Interim!$D$8,Interim!$C$8,Interim!$C$8+(1-Interim!$C$8)*(1-(121-$A13-CU$8)/Interim!$D$8))</f>
        <v>0.32489220000000002</v>
      </c>
      <c r="CV13" s="8">
        <f>'M 2008 VBT ALB'!CV9*IF($A13+CV$8&lt;121-Interim!$D$8,Interim!$C$8,Interim!$C$8+(1-Interim!$C$8)*(1-(121-$A13-CV$8)/Interim!$D$8))</f>
        <v>0.34374860000000002</v>
      </c>
      <c r="CW13" s="8">
        <f>'M 2008 VBT ALB'!CW9*IF($A13+CW$8&lt;121-Interim!$D$8,Interim!$C$8,Interim!$C$8+(1-Interim!$C$8)*(1-(121-$A13-CW$8)/Interim!$D$8))</f>
        <v>0.36022680000000001</v>
      </c>
      <c r="CX13" s="8">
        <f>'M 2008 VBT ALB'!CX9*IF($A13+CX$8&lt;121-Interim!$D$8,Interim!$C$8,Interim!$C$8+(1-Interim!$C$8)*(1-(121-$A13-CX$8)/Interim!$D$8))</f>
        <v>0.37373460000000003</v>
      </c>
      <c r="CY13" s="8">
        <f>'M 2008 VBT ALB'!CY9*IF($A13+CY$8&lt;121-Interim!$D$8,Interim!$C$8,Interim!$C$8+(1-Interim!$C$8)*(1-(121-$A13-CY$8)/Interim!$D$8))</f>
        <v>0.38492999999999999</v>
      </c>
      <c r="CZ13" s="8">
        <f>'M 2008 VBT ALB'!CZ9*IF($A13+CZ$8&lt;121-Interim!$D$8,Interim!$C$8,Interim!$C$8+(1-Interim!$C$8)*(1-(121-$A13-CZ$8)/Interim!$D$8))</f>
        <v>0.39511020000000002</v>
      </c>
      <c r="DA13" s="8">
        <f>'M 2008 VBT ALB'!DA9*IF($A13+DA$8&lt;121-Interim!$D$8,Interim!$C$8,Interim!$C$8+(1-Interim!$C$8)*(1-(121-$A13-DA$8)/Interim!$D$8))</f>
        <v>0.40652415999999997</v>
      </c>
      <c r="DB13" s="8">
        <f>'M 2008 VBT ALB'!DB9*IF($A13+DB$8&lt;121-Interim!$D$8,Interim!$C$8,Interim!$C$8+(1-Interim!$C$8)*(1-(121-$A13-DB$8)/Interim!$D$8))</f>
        <v>0.41629524000000007</v>
      </c>
      <c r="DC13" s="8">
        <f>'M 2008 VBT ALB'!DC9*IF($A13+DC$8&lt;121-Interim!$D$8,Interim!$C$8,Interim!$C$8+(1-Interim!$C$8)*(1-(121-$A13-DC$8)/Interim!$D$8))</f>
        <v>0.42284984000000003</v>
      </c>
      <c r="DD13" s="8">
        <f>'M 2008 VBT ALB'!DD9*IF($A13+DD$8&lt;121-Interim!$D$8,Interim!$C$8,Interim!$C$8+(1-Interim!$C$8)*(1-(121-$A13-DD$8)/Interim!$D$8))</f>
        <v>0.42830711999999999</v>
      </c>
      <c r="DE13" s="8">
        <f>'M 2008 VBT ALB'!DE9*IF($A13+DE$8&lt;121-Interim!$D$8,Interim!$C$8,Interim!$C$8+(1-Interim!$C$8)*(1-(121-$A13-DE$8)/Interim!$D$8))</f>
        <v>0.43200000000000005</v>
      </c>
      <c r="DF13" s="8">
        <f>'M 2008 VBT ALB'!DF9*IF($A13+DF$8&lt;121-Interim!$D$8,Interim!$C$8,Interim!$C$8+(1-Interim!$C$8)*(1-(121-$A13-DF$8)/Interim!$D$8))</f>
        <v>0.43380000000000002</v>
      </c>
      <c r="DG13" s="8">
        <f>'M 2008 VBT ALB'!DG9*IF($A13+DG$8&lt;121-Interim!$D$8,Interim!$C$8,Interim!$C$8+(1-Interim!$C$8)*(1-(121-$A13-DG$8)/Interim!$D$8))</f>
        <v>0.43560000000000004</v>
      </c>
      <c r="DH13" s="8">
        <f>'M 2008 VBT ALB'!DH9*IF($A13+DH$8&lt;121-Interim!$D$8,Interim!$C$8,Interim!$C$8+(1-Interim!$C$8)*(1-(121-$A13-DH$8)/Interim!$D$8))</f>
        <v>0.43740000000000001</v>
      </c>
      <c r="DI13" s="8">
        <f>'M 2008 VBT ALB'!DI9*IF($A13+DI$8&lt;121-Interim!$D$8,Interim!$C$8,Interim!$C$8+(1-Interim!$C$8)*(1-(121-$A13-DI$8)/Interim!$D$8))</f>
        <v>0.43919999999999998</v>
      </c>
      <c r="DJ13" s="8">
        <f>'M 2008 VBT ALB'!DJ9*IF($A13+DJ$8&lt;121-Interim!$D$8,Interim!$C$8,Interim!$C$8+(1-Interim!$C$8)*(1-(121-$A13-DJ$8)/Interim!$D$8))</f>
        <v>0.441</v>
      </c>
      <c r="DK13" s="8">
        <f>'M 2008 VBT ALB'!DK9*IF($A13+DK$8&lt;121-Interim!$D$8,Interim!$C$8,Interim!$C$8+(1-Interim!$C$8)*(1-(121-$A13-DK$8)/Interim!$D$8))</f>
        <v>0.44280000000000003</v>
      </c>
      <c r="DL13" s="8">
        <f>'M 2008 VBT ALB'!DL9*IF($A13+DL$8&lt;121-Interim!$D$8,Interim!$C$8,Interim!$C$8+(1-Interim!$C$8)*(1-(121-$A13-DL$8)/Interim!$D$8))</f>
        <v>0.4446</v>
      </c>
      <c r="DM13" s="8">
        <f>'M 2008 VBT ALB'!DM9*IF($A13+DM$8&lt;121-Interim!$D$8,Interim!$C$8,Interim!$C$8+(1-Interim!$C$8)*(1-(121-$A13-DM$8)/Interim!$D$8))</f>
        <v>0.44640000000000002</v>
      </c>
      <c r="DN13" s="8">
        <f>'M 2008 VBT ALB'!DN9*IF($A13+DN$8&lt;121-Interim!$D$8,Interim!$C$8,Interim!$C$8+(1-Interim!$C$8)*(1-(121-$A13-DN$8)/Interim!$D$8))</f>
        <v>0.44819999999999999</v>
      </c>
      <c r="DO13" s="8">
        <f>'M 2008 VBT ALB'!DO9*IF($A13+DO$8&lt;121-Interim!$D$8,Interim!$C$8,Interim!$C$8+(1-Interim!$C$8)*(1-(121-$A13-DO$8)/Interim!$D$8))</f>
        <v>0.45</v>
      </c>
      <c r="DP13" s="8">
        <f>'M 2008 VBT ALB'!DP9*IF($A13+DP$8&lt;121-Interim!$D$8,Interim!$C$8,Interim!$C$8+(1-Interim!$C$8)*(1-(121-$A13-DP$8)/Interim!$D$8))</f>
        <v>0</v>
      </c>
      <c r="DQ13" s="8">
        <f>'M 2008 VBT ALB'!DQ9*IF($A13+DQ$8&lt;121-Interim!$D$8,Interim!$C$8,Interim!$C$8+(1-Interim!$C$8)*(1-(121-$A13-DQ$8)/Interim!$D$8))</f>
        <v>0</v>
      </c>
      <c r="DR13" s="8">
        <f>'M 2008 VBT ALB'!DR9*IF($A13+DR$8&lt;121-Interim!$D$8,Interim!$C$8,Interim!$C$8+(1-Interim!$C$8)*(1-(121-$A13-DR$8)/Interim!$D$8))</f>
        <v>0</v>
      </c>
    </row>
    <row r="14" spans="1:122" s="5" customFormat="1" x14ac:dyDescent="0.2">
      <c r="A14" s="29">
        <v>4</v>
      </c>
      <c r="B14" s="8">
        <f>'M 2008 VBT ALB'!B10*IF($A14+B$8&lt;121-Interim!$D$8,Interim!$C$8,Interim!$C$8+(1-Interim!$C$8)*(1-(121-$A14-B$8)/Interim!$D$8))</f>
        <v>1.5040000000000002E-4</v>
      </c>
      <c r="C14" s="8">
        <f>'M 2008 VBT ALB'!C10*IF($A14+C$8&lt;121-Interim!$D$8,Interim!$C$8,Interim!$C$8+(1-Interim!$C$8)*(1-(121-$A14-C$8)/Interim!$D$8))</f>
        <v>1.4099999999999998E-4</v>
      </c>
      <c r="D14" s="8">
        <f>'M 2008 VBT ALB'!D10*IF($A14+D$8&lt;121-Interim!$D$8,Interim!$C$8,Interim!$C$8+(1-Interim!$C$8)*(1-(121-$A14-D$8)/Interim!$D$8))</f>
        <v>1.3160000000000003E-4</v>
      </c>
      <c r="E14" s="8">
        <f>'M 2008 VBT ALB'!E10*IF($A14+E$8&lt;121-Interim!$D$8,Interim!$C$8,Interim!$C$8+(1-Interim!$C$8)*(1-(121-$A14-E$8)/Interim!$D$8))</f>
        <v>1.1279999999999999E-4</v>
      </c>
      <c r="F14" s="8">
        <f>'M 2008 VBT ALB'!F10*IF($A14+F$8&lt;121-Interim!$D$8,Interim!$C$8,Interim!$C$8+(1-Interim!$C$8)*(1-(121-$A14-F$8)/Interim!$D$8))</f>
        <v>1.0340000000000001E-4</v>
      </c>
      <c r="G14" s="8">
        <f>'M 2008 VBT ALB'!G10*IF($A14+G$8&lt;121-Interim!$D$8,Interim!$C$8,Interim!$C$8+(1-Interim!$C$8)*(1-(121-$A14-G$8)/Interim!$D$8))</f>
        <v>9.4000000000000008E-5</v>
      </c>
      <c r="H14" s="8">
        <f>'M 2008 VBT ALB'!H10*IF($A14+H$8&lt;121-Interim!$D$8,Interim!$C$8,Interim!$C$8+(1-Interim!$C$8)*(1-(121-$A14-H$8)/Interim!$D$8))</f>
        <v>8.4599999999999996E-5</v>
      </c>
      <c r="I14" s="8">
        <f>'M 2008 VBT ALB'!I10*IF($A14+I$8&lt;121-Interim!$D$8,Interim!$C$8,Interim!$C$8+(1-Interim!$C$8)*(1-(121-$A14-I$8)/Interim!$D$8))</f>
        <v>1.0340000000000001E-4</v>
      </c>
      <c r="J14" s="8">
        <f>'M 2008 VBT ALB'!J10*IF($A14+J$8&lt;121-Interim!$D$8,Interim!$C$8,Interim!$C$8+(1-Interim!$C$8)*(1-(121-$A14-J$8)/Interim!$D$8))</f>
        <v>1.5980000000000001E-4</v>
      </c>
      <c r="K14" s="8">
        <f>'M 2008 VBT ALB'!K10*IF($A14+K$8&lt;121-Interim!$D$8,Interim!$C$8,Interim!$C$8+(1-Interim!$C$8)*(1-(121-$A14-K$8)/Interim!$D$8))</f>
        <v>2.6320000000000006E-4</v>
      </c>
      <c r="L14" s="8">
        <f>'M 2008 VBT ALB'!L10*IF($A14+L$8&lt;121-Interim!$D$8,Interim!$C$8,Interim!$C$8+(1-Interim!$C$8)*(1-(121-$A14-L$8)/Interim!$D$8))</f>
        <v>3.7600000000000003E-4</v>
      </c>
      <c r="M14" s="8">
        <f>'M 2008 VBT ALB'!M10*IF($A14+M$8&lt;121-Interim!$D$8,Interim!$C$8,Interim!$C$8+(1-Interim!$C$8)*(1-(121-$A14-M$8)/Interim!$D$8))</f>
        <v>4.9819999999999997E-4</v>
      </c>
      <c r="N14" s="8">
        <f>'M 2008 VBT ALB'!N10*IF($A14+N$8&lt;121-Interim!$D$8,Interim!$C$8,Interim!$C$8+(1-Interim!$C$8)*(1-(121-$A14-N$8)/Interim!$D$8))</f>
        <v>6.11E-4</v>
      </c>
      <c r="O14" s="8">
        <f>'M 2008 VBT ALB'!O10*IF($A14+O$8&lt;121-Interim!$D$8,Interim!$C$8,Interim!$C$8+(1-Interim!$C$8)*(1-(121-$A14-O$8)/Interim!$D$8))</f>
        <v>7.0500000000000001E-4</v>
      </c>
      <c r="P14" s="8">
        <f>'M 2008 VBT ALB'!P10*IF($A14+P$8&lt;121-Interim!$D$8,Interim!$C$8,Interim!$C$8+(1-Interim!$C$8)*(1-(121-$A14-P$8)/Interim!$D$8))</f>
        <v>7.896E-4</v>
      </c>
      <c r="Q14" s="8">
        <f>'M 2008 VBT ALB'!Q10*IF($A14+Q$8&lt;121-Interim!$D$8,Interim!$C$8,Interim!$C$8+(1-Interim!$C$8)*(1-(121-$A14-Q$8)/Interim!$D$8))</f>
        <v>8.648000000000001E-4</v>
      </c>
      <c r="R14" s="8">
        <f>'M 2008 VBT ALB'!R10*IF($A14+R$8&lt;121-Interim!$D$8,Interim!$C$8,Interim!$C$8+(1-Interim!$C$8)*(1-(121-$A14-R$8)/Interim!$D$8))</f>
        <v>9.3060000000000007E-4</v>
      </c>
      <c r="S14" s="8">
        <f>'M 2008 VBT ALB'!S10*IF($A14+S$8&lt;121-Interim!$D$8,Interim!$C$8,Interim!$C$8+(1-Interim!$C$8)*(1-(121-$A14-S$8)/Interim!$D$8))</f>
        <v>9.7760000000000013E-4</v>
      </c>
      <c r="T14" s="8">
        <f>'M 2008 VBT ALB'!T10*IF($A14+T$8&lt;121-Interim!$D$8,Interim!$C$8,Interim!$C$8+(1-Interim!$C$8)*(1-(121-$A14-T$8)/Interim!$D$8))</f>
        <v>9.9639999999999993E-4</v>
      </c>
      <c r="U14" s="8">
        <f>'M 2008 VBT ALB'!U10*IF($A14+U$8&lt;121-Interim!$D$8,Interim!$C$8,Interim!$C$8+(1-Interim!$C$8)*(1-(121-$A14-U$8)/Interim!$D$8))</f>
        <v>9.7760000000000013E-4</v>
      </c>
      <c r="V14" s="8">
        <f>'M 2008 VBT ALB'!V10*IF($A14+V$8&lt;121-Interim!$D$8,Interim!$C$8,Interim!$C$8+(1-Interim!$C$8)*(1-(121-$A14-V$8)/Interim!$D$8))</f>
        <v>9.4000000000000008E-4</v>
      </c>
      <c r="W14" s="8">
        <f>'M 2008 VBT ALB'!W10*IF($A14+W$8&lt;121-Interim!$D$8,Interim!$C$8,Interim!$C$8+(1-Interim!$C$8)*(1-(121-$A14-W$8)/Interim!$D$8))</f>
        <v>9.0239999999999993E-4</v>
      </c>
      <c r="X14" s="8">
        <f>'M 2008 VBT ALB'!X10*IF($A14+X$8&lt;121-Interim!$D$8,Interim!$C$8,Interim!$C$8+(1-Interim!$C$8)*(1-(121-$A14-X$8)/Interim!$D$8))</f>
        <v>8.5540000000000008E-4</v>
      </c>
      <c r="Y14" s="8">
        <f>'M 2008 VBT ALB'!Y10*IF($A14+Y$8&lt;121-Interim!$D$8,Interim!$C$8,Interim!$C$8+(1-Interim!$C$8)*(1-(121-$A14-Y$8)/Interim!$D$8))</f>
        <v>8.2720000000000005E-4</v>
      </c>
      <c r="Z14" s="8">
        <f>'M 2008 VBT ALB'!Z10*IF($A14+Z$8&lt;121-Interim!$D$8,Interim!$C$8,Interim!$C$8+(1-Interim!$C$8)*(1-(121-$A14-Z$8)/Interim!$D$8))</f>
        <v>8.1780000000000004E-4</v>
      </c>
      <c r="AA14" s="8">
        <f>'M 2008 VBT ALB'!AA10*IF($A14+AA$8&lt;121-Interim!$D$8,Interim!$C$8,Interim!$C$8+(1-Interim!$C$8)*(1-(121-$A14-AA$8)/Interim!$D$8))</f>
        <v>8.0840000000000003E-4</v>
      </c>
      <c r="AB14" s="8">
        <f>'M 2008 VBT ALB'!AB10*IF($A14+AB$8&lt;121-Interim!$D$8,Interim!$C$8,Interim!$C$8+(1-Interim!$C$8)*(1-(121-$A14-AB$8)/Interim!$D$8))</f>
        <v>8.1780000000000004E-4</v>
      </c>
      <c r="AC14" s="8">
        <f>'M 2008 VBT ALB'!AC10*IF($A14+AC$8&lt;121-Interim!$D$8,Interim!$C$8,Interim!$C$8+(1-Interim!$C$8)*(1-(121-$A14-AC$8)/Interim!$D$8))</f>
        <v>8.3660000000000006E-4</v>
      </c>
      <c r="AD14" s="8">
        <f>'M 2008 VBT ALB'!AD10*IF($A14+AD$8&lt;121-Interim!$D$8,Interim!$C$8,Interim!$C$8+(1-Interim!$C$8)*(1-(121-$A14-AD$8)/Interim!$D$8))</f>
        <v>8.5540000000000008E-4</v>
      </c>
      <c r="AE14" s="8">
        <f>'M 2008 VBT ALB'!AE10*IF($A14+AE$8&lt;121-Interim!$D$8,Interim!$C$8,Interim!$C$8+(1-Interim!$C$8)*(1-(121-$A14-AE$8)/Interim!$D$8))</f>
        <v>8.9300000000000002E-4</v>
      </c>
      <c r="AF14" s="8">
        <f>'M 2008 VBT ALB'!AF10*IF($A14+AF$8&lt;121-Interim!$D$8,Interim!$C$8,Interim!$C$8+(1-Interim!$C$8)*(1-(121-$A14-AF$8)/Interim!$D$8))</f>
        <v>9.3060000000000007E-4</v>
      </c>
      <c r="AG14" s="8">
        <f>'M 2008 VBT ALB'!AG10*IF($A14+AG$8&lt;121-Interim!$D$8,Interim!$C$8,Interim!$C$8+(1-Interim!$C$8)*(1-(121-$A14-AG$8)/Interim!$D$8))</f>
        <v>9.8700000000000025E-4</v>
      </c>
      <c r="AH14" s="8">
        <f>'M 2008 VBT ALB'!AH10*IF($A14+AH$8&lt;121-Interim!$D$8,Interim!$C$8,Interim!$C$8+(1-Interim!$C$8)*(1-(121-$A14-AH$8)/Interim!$D$8))</f>
        <v>1.0434000000000001E-3</v>
      </c>
      <c r="AI14" s="8">
        <f>'M 2008 VBT ALB'!AI10*IF($A14+AI$8&lt;121-Interim!$D$8,Interim!$C$8,Interim!$C$8+(1-Interim!$C$8)*(1-(121-$A14-AI$8)/Interim!$D$8))</f>
        <v>1.0998000000000002E-3</v>
      </c>
      <c r="AJ14" s="8">
        <f>'M 2008 VBT ALB'!AJ10*IF($A14+AJ$8&lt;121-Interim!$D$8,Interim!$C$8,Interim!$C$8+(1-Interim!$C$8)*(1-(121-$A14-AJ$8)/Interim!$D$8))</f>
        <v>1.1656000000000001E-3</v>
      </c>
      <c r="AK14" s="8">
        <f>'M 2008 VBT ALB'!AK10*IF($A14+AK$8&lt;121-Interim!$D$8,Interim!$C$8,Interim!$C$8+(1-Interim!$C$8)*(1-(121-$A14-AK$8)/Interim!$D$8))</f>
        <v>1.2408E-3</v>
      </c>
      <c r="AL14" s="8">
        <f>'M 2008 VBT ALB'!AL10*IF($A14+AL$8&lt;121-Interim!$D$8,Interim!$C$8,Interim!$C$8+(1-Interim!$C$8)*(1-(121-$A14-AL$8)/Interim!$D$8))</f>
        <v>1.3160000000000001E-3</v>
      </c>
      <c r="AM14" s="8">
        <f>'M 2008 VBT ALB'!AM10*IF($A14+AM$8&lt;121-Interim!$D$8,Interim!$C$8,Interim!$C$8+(1-Interim!$C$8)*(1-(121-$A14-AM$8)/Interim!$D$8))</f>
        <v>1.3912E-3</v>
      </c>
      <c r="AN14" s="8">
        <f>'M 2008 VBT ALB'!AN10*IF($A14+AN$8&lt;121-Interim!$D$8,Interim!$C$8,Interim!$C$8+(1-Interim!$C$8)*(1-(121-$A14-AN$8)/Interim!$D$8))</f>
        <v>1.4852000000000001E-3</v>
      </c>
      <c r="AO14" s="8">
        <f>'M 2008 VBT ALB'!AO10*IF($A14+AO$8&lt;121-Interim!$D$8,Interim!$C$8,Interim!$C$8+(1-Interim!$C$8)*(1-(121-$A14-AO$8)/Interim!$D$8))</f>
        <v>1.8424000000000001E-3</v>
      </c>
      <c r="AP14" s="8">
        <f>'M 2008 VBT ALB'!AP10*IF($A14+AP$8&lt;121-Interim!$D$8,Interim!$C$8,Interim!$C$8+(1-Interim!$C$8)*(1-(121-$A14-AP$8)/Interim!$D$8))</f>
        <v>1.9645999999999999E-3</v>
      </c>
      <c r="AQ14" s="8">
        <f>'M 2008 VBT ALB'!AQ10*IF($A14+AQ$8&lt;121-Interim!$D$8,Interim!$C$8,Interim!$C$8+(1-Interim!$C$8)*(1-(121-$A14-AQ$8)/Interim!$D$8))</f>
        <v>2.0868000000000002E-3</v>
      </c>
      <c r="AR14" s="8">
        <f>'M 2008 VBT ALB'!AR10*IF($A14+AR$8&lt;121-Interim!$D$8,Interim!$C$8,Interim!$C$8+(1-Interim!$C$8)*(1-(121-$A14-AR$8)/Interim!$D$8))</f>
        <v>2.2183999999999997E-3</v>
      </c>
      <c r="AS14" s="8">
        <f>'M 2008 VBT ALB'!AS10*IF($A14+AS$8&lt;121-Interim!$D$8,Interim!$C$8,Interim!$C$8+(1-Interim!$C$8)*(1-(121-$A14-AS$8)/Interim!$D$8))</f>
        <v>2.3688000000000003E-3</v>
      </c>
      <c r="AT14" s="8">
        <f>'M 2008 VBT ALB'!AT10*IF($A14+AT$8&lt;121-Interim!$D$8,Interim!$C$8,Interim!$C$8+(1-Interim!$C$8)*(1-(121-$A14-AT$8)/Interim!$D$8))</f>
        <v>2.5192000000000001E-3</v>
      </c>
      <c r="AU14" s="8">
        <f>'M 2008 VBT ALB'!AU10*IF($A14+AU$8&lt;121-Interim!$D$8,Interim!$C$8,Interim!$C$8+(1-Interim!$C$8)*(1-(121-$A14-AU$8)/Interim!$D$8))</f>
        <v>2.6884000000000001E-3</v>
      </c>
      <c r="AV14" s="8">
        <f>'M 2008 VBT ALB'!AV10*IF($A14+AV$8&lt;121-Interim!$D$8,Interim!$C$8,Interim!$C$8+(1-Interim!$C$8)*(1-(121-$A14-AV$8)/Interim!$D$8))</f>
        <v>2.8764000000000003E-3</v>
      </c>
      <c r="AW14" s="8">
        <f>'M 2008 VBT ALB'!AW10*IF($A14+AW$8&lt;121-Interim!$D$8,Interim!$C$8,Interim!$C$8+(1-Interim!$C$8)*(1-(121-$A14-AW$8)/Interim!$D$8))</f>
        <v>3.0831999999999999E-3</v>
      </c>
      <c r="AX14" s="8">
        <f>'M 2008 VBT ALB'!AX10*IF($A14+AX$8&lt;121-Interim!$D$8,Interim!$C$8,Interim!$C$8+(1-Interim!$C$8)*(1-(121-$A14-AX$8)/Interim!$D$8))</f>
        <v>3.3181999999999999E-3</v>
      </c>
      <c r="AY14" s="8">
        <f>'M 2008 VBT ALB'!AY10*IF($A14+AY$8&lt;121-Interim!$D$8,Interim!$C$8,Interim!$C$8+(1-Interim!$C$8)*(1-(121-$A14-AY$8)/Interim!$D$8))</f>
        <v>3.5720000000000001E-3</v>
      </c>
      <c r="AZ14" s="8">
        <f>'M 2008 VBT ALB'!AZ10*IF($A14+AZ$8&lt;121-Interim!$D$8,Interim!$C$8,Interim!$C$8+(1-Interim!$C$8)*(1-(121-$A14-AZ$8)/Interim!$D$8))</f>
        <v>3.8539999999999998E-3</v>
      </c>
      <c r="BA14" s="8">
        <f>'M 2008 VBT ALB'!BA10*IF($A14+BA$8&lt;121-Interim!$D$8,Interim!$C$8,Interim!$C$8+(1-Interim!$C$8)*(1-(121-$A14-BA$8)/Interim!$D$8))</f>
        <v>4.1830000000000001E-3</v>
      </c>
      <c r="BB14" s="8">
        <f>'M 2008 VBT ALB'!BB10*IF($A14+BB$8&lt;121-Interim!$D$8,Interim!$C$8,Interim!$C$8+(1-Interim!$C$8)*(1-(121-$A14-BB$8)/Interim!$D$8))</f>
        <v>4.5402000000000003E-3</v>
      </c>
      <c r="BC14" s="8">
        <f>'M 2008 VBT ALB'!BC10*IF($A14+BC$8&lt;121-Interim!$D$8,Interim!$C$8,Interim!$C$8+(1-Interim!$C$8)*(1-(121-$A14-BC$8)/Interim!$D$8))</f>
        <v>4.935000000000001E-3</v>
      </c>
      <c r="BD14" s="8">
        <f>'M 2008 VBT ALB'!BD10*IF($A14+BD$8&lt;121-Interim!$D$8,Interim!$C$8,Interim!$C$8+(1-Interim!$C$8)*(1-(121-$A14-BD$8)/Interim!$D$8))</f>
        <v>5.3862000000000007E-3</v>
      </c>
      <c r="BE14" s="8">
        <f>'M 2008 VBT ALB'!BE10*IF($A14+BE$8&lt;121-Interim!$D$8,Interim!$C$8,Interim!$C$8+(1-Interim!$C$8)*(1-(121-$A14-BE$8)/Interim!$D$8))</f>
        <v>5.8844000000000006E-3</v>
      </c>
      <c r="BF14" s="8">
        <f>'M 2008 VBT ALB'!BF10*IF($A14+BF$8&lt;121-Interim!$D$8,Interim!$C$8,Interim!$C$8+(1-Interim!$C$8)*(1-(121-$A14-BF$8)/Interim!$D$8))</f>
        <v>6.4672000000000002E-3</v>
      </c>
      <c r="BG14" s="8">
        <f>'M 2008 VBT ALB'!BG10*IF($A14+BG$8&lt;121-Interim!$D$8,Interim!$C$8,Interim!$C$8+(1-Interim!$C$8)*(1-(121-$A14-BG$8)/Interim!$D$8))</f>
        <v>7.1252000000000008E-3</v>
      </c>
      <c r="BH14" s="8">
        <f>'M 2008 VBT ALB'!BH10*IF($A14+BH$8&lt;121-Interim!$D$8,Interim!$C$8,Interim!$C$8+(1-Interim!$C$8)*(1-(121-$A14-BH$8)/Interim!$D$8))</f>
        <v>7.8583999999999998E-3</v>
      </c>
      <c r="BI14" s="8">
        <f>'M 2008 VBT ALB'!BI10*IF($A14+BI$8&lt;121-Interim!$D$8,Interim!$C$8,Interim!$C$8+(1-Interim!$C$8)*(1-(121-$A14-BI$8)/Interim!$D$8))</f>
        <v>8.6949999999999996E-3</v>
      </c>
      <c r="BJ14" s="8">
        <f>'M 2008 VBT ALB'!BJ10*IF($A14+BJ$8&lt;121-Interim!$D$8,Interim!$C$8,Interim!$C$8+(1-Interim!$C$8)*(1-(121-$A14-BJ$8)/Interim!$D$8))</f>
        <v>9.6350000000000012E-3</v>
      </c>
      <c r="BK14" s="8">
        <f>'M 2008 VBT ALB'!BK10*IF($A14+BK$8&lt;121-Interim!$D$8,Interim!$C$8,Interim!$C$8+(1-Interim!$C$8)*(1-(121-$A14-BK$8)/Interim!$D$8))</f>
        <v>1.0687800000000001E-2</v>
      </c>
      <c r="BL14" s="8">
        <f>'M 2008 VBT ALB'!BL10*IF($A14+BL$8&lt;121-Interim!$D$8,Interim!$C$8,Interim!$C$8+(1-Interim!$C$8)*(1-(121-$A14-BL$8)/Interim!$D$8))</f>
        <v>1.1872200000000001E-2</v>
      </c>
      <c r="BM14" s="8">
        <f>'M 2008 VBT ALB'!BM10*IF($A14+BM$8&lt;121-Interim!$D$8,Interim!$C$8,Interim!$C$8+(1-Interim!$C$8)*(1-(121-$A14-BM$8)/Interim!$D$8))</f>
        <v>1.3216400000000001E-2</v>
      </c>
      <c r="BN14" s="8">
        <f>'M 2008 VBT ALB'!BN10*IF($A14+BN$8&lt;121-Interim!$D$8,Interim!$C$8,Interim!$C$8+(1-Interim!$C$8)*(1-(121-$A14-BN$8)/Interim!$D$8))</f>
        <v>1.4711000000000002E-2</v>
      </c>
      <c r="BO14" s="8">
        <f>'M 2008 VBT ALB'!BO10*IF($A14+BO$8&lt;121-Interim!$D$8,Interim!$C$8,Interim!$C$8+(1-Interim!$C$8)*(1-(121-$A14-BO$8)/Interim!$D$8))</f>
        <v>1.6384200000000002E-2</v>
      </c>
      <c r="BP14" s="8">
        <f>'M 2008 VBT ALB'!BP10*IF($A14+BP$8&lt;121-Interim!$D$8,Interim!$C$8,Interim!$C$8+(1-Interim!$C$8)*(1-(121-$A14-BP$8)/Interim!$D$8))</f>
        <v>1.8245400000000002E-2</v>
      </c>
      <c r="BQ14" s="8">
        <f>'M 2008 VBT ALB'!BQ10*IF($A14+BQ$8&lt;121-Interim!$D$8,Interim!$C$8,Interim!$C$8+(1-Interim!$C$8)*(1-(121-$A14-BQ$8)/Interim!$D$8))</f>
        <v>2.0313400000000002E-2</v>
      </c>
      <c r="BR14" s="8">
        <f>'M 2008 VBT ALB'!BR10*IF($A14+BR$8&lt;121-Interim!$D$8,Interim!$C$8,Interim!$C$8+(1-Interim!$C$8)*(1-(121-$A14-BR$8)/Interim!$D$8))</f>
        <v>2.2597599999999999E-2</v>
      </c>
      <c r="BS14" s="8">
        <f>'M 2008 VBT ALB'!BS10*IF($A14+BS$8&lt;121-Interim!$D$8,Interim!$C$8,Interim!$C$8+(1-Interim!$C$8)*(1-(121-$A14-BS$8)/Interim!$D$8))</f>
        <v>2.5116799999999998E-2</v>
      </c>
      <c r="BT14" s="8">
        <f>'M 2008 VBT ALB'!BT10*IF($A14+BT$8&lt;121-Interim!$D$8,Interim!$C$8,Interim!$C$8+(1-Interim!$C$8)*(1-(121-$A14-BT$8)/Interim!$D$8))</f>
        <v>2.7889800000000003E-2</v>
      </c>
      <c r="BU14" s="8">
        <f>'M 2008 VBT ALB'!BU10*IF($A14+BU$8&lt;121-Interim!$D$8,Interim!$C$8,Interim!$C$8+(1-Interim!$C$8)*(1-(121-$A14-BU$8)/Interim!$D$8))</f>
        <v>3.0935399999999998E-2</v>
      </c>
      <c r="BV14" s="8">
        <f>'M 2008 VBT ALB'!BV10*IF($A14+BV$8&lt;121-Interim!$D$8,Interim!$C$8,Interim!$C$8+(1-Interim!$C$8)*(1-(121-$A14-BV$8)/Interim!$D$8))</f>
        <v>3.4281800000000001E-2</v>
      </c>
      <c r="BW14" s="8">
        <f>'M 2008 VBT ALB'!BW10*IF($A14+BW$8&lt;121-Interim!$D$8,Interim!$C$8,Interim!$C$8+(1-Interim!$C$8)*(1-(121-$A14-BW$8)/Interim!$D$8))</f>
        <v>3.7947799999999997E-2</v>
      </c>
      <c r="BX14" s="8">
        <f>'M 2008 VBT ALB'!BX10*IF($A14+BX$8&lt;121-Interim!$D$8,Interim!$C$8,Interim!$C$8+(1-Interim!$C$8)*(1-(121-$A14-BX$8)/Interim!$D$8))</f>
        <v>4.1942800000000002E-2</v>
      </c>
      <c r="BY14" s="8">
        <f>'M 2008 VBT ALB'!BY10*IF($A14+BY$8&lt;121-Interim!$D$8,Interim!$C$8,Interim!$C$8+(1-Interim!$C$8)*(1-(121-$A14-BY$8)/Interim!$D$8))</f>
        <v>4.6295000000000003E-2</v>
      </c>
      <c r="BZ14" s="8">
        <f>'M 2008 VBT ALB'!BZ10*IF($A14+BZ$8&lt;121-Interim!$D$8,Interim!$C$8,Interim!$C$8+(1-Interim!$C$8)*(1-(121-$A14-BZ$8)/Interim!$D$8))</f>
        <v>5.1154800000000007E-2</v>
      </c>
      <c r="CA14" s="8">
        <f>'M 2008 VBT ALB'!CA10*IF($A14+CA$8&lt;121-Interim!$D$8,Interim!$C$8,Interim!$C$8+(1-Interim!$C$8)*(1-(121-$A14-CA$8)/Interim!$D$8))</f>
        <v>5.6578600000000007E-2</v>
      </c>
      <c r="CB14" s="8">
        <f>'M 2008 VBT ALB'!CB10*IF($A14+CB$8&lt;121-Interim!$D$8,Interim!$C$8,Interim!$C$8+(1-Interim!$C$8)*(1-(121-$A14-CB$8)/Interim!$D$8))</f>
        <v>6.2491200000000004E-2</v>
      </c>
      <c r="CC14" s="8">
        <f>'M 2008 VBT ALB'!CC10*IF($A14+CC$8&lt;121-Interim!$D$8,Interim!$C$8,Interim!$C$8+(1-Interim!$C$8)*(1-(121-$A14-CC$8)/Interim!$D$8))</f>
        <v>6.8911399999999998E-2</v>
      </c>
      <c r="CD14" s="8">
        <f>'M 2008 VBT ALB'!CD10*IF($A14+CD$8&lt;121-Interim!$D$8,Interim!$C$8,Interim!$C$8+(1-Interim!$C$8)*(1-(121-$A14-CD$8)/Interim!$D$8))</f>
        <v>7.6309200000000008E-2</v>
      </c>
      <c r="CE14" s="8">
        <f>'M 2008 VBT ALB'!CE10*IF($A14+CE$8&lt;121-Interim!$D$8,Interim!$C$8,Interim!$C$8+(1-Interim!$C$8)*(1-(121-$A14-CE$8)/Interim!$D$8))</f>
        <v>8.4919600000000012E-2</v>
      </c>
      <c r="CF14" s="8">
        <f>'M 2008 VBT ALB'!CF10*IF($A14+CF$8&lt;121-Interim!$D$8,Interim!$C$8,Interim!$C$8+(1-Interim!$C$8)*(1-(121-$A14-CF$8)/Interim!$D$8))</f>
        <v>9.4573400000000016E-2</v>
      </c>
      <c r="CG14" s="8">
        <f>'M 2008 VBT ALB'!CG10*IF($A14+CG$8&lt;121-Interim!$D$8,Interim!$C$8,Interim!$C$8+(1-Interim!$C$8)*(1-(121-$A14-CG$8)/Interim!$D$8))</f>
        <v>0.10546800000000002</v>
      </c>
      <c r="CH14" s="8">
        <f>'M 2008 VBT ALB'!CH10*IF($A14+CH$8&lt;121-Interim!$D$8,Interim!$C$8,Interim!$C$8+(1-Interim!$C$8)*(1-(121-$A14-CH$8)/Interim!$D$8))</f>
        <v>0.1178102</v>
      </c>
      <c r="CI14" s="8">
        <f>'M 2008 VBT ALB'!CI10*IF($A14+CI$8&lt;121-Interim!$D$8,Interim!$C$8,Interim!$C$8+(1-Interim!$C$8)*(1-(121-$A14-CI$8)/Interim!$D$8))</f>
        <v>0.13136500000000001</v>
      </c>
      <c r="CJ14" s="8">
        <f>'M 2008 VBT ALB'!CJ10*IF($A14+CJ$8&lt;121-Interim!$D$8,Interim!$C$8,Interim!$C$8+(1-Interim!$C$8)*(1-(121-$A14-CJ$8)/Interim!$D$8))</f>
        <v>0.14639560000000001</v>
      </c>
      <c r="CK14" s="8">
        <f>'M 2008 VBT ALB'!CK10*IF($A14+CK$8&lt;121-Interim!$D$8,Interim!$C$8,Interim!$C$8+(1-Interim!$C$8)*(1-(121-$A14-CK$8)/Interim!$D$8))</f>
        <v>0.16294900000000001</v>
      </c>
      <c r="CL14" s="8">
        <f>'M 2008 VBT ALB'!CL10*IF($A14+CL$8&lt;121-Interim!$D$8,Interim!$C$8,Interim!$C$8+(1-Interim!$C$8)*(1-(121-$A14-CL$8)/Interim!$D$8))</f>
        <v>0.18028259999999999</v>
      </c>
      <c r="CM14" s="8">
        <f>'M 2008 VBT ALB'!CM10*IF($A14+CM$8&lt;121-Interim!$D$8,Interim!$C$8,Interim!$C$8+(1-Interim!$C$8)*(1-(121-$A14-CM$8)/Interim!$D$8))</f>
        <v>0.1977854</v>
      </c>
      <c r="CN14" s="8">
        <f>'M 2008 VBT ALB'!CN10*IF($A14+CN$8&lt;121-Interim!$D$8,Interim!$C$8,Interim!$C$8+(1-Interim!$C$8)*(1-(121-$A14-CN$8)/Interim!$D$8))</f>
        <v>0.21400040000000001</v>
      </c>
      <c r="CO14" s="8">
        <f>'M 2008 VBT ALB'!CO10*IF($A14+CO$8&lt;121-Interim!$D$8,Interim!$C$8,Interim!$C$8+(1-Interim!$C$8)*(1-(121-$A14-CO$8)/Interim!$D$8))</f>
        <v>0.22964200000000004</v>
      </c>
      <c r="CP14" s="8">
        <f>'M 2008 VBT ALB'!CP10*IF($A14+CP$8&lt;121-Interim!$D$8,Interim!$C$8,Interim!$C$8+(1-Interim!$C$8)*(1-(121-$A14-CP$8)/Interim!$D$8))</f>
        <v>0.24591340000000003</v>
      </c>
      <c r="CQ14" s="8">
        <f>'M 2008 VBT ALB'!CQ10*IF($A14+CQ$8&lt;121-Interim!$D$8,Interim!$C$8,Interim!$C$8+(1-Interim!$C$8)*(1-(121-$A14-CQ$8)/Interim!$D$8))</f>
        <v>0.26320939999999998</v>
      </c>
      <c r="CR14" s="8">
        <f>'M 2008 VBT ALB'!CR10*IF($A14+CR$8&lt;121-Interim!$D$8,Interim!$C$8,Interim!$C$8+(1-Interim!$C$8)*(1-(121-$A14-CR$8)/Interim!$D$8))</f>
        <v>0.2831938</v>
      </c>
      <c r="CS14" s="8">
        <f>'M 2008 VBT ALB'!CS10*IF($A14+CS$8&lt;121-Interim!$D$8,Interim!$C$8,Interim!$C$8+(1-Interim!$C$8)*(1-(121-$A14-CS$8)/Interim!$D$8))</f>
        <v>0.30441900000000005</v>
      </c>
      <c r="CT14" s="8">
        <f>'M 2008 VBT ALB'!CT10*IF($A14+CT$8&lt;121-Interim!$D$8,Interim!$C$8,Interim!$C$8+(1-Interim!$C$8)*(1-(121-$A14-CT$8)/Interim!$D$8))</f>
        <v>0.32489220000000002</v>
      </c>
      <c r="CU14" s="8">
        <f>'M 2008 VBT ALB'!CU10*IF($A14+CU$8&lt;121-Interim!$D$8,Interim!$C$8,Interim!$C$8+(1-Interim!$C$8)*(1-(121-$A14-CU$8)/Interim!$D$8))</f>
        <v>0.34374860000000002</v>
      </c>
      <c r="CV14" s="8">
        <f>'M 2008 VBT ALB'!CV10*IF($A14+CV$8&lt;121-Interim!$D$8,Interim!$C$8,Interim!$C$8+(1-Interim!$C$8)*(1-(121-$A14-CV$8)/Interim!$D$8))</f>
        <v>0.36022680000000001</v>
      </c>
      <c r="CW14" s="8">
        <f>'M 2008 VBT ALB'!CW10*IF($A14+CW$8&lt;121-Interim!$D$8,Interim!$C$8,Interim!$C$8+(1-Interim!$C$8)*(1-(121-$A14-CW$8)/Interim!$D$8))</f>
        <v>0.37373460000000003</v>
      </c>
      <c r="CX14" s="8">
        <f>'M 2008 VBT ALB'!CX10*IF($A14+CX$8&lt;121-Interim!$D$8,Interim!$C$8,Interim!$C$8+(1-Interim!$C$8)*(1-(121-$A14-CX$8)/Interim!$D$8))</f>
        <v>0.38492999999999999</v>
      </c>
      <c r="CY14" s="8">
        <f>'M 2008 VBT ALB'!CY10*IF($A14+CY$8&lt;121-Interim!$D$8,Interim!$C$8,Interim!$C$8+(1-Interim!$C$8)*(1-(121-$A14-CY$8)/Interim!$D$8))</f>
        <v>0.39511020000000002</v>
      </c>
      <c r="CZ14" s="8">
        <f>'M 2008 VBT ALB'!CZ10*IF($A14+CZ$8&lt;121-Interim!$D$8,Interim!$C$8,Interim!$C$8+(1-Interim!$C$8)*(1-(121-$A14-CZ$8)/Interim!$D$8))</f>
        <v>0.40652415999999997</v>
      </c>
      <c r="DA14" s="8">
        <f>'M 2008 VBT ALB'!DA10*IF($A14+DA$8&lt;121-Interim!$D$8,Interim!$C$8,Interim!$C$8+(1-Interim!$C$8)*(1-(121-$A14-DA$8)/Interim!$D$8))</f>
        <v>0.41629524000000007</v>
      </c>
      <c r="DB14" s="8">
        <f>'M 2008 VBT ALB'!DB10*IF($A14+DB$8&lt;121-Interim!$D$8,Interim!$C$8,Interim!$C$8+(1-Interim!$C$8)*(1-(121-$A14-DB$8)/Interim!$D$8))</f>
        <v>0.42284984000000003</v>
      </c>
      <c r="DC14" s="8">
        <f>'M 2008 VBT ALB'!DC10*IF($A14+DC$8&lt;121-Interim!$D$8,Interim!$C$8,Interim!$C$8+(1-Interim!$C$8)*(1-(121-$A14-DC$8)/Interim!$D$8))</f>
        <v>0.42830711999999999</v>
      </c>
      <c r="DD14" s="8">
        <f>'M 2008 VBT ALB'!DD10*IF($A14+DD$8&lt;121-Interim!$D$8,Interim!$C$8,Interim!$C$8+(1-Interim!$C$8)*(1-(121-$A14-DD$8)/Interim!$D$8))</f>
        <v>0.43200000000000005</v>
      </c>
      <c r="DE14" s="8">
        <f>'M 2008 VBT ALB'!DE10*IF($A14+DE$8&lt;121-Interim!$D$8,Interim!$C$8,Interim!$C$8+(1-Interim!$C$8)*(1-(121-$A14-DE$8)/Interim!$D$8))</f>
        <v>0.43380000000000002</v>
      </c>
      <c r="DF14" s="8">
        <f>'M 2008 VBT ALB'!DF10*IF($A14+DF$8&lt;121-Interim!$D$8,Interim!$C$8,Interim!$C$8+(1-Interim!$C$8)*(1-(121-$A14-DF$8)/Interim!$D$8))</f>
        <v>0.43560000000000004</v>
      </c>
      <c r="DG14" s="8">
        <f>'M 2008 VBT ALB'!DG10*IF($A14+DG$8&lt;121-Interim!$D$8,Interim!$C$8,Interim!$C$8+(1-Interim!$C$8)*(1-(121-$A14-DG$8)/Interim!$D$8))</f>
        <v>0.43740000000000001</v>
      </c>
      <c r="DH14" s="8">
        <f>'M 2008 VBT ALB'!DH10*IF($A14+DH$8&lt;121-Interim!$D$8,Interim!$C$8,Interim!$C$8+(1-Interim!$C$8)*(1-(121-$A14-DH$8)/Interim!$D$8))</f>
        <v>0.43919999999999998</v>
      </c>
      <c r="DI14" s="8">
        <f>'M 2008 VBT ALB'!DI10*IF($A14+DI$8&lt;121-Interim!$D$8,Interim!$C$8,Interim!$C$8+(1-Interim!$C$8)*(1-(121-$A14-DI$8)/Interim!$D$8))</f>
        <v>0.441</v>
      </c>
      <c r="DJ14" s="8">
        <f>'M 2008 VBT ALB'!DJ10*IF($A14+DJ$8&lt;121-Interim!$D$8,Interim!$C$8,Interim!$C$8+(1-Interim!$C$8)*(1-(121-$A14-DJ$8)/Interim!$D$8))</f>
        <v>0.44280000000000003</v>
      </c>
      <c r="DK14" s="8">
        <f>'M 2008 VBT ALB'!DK10*IF($A14+DK$8&lt;121-Interim!$D$8,Interim!$C$8,Interim!$C$8+(1-Interim!$C$8)*(1-(121-$A14-DK$8)/Interim!$D$8))</f>
        <v>0.4446</v>
      </c>
      <c r="DL14" s="8">
        <f>'M 2008 VBT ALB'!DL10*IF($A14+DL$8&lt;121-Interim!$D$8,Interim!$C$8,Interim!$C$8+(1-Interim!$C$8)*(1-(121-$A14-DL$8)/Interim!$D$8))</f>
        <v>0.44640000000000002</v>
      </c>
      <c r="DM14" s="8">
        <f>'M 2008 VBT ALB'!DM10*IF($A14+DM$8&lt;121-Interim!$D$8,Interim!$C$8,Interim!$C$8+(1-Interim!$C$8)*(1-(121-$A14-DM$8)/Interim!$D$8))</f>
        <v>0.44819999999999999</v>
      </c>
      <c r="DN14" s="8">
        <f>'M 2008 VBT ALB'!DN10*IF($A14+DN$8&lt;121-Interim!$D$8,Interim!$C$8,Interim!$C$8+(1-Interim!$C$8)*(1-(121-$A14-DN$8)/Interim!$D$8))</f>
        <v>0.45</v>
      </c>
      <c r="DO14" s="8">
        <f>'M 2008 VBT ALB'!DO10*IF($A14+DO$8&lt;121-Interim!$D$8,Interim!$C$8,Interim!$C$8+(1-Interim!$C$8)*(1-(121-$A14-DO$8)/Interim!$D$8))</f>
        <v>0</v>
      </c>
      <c r="DP14" s="8">
        <f>'M 2008 VBT ALB'!DP10*IF($A14+DP$8&lt;121-Interim!$D$8,Interim!$C$8,Interim!$C$8+(1-Interim!$C$8)*(1-(121-$A14-DP$8)/Interim!$D$8))</f>
        <v>0</v>
      </c>
      <c r="DQ14" s="8">
        <f>'M 2008 VBT ALB'!DQ10*IF($A14+DQ$8&lt;121-Interim!$D$8,Interim!$C$8,Interim!$C$8+(1-Interim!$C$8)*(1-(121-$A14-DQ$8)/Interim!$D$8))</f>
        <v>0</v>
      </c>
      <c r="DR14" s="8">
        <f>'M 2008 VBT ALB'!DR10*IF($A14+DR$8&lt;121-Interim!$D$8,Interim!$C$8,Interim!$C$8+(1-Interim!$C$8)*(1-(121-$A14-DR$8)/Interim!$D$8))</f>
        <v>0</v>
      </c>
    </row>
    <row r="15" spans="1:122" s="5" customFormat="1" x14ac:dyDescent="0.2">
      <c r="A15" s="29">
        <v>5</v>
      </c>
      <c r="B15" s="8">
        <f>'M 2008 VBT ALB'!B11*IF($A15+B$8&lt;121-Interim!$D$8,Interim!$C$8,Interim!$C$8+(1-Interim!$C$8)*(1-(121-$A15-B$8)/Interim!$D$8))</f>
        <v>1.4099999999999998E-4</v>
      </c>
      <c r="C15" s="8">
        <f>'M 2008 VBT ALB'!C11*IF($A15+C$8&lt;121-Interim!$D$8,Interim!$C$8,Interim!$C$8+(1-Interim!$C$8)*(1-(121-$A15-C$8)/Interim!$D$8))</f>
        <v>1.3160000000000003E-4</v>
      </c>
      <c r="D15" s="8">
        <f>'M 2008 VBT ALB'!D11*IF($A15+D$8&lt;121-Interim!$D$8,Interim!$C$8,Interim!$C$8+(1-Interim!$C$8)*(1-(121-$A15-D$8)/Interim!$D$8))</f>
        <v>1.1279999999999999E-4</v>
      </c>
      <c r="E15" s="8">
        <f>'M 2008 VBT ALB'!E11*IF($A15+E$8&lt;121-Interim!$D$8,Interim!$C$8,Interim!$C$8+(1-Interim!$C$8)*(1-(121-$A15-E$8)/Interim!$D$8))</f>
        <v>1.0340000000000001E-4</v>
      </c>
      <c r="F15" s="8">
        <f>'M 2008 VBT ALB'!F11*IF($A15+F$8&lt;121-Interim!$D$8,Interim!$C$8,Interim!$C$8+(1-Interim!$C$8)*(1-(121-$A15-F$8)/Interim!$D$8))</f>
        <v>9.4000000000000008E-5</v>
      </c>
      <c r="G15" s="8">
        <f>'M 2008 VBT ALB'!G11*IF($A15+G$8&lt;121-Interim!$D$8,Interim!$C$8,Interim!$C$8+(1-Interim!$C$8)*(1-(121-$A15-G$8)/Interim!$D$8))</f>
        <v>8.4599999999999996E-5</v>
      </c>
      <c r="H15" s="8">
        <f>'M 2008 VBT ALB'!H11*IF($A15+H$8&lt;121-Interim!$D$8,Interim!$C$8,Interim!$C$8+(1-Interim!$C$8)*(1-(121-$A15-H$8)/Interim!$D$8))</f>
        <v>1.0340000000000001E-4</v>
      </c>
      <c r="I15" s="8">
        <f>'M 2008 VBT ALB'!I11*IF($A15+I$8&lt;121-Interim!$D$8,Interim!$C$8,Interim!$C$8+(1-Interim!$C$8)*(1-(121-$A15-I$8)/Interim!$D$8))</f>
        <v>1.5980000000000001E-4</v>
      </c>
      <c r="J15" s="8">
        <f>'M 2008 VBT ALB'!J11*IF($A15+J$8&lt;121-Interim!$D$8,Interim!$C$8,Interim!$C$8+(1-Interim!$C$8)*(1-(121-$A15-J$8)/Interim!$D$8))</f>
        <v>2.6320000000000006E-4</v>
      </c>
      <c r="K15" s="8">
        <f>'M 2008 VBT ALB'!K11*IF($A15+K$8&lt;121-Interim!$D$8,Interim!$C$8,Interim!$C$8+(1-Interim!$C$8)*(1-(121-$A15-K$8)/Interim!$D$8))</f>
        <v>3.7600000000000003E-4</v>
      </c>
      <c r="L15" s="8">
        <f>'M 2008 VBT ALB'!L11*IF($A15+L$8&lt;121-Interim!$D$8,Interim!$C$8,Interim!$C$8+(1-Interim!$C$8)*(1-(121-$A15-L$8)/Interim!$D$8))</f>
        <v>4.9819999999999997E-4</v>
      </c>
      <c r="M15" s="8">
        <f>'M 2008 VBT ALB'!M11*IF($A15+M$8&lt;121-Interim!$D$8,Interim!$C$8,Interim!$C$8+(1-Interim!$C$8)*(1-(121-$A15-M$8)/Interim!$D$8))</f>
        <v>6.11E-4</v>
      </c>
      <c r="N15" s="8">
        <f>'M 2008 VBT ALB'!N11*IF($A15+N$8&lt;121-Interim!$D$8,Interim!$C$8,Interim!$C$8+(1-Interim!$C$8)*(1-(121-$A15-N$8)/Interim!$D$8))</f>
        <v>7.0500000000000001E-4</v>
      </c>
      <c r="O15" s="8">
        <f>'M 2008 VBT ALB'!O11*IF($A15+O$8&lt;121-Interim!$D$8,Interim!$C$8,Interim!$C$8+(1-Interim!$C$8)*(1-(121-$A15-O$8)/Interim!$D$8))</f>
        <v>7.896E-4</v>
      </c>
      <c r="P15" s="8">
        <f>'M 2008 VBT ALB'!P11*IF($A15+P$8&lt;121-Interim!$D$8,Interim!$C$8,Interim!$C$8+(1-Interim!$C$8)*(1-(121-$A15-P$8)/Interim!$D$8))</f>
        <v>8.648000000000001E-4</v>
      </c>
      <c r="Q15" s="8">
        <f>'M 2008 VBT ALB'!Q11*IF($A15+Q$8&lt;121-Interim!$D$8,Interim!$C$8,Interim!$C$8+(1-Interim!$C$8)*(1-(121-$A15-Q$8)/Interim!$D$8))</f>
        <v>9.3060000000000007E-4</v>
      </c>
      <c r="R15" s="8">
        <f>'M 2008 VBT ALB'!R11*IF($A15+R$8&lt;121-Interim!$D$8,Interim!$C$8,Interim!$C$8+(1-Interim!$C$8)*(1-(121-$A15-R$8)/Interim!$D$8))</f>
        <v>9.7760000000000013E-4</v>
      </c>
      <c r="S15" s="8">
        <f>'M 2008 VBT ALB'!S11*IF($A15+S$8&lt;121-Interim!$D$8,Interim!$C$8,Interim!$C$8+(1-Interim!$C$8)*(1-(121-$A15-S$8)/Interim!$D$8))</f>
        <v>9.9639999999999993E-4</v>
      </c>
      <c r="T15" s="8">
        <f>'M 2008 VBT ALB'!T11*IF($A15+T$8&lt;121-Interim!$D$8,Interim!$C$8,Interim!$C$8+(1-Interim!$C$8)*(1-(121-$A15-T$8)/Interim!$D$8))</f>
        <v>9.7760000000000013E-4</v>
      </c>
      <c r="U15" s="8">
        <f>'M 2008 VBT ALB'!U11*IF($A15+U$8&lt;121-Interim!$D$8,Interim!$C$8,Interim!$C$8+(1-Interim!$C$8)*(1-(121-$A15-U$8)/Interim!$D$8))</f>
        <v>9.4000000000000008E-4</v>
      </c>
      <c r="V15" s="8">
        <f>'M 2008 VBT ALB'!V11*IF($A15+V$8&lt;121-Interim!$D$8,Interim!$C$8,Interim!$C$8+(1-Interim!$C$8)*(1-(121-$A15-V$8)/Interim!$D$8))</f>
        <v>9.0239999999999993E-4</v>
      </c>
      <c r="W15" s="8">
        <f>'M 2008 VBT ALB'!W11*IF($A15+W$8&lt;121-Interim!$D$8,Interim!$C$8,Interim!$C$8+(1-Interim!$C$8)*(1-(121-$A15-W$8)/Interim!$D$8))</f>
        <v>8.5540000000000008E-4</v>
      </c>
      <c r="X15" s="8">
        <f>'M 2008 VBT ALB'!X11*IF($A15+X$8&lt;121-Interim!$D$8,Interim!$C$8,Interim!$C$8+(1-Interim!$C$8)*(1-(121-$A15-X$8)/Interim!$D$8))</f>
        <v>8.2720000000000005E-4</v>
      </c>
      <c r="Y15" s="8">
        <f>'M 2008 VBT ALB'!Y11*IF($A15+Y$8&lt;121-Interim!$D$8,Interim!$C$8,Interim!$C$8+(1-Interim!$C$8)*(1-(121-$A15-Y$8)/Interim!$D$8))</f>
        <v>8.1780000000000004E-4</v>
      </c>
      <c r="Z15" s="8">
        <f>'M 2008 VBT ALB'!Z11*IF($A15+Z$8&lt;121-Interim!$D$8,Interim!$C$8,Interim!$C$8+(1-Interim!$C$8)*(1-(121-$A15-Z$8)/Interim!$D$8))</f>
        <v>8.0840000000000003E-4</v>
      </c>
      <c r="AA15" s="8">
        <f>'M 2008 VBT ALB'!AA11*IF($A15+AA$8&lt;121-Interim!$D$8,Interim!$C$8,Interim!$C$8+(1-Interim!$C$8)*(1-(121-$A15-AA$8)/Interim!$D$8))</f>
        <v>8.1780000000000004E-4</v>
      </c>
      <c r="AB15" s="8">
        <f>'M 2008 VBT ALB'!AB11*IF($A15+AB$8&lt;121-Interim!$D$8,Interim!$C$8,Interim!$C$8+(1-Interim!$C$8)*(1-(121-$A15-AB$8)/Interim!$D$8))</f>
        <v>8.3660000000000006E-4</v>
      </c>
      <c r="AC15" s="8">
        <f>'M 2008 VBT ALB'!AC11*IF($A15+AC$8&lt;121-Interim!$D$8,Interim!$C$8,Interim!$C$8+(1-Interim!$C$8)*(1-(121-$A15-AC$8)/Interim!$D$8))</f>
        <v>8.5540000000000008E-4</v>
      </c>
      <c r="AD15" s="8">
        <f>'M 2008 VBT ALB'!AD11*IF($A15+AD$8&lt;121-Interim!$D$8,Interim!$C$8,Interim!$C$8+(1-Interim!$C$8)*(1-(121-$A15-AD$8)/Interim!$D$8))</f>
        <v>8.9300000000000002E-4</v>
      </c>
      <c r="AE15" s="8">
        <f>'M 2008 VBT ALB'!AE11*IF($A15+AE$8&lt;121-Interim!$D$8,Interim!$C$8,Interim!$C$8+(1-Interim!$C$8)*(1-(121-$A15-AE$8)/Interim!$D$8))</f>
        <v>9.3060000000000007E-4</v>
      </c>
      <c r="AF15" s="8">
        <f>'M 2008 VBT ALB'!AF11*IF($A15+AF$8&lt;121-Interim!$D$8,Interim!$C$8,Interim!$C$8+(1-Interim!$C$8)*(1-(121-$A15-AF$8)/Interim!$D$8))</f>
        <v>9.8700000000000025E-4</v>
      </c>
      <c r="AG15" s="8">
        <f>'M 2008 VBT ALB'!AG11*IF($A15+AG$8&lt;121-Interim!$D$8,Interim!$C$8,Interim!$C$8+(1-Interim!$C$8)*(1-(121-$A15-AG$8)/Interim!$D$8))</f>
        <v>1.0434000000000001E-3</v>
      </c>
      <c r="AH15" s="8">
        <f>'M 2008 VBT ALB'!AH11*IF($A15+AH$8&lt;121-Interim!$D$8,Interim!$C$8,Interim!$C$8+(1-Interim!$C$8)*(1-(121-$A15-AH$8)/Interim!$D$8))</f>
        <v>1.0998000000000002E-3</v>
      </c>
      <c r="AI15" s="8">
        <f>'M 2008 VBT ALB'!AI11*IF($A15+AI$8&lt;121-Interim!$D$8,Interim!$C$8,Interim!$C$8+(1-Interim!$C$8)*(1-(121-$A15-AI$8)/Interim!$D$8))</f>
        <v>1.1656000000000001E-3</v>
      </c>
      <c r="AJ15" s="8">
        <f>'M 2008 VBT ALB'!AJ11*IF($A15+AJ$8&lt;121-Interim!$D$8,Interim!$C$8,Interim!$C$8+(1-Interim!$C$8)*(1-(121-$A15-AJ$8)/Interim!$D$8))</f>
        <v>1.2408E-3</v>
      </c>
      <c r="AK15" s="8">
        <f>'M 2008 VBT ALB'!AK11*IF($A15+AK$8&lt;121-Interim!$D$8,Interim!$C$8,Interim!$C$8+(1-Interim!$C$8)*(1-(121-$A15-AK$8)/Interim!$D$8))</f>
        <v>1.3160000000000001E-3</v>
      </c>
      <c r="AL15" s="8">
        <f>'M 2008 VBT ALB'!AL11*IF($A15+AL$8&lt;121-Interim!$D$8,Interim!$C$8,Interim!$C$8+(1-Interim!$C$8)*(1-(121-$A15-AL$8)/Interim!$D$8))</f>
        <v>1.3912E-3</v>
      </c>
      <c r="AM15" s="8">
        <f>'M 2008 VBT ALB'!AM11*IF($A15+AM$8&lt;121-Interim!$D$8,Interim!$C$8,Interim!$C$8+(1-Interim!$C$8)*(1-(121-$A15-AM$8)/Interim!$D$8))</f>
        <v>1.4852000000000001E-3</v>
      </c>
      <c r="AN15" s="8">
        <f>'M 2008 VBT ALB'!AN11*IF($A15+AN$8&lt;121-Interim!$D$8,Interim!$C$8,Interim!$C$8+(1-Interim!$C$8)*(1-(121-$A15-AN$8)/Interim!$D$8))</f>
        <v>1.8424000000000001E-3</v>
      </c>
      <c r="AO15" s="8">
        <f>'M 2008 VBT ALB'!AO11*IF($A15+AO$8&lt;121-Interim!$D$8,Interim!$C$8,Interim!$C$8+(1-Interim!$C$8)*(1-(121-$A15-AO$8)/Interim!$D$8))</f>
        <v>1.9645999999999999E-3</v>
      </c>
      <c r="AP15" s="8">
        <f>'M 2008 VBT ALB'!AP11*IF($A15+AP$8&lt;121-Interim!$D$8,Interim!$C$8,Interim!$C$8+(1-Interim!$C$8)*(1-(121-$A15-AP$8)/Interim!$D$8))</f>
        <v>2.0868000000000002E-3</v>
      </c>
      <c r="AQ15" s="8">
        <f>'M 2008 VBT ALB'!AQ11*IF($A15+AQ$8&lt;121-Interim!$D$8,Interim!$C$8,Interim!$C$8+(1-Interim!$C$8)*(1-(121-$A15-AQ$8)/Interim!$D$8))</f>
        <v>2.2183999999999997E-3</v>
      </c>
      <c r="AR15" s="8">
        <f>'M 2008 VBT ALB'!AR11*IF($A15+AR$8&lt;121-Interim!$D$8,Interim!$C$8,Interim!$C$8+(1-Interim!$C$8)*(1-(121-$A15-AR$8)/Interim!$D$8))</f>
        <v>2.3688000000000003E-3</v>
      </c>
      <c r="AS15" s="8">
        <f>'M 2008 VBT ALB'!AS11*IF($A15+AS$8&lt;121-Interim!$D$8,Interim!$C$8,Interim!$C$8+(1-Interim!$C$8)*(1-(121-$A15-AS$8)/Interim!$D$8))</f>
        <v>2.5192000000000001E-3</v>
      </c>
      <c r="AT15" s="8">
        <f>'M 2008 VBT ALB'!AT11*IF($A15+AT$8&lt;121-Interim!$D$8,Interim!$C$8,Interim!$C$8+(1-Interim!$C$8)*(1-(121-$A15-AT$8)/Interim!$D$8))</f>
        <v>2.6884000000000001E-3</v>
      </c>
      <c r="AU15" s="8">
        <f>'M 2008 VBT ALB'!AU11*IF($A15+AU$8&lt;121-Interim!$D$8,Interim!$C$8,Interim!$C$8+(1-Interim!$C$8)*(1-(121-$A15-AU$8)/Interim!$D$8))</f>
        <v>2.8764000000000003E-3</v>
      </c>
      <c r="AV15" s="8">
        <f>'M 2008 VBT ALB'!AV11*IF($A15+AV$8&lt;121-Interim!$D$8,Interim!$C$8,Interim!$C$8+(1-Interim!$C$8)*(1-(121-$A15-AV$8)/Interim!$D$8))</f>
        <v>3.0831999999999999E-3</v>
      </c>
      <c r="AW15" s="8">
        <f>'M 2008 VBT ALB'!AW11*IF($A15+AW$8&lt;121-Interim!$D$8,Interim!$C$8,Interim!$C$8+(1-Interim!$C$8)*(1-(121-$A15-AW$8)/Interim!$D$8))</f>
        <v>3.3181999999999999E-3</v>
      </c>
      <c r="AX15" s="8">
        <f>'M 2008 VBT ALB'!AX11*IF($A15+AX$8&lt;121-Interim!$D$8,Interim!$C$8,Interim!$C$8+(1-Interim!$C$8)*(1-(121-$A15-AX$8)/Interim!$D$8))</f>
        <v>3.5720000000000001E-3</v>
      </c>
      <c r="AY15" s="8">
        <f>'M 2008 VBT ALB'!AY11*IF($A15+AY$8&lt;121-Interim!$D$8,Interim!$C$8,Interim!$C$8+(1-Interim!$C$8)*(1-(121-$A15-AY$8)/Interim!$D$8))</f>
        <v>3.8539999999999998E-3</v>
      </c>
      <c r="AZ15" s="8">
        <f>'M 2008 VBT ALB'!AZ11*IF($A15+AZ$8&lt;121-Interim!$D$8,Interim!$C$8,Interim!$C$8+(1-Interim!$C$8)*(1-(121-$A15-AZ$8)/Interim!$D$8))</f>
        <v>4.1830000000000001E-3</v>
      </c>
      <c r="BA15" s="8">
        <f>'M 2008 VBT ALB'!BA11*IF($A15+BA$8&lt;121-Interim!$D$8,Interim!$C$8,Interim!$C$8+(1-Interim!$C$8)*(1-(121-$A15-BA$8)/Interim!$D$8))</f>
        <v>4.5402000000000003E-3</v>
      </c>
      <c r="BB15" s="8">
        <f>'M 2008 VBT ALB'!BB11*IF($A15+BB$8&lt;121-Interim!$D$8,Interim!$C$8,Interim!$C$8+(1-Interim!$C$8)*(1-(121-$A15-BB$8)/Interim!$D$8))</f>
        <v>4.935000000000001E-3</v>
      </c>
      <c r="BC15" s="8">
        <f>'M 2008 VBT ALB'!BC11*IF($A15+BC$8&lt;121-Interim!$D$8,Interim!$C$8,Interim!$C$8+(1-Interim!$C$8)*(1-(121-$A15-BC$8)/Interim!$D$8))</f>
        <v>5.3862000000000007E-3</v>
      </c>
      <c r="BD15" s="8">
        <f>'M 2008 VBT ALB'!BD11*IF($A15+BD$8&lt;121-Interim!$D$8,Interim!$C$8,Interim!$C$8+(1-Interim!$C$8)*(1-(121-$A15-BD$8)/Interim!$D$8))</f>
        <v>5.8844000000000006E-3</v>
      </c>
      <c r="BE15" s="8">
        <f>'M 2008 VBT ALB'!BE11*IF($A15+BE$8&lt;121-Interim!$D$8,Interim!$C$8,Interim!$C$8+(1-Interim!$C$8)*(1-(121-$A15-BE$8)/Interim!$D$8))</f>
        <v>6.4672000000000002E-3</v>
      </c>
      <c r="BF15" s="8">
        <f>'M 2008 VBT ALB'!BF11*IF($A15+BF$8&lt;121-Interim!$D$8,Interim!$C$8,Interim!$C$8+(1-Interim!$C$8)*(1-(121-$A15-BF$8)/Interim!$D$8))</f>
        <v>7.1252000000000008E-3</v>
      </c>
      <c r="BG15" s="8">
        <f>'M 2008 VBT ALB'!BG11*IF($A15+BG$8&lt;121-Interim!$D$8,Interim!$C$8,Interim!$C$8+(1-Interim!$C$8)*(1-(121-$A15-BG$8)/Interim!$D$8))</f>
        <v>7.8583999999999998E-3</v>
      </c>
      <c r="BH15" s="8">
        <f>'M 2008 VBT ALB'!BH11*IF($A15+BH$8&lt;121-Interim!$D$8,Interim!$C$8,Interim!$C$8+(1-Interim!$C$8)*(1-(121-$A15-BH$8)/Interim!$D$8))</f>
        <v>8.6949999999999996E-3</v>
      </c>
      <c r="BI15" s="8">
        <f>'M 2008 VBT ALB'!BI11*IF($A15+BI$8&lt;121-Interim!$D$8,Interim!$C$8,Interim!$C$8+(1-Interim!$C$8)*(1-(121-$A15-BI$8)/Interim!$D$8))</f>
        <v>9.6350000000000012E-3</v>
      </c>
      <c r="BJ15" s="8">
        <f>'M 2008 VBT ALB'!BJ11*IF($A15+BJ$8&lt;121-Interim!$D$8,Interim!$C$8,Interim!$C$8+(1-Interim!$C$8)*(1-(121-$A15-BJ$8)/Interim!$D$8))</f>
        <v>1.0687800000000001E-2</v>
      </c>
      <c r="BK15" s="8">
        <f>'M 2008 VBT ALB'!BK11*IF($A15+BK$8&lt;121-Interim!$D$8,Interim!$C$8,Interim!$C$8+(1-Interim!$C$8)*(1-(121-$A15-BK$8)/Interim!$D$8))</f>
        <v>1.1872200000000001E-2</v>
      </c>
      <c r="BL15" s="8">
        <f>'M 2008 VBT ALB'!BL11*IF($A15+BL$8&lt;121-Interim!$D$8,Interim!$C$8,Interim!$C$8+(1-Interim!$C$8)*(1-(121-$A15-BL$8)/Interim!$D$8))</f>
        <v>1.3216400000000001E-2</v>
      </c>
      <c r="BM15" s="8">
        <f>'M 2008 VBT ALB'!BM11*IF($A15+BM$8&lt;121-Interim!$D$8,Interim!$C$8,Interim!$C$8+(1-Interim!$C$8)*(1-(121-$A15-BM$8)/Interim!$D$8))</f>
        <v>1.4711000000000002E-2</v>
      </c>
      <c r="BN15" s="8">
        <f>'M 2008 VBT ALB'!BN11*IF($A15+BN$8&lt;121-Interim!$D$8,Interim!$C$8,Interim!$C$8+(1-Interim!$C$8)*(1-(121-$A15-BN$8)/Interim!$D$8))</f>
        <v>1.6384200000000002E-2</v>
      </c>
      <c r="BO15" s="8">
        <f>'M 2008 VBT ALB'!BO11*IF($A15+BO$8&lt;121-Interim!$D$8,Interim!$C$8,Interim!$C$8+(1-Interim!$C$8)*(1-(121-$A15-BO$8)/Interim!$D$8))</f>
        <v>1.8245400000000002E-2</v>
      </c>
      <c r="BP15" s="8">
        <f>'M 2008 VBT ALB'!BP11*IF($A15+BP$8&lt;121-Interim!$D$8,Interim!$C$8,Interim!$C$8+(1-Interim!$C$8)*(1-(121-$A15-BP$8)/Interim!$D$8))</f>
        <v>2.0313400000000002E-2</v>
      </c>
      <c r="BQ15" s="8">
        <f>'M 2008 VBT ALB'!BQ11*IF($A15+BQ$8&lt;121-Interim!$D$8,Interim!$C$8,Interim!$C$8+(1-Interim!$C$8)*(1-(121-$A15-BQ$8)/Interim!$D$8))</f>
        <v>2.2597599999999999E-2</v>
      </c>
      <c r="BR15" s="8">
        <f>'M 2008 VBT ALB'!BR11*IF($A15+BR$8&lt;121-Interim!$D$8,Interim!$C$8,Interim!$C$8+(1-Interim!$C$8)*(1-(121-$A15-BR$8)/Interim!$D$8))</f>
        <v>2.5116799999999998E-2</v>
      </c>
      <c r="BS15" s="8">
        <f>'M 2008 VBT ALB'!BS11*IF($A15+BS$8&lt;121-Interim!$D$8,Interim!$C$8,Interim!$C$8+(1-Interim!$C$8)*(1-(121-$A15-BS$8)/Interim!$D$8))</f>
        <v>2.7889800000000003E-2</v>
      </c>
      <c r="BT15" s="8">
        <f>'M 2008 VBT ALB'!BT11*IF($A15+BT$8&lt;121-Interim!$D$8,Interim!$C$8,Interim!$C$8+(1-Interim!$C$8)*(1-(121-$A15-BT$8)/Interim!$D$8))</f>
        <v>3.0935399999999998E-2</v>
      </c>
      <c r="BU15" s="8">
        <f>'M 2008 VBT ALB'!BU11*IF($A15+BU$8&lt;121-Interim!$D$8,Interim!$C$8,Interim!$C$8+(1-Interim!$C$8)*(1-(121-$A15-BU$8)/Interim!$D$8))</f>
        <v>3.4281800000000001E-2</v>
      </c>
      <c r="BV15" s="8">
        <f>'M 2008 VBT ALB'!BV11*IF($A15+BV$8&lt;121-Interim!$D$8,Interim!$C$8,Interim!$C$8+(1-Interim!$C$8)*(1-(121-$A15-BV$8)/Interim!$D$8))</f>
        <v>3.7947799999999997E-2</v>
      </c>
      <c r="BW15" s="8">
        <f>'M 2008 VBT ALB'!BW11*IF($A15+BW$8&lt;121-Interim!$D$8,Interim!$C$8,Interim!$C$8+(1-Interim!$C$8)*(1-(121-$A15-BW$8)/Interim!$D$8))</f>
        <v>4.1942800000000002E-2</v>
      </c>
      <c r="BX15" s="8">
        <f>'M 2008 VBT ALB'!BX11*IF($A15+BX$8&lt;121-Interim!$D$8,Interim!$C$8,Interim!$C$8+(1-Interim!$C$8)*(1-(121-$A15-BX$8)/Interim!$D$8))</f>
        <v>4.6295000000000003E-2</v>
      </c>
      <c r="BY15" s="8">
        <f>'M 2008 VBT ALB'!BY11*IF($A15+BY$8&lt;121-Interim!$D$8,Interim!$C$8,Interim!$C$8+(1-Interim!$C$8)*(1-(121-$A15-BY$8)/Interim!$D$8))</f>
        <v>5.1154800000000007E-2</v>
      </c>
      <c r="BZ15" s="8">
        <f>'M 2008 VBT ALB'!BZ11*IF($A15+BZ$8&lt;121-Interim!$D$8,Interim!$C$8,Interim!$C$8+(1-Interim!$C$8)*(1-(121-$A15-BZ$8)/Interim!$D$8))</f>
        <v>5.6578600000000007E-2</v>
      </c>
      <c r="CA15" s="8">
        <f>'M 2008 VBT ALB'!CA11*IF($A15+CA$8&lt;121-Interim!$D$8,Interim!$C$8,Interim!$C$8+(1-Interim!$C$8)*(1-(121-$A15-CA$8)/Interim!$D$8))</f>
        <v>6.2491200000000004E-2</v>
      </c>
      <c r="CB15" s="8">
        <f>'M 2008 VBT ALB'!CB11*IF($A15+CB$8&lt;121-Interim!$D$8,Interim!$C$8,Interim!$C$8+(1-Interim!$C$8)*(1-(121-$A15-CB$8)/Interim!$D$8))</f>
        <v>6.8911399999999998E-2</v>
      </c>
      <c r="CC15" s="8">
        <f>'M 2008 VBT ALB'!CC11*IF($A15+CC$8&lt;121-Interim!$D$8,Interim!$C$8,Interim!$C$8+(1-Interim!$C$8)*(1-(121-$A15-CC$8)/Interim!$D$8))</f>
        <v>7.6309200000000008E-2</v>
      </c>
      <c r="CD15" s="8">
        <f>'M 2008 VBT ALB'!CD11*IF($A15+CD$8&lt;121-Interim!$D$8,Interim!$C$8,Interim!$C$8+(1-Interim!$C$8)*(1-(121-$A15-CD$8)/Interim!$D$8))</f>
        <v>8.4919600000000012E-2</v>
      </c>
      <c r="CE15" s="8">
        <f>'M 2008 VBT ALB'!CE11*IF($A15+CE$8&lt;121-Interim!$D$8,Interim!$C$8,Interim!$C$8+(1-Interim!$C$8)*(1-(121-$A15-CE$8)/Interim!$D$8))</f>
        <v>9.4573400000000016E-2</v>
      </c>
      <c r="CF15" s="8">
        <f>'M 2008 VBT ALB'!CF11*IF($A15+CF$8&lt;121-Interim!$D$8,Interim!$C$8,Interim!$C$8+(1-Interim!$C$8)*(1-(121-$A15-CF$8)/Interim!$D$8))</f>
        <v>0.10546800000000002</v>
      </c>
      <c r="CG15" s="8">
        <f>'M 2008 VBT ALB'!CG11*IF($A15+CG$8&lt;121-Interim!$D$8,Interim!$C$8,Interim!$C$8+(1-Interim!$C$8)*(1-(121-$A15-CG$8)/Interim!$D$8))</f>
        <v>0.1178102</v>
      </c>
      <c r="CH15" s="8">
        <f>'M 2008 VBT ALB'!CH11*IF($A15+CH$8&lt;121-Interim!$D$8,Interim!$C$8,Interim!$C$8+(1-Interim!$C$8)*(1-(121-$A15-CH$8)/Interim!$D$8))</f>
        <v>0.13136500000000001</v>
      </c>
      <c r="CI15" s="8">
        <f>'M 2008 VBT ALB'!CI11*IF($A15+CI$8&lt;121-Interim!$D$8,Interim!$C$8,Interim!$C$8+(1-Interim!$C$8)*(1-(121-$A15-CI$8)/Interim!$D$8))</f>
        <v>0.14639560000000001</v>
      </c>
      <c r="CJ15" s="8">
        <f>'M 2008 VBT ALB'!CJ11*IF($A15+CJ$8&lt;121-Interim!$D$8,Interim!$C$8,Interim!$C$8+(1-Interim!$C$8)*(1-(121-$A15-CJ$8)/Interim!$D$8))</f>
        <v>0.16294900000000001</v>
      </c>
      <c r="CK15" s="8">
        <f>'M 2008 VBT ALB'!CK11*IF($A15+CK$8&lt;121-Interim!$D$8,Interim!$C$8,Interim!$C$8+(1-Interim!$C$8)*(1-(121-$A15-CK$8)/Interim!$D$8))</f>
        <v>0.18028259999999999</v>
      </c>
      <c r="CL15" s="8">
        <f>'M 2008 VBT ALB'!CL11*IF($A15+CL$8&lt;121-Interim!$D$8,Interim!$C$8,Interim!$C$8+(1-Interim!$C$8)*(1-(121-$A15-CL$8)/Interim!$D$8))</f>
        <v>0.1977854</v>
      </c>
      <c r="CM15" s="8">
        <f>'M 2008 VBT ALB'!CM11*IF($A15+CM$8&lt;121-Interim!$D$8,Interim!$C$8,Interim!$C$8+(1-Interim!$C$8)*(1-(121-$A15-CM$8)/Interim!$D$8))</f>
        <v>0.21400040000000001</v>
      </c>
      <c r="CN15" s="8">
        <f>'M 2008 VBT ALB'!CN11*IF($A15+CN$8&lt;121-Interim!$D$8,Interim!$C$8,Interim!$C$8+(1-Interim!$C$8)*(1-(121-$A15-CN$8)/Interim!$D$8))</f>
        <v>0.22964200000000004</v>
      </c>
      <c r="CO15" s="8">
        <f>'M 2008 VBT ALB'!CO11*IF($A15+CO$8&lt;121-Interim!$D$8,Interim!$C$8,Interim!$C$8+(1-Interim!$C$8)*(1-(121-$A15-CO$8)/Interim!$D$8))</f>
        <v>0.24591340000000003</v>
      </c>
      <c r="CP15" s="8">
        <f>'M 2008 VBT ALB'!CP11*IF($A15+CP$8&lt;121-Interim!$D$8,Interim!$C$8,Interim!$C$8+(1-Interim!$C$8)*(1-(121-$A15-CP$8)/Interim!$D$8))</f>
        <v>0.26320939999999998</v>
      </c>
      <c r="CQ15" s="8">
        <f>'M 2008 VBT ALB'!CQ11*IF($A15+CQ$8&lt;121-Interim!$D$8,Interim!$C$8,Interim!$C$8+(1-Interim!$C$8)*(1-(121-$A15-CQ$8)/Interim!$D$8))</f>
        <v>0.2831938</v>
      </c>
      <c r="CR15" s="8">
        <f>'M 2008 VBT ALB'!CR11*IF($A15+CR$8&lt;121-Interim!$D$8,Interim!$C$8,Interim!$C$8+(1-Interim!$C$8)*(1-(121-$A15-CR$8)/Interim!$D$8))</f>
        <v>0.30441900000000005</v>
      </c>
      <c r="CS15" s="8">
        <f>'M 2008 VBT ALB'!CS11*IF($A15+CS$8&lt;121-Interim!$D$8,Interim!$C$8,Interim!$C$8+(1-Interim!$C$8)*(1-(121-$A15-CS$8)/Interim!$D$8))</f>
        <v>0.32489220000000002</v>
      </c>
      <c r="CT15" s="8">
        <f>'M 2008 VBT ALB'!CT11*IF($A15+CT$8&lt;121-Interim!$D$8,Interim!$C$8,Interim!$C$8+(1-Interim!$C$8)*(1-(121-$A15-CT$8)/Interim!$D$8))</f>
        <v>0.34374860000000002</v>
      </c>
      <c r="CU15" s="8">
        <f>'M 2008 VBT ALB'!CU11*IF($A15+CU$8&lt;121-Interim!$D$8,Interim!$C$8,Interim!$C$8+(1-Interim!$C$8)*(1-(121-$A15-CU$8)/Interim!$D$8))</f>
        <v>0.36022680000000001</v>
      </c>
      <c r="CV15" s="8">
        <f>'M 2008 VBT ALB'!CV11*IF($A15+CV$8&lt;121-Interim!$D$8,Interim!$C$8,Interim!$C$8+(1-Interim!$C$8)*(1-(121-$A15-CV$8)/Interim!$D$8))</f>
        <v>0.37373460000000003</v>
      </c>
      <c r="CW15" s="8">
        <f>'M 2008 VBT ALB'!CW11*IF($A15+CW$8&lt;121-Interim!$D$8,Interim!$C$8,Interim!$C$8+(1-Interim!$C$8)*(1-(121-$A15-CW$8)/Interim!$D$8))</f>
        <v>0.38492999999999999</v>
      </c>
      <c r="CX15" s="8">
        <f>'M 2008 VBT ALB'!CX11*IF($A15+CX$8&lt;121-Interim!$D$8,Interim!$C$8,Interim!$C$8+(1-Interim!$C$8)*(1-(121-$A15-CX$8)/Interim!$D$8))</f>
        <v>0.39511020000000002</v>
      </c>
      <c r="CY15" s="8">
        <f>'M 2008 VBT ALB'!CY11*IF($A15+CY$8&lt;121-Interim!$D$8,Interim!$C$8,Interim!$C$8+(1-Interim!$C$8)*(1-(121-$A15-CY$8)/Interim!$D$8))</f>
        <v>0.40652415999999997</v>
      </c>
      <c r="CZ15" s="8">
        <f>'M 2008 VBT ALB'!CZ11*IF($A15+CZ$8&lt;121-Interim!$D$8,Interim!$C$8,Interim!$C$8+(1-Interim!$C$8)*(1-(121-$A15-CZ$8)/Interim!$D$8))</f>
        <v>0.41629524000000007</v>
      </c>
      <c r="DA15" s="8">
        <f>'M 2008 VBT ALB'!DA11*IF($A15+DA$8&lt;121-Interim!$D$8,Interim!$C$8,Interim!$C$8+(1-Interim!$C$8)*(1-(121-$A15-DA$8)/Interim!$D$8))</f>
        <v>0.42284984000000003</v>
      </c>
      <c r="DB15" s="8">
        <f>'M 2008 VBT ALB'!DB11*IF($A15+DB$8&lt;121-Interim!$D$8,Interim!$C$8,Interim!$C$8+(1-Interim!$C$8)*(1-(121-$A15-DB$8)/Interim!$D$8))</f>
        <v>0.42830711999999999</v>
      </c>
      <c r="DC15" s="8">
        <f>'M 2008 VBT ALB'!DC11*IF($A15+DC$8&lt;121-Interim!$D$8,Interim!$C$8,Interim!$C$8+(1-Interim!$C$8)*(1-(121-$A15-DC$8)/Interim!$D$8))</f>
        <v>0.43200000000000005</v>
      </c>
      <c r="DD15" s="8">
        <f>'M 2008 VBT ALB'!DD11*IF($A15+DD$8&lt;121-Interim!$D$8,Interim!$C$8,Interim!$C$8+(1-Interim!$C$8)*(1-(121-$A15-DD$8)/Interim!$D$8))</f>
        <v>0.43380000000000002</v>
      </c>
      <c r="DE15" s="8">
        <f>'M 2008 VBT ALB'!DE11*IF($A15+DE$8&lt;121-Interim!$D$8,Interim!$C$8,Interim!$C$8+(1-Interim!$C$8)*(1-(121-$A15-DE$8)/Interim!$D$8))</f>
        <v>0.43560000000000004</v>
      </c>
      <c r="DF15" s="8">
        <f>'M 2008 VBT ALB'!DF11*IF($A15+DF$8&lt;121-Interim!$D$8,Interim!$C$8,Interim!$C$8+(1-Interim!$C$8)*(1-(121-$A15-DF$8)/Interim!$D$8))</f>
        <v>0.43740000000000001</v>
      </c>
      <c r="DG15" s="8">
        <f>'M 2008 VBT ALB'!DG11*IF($A15+DG$8&lt;121-Interim!$D$8,Interim!$C$8,Interim!$C$8+(1-Interim!$C$8)*(1-(121-$A15-DG$8)/Interim!$D$8))</f>
        <v>0.43919999999999998</v>
      </c>
      <c r="DH15" s="8">
        <f>'M 2008 VBT ALB'!DH11*IF($A15+DH$8&lt;121-Interim!$D$8,Interim!$C$8,Interim!$C$8+(1-Interim!$C$8)*(1-(121-$A15-DH$8)/Interim!$D$8))</f>
        <v>0.441</v>
      </c>
      <c r="DI15" s="8">
        <f>'M 2008 VBT ALB'!DI11*IF($A15+DI$8&lt;121-Interim!$D$8,Interim!$C$8,Interim!$C$8+(1-Interim!$C$8)*(1-(121-$A15-DI$8)/Interim!$D$8))</f>
        <v>0.44280000000000003</v>
      </c>
      <c r="DJ15" s="8">
        <f>'M 2008 VBT ALB'!DJ11*IF($A15+DJ$8&lt;121-Interim!$D$8,Interim!$C$8,Interim!$C$8+(1-Interim!$C$8)*(1-(121-$A15-DJ$8)/Interim!$D$8))</f>
        <v>0.4446</v>
      </c>
      <c r="DK15" s="8">
        <f>'M 2008 VBT ALB'!DK11*IF($A15+DK$8&lt;121-Interim!$D$8,Interim!$C$8,Interim!$C$8+(1-Interim!$C$8)*(1-(121-$A15-DK$8)/Interim!$D$8))</f>
        <v>0.44640000000000002</v>
      </c>
      <c r="DL15" s="8">
        <f>'M 2008 VBT ALB'!DL11*IF($A15+DL$8&lt;121-Interim!$D$8,Interim!$C$8,Interim!$C$8+(1-Interim!$C$8)*(1-(121-$A15-DL$8)/Interim!$D$8))</f>
        <v>0.44819999999999999</v>
      </c>
      <c r="DM15" s="8">
        <f>'M 2008 VBT ALB'!DM11*IF($A15+DM$8&lt;121-Interim!$D$8,Interim!$C$8,Interim!$C$8+(1-Interim!$C$8)*(1-(121-$A15-DM$8)/Interim!$D$8))</f>
        <v>0.45</v>
      </c>
      <c r="DN15" s="8">
        <f>'M 2008 VBT ALB'!DN11*IF($A15+DN$8&lt;121-Interim!$D$8,Interim!$C$8,Interim!$C$8+(1-Interim!$C$8)*(1-(121-$A15-DN$8)/Interim!$D$8))</f>
        <v>0</v>
      </c>
      <c r="DO15" s="8">
        <f>'M 2008 VBT ALB'!DO11*IF($A15+DO$8&lt;121-Interim!$D$8,Interim!$C$8,Interim!$C$8+(1-Interim!$C$8)*(1-(121-$A15-DO$8)/Interim!$D$8))</f>
        <v>0</v>
      </c>
      <c r="DP15" s="8">
        <f>'M 2008 VBT ALB'!DP11*IF($A15+DP$8&lt;121-Interim!$D$8,Interim!$C$8,Interim!$C$8+(1-Interim!$C$8)*(1-(121-$A15-DP$8)/Interim!$D$8))</f>
        <v>0</v>
      </c>
      <c r="DQ15" s="8">
        <f>'M 2008 VBT ALB'!DQ11*IF($A15+DQ$8&lt;121-Interim!$D$8,Interim!$C$8,Interim!$C$8+(1-Interim!$C$8)*(1-(121-$A15-DQ$8)/Interim!$D$8))</f>
        <v>0</v>
      </c>
      <c r="DR15" s="8">
        <f>'M 2008 VBT ALB'!DR11*IF($A15+DR$8&lt;121-Interim!$D$8,Interim!$C$8,Interim!$C$8+(1-Interim!$C$8)*(1-(121-$A15-DR$8)/Interim!$D$8))</f>
        <v>0</v>
      </c>
    </row>
    <row r="16" spans="1:122" s="5" customFormat="1" x14ac:dyDescent="0.2">
      <c r="A16" s="29">
        <v>6</v>
      </c>
      <c r="B16" s="8">
        <f>'M 2008 VBT ALB'!B12*IF($A16+B$8&lt;121-Interim!$D$8,Interim!$C$8,Interim!$C$8+(1-Interim!$C$8)*(1-(121-$A16-B$8)/Interim!$D$8))</f>
        <v>1.3160000000000003E-4</v>
      </c>
      <c r="C16" s="8">
        <f>'M 2008 VBT ALB'!C12*IF($A16+C$8&lt;121-Interim!$D$8,Interim!$C$8,Interim!$C$8+(1-Interim!$C$8)*(1-(121-$A16-C$8)/Interim!$D$8))</f>
        <v>1.1279999999999999E-4</v>
      </c>
      <c r="D16" s="8">
        <f>'M 2008 VBT ALB'!D12*IF($A16+D$8&lt;121-Interim!$D$8,Interim!$C$8,Interim!$C$8+(1-Interim!$C$8)*(1-(121-$A16-D$8)/Interim!$D$8))</f>
        <v>1.0340000000000001E-4</v>
      </c>
      <c r="E16" s="8">
        <f>'M 2008 VBT ALB'!E12*IF($A16+E$8&lt;121-Interim!$D$8,Interim!$C$8,Interim!$C$8+(1-Interim!$C$8)*(1-(121-$A16-E$8)/Interim!$D$8))</f>
        <v>9.4000000000000008E-5</v>
      </c>
      <c r="F16" s="8">
        <f>'M 2008 VBT ALB'!F12*IF($A16+F$8&lt;121-Interim!$D$8,Interim!$C$8,Interim!$C$8+(1-Interim!$C$8)*(1-(121-$A16-F$8)/Interim!$D$8))</f>
        <v>8.4599999999999996E-5</v>
      </c>
      <c r="G16" s="8">
        <f>'M 2008 VBT ALB'!G12*IF($A16+G$8&lt;121-Interim!$D$8,Interim!$C$8,Interim!$C$8+(1-Interim!$C$8)*(1-(121-$A16-G$8)/Interim!$D$8))</f>
        <v>1.0340000000000001E-4</v>
      </c>
      <c r="H16" s="8">
        <f>'M 2008 VBT ALB'!H12*IF($A16+H$8&lt;121-Interim!$D$8,Interim!$C$8,Interim!$C$8+(1-Interim!$C$8)*(1-(121-$A16-H$8)/Interim!$D$8))</f>
        <v>1.5980000000000001E-4</v>
      </c>
      <c r="I16" s="8">
        <f>'M 2008 VBT ALB'!I12*IF($A16+I$8&lt;121-Interim!$D$8,Interim!$C$8,Interim!$C$8+(1-Interim!$C$8)*(1-(121-$A16-I$8)/Interim!$D$8))</f>
        <v>2.6320000000000006E-4</v>
      </c>
      <c r="J16" s="8">
        <f>'M 2008 VBT ALB'!J12*IF($A16+J$8&lt;121-Interim!$D$8,Interim!$C$8,Interim!$C$8+(1-Interim!$C$8)*(1-(121-$A16-J$8)/Interim!$D$8))</f>
        <v>3.7600000000000003E-4</v>
      </c>
      <c r="K16" s="8">
        <f>'M 2008 VBT ALB'!K12*IF($A16+K$8&lt;121-Interim!$D$8,Interim!$C$8,Interim!$C$8+(1-Interim!$C$8)*(1-(121-$A16-K$8)/Interim!$D$8))</f>
        <v>4.9819999999999997E-4</v>
      </c>
      <c r="L16" s="8">
        <f>'M 2008 VBT ALB'!L12*IF($A16+L$8&lt;121-Interim!$D$8,Interim!$C$8,Interim!$C$8+(1-Interim!$C$8)*(1-(121-$A16-L$8)/Interim!$D$8))</f>
        <v>6.11E-4</v>
      </c>
      <c r="M16" s="8">
        <f>'M 2008 VBT ALB'!M12*IF($A16+M$8&lt;121-Interim!$D$8,Interim!$C$8,Interim!$C$8+(1-Interim!$C$8)*(1-(121-$A16-M$8)/Interim!$D$8))</f>
        <v>7.0500000000000001E-4</v>
      </c>
      <c r="N16" s="8">
        <f>'M 2008 VBT ALB'!N12*IF($A16+N$8&lt;121-Interim!$D$8,Interim!$C$8,Interim!$C$8+(1-Interim!$C$8)*(1-(121-$A16-N$8)/Interim!$D$8))</f>
        <v>7.896E-4</v>
      </c>
      <c r="O16" s="8">
        <f>'M 2008 VBT ALB'!O12*IF($A16+O$8&lt;121-Interim!$D$8,Interim!$C$8,Interim!$C$8+(1-Interim!$C$8)*(1-(121-$A16-O$8)/Interim!$D$8))</f>
        <v>8.648000000000001E-4</v>
      </c>
      <c r="P16" s="8">
        <f>'M 2008 VBT ALB'!P12*IF($A16+P$8&lt;121-Interim!$D$8,Interim!$C$8,Interim!$C$8+(1-Interim!$C$8)*(1-(121-$A16-P$8)/Interim!$D$8))</f>
        <v>9.3060000000000007E-4</v>
      </c>
      <c r="Q16" s="8">
        <f>'M 2008 VBT ALB'!Q12*IF($A16+Q$8&lt;121-Interim!$D$8,Interim!$C$8,Interim!$C$8+(1-Interim!$C$8)*(1-(121-$A16-Q$8)/Interim!$D$8))</f>
        <v>9.7760000000000013E-4</v>
      </c>
      <c r="R16" s="8">
        <f>'M 2008 VBT ALB'!R12*IF($A16+R$8&lt;121-Interim!$D$8,Interim!$C$8,Interim!$C$8+(1-Interim!$C$8)*(1-(121-$A16-R$8)/Interim!$D$8))</f>
        <v>9.9639999999999993E-4</v>
      </c>
      <c r="S16" s="8">
        <f>'M 2008 VBT ALB'!S12*IF($A16+S$8&lt;121-Interim!$D$8,Interim!$C$8,Interim!$C$8+(1-Interim!$C$8)*(1-(121-$A16-S$8)/Interim!$D$8))</f>
        <v>9.7760000000000013E-4</v>
      </c>
      <c r="T16" s="8">
        <f>'M 2008 VBT ALB'!T12*IF($A16+T$8&lt;121-Interim!$D$8,Interim!$C$8,Interim!$C$8+(1-Interim!$C$8)*(1-(121-$A16-T$8)/Interim!$D$8))</f>
        <v>9.4000000000000008E-4</v>
      </c>
      <c r="U16" s="8">
        <f>'M 2008 VBT ALB'!U12*IF($A16+U$8&lt;121-Interim!$D$8,Interim!$C$8,Interim!$C$8+(1-Interim!$C$8)*(1-(121-$A16-U$8)/Interim!$D$8))</f>
        <v>9.0239999999999993E-4</v>
      </c>
      <c r="V16" s="8">
        <f>'M 2008 VBT ALB'!V12*IF($A16+V$8&lt;121-Interim!$D$8,Interim!$C$8,Interim!$C$8+(1-Interim!$C$8)*(1-(121-$A16-V$8)/Interim!$D$8))</f>
        <v>8.5540000000000008E-4</v>
      </c>
      <c r="W16" s="8">
        <f>'M 2008 VBT ALB'!W12*IF($A16+W$8&lt;121-Interim!$D$8,Interim!$C$8,Interim!$C$8+(1-Interim!$C$8)*(1-(121-$A16-W$8)/Interim!$D$8))</f>
        <v>8.2720000000000005E-4</v>
      </c>
      <c r="X16" s="8">
        <f>'M 2008 VBT ALB'!X12*IF($A16+X$8&lt;121-Interim!$D$8,Interim!$C$8,Interim!$C$8+(1-Interim!$C$8)*(1-(121-$A16-X$8)/Interim!$D$8))</f>
        <v>8.1780000000000004E-4</v>
      </c>
      <c r="Y16" s="8">
        <f>'M 2008 VBT ALB'!Y12*IF($A16+Y$8&lt;121-Interim!$D$8,Interim!$C$8,Interim!$C$8+(1-Interim!$C$8)*(1-(121-$A16-Y$8)/Interim!$D$8))</f>
        <v>8.0840000000000003E-4</v>
      </c>
      <c r="Z16" s="8">
        <f>'M 2008 VBT ALB'!Z12*IF($A16+Z$8&lt;121-Interim!$D$8,Interim!$C$8,Interim!$C$8+(1-Interim!$C$8)*(1-(121-$A16-Z$8)/Interim!$D$8))</f>
        <v>8.1780000000000004E-4</v>
      </c>
      <c r="AA16" s="8">
        <f>'M 2008 VBT ALB'!AA12*IF($A16+AA$8&lt;121-Interim!$D$8,Interim!$C$8,Interim!$C$8+(1-Interim!$C$8)*(1-(121-$A16-AA$8)/Interim!$D$8))</f>
        <v>8.3660000000000006E-4</v>
      </c>
      <c r="AB16" s="8">
        <f>'M 2008 VBT ALB'!AB12*IF($A16+AB$8&lt;121-Interim!$D$8,Interim!$C$8,Interim!$C$8+(1-Interim!$C$8)*(1-(121-$A16-AB$8)/Interim!$D$8))</f>
        <v>8.5540000000000008E-4</v>
      </c>
      <c r="AC16" s="8">
        <f>'M 2008 VBT ALB'!AC12*IF($A16+AC$8&lt;121-Interim!$D$8,Interim!$C$8,Interim!$C$8+(1-Interim!$C$8)*(1-(121-$A16-AC$8)/Interim!$D$8))</f>
        <v>8.9300000000000002E-4</v>
      </c>
      <c r="AD16" s="8">
        <f>'M 2008 VBT ALB'!AD12*IF($A16+AD$8&lt;121-Interim!$D$8,Interim!$C$8,Interim!$C$8+(1-Interim!$C$8)*(1-(121-$A16-AD$8)/Interim!$D$8))</f>
        <v>9.3060000000000007E-4</v>
      </c>
      <c r="AE16" s="8">
        <f>'M 2008 VBT ALB'!AE12*IF($A16+AE$8&lt;121-Interim!$D$8,Interim!$C$8,Interim!$C$8+(1-Interim!$C$8)*(1-(121-$A16-AE$8)/Interim!$D$8))</f>
        <v>9.8700000000000025E-4</v>
      </c>
      <c r="AF16" s="8">
        <f>'M 2008 VBT ALB'!AF12*IF($A16+AF$8&lt;121-Interim!$D$8,Interim!$C$8,Interim!$C$8+(1-Interim!$C$8)*(1-(121-$A16-AF$8)/Interim!$D$8))</f>
        <v>1.0434000000000001E-3</v>
      </c>
      <c r="AG16" s="8">
        <f>'M 2008 VBT ALB'!AG12*IF($A16+AG$8&lt;121-Interim!$D$8,Interim!$C$8,Interim!$C$8+(1-Interim!$C$8)*(1-(121-$A16-AG$8)/Interim!$D$8))</f>
        <v>1.0998000000000002E-3</v>
      </c>
      <c r="AH16" s="8">
        <f>'M 2008 VBT ALB'!AH12*IF($A16+AH$8&lt;121-Interim!$D$8,Interim!$C$8,Interim!$C$8+(1-Interim!$C$8)*(1-(121-$A16-AH$8)/Interim!$D$8))</f>
        <v>1.1656000000000001E-3</v>
      </c>
      <c r="AI16" s="8">
        <f>'M 2008 VBT ALB'!AI12*IF($A16+AI$8&lt;121-Interim!$D$8,Interim!$C$8,Interim!$C$8+(1-Interim!$C$8)*(1-(121-$A16-AI$8)/Interim!$D$8))</f>
        <v>1.2408E-3</v>
      </c>
      <c r="AJ16" s="8">
        <f>'M 2008 VBT ALB'!AJ12*IF($A16+AJ$8&lt;121-Interim!$D$8,Interim!$C$8,Interim!$C$8+(1-Interim!$C$8)*(1-(121-$A16-AJ$8)/Interim!$D$8))</f>
        <v>1.3160000000000001E-3</v>
      </c>
      <c r="AK16" s="8">
        <f>'M 2008 VBT ALB'!AK12*IF($A16+AK$8&lt;121-Interim!$D$8,Interim!$C$8,Interim!$C$8+(1-Interim!$C$8)*(1-(121-$A16-AK$8)/Interim!$D$8))</f>
        <v>1.3912E-3</v>
      </c>
      <c r="AL16" s="8">
        <f>'M 2008 VBT ALB'!AL12*IF($A16+AL$8&lt;121-Interim!$D$8,Interim!$C$8,Interim!$C$8+(1-Interim!$C$8)*(1-(121-$A16-AL$8)/Interim!$D$8))</f>
        <v>1.4852000000000001E-3</v>
      </c>
      <c r="AM16" s="8">
        <f>'M 2008 VBT ALB'!AM12*IF($A16+AM$8&lt;121-Interim!$D$8,Interim!$C$8,Interim!$C$8+(1-Interim!$C$8)*(1-(121-$A16-AM$8)/Interim!$D$8))</f>
        <v>1.8424000000000001E-3</v>
      </c>
      <c r="AN16" s="8">
        <f>'M 2008 VBT ALB'!AN12*IF($A16+AN$8&lt;121-Interim!$D$8,Interim!$C$8,Interim!$C$8+(1-Interim!$C$8)*(1-(121-$A16-AN$8)/Interim!$D$8))</f>
        <v>1.9645999999999999E-3</v>
      </c>
      <c r="AO16" s="8">
        <f>'M 2008 VBT ALB'!AO12*IF($A16+AO$8&lt;121-Interim!$D$8,Interim!$C$8,Interim!$C$8+(1-Interim!$C$8)*(1-(121-$A16-AO$8)/Interim!$D$8))</f>
        <v>2.0868000000000002E-3</v>
      </c>
      <c r="AP16" s="8">
        <f>'M 2008 VBT ALB'!AP12*IF($A16+AP$8&lt;121-Interim!$D$8,Interim!$C$8,Interim!$C$8+(1-Interim!$C$8)*(1-(121-$A16-AP$8)/Interim!$D$8))</f>
        <v>2.2183999999999997E-3</v>
      </c>
      <c r="AQ16" s="8">
        <f>'M 2008 VBT ALB'!AQ12*IF($A16+AQ$8&lt;121-Interim!$D$8,Interim!$C$8,Interim!$C$8+(1-Interim!$C$8)*(1-(121-$A16-AQ$8)/Interim!$D$8))</f>
        <v>2.3688000000000003E-3</v>
      </c>
      <c r="AR16" s="8">
        <f>'M 2008 VBT ALB'!AR12*IF($A16+AR$8&lt;121-Interim!$D$8,Interim!$C$8,Interim!$C$8+(1-Interim!$C$8)*(1-(121-$A16-AR$8)/Interim!$D$8))</f>
        <v>2.5192000000000001E-3</v>
      </c>
      <c r="AS16" s="8">
        <f>'M 2008 VBT ALB'!AS12*IF($A16+AS$8&lt;121-Interim!$D$8,Interim!$C$8,Interim!$C$8+(1-Interim!$C$8)*(1-(121-$A16-AS$8)/Interim!$D$8))</f>
        <v>2.6884000000000001E-3</v>
      </c>
      <c r="AT16" s="8">
        <f>'M 2008 VBT ALB'!AT12*IF($A16+AT$8&lt;121-Interim!$D$8,Interim!$C$8,Interim!$C$8+(1-Interim!$C$8)*(1-(121-$A16-AT$8)/Interim!$D$8))</f>
        <v>2.8764000000000003E-3</v>
      </c>
      <c r="AU16" s="8">
        <f>'M 2008 VBT ALB'!AU12*IF($A16+AU$8&lt;121-Interim!$D$8,Interim!$C$8,Interim!$C$8+(1-Interim!$C$8)*(1-(121-$A16-AU$8)/Interim!$D$8))</f>
        <v>3.0831999999999999E-3</v>
      </c>
      <c r="AV16" s="8">
        <f>'M 2008 VBT ALB'!AV12*IF($A16+AV$8&lt;121-Interim!$D$8,Interim!$C$8,Interim!$C$8+(1-Interim!$C$8)*(1-(121-$A16-AV$8)/Interim!$D$8))</f>
        <v>3.3181999999999999E-3</v>
      </c>
      <c r="AW16" s="8">
        <f>'M 2008 VBT ALB'!AW12*IF($A16+AW$8&lt;121-Interim!$D$8,Interim!$C$8,Interim!$C$8+(1-Interim!$C$8)*(1-(121-$A16-AW$8)/Interim!$D$8))</f>
        <v>3.5720000000000001E-3</v>
      </c>
      <c r="AX16" s="8">
        <f>'M 2008 VBT ALB'!AX12*IF($A16+AX$8&lt;121-Interim!$D$8,Interim!$C$8,Interim!$C$8+(1-Interim!$C$8)*(1-(121-$A16-AX$8)/Interim!$D$8))</f>
        <v>3.8539999999999998E-3</v>
      </c>
      <c r="AY16" s="8">
        <f>'M 2008 VBT ALB'!AY12*IF($A16+AY$8&lt;121-Interim!$D$8,Interim!$C$8,Interim!$C$8+(1-Interim!$C$8)*(1-(121-$A16-AY$8)/Interim!$D$8))</f>
        <v>4.1830000000000001E-3</v>
      </c>
      <c r="AZ16" s="8">
        <f>'M 2008 VBT ALB'!AZ12*IF($A16+AZ$8&lt;121-Interim!$D$8,Interim!$C$8,Interim!$C$8+(1-Interim!$C$8)*(1-(121-$A16-AZ$8)/Interim!$D$8))</f>
        <v>4.5402000000000003E-3</v>
      </c>
      <c r="BA16" s="8">
        <f>'M 2008 VBT ALB'!BA12*IF($A16+BA$8&lt;121-Interim!$D$8,Interim!$C$8,Interim!$C$8+(1-Interim!$C$8)*(1-(121-$A16-BA$8)/Interim!$D$8))</f>
        <v>4.935000000000001E-3</v>
      </c>
      <c r="BB16" s="8">
        <f>'M 2008 VBT ALB'!BB12*IF($A16+BB$8&lt;121-Interim!$D$8,Interim!$C$8,Interim!$C$8+(1-Interim!$C$8)*(1-(121-$A16-BB$8)/Interim!$D$8))</f>
        <v>5.3862000000000007E-3</v>
      </c>
      <c r="BC16" s="8">
        <f>'M 2008 VBT ALB'!BC12*IF($A16+BC$8&lt;121-Interim!$D$8,Interim!$C$8,Interim!$C$8+(1-Interim!$C$8)*(1-(121-$A16-BC$8)/Interim!$D$8))</f>
        <v>5.8844000000000006E-3</v>
      </c>
      <c r="BD16" s="8">
        <f>'M 2008 VBT ALB'!BD12*IF($A16+BD$8&lt;121-Interim!$D$8,Interim!$C$8,Interim!$C$8+(1-Interim!$C$8)*(1-(121-$A16-BD$8)/Interim!$D$8))</f>
        <v>6.4672000000000002E-3</v>
      </c>
      <c r="BE16" s="8">
        <f>'M 2008 VBT ALB'!BE12*IF($A16+BE$8&lt;121-Interim!$D$8,Interim!$C$8,Interim!$C$8+(1-Interim!$C$8)*(1-(121-$A16-BE$8)/Interim!$D$8))</f>
        <v>7.1252000000000008E-3</v>
      </c>
      <c r="BF16" s="8">
        <f>'M 2008 VBT ALB'!BF12*IF($A16+BF$8&lt;121-Interim!$D$8,Interim!$C$8,Interim!$C$8+(1-Interim!$C$8)*(1-(121-$A16-BF$8)/Interim!$D$8))</f>
        <v>7.8583999999999998E-3</v>
      </c>
      <c r="BG16" s="8">
        <f>'M 2008 VBT ALB'!BG12*IF($A16+BG$8&lt;121-Interim!$D$8,Interim!$C$8,Interim!$C$8+(1-Interim!$C$8)*(1-(121-$A16-BG$8)/Interim!$D$8))</f>
        <v>8.6949999999999996E-3</v>
      </c>
      <c r="BH16" s="8">
        <f>'M 2008 VBT ALB'!BH12*IF($A16+BH$8&lt;121-Interim!$D$8,Interim!$C$8,Interim!$C$8+(1-Interim!$C$8)*(1-(121-$A16-BH$8)/Interim!$D$8))</f>
        <v>9.6350000000000012E-3</v>
      </c>
      <c r="BI16" s="8">
        <f>'M 2008 VBT ALB'!BI12*IF($A16+BI$8&lt;121-Interim!$D$8,Interim!$C$8,Interim!$C$8+(1-Interim!$C$8)*(1-(121-$A16-BI$8)/Interim!$D$8))</f>
        <v>1.0687800000000001E-2</v>
      </c>
      <c r="BJ16" s="8">
        <f>'M 2008 VBT ALB'!BJ12*IF($A16+BJ$8&lt;121-Interim!$D$8,Interim!$C$8,Interim!$C$8+(1-Interim!$C$8)*(1-(121-$A16-BJ$8)/Interim!$D$8))</f>
        <v>1.1872200000000001E-2</v>
      </c>
      <c r="BK16" s="8">
        <f>'M 2008 VBT ALB'!BK12*IF($A16+BK$8&lt;121-Interim!$D$8,Interim!$C$8,Interim!$C$8+(1-Interim!$C$8)*(1-(121-$A16-BK$8)/Interim!$D$8))</f>
        <v>1.3216400000000001E-2</v>
      </c>
      <c r="BL16" s="8">
        <f>'M 2008 VBT ALB'!BL12*IF($A16+BL$8&lt;121-Interim!$D$8,Interim!$C$8,Interim!$C$8+(1-Interim!$C$8)*(1-(121-$A16-BL$8)/Interim!$D$8))</f>
        <v>1.4711000000000002E-2</v>
      </c>
      <c r="BM16" s="8">
        <f>'M 2008 VBT ALB'!BM12*IF($A16+BM$8&lt;121-Interim!$D$8,Interim!$C$8,Interim!$C$8+(1-Interim!$C$8)*(1-(121-$A16-BM$8)/Interim!$D$8))</f>
        <v>1.6384200000000002E-2</v>
      </c>
      <c r="BN16" s="8">
        <f>'M 2008 VBT ALB'!BN12*IF($A16+BN$8&lt;121-Interim!$D$8,Interim!$C$8,Interim!$C$8+(1-Interim!$C$8)*(1-(121-$A16-BN$8)/Interim!$D$8))</f>
        <v>1.8245400000000002E-2</v>
      </c>
      <c r="BO16" s="8">
        <f>'M 2008 VBT ALB'!BO12*IF($A16+BO$8&lt;121-Interim!$D$8,Interim!$C$8,Interim!$C$8+(1-Interim!$C$8)*(1-(121-$A16-BO$8)/Interim!$D$8))</f>
        <v>2.0313400000000002E-2</v>
      </c>
      <c r="BP16" s="8">
        <f>'M 2008 VBT ALB'!BP12*IF($A16+BP$8&lt;121-Interim!$D$8,Interim!$C$8,Interim!$C$8+(1-Interim!$C$8)*(1-(121-$A16-BP$8)/Interim!$D$8))</f>
        <v>2.2597599999999999E-2</v>
      </c>
      <c r="BQ16" s="8">
        <f>'M 2008 VBT ALB'!BQ12*IF($A16+BQ$8&lt;121-Interim!$D$8,Interim!$C$8,Interim!$C$8+(1-Interim!$C$8)*(1-(121-$A16-BQ$8)/Interim!$D$8))</f>
        <v>2.5116799999999998E-2</v>
      </c>
      <c r="BR16" s="8">
        <f>'M 2008 VBT ALB'!BR12*IF($A16+BR$8&lt;121-Interim!$D$8,Interim!$C$8,Interim!$C$8+(1-Interim!$C$8)*(1-(121-$A16-BR$8)/Interim!$D$8))</f>
        <v>2.7889800000000003E-2</v>
      </c>
      <c r="BS16" s="8">
        <f>'M 2008 VBT ALB'!BS12*IF($A16+BS$8&lt;121-Interim!$D$8,Interim!$C$8,Interim!$C$8+(1-Interim!$C$8)*(1-(121-$A16-BS$8)/Interim!$D$8))</f>
        <v>3.0935399999999998E-2</v>
      </c>
      <c r="BT16" s="8">
        <f>'M 2008 VBT ALB'!BT12*IF($A16+BT$8&lt;121-Interim!$D$8,Interim!$C$8,Interim!$C$8+(1-Interim!$C$8)*(1-(121-$A16-BT$8)/Interim!$D$8))</f>
        <v>3.4281800000000001E-2</v>
      </c>
      <c r="BU16" s="8">
        <f>'M 2008 VBT ALB'!BU12*IF($A16+BU$8&lt;121-Interim!$D$8,Interim!$C$8,Interim!$C$8+(1-Interim!$C$8)*(1-(121-$A16-BU$8)/Interim!$D$8))</f>
        <v>3.7947799999999997E-2</v>
      </c>
      <c r="BV16" s="8">
        <f>'M 2008 VBT ALB'!BV12*IF($A16+BV$8&lt;121-Interim!$D$8,Interim!$C$8,Interim!$C$8+(1-Interim!$C$8)*(1-(121-$A16-BV$8)/Interim!$D$8))</f>
        <v>4.1942800000000002E-2</v>
      </c>
      <c r="BW16" s="8">
        <f>'M 2008 VBT ALB'!BW12*IF($A16+BW$8&lt;121-Interim!$D$8,Interim!$C$8,Interim!$C$8+(1-Interim!$C$8)*(1-(121-$A16-BW$8)/Interim!$D$8))</f>
        <v>4.6295000000000003E-2</v>
      </c>
      <c r="BX16" s="8">
        <f>'M 2008 VBT ALB'!BX12*IF($A16+BX$8&lt;121-Interim!$D$8,Interim!$C$8,Interim!$C$8+(1-Interim!$C$8)*(1-(121-$A16-BX$8)/Interim!$D$8))</f>
        <v>5.1154800000000007E-2</v>
      </c>
      <c r="BY16" s="8">
        <f>'M 2008 VBT ALB'!BY12*IF($A16+BY$8&lt;121-Interim!$D$8,Interim!$C$8,Interim!$C$8+(1-Interim!$C$8)*(1-(121-$A16-BY$8)/Interim!$D$8))</f>
        <v>5.6578600000000007E-2</v>
      </c>
      <c r="BZ16" s="8">
        <f>'M 2008 VBT ALB'!BZ12*IF($A16+BZ$8&lt;121-Interim!$D$8,Interim!$C$8,Interim!$C$8+(1-Interim!$C$8)*(1-(121-$A16-BZ$8)/Interim!$D$8))</f>
        <v>6.2491200000000004E-2</v>
      </c>
      <c r="CA16" s="8">
        <f>'M 2008 VBT ALB'!CA12*IF($A16+CA$8&lt;121-Interim!$D$8,Interim!$C$8,Interim!$C$8+(1-Interim!$C$8)*(1-(121-$A16-CA$8)/Interim!$D$8))</f>
        <v>6.8911399999999998E-2</v>
      </c>
      <c r="CB16" s="8">
        <f>'M 2008 VBT ALB'!CB12*IF($A16+CB$8&lt;121-Interim!$D$8,Interim!$C$8,Interim!$C$8+(1-Interim!$C$8)*(1-(121-$A16-CB$8)/Interim!$D$8))</f>
        <v>7.6309200000000008E-2</v>
      </c>
      <c r="CC16" s="8">
        <f>'M 2008 VBT ALB'!CC12*IF($A16+CC$8&lt;121-Interim!$D$8,Interim!$C$8,Interim!$C$8+(1-Interim!$C$8)*(1-(121-$A16-CC$8)/Interim!$D$8))</f>
        <v>8.4919600000000012E-2</v>
      </c>
      <c r="CD16" s="8">
        <f>'M 2008 VBT ALB'!CD12*IF($A16+CD$8&lt;121-Interim!$D$8,Interim!$C$8,Interim!$C$8+(1-Interim!$C$8)*(1-(121-$A16-CD$8)/Interim!$D$8))</f>
        <v>9.4573400000000016E-2</v>
      </c>
      <c r="CE16" s="8">
        <f>'M 2008 VBT ALB'!CE12*IF($A16+CE$8&lt;121-Interim!$D$8,Interim!$C$8,Interim!$C$8+(1-Interim!$C$8)*(1-(121-$A16-CE$8)/Interim!$D$8))</f>
        <v>0.10546800000000002</v>
      </c>
      <c r="CF16" s="8">
        <f>'M 2008 VBT ALB'!CF12*IF($A16+CF$8&lt;121-Interim!$D$8,Interim!$C$8,Interim!$C$8+(1-Interim!$C$8)*(1-(121-$A16-CF$8)/Interim!$D$8))</f>
        <v>0.1178102</v>
      </c>
      <c r="CG16" s="8">
        <f>'M 2008 VBT ALB'!CG12*IF($A16+CG$8&lt;121-Interim!$D$8,Interim!$C$8,Interim!$C$8+(1-Interim!$C$8)*(1-(121-$A16-CG$8)/Interim!$D$8))</f>
        <v>0.13136500000000001</v>
      </c>
      <c r="CH16" s="8">
        <f>'M 2008 VBT ALB'!CH12*IF($A16+CH$8&lt;121-Interim!$D$8,Interim!$C$8,Interim!$C$8+(1-Interim!$C$8)*(1-(121-$A16-CH$8)/Interim!$D$8))</f>
        <v>0.14639560000000001</v>
      </c>
      <c r="CI16" s="8">
        <f>'M 2008 VBT ALB'!CI12*IF($A16+CI$8&lt;121-Interim!$D$8,Interim!$C$8,Interim!$C$8+(1-Interim!$C$8)*(1-(121-$A16-CI$8)/Interim!$D$8))</f>
        <v>0.16294900000000001</v>
      </c>
      <c r="CJ16" s="8">
        <f>'M 2008 VBT ALB'!CJ12*IF($A16+CJ$8&lt;121-Interim!$D$8,Interim!$C$8,Interim!$C$8+(1-Interim!$C$8)*(1-(121-$A16-CJ$8)/Interim!$D$8))</f>
        <v>0.18028259999999999</v>
      </c>
      <c r="CK16" s="8">
        <f>'M 2008 VBT ALB'!CK12*IF($A16+CK$8&lt;121-Interim!$D$8,Interim!$C$8,Interim!$C$8+(1-Interim!$C$8)*(1-(121-$A16-CK$8)/Interim!$D$8))</f>
        <v>0.1977854</v>
      </c>
      <c r="CL16" s="8">
        <f>'M 2008 VBT ALB'!CL12*IF($A16+CL$8&lt;121-Interim!$D$8,Interim!$C$8,Interim!$C$8+(1-Interim!$C$8)*(1-(121-$A16-CL$8)/Interim!$D$8))</f>
        <v>0.21400040000000001</v>
      </c>
      <c r="CM16" s="8">
        <f>'M 2008 VBT ALB'!CM12*IF($A16+CM$8&lt;121-Interim!$D$8,Interim!$C$8,Interim!$C$8+(1-Interim!$C$8)*(1-(121-$A16-CM$8)/Interim!$D$8))</f>
        <v>0.22964200000000004</v>
      </c>
      <c r="CN16" s="8">
        <f>'M 2008 VBT ALB'!CN12*IF($A16+CN$8&lt;121-Interim!$D$8,Interim!$C$8,Interim!$C$8+(1-Interim!$C$8)*(1-(121-$A16-CN$8)/Interim!$D$8))</f>
        <v>0.24591340000000003</v>
      </c>
      <c r="CO16" s="8">
        <f>'M 2008 VBT ALB'!CO12*IF($A16+CO$8&lt;121-Interim!$D$8,Interim!$C$8,Interim!$C$8+(1-Interim!$C$8)*(1-(121-$A16-CO$8)/Interim!$D$8))</f>
        <v>0.26320939999999998</v>
      </c>
      <c r="CP16" s="8">
        <f>'M 2008 VBT ALB'!CP12*IF($A16+CP$8&lt;121-Interim!$D$8,Interim!$C$8,Interim!$C$8+(1-Interim!$C$8)*(1-(121-$A16-CP$8)/Interim!$D$8))</f>
        <v>0.2831938</v>
      </c>
      <c r="CQ16" s="8">
        <f>'M 2008 VBT ALB'!CQ12*IF($A16+CQ$8&lt;121-Interim!$D$8,Interim!$C$8,Interim!$C$8+(1-Interim!$C$8)*(1-(121-$A16-CQ$8)/Interim!$D$8))</f>
        <v>0.30441900000000005</v>
      </c>
      <c r="CR16" s="8">
        <f>'M 2008 VBT ALB'!CR12*IF($A16+CR$8&lt;121-Interim!$D$8,Interim!$C$8,Interim!$C$8+(1-Interim!$C$8)*(1-(121-$A16-CR$8)/Interim!$D$8))</f>
        <v>0.32489220000000002</v>
      </c>
      <c r="CS16" s="8">
        <f>'M 2008 VBT ALB'!CS12*IF($A16+CS$8&lt;121-Interim!$D$8,Interim!$C$8,Interim!$C$8+(1-Interim!$C$8)*(1-(121-$A16-CS$8)/Interim!$D$8))</f>
        <v>0.34374860000000002</v>
      </c>
      <c r="CT16" s="8">
        <f>'M 2008 VBT ALB'!CT12*IF($A16+CT$8&lt;121-Interim!$D$8,Interim!$C$8,Interim!$C$8+(1-Interim!$C$8)*(1-(121-$A16-CT$8)/Interim!$D$8))</f>
        <v>0.36022680000000001</v>
      </c>
      <c r="CU16" s="8">
        <f>'M 2008 VBT ALB'!CU12*IF($A16+CU$8&lt;121-Interim!$D$8,Interim!$C$8,Interim!$C$8+(1-Interim!$C$8)*(1-(121-$A16-CU$8)/Interim!$D$8))</f>
        <v>0.37373460000000003</v>
      </c>
      <c r="CV16" s="8">
        <f>'M 2008 VBT ALB'!CV12*IF($A16+CV$8&lt;121-Interim!$D$8,Interim!$C$8,Interim!$C$8+(1-Interim!$C$8)*(1-(121-$A16-CV$8)/Interim!$D$8))</f>
        <v>0.38492999999999999</v>
      </c>
      <c r="CW16" s="8">
        <f>'M 2008 VBT ALB'!CW12*IF($A16+CW$8&lt;121-Interim!$D$8,Interim!$C$8,Interim!$C$8+(1-Interim!$C$8)*(1-(121-$A16-CW$8)/Interim!$D$8))</f>
        <v>0.39511020000000002</v>
      </c>
      <c r="CX16" s="8">
        <f>'M 2008 VBT ALB'!CX12*IF($A16+CX$8&lt;121-Interim!$D$8,Interim!$C$8,Interim!$C$8+(1-Interim!$C$8)*(1-(121-$A16-CX$8)/Interim!$D$8))</f>
        <v>0.40652415999999997</v>
      </c>
      <c r="CY16" s="8">
        <f>'M 2008 VBT ALB'!CY12*IF($A16+CY$8&lt;121-Interim!$D$8,Interim!$C$8,Interim!$C$8+(1-Interim!$C$8)*(1-(121-$A16-CY$8)/Interim!$D$8))</f>
        <v>0.41629524000000007</v>
      </c>
      <c r="CZ16" s="8">
        <f>'M 2008 VBT ALB'!CZ12*IF($A16+CZ$8&lt;121-Interim!$D$8,Interim!$C$8,Interim!$C$8+(1-Interim!$C$8)*(1-(121-$A16-CZ$8)/Interim!$D$8))</f>
        <v>0.42284984000000003</v>
      </c>
      <c r="DA16" s="8">
        <f>'M 2008 VBT ALB'!DA12*IF($A16+DA$8&lt;121-Interim!$D$8,Interim!$C$8,Interim!$C$8+(1-Interim!$C$8)*(1-(121-$A16-DA$8)/Interim!$D$8))</f>
        <v>0.42830711999999999</v>
      </c>
      <c r="DB16" s="8">
        <f>'M 2008 VBT ALB'!DB12*IF($A16+DB$8&lt;121-Interim!$D$8,Interim!$C$8,Interim!$C$8+(1-Interim!$C$8)*(1-(121-$A16-DB$8)/Interim!$D$8))</f>
        <v>0.43200000000000005</v>
      </c>
      <c r="DC16" s="8">
        <f>'M 2008 VBT ALB'!DC12*IF($A16+DC$8&lt;121-Interim!$D$8,Interim!$C$8,Interim!$C$8+(1-Interim!$C$8)*(1-(121-$A16-DC$8)/Interim!$D$8))</f>
        <v>0.43380000000000002</v>
      </c>
      <c r="DD16" s="8">
        <f>'M 2008 VBT ALB'!DD12*IF($A16+DD$8&lt;121-Interim!$D$8,Interim!$C$8,Interim!$C$8+(1-Interim!$C$8)*(1-(121-$A16-DD$8)/Interim!$D$8))</f>
        <v>0.43560000000000004</v>
      </c>
      <c r="DE16" s="8">
        <f>'M 2008 VBT ALB'!DE12*IF($A16+DE$8&lt;121-Interim!$D$8,Interim!$C$8,Interim!$C$8+(1-Interim!$C$8)*(1-(121-$A16-DE$8)/Interim!$D$8))</f>
        <v>0.43740000000000001</v>
      </c>
      <c r="DF16" s="8">
        <f>'M 2008 VBT ALB'!DF12*IF($A16+DF$8&lt;121-Interim!$D$8,Interim!$C$8,Interim!$C$8+(1-Interim!$C$8)*(1-(121-$A16-DF$8)/Interim!$D$8))</f>
        <v>0.43919999999999998</v>
      </c>
      <c r="DG16" s="8">
        <f>'M 2008 VBT ALB'!DG12*IF($A16+DG$8&lt;121-Interim!$D$8,Interim!$C$8,Interim!$C$8+(1-Interim!$C$8)*(1-(121-$A16-DG$8)/Interim!$D$8))</f>
        <v>0.441</v>
      </c>
      <c r="DH16" s="8">
        <f>'M 2008 VBT ALB'!DH12*IF($A16+DH$8&lt;121-Interim!$D$8,Interim!$C$8,Interim!$C$8+(1-Interim!$C$8)*(1-(121-$A16-DH$8)/Interim!$D$8))</f>
        <v>0.44280000000000003</v>
      </c>
      <c r="DI16" s="8">
        <f>'M 2008 VBT ALB'!DI12*IF($A16+DI$8&lt;121-Interim!$D$8,Interim!$C$8,Interim!$C$8+(1-Interim!$C$8)*(1-(121-$A16-DI$8)/Interim!$D$8))</f>
        <v>0.4446</v>
      </c>
      <c r="DJ16" s="8">
        <f>'M 2008 VBT ALB'!DJ12*IF($A16+DJ$8&lt;121-Interim!$D$8,Interim!$C$8,Interim!$C$8+(1-Interim!$C$8)*(1-(121-$A16-DJ$8)/Interim!$D$8))</f>
        <v>0.44640000000000002</v>
      </c>
      <c r="DK16" s="8">
        <f>'M 2008 VBT ALB'!DK12*IF($A16+DK$8&lt;121-Interim!$D$8,Interim!$C$8,Interim!$C$8+(1-Interim!$C$8)*(1-(121-$A16-DK$8)/Interim!$D$8))</f>
        <v>0.44819999999999999</v>
      </c>
      <c r="DL16" s="8">
        <f>'M 2008 VBT ALB'!DL12*IF($A16+DL$8&lt;121-Interim!$D$8,Interim!$C$8,Interim!$C$8+(1-Interim!$C$8)*(1-(121-$A16-DL$8)/Interim!$D$8))</f>
        <v>0.45</v>
      </c>
      <c r="DM16" s="8">
        <f>'M 2008 VBT ALB'!DM12*IF($A16+DM$8&lt;121-Interim!$D$8,Interim!$C$8,Interim!$C$8+(1-Interim!$C$8)*(1-(121-$A16-DM$8)/Interim!$D$8))</f>
        <v>0</v>
      </c>
      <c r="DN16" s="8">
        <f>'M 2008 VBT ALB'!DN12*IF($A16+DN$8&lt;121-Interim!$D$8,Interim!$C$8,Interim!$C$8+(1-Interim!$C$8)*(1-(121-$A16-DN$8)/Interim!$D$8))</f>
        <v>0</v>
      </c>
      <c r="DO16" s="8">
        <f>'M 2008 VBT ALB'!DO12*IF($A16+DO$8&lt;121-Interim!$D$8,Interim!$C$8,Interim!$C$8+(1-Interim!$C$8)*(1-(121-$A16-DO$8)/Interim!$D$8))</f>
        <v>0</v>
      </c>
      <c r="DP16" s="8">
        <f>'M 2008 VBT ALB'!DP12*IF($A16+DP$8&lt;121-Interim!$D$8,Interim!$C$8,Interim!$C$8+(1-Interim!$C$8)*(1-(121-$A16-DP$8)/Interim!$D$8))</f>
        <v>0</v>
      </c>
      <c r="DQ16" s="8">
        <f>'M 2008 VBT ALB'!DQ12*IF($A16+DQ$8&lt;121-Interim!$D$8,Interim!$C$8,Interim!$C$8+(1-Interim!$C$8)*(1-(121-$A16-DQ$8)/Interim!$D$8))</f>
        <v>0</v>
      </c>
      <c r="DR16" s="8">
        <f>'M 2008 VBT ALB'!DR12*IF($A16+DR$8&lt;121-Interim!$D$8,Interim!$C$8,Interim!$C$8+(1-Interim!$C$8)*(1-(121-$A16-DR$8)/Interim!$D$8))</f>
        <v>0</v>
      </c>
    </row>
    <row r="17" spans="1:122" s="5" customFormat="1" x14ac:dyDescent="0.2">
      <c r="A17" s="29">
        <v>7</v>
      </c>
      <c r="B17" s="8">
        <f>'M 2008 VBT ALB'!B13*IF($A17+B$8&lt;121-Interim!$D$8,Interim!$C$8,Interim!$C$8+(1-Interim!$C$8)*(1-(121-$A17-B$8)/Interim!$D$8))</f>
        <v>1.1279999999999999E-4</v>
      </c>
      <c r="C17" s="8">
        <f>'M 2008 VBT ALB'!C13*IF($A17+C$8&lt;121-Interim!$D$8,Interim!$C$8,Interim!$C$8+(1-Interim!$C$8)*(1-(121-$A17-C$8)/Interim!$D$8))</f>
        <v>1.0340000000000001E-4</v>
      </c>
      <c r="D17" s="8">
        <f>'M 2008 VBT ALB'!D13*IF($A17+D$8&lt;121-Interim!$D$8,Interim!$C$8,Interim!$C$8+(1-Interim!$C$8)*(1-(121-$A17-D$8)/Interim!$D$8))</f>
        <v>9.4000000000000008E-5</v>
      </c>
      <c r="E17" s="8">
        <f>'M 2008 VBT ALB'!E13*IF($A17+E$8&lt;121-Interim!$D$8,Interim!$C$8,Interim!$C$8+(1-Interim!$C$8)*(1-(121-$A17-E$8)/Interim!$D$8))</f>
        <v>8.4599999999999996E-5</v>
      </c>
      <c r="F17" s="8">
        <f>'M 2008 VBT ALB'!F13*IF($A17+F$8&lt;121-Interim!$D$8,Interim!$C$8,Interim!$C$8+(1-Interim!$C$8)*(1-(121-$A17-F$8)/Interim!$D$8))</f>
        <v>1.0340000000000001E-4</v>
      </c>
      <c r="G17" s="8">
        <f>'M 2008 VBT ALB'!G13*IF($A17+G$8&lt;121-Interim!$D$8,Interim!$C$8,Interim!$C$8+(1-Interim!$C$8)*(1-(121-$A17-G$8)/Interim!$D$8))</f>
        <v>1.5980000000000001E-4</v>
      </c>
      <c r="H17" s="8">
        <f>'M 2008 VBT ALB'!H13*IF($A17+H$8&lt;121-Interim!$D$8,Interim!$C$8,Interim!$C$8+(1-Interim!$C$8)*(1-(121-$A17-H$8)/Interim!$D$8))</f>
        <v>2.6320000000000006E-4</v>
      </c>
      <c r="I17" s="8">
        <f>'M 2008 VBT ALB'!I13*IF($A17+I$8&lt;121-Interim!$D$8,Interim!$C$8,Interim!$C$8+(1-Interim!$C$8)*(1-(121-$A17-I$8)/Interim!$D$8))</f>
        <v>3.7600000000000003E-4</v>
      </c>
      <c r="J17" s="8">
        <f>'M 2008 VBT ALB'!J13*IF($A17+J$8&lt;121-Interim!$D$8,Interim!$C$8,Interim!$C$8+(1-Interim!$C$8)*(1-(121-$A17-J$8)/Interim!$D$8))</f>
        <v>4.9819999999999997E-4</v>
      </c>
      <c r="K17" s="8">
        <f>'M 2008 VBT ALB'!K13*IF($A17+K$8&lt;121-Interim!$D$8,Interim!$C$8,Interim!$C$8+(1-Interim!$C$8)*(1-(121-$A17-K$8)/Interim!$D$8))</f>
        <v>6.11E-4</v>
      </c>
      <c r="L17" s="8">
        <f>'M 2008 VBT ALB'!L13*IF($A17+L$8&lt;121-Interim!$D$8,Interim!$C$8,Interim!$C$8+(1-Interim!$C$8)*(1-(121-$A17-L$8)/Interim!$D$8))</f>
        <v>7.0500000000000001E-4</v>
      </c>
      <c r="M17" s="8">
        <f>'M 2008 VBT ALB'!M13*IF($A17+M$8&lt;121-Interim!$D$8,Interim!$C$8,Interim!$C$8+(1-Interim!$C$8)*(1-(121-$A17-M$8)/Interim!$D$8))</f>
        <v>7.896E-4</v>
      </c>
      <c r="N17" s="8">
        <f>'M 2008 VBT ALB'!N13*IF($A17+N$8&lt;121-Interim!$D$8,Interim!$C$8,Interim!$C$8+(1-Interim!$C$8)*(1-(121-$A17-N$8)/Interim!$D$8))</f>
        <v>8.648000000000001E-4</v>
      </c>
      <c r="O17" s="8">
        <f>'M 2008 VBT ALB'!O13*IF($A17+O$8&lt;121-Interim!$D$8,Interim!$C$8,Interim!$C$8+(1-Interim!$C$8)*(1-(121-$A17-O$8)/Interim!$D$8))</f>
        <v>9.3060000000000007E-4</v>
      </c>
      <c r="P17" s="8">
        <f>'M 2008 VBT ALB'!P13*IF($A17+P$8&lt;121-Interim!$D$8,Interim!$C$8,Interim!$C$8+(1-Interim!$C$8)*(1-(121-$A17-P$8)/Interim!$D$8))</f>
        <v>9.7760000000000013E-4</v>
      </c>
      <c r="Q17" s="8">
        <f>'M 2008 VBT ALB'!Q13*IF($A17+Q$8&lt;121-Interim!$D$8,Interim!$C$8,Interim!$C$8+(1-Interim!$C$8)*(1-(121-$A17-Q$8)/Interim!$D$8))</f>
        <v>9.9639999999999993E-4</v>
      </c>
      <c r="R17" s="8">
        <f>'M 2008 VBT ALB'!R13*IF($A17+R$8&lt;121-Interim!$D$8,Interim!$C$8,Interim!$C$8+(1-Interim!$C$8)*(1-(121-$A17-R$8)/Interim!$D$8))</f>
        <v>9.7760000000000013E-4</v>
      </c>
      <c r="S17" s="8">
        <f>'M 2008 VBT ALB'!S13*IF($A17+S$8&lt;121-Interim!$D$8,Interim!$C$8,Interim!$C$8+(1-Interim!$C$8)*(1-(121-$A17-S$8)/Interim!$D$8))</f>
        <v>9.4000000000000008E-4</v>
      </c>
      <c r="T17" s="8">
        <f>'M 2008 VBT ALB'!T13*IF($A17+T$8&lt;121-Interim!$D$8,Interim!$C$8,Interim!$C$8+(1-Interim!$C$8)*(1-(121-$A17-T$8)/Interim!$D$8))</f>
        <v>9.0239999999999993E-4</v>
      </c>
      <c r="U17" s="8">
        <f>'M 2008 VBT ALB'!U13*IF($A17+U$8&lt;121-Interim!$D$8,Interim!$C$8,Interim!$C$8+(1-Interim!$C$8)*(1-(121-$A17-U$8)/Interim!$D$8))</f>
        <v>8.5540000000000008E-4</v>
      </c>
      <c r="V17" s="8">
        <f>'M 2008 VBT ALB'!V13*IF($A17+V$8&lt;121-Interim!$D$8,Interim!$C$8,Interim!$C$8+(1-Interim!$C$8)*(1-(121-$A17-V$8)/Interim!$D$8))</f>
        <v>8.2720000000000005E-4</v>
      </c>
      <c r="W17" s="8">
        <f>'M 2008 VBT ALB'!W13*IF($A17+W$8&lt;121-Interim!$D$8,Interim!$C$8,Interim!$C$8+(1-Interim!$C$8)*(1-(121-$A17-W$8)/Interim!$D$8))</f>
        <v>8.1780000000000004E-4</v>
      </c>
      <c r="X17" s="8">
        <f>'M 2008 VBT ALB'!X13*IF($A17+X$8&lt;121-Interim!$D$8,Interim!$C$8,Interim!$C$8+(1-Interim!$C$8)*(1-(121-$A17-X$8)/Interim!$D$8))</f>
        <v>8.0840000000000003E-4</v>
      </c>
      <c r="Y17" s="8">
        <f>'M 2008 VBT ALB'!Y13*IF($A17+Y$8&lt;121-Interim!$D$8,Interim!$C$8,Interim!$C$8+(1-Interim!$C$8)*(1-(121-$A17-Y$8)/Interim!$D$8))</f>
        <v>8.1780000000000004E-4</v>
      </c>
      <c r="Z17" s="8">
        <f>'M 2008 VBT ALB'!Z13*IF($A17+Z$8&lt;121-Interim!$D$8,Interim!$C$8,Interim!$C$8+(1-Interim!$C$8)*(1-(121-$A17-Z$8)/Interim!$D$8))</f>
        <v>8.3660000000000006E-4</v>
      </c>
      <c r="AA17" s="8">
        <f>'M 2008 VBT ALB'!AA13*IF($A17+AA$8&lt;121-Interim!$D$8,Interim!$C$8,Interim!$C$8+(1-Interim!$C$8)*(1-(121-$A17-AA$8)/Interim!$D$8))</f>
        <v>8.5540000000000008E-4</v>
      </c>
      <c r="AB17" s="8">
        <f>'M 2008 VBT ALB'!AB13*IF($A17+AB$8&lt;121-Interim!$D$8,Interim!$C$8,Interim!$C$8+(1-Interim!$C$8)*(1-(121-$A17-AB$8)/Interim!$D$8))</f>
        <v>8.9300000000000002E-4</v>
      </c>
      <c r="AC17" s="8">
        <f>'M 2008 VBT ALB'!AC13*IF($A17+AC$8&lt;121-Interim!$D$8,Interim!$C$8,Interim!$C$8+(1-Interim!$C$8)*(1-(121-$A17-AC$8)/Interim!$D$8))</f>
        <v>9.3060000000000007E-4</v>
      </c>
      <c r="AD17" s="8">
        <f>'M 2008 VBT ALB'!AD13*IF($A17+AD$8&lt;121-Interim!$D$8,Interim!$C$8,Interim!$C$8+(1-Interim!$C$8)*(1-(121-$A17-AD$8)/Interim!$D$8))</f>
        <v>9.8700000000000025E-4</v>
      </c>
      <c r="AE17" s="8">
        <f>'M 2008 VBT ALB'!AE13*IF($A17+AE$8&lt;121-Interim!$D$8,Interim!$C$8,Interim!$C$8+(1-Interim!$C$8)*(1-(121-$A17-AE$8)/Interim!$D$8))</f>
        <v>1.0434000000000001E-3</v>
      </c>
      <c r="AF17" s="8">
        <f>'M 2008 VBT ALB'!AF13*IF($A17+AF$8&lt;121-Interim!$D$8,Interim!$C$8,Interim!$C$8+(1-Interim!$C$8)*(1-(121-$A17-AF$8)/Interim!$D$8))</f>
        <v>1.0998000000000002E-3</v>
      </c>
      <c r="AG17" s="8">
        <f>'M 2008 VBT ALB'!AG13*IF($A17+AG$8&lt;121-Interim!$D$8,Interim!$C$8,Interim!$C$8+(1-Interim!$C$8)*(1-(121-$A17-AG$8)/Interim!$D$8))</f>
        <v>1.1656000000000001E-3</v>
      </c>
      <c r="AH17" s="8">
        <f>'M 2008 VBT ALB'!AH13*IF($A17+AH$8&lt;121-Interim!$D$8,Interim!$C$8,Interim!$C$8+(1-Interim!$C$8)*(1-(121-$A17-AH$8)/Interim!$D$8))</f>
        <v>1.2408E-3</v>
      </c>
      <c r="AI17" s="8">
        <f>'M 2008 VBT ALB'!AI13*IF($A17+AI$8&lt;121-Interim!$D$8,Interim!$C$8,Interim!$C$8+(1-Interim!$C$8)*(1-(121-$A17-AI$8)/Interim!$D$8))</f>
        <v>1.3160000000000001E-3</v>
      </c>
      <c r="AJ17" s="8">
        <f>'M 2008 VBT ALB'!AJ13*IF($A17+AJ$8&lt;121-Interim!$D$8,Interim!$C$8,Interim!$C$8+(1-Interim!$C$8)*(1-(121-$A17-AJ$8)/Interim!$D$8))</f>
        <v>1.3912E-3</v>
      </c>
      <c r="AK17" s="8">
        <f>'M 2008 VBT ALB'!AK13*IF($A17+AK$8&lt;121-Interim!$D$8,Interim!$C$8,Interim!$C$8+(1-Interim!$C$8)*(1-(121-$A17-AK$8)/Interim!$D$8))</f>
        <v>1.4852000000000001E-3</v>
      </c>
      <c r="AL17" s="8">
        <f>'M 2008 VBT ALB'!AL13*IF($A17+AL$8&lt;121-Interim!$D$8,Interim!$C$8,Interim!$C$8+(1-Interim!$C$8)*(1-(121-$A17-AL$8)/Interim!$D$8))</f>
        <v>1.8424000000000001E-3</v>
      </c>
      <c r="AM17" s="8">
        <f>'M 2008 VBT ALB'!AM13*IF($A17+AM$8&lt;121-Interim!$D$8,Interim!$C$8,Interim!$C$8+(1-Interim!$C$8)*(1-(121-$A17-AM$8)/Interim!$D$8))</f>
        <v>1.9645999999999999E-3</v>
      </c>
      <c r="AN17" s="8">
        <f>'M 2008 VBT ALB'!AN13*IF($A17+AN$8&lt;121-Interim!$D$8,Interim!$C$8,Interim!$C$8+(1-Interim!$C$8)*(1-(121-$A17-AN$8)/Interim!$D$8))</f>
        <v>2.0868000000000002E-3</v>
      </c>
      <c r="AO17" s="8">
        <f>'M 2008 VBT ALB'!AO13*IF($A17+AO$8&lt;121-Interim!$D$8,Interim!$C$8,Interim!$C$8+(1-Interim!$C$8)*(1-(121-$A17-AO$8)/Interim!$D$8))</f>
        <v>2.2183999999999997E-3</v>
      </c>
      <c r="AP17" s="8">
        <f>'M 2008 VBT ALB'!AP13*IF($A17+AP$8&lt;121-Interim!$D$8,Interim!$C$8,Interim!$C$8+(1-Interim!$C$8)*(1-(121-$A17-AP$8)/Interim!$D$8))</f>
        <v>2.3688000000000003E-3</v>
      </c>
      <c r="AQ17" s="8">
        <f>'M 2008 VBT ALB'!AQ13*IF($A17+AQ$8&lt;121-Interim!$D$8,Interim!$C$8,Interim!$C$8+(1-Interim!$C$8)*(1-(121-$A17-AQ$8)/Interim!$D$8))</f>
        <v>2.5192000000000001E-3</v>
      </c>
      <c r="AR17" s="8">
        <f>'M 2008 VBT ALB'!AR13*IF($A17+AR$8&lt;121-Interim!$D$8,Interim!$C$8,Interim!$C$8+(1-Interim!$C$8)*(1-(121-$A17-AR$8)/Interim!$D$8))</f>
        <v>2.6884000000000001E-3</v>
      </c>
      <c r="AS17" s="8">
        <f>'M 2008 VBT ALB'!AS13*IF($A17+AS$8&lt;121-Interim!$D$8,Interim!$C$8,Interim!$C$8+(1-Interim!$C$8)*(1-(121-$A17-AS$8)/Interim!$D$8))</f>
        <v>2.8764000000000003E-3</v>
      </c>
      <c r="AT17" s="8">
        <f>'M 2008 VBT ALB'!AT13*IF($A17+AT$8&lt;121-Interim!$D$8,Interim!$C$8,Interim!$C$8+(1-Interim!$C$8)*(1-(121-$A17-AT$8)/Interim!$D$8))</f>
        <v>3.0831999999999999E-3</v>
      </c>
      <c r="AU17" s="8">
        <f>'M 2008 VBT ALB'!AU13*IF($A17+AU$8&lt;121-Interim!$D$8,Interim!$C$8,Interim!$C$8+(1-Interim!$C$8)*(1-(121-$A17-AU$8)/Interim!$D$8))</f>
        <v>3.3181999999999999E-3</v>
      </c>
      <c r="AV17" s="8">
        <f>'M 2008 VBT ALB'!AV13*IF($A17+AV$8&lt;121-Interim!$D$8,Interim!$C$8,Interim!$C$8+(1-Interim!$C$8)*(1-(121-$A17-AV$8)/Interim!$D$8))</f>
        <v>3.5720000000000001E-3</v>
      </c>
      <c r="AW17" s="8">
        <f>'M 2008 VBT ALB'!AW13*IF($A17+AW$8&lt;121-Interim!$D$8,Interim!$C$8,Interim!$C$8+(1-Interim!$C$8)*(1-(121-$A17-AW$8)/Interim!$D$8))</f>
        <v>3.8539999999999998E-3</v>
      </c>
      <c r="AX17" s="8">
        <f>'M 2008 VBT ALB'!AX13*IF($A17+AX$8&lt;121-Interim!$D$8,Interim!$C$8,Interim!$C$8+(1-Interim!$C$8)*(1-(121-$A17-AX$8)/Interim!$D$8))</f>
        <v>4.1830000000000001E-3</v>
      </c>
      <c r="AY17" s="8">
        <f>'M 2008 VBT ALB'!AY13*IF($A17+AY$8&lt;121-Interim!$D$8,Interim!$C$8,Interim!$C$8+(1-Interim!$C$8)*(1-(121-$A17-AY$8)/Interim!$D$8))</f>
        <v>4.5402000000000003E-3</v>
      </c>
      <c r="AZ17" s="8">
        <f>'M 2008 VBT ALB'!AZ13*IF($A17+AZ$8&lt;121-Interim!$D$8,Interim!$C$8,Interim!$C$8+(1-Interim!$C$8)*(1-(121-$A17-AZ$8)/Interim!$D$8))</f>
        <v>4.935000000000001E-3</v>
      </c>
      <c r="BA17" s="8">
        <f>'M 2008 VBT ALB'!BA13*IF($A17+BA$8&lt;121-Interim!$D$8,Interim!$C$8,Interim!$C$8+(1-Interim!$C$8)*(1-(121-$A17-BA$8)/Interim!$D$8))</f>
        <v>5.3862000000000007E-3</v>
      </c>
      <c r="BB17" s="8">
        <f>'M 2008 VBT ALB'!BB13*IF($A17+BB$8&lt;121-Interim!$D$8,Interim!$C$8,Interim!$C$8+(1-Interim!$C$8)*(1-(121-$A17-BB$8)/Interim!$D$8))</f>
        <v>5.8844000000000006E-3</v>
      </c>
      <c r="BC17" s="8">
        <f>'M 2008 VBT ALB'!BC13*IF($A17+BC$8&lt;121-Interim!$D$8,Interim!$C$8,Interim!$C$8+(1-Interim!$C$8)*(1-(121-$A17-BC$8)/Interim!$D$8))</f>
        <v>6.4672000000000002E-3</v>
      </c>
      <c r="BD17" s="8">
        <f>'M 2008 VBT ALB'!BD13*IF($A17+BD$8&lt;121-Interim!$D$8,Interim!$C$8,Interim!$C$8+(1-Interim!$C$8)*(1-(121-$A17-BD$8)/Interim!$D$8))</f>
        <v>7.1252000000000008E-3</v>
      </c>
      <c r="BE17" s="8">
        <f>'M 2008 VBT ALB'!BE13*IF($A17+BE$8&lt;121-Interim!$D$8,Interim!$C$8,Interim!$C$8+(1-Interim!$C$8)*(1-(121-$A17-BE$8)/Interim!$D$8))</f>
        <v>7.8583999999999998E-3</v>
      </c>
      <c r="BF17" s="8">
        <f>'M 2008 VBT ALB'!BF13*IF($A17+BF$8&lt;121-Interim!$D$8,Interim!$C$8,Interim!$C$8+(1-Interim!$C$8)*(1-(121-$A17-BF$8)/Interim!$D$8))</f>
        <v>8.6949999999999996E-3</v>
      </c>
      <c r="BG17" s="8">
        <f>'M 2008 VBT ALB'!BG13*IF($A17+BG$8&lt;121-Interim!$D$8,Interim!$C$8,Interim!$C$8+(1-Interim!$C$8)*(1-(121-$A17-BG$8)/Interim!$D$8))</f>
        <v>9.6350000000000012E-3</v>
      </c>
      <c r="BH17" s="8">
        <f>'M 2008 VBT ALB'!BH13*IF($A17+BH$8&lt;121-Interim!$D$8,Interim!$C$8,Interim!$C$8+(1-Interim!$C$8)*(1-(121-$A17-BH$8)/Interim!$D$8))</f>
        <v>1.0687800000000001E-2</v>
      </c>
      <c r="BI17" s="8">
        <f>'M 2008 VBT ALB'!BI13*IF($A17+BI$8&lt;121-Interim!$D$8,Interim!$C$8,Interim!$C$8+(1-Interim!$C$8)*(1-(121-$A17-BI$8)/Interim!$D$8))</f>
        <v>1.1872200000000001E-2</v>
      </c>
      <c r="BJ17" s="8">
        <f>'M 2008 VBT ALB'!BJ13*IF($A17+BJ$8&lt;121-Interim!$D$8,Interim!$C$8,Interim!$C$8+(1-Interim!$C$8)*(1-(121-$A17-BJ$8)/Interim!$D$8))</f>
        <v>1.3216400000000001E-2</v>
      </c>
      <c r="BK17" s="8">
        <f>'M 2008 VBT ALB'!BK13*IF($A17+BK$8&lt;121-Interim!$D$8,Interim!$C$8,Interim!$C$8+(1-Interim!$C$8)*(1-(121-$A17-BK$8)/Interim!$D$8))</f>
        <v>1.4711000000000002E-2</v>
      </c>
      <c r="BL17" s="8">
        <f>'M 2008 VBT ALB'!BL13*IF($A17+BL$8&lt;121-Interim!$D$8,Interim!$C$8,Interim!$C$8+(1-Interim!$C$8)*(1-(121-$A17-BL$8)/Interim!$D$8))</f>
        <v>1.6384200000000002E-2</v>
      </c>
      <c r="BM17" s="8">
        <f>'M 2008 VBT ALB'!BM13*IF($A17+BM$8&lt;121-Interim!$D$8,Interim!$C$8,Interim!$C$8+(1-Interim!$C$8)*(1-(121-$A17-BM$8)/Interim!$D$8))</f>
        <v>1.8245400000000002E-2</v>
      </c>
      <c r="BN17" s="8">
        <f>'M 2008 VBT ALB'!BN13*IF($A17+BN$8&lt;121-Interim!$D$8,Interim!$C$8,Interim!$C$8+(1-Interim!$C$8)*(1-(121-$A17-BN$8)/Interim!$D$8))</f>
        <v>2.0313400000000002E-2</v>
      </c>
      <c r="BO17" s="8">
        <f>'M 2008 VBT ALB'!BO13*IF($A17+BO$8&lt;121-Interim!$D$8,Interim!$C$8,Interim!$C$8+(1-Interim!$C$8)*(1-(121-$A17-BO$8)/Interim!$D$8))</f>
        <v>2.2597599999999999E-2</v>
      </c>
      <c r="BP17" s="8">
        <f>'M 2008 VBT ALB'!BP13*IF($A17+BP$8&lt;121-Interim!$D$8,Interim!$C$8,Interim!$C$8+(1-Interim!$C$8)*(1-(121-$A17-BP$8)/Interim!$D$8))</f>
        <v>2.5116799999999998E-2</v>
      </c>
      <c r="BQ17" s="8">
        <f>'M 2008 VBT ALB'!BQ13*IF($A17+BQ$8&lt;121-Interim!$D$8,Interim!$C$8,Interim!$C$8+(1-Interim!$C$8)*(1-(121-$A17-BQ$8)/Interim!$D$8))</f>
        <v>2.7889800000000003E-2</v>
      </c>
      <c r="BR17" s="8">
        <f>'M 2008 VBT ALB'!BR13*IF($A17+BR$8&lt;121-Interim!$D$8,Interim!$C$8,Interim!$C$8+(1-Interim!$C$8)*(1-(121-$A17-BR$8)/Interim!$D$8))</f>
        <v>3.0935399999999998E-2</v>
      </c>
      <c r="BS17" s="8">
        <f>'M 2008 VBT ALB'!BS13*IF($A17+BS$8&lt;121-Interim!$D$8,Interim!$C$8,Interim!$C$8+(1-Interim!$C$8)*(1-(121-$A17-BS$8)/Interim!$D$8))</f>
        <v>3.4281800000000001E-2</v>
      </c>
      <c r="BT17" s="8">
        <f>'M 2008 VBT ALB'!BT13*IF($A17+BT$8&lt;121-Interim!$D$8,Interim!$C$8,Interim!$C$8+(1-Interim!$C$8)*(1-(121-$A17-BT$8)/Interim!$D$8))</f>
        <v>3.7947799999999997E-2</v>
      </c>
      <c r="BU17" s="8">
        <f>'M 2008 VBT ALB'!BU13*IF($A17+BU$8&lt;121-Interim!$D$8,Interim!$C$8,Interim!$C$8+(1-Interim!$C$8)*(1-(121-$A17-BU$8)/Interim!$D$8))</f>
        <v>4.1942800000000002E-2</v>
      </c>
      <c r="BV17" s="8">
        <f>'M 2008 VBT ALB'!BV13*IF($A17+BV$8&lt;121-Interim!$D$8,Interim!$C$8,Interim!$C$8+(1-Interim!$C$8)*(1-(121-$A17-BV$8)/Interim!$D$8))</f>
        <v>4.6295000000000003E-2</v>
      </c>
      <c r="BW17" s="8">
        <f>'M 2008 VBT ALB'!BW13*IF($A17+BW$8&lt;121-Interim!$D$8,Interim!$C$8,Interim!$C$8+(1-Interim!$C$8)*(1-(121-$A17-BW$8)/Interim!$D$8))</f>
        <v>5.1154800000000007E-2</v>
      </c>
      <c r="BX17" s="8">
        <f>'M 2008 VBT ALB'!BX13*IF($A17+BX$8&lt;121-Interim!$D$8,Interim!$C$8,Interim!$C$8+(1-Interim!$C$8)*(1-(121-$A17-BX$8)/Interim!$D$8))</f>
        <v>5.6578600000000007E-2</v>
      </c>
      <c r="BY17" s="8">
        <f>'M 2008 VBT ALB'!BY13*IF($A17+BY$8&lt;121-Interim!$D$8,Interim!$C$8,Interim!$C$8+(1-Interim!$C$8)*(1-(121-$A17-BY$8)/Interim!$D$8))</f>
        <v>6.2491200000000004E-2</v>
      </c>
      <c r="BZ17" s="8">
        <f>'M 2008 VBT ALB'!BZ13*IF($A17+BZ$8&lt;121-Interim!$D$8,Interim!$C$8,Interim!$C$8+(1-Interim!$C$8)*(1-(121-$A17-BZ$8)/Interim!$D$8))</f>
        <v>6.8911399999999998E-2</v>
      </c>
      <c r="CA17" s="8">
        <f>'M 2008 VBT ALB'!CA13*IF($A17+CA$8&lt;121-Interim!$D$8,Interim!$C$8,Interim!$C$8+(1-Interim!$C$8)*(1-(121-$A17-CA$8)/Interim!$D$8))</f>
        <v>7.6309200000000008E-2</v>
      </c>
      <c r="CB17" s="8">
        <f>'M 2008 VBT ALB'!CB13*IF($A17+CB$8&lt;121-Interim!$D$8,Interim!$C$8,Interim!$C$8+(1-Interim!$C$8)*(1-(121-$A17-CB$8)/Interim!$D$8))</f>
        <v>8.4919600000000012E-2</v>
      </c>
      <c r="CC17" s="8">
        <f>'M 2008 VBT ALB'!CC13*IF($A17+CC$8&lt;121-Interim!$D$8,Interim!$C$8,Interim!$C$8+(1-Interim!$C$8)*(1-(121-$A17-CC$8)/Interim!$D$8))</f>
        <v>9.4573400000000016E-2</v>
      </c>
      <c r="CD17" s="8">
        <f>'M 2008 VBT ALB'!CD13*IF($A17+CD$8&lt;121-Interim!$D$8,Interim!$C$8,Interim!$C$8+(1-Interim!$C$8)*(1-(121-$A17-CD$8)/Interim!$D$8))</f>
        <v>0.10546800000000002</v>
      </c>
      <c r="CE17" s="8">
        <f>'M 2008 VBT ALB'!CE13*IF($A17+CE$8&lt;121-Interim!$D$8,Interim!$C$8,Interim!$C$8+(1-Interim!$C$8)*(1-(121-$A17-CE$8)/Interim!$D$8))</f>
        <v>0.1178102</v>
      </c>
      <c r="CF17" s="8">
        <f>'M 2008 VBT ALB'!CF13*IF($A17+CF$8&lt;121-Interim!$D$8,Interim!$C$8,Interim!$C$8+(1-Interim!$C$8)*(1-(121-$A17-CF$8)/Interim!$D$8))</f>
        <v>0.13136500000000001</v>
      </c>
      <c r="CG17" s="8">
        <f>'M 2008 VBT ALB'!CG13*IF($A17+CG$8&lt;121-Interim!$D$8,Interim!$C$8,Interim!$C$8+(1-Interim!$C$8)*(1-(121-$A17-CG$8)/Interim!$D$8))</f>
        <v>0.14639560000000001</v>
      </c>
      <c r="CH17" s="8">
        <f>'M 2008 VBT ALB'!CH13*IF($A17+CH$8&lt;121-Interim!$D$8,Interim!$C$8,Interim!$C$8+(1-Interim!$C$8)*(1-(121-$A17-CH$8)/Interim!$D$8))</f>
        <v>0.16294900000000001</v>
      </c>
      <c r="CI17" s="8">
        <f>'M 2008 VBT ALB'!CI13*IF($A17+CI$8&lt;121-Interim!$D$8,Interim!$C$8,Interim!$C$8+(1-Interim!$C$8)*(1-(121-$A17-CI$8)/Interim!$D$8))</f>
        <v>0.18028259999999999</v>
      </c>
      <c r="CJ17" s="8">
        <f>'M 2008 VBT ALB'!CJ13*IF($A17+CJ$8&lt;121-Interim!$D$8,Interim!$C$8,Interim!$C$8+(1-Interim!$C$8)*(1-(121-$A17-CJ$8)/Interim!$D$8))</f>
        <v>0.1977854</v>
      </c>
      <c r="CK17" s="8">
        <f>'M 2008 VBT ALB'!CK13*IF($A17+CK$8&lt;121-Interim!$D$8,Interim!$C$8,Interim!$C$8+(1-Interim!$C$8)*(1-(121-$A17-CK$8)/Interim!$D$8))</f>
        <v>0.21400040000000001</v>
      </c>
      <c r="CL17" s="8">
        <f>'M 2008 VBT ALB'!CL13*IF($A17+CL$8&lt;121-Interim!$D$8,Interim!$C$8,Interim!$C$8+(1-Interim!$C$8)*(1-(121-$A17-CL$8)/Interim!$D$8))</f>
        <v>0.22964200000000004</v>
      </c>
      <c r="CM17" s="8">
        <f>'M 2008 VBT ALB'!CM13*IF($A17+CM$8&lt;121-Interim!$D$8,Interim!$C$8,Interim!$C$8+(1-Interim!$C$8)*(1-(121-$A17-CM$8)/Interim!$D$8))</f>
        <v>0.24591340000000003</v>
      </c>
      <c r="CN17" s="8">
        <f>'M 2008 VBT ALB'!CN13*IF($A17+CN$8&lt;121-Interim!$D$8,Interim!$C$8,Interim!$C$8+(1-Interim!$C$8)*(1-(121-$A17-CN$8)/Interim!$D$8))</f>
        <v>0.26320939999999998</v>
      </c>
      <c r="CO17" s="8">
        <f>'M 2008 VBT ALB'!CO13*IF($A17+CO$8&lt;121-Interim!$D$8,Interim!$C$8,Interim!$C$8+(1-Interim!$C$8)*(1-(121-$A17-CO$8)/Interim!$D$8))</f>
        <v>0.2831938</v>
      </c>
      <c r="CP17" s="8">
        <f>'M 2008 VBT ALB'!CP13*IF($A17+CP$8&lt;121-Interim!$D$8,Interim!$C$8,Interim!$C$8+(1-Interim!$C$8)*(1-(121-$A17-CP$8)/Interim!$D$8))</f>
        <v>0.30441900000000005</v>
      </c>
      <c r="CQ17" s="8">
        <f>'M 2008 VBT ALB'!CQ13*IF($A17+CQ$8&lt;121-Interim!$D$8,Interim!$C$8,Interim!$C$8+(1-Interim!$C$8)*(1-(121-$A17-CQ$8)/Interim!$D$8))</f>
        <v>0.32489220000000002</v>
      </c>
      <c r="CR17" s="8">
        <f>'M 2008 VBT ALB'!CR13*IF($A17+CR$8&lt;121-Interim!$D$8,Interim!$C$8,Interim!$C$8+(1-Interim!$C$8)*(1-(121-$A17-CR$8)/Interim!$D$8))</f>
        <v>0.34374860000000002</v>
      </c>
      <c r="CS17" s="8">
        <f>'M 2008 VBT ALB'!CS13*IF($A17+CS$8&lt;121-Interim!$D$8,Interim!$C$8,Interim!$C$8+(1-Interim!$C$8)*(1-(121-$A17-CS$8)/Interim!$D$8))</f>
        <v>0.36022680000000001</v>
      </c>
      <c r="CT17" s="8">
        <f>'M 2008 VBT ALB'!CT13*IF($A17+CT$8&lt;121-Interim!$D$8,Interim!$C$8,Interim!$C$8+(1-Interim!$C$8)*(1-(121-$A17-CT$8)/Interim!$D$8))</f>
        <v>0.37373460000000003</v>
      </c>
      <c r="CU17" s="8">
        <f>'M 2008 VBT ALB'!CU13*IF($A17+CU$8&lt;121-Interim!$D$8,Interim!$C$8,Interim!$C$8+(1-Interim!$C$8)*(1-(121-$A17-CU$8)/Interim!$D$8))</f>
        <v>0.38492999999999999</v>
      </c>
      <c r="CV17" s="8">
        <f>'M 2008 VBT ALB'!CV13*IF($A17+CV$8&lt;121-Interim!$D$8,Interim!$C$8,Interim!$C$8+(1-Interim!$C$8)*(1-(121-$A17-CV$8)/Interim!$D$8))</f>
        <v>0.39511020000000002</v>
      </c>
      <c r="CW17" s="8">
        <f>'M 2008 VBT ALB'!CW13*IF($A17+CW$8&lt;121-Interim!$D$8,Interim!$C$8,Interim!$C$8+(1-Interim!$C$8)*(1-(121-$A17-CW$8)/Interim!$D$8))</f>
        <v>0.40652415999999997</v>
      </c>
      <c r="CX17" s="8">
        <f>'M 2008 VBT ALB'!CX13*IF($A17+CX$8&lt;121-Interim!$D$8,Interim!$C$8,Interim!$C$8+(1-Interim!$C$8)*(1-(121-$A17-CX$8)/Interim!$D$8))</f>
        <v>0.41629524000000007</v>
      </c>
      <c r="CY17" s="8">
        <f>'M 2008 VBT ALB'!CY13*IF($A17+CY$8&lt;121-Interim!$D$8,Interim!$C$8,Interim!$C$8+(1-Interim!$C$8)*(1-(121-$A17-CY$8)/Interim!$D$8))</f>
        <v>0.42284984000000003</v>
      </c>
      <c r="CZ17" s="8">
        <f>'M 2008 VBT ALB'!CZ13*IF($A17+CZ$8&lt;121-Interim!$D$8,Interim!$C$8,Interim!$C$8+(1-Interim!$C$8)*(1-(121-$A17-CZ$8)/Interim!$D$8))</f>
        <v>0.42830711999999999</v>
      </c>
      <c r="DA17" s="8">
        <f>'M 2008 VBT ALB'!DA13*IF($A17+DA$8&lt;121-Interim!$D$8,Interim!$C$8,Interim!$C$8+(1-Interim!$C$8)*(1-(121-$A17-DA$8)/Interim!$D$8))</f>
        <v>0.43200000000000005</v>
      </c>
      <c r="DB17" s="8">
        <f>'M 2008 VBT ALB'!DB13*IF($A17+DB$8&lt;121-Interim!$D$8,Interim!$C$8,Interim!$C$8+(1-Interim!$C$8)*(1-(121-$A17-DB$8)/Interim!$D$8))</f>
        <v>0.43380000000000002</v>
      </c>
      <c r="DC17" s="8">
        <f>'M 2008 VBT ALB'!DC13*IF($A17+DC$8&lt;121-Interim!$D$8,Interim!$C$8,Interim!$C$8+(1-Interim!$C$8)*(1-(121-$A17-DC$8)/Interim!$D$8))</f>
        <v>0.43560000000000004</v>
      </c>
      <c r="DD17" s="8">
        <f>'M 2008 VBT ALB'!DD13*IF($A17+DD$8&lt;121-Interim!$D$8,Interim!$C$8,Interim!$C$8+(1-Interim!$C$8)*(1-(121-$A17-DD$8)/Interim!$D$8))</f>
        <v>0.43740000000000001</v>
      </c>
      <c r="DE17" s="8">
        <f>'M 2008 VBT ALB'!DE13*IF($A17+DE$8&lt;121-Interim!$D$8,Interim!$C$8,Interim!$C$8+(1-Interim!$C$8)*(1-(121-$A17-DE$8)/Interim!$D$8))</f>
        <v>0.43919999999999998</v>
      </c>
      <c r="DF17" s="8">
        <f>'M 2008 VBT ALB'!DF13*IF($A17+DF$8&lt;121-Interim!$D$8,Interim!$C$8,Interim!$C$8+(1-Interim!$C$8)*(1-(121-$A17-DF$8)/Interim!$D$8))</f>
        <v>0.441</v>
      </c>
      <c r="DG17" s="8">
        <f>'M 2008 VBT ALB'!DG13*IF($A17+DG$8&lt;121-Interim!$D$8,Interim!$C$8,Interim!$C$8+(1-Interim!$C$8)*(1-(121-$A17-DG$8)/Interim!$D$8))</f>
        <v>0.44280000000000003</v>
      </c>
      <c r="DH17" s="8">
        <f>'M 2008 VBT ALB'!DH13*IF($A17+DH$8&lt;121-Interim!$D$8,Interim!$C$8,Interim!$C$8+(1-Interim!$C$8)*(1-(121-$A17-DH$8)/Interim!$D$8))</f>
        <v>0.4446</v>
      </c>
      <c r="DI17" s="8">
        <f>'M 2008 VBT ALB'!DI13*IF($A17+DI$8&lt;121-Interim!$D$8,Interim!$C$8,Interim!$C$8+(1-Interim!$C$8)*(1-(121-$A17-DI$8)/Interim!$D$8))</f>
        <v>0.44640000000000002</v>
      </c>
      <c r="DJ17" s="8">
        <f>'M 2008 VBT ALB'!DJ13*IF($A17+DJ$8&lt;121-Interim!$D$8,Interim!$C$8,Interim!$C$8+(1-Interim!$C$8)*(1-(121-$A17-DJ$8)/Interim!$D$8))</f>
        <v>0.44819999999999999</v>
      </c>
      <c r="DK17" s="8">
        <f>'M 2008 VBT ALB'!DK13*IF($A17+DK$8&lt;121-Interim!$D$8,Interim!$C$8,Interim!$C$8+(1-Interim!$C$8)*(1-(121-$A17-DK$8)/Interim!$D$8))</f>
        <v>0.45</v>
      </c>
      <c r="DL17" s="8">
        <f>'M 2008 VBT ALB'!DL13*IF($A17+DL$8&lt;121-Interim!$D$8,Interim!$C$8,Interim!$C$8+(1-Interim!$C$8)*(1-(121-$A17-DL$8)/Interim!$D$8))</f>
        <v>0</v>
      </c>
      <c r="DM17" s="8">
        <f>'M 2008 VBT ALB'!DM13*IF($A17+DM$8&lt;121-Interim!$D$8,Interim!$C$8,Interim!$C$8+(1-Interim!$C$8)*(1-(121-$A17-DM$8)/Interim!$D$8))</f>
        <v>0</v>
      </c>
      <c r="DN17" s="8">
        <f>'M 2008 VBT ALB'!DN13*IF($A17+DN$8&lt;121-Interim!$D$8,Interim!$C$8,Interim!$C$8+(1-Interim!$C$8)*(1-(121-$A17-DN$8)/Interim!$D$8))</f>
        <v>0</v>
      </c>
      <c r="DO17" s="8">
        <f>'M 2008 VBT ALB'!DO13*IF($A17+DO$8&lt;121-Interim!$D$8,Interim!$C$8,Interim!$C$8+(1-Interim!$C$8)*(1-(121-$A17-DO$8)/Interim!$D$8))</f>
        <v>0</v>
      </c>
      <c r="DP17" s="8">
        <f>'M 2008 VBT ALB'!DP13*IF($A17+DP$8&lt;121-Interim!$D$8,Interim!$C$8,Interim!$C$8+(1-Interim!$C$8)*(1-(121-$A17-DP$8)/Interim!$D$8))</f>
        <v>0</v>
      </c>
      <c r="DQ17" s="8">
        <f>'M 2008 VBT ALB'!DQ13*IF($A17+DQ$8&lt;121-Interim!$D$8,Interim!$C$8,Interim!$C$8+(1-Interim!$C$8)*(1-(121-$A17-DQ$8)/Interim!$D$8))</f>
        <v>0</v>
      </c>
      <c r="DR17" s="8">
        <f>'M 2008 VBT ALB'!DR13*IF($A17+DR$8&lt;121-Interim!$D$8,Interim!$C$8,Interim!$C$8+(1-Interim!$C$8)*(1-(121-$A17-DR$8)/Interim!$D$8))</f>
        <v>0</v>
      </c>
    </row>
    <row r="18" spans="1:122" s="5" customFormat="1" x14ac:dyDescent="0.2">
      <c r="A18" s="29">
        <v>8</v>
      </c>
      <c r="B18" s="8">
        <f>'M 2008 VBT ALB'!B14*IF($A18+B$8&lt;121-Interim!$D$8,Interim!$C$8,Interim!$C$8+(1-Interim!$C$8)*(1-(121-$A18-B$8)/Interim!$D$8))</f>
        <v>1.0340000000000001E-4</v>
      </c>
      <c r="C18" s="8">
        <f>'M 2008 VBT ALB'!C14*IF($A18+C$8&lt;121-Interim!$D$8,Interim!$C$8,Interim!$C$8+(1-Interim!$C$8)*(1-(121-$A18-C$8)/Interim!$D$8))</f>
        <v>9.4000000000000008E-5</v>
      </c>
      <c r="D18" s="8">
        <f>'M 2008 VBT ALB'!D14*IF($A18+D$8&lt;121-Interim!$D$8,Interim!$C$8,Interim!$C$8+(1-Interim!$C$8)*(1-(121-$A18-D$8)/Interim!$D$8))</f>
        <v>8.4599999999999996E-5</v>
      </c>
      <c r="E18" s="8">
        <f>'M 2008 VBT ALB'!E14*IF($A18+E$8&lt;121-Interim!$D$8,Interim!$C$8,Interim!$C$8+(1-Interim!$C$8)*(1-(121-$A18-E$8)/Interim!$D$8))</f>
        <v>1.0340000000000001E-4</v>
      </c>
      <c r="F18" s="8">
        <f>'M 2008 VBT ALB'!F14*IF($A18+F$8&lt;121-Interim!$D$8,Interim!$C$8,Interim!$C$8+(1-Interim!$C$8)*(1-(121-$A18-F$8)/Interim!$D$8))</f>
        <v>1.5980000000000001E-4</v>
      </c>
      <c r="G18" s="8">
        <f>'M 2008 VBT ALB'!G14*IF($A18+G$8&lt;121-Interim!$D$8,Interim!$C$8,Interim!$C$8+(1-Interim!$C$8)*(1-(121-$A18-G$8)/Interim!$D$8))</f>
        <v>2.6320000000000006E-4</v>
      </c>
      <c r="H18" s="8">
        <f>'M 2008 VBT ALB'!H14*IF($A18+H$8&lt;121-Interim!$D$8,Interim!$C$8,Interim!$C$8+(1-Interim!$C$8)*(1-(121-$A18-H$8)/Interim!$D$8))</f>
        <v>3.7600000000000003E-4</v>
      </c>
      <c r="I18" s="8">
        <f>'M 2008 VBT ALB'!I14*IF($A18+I$8&lt;121-Interim!$D$8,Interim!$C$8,Interim!$C$8+(1-Interim!$C$8)*(1-(121-$A18-I$8)/Interim!$D$8))</f>
        <v>4.9819999999999997E-4</v>
      </c>
      <c r="J18" s="8">
        <f>'M 2008 VBT ALB'!J14*IF($A18+J$8&lt;121-Interim!$D$8,Interim!$C$8,Interim!$C$8+(1-Interim!$C$8)*(1-(121-$A18-J$8)/Interim!$D$8))</f>
        <v>6.11E-4</v>
      </c>
      <c r="K18" s="8">
        <f>'M 2008 VBT ALB'!K14*IF($A18+K$8&lt;121-Interim!$D$8,Interim!$C$8,Interim!$C$8+(1-Interim!$C$8)*(1-(121-$A18-K$8)/Interim!$D$8))</f>
        <v>7.0500000000000001E-4</v>
      </c>
      <c r="L18" s="8">
        <f>'M 2008 VBT ALB'!L14*IF($A18+L$8&lt;121-Interim!$D$8,Interim!$C$8,Interim!$C$8+(1-Interim!$C$8)*(1-(121-$A18-L$8)/Interim!$D$8))</f>
        <v>7.896E-4</v>
      </c>
      <c r="M18" s="8">
        <f>'M 2008 VBT ALB'!M14*IF($A18+M$8&lt;121-Interim!$D$8,Interim!$C$8,Interim!$C$8+(1-Interim!$C$8)*(1-(121-$A18-M$8)/Interim!$D$8))</f>
        <v>8.648000000000001E-4</v>
      </c>
      <c r="N18" s="8">
        <f>'M 2008 VBT ALB'!N14*IF($A18+N$8&lt;121-Interim!$D$8,Interim!$C$8,Interim!$C$8+(1-Interim!$C$8)*(1-(121-$A18-N$8)/Interim!$D$8))</f>
        <v>9.3060000000000007E-4</v>
      </c>
      <c r="O18" s="8">
        <f>'M 2008 VBT ALB'!O14*IF($A18+O$8&lt;121-Interim!$D$8,Interim!$C$8,Interim!$C$8+(1-Interim!$C$8)*(1-(121-$A18-O$8)/Interim!$D$8))</f>
        <v>9.7760000000000013E-4</v>
      </c>
      <c r="P18" s="8">
        <f>'M 2008 VBT ALB'!P14*IF($A18+P$8&lt;121-Interim!$D$8,Interim!$C$8,Interim!$C$8+(1-Interim!$C$8)*(1-(121-$A18-P$8)/Interim!$D$8))</f>
        <v>9.9639999999999993E-4</v>
      </c>
      <c r="Q18" s="8">
        <f>'M 2008 VBT ALB'!Q14*IF($A18+Q$8&lt;121-Interim!$D$8,Interim!$C$8,Interim!$C$8+(1-Interim!$C$8)*(1-(121-$A18-Q$8)/Interim!$D$8))</f>
        <v>9.7760000000000013E-4</v>
      </c>
      <c r="R18" s="8">
        <f>'M 2008 VBT ALB'!R14*IF($A18+R$8&lt;121-Interim!$D$8,Interim!$C$8,Interim!$C$8+(1-Interim!$C$8)*(1-(121-$A18-R$8)/Interim!$D$8))</f>
        <v>9.4000000000000008E-4</v>
      </c>
      <c r="S18" s="8">
        <f>'M 2008 VBT ALB'!S14*IF($A18+S$8&lt;121-Interim!$D$8,Interim!$C$8,Interim!$C$8+(1-Interim!$C$8)*(1-(121-$A18-S$8)/Interim!$D$8))</f>
        <v>9.0239999999999993E-4</v>
      </c>
      <c r="T18" s="8">
        <f>'M 2008 VBT ALB'!T14*IF($A18+T$8&lt;121-Interim!$D$8,Interim!$C$8,Interim!$C$8+(1-Interim!$C$8)*(1-(121-$A18-T$8)/Interim!$D$8))</f>
        <v>8.5540000000000008E-4</v>
      </c>
      <c r="U18" s="8">
        <f>'M 2008 VBT ALB'!U14*IF($A18+U$8&lt;121-Interim!$D$8,Interim!$C$8,Interim!$C$8+(1-Interim!$C$8)*(1-(121-$A18-U$8)/Interim!$D$8))</f>
        <v>8.2720000000000005E-4</v>
      </c>
      <c r="V18" s="8">
        <f>'M 2008 VBT ALB'!V14*IF($A18+V$8&lt;121-Interim!$D$8,Interim!$C$8,Interim!$C$8+(1-Interim!$C$8)*(1-(121-$A18-V$8)/Interim!$D$8))</f>
        <v>8.1780000000000004E-4</v>
      </c>
      <c r="W18" s="8">
        <f>'M 2008 VBT ALB'!W14*IF($A18+W$8&lt;121-Interim!$D$8,Interim!$C$8,Interim!$C$8+(1-Interim!$C$8)*(1-(121-$A18-W$8)/Interim!$D$8))</f>
        <v>8.0840000000000003E-4</v>
      </c>
      <c r="X18" s="8">
        <f>'M 2008 VBT ALB'!X14*IF($A18+X$8&lt;121-Interim!$D$8,Interim!$C$8,Interim!$C$8+(1-Interim!$C$8)*(1-(121-$A18-X$8)/Interim!$D$8))</f>
        <v>8.1780000000000004E-4</v>
      </c>
      <c r="Y18" s="8">
        <f>'M 2008 VBT ALB'!Y14*IF($A18+Y$8&lt;121-Interim!$D$8,Interim!$C$8,Interim!$C$8+(1-Interim!$C$8)*(1-(121-$A18-Y$8)/Interim!$D$8))</f>
        <v>8.3660000000000006E-4</v>
      </c>
      <c r="Z18" s="8">
        <f>'M 2008 VBT ALB'!Z14*IF($A18+Z$8&lt;121-Interim!$D$8,Interim!$C$8,Interim!$C$8+(1-Interim!$C$8)*(1-(121-$A18-Z$8)/Interim!$D$8))</f>
        <v>8.5540000000000008E-4</v>
      </c>
      <c r="AA18" s="8">
        <f>'M 2008 VBT ALB'!AA14*IF($A18+AA$8&lt;121-Interim!$D$8,Interim!$C$8,Interim!$C$8+(1-Interim!$C$8)*(1-(121-$A18-AA$8)/Interim!$D$8))</f>
        <v>8.9300000000000002E-4</v>
      </c>
      <c r="AB18" s="8">
        <f>'M 2008 VBT ALB'!AB14*IF($A18+AB$8&lt;121-Interim!$D$8,Interim!$C$8,Interim!$C$8+(1-Interim!$C$8)*(1-(121-$A18-AB$8)/Interim!$D$8))</f>
        <v>9.3060000000000007E-4</v>
      </c>
      <c r="AC18" s="8">
        <f>'M 2008 VBT ALB'!AC14*IF($A18+AC$8&lt;121-Interim!$D$8,Interim!$C$8,Interim!$C$8+(1-Interim!$C$8)*(1-(121-$A18-AC$8)/Interim!$D$8))</f>
        <v>9.8700000000000025E-4</v>
      </c>
      <c r="AD18" s="8">
        <f>'M 2008 VBT ALB'!AD14*IF($A18+AD$8&lt;121-Interim!$D$8,Interim!$C$8,Interim!$C$8+(1-Interim!$C$8)*(1-(121-$A18-AD$8)/Interim!$D$8))</f>
        <v>1.0434000000000001E-3</v>
      </c>
      <c r="AE18" s="8">
        <f>'M 2008 VBT ALB'!AE14*IF($A18+AE$8&lt;121-Interim!$D$8,Interim!$C$8,Interim!$C$8+(1-Interim!$C$8)*(1-(121-$A18-AE$8)/Interim!$D$8))</f>
        <v>1.0998000000000002E-3</v>
      </c>
      <c r="AF18" s="8">
        <f>'M 2008 VBT ALB'!AF14*IF($A18+AF$8&lt;121-Interim!$D$8,Interim!$C$8,Interim!$C$8+(1-Interim!$C$8)*(1-(121-$A18-AF$8)/Interim!$D$8))</f>
        <v>1.1656000000000001E-3</v>
      </c>
      <c r="AG18" s="8">
        <f>'M 2008 VBT ALB'!AG14*IF($A18+AG$8&lt;121-Interim!$D$8,Interim!$C$8,Interim!$C$8+(1-Interim!$C$8)*(1-(121-$A18-AG$8)/Interim!$D$8))</f>
        <v>1.2408E-3</v>
      </c>
      <c r="AH18" s="8">
        <f>'M 2008 VBT ALB'!AH14*IF($A18+AH$8&lt;121-Interim!$D$8,Interim!$C$8,Interim!$C$8+(1-Interim!$C$8)*(1-(121-$A18-AH$8)/Interim!$D$8))</f>
        <v>1.3160000000000001E-3</v>
      </c>
      <c r="AI18" s="8">
        <f>'M 2008 VBT ALB'!AI14*IF($A18+AI$8&lt;121-Interim!$D$8,Interim!$C$8,Interim!$C$8+(1-Interim!$C$8)*(1-(121-$A18-AI$8)/Interim!$D$8))</f>
        <v>1.3912E-3</v>
      </c>
      <c r="AJ18" s="8">
        <f>'M 2008 VBT ALB'!AJ14*IF($A18+AJ$8&lt;121-Interim!$D$8,Interim!$C$8,Interim!$C$8+(1-Interim!$C$8)*(1-(121-$A18-AJ$8)/Interim!$D$8))</f>
        <v>1.4852000000000001E-3</v>
      </c>
      <c r="AK18" s="8">
        <f>'M 2008 VBT ALB'!AK14*IF($A18+AK$8&lt;121-Interim!$D$8,Interim!$C$8,Interim!$C$8+(1-Interim!$C$8)*(1-(121-$A18-AK$8)/Interim!$D$8))</f>
        <v>1.8424000000000001E-3</v>
      </c>
      <c r="AL18" s="8">
        <f>'M 2008 VBT ALB'!AL14*IF($A18+AL$8&lt;121-Interim!$D$8,Interim!$C$8,Interim!$C$8+(1-Interim!$C$8)*(1-(121-$A18-AL$8)/Interim!$D$8))</f>
        <v>1.9645999999999999E-3</v>
      </c>
      <c r="AM18" s="8">
        <f>'M 2008 VBT ALB'!AM14*IF($A18+AM$8&lt;121-Interim!$D$8,Interim!$C$8,Interim!$C$8+(1-Interim!$C$8)*(1-(121-$A18-AM$8)/Interim!$D$8))</f>
        <v>2.0868000000000002E-3</v>
      </c>
      <c r="AN18" s="8">
        <f>'M 2008 VBT ALB'!AN14*IF($A18+AN$8&lt;121-Interim!$D$8,Interim!$C$8,Interim!$C$8+(1-Interim!$C$8)*(1-(121-$A18-AN$8)/Interim!$D$8))</f>
        <v>2.2183999999999997E-3</v>
      </c>
      <c r="AO18" s="8">
        <f>'M 2008 VBT ALB'!AO14*IF($A18+AO$8&lt;121-Interim!$D$8,Interim!$C$8,Interim!$C$8+(1-Interim!$C$8)*(1-(121-$A18-AO$8)/Interim!$D$8))</f>
        <v>2.3688000000000003E-3</v>
      </c>
      <c r="AP18" s="8">
        <f>'M 2008 VBT ALB'!AP14*IF($A18+AP$8&lt;121-Interim!$D$8,Interim!$C$8,Interim!$C$8+(1-Interim!$C$8)*(1-(121-$A18-AP$8)/Interim!$D$8))</f>
        <v>2.5192000000000001E-3</v>
      </c>
      <c r="AQ18" s="8">
        <f>'M 2008 VBT ALB'!AQ14*IF($A18+AQ$8&lt;121-Interim!$D$8,Interim!$C$8,Interim!$C$8+(1-Interim!$C$8)*(1-(121-$A18-AQ$8)/Interim!$D$8))</f>
        <v>2.6884000000000001E-3</v>
      </c>
      <c r="AR18" s="8">
        <f>'M 2008 VBT ALB'!AR14*IF($A18+AR$8&lt;121-Interim!$D$8,Interim!$C$8,Interim!$C$8+(1-Interim!$C$8)*(1-(121-$A18-AR$8)/Interim!$D$8))</f>
        <v>2.8764000000000003E-3</v>
      </c>
      <c r="AS18" s="8">
        <f>'M 2008 VBT ALB'!AS14*IF($A18+AS$8&lt;121-Interim!$D$8,Interim!$C$8,Interim!$C$8+(1-Interim!$C$8)*(1-(121-$A18-AS$8)/Interim!$D$8))</f>
        <v>3.0831999999999999E-3</v>
      </c>
      <c r="AT18" s="8">
        <f>'M 2008 VBT ALB'!AT14*IF($A18+AT$8&lt;121-Interim!$D$8,Interim!$C$8,Interim!$C$8+(1-Interim!$C$8)*(1-(121-$A18-AT$8)/Interim!$D$8))</f>
        <v>3.3181999999999999E-3</v>
      </c>
      <c r="AU18" s="8">
        <f>'M 2008 VBT ALB'!AU14*IF($A18+AU$8&lt;121-Interim!$D$8,Interim!$C$8,Interim!$C$8+(1-Interim!$C$8)*(1-(121-$A18-AU$8)/Interim!$D$8))</f>
        <v>3.5720000000000001E-3</v>
      </c>
      <c r="AV18" s="8">
        <f>'M 2008 VBT ALB'!AV14*IF($A18+AV$8&lt;121-Interim!$D$8,Interim!$C$8,Interim!$C$8+(1-Interim!$C$8)*(1-(121-$A18-AV$8)/Interim!$D$8))</f>
        <v>3.8539999999999998E-3</v>
      </c>
      <c r="AW18" s="8">
        <f>'M 2008 VBT ALB'!AW14*IF($A18+AW$8&lt;121-Interim!$D$8,Interim!$C$8,Interim!$C$8+(1-Interim!$C$8)*(1-(121-$A18-AW$8)/Interim!$D$8))</f>
        <v>4.1830000000000001E-3</v>
      </c>
      <c r="AX18" s="8">
        <f>'M 2008 VBT ALB'!AX14*IF($A18+AX$8&lt;121-Interim!$D$8,Interim!$C$8,Interim!$C$8+(1-Interim!$C$8)*(1-(121-$A18-AX$8)/Interim!$D$8))</f>
        <v>4.5402000000000003E-3</v>
      </c>
      <c r="AY18" s="8">
        <f>'M 2008 VBT ALB'!AY14*IF($A18+AY$8&lt;121-Interim!$D$8,Interim!$C$8,Interim!$C$8+(1-Interim!$C$8)*(1-(121-$A18-AY$8)/Interim!$D$8))</f>
        <v>4.935000000000001E-3</v>
      </c>
      <c r="AZ18" s="8">
        <f>'M 2008 VBT ALB'!AZ14*IF($A18+AZ$8&lt;121-Interim!$D$8,Interim!$C$8,Interim!$C$8+(1-Interim!$C$8)*(1-(121-$A18-AZ$8)/Interim!$D$8))</f>
        <v>5.3862000000000007E-3</v>
      </c>
      <c r="BA18" s="8">
        <f>'M 2008 VBT ALB'!BA14*IF($A18+BA$8&lt;121-Interim!$D$8,Interim!$C$8,Interim!$C$8+(1-Interim!$C$8)*(1-(121-$A18-BA$8)/Interim!$D$8))</f>
        <v>5.8844000000000006E-3</v>
      </c>
      <c r="BB18" s="8">
        <f>'M 2008 VBT ALB'!BB14*IF($A18+BB$8&lt;121-Interim!$D$8,Interim!$C$8,Interim!$C$8+(1-Interim!$C$8)*(1-(121-$A18-BB$8)/Interim!$D$8))</f>
        <v>6.4672000000000002E-3</v>
      </c>
      <c r="BC18" s="8">
        <f>'M 2008 VBT ALB'!BC14*IF($A18+BC$8&lt;121-Interim!$D$8,Interim!$C$8,Interim!$C$8+(1-Interim!$C$8)*(1-(121-$A18-BC$8)/Interim!$D$8))</f>
        <v>7.1252000000000008E-3</v>
      </c>
      <c r="BD18" s="8">
        <f>'M 2008 VBT ALB'!BD14*IF($A18+BD$8&lt;121-Interim!$D$8,Interim!$C$8,Interim!$C$8+(1-Interim!$C$8)*(1-(121-$A18-BD$8)/Interim!$D$8))</f>
        <v>7.8583999999999998E-3</v>
      </c>
      <c r="BE18" s="8">
        <f>'M 2008 VBT ALB'!BE14*IF($A18+BE$8&lt;121-Interim!$D$8,Interim!$C$8,Interim!$C$8+(1-Interim!$C$8)*(1-(121-$A18-BE$8)/Interim!$D$8))</f>
        <v>8.6949999999999996E-3</v>
      </c>
      <c r="BF18" s="8">
        <f>'M 2008 VBT ALB'!BF14*IF($A18+BF$8&lt;121-Interim!$D$8,Interim!$C$8,Interim!$C$8+(1-Interim!$C$8)*(1-(121-$A18-BF$8)/Interim!$D$8))</f>
        <v>9.6350000000000012E-3</v>
      </c>
      <c r="BG18" s="8">
        <f>'M 2008 VBT ALB'!BG14*IF($A18+BG$8&lt;121-Interim!$D$8,Interim!$C$8,Interim!$C$8+(1-Interim!$C$8)*(1-(121-$A18-BG$8)/Interim!$D$8))</f>
        <v>1.0687800000000001E-2</v>
      </c>
      <c r="BH18" s="8">
        <f>'M 2008 VBT ALB'!BH14*IF($A18+BH$8&lt;121-Interim!$D$8,Interim!$C$8,Interim!$C$8+(1-Interim!$C$8)*(1-(121-$A18-BH$8)/Interim!$D$8))</f>
        <v>1.1872200000000001E-2</v>
      </c>
      <c r="BI18" s="8">
        <f>'M 2008 VBT ALB'!BI14*IF($A18+BI$8&lt;121-Interim!$D$8,Interim!$C$8,Interim!$C$8+(1-Interim!$C$8)*(1-(121-$A18-BI$8)/Interim!$D$8))</f>
        <v>1.3216400000000001E-2</v>
      </c>
      <c r="BJ18" s="8">
        <f>'M 2008 VBT ALB'!BJ14*IF($A18+BJ$8&lt;121-Interim!$D$8,Interim!$C$8,Interim!$C$8+(1-Interim!$C$8)*(1-(121-$A18-BJ$8)/Interim!$D$8))</f>
        <v>1.4711000000000002E-2</v>
      </c>
      <c r="BK18" s="8">
        <f>'M 2008 VBT ALB'!BK14*IF($A18+BK$8&lt;121-Interim!$D$8,Interim!$C$8,Interim!$C$8+(1-Interim!$C$8)*(1-(121-$A18-BK$8)/Interim!$D$8))</f>
        <v>1.6384200000000002E-2</v>
      </c>
      <c r="BL18" s="8">
        <f>'M 2008 VBT ALB'!BL14*IF($A18+BL$8&lt;121-Interim!$D$8,Interim!$C$8,Interim!$C$8+(1-Interim!$C$8)*(1-(121-$A18-BL$8)/Interim!$D$8))</f>
        <v>1.8245400000000002E-2</v>
      </c>
      <c r="BM18" s="8">
        <f>'M 2008 VBT ALB'!BM14*IF($A18+BM$8&lt;121-Interim!$D$8,Interim!$C$8,Interim!$C$8+(1-Interim!$C$8)*(1-(121-$A18-BM$8)/Interim!$D$8))</f>
        <v>2.0313400000000002E-2</v>
      </c>
      <c r="BN18" s="8">
        <f>'M 2008 VBT ALB'!BN14*IF($A18+BN$8&lt;121-Interim!$D$8,Interim!$C$8,Interim!$C$8+(1-Interim!$C$8)*(1-(121-$A18-BN$8)/Interim!$D$8))</f>
        <v>2.2597599999999999E-2</v>
      </c>
      <c r="BO18" s="8">
        <f>'M 2008 VBT ALB'!BO14*IF($A18+BO$8&lt;121-Interim!$D$8,Interim!$C$8,Interim!$C$8+(1-Interim!$C$8)*(1-(121-$A18-BO$8)/Interim!$D$8))</f>
        <v>2.5116799999999998E-2</v>
      </c>
      <c r="BP18" s="8">
        <f>'M 2008 VBT ALB'!BP14*IF($A18+BP$8&lt;121-Interim!$D$8,Interim!$C$8,Interim!$C$8+(1-Interim!$C$8)*(1-(121-$A18-BP$8)/Interim!$D$8))</f>
        <v>2.7889800000000003E-2</v>
      </c>
      <c r="BQ18" s="8">
        <f>'M 2008 VBT ALB'!BQ14*IF($A18+BQ$8&lt;121-Interim!$D$8,Interim!$C$8,Interim!$C$8+(1-Interim!$C$8)*(1-(121-$A18-BQ$8)/Interim!$D$8))</f>
        <v>3.0935399999999998E-2</v>
      </c>
      <c r="BR18" s="8">
        <f>'M 2008 VBT ALB'!BR14*IF($A18+BR$8&lt;121-Interim!$D$8,Interim!$C$8,Interim!$C$8+(1-Interim!$C$8)*(1-(121-$A18-BR$8)/Interim!$D$8))</f>
        <v>3.4281800000000001E-2</v>
      </c>
      <c r="BS18" s="8">
        <f>'M 2008 VBT ALB'!BS14*IF($A18+BS$8&lt;121-Interim!$D$8,Interim!$C$8,Interim!$C$8+(1-Interim!$C$8)*(1-(121-$A18-BS$8)/Interim!$D$8))</f>
        <v>3.7947799999999997E-2</v>
      </c>
      <c r="BT18" s="8">
        <f>'M 2008 VBT ALB'!BT14*IF($A18+BT$8&lt;121-Interim!$D$8,Interim!$C$8,Interim!$C$8+(1-Interim!$C$8)*(1-(121-$A18-BT$8)/Interim!$D$8))</f>
        <v>4.1942800000000002E-2</v>
      </c>
      <c r="BU18" s="8">
        <f>'M 2008 VBT ALB'!BU14*IF($A18+BU$8&lt;121-Interim!$D$8,Interim!$C$8,Interim!$C$8+(1-Interim!$C$8)*(1-(121-$A18-BU$8)/Interim!$D$8))</f>
        <v>4.6295000000000003E-2</v>
      </c>
      <c r="BV18" s="8">
        <f>'M 2008 VBT ALB'!BV14*IF($A18+BV$8&lt;121-Interim!$D$8,Interim!$C$8,Interim!$C$8+(1-Interim!$C$8)*(1-(121-$A18-BV$8)/Interim!$D$8))</f>
        <v>5.1154800000000007E-2</v>
      </c>
      <c r="BW18" s="8">
        <f>'M 2008 VBT ALB'!BW14*IF($A18+BW$8&lt;121-Interim!$D$8,Interim!$C$8,Interim!$C$8+(1-Interim!$C$8)*(1-(121-$A18-BW$8)/Interim!$D$8))</f>
        <v>5.6578600000000007E-2</v>
      </c>
      <c r="BX18" s="8">
        <f>'M 2008 VBT ALB'!BX14*IF($A18+BX$8&lt;121-Interim!$D$8,Interim!$C$8,Interim!$C$8+(1-Interim!$C$8)*(1-(121-$A18-BX$8)/Interim!$D$8))</f>
        <v>6.2491200000000004E-2</v>
      </c>
      <c r="BY18" s="8">
        <f>'M 2008 VBT ALB'!BY14*IF($A18+BY$8&lt;121-Interim!$D$8,Interim!$C$8,Interim!$C$8+(1-Interim!$C$8)*(1-(121-$A18-BY$8)/Interim!$D$8))</f>
        <v>6.8911399999999998E-2</v>
      </c>
      <c r="BZ18" s="8">
        <f>'M 2008 VBT ALB'!BZ14*IF($A18+BZ$8&lt;121-Interim!$D$8,Interim!$C$8,Interim!$C$8+(1-Interim!$C$8)*(1-(121-$A18-BZ$8)/Interim!$D$8))</f>
        <v>7.6309200000000008E-2</v>
      </c>
      <c r="CA18" s="8">
        <f>'M 2008 VBT ALB'!CA14*IF($A18+CA$8&lt;121-Interim!$D$8,Interim!$C$8,Interim!$C$8+(1-Interim!$C$8)*(1-(121-$A18-CA$8)/Interim!$D$8))</f>
        <v>8.4919600000000012E-2</v>
      </c>
      <c r="CB18" s="8">
        <f>'M 2008 VBT ALB'!CB14*IF($A18+CB$8&lt;121-Interim!$D$8,Interim!$C$8,Interim!$C$8+(1-Interim!$C$8)*(1-(121-$A18-CB$8)/Interim!$D$8))</f>
        <v>9.4573400000000016E-2</v>
      </c>
      <c r="CC18" s="8">
        <f>'M 2008 VBT ALB'!CC14*IF($A18+CC$8&lt;121-Interim!$D$8,Interim!$C$8,Interim!$C$8+(1-Interim!$C$8)*(1-(121-$A18-CC$8)/Interim!$D$8))</f>
        <v>0.10546800000000002</v>
      </c>
      <c r="CD18" s="8">
        <f>'M 2008 VBT ALB'!CD14*IF($A18+CD$8&lt;121-Interim!$D$8,Interim!$C$8,Interim!$C$8+(1-Interim!$C$8)*(1-(121-$A18-CD$8)/Interim!$D$8))</f>
        <v>0.1178102</v>
      </c>
      <c r="CE18" s="8">
        <f>'M 2008 VBT ALB'!CE14*IF($A18+CE$8&lt;121-Interim!$D$8,Interim!$C$8,Interim!$C$8+(1-Interim!$C$8)*(1-(121-$A18-CE$8)/Interim!$D$8))</f>
        <v>0.13136500000000001</v>
      </c>
      <c r="CF18" s="8">
        <f>'M 2008 VBT ALB'!CF14*IF($A18+CF$8&lt;121-Interim!$D$8,Interim!$C$8,Interim!$C$8+(1-Interim!$C$8)*(1-(121-$A18-CF$8)/Interim!$D$8))</f>
        <v>0.14639560000000001</v>
      </c>
      <c r="CG18" s="8">
        <f>'M 2008 VBT ALB'!CG14*IF($A18+CG$8&lt;121-Interim!$D$8,Interim!$C$8,Interim!$C$8+(1-Interim!$C$8)*(1-(121-$A18-CG$8)/Interim!$D$8))</f>
        <v>0.16294900000000001</v>
      </c>
      <c r="CH18" s="8">
        <f>'M 2008 VBT ALB'!CH14*IF($A18+CH$8&lt;121-Interim!$D$8,Interim!$C$8,Interim!$C$8+(1-Interim!$C$8)*(1-(121-$A18-CH$8)/Interim!$D$8))</f>
        <v>0.18028259999999999</v>
      </c>
      <c r="CI18" s="8">
        <f>'M 2008 VBT ALB'!CI14*IF($A18+CI$8&lt;121-Interim!$D$8,Interim!$C$8,Interim!$C$8+(1-Interim!$C$8)*(1-(121-$A18-CI$8)/Interim!$D$8))</f>
        <v>0.1977854</v>
      </c>
      <c r="CJ18" s="8">
        <f>'M 2008 VBT ALB'!CJ14*IF($A18+CJ$8&lt;121-Interim!$D$8,Interim!$C$8,Interim!$C$8+(1-Interim!$C$8)*(1-(121-$A18-CJ$8)/Interim!$D$8))</f>
        <v>0.21400040000000001</v>
      </c>
      <c r="CK18" s="8">
        <f>'M 2008 VBT ALB'!CK14*IF($A18+CK$8&lt;121-Interim!$D$8,Interim!$C$8,Interim!$C$8+(1-Interim!$C$8)*(1-(121-$A18-CK$8)/Interim!$D$8))</f>
        <v>0.22964200000000004</v>
      </c>
      <c r="CL18" s="8">
        <f>'M 2008 VBT ALB'!CL14*IF($A18+CL$8&lt;121-Interim!$D$8,Interim!$C$8,Interim!$C$8+(1-Interim!$C$8)*(1-(121-$A18-CL$8)/Interim!$D$8))</f>
        <v>0.24591340000000003</v>
      </c>
      <c r="CM18" s="8">
        <f>'M 2008 VBT ALB'!CM14*IF($A18+CM$8&lt;121-Interim!$D$8,Interim!$C$8,Interim!$C$8+(1-Interim!$C$8)*(1-(121-$A18-CM$8)/Interim!$D$8))</f>
        <v>0.26320939999999998</v>
      </c>
      <c r="CN18" s="8">
        <f>'M 2008 VBT ALB'!CN14*IF($A18+CN$8&lt;121-Interim!$D$8,Interim!$C$8,Interim!$C$8+(1-Interim!$C$8)*(1-(121-$A18-CN$8)/Interim!$D$8))</f>
        <v>0.2831938</v>
      </c>
      <c r="CO18" s="8">
        <f>'M 2008 VBT ALB'!CO14*IF($A18+CO$8&lt;121-Interim!$D$8,Interim!$C$8,Interim!$C$8+(1-Interim!$C$8)*(1-(121-$A18-CO$8)/Interim!$D$8))</f>
        <v>0.30441900000000005</v>
      </c>
      <c r="CP18" s="8">
        <f>'M 2008 VBT ALB'!CP14*IF($A18+CP$8&lt;121-Interim!$D$8,Interim!$C$8,Interim!$C$8+(1-Interim!$C$8)*(1-(121-$A18-CP$8)/Interim!$D$8))</f>
        <v>0.32489220000000002</v>
      </c>
      <c r="CQ18" s="8">
        <f>'M 2008 VBT ALB'!CQ14*IF($A18+CQ$8&lt;121-Interim!$D$8,Interim!$C$8,Interim!$C$8+(1-Interim!$C$8)*(1-(121-$A18-CQ$8)/Interim!$D$8))</f>
        <v>0.34374860000000002</v>
      </c>
      <c r="CR18" s="8">
        <f>'M 2008 VBT ALB'!CR14*IF($A18+CR$8&lt;121-Interim!$D$8,Interim!$C$8,Interim!$C$8+(1-Interim!$C$8)*(1-(121-$A18-CR$8)/Interim!$D$8))</f>
        <v>0.36022680000000001</v>
      </c>
      <c r="CS18" s="8">
        <f>'M 2008 VBT ALB'!CS14*IF($A18+CS$8&lt;121-Interim!$D$8,Interim!$C$8,Interim!$C$8+(1-Interim!$C$8)*(1-(121-$A18-CS$8)/Interim!$D$8))</f>
        <v>0.37373460000000003</v>
      </c>
      <c r="CT18" s="8">
        <f>'M 2008 VBT ALB'!CT14*IF($A18+CT$8&lt;121-Interim!$D$8,Interim!$C$8,Interim!$C$8+(1-Interim!$C$8)*(1-(121-$A18-CT$8)/Interim!$D$8))</f>
        <v>0.38492999999999999</v>
      </c>
      <c r="CU18" s="8">
        <f>'M 2008 VBT ALB'!CU14*IF($A18+CU$8&lt;121-Interim!$D$8,Interim!$C$8,Interim!$C$8+(1-Interim!$C$8)*(1-(121-$A18-CU$8)/Interim!$D$8))</f>
        <v>0.39511020000000002</v>
      </c>
      <c r="CV18" s="8">
        <f>'M 2008 VBT ALB'!CV14*IF($A18+CV$8&lt;121-Interim!$D$8,Interim!$C$8,Interim!$C$8+(1-Interim!$C$8)*(1-(121-$A18-CV$8)/Interim!$D$8))</f>
        <v>0.40652415999999997</v>
      </c>
      <c r="CW18" s="8">
        <f>'M 2008 VBT ALB'!CW14*IF($A18+CW$8&lt;121-Interim!$D$8,Interim!$C$8,Interim!$C$8+(1-Interim!$C$8)*(1-(121-$A18-CW$8)/Interim!$D$8))</f>
        <v>0.41629524000000007</v>
      </c>
      <c r="CX18" s="8">
        <f>'M 2008 VBT ALB'!CX14*IF($A18+CX$8&lt;121-Interim!$D$8,Interim!$C$8,Interim!$C$8+(1-Interim!$C$8)*(1-(121-$A18-CX$8)/Interim!$D$8))</f>
        <v>0.42284984000000003</v>
      </c>
      <c r="CY18" s="8">
        <f>'M 2008 VBT ALB'!CY14*IF($A18+CY$8&lt;121-Interim!$D$8,Interim!$C$8,Interim!$C$8+(1-Interim!$C$8)*(1-(121-$A18-CY$8)/Interim!$D$8))</f>
        <v>0.42830711999999999</v>
      </c>
      <c r="CZ18" s="8">
        <f>'M 2008 VBT ALB'!CZ14*IF($A18+CZ$8&lt;121-Interim!$D$8,Interim!$C$8,Interim!$C$8+(1-Interim!$C$8)*(1-(121-$A18-CZ$8)/Interim!$D$8))</f>
        <v>0.43200000000000005</v>
      </c>
      <c r="DA18" s="8">
        <f>'M 2008 VBT ALB'!DA14*IF($A18+DA$8&lt;121-Interim!$D$8,Interim!$C$8,Interim!$C$8+(1-Interim!$C$8)*(1-(121-$A18-DA$8)/Interim!$D$8))</f>
        <v>0.43380000000000002</v>
      </c>
      <c r="DB18" s="8">
        <f>'M 2008 VBT ALB'!DB14*IF($A18+DB$8&lt;121-Interim!$D$8,Interim!$C$8,Interim!$C$8+(1-Interim!$C$8)*(1-(121-$A18-DB$8)/Interim!$D$8))</f>
        <v>0.43560000000000004</v>
      </c>
      <c r="DC18" s="8">
        <f>'M 2008 VBT ALB'!DC14*IF($A18+DC$8&lt;121-Interim!$D$8,Interim!$C$8,Interim!$C$8+(1-Interim!$C$8)*(1-(121-$A18-DC$8)/Interim!$D$8))</f>
        <v>0.43740000000000001</v>
      </c>
      <c r="DD18" s="8">
        <f>'M 2008 VBT ALB'!DD14*IF($A18+DD$8&lt;121-Interim!$D$8,Interim!$C$8,Interim!$C$8+(1-Interim!$C$8)*(1-(121-$A18-DD$8)/Interim!$D$8))</f>
        <v>0.43919999999999998</v>
      </c>
      <c r="DE18" s="8">
        <f>'M 2008 VBT ALB'!DE14*IF($A18+DE$8&lt;121-Interim!$D$8,Interim!$C$8,Interim!$C$8+(1-Interim!$C$8)*(1-(121-$A18-DE$8)/Interim!$D$8))</f>
        <v>0.441</v>
      </c>
      <c r="DF18" s="8">
        <f>'M 2008 VBT ALB'!DF14*IF($A18+DF$8&lt;121-Interim!$D$8,Interim!$C$8,Interim!$C$8+(1-Interim!$C$8)*(1-(121-$A18-DF$8)/Interim!$D$8))</f>
        <v>0.44280000000000003</v>
      </c>
      <c r="DG18" s="8">
        <f>'M 2008 VBT ALB'!DG14*IF($A18+DG$8&lt;121-Interim!$D$8,Interim!$C$8,Interim!$C$8+(1-Interim!$C$8)*(1-(121-$A18-DG$8)/Interim!$D$8))</f>
        <v>0.4446</v>
      </c>
      <c r="DH18" s="8">
        <f>'M 2008 VBT ALB'!DH14*IF($A18+DH$8&lt;121-Interim!$D$8,Interim!$C$8,Interim!$C$8+(1-Interim!$C$8)*(1-(121-$A18-DH$8)/Interim!$D$8))</f>
        <v>0.44640000000000002</v>
      </c>
      <c r="DI18" s="8">
        <f>'M 2008 VBT ALB'!DI14*IF($A18+DI$8&lt;121-Interim!$D$8,Interim!$C$8,Interim!$C$8+(1-Interim!$C$8)*(1-(121-$A18-DI$8)/Interim!$D$8))</f>
        <v>0.44819999999999999</v>
      </c>
      <c r="DJ18" s="8">
        <f>'M 2008 VBT ALB'!DJ14*IF($A18+DJ$8&lt;121-Interim!$D$8,Interim!$C$8,Interim!$C$8+(1-Interim!$C$8)*(1-(121-$A18-DJ$8)/Interim!$D$8))</f>
        <v>0.45</v>
      </c>
      <c r="DK18" s="8">
        <f>'M 2008 VBT ALB'!DK14*IF($A18+DK$8&lt;121-Interim!$D$8,Interim!$C$8,Interim!$C$8+(1-Interim!$C$8)*(1-(121-$A18-DK$8)/Interim!$D$8))</f>
        <v>0</v>
      </c>
      <c r="DL18" s="8">
        <f>'M 2008 VBT ALB'!DL14*IF($A18+DL$8&lt;121-Interim!$D$8,Interim!$C$8,Interim!$C$8+(1-Interim!$C$8)*(1-(121-$A18-DL$8)/Interim!$D$8))</f>
        <v>0</v>
      </c>
      <c r="DM18" s="8">
        <f>'M 2008 VBT ALB'!DM14*IF($A18+DM$8&lt;121-Interim!$D$8,Interim!$C$8,Interim!$C$8+(1-Interim!$C$8)*(1-(121-$A18-DM$8)/Interim!$D$8))</f>
        <v>0</v>
      </c>
      <c r="DN18" s="8">
        <f>'M 2008 VBT ALB'!DN14*IF($A18+DN$8&lt;121-Interim!$D$8,Interim!$C$8,Interim!$C$8+(1-Interim!$C$8)*(1-(121-$A18-DN$8)/Interim!$D$8))</f>
        <v>0</v>
      </c>
      <c r="DO18" s="8">
        <f>'M 2008 VBT ALB'!DO14*IF($A18+DO$8&lt;121-Interim!$D$8,Interim!$C$8,Interim!$C$8+(1-Interim!$C$8)*(1-(121-$A18-DO$8)/Interim!$D$8))</f>
        <v>0</v>
      </c>
      <c r="DP18" s="8">
        <f>'M 2008 VBT ALB'!DP14*IF($A18+DP$8&lt;121-Interim!$D$8,Interim!$C$8,Interim!$C$8+(1-Interim!$C$8)*(1-(121-$A18-DP$8)/Interim!$D$8))</f>
        <v>0</v>
      </c>
      <c r="DQ18" s="8">
        <f>'M 2008 VBT ALB'!DQ14*IF($A18+DQ$8&lt;121-Interim!$D$8,Interim!$C$8,Interim!$C$8+(1-Interim!$C$8)*(1-(121-$A18-DQ$8)/Interim!$D$8))</f>
        <v>0</v>
      </c>
      <c r="DR18" s="8">
        <f>'M 2008 VBT ALB'!DR14*IF($A18+DR$8&lt;121-Interim!$D$8,Interim!$C$8,Interim!$C$8+(1-Interim!$C$8)*(1-(121-$A18-DR$8)/Interim!$D$8))</f>
        <v>0</v>
      </c>
    </row>
    <row r="19" spans="1:122" s="5" customFormat="1" x14ac:dyDescent="0.2">
      <c r="A19" s="29">
        <v>9</v>
      </c>
      <c r="B19" s="8">
        <f>'M 2008 VBT ALB'!B15*IF($A19+B$8&lt;121-Interim!$D$8,Interim!$C$8,Interim!$C$8+(1-Interim!$C$8)*(1-(121-$A19-B$8)/Interim!$D$8))</f>
        <v>9.4000000000000008E-5</v>
      </c>
      <c r="C19" s="8">
        <f>'M 2008 VBT ALB'!C15*IF($A19+C$8&lt;121-Interim!$D$8,Interim!$C$8,Interim!$C$8+(1-Interim!$C$8)*(1-(121-$A19-C$8)/Interim!$D$8))</f>
        <v>8.4599999999999996E-5</v>
      </c>
      <c r="D19" s="8">
        <f>'M 2008 VBT ALB'!D15*IF($A19+D$8&lt;121-Interim!$D$8,Interim!$C$8,Interim!$C$8+(1-Interim!$C$8)*(1-(121-$A19-D$8)/Interim!$D$8))</f>
        <v>1.0340000000000001E-4</v>
      </c>
      <c r="E19" s="8">
        <f>'M 2008 VBT ALB'!E15*IF($A19+E$8&lt;121-Interim!$D$8,Interim!$C$8,Interim!$C$8+(1-Interim!$C$8)*(1-(121-$A19-E$8)/Interim!$D$8))</f>
        <v>1.5980000000000001E-4</v>
      </c>
      <c r="F19" s="8">
        <f>'M 2008 VBT ALB'!F15*IF($A19+F$8&lt;121-Interim!$D$8,Interim!$C$8,Interim!$C$8+(1-Interim!$C$8)*(1-(121-$A19-F$8)/Interim!$D$8))</f>
        <v>2.6320000000000006E-4</v>
      </c>
      <c r="G19" s="8">
        <f>'M 2008 VBT ALB'!G15*IF($A19+G$8&lt;121-Interim!$D$8,Interim!$C$8,Interim!$C$8+(1-Interim!$C$8)*(1-(121-$A19-G$8)/Interim!$D$8))</f>
        <v>3.7600000000000003E-4</v>
      </c>
      <c r="H19" s="8">
        <f>'M 2008 VBT ALB'!H15*IF($A19+H$8&lt;121-Interim!$D$8,Interim!$C$8,Interim!$C$8+(1-Interim!$C$8)*(1-(121-$A19-H$8)/Interim!$D$8))</f>
        <v>4.9819999999999997E-4</v>
      </c>
      <c r="I19" s="8">
        <f>'M 2008 VBT ALB'!I15*IF($A19+I$8&lt;121-Interim!$D$8,Interim!$C$8,Interim!$C$8+(1-Interim!$C$8)*(1-(121-$A19-I$8)/Interim!$D$8))</f>
        <v>6.11E-4</v>
      </c>
      <c r="J19" s="8">
        <f>'M 2008 VBT ALB'!J15*IF($A19+J$8&lt;121-Interim!$D$8,Interim!$C$8,Interim!$C$8+(1-Interim!$C$8)*(1-(121-$A19-J$8)/Interim!$D$8))</f>
        <v>7.0500000000000001E-4</v>
      </c>
      <c r="K19" s="8">
        <f>'M 2008 VBT ALB'!K15*IF($A19+K$8&lt;121-Interim!$D$8,Interim!$C$8,Interim!$C$8+(1-Interim!$C$8)*(1-(121-$A19-K$8)/Interim!$D$8))</f>
        <v>7.896E-4</v>
      </c>
      <c r="L19" s="8">
        <f>'M 2008 VBT ALB'!L15*IF($A19+L$8&lt;121-Interim!$D$8,Interim!$C$8,Interim!$C$8+(1-Interim!$C$8)*(1-(121-$A19-L$8)/Interim!$D$8))</f>
        <v>8.648000000000001E-4</v>
      </c>
      <c r="M19" s="8">
        <f>'M 2008 VBT ALB'!M15*IF($A19+M$8&lt;121-Interim!$D$8,Interim!$C$8,Interim!$C$8+(1-Interim!$C$8)*(1-(121-$A19-M$8)/Interim!$D$8))</f>
        <v>9.3060000000000007E-4</v>
      </c>
      <c r="N19" s="8">
        <f>'M 2008 VBT ALB'!N15*IF($A19+N$8&lt;121-Interim!$D$8,Interim!$C$8,Interim!$C$8+(1-Interim!$C$8)*(1-(121-$A19-N$8)/Interim!$D$8))</f>
        <v>9.7760000000000013E-4</v>
      </c>
      <c r="O19" s="8">
        <f>'M 2008 VBT ALB'!O15*IF($A19+O$8&lt;121-Interim!$D$8,Interim!$C$8,Interim!$C$8+(1-Interim!$C$8)*(1-(121-$A19-O$8)/Interim!$D$8))</f>
        <v>9.9639999999999993E-4</v>
      </c>
      <c r="P19" s="8">
        <f>'M 2008 VBT ALB'!P15*IF($A19+P$8&lt;121-Interim!$D$8,Interim!$C$8,Interim!$C$8+(1-Interim!$C$8)*(1-(121-$A19-P$8)/Interim!$D$8))</f>
        <v>9.7760000000000013E-4</v>
      </c>
      <c r="Q19" s="8">
        <f>'M 2008 VBT ALB'!Q15*IF($A19+Q$8&lt;121-Interim!$D$8,Interim!$C$8,Interim!$C$8+(1-Interim!$C$8)*(1-(121-$A19-Q$8)/Interim!$D$8))</f>
        <v>9.4000000000000008E-4</v>
      </c>
      <c r="R19" s="8">
        <f>'M 2008 VBT ALB'!R15*IF($A19+R$8&lt;121-Interim!$D$8,Interim!$C$8,Interim!$C$8+(1-Interim!$C$8)*(1-(121-$A19-R$8)/Interim!$D$8))</f>
        <v>9.0239999999999993E-4</v>
      </c>
      <c r="S19" s="8">
        <f>'M 2008 VBT ALB'!S15*IF($A19+S$8&lt;121-Interim!$D$8,Interim!$C$8,Interim!$C$8+(1-Interim!$C$8)*(1-(121-$A19-S$8)/Interim!$D$8))</f>
        <v>8.5540000000000008E-4</v>
      </c>
      <c r="T19" s="8">
        <f>'M 2008 VBT ALB'!T15*IF($A19+T$8&lt;121-Interim!$D$8,Interim!$C$8,Interim!$C$8+(1-Interim!$C$8)*(1-(121-$A19-T$8)/Interim!$D$8))</f>
        <v>8.2720000000000005E-4</v>
      </c>
      <c r="U19" s="8">
        <f>'M 2008 VBT ALB'!U15*IF($A19+U$8&lt;121-Interim!$D$8,Interim!$C$8,Interim!$C$8+(1-Interim!$C$8)*(1-(121-$A19-U$8)/Interim!$D$8))</f>
        <v>8.1780000000000004E-4</v>
      </c>
      <c r="V19" s="8">
        <f>'M 2008 VBT ALB'!V15*IF($A19+V$8&lt;121-Interim!$D$8,Interim!$C$8,Interim!$C$8+(1-Interim!$C$8)*(1-(121-$A19-V$8)/Interim!$D$8))</f>
        <v>8.0840000000000003E-4</v>
      </c>
      <c r="W19" s="8">
        <f>'M 2008 VBT ALB'!W15*IF($A19+W$8&lt;121-Interim!$D$8,Interim!$C$8,Interim!$C$8+(1-Interim!$C$8)*(1-(121-$A19-W$8)/Interim!$D$8))</f>
        <v>8.1780000000000004E-4</v>
      </c>
      <c r="X19" s="8">
        <f>'M 2008 VBT ALB'!X15*IF($A19+X$8&lt;121-Interim!$D$8,Interim!$C$8,Interim!$C$8+(1-Interim!$C$8)*(1-(121-$A19-X$8)/Interim!$D$8))</f>
        <v>8.3660000000000006E-4</v>
      </c>
      <c r="Y19" s="8">
        <f>'M 2008 VBT ALB'!Y15*IF($A19+Y$8&lt;121-Interim!$D$8,Interim!$C$8,Interim!$C$8+(1-Interim!$C$8)*(1-(121-$A19-Y$8)/Interim!$D$8))</f>
        <v>8.5540000000000008E-4</v>
      </c>
      <c r="Z19" s="8">
        <f>'M 2008 VBT ALB'!Z15*IF($A19+Z$8&lt;121-Interim!$D$8,Interim!$C$8,Interim!$C$8+(1-Interim!$C$8)*(1-(121-$A19-Z$8)/Interim!$D$8))</f>
        <v>8.9300000000000002E-4</v>
      </c>
      <c r="AA19" s="8">
        <f>'M 2008 VBT ALB'!AA15*IF($A19+AA$8&lt;121-Interim!$D$8,Interim!$C$8,Interim!$C$8+(1-Interim!$C$8)*(1-(121-$A19-AA$8)/Interim!$D$8))</f>
        <v>9.3060000000000007E-4</v>
      </c>
      <c r="AB19" s="8">
        <f>'M 2008 VBT ALB'!AB15*IF($A19+AB$8&lt;121-Interim!$D$8,Interim!$C$8,Interim!$C$8+(1-Interim!$C$8)*(1-(121-$A19-AB$8)/Interim!$D$8))</f>
        <v>9.8700000000000025E-4</v>
      </c>
      <c r="AC19" s="8">
        <f>'M 2008 VBT ALB'!AC15*IF($A19+AC$8&lt;121-Interim!$D$8,Interim!$C$8,Interim!$C$8+(1-Interim!$C$8)*(1-(121-$A19-AC$8)/Interim!$D$8))</f>
        <v>1.0434000000000001E-3</v>
      </c>
      <c r="AD19" s="8">
        <f>'M 2008 VBT ALB'!AD15*IF($A19+AD$8&lt;121-Interim!$D$8,Interim!$C$8,Interim!$C$8+(1-Interim!$C$8)*(1-(121-$A19-AD$8)/Interim!$D$8))</f>
        <v>1.0998000000000002E-3</v>
      </c>
      <c r="AE19" s="8">
        <f>'M 2008 VBT ALB'!AE15*IF($A19+AE$8&lt;121-Interim!$D$8,Interim!$C$8,Interim!$C$8+(1-Interim!$C$8)*(1-(121-$A19-AE$8)/Interim!$D$8))</f>
        <v>1.1656000000000001E-3</v>
      </c>
      <c r="AF19" s="8">
        <f>'M 2008 VBT ALB'!AF15*IF($A19+AF$8&lt;121-Interim!$D$8,Interim!$C$8,Interim!$C$8+(1-Interim!$C$8)*(1-(121-$A19-AF$8)/Interim!$D$8))</f>
        <v>1.2408E-3</v>
      </c>
      <c r="AG19" s="8">
        <f>'M 2008 VBT ALB'!AG15*IF($A19+AG$8&lt;121-Interim!$D$8,Interim!$C$8,Interim!$C$8+(1-Interim!$C$8)*(1-(121-$A19-AG$8)/Interim!$D$8))</f>
        <v>1.3160000000000001E-3</v>
      </c>
      <c r="AH19" s="8">
        <f>'M 2008 VBT ALB'!AH15*IF($A19+AH$8&lt;121-Interim!$D$8,Interim!$C$8,Interim!$C$8+(1-Interim!$C$8)*(1-(121-$A19-AH$8)/Interim!$D$8))</f>
        <v>1.3912E-3</v>
      </c>
      <c r="AI19" s="8">
        <f>'M 2008 VBT ALB'!AI15*IF($A19+AI$8&lt;121-Interim!$D$8,Interim!$C$8,Interim!$C$8+(1-Interim!$C$8)*(1-(121-$A19-AI$8)/Interim!$D$8))</f>
        <v>1.4852000000000001E-3</v>
      </c>
      <c r="AJ19" s="8">
        <f>'M 2008 VBT ALB'!AJ15*IF($A19+AJ$8&lt;121-Interim!$D$8,Interim!$C$8,Interim!$C$8+(1-Interim!$C$8)*(1-(121-$A19-AJ$8)/Interim!$D$8))</f>
        <v>1.8424000000000001E-3</v>
      </c>
      <c r="AK19" s="8">
        <f>'M 2008 VBT ALB'!AK15*IF($A19+AK$8&lt;121-Interim!$D$8,Interim!$C$8,Interim!$C$8+(1-Interim!$C$8)*(1-(121-$A19-AK$8)/Interim!$D$8))</f>
        <v>1.9645999999999999E-3</v>
      </c>
      <c r="AL19" s="8">
        <f>'M 2008 VBT ALB'!AL15*IF($A19+AL$8&lt;121-Interim!$D$8,Interim!$C$8,Interim!$C$8+(1-Interim!$C$8)*(1-(121-$A19-AL$8)/Interim!$D$8))</f>
        <v>2.0868000000000002E-3</v>
      </c>
      <c r="AM19" s="8">
        <f>'M 2008 VBT ALB'!AM15*IF($A19+AM$8&lt;121-Interim!$D$8,Interim!$C$8,Interim!$C$8+(1-Interim!$C$8)*(1-(121-$A19-AM$8)/Interim!$D$8))</f>
        <v>2.2183999999999997E-3</v>
      </c>
      <c r="AN19" s="8">
        <f>'M 2008 VBT ALB'!AN15*IF($A19+AN$8&lt;121-Interim!$D$8,Interim!$C$8,Interim!$C$8+(1-Interim!$C$8)*(1-(121-$A19-AN$8)/Interim!$D$8))</f>
        <v>2.3688000000000003E-3</v>
      </c>
      <c r="AO19" s="8">
        <f>'M 2008 VBT ALB'!AO15*IF($A19+AO$8&lt;121-Interim!$D$8,Interim!$C$8,Interim!$C$8+(1-Interim!$C$8)*(1-(121-$A19-AO$8)/Interim!$D$8))</f>
        <v>2.5192000000000001E-3</v>
      </c>
      <c r="AP19" s="8">
        <f>'M 2008 VBT ALB'!AP15*IF($A19+AP$8&lt;121-Interim!$D$8,Interim!$C$8,Interim!$C$8+(1-Interim!$C$8)*(1-(121-$A19-AP$8)/Interim!$D$8))</f>
        <v>2.6884000000000001E-3</v>
      </c>
      <c r="AQ19" s="8">
        <f>'M 2008 VBT ALB'!AQ15*IF($A19+AQ$8&lt;121-Interim!$D$8,Interim!$C$8,Interim!$C$8+(1-Interim!$C$8)*(1-(121-$A19-AQ$8)/Interim!$D$8))</f>
        <v>2.8764000000000003E-3</v>
      </c>
      <c r="AR19" s="8">
        <f>'M 2008 VBT ALB'!AR15*IF($A19+AR$8&lt;121-Interim!$D$8,Interim!$C$8,Interim!$C$8+(1-Interim!$C$8)*(1-(121-$A19-AR$8)/Interim!$D$8))</f>
        <v>3.0831999999999999E-3</v>
      </c>
      <c r="AS19" s="8">
        <f>'M 2008 VBT ALB'!AS15*IF($A19+AS$8&lt;121-Interim!$D$8,Interim!$C$8,Interim!$C$8+(1-Interim!$C$8)*(1-(121-$A19-AS$8)/Interim!$D$8))</f>
        <v>3.3181999999999999E-3</v>
      </c>
      <c r="AT19" s="8">
        <f>'M 2008 VBT ALB'!AT15*IF($A19+AT$8&lt;121-Interim!$D$8,Interim!$C$8,Interim!$C$8+(1-Interim!$C$8)*(1-(121-$A19-AT$8)/Interim!$D$8))</f>
        <v>3.5720000000000001E-3</v>
      </c>
      <c r="AU19" s="8">
        <f>'M 2008 VBT ALB'!AU15*IF($A19+AU$8&lt;121-Interim!$D$8,Interim!$C$8,Interim!$C$8+(1-Interim!$C$8)*(1-(121-$A19-AU$8)/Interim!$D$8))</f>
        <v>3.8539999999999998E-3</v>
      </c>
      <c r="AV19" s="8">
        <f>'M 2008 VBT ALB'!AV15*IF($A19+AV$8&lt;121-Interim!$D$8,Interim!$C$8,Interim!$C$8+(1-Interim!$C$8)*(1-(121-$A19-AV$8)/Interim!$D$8))</f>
        <v>4.1830000000000001E-3</v>
      </c>
      <c r="AW19" s="8">
        <f>'M 2008 VBT ALB'!AW15*IF($A19+AW$8&lt;121-Interim!$D$8,Interim!$C$8,Interim!$C$8+(1-Interim!$C$8)*(1-(121-$A19-AW$8)/Interim!$D$8))</f>
        <v>4.5402000000000003E-3</v>
      </c>
      <c r="AX19" s="8">
        <f>'M 2008 VBT ALB'!AX15*IF($A19+AX$8&lt;121-Interim!$D$8,Interim!$C$8,Interim!$C$8+(1-Interim!$C$8)*(1-(121-$A19-AX$8)/Interim!$D$8))</f>
        <v>4.935000000000001E-3</v>
      </c>
      <c r="AY19" s="8">
        <f>'M 2008 VBT ALB'!AY15*IF($A19+AY$8&lt;121-Interim!$D$8,Interim!$C$8,Interim!$C$8+(1-Interim!$C$8)*(1-(121-$A19-AY$8)/Interim!$D$8))</f>
        <v>5.3862000000000007E-3</v>
      </c>
      <c r="AZ19" s="8">
        <f>'M 2008 VBT ALB'!AZ15*IF($A19+AZ$8&lt;121-Interim!$D$8,Interim!$C$8,Interim!$C$8+(1-Interim!$C$8)*(1-(121-$A19-AZ$8)/Interim!$D$8))</f>
        <v>5.8844000000000006E-3</v>
      </c>
      <c r="BA19" s="8">
        <f>'M 2008 VBT ALB'!BA15*IF($A19+BA$8&lt;121-Interim!$D$8,Interim!$C$8,Interim!$C$8+(1-Interim!$C$8)*(1-(121-$A19-BA$8)/Interim!$D$8))</f>
        <v>6.4672000000000002E-3</v>
      </c>
      <c r="BB19" s="8">
        <f>'M 2008 VBT ALB'!BB15*IF($A19+BB$8&lt;121-Interim!$D$8,Interim!$C$8,Interim!$C$8+(1-Interim!$C$8)*(1-(121-$A19-BB$8)/Interim!$D$8))</f>
        <v>7.1252000000000008E-3</v>
      </c>
      <c r="BC19" s="8">
        <f>'M 2008 VBT ALB'!BC15*IF($A19+BC$8&lt;121-Interim!$D$8,Interim!$C$8,Interim!$C$8+(1-Interim!$C$8)*(1-(121-$A19-BC$8)/Interim!$D$8))</f>
        <v>7.8583999999999998E-3</v>
      </c>
      <c r="BD19" s="8">
        <f>'M 2008 VBT ALB'!BD15*IF($A19+BD$8&lt;121-Interim!$D$8,Interim!$C$8,Interim!$C$8+(1-Interim!$C$8)*(1-(121-$A19-BD$8)/Interim!$D$8))</f>
        <v>8.6949999999999996E-3</v>
      </c>
      <c r="BE19" s="8">
        <f>'M 2008 VBT ALB'!BE15*IF($A19+BE$8&lt;121-Interim!$D$8,Interim!$C$8,Interim!$C$8+(1-Interim!$C$8)*(1-(121-$A19-BE$8)/Interim!$D$8))</f>
        <v>9.6350000000000012E-3</v>
      </c>
      <c r="BF19" s="8">
        <f>'M 2008 VBT ALB'!BF15*IF($A19+BF$8&lt;121-Interim!$D$8,Interim!$C$8,Interim!$C$8+(1-Interim!$C$8)*(1-(121-$A19-BF$8)/Interim!$D$8))</f>
        <v>1.0687800000000001E-2</v>
      </c>
      <c r="BG19" s="8">
        <f>'M 2008 VBT ALB'!BG15*IF($A19+BG$8&lt;121-Interim!$D$8,Interim!$C$8,Interim!$C$8+(1-Interim!$C$8)*(1-(121-$A19-BG$8)/Interim!$D$8))</f>
        <v>1.1872200000000001E-2</v>
      </c>
      <c r="BH19" s="8">
        <f>'M 2008 VBT ALB'!BH15*IF($A19+BH$8&lt;121-Interim!$D$8,Interim!$C$8,Interim!$C$8+(1-Interim!$C$8)*(1-(121-$A19-BH$8)/Interim!$D$8))</f>
        <v>1.3216400000000001E-2</v>
      </c>
      <c r="BI19" s="8">
        <f>'M 2008 VBT ALB'!BI15*IF($A19+BI$8&lt;121-Interim!$D$8,Interim!$C$8,Interim!$C$8+(1-Interim!$C$8)*(1-(121-$A19-BI$8)/Interim!$D$8))</f>
        <v>1.4711000000000002E-2</v>
      </c>
      <c r="BJ19" s="8">
        <f>'M 2008 VBT ALB'!BJ15*IF($A19+BJ$8&lt;121-Interim!$D$8,Interim!$C$8,Interim!$C$8+(1-Interim!$C$8)*(1-(121-$A19-BJ$8)/Interim!$D$8))</f>
        <v>1.6384200000000002E-2</v>
      </c>
      <c r="BK19" s="8">
        <f>'M 2008 VBT ALB'!BK15*IF($A19+BK$8&lt;121-Interim!$D$8,Interim!$C$8,Interim!$C$8+(1-Interim!$C$8)*(1-(121-$A19-BK$8)/Interim!$D$8))</f>
        <v>1.8245400000000002E-2</v>
      </c>
      <c r="BL19" s="8">
        <f>'M 2008 VBT ALB'!BL15*IF($A19+BL$8&lt;121-Interim!$D$8,Interim!$C$8,Interim!$C$8+(1-Interim!$C$8)*(1-(121-$A19-BL$8)/Interim!$D$8))</f>
        <v>2.0313400000000002E-2</v>
      </c>
      <c r="BM19" s="8">
        <f>'M 2008 VBT ALB'!BM15*IF($A19+BM$8&lt;121-Interim!$D$8,Interim!$C$8,Interim!$C$8+(1-Interim!$C$8)*(1-(121-$A19-BM$8)/Interim!$D$8))</f>
        <v>2.2597599999999999E-2</v>
      </c>
      <c r="BN19" s="8">
        <f>'M 2008 VBT ALB'!BN15*IF($A19+BN$8&lt;121-Interim!$D$8,Interim!$C$8,Interim!$C$8+(1-Interim!$C$8)*(1-(121-$A19-BN$8)/Interim!$D$8))</f>
        <v>2.5116799999999998E-2</v>
      </c>
      <c r="BO19" s="8">
        <f>'M 2008 VBT ALB'!BO15*IF($A19+BO$8&lt;121-Interim!$D$8,Interim!$C$8,Interim!$C$8+(1-Interim!$C$8)*(1-(121-$A19-BO$8)/Interim!$D$8))</f>
        <v>2.7889800000000003E-2</v>
      </c>
      <c r="BP19" s="8">
        <f>'M 2008 VBT ALB'!BP15*IF($A19+BP$8&lt;121-Interim!$D$8,Interim!$C$8,Interim!$C$8+(1-Interim!$C$8)*(1-(121-$A19-BP$8)/Interim!$D$8))</f>
        <v>3.0935399999999998E-2</v>
      </c>
      <c r="BQ19" s="8">
        <f>'M 2008 VBT ALB'!BQ15*IF($A19+BQ$8&lt;121-Interim!$D$8,Interim!$C$8,Interim!$C$8+(1-Interim!$C$8)*(1-(121-$A19-BQ$8)/Interim!$D$8))</f>
        <v>3.4281800000000001E-2</v>
      </c>
      <c r="BR19" s="8">
        <f>'M 2008 VBT ALB'!BR15*IF($A19+BR$8&lt;121-Interim!$D$8,Interim!$C$8,Interim!$C$8+(1-Interim!$C$8)*(1-(121-$A19-BR$8)/Interim!$D$8))</f>
        <v>3.7947799999999997E-2</v>
      </c>
      <c r="BS19" s="8">
        <f>'M 2008 VBT ALB'!BS15*IF($A19+BS$8&lt;121-Interim!$D$8,Interim!$C$8,Interim!$C$8+(1-Interim!$C$8)*(1-(121-$A19-BS$8)/Interim!$D$8))</f>
        <v>4.1942800000000002E-2</v>
      </c>
      <c r="BT19" s="8">
        <f>'M 2008 VBT ALB'!BT15*IF($A19+BT$8&lt;121-Interim!$D$8,Interim!$C$8,Interim!$C$8+(1-Interim!$C$8)*(1-(121-$A19-BT$8)/Interim!$D$8))</f>
        <v>4.6295000000000003E-2</v>
      </c>
      <c r="BU19" s="8">
        <f>'M 2008 VBT ALB'!BU15*IF($A19+BU$8&lt;121-Interim!$D$8,Interim!$C$8,Interim!$C$8+(1-Interim!$C$8)*(1-(121-$A19-BU$8)/Interim!$D$8))</f>
        <v>5.1154800000000007E-2</v>
      </c>
      <c r="BV19" s="8">
        <f>'M 2008 VBT ALB'!BV15*IF($A19+BV$8&lt;121-Interim!$D$8,Interim!$C$8,Interim!$C$8+(1-Interim!$C$8)*(1-(121-$A19-BV$8)/Interim!$D$8))</f>
        <v>5.6578600000000007E-2</v>
      </c>
      <c r="BW19" s="8">
        <f>'M 2008 VBT ALB'!BW15*IF($A19+BW$8&lt;121-Interim!$D$8,Interim!$C$8,Interim!$C$8+(1-Interim!$C$8)*(1-(121-$A19-BW$8)/Interim!$D$8))</f>
        <v>6.2491200000000004E-2</v>
      </c>
      <c r="BX19" s="8">
        <f>'M 2008 VBT ALB'!BX15*IF($A19+BX$8&lt;121-Interim!$D$8,Interim!$C$8,Interim!$C$8+(1-Interim!$C$8)*(1-(121-$A19-BX$8)/Interim!$D$8))</f>
        <v>6.8911399999999998E-2</v>
      </c>
      <c r="BY19" s="8">
        <f>'M 2008 VBT ALB'!BY15*IF($A19+BY$8&lt;121-Interim!$D$8,Interim!$C$8,Interim!$C$8+(1-Interim!$C$8)*(1-(121-$A19-BY$8)/Interim!$D$8))</f>
        <v>7.6309200000000008E-2</v>
      </c>
      <c r="BZ19" s="8">
        <f>'M 2008 VBT ALB'!BZ15*IF($A19+BZ$8&lt;121-Interim!$D$8,Interim!$C$8,Interim!$C$8+(1-Interim!$C$8)*(1-(121-$A19-BZ$8)/Interim!$D$8))</f>
        <v>8.4919600000000012E-2</v>
      </c>
      <c r="CA19" s="8">
        <f>'M 2008 VBT ALB'!CA15*IF($A19+CA$8&lt;121-Interim!$D$8,Interim!$C$8,Interim!$C$8+(1-Interim!$C$8)*(1-(121-$A19-CA$8)/Interim!$D$8))</f>
        <v>9.4573400000000016E-2</v>
      </c>
      <c r="CB19" s="8">
        <f>'M 2008 VBT ALB'!CB15*IF($A19+CB$8&lt;121-Interim!$D$8,Interim!$C$8,Interim!$C$8+(1-Interim!$C$8)*(1-(121-$A19-CB$8)/Interim!$D$8))</f>
        <v>0.10546800000000002</v>
      </c>
      <c r="CC19" s="8">
        <f>'M 2008 VBT ALB'!CC15*IF($A19+CC$8&lt;121-Interim!$D$8,Interim!$C$8,Interim!$C$8+(1-Interim!$C$8)*(1-(121-$A19-CC$8)/Interim!$D$8))</f>
        <v>0.1178102</v>
      </c>
      <c r="CD19" s="8">
        <f>'M 2008 VBT ALB'!CD15*IF($A19+CD$8&lt;121-Interim!$D$8,Interim!$C$8,Interim!$C$8+(1-Interim!$C$8)*(1-(121-$A19-CD$8)/Interim!$D$8))</f>
        <v>0.13136500000000001</v>
      </c>
      <c r="CE19" s="8">
        <f>'M 2008 VBT ALB'!CE15*IF($A19+CE$8&lt;121-Interim!$D$8,Interim!$C$8,Interim!$C$8+(1-Interim!$C$8)*(1-(121-$A19-CE$8)/Interim!$D$8))</f>
        <v>0.14639560000000001</v>
      </c>
      <c r="CF19" s="8">
        <f>'M 2008 VBT ALB'!CF15*IF($A19+CF$8&lt;121-Interim!$D$8,Interim!$C$8,Interim!$C$8+(1-Interim!$C$8)*(1-(121-$A19-CF$8)/Interim!$D$8))</f>
        <v>0.16294900000000001</v>
      </c>
      <c r="CG19" s="8">
        <f>'M 2008 VBT ALB'!CG15*IF($A19+CG$8&lt;121-Interim!$D$8,Interim!$C$8,Interim!$C$8+(1-Interim!$C$8)*(1-(121-$A19-CG$8)/Interim!$D$8))</f>
        <v>0.18028259999999999</v>
      </c>
      <c r="CH19" s="8">
        <f>'M 2008 VBT ALB'!CH15*IF($A19+CH$8&lt;121-Interim!$D$8,Interim!$C$8,Interim!$C$8+(1-Interim!$C$8)*(1-(121-$A19-CH$8)/Interim!$D$8))</f>
        <v>0.1977854</v>
      </c>
      <c r="CI19" s="8">
        <f>'M 2008 VBT ALB'!CI15*IF($A19+CI$8&lt;121-Interim!$D$8,Interim!$C$8,Interim!$C$8+(1-Interim!$C$8)*(1-(121-$A19-CI$8)/Interim!$D$8))</f>
        <v>0.21400040000000001</v>
      </c>
      <c r="CJ19" s="8">
        <f>'M 2008 VBT ALB'!CJ15*IF($A19+CJ$8&lt;121-Interim!$D$8,Interim!$C$8,Interim!$C$8+(1-Interim!$C$8)*(1-(121-$A19-CJ$8)/Interim!$D$8))</f>
        <v>0.22964200000000004</v>
      </c>
      <c r="CK19" s="8">
        <f>'M 2008 VBT ALB'!CK15*IF($A19+CK$8&lt;121-Interim!$D$8,Interim!$C$8,Interim!$C$8+(1-Interim!$C$8)*(1-(121-$A19-CK$8)/Interim!$D$8))</f>
        <v>0.24591340000000003</v>
      </c>
      <c r="CL19" s="8">
        <f>'M 2008 VBT ALB'!CL15*IF($A19+CL$8&lt;121-Interim!$D$8,Interim!$C$8,Interim!$C$8+(1-Interim!$C$8)*(1-(121-$A19-CL$8)/Interim!$D$8))</f>
        <v>0.26320939999999998</v>
      </c>
      <c r="CM19" s="8">
        <f>'M 2008 VBT ALB'!CM15*IF($A19+CM$8&lt;121-Interim!$D$8,Interim!$C$8,Interim!$C$8+(1-Interim!$C$8)*(1-(121-$A19-CM$8)/Interim!$D$8))</f>
        <v>0.2831938</v>
      </c>
      <c r="CN19" s="8">
        <f>'M 2008 VBT ALB'!CN15*IF($A19+CN$8&lt;121-Interim!$D$8,Interim!$C$8,Interim!$C$8+(1-Interim!$C$8)*(1-(121-$A19-CN$8)/Interim!$D$8))</f>
        <v>0.30441900000000005</v>
      </c>
      <c r="CO19" s="8">
        <f>'M 2008 VBT ALB'!CO15*IF($A19+CO$8&lt;121-Interim!$D$8,Interim!$C$8,Interim!$C$8+(1-Interim!$C$8)*(1-(121-$A19-CO$8)/Interim!$D$8))</f>
        <v>0.32489220000000002</v>
      </c>
      <c r="CP19" s="8">
        <f>'M 2008 VBT ALB'!CP15*IF($A19+CP$8&lt;121-Interim!$D$8,Interim!$C$8,Interim!$C$8+(1-Interim!$C$8)*(1-(121-$A19-CP$8)/Interim!$D$8))</f>
        <v>0.34374860000000002</v>
      </c>
      <c r="CQ19" s="8">
        <f>'M 2008 VBT ALB'!CQ15*IF($A19+CQ$8&lt;121-Interim!$D$8,Interim!$C$8,Interim!$C$8+(1-Interim!$C$8)*(1-(121-$A19-CQ$8)/Interim!$D$8))</f>
        <v>0.36022680000000001</v>
      </c>
      <c r="CR19" s="8">
        <f>'M 2008 VBT ALB'!CR15*IF($A19+CR$8&lt;121-Interim!$D$8,Interim!$C$8,Interim!$C$8+(1-Interim!$C$8)*(1-(121-$A19-CR$8)/Interim!$D$8))</f>
        <v>0.37373460000000003</v>
      </c>
      <c r="CS19" s="8">
        <f>'M 2008 VBT ALB'!CS15*IF($A19+CS$8&lt;121-Interim!$D$8,Interim!$C$8,Interim!$C$8+(1-Interim!$C$8)*(1-(121-$A19-CS$8)/Interim!$D$8))</f>
        <v>0.38492999999999999</v>
      </c>
      <c r="CT19" s="8">
        <f>'M 2008 VBT ALB'!CT15*IF($A19+CT$8&lt;121-Interim!$D$8,Interim!$C$8,Interim!$C$8+(1-Interim!$C$8)*(1-(121-$A19-CT$8)/Interim!$D$8))</f>
        <v>0.39511020000000002</v>
      </c>
      <c r="CU19" s="8">
        <f>'M 2008 VBT ALB'!CU15*IF($A19+CU$8&lt;121-Interim!$D$8,Interim!$C$8,Interim!$C$8+(1-Interim!$C$8)*(1-(121-$A19-CU$8)/Interim!$D$8))</f>
        <v>0.40652415999999997</v>
      </c>
      <c r="CV19" s="8">
        <f>'M 2008 VBT ALB'!CV15*IF($A19+CV$8&lt;121-Interim!$D$8,Interim!$C$8,Interim!$C$8+(1-Interim!$C$8)*(1-(121-$A19-CV$8)/Interim!$D$8))</f>
        <v>0.41629524000000007</v>
      </c>
      <c r="CW19" s="8">
        <f>'M 2008 VBT ALB'!CW15*IF($A19+CW$8&lt;121-Interim!$D$8,Interim!$C$8,Interim!$C$8+(1-Interim!$C$8)*(1-(121-$A19-CW$8)/Interim!$D$8))</f>
        <v>0.42284984000000003</v>
      </c>
      <c r="CX19" s="8">
        <f>'M 2008 VBT ALB'!CX15*IF($A19+CX$8&lt;121-Interim!$D$8,Interim!$C$8,Interim!$C$8+(1-Interim!$C$8)*(1-(121-$A19-CX$8)/Interim!$D$8))</f>
        <v>0.42830711999999999</v>
      </c>
      <c r="CY19" s="8">
        <f>'M 2008 VBT ALB'!CY15*IF($A19+CY$8&lt;121-Interim!$D$8,Interim!$C$8,Interim!$C$8+(1-Interim!$C$8)*(1-(121-$A19-CY$8)/Interim!$D$8))</f>
        <v>0.43200000000000005</v>
      </c>
      <c r="CZ19" s="8">
        <f>'M 2008 VBT ALB'!CZ15*IF($A19+CZ$8&lt;121-Interim!$D$8,Interim!$C$8,Interim!$C$8+(1-Interim!$C$8)*(1-(121-$A19-CZ$8)/Interim!$D$8))</f>
        <v>0.43380000000000002</v>
      </c>
      <c r="DA19" s="8">
        <f>'M 2008 VBT ALB'!DA15*IF($A19+DA$8&lt;121-Interim!$D$8,Interim!$C$8,Interim!$C$8+(1-Interim!$C$8)*(1-(121-$A19-DA$8)/Interim!$D$8))</f>
        <v>0.43560000000000004</v>
      </c>
      <c r="DB19" s="8">
        <f>'M 2008 VBT ALB'!DB15*IF($A19+DB$8&lt;121-Interim!$D$8,Interim!$C$8,Interim!$C$8+(1-Interim!$C$8)*(1-(121-$A19-DB$8)/Interim!$D$8))</f>
        <v>0.43740000000000001</v>
      </c>
      <c r="DC19" s="8">
        <f>'M 2008 VBT ALB'!DC15*IF($A19+DC$8&lt;121-Interim!$D$8,Interim!$C$8,Interim!$C$8+(1-Interim!$C$8)*(1-(121-$A19-DC$8)/Interim!$D$8))</f>
        <v>0.43919999999999998</v>
      </c>
      <c r="DD19" s="8">
        <f>'M 2008 VBT ALB'!DD15*IF($A19+DD$8&lt;121-Interim!$D$8,Interim!$C$8,Interim!$C$8+(1-Interim!$C$8)*(1-(121-$A19-DD$8)/Interim!$D$8))</f>
        <v>0.441</v>
      </c>
      <c r="DE19" s="8">
        <f>'M 2008 VBT ALB'!DE15*IF($A19+DE$8&lt;121-Interim!$D$8,Interim!$C$8,Interim!$C$8+(1-Interim!$C$8)*(1-(121-$A19-DE$8)/Interim!$D$8))</f>
        <v>0.44280000000000003</v>
      </c>
      <c r="DF19" s="8">
        <f>'M 2008 VBT ALB'!DF15*IF($A19+DF$8&lt;121-Interim!$D$8,Interim!$C$8,Interim!$C$8+(1-Interim!$C$8)*(1-(121-$A19-DF$8)/Interim!$D$8))</f>
        <v>0.4446</v>
      </c>
      <c r="DG19" s="8">
        <f>'M 2008 VBT ALB'!DG15*IF($A19+DG$8&lt;121-Interim!$D$8,Interim!$C$8,Interim!$C$8+(1-Interim!$C$8)*(1-(121-$A19-DG$8)/Interim!$D$8))</f>
        <v>0.44640000000000002</v>
      </c>
      <c r="DH19" s="8">
        <f>'M 2008 VBT ALB'!DH15*IF($A19+DH$8&lt;121-Interim!$D$8,Interim!$C$8,Interim!$C$8+(1-Interim!$C$8)*(1-(121-$A19-DH$8)/Interim!$D$8))</f>
        <v>0.44819999999999999</v>
      </c>
      <c r="DI19" s="8">
        <f>'M 2008 VBT ALB'!DI15*IF($A19+DI$8&lt;121-Interim!$D$8,Interim!$C$8,Interim!$C$8+(1-Interim!$C$8)*(1-(121-$A19-DI$8)/Interim!$D$8))</f>
        <v>0.45</v>
      </c>
      <c r="DJ19" s="8">
        <f>'M 2008 VBT ALB'!DJ15*IF($A19+DJ$8&lt;121-Interim!$D$8,Interim!$C$8,Interim!$C$8+(1-Interim!$C$8)*(1-(121-$A19-DJ$8)/Interim!$D$8))</f>
        <v>0</v>
      </c>
      <c r="DK19" s="8">
        <f>'M 2008 VBT ALB'!DK15*IF($A19+DK$8&lt;121-Interim!$D$8,Interim!$C$8,Interim!$C$8+(1-Interim!$C$8)*(1-(121-$A19-DK$8)/Interim!$D$8))</f>
        <v>0</v>
      </c>
      <c r="DL19" s="8">
        <f>'M 2008 VBT ALB'!DL15*IF($A19+DL$8&lt;121-Interim!$D$8,Interim!$C$8,Interim!$C$8+(1-Interim!$C$8)*(1-(121-$A19-DL$8)/Interim!$D$8))</f>
        <v>0</v>
      </c>
      <c r="DM19" s="8">
        <f>'M 2008 VBT ALB'!DM15*IF($A19+DM$8&lt;121-Interim!$D$8,Interim!$C$8,Interim!$C$8+(1-Interim!$C$8)*(1-(121-$A19-DM$8)/Interim!$D$8))</f>
        <v>0</v>
      </c>
      <c r="DN19" s="8">
        <f>'M 2008 VBT ALB'!DN15*IF($A19+DN$8&lt;121-Interim!$D$8,Interim!$C$8,Interim!$C$8+(1-Interim!$C$8)*(1-(121-$A19-DN$8)/Interim!$D$8))</f>
        <v>0</v>
      </c>
      <c r="DO19" s="8">
        <f>'M 2008 VBT ALB'!DO15*IF($A19+DO$8&lt;121-Interim!$D$8,Interim!$C$8,Interim!$C$8+(1-Interim!$C$8)*(1-(121-$A19-DO$8)/Interim!$D$8))</f>
        <v>0</v>
      </c>
      <c r="DP19" s="8">
        <f>'M 2008 VBT ALB'!DP15*IF($A19+DP$8&lt;121-Interim!$D$8,Interim!$C$8,Interim!$C$8+(1-Interim!$C$8)*(1-(121-$A19-DP$8)/Interim!$D$8))</f>
        <v>0</v>
      </c>
      <c r="DQ19" s="8">
        <f>'M 2008 VBT ALB'!DQ15*IF($A19+DQ$8&lt;121-Interim!$D$8,Interim!$C$8,Interim!$C$8+(1-Interim!$C$8)*(1-(121-$A19-DQ$8)/Interim!$D$8))</f>
        <v>0</v>
      </c>
      <c r="DR19" s="8">
        <f>'M 2008 VBT ALB'!DR15*IF($A19+DR$8&lt;121-Interim!$D$8,Interim!$C$8,Interim!$C$8+(1-Interim!$C$8)*(1-(121-$A19-DR$8)/Interim!$D$8))</f>
        <v>0</v>
      </c>
    </row>
    <row r="20" spans="1:122" s="5" customFormat="1" x14ac:dyDescent="0.2">
      <c r="A20" s="29">
        <v>10</v>
      </c>
      <c r="B20" s="8">
        <f>'M 2008 VBT ALB'!B16*IF($A20+B$8&lt;121-Interim!$D$8,Interim!$C$8,Interim!$C$8+(1-Interim!$C$8)*(1-(121-$A20-B$8)/Interim!$D$8))</f>
        <v>8.4599999999999996E-5</v>
      </c>
      <c r="C20" s="8">
        <f>'M 2008 VBT ALB'!C16*IF($A20+C$8&lt;121-Interim!$D$8,Interim!$C$8,Interim!$C$8+(1-Interim!$C$8)*(1-(121-$A20-C$8)/Interim!$D$8))</f>
        <v>1.0340000000000001E-4</v>
      </c>
      <c r="D20" s="8">
        <f>'M 2008 VBT ALB'!D16*IF($A20+D$8&lt;121-Interim!$D$8,Interim!$C$8,Interim!$C$8+(1-Interim!$C$8)*(1-(121-$A20-D$8)/Interim!$D$8))</f>
        <v>1.5980000000000001E-4</v>
      </c>
      <c r="E20" s="8">
        <f>'M 2008 VBT ALB'!E16*IF($A20+E$8&lt;121-Interim!$D$8,Interim!$C$8,Interim!$C$8+(1-Interim!$C$8)*(1-(121-$A20-E$8)/Interim!$D$8))</f>
        <v>2.5380000000000004E-4</v>
      </c>
      <c r="F20" s="8">
        <f>'M 2008 VBT ALB'!F16*IF($A20+F$8&lt;121-Interim!$D$8,Interim!$C$8,Interim!$C$8+(1-Interim!$C$8)*(1-(121-$A20-F$8)/Interim!$D$8))</f>
        <v>3.6660000000000002E-4</v>
      </c>
      <c r="G20" s="8">
        <f>'M 2008 VBT ALB'!G16*IF($A20+G$8&lt;121-Interim!$D$8,Interim!$C$8,Interim!$C$8+(1-Interim!$C$8)*(1-(121-$A20-G$8)/Interim!$D$8))</f>
        <v>4.8880000000000006E-4</v>
      </c>
      <c r="H20" s="8">
        <f>'M 2008 VBT ALB'!H16*IF($A20+H$8&lt;121-Interim!$D$8,Interim!$C$8,Interim!$C$8+(1-Interim!$C$8)*(1-(121-$A20-H$8)/Interim!$D$8))</f>
        <v>5.9220000000000008E-4</v>
      </c>
      <c r="I20" s="8">
        <f>'M 2008 VBT ALB'!I16*IF($A20+I$8&lt;121-Interim!$D$8,Interim!$C$8,Interim!$C$8+(1-Interim!$C$8)*(1-(121-$A20-I$8)/Interim!$D$8))</f>
        <v>7.0500000000000001E-4</v>
      </c>
      <c r="J20" s="8">
        <f>'M 2008 VBT ALB'!J16*IF($A20+J$8&lt;121-Interim!$D$8,Interim!$C$8,Interim!$C$8+(1-Interim!$C$8)*(1-(121-$A20-J$8)/Interim!$D$8))</f>
        <v>7.7079999999999998E-4</v>
      </c>
      <c r="K20" s="8">
        <f>'M 2008 VBT ALB'!K16*IF($A20+K$8&lt;121-Interim!$D$8,Interim!$C$8,Interim!$C$8+(1-Interim!$C$8)*(1-(121-$A20-K$8)/Interim!$D$8))</f>
        <v>8.4600000000000007E-4</v>
      </c>
      <c r="L20" s="8">
        <f>'M 2008 VBT ALB'!L16*IF($A20+L$8&lt;121-Interim!$D$8,Interim!$C$8,Interim!$C$8+(1-Interim!$C$8)*(1-(121-$A20-L$8)/Interim!$D$8))</f>
        <v>9.2120000000000006E-4</v>
      </c>
      <c r="M20" s="8">
        <f>'M 2008 VBT ALB'!M16*IF($A20+M$8&lt;121-Interim!$D$8,Interim!$C$8,Interim!$C$8+(1-Interim!$C$8)*(1-(121-$A20-M$8)/Interim!$D$8))</f>
        <v>9.6820000000000012E-4</v>
      </c>
      <c r="N20" s="8">
        <f>'M 2008 VBT ALB'!N16*IF($A20+N$8&lt;121-Interim!$D$8,Interim!$C$8,Interim!$C$8+(1-Interim!$C$8)*(1-(121-$A20-N$8)/Interim!$D$8))</f>
        <v>9.8700000000000025E-4</v>
      </c>
      <c r="O20" s="8">
        <f>'M 2008 VBT ALB'!O16*IF($A20+O$8&lt;121-Interim!$D$8,Interim!$C$8,Interim!$C$8+(1-Interim!$C$8)*(1-(121-$A20-O$8)/Interim!$D$8))</f>
        <v>9.6820000000000012E-4</v>
      </c>
      <c r="P20" s="8">
        <f>'M 2008 VBT ALB'!P16*IF($A20+P$8&lt;121-Interim!$D$8,Interim!$C$8,Interim!$C$8+(1-Interim!$C$8)*(1-(121-$A20-P$8)/Interim!$D$8))</f>
        <v>9.3060000000000007E-4</v>
      </c>
      <c r="Q20" s="8">
        <f>'M 2008 VBT ALB'!Q16*IF($A20+Q$8&lt;121-Interim!$D$8,Interim!$C$8,Interim!$C$8+(1-Interim!$C$8)*(1-(121-$A20-Q$8)/Interim!$D$8))</f>
        <v>8.9300000000000002E-4</v>
      </c>
      <c r="R20" s="8">
        <f>'M 2008 VBT ALB'!R16*IF($A20+R$8&lt;121-Interim!$D$8,Interim!$C$8,Interim!$C$8+(1-Interim!$C$8)*(1-(121-$A20-R$8)/Interim!$D$8))</f>
        <v>8.4600000000000007E-4</v>
      </c>
      <c r="S20" s="8">
        <f>'M 2008 VBT ALB'!S16*IF($A20+S$8&lt;121-Interim!$D$8,Interim!$C$8,Interim!$C$8+(1-Interim!$C$8)*(1-(121-$A20-S$8)/Interim!$D$8))</f>
        <v>8.1780000000000004E-4</v>
      </c>
      <c r="T20" s="8">
        <f>'M 2008 VBT ALB'!T16*IF($A20+T$8&lt;121-Interim!$D$8,Interim!$C$8,Interim!$C$8+(1-Interim!$C$8)*(1-(121-$A20-T$8)/Interim!$D$8))</f>
        <v>8.0840000000000003E-4</v>
      </c>
      <c r="U20" s="8">
        <f>'M 2008 VBT ALB'!U16*IF($A20+U$8&lt;121-Interim!$D$8,Interim!$C$8,Interim!$C$8+(1-Interim!$C$8)*(1-(121-$A20-U$8)/Interim!$D$8))</f>
        <v>8.0840000000000003E-4</v>
      </c>
      <c r="V20" s="8">
        <f>'M 2008 VBT ALB'!V16*IF($A20+V$8&lt;121-Interim!$D$8,Interim!$C$8,Interim!$C$8+(1-Interim!$C$8)*(1-(121-$A20-V$8)/Interim!$D$8))</f>
        <v>8.1780000000000004E-4</v>
      </c>
      <c r="W20" s="8">
        <f>'M 2008 VBT ALB'!W16*IF($A20+W$8&lt;121-Interim!$D$8,Interim!$C$8,Interim!$C$8+(1-Interim!$C$8)*(1-(121-$A20-W$8)/Interim!$D$8))</f>
        <v>8.2720000000000005E-4</v>
      </c>
      <c r="X20" s="8">
        <f>'M 2008 VBT ALB'!X16*IF($A20+X$8&lt;121-Interim!$D$8,Interim!$C$8,Interim!$C$8+(1-Interim!$C$8)*(1-(121-$A20-X$8)/Interim!$D$8))</f>
        <v>8.5540000000000008E-4</v>
      </c>
      <c r="Y20" s="8">
        <f>'M 2008 VBT ALB'!Y16*IF($A20+Y$8&lt;121-Interim!$D$8,Interim!$C$8,Interim!$C$8+(1-Interim!$C$8)*(1-(121-$A20-Y$8)/Interim!$D$8))</f>
        <v>8.8360000000000001E-4</v>
      </c>
      <c r="Z20" s="8">
        <f>'M 2008 VBT ALB'!Z16*IF($A20+Z$8&lt;121-Interim!$D$8,Interim!$C$8,Interim!$C$8+(1-Interim!$C$8)*(1-(121-$A20-Z$8)/Interim!$D$8))</f>
        <v>9.3060000000000007E-4</v>
      </c>
      <c r="AA20" s="8">
        <f>'M 2008 VBT ALB'!AA16*IF($A20+AA$8&lt;121-Interim!$D$8,Interim!$C$8,Interim!$C$8+(1-Interim!$C$8)*(1-(121-$A20-AA$8)/Interim!$D$8))</f>
        <v>9.8700000000000025E-4</v>
      </c>
      <c r="AB20" s="8">
        <f>'M 2008 VBT ALB'!AB16*IF($A20+AB$8&lt;121-Interim!$D$8,Interim!$C$8,Interim!$C$8+(1-Interim!$C$8)*(1-(121-$A20-AB$8)/Interim!$D$8))</f>
        <v>1.0434000000000001E-3</v>
      </c>
      <c r="AC20" s="8">
        <f>'M 2008 VBT ALB'!AC16*IF($A20+AC$8&lt;121-Interim!$D$8,Interim!$C$8,Interim!$C$8+(1-Interim!$C$8)*(1-(121-$A20-AC$8)/Interim!$D$8))</f>
        <v>1.0998000000000002E-3</v>
      </c>
      <c r="AD20" s="8">
        <f>'M 2008 VBT ALB'!AD16*IF($A20+AD$8&lt;121-Interim!$D$8,Interim!$C$8,Interim!$C$8+(1-Interim!$C$8)*(1-(121-$A20-AD$8)/Interim!$D$8))</f>
        <v>1.1656000000000001E-3</v>
      </c>
      <c r="AE20" s="8">
        <f>'M 2008 VBT ALB'!AE16*IF($A20+AE$8&lt;121-Interim!$D$8,Interim!$C$8,Interim!$C$8+(1-Interim!$C$8)*(1-(121-$A20-AE$8)/Interim!$D$8))</f>
        <v>1.2408E-3</v>
      </c>
      <c r="AF20" s="8">
        <f>'M 2008 VBT ALB'!AF16*IF($A20+AF$8&lt;121-Interim!$D$8,Interim!$C$8,Interim!$C$8+(1-Interim!$C$8)*(1-(121-$A20-AF$8)/Interim!$D$8))</f>
        <v>1.3160000000000001E-3</v>
      </c>
      <c r="AG20" s="8">
        <f>'M 2008 VBT ALB'!AG16*IF($A20+AG$8&lt;121-Interim!$D$8,Interim!$C$8,Interim!$C$8+(1-Interim!$C$8)*(1-(121-$A20-AG$8)/Interim!$D$8))</f>
        <v>1.3912E-3</v>
      </c>
      <c r="AH20" s="8">
        <f>'M 2008 VBT ALB'!AH16*IF($A20+AH$8&lt;121-Interim!$D$8,Interim!$C$8,Interim!$C$8+(1-Interim!$C$8)*(1-(121-$A20-AH$8)/Interim!$D$8))</f>
        <v>1.4852000000000001E-3</v>
      </c>
      <c r="AI20" s="8">
        <f>'M 2008 VBT ALB'!AI16*IF($A20+AI$8&lt;121-Interim!$D$8,Interim!$C$8,Interim!$C$8+(1-Interim!$C$8)*(1-(121-$A20-AI$8)/Interim!$D$8))</f>
        <v>1.8424000000000001E-3</v>
      </c>
      <c r="AJ20" s="8">
        <f>'M 2008 VBT ALB'!AJ16*IF($A20+AJ$8&lt;121-Interim!$D$8,Interim!$C$8,Interim!$C$8+(1-Interim!$C$8)*(1-(121-$A20-AJ$8)/Interim!$D$8))</f>
        <v>1.9645999999999999E-3</v>
      </c>
      <c r="AK20" s="8">
        <f>'M 2008 VBT ALB'!AK16*IF($A20+AK$8&lt;121-Interim!$D$8,Interim!$C$8,Interim!$C$8+(1-Interim!$C$8)*(1-(121-$A20-AK$8)/Interim!$D$8))</f>
        <v>2.0868000000000002E-3</v>
      </c>
      <c r="AL20" s="8">
        <f>'M 2008 VBT ALB'!AL16*IF($A20+AL$8&lt;121-Interim!$D$8,Interim!$C$8,Interim!$C$8+(1-Interim!$C$8)*(1-(121-$A20-AL$8)/Interim!$D$8))</f>
        <v>2.2183999999999997E-3</v>
      </c>
      <c r="AM20" s="8">
        <f>'M 2008 VBT ALB'!AM16*IF($A20+AM$8&lt;121-Interim!$D$8,Interim!$C$8,Interim!$C$8+(1-Interim!$C$8)*(1-(121-$A20-AM$8)/Interim!$D$8))</f>
        <v>2.3688000000000003E-3</v>
      </c>
      <c r="AN20" s="8">
        <f>'M 2008 VBT ALB'!AN16*IF($A20+AN$8&lt;121-Interim!$D$8,Interim!$C$8,Interim!$C$8+(1-Interim!$C$8)*(1-(121-$A20-AN$8)/Interim!$D$8))</f>
        <v>2.5192000000000001E-3</v>
      </c>
      <c r="AO20" s="8">
        <f>'M 2008 VBT ALB'!AO16*IF($A20+AO$8&lt;121-Interim!$D$8,Interim!$C$8,Interim!$C$8+(1-Interim!$C$8)*(1-(121-$A20-AO$8)/Interim!$D$8))</f>
        <v>2.6884000000000001E-3</v>
      </c>
      <c r="AP20" s="8">
        <f>'M 2008 VBT ALB'!AP16*IF($A20+AP$8&lt;121-Interim!$D$8,Interim!$C$8,Interim!$C$8+(1-Interim!$C$8)*(1-(121-$A20-AP$8)/Interim!$D$8))</f>
        <v>2.8764000000000003E-3</v>
      </c>
      <c r="AQ20" s="8">
        <f>'M 2008 VBT ALB'!AQ16*IF($A20+AQ$8&lt;121-Interim!$D$8,Interim!$C$8,Interim!$C$8+(1-Interim!$C$8)*(1-(121-$A20-AQ$8)/Interim!$D$8))</f>
        <v>3.0831999999999999E-3</v>
      </c>
      <c r="AR20" s="8">
        <f>'M 2008 VBT ALB'!AR16*IF($A20+AR$8&lt;121-Interim!$D$8,Interim!$C$8,Interim!$C$8+(1-Interim!$C$8)*(1-(121-$A20-AR$8)/Interim!$D$8))</f>
        <v>3.3181999999999999E-3</v>
      </c>
      <c r="AS20" s="8">
        <f>'M 2008 VBT ALB'!AS16*IF($A20+AS$8&lt;121-Interim!$D$8,Interim!$C$8,Interim!$C$8+(1-Interim!$C$8)*(1-(121-$A20-AS$8)/Interim!$D$8))</f>
        <v>3.5720000000000001E-3</v>
      </c>
      <c r="AT20" s="8">
        <f>'M 2008 VBT ALB'!AT16*IF($A20+AT$8&lt;121-Interim!$D$8,Interim!$C$8,Interim!$C$8+(1-Interim!$C$8)*(1-(121-$A20-AT$8)/Interim!$D$8))</f>
        <v>3.8539999999999998E-3</v>
      </c>
      <c r="AU20" s="8">
        <f>'M 2008 VBT ALB'!AU16*IF($A20+AU$8&lt;121-Interim!$D$8,Interim!$C$8,Interim!$C$8+(1-Interim!$C$8)*(1-(121-$A20-AU$8)/Interim!$D$8))</f>
        <v>4.1830000000000001E-3</v>
      </c>
      <c r="AV20" s="8">
        <f>'M 2008 VBT ALB'!AV16*IF($A20+AV$8&lt;121-Interim!$D$8,Interim!$C$8,Interim!$C$8+(1-Interim!$C$8)*(1-(121-$A20-AV$8)/Interim!$D$8))</f>
        <v>4.5402000000000003E-3</v>
      </c>
      <c r="AW20" s="8">
        <f>'M 2008 VBT ALB'!AW16*IF($A20+AW$8&lt;121-Interim!$D$8,Interim!$C$8,Interim!$C$8+(1-Interim!$C$8)*(1-(121-$A20-AW$8)/Interim!$D$8))</f>
        <v>4.935000000000001E-3</v>
      </c>
      <c r="AX20" s="8">
        <f>'M 2008 VBT ALB'!AX16*IF($A20+AX$8&lt;121-Interim!$D$8,Interim!$C$8,Interim!$C$8+(1-Interim!$C$8)*(1-(121-$A20-AX$8)/Interim!$D$8))</f>
        <v>5.3862000000000007E-3</v>
      </c>
      <c r="AY20" s="8">
        <f>'M 2008 VBT ALB'!AY16*IF($A20+AY$8&lt;121-Interim!$D$8,Interim!$C$8,Interim!$C$8+(1-Interim!$C$8)*(1-(121-$A20-AY$8)/Interim!$D$8))</f>
        <v>5.8844000000000006E-3</v>
      </c>
      <c r="AZ20" s="8">
        <f>'M 2008 VBT ALB'!AZ16*IF($A20+AZ$8&lt;121-Interim!$D$8,Interim!$C$8,Interim!$C$8+(1-Interim!$C$8)*(1-(121-$A20-AZ$8)/Interim!$D$8))</f>
        <v>6.4672000000000002E-3</v>
      </c>
      <c r="BA20" s="8">
        <f>'M 2008 VBT ALB'!BA16*IF($A20+BA$8&lt;121-Interim!$D$8,Interim!$C$8,Interim!$C$8+(1-Interim!$C$8)*(1-(121-$A20-BA$8)/Interim!$D$8))</f>
        <v>7.1252000000000008E-3</v>
      </c>
      <c r="BB20" s="8">
        <f>'M 2008 VBT ALB'!BB16*IF($A20+BB$8&lt;121-Interim!$D$8,Interim!$C$8,Interim!$C$8+(1-Interim!$C$8)*(1-(121-$A20-BB$8)/Interim!$D$8))</f>
        <v>7.8583999999999998E-3</v>
      </c>
      <c r="BC20" s="8">
        <f>'M 2008 VBT ALB'!BC16*IF($A20+BC$8&lt;121-Interim!$D$8,Interim!$C$8,Interim!$C$8+(1-Interim!$C$8)*(1-(121-$A20-BC$8)/Interim!$D$8))</f>
        <v>8.6949999999999996E-3</v>
      </c>
      <c r="BD20" s="8">
        <f>'M 2008 VBT ALB'!BD16*IF($A20+BD$8&lt;121-Interim!$D$8,Interim!$C$8,Interim!$C$8+(1-Interim!$C$8)*(1-(121-$A20-BD$8)/Interim!$D$8))</f>
        <v>9.6350000000000012E-3</v>
      </c>
      <c r="BE20" s="8">
        <f>'M 2008 VBT ALB'!BE16*IF($A20+BE$8&lt;121-Interim!$D$8,Interim!$C$8,Interim!$C$8+(1-Interim!$C$8)*(1-(121-$A20-BE$8)/Interim!$D$8))</f>
        <v>1.0687800000000001E-2</v>
      </c>
      <c r="BF20" s="8">
        <f>'M 2008 VBT ALB'!BF16*IF($A20+BF$8&lt;121-Interim!$D$8,Interim!$C$8,Interim!$C$8+(1-Interim!$C$8)*(1-(121-$A20-BF$8)/Interim!$D$8))</f>
        <v>1.1872200000000001E-2</v>
      </c>
      <c r="BG20" s="8">
        <f>'M 2008 VBT ALB'!BG16*IF($A20+BG$8&lt;121-Interim!$D$8,Interim!$C$8,Interim!$C$8+(1-Interim!$C$8)*(1-(121-$A20-BG$8)/Interim!$D$8))</f>
        <v>1.3216400000000001E-2</v>
      </c>
      <c r="BH20" s="8">
        <f>'M 2008 VBT ALB'!BH16*IF($A20+BH$8&lt;121-Interim!$D$8,Interim!$C$8,Interim!$C$8+(1-Interim!$C$8)*(1-(121-$A20-BH$8)/Interim!$D$8))</f>
        <v>1.4711000000000002E-2</v>
      </c>
      <c r="BI20" s="8">
        <f>'M 2008 VBT ALB'!BI16*IF($A20+BI$8&lt;121-Interim!$D$8,Interim!$C$8,Interim!$C$8+(1-Interim!$C$8)*(1-(121-$A20-BI$8)/Interim!$D$8))</f>
        <v>1.6384200000000002E-2</v>
      </c>
      <c r="BJ20" s="8">
        <f>'M 2008 VBT ALB'!BJ16*IF($A20+BJ$8&lt;121-Interim!$D$8,Interim!$C$8,Interim!$C$8+(1-Interim!$C$8)*(1-(121-$A20-BJ$8)/Interim!$D$8))</f>
        <v>1.8245400000000002E-2</v>
      </c>
      <c r="BK20" s="8">
        <f>'M 2008 VBT ALB'!BK16*IF($A20+BK$8&lt;121-Interim!$D$8,Interim!$C$8,Interim!$C$8+(1-Interim!$C$8)*(1-(121-$A20-BK$8)/Interim!$D$8))</f>
        <v>2.0313400000000002E-2</v>
      </c>
      <c r="BL20" s="8">
        <f>'M 2008 VBT ALB'!BL16*IF($A20+BL$8&lt;121-Interim!$D$8,Interim!$C$8,Interim!$C$8+(1-Interim!$C$8)*(1-(121-$A20-BL$8)/Interim!$D$8))</f>
        <v>2.2597599999999999E-2</v>
      </c>
      <c r="BM20" s="8">
        <f>'M 2008 VBT ALB'!BM16*IF($A20+BM$8&lt;121-Interim!$D$8,Interim!$C$8,Interim!$C$8+(1-Interim!$C$8)*(1-(121-$A20-BM$8)/Interim!$D$8))</f>
        <v>2.5116799999999998E-2</v>
      </c>
      <c r="BN20" s="8">
        <f>'M 2008 VBT ALB'!BN16*IF($A20+BN$8&lt;121-Interim!$D$8,Interim!$C$8,Interim!$C$8+(1-Interim!$C$8)*(1-(121-$A20-BN$8)/Interim!$D$8))</f>
        <v>2.7889800000000003E-2</v>
      </c>
      <c r="BO20" s="8">
        <f>'M 2008 VBT ALB'!BO16*IF($A20+BO$8&lt;121-Interim!$D$8,Interim!$C$8,Interim!$C$8+(1-Interim!$C$8)*(1-(121-$A20-BO$8)/Interim!$D$8))</f>
        <v>3.0935399999999998E-2</v>
      </c>
      <c r="BP20" s="8">
        <f>'M 2008 VBT ALB'!BP16*IF($A20+BP$8&lt;121-Interim!$D$8,Interim!$C$8,Interim!$C$8+(1-Interim!$C$8)*(1-(121-$A20-BP$8)/Interim!$D$8))</f>
        <v>3.4281800000000001E-2</v>
      </c>
      <c r="BQ20" s="8">
        <f>'M 2008 VBT ALB'!BQ16*IF($A20+BQ$8&lt;121-Interim!$D$8,Interim!$C$8,Interim!$C$8+(1-Interim!$C$8)*(1-(121-$A20-BQ$8)/Interim!$D$8))</f>
        <v>3.7947799999999997E-2</v>
      </c>
      <c r="BR20" s="8">
        <f>'M 2008 VBT ALB'!BR16*IF($A20+BR$8&lt;121-Interim!$D$8,Interim!$C$8,Interim!$C$8+(1-Interim!$C$8)*(1-(121-$A20-BR$8)/Interim!$D$8))</f>
        <v>4.1942800000000002E-2</v>
      </c>
      <c r="BS20" s="8">
        <f>'M 2008 VBT ALB'!BS16*IF($A20+BS$8&lt;121-Interim!$D$8,Interim!$C$8,Interim!$C$8+(1-Interim!$C$8)*(1-(121-$A20-BS$8)/Interim!$D$8))</f>
        <v>4.6295000000000003E-2</v>
      </c>
      <c r="BT20" s="8">
        <f>'M 2008 VBT ALB'!BT16*IF($A20+BT$8&lt;121-Interim!$D$8,Interim!$C$8,Interim!$C$8+(1-Interim!$C$8)*(1-(121-$A20-BT$8)/Interim!$D$8))</f>
        <v>5.1154800000000007E-2</v>
      </c>
      <c r="BU20" s="8">
        <f>'M 2008 VBT ALB'!BU16*IF($A20+BU$8&lt;121-Interim!$D$8,Interim!$C$8,Interim!$C$8+(1-Interim!$C$8)*(1-(121-$A20-BU$8)/Interim!$D$8))</f>
        <v>5.6578600000000007E-2</v>
      </c>
      <c r="BV20" s="8">
        <f>'M 2008 VBT ALB'!BV16*IF($A20+BV$8&lt;121-Interim!$D$8,Interim!$C$8,Interim!$C$8+(1-Interim!$C$8)*(1-(121-$A20-BV$8)/Interim!$D$8))</f>
        <v>6.2491200000000004E-2</v>
      </c>
      <c r="BW20" s="8">
        <f>'M 2008 VBT ALB'!BW16*IF($A20+BW$8&lt;121-Interim!$D$8,Interim!$C$8,Interim!$C$8+(1-Interim!$C$8)*(1-(121-$A20-BW$8)/Interim!$D$8))</f>
        <v>6.8911399999999998E-2</v>
      </c>
      <c r="BX20" s="8">
        <f>'M 2008 VBT ALB'!BX16*IF($A20+BX$8&lt;121-Interim!$D$8,Interim!$C$8,Interim!$C$8+(1-Interim!$C$8)*(1-(121-$A20-BX$8)/Interim!$D$8))</f>
        <v>7.6309200000000008E-2</v>
      </c>
      <c r="BY20" s="8">
        <f>'M 2008 VBT ALB'!BY16*IF($A20+BY$8&lt;121-Interim!$D$8,Interim!$C$8,Interim!$C$8+(1-Interim!$C$8)*(1-(121-$A20-BY$8)/Interim!$D$8))</f>
        <v>8.4919600000000012E-2</v>
      </c>
      <c r="BZ20" s="8">
        <f>'M 2008 VBT ALB'!BZ16*IF($A20+BZ$8&lt;121-Interim!$D$8,Interim!$C$8,Interim!$C$8+(1-Interim!$C$8)*(1-(121-$A20-BZ$8)/Interim!$D$8))</f>
        <v>9.4573400000000016E-2</v>
      </c>
      <c r="CA20" s="8">
        <f>'M 2008 VBT ALB'!CA16*IF($A20+CA$8&lt;121-Interim!$D$8,Interim!$C$8,Interim!$C$8+(1-Interim!$C$8)*(1-(121-$A20-CA$8)/Interim!$D$8))</f>
        <v>0.10546800000000002</v>
      </c>
      <c r="CB20" s="8">
        <f>'M 2008 VBT ALB'!CB16*IF($A20+CB$8&lt;121-Interim!$D$8,Interim!$C$8,Interim!$C$8+(1-Interim!$C$8)*(1-(121-$A20-CB$8)/Interim!$D$8))</f>
        <v>0.1178102</v>
      </c>
      <c r="CC20" s="8">
        <f>'M 2008 VBT ALB'!CC16*IF($A20+CC$8&lt;121-Interim!$D$8,Interim!$C$8,Interim!$C$8+(1-Interim!$C$8)*(1-(121-$A20-CC$8)/Interim!$D$8))</f>
        <v>0.13136500000000001</v>
      </c>
      <c r="CD20" s="8">
        <f>'M 2008 VBT ALB'!CD16*IF($A20+CD$8&lt;121-Interim!$D$8,Interim!$C$8,Interim!$C$8+(1-Interim!$C$8)*(1-(121-$A20-CD$8)/Interim!$D$8))</f>
        <v>0.14639560000000001</v>
      </c>
      <c r="CE20" s="8">
        <f>'M 2008 VBT ALB'!CE16*IF($A20+CE$8&lt;121-Interim!$D$8,Interim!$C$8,Interim!$C$8+(1-Interim!$C$8)*(1-(121-$A20-CE$8)/Interim!$D$8))</f>
        <v>0.16294900000000001</v>
      </c>
      <c r="CF20" s="8">
        <f>'M 2008 VBT ALB'!CF16*IF($A20+CF$8&lt;121-Interim!$D$8,Interim!$C$8,Interim!$C$8+(1-Interim!$C$8)*(1-(121-$A20-CF$8)/Interim!$D$8))</f>
        <v>0.18028259999999999</v>
      </c>
      <c r="CG20" s="8">
        <f>'M 2008 VBT ALB'!CG16*IF($A20+CG$8&lt;121-Interim!$D$8,Interim!$C$8,Interim!$C$8+(1-Interim!$C$8)*(1-(121-$A20-CG$8)/Interim!$D$8))</f>
        <v>0.1977854</v>
      </c>
      <c r="CH20" s="8">
        <f>'M 2008 VBT ALB'!CH16*IF($A20+CH$8&lt;121-Interim!$D$8,Interim!$C$8,Interim!$C$8+(1-Interim!$C$8)*(1-(121-$A20-CH$8)/Interim!$D$8))</f>
        <v>0.21400040000000001</v>
      </c>
      <c r="CI20" s="8">
        <f>'M 2008 VBT ALB'!CI16*IF($A20+CI$8&lt;121-Interim!$D$8,Interim!$C$8,Interim!$C$8+(1-Interim!$C$8)*(1-(121-$A20-CI$8)/Interim!$D$8))</f>
        <v>0.22964200000000004</v>
      </c>
      <c r="CJ20" s="8">
        <f>'M 2008 VBT ALB'!CJ16*IF($A20+CJ$8&lt;121-Interim!$D$8,Interim!$C$8,Interim!$C$8+(1-Interim!$C$8)*(1-(121-$A20-CJ$8)/Interim!$D$8))</f>
        <v>0.24591340000000003</v>
      </c>
      <c r="CK20" s="8">
        <f>'M 2008 VBT ALB'!CK16*IF($A20+CK$8&lt;121-Interim!$D$8,Interim!$C$8,Interim!$C$8+(1-Interim!$C$8)*(1-(121-$A20-CK$8)/Interim!$D$8))</f>
        <v>0.26320939999999998</v>
      </c>
      <c r="CL20" s="8">
        <f>'M 2008 VBT ALB'!CL16*IF($A20+CL$8&lt;121-Interim!$D$8,Interim!$C$8,Interim!$C$8+(1-Interim!$C$8)*(1-(121-$A20-CL$8)/Interim!$D$8))</f>
        <v>0.2831938</v>
      </c>
      <c r="CM20" s="8">
        <f>'M 2008 VBT ALB'!CM16*IF($A20+CM$8&lt;121-Interim!$D$8,Interim!$C$8,Interim!$C$8+(1-Interim!$C$8)*(1-(121-$A20-CM$8)/Interim!$D$8))</f>
        <v>0.30441900000000005</v>
      </c>
      <c r="CN20" s="8">
        <f>'M 2008 VBT ALB'!CN16*IF($A20+CN$8&lt;121-Interim!$D$8,Interim!$C$8,Interim!$C$8+(1-Interim!$C$8)*(1-(121-$A20-CN$8)/Interim!$D$8))</f>
        <v>0.32489220000000002</v>
      </c>
      <c r="CO20" s="8">
        <f>'M 2008 VBT ALB'!CO16*IF($A20+CO$8&lt;121-Interim!$D$8,Interim!$C$8,Interim!$C$8+(1-Interim!$C$8)*(1-(121-$A20-CO$8)/Interim!$D$8))</f>
        <v>0.34374860000000002</v>
      </c>
      <c r="CP20" s="8">
        <f>'M 2008 VBT ALB'!CP16*IF($A20+CP$8&lt;121-Interim!$D$8,Interim!$C$8,Interim!$C$8+(1-Interim!$C$8)*(1-(121-$A20-CP$8)/Interim!$D$8))</f>
        <v>0.36022680000000001</v>
      </c>
      <c r="CQ20" s="8">
        <f>'M 2008 VBT ALB'!CQ16*IF($A20+CQ$8&lt;121-Interim!$D$8,Interim!$C$8,Interim!$C$8+(1-Interim!$C$8)*(1-(121-$A20-CQ$8)/Interim!$D$8))</f>
        <v>0.37373460000000003</v>
      </c>
      <c r="CR20" s="8">
        <f>'M 2008 VBT ALB'!CR16*IF($A20+CR$8&lt;121-Interim!$D$8,Interim!$C$8,Interim!$C$8+(1-Interim!$C$8)*(1-(121-$A20-CR$8)/Interim!$D$8))</f>
        <v>0.38492999999999999</v>
      </c>
      <c r="CS20" s="8">
        <f>'M 2008 VBT ALB'!CS16*IF($A20+CS$8&lt;121-Interim!$D$8,Interim!$C$8,Interim!$C$8+(1-Interim!$C$8)*(1-(121-$A20-CS$8)/Interim!$D$8))</f>
        <v>0.39511020000000002</v>
      </c>
      <c r="CT20" s="8">
        <f>'M 2008 VBT ALB'!CT16*IF($A20+CT$8&lt;121-Interim!$D$8,Interim!$C$8,Interim!$C$8+(1-Interim!$C$8)*(1-(121-$A20-CT$8)/Interim!$D$8))</f>
        <v>0.40652415999999997</v>
      </c>
      <c r="CU20" s="8">
        <f>'M 2008 VBT ALB'!CU16*IF($A20+CU$8&lt;121-Interim!$D$8,Interim!$C$8,Interim!$C$8+(1-Interim!$C$8)*(1-(121-$A20-CU$8)/Interim!$D$8))</f>
        <v>0.41629524000000007</v>
      </c>
      <c r="CV20" s="8">
        <f>'M 2008 VBT ALB'!CV16*IF($A20+CV$8&lt;121-Interim!$D$8,Interim!$C$8,Interim!$C$8+(1-Interim!$C$8)*(1-(121-$A20-CV$8)/Interim!$D$8))</f>
        <v>0.42284984000000003</v>
      </c>
      <c r="CW20" s="8">
        <f>'M 2008 VBT ALB'!CW16*IF($A20+CW$8&lt;121-Interim!$D$8,Interim!$C$8,Interim!$C$8+(1-Interim!$C$8)*(1-(121-$A20-CW$8)/Interim!$D$8))</f>
        <v>0.42830711999999999</v>
      </c>
      <c r="CX20" s="8">
        <f>'M 2008 VBT ALB'!CX16*IF($A20+CX$8&lt;121-Interim!$D$8,Interim!$C$8,Interim!$C$8+(1-Interim!$C$8)*(1-(121-$A20-CX$8)/Interim!$D$8))</f>
        <v>0.43200000000000005</v>
      </c>
      <c r="CY20" s="8">
        <f>'M 2008 VBT ALB'!CY16*IF($A20+CY$8&lt;121-Interim!$D$8,Interim!$C$8,Interim!$C$8+(1-Interim!$C$8)*(1-(121-$A20-CY$8)/Interim!$D$8))</f>
        <v>0.43380000000000002</v>
      </c>
      <c r="CZ20" s="8">
        <f>'M 2008 VBT ALB'!CZ16*IF($A20+CZ$8&lt;121-Interim!$D$8,Interim!$C$8,Interim!$C$8+(1-Interim!$C$8)*(1-(121-$A20-CZ$8)/Interim!$D$8))</f>
        <v>0.43560000000000004</v>
      </c>
      <c r="DA20" s="8">
        <f>'M 2008 VBT ALB'!DA16*IF($A20+DA$8&lt;121-Interim!$D$8,Interim!$C$8,Interim!$C$8+(1-Interim!$C$8)*(1-(121-$A20-DA$8)/Interim!$D$8))</f>
        <v>0.43740000000000001</v>
      </c>
      <c r="DB20" s="8">
        <f>'M 2008 VBT ALB'!DB16*IF($A20+DB$8&lt;121-Interim!$D$8,Interim!$C$8,Interim!$C$8+(1-Interim!$C$8)*(1-(121-$A20-DB$8)/Interim!$D$8))</f>
        <v>0.43919999999999998</v>
      </c>
      <c r="DC20" s="8">
        <f>'M 2008 VBT ALB'!DC16*IF($A20+DC$8&lt;121-Interim!$D$8,Interim!$C$8,Interim!$C$8+(1-Interim!$C$8)*(1-(121-$A20-DC$8)/Interim!$D$8))</f>
        <v>0.441</v>
      </c>
      <c r="DD20" s="8">
        <f>'M 2008 VBT ALB'!DD16*IF($A20+DD$8&lt;121-Interim!$D$8,Interim!$C$8,Interim!$C$8+(1-Interim!$C$8)*(1-(121-$A20-DD$8)/Interim!$D$8))</f>
        <v>0.44280000000000003</v>
      </c>
      <c r="DE20" s="8">
        <f>'M 2008 VBT ALB'!DE16*IF($A20+DE$8&lt;121-Interim!$D$8,Interim!$C$8,Interim!$C$8+(1-Interim!$C$8)*(1-(121-$A20-DE$8)/Interim!$D$8))</f>
        <v>0.4446</v>
      </c>
      <c r="DF20" s="8">
        <f>'M 2008 VBT ALB'!DF16*IF($A20+DF$8&lt;121-Interim!$D$8,Interim!$C$8,Interim!$C$8+(1-Interim!$C$8)*(1-(121-$A20-DF$8)/Interim!$D$8))</f>
        <v>0.44640000000000002</v>
      </c>
      <c r="DG20" s="8">
        <f>'M 2008 VBT ALB'!DG16*IF($A20+DG$8&lt;121-Interim!$D$8,Interim!$C$8,Interim!$C$8+(1-Interim!$C$8)*(1-(121-$A20-DG$8)/Interim!$D$8))</f>
        <v>0.44819999999999999</v>
      </c>
      <c r="DH20" s="8">
        <f>'M 2008 VBT ALB'!DH16*IF($A20+DH$8&lt;121-Interim!$D$8,Interim!$C$8,Interim!$C$8+(1-Interim!$C$8)*(1-(121-$A20-DH$8)/Interim!$D$8))</f>
        <v>0.45</v>
      </c>
      <c r="DI20" s="8">
        <f>'M 2008 VBT ALB'!DI16*IF($A20+DI$8&lt;121-Interim!$D$8,Interim!$C$8,Interim!$C$8+(1-Interim!$C$8)*(1-(121-$A20-DI$8)/Interim!$D$8))</f>
        <v>0</v>
      </c>
      <c r="DJ20" s="8">
        <f>'M 2008 VBT ALB'!DJ16*IF($A20+DJ$8&lt;121-Interim!$D$8,Interim!$C$8,Interim!$C$8+(1-Interim!$C$8)*(1-(121-$A20-DJ$8)/Interim!$D$8))</f>
        <v>0</v>
      </c>
      <c r="DK20" s="8">
        <f>'M 2008 VBT ALB'!DK16*IF($A20+DK$8&lt;121-Interim!$D$8,Interim!$C$8,Interim!$C$8+(1-Interim!$C$8)*(1-(121-$A20-DK$8)/Interim!$D$8))</f>
        <v>0</v>
      </c>
      <c r="DL20" s="8">
        <f>'M 2008 VBT ALB'!DL16*IF($A20+DL$8&lt;121-Interim!$D$8,Interim!$C$8,Interim!$C$8+(1-Interim!$C$8)*(1-(121-$A20-DL$8)/Interim!$D$8))</f>
        <v>0</v>
      </c>
      <c r="DM20" s="8">
        <f>'M 2008 VBT ALB'!DM16*IF($A20+DM$8&lt;121-Interim!$D$8,Interim!$C$8,Interim!$C$8+(1-Interim!$C$8)*(1-(121-$A20-DM$8)/Interim!$D$8))</f>
        <v>0</v>
      </c>
      <c r="DN20" s="8">
        <f>'M 2008 VBT ALB'!DN16*IF($A20+DN$8&lt;121-Interim!$D$8,Interim!$C$8,Interim!$C$8+(1-Interim!$C$8)*(1-(121-$A20-DN$8)/Interim!$D$8))</f>
        <v>0</v>
      </c>
      <c r="DO20" s="8">
        <f>'M 2008 VBT ALB'!DO16*IF($A20+DO$8&lt;121-Interim!$D$8,Interim!$C$8,Interim!$C$8+(1-Interim!$C$8)*(1-(121-$A20-DO$8)/Interim!$D$8))</f>
        <v>0</v>
      </c>
      <c r="DP20" s="8">
        <f>'M 2008 VBT ALB'!DP16*IF($A20+DP$8&lt;121-Interim!$D$8,Interim!$C$8,Interim!$C$8+(1-Interim!$C$8)*(1-(121-$A20-DP$8)/Interim!$D$8))</f>
        <v>0</v>
      </c>
      <c r="DQ20" s="8">
        <f>'M 2008 VBT ALB'!DQ16*IF($A20+DQ$8&lt;121-Interim!$D$8,Interim!$C$8,Interim!$C$8+(1-Interim!$C$8)*(1-(121-$A20-DQ$8)/Interim!$D$8))</f>
        <v>0</v>
      </c>
      <c r="DR20" s="8">
        <f>'M 2008 VBT ALB'!DR16*IF($A20+DR$8&lt;121-Interim!$D$8,Interim!$C$8,Interim!$C$8+(1-Interim!$C$8)*(1-(121-$A20-DR$8)/Interim!$D$8))</f>
        <v>0</v>
      </c>
    </row>
    <row r="21" spans="1:122" s="5" customFormat="1" x14ac:dyDescent="0.2">
      <c r="A21" s="29">
        <v>11</v>
      </c>
      <c r="B21" s="8">
        <f>'M 2008 VBT ALB'!B17*IF($A21+B$8&lt;121-Interim!$D$8,Interim!$C$8,Interim!$C$8+(1-Interim!$C$8)*(1-(121-$A21-B$8)/Interim!$D$8))</f>
        <v>9.4000000000000008E-5</v>
      </c>
      <c r="C21" s="8">
        <f>'M 2008 VBT ALB'!C17*IF($A21+C$8&lt;121-Interim!$D$8,Interim!$C$8,Interim!$C$8+(1-Interim!$C$8)*(1-(121-$A21-C$8)/Interim!$D$8))</f>
        <v>1.5040000000000002E-4</v>
      </c>
      <c r="D21" s="8">
        <f>'M 2008 VBT ALB'!D17*IF($A21+D$8&lt;121-Interim!$D$8,Interim!$C$8,Interim!$C$8+(1-Interim!$C$8)*(1-(121-$A21-D$8)/Interim!$D$8))</f>
        <v>2.4440000000000003E-4</v>
      </c>
      <c r="E21" s="8">
        <f>'M 2008 VBT ALB'!E17*IF($A21+E$8&lt;121-Interim!$D$8,Interim!$C$8,Interim!$C$8+(1-Interim!$C$8)*(1-(121-$A21-E$8)/Interim!$D$8))</f>
        <v>3.5720000000000006E-4</v>
      </c>
      <c r="F21" s="8">
        <f>'M 2008 VBT ALB'!F17*IF($A21+F$8&lt;121-Interim!$D$8,Interim!$C$8,Interim!$C$8+(1-Interim!$C$8)*(1-(121-$A21-F$8)/Interim!$D$8))</f>
        <v>4.7000000000000004E-4</v>
      </c>
      <c r="G21" s="8">
        <f>'M 2008 VBT ALB'!G17*IF($A21+G$8&lt;121-Interim!$D$8,Interim!$C$8,Interim!$C$8+(1-Interim!$C$8)*(1-(121-$A21-G$8)/Interim!$D$8))</f>
        <v>5.7340000000000006E-4</v>
      </c>
      <c r="H21" s="8">
        <f>'M 2008 VBT ALB'!H17*IF($A21+H$8&lt;121-Interim!$D$8,Interim!$C$8,Interim!$C$8+(1-Interim!$C$8)*(1-(121-$A21-H$8)/Interim!$D$8))</f>
        <v>6.6739999999999996E-4</v>
      </c>
      <c r="I21" s="8">
        <f>'M 2008 VBT ALB'!I17*IF($A21+I$8&lt;121-Interim!$D$8,Interim!$C$8,Interim!$C$8+(1-Interim!$C$8)*(1-(121-$A21-I$8)/Interim!$D$8))</f>
        <v>7.5200000000000006E-4</v>
      </c>
      <c r="J21" s="8">
        <f>'M 2008 VBT ALB'!J17*IF($A21+J$8&lt;121-Interim!$D$8,Interim!$C$8,Interim!$C$8+(1-Interim!$C$8)*(1-(121-$A21-J$8)/Interim!$D$8))</f>
        <v>8.1780000000000004E-4</v>
      </c>
      <c r="K21" s="8">
        <f>'M 2008 VBT ALB'!K17*IF($A21+K$8&lt;121-Interim!$D$8,Interim!$C$8,Interim!$C$8+(1-Interim!$C$8)*(1-(121-$A21-K$8)/Interim!$D$8))</f>
        <v>8.9300000000000002E-4</v>
      </c>
      <c r="L21" s="8">
        <f>'M 2008 VBT ALB'!L17*IF($A21+L$8&lt;121-Interim!$D$8,Interim!$C$8,Interim!$C$8+(1-Interim!$C$8)*(1-(121-$A21-L$8)/Interim!$D$8))</f>
        <v>9.4000000000000008E-4</v>
      </c>
      <c r="M21" s="8">
        <f>'M 2008 VBT ALB'!M17*IF($A21+M$8&lt;121-Interim!$D$8,Interim!$C$8,Interim!$C$8+(1-Interim!$C$8)*(1-(121-$A21-M$8)/Interim!$D$8))</f>
        <v>9.6820000000000012E-4</v>
      </c>
      <c r="N21" s="8">
        <f>'M 2008 VBT ALB'!N17*IF($A21+N$8&lt;121-Interim!$D$8,Interim!$C$8,Interim!$C$8+(1-Interim!$C$8)*(1-(121-$A21-N$8)/Interim!$D$8))</f>
        <v>9.4940000000000009E-4</v>
      </c>
      <c r="O21" s="8">
        <f>'M 2008 VBT ALB'!O17*IF($A21+O$8&lt;121-Interim!$D$8,Interim!$C$8,Interim!$C$8+(1-Interim!$C$8)*(1-(121-$A21-O$8)/Interim!$D$8))</f>
        <v>9.1180000000000005E-4</v>
      </c>
      <c r="P21" s="8">
        <f>'M 2008 VBT ALB'!P17*IF($A21+P$8&lt;121-Interim!$D$8,Interim!$C$8,Interim!$C$8+(1-Interim!$C$8)*(1-(121-$A21-P$8)/Interim!$D$8))</f>
        <v>8.7420000000000011E-4</v>
      </c>
      <c r="Q21" s="8">
        <f>'M 2008 VBT ALB'!Q17*IF($A21+Q$8&lt;121-Interim!$D$8,Interim!$C$8,Interim!$C$8+(1-Interim!$C$8)*(1-(121-$A21-Q$8)/Interim!$D$8))</f>
        <v>8.2720000000000005E-4</v>
      </c>
      <c r="R21" s="8">
        <f>'M 2008 VBT ALB'!R17*IF($A21+R$8&lt;121-Interim!$D$8,Interim!$C$8,Interim!$C$8+(1-Interim!$C$8)*(1-(121-$A21-R$8)/Interim!$D$8))</f>
        <v>7.9900000000000001E-4</v>
      </c>
      <c r="S21" s="8">
        <f>'M 2008 VBT ALB'!S17*IF($A21+S$8&lt;121-Interim!$D$8,Interim!$C$8,Interim!$C$8+(1-Interim!$C$8)*(1-(121-$A21-S$8)/Interim!$D$8))</f>
        <v>7.896E-4</v>
      </c>
      <c r="T21" s="8">
        <f>'M 2008 VBT ALB'!T17*IF($A21+T$8&lt;121-Interim!$D$8,Interim!$C$8,Interim!$C$8+(1-Interim!$C$8)*(1-(121-$A21-T$8)/Interim!$D$8))</f>
        <v>7.896E-4</v>
      </c>
      <c r="U21" s="8">
        <f>'M 2008 VBT ALB'!U17*IF($A21+U$8&lt;121-Interim!$D$8,Interim!$C$8,Interim!$C$8+(1-Interim!$C$8)*(1-(121-$A21-U$8)/Interim!$D$8))</f>
        <v>7.9900000000000001E-4</v>
      </c>
      <c r="V21" s="8">
        <f>'M 2008 VBT ALB'!V17*IF($A21+V$8&lt;121-Interim!$D$8,Interim!$C$8,Interim!$C$8+(1-Interim!$C$8)*(1-(121-$A21-V$8)/Interim!$D$8))</f>
        <v>8.0840000000000003E-4</v>
      </c>
      <c r="W21" s="8">
        <f>'M 2008 VBT ALB'!W17*IF($A21+W$8&lt;121-Interim!$D$8,Interim!$C$8,Interim!$C$8+(1-Interim!$C$8)*(1-(121-$A21-W$8)/Interim!$D$8))</f>
        <v>8.3660000000000006E-4</v>
      </c>
      <c r="X21" s="8">
        <f>'M 2008 VBT ALB'!X17*IF($A21+X$8&lt;121-Interim!$D$8,Interim!$C$8,Interim!$C$8+(1-Interim!$C$8)*(1-(121-$A21-X$8)/Interim!$D$8))</f>
        <v>8.7420000000000011E-4</v>
      </c>
      <c r="Y21" s="8">
        <f>'M 2008 VBT ALB'!Y17*IF($A21+Y$8&lt;121-Interim!$D$8,Interim!$C$8,Interim!$C$8+(1-Interim!$C$8)*(1-(121-$A21-Y$8)/Interim!$D$8))</f>
        <v>9.2120000000000006E-4</v>
      </c>
      <c r="Z21" s="8">
        <f>'M 2008 VBT ALB'!Z17*IF($A21+Z$8&lt;121-Interim!$D$8,Interim!$C$8,Interim!$C$8+(1-Interim!$C$8)*(1-(121-$A21-Z$8)/Interim!$D$8))</f>
        <v>9.7760000000000013E-4</v>
      </c>
      <c r="AA21" s="8">
        <f>'M 2008 VBT ALB'!AA17*IF($A21+AA$8&lt;121-Interim!$D$8,Interim!$C$8,Interim!$C$8+(1-Interim!$C$8)*(1-(121-$A21-AA$8)/Interim!$D$8))</f>
        <v>1.0434000000000001E-3</v>
      </c>
      <c r="AB21" s="8">
        <f>'M 2008 VBT ALB'!AB17*IF($A21+AB$8&lt;121-Interim!$D$8,Interim!$C$8,Interim!$C$8+(1-Interim!$C$8)*(1-(121-$A21-AB$8)/Interim!$D$8))</f>
        <v>1.0998000000000002E-3</v>
      </c>
      <c r="AC21" s="8">
        <f>'M 2008 VBT ALB'!AC17*IF($A21+AC$8&lt;121-Interim!$D$8,Interim!$C$8,Interim!$C$8+(1-Interim!$C$8)*(1-(121-$A21-AC$8)/Interim!$D$8))</f>
        <v>1.1656000000000001E-3</v>
      </c>
      <c r="AD21" s="8">
        <f>'M 2008 VBT ALB'!AD17*IF($A21+AD$8&lt;121-Interim!$D$8,Interim!$C$8,Interim!$C$8+(1-Interim!$C$8)*(1-(121-$A21-AD$8)/Interim!$D$8))</f>
        <v>1.2408E-3</v>
      </c>
      <c r="AE21" s="8">
        <f>'M 2008 VBT ALB'!AE17*IF($A21+AE$8&lt;121-Interim!$D$8,Interim!$C$8,Interim!$C$8+(1-Interim!$C$8)*(1-(121-$A21-AE$8)/Interim!$D$8))</f>
        <v>1.3160000000000001E-3</v>
      </c>
      <c r="AF21" s="8">
        <f>'M 2008 VBT ALB'!AF17*IF($A21+AF$8&lt;121-Interim!$D$8,Interim!$C$8,Interim!$C$8+(1-Interim!$C$8)*(1-(121-$A21-AF$8)/Interim!$D$8))</f>
        <v>1.3912E-3</v>
      </c>
      <c r="AG21" s="8">
        <f>'M 2008 VBT ALB'!AG17*IF($A21+AG$8&lt;121-Interim!$D$8,Interim!$C$8,Interim!$C$8+(1-Interim!$C$8)*(1-(121-$A21-AG$8)/Interim!$D$8))</f>
        <v>1.4852000000000001E-3</v>
      </c>
      <c r="AH21" s="8">
        <f>'M 2008 VBT ALB'!AH17*IF($A21+AH$8&lt;121-Interim!$D$8,Interim!$C$8,Interim!$C$8+(1-Interim!$C$8)*(1-(121-$A21-AH$8)/Interim!$D$8))</f>
        <v>1.8424000000000001E-3</v>
      </c>
      <c r="AI21" s="8">
        <f>'M 2008 VBT ALB'!AI17*IF($A21+AI$8&lt;121-Interim!$D$8,Interim!$C$8,Interim!$C$8+(1-Interim!$C$8)*(1-(121-$A21-AI$8)/Interim!$D$8))</f>
        <v>1.9645999999999999E-3</v>
      </c>
      <c r="AJ21" s="8">
        <f>'M 2008 VBT ALB'!AJ17*IF($A21+AJ$8&lt;121-Interim!$D$8,Interim!$C$8,Interim!$C$8+(1-Interim!$C$8)*(1-(121-$A21-AJ$8)/Interim!$D$8))</f>
        <v>2.0868000000000002E-3</v>
      </c>
      <c r="AK21" s="8">
        <f>'M 2008 VBT ALB'!AK17*IF($A21+AK$8&lt;121-Interim!$D$8,Interim!$C$8,Interim!$C$8+(1-Interim!$C$8)*(1-(121-$A21-AK$8)/Interim!$D$8))</f>
        <v>2.2183999999999997E-3</v>
      </c>
      <c r="AL21" s="8">
        <f>'M 2008 VBT ALB'!AL17*IF($A21+AL$8&lt;121-Interim!$D$8,Interim!$C$8,Interim!$C$8+(1-Interim!$C$8)*(1-(121-$A21-AL$8)/Interim!$D$8))</f>
        <v>2.3688000000000003E-3</v>
      </c>
      <c r="AM21" s="8">
        <f>'M 2008 VBT ALB'!AM17*IF($A21+AM$8&lt;121-Interim!$D$8,Interim!$C$8,Interim!$C$8+(1-Interim!$C$8)*(1-(121-$A21-AM$8)/Interim!$D$8))</f>
        <v>2.5192000000000001E-3</v>
      </c>
      <c r="AN21" s="8">
        <f>'M 2008 VBT ALB'!AN17*IF($A21+AN$8&lt;121-Interim!$D$8,Interim!$C$8,Interim!$C$8+(1-Interim!$C$8)*(1-(121-$A21-AN$8)/Interim!$D$8))</f>
        <v>2.6884000000000001E-3</v>
      </c>
      <c r="AO21" s="8">
        <f>'M 2008 VBT ALB'!AO17*IF($A21+AO$8&lt;121-Interim!$D$8,Interim!$C$8,Interim!$C$8+(1-Interim!$C$8)*(1-(121-$A21-AO$8)/Interim!$D$8))</f>
        <v>2.8764000000000003E-3</v>
      </c>
      <c r="AP21" s="8">
        <f>'M 2008 VBT ALB'!AP17*IF($A21+AP$8&lt;121-Interim!$D$8,Interim!$C$8,Interim!$C$8+(1-Interim!$C$8)*(1-(121-$A21-AP$8)/Interim!$D$8))</f>
        <v>3.0831999999999999E-3</v>
      </c>
      <c r="AQ21" s="8">
        <f>'M 2008 VBT ALB'!AQ17*IF($A21+AQ$8&lt;121-Interim!$D$8,Interim!$C$8,Interim!$C$8+(1-Interim!$C$8)*(1-(121-$A21-AQ$8)/Interim!$D$8))</f>
        <v>3.3181999999999999E-3</v>
      </c>
      <c r="AR21" s="8">
        <f>'M 2008 VBT ALB'!AR17*IF($A21+AR$8&lt;121-Interim!$D$8,Interim!$C$8,Interim!$C$8+(1-Interim!$C$8)*(1-(121-$A21-AR$8)/Interim!$D$8))</f>
        <v>3.5720000000000001E-3</v>
      </c>
      <c r="AS21" s="8">
        <f>'M 2008 VBT ALB'!AS17*IF($A21+AS$8&lt;121-Interim!$D$8,Interim!$C$8,Interim!$C$8+(1-Interim!$C$8)*(1-(121-$A21-AS$8)/Interim!$D$8))</f>
        <v>3.8539999999999998E-3</v>
      </c>
      <c r="AT21" s="8">
        <f>'M 2008 VBT ALB'!AT17*IF($A21+AT$8&lt;121-Interim!$D$8,Interim!$C$8,Interim!$C$8+(1-Interim!$C$8)*(1-(121-$A21-AT$8)/Interim!$D$8))</f>
        <v>4.1830000000000001E-3</v>
      </c>
      <c r="AU21" s="8">
        <f>'M 2008 VBT ALB'!AU17*IF($A21+AU$8&lt;121-Interim!$D$8,Interim!$C$8,Interim!$C$8+(1-Interim!$C$8)*(1-(121-$A21-AU$8)/Interim!$D$8))</f>
        <v>4.5402000000000003E-3</v>
      </c>
      <c r="AV21" s="8">
        <f>'M 2008 VBT ALB'!AV17*IF($A21+AV$8&lt;121-Interim!$D$8,Interim!$C$8,Interim!$C$8+(1-Interim!$C$8)*(1-(121-$A21-AV$8)/Interim!$D$8))</f>
        <v>4.935000000000001E-3</v>
      </c>
      <c r="AW21" s="8">
        <f>'M 2008 VBT ALB'!AW17*IF($A21+AW$8&lt;121-Interim!$D$8,Interim!$C$8,Interim!$C$8+(1-Interim!$C$8)*(1-(121-$A21-AW$8)/Interim!$D$8))</f>
        <v>5.3862000000000007E-3</v>
      </c>
      <c r="AX21" s="8">
        <f>'M 2008 VBT ALB'!AX17*IF($A21+AX$8&lt;121-Interim!$D$8,Interim!$C$8,Interim!$C$8+(1-Interim!$C$8)*(1-(121-$A21-AX$8)/Interim!$D$8))</f>
        <v>5.8844000000000006E-3</v>
      </c>
      <c r="AY21" s="8">
        <f>'M 2008 VBT ALB'!AY17*IF($A21+AY$8&lt;121-Interim!$D$8,Interim!$C$8,Interim!$C$8+(1-Interim!$C$8)*(1-(121-$A21-AY$8)/Interim!$D$8))</f>
        <v>6.4672000000000002E-3</v>
      </c>
      <c r="AZ21" s="8">
        <f>'M 2008 VBT ALB'!AZ17*IF($A21+AZ$8&lt;121-Interim!$D$8,Interim!$C$8,Interim!$C$8+(1-Interim!$C$8)*(1-(121-$A21-AZ$8)/Interim!$D$8))</f>
        <v>7.1252000000000008E-3</v>
      </c>
      <c r="BA21" s="8">
        <f>'M 2008 VBT ALB'!BA17*IF($A21+BA$8&lt;121-Interim!$D$8,Interim!$C$8,Interim!$C$8+(1-Interim!$C$8)*(1-(121-$A21-BA$8)/Interim!$D$8))</f>
        <v>7.8583999999999998E-3</v>
      </c>
      <c r="BB21" s="8">
        <f>'M 2008 VBT ALB'!BB17*IF($A21+BB$8&lt;121-Interim!$D$8,Interim!$C$8,Interim!$C$8+(1-Interim!$C$8)*(1-(121-$A21-BB$8)/Interim!$D$8))</f>
        <v>8.6949999999999996E-3</v>
      </c>
      <c r="BC21" s="8">
        <f>'M 2008 VBT ALB'!BC17*IF($A21+BC$8&lt;121-Interim!$D$8,Interim!$C$8,Interim!$C$8+(1-Interim!$C$8)*(1-(121-$A21-BC$8)/Interim!$D$8))</f>
        <v>9.6350000000000012E-3</v>
      </c>
      <c r="BD21" s="8">
        <f>'M 2008 VBT ALB'!BD17*IF($A21+BD$8&lt;121-Interim!$D$8,Interim!$C$8,Interim!$C$8+(1-Interim!$C$8)*(1-(121-$A21-BD$8)/Interim!$D$8))</f>
        <v>1.0687800000000001E-2</v>
      </c>
      <c r="BE21" s="8">
        <f>'M 2008 VBT ALB'!BE17*IF($A21+BE$8&lt;121-Interim!$D$8,Interim!$C$8,Interim!$C$8+(1-Interim!$C$8)*(1-(121-$A21-BE$8)/Interim!$D$8))</f>
        <v>1.1872200000000001E-2</v>
      </c>
      <c r="BF21" s="8">
        <f>'M 2008 VBT ALB'!BF17*IF($A21+BF$8&lt;121-Interim!$D$8,Interim!$C$8,Interim!$C$8+(1-Interim!$C$8)*(1-(121-$A21-BF$8)/Interim!$D$8))</f>
        <v>1.3216400000000001E-2</v>
      </c>
      <c r="BG21" s="8">
        <f>'M 2008 VBT ALB'!BG17*IF($A21+BG$8&lt;121-Interim!$D$8,Interim!$C$8,Interim!$C$8+(1-Interim!$C$8)*(1-(121-$A21-BG$8)/Interim!$D$8))</f>
        <v>1.4711000000000002E-2</v>
      </c>
      <c r="BH21" s="8">
        <f>'M 2008 VBT ALB'!BH17*IF($A21+BH$8&lt;121-Interim!$D$8,Interim!$C$8,Interim!$C$8+(1-Interim!$C$8)*(1-(121-$A21-BH$8)/Interim!$D$8))</f>
        <v>1.6384200000000002E-2</v>
      </c>
      <c r="BI21" s="8">
        <f>'M 2008 VBT ALB'!BI17*IF($A21+BI$8&lt;121-Interim!$D$8,Interim!$C$8,Interim!$C$8+(1-Interim!$C$8)*(1-(121-$A21-BI$8)/Interim!$D$8))</f>
        <v>1.8245400000000002E-2</v>
      </c>
      <c r="BJ21" s="8">
        <f>'M 2008 VBT ALB'!BJ17*IF($A21+BJ$8&lt;121-Interim!$D$8,Interim!$C$8,Interim!$C$8+(1-Interim!$C$8)*(1-(121-$A21-BJ$8)/Interim!$D$8))</f>
        <v>2.0313400000000002E-2</v>
      </c>
      <c r="BK21" s="8">
        <f>'M 2008 VBT ALB'!BK17*IF($A21+BK$8&lt;121-Interim!$D$8,Interim!$C$8,Interim!$C$8+(1-Interim!$C$8)*(1-(121-$A21-BK$8)/Interim!$D$8))</f>
        <v>2.2597599999999999E-2</v>
      </c>
      <c r="BL21" s="8">
        <f>'M 2008 VBT ALB'!BL17*IF($A21+BL$8&lt;121-Interim!$D$8,Interim!$C$8,Interim!$C$8+(1-Interim!$C$8)*(1-(121-$A21-BL$8)/Interim!$D$8))</f>
        <v>2.5116799999999998E-2</v>
      </c>
      <c r="BM21" s="8">
        <f>'M 2008 VBT ALB'!BM17*IF($A21+BM$8&lt;121-Interim!$D$8,Interim!$C$8,Interim!$C$8+(1-Interim!$C$8)*(1-(121-$A21-BM$8)/Interim!$D$8))</f>
        <v>2.7889800000000003E-2</v>
      </c>
      <c r="BN21" s="8">
        <f>'M 2008 VBT ALB'!BN17*IF($A21+BN$8&lt;121-Interim!$D$8,Interim!$C$8,Interim!$C$8+(1-Interim!$C$8)*(1-(121-$A21-BN$8)/Interim!$D$8))</f>
        <v>3.0935399999999998E-2</v>
      </c>
      <c r="BO21" s="8">
        <f>'M 2008 VBT ALB'!BO17*IF($A21+BO$8&lt;121-Interim!$D$8,Interim!$C$8,Interim!$C$8+(1-Interim!$C$8)*(1-(121-$A21-BO$8)/Interim!$D$8))</f>
        <v>3.4281800000000001E-2</v>
      </c>
      <c r="BP21" s="8">
        <f>'M 2008 VBT ALB'!BP17*IF($A21+BP$8&lt;121-Interim!$D$8,Interim!$C$8,Interim!$C$8+(1-Interim!$C$8)*(1-(121-$A21-BP$8)/Interim!$D$8))</f>
        <v>3.7947799999999997E-2</v>
      </c>
      <c r="BQ21" s="8">
        <f>'M 2008 VBT ALB'!BQ17*IF($A21+BQ$8&lt;121-Interim!$D$8,Interim!$C$8,Interim!$C$8+(1-Interim!$C$8)*(1-(121-$A21-BQ$8)/Interim!$D$8))</f>
        <v>4.1942800000000002E-2</v>
      </c>
      <c r="BR21" s="8">
        <f>'M 2008 VBT ALB'!BR17*IF($A21+BR$8&lt;121-Interim!$D$8,Interim!$C$8,Interim!$C$8+(1-Interim!$C$8)*(1-(121-$A21-BR$8)/Interim!$D$8))</f>
        <v>4.6295000000000003E-2</v>
      </c>
      <c r="BS21" s="8">
        <f>'M 2008 VBT ALB'!BS17*IF($A21+BS$8&lt;121-Interim!$D$8,Interim!$C$8,Interim!$C$8+(1-Interim!$C$8)*(1-(121-$A21-BS$8)/Interim!$D$8))</f>
        <v>5.1154800000000007E-2</v>
      </c>
      <c r="BT21" s="8">
        <f>'M 2008 VBT ALB'!BT17*IF($A21+BT$8&lt;121-Interim!$D$8,Interim!$C$8,Interim!$C$8+(1-Interim!$C$8)*(1-(121-$A21-BT$8)/Interim!$D$8))</f>
        <v>5.6578600000000007E-2</v>
      </c>
      <c r="BU21" s="8">
        <f>'M 2008 VBT ALB'!BU17*IF($A21+BU$8&lt;121-Interim!$D$8,Interim!$C$8,Interim!$C$8+(1-Interim!$C$8)*(1-(121-$A21-BU$8)/Interim!$D$8))</f>
        <v>6.2491200000000004E-2</v>
      </c>
      <c r="BV21" s="8">
        <f>'M 2008 VBT ALB'!BV17*IF($A21+BV$8&lt;121-Interim!$D$8,Interim!$C$8,Interim!$C$8+(1-Interim!$C$8)*(1-(121-$A21-BV$8)/Interim!$D$8))</f>
        <v>6.8911399999999998E-2</v>
      </c>
      <c r="BW21" s="8">
        <f>'M 2008 VBT ALB'!BW17*IF($A21+BW$8&lt;121-Interim!$D$8,Interim!$C$8,Interim!$C$8+(1-Interim!$C$8)*(1-(121-$A21-BW$8)/Interim!$D$8))</f>
        <v>7.6309200000000008E-2</v>
      </c>
      <c r="BX21" s="8">
        <f>'M 2008 VBT ALB'!BX17*IF($A21+BX$8&lt;121-Interim!$D$8,Interim!$C$8,Interim!$C$8+(1-Interim!$C$8)*(1-(121-$A21-BX$8)/Interim!$D$8))</f>
        <v>8.4919600000000012E-2</v>
      </c>
      <c r="BY21" s="8">
        <f>'M 2008 VBT ALB'!BY17*IF($A21+BY$8&lt;121-Interim!$D$8,Interim!$C$8,Interim!$C$8+(1-Interim!$C$8)*(1-(121-$A21-BY$8)/Interim!$D$8))</f>
        <v>9.4573400000000016E-2</v>
      </c>
      <c r="BZ21" s="8">
        <f>'M 2008 VBT ALB'!BZ17*IF($A21+BZ$8&lt;121-Interim!$D$8,Interim!$C$8,Interim!$C$8+(1-Interim!$C$8)*(1-(121-$A21-BZ$8)/Interim!$D$8))</f>
        <v>0.10546800000000002</v>
      </c>
      <c r="CA21" s="8">
        <f>'M 2008 VBT ALB'!CA17*IF($A21+CA$8&lt;121-Interim!$D$8,Interim!$C$8,Interim!$C$8+(1-Interim!$C$8)*(1-(121-$A21-CA$8)/Interim!$D$8))</f>
        <v>0.1178102</v>
      </c>
      <c r="CB21" s="8">
        <f>'M 2008 VBT ALB'!CB17*IF($A21+CB$8&lt;121-Interim!$D$8,Interim!$C$8,Interim!$C$8+(1-Interim!$C$8)*(1-(121-$A21-CB$8)/Interim!$D$8))</f>
        <v>0.13136500000000001</v>
      </c>
      <c r="CC21" s="8">
        <f>'M 2008 VBT ALB'!CC17*IF($A21+CC$8&lt;121-Interim!$D$8,Interim!$C$8,Interim!$C$8+(1-Interim!$C$8)*(1-(121-$A21-CC$8)/Interim!$D$8))</f>
        <v>0.14639560000000001</v>
      </c>
      <c r="CD21" s="8">
        <f>'M 2008 VBT ALB'!CD17*IF($A21+CD$8&lt;121-Interim!$D$8,Interim!$C$8,Interim!$C$8+(1-Interim!$C$8)*(1-(121-$A21-CD$8)/Interim!$D$8))</f>
        <v>0.16294900000000001</v>
      </c>
      <c r="CE21" s="8">
        <f>'M 2008 VBT ALB'!CE17*IF($A21+CE$8&lt;121-Interim!$D$8,Interim!$C$8,Interim!$C$8+(1-Interim!$C$8)*(1-(121-$A21-CE$8)/Interim!$D$8))</f>
        <v>0.18028259999999999</v>
      </c>
      <c r="CF21" s="8">
        <f>'M 2008 VBT ALB'!CF17*IF($A21+CF$8&lt;121-Interim!$D$8,Interim!$C$8,Interim!$C$8+(1-Interim!$C$8)*(1-(121-$A21-CF$8)/Interim!$D$8))</f>
        <v>0.1977854</v>
      </c>
      <c r="CG21" s="8">
        <f>'M 2008 VBT ALB'!CG17*IF($A21+CG$8&lt;121-Interim!$D$8,Interim!$C$8,Interim!$C$8+(1-Interim!$C$8)*(1-(121-$A21-CG$8)/Interim!$D$8))</f>
        <v>0.21400040000000001</v>
      </c>
      <c r="CH21" s="8">
        <f>'M 2008 VBT ALB'!CH17*IF($A21+CH$8&lt;121-Interim!$D$8,Interim!$C$8,Interim!$C$8+(1-Interim!$C$8)*(1-(121-$A21-CH$8)/Interim!$D$8))</f>
        <v>0.22964200000000004</v>
      </c>
      <c r="CI21" s="8">
        <f>'M 2008 VBT ALB'!CI17*IF($A21+CI$8&lt;121-Interim!$D$8,Interim!$C$8,Interim!$C$8+(1-Interim!$C$8)*(1-(121-$A21-CI$8)/Interim!$D$8))</f>
        <v>0.24591340000000003</v>
      </c>
      <c r="CJ21" s="8">
        <f>'M 2008 VBT ALB'!CJ17*IF($A21+CJ$8&lt;121-Interim!$D$8,Interim!$C$8,Interim!$C$8+(1-Interim!$C$8)*(1-(121-$A21-CJ$8)/Interim!$D$8))</f>
        <v>0.26320939999999998</v>
      </c>
      <c r="CK21" s="8">
        <f>'M 2008 VBT ALB'!CK17*IF($A21+CK$8&lt;121-Interim!$D$8,Interim!$C$8,Interim!$C$8+(1-Interim!$C$8)*(1-(121-$A21-CK$8)/Interim!$D$8))</f>
        <v>0.2831938</v>
      </c>
      <c r="CL21" s="8">
        <f>'M 2008 VBT ALB'!CL17*IF($A21+CL$8&lt;121-Interim!$D$8,Interim!$C$8,Interim!$C$8+(1-Interim!$C$8)*(1-(121-$A21-CL$8)/Interim!$D$8))</f>
        <v>0.30441900000000005</v>
      </c>
      <c r="CM21" s="8">
        <f>'M 2008 VBT ALB'!CM17*IF($A21+CM$8&lt;121-Interim!$D$8,Interim!$C$8,Interim!$C$8+(1-Interim!$C$8)*(1-(121-$A21-CM$8)/Interim!$D$8))</f>
        <v>0.32489220000000002</v>
      </c>
      <c r="CN21" s="8">
        <f>'M 2008 VBT ALB'!CN17*IF($A21+CN$8&lt;121-Interim!$D$8,Interim!$C$8,Interim!$C$8+(1-Interim!$C$8)*(1-(121-$A21-CN$8)/Interim!$D$8))</f>
        <v>0.34374860000000002</v>
      </c>
      <c r="CO21" s="8">
        <f>'M 2008 VBT ALB'!CO17*IF($A21+CO$8&lt;121-Interim!$D$8,Interim!$C$8,Interim!$C$8+(1-Interim!$C$8)*(1-(121-$A21-CO$8)/Interim!$D$8))</f>
        <v>0.36022680000000001</v>
      </c>
      <c r="CP21" s="8">
        <f>'M 2008 VBT ALB'!CP17*IF($A21+CP$8&lt;121-Interim!$D$8,Interim!$C$8,Interim!$C$8+(1-Interim!$C$8)*(1-(121-$A21-CP$8)/Interim!$D$8))</f>
        <v>0.37373460000000003</v>
      </c>
      <c r="CQ21" s="8">
        <f>'M 2008 VBT ALB'!CQ17*IF($A21+CQ$8&lt;121-Interim!$D$8,Interim!$C$8,Interim!$C$8+(1-Interim!$C$8)*(1-(121-$A21-CQ$8)/Interim!$D$8))</f>
        <v>0.38492999999999999</v>
      </c>
      <c r="CR21" s="8">
        <f>'M 2008 VBT ALB'!CR17*IF($A21+CR$8&lt;121-Interim!$D$8,Interim!$C$8,Interim!$C$8+(1-Interim!$C$8)*(1-(121-$A21-CR$8)/Interim!$D$8))</f>
        <v>0.39511020000000002</v>
      </c>
      <c r="CS21" s="8">
        <f>'M 2008 VBT ALB'!CS17*IF($A21+CS$8&lt;121-Interim!$D$8,Interim!$C$8,Interim!$C$8+(1-Interim!$C$8)*(1-(121-$A21-CS$8)/Interim!$D$8))</f>
        <v>0.40652415999999997</v>
      </c>
      <c r="CT21" s="8">
        <f>'M 2008 VBT ALB'!CT17*IF($A21+CT$8&lt;121-Interim!$D$8,Interim!$C$8,Interim!$C$8+(1-Interim!$C$8)*(1-(121-$A21-CT$8)/Interim!$D$8))</f>
        <v>0.41629524000000007</v>
      </c>
      <c r="CU21" s="8">
        <f>'M 2008 VBT ALB'!CU17*IF($A21+CU$8&lt;121-Interim!$D$8,Interim!$C$8,Interim!$C$8+(1-Interim!$C$8)*(1-(121-$A21-CU$8)/Interim!$D$8))</f>
        <v>0.42284984000000003</v>
      </c>
      <c r="CV21" s="8">
        <f>'M 2008 VBT ALB'!CV17*IF($A21+CV$8&lt;121-Interim!$D$8,Interim!$C$8,Interim!$C$8+(1-Interim!$C$8)*(1-(121-$A21-CV$8)/Interim!$D$8))</f>
        <v>0.42830711999999999</v>
      </c>
      <c r="CW21" s="8">
        <f>'M 2008 VBT ALB'!CW17*IF($A21+CW$8&lt;121-Interim!$D$8,Interim!$C$8,Interim!$C$8+(1-Interim!$C$8)*(1-(121-$A21-CW$8)/Interim!$D$8))</f>
        <v>0.43200000000000005</v>
      </c>
      <c r="CX21" s="8">
        <f>'M 2008 VBT ALB'!CX17*IF($A21+CX$8&lt;121-Interim!$D$8,Interim!$C$8,Interim!$C$8+(1-Interim!$C$8)*(1-(121-$A21-CX$8)/Interim!$D$8))</f>
        <v>0.43380000000000002</v>
      </c>
      <c r="CY21" s="8">
        <f>'M 2008 VBT ALB'!CY17*IF($A21+CY$8&lt;121-Interim!$D$8,Interim!$C$8,Interim!$C$8+(1-Interim!$C$8)*(1-(121-$A21-CY$8)/Interim!$D$8))</f>
        <v>0.43560000000000004</v>
      </c>
      <c r="CZ21" s="8">
        <f>'M 2008 VBT ALB'!CZ17*IF($A21+CZ$8&lt;121-Interim!$D$8,Interim!$C$8,Interim!$C$8+(1-Interim!$C$8)*(1-(121-$A21-CZ$8)/Interim!$D$8))</f>
        <v>0.43740000000000001</v>
      </c>
      <c r="DA21" s="8">
        <f>'M 2008 VBT ALB'!DA17*IF($A21+DA$8&lt;121-Interim!$D$8,Interim!$C$8,Interim!$C$8+(1-Interim!$C$8)*(1-(121-$A21-DA$8)/Interim!$D$8))</f>
        <v>0.43919999999999998</v>
      </c>
      <c r="DB21" s="8">
        <f>'M 2008 VBT ALB'!DB17*IF($A21+DB$8&lt;121-Interim!$D$8,Interim!$C$8,Interim!$C$8+(1-Interim!$C$8)*(1-(121-$A21-DB$8)/Interim!$D$8))</f>
        <v>0.441</v>
      </c>
      <c r="DC21" s="8">
        <f>'M 2008 VBT ALB'!DC17*IF($A21+DC$8&lt;121-Interim!$D$8,Interim!$C$8,Interim!$C$8+(1-Interim!$C$8)*(1-(121-$A21-DC$8)/Interim!$D$8))</f>
        <v>0.44280000000000003</v>
      </c>
      <c r="DD21" s="8">
        <f>'M 2008 VBT ALB'!DD17*IF($A21+DD$8&lt;121-Interim!$D$8,Interim!$C$8,Interim!$C$8+(1-Interim!$C$8)*(1-(121-$A21-DD$8)/Interim!$D$8))</f>
        <v>0.4446</v>
      </c>
      <c r="DE21" s="8">
        <f>'M 2008 VBT ALB'!DE17*IF($A21+DE$8&lt;121-Interim!$D$8,Interim!$C$8,Interim!$C$8+(1-Interim!$C$8)*(1-(121-$A21-DE$8)/Interim!$D$8))</f>
        <v>0.44640000000000002</v>
      </c>
      <c r="DF21" s="8">
        <f>'M 2008 VBT ALB'!DF17*IF($A21+DF$8&lt;121-Interim!$D$8,Interim!$C$8,Interim!$C$8+(1-Interim!$C$8)*(1-(121-$A21-DF$8)/Interim!$D$8))</f>
        <v>0.44819999999999999</v>
      </c>
      <c r="DG21" s="8">
        <f>'M 2008 VBT ALB'!DG17*IF($A21+DG$8&lt;121-Interim!$D$8,Interim!$C$8,Interim!$C$8+(1-Interim!$C$8)*(1-(121-$A21-DG$8)/Interim!$D$8))</f>
        <v>0.45</v>
      </c>
      <c r="DH21" s="8">
        <f>'M 2008 VBT ALB'!DH17*IF($A21+DH$8&lt;121-Interim!$D$8,Interim!$C$8,Interim!$C$8+(1-Interim!$C$8)*(1-(121-$A21-DH$8)/Interim!$D$8))</f>
        <v>0</v>
      </c>
      <c r="DI21" s="8">
        <f>'M 2008 VBT ALB'!DI17*IF($A21+DI$8&lt;121-Interim!$D$8,Interim!$C$8,Interim!$C$8+(1-Interim!$C$8)*(1-(121-$A21-DI$8)/Interim!$D$8))</f>
        <v>0</v>
      </c>
      <c r="DJ21" s="8">
        <f>'M 2008 VBT ALB'!DJ17*IF($A21+DJ$8&lt;121-Interim!$D$8,Interim!$C$8,Interim!$C$8+(1-Interim!$C$8)*(1-(121-$A21-DJ$8)/Interim!$D$8))</f>
        <v>0</v>
      </c>
      <c r="DK21" s="8">
        <f>'M 2008 VBT ALB'!DK17*IF($A21+DK$8&lt;121-Interim!$D$8,Interim!$C$8,Interim!$C$8+(1-Interim!$C$8)*(1-(121-$A21-DK$8)/Interim!$D$8))</f>
        <v>0</v>
      </c>
      <c r="DL21" s="8">
        <f>'M 2008 VBT ALB'!DL17*IF($A21+DL$8&lt;121-Interim!$D$8,Interim!$C$8,Interim!$C$8+(1-Interim!$C$8)*(1-(121-$A21-DL$8)/Interim!$D$8))</f>
        <v>0</v>
      </c>
      <c r="DM21" s="8">
        <f>'M 2008 VBT ALB'!DM17*IF($A21+DM$8&lt;121-Interim!$D$8,Interim!$C$8,Interim!$C$8+(1-Interim!$C$8)*(1-(121-$A21-DM$8)/Interim!$D$8))</f>
        <v>0</v>
      </c>
      <c r="DN21" s="8">
        <f>'M 2008 VBT ALB'!DN17*IF($A21+DN$8&lt;121-Interim!$D$8,Interim!$C$8,Interim!$C$8+(1-Interim!$C$8)*(1-(121-$A21-DN$8)/Interim!$D$8))</f>
        <v>0</v>
      </c>
      <c r="DO21" s="8">
        <f>'M 2008 VBT ALB'!DO17*IF($A21+DO$8&lt;121-Interim!$D$8,Interim!$C$8,Interim!$C$8+(1-Interim!$C$8)*(1-(121-$A21-DO$8)/Interim!$D$8))</f>
        <v>0</v>
      </c>
      <c r="DP21" s="8">
        <f>'M 2008 VBT ALB'!DP17*IF($A21+DP$8&lt;121-Interim!$D$8,Interim!$C$8,Interim!$C$8+(1-Interim!$C$8)*(1-(121-$A21-DP$8)/Interim!$D$8))</f>
        <v>0</v>
      </c>
      <c r="DQ21" s="8">
        <f>'M 2008 VBT ALB'!DQ17*IF($A21+DQ$8&lt;121-Interim!$D$8,Interim!$C$8,Interim!$C$8+(1-Interim!$C$8)*(1-(121-$A21-DQ$8)/Interim!$D$8))</f>
        <v>0</v>
      </c>
      <c r="DR21" s="8">
        <f>'M 2008 VBT ALB'!DR17*IF($A21+DR$8&lt;121-Interim!$D$8,Interim!$C$8,Interim!$C$8+(1-Interim!$C$8)*(1-(121-$A21-DR$8)/Interim!$D$8))</f>
        <v>0</v>
      </c>
    </row>
    <row r="22" spans="1:122" s="5" customFormat="1" x14ac:dyDescent="0.2">
      <c r="A22" s="29">
        <v>12</v>
      </c>
      <c r="B22" s="8">
        <f>'M 2008 VBT ALB'!B18*IF($A22+B$8&lt;121-Interim!$D$8,Interim!$C$8,Interim!$C$8+(1-Interim!$C$8)*(1-(121-$A22-B$8)/Interim!$D$8))</f>
        <v>1.4099999999999998E-4</v>
      </c>
      <c r="C22" s="8">
        <f>'M 2008 VBT ALB'!C18*IF($A22+C$8&lt;121-Interim!$D$8,Interim!$C$8,Interim!$C$8+(1-Interim!$C$8)*(1-(121-$A22-C$8)/Interim!$D$8))</f>
        <v>2.3500000000000002E-4</v>
      </c>
      <c r="D22" s="8">
        <f>'M 2008 VBT ALB'!D18*IF($A22+D$8&lt;121-Interim!$D$8,Interim!$C$8,Interim!$C$8+(1-Interim!$C$8)*(1-(121-$A22-D$8)/Interim!$D$8))</f>
        <v>3.3839999999999999E-4</v>
      </c>
      <c r="E22" s="8">
        <f>'M 2008 VBT ALB'!E18*IF($A22+E$8&lt;121-Interim!$D$8,Interim!$C$8,Interim!$C$8+(1-Interim!$C$8)*(1-(121-$A22-E$8)/Interim!$D$8))</f>
        <v>4.5119999999999996E-4</v>
      </c>
      <c r="F22" s="8">
        <f>'M 2008 VBT ALB'!F18*IF($A22+F$8&lt;121-Interim!$D$8,Interim!$C$8,Interim!$C$8+(1-Interim!$C$8)*(1-(121-$A22-F$8)/Interim!$D$8))</f>
        <v>5.5459999999999993E-4</v>
      </c>
      <c r="G22" s="8">
        <f>'M 2008 VBT ALB'!G18*IF($A22+G$8&lt;121-Interim!$D$8,Interim!$C$8,Interim!$C$8+(1-Interim!$C$8)*(1-(121-$A22-G$8)/Interim!$D$8))</f>
        <v>6.5800000000000006E-4</v>
      </c>
      <c r="H22" s="8">
        <f>'M 2008 VBT ALB'!H18*IF($A22+H$8&lt;121-Interim!$D$8,Interim!$C$8,Interim!$C$8+(1-Interim!$C$8)*(1-(121-$A22-H$8)/Interim!$D$8))</f>
        <v>7.2380000000000014E-4</v>
      </c>
      <c r="I22" s="8">
        <f>'M 2008 VBT ALB'!I18*IF($A22+I$8&lt;121-Interim!$D$8,Interim!$C$8,Interim!$C$8+(1-Interim!$C$8)*(1-(121-$A22-I$8)/Interim!$D$8))</f>
        <v>7.896E-4</v>
      </c>
      <c r="J22" s="8">
        <f>'M 2008 VBT ALB'!J18*IF($A22+J$8&lt;121-Interim!$D$8,Interim!$C$8,Interim!$C$8+(1-Interim!$C$8)*(1-(121-$A22-J$8)/Interim!$D$8))</f>
        <v>8.5540000000000008E-4</v>
      </c>
      <c r="K22" s="8">
        <f>'M 2008 VBT ALB'!K18*IF($A22+K$8&lt;121-Interim!$D$8,Interim!$C$8,Interim!$C$8+(1-Interim!$C$8)*(1-(121-$A22-K$8)/Interim!$D$8))</f>
        <v>9.1180000000000005E-4</v>
      </c>
      <c r="L22" s="8">
        <f>'M 2008 VBT ALB'!L18*IF($A22+L$8&lt;121-Interim!$D$8,Interim!$C$8,Interim!$C$8+(1-Interim!$C$8)*(1-(121-$A22-L$8)/Interim!$D$8))</f>
        <v>9.4000000000000008E-4</v>
      </c>
      <c r="M22" s="8">
        <f>'M 2008 VBT ALB'!M18*IF($A22+M$8&lt;121-Interim!$D$8,Interim!$C$8,Interim!$C$8+(1-Interim!$C$8)*(1-(121-$A22-M$8)/Interim!$D$8))</f>
        <v>9.2120000000000006E-4</v>
      </c>
      <c r="N22" s="8">
        <f>'M 2008 VBT ALB'!N18*IF($A22+N$8&lt;121-Interim!$D$8,Interim!$C$8,Interim!$C$8+(1-Interim!$C$8)*(1-(121-$A22-N$8)/Interim!$D$8))</f>
        <v>8.9300000000000002E-4</v>
      </c>
      <c r="O22" s="8">
        <f>'M 2008 VBT ALB'!O18*IF($A22+O$8&lt;121-Interim!$D$8,Interim!$C$8,Interim!$C$8+(1-Interim!$C$8)*(1-(121-$A22-O$8)/Interim!$D$8))</f>
        <v>8.5540000000000008E-4</v>
      </c>
      <c r="P22" s="8">
        <f>'M 2008 VBT ALB'!P18*IF($A22+P$8&lt;121-Interim!$D$8,Interim!$C$8,Interim!$C$8+(1-Interim!$C$8)*(1-(121-$A22-P$8)/Interim!$D$8))</f>
        <v>8.0840000000000003E-4</v>
      </c>
      <c r="Q22" s="8">
        <f>'M 2008 VBT ALB'!Q18*IF($A22+Q$8&lt;121-Interim!$D$8,Interim!$C$8,Interim!$C$8+(1-Interim!$C$8)*(1-(121-$A22-Q$8)/Interim!$D$8))</f>
        <v>7.802000000000001E-4</v>
      </c>
      <c r="R22" s="8">
        <f>'M 2008 VBT ALB'!R18*IF($A22+R$8&lt;121-Interim!$D$8,Interim!$C$8,Interim!$C$8+(1-Interim!$C$8)*(1-(121-$A22-R$8)/Interim!$D$8))</f>
        <v>7.7079999999999998E-4</v>
      </c>
      <c r="S22" s="8">
        <f>'M 2008 VBT ALB'!S18*IF($A22+S$8&lt;121-Interim!$D$8,Interim!$C$8,Interim!$C$8+(1-Interim!$C$8)*(1-(121-$A22-S$8)/Interim!$D$8))</f>
        <v>7.802000000000001E-4</v>
      </c>
      <c r="T22" s="8">
        <f>'M 2008 VBT ALB'!T18*IF($A22+T$8&lt;121-Interim!$D$8,Interim!$C$8,Interim!$C$8+(1-Interim!$C$8)*(1-(121-$A22-T$8)/Interim!$D$8))</f>
        <v>7.802000000000001E-4</v>
      </c>
      <c r="U22" s="8">
        <f>'M 2008 VBT ALB'!U18*IF($A22+U$8&lt;121-Interim!$D$8,Interim!$C$8,Interim!$C$8+(1-Interim!$C$8)*(1-(121-$A22-U$8)/Interim!$D$8))</f>
        <v>7.9900000000000001E-4</v>
      </c>
      <c r="V22" s="8">
        <f>'M 2008 VBT ALB'!V18*IF($A22+V$8&lt;121-Interim!$D$8,Interim!$C$8,Interim!$C$8+(1-Interim!$C$8)*(1-(121-$A22-V$8)/Interim!$D$8))</f>
        <v>8.2720000000000005E-4</v>
      </c>
      <c r="W22" s="8">
        <f>'M 2008 VBT ALB'!W18*IF($A22+W$8&lt;121-Interim!$D$8,Interim!$C$8,Interim!$C$8+(1-Interim!$C$8)*(1-(121-$A22-W$8)/Interim!$D$8))</f>
        <v>8.5540000000000008E-4</v>
      </c>
      <c r="X22" s="8">
        <f>'M 2008 VBT ALB'!X18*IF($A22+X$8&lt;121-Interim!$D$8,Interim!$C$8,Interim!$C$8+(1-Interim!$C$8)*(1-(121-$A22-X$8)/Interim!$D$8))</f>
        <v>9.1180000000000005E-4</v>
      </c>
      <c r="Y22" s="8">
        <f>'M 2008 VBT ALB'!Y18*IF($A22+Y$8&lt;121-Interim!$D$8,Interim!$C$8,Interim!$C$8+(1-Interim!$C$8)*(1-(121-$A22-Y$8)/Interim!$D$8))</f>
        <v>9.6820000000000012E-4</v>
      </c>
      <c r="Z22" s="8">
        <f>'M 2008 VBT ALB'!Z18*IF($A22+Z$8&lt;121-Interim!$D$8,Interim!$C$8,Interim!$C$8+(1-Interim!$C$8)*(1-(121-$A22-Z$8)/Interim!$D$8))</f>
        <v>1.0340000000000002E-3</v>
      </c>
      <c r="AA22" s="8">
        <f>'M 2008 VBT ALB'!AA18*IF($A22+AA$8&lt;121-Interim!$D$8,Interim!$C$8,Interim!$C$8+(1-Interim!$C$8)*(1-(121-$A22-AA$8)/Interim!$D$8))</f>
        <v>1.0998000000000002E-3</v>
      </c>
      <c r="AB22" s="8">
        <f>'M 2008 VBT ALB'!AB18*IF($A22+AB$8&lt;121-Interim!$D$8,Interim!$C$8,Interim!$C$8+(1-Interim!$C$8)*(1-(121-$A22-AB$8)/Interim!$D$8))</f>
        <v>1.1656000000000001E-3</v>
      </c>
      <c r="AC22" s="8">
        <f>'M 2008 VBT ALB'!AC18*IF($A22+AC$8&lt;121-Interim!$D$8,Interim!$C$8,Interim!$C$8+(1-Interim!$C$8)*(1-(121-$A22-AC$8)/Interim!$D$8))</f>
        <v>1.2408E-3</v>
      </c>
      <c r="AD22" s="8">
        <f>'M 2008 VBT ALB'!AD18*IF($A22+AD$8&lt;121-Interim!$D$8,Interim!$C$8,Interim!$C$8+(1-Interim!$C$8)*(1-(121-$A22-AD$8)/Interim!$D$8))</f>
        <v>1.3160000000000001E-3</v>
      </c>
      <c r="AE22" s="8">
        <f>'M 2008 VBT ALB'!AE18*IF($A22+AE$8&lt;121-Interim!$D$8,Interim!$C$8,Interim!$C$8+(1-Interim!$C$8)*(1-(121-$A22-AE$8)/Interim!$D$8))</f>
        <v>1.3912E-3</v>
      </c>
      <c r="AF22" s="8">
        <f>'M 2008 VBT ALB'!AF18*IF($A22+AF$8&lt;121-Interim!$D$8,Interim!$C$8,Interim!$C$8+(1-Interim!$C$8)*(1-(121-$A22-AF$8)/Interim!$D$8))</f>
        <v>1.4852000000000001E-3</v>
      </c>
      <c r="AG22" s="8">
        <f>'M 2008 VBT ALB'!AG18*IF($A22+AG$8&lt;121-Interim!$D$8,Interim!$C$8,Interim!$C$8+(1-Interim!$C$8)*(1-(121-$A22-AG$8)/Interim!$D$8))</f>
        <v>1.8424000000000001E-3</v>
      </c>
      <c r="AH22" s="8">
        <f>'M 2008 VBT ALB'!AH18*IF($A22+AH$8&lt;121-Interim!$D$8,Interim!$C$8,Interim!$C$8+(1-Interim!$C$8)*(1-(121-$A22-AH$8)/Interim!$D$8))</f>
        <v>1.9645999999999999E-3</v>
      </c>
      <c r="AI22" s="8">
        <f>'M 2008 VBT ALB'!AI18*IF($A22+AI$8&lt;121-Interim!$D$8,Interim!$C$8,Interim!$C$8+(1-Interim!$C$8)*(1-(121-$A22-AI$8)/Interim!$D$8))</f>
        <v>2.0868000000000002E-3</v>
      </c>
      <c r="AJ22" s="8">
        <f>'M 2008 VBT ALB'!AJ18*IF($A22+AJ$8&lt;121-Interim!$D$8,Interim!$C$8,Interim!$C$8+(1-Interim!$C$8)*(1-(121-$A22-AJ$8)/Interim!$D$8))</f>
        <v>2.2183999999999997E-3</v>
      </c>
      <c r="AK22" s="8">
        <f>'M 2008 VBT ALB'!AK18*IF($A22+AK$8&lt;121-Interim!$D$8,Interim!$C$8,Interim!$C$8+(1-Interim!$C$8)*(1-(121-$A22-AK$8)/Interim!$D$8))</f>
        <v>2.3688000000000003E-3</v>
      </c>
      <c r="AL22" s="8">
        <f>'M 2008 VBT ALB'!AL18*IF($A22+AL$8&lt;121-Interim!$D$8,Interim!$C$8,Interim!$C$8+(1-Interim!$C$8)*(1-(121-$A22-AL$8)/Interim!$D$8))</f>
        <v>2.5192000000000001E-3</v>
      </c>
      <c r="AM22" s="8">
        <f>'M 2008 VBT ALB'!AM18*IF($A22+AM$8&lt;121-Interim!$D$8,Interim!$C$8,Interim!$C$8+(1-Interim!$C$8)*(1-(121-$A22-AM$8)/Interim!$D$8))</f>
        <v>2.6884000000000001E-3</v>
      </c>
      <c r="AN22" s="8">
        <f>'M 2008 VBT ALB'!AN18*IF($A22+AN$8&lt;121-Interim!$D$8,Interim!$C$8,Interim!$C$8+(1-Interim!$C$8)*(1-(121-$A22-AN$8)/Interim!$D$8))</f>
        <v>2.8764000000000003E-3</v>
      </c>
      <c r="AO22" s="8">
        <f>'M 2008 VBT ALB'!AO18*IF($A22+AO$8&lt;121-Interim!$D$8,Interim!$C$8,Interim!$C$8+(1-Interim!$C$8)*(1-(121-$A22-AO$8)/Interim!$D$8))</f>
        <v>3.0831999999999999E-3</v>
      </c>
      <c r="AP22" s="8">
        <f>'M 2008 VBT ALB'!AP18*IF($A22+AP$8&lt;121-Interim!$D$8,Interim!$C$8,Interim!$C$8+(1-Interim!$C$8)*(1-(121-$A22-AP$8)/Interim!$D$8))</f>
        <v>3.3181999999999999E-3</v>
      </c>
      <c r="AQ22" s="8">
        <f>'M 2008 VBT ALB'!AQ18*IF($A22+AQ$8&lt;121-Interim!$D$8,Interim!$C$8,Interim!$C$8+(1-Interim!$C$8)*(1-(121-$A22-AQ$8)/Interim!$D$8))</f>
        <v>3.5720000000000001E-3</v>
      </c>
      <c r="AR22" s="8">
        <f>'M 2008 VBT ALB'!AR18*IF($A22+AR$8&lt;121-Interim!$D$8,Interim!$C$8,Interim!$C$8+(1-Interim!$C$8)*(1-(121-$A22-AR$8)/Interim!$D$8))</f>
        <v>3.8539999999999998E-3</v>
      </c>
      <c r="AS22" s="8">
        <f>'M 2008 VBT ALB'!AS18*IF($A22+AS$8&lt;121-Interim!$D$8,Interim!$C$8,Interim!$C$8+(1-Interim!$C$8)*(1-(121-$A22-AS$8)/Interim!$D$8))</f>
        <v>4.1830000000000001E-3</v>
      </c>
      <c r="AT22" s="8">
        <f>'M 2008 VBT ALB'!AT18*IF($A22+AT$8&lt;121-Interim!$D$8,Interim!$C$8,Interim!$C$8+(1-Interim!$C$8)*(1-(121-$A22-AT$8)/Interim!$D$8))</f>
        <v>4.5402000000000003E-3</v>
      </c>
      <c r="AU22" s="8">
        <f>'M 2008 VBT ALB'!AU18*IF($A22+AU$8&lt;121-Interim!$D$8,Interim!$C$8,Interim!$C$8+(1-Interim!$C$8)*(1-(121-$A22-AU$8)/Interim!$D$8))</f>
        <v>4.935000000000001E-3</v>
      </c>
      <c r="AV22" s="8">
        <f>'M 2008 VBT ALB'!AV18*IF($A22+AV$8&lt;121-Interim!$D$8,Interim!$C$8,Interim!$C$8+(1-Interim!$C$8)*(1-(121-$A22-AV$8)/Interim!$D$8))</f>
        <v>5.3862000000000007E-3</v>
      </c>
      <c r="AW22" s="8">
        <f>'M 2008 VBT ALB'!AW18*IF($A22+AW$8&lt;121-Interim!$D$8,Interim!$C$8,Interim!$C$8+(1-Interim!$C$8)*(1-(121-$A22-AW$8)/Interim!$D$8))</f>
        <v>5.8844000000000006E-3</v>
      </c>
      <c r="AX22" s="8">
        <f>'M 2008 VBT ALB'!AX18*IF($A22+AX$8&lt;121-Interim!$D$8,Interim!$C$8,Interim!$C$8+(1-Interim!$C$8)*(1-(121-$A22-AX$8)/Interim!$D$8))</f>
        <v>6.4672000000000002E-3</v>
      </c>
      <c r="AY22" s="8">
        <f>'M 2008 VBT ALB'!AY18*IF($A22+AY$8&lt;121-Interim!$D$8,Interim!$C$8,Interim!$C$8+(1-Interim!$C$8)*(1-(121-$A22-AY$8)/Interim!$D$8))</f>
        <v>7.1252000000000008E-3</v>
      </c>
      <c r="AZ22" s="8">
        <f>'M 2008 VBT ALB'!AZ18*IF($A22+AZ$8&lt;121-Interim!$D$8,Interim!$C$8,Interim!$C$8+(1-Interim!$C$8)*(1-(121-$A22-AZ$8)/Interim!$D$8))</f>
        <v>7.8583999999999998E-3</v>
      </c>
      <c r="BA22" s="8">
        <f>'M 2008 VBT ALB'!BA18*IF($A22+BA$8&lt;121-Interim!$D$8,Interim!$C$8,Interim!$C$8+(1-Interim!$C$8)*(1-(121-$A22-BA$8)/Interim!$D$8))</f>
        <v>8.6949999999999996E-3</v>
      </c>
      <c r="BB22" s="8">
        <f>'M 2008 VBT ALB'!BB18*IF($A22+BB$8&lt;121-Interim!$D$8,Interim!$C$8,Interim!$C$8+(1-Interim!$C$8)*(1-(121-$A22-BB$8)/Interim!$D$8))</f>
        <v>9.6350000000000012E-3</v>
      </c>
      <c r="BC22" s="8">
        <f>'M 2008 VBT ALB'!BC18*IF($A22+BC$8&lt;121-Interim!$D$8,Interim!$C$8,Interim!$C$8+(1-Interim!$C$8)*(1-(121-$A22-BC$8)/Interim!$D$8))</f>
        <v>1.0687800000000001E-2</v>
      </c>
      <c r="BD22" s="8">
        <f>'M 2008 VBT ALB'!BD18*IF($A22+BD$8&lt;121-Interim!$D$8,Interim!$C$8,Interim!$C$8+(1-Interim!$C$8)*(1-(121-$A22-BD$8)/Interim!$D$8))</f>
        <v>1.1872200000000001E-2</v>
      </c>
      <c r="BE22" s="8">
        <f>'M 2008 VBT ALB'!BE18*IF($A22+BE$8&lt;121-Interim!$D$8,Interim!$C$8,Interim!$C$8+(1-Interim!$C$8)*(1-(121-$A22-BE$8)/Interim!$D$8))</f>
        <v>1.3216400000000001E-2</v>
      </c>
      <c r="BF22" s="8">
        <f>'M 2008 VBT ALB'!BF18*IF($A22+BF$8&lt;121-Interim!$D$8,Interim!$C$8,Interim!$C$8+(1-Interim!$C$8)*(1-(121-$A22-BF$8)/Interim!$D$8))</f>
        <v>1.4711000000000002E-2</v>
      </c>
      <c r="BG22" s="8">
        <f>'M 2008 VBT ALB'!BG18*IF($A22+BG$8&lt;121-Interim!$D$8,Interim!$C$8,Interim!$C$8+(1-Interim!$C$8)*(1-(121-$A22-BG$8)/Interim!$D$8))</f>
        <v>1.6384200000000002E-2</v>
      </c>
      <c r="BH22" s="8">
        <f>'M 2008 VBT ALB'!BH18*IF($A22+BH$8&lt;121-Interim!$D$8,Interim!$C$8,Interim!$C$8+(1-Interim!$C$8)*(1-(121-$A22-BH$8)/Interim!$D$8))</f>
        <v>1.8245400000000002E-2</v>
      </c>
      <c r="BI22" s="8">
        <f>'M 2008 VBT ALB'!BI18*IF($A22+BI$8&lt;121-Interim!$D$8,Interim!$C$8,Interim!$C$8+(1-Interim!$C$8)*(1-(121-$A22-BI$8)/Interim!$D$8))</f>
        <v>2.0313400000000002E-2</v>
      </c>
      <c r="BJ22" s="8">
        <f>'M 2008 VBT ALB'!BJ18*IF($A22+BJ$8&lt;121-Interim!$D$8,Interim!$C$8,Interim!$C$8+(1-Interim!$C$8)*(1-(121-$A22-BJ$8)/Interim!$D$8))</f>
        <v>2.2597599999999999E-2</v>
      </c>
      <c r="BK22" s="8">
        <f>'M 2008 VBT ALB'!BK18*IF($A22+BK$8&lt;121-Interim!$D$8,Interim!$C$8,Interim!$C$8+(1-Interim!$C$8)*(1-(121-$A22-BK$8)/Interim!$D$8))</f>
        <v>2.5116799999999998E-2</v>
      </c>
      <c r="BL22" s="8">
        <f>'M 2008 VBT ALB'!BL18*IF($A22+BL$8&lt;121-Interim!$D$8,Interim!$C$8,Interim!$C$8+(1-Interim!$C$8)*(1-(121-$A22-BL$8)/Interim!$D$8))</f>
        <v>2.7889800000000003E-2</v>
      </c>
      <c r="BM22" s="8">
        <f>'M 2008 VBT ALB'!BM18*IF($A22+BM$8&lt;121-Interim!$D$8,Interim!$C$8,Interim!$C$8+(1-Interim!$C$8)*(1-(121-$A22-BM$8)/Interim!$D$8))</f>
        <v>3.0935399999999998E-2</v>
      </c>
      <c r="BN22" s="8">
        <f>'M 2008 VBT ALB'!BN18*IF($A22+BN$8&lt;121-Interim!$D$8,Interim!$C$8,Interim!$C$8+(1-Interim!$C$8)*(1-(121-$A22-BN$8)/Interim!$D$8))</f>
        <v>3.4281800000000001E-2</v>
      </c>
      <c r="BO22" s="8">
        <f>'M 2008 VBT ALB'!BO18*IF($A22+BO$8&lt;121-Interim!$D$8,Interim!$C$8,Interim!$C$8+(1-Interim!$C$8)*(1-(121-$A22-BO$8)/Interim!$D$8))</f>
        <v>3.7947799999999997E-2</v>
      </c>
      <c r="BP22" s="8">
        <f>'M 2008 VBT ALB'!BP18*IF($A22+BP$8&lt;121-Interim!$D$8,Interim!$C$8,Interim!$C$8+(1-Interim!$C$8)*(1-(121-$A22-BP$8)/Interim!$D$8))</f>
        <v>4.1942800000000002E-2</v>
      </c>
      <c r="BQ22" s="8">
        <f>'M 2008 VBT ALB'!BQ18*IF($A22+BQ$8&lt;121-Interim!$D$8,Interim!$C$8,Interim!$C$8+(1-Interim!$C$8)*(1-(121-$A22-BQ$8)/Interim!$D$8))</f>
        <v>4.6295000000000003E-2</v>
      </c>
      <c r="BR22" s="8">
        <f>'M 2008 VBT ALB'!BR18*IF($A22+BR$8&lt;121-Interim!$D$8,Interim!$C$8,Interim!$C$8+(1-Interim!$C$8)*(1-(121-$A22-BR$8)/Interim!$D$8))</f>
        <v>5.1154800000000007E-2</v>
      </c>
      <c r="BS22" s="8">
        <f>'M 2008 VBT ALB'!BS18*IF($A22+BS$8&lt;121-Interim!$D$8,Interim!$C$8,Interim!$C$8+(1-Interim!$C$8)*(1-(121-$A22-BS$8)/Interim!$D$8))</f>
        <v>5.6578600000000007E-2</v>
      </c>
      <c r="BT22" s="8">
        <f>'M 2008 VBT ALB'!BT18*IF($A22+BT$8&lt;121-Interim!$D$8,Interim!$C$8,Interim!$C$8+(1-Interim!$C$8)*(1-(121-$A22-BT$8)/Interim!$D$8))</f>
        <v>6.2491200000000004E-2</v>
      </c>
      <c r="BU22" s="8">
        <f>'M 2008 VBT ALB'!BU18*IF($A22+BU$8&lt;121-Interim!$D$8,Interim!$C$8,Interim!$C$8+(1-Interim!$C$8)*(1-(121-$A22-BU$8)/Interim!$D$8))</f>
        <v>6.8911399999999998E-2</v>
      </c>
      <c r="BV22" s="8">
        <f>'M 2008 VBT ALB'!BV18*IF($A22+BV$8&lt;121-Interim!$D$8,Interim!$C$8,Interim!$C$8+(1-Interim!$C$8)*(1-(121-$A22-BV$8)/Interim!$D$8))</f>
        <v>7.6309200000000008E-2</v>
      </c>
      <c r="BW22" s="8">
        <f>'M 2008 VBT ALB'!BW18*IF($A22+BW$8&lt;121-Interim!$D$8,Interim!$C$8,Interim!$C$8+(1-Interim!$C$8)*(1-(121-$A22-BW$8)/Interim!$D$8))</f>
        <v>8.4919600000000012E-2</v>
      </c>
      <c r="BX22" s="8">
        <f>'M 2008 VBT ALB'!BX18*IF($A22+BX$8&lt;121-Interim!$D$8,Interim!$C$8,Interim!$C$8+(1-Interim!$C$8)*(1-(121-$A22-BX$8)/Interim!$D$8))</f>
        <v>9.4573400000000016E-2</v>
      </c>
      <c r="BY22" s="8">
        <f>'M 2008 VBT ALB'!BY18*IF($A22+BY$8&lt;121-Interim!$D$8,Interim!$C$8,Interim!$C$8+(1-Interim!$C$8)*(1-(121-$A22-BY$8)/Interim!$D$8))</f>
        <v>0.10546800000000002</v>
      </c>
      <c r="BZ22" s="8">
        <f>'M 2008 VBT ALB'!BZ18*IF($A22+BZ$8&lt;121-Interim!$D$8,Interim!$C$8,Interim!$C$8+(1-Interim!$C$8)*(1-(121-$A22-BZ$8)/Interim!$D$8))</f>
        <v>0.1178102</v>
      </c>
      <c r="CA22" s="8">
        <f>'M 2008 VBT ALB'!CA18*IF($A22+CA$8&lt;121-Interim!$D$8,Interim!$C$8,Interim!$C$8+(1-Interim!$C$8)*(1-(121-$A22-CA$8)/Interim!$D$8))</f>
        <v>0.13136500000000001</v>
      </c>
      <c r="CB22" s="8">
        <f>'M 2008 VBT ALB'!CB18*IF($A22+CB$8&lt;121-Interim!$D$8,Interim!$C$8,Interim!$C$8+(1-Interim!$C$8)*(1-(121-$A22-CB$8)/Interim!$D$8))</f>
        <v>0.14639560000000001</v>
      </c>
      <c r="CC22" s="8">
        <f>'M 2008 VBT ALB'!CC18*IF($A22+CC$8&lt;121-Interim!$D$8,Interim!$C$8,Interim!$C$8+(1-Interim!$C$8)*(1-(121-$A22-CC$8)/Interim!$D$8))</f>
        <v>0.16294900000000001</v>
      </c>
      <c r="CD22" s="8">
        <f>'M 2008 VBT ALB'!CD18*IF($A22+CD$8&lt;121-Interim!$D$8,Interim!$C$8,Interim!$C$8+(1-Interim!$C$8)*(1-(121-$A22-CD$8)/Interim!$D$8))</f>
        <v>0.18028259999999999</v>
      </c>
      <c r="CE22" s="8">
        <f>'M 2008 VBT ALB'!CE18*IF($A22+CE$8&lt;121-Interim!$D$8,Interim!$C$8,Interim!$C$8+(1-Interim!$C$8)*(1-(121-$A22-CE$8)/Interim!$D$8))</f>
        <v>0.1977854</v>
      </c>
      <c r="CF22" s="8">
        <f>'M 2008 VBT ALB'!CF18*IF($A22+CF$8&lt;121-Interim!$D$8,Interim!$C$8,Interim!$C$8+(1-Interim!$C$8)*(1-(121-$A22-CF$8)/Interim!$D$8))</f>
        <v>0.21400040000000001</v>
      </c>
      <c r="CG22" s="8">
        <f>'M 2008 VBT ALB'!CG18*IF($A22+CG$8&lt;121-Interim!$D$8,Interim!$C$8,Interim!$C$8+(1-Interim!$C$8)*(1-(121-$A22-CG$8)/Interim!$D$8))</f>
        <v>0.22964200000000004</v>
      </c>
      <c r="CH22" s="8">
        <f>'M 2008 VBT ALB'!CH18*IF($A22+CH$8&lt;121-Interim!$D$8,Interim!$C$8,Interim!$C$8+(1-Interim!$C$8)*(1-(121-$A22-CH$8)/Interim!$D$8))</f>
        <v>0.24591340000000003</v>
      </c>
      <c r="CI22" s="8">
        <f>'M 2008 VBT ALB'!CI18*IF($A22+CI$8&lt;121-Interim!$D$8,Interim!$C$8,Interim!$C$8+(1-Interim!$C$8)*(1-(121-$A22-CI$8)/Interim!$D$8))</f>
        <v>0.26320939999999998</v>
      </c>
      <c r="CJ22" s="8">
        <f>'M 2008 VBT ALB'!CJ18*IF($A22+CJ$8&lt;121-Interim!$D$8,Interim!$C$8,Interim!$C$8+(1-Interim!$C$8)*(1-(121-$A22-CJ$8)/Interim!$D$8))</f>
        <v>0.2831938</v>
      </c>
      <c r="CK22" s="8">
        <f>'M 2008 VBT ALB'!CK18*IF($A22+CK$8&lt;121-Interim!$D$8,Interim!$C$8,Interim!$C$8+(1-Interim!$C$8)*(1-(121-$A22-CK$8)/Interim!$D$8))</f>
        <v>0.30441900000000005</v>
      </c>
      <c r="CL22" s="8">
        <f>'M 2008 VBT ALB'!CL18*IF($A22+CL$8&lt;121-Interim!$D$8,Interim!$C$8,Interim!$C$8+(1-Interim!$C$8)*(1-(121-$A22-CL$8)/Interim!$D$8))</f>
        <v>0.32489220000000002</v>
      </c>
      <c r="CM22" s="8">
        <f>'M 2008 VBT ALB'!CM18*IF($A22+CM$8&lt;121-Interim!$D$8,Interim!$C$8,Interim!$C$8+(1-Interim!$C$8)*(1-(121-$A22-CM$8)/Interim!$D$8))</f>
        <v>0.34374860000000002</v>
      </c>
      <c r="CN22" s="8">
        <f>'M 2008 VBT ALB'!CN18*IF($A22+CN$8&lt;121-Interim!$D$8,Interim!$C$8,Interim!$C$8+(1-Interim!$C$8)*(1-(121-$A22-CN$8)/Interim!$D$8))</f>
        <v>0.36022680000000001</v>
      </c>
      <c r="CO22" s="8">
        <f>'M 2008 VBT ALB'!CO18*IF($A22+CO$8&lt;121-Interim!$D$8,Interim!$C$8,Interim!$C$8+(1-Interim!$C$8)*(1-(121-$A22-CO$8)/Interim!$D$8))</f>
        <v>0.37373460000000003</v>
      </c>
      <c r="CP22" s="8">
        <f>'M 2008 VBT ALB'!CP18*IF($A22+CP$8&lt;121-Interim!$D$8,Interim!$C$8,Interim!$C$8+(1-Interim!$C$8)*(1-(121-$A22-CP$8)/Interim!$D$8))</f>
        <v>0.38492999999999999</v>
      </c>
      <c r="CQ22" s="8">
        <f>'M 2008 VBT ALB'!CQ18*IF($A22+CQ$8&lt;121-Interim!$D$8,Interim!$C$8,Interim!$C$8+(1-Interim!$C$8)*(1-(121-$A22-CQ$8)/Interim!$D$8))</f>
        <v>0.39511020000000002</v>
      </c>
      <c r="CR22" s="8">
        <f>'M 2008 VBT ALB'!CR18*IF($A22+CR$8&lt;121-Interim!$D$8,Interim!$C$8,Interim!$C$8+(1-Interim!$C$8)*(1-(121-$A22-CR$8)/Interim!$D$8))</f>
        <v>0.40652415999999997</v>
      </c>
      <c r="CS22" s="8">
        <f>'M 2008 VBT ALB'!CS18*IF($A22+CS$8&lt;121-Interim!$D$8,Interim!$C$8,Interim!$C$8+(1-Interim!$C$8)*(1-(121-$A22-CS$8)/Interim!$D$8))</f>
        <v>0.41629524000000007</v>
      </c>
      <c r="CT22" s="8">
        <f>'M 2008 VBT ALB'!CT18*IF($A22+CT$8&lt;121-Interim!$D$8,Interim!$C$8,Interim!$C$8+(1-Interim!$C$8)*(1-(121-$A22-CT$8)/Interim!$D$8))</f>
        <v>0.42284984000000003</v>
      </c>
      <c r="CU22" s="8">
        <f>'M 2008 VBT ALB'!CU18*IF($A22+CU$8&lt;121-Interim!$D$8,Interim!$C$8,Interim!$C$8+(1-Interim!$C$8)*(1-(121-$A22-CU$8)/Interim!$D$8))</f>
        <v>0.42830711999999999</v>
      </c>
      <c r="CV22" s="8">
        <f>'M 2008 VBT ALB'!CV18*IF($A22+CV$8&lt;121-Interim!$D$8,Interim!$C$8,Interim!$C$8+(1-Interim!$C$8)*(1-(121-$A22-CV$8)/Interim!$D$8))</f>
        <v>0.43200000000000005</v>
      </c>
      <c r="CW22" s="8">
        <f>'M 2008 VBT ALB'!CW18*IF($A22+CW$8&lt;121-Interim!$D$8,Interim!$C$8,Interim!$C$8+(1-Interim!$C$8)*(1-(121-$A22-CW$8)/Interim!$D$8))</f>
        <v>0.43380000000000002</v>
      </c>
      <c r="CX22" s="8">
        <f>'M 2008 VBT ALB'!CX18*IF($A22+CX$8&lt;121-Interim!$D$8,Interim!$C$8,Interim!$C$8+(1-Interim!$C$8)*(1-(121-$A22-CX$8)/Interim!$D$8))</f>
        <v>0.43560000000000004</v>
      </c>
      <c r="CY22" s="8">
        <f>'M 2008 VBT ALB'!CY18*IF($A22+CY$8&lt;121-Interim!$D$8,Interim!$C$8,Interim!$C$8+(1-Interim!$C$8)*(1-(121-$A22-CY$8)/Interim!$D$8))</f>
        <v>0.43740000000000001</v>
      </c>
      <c r="CZ22" s="8">
        <f>'M 2008 VBT ALB'!CZ18*IF($A22+CZ$8&lt;121-Interim!$D$8,Interim!$C$8,Interim!$C$8+(1-Interim!$C$8)*(1-(121-$A22-CZ$8)/Interim!$D$8))</f>
        <v>0.43919999999999998</v>
      </c>
      <c r="DA22" s="8">
        <f>'M 2008 VBT ALB'!DA18*IF($A22+DA$8&lt;121-Interim!$D$8,Interim!$C$8,Interim!$C$8+(1-Interim!$C$8)*(1-(121-$A22-DA$8)/Interim!$D$8))</f>
        <v>0.441</v>
      </c>
      <c r="DB22" s="8">
        <f>'M 2008 VBT ALB'!DB18*IF($A22+DB$8&lt;121-Interim!$D$8,Interim!$C$8,Interim!$C$8+(1-Interim!$C$8)*(1-(121-$A22-DB$8)/Interim!$D$8))</f>
        <v>0.44280000000000003</v>
      </c>
      <c r="DC22" s="8">
        <f>'M 2008 VBT ALB'!DC18*IF($A22+DC$8&lt;121-Interim!$D$8,Interim!$C$8,Interim!$C$8+(1-Interim!$C$8)*(1-(121-$A22-DC$8)/Interim!$D$8))</f>
        <v>0.4446</v>
      </c>
      <c r="DD22" s="8">
        <f>'M 2008 VBT ALB'!DD18*IF($A22+DD$8&lt;121-Interim!$D$8,Interim!$C$8,Interim!$C$8+(1-Interim!$C$8)*(1-(121-$A22-DD$8)/Interim!$D$8))</f>
        <v>0.44640000000000002</v>
      </c>
      <c r="DE22" s="8">
        <f>'M 2008 VBT ALB'!DE18*IF($A22+DE$8&lt;121-Interim!$D$8,Interim!$C$8,Interim!$C$8+(1-Interim!$C$8)*(1-(121-$A22-DE$8)/Interim!$D$8))</f>
        <v>0.44819999999999999</v>
      </c>
      <c r="DF22" s="8">
        <f>'M 2008 VBT ALB'!DF18*IF($A22+DF$8&lt;121-Interim!$D$8,Interim!$C$8,Interim!$C$8+(1-Interim!$C$8)*(1-(121-$A22-DF$8)/Interim!$D$8))</f>
        <v>0.45</v>
      </c>
      <c r="DG22" s="8">
        <f>'M 2008 VBT ALB'!DG18*IF($A22+DG$8&lt;121-Interim!$D$8,Interim!$C$8,Interim!$C$8+(1-Interim!$C$8)*(1-(121-$A22-DG$8)/Interim!$D$8))</f>
        <v>0</v>
      </c>
      <c r="DH22" s="8">
        <f>'M 2008 VBT ALB'!DH18*IF($A22+DH$8&lt;121-Interim!$D$8,Interim!$C$8,Interim!$C$8+(1-Interim!$C$8)*(1-(121-$A22-DH$8)/Interim!$D$8))</f>
        <v>0</v>
      </c>
      <c r="DI22" s="8">
        <f>'M 2008 VBT ALB'!DI18*IF($A22+DI$8&lt;121-Interim!$D$8,Interim!$C$8,Interim!$C$8+(1-Interim!$C$8)*(1-(121-$A22-DI$8)/Interim!$D$8))</f>
        <v>0</v>
      </c>
      <c r="DJ22" s="8">
        <f>'M 2008 VBT ALB'!DJ18*IF($A22+DJ$8&lt;121-Interim!$D$8,Interim!$C$8,Interim!$C$8+(1-Interim!$C$8)*(1-(121-$A22-DJ$8)/Interim!$D$8))</f>
        <v>0</v>
      </c>
      <c r="DK22" s="8">
        <f>'M 2008 VBT ALB'!DK18*IF($A22+DK$8&lt;121-Interim!$D$8,Interim!$C$8,Interim!$C$8+(1-Interim!$C$8)*(1-(121-$A22-DK$8)/Interim!$D$8))</f>
        <v>0</v>
      </c>
      <c r="DL22" s="8">
        <f>'M 2008 VBT ALB'!DL18*IF($A22+DL$8&lt;121-Interim!$D$8,Interim!$C$8,Interim!$C$8+(1-Interim!$C$8)*(1-(121-$A22-DL$8)/Interim!$D$8))</f>
        <v>0</v>
      </c>
      <c r="DM22" s="8">
        <f>'M 2008 VBT ALB'!DM18*IF($A22+DM$8&lt;121-Interim!$D$8,Interim!$C$8,Interim!$C$8+(1-Interim!$C$8)*(1-(121-$A22-DM$8)/Interim!$D$8))</f>
        <v>0</v>
      </c>
      <c r="DN22" s="8">
        <f>'M 2008 VBT ALB'!DN18*IF($A22+DN$8&lt;121-Interim!$D$8,Interim!$C$8,Interim!$C$8+(1-Interim!$C$8)*(1-(121-$A22-DN$8)/Interim!$D$8))</f>
        <v>0</v>
      </c>
      <c r="DO22" s="8">
        <f>'M 2008 VBT ALB'!DO18*IF($A22+DO$8&lt;121-Interim!$D$8,Interim!$C$8,Interim!$C$8+(1-Interim!$C$8)*(1-(121-$A22-DO$8)/Interim!$D$8))</f>
        <v>0</v>
      </c>
      <c r="DP22" s="8">
        <f>'M 2008 VBT ALB'!DP18*IF($A22+DP$8&lt;121-Interim!$D$8,Interim!$C$8,Interim!$C$8+(1-Interim!$C$8)*(1-(121-$A22-DP$8)/Interim!$D$8))</f>
        <v>0</v>
      </c>
      <c r="DQ22" s="8">
        <f>'M 2008 VBT ALB'!DQ18*IF($A22+DQ$8&lt;121-Interim!$D$8,Interim!$C$8,Interim!$C$8+(1-Interim!$C$8)*(1-(121-$A22-DQ$8)/Interim!$D$8))</f>
        <v>0</v>
      </c>
      <c r="DR22" s="8">
        <f>'M 2008 VBT ALB'!DR18*IF($A22+DR$8&lt;121-Interim!$D$8,Interim!$C$8,Interim!$C$8+(1-Interim!$C$8)*(1-(121-$A22-DR$8)/Interim!$D$8))</f>
        <v>0</v>
      </c>
    </row>
    <row r="23" spans="1:122" s="5" customFormat="1" x14ac:dyDescent="0.2">
      <c r="A23" s="29">
        <v>13</v>
      </c>
      <c r="B23" s="8">
        <f>'M 2008 VBT ALB'!B19*IF($A23+B$8&lt;121-Interim!$D$8,Interim!$C$8,Interim!$C$8+(1-Interim!$C$8)*(1-(121-$A23-B$8)/Interim!$D$8))</f>
        <v>2.2559999999999998E-4</v>
      </c>
      <c r="C23" s="8">
        <f>'M 2008 VBT ALB'!C19*IF($A23+C$8&lt;121-Interim!$D$8,Interim!$C$8,Interim!$C$8+(1-Interim!$C$8)*(1-(121-$A23-C$8)/Interim!$D$8))</f>
        <v>3.2900000000000003E-4</v>
      </c>
      <c r="D23" s="8">
        <f>'M 2008 VBT ALB'!D19*IF($A23+D$8&lt;121-Interim!$D$8,Interim!$C$8,Interim!$C$8+(1-Interim!$C$8)*(1-(121-$A23-D$8)/Interim!$D$8))</f>
        <v>4.3240000000000005E-4</v>
      </c>
      <c r="E23" s="8">
        <f>'M 2008 VBT ALB'!E19*IF($A23+E$8&lt;121-Interim!$D$8,Interim!$C$8,Interim!$C$8+(1-Interim!$C$8)*(1-(121-$A23-E$8)/Interim!$D$8))</f>
        <v>5.3580000000000001E-4</v>
      </c>
      <c r="F23" s="8">
        <f>'M 2008 VBT ALB'!F19*IF($A23+F$8&lt;121-Interim!$D$8,Interim!$C$8,Interim!$C$8+(1-Interim!$C$8)*(1-(121-$A23-F$8)/Interim!$D$8))</f>
        <v>6.2040000000000001E-4</v>
      </c>
      <c r="G23" s="8">
        <f>'M 2008 VBT ALB'!G19*IF($A23+G$8&lt;121-Interim!$D$8,Interim!$C$8,Interim!$C$8+(1-Interim!$C$8)*(1-(121-$A23-G$8)/Interim!$D$8))</f>
        <v>6.9559999999999999E-4</v>
      </c>
      <c r="H23" s="8">
        <f>'M 2008 VBT ALB'!H19*IF($A23+H$8&lt;121-Interim!$D$8,Interim!$C$8,Interim!$C$8+(1-Interim!$C$8)*(1-(121-$A23-H$8)/Interim!$D$8))</f>
        <v>7.6140000000000008E-4</v>
      </c>
      <c r="I23" s="8">
        <f>'M 2008 VBT ALB'!I19*IF($A23+I$8&lt;121-Interim!$D$8,Interim!$C$8,Interim!$C$8+(1-Interim!$C$8)*(1-(121-$A23-I$8)/Interim!$D$8))</f>
        <v>8.2720000000000005E-4</v>
      </c>
      <c r="J23" s="8">
        <f>'M 2008 VBT ALB'!J19*IF($A23+J$8&lt;121-Interim!$D$8,Interim!$C$8,Interim!$C$8+(1-Interim!$C$8)*(1-(121-$A23-J$8)/Interim!$D$8))</f>
        <v>8.7420000000000011E-4</v>
      </c>
      <c r="K23" s="8">
        <f>'M 2008 VBT ALB'!K19*IF($A23+K$8&lt;121-Interim!$D$8,Interim!$C$8,Interim!$C$8+(1-Interim!$C$8)*(1-(121-$A23-K$8)/Interim!$D$8))</f>
        <v>9.0239999999999993E-4</v>
      </c>
      <c r="L23" s="8">
        <f>'M 2008 VBT ALB'!L19*IF($A23+L$8&lt;121-Interim!$D$8,Interim!$C$8,Interim!$C$8+(1-Interim!$C$8)*(1-(121-$A23-L$8)/Interim!$D$8))</f>
        <v>8.9300000000000002E-4</v>
      </c>
      <c r="M23" s="8">
        <f>'M 2008 VBT ALB'!M19*IF($A23+M$8&lt;121-Interim!$D$8,Interim!$C$8,Interim!$C$8+(1-Interim!$C$8)*(1-(121-$A23-M$8)/Interim!$D$8))</f>
        <v>8.648000000000001E-4</v>
      </c>
      <c r="N23" s="8">
        <f>'M 2008 VBT ALB'!N19*IF($A23+N$8&lt;121-Interim!$D$8,Interim!$C$8,Interim!$C$8+(1-Interim!$C$8)*(1-(121-$A23-N$8)/Interim!$D$8))</f>
        <v>8.2720000000000005E-4</v>
      </c>
      <c r="O23" s="8">
        <f>'M 2008 VBT ALB'!O19*IF($A23+O$8&lt;121-Interim!$D$8,Interim!$C$8,Interim!$C$8+(1-Interim!$C$8)*(1-(121-$A23-O$8)/Interim!$D$8))</f>
        <v>7.896E-4</v>
      </c>
      <c r="P23" s="8">
        <f>'M 2008 VBT ALB'!P19*IF($A23+P$8&lt;121-Interim!$D$8,Interim!$C$8,Interim!$C$8+(1-Interim!$C$8)*(1-(121-$A23-P$8)/Interim!$D$8))</f>
        <v>7.7079999999999998E-4</v>
      </c>
      <c r="Q23" s="8">
        <f>'M 2008 VBT ALB'!Q19*IF($A23+Q$8&lt;121-Interim!$D$8,Interim!$C$8,Interim!$C$8+(1-Interim!$C$8)*(1-(121-$A23-Q$8)/Interim!$D$8))</f>
        <v>7.5200000000000006E-4</v>
      </c>
      <c r="R23" s="8">
        <f>'M 2008 VBT ALB'!R19*IF($A23+R$8&lt;121-Interim!$D$8,Interim!$C$8,Interim!$C$8+(1-Interim!$C$8)*(1-(121-$A23-R$8)/Interim!$D$8))</f>
        <v>7.6140000000000008E-4</v>
      </c>
      <c r="S23" s="8">
        <f>'M 2008 VBT ALB'!S19*IF($A23+S$8&lt;121-Interim!$D$8,Interim!$C$8,Interim!$C$8+(1-Interim!$C$8)*(1-(121-$A23-S$8)/Interim!$D$8))</f>
        <v>7.7079999999999998E-4</v>
      </c>
      <c r="T23" s="8">
        <f>'M 2008 VBT ALB'!T19*IF($A23+T$8&lt;121-Interim!$D$8,Interim!$C$8,Interim!$C$8+(1-Interim!$C$8)*(1-(121-$A23-T$8)/Interim!$D$8))</f>
        <v>7.802000000000001E-4</v>
      </c>
      <c r="U23" s="8">
        <f>'M 2008 VBT ALB'!U19*IF($A23+U$8&lt;121-Interim!$D$8,Interim!$C$8,Interim!$C$8+(1-Interim!$C$8)*(1-(121-$A23-U$8)/Interim!$D$8))</f>
        <v>7.9900000000000001E-4</v>
      </c>
      <c r="V23" s="8">
        <f>'M 2008 VBT ALB'!V19*IF($A23+V$8&lt;121-Interim!$D$8,Interim!$C$8,Interim!$C$8+(1-Interim!$C$8)*(1-(121-$A23-V$8)/Interim!$D$8))</f>
        <v>8.4600000000000007E-4</v>
      </c>
      <c r="W23" s="8">
        <f>'M 2008 VBT ALB'!W19*IF($A23+W$8&lt;121-Interim!$D$8,Interim!$C$8,Interim!$C$8+(1-Interim!$C$8)*(1-(121-$A23-W$8)/Interim!$D$8))</f>
        <v>8.9300000000000002E-4</v>
      </c>
      <c r="X23" s="8">
        <f>'M 2008 VBT ALB'!X19*IF($A23+X$8&lt;121-Interim!$D$8,Interim!$C$8,Interim!$C$8+(1-Interim!$C$8)*(1-(121-$A23-X$8)/Interim!$D$8))</f>
        <v>9.4940000000000009E-4</v>
      </c>
      <c r="Y23" s="8">
        <f>'M 2008 VBT ALB'!Y19*IF($A23+Y$8&lt;121-Interim!$D$8,Interim!$C$8,Interim!$C$8+(1-Interim!$C$8)*(1-(121-$A23-Y$8)/Interim!$D$8))</f>
        <v>1.0152000000000002E-3</v>
      </c>
      <c r="Z23" s="8">
        <f>'M 2008 VBT ALB'!Z19*IF($A23+Z$8&lt;121-Interim!$D$8,Interim!$C$8,Interim!$C$8+(1-Interim!$C$8)*(1-(121-$A23-Z$8)/Interim!$D$8))</f>
        <v>1.0904E-3</v>
      </c>
      <c r="AA23" s="8">
        <f>'M 2008 VBT ALB'!AA19*IF($A23+AA$8&lt;121-Interim!$D$8,Interim!$C$8,Interim!$C$8+(1-Interim!$C$8)*(1-(121-$A23-AA$8)/Interim!$D$8))</f>
        <v>1.1656000000000001E-3</v>
      </c>
      <c r="AB23" s="8">
        <f>'M 2008 VBT ALB'!AB19*IF($A23+AB$8&lt;121-Interim!$D$8,Interim!$C$8,Interim!$C$8+(1-Interim!$C$8)*(1-(121-$A23-AB$8)/Interim!$D$8))</f>
        <v>1.2408E-3</v>
      </c>
      <c r="AC23" s="8">
        <f>'M 2008 VBT ALB'!AC19*IF($A23+AC$8&lt;121-Interim!$D$8,Interim!$C$8,Interim!$C$8+(1-Interim!$C$8)*(1-(121-$A23-AC$8)/Interim!$D$8))</f>
        <v>1.3160000000000001E-3</v>
      </c>
      <c r="AD23" s="8">
        <f>'M 2008 VBT ALB'!AD19*IF($A23+AD$8&lt;121-Interim!$D$8,Interim!$C$8,Interim!$C$8+(1-Interim!$C$8)*(1-(121-$A23-AD$8)/Interim!$D$8))</f>
        <v>1.3912E-3</v>
      </c>
      <c r="AE23" s="8">
        <f>'M 2008 VBT ALB'!AE19*IF($A23+AE$8&lt;121-Interim!$D$8,Interim!$C$8,Interim!$C$8+(1-Interim!$C$8)*(1-(121-$A23-AE$8)/Interim!$D$8))</f>
        <v>1.4852000000000001E-3</v>
      </c>
      <c r="AF23" s="8">
        <f>'M 2008 VBT ALB'!AF19*IF($A23+AF$8&lt;121-Interim!$D$8,Interim!$C$8,Interim!$C$8+(1-Interim!$C$8)*(1-(121-$A23-AF$8)/Interim!$D$8))</f>
        <v>1.8424000000000001E-3</v>
      </c>
      <c r="AG23" s="8">
        <f>'M 2008 VBT ALB'!AG19*IF($A23+AG$8&lt;121-Interim!$D$8,Interim!$C$8,Interim!$C$8+(1-Interim!$C$8)*(1-(121-$A23-AG$8)/Interim!$D$8))</f>
        <v>1.9645999999999999E-3</v>
      </c>
      <c r="AH23" s="8">
        <f>'M 2008 VBT ALB'!AH19*IF($A23+AH$8&lt;121-Interim!$D$8,Interim!$C$8,Interim!$C$8+(1-Interim!$C$8)*(1-(121-$A23-AH$8)/Interim!$D$8))</f>
        <v>2.0868000000000002E-3</v>
      </c>
      <c r="AI23" s="8">
        <f>'M 2008 VBT ALB'!AI19*IF($A23+AI$8&lt;121-Interim!$D$8,Interim!$C$8,Interim!$C$8+(1-Interim!$C$8)*(1-(121-$A23-AI$8)/Interim!$D$8))</f>
        <v>2.2183999999999997E-3</v>
      </c>
      <c r="AJ23" s="8">
        <f>'M 2008 VBT ALB'!AJ19*IF($A23+AJ$8&lt;121-Interim!$D$8,Interim!$C$8,Interim!$C$8+(1-Interim!$C$8)*(1-(121-$A23-AJ$8)/Interim!$D$8))</f>
        <v>2.3688000000000003E-3</v>
      </c>
      <c r="AK23" s="8">
        <f>'M 2008 VBT ALB'!AK19*IF($A23+AK$8&lt;121-Interim!$D$8,Interim!$C$8,Interim!$C$8+(1-Interim!$C$8)*(1-(121-$A23-AK$8)/Interim!$D$8))</f>
        <v>2.5192000000000001E-3</v>
      </c>
      <c r="AL23" s="8">
        <f>'M 2008 VBT ALB'!AL19*IF($A23+AL$8&lt;121-Interim!$D$8,Interim!$C$8,Interim!$C$8+(1-Interim!$C$8)*(1-(121-$A23-AL$8)/Interim!$D$8))</f>
        <v>2.6884000000000001E-3</v>
      </c>
      <c r="AM23" s="8">
        <f>'M 2008 VBT ALB'!AM19*IF($A23+AM$8&lt;121-Interim!$D$8,Interim!$C$8,Interim!$C$8+(1-Interim!$C$8)*(1-(121-$A23-AM$8)/Interim!$D$8))</f>
        <v>2.8764000000000003E-3</v>
      </c>
      <c r="AN23" s="8">
        <f>'M 2008 VBT ALB'!AN19*IF($A23+AN$8&lt;121-Interim!$D$8,Interim!$C$8,Interim!$C$8+(1-Interim!$C$8)*(1-(121-$A23-AN$8)/Interim!$D$8))</f>
        <v>3.0831999999999999E-3</v>
      </c>
      <c r="AO23" s="8">
        <f>'M 2008 VBT ALB'!AO19*IF($A23+AO$8&lt;121-Interim!$D$8,Interim!$C$8,Interim!$C$8+(1-Interim!$C$8)*(1-(121-$A23-AO$8)/Interim!$D$8))</f>
        <v>3.3181999999999999E-3</v>
      </c>
      <c r="AP23" s="8">
        <f>'M 2008 VBT ALB'!AP19*IF($A23+AP$8&lt;121-Interim!$D$8,Interim!$C$8,Interim!$C$8+(1-Interim!$C$8)*(1-(121-$A23-AP$8)/Interim!$D$8))</f>
        <v>3.5720000000000001E-3</v>
      </c>
      <c r="AQ23" s="8">
        <f>'M 2008 VBT ALB'!AQ19*IF($A23+AQ$8&lt;121-Interim!$D$8,Interim!$C$8,Interim!$C$8+(1-Interim!$C$8)*(1-(121-$A23-AQ$8)/Interim!$D$8))</f>
        <v>3.8539999999999998E-3</v>
      </c>
      <c r="AR23" s="8">
        <f>'M 2008 VBT ALB'!AR19*IF($A23+AR$8&lt;121-Interim!$D$8,Interim!$C$8,Interim!$C$8+(1-Interim!$C$8)*(1-(121-$A23-AR$8)/Interim!$D$8))</f>
        <v>4.1830000000000001E-3</v>
      </c>
      <c r="AS23" s="8">
        <f>'M 2008 VBT ALB'!AS19*IF($A23+AS$8&lt;121-Interim!$D$8,Interim!$C$8,Interim!$C$8+(1-Interim!$C$8)*(1-(121-$A23-AS$8)/Interim!$D$8))</f>
        <v>4.5402000000000003E-3</v>
      </c>
      <c r="AT23" s="8">
        <f>'M 2008 VBT ALB'!AT19*IF($A23+AT$8&lt;121-Interim!$D$8,Interim!$C$8,Interim!$C$8+(1-Interim!$C$8)*(1-(121-$A23-AT$8)/Interim!$D$8))</f>
        <v>4.935000000000001E-3</v>
      </c>
      <c r="AU23" s="8">
        <f>'M 2008 VBT ALB'!AU19*IF($A23+AU$8&lt;121-Interim!$D$8,Interim!$C$8,Interim!$C$8+(1-Interim!$C$8)*(1-(121-$A23-AU$8)/Interim!$D$8))</f>
        <v>5.3862000000000007E-3</v>
      </c>
      <c r="AV23" s="8">
        <f>'M 2008 VBT ALB'!AV19*IF($A23+AV$8&lt;121-Interim!$D$8,Interim!$C$8,Interim!$C$8+(1-Interim!$C$8)*(1-(121-$A23-AV$8)/Interim!$D$8))</f>
        <v>5.8844000000000006E-3</v>
      </c>
      <c r="AW23" s="8">
        <f>'M 2008 VBT ALB'!AW19*IF($A23+AW$8&lt;121-Interim!$D$8,Interim!$C$8,Interim!$C$8+(1-Interim!$C$8)*(1-(121-$A23-AW$8)/Interim!$D$8))</f>
        <v>6.4672000000000002E-3</v>
      </c>
      <c r="AX23" s="8">
        <f>'M 2008 VBT ALB'!AX19*IF($A23+AX$8&lt;121-Interim!$D$8,Interim!$C$8,Interim!$C$8+(1-Interim!$C$8)*(1-(121-$A23-AX$8)/Interim!$D$8))</f>
        <v>7.1252000000000008E-3</v>
      </c>
      <c r="AY23" s="8">
        <f>'M 2008 VBT ALB'!AY19*IF($A23+AY$8&lt;121-Interim!$D$8,Interim!$C$8,Interim!$C$8+(1-Interim!$C$8)*(1-(121-$A23-AY$8)/Interim!$D$8))</f>
        <v>7.8583999999999998E-3</v>
      </c>
      <c r="AZ23" s="8">
        <f>'M 2008 VBT ALB'!AZ19*IF($A23+AZ$8&lt;121-Interim!$D$8,Interim!$C$8,Interim!$C$8+(1-Interim!$C$8)*(1-(121-$A23-AZ$8)/Interim!$D$8))</f>
        <v>8.6949999999999996E-3</v>
      </c>
      <c r="BA23" s="8">
        <f>'M 2008 VBT ALB'!BA19*IF($A23+BA$8&lt;121-Interim!$D$8,Interim!$C$8,Interim!$C$8+(1-Interim!$C$8)*(1-(121-$A23-BA$8)/Interim!$D$8))</f>
        <v>9.6350000000000012E-3</v>
      </c>
      <c r="BB23" s="8">
        <f>'M 2008 VBT ALB'!BB19*IF($A23+BB$8&lt;121-Interim!$D$8,Interim!$C$8,Interim!$C$8+(1-Interim!$C$8)*(1-(121-$A23-BB$8)/Interim!$D$8))</f>
        <v>1.0687800000000001E-2</v>
      </c>
      <c r="BC23" s="8">
        <f>'M 2008 VBT ALB'!BC19*IF($A23+BC$8&lt;121-Interim!$D$8,Interim!$C$8,Interim!$C$8+(1-Interim!$C$8)*(1-(121-$A23-BC$8)/Interim!$D$8))</f>
        <v>1.1872200000000001E-2</v>
      </c>
      <c r="BD23" s="8">
        <f>'M 2008 VBT ALB'!BD19*IF($A23+BD$8&lt;121-Interim!$D$8,Interim!$C$8,Interim!$C$8+(1-Interim!$C$8)*(1-(121-$A23-BD$8)/Interim!$D$8))</f>
        <v>1.3216400000000001E-2</v>
      </c>
      <c r="BE23" s="8">
        <f>'M 2008 VBT ALB'!BE19*IF($A23+BE$8&lt;121-Interim!$D$8,Interim!$C$8,Interim!$C$8+(1-Interim!$C$8)*(1-(121-$A23-BE$8)/Interim!$D$8))</f>
        <v>1.4711000000000002E-2</v>
      </c>
      <c r="BF23" s="8">
        <f>'M 2008 VBT ALB'!BF19*IF($A23+BF$8&lt;121-Interim!$D$8,Interim!$C$8,Interim!$C$8+(1-Interim!$C$8)*(1-(121-$A23-BF$8)/Interim!$D$8))</f>
        <v>1.6384200000000002E-2</v>
      </c>
      <c r="BG23" s="8">
        <f>'M 2008 VBT ALB'!BG19*IF($A23+BG$8&lt;121-Interim!$D$8,Interim!$C$8,Interim!$C$8+(1-Interim!$C$8)*(1-(121-$A23-BG$8)/Interim!$D$8))</f>
        <v>1.8245400000000002E-2</v>
      </c>
      <c r="BH23" s="8">
        <f>'M 2008 VBT ALB'!BH19*IF($A23+BH$8&lt;121-Interim!$D$8,Interim!$C$8,Interim!$C$8+(1-Interim!$C$8)*(1-(121-$A23-BH$8)/Interim!$D$8))</f>
        <v>2.0313400000000002E-2</v>
      </c>
      <c r="BI23" s="8">
        <f>'M 2008 VBT ALB'!BI19*IF($A23+BI$8&lt;121-Interim!$D$8,Interim!$C$8,Interim!$C$8+(1-Interim!$C$8)*(1-(121-$A23-BI$8)/Interim!$D$8))</f>
        <v>2.2597599999999999E-2</v>
      </c>
      <c r="BJ23" s="8">
        <f>'M 2008 VBT ALB'!BJ19*IF($A23+BJ$8&lt;121-Interim!$D$8,Interim!$C$8,Interim!$C$8+(1-Interim!$C$8)*(1-(121-$A23-BJ$8)/Interim!$D$8))</f>
        <v>2.5116799999999998E-2</v>
      </c>
      <c r="BK23" s="8">
        <f>'M 2008 VBT ALB'!BK19*IF($A23+BK$8&lt;121-Interim!$D$8,Interim!$C$8,Interim!$C$8+(1-Interim!$C$8)*(1-(121-$A23-BK$8)/Interim!$D$8))</f>
        <v>2.7889800000000003E-2</v>
      </c>
      <c r="BL23" s="8">
        <f>'M 2008 VBT ALB'!BL19*IF($A23+BL$8&lt;121-Interim!$D$8,Interim!$C$8,Interim!$C$8+(1-Interim!$C$8)*(1-(121-$A23-BL$8)/Interim!$D$8))</f>
        <v>3.0935399999999998E-2</v>
      </c>
      <c r="BM23" s="8">
        <f>'M 2008 VBT ALB'!BM19*IF($A23+BM$8&lt;121-Interim!$D$8,Interim!$C$8,Interim!$C$8+(1-Interim!$C$8)*(1-(121-$A23-BM$8)/Interim!$D$8))</f>
        <v>3.4281800000000001E-2</v>
      </c>
      <c r="BN23" s="8">
        <f>'M 2008 VBT ALB'!BN19*IF($A23+BN$8&lt;121-Interim!$D$8,Interim!$C$8,Interim!$C$8+(1-Interim!$C$8)*(1-(121-$A23-BN$8)/Interim!$D$8))</f>
        <v>3.7947799999999997E-2</v>
      </c>
      <c r="BO23" s="8">
        <f>'M 2008 VBT ALB'!BO19*IF($A23+BO$8&lt;121-Interim!$D$8,Interim!$C$8,Interim!$C$8+(1-Interim!$C$8)*(1-(121-$A23-BO$8)/Interim!$D$8))</f>
        <v>4.1942800000000002E-2</v>
      </c>
      <c r="BP23" s="8">
        <f>'M 2008 VBT ALB'!BP19*IF($A23+BP$8&lt;121-Interim!$D$8,Interim!$C$8,Interim!$C$8+(1-Interim!$C$8)*(1-(121-$A23-BP$8)/Interim!$D$8))</f>
        <v>4.6295000000000003E-2</v>
      </c>
      <c r="BQ23" s="8">
        <f>'M 2008 VBT ALB'!BQ19*IF($A23+BQ$8&lt;121-Interim!$D$8,Interim!$C$8,Interim!$C$8+(1-Interim!$C$8)*(1-(121-$A23-BQ$8)/Interim!$D$8))</f>
        <v>5.1154800000000007E-2</v>
      </c>
      <c r="BR23" s="8">
        <f>'M 2008 VBT ALB'!BR19*IF($A23+BR$8&lt;121-Interim!$D$8,Interim!$C$8,Interim!$C$8+(1-Interim!$C$8)*(1-(121-$A23-BR$8)/Interim!$D$8))</f>
        <v>5.6578600000000007E-2</v>
      </c>
      <c r="BS23" s="8">
        <f>'M 2008 VBT ALB'!BS19*IF($A23+BS$8&lt;121-Interim!$D$8,Interim!$C$8,Interim!$C$8+(1-Interim!$C$8)*(1-(121-$A23-BS$8)/Interim!$D$8))</f>
        <v>6.2491200000000004E-2</v>
      </c>
      <c r="BT23" s="8">
        <f>'M 2008 VBT ALB'!BT19*IF($A23+BT$8&lt;121-Interim!$D$8,Interim!$C$8,Interim!$C$8+(1-Interim!$C$8)*(1-(121-$A23-BT$8)/Interim!$D$8))</f>
        <v>6.8911399999999998E-2</v>
      </c>
      <c r="BU23" s="8">
        <f>'M 2008 VBT ALB'!BU19*IF($A23+BU$8&lt;121-Interim!$D$8,Interim!$C$8,Interim!$C$8+(1-Interim!$C$8)*(1-(121-$A23-BU$8)/Interim!$D$8))</f>
        <v>7.6309200000000008E-2</v>
      </c>
      <c r="BV23" s="8">
        <f>'M 2008 VBT ALB'!BV19*IF($A23+BV$8&lt;121-Interim!$D$8,Interim!$C$8,Interim!$C$8+(1-Interim!$C$8)*(1-(121-$A23-BV$8)/Interim!$D$8))</f>
        <v>8.4919600000000012E-2</v>
      </c>
      <c r="BW23" s="8">
        <f>'M 2008 VBT ALB'!BW19*IF($A23+BW$8&lt;121-Interim!$D$8,Interim!$C$8,Interim!$C$8+(1-Interim!$C$8)*(1-(121-$A23-BW$8)/Interim!$D$8))</f>
        <v>9.4573400000000016E-2</v>
      </c>
      <c r="BX23" s="8">
        <f>'M 2008 VBT ALB'!BX19*IF($A23+BX$8&lt;121-Interim!$D$8,Interim!$C$8,Interim!$C$8+(1-Interim!$C$8)*(1-(121-$A23-BX$8)/Interim!$D$8))</f>
        <v>0.10546800000000002</v>
      </c>
      <c r="BY23" s="8">
        <f>'M 2008 VBT ALB'!BY19*IF($A23+BY$8&lt;121-Interim!$D$8,Interim!$C$8,Interim!$C$8+(1-Interim!$C$8)*(1-(121-$A23-BY$8)/Interim!$D$8))</f>
        <v>0.1178102</v>
      </c>
      <c r="BZ23" s="8">
        <f>'M 2008 VBT ALB'!BZ19*IF($A23+BZ$8&lt;121-Interim!$D$8,Interim!$C$8,Interim!$C$8+(1-Interim!$C$8)*(1-(121-$A23-BZ$8)/Interim!$D$8))</f>
        <v>0.13136500000000001</v>
      </c>
      <c r="CA23" s="8">
        <f>'M 2008 VBT ALB'!CA19*IF($A23+CA$8&lt;121-Interim!$D$8,Interim!$C$8,Interim!$C$8+(1-Interim!$C$8)*(1-(121-$A23-CA$8)/Interim!$D$8))</f>
        <v>0.14639560000000001</v>
      </c>
      <c r="CB23" s="8">
        <f>'M 2008 VBT ALB'!CB19*IF($A23+CB$8&lt;121-Interim!$D$8,Interim!$C$8,Interim!$C$8+(1-Interim!$C$8)*(1-(121-$A23-CB$8)/Interim!$D$8))</f>
        <v>0.16294900000000001</v>
      </c>
      <c r="CC23" s="8">
        <f>'M 2008 VBT ALB'!CC19*IF($A23+CC$8&lt;121-Interim!$D$8,Interim!$C$8,Interim!$C$8+(1-Interim!$C$8)*(1-(121-$A23-CC$8)/Interim!$D$8))</f>
        <v>0.18028259999999999</v>
      </c>
      <c r="CD23" s="8">
        <f>'M 2008 VBT ALB'!CD19*IF($A23+CD$8&lt;121-Interim!$D$8,Interim!$C$8,Interim!$C$8+(1-Interim!$C$8)*(1-(121-$A23-CD$8)/Interim!$D$8))</f>
        <v>0.1977854</v>
      </c>
      <c r="CE23" s="8">
        <f>'M 2008 VBT ALB'!CE19*IF($A23+CE$8&lt;121-Interim!$D$8,Interim!$C$8,Interim!$C$8+(1-Interim!$C$8)*(1-(121-$A23-CE$8)/Interim!$D$8))</f>
        <v>0.21400040000000001</v>
      </c>
      <c r="CF23" s="8">
        <f>'M 2008 VBT ALB'!CF19*IF($A23+CF$8&lt;121-Interim!$D$8,Interim!$C$8,Interim!$C$8+(1-Interim!$C$8)*(1-(121-$A23-CF$8)/Interim!$D$8))</f>
        <v>0.22964200000000004</v>
      </c>
      <c r="CG23" s="8">
        <f>'M 2008 VBT ALB'!CG19*IF($A23+CG$8&lt;121-Interim!$D$8,Interim!$C$8,Interim!$C$8+(1-Interim!$C$8)*(1-(121-$A23-CG$8)/Interim!$D$8))</f>
        <v>0.24591340000000003</v>
      </c>
      <c r="CH23" s="8">
        <f>'M 2008 VBT ALB'!CH19*IF($A23+CH$8&lt;121-Interim!$D$8,Interim!$C$8,Interim!$C$8+(1-Interim!$C$8)*(1-(121-$A23-CH$8)/Interim!$D$8))</f>
        <v>0.26320939999999998</v>
      </c>
      <c r="CI23" s="8">
        <f>'M 2008 VBT ALB'!CI19*IF($A23+CI$8&lt;121-Interim!$D$8,Interim!$C$8,Interim!$C$8+(1-Interim!$C$8)*(1-(121-$A23-CI$8)/Interim!$D$8))</f>
        <v>0.2831938</v>
      </c>
      <c r="CJ23" s="8">
        <f>'M 2008 VBT ALB'!CJ19*IF($A23+CJ$8&lt;121-Interim!$D$8,Interim!$C$8,Interim!$C$8+(1-Interim!$C$8)*(1-(121-$A23-CJ$8)/Interim!$D$8))</f>
        <v>0.30441900000000005</v>
      </c>
      <c r="CK23" s="8">
        <f>'M 2008 VBT ALB'!CK19*IF($A23+CK$8&lt;121-Interim!$D$8,Interim!$C$8,Interim!$C$8+(1-Interim!$C$8)*(1-(121-$A23-CK$8)/Interim!$D$8))</f>
        <v>0.32489220000000002</v>
      </c>
      <c r="CL23" s="8">
        <f>'M 2008 VBT ALB'!CL19*IF($A23+CL$8&lt;121-Interim!$D$8,Interim!$C$8,Interim!$C$8+(1-Interim!$C$8)*(1-(121-$A23-CL$8)/Interim!$D$8))</f>
        <v>0.34374860000000002</v>
      </c>
      <c r="CM23" s="8">
        <f>'M 2008 VBT ALB'!CM19*IF($A23+CM$8&lt;121-Interim!$D$8,Interim!$C$8,Interim!$C$8+(1-Interim!$C$8)*(1-(121-$A23-CM$8)/Interim!$D$8))</f>
        <v>0.36022680000000001</v>
      </c>
      <c r="CN23" s="8">
        <f>'M 2008 VBT ALB'!CN19*IF($A23+CN$8&lt;121-Interim!$D$8,Interim!$C$8,Interim!$C$8+(1-Interim!$C$8)*(1-(121-$A23-CN$8)/Interim!$D$8))</f>
        <v>0.37373460000000003</v>
      </c>
      <c r="CO23" s="8">
        <f>'M 2008 VBT ALB'!CO19*IF($A23+CO$8&lt;121-Interim!$D$8,Interim!$C$8,Interim!$C$8+(1-Interim!$C$8)*(1-(121-$A23-CO$8)/Interim!$D$8))</f>
        <v>0.38492999999999999</v>
      </c>
      <c r="CP23" s="8">
        <f>'M 2008 VBT ALB'!CP19*IF($A23+CP$8&lt;121-Interim!$D$8,Interim!$C$8,Interim!$C$8+(1-Interim!$C$8)*(1-(121-$A23-CP$8)/Interim!$D$8))</f>
        <v>0.39511020000000002</v>
      </c>
      <c r="CQ23" s="8">
        <f>'M 2008 VBT ALB'!CQ19*IF($A23+CQ$8&lt;121-Interim!$D$8,Interim!$C$8,Interim!$C$8+(1-Interim!$C$8)*(1-(121-$A23-CQ$8)/Interim!$D$8))</f>
        <v>0.40652415999999997</v>
      </c>
      <c r="CR23" s="8">
        <f>'M 2008 VBT ALB'!CR19*IF($A23+CR$8&lt;121-Interim!$D$8,Interim!$C$8,Interim!$C$8+(1-Interim!$C$8)*(1-(121-$A23-CR$8)/Interim!$D$8))</f>
        <v>0.41629524000000007</v>
      </c>
      <c r="CS23" s="8">
        <f>'M 2008 VBT ALB'!CS19*IF($A23+CS$8&lt;121-Interim!$D$8,Interim!$C$8,Interim!$C$8+(1-Interim!$C$8)*(1-(121-$A23-CS$8)/Interim!$D$8))</f>
        <v>0.42284984000000003</v>
      </c>
      <c r="CT23" s="8">
        <f>'M 2008 VBT ALB'!CT19*IF($A23+CT$8&lt;121-Interim!$D$8,Interim!$C$8,Interim!$C$8+(1-Interim!$C$8)*(1-(121-$A23-CT$8)/Interim!$D$8))</f>
        <v>0.42830711999999999</v>
      </c>
      <c r="CU23" s="8">
        <f>'M 2008 VBT ALB'!CU19*IF($A23+CU$8&lt;121-Interim!$D$8,Interim!$C$8,Interim!$C$8+(1-Interim!$C$8)*(1-(121-$A23-CU$8)/Interim!$D$8))</f>
        <v>0.43200000000000005</v>
      </c>
      <c r="CV23" s="8">
        <f>'M 2008 VBT ALB'!CV19*IF($A23+CV$8&lt;121-Interim!$D$8,Interim!$C$8,Interim!$C$8+(1-Interim!$C$8)*(1-(121-$A23-CV$8)/Interim!$D$8))</f>
        <v>0.43380000000000002</v>
      </c>
      <c r="CW23" s="8">
        <f>'M 2008 VBT ALB'!CW19*IF($A23+CW$8&lt;121-Interim!$D$8,Interim!$C$8,Interim!$C$8+(1-Interim!$C$8)*(1-(121-$A23-CW$8)/Interim!$D$8))</f>
        <v>0.43560000000000004</v>
      </c>
      <c r="CX23" s="8">
        <f>'M 2008 VBT ALB'!CX19*IF($A23+CX$8&lt;121-Interim!$D$8,Interim!$C$8,Interim!$C$8+(1-Interim!$C$8)*(1-(121-$A23-CX$8)/Interim!$D$8))</f>
        <v>0.43740000000000001</v>
      </c>
      <c r="CY23" s="8">
        <f>'M 2008 VBT ALB'!CY19*IF($A23+CY$8&lt;121-Interim!$D$8,Interim!$C$8,Interim!$C$8+(1-Interim!$C$8)*(1-(121-$A23-CY$8)/Interim!$D$8))</f>
        <v>0.43919999999999998</v>
      </c>
      <c r="CZ23" s="8">
        <f>'M 2008 VBT ALB'!CZ19*IF($A23+CZ$8&lt;121-Interim!$D$8,Interim!$C$8,Interim!$C$8+(1-Interim!$C$8)*(1-(121-$A23-CZ$8)/Interim!$D$8))</f>
        <v>0.441</v>
      </c>
      <c r="DA23" s="8">
        <f>'M 2008 VBT ALB'!DA19*IF($A23+DA$8&lt;121-Interim!$D$8,Interim!$C$8,Interim!$C$8+(1-Interim!$C$8)*(1-(121-$A23-DA$8)/Interim!$D$8))</f>
        <v>0.44280000000000003</v>
      </c>
      <c r="DB23" s="8">
        <f>'M 2008 VBT ALB'!DB19*IF($A23+DB$8&lt;121-Interim!$D$8,Interim!$C$8,Interim!$C$8+(1-Interim!$C$8)*(1-(121-$A23-DB$8)/Interim!$D$8))</f>
        <v>0.4446</v>
      </c>
      <c r="DC23" s="8">
        <f>'M 2008 VBT ALB'!DC19*IF($A23+DC$8&lt;121-Interim!$D$8,Interim!$C$8,Interim!$C$8+(1-Interim!$C$8)*(1-(121-$A23-DC$8)/Interim!$D$8))</f>
        <v>0.44640000000000002</v>
      </c>
      <c r="DD23" s="8">
        <f>'M 2008 VBT ALB'!DD19*IF($A23+DD$8&lt;121-Interim!$D$8,Interim!$C$8,Interim!$C$8+(1-Interim!$C$8)*(1-(121-$A23-DD$8)/Interim!$D$8))</f>
        <v>0.44819999999999999</v>
      </c>
      <c r="DE23" s="8">
        <f>'M 2008 VBT ALB'!DE19*IF($A23+DE$8&lt;121-Interim!$D$8,Interim!$C$8,Interim!$C$8+(1-Interim!$C$8)*(1-(121-$A23-DE$8)/Interim!$D$8))</f>
        <v>0.45</v>
      </c>
      <c r="DF23" s="8">
        <f>'M 2008 VBT ALB'!DF19*IF($A23+DF$8&lt;121-Interim!$D$8,Interim!$C$8,Interim!$C$8+(1-Interim!$C$8)*(1-(121-$A23-DF$8)/Interim!$D$8))</f>
        <v>0</v>
      </c>
      <c r="DG23" s="8">
        <f>'M 2008 VBT ALB'!DG19*IF($A23+DG$8&lt;121-Interim!$D$8,Interim!$C$8,Interim!$C$8+(1-Interim!$C$8)*(1-(121-$A23-DG$8)/Interim!$D$8))</f>
        <v>0</v>
      </c>
      <c r="DH23" s="8">
        <f>'M 2008 VBT ALB'!DH19*IF($A23+DH$8&lt;121-Interim!$D$8,Interim!$C$8,Interim!$C$8+(1-Interim!$C$8)*(1-(121-$A23-DH$8)/Interim!$D$8))</f>
        <v>0</v>
      </c>
      <c r="DI23" s="8">
        <f>'M 2008 VBT ALB'!DI19*IF($A23+DI$8&lt;121-Interim!$D$8,Interim!$C$8,Interim!$C$8+(1-Interim!$C$8)*(1-(121-$A23-DI$8)/Interim!$D$8))</f>
        <v>0</v>
      </c>
      <c r="DJ23" s="8">
        <f>'M 2008 VBT ALB'!DJ19*IF($A23+DJ$8&lt;121-Interim!$D$8,Interim!$C$8,Interim!$C$8+(1-Interim!$C$8)*(1-(121-$A23-DJ$8)/Interim!$D$8))</f>
        <v>0</v>
      </c>
      <c r="DK23" s="8">
        <f>'M 2008 VBT ALB'!DK19*IF($A23+DK$8&lt;121-Interim!$D$8,Interim!$C$8,Interim!$C$8+(1-Interim!$C$8)*(1-(121-$A23-DK$8)/Interim!$D$8))</f>
        <v>0</v>
      </c>
      <c r="DL23" s="8">
        <f>'M 2008 VBT ALB'!DL19*IF($A23+DL$8&lt;121-Interim!$D$8,Interim!$C$8,Interim!$C$8+(1-Interim!$C$8)*(1-(121-$A23-DL$8)/Interim!$D$8))</f>
        <v>0</v>
      </c>
      <c r="DM23" s="8">
        <f>'M 2008 VBT ALB'!DM19*IF($A23+DM$8&lt;121-Interim!$D$8,Interim!$C$8,Interim!$C$8+(1-Interim!$C$8)*(1-(121-$A23-DM$8)/Interim!$D$8))</f>
        <v>0</v>
      </c>
      <c r="DN23" s="8">
        <f>'M 2008 VBT ALB'!DN19*IF($A23+DN$8&lt;121-Interim!$D$8,Interim!$C$8,Interim!$C$8+(1-Interim!$C$8)*(1-(121-$A23-DN$8)/Interim!$D$8))</f>
        <v>0</v>
      </c>
      <c r="DO23" s="8">
        <f>'M 2008 VBT ALB'!DO19*IF($A23+DO$8&lt;121-Interim!$D$8,Interim!$C$8,Interim!$C$8+(1-Interim!$C$8)*(1-(121-$A23-DO$8)/Interim!$D$8))</f>
        <v>0</v>
      </c>
      <c r="DP23" s="8">
        <f>'M 2008 VBT ALB'!DP19*IF($A23+DP$8&lt;121-Interim!$D$8,Interim!$C$8,Interim!$C$8+(1-Interim!$C$8)*(1-(121-$A23-DP$8)/Interim!$D$8))</f>
        <v>0</v>
      </c>
      <c r="DQ23" s="8">
        <f>'M 2008 VBT ALB'!DQ19*IF($A23+DQ$8&lt;121-Interim!$D$8,Interim!$C$8,Interim!$C$8+(1-Interim!$C$8)*(1-(121-$A23-DQ$8)/Interim!$D$8))</f>
        <v>0</v>
      </c>
      <c r="DR23" s="8">
        <f>'M 2008 VBT ALB'!DR19*IF($A23+DR$8&lt;121-Interim!$D$8,Interim!$C$8,Interim!$C$8+(1-Interim!$C$8)*(1-(121-$A23-DR$8)/Interim!$D$8))</f>
        <v>0</v>
      </c>
    </row>
    <row r="24" spans="1:122" s="5" customFormat="1" x14ac:dyDescent="0.2">
      <c r="A24" s="29">
        <v>14</v>
      </c>
      <c r="B24" s="8">
        <f>'M 2008 VBT ALB'!B20*IF($A24+B$8&lt;121-Interim!$D$8,Interim!$C$8,Interim!$C$8+(1-Interim!$C$8)*(1-(121-$A24-B$8)/Interim!$D$8))</f>
        <v>3.102E-4</v>
      </c>
      <c r="C24" s="8">
        <f>'M 2008 VBT ALB'!C20*IF($A24+C$8&lt;121-Interim!$D$8,Interim!$C$8,Interim!$C$8+(1-Interim!$C$8)*(1-(121-$A24-C$8)/Interim!$D$8))</f>
        <v>4.1360000000000002E-4</v>
      </c>
      <c r="D24" s="8">
        <f>'M 2008 VBT ALB'!D20*IF($A24+D$8&lt;121-Interim!$D$8,Interim!$C$8,Interim!$C$8+(1-Interim!$C$8)*(1-(121-$A24-D$8)/Interim!$D$8))</f>
        <v>4.9819999999999997E-4</v>
      </c>
      <c r="E24" s="8">
        <f>'M 2008 VBT ALB'!E20*IF($A24+E$8&lt;121-Interim!$D$8,Interim!$C$8,Interim!$C$8+(1-Interim!$C$8)*(1-(121-$A24-E$8)/Interim!$D$8))</f>
        <v>6.0160000000000009E-4</v>
      </c>
      <c r="F24" s="8">
        <f>'M 2008 VBT ALB'!F20*IF($A24+F$8&lt;121-Interim!$D$8,Interim!$C$8,Interim!$C$8+(1-Interim!$C$8)*(1-(121-$A24-F$8)/Interim!$D$8))</f>
        <v>6.6739999999999996E-4</v>
      </c>
      <c r="G24" s="8">
        <f>'M 2008 VBT ALB'!G20*IF($A24+G$8&lt;121-Interim!$D$8,Interim!$C$8,Interim!$C$8+(1-Interim!$C$8)*(1-(121-$A24-G$8)/Interim!$D$8))</f>
        <v>7.3320000000000004E-4</v>
      </c>
      <c r="H24" s="8">
        <f>'M 2008 VBT ALB'!H20*IF($A24+H$8&lt;121-Interim!$D$8,Interim!$C$8,Interim!$C$8+(1-Interim!$C$8)*(1-(121-$A24-H$8)/Interim!$D$8))</f>
        <v>7.896E-4</v>
      </c>
      <c r="I24" s="8">
        <f>'M 2008 VBT ALB'!I20*IF($A24+I$8&lt;121-Interim!$D$8,Interim!$C$8,Interim!$C$8+(1-Interim!$C$8)*(1-(121-$A24-I$8)/Interim!$D$8))</f>
        <v>8.4600000000000007E-4</v>
      </c>
      <c r="J24" s="8">
        <f>'M 2008 VBT ALB'!J20*IF($A24+J$8&lt;121-Interim!$D$8,Interim!$C$8,Interim!$C$8+(1-Interim!$C$8)*(1-(121-$A24-J$8)/Interim!$D$8))</f>
        <v>8.648000000000001E-4</v>
      </c>
      <c r="K24" s="8">
        <f>'M 2008 VBT ALB'!K20*IF($A24+K$8&lt;121-Interim!$D$8,Interim!$C$8,Interim!$C$8+(1-Interim!$C$8)*(1-(121-$A24-K$8)/Interim!$D$8))</f>
        <v>8.5540000000000008E-4</v>
      </c>
      <c r="L24" s="8">
        <f>'M 2008 VBT ALB'!L20*IF($A24+L$8&lt;121-Interim!$D$8,Interim!$C$8,Interim!$C$8+(1-Interim!$C$8)*(1-(121-$A24-L$8)/Interim!$D$8))</f>
        <v>8.2720000000000005E-4</v>
      </c>
      <c r="M24" s="8">
        <f>'M 2008 VBT ALB'!M20*IF($A24+M$8&lt;121-Interim!$D$8,Interim!$C$8,Interim!$C$8+(1-Interim!$C$8)*(1-(121-$A24-M$8)/Interim!$D$8))</f>
        <v>8.0840000000000003E-4</v>
      </c>
      <c r="N24" s="8">
        <f>'M 2008 VBT ALB'!N20*IF($A24+N$8&lt;121-Interim!$D$8,Interim!$C$8,Interim!$C$8+(1-Interim!$C$8)*(1-(121-$A24-N$8)/Interim!$D$8))</f>
        <v>7.7079999999999998E-4</v>
      </c>
      <c r="O24" s="8">
        <f>'M 2008 VBT ALB'!O20*IF($A24+O$8&lt;121-Interim!$D$8,Interim!$C$8,Interim!$C$8+(1-Interim!$C$8)*(1-(121-$A24-O$8)/Interim!$D$8))</f>
        <v>7.5200000000000006E-4</v>
      </c>
      <c r="P24" s="8">
        <f>'M 2008 VBT ALB'!P20*IF($A24+P$8&lt;121-Interim!$D$8,Interim!$C$8,Interim!$C$8+(1-Interim!$C$8)*(1-(121-$A24-P$8)/Interim!$D$8))</f>
        <v>7.4260000000000005E-4</v>
      </c>
      <c r="Q24" s="8">
        <f>'M 2008 VBT ALB'!Q20*IF($A24+Q$8&lt;121-Interim!$D$8,Interim!$C$8,Interim!$C$8+(1-Interim!$C$8)*(1-(121-$A24-Q$8)/Interim!$D$8))</f>
        <v>7.4260000000000005E-4</v>
      </c>
      <c r="R24" s="8">
        <f>'M 2008 VBT ALB'!R20*IF($A24+R$8&lt;121-Interim!$D$8,Interim!$C$8,Interim!$C$8+(1-Interim!$C$8)*(1-(121-$A24-R$8)/Interim!$D$8))</f>
        <v>7.5200000000000006E-4</v>
      </c>
      <c r="S24" s="8">
        <f>'M 2008 VBT ALB'!S20*IF($A24+S$8&lt;121-Interim!$D$8,Interim!$C$8,Interim!$C$8+(1-Interim!$C$8)*(1-(121-$A24-S$8)/Interim!$D$8))</f>
        <v>7.6140000000000008E-4</v>
      </c>
      <c r="T24" s="8">
        <f>'M 2008 VBT ALB'!T20*IF($A24+T$8&lt;121-Interim!$D$8,Interim!$C$8,Interim!$C$8+(1-Interim!$C$8)*(1-(121-$A24-T$8)/Interim!$D$8))</f>
        <v>7.802000000000001E-4</v>
      </c>
      <c r="U24" s="8">
        <f>'M 2008 VBT ALB'!U20*IF($A24+U$8&lt;121-Interim!$D$8,Interim!$C$8,Interim!$C$8+(1-Interim!$C$8)*(1-(121-$A24-U$8)/Interim!$D$8))</f>
        <v>8.1780000000000004E-4</v>
      </c>
      <c r="V24" s="8">
        <f>'M 2008 VBT ALB'!V20*IF($A24+V$8&lt;121-Interim!$D$8,Interim!$C$8,Interim!$C$8+(1-Interim!$C$8)*(1-(121-$A24-V$8)/Interim!$D$8))</f>
        <v>8.648000000000001E-4</v>
      </c>
      <c r="W24" s="8">
        <f>'M 2008 VBT ALB'!W20*IF($A24+W$8&lt;121-Interim!$D$8,Interim!$C$8,Interim!$C$8+(1-Interim!$C$8)*(1-(121-$A24-W$8)/Interim!$D$8))</f>
        <v>9.3060000000000007E-4</v>
      </c>
      <c r="X24" s="8">
        <f>'M 2008 VBT ALB'!X20*IF($A24+X$8&lt;121-Interim!$D$8,Interim!$C$8,Interim!$C$8+(1-Interim!$C$8)*(1-(121-$A24-X$8)/Interim!$D$8))</f>
        <v>9.8700000000000025E-4</v>
      </c>
      <c r="Y24" s="8">
        <f>'M 2008 VBT ALB'!Y20*IF($A24+Y$8&lt;121-Interim!$D$8,Interim!$C$8,Interim!$C$8+(1-Interim!$C$8)*(1-(121-$A24-Y$8)/Interim!$D$8))</f>
        <v>1.0621999999999999E-3</v>
      </c>
      <c r="Z24" s="8">
        <f>'M 2008 VBT ALB'!Z20*IF($A24+Z$8&lt;121-Interim!$D$8,Interim!$C$8,Interim!$C$8+(1-Interim!$C$8)*(1-(121-$A24-Z$8)/Interim!$D$8))</f>
        <v>1.1468000000000001E-3</v>
      </c>
      <c r="AA24" s="8">
        <f>'M 2008 VBT ALB'!AA20*IF($A24+AA$8&lt;121-Interim!$D$8,Interim!$C$8,Interim!$C$8+(1-Interim!$C$8)*(1-(121-$A24-AA$8)/Interim!$D$8))</f>
        <v>1.2408E-3</v>
      </c>
      <c r="AB24" s="8">
        <f>'M 2008 VBT ALB'!AB20*IF($A24+AB$8&lt;121-Interim!$D$8,Interim!$C$8,Interim!$C$8+(1-Interim!$C$8)*(1-(121-$A24-AB$8)/Interim!$D$8))</f>
        <v>1.3160000000000001E-3</v>
      </c>
      <c r="AC24" s="8">
        <f>'M 2008 VBT ALB'!AC20*IF($A24+AC$8&lt;121-Interim!$D$8,Interim!$C$8,Interim!$C$8+(1-Interim!$C$8)*(1-(121-$A24-AC$8)/Interim!$D$8))</f>
        <v>1.3912E-3</v>
      </c>
      <c r="AD24" s="8">
        <f>'M 2008 VBT ALB'!AD20*IF($A24+AD$8&lt;121-Interim!$D$8,Interim!$C$8,Interim!$C$8+(1-Interim!$C$8)*(1-(121-$A24-AD$8)/Interim!$D$8))</f>
        <v>1.4852000000000001E-3</v>
      </c>
      <c r="AE24" s="8">
        <f>'M 2008 VBT ALB'!AE20*IF($A24+AE$8&lt;121-Interim!$D$8,Interim!$C$8,Interim!$C$8+(1-Interim!$C$8)*(1-(121-$A24-AE$8)/Interim!$D$8))</f>
        <v>1.8424000000000001E-3</v>
      </c>
      <c r="AF24" s="8">
        <f>'M 2008 VBT ALB'!AF20*IF($A24+AF$8&lt;121-Interim!$D$8,Interim!$C$8,Interim!$C$8+(1-Interim!$C$8)*(1-(121-$A24-AF$8)/Interim!$D$8))</f>
        <v>1.9645999999999999E-3</v>
      </c>
      <c r="AG24" s="8">
        <f>'M 2008 VBT ALB'!AG20*IF($A24+AG$8&lt;121-Interim!$D$8,Interim!$C$8,Interim!$C$8+(1-Interim!$C$8)*(1-(121-$A24-AG$8)/Interim!$D$8))</f>
        <v>2.0868000000000002E-3</v>
      </c>
      <c r="AH24" s="8">
        <f>'M 2008 VBT ALB'!AH20*IF($A24+AH$8&lt;121-Interim!$D$8,Interim!$C$8,Interim!$C$8+(1-Interim!$C$8)*(1-(121-$A24-AH$8)/Interim!$D$8))</f>
        <v>2.2183999999999997E-3</v>
      </c>
      <c r="AI24" s="8">
        <f>'M 2008 VBT ALB'!AI20*IF($A24+AI$8&lt;121-Interim!$D$8,Interim!$C$8,Interim!$C$8+(1-Interim!$C$8)*(1-(121-$A24-AI$8)/Interim!$D$8))</f>
        <v>2.3688000000000003E-3</v>
      </c>
      <c r="AJ24" s="8">
        <f>'M 2008 VBT ALB'!AJ20*IF($A24+AJ$8&lt;121-Interim!$D$8,Interim!$C$8,Interim!$C$8+(1-Interim!$C$8)*(1-(121-$A24-AJ$8)/Interim!$D$8))</f>
        <v>2.5192000000000001E-3</v>
      </c>
      <c r="AK24" s="8">
        <f>'M 2008 VBT ALB'!AK20*IF($A24+AK$8&lt;121-Interim!$D$8,Interim!$C$8,Interim!$C$8+(1-Interim!$C$8)*(1-(121-$A24-AK$8)/Interim!$D$8))</f>
        <v>2.6884000000000001E-3</v>
      </c>
      <c r="AL24" s="8">
        <f>'M 2008 VBT ALB'!AL20*IF($A24+AL$8&lt;121-Interim!$D$8,Interim!$C$8,Interim!$C$8+(1-Interim!$C$8)*(1-(121-$A24-AL$8)/Interim!$D$8))</f>
        <v>2.8764000000000003E-3</v>
      </c>
      <c r="AM24" s="8">
        <f>'M 2008 VBT ALB'!AM20*IF($A24+AM$8&lt;121-Interim!$D$8,Interim!$C$8,Interim!$C$8+(1-Interim!$C$8)*(1-(121-$A24-AM$8)/Interim!$D$8))</f>
        <v>3.0831999999999999E-3</v>
      </c>
      <c r="AN24" s="8">
        <f>'M 2008 VBT ALB'!AN20*IF($A24+AN$8&lt;121-Interim!$D$8,Interim!$C$8,Interim!$C$8+(1-Interim!$C$8)*(1-(121-$A24-AN$8)/Interim!$D$8))</f>
        <v>3.3181999999999999E-3</v>
      </c>
      <c r="AO24" s="8">
        <f>'M 2008 VBT ALB'!AO20*IF($A24+AO$8&lt;121-Interim!$D$8,Interim!$C$8,Interim!$C$8+(1-Interim!$C$8)*(1-(121-$A24-AO$8)/Interim!$D$8))</f>
        <v>3.5720000000000001E-3</v>
      </c>
      <c r="AP24" s="8">
        <f>'M 2008 VBT ALB'!AP20*IF($A24+AP$8&lt;121-Interim!$D$8,Interim!$C$8,Interim!$C$8+(1-Interim!$C$8)*(1-(121-$A24-AP$8)/Interim!$D$8))</f>
        <v>3.8539999999999998E-3</v>
      </c>
      <c r="AQ24" s="8">
        <f>'M 2008 VBT ALB'!AQ20*IF($A24+AQ$8&lt;121-Interim!$D$8,Interim!$C$8,Interim!$C$8+(1-Interim!$C$8)*(1-(121-$A24-AQ$8)/Interim!$D$8))</f>
        <v>4.1830000000000001E-3</v>
      </c>
      <c r="AR24" s="8">
        <f>'M 2008 VBT ALB'!AR20*IF($A24+AR$8&lt;121-Interim!$D$8,Interim!$C$8,Interim!$C$8+(1-Interim!$C$8)*(1-(121-$A24-AR$8)/Interim!$D$8))</f>
        <v>4.5402000000000003E-3</v>
      </c>
      <c r="AS24" s="8">
        <f>'M 2008 VBT ALB'!AS20*IF($A24+AS$8&lt;121-Interim!$D$8,Interim!$C$8,Interim!$C$8+(1-Interim!$C$8)*(1-(121-$A24-AS$8)/Interim!$D$8))</f>
        <v>4.935000000000001E-3</v>
      </c>
      <c r="AT24" s="8">
        <f>'M 2008 VBT ALB'!AT20*IF($A24+AT$8&lt;121-Interim!$D$8,Interim!$C$8,Interim!$C$8+(1-Interim!$C$8)*(1-(121-$A24-AT$8)/Interim!$D$8))</f>
        <v>5.3862000000000007E-3</v>
      </c>
      <c r="AU24" s="8">
        <f>'M 2008 VBT ALB'!AU20*IF($A24+AU$8&lt;121-Interim!$D$8,Interim!$C$8,Interim!$C$8+(1-Interim!$C$8)*(1-(121-$A24-AU$8)/Interim!$D$8))</f>
        <v>5.8844000000000006E-3</v>
      </c>
      <c r="AV24" s="8">
        <f>'M 2008 VBT ALB'!AV20*IF($A24+AV$8&lt;121-Interim!$D$8,Interim!$C$8,Interim!$C$8+(1-Interim!$C$8)*(1-(121-$A24-AV$8)/Interim!$D$8))</f>
        <v>6.4672000000000002E-3</v>
      </c>
      <c r="AW24" s="8">
        <f>'M 2008 VBT ALB'!AW20*IF($A24+AW$8&lt;121-Interim!$D$8,Interim!$C$8,Interim!$C$8+(1-Interim!$C$8)*(1-(121-$A24-AW$8)/Interim!$D$8))</f>
        <v>7.1252000000000008E-3</v>
      </c>
      <c r="AX24" s="8">
        <f>'M 2008 VBT ALB'!AX20*IF($A24+AX$8&lt;121-Interim!$D$8,Interim!$C$8,Interim!$C$8+(1-Interim!$C$8)*(1-(121-$A24-AX$8)/Interim!$D$8))</f>
        <v>7.8583999999999998E-3</v>
      </c>
      <c r="AY24" s="8">
        <f>'M 2008 VBT ALB'!AY20*IF($A24+AY$8&lt;121-Interim!$D$8,Interim!$C$8,Interim!$C$8+(1-Interim!$C$8)*(1-(121-$A24-AY$8)/Interim!$D$8))</f>
        <v>8.6949999999999996E-3</v>
      </c>
      <c r="AZ24" s="8">
        <f>'M 2008 VBT ALB'!AZ20*IF($A24+AZ$8&lt;121-Interim!$D$8,Interim!$C$8,Interim!$C$8+(1-Interim!$C$8)*(1-(121-$A24-AZ$8)/Interim!$D$8))</f>
        <v>9.6350000000000012E-3</v>
      </c>
      <c r="BA24" s="8">
        <f>'M 2008 VBT ALB'!BA20*IF($A24+BA$8&lt;121-Interim!$D$8,Interim!$C$8,Interim!$C$8+(1-Interim!$C$8)*(1-(121-$A24-BA$8)/Interim!$D$8))</f>
        <v>1.0687800000000001E-2</v>
      </c>
      <c r="BB24" s="8">
        <f>'M 2008 VBT ALB'!BB20*IF($A24+BB$8&lt;121-Interim!$D$8,Interim!$C$8,Interim!$C$8+(1-Interim!$C$8)*(1-(121-$A24-BB$8)/Interim!$D$8))</f>
        <v>1.1872200000000001E-2</v>
      </c>
      <c r="BC24" s="8">
        <f>'M 2008 VBT ALB'!BC20*IF($A24+BC$8&lt;121-Interim!$D$8,Interim!$C$8,Interim!$C$8+(1-Interim!$C$8)*(1-(121-$A24-BC$8)/Interim!$D$8))</f>
        <v>1.3216400000000001E-2</v>
      </c>
      <c r="BD24" s="8">
        <f>'M 2008 VBT ALB'!BD20*IF($A24+BD$8&lt;121-Interim!$D$8,Interim!$C$8,Interim!$C$8+(1-Interim!$C$8)*(1-(121-$A24-BD$8)/Interim!$D$8))</f>
        <v>1.4711000000000002E-2</v>
      </c>
      <c r="BE24" s="8">
        <f>'M 2008 VBT ALB'!BE20*IF($A24+BE$8&lt;121-Interim!$D$8,Interim!$C$8,Interim!$C$8+(1-Interim!$C$8)*(1-(121-$A24-BE$8)/Interim!$D$8))</f>
        <v>1.6384200000000002E-2</v>
      </c>
      <c r="BF24" s="8">
        <f>'M 2008 VBT ALB'!BF20*IF($A24+BF$8&lt;121-Interim!$D$8,Interim!$C$8,Interim!$C$8+(1-Interim!$C$8)*(1-(121-$A24-BF$8)/Interim!$D$8))</f>
        <v>1.8245400000000002E-2</v>
      </c>
      <c r="BG24" s="8">
        <f>'M 2008 VBT ALB'!BG20*IF($A24+BG$8&lt;121-Interim!$D$8,Interim!$C$8,Interim!$C$8+(1-Interim!$C$8)*(1-(121-$A24-BG$8)/Interim!$D$8))</f>
        <v>2.0313400000000002E-2</v>
      </c>
      <c r="BH24" s="8">
        <f>'M 2008 VBT ALB'!BH20*IF($A24+BH$8&lt;121-Interim!$D$8,Interim!$C$8,Interim!$C$8+(1-Interim!$C$8)*(1-(121-$A24-BH$8)/Interim!$D$8))</f>
        <v>2.2597599999999999E-2</v>
      </c>
      <c r="BI24" s="8">
        <f>'M 2008 VBT ALB'!BI20*IF($A24+BI$8&lt;121-Interim!$D$8,Interim!$C$8,Interim!$C$8+(1-Interim!$C$8)*(1-(121-$A24-BI$8)/Interim!$D$8))</f>
        <v>2.5116799999999998E-2</v>
      </c>
      <c r="BJ24" s="8">
        <f>'M 2008 VBT ALB'!BJ20*IF($A24+BJ$8&lt;121-Interim!$D$8,Interim!$C$8,Interim!$C$8+(1-Interim!$C$8)*(1-(121-$A24-BJ$8)/Interim!$D$8))</f>
        <v>2.7889800000000003E-2</v>
      </c>
      <c r="BK24" s="8">
        <f>'M 2008 VBT ALB'!BK20*IF($A24+BK$8&lt;121-Interim!$D$8,Interim!$C$8,Interim!$C$8+(1-Interim!$C$8)*(1-(121-$A24-BK$8)/Interim!$D$8))</f>
        <v>3.0935399999999998E-2</v>
      </c>
      <c r="BL24" s="8">
        <f>'M 2008 VBT ALB'!BL20*IF($A24+BL$8&lt;121-Interim!$D$8,Interim!$C$8,Interim!$C$8+(1-Interim!$C$8)*(1-(121-$A24-BL$8)/Interim!$D$8))</f>
        <v>3.4281800000000001E-2</v>
      </c>
      <c r="BM24" s="8">
        <f>'M 2008 VBT ALB'!BM20*IF($A24+BM$8&lt;121-Interim!$D$8,Interim!$C$8,Interim!$C$8+(1-Interim!$C$8)*(1-(121-$A24-BM$8)/Interim!$D$8))</f>
        <v>3.7947799999999997E-2</v>
      </c>
      <c r="BN24" s="8">
        <f>'M 2008 VBT ALB'!BN20*IF($A24+BN$8&lt;121-Interim!$D$8,Interim!$C$8,Interim!$C$8+(1-Interim!$C$8)*(1-(121-$A24-BN$8)/Interim!$D$8))</f>
        <v>4.1942800000000002E-2</v>
      </c>
      <c r="BO24" s="8">
        <f>'M 2008 VBT ALB'!BO20*IF($A24+BO$8&lt;121-Interim!$D$8,Interim!$C$8,Interim!$C$8+(1-Interim!$C$8)*(1-(121-$A24-BO$8)/Interim!$D$8))</f>
        <v>4.6295000000000003E-2</v>
      </c>
      <c r="BP24" s="8">
        <f>'M 2008 VBT ALB'!BP20*IF($A24+BP$8&lt;121-Interim!$D$8,Interim!$C$8,Interim!$C$8+(1-Interim!$C$8)*(1-(121-$A24-BP$8)/Interim!$D$8))</f>
        <v>5.1154800000000007E-2</v>
      </c>
      <c r="BQ24" s="8">
        <f>'M 2008 VBT ALB'!BQ20*IF($A24+BQ$8&lt;121-Interim!$D$8,Interim!$C$8,Interim!$C$8+(1-Interim!$C$8)*(1-(121-$A24-BQ$8)/Interim!$D$8))</f>
        <v>5.6578600000000007E-2</v>
      </c>
      <c r="BR24" s="8">
        <f>'M 2008 VBT ALB'!BR20*IF($A24+BR$8&lt;121-Interim!$D$8,Interim!$C$8,Interim!$C$8+(1-Interim!$C$8)*(1-(121-$A24-BR$8)/Interim!$D$8))</f>
        <v>6.2491200000000004E-2</v>
      </c>
      <c r="BS24" s="8">
        <f>'M 2008 VBT ALB'!BS20*IF($A24+BS$8&lt;121-Interim!$D$8,Interim!$C$8,Interim!$C$8+(1-Interim!$C$8)*(1-(121-$A24-BS$8)/Interim!$D$8))</f>
        <v>6.8911399999999998E-2</v>
      </c>
      <c r="BT24" s="8">
        <f>'M 2008 VBT ALB'!BT20*IF($A24+BT$8&lt;121-Interim!$D$8,Interim!$C$8,Interim!$C$8+(1-Interim!$C$8)*(1-(121-$A24-BT$8)/Interim!$D$8))</f>
        <v>7.6309200000000008E-2</v>
      </c>
      <c r="BU24" s="8">
        <f>'M 2008 VBT ALB'!BU20*IF($A24+BU$8&lt;121-Interim!$D$8,Interim!$C$8,Interim!$C$8+(1-Interim!$C$8)*(1-(121-$A24-BU$8)/Interim!$D$8))</f>
        <v>8.4919600000000012E-2</v>
      </c>
      <c r="BV24" s="8">
        <f>'M 2008 VBT ALB'!BV20*IF($A24+BV$8&lt;121-Interim!$D$8,Interim!$C$8,Interim!$C$8+(1-Interim!$C$8)*(1-(121-$A24-BV$8)/Interim!$D$8))</f>
        <v>9.4573400000000016E-2</v>
      </c>
      <c r="BW24" s="8">
        <f>'M 2008 VBT ALB'!BW20*IF($A24+BW$8&lt;121-Interim!$D$8,Interim!$C$8,Interim!$C$8+(1-Interim!$C$8)*(1-(121-$A24-BW$8)/Interim!$D$8))</f>
        <v>0.10546800000000002</v>
      </c>
      <c r="BX24" s="8">
        <f>'M 2008 VBT ALB'!BX20*IF($A24+BX$8&lt;121-Interim!$D$8,Interim!$C$8,Interim!$C$8+(1-Interim!$C$8)*(1-(121-$A24-BX$8)/Interim!$D$8))</f>
        <v>0.1178102</v>
      </c>
      <c r="BY24" s="8">
        <f>'M 2008 VBT ALB'!BY20*IF($A24+BY$8&lt;121-Interim!$D$8,Interim!$C$8,Interim!$C$8+(1-Interim!$C$8)*(1-(121-$A24-BY$8)/Interim!$D$8))</f>
        <v>0.13136500000000001</v>
      </c>
      <c r="BZ24" s="8">
        <f>'M 2008 VBT ALB'!BZ20*IF($A24+BZ$8&lt;121-Interim!$D$8,Interim!$C$8,Interim!$C$8+(1-Interim!$C$8)*(1-(121-$A24-BZ$8)/Interim!$D$8))</f>
        <v>0.14639560000000001</v>
      </c>
      <c r="CA24" s="8">
        <f>'M 2008 VBT ALB'!CA20*IF($A24+CA$8&lt;121-Interim!$D$8,Interim!$C$8,Interim!$C$8+(1-Interim!$C$8)*(1-(121-$A24-CA$8)/Interim!$D$8))</f>
        <v>0.16294900000000001</v>
      </c>
      <c r="CB24" s="8">
        <f>'M 2008 VBT ALB'!CB20*IF($A24+CB$8&lt;121-Interim!$D$8,Interim!$C$8,Interim!$C$8+(1-Interim!$C$8)*(1-(121-$A24-CB$8)/Interim!$D$8))</f>
        <v>0.18028259999999999</v>
      </c>
      <c r="CC24" s="8">
        <f>'M 2008 VBT ALB'!CC20*IF($A24+CC$8&lt;121-Interim!$D$8,Interim!$C$8,Interim!$C$8+(1-Interim!$C$8)*(1-(121-$A24-CC$8)/Interim!$D$8))</f>
        <v>0.1977854</v>
      </c>
      <c r="CD24" s="8">
        <f>'M 2008 VBT ALB'!CD20*IF($A24+CD$8&lt;121-Interim!$D$8,Interim!$C$8,Interim!$C$8+(1-Interim!$C$8)*(1-(121-$A24-CD$8)/Interim!$D$8))</f>
        <v>0.21400040000000001</v>
      </c>
      <c r="CE24" s="8">
        <f>'M 2008 VBT ALB'!CE20*IF($A24+CE$8&lt;121-Interim!$D$8,Interim!$C$8,Interim!$C$8+(1-Interim!$C$8)*(1-(121-$A24-CE$8)/Interim!$D$8))</f>
        <v>0.22964200000000004</v>
      </c>
      <c r="CF24" s="8">
        <f>'M 2008 VBT ALB'!CF20*IF($A24+CF$8&lt;121-Interim!$D$8,Interim!$C$8,Interim!$C$8+(1-Interim!$C$8)*(1-(121-$A24-CF$8)/Interim!$D$8))</f>
        <v>0.24591340000000003</v>
      </c>
      <c r="CG24" s="8">
        <f>'M 2008 VBT ALB'!CG20*IF($A24+CG$8&lt;121-Interim!$D$8,Interim!$C$8,Interim!$C$8+(1-Interim!$C$8)*(1-(121-$A24-CG$8)/Interim!$D$8))</f>
        <v>0.26320939999999998</v>
      </c>
      <c r="CH24" s="8">
        <f>'M 2008 VBT ALB'!CH20*IF($A24+CH$8&lt;121-Interim!$D$8,Interim!$C$8,Interim!$C$8+(1-Interim!$C$8)*(1-(121-$A24-CH$8)/Interim!$D$8))</f>
        <v>0.2831938</v>
      </c>
      <c r="CI24" s="8">
        <f>'M 2008 VBT ALB'!CI20*IF($A24+CI$8&lt;121-Interim!$D$8,Interim!$C$8,Interim!$C$8+(1-Interim!$C$8)*(1-(121-$A24-CI$8)/Interim!$D$8))</f>
        <v>0.30441900000000005</v>
      </c>
      <c r="CJ24" s="8">
        <f>'M 2008 VBT ALB'!CJ20*IF($A24+CJ$8&lt;121-Interim!$D$8,Interim!$C$8,Interim!$C$8+(1-Interim!$C$8)*(1-(121-$A24-CJ$8)/Interim!$D$8))</f>
        <v>0.32489220000000002</v>
      </c>
      <c r="CK24" s="8">
        <f>'M 2008 VBT ALB'!CK20*IF($A24+CK$8&lt;121-Interim!$D$8,Interim!$C$8,Interim!$C$8+(1-Interim!$C$8)*(1-(121-$A24-CK$8)/Interim!$D$8))</f>
        <v>0.34374860000000002</v>
      </c>
      <c r="CL24" s="8">
        <f>'M 2008 VBT ALB'!CL20*IF($A24+CL$8&lt;121-Interim!$D$8,Interim!$C$8,Interim!$C$8+(1-Interim!$C$8)*(1-(121-$A24-CL$8)/Interim!$D$8))</f>
        <v>0.36022680000000001</v>
      </c>
      <c r="CM24" s="8">
        <f>'M 2008 VBT ALB'!CM20*IF($A24+CM$8&lt;121-Interim!$D$8,Interim!$C$8,Interim!$C$8+(1-Interim!$C$8)*(1-(121-$A24-CM$8)/Interim!$D$8))</f>
        <v>0.37373460000000003</v>
      </c>
      <c r="CN24" s="8">
        <f>'M 2008 VBT ALB'!CN20*IF($A24+CN$8&lt;121-Interim!$D$8,Interim!$C$8,Interim!$C$8+(1-Interim!$C$8)*(1-(121-$A24-CN$8)/Interim!$D$8))</f>
        <v>0.38492999999999999</v>
      </c>
      <c r="CO24" s="8">
        <f>'M 2008 VBT ALB'!CO20*IF($A24+CO$8&lt;121-Interim!$D$8,Interim!$C$8,Interim!$C$8+(1-Interim!$C$8)*(1-(121-$A24-CO$8)/Interim!$D$8))</f>
        <v>0.39511020000000002</v>
      </c>
      <c r="CP24" s="8">
        <f>'M 2008 VBT ALB'!CP20*IF($A24+CP$8&lt;121-Interim!$D$8,Interim!$C$8,Interim!$C$8+(1-Interim!$C$8)*(1-(121-$A24-CP$8)/Interim!$D$8))</f>
        <v>0.40652415999999997</v>
      </c>
      <c r="CQ24" s="8">
        <f>'M 2008 VBT ALB'!CQ20*IF($A24+CQ$8&lt;121-Interim!$D$8,Interim!$C$8,Interim!$C$8+(1-Interim!$C$8)*(1-(121-$A24-CQ$8)/Interim!$D$8))</f>
        <v>0.41629524000000007</v>
      </c>
      <c r="CR24" s="8">
        <f>'M 2008 VBT ALB'!CR20*IF($A24+CR$8&lt;121-Interim!$D$8,Interim!$C$8,Interim!$C$8+(1-Interim!$C$8)*(1-(121-$A24-CR$8)/Interim!$D$8))</f>
        <v>0.42284984000000003</v>
      </c>
      <c r="CS24" s="8">
        <f>'M 2008 VBT ALB'!CS20*IF($A24+CS$8&lt;121-Interim!$D$8,Interim!$C$8,Interim!$C$8+(1-Interim!$C$8)*(1-(121-$A24-CS$8)/Interim!$D$8))</f>
        <v>0.42830711999999999</v>
      </c>
      <c r="CT24" s="8">
        <f>'M 2008 VBT ALB'!CT20*IF($A24+CT$8&lt;121-Interim!$D$8,Interim!$C$8,Interim!$C$8+(1-Interim!$C$8)*(1-(121-$A24-CT$8)/Interim!$D$8))</f>
        <v>0.43200000000000005</v>
      </c>
      <c r="CU24" s="8">
        <f>'M 2008 VBT ALB'!CU20*IF($A24+CU$8&lt;121-Interim!$D$8,Interim!$C$8,Interim!$C$8+(1-Interim!$C$8)*(1-(121-$A24-CU$8)/Interim!$D$8))</f>
        <v>0.43380000000000002</v>
      </c>
      <c r="CV24" s="8">
        <f>'M 2008 VBT ALB'!CV20*IF($A24+CV$8&lt;121-Interim!$D$8,Interim!$C$8,Interim!$C$8+(1-Interim!$C$8)*(1-(121-$A24-CV$8)/Interim!$D$8))</f>
        <v>0.43560000000000004</v>
      </c>
      <c r="CW24" s="8">
        <f>'M 2008 VBT ALB'!CW20*IF($A24+CW$8&lt;121-Interim!$D$8,Interim!$C$8,Interim!$C$8+(1-Interim!$C$8)*(1-(121-$A24-CW$8)/Interim!$D$8))</f>
        <v>0.43740000000000001</v>
      </c>
      <c r="CX24" s="8">
        <f>'M 2008 VBT ALB'!CX20*IF($A24+CX$8&lt;121-Interim!$D$8,Interim!$C$8,Interim!$C$8+(1-Interim!$C$8)*(1-(121-$A24-CX$8)/Interim!$D$8))</f>
        <v>0.43919999999999998</v>
      </c>
      <c r="CY24" s="8">
        <f>'M 2008 VBT ALB'!CY20*IF($A24+CY$8&lt;121-Interim!$D$8,Interim!$C$8,Interim!$C$8+(1-Interim!$C$8)*(1-(121-$A24-CY$8)/Interim!$D$8))</f>
        <v>0.441</v>
      </c>
      <c r="CZ24" s="8">
        <f>'M 2008 VBT ALB'!CZ20*IF($A24+CZ$8&lt;121-Interim!$D$8,Interim!$C$8,Interim!$C$8+(1-Interim!$C$8)*(1-(121-$A24-CZ$8)/Interim!$D$8))</f>
        <v>0.44280000000000003</v>
      </c>
      <c r="DA24" s="8">
        <f>'M 2008 VBT ALB'!DA20*IF($A24+DA$8&lt;121-Interim!$D$8,Interim!$C$8,Interim!$C$8+(1-Interim!$C$8)*(1-(121-$A24-DA$8)/Interim!$D$8))</f>
        <v>0.4446</v>
      </c>
      <c r="DB24" s="8">
        <f>'M 2008 VBT ALB'!DB20*IF($A24+DB$8&lt;121-Interim!$D$8,Interim!$C$8,Interim!$C$8+(1-Interim!$C$8)*(1-(121-$A24-DB$8)/Interim!$D$8))</f>
        <v>0.44640000000000002</v>
      </c>
      <c r="DC24" s="8">
        <f>'M 2008 VBT ALB'!DC20*IF($A24+DC$8&lt;121-Interim!$D$8,Interim!$C$8,Interim!$C$8+(1-Interim!$C$8)*(1-(121-$A24-DC$8)/Interim!$D$8))</f>
        <v>0.44819999999999999</v>
      </c>
      <c r="DD24" s="8">
        <f>'M 2008 VBT ALB'!DD20*IF($A24+DD$8&lt;121-Interim!$D$8,Interim!$C$8,Interim!$C$8+(1-Interim!$C$8)*(1-(121-$A24-DD$8)/Interim!$D$8))</f>
        <v>0.45</v>
      </c>
      <c r="DE24" s="8">
        <f>'M 2008 VBT ALB'!DE20*IF($A24+DE$8&lt;121-Interim!$D$8,Interim!$C$8,Interim!$C$8+(1-Interim!$C$8)*(1-(121-$A24-DE$8)/Interim!$D$8))</f>
        <v>0</v>
      </c>
      <c r="DF24" s="8">
        <f>'M 2008 VBT ALB'!DF20*IF($A24+DF$8&lt;121-Interim!$D$8,Interim!$C$8,Interim!$C$8+(1-Interim!$C$8)*(1-(121-$A24-DF$8)/Interim!$D$8))</f>
        <v>0</v>
      </c>
      <c r="DG24" s="8">
        <f>'M 2008 VBT ALB'!DG20*IF($A24+DG$8&lt;121-Interim!$D$8,Interim!$C$8,Interim!$C$8+(1-Interim!$C$8)*(1-(121-$A24-DG$8)/Interim!$D$8))</f>
        <v>0</v>
      </c>
      <c r="DH24" s="8">
        <f>'M 2008 VBT ALB'!DH20*IF($A24+DH$8&lt;121-Interim!$D$8,Interim!$C$8,Interim!$C$8+(1-Interim!$C$8)*(1-(121-$A24-DH$8)/Interim!$D$8))</f>
        <v>0</v>
      </c>
      <c r="DI24" s="8">
        <f>'M 2008 VBT ALB'!DI20*IF($A24+DI$8&lt;121-Interim!$D$8,Interim!$C$8,Interim!$C$8+(1-Interim!$C$8)*(1-(121-$A24-DI$8)/Interim!$D$8))</f>
        <v>0</v>
      </c>
      <c r="DJ24" s="8">
        <f>'M 2008 VBT ALB'!DJ20*IF($A24+DJ$8&lt;121-Interim!$D$8,Interim!$C$8,Interim!$C$8+(1-Interim!$C$8)*(1-(121-$A24-DJ$8)/Interim!$D$8))</f>
        <v>0</v>
      </c>
      <c r="DK24" s="8">
        <f>'M 2008 VBT ALB'!DK20*IF($A24+DK$8&lt;121-Interim!$D$8,Interim!$C$8,Interim!$C$8+(1-Interim!$C$8)*(1-(121-$A24-DK$8)/Interim!$D$8))</f>
        <v>0</v>
      </c>
      <c r="DL24" s="8">
        <f>'M 2008 VBT ALB'!DL20*IF($A24+DL$8&lt;121-Interim!$D$8,Interim!$C$8,Interim!$C$8+(1-Interim!$C$8)*(1-(121-$A24-DL$8)/Interim!$D$8))</f>
        <v>0</v>
      </c>
      <c r="DM24" s="8">
        <f>'M 2008 VBT ALB'!DM20*IF($A24+DM$8&lt;121-Interim!$D$8,Interim!$C$8,Interim!$C$8+(1-Interim!$C$8)*(1-(121-$A24-DM$8)/Interim!$D$8))</f>
        <v>0</v>
      </c>
      <c r="DN24" s="8">
        <f>'M 2008 VBT ALB'!DN20*IF($A24+DN$8&lt;121-Interim!$D$8,Interim!$C$8,Interim!$C$8+(1-Interim!$C$8)*(1-(121-$A24-DN$8)/Interim!$D$8))</f>
        <v>0</v>
      </c>
      <c r="DO24" s="8">
        <f>'M 2008 VBT ALB'!DO20*IF($A24+DO$8&lt;121-Interim!$D$8,Interim!$C$8,Interim!$C$8+(1-Interim!$C$8)*(1-(121-$A24-DO$8)/Interim!$D$8))</f>
        <v>0</v>
      </c>
      <c r="DP24" s="8">
        <f>'M 2008 VBT ALB'!DP20*IF($A24+DP$8&lt;121-Interim!$D$8,Interim!$C$8,Interim!$C$8+(1-Interim!$C$8)*(1-(121-$A24-DP$8)/Interim!$D$8))</f>
        <v>0</v>
      </c>
      <c r="DQ24" s="8">
        <f>'M 2008 VBT ALB'!DQ20*IF($A24+DQ$8&lt;121-Interim!$D$8,Interim!$C$8,Interim!$C$8+(1-Interim!$C$8)*(1-(121-$A24-DQ$8)/Interim!$D$8))</f>
        <v>0</v>
      </c>
      <c r="DR24" s="8">
        <f>'M 2008 VBT ALB'!DR20*IF($A24+DR$8&lt;121-Interim!$D$8,Interim!$C$8,Interim!$C$8+(1-Interim!$C$8)*(1-(121-$A24-DR$8)/Interim!$D$8))</f>
        <v>0</v>
      </c>
    </row>
    <row r="25" spans="1:122" s="5" customFormat="1" x14ac:dyDescent="0.2">
      <c r="A25" s="29">
        <v>15</v>
      </c>
      <c r="B25" s="8">
        <f>'M 2008 VBT ALB'!B21*IF($A25+B$8&lt;121-Interim!$D$8,Interim!$C$8,Interim!$C$8+(1-Interim!$C$8)*(1-(121-$A25-B$8)/Interim!$D$8))</f>
        <v>3.948E-4</v>
      </c>
      <c r="C25" s="8">
        <f>'M 2008 VBT ALB'!C21*IF($A25+C$8&lt;121-Interim!$D$8,Interim!$C$8,Interim!$C$8+(1-Interim!$C$8)*(1-(121-$A25-C$8)/Interim!$D$8))</f>
        <v>4.7940000000000005E-4</v>
      </c>
      <c r="D25" s="8">
        <f>'M 2008 VBT ALB'!D21*IF($A25+D$8&lt;121-Interim!$D$8,Interim!$C$8,Interim!$C$8+(1-Interim!$C$8)*(1-(121-$A25-D$8)/Interim!$D$8))</f>
        <v>5.6399999999999994E-4</v>
      </c>
      <c r="E25" s="8">
        <f>'M 2008 VBT ALB'!E21*IF($A25+E$8&lt;121-Interim!$D$8,Interim!$C$8,Interim!$C$8+(1-Interim!$C$8)*(1-(121-$A25-E$8)/Interim!$D$8))</f>
        <v>6.2980000000000002E-4</v>
      </c>
      <c r="F25" s="8">
        <f>'M 2008 VBT ALB'!F21*IF($A25+F$8&lt;121-Interim!$D$8,Interim!$C$8,Interim!$C$8+(1-Interim!$C$8)*(1-(121-$A25-F$8)/Interim!$D$8))</f>
        <v>6.9559999999999999E-4</v>
      </c>
      <c r="G25" s="8">
        <f>'M 2008 VBT ALB'!G21*IF($A25+G$8&lt;121-Interim!$D$8,Interim!$C$8,Interim!$C$8+(1-Interim!$C$8)*(1-(121-$A25-G$8)/Interim!$D$8))</f>
        <v>7.6140000000000008E-4</v>
      </c>
      <c r="H25" s="8">
        <f>'M 2008 VBT ALB'!H21*IF($A25+H$8&lt;121-Interim!$D$8,Interim!$C$8,Interim!$C$8+(1-Interim!$C$8)*(1-(121-$A25-H$8)/Interim!$D$8))</f>
        <v>8.0840000000000003E-4</v>
      </c>
      <c r="I25" s="8">
        <f>'M 2008 VBT ALB'!I21*IF($A25+I$8&lt;121-Interim!$D$8,Interim!$C$8,Interim!$C$8+(1-Interim!$C$8)*(1-(121-$A25-I$8)/Interim!$D$8))</f>
        <v>8.1780000000000004E-4</v>
      </c>
      <c r="J25" s="8">
        <f>'M 2008 VBT ALB'!J21*IF($A25+J$8&lt;121-Interim!$D$8,Interim!$C$8,Interim!$C$8+(1-Interim!$C$8)*(1-(121-$A25-J$8)/Interim!$D$8))</f>
        <v>8.1780000000000004E-4</v>
      </c>
      <c r="K25" s="8">
        <f>'M 2008 VBT ALB'!K21*IF($A25+K$8&lt;121-Interim!$D$8,Interim!$C$8,Interim!$C$8+(1-Interim!$C$8)*(1-(121-$A25-K$8)/Interim!$D$8))</f>
        <v>7.9900000000000001E-4</v>
      </c>
      <c r="L25" s="8">
        <f>'M 2008 VBT ALB'!L21*IF($A25+L$8&lt;121-Interim!$D$8,Interim!$C$8,Interim!$C$8+(1-Interim!$C$8)*(1-(121-$A25-L$8)/Interim!$D$8))</f>
        <v>7.6140000000000008E-4</v>
      </c>
      <c r="M25" s="8">
        <f>'M 2008 VBT ALB'!M21*IF($A25+M$8&lt;121-Interim!$D$8,Interim!$C$8,Interim!$C$8+(1-Interim!$C$8)*(1-(121-$A25-M$8)/Interim!$D$8))</f>
        <v>7.4260000000000005E-4</v>
      </c>
      <c r="N25" s="8">
        <f>'M 2008 VBT ALB'!N21*IF($A25+N$8&lt;121-Interim!$D$8,Interim!$C$8,Interim!$C$8+(1-Interim!$C$8)*(1-(121-$A25-N$8)/Interim!$D$8))</f>
        <v>7.2380000000000014E-4</v>
      </c>
      <c r="O25" s="8">
        <f>'M 2008 VBT ALB'!O21*IF($A25+O$8&lt;121-Interim!$D$8,Interim!$C$8,Interim!$C$8+(1-Interim!$C$8)*(1-(121-$A25-O$8)/Interim!$D$8))</f>
        <v>7.2380000000000014E-4</v>
      </c>
      <c r="P25" s="8">
        <f>'M 2008 VBT ALB'!P21*IF($A25+P$8&lt;121-Interim!$D$8,Interim!$C$8,Interim!$C$8+(1-Interim!$C$8)*(1-(121-$A25-P$8)/Interim!$D$8))</f>
        <v>7.2380000000000014E-4</v>
      </c>
      <c r="Q25" s="8">
        <f>'M 2008 VBT ALB'!Q21*IF($A25+Q$8&lt;121-Interim!$D$8,Interim!$C$8,Interim!$C$8+(1-Interim!$C$8)*(1-(121-$A25-Q$8)/Interim!$D$8))</f>
        <v>7.3320000000000004E-4</v>
      </c>
      <c r="R25" s="8">
        <f>'M 2008 VBT ALB'!R21*IF($A25+R$8&lt;121-Interim!$D$8,Interim!$C$8,Interim!$C$8+(1-Interim!$C$8)*(1-(121-$A25-R$8)/Interim!$D$8))</f>
        <v>7.4260000000000005E-4</v>
      </c>
      <c r="S25" s="8">
        <f>'M 2008 VBT ALB'!S21*IF($A25+S$8&lt;121-Interim!$D$8,Interim!$C$8,Interim!$C$8+(1-Interim!$C$8)*(1-(121-$A25-S$8)/Interim!$D$8))</f>
        <v>7.6140000000000008E-4</v>
      </c>
      <c r="T25" s="8">
        <f>'M 2008 VBT ALB'!T21*IF($A25+T$8&lt;121-Interim!$D$8,Interim!$C$8,Interim!$C$8+(1-Interim!$C$8)*(1-(121-$A25-T$8)/Interim!$D$8))</f>
        <v>7.9900000000000001E-4</v>
      </c>
      <c r="U25" s="8">
        <f>'M 2008 VBT ALB'!U21*IF($A25+U$8&lt;121-Interim!$D$8,Interim!$C$8,Interim!$C$8+(1-Interim!$C$8)*(1-(121-$A25-U$8)/Interim!$D$8))</f>
        <v>8.4600000000000007E-4</v>
      </c>
      <c r="V25" s="8">
        <f>'M 2008 VBT ALB'!V21*IF($A25+V$8&lt;121-Interim!$D$8,Interim!$C$8,Interim!$C$8+(1-Interim!$C$8)*(1-(121-$A25-V$8)/Interim!$D$8))</f>
        <v>9.0239999999999993E-4</v>
      </c>
      <c r="W25" s="8">
        <f>'M 2008 VBT ALB'!W21*IF($A25+W$8&lt;121-Interim!$D$8,Interim!$C$8,Interim!$C$8+(1-Interim!$C$8)*(1-(121-$A25-W$8)/Interim!$D$8))</f>
        <v>9.6820000000000012E-4</v>
      </c>
      <c r="X25" s="8">
        <f>'M 2008 VBT ALB'!X21*IF($A25+X$8&lt;121-Interim!$D$8,Interim!$C$8,Interim!$C$8+(1-Interim!$C$8)*(1-(121-$A25-X$8)/Interim!$D$8))</f>
        <v>1.0340000000000002E-3</v>
      </c>
      <c r="Y25" s="8">
        <f>'M 2008 VBT ALB'!Y21*IF($A25+Y$8&lt;121-Interim!$D$8,Interim!$C$8,Interim!$C$8+(1-Interim!$C$8)*(1-(121-$A25-Y$8)/Interim!$D$8))</f>
        <v>1.1186E-3</v>
      </c>
      <c r="Z25" s="8">
        <f>'M 2008 VBT ALB'!Z21*IF($A25+Z$8&lt;121-Interim!$D$8,Interim!$C$8,Interim!$C$8+(1-Interim!$C$8)*(1-(121-$A25-Z$8)/Interim!$D$8))</f>
        <v>1.2126000000000001E-3</v>
      </c>
      <c r="AA25" s="8">
        <f>'M 2008 VBT ALB'!AA21*IF($A25+AA$8&lt;121-Interim!$D$8,Interim!$C$8,Interim!$C$8+(1-Interim!$C$8)*(1-(121-$A25-AA$8)/Interim!$D$8))</f>
        <v>1.3160000000000001E-3</v>
      </c>
      <c r="AB25" s="8">
        <f>'M 2008 VBT ALB'!AB21*IF($A25+AB$8&lt;121-Interim!$D$8,Interim!$C$8,Interim!$C$8+(1-Interim!$C$8)*(1-(121-$A25-AB$8)/Interim!$D$8))</f>
        <v>1.3912E-3</v>
      </c>
      <c r="AC25" s="8">
        <f>'M 2008 VBT ALB'!AC21*IF($A25+AC$8&lt;121-Interim!$D$8,Interim!$C$8,Interim!$C$8+(1-Interim!$C$8)*(1-(121-$A25-AC$8)/Interim!$D$8))</f>
        <v>1.4852000000000001E-3</v>
      </c>
      <c r="AD25" s="8">
        <f>'M 2008 VBT ALB'!AD21*IF($A25+AD$8&lt;121-Interim!$D$8,Interim!$C$8,Interim!$C$8+(1-Interim!$C$8)*(1-(121-$A25-AD$8)/Interim!$D$8))</f>
        <v>1.8424000000000001E-3</v>
      </c>
      <c r="AE25" s="8">
        <f>'M 2008 VBT ALB'!AE21*IF($A25+AE$8&lt;121-Interim!$D$8,Interim!$C$8,Interim!$C$8+(1-Interim!$C$8)*(1-(121-$A25-AE$8)/Interim!$D$8))</f>
        <v>1.9645999999999999E-3</v>
      </c>
      <c r="AF25" s="8">
        <f>'M 2008 VBT ALB'!AF21*IF($A25+AF$8&lt;121-Interim!$D$8,Interim!$C$8,Interim!$C$8+(1-Interim!$C$8)*(1-(121-$A25-AF$8)/Interim!$D$8))</f>
        <v>2.0868000000000002E-3</v>
      </c>
      <c r="AG25" s="8">
        <f>'M 2008 VBT ALB'!AG21*IF($A25+AG$8&lt;121-Interim!$D$8,Interim!$C$8,Interim!$C$8+(1-Interim!$C$8)*(1-(121-$A25-AG$8)/Interim!$D$8))</f>
        <v>2.2183999999999997E-3</v>
      </c>
      <c r="AH25" s="8">
        <f>'M 2008 VBT ALB'!AH21*IF($A25+AH$8&lt;121-Interim!$D$8,Interim!$C$8,Interim!$C$8+(1-Interim!$C$8)*(1-(121-$A25-AH$8)/Interim!$D$8))</f>
        <v>2.3688000000000003E-3</v>
      </c>
      <c r="AI25" s="8">
        <f>'M 2008 VBT ALB'!AI21*IF($A25+AI$8&lt;121-Interim!$D$8,Interim!$C$8,Interim!$C$8+(1-Interim!$C$8)*(1-(121-$A25-AI$8)/Interim!$D$8))</f>
        <v>2.5192000000000001E-3</v>
      </c>
      <c r="AJ25" s="8">
        <f>'M 2008 VBT ALB'!AJ21*IF($A25+AJ$8&lt;121-Interim!$D$8,Interim!$C$8,Interim!$C$8+(1-Interim!$C$8)*(1-(121-$A25-AJ$8)/Interim!$D$8))</f>
        <v>2.6884000000000001E-3</v>
      </c>
      <c r="AK25" s="8">
        <f>'M 2008 VBT ALB'!AK21*IF($A25+AK$8&lt;121-Interim!$D$8,Interim!$C$8,Interim!$C$8+(1-Interim!$C$8)*(1-(121-$A25-AK$8)/Interim!$D$8))</f>
        <v>2.8764000000000003E-3</v>
      </c>
      <c r="AL25" s="8">
        <f>'M 2008 VBT ALB'!AL21*IF($A25+AL$8&lt;121-Interim!$D$8,Interim!$C$8,Interim!$C$8+(1-Interim!$C$8)*(1-(121-$A25-AL$8)/Interim!$D$8))</f>
        <v>3.0831999999999999E-3</v>
      </c>
      <c r="AM25" s="8">
        <f>'M 2008 VBT ALB'!AM21*IF($A25+AM$8&lt;121-Interim!$D$8,Interim!$C$8,Interim!$C$8+(1-Interim!$C$8)*(1-(121-$A25-AM$8)/Interim!$D$8))</f>
        <v>3.3181999999999999E-3</v>
      </c>
      <c r="AN25" s="8">
        <f>'M 2008 VBT ALB'!AN21*IF($A25+AN$8&lt;121-Interim!$D$8,Interim!$C$8,Interim!$C$8+(1-Interim!$C$8)*(1-(121-$A25-AN$8)/Interim!$D$8))</f>
        <v>3.5720000000000001E-3</v>
      </c>
      <c r="AO25" s="8">
        <f>'M 2008 VBT ALB'!AO21*IF($A25+AO$8&lt;121-Interim!$D$8,Interim!$C$8,Interim!$C$8+(1-Interim!$C$8)*(1-(121-$A25-AO$8)/Interim!$D$8))</f>
        <v>3.8539999999999998E-3</v>
      </c>
      <c r="AP25" s="8">
        <f>'M 2008 VBT ALB'!AP21*IF($A25+AP$8&lt;121-Interim!$D$8,Interim!$C$8,Interim!$C$8+(1-Interim!$C$8)*(1-(121-$A25-AP$8)/Interim!$D$8))</f>
        <v>4.1830000000000001E-3</v>
      </c>
      <c r="AQ25" s="8">
        <f>'M 2008 VBT ALB'!AQ21*IF($A25+AQ$8&lt;121-Interim!$D$8,Interim!$C$8,Interim!$C$8+(1-Interim!$C$8)*(1-(121-$A25-AQ$8)/Interim!$D$8))</f>
        <v>4.5402000000000003E-3</v>
      </c>
      <c r="AR25" s="8">
        <f>'M 2008 VBT ALB'!AR21*IF($A25+AR$8&lt;121-Interim!$D$8,Interim!$C$8,Interim!$C$8+(1-Interim!$C$8)*(1-(121-$A25-AR$8)/Interim!$D$8))</f>
        <v>4.935000000000001E-3</v>
      </c>
      <c r="AS25" s="8">
        <f>'M 2008 VBT ALB'!AS21*IF($A25+AS$8&lt;121-Interim!$D$8,Interim!$C$8,Interim!$C$8+(1-Interim!$C$8)*(1-(121-$A25-AS$8)/Interim!$D$8))</f>
        <v>5.3862000000000007E-3</v>
      </c>
      <c r="AT25" s="8">
        <f>'M 2008 VBT ALB'!AT21*IF($A25+AT$8&lt;121-Interim!$D$8,Interim!$C$8,Interim!$C$8+(1-Interim!$C$8)*(1-(121-$A25-AT$8)/Interim!$D$8))</f>
        <v>5.8844000000000006E-3</v>
      </c>
      <c r="AU25" s="8">
        <f>'M 2008 VBT ALB'!AU21*IF($A25+AU$8&lt;121-Interim!$D$8,Interim!$C$8,Interim!$C$8+(1-Interim!$C$8)*(1-(121-$A25-AU$8)/Interim!$D$8))</f>
        <v>6.4672000000000002E-3</v>
      </c>
      <c r="AV25" s="8">
        <f>'M 2008 VBT ALB'!AV21*IF($A25+AV$8&lt;121-Interim!$D$8,Interim!$C$8,Interim!$C$8+(1-Interim!$C$8)*(1-(121-$A25-AV$8)/Interim!$D$8))</f>
        <v>7.1252000000000008E-3</v>
      </c>
      <c r="AW25" s="8">
        <f>'M 2008 VBT ALB'!AW21*IF($A25+AW$8&lt;121-Interim!$D$8,Interim!$C$8,Interim!$C$8+(1-Interim!$C$8)*(1-(121-$A25-AW$8)/Interim!$D$8))</f>
        <v>7.8583999999999998E-3</v>
      </c>
      <c r="AX25" s="8">
        <f>'M 2008 VBT ALB'!AX21*IF($A25+AX$8&lt;121-Interim!$D$8,Interim!$C$8,Interim!$C$8+(1-Interim!$C$8)*(1-(121-$A25-AX$8)/Interim!$D$8))</f>
        <v>8.6949999999999996E-3</v>
      </c>
      <c r="AY25" s="8">
        <f>'M 2008 VBT ALB'!AY21*IF($A25+AY$8&lt;121-Interim!$D$8,Interim!$C$8,Interim!$C$8+(1-Interim!$C$8)*(1-(121-$A25-AY$8)/Interim!$D$8))</f>
        <v>9.6350000000000012E-3</v>
      </c>
      <c r="AZ25" s="8">
        <f>'M 2008 VBT ALB'!AZ21*IF($A25+AZ$8&lt;121-Interim!$D$8,Interim!$C$8,Interim!$C$8+(1-Interim!$C$8)*(1-(121-$A25-AZ$8)/Interim!$D$8))</f>
        <v>1.0687800000000001E-2</v>
      </c>
      <c r="BA25" s="8">
        <f>'M 2008 VBT ALB'!BA21*IF($A25+BA$8&lt;121-Interim!$D$8,Interim!$C$8,Interim!$C$8+(1-Interim!$C$8)*(1-(121-$A25-BA$8)/Interim!$D$8))</f>
        <v>1.1872200000000001E-2</v>
      </c>
      <c r="BB25" s="8">
        <f>'M 2008 VBT ALB'!BB21*IF($A25+BB$8&lt;121-Interim!$D$8,Interim!$C$8,Interim!$C$8+(1-Interim!$C$8)*(1-(121-$A25-BB$8)/Interim!$D$8))</f>
        <v>1.3216400000000001E-2</v>
      </c>
      <c r="BC25" s="8">
        <f>'M 2008 VBT ALB'!BC21*IF($A25+BC$8&lt;121-Interim!$D$8,Interim!$C$8,Interim!$C$8+(1-Interim!$C$8)*(1-(121-$A25-BC$8)/Interim!$D$8))</f>
        <v>1.4711000000000002E-2</v>
      </c>
      <c r="BD25" s="8">
        <f>'M 2008 VBT ALB'!BD21*IF($A25+BD$8&lt;121-Interim!$D$8,Interim!$C$8,Interim!$C$8+(1-Interim!$C$8)*(1-(121-$A25-BD$8)/Interim!$D$8))</f>
        <v>1.6384200000000002E-2</v>
      </c>
      <c r="BE25" s="8">
        <f>'M 2008 VBT ALB'!BE21*IF($A25+BE$8&lt;121-Interim!$D$8,Interim!$C$8,Interim!$C$8+(1-Interim!$C$8)*(1-(121-$A25-BE$8)/Interim!$D$8))</f>
        <v>1.8245400000000002E-2</v>
      </c>
      <c r="BF25" s="8">
        <f>'M 2008 VBT ALB'!BF21*IF($A25+BF$8&lt;121-Interim!$D$8,Interim!$C$8,Interim!$C$8+(1-Interim!$C$8)*(1-(121-$A25-BF$8)/Interim!$D$8))</f>
        <v>2.0313400000000002E-2</v>
      </c>
      <c r="BG25" s="8">
        <f>'M 2008 VBT ALB'!BG21*IF($A25+BG$8&lt;121-Interim!$D$8,Interim!$C$8,Interim!$C$8+(1-Interim!$C$8)*(1-(121-$A25-BG$8)/Interim!$D$8))</f>
        <v>2.2597599999999999E-2</v>
      </c>
      <c r="BH25" s="8">
        <f>'M 2008 VBT ALB'!BH21*IF($A25+BH$8&lt;121-Interim!$D$8,Interim!$C$8,Interim!$C$8+(1-Interim!$C$8)*(1-(121-$A25-BH$8)/Interim!$D$8))</f>
        <v>2.5116799999999998E-2</v>
      </c>
      <c r="BI25" s="8">
        <f>'M 2008 VBT ALB'!BI21*IF($A25+BI$8&lt;121-Interim!$D$8,Interim!$C$8,Interim!$C$8+(1-Interim!$C$8)*(1-(121-$A25-BI$8)/Interim!$D$8))</f>
        <v>2.7889800000000003E-2</v>
      </c>
      <c r="BJ25" s="8">
        <f>'M 2008 VBT ALB'!BJ21*IF($A25+BJ$8&lt;121-Interim!$D$8,Interim!$C$8,Interim!$C$8+(1-Interim!$C$8)*(1-(121-$A25-BJ$8)/Interim!$D$8))</f>
        <v>3.0935399999999998E-2</v>
      </c>
      <c r="BK25" s="8">
        <f>'M 2008 VBT ALB'!BK21*IF($A25+BK$8&lt;121-Interim!$D$8,Interim!$C$8,Interim!$C$8+(1-Interim!$C$8)*(1-(121-$A25-BK$8)/Interim!$D$8))</f>
        <v>3.4281800000000001E-2</v>
      </c>
      <c r="BL25" s="8">
        <f>'M 2008 VBT ALB'!BL21*IF($A25+BL$8&lt;121-Interim!$D$8,Interim!$C$8,Interim!$C$8+(1-Interim!$C$8)*(1-(121-$A25-BL$8)/Interim!$D$8))</f>
        <v>3.7947799999999997E-2</v>
      </c>
      <c r="BM25" s="8">
        <f>'M 2008 VBT ALB'!BM21*IF($A25+BM$8&lt;121-Interim!$D$8,Interim!$C$8,Interim!$C$8+(1-Interim!$C$8)*(1-(121-$A25-BM$8)/Interim!$D$8))</f>
        <v>4.1942800000000002E-2</v>
      </c>
      <c r="BN25" s="8">
        <f>'M 2008 VBT ALB'!BN21*IF($A25+BN$8&lt;121-Interim!$D$8,Interim!$C$8,Interim!$C$8+(1-Interim!$C$8)*(1-(121-$A25-BN$8)/Interim!$D$8))</f>
        <v>4.6295000000000003E-2</v>
      </c>
      <c r="BO25" s="8">
        <f>'M 2008 VBT ALB'!BO21*IF($A25+BO$8&lt;121-Interim!$D$8,Interim!$C$8,Interim!$C$8+(1-Interim!$C$8)*(1-(121-$A25-BO$8)/Interim!$D$8))</f>
        <v>5.1154800000000007E-2</v>
      </c>
      <c r="BP25" s="8">
        <f>'M 2008 VBT ALB'!BP21*IF($A25+BP$8&lt;121-Interim!$D$8,Interim!$C$8,Interim!$C$8+(1-Interim!$C$8)*(1-(121-$A25-BP$8)/Interim!$D$8))</f>
        <v>5.6578600000000007E-2</v>
      </c>
      <c r="BQ25" s="8">
        <f>'M 2008 VBT ALB'!BQ21*IF($A25+BQ$8&lt;121-Interim!$D$8,Interim!$C$8,Interim!$C$8+(1-Interim!$C$8)*(1-(121-$A25-BQ$8)/Interim!$D$8))</f>
        <v>6.2491200000000004E-2</v>
      </c>
      <c r="BR25" s="8">
        <f>'M 2008 VBT ALB'!BR21*IF($A25+BR$8&lt;121-Interim!$D$8,Interim!$C$8,Interim!$C$8+(1-Interim!$C$8)*(1-(121-$A25-BR$8)/Interim!$D$8))</f>
        <v>6.8911399999999998E-2</v>
      </c>
      <c r="BS25" s="8">
        <f>'M 2008 VBT ALB'!BS21*IF($A25+BS$8&lt;121-Interim!$D$8,Interim!$C$8,Interim!$C$8+(1-Interim!$C$8)*(1-(121-$A25-BS$8)/Interim!$D$8))</f>
        <v>7.6309200000000008E-2</v>
      </c>
      <c r="BT25" s="8">
        <f>'M 2008 VBT ALB'!BT21*IF($A25+BT$8&lt;121-Interim!$D$8,Interim!$C$8,Interim!$C$8+(1-Interim!$C$8)*(1-(121-$A25-BT$8)/Interim!$D$8))</f>
        <v>8.4919600000000012E-2</v>
      </c>
      <c r="BU25" s="8">
        <f>'M 2008 VBT ALB'!BU21*IF($A25+BU$8&lt;121-Interim!$D$8,Interim!$C$8,Interim!$C$8+(1-Interim!$C$8)*(1-(121-$A25-BU$8)/Interim!$D$8))</f>
        <v>9.4573400000000016E-2</v>
      </c>
      <c r="BV25" s="8">
        <f>'M 2008 VBT ALB'!BV21*IF($A25+BV$8&lt;121-Interim!$D$8,Interim!$C$8,Interim!$C$8+(1-Interim!$C$8)*(1-(121-$A25-BV$8)/Interim!$D$8))</f>
        <v>0.10546800000000002</v>
      </c>
      <c r="BW25" s="8">
        <f>'M 2008 VBT ALB'!BW21*IF($A25+BW$8&lt;121-Interim!$D$8,Interim!$C$8,Interim!$C$8+(1-Interim!$C$8)*(1-(121-$A25-BW$8)/Interim!$D$8))</f>
        <v>0.1178102</v>
      </c>
      <c r="BX25" s="8">
        <f>'M 2008 VBT ALB'!BX21*IF($A25+BX$8&lt;121-Interim!$D$8,Interim!$C$8,Interim!$C$8+(1-Interim!$C$8)*(1-(121-$A25-BX$8)/Interim!$D$8))</f>
        <v>0.13136500000000001</v>
      </c>
      <c r="BY25" s="8">
        <f>'M 2008 VBT ALB'!BY21*IF($A25+BY$8&lt;121-Interim!$D$8,Interim!$C$8,Interim!$C$8+(1-Interim!$C$8)*(1-(121-$A25-BY$8)/Interim!$D$8))</f>
        <v>0.14639560000000001</v>
      </c>
      <c r="BZ25" s="8">
        <f>'M 2008 VBT ALB'!BZ21*IF($A25+BZ$8&lt;121-Interim!$D$8,Interim!$C$8,Interim!$C$8+(1-Interim!$C$8)*(1-(121-$A25-BZ$8)/Interim!$D$8))</f>
        <v>0.16294900000000001</v>
      </c>
      <c r="CA25" s="8">
        <f>'M 2008 VBT ALB'!CA21*IF($A25+CA$8&lt;121-Interim!$D$8,Interim!$C$8,Interim!$C$8+(1-Interim!$C$8)*(1-(121-$A25-CA$8)/Interim!$D$8))</f>
        <v>0.18028259999999999</v>
      </c>
      <c r="CB25" s="8">
        <f>'M 2008 VBT ALB'!CB21*IF($A25+CB$8&lt;121-Interim!$D$8,Interim!$C$8,Interim!$C$8+(1-Interim!$C$8)*(1-(121-$A25-CB$8)/Interim!$D$8))</f>
        <v>0.1977854</v>
      </c>
      <c r="CC25" s="8">
        <f>'M 2008 VBT ALB'!CC21*IF($A25+CC$8&lt;121-Interim!$D$8,Interim!$C$8,Interim!$C$8+(1-Interim!$C$8)*(1-(121-$A25-CC$8)/Interim!$D$8))</f>
        <v>0.21400040000000001</v>
      </c>
      <c r="CD25" s="8">
        <f>'M 2008 VBT ALB'!CD21*IF($A25+CD$8&lt;121-Interim!$D$8,Interim!$C$8,Interim!$C$8+(1-Interim!$C$8)*(1-(121-$A25-CD$8)/Interim!$D$8))</f>
        <v>0.22964200000000004</v>
      </c>
      <c r="CE25" s="8">
        <f>'M 2008 VBT ALB'!CE21*IF($A25+CE$8&lt;121-Interim!$D$8,Interim!$C$8,Interim!$C$8+(1-Interim!$C$8)*(1-(121-$A25-CE$8)/Interim!$D$8))</f>
        <v>0.24591340000000003</v>
      </c>
      <c r="CF25" s="8">
        <f>'M 2008 VBT ALB'!CF21*IF($A25+CF$8&lt;121-Interim!$D$8,Interim!$C$8,Interim!$C$8+(1-Interim!$C$8)*(1-(121-$A25-CF$8)/Interim!$D$8))</f>
        <v>0.26320939999999998</v>
      </c>
      <c r="CG25" s="8">
        <f>'M 2008 VBT ALB'!CG21*IF($A25+CG$8&lt;121-Interim!$D$8,Interim!$C$8,Interim!$C$8+(1-Interim!$C$8)*(1-(121-$A25-CG$8)/Interim!$D$8))</f>
        <v>0.2831938</v>
      </c>
      <c r="CH25" s="8">
        <f>'M 2008 VBT ALB'!CH21*IF($A25+CH$8&lt;121-Interim!$D$8,Interim!$C$8,Interim!$C$8+(1-Interim!$C$8)*(1-(121-$A25-CH$8)/Interim!$D$8))</f>
        <v>0.30441900000000005</v>
      </c>
      <c r="CI25" s="8">
        <f>'M 2008 VBT ALB'!CI21*IF($A25+CI$8&lt;121-Interim!$D$8,Interim!$C$8,Interim!$C$8+(1-Interim!$C$8)*(1-(121-$A25-CI$8)/Interim!$D$8))</f>
        <v>0.32489220000000002</v>
      </c>
      <c r="CJ25" s="8">
        <f>'M 2008 VBT ALB'!CJ21*IF($A25+CJ$8&lt;121-Interim!$D$8,Interim!$C$8,Interim!$C$8+(1-Interim!$C$8)*(1-(121-$A25-CJ$8)/Interim!$D$8))</f>
        <v>0.34374860000000002</v>
      </c>
      <c r="CK25" s="8">
        <f>'M 2008 VBT ALB'!CK21*IF($A25+CK$8&lt;121-Interim!$D$8,Interim!$C$8,Interim!$C$8+(1-Interim!$C$8)*(1-(121-$A25-CK$8)/Interim!$D$8))</f>
        <v>0.36022680000000001</v>
      </c>
      <c r="CL25" s="8">
        <f>'M 2008 VBT ALB'!CL21*IF($A25+CL$8&lt;121-Interim!$D$8,Interim!$C$8,Interim!$C$8+(1-Interim!$C$8)*(1-(121-$A25-CL$8)/Interim!$D$8))</f>
        <v>0.37373460000000003</v>
      </c>
      <c r="CM25" s="8">
        <f>'M 2008 VBT ALB'!CM21*IF($A25+CM$8&lt;121-Interim!$D$8,Interim!$C$8,Interim!$C$8+(1-Interim!$C$8)*(1-(121-$A25-CM$8)/Interim!$D$8))</f>
        <v>0.38492999999999999</v>
      </c>
      <c r="CN25" s="8">
        <f>'M 2008 VBT ALB'!CN21*IF($A25+CN$8&lt;121-Interim!$D$8,Interim!$C$8,Interim!$C$8+(1-Interim!$C$8)*(1-(121-$A25-CN$8)/Interim!$D$8))</f>
        <v>0.39511020000000002</v>
      </c>
      <c r="CO25" s="8">
        <f>'M 2008 VBT ALB'!CO21*IF($A25+CO$8&lt;121-Interim!$D$8,Interim!$C$8,Interim!$C$8+(1-Interim!$C$8)*(1-(121-$A25-CO$8)/Interim!$D$8))</f>
        <v>0.40652415999999997</v>
      </c>
      <c r="CP25" s="8">
        <f>'M 2008 VBT ALB'!CP21*IF($A25+CP$8&lt;121-Interim!$D$8,Interim!$C$8,Interim!$C$8+(1-Interim!$C$8)*(1-(121-$A25-CP$8)/Interim!$D$8))</f>
        <v>0.41629524000000007</v>
      </c>
      <c r="CQ25" s="8">
        <f>'M 2008 VBT ALB'!CQ21*IF($A25+CQ$8&lt;121-Interim!$D$8,Interim!$C$8,Interim!$C$8+(1-Interim!$C$8)*(1-(121-$A25-CQ$8)/Interim!$D$8))</f>
        <v>0.42284984000000003</v>
      </c>
      <c r="CR25" s="8">
        <f>'M 2008 VBT ALB'!CR21*IF($A25+CR$8&lt;121-Interim!$D$8,Interim!$C$8,Interim!$C$8+(1-Interim!$C$8)*(1-(121-$A25-CR$8)/Interim!$D$8))</f>
        <v>0.42830711999999999</v>
      </c>
      <c r="CS25" s="8">
        <f>'M 2008 VBT ALB'!CS21*IF($A25+CS$8&lt;121-Interim!$D$8,Interim!$C$8,Interim!$C$8+(1-Interim!$C$8)*(1-(121-$A25-CS$8)/Interim!$D$8))</f>
        <v>0.43200000000000005</v>
      </c>
      <c r="CT25" s="8">
        <f>'M 2008 VBT ALB'!CT21*IF($A25+CT$8&lt;121-Interim!$D$8,Interim!$C$8,Interim!$C$8+(1-Interim!$C$8)*(1-(121-$A25-CT$8)/Interim!$D$8))</f>
        <v>0.43380000000000002</v>
      </c>
      <c r="CU25" s="8">
        <f>'M 2008 VBT ALB'!CU21*IF($A25+CU$8&lt;121-Interim!$D$8,Interim!$C$8,Interim!$C$8+(1-Interim!$C$8)*(1-(121-$A25-CU$8)/Interim!$D$8))</f>
        <v>0.43560000000000004</v>
      </c>
      <c r="CV25" s="8">
        <f>'M 2008 VBT ALB'!CV21*IF($A25+CV$8&lt;121-Interim!$D$8,Interim!$C$8,Interim!$C$8+(1-Interim!$C$8)*(1-(121-$A25-CV$8)/Interim!$D$8))</f>
        <v>0.43740000000000001</v>
      </c>
      <c r="CW25" s="8">
        <f>'M 2008 VBT ALB'!CW21*IF($A25+CW$8&lt;121-Interim!$D$8,Interim!$C$8,Interim!$C$8+(1-Interim!$C$8)*(1-(121-$A25-CW$8)/Interim!$D$8))</f>
        <v>0.43919999999999998</v>
      </c>
      <c r="CX25" s="8">
        <f>'M 2008 VBT ALB'!CX21*IF($A25+CX$8&lt;121-Interim!$D$8,Interim!$C$8,Interim!$C$8+(1-Interim!$C$8)*(1-(121-$A25-CX$8)/Interim!$D$8))</f>
        <v>0.441</v>
      </c>
      <c r="CY25" s="8">
        <f>'M 2008 VBT ALB'!CY21*IF($A25+CY$8&lt;121-Interim!$D$8,Interim!$C$8,Interim!$C$8+(1-Interim!$C$8)*(1-(121-$A25-CY$8)/Interim!$D$8))</f>
        <v>0.44280000000000003</v>
      </c>
      <c r="CZ25" s="8">
        <f>'M 2008 VBT ALB'!CZ21*IF($A25+CZ$8&lt;121-Interim!$D$8,Interim!$C$8,Interim!$C$8+(1-Interim!$C$8)*(1-(121-$A25-CZ$8)/Interim!$D$8))</f>
        <v>0.4446</v>
      </c>
      <c r="DA25" s="8">
        <f>'M 2008 VBT ALB'!DA21*IF($A25+DA$8&lt;121-Interim!$D$8,Interim!$C$8,Interim!$C$8+(1-Interim!$C$8)*(1-(121-$A25-DA$8)/Interim!$D$8))</f>
        <v>0.44640000000000002</v>
      </c>
      <c r="DB25" s="8">
        <f>'M 2008 VBT ALB'!DB21*IF($A25+DB$8&lt;121-Interim!$D$8,Interim!$C$8,Interim!$C$8+(1-Interim!$C$8)*(1-(121-$A25-DB$8)/Interim!$D$8))</f>
        <v>0.44819999999999999</v>
      </c>
      <c r="DC25" s="8">
        <f>'M 2008 VBT ALB'!DC21*IF($A25+DC$8&lt;121-Interim!$D$8,Interim!$C$8,Interim!$C$8+(1-Interim!$C$8)*(1-(121-$A25-DC$8)/Interim!$D$8))</f>
        <v>0.45</v>
      </c>
      <c r="DD25" s="8">
        <f>'M 2008 VBT ALB'!DD21*IF($A25+DD$8&lt;121-Interim!$D$8,Interim!$C$8,Interim!$C$8+(1-Interim!$C$8)*(1-(121-$A25-DD$8)/Interim!$D$8))</f>
        <v>0</v>
      </c>
      <c r="DE25" s="8">
        <f>'M 2008 VBT ALB'!DE21*IF($A25+DE$8&lt;121-Interim!$D$8,Interim!$C$8,Interim!$C$8+(1-Interim!$C$8)*(1-(121-$A25-DE$8)/Interim!$D$8))</f>
        <v>0</v>
      </c>
      <c r="DF25" s="8">
        <f>'M 2008 VBT ALB'!DF21*IF($A25+DF$8&lt;121-Interim!$D$8,Interim!$C$8,Interim!$C$8+(1-Interim!$C$8)*(1-(121-$A25-DF$8)/Interim!$D$8))</f>
        <v>0</v>
      </c>
      <c r="DG25" s="8">
        <f>'M 2008 VBT ALB'!DG21*IF($A25+DG$8&lt;121-Interim!$D$8,Interim!$C$8,Interim!$C$8+(1-Interim!$C$8)*(1-(121-$A25-DG$8)/Interim!$D$8))</f>
        <v>0</v>
      </c>
      <c r="DH25" s="8">
        <f>'M 2008 VBT ALB'!DH21*IF($A25+DH$8&lt;121-Interim!$D$8,Interim!$C$8,Interim!$C$8+(1-Interim!$C$8)*(1-(121-$A25-DH$8)/Interim!$D$8))</f>
        <v>0</v>
      </c>
      <c r="DI25" s="8">
        <f>'M 2008 VBT ALB'!DI21*IF($A25+DI$8&lt;121-Interim!$D$8,Interim!$C$8,Interim!$C$8+(1-Interim!$C$8)*(1-(121-$A25-DI$8)/Interim!$D$8))</f>
        <v>0</v>
      </c>
      <c r="DJ25" s="8">
        <f>'M 2008 VBT ALB'!DJ21*IF($A25+DJ$8&lt;121-Interim!$D$8,Interim!$C$8,Interim!$C$8+(1-Interim!$C$8)*(1-(121-$A25-DJ$8)/Interim!$D$8))</f>
        <v>0</v>
      </c>
      <c r="DK25" s="8">
        <f>'M 2008 VBT ALB'!DK21*IF($A25+DK$8&lt;121-Interim!$D$8,Interim!$C$8,Interim!$C$8+(1-Interim!$C$8)*(1-(121-$A25-DK$8)/Interim!$D$8))</f>
        <v>0</v>
      </c>
      <c r="DL25" s="8">
        <f>'M 2008 VBT ALB'!DL21*IF($A25+DL$8&lt;121-Interim!$D$8,Interim!$C$8,Interim!$C$8+(1-Interim!$C$8)*(1-(121-$A25-DL$8)/Interim!$D$8))</f>
        <v>0</v>
      </c>
      <c r="DM25" s="8">
        <f>'M 2008 VBT ALB'!DM21*IF($A25+DM$8&lt;121-Interim!$D$8,Interim!$C$8,Interim!$C$8+(1-Interim!$C$8)*(1-(121-$A25-DM$8)/Interim!$D$8))</f>
        <v>0</v>
      </c>
      <c r="DN25" s="8">
        <f>'M 2008 VBT ALB'!DN21*IF($A25+DN$8&lt;121-Interim!$D$8,Interim!$C$8,Interim!$C$8+(1-Interim!$C$8)*(1-(121-$A25-DN$8)/Interim!$D$8))</f>
        <v>0</v>
      </c>
      <c r="DO25" s="8">
        <f>'M 2008 VBT ALB'!DO21*IF($A25+DO$8&lt;121-Interim!$D$8,Interim!$C$8,Interim!$C$8+(1-Interim!$C$8)*(1-(121-$A25-DO$8)/Interim!$D$8))</f>
        <v>0</v>
      </c>
      <c r="DP25" s="8">
        <f>'M 2008 VBT ALB'!DP21*IF($A25+DP$8&lt;121-Interim!$D$8,Interim!$C$8,Interim!$C$8+(1-Interim!$C$8)*(1-(121-$A25-DP$8)/Interim!$D$8))</f>
        <v>0</v>
      </c>
      <c r="DQ25" s="8">
        <f>'M 2008 VBT ALB'!DQ21*IF($A25+DQ$8&lt;121-Interim!$D$8,Interim!$C$8,Interim!$C$8+(1-Interim!$C$8)*(1-(121-$A25-DQ$8)/Interim!$D$8))</f>
        <v>0</v>
      </c>
      <c r="DR25" s="8">
        <f>'M 2008 VBT ALB'!DR21*IF($A25+DR$8&lt;121-Interim!$D$8,Interim!$C$8,Interim!$C$8+(1-Interim!$C$8)*(1-(121-$A25-DR$8)/Interim!$D$8))</f>
        <v>0</v>
      </c>
    </row>
    <row r="26" spans="1:122" s="5" customFormat="1" x14ac:dyDescent="0.2">
      <c r="A26" s="29">
        <v>16</v>
      </c>
      <c r="B26" s="8">
        <f>'M 2008 VBT ALB'!B22*IF($A26+B$8&lt;121-Interim!$D$8,Interim!$C$8,Interim!$C$8+(1-Interim!$C$8)*(1-(121-$A26-B$8)/Interim!$D$8))</f>
        <v>4.6060000000000003E-4</v>
      </c>
      <c r="C26" s="8">
        <f>'M 2008 VBT ALB'!C22*IF($A26+C$8&lt;121-Interim!$D$8,Interim!$C$8,Interim!$C$8+(1-Interim!$C$8)*(1-(121-$A26-C$8)/Interim!$D$8))</f>
        <v>5.2640000000000011E-4</v>
      </c>
      <c r="D26" s="8">
        <f>'M 2008 VBT ALB'!D22*IF($A26+D$8&lt;121-Interim!$D$8,Interim!$C$8,Interim!$C$8+(1-Interim!$C$8)*(1-(121-$A26-D$8)/Interim!$D$8))</f>
        <v>5.9220000000000008E-4</v>
      </c>
      <c r="E26" s="8">
        <f>'M 2008 VBT ALB'!E22*IF($A26+E$8&lt;121-Interim!$D$8,Interim!$C$8,Interim!$C$8+(1-Interim!$C$8)*(1-(121-$A26-E$8)/Interim!$D$8))</f>
        <v>6.5800000000000006E-4</v>
      </c>
      <c r="F26" s="8">
        <f>'M 2008 VBT ALB'!F22*IF($A26+F$8&lt;121-Interim!$D$8,Interim!$C$8,Interim!$C$8+(1-Interim!$C$8)*(1-(121-$A26-F$8)/Interim!$D$8))</f>
        <v>7.2380000000000014E-4</v>
      </c>
      <c r="G26" s="8">
        <f>'M 2008 VBT ALB'!G22*IF($A26+G$8&lt;121-Interim!$D$8,Interim!$C$8,Interim!$C$8+(1-Interim!$C$8)*(1-(121-$A26-G$8)/Interim!$D$8))</f>
        <v>7.7079999999999998E-4</v>
      </c>
      <c r="H26" s="8">
        <f>'M 2008 VBT ALB'!H22*IF($A26+H$8&lt;121-Interim!$D$8,Interim!$C$8,Interim!$C$8+(1-Interim!$C$8)*(1-(121-$A26-H$8)/Interim!$D$8))</f>
        <v>7.896E-4</v>
      </c>
      <c r="I26" s="8">
        <f>'M 2008 VBT ALB'!I22*IF($A26+I$8&lt;121-Interim!$D$8,Interim!$C$8,Interim!$C$8+(1-Interim!$C$8)*(1-(121-$A26-I$8)/Interim!$D$8))</f>
        <v>7.7079999999999998E-4</v>
      </c>
      <c r="J26" s="8">
        <f>'M 2008 VBT ALB'!J22*IF($A26+J$8&lt;121-Interim!$D$8,Interim!$C$8,Interim!$C$8+(1-Interim!$C$8)*(1-(121-$A26-J$8)/Interim!$D$8))</f>
        <v>7.6140000000000008E-4</v>
      </c>
      <c r="K26" s="8">
        <f>'M 2008 VBT ALB'!K22*IF($A26+K$8&lt;121-Interim!$D$8,Interim!$C$8,Interim!$C$8+(1-Interim!$C$8)*(1-(121-$A26-K$8)/Interim!$D$8))</f>
        <v>7.3320000000000004E-4</v>
      </c>
      <c r="L26" s="8">
        <f>'M 2008 VBT ALB'!L22*IF($A26+L$8&lt;121-Interim!$D$8,Interim!$C$8,Interim!$C$8+(1-Interim!$C$8)*(1-(121-$A26-L$8)/Interim!$D$8))</f>
        <v>6.9559999999999999E-4</v>
      </c>
      <c r="M26" s="8">
        <f>'M 2008 VBT ALB'!M22*IF($A26+M$8&lt;121-Interim!$D$8,Interim!$C$8,Interim!$C$8+(1-Interim!$C$8)*(1-(121-$A26-M$8)/Interim!$D$8))</f>
        <v>6.9559999999999999E-4</v>
      </c>
      <c r="N26" s="8">
        <f>'M 2008 VBT ALB'!N22*IF($A26+N$8&lt;121-Interim!$D$8,Interim!$C$8,Interim!$C$8+(1-Interim!$C$8)*(1-(121-$A26-N$8)/Interim!$D$8))</f>
        <v>6.9559999999999999E-4</v>
      </c>
      <c r="O26" s="8">
        <f>'M 2008 VBT ALB'!O22*IF($A26+O$8&lt;121-Interim!$D$8,Interim!$C$8,Interim!$C$8+(1-Interim!$C$8)*(1-(121-$A26-O$8)/Interim!$D$8))</f>
        <v>7.0500000000000001E-4</v>
      </c>
      <c r="P26" s="8">
        <f>'M 2008 VBT ALB'!P22*IF($A26+P$8&lt;121-Interim!$D$8,Interim!$C$8,Interim!$C$8+(1-Interim!$C$8)*(1-(121-$A26-P$8)/Interim!$D$8))</f>
        <v>7.1440000000000013E-4</v>
      </c>
      <c r="Q26" s="8">
        <f>'M 2008 VBT ALB'!Q22*IF($A26+Q$8&lt;121-Interim!$D$8,Interim!$C$8,Interim!$C$8+(1-Interim!$C$8)*(1-(121-$A26-Q$8)/Interim!$D$8))</f>
        <v>7.2380000000000014E-4</v>
      </c>
      <c r="R26" s="8">
        <f>'M 2008 VBT ALB'!R22*IF($A26+R$8&lt;121-Interim!$D$8,Interim!$C$8,Interim!$C$8+(1-Interim!$C$8)*(1-(121-$A26-R$8)/Interim!$D$8))</f>
        <v>7.4260000000000005E-4</v>
      </c>
      <c r="S26" s="8">
        <f>'M 2008 VBT ALB'!S22*IF($A26+S$8&lt;121-Interim!$D$8,Interim!$C$8,Interim!$C$8+(1-Interim!$C$8)*(1-(121-$A26-S$8)/Interim!$D$8))</f>
        <v>7.802000000000001E-4</v>
      </c>
      <c r="T26" s="8">
        <f>'M 2008 VBT ALB'!T22*IF($A26+T$8&lt;121-Interim!$D$8,Interim!$C$8,Interim!$C$8+(1-Interim!$C$8)*(1-(121-$A26-T$8)/Interim!$D$8))</f>
        <v>8.2720000000000005E-4</v>
      </c>
      <c r="U26" s="8">
        <f>'M 2008 VBT ALB'!U22*IF($A26+U$8&lt;121-Interim!$D$8,Interim!$C$8,Interim!$C$8+(1-Interim!$C$8)*(1-(121-$A26-U$8)/Interim!$D$8))</f>
        <v>8.7420000000000011E-4</v>
      </c>
      <c r="V26" s="8">
        <f>'M 2008 VBT ALB'!V22*IF($A26+V$8&lt;121-Interim!$D$8,Interim!$C$8,Interim!$C$8+(1-Interim!$C$8)*(1-(121-$A26-V$8)/Interim!$D$8))</f>
        <v>9.4000000000000008E-4</v>
      </c>
      <c r="W26" s="8">
        <f>'M 2008 VBT ALB'!W22*IF($A26+W$8&lt;121-Interim!$D$8,Interim!$C$8,Interim!$C$8+(1-Interim!$C$8)*(1-(121-$A26-W$8)/Interim!$D$8))</f>
        <v>1.0058000000000001E-3</v>
      </c>
      <c r="X26" s="8">
        <f>'M 2008 VBT ALB'!X22*IF($A26+X$8&lt;121-Interim!$D$8,Interim!$C$8,Interim!$C$8+(1-Interim!$C$8)*(1-(121-$A26-X$8)/Interim!$D$8))</f>
        <v>1.0904E-3</v>
      </c>
      <c r="Y26" s="8">
        <f>'M 2008 VBT ALB'!Y22*IF($A26+Y$8&lt;121-Interim!$D$8,Interim!$C$8,Interim!$C$8+(1-Interim!$C$8)*(1-(121-$A26-Y$8)/Interim!$D$8))</f>
        <v>1.175E-3</v>
      </c>
      <c r="Z26" s="8">
        <f>'M 2008 VBT ALB'!Z22*IF($A26+Z$8&lt;121-Interim!$D$8,Interim!$C$8,Interim!$C$8+(1-Interim!$C$8)*(1-(121-$A26-Z$8)/Interim!$D$8))</f>
        <v>1.2784000000000001E-3</v>
      </c>
      <c r="AA26" s="8">
        <f>'M 2008 VBT ALB'!AA22*IF($A26+AA$8&lt;121-Interim!$D$8,Interim!$C$8,Interim!$C$8+(1-Interim!$C$8)*(1-(121-$A26-AA$8)/Interim!$D$8))</f>
        <v>1.3912E-3</v>
      </c>
      <c r="AB26" s="8">
        <f>'M 2008 VBT ALB'!AB22*IF($A26+AB$8&lt;121-Interim!$D$8,Interim!$C$8,Interim!$C$8+(1-Interim!$C$8)*(1-(121-$A26-AB$8)/Interim!$D$8))</f>
        <v>1.4852000000000001E-3</v>
      </c>
      <c r="AC26" s="8">
        <f>'M 2008 VBT ALB'!AC22*IF($A26+AC$8&lt;121-Interim!$D$8,Interim!$C$8,Interim!$C$8+(1-Interim!$C$8)*(1-(121-$A26-AC$8)/Interim!$D$8))</f>
        <v>1.8424000000000001E-3</v>
      </c>
      <c r="AD26" s="8">
        <f>'M 2008 VBT ALB'!AD22*IF($A26+AD$8&lt;121-Interim!$D$8,Interim!$C$8,Interim!$C$8+(1-Interim!$C$8)*(1-(121-$A26-AD$8)/Interim!$D$8))</f>
        <v>1.9645999999999999E-3</v>
      </c>
      <c r="AE26" s="8">
        <f>'M 2008 VBT ALB'!AE22*IF($A26+AE$8&lt;121-Interim!$D$8,Interim!$C$8,Interim!$C$8+(1-Interim!$C$8)*(1-(121-$A26-AE$8)/Interim!$D$8))</f>
        <v>2.0868000000000002E-3</v>
      </c>
      <c r="AF26" s="8">
        <f>'M 2008 VBT ALB'!AF22*IF($A26+AF$8&lt;121-Interim!$D$8,Interim!$C$8,Interim!$C$8+(1-Interim!$C$8)*(1-(121-$A26-AF$8)/Interim!$D$8))</f>
        <v>2.2183999999999997E-3</v>
      </c>
      <c r="AG26" s="8">
        <f>'M 2008 VBT ALB'!AG22*IF($A26+AG$8&lt;121-Interim!$D$8,Interim!$C$8,Interim!$C$8+(1-Interim!$C$8)*(1-(121-$A26-AG$8)/Interim!$D$8))</f>
        <v>2.3688000000000003E-3</v>
      </c>
      <c r="AH26" s="8">
        <f>'M 2008 VBT ALB'!AH22*IF($A26+AH$8&lt;121-Interim!$D$8,Interim!$C$8,Interim!$C$8+(1-Interim!$C$8)*(1-(121-$A26-AH$8)/Interim!$D$8))</f>
        <v>2.5192000000000001E-3</v>
      </c>
      <c r="AI26" s="8">
        <f>'M 2008 VBT ALB'!AI22*IF($A26+AI$8&lt;121-Interim!$D$8,Interim!$C$8,Interim!$C$8+(1-Interim!$C$8)*(1-(121-$A26-AI$8)/Interim!$D$8))</f>
        <v>2.6884000000000001E-3</v>
      </c>
      <c r="AJ26" s="8">
        <f>'M 2008 VBT ALB'!AJ22*IF($A26+AJ$8&lt;121-Interim!$D$8,Interim!$C$8,Interim!$C$8+(1-Interim!$C$8)*(1-(121-$A26-AJ$8)/Interim!$D$8))</f>
        <v>2.8764000000000003E-3</v>
      </c>
      <c r="AK26" s="8">
        <f>'M 2008 VBT ALB'!AK22*IF($A26+AK$8&lt;121-Interim!$D$8,Interim!$C$8,Interim!$C$8+(1-Interim!$C$8)*(1-(121-$A26-AK$8)/Interim!$D$8))</f>
        <v>3.0831999999999999E-3</v>
      </c>
      <c r="AL26" s="8">
        <f>'M 2008 VBT ALB'!AL22*IF($A26+AL$8&lt;121-Interim!$D$8,Interim!$C$8,Interim!$C$8+(1-Interim!$C$8)*(1-(121-$A26-AL$8)/Interim!$D$8))</f>
        <v>3.3181999999999999E-3</v>
      </c>
      <c r="AM26" s="8">
        <f>'M 2008 VBT ALB'!AM22*IF($A26+AM$8&lt;121-Interim!$D$8,Interim!$C$8,Interim!$C$8+(1-Interim!$C$8)*(1-(121-$A26-AM$8)/Interim!$D$8))</f>
        <v>3.5720000000000001E-3</v>
      </c>
      <c r="AN26" s="8">
        <f>'M 2008 VBT ALB'!AN22*IF($A26+AN$8&lt;121-Interim!$D$8,Interim!$C$8,Interim!$C$8+(1-Interim!$C$8)*(1-(121-$A26-AN$8)/Interim!$D$8))</f>
        <v>3.8539999999999998E-3</v>
      </c>
      <c r="AO26" s="8">
        <f>'M 2008 VBT ALB'!AO22*IF($A26+AO$8&lt;121-Interim!$D$8,Interim!$C$8,Interim!$C$8+(1-Interim!$C$8)*(1-(121-$A26-AO$8)/Interim!$D$8))</f>
        <v>4.1830000000000001E-3</v>
      </c>
      <c r="AP26" s="8">
        <f>'M 2008 VBT ALB'!AP22*IF($A26+AP$8&lt;121-Interim!$D$8,Interim!$C$8,Interim!$C$8+(1-Interim!$C$8)*(1-(121-$A26-AP$8)/Interim!$D$8))</f>
        <v>4.5402000000000003E-3</v>
      </c>
      <c r="AQ26" s="8">
        <f>'M 2008 VBT ALB'!AQ22*IF($A26+AQ$8&lt;121-Interim!$D$8,Interim!$C$8,Interim!$C$8+(1-Interim!$C$8)*(1-(121-$A26-AQ$8)/Interim!$D$8))</f>
        <v>4.935000000000001E-3</v>
      </c>
      <c r="AR26" s="8">
        <f>'M 2008 VBT ALB'!AR22*IF($A26+AR$8&lt;121-Interim!$D$8,Interim!$C$8,Interim!$C$8+(1-Interim!$C$8)*(1-(121-$A26-AR$8)/Interim!$D$8))</f>
        <v>5.3862000000000007E-3</v>
      </c>
      <c r="AS26" s="8">
        <f>'M 2008 VBT ALB'!AS22*IF($A26+AS$8&lt;121-Interim!$D$8,Interim!$C$8,Interim!$C$8+(1-Interim!$C$8)*(1-(121-$A26-AS$8)/Interim!$D$8))</f>
        <v>5.8844000000000006E-3</v>
      </c>
      <c r="AT26" s="8">
        <f>'M 2008 VBT ALB'!AT22*IF($A26+AT$8&lt;121-Interim!$D$8,Interim!$C$8,Interim!$C$8+(1-Interim!$C$8)*(1-(121-$A26-AT$8)/Interim!$D$8))</f>
        <v>6.4672000000000002E-3</v>
      </c>
      <c r="AU26" s="8">
        <f>'M 2008 VBT ALB'!AU22*IF($A26+AU$8&lt;121-Interim!$D$8,Interim!$C$8,Interim!$C$8+(1-Interim!$C$8)*(1-(121-$A26-AU$8)/Interim!$D$8))</f>
        <v>7.1252000000000008E-3</v>
      </c>
      <c r="AV26" s="8">
        <f>'M 2008 VBT ALB'!AV22*IF($A26+AV$8&lt;121-Interim!$D$8,Interim!$C$8,Interim!$C$8+(1-Interim!$C$8)*(1-(121-$A26-AV$8)/Interim!$D$8))</f>
        <v>7.8583999999999998E-3</v>
      </c>
      <c r="AW26" s="8">
        <f>'M 2008 VBT ALB'!AW22*IF($A26+AW$8&lt;121-Interim!$D$8,Interim!$C$8,Interim!$C$8+(1-Interim!$C$8)*(1-(121-$A26-AW$8)/Interim!$D$8))</f>
        <v>8.6949999999999996E-3</v>
      </c>
      <c r="AX26" s="8">
        <f>'M 2008 VBT ALB'!AX22*IF($A26+AX$8&lt;121-Interim!$D$8,Interim!$C$8,Interim!$C$8+(1-Interim!$C$8)*(1-(121-$A26-AX$8)/Interim!$D$8))</f>
        <v>9.6350000000000012E-3</v>
      </c>
      <c r="AY26" s="8">
        <f>'M 2008 VBT ALB'!AY22*IF($A26+AY$8&lt;121-Interim!$D$8,Interim!$C$8,Interim!$C$8+(1-Interim!$C$8)*(1-(121-$A26-AY$8)/Interim!$D$8))</f>
        <v>1.0687800000000001E-2</v>
      </c>
      <c r="AZ26" s="8">
        <f>'M 2008 VBT ALB'!AZ22*IF($A26+AZ$8&lt;121-Interim!$D$8,Interim!$C$8,Interim!$C$8+(1-Interim!$C$8)*(1-(121-$A26-AZ$8)/Interim!$D$8))</f>
        <v>1.1872200000000001E-2</v>
      </c>
      <c r="BA26" s="8">
        <f>'M 2008 VBT ALB'!BA22*IF($A26+BA$8&lt;121-Interim!$D$8,Interim!$C$8,Interim!$C$8+(1-Interim!$C$8)*(1-(121-$A26-BA$8)/Interim!$D$8))</f>
        <v>1.3216400000000001E-2</v>
      </c>
      <c r="BB26" s="8">
        <f>'M 2008 VBT ALB'!BB22*IF($A26+BB$8&lt;121-Interim!$D$8,Interim!$C$8,Interim!$C$8+(1-Interim!$C$8)*(1-(121-$A26-BB$8)/Interim!$D$8))</f>
        <v>1.4711000000000002E-2</v>
      </c>
      <c r="BC26" s="8">
        <f>'M 2008 VBT ALB'!BC22*IF($A26+BC$8&lt;121-Interim!$D$8,Interim!$C$8,Interim!$C$8+(1-Interim!$C$8)*(1-(121-$A26-BC$8)/Interim!$D$8))</f>
        <v>1.6384200000000002E-2</v>
      </c>
      <c r="BD26" s="8">
        <f>'M 2008 VBT ALB'!BD22*IF($A26+BD$8&lt;121-Interim!$D$8,Interim!$C$8,Interim!$C$8+(1-Interim!$C$8)*(1-(121-$A26-BD$8)/Interim!$D$8))</f>
        <v>1.8245400000000002E-2</v>
      </c>
      <c r="BE26" s="8">
        <f>'M 2008 VBT ALB'!BE22*IF($A26+BE$8&lt;121-Interim!$D$8,Interim!$C$8,Interim!$C$8+(1-Interim!$C$8)*(1-(121-$A26-BE$8)/Interim!$D$8))</f>
        <v>2.0313400000000002E-2</v>
      </c>
      <c r="BF26" s="8">
        <f>'M 2008 VBT ALB'!BF22*IF($A26+BF$8&lt;121-Interim!$D$8,Interim!$C$8,Interim!$C$8+(1-Interim!$C$8)*(1-(121-$A26-BF$8)/Interim!$D$8))</f>
        <v>2.2597599999999999E-2</v>
      </c>
      <c r="BG26" s="8">
        <f>'M 2008 VBT ALB'!BG22*IF($A26+BG$8&lt;121-Interim!$D$8,Interim!$C$8,Interim!$C$8+(1-Interim!$C$8)*(1-(121-$A26-BG$8)/Interim!$D$8))</f>
        <v>2.5116799999999998E-2</v>
      </c>
      <c r="BH26" s="8">
        <f>'M 2008 VBT ALB'!BH22*IF($A26+BH$8&lt;121-Interim!$D$8,Interim!$C$8,Interim!$C$8+(1-Interim!$C$8)*(1-(121-$A26-BH$8)/Interim!$D$8))</f>
        <v>2.7889800000000003E-2</v>
      </c>
      <c r="BI26" s="8">
        <f>'M 2008 VBT ALB'!BI22*IF($A26+BI$8&lt;121-Interim!$D$8,Interim!$C$8,Interim!$C$8+(1-Interim!$C$8)*(1-(121-$A26-BI$8)/Interim!$D$8))</f>
        <v>3.0935399999999998E-2</v>
      </c>
      <c r="BJ26" s="8">
        <f>'M 2008 VBT ALB'!BJ22*IF($A26+BJ$8&lt;121-Interim!$D$8,Interim!$C$8,Interim!$C$8+(1-Interim!$C$8)*(1-(121-$A26-BJ$8)/Interim!$D$8))</f>
        <v>3.4281800000000001E-2</v>
      </c>
      <c r="BK26" s="8">
        <f>'M 2008 VBT ALB'!BK22*IF($A26+BK$8&lt;121-Interim!$D$8,Interim!$C$8,Interim!$C$8+(1-Interim!$C$8)*(1-(121-$A26-BK$8)/Interim!$D$8))</f>
        <v>3.7947799999999997E-2</v>
      </c>
      <c r="BL26" s="8">
        <f>'M 2008 VBT ALB'!BL22*IF($A26+BL$8&lt;121-Interim!$D$8,Interim!$C$8,Interim!$C$8+(1-Interim!$C$8)*(1-(121-$A26-BL$8)/Interim!$D$8))</f>
        <v>4.1942800000000002E-2</v>
      </c>
      <c r="BM26" s="8">
        <f>'M 2008 VBT ALB'!BM22*IF($A26+BM$8&lt;121-Interim!$D$8,Interim!$C$8,Interim!$C$8+(1-Interim!$C$8)*(1-(121-$A26-BM$8)/Interim!$D$8))</f>
        <v>4.6295000000000003E-2</v>
      </c>
      <c r="BN26" s="8">
        <f>'M 2008 VBT ALB'!BN22*IF($A26+BN$8&lt;121-Interim!$D$8,Interim!$C$8,Interim!$C$8+(1-Interim!$C$8)*(1-(121-$A26-BN$8)/Interim!$D$8))</f>
        <v>5.1154800000000007E-2</v>
      </c>
      <c r="BO26" s="8">
        <f>'M 2008 VBT ALB'!BO22*IF($A26+BO$8&lt;121-Interim!$D$8,Interim!$C$8,Interim!$C$8+(1-Interim!$C$8)*(1-(121-$A26-BO$8)/Interim!$D$8))</f>
        <v>5.6578600000000007E-2</v>
      </c>
      <c r="BP26" s="8">
        <f>'M 2008 VBT ALB'!BP22*IF($A26+BP$8&lt;121-Interim!$D$8,Interim!$C$8,Interim!$C$8+(1-Interim!$C$8)*(1-(121-$A26-BP$8)/Interim!$D$8))</f>
        <v>6.2491200000000004E-2</v>
      </c>
      <c r="BQ26" s="8">
        <f>'M 2008 VBT ALB'!BQ22*IF($A26+BQ$8&lt;121-Interim!$D$8,Interim!$C$8,Interim!$C$8+(1-Interim!$C$8)*(1-(121-$A26-BQ$8)/Interim!$D$8))</f>
        <v>6.8911399999999998E-2</v>
      </c>
      <c r="BR26" s="8">
        <f>'M 2008 VBT ALB'!BR22*IF($A26+BR$8&lt;121-Interim!$D$8,Interim!$C$8,Interim!$C$8+(1-Interim!$C$8)*(1-(121-$A26-BR$8)/Interim!$D$8))</f>
        <v>7.6309200000000008E-2</v>
      </c>
      <c r="BS26" s="8">
        <f>'M 2008 VBT ALB'!BS22*IF($A26+BS$8&lt;121-Interim!$D$8,Interim!$C$8,Interim!$C$8+(1-Interim!$C$8)*(1-(121-$A26-BS$8)/Interim!$D$8))</f>
        <v>8.4919600000000012E-2</v>
      </c>
      <c r="BT26" s="8">
        <f>'M 2008 VBT ALB'!BT22*IF($A26+BT$8&lt;121-Interim!$D$8,Interim!$C$8,Interim!$C$8+(1-Interim!$C$8)*(1-(121-$A26-BT$8)/Interim!$D$8))</f>
        <v>9.4573400000000016E-2</v>
      </c>
      <c r="BU26" s="8">
        <f>'M 2008 VBT ALB'!BU22*IF($A26+BU$8&lt;121-Interim!$D$8,Interim!$C$8,Interim!$C$8+(1-Interim!$C$8)*(1-(121-$A26-BU$8)/Interim!$D$8))</f>
        <v>0.10546800000000002</v>
      </c>
      <c r="BV26" s="8">
        <f>'M 2008 VBT ALB'!BV22*IF($A26+BV$8&lt;121-Interim!$D$8,Interim!$C$8,Interim!$C$8+(1-Interim!$C$8)*(1-(121-$A26-BV$8)/Interim!$D$8))</f>
        <v>0.1178102</v>
      </c>
      <c r="BW26" s="8">
        <f>'M 2008 VBT ALB'!BW22*IF($A26+BW$8&lt;121-Interim!$D$8,Interim!$C$8,Interim!$C$8+(1-Interim!$C$8)*(1-(121-$A26-BW$8)/Interim!$D$8))</f>
        <v>0.13136500000000001</v>
      </c>
      <c r="BX26" s="8">
        <f>'M 2008 VBT ALB'!BX22*IF($A26+BX$8&lt;121-Interim!$D$8,Interim!$C$8,Interim!$C$8+(1-Interim!$C$8)*(1-(121-$A26-BX$8)/Interim!$D$8))</f>
        <v>0.14639560000000001</v>
      </c>
      <c r="BY26" s="8">
        <f>'M 2008 VBT ALB'!BY22*IF($A26+BY$8&lt;121-Interim!$D$8,Interim!$C$8,Interim!$C$8+(1-Interim!$C$8)*(1-(121-$A26-BY$8)/Interim!$D$8))</f>
        <v>0.16294900000000001</v>
      </c>
      <c r="BZ26" s="8">
        <f>'M 2008 VBT ALB'!BZ22*IF($A26+BZ$8&lt;121-Interim!$D$8,Interim!$C$8,Interim!$C$8+(1-Interim!$C$8)*(1-(121-$A26-BZ$8)/Interim!$D$8))</f>
        <v>0.18028259999999999</v>
      </c>
      <c r="CA26" s="8">
        <f>'M 2008 VBT ALB'!CA22*IF($A26+CA$8&lt;121-Interim!$D$8,Interim!$C$8,Interim!$C$8+(1-Interim!$C$8)*(1-(121-$A26-CA$8)/Interim!$D$8))</f>
        <v>0.1977854</v>
      </c>
      <c r="CB26" s="8">
        <f>'M 2008 VBT ALB'!CB22*IF($A26+CB$8&lt;121-Interim!$D$8,Interim!$C$8,Interim!$C$8+(1-Interim!$C$8)*(1-(121-$A26-CB$8)/Interim!$D$8))</f>
        <v>0.21400040000000001</v>
      </c>
      <c r="CC26" s="8">
        <f>'M 2008 VBT ALB'!CC22*IF($A26+CC$8&lt;121-Interim!$D$8,Interim!$C$8,Interim!$C$8+(1-Interim!$C$8)*(1-(121-$A26-CC$8)/Interim!$D$8))</f>
        <v>0.22964200000000004</v>
      </c>
      <c r="CD26" s="8">
        <f>'M 2008 VBT ALB'!CD22*IF($A26+CD$8&lt;121-Interim!$D$8,Interim!$C$8,Interim!$C$8+(1-Interim!$C$8)*(1-(121-$A26-CD$8)/Interim!$D$8))</f>
        <v>0.24591340000000003</v>
      </c>
      <c r="CE26" s="8">
        <f>'M 2008 VBT ALB'!CE22*IF($A26+CE$8&lt;121-Interim!$D$8,Interim!$C$8,Interim!$C$8+(1-Interim!$C$8)*(1-(121-$A26-CE$8)/Interim!$D$8))</f>
        <v>0.26320939999999998</v>
      </c>
      <c r="CF26" s="8">
        <f>'M 2008 VBT ALB'!CF22*IF($A26+CF$8&lt;121-Interim!$D$8,Interim!$C$8,Interim!$C$8+(1-Interim!$C$8)*(1-(121-$A26-CF$8)/Interim!$D$8))</f>
        <v>0.2831938</v>
      </c>
      <c r="CG26" s="8">
        <f>'M 2008 VBT ALB'!CG22*IF($A26+CG$8&lt;121-Interim!$D$8,Interim!$C$8,Interim!$C$8+(1-Interim!$C$8)*(1-(121-$A26-CG$8)/Interim!$D$8))</f>
        <v>0.30441900000000005</v>
      </c>
      <c r="CH26" s="8">
        <f>'M 2008 VBT ALB'!CH22*IF($A26+CH$8&lt;121-Interim!$D$8,Interim!$C$8,Interim!$C$8+(1-Interim!$C$8)*(1-(121-$A26-CH$8)/Interim!$D$8))</f>
        <v>0.32489220000000002</v>
      </c>
      <c r="CI26" s="8">
        <f>'M 2008 VBT ALB'!CI22*IF($A26+CI$8&lt;121-Interim!$D$8,Interim!$C$8,Interim!$C$8+(1-Interim!$C$8)*(1-(121-$A26-CI$8)/Interim!$D$8))</f>
        <v>0.34374860000000002</v>
      </c>
      <c r="CJ26" s="8">
        <f>'M 2008 VBT ALB'!CJ22*IF($A26+CJ$8&lt;121-Interim!$D$8,Interim!$C$8,Interim!$C$8+(1-Interim!$C$8)*(1-(121-$A26-CJ$8)/Interim!$D$8))</f>
        <v>0.36022680000000001</v>
      </c>
      <c r="CK26" s="8">
        <f>'M 2008 VBT ALB'!CK22*IF($A26+CK$8&lt;121-Interim!$D$8,Interim!$C$8,Interim!$C$8+(1-Interim!$C$8)*(1-(121-$A26-CK$8)/Interim!$D$8))</f>
        <v>0.37373460000000003</v>
      </c>
      <c r="CL26" s="8">
        <f>'M 2008 VBT ALB'!CL22*IF($A26+CL$8&lt;121-Interim!$D$8,Interim!$C$8,Interim!$C$8+(1-Interim!$C$8)*(1-(121-$A26-CL$8)/Interim!$D$8))</f>
        <v>0.38492999999999999</v>
      </c>
      <c r="CM26" s="8">
        <f>'M 2008 VBT ALB'!CM22*IF($A26+CM$8&lt;121-Interim!$D$8,Interim!$C$8,Interim!$C$8+(1-Interim!$C$8)*(1-(121-$A26-CM$8)/Interim!$D$8))</f>
        <v>0.39511020000000002</v>
      </c>
      <c r="CN26" s="8">
        <f>'M 2008 VBT ALB'!CN22*IF($A26+CN$8&lt;121-Interim!$D$8,Interim!$C$8,Interim!$C$8+(1-Interim!$C$8)*(1-(121-$A26-CN$8)/Interim!$D$8))</f>
        <v>0.40652415999999997</v>
      </c>
      <c r="CO26" s="8">
        <f>'M 2008 VBT ALB'!CO22*IF($A26+CO$8&lt;121-Interim!$D$8,Interim!$C$8,Interim!$C$8+(1-Interim!$C$8)*(1-(121-$A26-CO$8)/Interim!$D$8))</f>
        <v>0.41629524000000007</v>
      </c>
      <c r="CP26" s="8">
        <f>'M 2008 VBT ALB'!CP22*IF($A26+CP$8&lt;121-Interim!$D$8,Interim!$C$8,Interim!$C$8+(1-Interim!$C$8)*(1-(121-$A26-CP$8)/Interim!$D$8))</f>
        <v>0.42284984000000003</v>
      </c>
      <c r="CQ26" s="8">
        <f>'M 2008 VBT ALB'!CQ22*IF($A26+CQ$8&lt;121-Interim!$D$8,Interim!$C$8,Interim!$C$8+(1-Interim!$C$8)*(1-(121-$A26-CQ$8)/Interim!$D$8))</f>
        <v>0.42830711999999999</v>
      </c>
      <c r="CR26" s="8">
        <f>'M 2008 VBT ALB'!CR22*IF($A26+CR$8&lt;121-Interim!$D$8,Interim!$C$8,Interim!$C$8+(1-Interim!$C$8)*(1-(121-$A26-CR$8)/Interim!$D$8))</f>
        <v>0.43200000000000005</v>
      </c>
      <c r="CS26" s="8">
        <f>'M 2008 VBT ALB'!CS22*IF($A26+CS$8&lt;121-Interim!$D$8,Interim!$C$8,Interim!$C$8+(1-Interim!$C$8)*(1-(121-$A26-CS$8)/Interim!$D$8))</f>
        <v>0.43380000000000002</v>
      </c>
      <c r="CT26" s="8">
        <f>'M 2008 VBT ALB'!CT22*IF($A26+CT$8&lt;121-Interim!$D$8,Interim!$C$8,Interim!$C$8+(1-Interim!$C$8)*(1-(121-$A26-CT$8)/Interim!$D$8))</f>
        <v>0.43560000000000004</v>
      </c>
      <c r="CU26" s="8">
        <f>'M 2008 VBT ALB'!CU22*IF($A26+CU$8&lt;121-Interim!$D$8,Interim!$C$8,Interim!$C$8+(1-Interim!$C$8)*(1-(121-$A26-CU$8)/Interim!$D$8))</f>
        <v>0.43740000000000001</v>
      </c>
      <c r="CV26" s="8">
        <f>'M 2008 VBT ALB'!CV22*IF($A26+CV$8&lt;121-Interim!$D$8,Interim!$C$8,Interim!$C$8+(1-Interim!$C$8)*(1-(121-$A26-CV$8)/Interim!$D$8))</f>
        <v>0.43919999999999998</v>
      </c>
      <c r="CW26" s="8">
        <f>'M 2008 VBT ALB'!CW22*IF($A26+CW$8&lt;121-Interim!$D$8,Interim!$C$8,Interim!$C$8+(1-Interim!$C$8)*(1-(121-$A26-CW$8)/Interim!$D$8))</f>
        <v>0.441</v>
      </c>
      <c r="CX26" s="8">
        <f>'M 2008 VBT ALB'!CX22*IF($A26+CX$8&lt;121-Interim!$D$8,Interim!$C$8,Interim!$C$8+(1-Interim!$C$8)*(1-(121-$A26-CX$8)/Interim!$D$8))</f>
        <v>0.44280000000000003</v>
      </c>
      <c r="CY26" s="8">
        <f>'M 2008 VBT ALB'!CY22*IF($A26+CY$8&lt;121-Interim!$D$8,Interim!$C$8,Interim!$C$8+(1-Interim!$C$8)*(1-(121-$A26-CY$8)/Interim!$D$8))</f>
        <v>0.4446</v>
      </c>
      <c r="CZ26" s="8">
        <f>'M 2008 VBT ALB'!CZ22*IF($A26+CZ$8&lt;121-Interim!$D$8,Interim!$C$8,Interim!$C$8+(1-Interim!$C$8)*(1-(121-$A26-CZ$8)/Interim!$D$8))</f>
        <v>0.44640000000000002</v>
      </c>
      <c r="DA26" s="8">
        <f>'M 2008 VBT ALB'!DA22*IF($A26+DA$8&lt;121-Interim!$D$8,Interim!$C$8,Interim!$C$8+(1-Interim!$C$8)*(1-(121-$A26-DA$8)/Interim!$D$8))</f>
        <v>0.44819999999999999</v>
      </c>
      <c r="DB26" s="8">
        <f>'M 2008 VBT ALB'!DB22*IF($A26+DB$8&lt;121-Interim!$D$8,Interim!$C$8,Interim!$C$8+(1-Interim!$C$8)*(1-(121-$A26-DB$8)/Interim!$D$8))</f>
        <v>0.45</v>
      </c>
      <c r="DC26" s="8">
        <f>'M 2008 VBT ALB'!DC22*IF($A26+DC$8&lt;121-Interim!$D$8,Interim!$C$8,Interim!$C$8+(1-Interim!$C$8)*(1-(121-$A26-DC$8)/Interim!$D$8))</f>
        <v>0</v>
      </c>
      <c r="DD26" s="8">
        <f>'M 2008 VBT ALB'!DD22*IF($A26+DD$8&lt;121-Interim!$D$8,Interim!$C$8,Interim!$C$8+(1-Interim!$C$8)*(1-(121-$A26-DD$8)/Interim!$D$8))</f>
        <v>0</v>
      </c>
      <c r="DE26" s="8">
        <f>'M 2008 VBT ALB'!DE22*IF($A26+DE$8&lt;121-Interim!$D$8,Interim!$C$8,Interim!$C$8+(1-Interim!$C$8)*(1-(121-$A26-DE$8)/Interim!$D$8))</f>
        <v>0</v>
      </c>
      <c r="DF26" s="8">
        <f>'M 2008 VBT ALB'!DF22*IF($A26+DF$8&lt;121-Interim!$D$8,Interim!$C$8,Interim!$C$8+(1-Interim!$C$8)*(1-(121-$A26-DF$8)/Interim!$D$8))</f>
        <v>0</v>
      </c>
      <c r="DG26" s="8">
        <f>'M 2008 VBT ALB'!DG22*IF($A26+DG$8&lt;121-Interim!$D$8,Interim!$C$8,Interim!$C$8+(1-Interim!$C$8)*(1-(121-$A26-DG$8)/Interim!$D$8))</f>
        <v>0</v>
      </c>
      <c r="DH26" s="8">
        <f>'M 2008 VBT ALB'!DH22*IF($A26+DH$8&lt;121-Interim!$D$8,Interim!$C$8,Interim!$C$8+(1-Interim!$C$8)*(1-(121-$A26-DH$8)/Interim!$D$8))</f>
        <v>0</v>
      </c>
      <c r="DI26" s="8">
        <f>'M 2008 VBT ALB'!DI22*IF($A26+DI$8&lt;121-Interim!$D$8,Interim!$C$8,Interim!$C$8+(1-Interim!$C$8)*(1-(121-$A26-DI$8)/Interim!$D$8))</f>
        <v>0</v>
      </c>
      <c r="DJ26" s="8">
        <f>'M 2008 VBT ALB'!DJ22*IF($A26+DJ$8&lt;121-Interim!$D$8,Interim!$C$8,Interim!$C$8+(1-Interim!$C$8)*(1-(121-$A26-DJ$8)/Interim!$D$8))</f>
        <v>0</v>
      </c>
      <c r="DK26" s="8">
        <f>'M 2008 VBT ALB'!DK22*IF($A26+DK$8&lt;121-Interim!$D$8,Interim!$C$8,Interim!$C$8+(1-Interim!$C$8)*(1-(121-$A26-DK$8)/Interim!$D$8))</f>
        <v>0</v>
      </c>
      <c r="DL26" s="8">
        <f>'M 2008 VBT ALB'!DL22*IF($A26+DL$8&lt;121-Interim!$D$8,Interim!$C$8,Interim!$C$8+(1-Interim!$C$8)*(1-(121-$A26-DL$8)/Interim!$D$8))</f>
        <v>0</v>
      </c>
      <c r="DM26" s="8">
        <f>'M 2008 VBT ALB'!DM22*IF($A26+DM$8&lt;121-Interim!$D$8,Interim!$C$8,Interim!$C$8+(1-Interim!$C$8)*(1-(121-$A26-DM$8)/Interim!$D$8))</f>
        <v>0</v>
      </c>
      <c r="DN26" s="8">
        <f>'M 2008 VBT ALB'!DN22*IF($A26+DN$8&lt;121-Interim!$D$8,Interim!$C$8,Interim!$C$8+(1-Interim!$C$8)*(1-(121-$A26-DN$8)/Interim!$D$8))</f>
        <v>0</v>
      </c>
      <c r="DO26" s="8">
        <f>'M 2008 VBT ALB'!DO22*IF($A26+DO$8&lt;121-Interim!$D$8,Interim!$C$8,Interim!$C$8+(1-Interim!$C$8)*(1-(121-$A26-DO$8)/Interim!$D$8))</f>
        <v>0</v>
      </c>
      <c r="DP26" s="8">
        <f>'M 2008 VBT ALB'!DP22*IF($A26+DP$8&lt;121-Interim!$D$8,Interim!$C$8,Interim!$C$8+(1-Interim!$C$8)*(1-(121-$A26-DP$8)/Interim!$D$8))</f>
        <v>0</v>
      </c>
      <c r="DQ26" s="8">
        <f>'M 2008 VBT ALB'!DQ22*IF($A26+DQ$8&lt;121-Interim!$D$8,Interim!$C$8,Interim!$C$8+(1-Interim!$C$8)*(1-(121-$A26-DQ$8)/Interim!$D$8))</f>
        <v>0</v>
      </c>
      <c r="DR26" s="8">
        <f>'M 2008 VBT ALB'!DR22*IF($A26+DR$8&lt;121-Interim!$D$8,Interim!$C$8,Interim!$C$8+(1-Interim!$C$8)*(1-(121-$A26-DR$8)/Interim!$D$8))</f>
        <v>0</v>
      </c>
    </row>
    <row r="27" spans="1:122" s="5" customFormat="1" x14ac:dyDescent="0.2">
      <c r="A27" s="29">
        <v>17</v>
      </c>
      <c r="B27" s="8">
        <f>'M 2008 VBT ALB'!B23*IF($A27+B$8&lt;121-Interim!$D$8,Interim!$C$8,Interim!$C$8+(1-Interim!$C$8)*(1-(121-$A27-B$8)/Interim!$D$8))</f>
        <v>5.0760000000000009E-4</v>
      </c>
      <c r="C27" s="8">
        <f>'M 2008 VBT ALB'!C23*IF($A27+C$8&lt;121-Interim!$D$8,Interim!$C$8,Interim!$C$8+(1-Interim!$C$8)*(1-(121-$A27-C$8)/Interim!$D$8))</f>
        <v>5.5459999999999993E-4</v>
      </c>
      <c r="D27" s="8">
        <f>'M 2008 VBT ALB'!D23*IF($A27+D$8&lt;121-Interim!$D$8,Interim!$C$8,Interim!$C$8+(1-Interim!$C$8)*(1-(121-$A27-D$8)/Interim!$D$8))</f>
        <v>6.11E-4</v>
      </c>
      <c r="E27" s="8">
        <f>'M 2008 VBT ALB'!E23*IF($A27+E$8&lt;121-Interim!$D$8,Interim!$C$8,Interim!$C$8+(1-Interim!$C$8)*(1-(121-$A27-E$8)/Interim!$D$8))</f>
        <v>6.9559999999999999E-4</v>
      </c>
      <c r="F27" s="8">
        <f>'M 2008 VBT ALB'!F23*IF($A27+F$8&lt;121-Interim!$D$8,Interim!$C$8,Interim!$C$8+(1-Interim!$C$8)*(1-(121-$A27-F$8)/Interim!$D$8))</f>
        <v>7.3320000000000004E-4</v>
      </c>
      <c r="G27" s="8">
        <f>'M 2008 VBT ALB'!G23*IF($A27+G$8&lt;121-Interim!$D$8,Interim!$C$8,Interim!$C$8+(1-Interim!$C$8)*(1-(121-$A27-G$8)/Interim!$D$8))</f>
        <v>7.7079999999999998E-4</v>
      </c>
      <c r="H27" s="8">
        <f>'M 2008 VBT ALB'!H23*IF($A27+H$8&lt;121-Interim!$D$8,Interim!$C$8,Interim!$C$8+(1-Interim!$C$8)*(1-(121-$A27-H$8)/Interim!$D$8))</f>
        <v>7.7079999999999998E-4</v>
      </c>
      <c r="I27" s="8">
        <f>'M 2008 VBT ALB'!I23*IF($A27+I$8&lt;121-Interim!$D$8,Interim!$C$8,Interim!$C$8+(1-Interim!$C$8)*(1-(121-$A27-I$8)/Interim!$D$8))</f>
        <v>7.4260000000000005E-4</v>
      </c>
      <c r="J27" s="8">
        <f>'M 2008 VBT ALB'!J23*IF($A27+J$8&lt;121-Interim!$D$8,Interim!$C$8,Interim!$C$8+(1-Interim!$C$8)*(1-(121-$A27-J$8)/Interim!$D$8))</f>
        <v>7.2380000000000014E-4</v>
      </c>
      <c r="K27" s="8">
        <f>'M 2008 VBT ALB'!K23*IF($A27+K$8&lt;121-Interim!$D$8,Interim!$C$8,Interim!$C$8+(1-Interim!$C$8)*(1-(121-$A27-K$8)/Interim!$D$8))</f>
        <v>6.9559999999999999E-4</v>
      </c>
      <c r="L27" s="8">
        <f>'M 2008 VBT ALB'!L23*IF($A27+L$8&lt;121-Interim!$D$8,Interim!$C$8,Interim!$C$8+(1-Interim!$C$8)*(1-(121-$A27-L$8)/Interim!$D$8))</f>
        <v>6.6739999999999996E-4</v>
      </c>
      <c r="M27" s="8">
        <f>'M 2008 VBT ALB'!M23*IF($A27+M$8&lt;121-Interim!$D$8,Interim!$C$8,Interim!$C$8+(1-Interim!$C$8)*(1-(121-$A27-M$8)/Interim!$D$8))</f>
        <v>6.7679999999999997E-4</v>
      </c>
      <c r="N27" s="8">
        <f>'M 2008 VBT ALB'!N23*IF($A27+N$8&lt;121-Interim!$D$8,Interim!$C$8,Interim!$C$8+(1-Interim!$C$8)*(1-(121-$A27-N$8)/Interim!$D$8))</f>
        <v>6.8619999999999998E-4</v>
      </c>
      <c r="O27" s="8">
        <f>'M 2008 VBT ALB'!O23*IF($A27+O$8&lt;121-Interim!$D$8,Interim!$C$8,Interim!$C$8+(1-Interim!$C$8)*(1-(121-$A27-O$8)/Interim!$D$8))</f>
        <v>6.9559999999999999E-4</v>
      </c>
      <c r="P27" s="8">
        <f>'M 2008 VBT ALB'!P23*IF($A27+P$8&lt;121-Interim!$D$8,Interim!$C$8,Interim!$C$8+(1-Interim!$C$8)*(1-(121-$A27-P$8)/Interim!$D$8))</f>
        <v>7.0500000000000001E-4</v>
      </c>
      <c r="Q27" s="8">
        <f>'M 2008 VBT ALB'!Q23*IF($A27+Q$8&lt;121-Interim!$D$8,Interim!$C$8,Interim!$C$8+(1-Interim!$C$8)*(1-(121-$A27-Q$8)/Interim!$D$8))</f>
        <v>7.3320000000000004E-4</v>
      </c>
      <c r="R27" s="8">
        <f>'M 2008 VBT ALB'!R23*IF($A27+R$8&lt;121-Interim!$D$8,Interim!$C$8,Interim!$C$8+(1-Interim!$C$8)*(1-(121-$A27-R$8)/Interim!$D$8))</f>
        <v>7.6140000000000008E-4</v>
      </c>
      <c r="S27" s="8">
        <f>'M 2008 VBT ALB'!S23*IF($A27+S$8&lt;121-Interim!$D$8,Interim!$C$8,Interim!$C$8+(1-Interim!$C$8)*(1-(121-$A27-S$8)/Interim!$D$8))</f>
        <v>7.9900000000000001E-4</v>
      </c>
      <c r="T27" s="8">
        <f>'M 2008 VBT ALB'!T23*IF($A27+T$8&lt;121-Interim!$D$8,Interim!$C$8,Interim!$C$8+(1-Interim!$C$8)*(1-(121-$A27-T$8)/Interim!$D$8))</f>
        <v>8.3660000000000006E-4</v>
      </c>
      <c r="U27" s="8">
        <f>'M 2008 VBT ALB'!U23*IF($A27+U$8&lt;121-Interim!$D$8,Interim!$C$8,Interim!$C$8+(1-Interim!$C$8)*(1-(121-$A27-U$8)/Interim!$D$8))</f>
        <v>9.0239999999999993E-4</v>
      </c>
      <c r="V27" s="8">
        <f>'M 2008 VBT ALB'!V23*IF($A27+V$8&lt;121-Interim!$D$8,Interim!$C$8,Interim!$C$8+(1-Interim!$C$8)*(1-(121-$A27-V$8)/Interim!$D$8))</f>
        <v>9.6820000000000012E-4</v>
      </c>
      <c r="W27" s="8">
        <f>'M 2008 VBT ALB'!W23*IF($A27+W$8&lt;121-Interim!$D$8,Interim!$C$8,Interim!$C$8+(1-Interim!$C$8)*(1-(121-$A27-W$8)/Interim!$D$8))</f>
        <v>1.0621999999999999E-3</v>
      </c>
      <c r="X27" s="8">
        <f>'M 2008 VBT ALB'!X23*IF($A27+X$8&lt;121-Interim!$D$8,Interim!$C$8,Interim!$C$8+(1-Interim!$C$8)*(1-(121-$A27-X$8)/Interim!$D$8))</f>
        <v>1.1562E-3</v>
      </c>
      <c r="Y27" s="8">
        <f>'M 2008 VBT ALB'!Y23*IF($A27+Y$8&lt;121-Interim!$D$8,Interim!$C$8,Interim!$C$8+(1-Interim!$C$8)*(1-(121-$A27-Y$8)/Interim!$D$8))</f>
        <v>1.2502000000000001E-3</v>
      </c>
      <c r="Z27" s="8">
        <f>'M 2008 VBT ALB'!Z23*IF($A27+Z$8&lt;121-Interim!$D$8,Interim!$C$8,Interim!$C$8+(1-Interim!$C$8)*(1-(121-$A27-Z$8)/Interim!$D$8))</f>
        <v>1.3724E-3</v>
      </c>
      <c r="AA27" s="8">
        <f>'M 2008 VBT ALB'!AA23*IF($A27+AA$8&lt;121-Interim!$D$8,Interim!$C$8,Interim!$C$8+(1-Interim!$C$8)*(1-(121-$A27-AA$8)/Interim!$D$8))</f>
        <v>1.4852000000000001E-3</v>
      </c>
      <c r="AB27" s="8">
        <f>'M 2008 VBT ALB'!AB23*IF($A27+AB$8&lt;121-Interim!$D$8,Interim!$C$8,Interim!$C$8+(1-Interim!$C$8)*(1-(121-$A27-AB$8)/Interim!$D$8))</f>
        <v>1.8424000000000001E-3</v>
      </c>
      <c r="AC27" s="8">
        <f>'M 2008 VBT ALB'!AC23*IF($A27+AC$8&lt;121-Interim!$D$8,Interim!$C$8,Interim!$C$8+(1-Interim!$C$8)*(1-(121-$A27-AC$8)/Interim!$D$8))</f>
        <v>1.9645999999999999E-3</v>
      </c>
      <c r="AD27" s="8">
        <f>'M 2008 VBT ALB'!AD23*IF($A27+AD$8&lt;121-Interim!$D$8,Interim!$C$8,Interim!$C$8+(1-Interim!$C$8)*(1-(121-$A27-AD$8)/Interim!$D$8))</f>
        <v>2.0868000000000002E-3</v>
      </c>
      <c r="AE27" s="8">
        <f>'M 2008 VBT ALB'!AE23*IF($A27+AE$8&lt;121-Interim!$D$8,Interim!$C$8,Interim!$C$8+(1-Interim!$C$8)*(1-(121-$A27-AE$8)/Interim!$D$8))</f>
        <v>2.2183999999999997E-3</v>
      </c>
      <c r="AF27" s="8">
        <f>'M 2008 VBT ALB'!AF23*IF($A27+AF$8&lt;121-Interim!$D$8,Interim!$C$8,Interim!$C$8+(1-Interim!$C$8)*(1-(121-$A27-AF$8)/Interim!$D$8))</f>
        <v>2.3688000000000003E-3</v>
      </c>
      <c r="AG27" s="8">
        <f>'M 2008 VBT ALB'!AG23*IF($A27+AG$8&lt;121-Interim!$D$8,Interim!$C$8,Interim!$C$8+(1-Interim!$C$8)*(1-(121-$A27-AG$8)/Interim!$D$8))</f>
        <v>2.5192000000000001E-3</v>
      </c>
      <c r="AH27" s="8">
        <f>'M 2008 VBT ALB'!AH23*IF($A27+AH$8&lt;121-Interim!$D$8,Interim!$C$8,Interim!$C$8+(1-Interim!$C$8)*(1-(121-$A27-AH$8)/Interim!$D$8))</f>
        <v>2.6884000000000001E-3</v>
      </c>
      <c r="AI27" s="8">
        <f>'M 2008 VBT ALB'!AI23*IF($A27+AI$8&lt;121-Interim!$D$8,Interim!$C$8,Interim!$C$8+(1-Interim!$C$8)*(1-(121-$A27-AI$8)/Interim!$D$8))</f>
        <v>2.8764000000000003E-3</v>
      </c>
      <c r="AJ27" s="8">
        <f>'M 2008 VBT ALB'!AJ23*IF($A27+AJ$8&lt;121-Interim!$D$8,Interim!$C$8,Interim!$C$8+(1-Interim!$C$8)*(1-(121-$A27-AJ$8)/Interim!$D$8))</f>
        <v>3.0831999999999999E-3</v>
      </c>
      <c r="AK27" s="8">
        <f>'M 2008 VBT ALB'!AK23*IF($A27+AK$8&lt;121-Interim!$D$8,Interim!$C$8,Interim!$C$8+(1-Interim!$C$8)*(1-(121-$A27-AK$8)/Interim!$D$8))</f>
        <v>3.3181999999999999E-3</v>
      </c>
      <c r="AL27" s="8">
        <f>'M 2008 VBT ALB'!AL23*IF($A27+AL$8&lt;121-Interim!$D$8,Interim!$C$8,Interim!$C$8+(1-Interim!$C$8)*(1-(121-$A27-AL$8)/Interim!$D$8))</f>
        <v>3.5720000000000001E-3</v>
      </c>
      <c r="AM27" s="8">
        <f>'M 2008 VBT ALB'!AM23*IF($A27+AM$8&lt;121-Interim!$D$8,Interim!$C$8,Interim!$C$8+(1-Interim!$C$8)*(1-(121-$A27-AM$8)/Interim!$D$8))</f>
        <v>3.8539999999999998E-3</v>
      </c>
      <c r="AN27" s="8">
        <f>'M 2008 VBT ALB'!AN23*IF($A27+AN$8&lt;121-Interim!$D$8,Interim!$C$8,Interim!$C$8+(1-Interim!$C$8)*(1-(121-$A27-AN$8)/Interim!$D$8))</f>
        <v>4.1830000000000001E-3</v>
      </c>
      <c r="AO27" s="8">
        <f>'M 2008 VBT ALB'!AO23*IF($A27+AO$8&lt;121-Interim!$D$8,Interim!$C$8,Interim!$C$8+(1-Interim!$C$8)*(1-(121-$A27-AO$8)/Interim!$D$8))</f>
        <v>4.5402000000000003E-3</v>
      </c>
      <c r="AP27" s="8">
        <f>'M 2008 VBT ALB'!AP23*IF($A27+AP$8&lt;121-Interim!$D$8,Interim!$C$8,Interim!$C$8+(1-Interim!$C$8)*(1-(121-$A27-AP$8)/Interim!$D$8))</f>
        <v>4.935000000000001E-3</v>
      </c>
      <c r="AQ27" s="8">
        <f>'M 2008 VBT ALB'!AQ23*IF($A27+AQ$8&lt;121-Interim!$D$8,Interim!$C$8,Interim!$C$8+(1-Interim!$C$8)*(1-(121-$A27-AQ$8)/Interim!$D$8))</f>
        <v>5.3862000000000007E-3</v>
      </c>
      <c r="AR27" s="8">
        <f>'M 2008 VBT ALB'!AR23*IF($A27+AR$8&lt;121-Interim!$D$8,Interim!$C$8,Interim!$C$8+(1-Interim!$C$8)*(1-(121-$A27-AR$8)/Interim!$D$8))</f>
        <v>5.8844000000000006E-3</v>
      </c>
      <c r="AS27" s="8">
        <f>'M 2008 VBT ALB'!AS23*IF($A27+AS$8&lt;121-Interim!$D$8,Interim!$C$8,Interim!$C$8+(1-Interim!$C$8)*(1-(121-$A27-AS$8)/Interim!$D$8))</f>
        <v>6.4672000000000002E-3</v>
      </c>
      <c r="AT27" s="8">
        <f>'M 2008 VBT ALB'!AT23*IF($A27+AT$8&lt;121-Interim!$D$8,Interim!$C$8,Interim!$C$8+(1-Interim!$C$8)*(1-(121-$A27-AT$8)/Interim!$D$8))</f>
        <v>7.1252000000000008E-3</v>
      </c>
      <c r="AU27" s="8">
        <f>'M 2008 VBT ALB'!AU23*IF($A27+AU$8&lt;121-Interim!$D$8,Interim!$C$8,Interim!$C$8+(1-Interim!$C$8)*(1-(121-$A27-AU$8)/Interim!$D$8))</f>
        <v>7.8583999999999998E-3</v>
      </c>
      <c r="AV27" s="8">
        <f>'M 2008 VBT ALB'!AV23*IF($A27+AV$8&lt;121-Interim!$D$8,Interim!$C$8,Interim!$C$8+(1-Interim!$C$8)*(1-(121-$A27-AV$8)/Interim!$D$8))</f>
        <v>8.6949999999999996E-3</v>
      </c>
      <c r="AW27" s="8">
        <f>'M 2008 VBT ALB'!AW23*IF($A27+AW$8&lt;121-Interim!$D$8,Interim!$C$8,Interim!$C$8+(1-Interim!$C$8)*(1-(121-$A27-AW$8)/Interim!$D$8))</f>
        <v>9.6350000000000012E-3</v>
      </c>
      <c r="AX27" s="8">
        <f>'M 2008 VBT ALB'!AX23*IF($A27+AX$8&lt;121-Interim!$D$8,Interim!$C$8,Interim!$C$8+(1-Interim!$C$8)*(1-(121-$A27-AX$8)/Interim!$D$8))</f>
        <v>1.0687800000000001E-2</v>
      </c>
      <c r="AY27" s="8">
        <f>'M 2008 VBT ALB'!AY23*IF($A27+AY$8&lt;121-Interim!$D$8,Interim!$C$8,Interim!$C$8+(1-Interim!$C$8)*(1-(121-$A27-AY$8)/Interim!$D$8))</f>
        <v>1.1872200000000001E-2</v>
      </c>
      <c r="AZ27" s="8">
        <f>'M 2008 VBT ALB'!AZ23*IF($A27+AZ$8&lt;121-Interim!$D$8,Interim!$C$8,Interim!$C$8+(1-Interim!$C$8)*(1-(121-$A27-AZ$8)/Interim!$D$8))</f>
        <v>1.3216400000000001E-2</v>
      </c>
      <c r="BA27" s="8">
        <f>'M 2008 VBT ALB'!BA23*IF($A27+BA$8&lt;121-Interim!$D$8,Interim!$C$8,Interim!$C$8+(1-Interim!$C$8)*(1-(121-$A27-BA$8)/Interim!$D$8))</f>
        <v>1.4711000000000002E-2</v>
      </c>
      <c r="BB27" s="8">
        <f>'M 2008 VBT ALB'!BB23*IF($A27+BB$8&lt;121-Interim!$D$8,Interim!$C$8,Interim!$C$8+(1-Interim!$C$8)*(1-(121-$A27-BB$8)/Interim!$D$8))</f>
        <v>1.6384200000000002E-2</v>
      </c>
      <c r="BC27" s="8">
        <f>'M 2008 VBT ALB'!BC23*IF($A27+BC$8&lt;121-Interim!$D$8,Interim!$C$8,Interim!$C$8+(1-Interim!$C$8)*(1-(121-$A27-BC$8)/Interim!$D$8))</f>
        <v>1.8245400000000002E-2</v>
      </c>
      <c r="BD27" s="8">
        <f>'M 2008 VBT ALB'!BD23*IF($A27+BD$8&lt;121-Interim!$D$8,Interim!$C$8,Interim!$C$8+(1-Interim!$C$8)*(1-(121-$A27-BD$8)/Interim!$D$8))</f>
        <v>2.0313400000000002E-2</v>
      </c>
      <c r="BE27" s="8">
        <f>'M 2008 VBT ALB'!BE23*IF($A27+BE$8&lt;121-Interim!$D$8,Interim!$C$8,Interim!$C$8+(1-Interim!$C$8)*(1-(121-$A27-BE$8)/Interim!$D$8))</f>
        <v>2.2597599999999999E-2</v>
      </c>
      <c r="BF27" s="8">
        <f>'M 2008 VBT ALB'!BF23*IF($A27+BF$8&lt;121-Interim!$D$8,Interim!$C$8,Interim!$C$8+(1-Interim!$C$8)*(1-(121-$A27-BF$8)/Interim!$D$8))</f>
        <v>2.5116799999999998E-2</v>
      </c>
      <c r="BG27" s="8">
        <f>'M 2008 VBT ALB'!BG23*IF($A27+BG$8&lt;121-Interim!$D$8,Interim!$C$8,Interim!$C$8+(1-Interim!$C$8)*(1-(121-$A27-BG$8)/Interim!$D$8))</f>
        <v>2.7889800000000003E-2</v>
      </c>
      <c r="BH27" s="8">
        <f>'M 2008 VBT ALB'!BH23*IF($A27+BH$8&lt;121-Interim!$D$8,Interim!$C$8,Interim!$C$8+(1-Interim!$C$8)*(1-(121-$A27-BH$8)/Interim!$D$8))</f>
        <v>3.0935399999999998E-2</v>
      </c>
      <c r="BI27" s="8">
        <f>'M 2008 VBT ALB'!BI23*IF($A27+BI$8&lt;121-Interim!$D$8,Interim!$C$8,Interim!$C$8+(1-Interim!$C$8)*(1-(121-$A27-BI$8)/Interim!$D$8))</f>
        <v>3.4281800000000001E-2</v>
      </c>
      <c r="BJ27" s="8">
        <f>'M 2008 VBT ALB'!BJ23*IF($A27+BJ$8&lt;121-Interim!$D$8,Interim!$C$8,Interim!$C$8+(1-Interim!$C$8)*(1-(121-$A27-BJ$8)/Interim!$D$8))</f>
        <v>3.7947799999999997E-2</v>
      </c>
      <c r="BK27" s="8">
        <f>'M 2008 VBT ALB'!BK23*IF($A27+BK$8&lt;121-Interim!$D$8,Interim!$C$8,Interim!$C$8+(1-Interim!$C$8)*(1-(121-$A27-BK$8)/Interim!$D$8))</f>
        <v>4.1942800000000002E-2</v>
      </c>
      <c r="BL27" s="8">
        <f>'M 2008 VBT ALB'!BL23*IF($A27+BL$8&lt;121-Interim!$D$8,Interim!$C$8,Interim!$C$8+(1-Interim!$C$8)*(1-(121-$A27-BL$8)/Interim!$D$8))</f>
        <v>4.6295000000000003E-2</v>
      </c>
      <c r="BM27" s="8">
        <f>'M 2008 VBT ALB'!BM23*IF($A27+BM$8&lt;121-Interim!$D$8,Interim!$C$8,Interim!$C$8+(1-Interim!$C$8)*(1-(121-$A27-BM$8)/Interim!$D$8))</f>
        <v>5.1154800000000007E-2</v>
      </c>
      <c r="BN27" s="8">
        <f>'M 2008 VBT ALB'!BN23*IF($A27+BN$8&lt;121-Interim!$D$8,Interim!$C$8,Interim!$C$8+(1-Interim!$C$8)*(1-(121-$A27-BN$8)/Interim!$D$8))</f>
        <v>5.6578600000000007E-2</v>
      </c>
      <c r="BO27" s="8">
        <f>'M 2008 VBT ALB'!BO23*IF($A27+BO$8&lt;121-Interim!$D$8,Interim!$C$8,Interim!$C$8+(1-Interim!$C$8)*(1-(121-$A27-BO$8)/Interim!$D$8))</f>
        <v>6.2491200000000004E-2</v>
      </c>
      <c r="BP27" s="8">
        <f>'M 2008 VBT ALB'!BP23*IF($A27+BP$8&lt;121-Interim!$D$8,Interim!$C$8,Interim!$C$8+(1-Interim!$C$8)*(1-(121-$A27-BP$8)/Interim!$D$8))</f>
        <v>6.8911399999999998E-2</v>
      </c>
      <c r="BQ27" s="8">
        <f>'M 2008 VBT ALB'!BQ23*IF($A27+BQ$8&lt;121-Interim!$D$8,Interim!$C$8,Interim!$C$8+(1-Interim!$C$8)*(1-(121-$A27-BQ$8)/Interim!$D$8))</f>
        <v>7.6309200000000008E-2</v>
      </c>
      <c r="BR27" s="8">
        <f>'M 2008 VBT ALB'!BR23*IF($A27+BR$8&lt;121-Interim!$D$8,Interim!$C$8,Interim!$C$8+(1-Interim!$C$8)*(1-(121-$A27-BR$8)/Interim!$D$8))</f>
        <v>8.4919600000000012E-2</v>
      </c>
      <c r="BS27" s="8">
        <f>'M 2008 VBT ALB'!BS23*IF($A27+BS$8&lt;121-Interim!$D$8,Interim!$C$8,Interim!$C$8+(1-Interim!$C$8)*(1-(121-$A27-BS$8)/Interim!$D$8))</f>
        <v>9.4573400000000016E-2</v>
      </c>
      <c r="BT27" s="8">
        <f>'M 2008 VBT ALB'!BT23*IF($A27+BT$8&lt;121-Interim!$D$8,Interim!$C$8,Interim!$C$8+(1-Interim!$C$8)*(1-(121-$A27-BT$8)/Interim!$D$8))</f>
        <v>0.10546800000000002</v>
      </c>
      <c r="BU27" s="8">
        <f>'M 2008 VBT ALB'!BU23*IF($A27+BU$8&lt;121-Interim!$D$8,Interim!$C$8,Interim!$C$8+(1-Interim!$C$8)*(1-(121-$A27-BU$8)/Interim!$D$8))</f>
        <v>0.1178102</v>
      </c>
      <c r="BV27" s="8">
        <f>'M 2008 VBT ALB'!BV23*IF($A27+BV$8&lt;121-Interim!$D$8,Interim!$C$8,Interim!$C$8+(1-Interim!$C$8)*(1-(121-$A27-BV$8)/Interim!$D$8))</f>
        <v>0.13136500000000001</v>
      </c>
      <c r="BW27" s="8">
        <f>'M 2008 VBT ALB'!BW23*IF($A27+BW$8&lt;121-Interim!$D$8,Interim!$C$8,Interim!$C$8+(1-Interim!$C$8)*(1-(121-$A27-BW$8)/Interim!$D$8))</f>
        <v>0.14639560000000001</v>
      </c>
      <c r="BX27" s="8">
        <f>'M 2008 VBT ALB'!BX23*IF($A27+BX$8&lt;121-Interim!$D$8,Interim!$C$8,Interim!$C$8+(1-Interim!$C$8)*(1-(121-$A27-BX$8)/Interim!$D$8))</f>
        <v>0.16294900000000001</v>
      </c>
      <c r="BY27" s="8">
        <f>'M 2008 VBT ALB'!BY23*IF($A27+BY$8&lt;121-Interim!$D$8,Interim!$C$8,Interim!$C$8+(1-Interim!$C$8)*(1-(121-$A27-BY$8)/Interim!$D$8))</f>
        <v>0.18028259999999999</v>
      </c>
      <c r="BZ27" s="8">
        <f>'M 2008 VBT ALB'!BZ23*IF($A27+BZ$8&lt;121-Interim!$D$8,Interim!$C$8,Interim!$C$8+(1-Interim!$C$8)*(1-(121-$A27-BZ$8)/Interim!$D$8))</f>
        <v>0.1977854</v>
      </c>
      <c r="CA27" s="8">
        <f>'M 2008 VBT ALB'!CA23*IF($A27+CA$8&lt;121-Interim!$D$8,Interim!$C$8,Interim!$C$8+(1-Interim!$C$8)*(1-(121-$A27-CA$8)/Interim!$D$8))</f>
        <v>0.21400040000000001</v>
      </c>
      <c r="CB27" s="8">
        <f>'M 2008 VBT ALB'!CB23*IF($A27+CB$8&lt;121-Interim!$D$8,Interim!$C$8,Interim!$C$8+(1-Interim!$C$8)*(1-(121-$A27-CB$8)/Interim!$D$8))</f>
        <v>0.22964200000000004</v>
      </c>
      <c r="CC27" s="8">
        <f>'M 2008 VBT ALB'!CC23*IF($A27+CC$8&lt;121-Interim!$D$8,Interim!$C$8,Interim!$C$8+(1-Interim!$C$8)*(1-(121-$A27-CC$8)/Interim!$D$8))</f>
        <v>0.24591340000000003</v>
      </c>
      <c r="CD27" s="8">
        <f>'M 2008 VBT ALB'!CD23*IF($A27+CD$8&lt;121-Interim!$D$8,Interim!$C$8,Interim!$C$8+(1-Interim!$C$8)*(1-(121-$A27-CD$8)/Interim!$D$8))</f>
        <v>0.26320939999999998</v>
      </c>
      <c r="CE27" s="8">
        <f>'M 2008 VBT ALB'!CE23*IF($A27+CE$8&lt;121-Interim!$D$8,Interim!$C$8,Interim!$C$8+(1-Interim!$C$8)*(1-(121-$A27-CE$8)/Interim!$D$8))</f>
        <v>0.2831938</v>
      </c>
      <c r="CF27" s="8">
        <f>'M 2008 VBT ALB'!CF23*IF($A27+CF$8&lt;121-Interim!$D$8,Interim!$C$8,Interim!$C$8+(1-Interim!$C$8)*(1-(121-$A27-CF$8)/Interim!$D$8))</f>
        <v>0.30441900000000005</v>
      </c>
      <c r="CG27" s="8">
        <f>'M 2008 VBT ALB'!CG23*IF($A27+CG$8&lt;121-Interim!$D$8,Interim!$C$8,Interim!$C$8+(1-Interim!$C$8)*(1-(121-$A27-CG$8)/Interim!$D$8))</f>
        <v>0.32489220000000002</v>
      </c>
      <c r="CH27" s="8">
        <f>'M 2008 VBT ALB'!CH23*IF($A27+CH$8&lt;121-Interim!$D$8,Interim!$C$8,Interim!$C$8+(1-Interim!$C$8)*(1-(121-$A27-CH$8)/Interim!$D$8))</f>
        <v>0.34374860000000002</v>
      </c>
      <c r="CI27" s="8">
        <f>'M 2008 VBT ALB'!CI23*IF($A27+CI$8&lt;121-Interim!$D$8,Interim!$C$8,Interim!$C$8+(1-Interim!$C$8)*(1-(121-$A27-CI$8)/Interim!$D$8))</f>
        <v>0.36022680000000001</v>
      </c>
      <c r="CJ27" s="8">
        <f>'M 2008 VBT ALB'!CJ23*IF($A27+CJ$8&lt;121-Interim!$D$8,Interim!$C$8,Interim!$C$8+(1-Interim!$C$8)*(1-(121-$A27-CJ$8)/Interim!$D$8))</f>
        <v>0.37373460000000003</v>
      </c>
      <c r="CK27" s="8">
        <f>'M 2008 VBT ALB'!CK23*IF($A27+CK$8&lt;121-Interim!$D$8,Interim!$C$8,Interim!$C$8+(1-Interim!$C$8)*(1-(121-$A27-CK$8)/Interim!$D$8))</f>
        <v>0.38492999999999999</v>
      </c>
      <c r="CL27" s="8">
        <f>'M 2008 VBT ALB'!CL23*IF($A27+CL$8&lt;121-Interim!$D$8,Interim!$C$8,Interim!$C$8+(1-Interim!$C$8)*(1-(121-$A27-CL$8)/Interim!$D$8))</f>
        <v>0.39511020000000002</v>
      </c>
      <c r="CM27" s="8">
        <f>'M 2008 VBT ALB'!CM23*IF($A27+CM$8&lt;121-Interim!$D$8,Interim!$C$8,Interim!$C$8+(1-Interim!$C$8)*(1-(121-$A27-CM$8)/Interim!$D$8))</f>
        <v>0.40652415999999997</v>
      </c>
      <c r="CN27" s="8">
        <f>'M 2008 VBT ALB'!CN23*IF($A27+CN$8&lt;121-Interim!$D$8,Interim!$C$8,Interim!$C$8+(1-Interim!$C$8)*(1-(121-$A27-CN$8)/Interim!$D$8))</f>
        <v>0.41629524000000007</v>
      </c>
      <c r="CO27" s="8">
        <f>'M 2008 VBT ALB'!CO23*IF($A27+CO$8&lt;121-Interim!$D$8,Interim!$C$8,Interim!$C$8+(1-Interim!$C$8)*(1-(121-$A27-CO$8)/Interim!$D$8))</f>
        <v>0.42284984000000003</v>
      </c>
      <c r="CP27" s="8">
        <f>'M 2008 VBT ALB'!CP23*IF($A27+CP$8&lt;121-Interim!$D$8,Interim!$C$8,Interim!$C$8+(1-Interim!$C$8)*(1-(121-$A27-CP$8)/Interim!$D$8))</f>
        <v>0.42830711999999999</v>
      </c>
      <c r="CQ27" s="8">
        <f>'M 2008 VBT ALB'!CQ23*IF($A27+CQ$8&lt;121-Interim!$D$8,Interim!$C$8,Interim!$C$8+(1-Interim!$C$8)*(1-(121-$A27-CQ$8)/Interim!$D$8))</f>
        <v>0.43200000000000005</v>
      </c>
      <c r="CR27" s="8">
        <f>'M 2008 VBT ALB'!CR23*IF($A27+CR$8&lt;121-Interim!$D$8,Interim!$C$8,Interim!$C$8+(1-Interim!$C$8)*(1-(121-$A27-CR$8)/Interim!$D$8))</f>
        <v>0.43380000000000002</v>
      </c>
      <c r="CS27" s="8">
        <f>'M 2008 VBT ALB'!CS23*IF($A27+CS$8&lt;121-Interim!$D$8,Interim!$C$8,Interim!$C$8+(1-Interim!$C$8)*(1-(121-$A27-CS$8)/Interim!$D$8))</f>
        <v>0.43560000000000004</v>
      </c>
      <c r="CT27" s="8">
        <f>'M 2008 VBT ALB'!CT23*IF($A27+CT$8&lt;121-Interim!$D$8,Interim!$C$8,Interim!$C$8+(1-Interim!$C$8)*(1-(121-$A27-CT$8)/Interim!$D$8))</f>
        <v>0.43740000000000001</v>
      </c>
      <c r="CU27" s="8">
        <f>'M 2008 VBT ALB'!CU23*IF($A27+CU$8&lt;121-Interim!$D$8,Interim!$C$8,Interim!$C$8+(1-Interim!$C$8)*(1-(121-$A27-CU$8)/Interim!$D$8))</f>
        <v>0.43919999999999998</v>
      </c>
      <c r="CV27" s="8">
        <f>'M 2008 VBT ALB'!CV23*IF($A27+CV$8&lt;121-Interim!$D$8,Interim!$C$8,Interim!$C$8+(1-Interim!$C$8)*(1-(121-$A27-CV$8)/Interim!$D$8))</f>
        <v>0.441</v>
      </c>
      <c r="CW27" s="8">
        <f>'M 2008 VBT ALB'!CW23*IF($A27+CW$8&lt;121-Interim!$D$8,Interim!$C$8,Interim!$C$8+(1-Interim!$C$8)*(1-(121-$A27-CW$8)/Interim!$D$8))</f>
        <v>0.44280000000000003</v>
      </c>
      <c r="CX27" s="8">
        <f>'M 2008 VBT ALB'!CX23*IF($A27+CX$8&lt;121-Interim!$D$8,Interim!$C$8,Interim!$C$8+(1-Interim!$C$8)*(1-(121-$A27-CX$8)/Interim!$D$8))</f>
        <v>0.4446</v>
      </c>
      <c r="CY27" s="8">
        <f>'M 2008 VBT ALB'!CY23*IF($A27+CY$8&lt;121-Interim!$D$8,Interim!$C$8,Interim!$C$8+(1-Interim!$C$8)*(1-(121-$A27-CY$8)/Interim!$D$8))</f>
        <v>0.44640000000000002</v>
      </c>
      <c r="CZ27" s="8">
        <f>'M 2008 VBT ALB'!CZ23*IF($A27+CZ$8&lt;121-Interim!$D$8,Interim!$C$8,Interim!$C$8+(1-Interim!$C$8)*(1-(121-$A27-CZ$8)/Interim!$D$8))</f>
        <v>0.44819999999999999</v>
      </c>
      <c r="DA27" s="8">
        <f>'M 2008 VBT ALB'!DA23*IF($A27+DA$8&lt;121-Interim!$D$8,Interim!$C$8,Interim!$C$8+(1-Interim!$C$8)*(1-(121-$A27-DA$8)/Interim!$D$8))</f>
        <v>0.45</v>
      </c>
      <c r="DB27" s="8">
        <f>'M 2008 VBT ALB'!DB23*IF($A27+DB$8&lt;121-Interim!$D$8,Interim!$C$8,Interim!$C$8+(1-Interim!$C$8)*(1-(121-$A27-DB$8)/Interim!$D$8))</f>
        <v>0</v>
      </c>
      <c r="DC27" s="8">
        <f>'M 2008 VBT ALB'!DC23*IF($A27+DC$8&lt;121-Interim!$D$8,Interim!$C$8,Interim!$C$8+(1-Interim!$C$8)*(1-(121-$A27-DC$8)/Interim!$D$8))</f>
        <v>0</v>
      </c>
      <c r="DD27" s="8">
        <f>'M 2008 VBT ALB'!DD23*IF($A27+DD$8&lt;121-Interim!$D$8,Interim!$C$8,Interim!$C$8+(1-Interim!$C$8)*(1-(121-$A27-DD$8)/Interim!$D$8))</f>
        <v>0</v>
      </c>
      <c r="DE27" s="8">
        <f>'M 2008 VBT ALB'!DE23*IF($A27+DE$8&lt;121-Interim!$D$8,Interim!$C$8,Interim!$C$8+(1-Interim!$C$8)*(1-(121-$A27-DE$8)/Interim!$D$8))</f>
        <v>0</v>
      </c>
      <c r="DF27" s="8">
        <f>'M 2008 VBT ALB'!DF23*IF($A27+DF$8&lt;121-Interim!$D$8,Interim!$C$8,Interim!$C$8+(1-Interim!$C$8)*(1-(121-$A27-DF$8)/Interim!$D$8))</f>
        <v>0</v>
      </c>
      <c r="DG27" s="8">
        <f>'M 2008 VBT ALB'!DG23*IF($A27+DG$8&lt;121-Interim!$D$8,Interim!$C$8,Interim!$C$8+(1-Interim!$C$8)*(1-(121-$A27-DG$8)/Interim!$D$8))</f>
        <v>0</v>
      </c>
      <c r="DH27" s="8">
        <f>'M 2008 VBT ALB'!DH23*IF($A27+DH$8&lt;121-Interim!$D$8,Interim!$C$8,Interim!$C$8+(1-Interim!$C$8)*(1-(121-$A27-DH$8)/Interim!$D$8))</f>
        <v>0</v>
      </c>
      <c r="DI27" s="8">
        <f>'M 2008 VBT ALB'!DI23*IF($A27+DI$8&lt;121-Interim!$D$8,Interim!$C$8,Interim!$C$8+(1-Interim!$C$8)*(1-(121-$A27-DI$8)/Interim!$D$8))</f>
        <v>0</v>
      </c>
      <c r="DJ27" s="8">
        <f>'M 2008 VBT ALB'!DJ23*IF($A27+DJ$8&lt;121-Interim!$D$8,Interim!$C$8,Interim!$C$8+(1-Interim!$C$8)*(1-(121-$A27-DJ$8)/Interim!$D$8))</f>
        <v>0</v>
      </c>
      <c r="DK27" s="8">
        <f>'M 2008 VBT ALB'!DK23*IF($A27+DK$8&lt;121-Interim!$D$8,Interim!$C$8,Interim!$C$8+(1-Interim!$C$8)*(1-(121-$A27-DK$8)/Interim!$D$8))</f>
        <v>0</v>
      </c>
      <c r="DL27" s="8">
        <f>'M 2008 VBT ALB'!DL23*IF($A27+DL$8&lt;121-Interim!$D$8,Interim!$C$8,Interim!$C$8+(1-Interim!$C$8)*(1-(121-$A27-DL$8)/Interim!$D$8))</f>
        <v>0</v>
      </c>
      <c r="DM27" s="8">
        <f>'M 2008 VBT ALB'!DM23*IF($A27+DM$8&lt;121-Interim!$D$8,Interim!$C$8,Interim!$C$8+(1-Interim!$C$8)*(1-(121-$A27-DM$8)/Interim!$D$8))</f>
        <v>0</v>
      </c>
      <c r="DN27" s="8">
        <f>'M 2008 VBT ALB'!DN23*IF($A27+DN$8&lt;121-Interim!$D$8,Interim!$C$8,Interim!$C$8+(1-Interim!$C$8)*(1-(121-$A27-DN$8)/Interim!$D$8))</f>
        <v>0</v>
      </c>
      <c r="DO27" s="8">
        <f>'M 2008 VBT ALB'!DO23*IF($A27+DO$8&lt;121-Interim!$D$8,Interim!$C$8,Interim!$C$8+(1-Interim!$C$8)*(1-(121-$A27-DO$8)/Interim!$D$8))</f>
        <v>0</v>
      </c>
      <c r="DP27" s="8">
        <f>'M 2008 VBT ALB'!DP23*IF($A27+DP$8&lt;121-Interim!$D$8,Interim!$C$8,Interim!$C$8+(1-Interim!$C$8)*(1-(121-$A27-DP$8)/Interim!$D$8))</f>
        <v>0</v>
      </c>
      <c r="DQ27" s="8">
        <f>'M 2008 VBT ALB'!DQ23*IF($A27+DQ$8&lt;121-Interim!$D$8,Interim!$C$8,Interim!$C$8+(1-Interim!$C$8)*(1-(121-$A27-DQ$8)/Interim!$D$8))</f>
        <v>0</v>
      </c>
      <c r="DR27" s="8">
        <f>'M 2008 VBT ALB'!DR23*IF($A27+DR$8&lt;121-Interim!$D$8,Interim!$C$8,Interim!$C$8+(1-Interim!$C$8)*(1-(121-$A27-DR$8)/Interim!$D$8))</f>
        <v>0</v>
      </c>
    </row>
    <row r="28" spans="1:122" s="5" customFormat="1" x14ac:dyDescent="0.2">
      <c r="A28" s="29">
        <v>18</v>
      </c>
      <c r="B28" s="8">
        <f>'M 2008 VBT ALB'!B24*IF($A28+B$8&lt;121-Interim!$D$8,Interim!$C$8,Interim!$C$8+(1-Interim!$C$8)*(1-(121-$A28-B$8)/Interim!$D$8))</f>
        <v>5.6399999999999994E-4</v>
      </c>
      <c r="C28" s="8">
        <f>'M 2008 VBT ALB'!C24*IF($A28+C$8&lt;121-Interim!$D$8,Interim!$C$8,Interim!$C$8+(1-Interim!$C$8)*(1-(121-$A28-C$8)/Interim!$D$8))</f>
        <v>6.0160000000000009E-4</v>
      </c>
      <c r="D28" s="8">
        <f>'M 2008 VBT ALB'!D24*IF($A28+D$8&lt;121-Interim!$D$8,Interim!$C$8,Interim!$C$8+(1-Interim!$C$8)*(1-(121-$A28-D$8)/Interim!$D$8))</f>
        <v>6.5800000000000006E-4</v>
      </c>
      <c r="E28" s="8">
        <f>'M 2008 VBT ALB'!E24*IF($A28+E$8&lt;121-Interim!$D$8,Interim!$C$8,Interim!$C$8+(1-Interim!$C$8)*(1-(121-$A28-E$8)/Interim!$D$8))</f>
        <v>7.1440000000000013E-4</v>
      </c>
      <c r="F28" s="8">
        <f>'M 2008 VBT ALB'!F24*IF($A28+F$8&lt;121-Interim!$D$8,Interim!$C$8,Interim!$C$8+(1-Interim!$C$8)*(1-(121-$A28-F$8)/Interim!$D$8))</f>
        <v>7.3320000000000004E-4</v>
      </c>
      <c r="G28" s="8">
        <f>'M 2008 VBT ALB'!G24*IF($A28+G$8&lt;121-Interim!$D$8,Interim!$C$8,Interim!$C$8+(1-Interim!$C$8)*(1-(121-$A28-G$8)/Interim!$D$8))</f>
        <v>7.3320000000000004E-4</v>
      </c>
      <c r="H28" s="8">
        <f>'M 2008 VBT ALB'!H24*IF($A28+H$8&lt;121-Interim!$D$8,Interim!$C$8,Interim!$C$8+(1-Interim!$C$8)*(1-(121-$A28-H$8)/Interim!$D$8))</f>
        <v>7.0500000000000001E-4</v>
      </c>
      <c r="I28" s="8">
        <f>'M 2008 VBT ALB'!I24*IF($A28+I$8&lt;121-Interim!$D$8,Interim!$C$8,Interim!$C$8+(1-Interim!$C$8)*(1-(121-$A28-I$8)/Interim!$D$8))</f>
        <v>6.8619999999999998E-4</v>
      </c>
      <c r="J28" s="8">
        <f>'M 2008 VBT ALB'!J24*IF($A28+J$8&lt;121-Interim!$D$8,Interim!$C$8,Interim!$C$8+(1-Interim!$C$8)*(1-(121-$A28-J$8)/Interim!$D$8))</f>
        <v>6.6739999999999996E-4</v>
      </c>
      <c r="K28" s="8">
        <f>'M 2008 VBT ALB'!K24*IF($A28+K$8&lt;121-Interim!$D$8,Interim!$C$8,Interim!$C$8+(1-Interim!$C$8)*(1-(121-$A28-K$8)/Interim!$D$8))</f>
        <v>6.6739999999999996E-4</v>
      </c>
      <c r="L28" s="8">
        <f>'M 2008 VBT ALB'!L24*IF($A28+L$8&lt;121-Interim!$D$8,Interim!$C$8,Interim!$C$8+(1-Interim!$C$8)*(1-(121-$A28-L$8)/Interim!$D$8))</f>
        <v>6.7679999999999997E-4</v>
      </c>
      <c r="M28" s="8">
        <f>'M 2008 VBT ALB'!M24*IF($A28+M$8&lt;121-Interim!$D$8,Interim!$C$8,Interim!$C$8+(1-Interim!$C$8)*(1-(121-$A28-M$8)/Interim!$D$8))</f>
        <v>7.0500000000000001E-4</v>
      </c>
      <c r="N28" s="8">
        <f>'M 2008 VBT ALB'!N24*IF($A28+N$8&lt;121-Interim!$D$8,Interim!$C$8,Interim!$C$8+(1-Interim!$C$8)*(1-(121-$A28-N$8)/Interim!$D$8))</f>
        <v>7.3320000000000004E-4</v>
      </c>
      <c r="O28" s="8">
        <f>'M 2008 VBT ALB'!O24*IF($A28+O$8&lt;121-Interim!$D$8,Interim!$C$8,Interim!$C$8+(1-Interim!$C$8)*(1-(121-$A28-O$8)/Interim!$D$8))</f>
        <v>7.5200000000000006E-4</v>
      </c>
      <c r="P28" s="8">
        <f>'M 2008 VBT ALB'!P24*IF($A28+P$8&lt;121-Interim!$D$8,Interim!$C$8,Interim!$C$8+(1-Interim!$C$8)*(1-(121-$A28-P$8)/Interim!$D$8))</f>
        <v>7.896E-4</v>
      </c>
      <c r="Q28" s="8">
        <f>'M 2008 VBT ALB'!Q24*IF($A28+Q$8&lt;121-Interim!$D$8,Interim!$C$8,Interim!$C$8+(1-Interim!$C$8)*(1-(121-$A28-Q$8)/Interim!$D$8))</f>
        <v>8.2720000000000005E-4</v>
      </c>
      <c r="R28" s="8">
        <f>'M 2008 VBT ALB'!R24*IF($A28+R$8&lt;121-Interim!$D$8,Interim!$C$8,Interim!$C$8+(1-Interim!$C$8)*(1-(121-$A28-R$8)/Interim!$D$8))</f>
        <v>8.8360000000000001E-4</v>
      </c>
      <c r="S28" s="8">
        <f>'M 2008 VBT ALB'!S24*IF($A28+S$8&lt;121-Interim!$D$8,Interim!$C$8,Interim!$C$8+(1-Interim!$C$8)*(1-(121-$A28-S$8)/Interim!$D$8))</f>
        <v>9.4000000000000008E-4</v>
      </c>
      <c r="T28" s="8">
        <f>'M 2008 VBT ALB'!T24*IF($A28+T$8&lt;121-Interim!$D$8,Interim!$C$8,Interim!$C$8+(1-Interim!$C$8)*(1-(121-$A28-T$8)/Interim!$D$8))</f>
        <v>9.9639999999999993E-4</v>
      </c>
      <c r="U28" s="8">
        <f>'M 2008 VBT ALB'!U24*IF($A28+U$8&lt;121-Interim!$D$8,Interim!$C$8,Interim!$C$8+(1-Interim!$C$8)*(1-(121-$A28-U$8)/Interim!$D$8))</f>
        <v>1.0716E-3</v>
      </c>
      <c r="V28" s="8">
        <f>'M 2008 VBT ALB'!V24*IF($A28+V$8&lt;121-Interim!$D$8,Interim!$C$8,Interim!$C$8+(1-Interim!$C$8)*(1-(121-$A28-V$8)/Interim!$D$8))</f>
        <v>1.1656000000000001E-3</v>
      </c>
      <c r="W28" s="8">
        <f>'M 2008 VBT ALB'!W24*IF($A28+W$8&lt;121-Interim!$D$8,Interim!$C$8,Interim!$C$8+(1-Interim!$C$8)*(1-(121-$A28-W$8)/Interim!$D$8))</f>
        <v>1.2596E-3</v>
      </c>
      <c r="X28" s="8">
        <f>'M 2008 VBT ALB'!X24*IF($A28+X$8&lt;121-Interim!$D$8,Interim!$C$8,Interim!$C$8+(1-Interim!$C$8)*(1-(121-$A28-X$8)/Interim!$D$8))</f>
        <v>1.3724E-3</v>
      </c>
      <c r="Y28" s="8">
        <f>'M 2008 VBT ALB'!Y24*IF($A28+Y$8&lt;121-Interim!$D$8,Interim!$C$8,Interim!$C$8+(1-Interim!$C$8)*(1-(121-$A28-Y$8)/Interim!$D$8))</f>
        <v>1.5040000000000001E-3</v>
      </c>
      <c r="Z28" s="8">
        <f>'M 2008 VBT ALB'!Z24*IF($A28+Z$8&lt;121-Interim!$D$8,Interim!$C$8,Interim!$C$8+(1-Interim!$C$8)*(1-(121-$A28-Z$8)/Interim!$D$8))</f>
        <v>1.6638000000000002E-3</v>
      </c>
      <c r="AA28" s="8">
        <f>'M 2008 VBT ALB'!AA24*IF($A28+AA$8&lt;121-Interim!$D$8,Interim!$C$8,Interim!$C$8+(1-Interim!$C$8)*(1-(121-$A28-AA$8)/Interim!$D$8))</f>
        <v>1.8424000000000001E-3</v>
      </c>
      <c r="AB28" s="8">
        <f>'M 2008 VBT ALB'!AB24*IF($A28+AB$8&lt;121-Interim!$D$8,Interim!$C$8,Interim!$C$8+(1-Interim!$C$8)*(1-(121-$A28-AB$8)/Interim!$D$8))</f>
        <v>1.9645999999999999E-3</v>
      </c>
      <c r="AC28" s="8">
        <f>'M 2008 VBT ALB'!AC24*IF($A28+AC$8&lt;121-Interim!$D$8,Interim!$C$8,Interim!$C$8+(1-Interim!$C$8)*(1-(121-$A28-AC$8)/Interim!$D$8))</f>
        <v>2.0868000000000002E-3</v>
      </c>
      <c r="AD28" s="8">
        <f>'M 2008 VBT ALB'!AD24*IF($A28+AD$8&lt;121-Interim!$D$8,Interim!$C$8,Interim!$C$8+(1-Interim!$C$8)*(1-(121-$A28-AD$8)/Interim!$D$8))</f>
        <v>2.2183999999999997E-3</v>
      </c>
      <c r="AE28" s="8">
        <f>'M 2008 VBT ALB'!AE24*IF($A28+AE$8&lt;121-Interim!$D$8,Interim!$C$8,Interim!$C$8+(1-Interim!$C$8)*(1-(121-$A28-AE$8)/Interim!$D$8))</f>
        <v>2.3688000000000003E-3</v>
      </c>
      <c r="AF28" s="8">
        <f>'M 2008 VBT ALB'!AF24*IF($A28+AF$8&lt;121-Interim!$D$8,Interim!$C$8,Interim!$C$8+(1-Interim!$C$8)*(1-(121-$A28-AF$8)/Interim!$D$8))</f>
        <v>2.5192000000000001E-3</v>
      </c>
      <c r="AG28" s="8">
        <f>'M 2008 VBT ALB'!AG24*IF($A28+AG$8&lt;121-Interim!$D$8,Interim!$C$8,Interim!$C$8+(1-Interim!$C$8)*(1-(121-$A28-AG$8)/Interim!$D$8))</f>
        <v>2.6884000000000001E-3</v>
      </c>
      <c r="AH28" s="8">
        <f>'M 2008 VBT ALB'!AH24*IF($A28+AH$8&lt;121-Interim!$D$8,Interim!$C$8,Interim!$C$8+(1-Interim!$C$8)*(1-(121-$A28-AH$8)/Interim!$D$8))</f>
        <v>2.8764000000000003E-3</v>
      </c>
      <c r="AI28" s="8">
        <f>'M 2008 VBT ALB'!AI24*IF($A28+AI$8&lt;121-Interim!$D$8,Interim!$C$8,Interim!$C$8+(1-Interim!$C$8)*(1-(121-$A28-AI$8)/Interim!$D$8))</f>
        <v>3.0831999999999999E-3</v>
      </c>
      <c r="AJ28" s="8">
        <f>'M 2008 VBT ALB'!AJ24*IF($A28+AJ$8&lt;121-Interim!$D$8,Interim!$C$8,Interim!$C$8+(1-Interim!$C$8)*(1-(121-$A28-AJ$8)/Interim!$D$8))</f>
        <v>3.3181999999999999E-3</v>
      </c>
      <c r="AK28" s="8">
        <f>'M 2008 VBT ALB'!AK24*IF($A28+AK$8&lt;121-Interim!$D$8,Interim!$C$8,Interim!$C$8+(1-Interim!$C$8)*(1-(121-$A28-AK$8)/Interim!$D$8))</f>
        <v>3.5720000000000001E-3</v>
      </c>
      <c r="AL28" s="8">
        <f>'M 2008 VBT ALB'!AL24*IF($A28+AL$8&lt;121-Interim!$D$8,Interim!$C$8,Interim!$C$8+(1-Interim!$C$8)*(1-(121-$A28-AL$8)/Interim!$D$8))</f>
        <v>3.8539999999999998E-3</v>
      </c>
      <c r="AM28" s="8">
        <f>'M 2008 VBT ALB'!AM24*IF($A28+AM$8&lt;121-Interim!$D$8,Interim!$C$8,Interim!$C$8+(1-Interim!$C$8)*(1-(121-$A28-AM$8)/Interim!$D$8))</f>
        <v>4.1830000000000001E-3</v>
      </c>
      <c r="AN28" s="8">
        <f>'M 2008 VBT ALB'!AN24*IF($A28+AN$8&lt;121-Interim!$D$8,Interim!$C$8,Interim!$C$8+(1-Interim!$C$8)*(1-(121-$A28-AN$8)/Interim!$D$8))</f>
        <v>4.5402000000000003E-3</v>
      </c>
      <c r="AO28" s="8">
        <f>'M 2008 VBT ALB'!AO24*IF($A28+AO$8&lt;121-Interim!$D$8,Interim!$C$8,Interim!$C$8+(1-Interim!$C$8)*(1-(121-$A28-AO$8)/Interim!$D$8))</f>
        <v>4.935000000000001E-3</v>
      </c>
      <c r="AP28" s="8">
        <f>'M 2008 VBT ALB'!AP24*IF($A28+AP$8&lt;121-Interim!$D$8,Interim!$C$8,Interim!$C$8+(1-Interim!$C$8)*(1-(121-$A28-AP$8)/Interim!$D$8))</f>
        <v>5.3862000000000007E-3</v>
      </c>
      <c r="AQ28" s="8">
        <f>'M 2008 VBT ALB'!AQ24*IF($A28+AQ$8&lt;121-Interim!$D$8,Interim!$C$8,Interim!$C$8+(1-Interim!$C$8)*(1-(121-$A28-AQ$8)/Interim!$D$8))</f>
        <v>5.8844000000000006E-3</v>
      </c>
      <c r="AR28" s="8">
        <f>'M 2008 VBT ALB'!AR24*IF($A28+AR$8&lt;121-Interim!$D$8,Interim!$C$8,Interim!$C$8+(1-Interim!$C$8)*(1-(121-$A28-AR$8)/Interim!$D$8))</f>
        <v>6.4672000000000002E-3</v>
      </c>
      <c r="AS28" s="8">
        <f>'M 2008 VBT ALB'!AS24*IF($A28+AS$8&lt;121-Interim!$D$8,Interim!$C$8,Interim!$C$8+(1-Interim!$C$8)*(1-(121-$A28-AS$8)/Interim!$D$8))</f>
        <v>7.1252000000000008E-3</v>
      </c>
      <c r="AT28" s="8">
        <f>'M 2008 VBT ALB'!AT24*IF($A28+AT$8&lt;121-Interim!$D$8,Interim!$C$8,Interim!$C$8+(1-Interim!$C$8)*(1-(121-$A28-AT$8)/Interim!$D$8))</f>
        <v>7.8583999999999998E-3</v>
      </c>
      <c r="AU28" s="8">
        <f>'M 2008 VBT ALB'!AU24*IF($A28+AU$8&lt;121-Interim!$D$8,Interim!$C$8,Interim!$C$8+(1-Interim!$C$8)*(1-(121-$A28-AU$8)/Interim!$D$8))</f>
        <v>8.6949999999999996E-3</v>
      </c>
      <c r="AV28" s="8">
        <f>'M 2008 VBT ALB'!AV24*IF($A28+AV$8&lt;121-Interim!$D$8,Interim!$C$8,Interim!$C$8+(1-Interim!$C$8)*(1-(121-$A28-AV$8)/Interim!$D$8))</f>
        <v>9.6350000000000012E-3</v>
      </c>
      <c r="AW28" s="8">
        <f>'M 2008 VBT ALB'!AW24*IF($A28+AW$8&lt;121-Interim!$D$8,Interim!$C$8,Interim!$C$8+(1-Interim!$C$8)*(1-(121-$A28-AW$8)/Interim!$D$8))</f>
        <v>1.0687800000000001E-2</v>
      </c>
      <c r="AX28" s="8">
        <f>'M 2008 VBT ALB'!AX24*IF($A28+AX$8&lt;121-Interim!$D$8,Interim!$C$8,Interim!$C$8+(1-Interim!$C$8)*(1-(121-$A28-AX$8)/Interim!$D$8))</f>
        <v>1.1872200000000001E-2</v>
      </c>
      <c r="AY28" s="8">
        <f>'M 2008 VBT ALB'!AY24*IF($A28+AY$8&lt;121-Interim!$D$8,Interim!$C$8,Interim!$C$8+(1-Interim!$C$8)*(1-(121-$A28-AY$8)/Interim!$D$8))</f>
        <v>1.3216400000000001E-2</v>
      </c>
      <c r="AZ28" s="8">
        <f>'M 2008 VBT ALB'!AZ24*IF($A28+AZ$8&lt;121-Interim!$D$8,Interim!$C$8,Interim!$C$8+(1-Interim!$C$8)*(1-(121-$A28-AZ$8)/Interim!$D$8))</f>
        <v>1.4711000000000002E-2</v>
      </c>
      <c r="BA28" s="8">
        <f>'M 2008 VBT ALB'!BA24*IF($A28+BA$8&lt;121-Interim!$D$8,Interim!$C$8,Interim!$C$8+(1-Interim!$C$8)*(1-(121-$A28-BA$8)/Interim!$D$8))</f>
        <v>1.6384200000000002E-2</v>
      </c>
      <c r="BB28" s="8">
        <f>'M 2008 VBT ALB'!BB24*IF($A28+BB$8&lt;121-Interim!$D$8,Interim!$C$8,Interim!$C$8+(1-Interim!$C$8)*(1-(121-$A28-BB$8)/Interim!$D$8))</f>
        <v>1.8245400000000002E-2</v>
      </c>
      <c r="BC28" s="8">
        <f>'M 2008 VBT ALB'!BC24*IF($A28+BC$8&lt;121-Interim!$D$8,Interim!$C$8,Interim!$C$8+(1-Interim!$C$8)*(1-(121-$A28-BC$8)/Interim!$D$8))</f>
        <v>2.0313400000000002E-2</v>
      </c>
      <c r="BD28" s="8">
        <f>'M 2008 VBT ALB'!BD24*IF($A28+BD$8&lt;121-Interim!$D$8,Interim!$C$8,Interim!$C$8+(1-Interim!$C$8)*(1-(121-$A28-BD$8)/Interim!$D$8))</f>
        <v>2.2597599999999999E-2</v>
      </c>
      <c r="BE28" s="8">
        <f>'M 2008 VBT ALB'!BE24*IF($A28+BE$8&lt;121-Interim!$D$8,Interim!$C$8,Interim!$C$8+(1-Interim!$C$8)*(1-(121-$A28-BE$8)/Interim!$D$8))</f>
        <v>2.5116799999999998E-2</v>
      </c>
      <c r="BF28" s="8">
        <f>'M 2008 VBT ALB'!BF24*IF($A28+BF$8&lt;121-Interim!$D$8,Interim!$C$8,Interim!$C$8+(1-Interim!$C$8)*(1-(121-$A28-BF$8)/Interim!$D$8))</f>
        <v>2.7889800000000003E-2</v>
      </c>
      <c r="BG28" s="8">
        <f>'M 2008 VBT ALB'!BG24*IF($A28+BG$8&lt;121-Interim!$D$8,Interim!$C$8,Interim!$C$8+(1-Interim!$C$8)*(1-(121-$A28-BG$8)/Interim!$D$8))</f>
        <v>3.0935399999999998E-2</v>
      </c>
      <c r="BH28" s="8">
        <f>'M 2008 VBT ALB'!BH24*IF($A28+BH$8&lt;121-Interim!$D$8,Interim!$C$8,Interim!$C$8+(1-Interim!$C$8)*(1-(121-$A28-BH$8)/Interim!$D$8))</f>
        <v>3.4281800000000001E-2</v>
      </c>
      <c r="BI28" s="8">
        <f>'M 2008 VBT ALB'!BI24*IF($A28+BI$8&lt;121-Interim!$D$8,Interim!$C$8,Interim!$C$8+(1-Interim!$C$8)*(1-(121-$A28-BI$8)/Interim!$D$8))</f>
        <v>3.7947799999999997E-2</v>
      </c>
      <c r="BJ28" s="8">
        <f>'M 2008 VBT ALB'!BJ24*IF($A28+BJ$8&lt;121-Interim!$D$8,Interim!$C$8,Interim!$C$8+(1-Interim!$C$8)*(1-(121-$A28-BJ$8)/Interim!$D$8))</f>
        <v>4.1942800000000002E-2</v>
      </c>
      <c r="BK28" s="8">
        <f>'M 2008 VBT ALB'!BK24*IF($A28+BK$8&lt;121-Interim!$D$8,Interim!$C$8,Interim!$C$8+(1-Interim!$C$8)*(1-(121-$A28-BK$8)/Interim!$D$8))</f>
        <v>4.6295000000000003E-2</v>
      </c>
      <c r="BL28" s="8">
        <f>'M 2008 VBT ALB'!BL24*IF($A28+BL$8&lt;121-Interim!$D$8,Interim!$C$8,Interim!$C$8+(1-Interim!$C$8)*(1-(121-$A28-BL$8)/Interim!$D$8))</f>
        <v>5.1154800000000007E-2</v>
      </c>
      <c r="BM28" s="8">
        <f>'M 2008 VBT ALB'!BM24*IF($A28+BM$8&lt;121-Interim!$D$8,Interim!$C$8,Interim!$C$8+(1-Interim!$C$8)*(1-(121-$A28-BM$8)/Interim!$D$8))</f>
        <v>5.6578600000000007E-2</v>
      </c>
      <c r="BN28" s="8">
        <f>'M 2008 VBT ALB'!BN24*IF($A28+BN$8&lt;121-Interim!$D$8,Interim!$C$8,Interim!$C$8+(1-Interim!$C$8)*(1-(121-$A28-BN$8)/Interim!$D$8))</f>
        <v>6.2491200000000004E-2</v>
      </c>
      <c r="BO28" s="8">
        <f>'M 2008 VBT ALB'!BO24*IF($A28+BO$8&lt;121-Interim!$D$8,Interim!$C$8,Interim!$C$8+(1-Interim!$C$8)*(1-(121-$A28-BO$8)/Interim!$D$8))</f>
        <v>6.8911399999999998E-2</v>
      </c>
      <c r="BP28" s="8">
        <f>'M 2008 VBT ALB'!BP24*IF($A28+BP$8&lt;121-Interim!$D$8,Interim!$C$8,Interim!$C$8+(1-Interim!$C$8)*(1-(121-$A28-BP$8)/Interim!$D$8))</f>
        <v>7.6309200000000008E-2</v>
      </c>
      <c r="BQ28" s="8">
        <f>'M 2008 VBT ALB'!BQ24*IF($A28+BQ$8&lt;121-Interim!$D$8,Interim!$C$8,Interim!$C$8+(1-Interim!$C$8)*(1-(121-$A28-BQ$8)/Interim!$D$8))</f>
        <v>8.4919600000000012E-2</v>
      </c>
      <c r="BR28" s="8">
        <f>'M 2008 VBT ALB'!BR24*IF($A28+BR$8&lt;121-Interim!$D$8,Interim!$C$8,Interim!$C$8+(1-Interim!$C$8)*(1-(121-$A28-BR$8)/Interim!$D$8))</f>
        <v>9.4573400000000016E-2</v>
      </c>
      <c r="BS28" s="8">
        <f>'M 2008 VBT ALB'!BS24*IF($A28+BS$8&lt;121-Interim!$D$8,Interim!$C$8,Interim!$C$8+(1-Interim!$C$8)*(1-(121-$A28-BS$8)/Interim!$D$8))</f>
        <v>0.10546800000000002</v>
      </c>
      <c r="BT28" s="8">
        <f>'M 2008 VBT ALB'!BT24*IF($A28+BT$8&lt;121-Interim!$D$8,Interim!$C$8,Interim!$C$8+(1-Interim!$C$8)*(1-(121-$A28-BT$8)/Interim!$D$8))</f>
        <v>0.1178102</v>
      </c>
      <c r="BU28" s="8">
        <f>'M 2008 VBT ALB'!BU24*IF($A28+BU$8&lt;121-Interim!$D$8,Interim!$C$8,Interim!$C$8+(1-Interim!$C$8)*(1-(121-$A28-BU$8)/Interim!$D$8))</f>
        <v>0.13136500000000001</v>
      </c>
      <c r="BV28" s="8">
        <f>'M 2008 VBT ALB'!BV24*IF($A28+BV$8&lt;121-Interim!$D$8,Interim!$C$8,Interim!$C$8+(1-Interim!$C$8)*(1-(121-$A28-BV$8)/Interim!$D$8))</f>
        <v>0.14639560000000001</v>
      </c>
      <c r="BW28" s="8">
        <f>'M 2008 VBT ALB'!BW24*IF($A28+BW$8&lt;121-Interim!$D$8,Interim!$C$8,Interim!$C$8+(1-Interim!$C$8)*(1-(121-$A28-BW$8)/Interim!$D$8))</f>
        <v>0.16294900000000001</v>
      </c>
      <c r="BX28" s="8">
        <f>'M 2008 VBT ALB'!BX24*IF($A28+BX$8&lt;121-Interim!$D$8,Interim!$C$8,Interim!$C$8+(1-Interim!$C$8)*(1-(121-$A28-BX$8)/Interim!$D$8))</f>
        <v>0.18028259999999999</v>
      </c>
      <c r="BY28" s="8">
        <f>'M 2008 VBT ALB'!BY24*IF($A28+BY$8&lt;121-Interim!$D$8,Interim!$C$8,Interim!$C$8+(1-Interim!$C$8)*(1-(121-$A28-BY$8)/Interim!$D$8))</f>
        <v>0.1977854</v>
      </c>
      <c r="BZ28" s="8">
        <f>'M 2008 VBT ALB'!BZ24*IF($A28+BZ$8&lt;121-Interim!$D$8,Interim!$C$8,Interim!$C$8+(1-Interim!$C$8)*(1-(121-$A28-BZ$8)/Interim!$D$8))</f>
        <v>0.21400040000000001</v>
      </c>
      <c r="CA28" s="8">
        <f>'M 2008 VBT ALB'!CA24*IF($A28+CA$8&lt;121-Interim!$D$8,Interim!$C$8,Interim!$C$8+(1-Interim!$C$8)*(1-(121-$A28-CA$8)/Interim!$D$8))</f>
        <v>0.22964200000000004</v>
      </c>
      <c r="CB28" s="8">
        <f>'M 2008 VBT ALB'!CB24*IF($A28+CB$8&lt;121-Interim!$D$8,Interim!$C$8,Interim!$C$8+(1-Interim!$C$8)*(1-(121-$A28-CB$8)/Interim!$D$8))</f>
        <v>0.24591340000000003</v>
      </c>
      <c r="CC28" s="8">
        <f>'M 2008 VBT ALB'!CC24*IF($A28+CC$8&lt;121-Interim!$D$8,Interim!$C$8,Interim!$C$8+(1-Interim!$C$8)*(1-(121-$A28-CC$8)/Interim!$D$8))</f>
        <v>0.26320939999999998</v>
      </c>
      <c r="CD28" s="8">
        <f>'M 2008 VBT ALB'!CD24*IF($A28+CD$8&lt;121-Interim!$D$8,Interim!$C$8,Interim!$C$8+(1-Interim!$C$8)*(1-(121-$A28-CD$8)/Interim!$D$8))</f>
        <v>0.2831938</v>
      </c>
      <c r="CE28" s="8">
        <f>'M 2008 VBT ALB'!CE24*IF($A28+CE$8&lt;121-Interim!$D$8,Interim!$C$8,Interim!$C$8+(1-Interim!$C$8)*(1-(121-$A28-CE$8)/Interim!$D$8))</f>
        <v>0.30441900000000005</v>
      </c>
      <c r="CF28" s="8">
        <f>'M 2008 VBT ALB'!CF24*IF($A28+CF$8&lt;121-Interim!$D$8,Interim!$C$8,Interim!$C$8+(1-Interim!$C$8)*(1-(121-$A28-CF$8)/Interim!$D$8))</f>
        <v>0.32489220000000002</v>
      </c>
      <c r="CG28" s="8">
        <f>'M 2008 VBT ALB'!CG24*IF($A28+CG$8&lt;121-Interim!$D$8,Interim!$C$8,Interim!$C$8+(1-Interim!$C$8)*(1-(121-$A28-CG$8)/Interim!$D$8))</f>
        <v>0.34374860000000002</v>
      </c>
      <c r="CH28" s="8">
        <f>'M 2008 VBT ALB'!CH24*IF($A28+CH$8&lt;121-Interim!$D$8,Interim!$C$8,Interim!$C$8+(1-Interim!$C$8)*(1-(121-$A28-CH$8)/Interim!$D$8))</f>
        <v>0.36022680000000001</v>
      </c>
      <c r="CI28" s="8">
        <f>'M 2008 VBT ALB'!CI24*IF($A28+CI$8&lt;121-Interim!$D$8,Interim!$C$8,Interim!$C$8+(1-Interim!$C$8)*(1-(121-$A28-CI$8)/Interim!$D$8))</f>
        <v>0.37373460000000003</v>
      </c>
      <c r="CJ28" s="8">
        <f>'M 2008 VBT ALB'!CJ24*IF($A28+CJ$8&lt;121-Interim!$D$8,Interim!$C$8,Interim!$C$8+(1-Interim!$C$8)*(1-(121-$A28-CJ$8)/Interim!$D$8))</f>
        <v>0.38492999999999999</v>
      </c>
      <c r="CK28" s="8">
        <f>'M 2008 VBT ALB'!CK24*IF($A28+CK$8&lt;121-Interim!$D$8,Interim!$C$8,Interim!$C$8+(1-Interim!$C$8)*(1-(121-$A28-CK$8)/Interim!$D$8))</f>
        <v>0.39511020000000002</v>
      </c>
      <c r="CL28" s="8">
        <f>'M 2008 VBT ALB'!CL24*IF($A28+CL$8&lt;121-Interim!$D$8,Interim!$C$8,Interim!$C$8+(1-Interim!$C$8)*(1-(121-$A28-CL$8)/Interim!$D$8))</f>
        <v>0.40652415999999997</v>
      </c>
      <c r="CM28" s="8">
        <f>'M 2008 VBT ALB'!CM24*IF($A28+CM$8&lt;121-Interim!$D$8,Interim!$C$8,Interim!$C$8+(1-Interim!$C$8)*(1-(121-$A28-CM$8)/Interim!$D$8))</f>
        <v>0.41629524000000007</v>
      </c>
      <c r="CN28" s="8">
        <f>'M 2008 VBT ALB'!CN24*IF($A28+CN$8&lt;121-Interim!$D$8,Interim!$C$8,Interim!$C$8+(1-Interim!$C$8)*(1-(121-$A28-CN$8)/Interim!$D$8))</f>
        <v>0.42284984000000003</v>
      </c>
      <c r="CO28" s="8">
        <f>'M 2008 VBT ALB'!CO24*IF($A28+CO$8&lt;121-Interim!$D$8,Interim!$C$8,Interim!$C$8+(1-Interim!$C$8)*(1-(121-$A28-CO$8)/Interim!$D$8))</f>
        <v>0.42830711999999999</v>
      </c>
      <c r="CP28" s="8">
        <f>'M 2008 VBT ALB'!CP24*IF($A28+CP$8&lt;121-Interim!$D$8,Interim!$C$8,Interim!$C$8+(1-Interim!$C$8)*(1-(121-$A28-CP$8)/Interim!$D$8))</f>
        <v>0.43200000000000005</v>
      </c>
      <c r="CQ28" s="8">
        <f>'M 2008 VBT ALB'!CQ24*IF($A28+CQ$8&lt;121-Interim!$D$8,Interim!$C$8,Interim!$C$8+(1-Interim!$C$8)*(1-(121-$A28-CQ$8)/Interim!$D$8))</f>
        <v>0.43380000000000002</v>
      </c>
      <c r="CR28" s="8">
        <f>'M 2008 VBT ALB'!CR24*IF($A28+CR$8&lt;121-Interim!$D$8,Interim!$C$8,Interim!$C$8+(1-Interim!$C$8)*(1-(121-$A28-CR$8)/Interim!$D$8))</f>
        <v>0.43560000000000004</v>
      </c>
      <c r="CS28" s="8">
        <f>'M 2008 VBT ALB'!CS24*IF($A28+CS$8&lt;121-Interim!$D$8,Interim!$C$8,Interim!$C$8+(1-Interim!$C$8)*(1-(121-$A28-CS$8)/Interim!$D$8))</f>
        <v>0.43740000000000001</v>
      </c>
      <c r="CT28" s="8">
        <f>'M 2008 VBT ALB'!CT24*IF($A28+CT$8&lt;121-Interim!$D$8,Interim!$C$8,Interim!$C$8+(1-Interim!$C$8)*(1-(121-$A28-CT$8)/Interim!$D$8))</f>
        <v>0.43919999999999998</v>
      </c>
      <c r="CU28" s="8">
        <f>'M 2008 VBT ALB'!CU24*IF($A28+CU$8&lt;121-Interim!$D$8,Interim!$C$8,Interim!$C$8+(1-Interim!$C$8)*(1-(121-$A28-CU$8)/Interim!$D$8))</f>
        <v>0.441</v>
      </c>
      <c r="CV28" s="8">
        <f>'M 2008 VBT ALB'!CV24*IF($A28+CV$8&lt;121-Interim!$D$8,Interim!$C$8,Interim!$C$8+(1-Interim!$C$8)*(1-(121-$A28-CV$8)/Interim!$D$8))</f>
        <v>0.44280000000000003</v>
      </c>
      <c r="CW28" s="8">
        <f>'M 2008 VBT ALB'!CW24*IF($A28+CW$8&lt;121-Interim!$D$8,Interim!$C$8,Interim!$C$8+(1-Interim!$C$8)*(1-(121-$A28-CW$8)/Interim!$D$8))</f>
        <v>0.4446</v>
      </c>
      <c r="CX28" s="8">
        <f>'M 2008 VBT ALB'!CX24*IF($A28+CX$8&lt;121-Interim!$D$8,Interim!$C$8,Interim!$C$8+(1-Interim!$C$8)*(1-(121-$A28-CX$8)/Interim!$D$8))</f>
        <v>0.44640000000000002</v>
      </c>
      <c r="CY28" s="8">
        <f>'M 2008 VBT ALB'!CY24*IF($A28+CY$8&lt;121-Interim!$D$8,Interim!$C$8,Interim!$C$8+(1-Interim!$C$8)*(1-(121-$A28-CY$8)/Interim!$D$8))</f>
        <v>0.44819999999999999</v>
      </c>
      <c r="CZ28" s="8">
        <f>'M 2008 VBT ALB'!CZ24*IF($A28+CZ$8&lt;121-Interim!$D$8,Interim!$C$8,Interim!$C$8+(1-Interim!$C$8)*(1-(121-$A28-CZ$8)/Interim!$D$8))</f>
        <v>0.45</v>
      </c>
      <c r="DA28" s="8">
        <f>'M 2008 VBT ALB'!DA24*IF($A28+DA$8&lt;121-Interim!$D$8,Interim!$C$8,Interim!$C$8+(1-Interim!$C$8)*(1-(121-$A28-DA$8)/Interim!$D$8))</f>
        <v>0</v>
      </c>
      <c r="DB28" s="8">
        <f>'M 2008 VBT ALB'!DB24*IF($A28+DB$8&lt;121-Interim!$D$8,Interim!$C$8,Interim!$C$8+(1-Interim!$C$8)*(1-(121-$A28-DB$8)/Interim!$D$8))</f>
        <v>0</v>
      </c>
      <c r="DC28" s="8">
        <f>'M 2008 VBT ALB'!DC24*IF($A28+DC$8&lt;121-Interim!$D$8,Interim!$C$8,Interim!$C$8+(1-Interim!$C$8)*(1-(121-$A28-DC$8)/Interim!$D$8))</f>
        <v>0</v>
      </c>
      <c r="DD28" s="8">
        <f>'M 2008 VBT ALB'!DD24*IF($A28+DD$8&lt;121-Interim!$D$8,Interim!$C$8,Interim!$C$8+(1-Interim!$C$8)*(1-(121-$A28-DD$8)/Interim!$D$8))</f>
        <v>0</v>
      </c>
      <c r="DE28" s="8">
        <f>'M 2008 VBT ALB'!DE24*IF($A28+DE$8&lt;121-Interim!$D$8,Interim!$C$8,Interim!$C$8+(1-Interim!$C$8)*(1-(121-$A28-DE$8)/Interim!$D$8))</f>
        <v>0</v>
      </c>
      <c r="DF28" s="8">
        <f>'M 2008 VBT ALB'!DF24*IF($A28+DF$8&lt;121-Interim!$D$8,Interim!$C$8,Interim!$C$8+(1-Interim!$C$8)*(1-(121-$A28-DF$8)/Interim!$D$8))</f>
        <v>0</v>
      </c>
      <c r="DG28" s="8">
        <f>'M 2008 VBT ALB'!DG24*IF($A28+DG$8&lt;121-Interim!$D$8,Interim!$C$8,Interim!$C$8+(1-Interim!$C$8)*(1-(121-$A28-DG$8)/Interim!$D$8))</f>
        <v>0</v>
      </c>
      <c r="DH28" s="8">
        <f>'M 2008 VBT ALB'!DH24*IF($A28+DH$8&lt;121-Interim!$D$8,Interim!$C$8,Interim!$C$8+(1-Interim!$C$8)*(1-(121-$A28-DH$8)/Interim!$D$8))</f>
        <v>0</v>
      </c>
      <c r="DI28" s="8">
        <f>'M 2008 VBT ALB'!DI24*IF($A28+DI$8&lt;121-Interim!$D$8,Interim!$C$8,Interim!$C$8+(1-Interim!$C$8)*(1-(121-$A28-DI$8)/Interim!$D$8))</f>
        <v>0</v>
      </c>
      <c r="DJ28" s="8">
        <f>'M 2008 VBT ALB'!DJ24*IF($A28+DJ$8&lt;121-Interim!$D$8,Interim!$C$8,Interim!$C$8+(1-Interim!$C$8)*(1-(121-$A28-DJ$8)/Interim!$D$8))</f>
        <v>0</v>
      </c>
      <c r="DK28" s="8">
        <f>'M 2008 VBT ALB'!DK24*IF($A28+DK$8&lt;121-Interim!$D$8,Interim!$C$8,Interim!$C$8+(1-Interim!$C$8)*(1-(121-$A28-DK$8)/Interim!$D$8))</f>
        <v>0</v>
      </c>
      <c r="DL28" s="8">
        <f>'M 2008 VBT ALB'!DL24*IF($A28+DL$8&lt;121-Interim!$D$8,Interim!$C$8,Interim!$C$8+(1-Interim!$C$8)*(1-(121-$A28-DL$8)/Interim!$D$8))</f>
        <v>0</v>
      </c>
      <c r="DM28" s="8">
        <f>'M 2008 VBT ALB'!DM24*IF($A28+DM$8&lt;121-Interim!$D$8,Interim!$C$8,Interim!$C$8+(1-Interim!$C$8)*(1-(121-$A28-DM$8)/Interim!$D$8))</f>
        <v>0</v>
      </c>
      <c r="DN28" s="8">
        <f>'M 2008 VBT ALB'!DN24*IF($A28+DN$8&lt;121-Interim!$D$8,Interim!$C$8,Interim!$C$8+(1-Interim!$C$8)*(1-(121-$A28-DN$8)/Interim!$D$8))</f>
        <v>0</v>
      </c>
      <c r="DO28" s="8">
        <f>'M 2008 VBT ALB'!DO24*IF($A28+DO$8&lt;121-Interim!$D$8,Interim!$C$8,Interim!$C$8+(1-Interim!$C$8)*(1-(121-$A28-DO$8)/Interim!$D$8))</f>
        <v>0</v>
      </c>
      <c r="DP28" s="8">
        <f>'M 2008 VBT ALB'!DP24*IF($A28+DP$8&lt;121-Interim!$D$8,Interim!$C$8,Interim!$C$8+(1-Interim!$C$8)*(1-(121-$A28-DP$8)/Interim!$D$8))</f>
        <v>0</v>
      </c>
      <c r="DQ28" s="8">
        <f>'M 2008 VBT ALB'!DQ24*IF($A28+DQ$8&lt;121-Interim!$D$8,Interim!$C$8,Interim!$C$8+(1-Interim!$C$8)*(1-(121-$A28-DQ$8)/Interim!$D$8))</f>
        <v>0</v>
      </c>
      <c r="DR28" s="8">
        <f>'M 2008 VBT ALB'!DR24*IF($A28+DR$8&lt;121-Interim!$D$8,Interim!$C$8,Interim!$C$8+(1-Interim!$C$8)*(1-(121-$A28-DR$8)/Interim!$D$8))</f>
        <v>0</v>
      </c>
    </row>
    <row r="29" spans="1:122" s="5" customFormat="1" x14ac:dyDescent="0.2">
      <c r="A29" s="29">
        <v>19</v>
      </c>
      <c r="B29" s="8">
        <f>'M 2008 VBT ALB'!B25*IF($A29+B$8&lt;121-Interim!$D$8,Interim!$C$8,Interim!$C$8+(1-Interim!$C$8)*(1-(121-$A29-B$8)/Interim!$D$8))</f>
        <v>5.7340000000000006E-4</v>
      </c>
      <c r="C29" s="8">
        <f>'M 2008 VBT ALB'!C25*IF($A29+C$8&lt;121-Interim!$D$8,Interim!$C$8,Interim!$C$8+(1-Interim!$C$8)*(1-(121-$A29-C$8)/Interim!$D$8))</f>
        <v>6.11E-4</v>
      </c>
      <c r="D29" s="8">
        <f>'M 2008 VBT ALB'!D25*IF($A29+D$8&lt;121-Interim!$D$8,Interim!$C$8,Interim!$C$8+(1-Interim!$C$8)*(1-(121-$A29-D$8)/Interim!$D$8))</f>
        <v>6.5800000000000006E-4</v>
      </c>
      <c r="E29" s="8">
        <f>'M 2008 VBT ALB'!E25*IF($A29+E$8&lt;121-Interim!$D$8,Interim!$C$8,Interim!$C$8+(1-Interim!$C$8)*(1-(121-$A29-E$8)/Interim!$D$8))</f>
        <v>6.8619999999999998E-4</v>
      </c>
      <c r="F29" s="8">
        <f>'M 2008 VBT ALB'!F25*IF($A29+F$8&lt;121-Interim!$D$8,Interim!$C$8,Interim!$C$8+(1-Interim!$C$8)*(1-(121-$A29-F$8)/Interim!$D$8))</f>
        <v>6.9559999999999999E-4</v>
      </c>
      <c r="G29" s="8">
        <f>'M 2008 VBT ALB'!G25*IF($A29+G$8&lt;121-Interim!$D$8,Interim!$C$8,Interim!$C$8+(1-Interim!$C$8)*(1-(121-$A29-G$8)/Interim!$D$8))</f>
        <v>6.7679999999999997E-4</v>
      </c>
      <c r="H29" s="8">
        <f>'M 2008 VBT ALB'!H25*IF($A29+H$8&lt;121-Interim!$D$8,Interim!$C$8,Interim!$C$8+(1-Interim!$C$8)*(1-(121-$A29-H$8)/Interim!$D$8))</f>
        <v>6.4860000000000004E-4</v>
      </c>
      <c r="I29" s="8">
        <f>'M 2008 VBT ALB'!I25*IF($A29+I$8&lt;121-Interim!$D$8,Interim!$C$8,Interim!$C$8+(1-Interim!$C$8)*(1-(121-$A29-I$8)/Interim!$D$8))</f>
        <v>6.2980000000000002E-4</v>
      </c>
      <c r="J29" s="8">
        <f>'M 2008 VBT ALB'!J25*IF($A29+J$8&lt;121-Interim!$D$8,Interim!$C$8,Interim!$C$8+(1-Interim!$C$8)*(1-(121-$A29-J$8)/Interim!$D$8))</f>
        <v>6.2040000000000001E-4</v>
      </c>
      <c r="K29" s="8">
        <f>'M 2008 VBT ALB'!K25*IF($A29+K$8&lt;121-Interim!$D$8,Interim!$C$8,Interim!$C$8+(1-Interim!$C$8)*(1-(121-$A29-K$8)/Interim!$D$8))</f>
        <v>6.3920000000000003E-4</v>
      </c>
      <c r="L29" s="8">
        <f>'M 2008 VBT ALB'!L25*IF($A29+L$8&lt;121-Interim!$D$8,Interim!$C$8,Interim!$C$8+(1-Interim!$C$8)*(1-(121-$A29-L$8)/Interim!$D$8))</f>
        <v>6.5800000000000006E-4</v>
      </c>
      <c r="M29" s="8">
        <f>'M 2008 VBT ALB'!M25*IF($A29+M$8&lt;121-Interim!$D$8,Interim!$C$8,Interim!$C$8+(1-Interim!$C$8)*(1-(121-$A29-M$8)/Interim!$D$8))</f>
        <v>6.9559999999999999E-4</v>
      </c>
      <c r="N29" s="8">
        <f>'M 2008 VBT ALB'!N25*IF($A29+N$8&lt;121-Interim!$D$8,Interim!$C$8,Interim!$C$8+(1-Interim!$C$8)*(1-(121-$A29-N$8)/Interim!$D$8))</f>
        <v>7.2380000000000014E-4</v>
      </c>
      <c r="O29" s="8">
        <f>'M 2008 VBT ALB'!O25*IF($A29+O$8&lt;121-Interim!$D$8,Interim!$C$8,Interim!$C$8+(1-Interim!$C$8)*(1-(121-$A29-O$8)/Interim!$D$8))</f>
        <v>7.6140000000000008E-4</v>
      </c>
      <c r="P29" s="8">
        <f>'M 2008 VBT ALB'!P25*IF($A29+P$8&lt;121-Interim!$D$8,Interim!$C$8,Interim!$C$8+(1-Interim!$C$8)*(1-(121-$A29-P$8)/Interim!$D$8))</f>
        <v>8.0840000000000003E-4</v>
      </c>
      <c r="Q29" s="8">
        <f>'M 2008 VBT ALB'!Q25*IF($A29+Q$8&lt;121-Interim!$D$8,Interim!$C$8,Interim!$C$8+(1-Interim!$C$8)*(1-(121-$A29-Q$8)/Interim!$D$8))</f>
        <v>8.4600000000000007E-4</v>
      </c>
      <c r="R29" s="8">
        <f>'M 2008 VBT ALB'!R25*IF($A29+R$8&lt;121-Interim!$D$8,Interim!$C$8,Interim!$C$8+(1-Interim!$C$8)*(1-(121-$A29-R$8)/Interim!$D$8))</f>
        <v>9.1180000000000005E-4</v>
      </c>
      <c r="S29" s="8">
        <f>'M 2008 VBT ALB'!S25*IF($A29+S$8&lt;121-Interim!$D$8,Interim!$C$8,Interim!$C$8+(1-Interim!$C$8)*(1-(121-$A29-S$8)/Interim!$D$8))</f>
        <v>9.6820000000000012E-4</v>
      </c>
      <c r="T29" s="8">
        <f>'M 2008 VBT ALB'!T25*IF($A29+T$8&lt;121-Interim!$D$8,Interim!$C$8,Interim!$C$8+(1-Interim!$C$8)*(1-(121-$A29-T$8)/Interim!$D$8))</f>
        <v>1.0434000000000001E-3</v>
      </c>
      <c r="U29" s="8">
        <f>'M 2008 VBT ALB'!U25*IF($A29+U$8&lt;121-Interim!$D$8,Interim!$C$8,Interim!$C$8+(1-Interim!$C$8)*(1-(121-$A29-U$8)/Interim!$D$8))</f>
        <v>1.1091999999999999E-3</v>
      </c>
      <c r="V29" s="8">
        <f>'M 2008 VBT ALB'!V25*IF($A29+V$8&lt;121-Interim!$D$8,Interim!$C$8,Interim!$C$8+(1-Interim!$C$8)*(1-(121-$A29-V$8)/Interim!$D$8))</f>
        <v>1.2126000000000001E-3</v>
      </c>
      <c r="W29" s="8">
        <f>'M 2008 VBT ALB'!W25*IF($A29+W$8&lt;121-Interim!$D$8,Interim!$C$8,Interim!$C$8+(1-Interim!$C$8)*(1-(121-$A29-W$8)/Interim!$D$8))</f>
        <v>1.3254E-3</v>
      </c>
      <c r="X29" s="8">
        <f>'M 2008 VBT ALB'!X25*IF($A29+X$8&lt;121-Interim!$D$8,Interim!$C$8,Interim!$C$8+(1-Interim!$C$8)*(1-(121-$A29-X$8)/Interim!$D$8))</f>
        <v>1.4476000000000003E-3</v>
      </c>
      <c r="Y29" s="8">
        <f>'M 2008 VBT ALB'!Y25*IF($A29+Y$8&lt;121-Interim!$D$8,Interim!$C$8,Interim!$C$8+(1-Interim!$C$8)*(1-(121-$A29-Y$8)/Interim!$D$8))</f>
        <v>1.598E-3</v>
      </c>
      <c r="Z29" s="8">
        <f>'M 2008 VBT ALB'!Z25*IF($A29+Z$8&lt;121-Interim!$D$8,Interim!$C$8,Interim!$C$8+(1-Interim!$C$8)*(1-(121-$A29-Z$8)/Interim!$D$8))</f>
        <v>1.7672E-3</v>
      </c>
      <c r="AA29" s="8">
        <f>'M 2008 VBT ALB'!AA25*IF($A29+AA$8&lt;121-Interim!$D$8,Interim!$C$8,Interim!$C$8+(1-Interim!$C$8)*(1-(121-$A29-AA$8)/Interim!$D$8))</f>
        <v>1.9645999999999999E-3</v>
      </c>
      <c r="AB29" s="8">
        <f>'M 2008 VBT ALB'!AB25*IF($A29+AB$8&lt;121-Interim!$D$8,Interim!$C$8,Interim!$C$8+(1-Interim!$C$8)*(1-(121-$A29-AB$8)/Interim!$D$8))</f>
        <v>2.0868000000000002E-3</v>
      </c>
      <c r="AC29" s="8">
        <f>'M 2008 VBT ALB'!AC25*IF($A29+AC$8&lt;121-Interim!$D$8,Interim!$C$8,Interim!$C$8+(1-Interim!$C$8)*(1-(121-$A29-AC$8)/Interim!$D$8))</f>
        <v>2.2183999999999997E-3</v>
      </c>
      <c r="AD29" s="8">
        <f>'M 2008 VBT ALB'!AD25*IF($A29+AD$8&lt;121-Interim!$D$8,Interim!$C$8,Interim!$C$8+(1-Interim!$C$8)*(1-(121-$A29-AD$8)/Interim!$D$8))</f>
        <v>2.3688000000000003E-3</v>
      </c>
      <c r="AE29" s="8">
        <f>'M 2008 VBT ALB'!AE25*IF($A29+AE$8&lt;121-Interim!$D$8,Interim!$C$8,Interim!$C$8+(1-Interim!$C$8)*(1-(121-$A29-AE$8)/Interim!$D$8))</f>
        <v>2.5192000000000001E-3</v>
      </c>
      <c r="AF29" s="8">
        <f>'M 2008 VBT ALB'!AF25*IF($A29+AF$8&lt;121-Interim!$D$8,Interim!$C$8,Interim!$C$8+(1-Interim!$C$8)*(1-(121-$A29-AF$8)/Interim!$D$8))</f>
        <v>2.6884000000000001E-3</v>
      </c>
      <c r="AG29" s="8">
        <f>'M 2008 VBT ALB'!AG25*IF($A29+AG$8&lt;121-Interim!$D$8,Interim!$C$8,Interim!$C$8+(1-Interim!$C$8)*(1-(121-$A29-AG$8)/Interim!$D$8))</f>
        <v>2.8764000000000003E-3</v>
      </c>
      <c r="AH29" s="8">
        <f>'M 2008 VBT ALB'!AH25*IF($A29+AH$8&lt;121-Interim!$D$8,Interim!$C$8,Interim!$C$8+(1-Interim!$C$8)*(1-(121-$A29-AH$8)/Interim!$D$8))</f>
        <v>3.0831999999999999E-3</v>
      </c>
      <c r="AI29" s="8">
        <f>'M 2008 VBT ALB'!AI25*IF($A29+AI$8&lt;121-Interim!$D$8,Interim!$C$8,Interim!$C$8+(1-Interim!$C$8)*(1-(121-$A29-AI$8)/Interim!$D$8))</f>
        <v>3.3181999999999999E-3</v>
      </c>
      <c r="AJ29" s="8">
        <f>'M 2008 VBT ALB'!AJ25*IF($A29+AJ$8&lt;121-Interim!$D$8,Interim!$C$8,Interim!$C$8+(1-Interim!$C$8)*(1-(121-$A29-AJ$8)/Interim!$D$8))</f>
        <v>3.5720000000000001E-3</v>
      </c>
      <c r="AK29" s="8">
        <f>'M 2008 VBT ALB'!AK25*IF($A29+AK$8&lt;121-Interim!$D$8,Interim!$C$8,Interim!$C$8+(1-Interim!$C$8)*(1-(121-$A29-AK$8)/Interim!$D$8))</f>
        <v>3.8539999999999998E-3</v>
      </c>
      <c r="AL29" s="8">
        <f>'M 2008 VBT ALB'!AL25*IF($A29+AL$8&lt;121-Interim!$D$8,Interim!$C$8,Interim!$C$8+(1-Interim!$C$8)*(1-(121-$A29-AL$8)/Interim!$D$8))</f>
        <v>4.1830000000000001E-3</v>
      </c>
      <c r="AM29" s="8">
        <f>'M 2008 VBT ALB'!AM25*IF($A29+AM$8&lt;121-Interim!$D$8,Interim!$C$8,Interim!$C$8+(1-Interim!$C$8)*(1-(121-$A29-AM$8)/Interim!$D$8))</f>
        <v>4.5402000000000003E-3</v>
      </c>
      <c r="AN29" s="8">
        <f>'M 2008 VBT ALB'!AN25*IF($A29+AN$8&lt;121-Interim!$D$8,Interim!$C$8,Interim!$C$8+(1-Interim!$C$8)*(1-(121-$A29-AN$8)/Interim!$D$8))</f>
        <v>4.935000000000001E-3</v>
      </c>
      <c r="AO29" s="8">
        <f>'M 2008 VBT ALB'!AO25*IF($A29+AO$8&lt;121-Interim!$D$8,Interim!$C$8,Interim!$C$8+(1-Interim!$C$8)*(1-(121-$A29-AO$8)/Interim!$D$8))</f>
        <v>5.3862000000000007E-3</v>
      </c>
      <c r="AP29" s="8">
        <f>'M 2008 VBT ALB'!AP25*IF($A29+AP$8&lt;121-Interim!$D$8,Interim!$C$8,Interim!$C$8+(1-Interim!$C$8)*(1-(121-$A29-AP$8)/Interim!$D$8))</f>
        <v>5.8844000000000006E-3</v>
      </c>
      <c r="AQ29" s="8">
        <f>'M 2008 VBT ALB'!AQ25*IF($A29+AQ$8&lt;121-Interim!$D$8,Interim!$C$8,Interim!$C$8+(1-Interim!$C$8)*(1-(121-$A29-AQ$8)/Interim!$D$8))</f>
        <v>6.4672000000000002E-3</v>
      </c>
      <c r="AR29" s="8">
        <f>'M 2008 VBT ALB'!AR25*IF($A29+AR$8&lt;121-Interim!$D$8,Interim!$C$8,Interim!$C$8+(1-Interim!$C$8)*(1-(121-$A29-AR$8)/Interim!$D$8))</f>
        <v>7.1252000000000008E-3</v>
      </c>
      <c r="AS29" s="8">
        <f>'M 2008 VBT ALB'!AS25*IF($A29+AS$8&lt;121-Interim!$D$8,Interim!$C$8,Interim!$C$8+(1-Interim!$C$8)*(1-(121-$A29-AS$8)/Interim!$D$8))</f>
        <v>7.8583999999999998E-3</v>
      </c>
      <c r="AT29" s="8">
        <f>'M 2008 VBT ALB'!AT25*IF($A29+AT$8&lt;121-Interim!$D$8,Interim!$C$8,Interim!$C$8+(1-Interim!$C$8)*(1-(121-$A29-AT$8)/Interim!$D$8))</f>
        <v>8.6949999999999996E-3</v>
      </c>
      <c r="AU29" s="8">
        <f>'M 2008 VBT ALB'!AU25*IF($A29+AU$8&lt;121-Interim!$D$8,Interim!$C$8,Interim!$C$8+(1-Interim!$C$8)*(1-(121-$A29-AU$8)/Interim!$D$8))</f>
        <v>9.6350000000000012E-3</v>
      </c>
      <c r="AV29" s="8">
        <f>'M 2008 VBT ALB'!AV25*IF($A29+AV$8&lt;121-Interim!$D$8,Interim!$C$8,Interim!$C$8+(1-Interim!$C$8)*(1-(121-$A29-AV$8)/Interim!$D$8))</f>
        <v>1.0687800000000001E-2</v>
      </c>
      <c r="AW29" s="8">
        <f>'M 2008 VBT ALB'!AW25*IF($A29+AW$8&lt;121-Interim!$D$8,Interim!$C$8,Interim!$C$8+(1-Interim!$C$8)*(1-(121-$A29-AW$8)/Interim!$D$8))</f>
        <v>1.1872200000000001E-2</v>
      </c>
      <c r="AX29" s="8">
        <f>'M 2008 VBT ALB'!AX25*IF($A29+AX$8&lt;121-Interim!$D$8,Interim!$C$8,Interim!$C$8+(1-Interim!$C$8)*(1-(121-$A29-AX$8)/Interim!$D$8))</f>
        <v>1.3216400000000001E-2</v>
      </c>
      <c r="AY29" s="8">
        <f>'M 2008 VBT ALB'!AY25*IF($A29+AY$8&lt;121-Interim!$D$8,Interim!$C$8,Interim!$C$8+(1-Interim!$C$8)*(1-(121-$A29-AY$8)/Interim!$D$8))</f>
        <v>1.4711000000000002E-2</v>
      </c>
      <c r="AZ29" s="8">
        <f>'M 2008 VBT ALB'!AZ25*IF($A29+AZ$8&lt;121-Interim!$D$8,Interim!$C$8,Interim!$C$8+(1-Interim!$C$8)*(1-(121-$A29-AZ$8)/Interim!$D$8))</f>
        <v>1.6384200000000002E-2</v>
      </c>
      <c r="BA29" s="8">
        <f>'M 2008 VBT ALB'!BA25*IF($A29+BA$8&lt;121-Interim!$D$8,Interim!$C$8,Interim!$C$8+(1-Interim!$C$8)*(1-(121-$A29-BA$8)/Interim!$D$8))</f>
        <v>1.8245400000000002E-2</v>
      </c>
      <c r="BB29" s="8">
        <f>'M 2008 VBT ALB'!BB25*IF($A29+BB$8&lt;121-Interim!$D$8,Interim!$C$8,Interim!$C$8+(1-Interim!$C$8)*(1-(121-$A29-BB$8)/Interim!$D$8))</f>
        <v>2.0313400000000002E-2</v>
      </c>
      <c r="BC29" s="8">
        <f>'M 2008 VBT ALB'!BC25*IF($A29+BC$8&lt;121-Interim!$D$8,Interim!$C$8,Interim!$C$8+(1-Interim!$C$8)*(1-(121-$A29-BC$8)/Interim!$D$8))</f>
        <v>2.2597599999999999E-2</v>
      </c>
      <c r="BD29" s="8">
        <f>'M 2008 VBT ALB'!BD25*IF($A29+BD$8&lt;121-Interim!$D$8,Interim!$C$8,Interim!$C$8+(1-Interim!$C$8)*(1-(121-$A29-BD$8)/Interim!$D$8))</f>
        <v>2.5116799999999998E-2</v>
      </c>
      <c r="BE29" s="8">
        <f>'M 2008 VBT ALB'!BE25*IF($A29+BE$8&lt;121-Interim!$D$8,Interim!$C$8,Interim!$C$8+(1-Interim!$C$8)*(1-(121-$A29-BE$8)/Interim!$D$8))</f>
        <v>2.7889800000000003E-2</v>
      </c>
      <c r="BF29" s="8">
        <f>'M 2008 VBT ALB'!BF25*IF($A29+BF$8&lt;121-Interim!$D$8,Interim!$C$8,Interim!$C$8+(1-Interim!$C$8)*(1-(121-$A29-BF$8)/Interim!$D$8))</f>
        <v>3.0935399999999998E-2</v>
      </c>
      <c r="BG29" s="8">
        <f>'M 2008 VBT ALB'!BG25*IF($A29+BG$8&lt;121-Interim!$D$8,Interim!$C$8,Interim!$C$8+(1-Interim!$C$8)*(1-(121-$A29-BG$8)/Interim!$D$8))</f>
        <v>3.4281800000000001E-2</v>
      </c>
      <c r="BH29" s="8">
        <f>'M 2008 VBT ALB'!BH25*IF($A29+BH$8&lt;121-Interim!$D$8,Interim!$C$8,Interim!$C$8+(1-Interim!$C$8)*(1-(121-$A29-BH$8)/Interim!$D$8))</f>
        <v>3.7947799999999997E-2</v>
      </c>
      <c r="BI29" s="8">
        <f>'M 2008 VBT ALB'!BI25*IF($A29+BI$8&lt;121-Interim!$D$8,Interim!$C$8,Interim!$C$8+(1-Interim!$C$8)*(1-(121-$A29-BI$8)/Interim!$D$8))</f>
        <v>4.1942800000000002E-2</v>
      </c>
      <c r="BJ29" s="8">
        <f>'M 2008 VBT ALB'!BJ25*IF($A29+BJ$8&lt;121-Interim!$D$8,Interim!$C$8,Interim!$C$8+(1-Interim!$C$8)*(1-(121-$A29-BJ$8)/Interim!$D$8))</f>
        <v>4.6295000000000003E-2</v>
      </c>
      <c r="BK29" s="8">
        <f>'M 2008 VBT ALB'!BK25*IF($A29+BK$8&lt;121-Interim!$D$8,Interim!$C$8,Interim!$C$8+(1-Interim!$C$8)*(1-(121-$A29-BK$8)/Interim!$D$8))</f>
        <v>5.1154800000000007E-2</v>
      </c>
      <c r="BL29" s="8">
        <f>'M 2008 VBT ALB'!BL25*IF($A29+BL$8&lt;121-Interim!$D$8,Interim!$C$8,Interim!$C$8+(1-Interim!$C$8)*(1-(121-$A29-BL$8)/Interim!$D$8))</f>
        <v>5.6578600000000007E-2</v>
      </c>
      <c r="BM29" s="8">
        <f>'M 2008 VBT ALB'!BM25*IF($A29+BM$8&lt;121-Interim!$D$8,Interim!$C$8,Interim!$C$8+(1-Interim!$C$8)*(1-(121-$A29-BM$8)/Interim!$D$8))</f>
        <v>6.2491200000000004E-2</v>
      </c>
      <c r="BN29" s="8">
        <f>'M 2008 VBT ALB'!BN25*IF($A29+BN$8&lt;121-Interim!$D$8,Interim!$C$8,Interim!$C$8+(1-Interim!$C$8)*(1-(121-$A29-BN$8)/Interim!$D$8))</f>
        <v>6.8911399999999998E-2</v>
      </c>
      <c r="BO29" s="8">
        <f>'M 2008 VBT ALB'!BO25*IF($A29+BO$8&lt;121-Interim!$D$8,Interim!$C$8,Interim!$C$8+(1-Interim!$C$8)*(1-(121-$A29-BO$8)/Interim!$D$8))</f>
        <v>7.6309200000000008E-2</v>
      </c>
      <c r="BP29" s="8">
        <f>'M 2008 VBT ALB'!BP25*IF($A29+BP$8&lt;121-Interim!$D$8,Interim!$C$8,Interim!$C$8+(1-Interim!$C$8)*(1-(121-$A29-BP$8)/Interim!$D$8))</f>
        <v>8.4919600000000012E-2</v>
      </c>
      <c r="BQ29" s="8">
        <f>'M 2008 VBT ALB'!BQ25*IF($A29+BQ$8&lt;121-Interim!$D$8,Interim!$C$8,Interim!$C$8+(1-Interim!$C$8)*(1-(121-$A29-BQ$8)/Interim!$D$8))</f>
        <v>9.4573400000000016E-2</v>
      </c>
      <c r="BR29" s="8">
        <f>'M 2008 VBT ALB'!BR25*IF($A29+BR$8&lt;121-Interim!$D$8,Interim!$C$8,Interim!$C$8+(1-Interim!$C$8)*(1-(121-$A29-BR$8)/Interim!$D$8))</f>
        <v>0.10546800000000002</v>
      </c>
      <c r="BS29" s="8">
        <f>'M 2008 VBT ALB'!BS25*IF($A29+BS$8&lt;121-Interim!$D$8,Interim!$C$8,Interim!$C$8+(1-Interim!$C$8)*(1-(121-$A29-BS$8)/Interim!$D$8))</f>
        <v>0.1178102</v>
      </c>
      <c r="BT29" s="8">
        <f>'M 2008 VBT ALB'!BT25*IF($A29+BT$8&lt;121-Interim!$D$8,Interim!$C$8,Interim!$C$8+(1-Interim!$C$8)*(1-(121-$A29-BT$8)/Interim!$D$8))</f>
        <v>0.13136500000000001</v>
      </c>
      <c r="BU29" s="8">
        <f>'M 2008 VBT ALB'!BU25*IF($A29+BU$8&lt;121-Interim!$D$8,Interim!$C$8,Interim!$C$8+(1-Interim!$C$8)*(1-(121-$A29-BU$8)/Interim!$D$8))</f>
        <v>0.14639560000000001</v>
      </c>
      <c r="BV29" s="8">
        <f>'M 2008 VBT ALB'!BV25*IF($A29+BV$8&lt;121-Interim!$D$8,Interim!$C$8,Interim!$C$8+(1-Interim!$C$8)*(1-(121-$A29-BV$8)/Interim!$D$8))</f>
        <v>0.16294900000000001</v>
      </c>
      <c r="BW29" s="8">
        <f>'M 2008 VBT ALB'!BW25*IF($A29+BW$8&lt;121-Interim!$D$8,Interim!$C$8,Interim!$C$8+(1-Interim!$C$8)*(1-(121-$A29-BW$8)/Interim!$D$8))</f>
        <v>0.18028259999999999</v>
      </c>
      <c r="BX29" s="8">
        <f>'M 2008 VBT ALB'!BX25*IF($A29+BX$8&lt;121-Interim!$D$8,Interim!$C$8,Interim!$C$8+(1-Interim!$C$8)*(1-(121-$A29-BX$8)/Interim!$D$8))</f>
        <v>0.1977854</v>
      </c>
      <c r="BY29" s="8">
        <f>'M 2008 VBT ALB'!BY25*IF($A29+BY$8&lt;121-Interim!$D$8,Interim!$C$8,Interim!$C$8+(1-Interim!$C$8)*(1-(121-$A29-BY$8)/Interim!$D$8))</f>
        <v>0.21400040000000001</v>
      </c>
      <c r="BZ29" s="8">
        <f>'M 2008 VBT ALB'!BZ25*IF($A29+BZ$8&lt;121-Interim!$D$8,Interim!$C$8,Interim!$C$8+(1-Interim!$C$8)*(1-(121-$A29-BZ$8)/Interim!$D$8))</f>
        <v>0.22964200000000004</v>
      </c>
      <c r="CA29" s="8">
        <f>'M 2008 VBT ALB'!CA25*IF($A29+CA$8&lt;121-Interim!$D$8,Interim!$C$8,Interim!$C$8+(1-Interim!$C$8)*(1-(121-$A29-CA$8)/Interim!$D$8))</f>
        <v>0.24591340000000003</v>
      </c>
      <c r="CB29" s="8">
        <f>'M 2008 VBT ALB'!CB25*IF($A29+CB$8&lt;121-Interim!$D$8,Interim!$C$8,Interim!$C$8+(1-Interim!$C$8)*(1-(121-$A29-CB$8)/Interim!$D$8))</f>
        <v>0.26320939999999998</v>
      </c>
      <c r="CC29" s="8">
        <f>'M 2008 VBT ALB'!CC25*IF($A29+CC$8&lt;121-Interim!$D$8,Interim!$C$8,Interim!$C$8+(1-Interim!$C$8)*(1-(121-$A29-CC$8)/Interim!$D$8))</f>
        <v>0.2831938</v>
      </c>
      <c r="CD29" s="8">
        <f>'M 2008 VBT ALB'!CD25*IF($A29+CD$8&lt;121-Interim!$D$8,Interim!$C$8,Interim!$C$8+(1-Interim!$C$8)*(1-(121-$A29-CD$8)/Interim!$D$8))</f>
        <v>0.30441900000000005</v>
      </c>
      <c r="CE29" s="8">
        <f>'M 2008 VBT ALB'!CE25*IF($A29+CE$8&lt;121-Interim!$D$8,Interim!$C$8,Interim!$C$8+(1-Interim!$C$8)*(1-(121-$A29-CE$8)/Interim!$D$8))</f>
        <v>0.32489220000000002</v>
      </c>
      <c r="CF29" s="8">
        <f>'M 2008 VBT ALB'!CF25*IF($A29+CF$8&lt;121-Interim!$D$8,Interim!$C$8,Interim!$C$8+(1-Interim!$C$8)*(1-(121-$A29-CF$8)/Interim!$D$8))</f>
        <v>0.34374860000000002</v>
      </c>
      <c r="CG29" s="8">
        <f>'M 2008 VBT ALB'!CG25*IF($A29+CG$8&lt;121-Interim!$D$8,Interim!$C$8,Interim!$C$8+(1-Interim!$C$8)*(1-(121-$A29-CG$8)/Interim!$D$8))</f>
        <v>0.36022680000000001</v>
      </c>
      <c r="CH29" s="8">
        <f>'M 2008 VBT ALB'!CH25*IF($A29+CH$8&lt;121-Interim!$D$8,Interim!$C$8,Interim!$C$8+(1-Interim!$C$8)*(1-(121-$A29-CH$8)/Interim!$D$8))</f>
        <v>0.37373460000000003</v>
      </c>
      <c r="CI29" s="8">
        <f>'M 2008 VBT ALB'!CI25*IF($A29+CI$8&lt;121-Interim!$D$8,Interim!$C$8,Interim!$C$8+(1-Interim!$C$8)*(1-(121-$A29-CI$8)/Interim!$D$8))</f>
        <v>0.38492999999999999</v>
      </c>
      <c r="CJ29" s="8">
        <f>'M 2008 VBT ALB'!CJ25*IF($A29+CJ$8&lt;121-Interim!$D$8,Interim!$C$8,Interim!$C$8+(1-Interim!$C$8)*(1-(121-$A29-CJ$8)/Interim!$D$8))</f>
        <v>0.39511020000000002</v>
      </c>
      <c r="CK29" s="8">
        <f>'M 2008 VBT ALB'!CK25*IF($A29+CK$8&lt;121-Interim!$D$8,Interim!$C$8,Interim!$C$8+(1-Interim!$C$8)*(1-(121-$A29-CK$8)/Interim!$D$8))</f>
        <v>0.40652415999999997</v>
      </c>
      <c r="CL29" s="8">
        <f>'M 2008 VBT ALB'!CL25*IF($A29+CL$8&lt;121-Interim!$D$8,Interim!$C$8,Interim!$C$8+(1-Interim!$C$8)*(1-(121-$A29-CL$8)/Interim!$D$8))</f>
        <v>0.41629524000000007</v>
      </c>
      <c r="CM29" s="8">
        <f>'M 2008 VBT ALB'!CM25*IF($A29+CM$8&lt;121-Interim!$D$8,Interim!$C$8,Interim!$C$8+(1-Interim!$C$8)*(1-(121-$A29-CM$8)/Interim!$D$8))</f>
        <v>0.42284984000000003</v>
      </c>
      <c r="CN29" s="8">
        <f>'M 2008 VBT ALB'!CN25*IF($A29+CN$8&lt;121-Interim!$D$8,Interim!$C$8,Interim!$C$8+(1-Interim!$C$8)*(1-(121-$A29-CN$8)/Interim!$D$8))</f>
        <v>0.42830711999999999</v>
      </c>
      <c r="CO29" s="8">
        <f>'M 2008 VBT ALB'!CO25*IF($A29+CO$8&lt;121-Interim!$D$8,Interim!$C$8,Interim!$C$8+(1-Interim!$C$8)*(1-(121-$A29-CO$8)/Interim!$D$8))</f>
        <v>0.43200000000000005</v>
      </c>
      <c r="CP29" s="8">
        <f>'M 2008 VBT ALB'!CP25*IF($A29+CP$8&lt;121-Interim!$D$8,Interim!$C$8,Interim!$C$8+(1-Interim!$C$8)*(1-(121-$A29-CP$8)/Interim!$D$8))</f>
        <v>0.43380000000000002</v>
      </c>
      <c r="CQ29" s="8">
        <f>'M 2008 VBT ALB'!CQ25*IF($A29+CQ$8&lt;121-Interim!$D$8,Interim!$C$8,Interim!$C$8+(1-Interim!$C$8)*(1-(121-$A29-CQ$8)/Interim!$D$8))</f>
        <v>0.43560000000000004</v>
      </c>
      <c r="CR29" s="8">
        <f>'M 2008 VBT ALB'!CR25*IF($A29+CR$8&lt;121-Interim!$D$8,Interim!$C$8,Interim!$C$8+(1-Interim!$C$8)*(1-(121-$A29-CR$8)/Interim!$D$8))</f>
        <v>0.43740000000000001</v>
      </c>
      <c r="CS29" s="8">
        <f>'M 2008 VBT ALB'!CS25*IF($A29+CS$8&lt;121-Interim!$D$8,Interim!$C$8,Interim!$C$8+(1-Interim!$C$8)*(1-(121-$A29-CS$8)/Interim!$D$8))</f>
        <v>0.43919999999999998</v>
      </c>
      <c r="CT29" s="8">
        <f>'M 2008 VBT ALB'!CT25*IF($A29+CT$8&lt;121-Interim!$D$8,Interim!$C$8,Interim!$C$8+(1-Interim!$C$8)*(1-(121-$A29-CT$8)/Interim!$D$8))</f>
        <v>0.441</v>
      </c>
      <c r="CU29" s="8">
        <f>'M 2008 VBT ALB'!CU25*IF($A29+CU$8&lt;121-Interim!$D$8,Interim!$C$8,Interim!$C$8+(1-Interim!$C$8)*(1-(121-$A29-CU$8)/Interim!$D$8))</f>
        <v>0.44280000000000003</v>
      </c>
      <c r="CV29" s="8">
        <f>'M 2008 VBT ALB'!CV25*IF($A29+CV$8&lt;121-Interim!$D$8,Interim!$C$8,Interim!$C$8+(1-Interim!$C$8)*(1-(121-$A29-CV$8)/Interim!$D$8))</f>
        <v>0.4446</v>
      </c>
      <c r="CW29" s="8">
        <f>'M 2008 VBT ALB'!CW25*IF($A29+CW$8&lt;121-Interim!$D$8,Interim!$C$8,Interim!$C$8+(1-Interim!$C$8)*(1-(121-$A29-CW$8)/Interim!$D$8))</f>
        <v>0.44640000000000002</v>
      </c>
      <c r="CX29" s="8">
        <f>'M 2008 VBT ALB'!CX25*IF($A29+CX$8&lt;121-Interim!$D$8,Interim!$C$8,Interim!$C$8+(1-Interim!$C$8)*(1-(121-$A29-CX$8)/Interim!$D$8))</f>
        <v>0.44819999999999999</v>
      </c>
      <c r="CY29" s="8">
        <f>'M 2008 VBT ALB'!CY25*IF($A29+CY$8&lt;121-Interim!$D$8,Interim!$C$8,Interim!$C$8+(1-Interim!$C$8)*(1-(121-$A29-CY$8)/Interim!$D$8))</f>
        <v>0.45</v>
      </c>
      <c r="CZ29" s="8">
        <f>'M 2008 VBT ALB'!CZ25*IF($A29+CZ$8&lt;121-Interim!$D$8,Interim!$C$8,Interim!$C$8+(1-Interim!$C$8)*(1-(121-$A29-CZ$8)/Interim!$D$8))</f>
        <v>0</v>
      </c>
      <c r="DA29" s="8">
        <f>'M 2008 VBT ALB'!DA25*IF($A29+DA$8&lt;121-Interim!$D$8,Interim!$C$8,Interim!$C$8+(1-Interim!$C$8)*(1-(121-$A29-DA$8)/Interim!$D$8))</f>
        <v>0</v>
      </c>
      <c r="DB29" s="8">
        <f>'M 2008 VBT ALB'!DB25*IF($A29+DB$8&lt;121-Interim!$D$8,Interim!$C$8,Interim!$C$8+(1-Interim!$C$8)*(1-(121-$A29-DB$8)/Interim!$D$8))</f>
        <v>0</v>
      </c>
      <c r="DC29" s="8">
        <f>'M 2008 VBT ALB'!DC25*IF($A29+DC$8&lt;121-Interim!$D$8,Interim!$C$8,Interim!$C$8+(1-Interim!$C$8)*(1-(121-$A29-DC$8)/Interim!$D$8))</f>
        <v>0</v>
      </c>
      <c r="DD29" s="8">
        <f>'M 2008 VBT ALB'!DD25*IF($A29+DD$8&lt;121-Interim!$D$8,Interim!$C$8,Interim!$C$8+(1-Interim!$C$8)*(1-(121-$A29-DD$8)/Interim!$D$8))</f>
        <v>0</v>
      </c>
      <c r="DE29" s="8">
        <f>'M 2008 VBT ALB'!DE25*IF($A29+DE$8&lt;121-Interim!$D$8,Interim!$C$8,Interim!$C$8+(1-Interim!$C$8)*(1-(121-$A29-DE$8)/Interim!$D$8))</f>
        <v>0</v>
      </c>
      <c r="DF29" s="8">
        <f>'M 2008 VBT ALB'!DF25*IF($A29+DF$8&lt;121-Interim!$D$8,Interim!$C$8,Interim!$C$8+(1-Interim!$C$8)*(1-(121-$A29-DF$8)/Interim!$D$8))</f>
        <v>0</v>
      </c>
      <c r="DG29" s="8">
        <f>'M 2008 VBT ALB'!DG25*IF($A29+DG$8&lt;121-Interim!$D$8,Interim!$C$8,Interim!$C$8+(1-Interim!$C$8)*(1-(121-$A29-DG$8)/Interim!$D$8))</f>
        <v>0</v>
      </c>
      <c r="DH29" s="8">
        <f>'M 2008 VBT ALB'!DH25*IF($A29+DH$8&lt;121-Interim!$D$8,Interim!$C$8,Interim!$C$8+(1-Interim!$C$8)*(1-(121-$A29-DH$8)/Interim!$D$8))</f>
        <v>0</v>
      </c>
      <c r="DI29" s="8">
        <f>'M 2008 VBT ALB'!DI25*IF($A29+DI$8&lt;121-Interim!$D$8,Interim!$C$8,Interim!$C$8+(1-Interim!$C$8)*(1-(121-$A29-DI$8)/Interim!$D$8))</f>
        <v>0</v>
      </c>
      <c r="DJ29" s="8">
        <f>'M 2008 VBT ALB'!DJ25*IF($A29+DJ$8&lt;121-Interim!$D$8,Interim!$C$8,Interim!$C$8+(1-Interim!$C$8)*(1-(121-$A29-DJ$8)/Interim!$D$8))</f>
        <v>0</v>
      </c>
      <c r="DK29" s="8">
        <f>'M 2008 VBT ALB'!DK25*IF($A29+DK$8&lt;121-Interim!$D$8,Interim!$C$8,Interim!$C$8+(1-Interim!$C$8)*(1-(121-$A29-DK$8)/Interim!$D$8))</f>
        <v>0</v>
      </c>
      <c r="DL29" s="8">
        <f>'M 2008 VBT ALB'!DL25*IF($A29+DL$8&lt;121-Interim!$D$8,Interim!$C$8,Interim!$C$8+(1-Interim!$C$8)*(1-(121-$A29-DL$8)/Interim!$D$8))</f>
        <v>0</v>
      </c>
      <c r="DM29" s="8">
        <f>'M 2008 VBT ALB'!DM25*IF($A29+DM$8&lt;121-Interim!$D$8,Interim!$C$8,Interim!$C$8+(1-Interim!$C$8)*(1-(121-$A29-DM$8)/Interim!$D$8))</f>
        <v>0</v>
      </c>
      <c r="DN29" s="8">
        <f>'M 2008 VBT ALB'!DN25*IF($A29+DN$8&lt;121-Interim!$D$8,Interim!$C$8,Interim!$C$8+(1-Interim!$C$8)*(1-(121-$A29-DN$8)/Interim!$D$8))</f>
        <v>0</v>
      </c>
      <c r="DO29" s="8">
        <f>'M 2008 VBT ALB'!DO25*IF($A29+DO$8&lt;121-Interim!$D$8,Interim!$C$8,Interim!$C$8+(1-Interim!$C$8)*(1-(121-$A29-DO$8)/Interim!$D$8))</f>
        <v>0</v>
      </c>
      <c r="DP29" s="8">
        <f>'M 2008 VBT ALB'!DP25*IF($A29+DP$8&lt;121-Interim!$D$8,Interim!$C$8,Interim!$C$8+(1-Interim!$C$8)*(1-(121-$A29-DP$8)/Interim!$D$8))</f>
        <v>0</v>
      </c>
      <c r="DQ29" s="8">
        <f>'M 2008 VBT ALB'!DQ25*IF($A29+DQ$8&lt;121-Interim!$D$8,Interim!$C$8,Interim!$C$8+(1-Interim!$C$8)*(1-(121-$A29-DQ$8)/Interim!$D$8))</f>
        <v>0</v>
      </c>
      <c r="DR29" s="8">
        <f>'M 2008 VBT ALB'!DR25*IF($A29+DR$8&lt;121-Interim!$D$8,Interim!$C$8,Interim!$C$8+(1-Interim!$C$8)*(1-(121-$A29-DR$8)/Interim!$D$8))</f>
        <v>0</v>
      </c>
    </row>
    <row r="30" spans="1:122" s="5" customFormat="1" x14ac:dyDescent="0.2">
      <c r="A30" s="29">
        <v>20</v>
      </c>
      <c r="B30" s="8">
        <f>'M 2008 VBT ALB'!B26*IF($A30+B$8&lt;121-Interim!$D$8,Interim!$C$8,Interim!$C$8+(1-Interim!$C$8)*(1-(121-$A30-B$8)/Interim!$D$8))</f>
        <v>5.8280000000000007E-4</v>
      </c>
      <c r="C30" s="8">
        <f>'M 2008 VBT ALB'!C26*IF($A30+C$8&lt;121-Interim!$D$8,Interim!$C$8,Interim!$C$8+(1-Interim!$C$8)*(1-(121-$A30-C$8)/Interim!$D$8))</f>
        <v>6.11E-4</v>
      </c>
      <c r="D30" s="8">
        <f>'M 2008 VBT ALB'!D26*IF($A30+D$8&lt;121-Interim!$D$8,Interim!$C$8,Interim!$C$8+(1-Interim!$C$8)*(1-(121-$A30-D$8)/Interim!$D$8))</f>
        <v>6.2980000000000002E-4</v>
      </c>
      <c r="E30" s="8">
        <f>'M 2008 VBT ALB'!E26*IF($A30+E$8&lt;121-Interim!$D$8,Interim!$C$8,Interim!$C$8+(1-Interim!$C$8)*(1-(121-$A30-E$8)/Interim!$D$8))</f>
        <v>6.3920000000000003E-4</v>
      </c>
      <c r="F30" s="8">
        <f>'M 2008 VBT ALB'!F26*IF($A30+F$8&lt;121-Interim!$D$8,Interim!$C$8,Interim!$C$8+(1-Interim!$C$8)*(1-(121-$A30-F$8)/Interim!$D$8))</f>
        <v>6.3920000000000003E-4</v>
      </c>
      <c r="G30" s="8">
        <f>'M 2008 VBT ALB'!G26*IF($A30+G$8&lt;121-Interim!$D$8,Interim!$C$8,Interim!$C$8+(1-Interim!$C$8)*(1-(121-$A30-G$8)/Interim!$D$8))</f>
        <v>6.11E-4</v>
      </c>
      <c r="H30" s="8">
        <f>'M 2008 VBT ALB'!H26*IF($A30+H$8&lt;121-Interim!$D$8,Interim!$C$8,Interim!$C$8+(1-Interim!$C$8)*(1-(121-$A30-H$8)/Interim!$D$8))</f>
        <v>5.9220000000000008E-4</v>
      </c>
      <c r="I30" s="8">
        <f>'M 2008 VBT ALB'!I26*IF($A30+I$8&lt;121-Interim!$D$8,Interim!$C$8,Interim!$C$8+(1-Interim!$C$8)*(1-(121-$A30-I$8)/Interim!$D$8))</f>
        <v>5.8280000000000007E-4</v>
      </c>
      <c r="J30" s="8">
        <f>'M 2008 VBT ALB'!J26*IF($A30+J$8&lt;121-Interim!$D$8,Interim!$C$8,Interim!$C$8+(1-Interim!$C$8)*(1-(121-$A30-J$8)/Interim!$D$8))</f>
        <v>5.9220000000000008E-4</v>
      </c>
      <c r="K30" s="8">
        <f>'M 2008 VBT ALB'!K26*IF($A30+K$8&lt;121-Interim!$D$8,Interim!$C$8,Interim!$C$8+(1-Interim!$C$8)*(1-(121-$A30-K$8)/Interim!$D$8))</f>
        <v>6.2040000000000001E-4</v>
      </c>
      <c r="L30" s="8">
        <f>'M 2008 VBT ALB'!L26*IF($A30+L$8&lt;121-Interim!$D$8,Interim!$C$8,Interim!$C$8+(1-Interim!$C$8)*(1-(121-$A30-L$8)/Interim!$D$8))</f>
        <v>6.4860000000000004E-4</v>
      </c>
      <c r="M30" s="8">
        <f>'M 2008 VBT ALB'!M26*IF($A30+M$8&lt;121-Interim!$D$8,Interim!$C$8,Interim!$C$8+(1-Interim!$C$8)*(1-(121-$A30-M$8)/Interim!$D$8))</f>
        <v>6.9559999999999999E-4</v>
      </c>
      <c r="N30" s="8">
        <f>'M 2008 VBT ALB'!N26*IF($A30+N$8&lt;121-Interim!$D$8,Interim!$C$8,Interim!$C$8+(1-Interim!$C$8)*(1-(121-$A30-N$8)/Interim!$D$8))</f>
        <v>7.3320000000000004E-4</v>
      </c>
      <c r="O30" s="8">
        <f>'M 2008 VBT ALB'!O26*IF($A30+O$8&lt;121-Interim!$D$8,Interim!$C$8,Interim!$C$8+(1-Interim!$C$8)*(1-(121-$A30-O$8)/Interim!$D$8))</f>
        <v>7.802000000000001E-4</v>
      </c>
      <c r="P30" s="8">
        <f>'M 2008 VBT ALB'!P26*IF($A30+P$8&lt;121-Interim!$D$8,Interim!$C$8,Interim!$C$8+(1-Interim!$C$8)*(1-(121-$A30-P$8)/Interim!$D$8))</f>
        <v>8.2720000000000005E-4</v>
      </c>
      <c r="Q30" s="8">
        <f>'M 2008 VBT ALB'!Q26*IF($A30+Q$8&lt;121-Interim!$D$8,Interim!$C$8,Interim!$C$8+(1-Interim!$C$8)*(1-(121-$A30-Q$8)/Interim!$D$8))</f>
        <v>8.8360000000000001E-4</v>
      </c>
      <c r="R30" s="8">
        <f>'M 2008 VBT ALB'!R26*IF($A30+R$8&lt;121-Interim!$D$8,Interim!$C$8,Interim!$C$8+(1-Interim!$C$8)*(1-(121-$A30-R$8)/Interim!$D$8))</f>
        <v>9.4000000000000008E-4</v>
      </c>
      <c r="S30" s="8">
        <f>'M 2008 VBT ALB'!S26*IF($A30+S$8&lt;121-Interim!$D$8,Interim!$C$8,Interim!$C$8+(1-Interim!$C$8)*(1-(121-$A30-S$8)/Interim!$D$8))</f>
        <v>1.0058000000000001E-3</v>
      </c>
      <c r="T30" s="8">
        <f>'M 2008 VBT ALB'!T26*IF($A30+T$8&lt;121-Interim!$D$8,Interim!$C$8,Interim!$C$8+(1-Interim!$C$8)*(1-(121-$A30-T$8)/Interim!$D$8))</f>
        <v>1.0810000000000001E-3</v>
      </c>
      <c r="U30" s="8">
        <f>'M 2008 VBT ALB'!U26*IF($A30+U$8&lt;121-Interim!$D$8,Interim!$C$8,Interim!$C$8+(1-Interim!$C$8)*(1-(121-$A30-U$8)/Interim!$D$8))</f>
        <v>1.1656000000000001E-3</v>
      </c>
      <c r="V30" s="8">
        <f>'M 2008 VBT ALB'!V26*IF($A30+V$8&lt;121-Interim!$D$8,Interim!$C$8,Interim!$C$8+(1-Interim!$C$8)*(1-(121-$A30-V$8)/Interim!$D$8))</f>
        <v>1.2690000000000002E-3</v>
      </c>
      <c r="W30" s="8">
        <f>'M 2008 VBT ALB'!W26*IF($A30+W$8&lt;121-Interim!$D$8,Interim!$C$8,Interim!$C$8+(1-Interim!$C$8)*(1-(121-$A30-W$8)/Interim!$D$8))</f>
        <v>1.3912E-3</v>
      </c>
      <c r="X30" s="8">
        <f>'M 2008 VBT ALB'!X26*IF($A30+X$8&lt;121-Interim!$D$8,Interim!$C$8,Interim!$C$8+(1-Interim!$C$8)*(1-(121-$A30-X$8)/Interim!$D$8))</f>
        <v>1.5228000000000002E-3</v>
      </c>
      <c r="Y30" s="8">
        <f>'M 2008 VBT ALB'!Y26*IF($A30+Y$8&lt;121-Interim!$D$8,Interim!$C$8,Interim!$C$8+(1-Interim!$C$8)*(1-(121-$A30-Y$8)/Interim!$D$8))</f>
        <v>1.6920000000000001E-3</v>
      </c>
      <c r="Z30" s="8">
        <f>'M 2008 VBT ALB'!Z26*IF($A30+Z$8&lt;121-Interim!$D$8,Interim!$C$8,Interim!$C$8+(1-Interim!$C$8)*(1-(121-$A30-Z$8)/Interim!$D$8))</f>
        <v>1.8800000000000002E-3</v>
      </c>
      <c r="AA30" s="8">
        <f>'M 2008 VBT ALB'!AA26*IF($A30+AA$8&lt;121-Interim!$D$8,Interim!$C$8,Interim!$C$8+(1-Interim!$C$8)*(1-(121-$A30-AA$8)/Interim!$D$8))</f>
        <v>2.0868000000000002E-3</v>
      </c>
      <c r="AB30" s="8">
        <f>'M 2008 VBT ALB'!AB26*IF($A30+AB$8&lt;121-Interim!$D$8,Interim!$C$8,Interim!$C$8+(1-Interim!$C$8)*(1-(121-$A30-AB$8)/Interim!$D$8))</f>
        <v>2.2183999999999997E-3</v>
      </c>
      <c r="AC30" s="8">
        <f>'M 2008 VBT ALB'!AC26*IF($A30+AC$8&lt;121-Interim!$D$8,Interim!$C$8,Interim!$C$8+(1-Interim!$C$8)*(1-(121-$A30-AC$8)/Interim!$D$8))</f>
        <v>2.3688000000000003E-3</v>
      </c>
      <c r="AD30" s="8">
        <f>'M 2008 VBT ALB'!AD26*IF($A30+AD$8&lt;121-Interim!$D$8,Interim!$C$8,Interim!$C$8+(1-Interim!$C$8)*(1-(121-$A30-AD$8)/Interim!$D$8))</f>
        <v>2.5192000000000001E-3</v>
      </c>
      <c r="AE30" s="8">
        <f>'M 2008 VBT ALB'!AE26*IF($A30+AE$8&lt;121-Interim!$D$8,Interim!$C$8,Interim!$C$8+(1-Interim!$C$8)*(1-(121-$A30-AE$8)/Interim!$D$8))</f>
        <v>2.6884000000000001E-3</v>
      </c>
      <c r="AF30" s="8">
        <f>'M 2008 VBT ALB'!AF26*IF($A30+AF$8&lt;121-Interim!$D$8,Interim!$C$8,Interim!$C$8+(1-Interim!$C$8)*(1-(121-$A30-AF$8)/Interim!$D$8))</f>
        <v>2.8764000000000003E-3</v>
      </c>
      <c r="AG30" s="8">
        <f>'M 2008 VBT ALB'!AG26*IF($A30+AG$8&lt;121-Interim!$D$8,Interim!$C$8,Interim!$C$8+(1-Interim!$C$8)*(1-(121-$A30-AG$8)/Interim!$D$8))</f>
        <v>3.0831999999999999E-3</v>
      </c>
      <c r="AH30" s="8">
        <f>'M 2008 VBT ALB'!AH26*IF($A30+AH$8&lt;121-Interim!$D$8,Interim!$C$8,Interim!$C$8+(1-Interim!$C$8)*(1-(121-$A30-AH$8)/Interim!$D$8))</f>
        <v>3.3181999999999999E-3</v>
      </c>
      <c r="AI30" s="8">
        <f>'M 2008 VBT ALB'!AI26*IF($A30+AI$8&lt;121-Interim!$D$8,Interim!$C$8,Interim!$C$8+(1-Interim!$C$8)*(1-(121-$A30-AI$8)/Interim!$D$8))</f>
        <v>3.5720000000000001E-3</v>
      </c>
      <c r="AJ30" s="8">
        <f>'M 2008 VBT ALB'!AJ26*IF($A30+AJ$8&lt;121-Interim!$D$8,Interim!$C$8,Interim!$C$8+(1-Interim!$C$8)*(1-(121-$A30-AJ$8)/Interim!$D$8))</f>
        <v>3.8539999999999998E-3</v>
      </c>
      <c r="AK30" s="8">
        <f>'M 2008 VBT ALB'!AK26*IF($A30+AK$8&lt;121-Interim!$D$8,Interim!$C$8,Interim!$C$8+(1-Interim!$C$8)*(1-(121-$A30-AK$8)/Interim!$D$8))</f>
        <v>4.1830000000000001E-3</v>
      </c>
      <c r="AL30" s="8">
        <f>'M 2008 VBT ALB'!AL26*IF($A30+AL$8&lt;121-Interim!$D$8,Interim!$C$8,Interim!$C$8+(1-Interim!$C$8)*(1-(121-$A30-AL$8)/Interim!$D$8))</f>
        <v>4.5402000000000003E-3</v>
      </c>
      <c r="AM30" s="8">
        <f>'M 2008 VBT ALB'!AM26*IF($A30+AM$8&lt;121-Interim!$D$8,Interim!$C$8,Interim!$C$8+(1-Interim!$C$8)*(1-(121-$A30-AM$8)/Interim!$D$8))</f>
        <v>4.935000000000001E-3</v>
      </c>
      <c r="AN30" s="8">
        <f>'M 2008 VBT ALB'!AN26*IF($A30+AN$8&lt;121-Interim!$D$8,Interim!$C$8,Interim!$C$8+(1-Interim!$C$8)*(1-(121-$A30-AN$8)/Interim!$D$8))</f>
        <v>5.3862000000000007E-3</v>
      </c>
      <c r="AO30" s="8">
        <f>'M 2008 VBT ALB'!AO26*IF($A30+AO$8&lt;121-Interim!$D$8,Interim!$C$8,Interim!$C$8+(1-Interim!$C$8)*(1-(121-$A30-AO$8)/Interim!$D$8))</f>
        <v>5.8844000000000006E-3</v>
      </c>
      <c r="AP30" s="8">
        <f>'M 2008 VBT ALB'!AP26*IF($A30+AP$8&lt;121-Interim!$D$8,Interim!$C$8,Interim!$C$8+(1-Interim!$C$8)*(1-(121-$A30-AP$8)/Interim!$D$8))</f>
        <v>6.4672000000000002E-3</v>
      </c>
      <c r="AQ30" s="8">
        <f>'M 2008 VBT ALB'!AQ26*IF($A30+AQ$8&lt;121-Interim!$D$8,Interim!$C$8,Interim!$C$8+(1-Interim!$C$8)*(1-(121-$A30-AQ$8)/Interim!$D$8))</f>
        <v>7.1252000000000008E-3</v>
      </c>
      <c r="AR30" s="8">
        <f>'M 2008 VBT ALB'!AR26*IF($A30+AR$8&lt;121-Interim!$D$8,Interim!$C$8,Interim!$C$8+(1-Interim!$C$8)*(1-(121-$A30-AR$8)/Interim!$D$8))</f>
        <v>7.8583999999999998E-3</v>
      </c>
      <c r="AS30" s="8">
        <f>'M 2008 VBT ALB'!AS26*IF($A30+AS$8&lt;121-Interim!$D$8,Interim!$C$8,Interim!$C$8+(1-Interim!$C$8)*(1-(121-$A30-AS$8)/Interim!$D$8))</f>
        <v>8.6949999999999996E-3</v>
      </c>
      <c r="AT30" s="8">
        <f>'M 2008 VBT ALB'!AT26*IF($A30+AT$8&lt;121-Interim!$D$8,Interim!$C$8,Interim!$C$8+(1-Interim!$C$8)*(1-(121-$A30-AT$8)/Interim!$D$8))</f>
        <v>9.6350000000000012E-3</v>
      </c>
      <c r="AU30" s="8">
        <f>'M 2008 VBT ALB'!AU26*IF($A30+AU$8&lt;121-Interim!$D$8,Interim!$C$8,Interim!$C$8+(1-Interim!$C$8)*(1-(121-$A30-AU$8)/Interim!$D$8))</f>
        <v>1.0687800000000001E-2</v>
      </c>
      <c r="AV30" s="8">
        <f>'M 2008 VBT ALB'!AV26*IF($A30+AV$8&lt;121-Interim!$D$8,Interim!$C$8,Interim!$C$8+(1-Interim!$C$8)*(1-(121-$A30-AV$8)/Interim!$D$8))</f>
        <v>1.1872200000000001E-2</v>
      </c>
      <c r="AW30" s="8">
        <f>'M 2008 VBT ALB'!AW26*IF($A30+AW$8&lt;121-Interim!$D$8,Interim!$C$8,Interim!$C$8+(1-Interim!$C$8)*(1-(121-$A30-AW$8)/Interim!$D$8))</f>
        <v>1.3216400000000001E-2</v>
      </c>
      <c r="AX30" s="8">
        <f>'M 2008 VBT ALB'!AX26*IF($A30+AX$8&lt;121-Interim!$D$8,Interim!$C$8,Interim!$C$8+(1-Interim!$C$8)*(1-(121-$A30-AX$8)/Interim!$D$8))</f>
        <v>1.4711000000000002E-2</v>
      </c>
      <c r="AY30" s="8">
        <f>'M 2008 VBT ALB'!AY26*IF($A30+AY$8&lt;121-Interim!$D$8,Interim!$C$8,Interim!$C$8+(1-Interim!$C$8)*(1-(121-$A30-AY$8)/Interim!$D$8))</f>
        <v>1.6384200000000002E-2</v>
      </c>
      <c r="AZ30" s="8">
        <f>'M 2008 VBT ALB'!AZ26*IF($A30+AZ$8&lt;121-Interim!$D$8,Interim!$C$8,Interim!$C$8+(1-Interim!$C$8)*(1-(121-$A30-AZ$8)/Interim!$D$8))</f>
        <v>1.8245400000000002E-2</v>
      </c>
      <c r="BA30" s="8">
        <f>'M 2008 VBT ALB'!BA26*IF($A30+BA$8&lt;121-Interim!$D$8,Interim!$C$8,Interim!$C$8+(1-Interim!$C$8)*(1-(121-$A30-BA$8)/Interim!$D$8))</f>
        <v>2.0313400000000002E-2</v>
      </c>
      <c r="BB30" s="8">
        <f>'M 2008 VBT ALB'!BB26*IF($A30+BB$8&lt;121-Interim!$D$8,Interim!$C$8,Interim!$C$8+(1-Interim!$C$8)*(1-(121-$A30-BB$8)/Interim!$D$8))</f>
        <v>2.2597599999999999E-2</v>
      </c>
      <c r="BC30" s="8">
        <f>'M 2008 VBT ALB'!BC26*IF($A30+BC$8&lt;121-Interim!$D$8,Interim!$C$8,Interim!$C$8+(1-Interim!$C$8)*(1-(121-$A30-BC$8)/Interim!$D$8))</f>
        <v>2.5116799999999998E-2</v>
      </c>
      <c r="BD30" s="8">
        <f>'M 2008 VBT ALB'!BD26*IF($A30+BD$8&lt;121-Interim!$D$8,Interim!$C$8,Interim!$C$8+(1-Interim!$C$8)*(1-(121-$A30-BD$8)/Interim!$D$8))</f>
        <v>2.7889800000000003E-2</v>
      </c>
      <c r="BE30" s="8">
        <f>'M 2008 VBT ALB'!BE26*IF($A30+BE$8&lt;121-Interim!$D$8,Interim!$C$8,Interim!$C$8+(1-Interim!$C$8)*(1-(121-$A30-BE$8)/Interim!$D$8))</f>
        <v>3.0935399999999998E-2</v>
      </c>
      <c r="BF30" s="8">
        <f>'M 2008 VBT ALB'!BF26*IF($A30+BF$8&lt;121-Interim!$D$8,Interim!$C$8,Interim!$C$8+(1-Interim!$C$8)*(1-(121-$A30-BF$8)/Interim!$D$8))</f>
        <v>3.4281800000000001E-2</v>
      </c>
      <c r="BG30" s="8">
        <f>'M 2008 VBT ALB'!BG26*IF($A30+BG$8&lt;121-Interim!$D$8,Interim!$C$8,Interim!$C$8+(1-Interim!$C$8)*(1-(121-$A30-BG$8)/Interim!$D$8))</f>
        <v>3.7947799999999997E-2</v>
      </c>
      <c r="BH30" s="8">
        <f>'M 2008 VBT ALB'!BH26*IF($A30+BH$8&lt;121-Interim!$D$8,Interim!$C$8,Interim!$C$8+(1-Interim!$C$8)*(1-(121-$A30-BH$8)/Interim!$D$8))</f>
        <v>4.1942800000000002E-2</v>
      </c>
      <c r="BI30" s="8">
        <f>'M 2008 VBT ALB'!BI26*IF($A30+BI$8&lt;121-Interim!$D$8,Interim!$C$8,Interim!$C$8+(1-Interim!$C$8)*(1-(121-$A30-BI$8)/Interim!$D$8))</f>
        <v>4.6295000000000003E-2</v>
      </c>
      <c r="BJ30" s="8">
        <f>'M 2008 VBT ALB'!BJ26*IF($A30+BJ$8&lt;121-Interim!$D$8,Interim!$C$8,Interim!$C$8+(1-Interim!$C$8)*(1-(121-$A30-BJ$8)/Interim!$D$8))</f>
        <v>5.1154800000000007E-2</v>
      </c>
      <c r="BK30" s="8">
        <f>'M 2008 VBT ALB'!BK26*IF($A30+BK$8&lt;121-Interim!$D$8,Interim!$C$8,Interim!$C$8+(1-Interim!$C$8)*(1-(121-$A30-BK$8)/Interim!$D$8))</f>
        <v>5.6578600000000007E-2</v>
      </c>
      <c r="BL30" s="8">
        <f>'M 2008 VBT ALB'!BL26*IF($A30+BL$8&lt;121-Interim!$D$8,Interim!$C$8,Interim!$C$8+(1-Interim!$C$8)*(1-(121-$A30-BL$8)/Interim!$D$8))</f>
        <v>6.2491200000000004E-2</v>
      </c>
      <c r="BM30" s="8">
        <f>'M 2008 VBT ALB'!BM26*IF($A30+BM$8&lt;121-Interim!$D$8,Interim!$C$8,Interim!$C$8+(1-Interim!$C$8)*(1-(121-$A30-BM$8)/Interim!$D$8))</f>
        <v>6.8911399999999998E-2</v>
      </c>
      <c r="BN30" s="8">
        <f>'M 2008 VBT ALB'!BN26*IF($A30+BN$8&lt;121-Interim!$D$8,Interim!$C$8,Interim!$C$8+(1-Interim!$C$8)*(1-(121-$A30-BN$8)/Interim!$D$8))</f>
        <v>7.6309200000000008E-2</v>
      </c>
      <c r="BO30" s="8">
        <f>'M 2008 VBT ALB'!BO26*IF($A30+BO$8&lt;121-Interim!$D$8,Interim!$C$8,Interim!$C$8+(1-Interim!$C$8)*(1-(121-$A30-BO$8)/Interim!$D$8))</f>
        <v>8.4919600000000012E-2</v>
      </c>
      <c r="BP30" s="8">
        <f>'M 2008 VBT ALB'!BP26*IF($A30+BP$8&lt;121-Interim!$D$8,Interim!$C$8,Interim!$C$8+(1-Interim!$C$8)*(1-(121-$A30-BP$8)/Interim!$D$8))</f>
        <v>9.4573400000000016E-2</v>
      </c>
      <c r="BQ30" s="8">
        <f>'M 2008 VBT ALB'!BQ26*IF($A30+BQ$8&lt;121-Interim!$D$8,Interim!$C$8,Interim!$C$8+(1-Interim!$C$8)*(1-(121-$A30-BQ$8)/Interim!$D$8))</f>
        <v>0.10546800000000002</v>
      </c>
      <c r="BR30" s="8">
        <f>'M 2008 VBT ALB'!BR26*IF($A30+BR$8&lt;121-Interim!$D$8,Interim!$C$8,Interim!$C$8+(1-Interim!$C$8)*(1-(121-$A30-BR$8)/Interim!$D$8))</f>
        <v>0.1178102</v>
      </c>
      <c r="BS30" s="8">
        <f>'M 2008 VBT ALB'!BS26*IF($A30+BS$8&lt;121-Interim!$D$8,Interim!$C$8,Interim!$C$8+(1-Interim!$C$8)*(1-(121-$A30-BS$8)/Interim!$D$8))</f>
        <v>0.13136500000000001</v>
      </c>
      <c r="BT30" s="8">
        <f>'M 2008 VBT ALB'!BT26*IF($A30+BT$8&lt;121-Interim!$D$8,Interim!$C$8,Interim!$C$8+(1-Interim!$C$8)*(1-(121-$A30-BT$8)/Interim!$D$8))</f>
        <v>0.14639560000000001</v>
      </c>
      <c r="BU30" s="8">
        <f>'M 2008 VBT ALB'!BU26*IF($A30+BU$8&lt;121-Interim!$D$8,Interim!$C$8,Interim!$C$8+(1-Interim!$C$8)*(1-(121-$A30-BU$8)/Interim!$D$8))</f>
        <v>0.16294900000000001</v>
      </c>
      <c r="BV30" s="8">
        <f>'M 2008 VBT ALB'!BV26*IF($A30+BV$8&lt;121-Interim!$D$8,Interim!$C$8,Interim!$C$8+(1-Interim!$C$8)*(1-(121-$A30-BV$8)/Interim!$D$8))</f>
        <v>0.18028259999999999</v>
      </c>
      <c r="BW30" s="8">
        <f>'M 2008 VBT ALB'!BW26*IF($A30+BW$8&lt;121-Interim!$D$8,Interim!$C$8,Interim!$C$8+(1-Interim!$C$8)*(1-(121-$A30-BW$8)/Interim!$D$8))</f>
        <v>0.1977854</v>
      </c>
      <c r="BX30" s="8">
        <f>'M 2008 VBT ALB'!BX26*IF($A30+BX$8&lt;121-Interim!$D$8,Interim!$C$8,Interim!$C$8+(1-Interim!$C$8)*(1-(121-$A30-BX$8)/Interim!$D$8))</f>
        <v>0.21400040000000001</v>
      </c>
      <c r="BY30" s="8">
        <f>'M 2008 VBT ALB'!BY26*IF($A30+BY$8&lt;121-Interim!$D$8,Interim!$C$8,Interim!$C$8+(1-Interim!$C$8)*(1-(121-$A30-BY$8)/Interim!$D$8))</f>
        <v>0.22964200000000004</v>
      </c>
      <c r="BZ30" s="8">
        <f>'M 2008 VBT ALB'!BZ26*IF($A30+BZ$8&lt;121-Interim!$D$8,Interim!$C$8,Interim!$C$8+(1-Interim!$C$8)*(1-(121-$A30-BZ$8)/Interim!$D$8))</f>
        <v>0.24591340000000003</v>
      </c>
      <c r="CA30" s="8">
        <f>'M 2008 VBT ALB'!CA26*IF($A30+CA$8&lt;121-Interim!$D$8,Interim!$C$8,Interim!$C$8+(1-Interim!$C$8)*(1-(121-$A30-CA$8)/Interim!$D$8))</f>
        <v>0.26320939999999998</v>
      </c>
      <c r="CB30" s="8">
        <f>'M 2008 VBT ALB'!CB26*IF($A30+CB$8&lt;121-Interim!$D$8,Interim!$C$8,Interim!$C$8+(1-Interim!$C$8)*(1-(121-$A30-CB$8)/Interim!$D$8))</f>
        <v>0.2831938</v>
      </c>
      <c r="CC30" s="8">
        <f>'M 2008 VBT ALB'!CC26*IF($A30+CC$8&lt;121-Interim!$D$8,Interim!$C$8,Interim!$C$8+(1-Interim!$C$8)*(1-(121-$A30-CC$8)/Interim!$D$8))</f>
        <v>0.30441900000000005</v>
      </c>
      <c r="CD30" s="8">
        <f>'M 2008 VBT ALB'!CD26*IF($A30+CD$8&lt;121-Interim!$D$8,Interim!$C$8,Interim!$C$8+(1-Interim!$C$8)*(1-(121-$A30-CD$8)/Interim!$D$8))</f>
        <v>0.32489220000000002</v>
      </c>
      <c r="CE30" s="8">
        <f>'M 2008 VBT ALB'!CE26*IF($A30+CE$8&lt;121-Interim!$D$8,Interim!$C$8,Interim!$C$8+(1-Interim!$C$8)*(1-(121-$A30-CE$8)/Interim!$D$8))</f>
        <v>0.34374860000000002</v>
      </c>
      <c r="CF30" s="8">
        <f>'M 2008 VBT ALB'!CF26*IF($A30+CF$8&lt;121-Interim!$D$8,Interim!$C$8,Interim!$C$8+(1-Interim!$C$8)*(1-(121-$A30-CF$8)/Interim!$D$8))</f>
        <v>0.36022680000000001</v>
      </c>
      <c r="CG30" s="8">
        <f>'M 2008 VBT ALB'!CG26*IF($A30+CG$8&lt;121-Interim!$D$8,Interim!$C$8,Interim!$C$8+(1-Interim!$C$8)*(1-(121-$A30-CG$8)/Interim!$D$8))</f>
        <v>0.37373460000000003</v>
      </c>
      <c r="CH30" s="8">
        <f>'M 2008 VBT ALB'!CH26*IF($A30+CH$8&lt;121-Interim!$D$8,Interim!$C$8,Interim!$C$8+(1-Interim!$C$8)*(1-(121-$A30-CH$8)/Interim!$D$8))</f>
        <v>0.38492999999999999</v>
      </c>
      <c r="CI30" s="8">
        <f>'M 2008 VBT ALB'!CI26*IF($A30+CI$8&lt;121-Interim!$D$8,Interim!$C$8,Interim!$C$8+(1-Interim!$C$8)*(1-(121-$A30-CI$8)/Interim!$D$8))</f>
        <v>0.39511020000000002</v>
      </c>
      <c r="CJ30" s="8">
        <f>'M 2008 VBT ALB'!CJ26*IF($A30+CJ$8&lt;121-Interim!$D$8,Interim!$C$8,Interim!$C$8+(1-Interim!$C$8)*(1-(121-$A30-CJ$8)/Interim!$D$8))</f>
        <v>0.40652415999999997</v>
      </c>
      <c r="CK30" s="8">
        <f>'M 2008 VBT ALB'!CK26*IF($A30+CK$8&lt;121-Interim!$D$8,Interim!$C$8,Interim!$C$8+(1-Interim!$C$8)*(1-(121-$A30-CK$8)/Interim!$D$8))</f>
        <v>0.41629524000000007</v>
      </c>
      <c r="CL30" s="8">
        <f>'M 2008 VBT ALB'!CL26*IF($A30+CL$8&lt;121-Interim!$D$8,Interim!$C$8,Interim!$C$8+(1-Interim!$C$8)*(1-(121-$A30-CL$8)/Interim!$D$8))</f>
        <v>0.42284984000000003</v>
      </c>
      <c r="CM30" s="8">
        <f>'M 2008 VBT ALB'!CM26*IF($A30+CM$8&lt;121-Interim!$D$8,Interim!$C$8,Interim!$C$8+(1-Interim!$C$8)*(1-(121-$A30-CM$8)/Interim!$D$8))</f>
        <v>0.42830711999999999</v>
      </c>
      <c r="CN30" s="8">
        <f>'M 2008 VBT ALB'!CN26*IF($A30+CN$8&lt;121-Interim!$D$8,Interim!$C$8,Interim!$C$8+(1-Interim!$C$8)*(1-(121-$A30-CN$8)/Interim!$D$8))</f>
        <v>0.43200000000000005</v>
      </c>
      <c r="CO30" s="8">
        <f>'M 2008 VBT ALB'!CO26*IF($A30+CO$8&lt;121-Interim!$D$8,Interim!$C$8,Interim!$C$8+(1-Interim!$C$8)*(1-(121-$A30-CO$8)/Interim!$D$8))</f>
        <v>0.43380000000000002</v>
      </c>
      <c r="CP30" s="8">
        <f>'M 2008 VBT ALB'!CP26*IF($A30+CP$8&lt;121-Interim!$D$8,Interim!$C$8,Interim!$C$8+(1-Interim!$C$8)*(1-(121-$A30-CP$8)/Interim!$D$8))</f>
        <v>0.43560000000000004</v>
      </c>
      <c r="CQ30" s="8">
        <f>'M 2008 VBT ALB'!CQ26*IF($A30+CQ$8&lt;121-Interim!$D$8,Interim!$C$8,Interim!$C$8+(1-Interim!$C$8)*(1-(121-$A30-CQ$8)/Interim!$D$8))</f>
        <v>0.43740000000000001</v>
      </c>
      <c r="CR30" s="8">
        <f>'M 2008 VBT ALB'!CR26*IF($A30+CR$8&lt;121-Interim!$D$8,Interim!$C$8,Interim!$C$8+(1-Interim!$C$8)*(1-(121-$A30-CR$8)/Interim!$D$8))</f>
        <v>0.43919999999999998</v>
      </c>
      <c r="CS30" s="8">
        <f>'M 2008 VBT ALB'!CS26*IF($A30+CS$8&lt;121-Interim!$D$8,Interim!$C$8,Interim!$C$8+(1-Interim!$C$8)*(1-(121-$A30-CS$8)/Interim!$D$8))</f>
        <v>0.441</v>
      </c>
      <c r="CT30" s="8">
        <f>'M 2008 VBT ALB'!CT26*IF($A30+CT$8&lt;121-Interim!$D$8,Interim!$C$8,Interim!$C$8+(1-Interim!$C$8)*(1-(121-$A30-CT$8)/Interim!$D$8))</f>
        <v>0.44280000000000003</v>
      </c>
      <c r="CU30" s="8">
        <f>'M 2008 VBT ALB'!CU26*IF($A30+CU$8&lt;121-Interim!$D$8,Interim!$C$8,Interim!$C$8+(1-Interim!$C$8)*(1-(121-$A30-CU$8)/Interim!$D$8))</f>
        <v>0.4446</v>
      </c>
      <c r="CV30" s="8">
        <f>'M 2008 VBT ALB'!CV26*IF($A30+CV$8&lt;121-Interim!$D$8,Interim!$C$8,Interim!$C$8+(1-Interim!$C$8)*(1-(121-$A30-CV$8)/Interim!$D$8))</f>
        <v>0.44640000000000002</v>
      </c>
      <c r="CW30" s="8">
        <f>'M 2008 VBT ALB'!CW26*IF($A30+CW$8&lt;121-Interim!$D$8,Interim!$C$8,Interim!$C$8+(1-Interim!$C$8)*(1-(121-$A30-CW$8)/Interim!$D$8))</f>
        <v>0.44819999999999999</v>
      </c>
      <c r="CX30" s="8">
        <f>'M 2008 VBT ALB'!CX26*IF($A30+CX$8&lt;121-Interim!$D$8,Interim!$C$8,Interim!$C$8+(1-Interim!$C$8)*(1-(121-$A30-CX$8)/Interim!$D$8))</f>
        <v>0.45</v>
      </c>
      <c r="CY30" s="8">
        <f>'M 2008 VBT ALB'!CY26*IF($A30+CY$8&lt;121-Interim!$D$8,Interim!$C$8,Interim!$C$8+(1-Interim!$C$8)*(1-(121-$A30-CY$8)/Interim!$D$8))</f>
        <v>0</v>
      </c>
      <c r="CZ30" s="8">
        <f>'M 2008 VBT ALB'!CZ26*IF($A30+CZ$8&lt;121-Interim!$D$8,Interim!$C$8,Interim!$C$8+(1-Interim!$C$8)*(1-(121-$A30-CZ$8)/Interim!$D$8))</f>
        <v>0</v>
      </c>
      <c r="DA30" s="8">
        <f>'M 2008 VBT ALB'!DA26*IF($A30+DA$8&lt;121-Interim!$D$8,Interim!$C$8,Interim!$C$8+(1-Interim!$C$8)*(1-(121-$A30-DA$8)/Interim!$D$8))</f>
        <v>0</v>
      </c>
      <c r="DB30" s="8">
        <f>'M 2008 VBT ALB'!DB26*IF($A30+DB$8&lt;121-Interim!$D$8,Interim!$C$8,Interim!$C$8+(1-Interim!$C$8)*(1-(121-$A30-DB$8)/Interim!$D$8))</f>
        <v>0</v>
      </c>
      <c r="DC30" s="8">
        <f>'M 2008 VBT ALB'!DC26*IF($A30+DC$8&lt;121-Interim!$D$8,Interim!$C$8,Interim!$C$8+(1-Interim!$C$8)*(1-(121-$A30-DC$8)/Interim!$D$8))</f>
        <v>0</v>
      </c>
      <c r="DD30" s="8">
        <f>'M 2008 VBT ALB'!DD26*IF($A30+DD$8&lt;121-Interim!$D$8,Interim!$C$8,Interim!$C$8+(1-Interim!$C$8)*(1-(121-$A30-DD$8)/Interim!$D$8))</f>
        <v>0</v>
      </c>
      <c r="DE30" s="8">
        <f>'M 2008 VBT ALB'!DE26*IF($A30+DE$8&lt;121-Interim!$D$8,Interim!$C$8,Interim!$C$8+(1-Interim!$C$8)*(1-(121-$A30-DE$8)/Interim!$D$8))</f>
        <v>0</v>
      </c>
      <c r="DF30" s="8">
        <f>'M 2008 VBT ALB'!DF26*IF($A30+DF$8&lt;121-Interim!$D$8,Interim!$C$8,Interim!$C$8+(1-Interim!$C$8)*(1-(121-$A30-DF$8)/Interim!$D$8))</f>
        <v>0</v>
      </c>
      <c r="DG30" s="8">
        <f>'M 2008 VBT ALB'!DG26*IF($A30+DG$8&lt;121-Interim!$D$8,Interim!$C$8,Interim!$C$8+(1-Interim!$C$8)*(1-(121-$A30-DG$8)/Interim!$D$8))</f>
        <v>0</v>
      </c>
      <c r="DH30" s="8">
        <f>'M 2008 VBT ALB'!DH26*IF($A30+DH$8&lt;121-Interim!$D$8,Interim!$C$8,Interim!$C$8+(1-Interim!$C$8)*(1-(121-$A30-DH$8)/Interim!$D$8))</f>
        <v>0</v>
      </c>
      <c r="DI30" s="8">
        <f>'M 2008 VBT ALB'!DI26*IF($A30+DI$8&lt;121-Interim!$D$8,Interim!$C$8,Interim!$C$8+(1-Interim!$C$8)*(1-(121-$A30-DI$8)/Interim!$D$8))</f>
        <v>0</v>
      </c>
      <c r="DJ30" s="8">
        <f>'M 2008 VBT ALB'!DJ26*IF($A30+DJ$8&lt;121-Interim!$D$8,Interim!$C$8,Interim!$C$8+(1-Interim!$C$8)*(1-(121-$A30-DJ$8)/Interim!$D$8))</f>
        <v>0</v>
      </c>
      <c r="DK30" s="8">
        <f>'M 2008 VBT ALB'!DK26*IF($A30+DK$8&lt;121-Interim!$D$8,Interim!$C$8,Interim!$C$8+(1-Interim!$C$8)*(1-(121-$A30-DK$8)/Interim!$D$8))</f>
        <v>0</v>
      </c>
      <c r="DL30" s="8">
        <f>'M 2008 VBT ALB'!DL26*IF($A30+DL$8&lt;121-Interim!$D$8,Interim!$C$8,Interim!$C$8+(1-Interim!$C$8)*(1-(121-$A30-DL$8)/Interim!$D$8))</f>
        <v>0</v>
      </c>
      <c r="DM30" s="8">
        <f>'M 2008 VBT ALB'!DM26*IF($A30+DM$8&lt;121-Interim!$D$8,Interim!$C$8,Interim!$C$8+(1-Interim!$C$8)*(1-(121-$A30-DM$8)/Interim!$D$8))</f>
        <v>0</v>
      </c>
      <c r="DN30" s="8">
        <f>'M 2008 VBT ALB'!DN26*IF($A30+DN$8&lt;121-Interim!$D$8,Interim!$C$8,Interim!$C$8+(1-Interim!$C$8)*(1-(121-$A30-DN$8)/Interim!$D$8))</f>
        <v>0</v>
      </c>
      <c r="DO30" s="8">
        <f>'M 2008 VBT ALB'!DO26*IF($A30+DO$8&lt;121-Interim!$D$8,Interim!$C$8,Interim!$C$8+(1-Interim!$C$8)*(1-(121-$A30-DO$8)/Interim!$D$8))</f>
        <v>0</v>
      </c>
      <c r="DP30" s="8">
        <f>'M 2008 VBT ALB'!DP26*IF($A30+DP$8&lt;121-Interim!$D$8,Interim!$C$8,Interim!$C$8+(1-Interim!$C$8)*(1-(121-$A30-DP$8)/Interim!$D$8))</f>
        <v>0</v>
      </c>
      <c r="DQ30" s="8">
        <f>'M 2008 VBT ALB'!DQ26*IF($A30+DQ$8&lt;121-Interim!$D$8,Interim!$C$8,Interim!$C$8+(1-Interim!$C$8)*(1-(121-$A30-DQ$8)/Interim!$D$8))</f>
        <v>0</v>
      </c>
      <c r="DR30" s="8">
        <f>'M 2008 VBT ALB'!DR26*IF($A30+DR$8&lt;121-Interim!$D$8,Interim!$C$8,Interim!$C$8+(1-Interim!$C$8)*(1-(121-$A30-DR$8)/Interim!$D$8))</f>
        <v>0</v>
      </c>
    </row>
    <row r="31" spans="1:122" s="5" customFormat="1" x14ac:dyDescent="0.2">
      <c r="A31" s="29">
        <v>21</v>
      </c>
      <c r="B31" s="8">
        <f>'M 2008 VBT ALB'!B27*IF($A31+B$8&lt;121-Interim!$D$8,Interim!$C$8,Interim!$C$8+(1-Interim!$C$8)*(1-(121-$A31-B$8)/Interim!$D$8))</f>
        <v>5.7340000000000006E-4</v>
      </c>
      <c r="C31" s="8">
        <f>'M 2008 VBT ALB'!C27*IF($A31+C$8&lt;121-Interim!$D$8,Interim!$C$8,Interim!$C$8+(1-Interim!$C$8)*(1-(121-$A31-C$8)/Interim!$D$8))</f>
        <v>5.8280000000000007E-4</v>
      </c>
      <c r="D31" s="8">
        <f>'M 2008 VBT ALB'!D27*IF($A31+D$8&lt;121-Interim!$D$8,Interim!$C$8,Interim!$C$8+(1-Interim!$C$8)*(1-(121-$A31-D$8)/Interim!$D$8))</f>
        <v>5.8280000000000007E-4</v>
      </c>
      <c r="E31" s="8">
        <f>'M 2008 VBT ALB'!E27*IF($A31+E$8&lt;121-Interim!$D$8,Interim!$C$8,Interim!$C$8+(1-Interim!$C$8)*(1-(121-$A31-E$8)/Interim!$D$8))</f>
        <v>5.8280000000000007E-4</v>
      </c>
      <c r="F31" s="8">
        <f>'M 2008 VBT ALB'!F27*IF($A31+F$8&lt;121-Interim!$D$8,Interim!$C$8,Interim!$C$8+(1-Interim!$C$8)*(1-(121-$A31-F$8)/Interim!$D$8))</f>
        <v>5.7340000000000006E-4</v>
      </c>
      <c r="G31" s="8">
        <f>'M 2008 VBT ALB'!G27*IF($A31+G$8&lt;121-Interim!$D$8,Interim!$C$8,Interim!$C$8+(1-Interim!$C$8)*(1-(121-$A31-G$8)/Interim!$D$8))</f>
        <v>5.6399999999999994E-4</v>
      </c>
      <c r="H31" s="8">
        <f>'M 2008 VBT ALB'!H27*IF($A31+H$8&lt;121-Interim!$D$8,Interim!$C$8,Interim!$C$8+(1-Interim!$C$8)*(1-(121-$A31-H$8)/Interim!$D$8))</f>
        <v>5.4520000000000002E-4</v>
      </c>
      <c r="I31" s="8">
        <f>'M 2008 VBT ALB'!I27*IF($A31+I$8&lt;121-Interim!$D$8,Interim!$C$8,Interim!$C$8+(1-Interim!$C$8)*(1-(121-$A31-I$8)/Interim!$D$8))</f>
        <v>5.5459999999999993E-4</v>
      </c>
      <c r="J31" s="8">
        <f>'M 2008 VBT ALB'!J27*IF($A31+J$8&lt;121-Interim!$D$8,Interim!$C$8,Interim!$C$8+(1-Interim!$C$8)*(1-(121-$A31-J$8)/Interim!$D$8))</f>
        <v>5.7340000000000006E-4</v>
      </c>
      <c r="K31" s="8">
        <f>'M 2008 VBT ALB'!K27*IF($A31+K$8&lt;121-Interim!$D$8,Interim!$C$8,Interim!$C$8+(1-Interim!$C$8)*(1-(121-$A31-K$8)/Interim!$D$8))</f>
        <v>6.11E-4</v>
      </c>
      <c r="L31" s="8">
        <f>'M 2008 VBT ALB'!L27*IF($A31+L$8&lt;121-Interim!$D$8,Interim!$C$8,Interim!$C$8+(1-Interim!$C$8)*(1-(121-$A31-L$8)/Interim!$D$8))</f>
        <v>6.3920000000000003E-4</v>
      </c>
      <c r="M31" s="8">
        <f>'M 2008 VBT ALB'!M27*IF($A31+M$8&lt;121-Interim!$D$8,Interim!$C$8,Interim!$C$8+(1-Interim!$C$8)*(1-(121-$A31-M$8)/Interim!$D$8))</f>
        <v>6.8619999999999998E-4</v>
      </c>
      <c r="N31" s="8">
        <f>'M 2008 VBT ALB'!N27*IF($A31+N$8&lt;121-Interim!$D$8,Interim!$C$8,Interim!$C$8+(1-Interim!$C$8)*(1-(121-$A31-N$8)/Interim!$D$8))</f>
        <v>7.5200000000000006E-4</v>
      </c>
      <c r="O31" s="8">
        <f>'M 2008 VBT ALB'!O27*IF($A31+O$8&lt;121-Interim!$D$8,Interim!$C$8,Interim!$C$8+(1-Interim!$C$8)*(1-(121-$A31-O$8)/Interim!$D$8))</f>
        <v>7.9900000000000001E-4</v>
      </c>
      <c r="P31" s="8">
        <f>'M 2008 VBT ALB'!P27*IF($A31+P$8&lt;121-Interim!$D$8,Interim!$C$8,Interim!$C$8+(1-Interim!$C$8)*(1-(121-$A31-P$8)/Interim!$D$8))</f>
        <v>8.5540000000000008E-4</v>
      </c>
      <c r="Q31" s="8">
        <f>'M 2008 VBT ALB'!Q27*IF($A31+Q$8&lt;121-Interim!$D$8,Interim!$C$8,Interim!$C$8+(1-Interim!$C$8)*(1-(121-$A31-Q$8)/Interim!$D$8))</f>
        <v>9.1180000000000005E-4</v>
      </c>
      <c r="R31" s="8">
        <f>'M 2008 VBT ALB'!R27*IF($A31+R$8&lt;121-Interim!$D$8,Interim!$C$8,Interim!$C$8+(1-Interim!$C$8)*(1-(121-$A31-R$8)/Interim!$D$8))</f>
        <v>9.7760000000000013E-4</v>
      </c>
      <c r="S31" s="8">
        <f>'M 2008 VBT ALB'!S27*IF($A31+S$8&lt;121-Interim!$D$8,Interim!$C$8,Interim!$C$8+(1-Interim!$C$8)*(1-(121-$A31-S$8)/Interim!$D$8))</f>
        <v>1.0434000000000001E-3</v>
      </c>
      <c r="T31" s="8">
        <f>'M 2008 VBT ALB'!T27*IF($A31+T$8&lt;121-Interim!$D$8,Interim!$C$8,Interim!$C$8+(1-Interim!$C$8)*(1-(121-$A31-T$8)/Interim!$D$8))</f>
        <v>1.1279999999999999E-3</v>
      </c>
      <c r="U31" s="8">
        <f>'M 2008 VBT ALB'!U27*IF($A31+U$8&lt;121-Interim!$D$8,Interim!$C$8,Interim!$C$8+(1-Interim!$C$8)*(1-(121-$A31-U$8)/Interim!$D$8))</f>
        <v>1.2126000000000001E-3</v>
      </c>
      <c r="V31" s="8">
        <f>'M 2008 VBT ALB'!V27*IF($A31+V$8&lt;121-Interim!$D$8,Interim!$C$8,Interim!$C$8+(1-Interim!$C$8)*(1-(121-$A31-V$8)/Interim!$D$8))</f>
        <v>1.3254E-3</v>
      </c>
      <c r="W31" s="8">
        <f>'M 2008 VBT ALB'!W27*IF($A31+W$8&lt;121-Interim!$D$8,Interim!$C$8,Interim!$C$8+(1-Interim!$C$8)*(1-(121-$A31-W$8)/Interim!$D$8))</f>
        <v>1.457E-3</v>
      </c>
      <c r="X31" s="8">
        <f>'M 2008 VBT ALB'!X27*IF($A31+X$8&lt;121-Interim!$D$8,Interim!$C$8,Interim!$C$8+(1-Interim!$C$8)*(1-(121-$A31-X$8)/Interim!$D$8))</f>
        <v>1.6168000000000001E-3</v>
      </c>
      <c r="Y31" s="8">
        <f>'M 2008 VBT ALB'!Y27*IF($A31+Y$8&lt;121-Interim!$D$8,Interim!$C$8,Interim!$C$8+(1-Interim!$C$8)*(1-(121-$A31-Y$8)/Interim!$D$8))</f>
        <v>1.7954000000000002E-3</v>
      </c>
      <c r="Z31" s="8">
        <f>'M 2008 VBT ALB'!Z27*IF($A31+Z$8&lt;121-Interim!$D$8,Interim!$C$8,Interim!$C$8+(1-Interim!$C$8)*(1-(121-$A31-Z$8)/Interim!$D$8))</f>
        <v>1.9834000000000002E-3</v>
      </c>
      <c r="AA31" s="8">
        <f>'M 2008 VBT ALB'!AA27*IF($A31+AA$8&lt;121-Interim!$D$8,Interim!$C$8,Interim!$C$8+(1-Interim!$C$8)*(1-(121-$A31-AA$8)/Interim!$D$8))</f>
        <v>2.2183999999999997E-3</v>
      </c>
      <c r="AB31" s="8">
        <f>'M 2008 VBT ALB'!AB27*IF($A31+AB$8&lt;121-Interim!$D$8,Interim!$C$8,Interim!$C$8+(1-Interim!$C$8)*(1-(121-$A31-AB$8)/Interim!$D$8))</f>
        <v>2.3688000000000003E-3</v>
      </c>
      <c r="AC31" s="8">
        <f>'M 2008 VBT ALB'!AC27*IF($A31+AC$8&lt;121-Interim!$D$8,Interim!$C$8,Interim!$C$8+(1-Interim!$C$8)*(1-(121-$A31-AC$8)/Interim!$D$8))</f>
        <v>2.5192000000000001E-3</v>
      </c>
      <c r="AD31" s="8">
        <f>'M 2008 VBT ALB'!AD27*IF($A31+AD$8&lt;121-Interim!$D$8,Interim!$C$8,Interim!$C$8+(1-Interim!$C$8)*(1-(121-$A31-AD$8)/Interim!$D$8))</f>
        <v>2.6884000000000001E-3</v>
      </c>
      <c r="AE31" s="8">
        <f>'M 2008 VBT ALB'!AE27*IF($A31+AE$8&lt;121-Interim!$D$8,Interim!$C$8,Interim!$C$8+(1-Interim!$C$8)*(1-(121-$A31-AE$8)/Interim!$D$8))</f>
        <v>2.8764000000000003E-3</v>
      </c>
      <c r="AF31" s="8">
        <f>'M 2008 VBT ALB'!AF27*IF($A31+AF$8&lt;121-Interim!$D$8,Interim!$C$8,Interim!$C$8+(1-Interim!$C$8)*(1-(121-$A31-AF$8)/Interim!$D$8))</f>
        <v>3.0831999999999999E-3</v>
      </c>
      <c r="AG31" s="8">
        <f>'M 2008 VBT ALB'!AG27*IF($A31+AG$8&lt;121-Interim!$D$8,Interim!$C$8,Interim!$C$8+(1-Interim!$C$8)*(1-(121-$A31-AG$8)/Interim!$D$8))</f>
        <v>3.3181999999999999E-3</v>
      </c>
      <c r="AH31" s="8">
        <f>'M 2008 VBT ALB'!AH27*IF($A31+AH$8&lt;121-Interim!$D$8,Interim!$C$8,Interim!$C$8+(1-Interim!$C$8)*(1-(121-$A31-AH$8)/Interim!$D$8))</f>
        <v>3.5720000000000001E-3</v>
      </c>
      <c r="AI31" s="8">
        <f>'M 2008 VBT ALB'!AI27*IF($A31+AI$8&lt;121-Interim!$D$8,Interim!$C$8,Interim!$C$8+(1-Interim!$C$8)*(1-(121-$A31-AI$8)/Interim!$D$8))</f>
        <v>3.8539999999999998E-3</v>
      </c>
      <c r="AJ31" s="8">
        <f>'M 2008 VBT ALB'!AJ27*IF($A31+AJ$8&lt;121-Interim!$D$8,Interim!$C$8,Interim!$C$8+(1-Interim!$C$8)*(1-(121-$A31-AJ$8)/Interim!$D$8))</f>
        <v>4.1830000000000001E-3</v>
      </c>
      <c r="AK31" s="8">
        <f>'M 2008 VBT ALB'!AK27*IF($A31+AK$8&lt;121-Interim!$D$8,Interim!$C$8,Interim!$C$8+(1-Interim!$C$8)*(1-(121-$A31-AK$8)/Interim!$D$8))</f>
        <v>4.5402000000000003E-3</v>
      </c>
      <c r="AL31" s="8">
        <f>'M 2008 VBT ALB'!AL27*IF($A31+AL$8&lt;121-Interim!$D$8,Interim!$C$8,Interim!$C$8+(1-Interim!$C$8)*(1-(121-$A31-AL$8)/Interim!$D$8))</f>
        <v>4.935000000000001E-3</v>
      </c>
      <c r="AM31" s="8">
        <f>'M 2008 VBT ALB'!AM27*IF($A31+AM$8&lt;121-Interim!$D$8,Interim!$C$8,Interim!$C$8+(1-Interim!$C$8)*(1-(121-$A31-AM$8)/Interim!$D$8))</f>
        <v>5.3862000000000007E-3</v>
      </c>
      <c r="AN31" s="8">
        <f>'M 2008 VBT ALB'!AN27*IF($A31+AN$8&lt;121-Interim!$D$8,Interim!$C$8,Interim!$C$8+(1-Interim!$C$8)*(1-(121-$A31-AN$8)/Interim!$D$8))</f>
        <v>5.8844000000000006E-3</v>
      </c>
      <c r="AO31" s="8">
        <f>'M 2008 VBT ALB'!AO27*IF($A31+AO$8&lt;121-Interim!$D$8,Interim!$C$8,Interim!$C$8+(1-Interim!$C$8)*(1-(121-$A31-AO$8)/Interim!$D$8))</f>
        <v>6.4672000000000002E-3</v>
      </c>
      <c r="AP31" s="8">
        <f>'M 2008 VBT ALB'!AP27*IF($A31+AP$8&lt;121-Interim!$D$8,Interim!$C$8,Interim!$C$8+(1-Interim!$C$8)*(1-(121-$A31-AP$8)/Interim!$D$8))</f>
        <v>7.1252000000000008E-3</v>
      </c>
      <c r="AQ31" s="8">
        <f>'M 2008 VBT ALB'!AQ27*IF($A31+AQ$8&lt;121-Interim!$D$8,Interim!$C$8,Interim!$C$8+(1-Interim!$C$8)*(1-(121-$A31-AQ$8)/Interim!$D$8))</f>
        <v>7.8583999999999998E-3</v>
      </c>
      <c r="AR31" s="8">
        <f>'M 2008 VBT ALB'!AR27*IF($A31+AR$8&lt;121-Interim!$D$8,Interim!$C$8,Interim!$C$8+(1-Interim!$C$8)*(1-(121-$A31-AR$8)/Interim!$D$8))</f>
        <v>8.6949999999999996E-3</v>
      </c>
      <c r="AS31" s="8">
        <f>'M 2008 VBT ALB'!AS27*IF($A31+AS$8&lt;121-Interim!$D$8,Interim!$C$8,Interim!$C$8+(1-Interim!$C$8)*(1-(121-$A31-AS$8)/Interim!$D$8))</f>
        <v>9.6350000000000012E-3</v>
      </c>
      <c r="AT31" s="8">
        <f>'M 2008 VBT ALB'!AT27*IF($A31+AT$8&lt;121-Interim!$D$8,Interim!$C$8,Interim!$C$8+(1-Interim!$C$8)*(1-(121-$A31-AT$8)/Interim!$D$8))</f>
        <v>1.0687800000000001E-2</v>
      </c>
      <c r="AU31" s="8">
        <f>'M 2008 VBT ALB'!AU27*IF($A31+AU$8&lt;121-Interim!$D$8,Interim!$C$8,Interim!$C$8+(1-Interim!$C$8)*(1-(121-$A31-AU$8)/Interim!$D$8))</f>
        <v>1.1872200000000001E-2</v>
      </c>
      <c r="AV31" s="8">
        <f>'M 2008 VBT ALB'!AV27*IF($A31+AV$8&lt;121-Interim!$D$8,Interim!$C$8,Interim!$C$8+(1-Interim!$C$8)*(1-(121-$A31-AV$8)/Interim!$D$8))</f>
        <v>1.3216400000000001E-2</v>
      </c>
      <c r="AW31" s="8">
        <f>'M 2008 VBT ALB'!AW27*IF($A31+AW$8&lt;121-Interim!$D$8,Interim!$C$8,Interim!$C$8+(1-Interim!$C$8)*(1-(121-$A31-AW$8)/Interim!$D$8))</f>
        <v>1.4711000000000002E-2</v>
      </c>
      <c r="AX31" s="8">
        <f>'M 2008 VBT ALB'!AX27*IF($A31+AX$8&lt;121-Interim!$D$8,Interim!$C$8,Interim!$C$8+(1-Interim!$C$8)*(1-(121-$A31-AX$8)/Interim!$D$8))</f>
        <v>1.6384200000000002E-2</v>
      </c>
      <c r="AY31" s="8">
        <f>'M 2008 VBT ALB'!AY27*IF($A31+AY$8&lt;121-Interim!$D$8,Interim!$C$8,Interim!$C$8+(1-Interim!$C$8)*(1-(121-$A31-AY$8)/Interim!$D$8))</f>
        <v>1.8245400000000002E-2</v>
      </c>
      <c r="AZ31" s="8">
        <f>'M 2008 VBT ALB'!AZ27*IF($A31+AZ$8&lt;121-Interim!$D$8,Interim!$C$8,Interim!$C$8+(1-Interim!$C$8)*(1-(121-$A31-AZ$8)/Interim!$D$8))</f>
        <v>2.0313400000000002E-2</v>
      </c>
      <c r="BA31" s="8">
        <f>'M 2008 VBT ALB'!BA27*IF($A31+BA$8&lt;121-Interim!$D$8,Interim!$C$8,Interim!$C$8+(1-Interim!$C$8)*(1-(121-$A31-BA$8)/Interim!$D$8))</f>
        <v>2.2597599999999999E-2</v>
      </c>
      <c r="BB31" s="8">
        <f>'M 2008 VBT ALB'!BB27*IF($A31+BB$8&lt;121-Interim!$D$8,Interim!$C$8,Interim!$C$8+(1-Interim!$C$8)*(1-(121-$A31-BB$8)/Interim!$D$8))</f>
        <v>2.5116799999999998E-2</v>
      </c>
      <c r="BC31" s="8">
        <f>'M 2008 VBT ALB'!BC27*IF($A31+BC$8&lt;121-Interim!$D$8,Interim!$C$8,Interim!$C$8+(1-Interim!$C$8)*(1-(121-$A31-BC$8)/Interim!$D$8))</f>
        <v>2.7889800000000003E-2</v>
      </c>
      <c r="BD31" s="8">
        <f>'M 2008 VBT ALB'!BD27*IF($A31+BD$8&lt;121-Interim!$D$8,Interim!$C$8,Interim!$C$8+(1-Interim!$C$8)*(1-(121-$A31-BD$8)/Interim!$D$8))</f>
        <v>3.0935399999999998E-2</v>
      </c>
      <c r="BE31" s="8">
        <f>'M 2008 VBT ALB'!BE27*IF($A31+BE$8&lt;121-Interim!$D$8,Interim!$C$8,Interim!$C$8+(1-Interim!$C$8)*(1-(121-$A31-BE$8)/Interim!$D$8))</f>
        <v>3.4281800000000001E-2</v>
      </c>
      <c r="BF31" s="8">
        <f>'M 2008 VBT ALB'!BF27*IF($A31+BF$8&lt;121-Interim!$D$8,Interim!$C$8,Interim!$C$8+(1-Interim!$C$8)*(1-(121-$A31-BF$8)/Interim!$D$8))</f>
        <v>3.7947799999999997E-2</v>
      </c>
      <c r="BG31" s="8">
        <f>'M 2008 VBT ALB'!BG27*IF($A31+BG$8&lt;121-Interim!$D$8,Interim!$C$8,Interim!$C$8+(1-Interim!$C$8)*(1-(121-$A31-BG$8)/Interim!$D$8))</f>
        <v>4.1942800000000002E-2</v>
      </c>
      <c r="BH31" s="8">
        <f>'M 2008 VBT ALB'!BH27*IF($A31+BH$8&lt;121-Interim!$D$8,Interim!$C$8,Interim!$C$8+(1-Interim!$C$8)*(1-(121-$A31-BH$8)/Interim!$D$8))</f>
        <v>4.6295000000000003E-2</v>
      </c>
      <c r="BI31" s="8">
        <f>'M 2008 VBT ALB'!BI27*IF($A31+BI$8&lt;121-Interim!$D$8,Interim!$C$8,Interim!$C$8+(1-Interim!$C$8)*(1-(121-$A31-BI$8)/Interim!$D$8))</f>
        <v>5.1154800000000007E-2</v>
      </c>
      <c r="BJ31" s="8">
        <f>'M 2008 VBT ALB'!BJ27*IF($A31+BJ$8&lt;121-Interim!$D$8,Interim!$C$8,Interim!$C$8+(1-Interim!$C$8)*(1-(121-$A31-BJ$8)/Interim!$D$8))</f>
        <v>5.6578600000000007E-2</v>
      </c>
      <c r="BK31" s="8">
        <f>'M 2008 VBT ALB'!BK27*IF($A31+BK$8&lt;121-Interim!$D$8,Interim!$C$8,Interim!$C$8+(1-Interim!$C$8)*(1-(121-$A31-BK$8)/Interim!$D$8))</f>
        <v>6.2491200000000004E-2</v>
      </c>
      <c r="BL31" s="8">
        <f>'M 2008 VBT ALB'!BL27*IF($A31+BL$8&lt;121-Interim!$D$8,Interim!$C$8,Interim!$C$8+(1-Interim!$C$8)*(1-(121-$A31-BL$8)/Interim!$D$8))</f>
        <v>6.8911399999999998E-2</v>
      </c>
      <c r="BM31" s="8">
        <f>'M 2008 VBT ALB'!BM27*IF($A31+BM$8&lt;121-Interim!$D$8,Interim!$C$8,Interim!$C$8+(1-Interim!$C$8)*(1-(121-$A31-BM$8)/Interim!$D$8))</f>
        <v>7.6309200000000008E-2</v>
      </c>
      <c r="BN31" s="8">
        <f>'M 2008 VBT ALB'!BN27*IF($A31+BN$8&lt;121-Interim!$D$8,Interim!$C$8,Interim!$C$8+(1-Interim!$C$8)*(1-(121-$A31-BN$8)/Interim!$D$8))</f>
        <v>8.4919600000000012E-2</v>
      </c>
      <c r="BO31" s="8">
        <f>'M 2008 VBT ALB'!BO27*IF($A31+BO$8&lt;121-Interim!$D$8,Interim!$C$8,Interim!$C$8+(1-Interim!$C$8)*(1-(121-$A31-BO$8)/Interim!$D$8))</f>
        <v>9.4573400000000016E-2</v>
      </c>
      <c r="BP31" s="8">
        <f>'M 2008 VBT ALB'!BP27*IF($A31+BP$8&lt;121-Interim!$D$8,Interim!$C$8,Interim!$C$8+(1-Interim!$C$8)*(1-(121-$A31-BP$8)/Interim!$D$8))</f>
        <v>0.10546800000000002</v>
      </c>
      <c r="BQ31" s="8">
        <f>'M 2008 VBT ALB'!BQ27*IF($A31+BQ$8&lt;121-Interim!$D$8,Interim!$C$8,Interim!$C$8+(1-Interim!$C$8)*(1-(121-$A31-BQ$8)/Interim!$D$8))</f>
        <v>0.1178102</v>
      </c>
      <c r="BR31" s="8">
        <f>'M 2008 VBT ALB'!BR27*IF($A31+BR$8&lt;121-Interim!$D$8,Interim!$C$8,Interim!$C$8+(1-Interim!$C$8)*(1-(121-$A31-BR$8)/Interim!$D$8))</f>
        <v>0.13136500000000001</v>
      </c>
      <c r="BS31" s="8">
        <f>'M 2008 VBT ALB'!BS27*IF($A31+BS$8&lt;121-Interim!$D$8,Interim!$C$8,Interim!$C$8+(1-Interim!$C$8)*(1-(121-$A31-BS$8)/Interim!$D$8))</f>
        <v>0.14639560000000001</v>
      </c>
      <c r="BT31" s="8">
        <f>'M 2008 VBT ALB'!BT27*IF($A31+BT$8&lt;121-Interim!$D$8,Interim!$C$8,Interim!$C$8+(1-Interim!$C$8)*(1-(121-$A31-BT$8)/Interim!$D$8))</f>
        <v>0.16294900000000001</v>
      </c>
      <c r="BU31" s="8">
        <f>'M 2008 VBT ALB'!BU27*IF($A31+BU$8&lt;121-Interim!$D$8,Interim!$C$8,Interim!$C$8+(1-Interim!$C$8)*(1-(121-$A31-BU$8)/Interim!$D$8))</f>
        <v>0.18028259999999999</v>
      </c>
      <c r="BV31" s="8">
        <f>'M 2008 VBT ALB'!BV27*IF($A31+BV$8&lt;121-Interim!$D$8,Interim!$C$8,Interim!$C$8+(1-Interim!$C$8)*(1-(121-$A31-BV$8)/Interim!$D$8))</f>
        <v>0.1977854</v>
      </c>
      <c r="BW31" s="8">
        <f>'M 2008 VBT ALB'!BW27*IF($A31+BW$8&lt;121-Interim!$D$8,Interim!$C$8,Interim!$C$8+(1-Interim!$C$8)*(1-(121-$A31-BW$8)/Interim!$D$8))</f>
        <v>0.21400040000000001</v>
      </c>
      <c r="BX31" s="8">
        <f>'M 2008 VBT ALB'!BX27*IF($A31+BX$8&lt;121-Interim!$D$8,Interim!$C$8,Interim!$C$8+(1-Interim!$C$8)*(1-(121-$A31-BX$8)/Interim!$D$8))</f>
        <v>0.22964200000000004</v>
      </c>
      <c r="BY31" s="8">
        <f>'M 2008 VBT ALB'!BY27*IF($A31+BY$8&lt;121-Interim!$D$8,Interim!$C$8,Interim!$C$8+(1-Interim!$C$8)*(1-(121-$A31-BY$8)/Interim!$D$8))</f>
        <v>0.24591340000000003</v>
      </c>
      <c r="BZ31" s="8">
        <f>'M 2008 VBT ALB'!BZ27*IF($A31+BZ$8&lt;121-Interim!$D$8,Interim!$C$8,Interim!$C$8+(1-Interim!$C$8)*(1-(121-$A31-BZ$8)/Interim!$D$8))</f>
        <v>0.26320939999999998</v>
      </c>
      <c r="CA31" s="8">
        <f>'M 2008 VBT ALB'!CA27*IF($A31+CA$8&lt;121-Interim!$D$8,Interim!$C$8,Interim!$C$8+(1-Interim!$C$8)*(1-(121-$A31-CA$8)/Interim!$D$8))</f>
        <v>0.2831938</v>
      </c>
      <c r="CB31" s="8">
        <f>'M 2008 VBT ALB'!CB27*IF($A31+CB$8&lt;121-Interim!$D$8,Interim!$C$8,Interim!$C$8+(1-Interim!$C$8)*(1-(121-$A31-CB$8)/Interim!$D$8))</f>
        <v>0.30441900000000005</v>
      </c>
      <c r="CC31" s="8">
        <f>'M 2008 VBT ALB'!CC27*IF($A31+CC$8&lt;121-Interim!$D$8,Interim!$C$8,Interim!$C$8+(1-Interim!$C$8)*(1-(121-$A31-CC$8)/Interim!$D$8))</f>
        <v>0.32489220000000002</v>
      </c>
      <c r="CD31" s="8">
        <f>'M 2008 VBT ALB'!CD27*IF($A31+CD$8&lt;121-Interim!$D$8,Interim!$C$8,Interim!$C$8+(1-Interim!$C$8)*(1-(121-$A31-CD$8)/Interim!$D$8))</f>
        <v>0.34374860000000002</v>
      </c>
      <c r="CE31" s="8">
        <f>'M 2008 VBT ALB'!CE27*IF($A31+CE$8&lt;121-Interim!$D$8,Interim!$C$8,Interim!$C$8+(1-Interim!$C$8)*(1-(121-$A31-CE$8)/Interim!$D$8))</f>
        <v>0.36022680000000001</v>
      </c>
      <c r="CF31" s="8">
        <f>'M 2008 VBT ALB'!CF27*IF($A31+CF$8&lt;121-Interim!$D$8,Interim!$C$8,Interim!$C$8+(1-Interim!$C$8)*(1-(121-$A31-CF$8)/Interim!$D$8))</f>
        <v>0.37373460000000003</v>
      </c>
      <c r="CG31" s="8">
        <f>'M 2008 VBT ALB'!CG27*IF($A31+CG$8&lt;121-Interim!$D$8,Interim!$C$8,Interim!$C$8+(1-Interim!$C$8)*(1-(121-$A31-CG$8)/Interim!$D$8))</f>
        <v>0.38492999999999999</v>
      </c>
      <c r="CH31" s="8">
        <f>'M 2008 VBT ALB'!CH27*IF($A31+CH$8&lt;121-Interim!$D$8,Interim!$C$8,Interim!$C$8+(1-Interim!$C$8)*(1-(121-$A31-CH$8)/Interim!$D$8))</f>
        <v>0.39511020000000002</v>
      </c>
      <c r="CI31" s="8">
        <f>'M 2008 VBT ALB'!CI27*IF($A31+CI$8&lt;121-Interim!$D$8,Interim!$C$8,Interim!$C$8+(1-Interim!$C$8)*(1-(121-$A31-CI$8)/Interim!$D$8))</f>
        <v>0.40652415999999997</v>
      </c>
      <c r="CJ31" s="8">
        <f>'M 2008 VBT ALB'!CJ27*IF($A31+CJ$8&lt;121-Interim!$D$8,Interim!$C$8,Interim!$C$8+(1-Interim!$C$8)*(1-(121-$A31-CJ$8)/Interim!$D$8))</f>
        <v>0.41629524000000007</v>
      </c>
      <c r="CK31" s="8">
        <f>'M 2008 VBT ALB'!CK27*IF($A31+CK$8&lt;121-Interim!$D$8,Interim!$C$8,Interim!$C$8+(1-Interim!$C$8)*(1-(121-$A31-CK$8)/Interim!$D$8))</f>
        <v>0.42284984000000003</v>
      </c>
      <c r="CL31" s="8">
        <f>'M 2008 VBT ALB'!CL27*IF($A31+CL$8&lt;121-Interim!$D$8,Interim!$C$8,Interim!$C$8+(1-Interim!$C$8)*(1-(121-$A31-CL$8)/Interim!$D$8))</f>
        <v>0.42830711999999999</v>
      </c>
      <c r="CM31" s="8">
        <f>'M 2008 VBT ALB'!CM27*IF($A31+CM$8&lt;121-Interim!$D$8,Interim!$C$8,Interim!$C$8+(1-Interim!$C$8)*(1-(121-$A31-CM$8)/Interim!$D$8))</f>
        <v>0.43200000000000005</v>
      </c>
      <c r="CN31" s="8">
        <f>'M 2008 VBT ALB'!CN27*IF($A31+CN$8&lt;121-Interim!$D$8,Interim!$C$8,Interim!$C$8+(1-Interim!$C$8)*(1-(121-$A31-CN$8)/Interim!$D$8))</f>
        <v>0.43380000000000002</v>
      </c>
      <c r="CO31" s="8">
        <f>'M 2008 VBT ALB'!CO27*IF($A31+CO$8&lt;121-Interim!$D$8,Interim!$C$8,Interim!$C$8+(1-Interim!$C$8)*(1-(121-$A31-CO$8)/Interim!$D$8))</f>
        <v>0.43560000000000004</v>
      </c>
      <c r="CP31" s="8">
        <f>'M 2008 VBT ALB'!CP27*IF($A31+CP$8&lt;121-Interim!$D$8,Interim!$C$8,Interim!$C$8+(1-Interim!$C$8)*(1-(121-$A31-CP$8)/Interim!$D$8))</f>
        <v>0.43740000000000001</v>
      </c>
      <c r="CQ31" s="8">
        <f>'M 2008 VBT ALB'!CQ27*IF($A31+CQ$8&lt;121-Interim!$D$8,Interim!$C$8,Interim!$C$8+(1-Interim!$C$8)*(1-(121-$A31-CQ$8)/Interim!$D$8))</f>
        <v>0.43919999999999998</v>
      </c>
      <c r="CR31" s="8">
        <f>'M 2008 VBT ALB'!CR27*IF($A31+CR$8&lt;121-Interim!$D$8,Interim!$C$8,Interim!$C$8+(1-Interim!$C$8)*(1-(121-$A31-CR$8)/Interim!$D$8))</f>
        <v>0.441</v>
      </c>
      <c r="CS31" s="8">
        <f>'M 2008 VBT ALB'!CS27*IF($A31+CS$8&lt;121-Interim!$D$8,Interim!$C$8,Interim!$C$8+(1-Interim!$C$8)*(1-(121-$A31-CS$8)/Interim!$D$8))</f>
        <v>0.44280000000000003</v>
      </c>
      <c r="CT31" s="8">
        <f>'M 2008 VBT ALB'!CT27*IF($A31+CT$8&lt;121-Interim!$D$8,Interim!$C$8,Interim!$C$8+(1-Interim!$C$8)*(1-(121-$A31-CT$8)/Interim!$D$8))</f>
        <v>0.4446</v>
      </c>
      <c r="CU31" s="8">
        <f>'M 2008 VBT ALB'!CU27*IF($A31+CU$8&lt;121-Interim!$D$8,Interim!$C$8,Interim!$C$8+(1-Interim!$C$8)*(1-(121-$A31-CU$8)/Interim!$D$8))</f>
        <v>0.44640000000000002</v>
      </c>
      <c r="CV31" s="8">
        <f>'M 2008 VBT ALB'!CV27*IF($A31+CV$8&lt;121-Interim!$D$8,Interim!$C$8,Interim!$C$8+(1-Interim!$C$8)*(1-(121-$A31-CV$8)/Interim!$D$8))</f>
        <v>0.44819999999999999</v>
      </c>
      <c r="CW31" s="8">
        <f>'M 2008 VBT ALB'!CW27*IF($A31+CW$8&lt;121-Interim!$D$8,Interim!$C$8,Interim!$C$8+(1-Interim!$C$8)*(1-(121-$A31-CW$8)/Interim!$D$8))</f>
        <v>0.45</v>
      </c>
      <c r="CX31" s="8">
        <f>'M 2008 VBT ALB'!CX27*IF($A31+CX$8&lt;121-Interim!$D$8,Interim!$C$8,Interim!$C$8+(1-Interim!$C$8)*(1-(121-$A31-CX$8)/Interim!$D$8))</f>
        <v>0</v>
      </c>
      <c r="CY31" s="8">
        <f>'M 2008 VBT ALB'!CY27*IF($A31+CY$8&lt;121-Interim!$D$8,Interim!$C$8,Interim!$C$8+(1-Interim!$C$8)*(1-(121-$A31-CY$8)/Interim!$D$8))</f>
        <v>0</v>
      </c>
      <c r="CZ31" s="8">
        <f>'M 2008 VBT ALB'!CZ27*IF($A31+CZ$8&lt;121-Interim!$D$8,Interim!$C$8,Interim!$C$8+(1-Interim!$C$8)*(1-(121-$A31-CZ$8)/Interim!$D$8))</f>
        <v>0</v>
      </c>
      <c r="DA31" s="8">
        <f>'M 2008 VBT ALB'!DA27*IF($A31+DA$8&lt;121-Interim!$D$8,Interim!$C$8,Interim!$C$8+(1-Interim!$C$8)*(1-(121-$A31-DA$8)/Interim!$D$8))</f>
        <v>0</v>
      </c>
      <c r="DB31" s="8">
        <f>'M 2008 VBT ALB'!DB27*IF($A31+DB$8&lt;121-Interim!$D$8,Interim!$C$8,Interim!$C$8+(1-Interim!$C$8)*(1-(121-$A31-DB$8)/Interim!$D$8))</f>
        <v>0</v>
      </c>
      <c r="DC31" s="8">
        <f>'M 2008 VBT ALB'!DC27*IF($A31+DC$8&lt;121-Interim!$D$8,Interim!$C$8,Interim!$C$8+(1-Interim!$C$8)*(1-(121-$A31-DC$8)/Interim!$D$8))</f>
        <v>0</v>
      </c>
      <c r="DD31" s="8">
        <f>'M 2008 VBT ALB'!DD27*IF($A31+DD$8&lt;121-Interim!$D$8,Interim!$C$8,Interim!$C$8+(1-Interim!$C$8)*(1-(121-$A31-DD$8)/Interim!$D$8))</f>
        <v>0</v>
      </c>
      <c r="DE31" s="8">
        <f>'M 2008 VBT ALB'!DE27*IF($A31+DE$8&lt;121-Interim!$D$8,Interim!$C$8,Interim!$C$8+(1-Interim!$C$8)*(1-(121-$A31-DE$8)/Interim!$D$8))</f>
        <v>0</v>
      </c>
      <c r="DF31" s="8">
        <f>'M 2008 VBT ALB'!DF27*IF($A31+DF$8&lt;121-Interim!$D$8,Interim!$C$8,Interim!$C$8+(1-Interim!$C$8)*(1-(121-$A31-DF$8)/Interim!$D$8))</f>
        <v>0</v>
      </c>
      <c r="DG31" s="8">
        <f>'M 2008 VBT ALB'!DG27*IF($A31+DG$8&lt;121-Interim!$D$8,Interim!$C$8,Interim!$C$8+(1-Interim!$C$8)*(1-(121-$A31-DG$8)/Interim!$D$8))</f>
        <v>0</v>
      </c>
      <c r="DH31" s="8">
        <f>'M 2008 VBT ALB'!DH27*IF($A31+DH$8&lt;121-Interim!$D$8,Interim!$C$8,Interim!$C$8+(1-Interim!$C$8)*(1-(121-$A31-DH$8)/Interim!$D$8))</f>
        <v>0</v>
      </c>
      <c r="DI31" s="8">
        <f>'M 2008 VBT ALB'!DI27*IF($A31+DI$8&lt;121-Interim!$D$8,Interim!$C$8,Interim!$C$8+(1-Interim!$C$8)*(1-(121-$A31-DI$8)/Interim!$D$8))</f>
        <v>0</v>
      </c>
      <c r="DJ31" s="8">
        <f>'M 2008 VBT ALB'!DJ27*IF($A31+DJ$8&lt;121-Interim!$D$8,Interim!$C$8,Interim!$C$8+(1-Interim!$C$8)*(1-(121-$A31-DJ$8)/Interim!$D$8))</f>
        <v>0</v>
      </c>
      <c r="DK31" s="8">
        <f>'M 2008 VBT ALB'!DK27*IF($A31+DK$8&lt;121-Interim!$D$8,Interim!$C$8,Interim!$C$8+(1-Interim!$C$8)*(1-(121-$A31-DK$8)/Interim!$D$8))</f>
        <v>0</v>
      </c>
      <c r="DL31" s="8">
        <f>'M 2008 VBT ALB'!DL27*IF($A31+DL$8&lt;121-Interim!$D$8,Interim!$C$8,Interim!$C$8+(1-Interim!$C$8)*(1-(121-$A31-DL$8)/Interim!$D$8))</f>
        <v>0</v>
      </c>
      <c r="DM31" s="8">
        <f>'M 2008 VBT ALB'!DM27*IF($A31+DM$8&lt;121-Interim!$D$8,Interim!$C$8,Interim!$C$8+(1-Interim!$C$8)*(1-(121-$A31-DM$8)/Interim!$D$8))</f>
        <v>0</v>
      </c>
      <c r="DN31" s="8">
        <f>'M 2008 VBT ALB'!DN27*IF($A31+DN$8&lt;121-Interim!$D$8,Interim!$C$8,Interim!$C$8+(1-Interim!$C$8)*(1-(121-$A31-DN$8)/Interim!$D$8))</f>
        <v>0</v>
      </c>
      <c r="DO31" s="8">
        <f>'M 2008 VBT ALB'!DO27*IF($A31+DO$8&lt;121-Interim!$D$8,Interim!$C$8,Interim!$C$8+(1-Interim!$C$8)*(1-(121-$A31-DO$8)/Interim!$D$8))</f>
        <v>0</v>
      </c>
      <c r="DP31" s="8">
        <f>'M 2008 VBT ALB'!DP27*IF($A31+DP$8&lt;121-Interim!$D$8,Interim!$C$8,Interim!$C$8+(1-Interim!$C$8)*(1-(121-$A31-DP$8)/Interim!$D$8))</f>
        <v>0</v>
      </c>
      <c r="DQ31" s="8">
        <f>'M 2008 VBT ALB'!DQ27*IF($A31+DQ$8&lt;121-Interim!$D$8,Interim!$C$8,Interim!$C$8+(1-Interim!$C$8)*(1-(121-$A31-DQ$8)/Interim!$D$8))</f>
        <v>0</v>
      </c>
      <c r="DR31" s="8">
        <f>'M 2008 VBT ALB'!DR27*IF($A31+DR$8&lt;121-Interim!$D$8,Interim!$C$8,Interim!$C$8+(1-Interim!$C$8)*(1-(121-$A31-DR$8)/Interim!$D$8))</f>
        <v>0</v>
      </c>
    </row>
    <row r="32" spans="1:122" s="5" customFormat="1" x14ac:dyDescent="0.2">
      <c r="A32" s="29">
        <v>22</v>
      </c>
      <c r="B32" s="8">
        <f>'M 2008 VBT ALB'!B28*IF($A32+B$8&lt;121-Interim!$D$8,Interim!$C$8,Interim!$C$8+(1-Interim!$C$8)*(1-(121-$A32-B$8)/Interim!$D$8))</f>
        <v>5.4520000000000002E-4</v>
      </c>
      <c r="C32" s="8">
        <f>'M 2008 VBT ALB'!C28*IF($A32+C$8&lt;121-Interim!$D$8,Interim!$C$8,Interim!$C$8+(1-Interim!$C$8)*(1-(121-$A32-C$8)/Interim!$D$8))</f>
        <v>5.2640000000000011E-4</v>
      </c>
      <c r="D32" s="8">
        <f>'M 2008 VBT ALB'!D28*IF($A32+D$8&lt;121-Interim!$D$8,Interim!$C$8,Interim!$C$8+(1-Interim!$C$8)*(1-(121-$A32-D$8)/Interim!$D$8))</f>
        <v>5.2640000000000011E-4</v>
      </c>
      <c r="E32" s="8">
        <f>'M 2008 VBT ALB'!E28*IF($A32+E$8&lt;121-Interim!$D$8,Interim!$C$8,Interim!$C$8+(1-Interim!$C$8)*(1-(121-$A32-E$8)/Interim!$D$8))</f>
        <v>5.2640000000000011E-4</v>
      </c>
      <c r="F32" s="8">
        <f>'M 2008 VBT ALB'!F28*IF($A32+F$8&lt;121-Interim!$D$8,Interim!$C$8,Interim!$C$8+(1-Interim!$C$8)*(1-(121-$A32-F$8)/Interim!$D$8))</f>
        <v>5.170000000000001E-4</v>
      </c>
      <c r="G32" s="8">
        <f>'M 2008 VBT ALB'!G28*IF($A32+G$8&lt;121-Interim!$D$8,Interim!$C$8,Interim!$C$8+(1-Interim!$C$8)*(1-(121-$A32-G$8)/Interim!$D$8))</f>
        <v>5.170000000000001E-4</v>
      </c>
      <c r="H32" s="8">
        <f>'M 2008 VBT ALB'!H28*IF($A32+H$8&lt;121-Interim!$D$8,Interim!$C$8,Interim!$C$8+(1-Interim!$C$8)*(1-(121-$A32-H$8)/Interim!$D$8))</f>
        <v>5.170000000000001E-4</v>
      </c>
      <c r="I32" s="8">
        <f>'M 2008 VBT ALB'!I28*IF($A32+I$8&lt;121-Interim!$D$8,Interim!$C$8,Interim!$C$8+(1-Interim!$C$8)*(1-(121-$A32-I$8)/Interim!$D$8))</f>
        <v>5.2640000000000011E-4</v>
      </c>
      <c r="J32" s="8">
        <f>'M 2008 VBT ALB'!J28*IF($A32+J$8&lt;121-Interim!$D$8,Interim!$C$8,Interim!$C$8+(1-Interim!$C$8)*(1-(121-$A32-J$8)/Interim!$D$8))</f>
        <v>5.5459999999999993E-4</v>
      </c>
      <c r="K32" s="8">
        <f>'M 2008 VBT ALB'!K28*IF($A32+K$8&lt;121-Interim!$D$8,Interim!$C$8,Interim!$C$8+(1-Interim!$C$8)*(1-(121-$A32-K$8)/Interim!$D$8))</f>
        <v>5.8280000000000007E-4</v>
      </c>
      <c r="L32" s="8">
        <f>'M 2008 VBT ALB'!L28*IF($A32+L$8&lt;121-Interim!$D$8,Interim!$C$8,Interim!$C$8+(1-Interim!$C$8)*(1-(121-$A32-L$8)/Interim!$D$8))</f>
        <v>6.2980000000000002E-4</v>
      </c>
      <c r="M32" s="8">
        <f>'M 2008 VBT ALB'!M28*IF($A32+M$8&lt;121-Interim!$D$8,Interim!$C$8,Interim!$C$8+(1-Interim!$C$8)*(1-(121-$A32-M$8)/Interim!$D$8))</f>
        <v>6.9559999999999999E-4</v>
      </c>
      <c r="N32" s="8">
        <f>'M 2008 VBT ALB'!N28*IF($A32+N$8&lt;121-Interim!$D$8,Interim!$C$8,Interim!$C$8+(1-Interim!$C$8)*(1-(121-$A32-N$8)/Interim!$D$8))</f>
        <v>7.6140000000000008E-4</v>
      </c>
      <c r="O32" s="8">
        <f>'M 2008 VBT ALB'!O28*IF($A32+O$8&lt;121-Interim!$D$8,Interim!$C$8,Interim!$C$8+(1-Interim!$C$8)*(1-(121-$A32-O$8)/Interim!$D$8))</f>
        <v>8.1780000000000004E-4</v>
      </c>
      <c r="P32" s="8">
        <f>'M 2008 VBT ALB'!P28*IF($A32+P$8&lt;121-Interim!$D$8,Interim!$C$8,Interim!$C$8+(1-Interim!$C$8)*(1-(121-$A32-P$8)/Interim!$D$8))</f>
        <v>8.8360000000000001E-4</v>
      </c>
      <c r="Q32" s="8">
        <f>'M 2008 VBT ALB'!Q28*IF($A32+Q$8&lt;121-Interim!$D$8,Interim!$C$8,Interim!$C$8+(1-Interim!$C$8)*(1-(121-$A32-Q$8)/Interim!$D$8))</f>
        <v>9.4000000000000008E-4</v>
      </c>
      <c r="R32" s="8">
        <f>'M 2008 VBT ALB'!R28*IF($A32+R$8&lt;121-Interim!$D$8,Interim!$C$8,Interim!$C$8+(1-Interim!$C$8)*(1-(121-$A32-R$8)/Interim!$D$8))</f>
        <v>1.0152000000000002E-3</v>
      </c>
      <c r="S32" s="8">
        <f>'M 2008 VBT ALB'!S28*IF($A32+S$8&lt;121-Interim!$D$8,Interim!$C$8,Interim!$C$8+(1-Interim!$C$8)*(1-(121-$A32-S$8)/Interim!$D$8))</f>
        <v>1.0810000000000001E-3</v>
      </c>
      <c r="T32" s="8">
        <f>'M 2008 VBT ALB'!T28*IF($A32+T$8&lt;121-Interim!$D$8,Interim!$C$8,Interim!$C$8+(1-Interim!$C$8)*(1-(121-$A32-T$8)/Interim!$D$8))</f>
        <v>1.1656000000000001E-3</v>
      </c>
      <c r="U32" s="8">
        <f>'M 2008 VBT ALB'!U28*IF($A32+U$8&lt;121-Interim!$D$8,Interim!$C$8,Interim!$C$8+(1-Interim!$C$8)*(1-(121-$A32-U$8)/Interim!$D$8))</f>
        <v>1.2690000000000002E-3</v>
      </c>
      <c r="V32" s="8">
        <f>'M 2008 VBT ALB'!V28*IF($A32+V$8&lt;121-Interim!$D$8,Interim!$C$8,Interim!$C$8+(1-Interim!$C$8)*(1-(121-$A32-V$8)/Interim!$D$8))</f>
        <v>1.3912E-3</v>
      </c>
      <c r="W32" s="8">
        <f>'M 2008 VBT ALB'!W28*IF($A32+W$8&lt;121-Interim!$D$8,Interim!$C$8,Interim!$C$8+(1-Interim!$C$8)*(1-(121-$A32-W$8)/Interim!$D$8))</f>
        <v>1.5416E-3</v>
      </c>
      <c r="X32" s="8">
        <f>'M 2008 VBT ALB'!X28*IF($A32+X$8&lt;121-Interim!$D$8,Interim!$C$8,Interim!$C$8+(1-Interim!$C$8)*(1-(121-$A32-X$8)/Interim!$D$8))</f>
        <v>1.7014E-3</v>
      </c>
      <c r="Y32" s="8">
        <f>'M 2008 VBT ALB'!Y28*IF($A32+Y$8&lt;121-Interim!$D$8,Interim!$C$8,Interim!$C$8+(1-Interim!$C$8)*(1-(121-$A32-Y$8)/Interim!$D$8))</f>
        <v>1.8893999999999998E-3</v>
      </c>
      <c r="Z32" s="8">
        <f>'M 2008 VBT ALB'!Z28*IF($A32+Z$8&lt;121-Interim!$D$8,Interim!$C$8,Interim!$C$8+(1-Interim!$C$8)*(1-(121-$A32-Z$8)/Interim!$D$8))</f>
        <v>2.1056000000000004E-3</v>
      </c>
      <c r="AA32" s="8">
        <f>'M 2008 VBT ALB'!AA28*IF($A32+AA$8&lt;121-Interim!$D$8,Interim!$C$8,Interim!$C$8+(1-Interim!$C$8)*(1-(121-$A32-AA$8)/Interim!$D$8))</f>
        <v>2.3688000000000003E-3</v>
      </c>
      <c r="AB32" s="8">
        <f>'M 2008 VBT ALB'!AB28*IF($A32+AB$8&lt;121-Interim!$D$8,Interim!$C$8,Interim!$C$8+(1-Interim!$C$8)*(1-(121-$A32-AB$8)/Interim!$D$8))</f>
        <v>2.5192000000000001E-3</v>
      </c>
      <c r="AC32" s="8">
        <f>'M 2008 VBT ALB'!AC28*IF($A32+AC$8&lt;121-Interim!$D$8,Interim!$C$8,Interim!$C$8+(1-Interim!$C$8)*(1-(121-$A32-AC$8)/Interim!$D$8))</f>
        <v>2.6884000000000001E-3</v>
      </c>
      <c r="AD32" s="8">
        <f>'M 2008 VBT ALB'!AD28*IF($A32+AD$8&lt;121-Interim!$D$8,Interim!$C$8,Interim!$C$8+(1-Interim!$C$8)*(1-(121-$A32-AD$8)/Interim!$D$8))</f>
        <v>2.8764000000000003E-3</v>
      </c>
      <c r="AE32" s="8">
        <f>'M 2008 VBT ALB'!AE28*IF($A32+AE$8&lt;121-Interim!$D$8,Interim!$C$8,Interim!$C$8+(1-Interim!$C$8)*(1-(121-$A32-AE$8)/Interim!$D$8))</f>
        <v>3.0831999999999999E-3</v>
      </c>
      <c r="AF32" s="8">
        <f>'M 2008 VBT ALB'!AF28*IF($A32+AF$8&lt;121-Interim!$D$8,Interim!$C$8,Interim!$C$8+(1-Interim!$C$8)*(1-(121-$A32-AF$8)/Interim!$D$8))</f>
        <v>3.3181999999999999E-3</v>
      </c>
      <c r="AG32" s="8">
        <f>'M 2008 VBT ALB'!AG28*IF($A32+AG$8&lt;121-Interim!$D$8,Interim!$C$8,Interim!$C$8+(1-Interim!$C$8)*(1-(121-$A32-AG$8)/Interim!$D$8))</f>
        <v>3.5720000000000001E-3</v>
      </c>
      <c r="AH32" s="8">
        <f>'M 2008 VBT ALB'!AH28*IF($A32+AH$8&lt;121-Interim!$D$8,Interim!$C$8,Interim!$C$8+(1-Interim!$C$8)*(1-(121-$A32-AH$8)/Interim!$D$8))</f>
        <v>3.8539999999999998E-3</v>
      </c>
      <c r="AI32" s="8">
        <f>'M 2008 VBT ALB'!AI28*IF($A32+AI$8&lt;121-Interim!$D$8,Interim!$C$8,Interim!$C$8+(1-Interim!$C$8)*(1-(121-$A32-AI$8)/Interim!$D$8))</f>
        <v>4.1830000000000001E-3</v>
      </c>
      <c r="AJ32" s="8">
        <f>'M 2008 VBT ALB'!AJ28*IF($A32+AJ$8&lt;121-Interim!$D$8,Interim!$C$8,Interim!$C$8+(1-Interim!$C$8)*(1-(121-$A32-AJ$8)/Interim!$D$8))</f>
        <v>4.5402000000000003E-3</v>
      </c>
      <c r="AK32" s="8">
        <f>'M 2008 VBT ALB'!AK28*IF($A32+AK$8&lt;121-Interim!$D$8,Interim!$C$8,Interim!$C$8+(1-Interim!$C$8)*(1-(121-$A32-AK$8)/Interim!$D$8))</f>
        <v>4.935000000000001E-3</v>
      </c>
      <c r="AL32" s="8">
        <f>'M 2008 VBT ALB'!AL28*IF($A32+AL$8&lt;121-Interim!$D$8,Interim!$C$8,Interim!$C$8+(1-Interim!$C$8)*(1-(121-$A32-AL$8)/Interim!$D$8))</f>
        <v>5.3862000000000007E-3</v>
      </c>
      <c r="AM32" s="8">
        <f>'M 2008 VBT ALB'!AM28*IF($A32+AM$8&lt;121-Interim!$D$8,Interim!$C$8,Interim!$C$8+(1-Interim!$C$8)*(1-(121-$A32-AM$8)/Interim!$D$8))</f>
        <v>5.8844000000000006E-3</v>
      </c>
      <c r="AN32" s="8">
        <f>'M 2008 VBT ALB'!AN28*IF($A32+AN$8&lt;121-Interim!$D$8,Interim!$C$8,Interim!$C$8+(1-Interim!$C$8)*(1-(121-$A32-AN$8)/Interim!$D$8))</f>
        <v>6.4672000000000002E-3</v>
      </c>
      <c r="AO32" s="8">
        <f>'M 2008 VBT ALB'!AO28*IF($A32+AO$8&lt;121-Interim!$D$8,Interim!$C$8,Interim!$C$8+(1-Interim!$C$8)*(1-(121-$A32-AO$8)/Interim!$D$8))</f>
        <v>7.1252000000000008E-3</v>
      </c>
      <c r="AP32" s="8">
        <f>'M 2008 VBT ALB'!AP28*IF($A32+AP$8&lt;121-Interim!$D$8,Interim!$C$8,Interim!$C$8+(1-Interim!$C$8)*(1-(121-$A32-AP$8)/Interim!$D$8))</f>
        <v>7.8583999999999998E-3</v>
      </c>
      <c r="AQ32" s="8">
        <f>'M 2008 VBT ALB'!AQ28*IF($A32+AQ$8&lt;121-Interim!$D$8,Interim!$C$8,Interim!$C$8+(1-Interim!$C$8)*(1-(121-$A32-AQ$8)/Interim!$D$8))</f>
        <v>8.6949999999999996E-3</v>
      </c>
      <c r="AR32" s="8">
        <f>'M 2008 VBT ALB'!AR28*IF($A32+AR$8&lt;121-Interim!$D$8,Interim!$C$8,Interim!$C$8+(1-Interim!$C$8)*(1-(121-$A32-AR$8)/Interim!$D$8))</f>
        <v>9.6350000000000012E-3</v>
      </c>
      <c r="AS32" s="8">
        <f>'M 2008 VBT ALB'!AS28*IF($A32+AS$8&lt;121-Interim!$D$8,Interim!$C$8,Interim!$C$8+(1-Interim!$C$8)*(1-(121-$A32-AS$8)/Interim!$D$8))</f>
        <v>1.0687800000000001E-2</v>
      </c>
      <c r="AT32" s="8">
        <f>'M 2008 VBT ALB'!AT28*IF($A32+AT$8&lt;121-Interim!$D$8,Interim!$C$8,Interim!$C$8+(1-Interim!$C$8)*(1-(121-$A32-AT$8)/Interim!$D$8))</f>
        <v>1.1872200000000001E-2</v>
      </c>
      <c r="AU32" s="8">
        <f>'M 2008 VBT ALB'!AU28*IF($A32+AU$8&lt;121-Interim!$D$8,Interim!$C$8,Interim!$C$8+(1-Interim!$C$8)*(1-(121-$A32-AU$8)/Interim!$D$8))</f>
        <v>1.3216400000000001E-2</v>
      </c>
      <c r="AV32" s="8">
        <f>'M 2008 VBT ALB'!AV28*IF($A32+AV$8&lt;121-Interim!$D$8,Interim!$C$8,Interim!$C$8+(1-Interim!$C$8)*(1-(121-$A32-AV$8)/Interim!$D$8))</f>
        <v>1.4711000000000002E-2</v>
      </c>
      <c r="AW32" s="8">
        <f>'M 2008 VBT ALB'!AW28*IF($A32+AW$8&lt;121-Interim!$D$8,Interim!$C$8,Interim!$C$8+(1-Interim!$C$8)*(1-(121-$A32-AW$8)/Interim!$D$8))</f>
        <v>1.6384200000000002E-2</v>
      </c>
      <c r="AX32" s="8">
        <f>'M 2008 VBT ALB'!AX28*IF($A32+AX$8&lt;121-Interim!$D$8,Interim!$C$8,Interim!$C$8+(1-Interim!$C$8)*(1-(121-$A32-AX$8)/Interim!$D$8))</f>
        <v>1.8245400000000002E-2</v>
      </c>
      <c r="AY32" s="8">
        <f>'M 2008 VBT ALB'!AY28*IF($A32+AY$8&lt;121-Interim!$D$8,Interim!$C$8,Interim!$C$8+(1-Interim!$C$8)*(1-(121-$A32-AY$8)/Interim!$D$8))</f>
        <v>2.0313400000000002E-2</v>
      </c>
      <c r="AZ32" s="8">
        <f>'M 2008 VBT ALB'!AZ28*IF($A32+AZ$8&lt;121-Interim!$D$8,Interim!$C$8,Interim!$C$8+(1-Interim!$C$8)*(1-(121-$A32-AZ$8)/Interim!$D$8))</f>
        <v>2.2597599999999999E-2</v>
      </c>
      <c r="BA32" s="8">
        <f>'M 2008 VBT ALB'!BA28*IF($A32+BA$8&lt;121-Interim!$D$8,Interim!$C$8,Interim!$C$8+(1-Interim!$C$8)*(1-(121-$A32-BA$8)/Interim!$D$8))</f>
        <v>2.5116799999999998E-2</v>
      </c>
      <c r="BB32" s="8">
        <f>'M 2008 VBT ALB'!BB28*IF($A32+BB$8&lt;121-Interim!$D$8,Interim!$C$8,Interim!$C$8+(1-Interim!$C$8)*(1-(121-$A32-BB$8)/Interim!$D$8))</f>
        <v>2.7889800000000003E-2</v>
      </c>
      <c r="BC32" s="8">
        <f>'M 2008 VBT ALB'!BC28*IF($A32+BC$8&lt;121-Interim!$D$8,Interim!$C$8,Interim!$C$8+(1-Interim!$C$8)*(1-(121-$A32-BC$8)/Interim!$D$8))</f>
        <v>3.0935399999999998E-2</v>
      </c>
      <c r="BD32" s="8">
        <f>'M 2008 VBT ALB'!BD28*IF($A32+BD$8&lt;121-Interim!$D$8,Interim!$C$8,Interim!$C$8+(1-Interim!$C$8)*(1-(121-$A32-BD$8)/Interim!$D$8))</f>
        <v>3.4281800000000001E-2</v>
      </c>
      <c r="BE32" s="8">
        <f>'M 2008 VBT ALB'!BE28*IF($A32+BE$8&lt;121-Interim!$D$8,Interim!$C$8,Interim!$C$8+(1-Interim!$C$8)*(1-(121-$A32-BE$8)/Interim!$D$8))</f>
        <v>3.7947799999999997E-2</v>
      </c>
      <c r="BF32" s="8">
        <f>'M 2008 VBT ALB'!BF28*IF($A32+BF$8&lt;121-Interim!$D$8,Interim!$C$8,Interim!$C$8+(1-Interim!$C$8)*(1-(121-$A32-BF$8)/Interim!$D$8))</f>
        <v>4.1942800000000002E-2</v>
      </c>
      <c r="BG32" s="8">
        <f>'M 2008 VBT ALB'!BG28*IF($A32+BG$8&lt;121-Interim!$D$8,Interim!$C$8,Interim!$C$8+(1-Interim!$C$8)*(1-(121-$A32-BG$8)/Interim!$D$8))</f>
        <v>4.6295000000000003E-2</v>
      </c>
      <c r="BH32" s="8">
        <f>'M 2008 VBT ALB'!BH28*IF($A32+BH$8&lt;121-Interim!$D$8,Interim!$C$8,Interim!$C$8+(1-Interim!$C$8)*(1-(121-$A32-BH$8)/Interim!$D$8))</f>
        <v>5.1154800000000007E-2</v>
      </c>
      <c r="BI32" s="8">
        <f>'M 2008 VBT ALB'!BI28*IF($A32+BI$8&lt;121-Interim!$D$8,Interim!$C$8,Interim!$C$8+(1-Interim!$C$8)*(1-(121-$A32-BI$8)/Interim!$D$8))</f>
        <v>5.6578600000000007E-2</v>
      </c>
      <c r="BJ32" s="8">
        <f>'M 2008 VBT ALB'!BJ28*IF($A32+BJ$8&lt;121-Interim!$D$8,Interim!$C$8,Interim!$C$8+(1-Interim!$C$8)*(1-(121-$A32-BJ$8)/Interim!$D$8))</f>
        <v>6.2491200000000004E-2</v>
      </c>
      <c r="BK32" s="8">
        <f>'M 2008 VBT ALB'!BK28*IF($A32+BK$8&lt;121-Interim!$D$8,Interim!$C$8,Interim!$C$8+(1-Interim!$C$8)*(1-(121-$A32-BK$8)/Interim!$D$8))</f>
        <v>6.8911399999999998E-2</v>
      </c>
      <c r="BL32" s="8">
        <f>'M 2008 VBT ALB'!BL28*IF($A32+BL$8&lt;121-Interim!$D$8,Interim!$C$8,Interim!$C$8+(1-Interim!$C$8)*(1-(121-$A32-BL$8)/Interim!$D$8))</f>
        <v>7.6309200000000008E-2</v>
      </c>
      <c r="BM32" s="8">
        <f>'M 2008 VBT ALB'!BM28*IF($A32+BM$8&lt;121-Interim!$D$8,Interim!$C$8,Interim!$C$8+(1-Interim!$C$8)*(1-(121-$A32-BM$8)/Interim!$D$8))</f>
        <v>8.4919600000000012E-2</v>
      </c>
      <c r="BN32" s="8">
        <f>'M 2008 VBT ALB'!BN28*IF($A32+BN$8&lt;121-Interim!$D$8,Interim!$C$8,Interim!$C$8+(1-Interim!$C$8)*(1-(121-$A32-BN$8)/Interim!$D$8))</f>
        <v>9.4573400000000016E-2</v>
      </c>
      <c r="BO32" s="8">
        <f>'M 2008 VBT ALB'!BO28*IF($A32+BO$8&lt;121-Interim!$D$8,Interim!$C$8,Interim!$C$8+(1-Interim!$C$8)*(1-(121-$A32-BO$8)/Interim!$D$8))</f>
        <v>0.10546800000000002</v>
      </c>
      <c r="BP32" s="8">
        <f>'M 2008 VBT ALB'!BP28*IF($A32+BP$8&lt;121-Interim!$D$8,Interim!$C$8,Interim!$C$8+(1-Interim!$C$8)*(1-(121-$A32-BP$8)/Interim!$D$8))</f>
        <v>0.1178102</v>
      </c>
      <c r="BQ32" s="8">
        <f>'M 2008 VBT ALB'!BQ28*IF($A32+BQ$8&lt;121-Interim!$D$8,Interim!$C$8,Interim!$C$8+(1-Interim!$C$8)*(1-(121-$A32-BQ$8)/Interim!$D$8))</f>
        <v>0.13136500000000001</v>
      </c>
      <c r="BR32" s="8">
        <f>'M 2008 VBT ALB'!BR28*IF($A32+BR$8&lt;121-Interim!$D$8,Interim!$C$8,Interim!$C$8+(1-Interim!$C$8)*(1-(121-$A32-BR$8)/Interim!$D$8))</f>
        <v>0.14639560000000001</v>
      </c>
      <c r="BS32" s="8">
        <f>'M 2008 VBT ALB'!BS28*IF($A32+BS$8&lt;121-Interim!$D$8,Interim!$C$8,Interim!$C$8+(1-Interim!$C$8)*(1-(121-$A32-BS$8)/Interim!$D$8))</f>
        <v>0.16294900000000001</v>
      </c>
      <c r="BT32" s="8">
        <f>'M 2008 VBT ALB'!BT28*IF($A32+BT$8&lt;121-Interim!$D$8,Interim!$C$8,Interim!$C$8+(1-Interim!$C$8)*(1-(121-$A32-BT$8)/Interim!$D$8))</f>
        <v>0.18028259999999999</v>
      </c>
      <c r="BU32" s="8">
        <f>'M 2008 VBT ALB'!BU28*IF($A32+BU$8&lt;121-Interim!$D$8,Interim!$C$8,Interim!$C$8+(1-Interim!$C$8)*(1-(121-$A32-BU$8)/Interim!$D$8))</f>
        <v>0.1977854</v>
      </c>
      <c r="BV32" s="8">
        <f>'M 2008 VBT ALB'!BV28*IF($A32+BV$8&lt;121-Interim!$D$8,Interim!$C$8,Interim!$C$8+(1-Interim!$C$8)*(1-(121-$A32-BV$8)/Interim!$D$8))</f>
        <v>0.21400040000000001</v>
      </c>
      <c r="BW32" s="8">
        <f>'M 2008 VBT ALB'!BW28*IF($A32+BW$8&lt;121-Interim!$D$8,Interim!$C$8,Interim!$C$8+(1-Interim!$C$8)*(1-(121-$A32-BW$8)/Interim!$D$8))</f>
        <v>0.22964200000000004</v>
      </c>
      <c r="BX32" s="8">
        <f>'M 2008 VBT ALB'!BX28*IF($A32+BX$8&lt;121-Interim!$D$8,Interim!$C$8,Interim!$C$8+(1-Interim!$C$8)*(1-(121-$A32-BX$8)/Interim!$D$8))</f>
        <v>0.24591340000000003</v>
      </c>
      <c r="BY32" s="8">
        <f>'M 2008 VBT ALB'!BY28*IF($A32+BY$8&lt;121-Interim!$D$8,Interim!$C$8,Interim!$C$8+(1-Interim!$C$8)*(1-(121-$A32-BY$8)/Interim!$D$8))</f>
        <v>0.26320939999999998</v>
      </c>
      <c r="BZ32" s="8">
        <f>'M 2008 VBT ALB'!BZ28*IF($A32+BZ$8&lt;121-Interim!$D$8,Interim!$C$8,Interim!$C$8+(1-Interim!$C$8)*(1-(121-$A32-BZ$8)/Interim!$D$8))</f>
        <v>0.2831938</v>
      </c>
      <c r="CA32" s="8">
        <f>'M 2008 VBT ALB'!CA28*IF($A32+CA$8&lt;121-Interim!$D$8,Interim!$C$8,Interim!$C$8+(1-Interim!$C$8)*(1-(121-$A32-CA$8)/Interim!$D$8))</f>
        <v>0.30441900000000005</v>
      </c>
      <c r="CB32" s="8">
        <f>'M 2008 VBT ALB'!CB28*IF($A32+CB$8&lt;121-Interim!$D$8,Interim!$C$8,Interim!$C$8+(1-Interim!$C$8)*(1-(121-$A32-CB$8)/Interim!$D$8))</f>
        <v>0.32489220000000002</v>
      </c>
      <c r="CC32" s="8">
        <f>'M 2008 VBT ALB'!CC28*IF($A32+CC$8&lt;121-Interim!$D$8,Interim!$C$8,Interim!$C$8+(1-Interim!$C$8)*(1-(121-$A32-CC$8)/Interim!$D$8))</f>
        <v>0.34374860000000002</v>
      </c>
      <c r="CD32" s="8">
        <f>'M 2008 VBT ALB'!CD28*IF($A32+CD$8&lt;121-Interim!$D$8,Interim!$C$8,Interim!$C$8+(1-Interim!$C$8)*(1-(121-$A32-CD$8)/Interim!$D$8))</f>
        <v>0.36022680000000001</v>
      </c>
      <c r="CE32" s="8">
        <f>'M 2008 VBT ALB'!CE28*IF($A32+CE$8&lt;121-Interim!$D$8,Interim!$C$8,Interim!$C$8+(1-Interim!$C$8)*(1-(121-$A32-CE$8)/Interim!$D$8))</f>
        <v>0.37373460000000003</v>
      </c>
      <c r="CF32" s="8">
        <f>'M 2008 VBT ALB'!CF28*IF($A32+CF$8&lt;121-Interim!$D$8,Interim!$C$8,Interim!$C$8+(1-Interim!$C$8)*(1-(121-$A32-CF$8)/Interim!$D$8))</f>
        <v>0.38492999999999999</v>
      </c>
      <c r="CG32" s="8">
        <f>'M 2008 VBT ALB'!CG28*IF($A32+CG$8&lt;121-Interim!$D$8,Interim!$C$8,Interim!$C$8+(1-Interim!$C$8)*(1-(121-$A32-CG$8)/Interim!$D$8))</f>
        <v>0.39511020000000002</v>
      </c>
      <c r="CH32" s="8">
        <f>'M 2008 VBT ALB'!CH28*IF($A32+CH$8&lt;121-Interim!$D$8,Interim!$C$8,Interim!$C$8+(1-Interim!$C$8)*(1-(121-$A32-CH$8)/Interim!$D$8))</f>
        <v>0.40652415999999997</v>
      </c>
      <c r="CI32" s="8">
        <f>'M 2008 VBT ALB'!CI28*IF($A32+CI$8&lt;121-Interim!$D$8,Interim!$C$8,Interim!$C$8+(1-Interim!$C$8)*(1-(121-$A32-CI$8)/Interim!$D$8))</f>
        <v>0.41629524000000007</v>
      </c>
      <c r="CJ32" s="8">
        <f>'M 2008 VBT ALB'!CJ28*IF($A32+CJ$8&lt;121-Interim!$D$8,Interim!$C$8,Interim!$C$8+(1-Interim!$C$8)*(1-(121-$A32-CJ$8)/Interim!$D$8))</f>
        <v>0.42284984000000003</v>
      </c>
      <c r="CK32" s="8">
        <f>'M 2008 VBT ALB'!CK28*IF($A32+CK$8&lt;121-Interim!$D$8,Interim!$C$8,Interim!$C$8+(1-Interim!$C$8)*(1-(121-$A32-CK$8)/Interim!$D$8))</f>
        <v>0.42830711999999999</v>
      </c>
      <c r="CL32" s="8">
        <f>'M 2008 VBT ALB'!CL28*IF($A32+CL$8&lt;121-Interim!$D$8,Interim!$C$8,Interim!$C$8+(1-Interim!$C$8)*(1-(121-$A32-CL$8)/Interim!$D$8))</f>
        <v>0.43200000000000005</v>
      </c>
      <c r="CM32" s="8">
        <f>'M 2008 VBT ALB'!CM28*IF($A32+CM$8&lt;121-Interim!$D$8,Interim!$C$8,Interim!$C$8+(1-Interim!$C$8)*(1-(121-$A32-CM$8)/Interim!$D$8))</f>
        <v>0.43380000000000002</v>
      </c>
      <c r="CN32" s="8">
        <f>'M 2008 VBT ALB'!CN28*IF($A32+CN$8&lt;121-Interim!$D$8,Interim!$C$8,Interim!$C$8+(1-Interim!$C$8)*(1-(121-$A32-CN$8)/Interim!$D$8))</f>
        <v>0.43560000000000004</v>
      </c>
      <c r="CO32" s="8">
        <f>'M 2008 VBT ALB'!CO28*IF($A32+CO$8&lt;121-Interim!$D$8,Interim!$C$8,Interim!$C$8+(1-Interim!$C$8)*(1-(121-$A32-CO$8)/Interim!$D$8))</f>
        <v>0.43740000000000001</v>
      </c>
      <c r="CP32" s="8">
        <f>'M 2008 VBT ALB'!CP28*IF($A32+CP$8&lt;121-Interim!$D$8,Interim!$C$8,Interim!$C$8+(1-Interim!$C$8)*(1-(121-$A32-CP$8)/Interim!$D$8))</f>
        <v>0.43919999999999998</v>
      </c>
      <c r="CQ32" s="8">
        <f>'M 2008 VBT ALB'!CQ28*IF($A32+CQ$8&lt;121-Interim!$D$8,Interim!$C$8,Interim!$C$8+(1-Interim!$C$8)*(1-(121-$A32-CQ$8)/Interim!$D$8))</f>
        <v>0.441</v>
      </c>
      <c r="CR32" s="8">
        <f>'M 2008 VBT ALB'!CR28*IF($A32+CR$8&lt;121-Interim!$D$8,Interim!$C$8,Interim!$C$8+(1-Interim!$C$8)*(1-(121-$A32-CR$8)/Interim!$D$8))</f>
        <v>0.44280000000000003</v>
      </c>
      <c r="CS32" s="8">
        <f>'M 2008 VBT ALB'!CS28*IF($A32+CS$8&lt;121-Interim!$D$8,Interim!$C$8,Interim!$C$8+(1-Interim!$C$8)*(1-(121-$A32-CS$8)/Interim!$D$8))</f>
        <v>0.4446</v>
      </c>
      <c r="CT32" s="8">
        <f>'M 2008 VBT ALB'!CT28*IF($A32+CT$8&lt;121-Interim!$D$8,Interim!$C$8,Interim!$C$8+(1-Interim!$C$8)*(1-(121-$A32-CT$8)/Interim!$D$8))</f>
        <v>0.44640000000000002</v>
      </c>
      <c r="CU32" s="8">
        <f>'M 2008 VBT ALB'!CU28*IF($A32+CU$8&lt;121-Interim!$D$8,Interim!$C$8,Interim!$C$8+(1-Interim!$C$8)*(1-(121-$A32-CU$8)/Interim!$D$8))</f>
        <v>0.44819999999999999</v>
      </c>
      <c r="CV32" s="8">
        <f>'M 2008 VBT ALB'!CV28*IF($A32+CV$8&lt;121-Interim!$D$8,Interim!$C$8,Interim!$C$8+(1-Interim!$C$8)*(1-(121-$A32-CV$8)/Interim!$D$8))</f>
        <v>0.45</v>
      </c>
      <c r="CW32" s="8">
        <f>'M 2008 VBT ALB'!CW28*IF($A32+CW$8&lt;121-Interim!$D$8,Interim!$C$8,Interim!$C$8+(1-Interim!$C$8)*(1-(121-$A32-CW$8)/Interim!$D$8))</f>
        <v>0</v>
      </c>
      <c r="CX32" s="8">
        <f>'M 2008 VBT ALB'!CX28*IF($A32+CX$8&lt;121-Interim!$D$8,Interim!$C$8,Interim!$C$8+(1-Interim!$C$8)*(1-(121-$A32-CX$8)/Interim!$D$8))</f>
        <v>0</v>
      </c>
      <c r="CY32" s="8">
        <f>'M 2008 VBT ALB'!CY28*IF($A32+CY$8&lt;121-Interim!$D$8,Interim!$C$8,Interim!$C$8+(1-Interim!$C$8)*(1-(121-$A32-CY$8)/Interim!$D$8))</f>
        <v>0</v>
      </c>
      <c r="CZ32" s="8">
        <f>'M 2008 VBT ALB'!CZ28*IF($A32+CZ$8&lt;121-Interim!$D$8,Interim!$C$8,Interim!$C$8+(1-Interim!$C$8)*(1-(121-$A32-CZ$8)/Interim!$D$8))</f>
        <v>0</v>
      </c>
      <c r="DA32" s="8">
        <f>'M 2008 VBT ALB'!DA28*IF($A32+DA$8&lt;121-Interim!$D$8,Interim!$C$8,Interim!$C$8+(1-Interim!$C$8)*(1-(121-$A32-DA$8)/Interim!$D$8))</f>
        <v>0</v>
      </c>
      <c r="DB32" s="8">
        <f>'M 2008 VBT ALB'!DB28*IF($A32+DB$8&lt;121-Interim!$D$8,Interim!$C$8,Interim!$C$8+(1-Interim!$C$8)*(1-(121-$A32-DB$8)/Interim!$D$8))</f>
        <v>0</v>
      </c>
      <c r="DC32" s="8">
        <f>'M 2008 VBT ALB'!DC28*IF($A32+DC$8&lt;121-Interim!$D$8,Interim!$C$8,Interim!$C$8+(1-Interim!$C$8)*(1-(121-$A32-DC$8)/Interim!$D$8))</f>
        <v>0</v>
      </c>
      <c r="DD32" s="8">
        <f>'M 2008 VBT ALB'!DD28*IF($A32+DD$8&lt;121-Interim!$D$8,Interim!$C$8,Interim!$C$8+(1-Interim!$C$8)*(1-(121-$A32-DD$8)/Interim!$D$8))</f>
        <v>0</v>
      </c>
      <c r="DE32" s="8">
        <f>'M 2008 VBT ALB'!DE28*IF($A32+DE$8&lt;121-Interim!$D$8,Interim!$C$8,Interim!$C$8+(1-Interim!$C$8)*(1-(121-$A32-DE$8)/Interim!$D$8))</f>
        <v>0</v>
      </c>
      <c r="DF32" s="8">
        <f>'M 2008 VBT ALB'!DF28*IF($A32+DF$8&lt;121-Interim!$D$8,Interim!$C$8,Interim!$C$8+(1-Interim!$C$8)*(1-(121-$A32-DF$8)/Interim!$D$8))</f>
        <v>0</v>
      </c>
      <c r="DG32" s="8">
        <f>'M 2008 VBT ALB'!DG28*IF($A32+DG$8&lt;121-Interim!$D$8,Interim!$C$8,Interim!$C$8+(1-Interim!$C$8)*(1-(121-$A32-DG$8)/Interim!$D$8))</f>
        <v>0</v>
      </c>
      <c r="DH32" s="8">
        <f>'M 2008 VBT ALB'!DH28*IF($A32+DH$8&lt;121-Interim!$D$8,Interim!$C$8,Interim!$C$8+(1-Interim!$C$8)*(1-(121-$A32-DH$8)/Interim!$D$8))</f>
        <v>0</v>
      </c>
      <c r="DI32" s="8">
        <f>'M 2008 VBT ALB'!DI28*IF($A32+DI$8&lt;121-Interim!$D$8,Interim!$C$8,Interim!$C$8+(1-Interim!$C$8)*(1-(121-$A32-DI$8)/Interim!$D$8))</f>
        <v>0</v>
      </c>
      <c r="DJ32" s="8">
        <f>'M 2008 VBT ALB'!DJ28*IF($A32+DJ$8&lt;121-Interim!$D$8,Interim!$C$8,Interim!$C$8+(1-Interim!$C$8)*(1-(121-$A32-DJ$8)/Interim!$D$8))</f>
        <v>0</v>
      </c>
      <c r="DK32" s="8">
        <f>'M 2008 VBT ALB'!DK28*IF($A32+DK$8&lt;121-Interim!$D$8,Interim!$C$8,Interim!$C$8+(1-Interim!$C$8)*(1-(121-$A32-DK$8)/Interim!$D$8))</f>
        <v>0</v>
      </c>
      <c r="DL32" s="8">
        <f>'M 2008 VBT ALB'!DL28*IF($A32+DL$8&lt;121-Interim!$D$8,Interim!$C$8,Interim!$C$8+(1-Interim!$C$8)*(1-(121-$A32-DL$8)/Interim!$D$8))</f>
        <v>0</v>
      </c>
      <c r="DM32" s="8">
        <f>'M 2008 VBT ALB'!DM28*IF($A32+DM$8&lt;121-Interim!$D$8,Interim!$C$8,Interim!$C$8+(1-Interim!$C$8)*(1-(121-$A32-DM$8)/Interim!$D$8))</f>
        <v>0</v>
      </c>
      <c r="DN32" s="8">
        <f>'M 2008 VBT ALB'!DN28*IF($A32+DN$8&lt;121-Interim!$D$8,Interim!$C$8,Interim!$C$8+(1-Interim!$C$8)*(1-(121-$A32-DN$8)/Interim!$D$8))</f>
        <v>0</v>
      </c>
      <c r="DO32" s="8">
        <f>'M 2008 VBT ALB'!DO28*IF($A32+DO$8&lt;121-Interim!$D$8,Interim!$C$8,Interim!$C$8+(1-Interim!$C$8)*(1-(121-$A32-DO$8)/Interim!$D$8))</f>
        <v>0</v>
      </c>
      <c r="DP32" s="8">
        <f>'M 2008 VBT ALB'!DP28*IF($A32+DP$8&lt;121-Interim!$D$8,Interim!$C$8,Interim!$C$8+(1-Interim!$C$8)*(1-(121-$A32-DP$8)/Interim!$D$8))</f>
        <v>0</v>
      </c>
      <c r="DQ32" s="8">
        <f>'M 2008 VBT ALB'!DQ28*IF($A32+DQ$8&lt;121-Interim!$D$8,Interim!$C$8,Interim!$C$8+(1-Interim!$C$8)*(1-(121-$A32-DQ$8)/Interim!$D$8))</f>
        <v>0</v>
      </c>
      <c r="DR32" s="8">
        <f>'M 2008 VBT ALB'!DR28*IF($A32+DR$8&lt;121-Interim!$D$8,Interim!$C$8,Interim!$C$8+(1-Interim!$C$8)*(1-(121-$A32-DR$8)/Interim!$D$8))</f>
        <v>0</v>
      </c>
    </row>
    <row r="33" spans="1:122" s="5" customFormat="1" x14ac:dyDescent="0.2">
      <c r="A33" s="29">
        <v>23</v>
      </c>
      <c r="B33" s="8">
        <f>'M 2008 VBT ALB'!B29*IF($A33+B$8&lt;121-Interim!$D$8,Interim!$C$8,Interim!$C$8+(1-Interim!$C$8)*(1-(121-$A33-B$8)/Interim!$D$8))</f>
        <v>4.9819999999999997E-4</v>
      </c>
      <c r="C33" s="8">
        <f>'M 2008 VBT ALB'!C29*IF($A33+C$8&lt;121-Interim!$D$8,Interim!$C$8,Interim!$C$8+(1-Interim!$C$8)*(1-(121-$A33-C$8)/Interim!$D$8))</f>
        <v>4.7000000000000004E-4</v>
      </c>
      <c r="D33" s="8">
        <f>'M 2008 VBT ALB'!D29*IF($A33+D$8&lt;121-Interim!$D$8,Interim!$C$8,Interim!$C$8+(1-Interim!$C$8)*(1-(121-$A33-D$8)/Interim!$D$8))</f>
        <v>4.7000000000000004E-4</v>
      </c>
      <c r="E33" s="8">
        <f>'M 2008 VBT ALB'!E29*IF($A33+E$8&lt;121-Interim!$D$8,Interim!$C$8,Interim!$C$8+(1-Interim!$C$8)*(1-(121-$A33-E$8)/Interim!$D$8))</f>
        <v>4.7000000000000004E-4</v>
      </c>
      <c r="F33" s="8">
        <f>'M 2008 VBT ALB'!F29*IF($A33+F$8&lt;121-Interim!$D$8,Interim!$C$8,Interim!$C$8+(1-Interim!$C$8)*(1-(121-$A33-F$8)/Interim!$D$8))</f>
        <v>4.7940000000000005E-4</v>
      </c>
      <c r="G33" s="8">
        <f>'M 2008 VBT ALB'!G29*IF($A33+G$8&lt;121-Interim!$D$8,Interim!$C$8,Interim!$C$8+(1-Interim!$C$8)*(1-(121-$A33-G$8)/Interim!$D$8))</f>
        <v>4.8880000000000006E-4</v>
      </c>
      <c r="H33" s="8">
        <f>'M 2008 VBT ALB'!H29*IF($A33+H$8&lt;121-Interim!$D$8,Interim!$C$8,Interim!$C$8+(1-Interim!$C$8)*(1-(121-$A33-H$8)/Interim!$D$8))</f>
        <v>4.9819999999999997E-4</v>
      </c>
      <c r="I33" s="8">
        <f>'M 2008 VBT ALB'!I29*IF($A33+I$8&lt;121-Interim!$D$8,Interim!$C$8,Interim!$C$8+(1-Interim!$C$8)*(1-(121-$A33-I$8)/Interim!$D$8))</f>
        <v>5.0760000000000009E-4</v>
      </c>
      <c r="J33" s="8">
        <f>'M 2008 VBT ALB'!J29*IF($A33+J$8&lt;121-Interim!$D$8,Interim!$C$8,Interim!$C$8+(1-Interim!$C$8)*(1-(121-$A33-J$8)/Interim!$D$8))</f>
        <v>5.3580000000000001E-4</v>
      </c>
      <c r="K33" s="8">
        <f>'M 2008 VBT ALB'!K29*IF($A33+K$8&lt;121-Interim!$D$8,Interim!$C$8,Interim!$C$8+(1-Interim!$C$8)*(1-(121-$A33-K$8)/Interim!$D$8))</f>
        <v>5.6399999999999994E-4</v>
      </c>
      <c r="L33" s="8">
        <f>'M 2008 VBT ALB'!L29*IF($A33+L$8&lt;121-Interim!$D$8,Interim!$C$8,Interim!$C$8+(1-Interim!$C$8)*(1-(121-$A33-L$8)/Interim!$D$8))</f>
        <v>6.3920000000000003E-4</v>
      </c>
      <c r="M33" s="8">
        <f>'M 2008 VBT ALB'!M29*IF($A33+M$8&lt;121-Interim!$D$8,Interim!$C$8,Interim!$C$8+(1-Interim!$C$8)*(1-(121-$A33-M$8)/Interim!$D$8))</f>
        <v>7.0500000000000001E-4</v>
      </c>
      <c r="N33" s="8">
        <f>'M 2008 VBT ALB'!N29*IF($A33+N$8&lt;121-Interim!$D$8,Interim!$C$8,Interim!$C$8+(1-Interim!$C$8)*(1-(121-$A33-N$8)/Interim!$D$8))</f>
        <v>7.802000000000001E-4</v>
      </c>
      <c r="O33" s="8">
        <f>'M 2008 VBT ALB'!O29*IF($A33+O$8&lt;121-Interim!$D$8,Interim!$C$8,Interim!$C$8+(1-Interim!$C$8)*(1-(121-$A33-O$8)/Interim!$D$8))</f>
        <v>8.4600000000000007E-4</v>
      </c>
      <c r="P33" s="8">
        <f>'M 2008 VBT ALB'!P29*IF($A33+P$8&lt;121-Interim!$D$8,Interim!$C$8,Interim!$C$8+(1-Interim!$C$8)*(1-(121-$A33-P$8)/Interim!$D$8))</f>
        <v>9.1180000000000005E-4</v>
      </c>
      <c r="Q33" s="8">
        <f>'M 2008 VBT ALB'!Q29*IF($A33+Q$8&lt;121-Interim!$D$8,Interim!$C$8,Interim!$C$8+(1-Interim!$C$8)*(1-(121-$A33-Q$8)/Interim!$D$8))</f>
        <v>9.7760000000000013E-4</v>
      </c>
      <c r="R33" s="8">
        <f>'M 2008 VBT ALB'!R29*IF($A33+R$8&lt;121-Interim!$D$8,Interim!$C$8,Interim!$C$8+(1-Interim!$C$8)*(1-(121-$A33-R$8)/Interim!$D$8))</f>
        <v>1.0528000000000002E-3</v>
      </c>
      <c r="S33" s="8">
        <f>'M 2008 VBT ALB'!S29*IF($A33+S$8&lt;121-Interim!$D$8,Interim!$C$8,Interim!$C$8+(1-Interim!$C$8)*(1-(121-$A33-S$8)/Interim!$D$8))</f>
        <v>1.1279999999999999E-3</v>
      </c>
      <c r="T33" s="8">
        <f>'M 2008 VBT ALB'!T29*IF($A33+T$8&lt;121-Interim!$D$8,Interim!$C$8,Interim!$C$8+(1-Interim!$C$8)*(1-(121-$A33-T$8)/Interim!$D$8))</f>
        <v>1.2126000000000001E-3</v>
      </c>
      <c r="U33" s="8">
        <f>'M 2008 VBT ALB'!U29*IF($A33+U$8&lt;121-Interim!$D$8,Interim!$C$8,Interim!$C$8+(1-Interim!$C$8)*(1-(121-$A33-U$8)/Interim!$D$8))</f>
        <v>1.3254E-3</v>
      </c>
      <c r="V33" s="8">
        <f>'M 2008 VBT ALB'!V29*IF($A33+V$8&lt;121-Interim!$D$8,Interim!$C$8,Interim!$C$8+(1-Interim!$C$8)*(1-(121-$A33-V$8)/Interim!$D$8))</f>
        <v>1.4664000000000001E-3</v>
      </c>
      <c r="W33" s="8">
        <f>'M 2008 VBT ALB'!W29*IF($A33+W$8&lt;121-Interim!$D$8,Interim!$C$8,Interim!$C$8+(1-Interim!$C$8)*(1-(121-$A33-W$8)/Interim!$D$8))</f>
        <v>1.6073999999999999E-3</v>
      </c>
      <c r="X33" s="8">
        <f>'M 2008 VBT ALB'!X29*IF($A33+X$8&lt;121-Interim!$D$8,Interim!$C$8,Interim!$C$8+(1-Interim!$C$8)*(1-(121-$A33-X$8)/Interim!$D$8))</f>
        <v>1.7766000000000001E-3</v>
      </c>
      <c r="Y33" s="8">
        <f>'M 2008 VBT ALB'!Y29*IF($A33+Y$8&lt;121-Interim!$D$8,Interim!$C$8,Interim!$C$8+(1-Interim!$C$8)*(1-(121-$A33-Y$8)/Interim!$D$8))</f>
        <v>1.9927999999999999E-3</v>
      </c>
      <c r="Z33" s="8">
        <f>'M 2008 VBT ALB'!Z29*IF($A33+Z$8&lt;121-Interim!$D$8,Interim!$C$8,Interim!$C$8+(1-Interim!$C$8)*(1-(121-$A33-Z$8)/Interim!$D$8))</f>
        <v>2.2278000000000003E-3</v>
      </c>
      <c r="AA33" s="8">
        <f>'M 2008 VBT ALB'!AA29*IF($A33+AA$8&lt;121-Interim!$D$8,Interim!$C$8,Interim!$C$8+(1-Interim!$C$8)*(1-(121-$A33-AA$8)/Interim!$D$8))</f>
        <v>2.5192000000000001E-3</v>
      </c>
      <c r="AB33" s="8">
        <f>'M 2008 VBT ALB'!AB29*IF($A33+AB$8&lt;121-Interim!$D$8,Interim!$C$8,Interim!$C$8+(1-Interim!$C$8)*(1-(121-$A33-AB$8)/Interim!$D$8))</f>
        <v>2.6884000000000001E-3</v>
      </c>
      <c r="AC33" s="8">
        <f>'M 2008 VBT ALB'!AC29*IF($A33+AC$8&lt;121-Interim!$D$8,Interim!$C$8,Interim!$C$8+(1-Interim!$C$8)*(1-(121-$A33-AC$8)/Interim!$D$8))</f>
        <v>2.8764000000000003E-3</v>
      </c>
      <c r="AD33" s="8">
        <f>'M 2008 VBT ALB'!AD29*IF($A33+AD$8&lt;121-Interim!$D$8,Interim!$C$8,Interim!$C$8+(1-Interim!$C$8)*(1-(121-$A33-AD$8)/Interim!$D$8))</f>
        <v>3.0831999999999999E-3</v>
      </c>
      <c r="AE33" s="8">
        <f>'M 2008 VBT ALB'!AE29*IF($A33+AE$8&lt;121-Interim!$D$8,Interim!$C$8,Interim!$C$8+(1-Interim!$C$8)*(1-(121-$A33-AE$8)/Interim!$D$8))</f>
        <v>3.3181999999999999E-3</v>
      </c>
      <c r="AF33" s="8">
        <f>'M 2008 VBT ALB'!AF29*IF($A33+AF$8&lt;121-Interim!$D$8,Interim!$C$8,Interim!$C$8+(1-Interim!$C$8)*(1-(121-$A33-AF$8)/Interim!$D$8))</f>
        <v>3.5720000000000001E-3</v>
      </c>
      <c r="AG33" s="8">
        <f>'M 2008 VBT ALB'!AG29*IF($A33+AG$8&lt;121-Interim!$D$8,Interim!$C$8,Interim!$C$8+(1-Interim!$C$8)*(1-(121-$A33-AG$8)/Interim!$D$8))</f>
        <v>3.8539999999999998E-3</v>
      </c>
      <c r="AH33" s="8">
        <f>'M 2008 VBT ALB'!AH29*IF($A33+AH$8&lt;121-Interim!$D$8,Interim!$C$8,Interim!$C$8+(1-Interim!$C$8)*(1-(121-$A33-AH$8)/Interim!$D$8))</f>
        <v>4.1830000000000001E-3</v>
      </c>
      <c r="AI33" s="8">
        <f>'M 2008 VBT ALB'!AI29*IF($A33+AI$8&lt;121-Interim!$D$8,Interim!$C$8,Interim!$C$8+(1-Interim!$C$8)*(1-(121-$A33-AI$8)/Interim!$D$8))</f>
        <v>4.5402000000000003E-3</v>
      </c>
      <c r="AJ33" s="8">
        <f>'M 2008 VBT ALB'!AJ29*IF($A33+AJ$8&lt;121-Interim!$D$8,Interim!$C$8,Interim!$C$8+(1-Interim!$C$8)*(1-(121-$A33-AJ$8)/Interim!$D$8))</f>
        <v>4.935000000000001E-3</v>
      </c>
      <c r="AK33" s="8">
        <f>'M 2008 VBT ALB'!AK29*IF($A33+AK$8&lt;121-Interim!$D$8,Interim!$C$8,Interim!$C$8+(1-Interim!$C$8)*(1-(121-$A33-AK$8)/Interim!$D$8))</f>
        <v>5.3862000000000007E-3</v>
      </c>
      <c r="AL33" s="8">
        <f>'M 2008 VBT ALB'!AL29*IF($A33+AL$8&lt;121-Interim!$D$8,Interim!$C$8,Interim!$C$8+(1-Interim!$C$8)*(1-(121-$A33-AL$8)/Interim!$D$8))</f>
        <v>5.8844000000000006E-3</v>
      </c>
      <c r="AM33" s="8">
        <f>'M 2008 VBT ALB'!AM29*IF($A33+AM$8&lt;121-Interim!$D$8,Interim!$C$8,Interim!$C$8+(1-Interim!$C$8)*(1-(121-$A33-AM$8)/Interim!$D$8))</f>
        <v>6.4672000000000002E-3</v>
      </c>
      <c r="AN33" s="8">
        <f>'M 2008 VBT ALB'!AN29*IF($A33+AN$8&lt;121-Interim!$D$8,Interim!$C$8,Interim!$C$8+(1-Interim!$C$8)*(1-(121-$A33-AN$8)/Interim!$D$8))</f>
        <v>7.1252000000000008E-3</v>
      </c>
      <c r="AO33" s="8">
        <f>'M 2008 VBT ALB'!AO29*IF($A33+AO$8&lt;121-Interim!$D$8,Interim!$C$8,Interim!$C$8+(1-Interim!$C$8)*(1-(121-$A33-AO$8)/Interim!$D$8))</f>
        <v>7.8583999999999998E-3</v>
      </c>
      <c r="AP33" s="8">
        <f>'M 2008 VBT ALB'!AP29*IF($A33+AP$8&lt;121-Interim!$D$8,Interim!$C$8,Interim!$C$8+(1-Interim!$C$8)*(1-(121-$A33-AP$8)/Interim!$D$8))</f>
        <v>8.6949999999999996E-3</v>
      </c>
      <c r="AQ33" s="8">
        <f>'M 2008 VBT ALB'!AQ29*IF($A33+AQ$8&lt;121-Interim!$D$8,Interim!$C$8,Interim!$C$8+(1-Interim!$C$8)*(1-(121-$A33-AQ$8)/Interim!$D$8))</f>
        <v>9.6350000000000012E-3</v>
      </c>
      <c r="AR33" s="8">
        <f>'M 2008 VBT ALB'!AR29*IF($A33+AR$8&lt;121-Interim!$D$8,Interim!$C$8,Interim!$C$8+(1-Interim!$C$8)*(1-(121-$A33-AR$8)/Interim!$D$8))</f>
        <v>1.0687800000000001E-2</v>
      </c>
      <c r="AS33" s="8">
        <f>'M 2008 VBT ALB'!AS29*IF($A33+AS$8&lt;121-Interim!$D$8,Interim!$C$8,Interim!$C$8+(1-Interim!$C$8)*(1-(121-$A33-AS$8)/Interim!$D$8))</f>
        <v>1.1872200000000001E-2</v>
      </c>
      <c r="AT33" s="8">
        <f>'M 2008 VBT ALB'!AT29*IF($A33+AT$8&lt;121-Interim!$D$8,Interim!$C$8,Interim!$C$8+(1-Interim!$C$8)*(1-(121-$A33-AT$8)/Interim!$D$8))</f>
        <v>1.3216400000000001E-2</v>
      </c>
      <c r="AU33" s="8">
        <f>'M 2008 VBT ALB'!AU29*IF($A33+AU$8&lt;121-Interim!$D$8,Interim!$C$8,Interim!$C$8+(1-Interim!$C$8)*(1-(121-$A33-AU$8)/Interim!$D$8))</f>
        <v>1.4711000000000002E-2</v>
      </c>
      <c r="AV33" s="8">
        <f>'M 2008 VBT ALB'!AV29*IF($A33+AV$8&lt;121-Interim!$D$8,Interim!$C$8,Interim!$C$8+(1-Interim!$C$8)*(1-(121-$A33-AV$8)/Interim!$D$8))</f>
        <v>1.6384200000000002E-2</v>
      </c>
      <c r="AW33" s="8">
        <f>'M 2008 VBT ALB'!AW29*IF($A33+AW$8&lt;121-Interim!$D$8,Interim!$C$8,Interim!$C$8+(1-Interim!$C$8)*(1-(121-$A33-AW$8)/Interim!$D$8))</f>
        <v>1.8245400000000002E-2</v>
      </c>
      <c r="AX33" s="8">
        <f>'M 2008 VBT ALB'!AX29*IF($A33+AX$8&lt;121-Interim!$D$8,Interim!$C$8,Interim!$C$8+(1-Interim!$C$8)*(1-(121-$A33-AX$8)/Interim!$D$8))</f>
        <v>2.0313400000000002E-2</v>
      </c>
      <c r="AY33" s="8">
        <f>'M 2008 VBT ALB'!AY29*IF($A33+AY$8&lt;121-Interim!$D$8,Interim!$C$8,Interim!$C$8+(1-Interim!$C$8)*(1-(121-$A33-AY$8)/Interim!$D$8))</f>
        <v>2.2597599999999999E-2</v>
      </c>
      <c r="AZ33" s="8">
        <f>'M 2008 VBT ALB'!AZ29*IF($A33+AZ$8&lt;121-Interim!$D$8,Interim!$C$8,Interim!$C$8+(1-Interim!$C$8)*(1-(121-$A33-AZ$8)/Interim!$D$8))</f>
        <v>2.5116799999999998E-2</v>
      </c>
      <c r="BA33" s="8">
        <f>'M 2008 VBT ALB'!BA29*IF($A33+BA$8&lt;121-Interim!$D$8,Interim!$C$8,Interim!$C$8+(1-Interim!$C$8)*(1-(121-$A33-BA$8)/Interim!$D$8))</f>
        <v>2.7889800000000003E-2</v>
      </c>
      <c r="BB33" s="8">
        <f>'M 2008 VBT ALB'!BB29*IF($A33+BB$8&lt;121-Interim!$D$8,Interim!$C$8,Interim!$C$8+(1-Interim!$C$8)*(1-(121-$A33-BB$8)/Interim!$D$8))</f>
        <v>3.0935399999999998E-2</v>
      </c>
      <c r="BC33" s="8">
        <f>'M 2008 VBT ALB'!BC29*IF($A33+BC$8&lt;121-Interim!$D$8,Interim!$C$8,Interim!$C$8+(1-Interim!$C$8)*(1-(121-$A33-BC$8)/Interim!$D$8))</f>
        <v>3.4281800000000001E-2</v>
      </c>
      <c r="BD33" s="8">
        <f>'M 2008 VBT ALB'!BD29*IF($A33+BD$8&lt;121-Interim!$D$8,Interim!$C$8,Interim!$C$8+(1-Interim!$C$8)*(1-(121-$A33-BD$8)/Interim!$D$8))</f>
        <v>3.7947799999999997E-2</v>
      </c>
      <c r="BE33" s="8">
        <f>'M 2008 VBT ALB'!BE29*IF($A33+BE$8&lt;121-Interim!$D$8,Interim!$C$8,Interim!$C$8+(1-Interim!$C$8)*(1-(121-$A33-BE$8)/Interim!$D$8))</f>
        <v>4.1942800000000002E-2</v>
      </c>
      <c r="BF33" s="8">
        <f>'M 2008 VBT ALB'!BF29*IF($A33+BF$8&lt;121-Interim!$D$8,Interim!$C$8,Interim!$C$8+(1-Interim!$C$8)*(1-(121-$A33-BF$8)/Interim!$D$8))</f>
        <v>4.6295000000000003E-2</v>
      </c>
      <c r="BG33" s="8">
        <f>'M 2008 VBT ALB'!BG29*IF($A33+BG$8&lt;121-Interim!$D$8,Interim!$C$8,Interim!$C$8+(1-Interim!$C$8)*(1-(121-$A33-BG$8)/Interim!$D$8))</f>
        <v>5.1154800000000007E-2</v>
      </c>
      <c r="BH33" s="8">
        <f>'M 2008 VBT ALB'!BH29*IF($A33+BH$8&lt;121-Interim!$D$8,Interim!$C$8,Interim!$C$8+(1-Interim!$C$8)*(1-(121-$A33-BH$8)/Interim!$D$8))</f>
        <v>5.6578600000000007E-2</v>
      </c>
      <c r="BI33" s="8">
        <f>'M 2008 VBT ALB'!BI29*IF($A33+BI$8&lt;121-Interim!$D$8,Interim!$C$8,Interim!$C$8+(1-Interim!$C$8)*(1-(121-$A33-BI$8)/Interim!$D$8))</f>
        <v>6.2491200000000004E-2</v>
      </c>
      <c r="BJ33" s="8">
        <f>'M 2008 VBT ALB'!BJ29*IF($A33+BJ$8&lt;121-Interim!$D$8,Interim!$C$8,Interim!$C$8+(1-Interim!$C$8)*(1-(121-$A33-BJ$8)/Interim!$D$8))</f>
        <v>6.8911399999999998E-2</v>
      </c>
      <c r="BK33" s="8">
        <f>'M 2008 VBT ALB'!BK29*IF($A33+BK$8&lt;121-Interim!$D$8,Interim!$C$8,Interim!$C$8+(1-Interim!$C$8)*(1-(121-$A33-BK$8)/Interim!$D$8))</f>
        <v>7.6309200000000008E-2</v>
      </c>
      <c r="BL33" s="8">
        <f>'M 2008 VBT ALB'!BL29*IF($A33+BL$8&lt;121-Interim!$D$8,Interim!$C$8,Interim!$C$8+(1-Interim!$C$8)*(1-(121-$A33-BL$8)/Interim!$D$8))</f>
        <v>8.4919600000000012E-2</v>
      </c>
      <c r="BM33" s="8">
        <f>'M 2008 VBT ALB'!BM29*IF($A33+BM$8&lt;121-Interim!$D$8,Interim!$C$8,Interim!$C$8+(1-Interim!$C$8)*(1-(121-$A33-BM$8)/Interim!$D$8))</f>
        <v>9.4573400000000016E-2</v>
      </c>
      <c r="BN33" s="8">
        <f>'M 2008 VBT ALB'!BN29*IF($A33+BN$8&lt;121-Interim!$D$8,Interim!$C$8,Interim!$C$8+(1-Interim!$C$8)*(1-(121-$A33-BN$8)/Interim!$D$8))</f>
        <v>0.10546800000000002</v>
      </c>
      <c r="BO33" s="8">
        <f>'M 2008 VBT ALB'!BO29*IF($A33+BO$8&lt;121-Interim!$D$8,Interim!$C$8,Interim!$C$8+(1-Interim!$C$8)*(1-(121-$A33-BO$8)/Interim!$D$8))</f>
        <v>0.1178102</v>
      </c>
      <c r="BP33" s="8">
        <f>'M 2008 VBT ALB'!BP29*IF($A33+BP$8&lt;121-Interim!$D$8,Interim!$C$8,Interim!$C$8+(1-Interim!$C$8)*(1-(121-$A33-BP$8)/Interim!$D$8))</f>
        <v>0.13136500000000001</v>
      </c>
      <c r="BQ33" s="8">
        <f>'M 2008 VBT ALB'!BQ29*IF($A33+BQ$8&lt;121-Interim!$D$8,Interim!$C$8,Interim!$C$8+(1-Interim!$C$8)*(1-(121-$A33-BQ$8)/Interim!$D$8))</f>
        <v>0.14639560000000001</v>
      </c>
      <c r="BR33" s="8">
        <f>'M 2008 VBT ALB'!BR29*IF($A33+BR$8&lt;121-Interim!$D$8,Interim!$C$8,Interim!$C$8+(1-Interim!$C$8)*(1-(121-$A33-BR$8)/Interim!$D$8))</f>
        <v>0.16294900000000001</v>
      </c>
      <c r="BS33" s="8">
        <f>'M 2008 VBT ALB'!BS29*IF($A33+BS$8&lt;121-Interim!$D$8,Interim!$C$8,Interim!$C$8+(1-Interim!$C$8)*(1-(121-$A33-BS$8)/Interim!$D$8))</f>
        <v>0.18028259999999999</v>
      </c>
      <c r="BT33" s="8">
        <f>'M 2008 VBT ALB'!BT29*IF($A33+BT$8&lt;121-Interim!$D$8,Interim!$C$8,Interim!$C$8+(1-Interim!$C$8)*(1-(121-$A33-BT$8)/Interim!$D$8))</f>
        <v>0.1977854</v>
      </c>
      <c r="BU33" s="8">
        <f>'M 2008 VBT ALB'!BU29*IF($A33+BU$8&lt;121-Interim!$D$8,Interim!$C$8,Interim!$C$8+(1-Interim!$C$8)*(1-(121-$A33-BU$8)/Interim!$D$8))</f>
        <v>0.21400040000000001</v>
      </c>
      <c r="BV33" s="8">
        <f>'M 2008 VBT ALB'!BV29*IF($A33+BV$8&lt;121-Interim!$D$8,Interim!$C$8,Interim!$C$8+(1-Interim!$C$8)*(1-(121-$A33-BV$8)/Interim!$D$8))</f>
        <v>0.22964200000000004</v>
      </c>
      <c r="BW33" s="8">
        <f>'M 2008 VBT ALB'!BW29*IF($A33+BW$8&lt;121-Interim!$D$8,Interim!$C$8,Interim!$C$8+(1-Interim!$C$8)*(1-(121-$A33-BW$8)/Interim!$D$8))</f>
        <v>0.24591340000000003</v>
      </c>
      <c r="BX33" s="8">
        <f>'M 2008 VBT ALB'!BX29*IF($A33+BX$8&lt;121-Interim!$D$8,Interim!$C$8,Interim!$C$8+(1-Interim!$C$8)*(1-(121-$A33-BX$8)/Interim!$D$8))</f>
        <v>0.26320939999999998</v>
      </c>
      <c r="BY33" s="8">
        <f>'M 2008 VBT ALB'!BY29*IF($A33+BY$8&lt;121-Interim!$D$8,Interim!$C$8,Interim!$C$8+(1-Interim!$C$8)*(1-(121-$A33-BY$8)/Interim!$D$8))</f>
        <v>0.2831938</v>
      </c>
      <c r="BZ33" s="8">
        <f>'M 2008 VBT ALB'!BZ29*IF($A33+BZ$8&lt;121-Interim!$D$8,Interim!$C$8,Interim!$C$8+(1-Interim!$C$8)*(1-(121-$A33-BZ$8)/Interim!$D$8))</f>
        <v>0.30441900000000005</v>
      </c>
      <c r="CA33" s="8">
        <f>'M 2008 VBT ALB'!CA29*IF($A33+CA$8&lt;121-Interim!$D$8,Interim!$C$8,Interim!$C$8+(1-Interim!$C$8)*(1-(121-$A33-CA$8)/Interim!$D$8))</f>
        <v>0.32489220000000002</v>
      </c>
      <c r="CB33" s="8">
        <f>'M 2008 VBT ALB'!CB29*IF($A33+CB$8&lt;121-Interim!$D$8,Interim!$C$8,Interim!$C$8+(1-Interim!$C$8)*(1-(121-$A33-CB$8)/Interim!$D$8))</f>
        <v>0.34374860000000002</v>
      </c>
      <c r="CC33" s="8">
        <f>'M 2008 VBT ALB'!CC29*IF($A33+CC$8&lt;121-Interim!$D$8,Interim!$C$8,Interim!$C$8+(1-Interim!$C$8)*(1-(121-$A33-CC$8)/Interim!$D$8))</f>
        <v>0.36022680000000001</v>
      </c>
      <c r="CD33" s="8">
        <f>'M 2008 VBT ALB'!CD29*IF($A33+CD$8&lt;121-Interim!$D$8,Interim!$C$8,Interim!$C$8+(1-Interim!$C$8)*(1-(121-$A33-CD$8)/Interim!$D$8))</f>
        <v>0.37373460000000003</v>
      </c>
      <c r="CE33" s="8">
        <f>'M 2008 VBT ALB'!CE29*IF($A33+CE$8&lt;121-Interim!$D$8,Interim!$C$8,Interim!$C$8+(1-Interim!$C$8)*(1-(121-$A33-CE$8)/Interim!$D$8))</f>
        <v>0.38492999999999999</v>
      </c>
      <c r="CF33" s="8">
        <f>'M 2008 VBT ALB'!CF29*IF($A33+CF$8&lt;121-Interim!$D$8,Interim!$C$8,Interim!$C$8+(1-Interim!$C$8)*(1-(121-$A33-CF$8)/Interim!$D$8))</f>
        <v>0.39511020000000002</v>
      </c>
      <c r="CG33" s="8">
        <f>'M 2008 VBT ALB'!CG29*IF($A33+CG$8&lt;121-Interim!$D$8,Interim!$C$8,Interim!$C$8+(1-Interim!$C$8)*(1-(121-$A33-CG$8)/Interim!$D$8))</f>
        <v>0.40652415999999997</v>
      </c>
      <c r="CH33" s="8">
        <f>'M 2008 VBT ALB'!CH29*IF($A33+CH$8&lt;121-Interim!$D$8,Interim!$C$8,Interim!$C$8+(1-Interim!$C$8)*(1-(121-$A33-CH$8)/Interim!$D$8))</f>
        <v>0.41629524000000007</v>
      </c>
      <c r="CI33" s="8">
        <f>'M 2008 VBT ALB'!CI29*IF($A33+CI$8&lt;121-Interim!$D$8,Interim!$C$8,Interim!$C$8+(1-Interim!$C$8)*(1-(121-$A33-CI$8)/Interim!$D$8))</f>
        <v>0.42284984000000003</v>
      </c>
      <c r="CJ33" s="8">
        <f>'M 2008 VBT ALB'!CJ29*IF($A33+CJ$8&lt;121-Interim!$D$8,Interim!$C$8,Interim!$C$8+(1-Interim!$C$8)*(1-(121-$A33-CJ$8)/Interim!$D$8))</f>
        <v>0.42830711999999999</v>
      </c>
      <c r="CK33" s="8">
        <f>'M 2008 VBT ALB'!CK29*IF($A33+CK$8&lt;121-Interim!$D$8,Interim!$C$8,Interim!$C$8+(1-Interim!$C$8)*(1-(121-$A33-CK$8)/Interim!$D$8))</f>
        <v>0.43200000000000005</v>
      </c>
      <c r="CL33" s="8">
        <f>'M 2008 VBT ALB'!CL29*IF($A33+CL$8&lt;121-Interim!$D$8,Interim!$C$8,Interim!$C$8+(1-Interim!$C$8)*(1-(121-$A33-CL$8)/Interim!$D$8))</f>
        <v>0.43380000000000002</v>
      </c>
      <c r="CM33" s="8">
        <f>'M 2008 VBT ALB'!CM29*IF($A33+CM$8&lt;121-Interim!$D$8,Interim!$C$8,Interim!$C$8+(1-Interim!$C$8)*(1-(121-$A33-CM$8)/Interim!$D$8))</f>
        <v>0.43560000000000004</v>
      </c>
      <c r="CN33" s="8">
        <f>'M 2008 VBT ALB'!CN29*IF($A33+CN$8&lt;121-Interim!$D$8,Interim!$C$8,Interim!$C$8+(1-Interim!$C$8)*(1-(121-$A33-CN$8)/Interim!$D$8))</f>
        <v>0.43740000000000001</v>
      </c>
      <c r="CO33" s="8">
        <f>'M 2008 VBT ALB'!CO29*IF($A33+CO$8&lt;121-Interim!$D$8,Interim!$C$8,Interim!$C$8+(1-Interim!$C$8)*(1-(121-$A33-CO$8)/Interim!$D$8))</f>
        <v>0.43919999999999998</v>
      </c>
      <c r="CP33" s="8">
        <f>'M 2008 VBT ALB'!CP29*IF($A33+CP$8&lt;121-Interim!$D$8,Interim!$C$8,Interim!$C$8+(1-Interim!$C$8)*(1-(121-$A33-CP$8)/Interim!$D$8))</f>
        <v>0.441</v>
      </c>
      <c r="CQ33" s="8">
        <f>'M 2008 VBT ALB'!CQ29*IF($A33+CQ$8&lt;121-Interim!$D$8,Interim!$C$8,Interim!$C$8+(1-Interim!$C$8)*(1-(121-$A33-CQ$8)/Interim!$D$8))</f>
        <v>0.44280000000000003</v>
      </c>
      <c r="CR33" s="8">
        <f>'M 2008 VBT ALB'!CR29*IF($A33+CR$8&lt;121-Interim!$D$8,Interim!$C$8,Interim!$C$8+(1-Interim!$C$8)*(1-(121-$A33-CR$8)/Interim!$D$8))</f>
        <v>0.4446</v>
      </c>
      <c r="CS33" s="8">
        <f>'M 2008 VBT ALB'!CS29*IF($A33+CS$8&lt;121-Interim!$D$8,Interim!$C$8,Interim!$C$8+(1-Interim!$C$8)*(1-(121-$A33-CS$8)/Interim!$D$8))</f>
        <v>0.44640000000000002</v>
      </c>
      <c r="CT33" s="8">
        <f>'M 2008 VBT ALB'!CT29*IF($A33+CT$8&lt;121-Interim!$D$8,Interim!$C$8,Interim!$C$8+(1-Interim!$C$8)*(1-(121-$A33-CT$8)/Interim!$D$8))</f>
        <v>0.44819999999999999</v>
      </c>
      <c r="CU33" s="8">
        <f>'M 2008 VBT ALB'!CU29*IF($A33+CU$8&lt;121-Interim!$D$8,Interim!$C$8,Interim!$C$8+(1-Interim!$C$8)*(1-(121-$A33-CU$8)/Interim!$D$8))</f>
        <v>0.45</v>
      </c>
      <c r="CV33" s="8">
        <f>'M 2008 VBT ALB'!CV29*IF($A33+CV$8&lt;121-Interim!$D$8,Interim!$C$8,Interim!$C$8+(1-Interim!$C$8)*(1-(121-$A33-CV$8)/Interim!$D$8))</f>
        <v>0</v>
      </c>
      <c r="CW33" s="8">
        <f>'M 2008 VBT ALB'!CW29*IF($A33+CW$8&lt;121-Interim!$D$8,Interim!$C$8,Interim!$C$8+(1-Interim!$C$8)*(1-(121-$A33-CW$8)/Interim!$D$8))</f>
        <v>0</v>
      </c>
      <c r="CX33" s="8">
        <f>'M 2008 VBT ALB'!CX29*IF($A33+CX$8&lt;121-Interim!$D$8,Interim!$C$8,Interim!$C$8+(1-Interim!$C$8)*(1-(121-$A33-CX$8)/Interim!$D$8))</f>
        <v>0</v>
      </c>
      <c r="CY33" s="8">
        <f>'M 2008 VBT ALB'!CY29*IF($A33+CY$8&lt;121-Interim!$D$8,Interim!$C$8,Interim!$C$8+(1-Interim!$C$8)*(1-(121-$A33-CY$8)/Interim!$D$8))</f>
        <v>0</v>
      </c>
      <c r="CZ33" s="8">
        <f>'M 2008 VBT ALB'!CZ29*IF($A33+CZ$8&lt;121-Interim!$D$8,Interim!$C$8,Interim!$C$8+(1-Interim!$C$8)*(1-(121-$A33-CZ$8)/Interim!$D$8))</f>
        <v>0</v>
      </c>
      <c r="DA33" s="8">
        <f>'M 2008 VBT ALB'!DA29*IF($A33+DA$8&lt;121-Interim!$D$8,Interim!$C$8,Interim!$C$8+(1-Interim!$C$8)*(1-(121-$A33-DA$8)/Interim!$D$8))</f>
        <v>0</v>
      </c>
      <c r="DB33" s="8">
        <f>'M 2008 VBT ALB'!DB29*IF($A33+DB$8&lt;121-Interim!$D$8,Interim!$C$8,Interim!$C$8+(1-Interim!$C$8)*(1-(121-$A33-DB$8)/Interim!$D$8))</f>
        <v>0</v>
      </c>
      <c r="DC33" s="8">
        <f>'M 2008 VBT ALB'!DC29*IF($A33+DC$8&lt;121-Interim!$D$8,Interim!$C$8,Interim!$C$8+(1-Interim!$C$8)*(1-(121-$A33-DC$8)/Interim!$D$8))</f>
        <v>0</v>
      </c>
      <c r="DD33" s="8">
        <f>'M 2008 VBT ALB'!DD29*IF($A33+DD$8&lt;121-Interim!$D$8,Interim!$C$8,Interim!$C$8+(1-Interim!$C$8)*(1-(121-$A33-DD$8)/Interim!$D$8))</f>
        <v>0</v>
      </c>
      <c r="DE33" s="8">
        <f>'M 2008 VBT ALB'!DE29*IF($A33+DE$8&lt;121-Interim!$D$8,Interim!$C$8,Interim!$C$8+(1-Interim!$C$8)*(1-(121-$A33-DE$8)/Interim!$D$8))</f>
        <v>0</v>
      </c>
      <c r="DF33" s="8">
        <f>'M 2008 VBT ALB'!DF29*IF($A33+DF$8&lt;121-Interim!$D$8,Interim!$C$8,Interim!$C$8+(1-Interim!$C$8)*(1-(121-$A33-DF$8)/Interim!$D$8))</f>
        <v>0</v>
      </c>
      <c r="DG33" s="8">
        <f>'M 2008 VBT ALB'!DG29*IF($A33+DG$8&lt;121-Interim!$D$8,Interim!$C$8,Interim!$C$8+(1-Interim!$C$8)*(1-(121-$A33-DG$8)/Interim!$D$8))</f>
        <v>0</v>
      </c>
      <c r="DH33" s="8">
        <f>'M 2008 VBT ALB'!DH29*IF($A33+DH$8&lt;121-Interim!$D$8,Interim!$C$8,Interim!$C$8+(1-Interim!$C$8)*(1-(121-$A33-DH$8)/Interim!$D$8))</f>
        <v>0</v>
      </c>
      <c r="DI33" s="8">
        <f>'M 2008 VBT ALB'!DI29*IF($A33+DI$8&lt;121-Interim!$D$8,Interim!$C$8,Interim!$C$8+(1-Interim!$C$8)*(1-(121-$A33-DI$8)/Interim!$D$8))</f>
        <v>0</v>
      </c>
      <c r="DJ33" s="8">
        <f>'M 2008 VBT ALB'!DJ29*IF($A33+DJ$8&lt;121-Interim!$D$8,Interim!$C$8,Interim!$C$8+(1-Interim!$C$8)*(1-(121-$A33-DJ$8)/Interim!$D$8))</f>
        <v>0</v>
      </c>
      <c r="DK33" s="8">
        <f>'M 2008 VBT ALB'!DK29*IF($A33+DK$8&lt;121-Interim!$D$8,Interim!$C$8,Interim!$C$8+(1-Interim!$C$8)*(1-(121-$A33-DK$8)/Interim!$D$8))</f>
        <v>0</v>
      </c>
      <c r="DL33" s="8">
        <f>'M 2008 VBT ALB'!DL29*IF($A33+DL$8&lt;121-Interim!$D$8,Interim!$C$8,Interim!$C$8+(1-Interim!$C$8)*(1-(121-$A33-DL$8)/Interim!$D$8))</f>
        <v>0</v>
      </c>
      <c r="DM33" s="8">
        <f>'M 2008 VBT ALB'!DM29*IF($A33+DM$8&lt;121-Interim!$D$8,Interim!$C$8,Interim!$C$8+(1-Interim!$C$8)*(1-(121-$A33-DM$8)/Interim!$D$8))</f>
        <v>0</v>
      </c>
      <c r="DN33" s="8">
        <f>'M 2008 VBT ALB'!DN29*IF($A33+DN$8&lt;121-Interim!$D$8,Interim!$C$8,Interim!$C$8+(1-Interim!$C$8)*(1-(121-$A33-DN$8)/Interim!$D$8))</f>
        <v>0</v>
      </c>
      <c r="DO33" s="8">
        <f>'M 2008 VBT ALB'!DO29*IF($A33+DO$8&lt;121-Interim!$D$8,Interim!$C$8,Interim!$C$8+(1-Interim!$C$8)*(1-(121-$A33-DO$8)/Interim!$D$8))</f>
        <v>0</v>
      </c>
      <c r="DP33" s="8">
        <f>'M 2008 VBT ALB'!DP29*IF($A33+DP$8&lt;121-Interim!$D$8,Interim!$C$8,Interim!$C$8+(1-Interim!$C$8)*(1-(121-$A33-DP$8)/Interim!$D$8))</f>
        <v>0</v>
      </c>
      <c r="DQ33" s="8">
        <f>'M 2008 VBT ALB'!DQ29*IF($A33+DQ$8&lt;121-Interim!$D$8,Interim!$C$8,Interim!$C$8+(1-Interim!$C$8)*(1-(121-$A33-DQ$8)/Interim!$D$8))</f>
        <v>0</v>
      </c>
      <c r="DR33" s="8">
        <f>'M 2008 VBT ALB'!DR29*IF($A33+DR$8&lt;121-Interim!$D$8,Interim!$C$8,Interim!$C$8+(1-Interim!$C$8)*(1-(121-$A33-DR$8)/Interim!$D$8))</f>
        <v>0</v>
      </c>
    </row>
    <row r="34" spans="1:122" s="5" customFormat="1" x14ac:dyDescent="0.2">
      <c r="A34" s="29">
        <v>24</v>
      </c>
      <c r="B34" s="8">
        <f>'M 2008 VBT ALB'!B30*IF($A34+B$8&lt;121-Interim!$D$8,Interim!$C$8,Interim!$C$8+(1-Interim!$C$8)*(1-(121-$A34-B$8)/Interim!$D$8))</f>
        <v>4.4180000000000001E-4</v>
      </c>
      <c r="C34" s="8">
        <f>'M 2008 VBT ALB'!C30*IF($A34+C$8&lt;121-Interim!$D$8,Interim!$C$8,Interim!$C$8+(1-Interim!$C$8)*(1-(121-$A34-C$8)/Interim!$D$8))</f>
        <v>4.1360000000000002E-4</v>
      </c>
      <c r="D34" s="8">
        <f>'M 2008 VBT ALB'!D30*IF($A34+D$8&lt;121-Interim!$D$8,Interim!$C$8,Interim!$C$8+(1-Interim!$C$8)*(1-(121-$A34-D$8)/Interim!$D$8))</f>
        <v>4.1360000000000002E-4</v>
      </c>
      <c r="E34" s="8">
        <f>'M 2008 VBT ALB'!E30*IF($A34+E$8&lt;121-Interim!$D$8,Interim!$C$8,Interim!$C$8+(1-Interim!$C$8)*(1-(121-$A34-E$8)/Interim!$D$8))</f>
        <v>4.2300000000000004E-4</v>
      </c>
      <c r="F34" s="8">
        <f>'M 2008 VBT ALB'!F30*IF($A34+F$8&lt;121-Interim!$D$8,Interim!$C$8,Interim!$C$8+(1-Interim!$C$8)*(1-(121-$A34-F$8)/Interim!$D$8))</f>
        <v>4.5119999999999996E-4</v>
      </c>
      <c r="G34" s="8">
        <f>'M 2008 VBT ALB'!G30*IF($A34+G$8&lt;121-Interim!$D$8,Interim!$C$8,Interim!$C$8+(1-Interim!$C$8)*(1-(121-$A34-G$8)/Interim!$D$8))</f>
        <v>4.6060000000000003E-4</v>
      </c>
      <c r="H34" s="8">
        <f>'M 2008 VBT ALB'!H30*IF($A34+H$8&lt;121-Interim!$D$8,Interim!$C$8,Interim!$C$8+(1-Interim!$C$8)*(1-(121-$A34-H$8)/Interim!$D$8))</f>
        <v>4.7940000000000005E-4</v>
      </c>
      <c r="I34" s="8">
        <f>'M 2008 VBT ALB'!I30*IF($A34+I$8&lt;121-Interim!$D$8,Interim!$C$8,Interim!$C$8+(1-Interim!$C$8)*(1-(121-$A34-I$8)/Interim!$D$8))</f>
        <v>4.8880000000000006E-4</v>
      </c>
      <c r="J34" s="8">
        <f>'M 2008 VBT ALB'!J30*IF($A34+J$8&lt;121-Interim!$D$8,Interim!$C$8,Interim!$C$8+(1-Interim!$C$8)*(1-(121-$A34-J$8)/Interim!$D$8))</f>
        <v>5.170000000000001E-4</v>
      </c>
      <c r="K34" s="8">
        <f>'M 2008 VBT ALB'!K30*IF($A34+K$8&lt;121-Interim!$D$8,Interim!$C$8,Interim!$C$8+(1-Interim!$C$8)*(1-(121-$A34-K$8)/Interim!$D$8))</f>
        <v>5.7340000000000006E-4</v>
      </c>
      <c r="L34" s="8">
        <f>'M 2008 VBT ALB'!L30*IF($A34+L$8&lt;121-Interim!$D$8,Interim!$C$8,Interim!$C$8+(1-Interim!$C$8)*(1-(121-$A34-L$8)/Interim!$D$8))</f>
        <v>6.4860000000000004E-4</v>
      </c>
      <c r="M34" s="8">
        <f>'M 2008 VBT ALB'!M30*IF($A34+M$8&lt;121-Interim!$D$8,Interim!$C$8,Interim!$C$8+(1-Interim!$C$8)*(1-(121-$A34-M$8)/Interim!$D$8))</f>
        <v>7.2380000000000014E-4</v>
      </c>
      <c r="N34" s="8">
        <f>'M 2008 VBT ALB'!N30*IF($A34+N$8&lt;121-Interim!$D$8,Interim!$C$8,Interim!$C$8+(1-Interim!$C$8)*(1-(121-$A34-N$8)/Interim!$D$8))</f>
        <v>8.0840000000000003E-4</v>
      </c>
      <c r="O34" s="8">
        <f>'M 2008 VBT ALB'!O30*IF($A34+O$8&lt;121-Interim!$D$8,Interim!$C$8,Interim!$C$8+(1-Interim!$C$8)*(1-(121-$A34-O$8)/Interim!$D$8))</f>
        <v>8.8360000000000001E-4</v>
      </c>
      <c r="P34" s="8">
        <f>'M 2008 VBT ALB'!P30*IF($A34+P$8&lt;121-Interim!$D$8,Interim!$C$8,Interim!$C$8+(1-Interim!$C$8)*(1-(121-$A34-P$8)/Interim!$D$8))</f>
        <v>9.4940000000000009E-4</v>
      </c>
      <c r="Q34" s="8">
        <f>'M 2008 VBT ALB'!Q30*IF($A34+Q$8&lt;121-Interim!$D$8,Interim!$C$8,Interim!$C$8+(1-Interim!$C$8)*(1-(121-$A34-Q$8)/Interim!$D$8))</f>
        <v>1.0152000000000002E-3</v>
      </c>
      <c r="R34" s="8">
        <f>'M 2008 VBT ALB'!R30*IF($A34+R$8&lt;121-Interim!$D$8,Interim!$C$8,Interim!$C$8+(1-Interim!$C$8)*(1-(121-$A34-R$8)/Interim!$D$8))</f>
        <v>1.0904E-3</v>
      </c>
      <c r="S34" s="8">
        <f>'M 2008 VBT ALB'!S30*IF($A34+S$8&lt;121-Interim!$D$8,Interim!$C$8,Interim!$C$8+(1-Interim!$C$8)*(1-(121-$A34-S$8)/Interim!$D$8))</f>
        <v>1.175E-3</v>
      </c>
      <c r="T34" s="8">
        <f>'M 2008 VBT ALB'!T30*IF($A34+T$8&lt;121-Interim!$D$8,Interim!$C$8,Interim!$C$8+(1-Interim!$C$8)*(1-(121-$A34-T$8)/Interim!$D$8))</f>
        <v>1.2690000000000002E-3</v>
      </c>
      <c r="U34" s="8">
        <f>'M 2008 VBT ALB'!U30*IF($A34+U$8&lt;121-Interim!$D$8,Interim!$C$8,Interim!$C$8+(1-Interim!$C$8)*(1-(121-$A34-U$8)/Interim!$D$8))</f>
        <v>1.3818000000000001E-3</v>
      </c>
      <c r="V34" s="8">
        <f>'M 2008 VBT ALB'!V30*IF($A34+V$8&lt;121-Interim!$D$8,Interim!$C$8,Interim!$C$8+(1-Interim!$C$8)*(1-(121-$A34-V$8)/Interim!$D$8))</f>
        <v>1.5228000000000002E-3</v>
      </c>
      <c r="W34" s="8">
        <f>'M 2008 VBT ALB'!W30*IF($A34+W$8&lt;121-Interim!$D$8,Interim!$C$8,Interim!$C$8+(1-Interim!$C$8)*(1-(121-$A34-W$8)/Interim!$D$8))</f>
        <v>1.6826000000000002E-3</v>
      </c>
      <c r="X34" s="8">
        <f>'M 2008 VBT ALB'!X30*IF($A34+X$8&lt;121-Interim!$D$8,Interim!$C$8,Interim!$C$8+(1-Interim!$C$8)*(1-(121-$A34-X$8)/Interim!$D$8))</f>
        <v>1.8706E-3</v>
      </c>
      <c r="Y34" s="8">
        <f>'M 2008 VBT ALB'!Y30*IF($A34+Y$8&lt;121-Interim!$D$8,Interim!$C$8,Interim!$C$8+(1-Interim!$C$8)*(1-(121-$A34-Y$8)/Interim!$D$8))</f>
        <v>2.1056000000000004E-3</v>
      </c>
      <c r="Z34" s="8">
        <f>'M 2008 VBT ALB'!Z30*IF($A34+Z$8&lt;121-Interim!$D$8,Interim!$C$8,Interim!$C$8+(1-Interim!$C$8)*(1-(121-$A34-Z$8)/Interim!$D$8))</f>
        <v>2.3688000000000003E-3</v>
      </c>
      <c r="AA34" s="8">
        <f>'M 2008 VBT ALB'!AA30*IF($A34+AA$8&lt;121-Interim!$D$8,Interim!$C$8,Interim!$C$8+(1-Interim!$C$8)*(1-(121-$A34-AA$8)/Interim!$D$8))</f>
        <v>2.6884000000000001E-3</v>
      </c>
      <c r="AB34" s="8">
        <f>'M 2008 VBT ALB'!AB30*IF($A34+AB$8&lt;121-Interim!$D$8,Interim!$C$8,Interim!$C$8+(1-Interim!$C$8)*(1-(121-$A34-AB$8)/Interim!$D$8))</f>
        <v>2.8764000000000003E-3</v>
      </c>
      <c r="AC34" s="8">
        <f>'M 2008 VBT ALB'!AC30*IF($A34+AC$8&lt;121-Interim!$D$8,Interim!$C$8,Interim!$C$8+(1-Interim!$C$8)*(1-(121-$A34-AC$8)/Interim!$D$8))</f>
        <v>3.0831999999999999E-3</v>
      </c>
      <c r="AD34" s="8">
        <f>'M 2008 VBT ALB'!AD30*IF($A34+AD$8&lt;121-Interim!$D$8,Interim!$C$8,Interim!$C$8+(1-Interim!$C$8)*(1-(121-$A34-AD$8)/Interim!$D$8))</f>
        <v>3.3181999999999999E-3</v>
      </c>
      <c r="AE34" s="8">
        <f>'M 2008 VBT ALB'!AE30*IF($A34+AE$8&lt;121-Interim!$D$8,Interim!$C$8,Interim!$C$8+(1-Interim!$C$8)*(1-(121-$A34-AE$8)/Interim!$D$8))</f>
        <v>3.5720000000000001E-3</v>
      </c>
      <c r="AF34" s="8">
        <f>'M 2008 VBT ALB'!AF30*IF($A34+AF$8&lt;121-Interim!$D$8,Interim!$C$8,Interim!$C$8+(1-Interim!$C$8)*(1-(121-$A34-AF$8)/Interim!$D$8))</f>
        <v>3.8539999999999998E-3</v>
      </c>
      <c r="AG34" s="8">
        <f>'M 2008 VBT ALB'!AG30*IF($A34+AG$8&lt;121-Interim!$D$8,Interim!$C$8,Interim!$C$8+(1-Interim!$C$8)*(1-(121-$A34-AG$8)/Interim!$D$8))</f>
        <v>4.1830000000000001E-3</v>
      </c>
      <c r="AH34" s="8">
        <f>'M 2008 VBT ALB'!AH30*IF($A34+AH$8&lt;121-Interim!$D$8,Interim!$C$8,Interim!$C$8+(1-Interim!$C$8)*(1-(121-$A34-AH$8)/Interim!$D$8))</f>
        <v>4.5402000000000003E-3</v>
      </c>
      <c r="AI34" s="8">
        <f>'M 2008 VBT ALB'!AI30*IF($A34+AI$8&lt;121-Interim!$D$8,Interim!$C$8,Interim!$C$8+(1-Interim!$C$8)*(1-(121-$A34-AI$8)/Interim!$D$8))</f>
        <v>4.935000000000001E-3</v>
      </c>
      <c r="AJ34" s="8">
        <f>'M 2008 VBT ALB'!AJ30*IF($A34+AJ$8&lt;121-Interim!$D$8,Interim!$C$8,Interim!$C$8+(1-Interim!$C$8)*(1-(121-$A34-AJ$8)/Interim!$D$8))</f>
        <v>5.3862000000000007E-3</v>
      </c>
      <c r="AK34" s="8">
        <f>'M 2008 VBT ALB'!AK30*IF($A34+AK$8&lt;121-Interim!$D$8,Interim!$C$8,Interim!$C$8+(1-Interim!$C$8)*(1-(121-$A34-AK$8)/Interim!$D$8))</f>
        <v>5.8844000000000006E-3</v>
      </c>
      <c r="AL34" s="8">
        <f>'M 2008 VBT ALB'!AL30*IF($A34+AL$8&lt;121-Interim!$D$8,Interim!$C$8,Interim!$C$8+(1-Interim!$C$8)*(1-(121-$A34-AL$8)/Interim!$D$8))</f>
        <v>6.4672000000000002E-3</v>
      </c>
      <c r="AM34" s="8">
        <f>'M 2008 VBT ALB'!AM30*IF($A34+AM$8&lt;121-Interim!$D$8,Interim!$C$8,Interim!$C$8+(1-Interim!$C$8)*(1-(121-$A34-AM$8)/Interim!$D$8))</f>
        <v>7.1252000000000008E-3</v>
      </c>
      <c r="AN34" s="8">
        <f>'M 2008 VBT ALB'!AN30*IF($A34+AN$8&lt;121-Interim!$D$8,Interim!$C$8,Interim!$C$8+(1-Interim!$C$8)*(1-(121-$A34-AN$8)/Interim!$D$8))</f>
        <v>7.8583999999999998E-3</v>
      </c>
      <c r="AO34" s="8">
        <f>'M 2008 VBT ALB'!AO30*IF($A34+AO$8&lt;121-Interim!$D$8,Interim!$C$8,Interim!$C$8+(1-Interim!$C$8)*(1-(121-$A34-AO$8)/Interim!$D$8))</f>
        <v>8.6949999999999996E-3</v>
      </c>
      <c r="AP34" s="8">
        <f>'M 2008 VBT ALB'!AP30*IF($A34+AP$8&lt;121-Interim!$D$8,Interim!$C$8,Interim!$C$8+(1-Interim!$C$8)*(1-(121-$A34-AP$8)/Interim!$D$8))</f>
        <v>9.6350000000000012E-3</v>
      </c>
      <c r="AQ34" s="8">
        <f>'M 2008 VBT ALB'!AQ30*IF($A34+AQ$8&lt;121-Interim!$D$8,Interim!$C$8,Interim!$C$8+(1-Interim!$C$8)*(1-(121-$A34-AQ$8)/Interim!$D$8))</f>
        <v>1.0687800000000001E-2</v>
      </c>
      <c r="AR34" s="8">
        <f>'M 2008 VBT ALB'!AR30*IF($A34+AR$8&lt;121-Interim!$D$8,Interim!$C$8,Interim!$C$8+(1-Interim!$C$8)*(1-(121-$A34-AR$8)/Interim!$D$8))</f>
        <v>1.1872200000000001E-2</v>
      </c>
      <c r="AS34" s="8">
        <f>'M 2008 VBT ALB'!AS30*IF($A34+AS$8&lt;121-Interim!$D$8,Interim!$C$8,Interim!$C$8+(1-Interim!$C$8)*(1-(121-$A34-AS$8)/Interim!$D$8))</f>
        <v>1.3216400000000001E-2</v>
      </c>
      <c r="AT34" s="8">
        <f>'M 2008 VBT ALB'!AT30*IF($A34+AT$8&lt;121-Interim!$D$8,Interim!$C$8,Interim!$C$8+(1-Interim!$C$8)*(1-(121-$A34-AT$8)/Interim!$D$8))</f>
        <v>1.4711000000000002E-2</v>
      </c>
      <c r="AU34" s="8">
        <f>'M 2008 VBT ALB'!AU30*IF($A34+AU$8&lt;121-Interim!$D$8,Interim!$C$8,Interim!$C$8+(1-Interim!$C$8)*(1-(121-$A34-AU$8)/Interim!$D$8))</f>
        <v>1.6384200000000002E-2</v>
      </c>
      <c r="AV34" s="8">
        <f>'M 2008 VBT ALB'!AV30*IF($A34+AV$8&lt;121-Interim!$D$8,Interim!$C$8,Interim!$C$8+(1-Interim!$C$8)*(1-(121-$A34-AV$8)/Interim!$D$8))</f>
        <v>1.8245400000000002E-2</v>
      </c>
      <c r="AW34" s="8">
        <f>'M 2008 VBT ALB'!AW30*IF($A34+AW$8&lt;121-Interim!$D$8,Interim!$C$8,Interim!$C$8+(1-Interim!$C$8)*(1-(121-$A34-AW$8)/Interim!$D$8))</f>
        <v>2.0313400000000002E-2</v>
      </c>
      <c r="AX34" s="8">
        <f>'M 2008 VBT ALB'!AX30*IF($A34+AX$8&lt;121-Interim!$D$8,Interim!$C$8,Interim!$C$8+(1-Interim!$C$8)*(1-(121-$A34-AX$8)/Interim!$D$8))</f>
        <v>2.2597599999999999E-2</v>
      </c>
      <c r="AY34" s="8">
        <f>'M 2008 VBT ALB'!AY30*IF($A34+AY$8&lt;121-Interim!$D$8,Interim!$C$8,Interim!$C$8+(1-Interim!$C$8)*(1-(121-$A34-AY$8)/Interim!$D$8))</f>
        <v>2.5116799999999998E-2</v>
      </c>
      <c r="AZ34" s="8">
        <f>'M 2008 VBT ALB'!AZ30*IF($A34+AZ$8&lt;121-Interim!$D$8,Interim!$C$8,Interim!$C$8+(1-Interim!$C$8)*(1-(121-$A34-AZ$8)/Interim!$D$8))</f>
        <v>2.7889800000000003E-2</v>
      </c>
      <c r="BA34" s="8">
        <f>'M 2008 VBT ALB'!BA30*IF($A34+BA$8&lt;121-Interim!$D$8,Interim!$C$8,Interim!$C$8+(1-Interim!$C$8)*(1-(121-$A34-BA$8)/Interim!$D$8))</f>
        <v>3.0935399999999998E-2</v>
      </c>
      <c r="BB34" s="8">
        <f>'M 2008 VBT ALB'!BB30*IF($A34+BB$8&lt;121-Interim!$D$8,Interim!$C$8,Interim!$C$8+(1-Interim!$C$8)*(1-(121-$A34-BB$8)/Interim!$D$8))</f>
        <v>3.4281800000000001E-2</v>
      </c>
      <c r="BC34" s="8">
        <f>'M 2008 VBT ALB'!BC30*IF($A34+BC$8&lt;121-Interim!$D$8,Interim!$C$8,Interim!$C$8+(1-Interim!$C$8)*(1-(121-$A34-BC$8)/Interim!$D$8))</f>
        <v>3.7947799999999997E-2</v>
      </c>
      <c r="BD34" s="8">
        <f>'M 2008 VBT ALB'!BD30*IF($A34+BD$8&lt;121-Interim!$D$8,Interim!$C$8,Interim!$C$8+(1-Interim!$C$8)*(1-(121-$A34-BD$8)/Interim!$D$8))</f>
        <v>4.1942800000000002E-2</v>
      </c>
      <c r="BE34" s="8">
        <f>'M 2008 VBT ALB'!BE30*IF($A34+BE$8&lt;121-Interim!$D$8,Interim!$C$8,Interim!$C$8+(1-Interim!$C$8)*(1-(121-$A34-BE$8)/Interim!$D$8))</f>
        <v>4.6295000000000003E-2</v>
      </c>
      <c r="BF34" s="8">
        <f>'M 2008 VBT ALB'!BF30*IF($A34+BF$8&lt;121-Interim!$D$8,Interim!$C$8,Interim!$C$8+(1-Interim!$C$8)*(1-(121-$A34-BF$8)/Interim!$D$8))</f>
        <v>5.1154800000000007E-2</v>
      </c>
      <c r="BG34" s="8">
        <f>'M 2008 VBT ALB'!BG30*IF($A34+BG$8&lt;121-Interim!$D$8,Interim!$C$8,Interim!$C$8+(1-Interim!$C$8)*(1-(121-$A34-BG$8)/Interim!$D$8))</f>
        <v>5.6578600000000007E-2</v>
      </c>
      <c r="BH34" s="8">
        <f>'M 2008 VBT ALB'!BH30*IF($A34+BH$8&lt;121-Interim!$D$8,Interim!$C$8,Interim!$C$8+(1-Interim!$C$8)*(1-(121-$A34-BH$8)/Interim!$D$8))</f>
        <v>6.2491200000000004E-2</v>
      </c>
      <c r="BI34" s="8">
        <f>'M 2008 VBT ALB'!BI30*IF($A34+BI$8&lt;121-Interim!$D$8,Interim!$C$8,Interim!$C$8+(1-Interim!$C$8)*(1-(121-$A34-BI$8)/Interim!$D$8))</f>
        <v>6.8911399999999998E-2</v>
      </c>
      <c r="BJ34" s="8">
        <f>'M 2008 VBT ALB'!BJ30*IF($A34+BJ$8&lt;121-Interim!$D$8,Interim!$C$8,Interim!$C$8+(1-Interim!$C$8)*(1-(121-$A34-BJ$8)/Interim!$D$8))</f>
        <v>7.6309200000000008E-2</v>
      </c>
      <c r="BK34" s="8">
        <f>'M 2008 VBT ALB'!BK30*IF($A34+BK$8&lt;121-Interim!$D$8,Interim!$C$8,Interim!$C$8+(1-Interim!$C$8)*(1-(121-$A34-BK$8)/Interim!$D$8))</f>
        <v>8.4919600000000012E-2</v>
      </c>
      <c r="BL34" s="8">
        <f>'M 2008 VBT ALB'!BL30*IF($A34+BL$8&lt;121-Interim!$D$8,Interim!$C$8,Interim!$C$8+(1-Interim!$C$8)*(1-(121-$A34-BL$8)/Interim!$D$8))</f>
        <v>9.4573400000000016E-2</v>
      </c>
      <c r="BM34" s="8">
        <f>'M 2008 VBT ALB'!BM30*IF($A34+BM$8&lt;121-Interim!$D$8,Interim!$C$8,Interim!$C$8+(1-Interim!$C$8)*(1-(121-$A34-BM$8)/Interim!$D$8))</f>
        <v>0.10546800000000002</v>
      </c>
      <c r="BN34" s="8">
        <f>'M 2008 VBT ALB'!BN30*IF($A34+BN$8&lt;121-Interim!$D$8,Interim!$C$8,Interim!$C$8+(1-Interim!$C$8)*(1-(121-$A34-BN$8)/Interim!$D$8))</f>
        <v>0.1178102</v>
      </c>
      <c r="BO34" s="8">
        <f>'M 2008 VBT ALB'!BO30*IF($A34+BO$8&lt;121-Interim!$D$8,Interim!$C$8,Interim!$C$8+(1-Interim!$C$8)*(1-(121-$A34-BO$8)/Interim!$D$8))</f>
        <v>0.13136500000000001</v>
      </c>
      <c r="BP34" s="8">
        <f>'M 2008 VBT ALB'!BP30*IF($A34+BP$8&lt;121-Interim!$D$8,Interim!$C$8,Interim!$C$8+(1-Interim!$C$8)*(1-(121-$A34-BP$8)/Interim!$D$8))</f>
        <v>0.14639560000000001</v>
      </c>
      <c r="BQ34" s="8">
        <f>'M 2008 VBT ALB'!BQ30*IF($A34+BQ$8&lt;121-Interim!$D$8,Interim!$C$8,Interim!$C$8+(1-Interim!$C$8)*(1-(121-$A34-BQ$8)/Interim!$D$8))</f>
        <v>0.16294900000000001</v>
      </c>
      <c r="BR34" s="8">
        <f>'M 2008 VBT ALB'!BR30*IF($A34+BR$8&lt;121-Interim!$D$8,Interim!$C$8,Interim!$C$8+(1-Interim!$C$8)*(1-(121-$A34-BR$8)/Interim!$D$8))</f>
        <v>0.18028259999999999</v>
      </c>
      <c r="BS34" s="8">
        <f>'M 2008 VBT ALB'!BS30*IF($A34+BS$8&lt;121-Interim!$D$8,Interim!$C$8,Interim!$C$8+(1-Interim!$C$8)*(1-(121-$A34-BS$8)/Interim!$D$8))</f>
        <v>0.1977854</v>
      </c>
      <c r="BT34" s="8">
        <f>'M 2008 VBT ALB'!BT30*IF($A34+BT$8&lt;121-Interim!$D$8,Interim!$C$8,Interim!$C$8+(1-Interim!$C$8)*(1-(121-$A34-BT$8)/Interim!$D$8))</f>
        <v>0.21400040000000001</v>
      </c>
      <c r="BU34" s="8">
        <f>'M 2008 VBT ALB'!BU30*IF($A34+BU$8&lt;121-Interim!$D$8,Interim!$C$8,Interim!$C$8+(1-Interim!$C$8)*(1-(121-$A34-BU$8)/Interim!$D$8))</f>
        <v>0.22964200000000004</v>
      </c>
      <c r="BV34" s="8">
        <f>'M 2008 VBT ALB'!BV30*IF($A34+BV$8&lt;121-Interim!$D$8,Interim!$C$8,Interim!$C$8+(1-Interim!$C$8)*(1-(121-$A34-BV$8)/Interim!$D$8))</f>
        <v>0.24591340000000003</v>
      </c>
      <c r="BW34" s="8">
        <f>'M 2008 VBT ALB'!BW30*IF($A34+BW$8&lt;121-Interim!$D$8,Interim!$C$8,Interim!$C$8+(1-Interim!$C$8)*(1-(121-$A34-BW$8)/Interim!$D$8))</f>
        <v>0.26320939999999998</v>
      </c>
      <c r="BX34" s="8">
        <f>'M 2008 VBT ALB'!BX30*IF($A34+BX$8&lt;121-Interim!$D$8,Interim!$C$8,Interim!$C$8+(1-Interim!$C$8)*(1-(121-$A34-BX$8)/Interim!$D$8))</f>
        <v>0.2831938</v>
      </c>
      <c r="BY34" s="8">
        <f>'M 2008 VBT ALB'!BY30*IF($A34+BY$8&lt;121-Interim!$D$8,Interim!$C$8,Interim!$C$8+(1-Interim!$C$8)*(1-(121-$A34-BY$8)/Interim!$D$8))</f>
        <v>0.30441900000000005</v>
      </c>
      <c r="BZ34" s="8">
        <f>'M 2008 VBT ALB'!BZ30*IF($A34+BZ$8&lt;121-Interim!$D$8,Interim!$C$8,Interim!$C$8+(1-Interim!$C$8)*(1-(121-$A34-BZ$8)/Interim!$D$8))</f>
        <v>0.32489220000000002</v>
      </c>
      <c r="CA34" s="8">
        <f>'M 2008 VBT ALB'!CA30*IF($A34+CA$8&lt;121-Interim!$D$8,Interim!$C$8,Interim!$C$8+(1-Interim!$C$8)*(1-(121-$A34-CA$8)/Interim!$D$8))</f>
        <v>0.34374860000000002</v>
      </c>
      <c r="CB34" s="8">
        <f>'M 2008 VBT ALB'!CB30*IF($A34+CB$8&lt;121-Interim!$D$8,Interim!$C$8,Interim!$C$8+(1-Interim!$C$8)*(1-(121-$A34-CB$8)/Interim!$D$8))</f>
        <v>0.36022680000000001</v>
      </c>
      <c r="CC34" s="8">
        <f>'M 2008 VBT ALB'!CC30*IF($A34+CC$8&lt;121-Interim!$D$8,Interim!$C$8,Interim!$C$8+(1-Interim!$C$8)*(1-(121-$A34-CC$8)/Interim!$D$8))</f>
        <v>0.37373460000000003</v>
      </c>
      <c r="CD34" s="8">
        <f>'M 2008 VBT ALB'!CD30*IF($A34+CD$8&lt;121-Interim!$D$8,Interim!$C$8,Interim!$C$8+(1-Interim!$C$8)*(1-(121-$A34-CD$8)/Interim!$D$8))</f>
        <v>0.38492999999999999</v>
      </c>
      <c r="CE34" s="8">
        <f>'M 2008 VBT ALB'!CE30*IF($A34+CE$8&lt;121-Interim!$D$8,Interim!$C$8,Interim!$C$8+(1-Interim!$C$8)*(1-(121-$A34-CE$8)/Interim!$D$8))</f>
        <v>0.39511020000000002</v>
      </c>
      <c r="CF34" s="8">
        <f>'M 2008 VBT ALB'!CF30*IF($A34+CF$8&lt;121-Interim!$D$8,Interim!$C$8,Interim!$C$8+(1-Interim!$C$8)*(1-(121-$A34-CF$8)/Interim!$D$8))</f>
        <v>0.40652415999999997</v>
      </c>
      <c r="CG34" s="8">
        <f>'M 2008 VBT ALB'!CG30*IF($A34+CG$8&lt;121-Interim!$D$8,Interim!$C$8,Interim!$C$8+(1-Interim!$C$8)*(1-(121-$A34-CG$8)/Interim!$D$8))</f>
        <v>0.41629524000000007</v>
      </c>
      <c r="CH34" s="8">
        <f>'M 2008 VBT ALB'!CH30*IF($A34+CH$8&lt;121-Interim!$D$8,Interim!$C$8,Interim!$C$8+(1-Interim!$C$8)*(1-(121-$A34-CH$8)/Interim!$D$8))</f>
        <v>0.42284984000000003</v>
      </c>
      <c r="CI34" s="8">
        <f>'M 2008 VBT ALB'!CI30*IF($A34+CI$8&lt;121-Interim!$D$8,Interim!$C$8,Interim!$C$8+(1-Interim!$C$8)*(1-(121-$A34-CI$8)/Interim!$D$8))</f>
        <v>0.42830711999999999</v>
      </c>
      <c r="CJ34" s="8">
        <f>'M 2008 VBT ALB'!CJ30*IF($A34+CJ$8&lt;121-Interim!$D$8,Interim!$C$8,Interim!$C$8+(1-Interim!$C$8)*(1-(121-$A34-CJ$8)/Interim!$D$8))</f>
        <v>0.43200000000000005</v>
      </c>
      <c r="CK34" s="8">
        <f>'M 2008 VBT ALB'!CK30*IF($A34+CK$8&lt;121-Interim!$D$8,Interim!$C$8,Interim!$C$8+(1-Interim!$C$8)*(1-(121-$A34-CK$8)/Interim!$D$8))</f>
        <v>0.43380000000000002</v>
      </c>
      <c r="CL34" s="8">
        <f>'M 2008 VBT ALB'!CL30*IF($A34+CL$8&lt;121-Interim!$D$8,Interim!$C$8,Interim!$C$8+(1-Interim!$C$8)*(1-(121-$A34-CL$8)/Interim!$D$8))</f>
        <v>0.43560000000000004</v>
      </c>
      <c r="CM34" s="8">
        <f>'M 2008 VBT ALB'!CM30*IF($A34+CM$8&lt;121-Interim!$D$8,Interim!$C$8,Interim!$C$8+(1-Interim!$C$8)*(1-(121-$A34-CM$8)/Interim!$D$8))</f>
        <v>0.43740000000000001</v>
      </c>
      <c r="CN34" s="8">
        <f>'M 2008 VBT ALB'!CN30*IF($A34+CN$8&lt;121-Interim!$D$8,Interim!$C$8,Interim!$C$8+(1-Interim!$C$8)*(1-(121-$A34-CN$8)/Interim!$D$8))</f>
        <v>0.43919999999999998</v>
      </c>
      <c r="CO34" s="8">
        <f>'M 2008 VBT ALB'!CO30*IF($A34+CO$8&lt;121-Interim!$D$8,Interim!$C$8,Interim!$C$8+(1-Interim!$C$8)*(1-(121-$A34-CO$8)/Interim!$D$8))</f>
        <v>0.441</v>
      </c>
      <c r="CP34" s="8">
        <f>'M 2008 VBT ALB'!CP30*IF($A34+CP$8&lt;121-Interim!$D$8,Interim!$C$8,Interim!$C$8+(1-Interim!$C$8)*(1-(121-$A34-CP$8)/Interim!$D$8))</f>
        <v>0.44280000000000003</v>
      </c>
      <c r="CQ34" s="8">
        <f>'M 2008 VBT ALB'!CQ30*IF($A34+CQ$8&lt;121-Interim!$D$8,Interim!$C$8,Interim!$C$8+(1-Interim!$C$8)*(1-(121-$A34-CQ$8)/Interim!$D$8))</f>
        <v>0.4446</v>
      </c>
      <c r="CR34" s="8">
        <f>'M 2008 VBT ALB'!CR30*IF($A34+CR$8&lt;121-Interim!$D$8,Interim!$C$8,Interim!$C$8+(1-Interim!$C$8)*(1-(121-$A34-CR$8)/Interim!$D$8))</f>
        <v>0.44640000000000002</v>
      </c>
      <c r="CS34" s="8">
        <f>'M 2008 VBT ALB'!CS30*IF($A34+CS$8&lt;121-Interim!$D$8,Interim!$C$8,Interim!$C$8+(1-Interim!$C$8)*(1-(121-$A34-CS$8)/Interim!$D$8))</f>
        <v>0.44819999999999999</v>
      </c>
      <c r="CT34" s="8">
        <f>'M 2008 VBT ALB'!CT30*IF($A34+CT$8&lt;121-Interim!$D$8,Interim!$C$8,Interim!$C$8+(1-Interim!$C$8)*(1-(121-$A34-CT$8)/Interim!$D$8))</f>
        <v>0.45</v>
      </c>
      <c r="CU34" s="8">
        <f>'M 2008 VBT ALB'!CU30*IF($A34+CU$8&lt;121-Interim!$D$8,Interim!$C$8,Interim!$C$8+(1-Interim!$C$8)*(1-(121-$A34-CU$8)/Interim!$D$8))</f>
        <v>0</v>
      </c>
      <c r="CV34" s="8">
        <f>'M 2008 VBT ALB'!CV30*IF($A34+CV$8&lt;121-Interim!$D$8,Interim!$C$8,Interim!$C$8+(1-Interim!$C$8)*(1-(121-$A34-CV$8)/Interim!$D$8))</f>
        <v>0</v>
      </c>
      <c r="CW34" s="8">
        <f>'M 2008 VBT ALB'!CW30*IF($A34+CW$8&lt;121-Interim!$D$8,Interim!$C$8,Interim!$C$8+(1-Interim!$C$8)*(1-(121-$A34-CW$8)/Interim!$D$8))</f>
        <v>0</v>
      </c>
      <c r="CX34" s="8">
        <f>'M 2008 VBT ALB'!CX30*IF($A34+CX$8&lt;121-Interim!$D$8,Interim!$C$8,Interim!$C$8+(1-Interim!$C$8)*(1-(121-$A34-CX$8)/Interim!$D$8))</f>
        <v>0</v>
      </c>
      <c r="CY34" s="8">
        <f>'M 2008 VBT ALB'!CY30*IF($A34+CY$8&lt;121-Interim!$D$8,Interim!$C$8,Interim!$C$8+(1-Interim!$C$8)*(1-(121-$A34-CY$8)/Interim!$D$8))</f>
        <v>0</v>
      </c>
      <c r="CZ34" s="8">
        <f>'M 2008 VBT ALB'!CZ30*IF($A34+CZ$8&lt;121-Interim!$D$8,Interim!$C$8,Interim!$C$8+(1-Interim!$C$8)*(1-(121-$A34-CZ$8)/Interim!$D$8))</f>
        <v>0</v>
      </c>
      <c r="DA34" s="8">
        <f>'M 2008 VBT ALB'!DA30*IF($A34+DA$8&lt;121-Interim!$D$8,Interim!$C$8,Interim!$C$8+(1-Interim!$C$8)*(1-(121-$A34-DA$8)/Interim!$D$8))</f>
        <v>0</v>
      </c>
      <c r="DB34" s="8">
        <f>'M 2008 VBT ALB'!DB30*IF($A34+DB$8&lt;121-Interim!$D$8,Interim!$C$8,Interim!$C$8+(1-Interim!$C$8)*(1-(121-$A34-DB$8)/Interim!$D$8))</f>
        <v>0</v>
      </c>
      <c r="DC34" s="8">
        <f>'M 2008 VBT ALB'!DC30*IF($A34+DC$8&lt;121-Interim!$D$8,Interim!$C$8,Interim!$C$8+(1-Interim!$C$8)*(1-(121-$A34-DC$8)/Interim!$D$8))</f>
        <v>0</v>
      </c>
      <c r="DD34" s="8">
        <f>'M 2008 VBT ALB'!DD30*IF($A34+DD$8&lt;121-Interim!$D$8,Interim!$C$8,Interim!$C$8+(1-Interim!$C$8)*(1-(121-$A34-DD$8)/Interim!$D$8))</f>
        <v>0</v>
      </c>
      <c r="DE34" s="8">
        <f>'M 2008 VBT ALB'!DE30*IF($A34+DE$8&lt;121-Interim!$D$8,Interim!$C$8,Interim!$C$8+(1-Interim!$C$8)*(1-(121-$A34-DE$8)/Interim!$D$8))</f>
        <v>0</v>
      </c>
      <c r="DF34" s="8">
        <f>'M 2008 VBT ALB'!DF30*IF($A34+DF$8&lt;121-Interim!$D$8,Interim!$C$8,Interim!$C$8+(1-Interim!$C$8)*(1-(121-$A34-DF$8)/Interim!$D$8))</f>
        <v>0</v>
      </c>
      <c r="DG34" s="8">
        <f>'M 2008 VBT ALB'!DG30*IF($A34+DG$8&lt;121-Interim!$D$8,Interim!$C$8,Interim!$C$8+(1-Interim!$C$8)*(1-(121-$A34-DG$8)/Interim!$D$8))</f>
        <v>0</v>
      </c>
      <c r="DH34" s="8">
        <f>'M 2008 VBT ALB'!DH30*IF($A34+DH$8&lt;121-Interim!$D$8,Interim!$C$8,Interim!$C$8+(1-Interim!$C$8)*(1-(121-$A34-DH$8)/Interim!$D$8))</f>
        <v>0</v>
      </c>
      <c r="DI34" s="8">
        <f>'M 2008 VBT ALB'!DI30*IF($A34+DI$8&lt;121-Interim!$D$8,Interim!$C$8,Interim!$C$8+(1-Interim!$C$8)*(1-(121-$A34-DI$8)/Interim!$D$8))</f>
        <v>0</v>
      </c>
      <c r="DJ34" s="8">
        <f>'M 2008 VBT ALB'!DJ30*IF($A34+DJ$8&lt;121-Interim!$D$8,Interim!$C$8,Interim!$C$8+(1-Interim!$C$8)*(1-(121-$A34-DJ$8)/Interim!$D$8))</f>
        <v>0</v>
      </c>
      <c r="DK34" s="8">
        <f>'M 2008 VBT ALB'!DK30*IF($A34+DK$8&lt;121-Interim!$D$8,Interim!$C$8,Interim!$C$8+(1-Interim!$C$8)*(1-(121-$A34-DK$8)/Interim!$D$8))</f>
        <v>0</v>
      </c>
      <c r="DL34" s="8">
        <f>'M 2008 VBT ALB'!DL30*IF($A34+DL$8&lt;121-Interim!$D$8,Interim!$C$8,Interim!$C$8+(1-Interim!$C$8)*(1-(121-$A34-DL$8)/Interim!$D$8))</f>
        <v>0</v>
      </c>
      <c r="DM34" s="8">
        <f>'M 2008 VBT ALB'!DM30*IF($A34+DM$8&lt;121-Interim!$D$8,Interim!$C$8,Interim!$C$8+(1-Interim!$C$8)*(1-(121-$A34-DM$8)/Interim!$D$8))</f>
        <v>0</v>
      </c>
      <c r="DN34" s="8">
        <f>'M 2008 VBT ALB'!DN30*IF($A34+DN$8&lt;121-Interim!$D$8,Interim!$C$8,Interim!$C$8+(1-Interim!$C$8)*(1-(121-$A34-DN$8)/Interim!$D$8))</f>
        <v>0</v>
      </c>
      <c r="DO34" s="8">
        <f>'M 2008 VBT ALB'!DO30*IF($A34+DO$8&lt;121-Interim!$D$8,Interim!$C$8,Interim!$C$8+(1-Interim!$C$8)*(1-(121-$A34-DO$8)/Interim!$D$8))</f>
        <v>0</v>
      </c>
      <c r="DP34" s="8">
        <f>'M 2008 VBT ALB'!DP30*IF($A34+DP$8&lt;121-Interim!$D$8,Interim!$C$8,Interim!$C$8+(1-Interim!$C$8)*(1-(121-$A34-DP$8)/Interim!$D$8))</f>
        <v>0</v>
      </c>
      <c r="DQ34" s="8">
        <f>'M 2008 VBT ALB'!DQ30*IF($A34+DQ$8&lt;121-Interim!$D$8,Interim!$C$8,Interim!$C$8+(1-Interim!$C$8)*(1-(121-$A34-DQ$8)/Interim!$D$8))</f>
        <v>0</v>
      </c>
      <c r="DR34" s="8">
        <f>'M 2008 VBT ALB'!DR30*IF($A34+DR$8&lt;121-Interim!$D$8,Interim!$C$8,Interim!$C$8+(1-Interim!$C$8)*(1-(121-$A34-DR$8)/Interim!$D$8))</f>
        <v>0</v>
      </c>
    </row>
    <row r="35" spans="1:122" s="5" customFormat="1" x14ac:dyDescent="0.2">
      <c r="A35" s="29">
        <v>25</v>
      </c>
      <c r="B35" s="8">
        <f>'M 2008 VBT ALB'!B31*IF($A35+B$8&lt;121-Interim!$D$8,Interim!$C$8,Interim!$C$8+(1-Interim!$C$8)*(1-(121-$A35-B$8)/Interim!$D$8))</f>
        <v>3.948E-4</v>
      </c>
      <c r="C35" s="8">
        <f>'M 2008 VBT ALB'!C31*IF($A35+C$8&lt;121-Interim!$D$8,Interim!$C$8,Interim!$C$8+(1-Interim!$C$8)*(1-(121-$A35-C$8)/Interim!$D$8))</f>
        <v>3.6660000000000002E-4</v>
      </c>
      <c r="D35" s="8">
        <f>'M 2008 VBT ALB'!D31*IF($A35+D$8&lt;121-Interim!$D$8,Interim!$C$8,Interim!$C$8+(1-Interim!$C$8)*(1-(121-$A35-D$8)/Interim!$D$8))</f>
        <v>3.7600000000000003E-4</v>
      </c>
      <c r="E35" s="8">
        <f>'M 2008 VBT ALB'!E31*IF($A35+E$8&lt;121-Interim!$D$8,Interim!$C$8,Interim!$C$8+(1-Interim!$C$8)*(1-(121-$A35-E$8)/Interim!$D$8))</f>
        <v>4.0420000000000001E-4</v>
      </c>
      <c r="F35" s="8">
        <f>'M 2008 VBT ALB'!F31*IF($A35+F$8&lt;121-Interim!$D$8,Interim!$C$8,Interim!$C$8+(1-Interim!$C$8)*(1-(121-$A35-F$8)/Interim!$D$8))</f>
        <v>4.2300000000000004E-4</v>
      </c>
      <c r="G35" s="8">
        <f>'M 2008 VBT ALB'!G31*IF($A35+G$8&lt;121-Interim!$D$8,Interim!$C$8,Interim!$C$8+(1-Interim!$C$8)*(1-(121-$A35-G$8)/Interim!$D$8))</f>
        <v>4.3240000000000005E-4</v>
      </c>
      <c r="H35" s="8">
        <f>'M 2008 VBT ALB'!H31*IF($A35+H$8&lt;121-Interim!$D$8,Interim!$C$8,Interim!$C$8+(1-Interim!$C$8)*(1-(121-$A35-H$8)/Interim!$D$8))</f>
        <v>4.5119999999999996E-4</v>
      </c>
      <c r="I35" s="8">
        <f>'M 2008 VBT ALB'!I31*IF($A35+I$8&lt;121-Interim!$D$8,Interim!$C$8,Interim!$C$8+(1-Interim!$C$8)*(1-(121-$A35-I$8)/Interim!$D$8))</f>
        <v>4.7000000000000004E-4</v>
      </c>
      <c r="J35" s="8">
        <f>'M 2008 VBT ALB'!J31*IF($A35+J$8&lt;121-Interim!$D$8,Interim!$C$8,Interim!$C$8+(1-Interim!$C$8)*(1-(121-$A35-J$8)/Interim!$D$8))</f>
        <v>5.0760000000000009E-4</v>
      </c>
      <c r="K35" s="8">
        <f>'M 2008 VBT ALB'!K31*IF($A35+K$8&lt;121-Interim!$D$8,Interim!$C$8,Interim!$C$8+(1-Interim!$C$8)*(1-(121-$A35-K$8)/Interim!$D$8))</f>
        <v>5.8280000000000007E-4</v>
      </c>
      <c r="L35" s="8">
        <f>'M 2008 VBT ALB'!L31*IF($A35+L$8&lt;121-Interim!$D$8,Interim!$C$8,Interim!$C$8+(1-Interim!$C$8)*(1-(121-$A35-L$8)/Interim!$D$8))</f>
        <v>6.5800000000000006E-4</v>
      </c>
      <c r="M35" s="8">
        <f>'M 2008 VBT ALB'!M31*IF($A35+M$8&lt;121-Interim!$D$8,Interim!$C$8,Interim!$C$8+(1-Interim!$C$8)*(1-(121-$A35-M$8)/Interim!$D$8))</f>
        <v>7.4260000000000005E-4</v>
      </c>
      <c r="N35" s="8">
        <f>'M 2008 VBT ALB'!N31*IF($A35+N$8&lt;121-Interim!$D$8,Interim!$C$8,Interim!$C$8+(1-Interim!$C$8)*(1-(121-$A35-N$8)/Interim!$D$8))</f>
        <v>8.2720000000000005E-4</v>
      </c>
      <c r="O35" s="8">
        <f>'M 2008 VBT ALB'!O31*IF($A35+O$8&lt;121-Interim!$D$8,Interim!$C$8,Interim!$C$8+(1-Interim!$C$8)*(1-(121-$A35-O$8)/Interim!$D$8))</f>
        <v>9.0239999999999993E-4</v>
      </c>
      <c r="P35" s="8">
        <f>'M 2008 VBT ALB'!P31*IF($A35+P$8&lt;121-Interim!$D$8,Interim!$C$8,Interim!$C$8+(1-Interim!$C$8)*(1-(121-$A35-P$8)/Interim!$D$8))</f>
        <v>9.7760000000000013E-4</v>
      </c>
      <c r="Q35" s="8">
        <f>'M 2008 VBT ALB'!Q31*IF($A35+Q$8&lt;121-Interim!$D$8,Interim!$C$8,Interim!$C$8+(1-Interim!$C$8)*(1-(121-$A35-Q$8)/Interim!$D$8))</f>
        <v>1.0528000000000002E-3</v>
      </c>
      <c r="R35" s="8">
        <f>'M 2008 VBT ALB'!R31*IF($A35+R$8&lt;121-Interim!$D$8,Interim!$C$8,Interim!$C$8+(1-Interim!$C$8)*(1-(121-$A35-R$8)/Interim!$D$8))</f>
        <v>1.1279999999999999E-3</v>
      </c>
      <c r="S35" s="8">
        <f>'M 2008 VBT ALB'!S31*IF($A35+S$8&lt;121-Interim!$D$8,Interim!$C$8,Interim!$C$8+(1-Interim!$C$8)*(1-(121-$A35-S$8)/Interim!$D$8))</f>
        <v>1.2314000000000001E-3</v>
      </c>
      <c r="T35" s="8">
        <f>'M 2008 VBT ALB'!T31*IF($A35+T$8&lt;121-Interim!$D$8,Interim!$C$8,Interim!$C$8+(1-Interim!$C$8)*(1-(121-$A35-T$8)/Interim!$D$8))</f>
        <v>1.3254E-3</v>
      </c>
      <c r="U35" s="8">
        <f>'M 2008 VBT ALB'!U31*IF($A35+U$8&lt;121-Interim!$D$8,Interim!$C$8,Interim!$C$8+(1-Interim!$C$8)*(1-(121-$A35-U$8)/Interim!$D$8))</f>
        <v>1.457E-3</v>
      </c>
      <c r="V35" s="8">
        <f>'M 2008 VBT ALB'!V31*IF($A35+V$8&lt;121-Interim!$D$8,Interim!$C$8,Interim!$C$8+(1-Interim!$C$8)*(1-(121-$A35-V$8)/Interim!$D$8))</f>
        <v>1.598E-3</v>
      </c>
      <c r="W35" s="8">
        <f>'M 2008 VBT ALB'!W31*IF($A35+W$8&lt;121-Interim!$D$8,Interim!$C$8,Interim!$C$8+(1-Interim!$C$8)*(1-(121-$A35-W$8)/Interim!$D$8))</f>
        <v>1.786E-3</v>
      </c>
      <c r="X35" s="8">
        <f>'M 2008 VBT ALB'!X31*IF($A35+X$8&lt;121-Interim!$D$8,Interim!$C$8,Interim!$C$8+(1-Interim!$C$8)*(1-(121-$A35-X$8)/Interim!$D$8))</f>
        <v>1.9834000000000002E-3</v>
      </c>
      <c r="Y35" s="8">
        <f>'M 2008 VBT ALB'!Y31*IF($A35+Y$8&lt;121-Interim!$D$8,Interim!$C$8,Interim!$C$8+(1-Interim!$C$8)*(1-(121-$A35-Y$8)/Interim!$D$8))</f>
        <v>2.2372E-3</v>
      </c>
      <c r="Z35" s="8">
        <f>'M 2008 VBT ALB'!Z31*IF($A35+Z$8&lt;121-Interim!$D$8,Interim!$C$8,Interim!$C$8+(1-Interim!$C$8)*(1-(121-$A35-Z$8)/Interim!$D$8))</f>
        <v>2.5192000000000001E-3</v>
      </c>
      <c r="AA35" s="8">
        <f>'M 2008 VBT ALB'!AA31*IF($A35+AA$8&lt;121-Interim!$D$8,Interim!$C$8,Interim!$C$8+(1-Interim!$C$8)*(1-(121-$A35-AA$8)/Interim!$D$8))</f>
        <v>2.8764000000000003E-3</v>
      </c>
      <c r="AB35" s="8">
        <f>'M 2008 VBT ALB'!AB31*IF($A35+AB$8&lt;121-Interim!$D$8,Interim!$C$8,Interim!$C$8+(1-Interim!$C$8)*(1-(121-$A35-AB$8)/Interim!$D$8))</f>
        <v>3.0831999999999999E-3</v>
      </c>
      <c r="AC35" s="8">
        <f>'M 2008 VBT ALB'!AC31*IF($A35+AC$8&lt;121-Interim!$D$8,Interim!$C$8,Interim!$C$8+(1-Interim!$C$8)*(1-(121-$A35-AC$8)/Interim!$D$8))</f>
        <v>3.3181999999999999E-3</v>
      </c>
      <c r="AD35" s="8">
        <f>'M 2008 VBT ALB'!AD31*IF($A35+AD$8&lt;121-Interim!$D$8,Interim!$C$8,Interim!$C$8+(1-Interim!$C$8)*(1-(121-$A35-AD$8)/Interim!$D$8))</f>
        <v>3.5720000000000001E-3</v>
      </c>
      <c r="AE35" s="8">
        <f>'M 2008 VBT ALB'!AE31*IF($A35+AE$8&lt;121-Interim!$D$8,Interim!$C$8,Interim!$C$8+(1-Interim!$C$8)*(1-(121-$A35-AE$8)/Interim!$D$8))</f>
        <v>3.8539999999999998E-3</v>
      </c>
      <c r="AF35" s="8">
        <f>'M 2008 VBT ALB'!AF31*IF($A35+AF$8&lt;121-Interim!$D$8,Interim!$C$8,Interim!$C$8+(1-Interim!$C$8)*(1-(121-$A35-AF$8)/Interim!$D$8))</f>
        <v>4.1830000000000001E-3</v>
      </c>
      <c r="AG35" s="8">
        <f>'M 2008 VBT ALB'!AG31*IF($A35+AG$8&lt;121-Interim!$D$8,Interim!$C$8,Interim!$C$8+(1-Interim!$C$8)*(1-(121-$A35-AG$8)/Interim!$D$8))</f>
        <v>4.5402000000000003E-3</v>
      </c>
      <c r="AH35" s="8">
        <f>'M 2008 VBT ALB'!AH31*IF($A35+AH$8&lt;121-Interim!$D$8,Interim!$C$8,Interim!$C$8+(1-Interim!$C$8)*(1-(121-$A35-AH$8)/Interim!$D$8))</f>
        <v>4.935000000000001E-3</v>
      </c>
      <c r="AI35" s="8">
        <f>'M 2008 VBT ALB'!AI31*IF($A35+AI$8&lt;121-Interim!$D$8,Interim!$C$8,Interim!$C$8+(1-Interim!$C$8)*(1-(121-$A35-AI$8)/Interim!$D$8))</f>
        <v>5.3862000000000007E-3</v>
      </c>
      <c r="AJ35" s="8">
        <f>'M 2008 VBT ALB'!AJ31*IF($A35+AJ$8&lt;121-Interim!$D$8,Interim!$C$8,Interim!$C$8+(1-Interim!$C$8)*(1-(121-$A35-AJ$8)/Interim!$D$8))</f>
        <v>5.8844000000000006E-3</v>
      </c>
      <c r="AK35" s="8">
        <f>'M 2008 VBT ALB'!AK31*IF($A35+AK$8&lt;121-Interim!$D$8,Interim!$C$8,Interim!$C$8+(1-Interim!$C$8)*(1-(121-$A35-AK$8)/Interim!$D$8))</f>
        <v>6.4672000000000002E-3</v>
      </c>
      <c r="AL35" s="8">
        <f>'M 2008 VBT ALB'!AL31*IF($A35+AL$8&lt;121-Interim!$D$8,Interim!$C$8,Interim!$C$8+(1-Interim!$C$8)*(1-(121-$A35-AL$8)/Interim!$D$8))</f>
        <v>7.1252000000000008E-3</v>
      </c>
      <c r="AM35" s="8">
        <f>'M 2008 VBT ALB'!AM31*IF($A35+AM$8&lt;121-Interim!$D$8,Interim!$C$8,Interim!$C$8+(1-Interim!$C$8)*(1-(121-$A35-AM$8)/Interim!$D$8))</f>
        <v>7.8583999999999998E-3</v>
      </c>
      <c r="AN35" s="8">
        <f>'M 2008 VBT ALB'!AN31*IF($A35+AN$8&lt;121-Interim!$D$8,Interim!$C$8,Interim!$C$8+(1-Interim!$C$8)*(1-(121-$A35-AN$8)/Interim!$D$8))</f>
        <v>8.6949999999999996E-3</v>
      </c>
      <c r="AO35" s="8">
        <f>'M 2008 VBT ALB'!AO31*IF($A35+AO$8&lt;121-Interim!$D$8,Interim!$C$8,Interim!$C$8+(1-Interim!$C$8)*(1-(121-$A35-AO$8)/Interim!$D$8))</f>
        <v>9.6350000000000012E-3</v>
      </c>
      <c r="AP35" s="8">
        <f>'M 2008 VBT ALB'!AP31*IF($A35+AP$8&lt;121-Interim!$D$8,Interim!$C$8,Interim!$C$8+(1-Interim!$C$8)*(1-(121-$A35-AP$8)/Interim!$D$8))</f>
        <v>1.0687800000000001E-2</v>
      </c>
      <c r="AQ35" s="8">
        <f>'M 2008 VBT ALB'!AQ31*IF($A35+AQ$8&lt;121-Interim!$D$8,Interim!$C$8,Interim!$C$8+(1-Interim!$C$8)*(1-(121-$A35-AQ$8)/Interim!$D$8))</f>
        <v>1.1872200000000001E-2</v>
      </c>
      <c r="AR35" s="8">
        <f>'M 2008 VBT ALB'!AR31*IF($A35+AR$8&lt;121-Interim!$D$8,Interim!$C$8,Interim!$C$8+(1-Interim!$C$8)*(1-(121-$A35-AR$8)/Interim!$D$8))</f>
        <v>1.3216400000000001E-2</v>
      </c>
      <c r="AS35" s="8">
        <f>'M 2008 VBT ALB'!AS31*IF($A35+AS$8&lt;121-Interim!$D$8,Interim!$C$8,Interim!$C$8+(1-Interim!$C$8)*(1-(121-$A35-AS$8)/Interim!$D$8))</f>
        <v>1.4711000000000002E-2</v>
      </c>
      <c r="AT35" s="8">
        <f>'M 2008 VBT ALB'!AT31*IF($A35+AT$8&lt;121-Interim!$D$8,Interim!$C$8,Interim!$C$8+(1-Interim!$C$8)*(1-(121-$A35-AT$8)/Interim!$D$8))</f>
        <v>1.6384200000000002E-2</v>
      </c>
      <c r="AU35" s="8">
        <f>'M 2008 VBT ALB'!AU31*IF($A35+AU$8&lt;121-Interim!$D$8,Interim!$C$8,Interim!$C$8+(1-Interim!$C$8)*(1-(121-$A35-AU$8)/Interim!$D$8))</f>
        <v>1.8245400000000002E-2</v>
      </c>
      <c r="AV35" s="8">
        <f>'M 2008 VBT ALB'!AV31*IF($A35+AV$8&lt;121-Interim!$D$8,Interim!$C$8,Interim!$C$8+(1-Interim!$C$8)*(1-(121-$A35-AV$8)/Interim!$D$8))</f>
        <v>2.0313400000000002E-2</v>
      </c>
      <c r="AW35" s="8">
        <f>'M 2008 VBT ALB'!AW31*IF($A35+AW$8&lt;121-Interim!$D$8,Interim!$C$8,Interim!$C$8+(1-Interim!$C$8)*(1-(121-$A35-AW$8)/Interim!$D$8))</f>
        <v>2.2597599999999999E-2</v>
      </c>
      <c r="AX35" s="8">
        <f>'M 2008 VBT ALB'!AX31*IF($A35+AX$8&lt;121-Interim!$D$8,Interim!$C$8,Interim!$C$8+(1-Interim!$C$8)*(1-(121-$A35-AX$8)/Interim!$D$8))</f>
        <v>2.5116799999999998E-2</v>
      </c>
      <c r="AY35" s="8">
        <f>'M 2008 VBT ALB'!AY31*IF($A35+AY$8&lt;121-Interim!$D$8,Interim!$C$8,Interim!$C$8+(1-Interim!$C$8)*(1-(121-$A35-AY$8)/Interim!$D$8))</f>
        <v>2.7889800000000003E-2</v>
      </c>
      <c r="AZ35" s="8">
        <f>'M 2008 VBT ALB'!AZ31*IF($A35+AZ$8&lt;121-Interim!$D$8,Interim!$C$8,Interim!$C$8+(1-Interim!$C$8)*(1-(121-$A35-AZ$8)/Interim!$D$8))</f>
        <v>3.0935399999999998E-2</v>
      </c>
      <c r="BA35" s="8">
        <f>'M 2008 VBT ALB'!BA31*IF($A35+BA$8&lt;121-Interim!$D$8,Interim!$C$8,Interim!$C$8+(1-Interim!$C$8)*(1-(121-$A35-BA$8)/Interim!$D$8))</f>
        <v>3.4281800000000001E-2</v>
      </c>
      <c r="BB35" s="8">
        <f>'M 2008 VBT ALB'!BB31*IF($A35+BB$8&lt;121-Interim!$D$8,Interim!$C$8,Interim!$C$8+(1-Interim!$C$8)*(1-(121-$A35-BB$8)/Interim!$D$8))</f>
        <v>3.7947799999999997E-2</v>
      </c>
      <c r="BC35" s="8">
        <f>'M 2008 VBT ALB'!BC31*IF($A35+BC$8&lt;121-Interim!$D$8,Interim!$C$8,Interim!$C$8+(1-Interim!$C$8)*(1-(121-$A35-BC$8)/Interim!$D$8))</f>
        <v>4.1942800000000002E-2</v>
      </c>
      <c r="BD35" s="8">
        <f>'M 2008 VBT ALB'!BD31*IF($A35+BD$8&lt;121-Interim!$D$8,Interim!$C$8,Interim!$C$8+(1-Interim!$C$8)*(1-(121-$A35-BD$8)/Interim!$D$8))</f>
        <v>4.6295000000000003E-2</v>
      </c>
      <c r="BE35" s="8">
        <f>'M 2008 VBT ALB'!BE31*IF($A35+BE$8&lt;121-Interim!$D$8,Interim!$C$8,Interim!$C$8+(1-Interim!$C$8)*(1-(121-$A35-BE$8)/Interim!$D$8))</f>
        <v>5.1154800000000007E-2</v>
      </c>
      <c r="BF35" s="8">
        <f>'M 2008 VBT ALB'!BF31*IF($A35+BF$8&lt;121-Interim!$D$8,Interim!$C$8,Interim!$C$8+(1-Interim!$C$8)*(1-(121-$A35-BF$8)/Interim!$D$8))</f>
        <v>5.6578600000000007E-2</v>
      </c>
      <c r="BG35" s="8">
        <f>'M 2008 VBT ALB'!BG31*IF($A35+BG$8&lt;121-Interim!$D$8,Interim!$C$8,Interim!$C$8+(1-Interim!$C$8)*(1-(121-$A35-BG$8)/Interim!$D$8))</f>
        <v>6.2491200000000004E-2</v>
      </c>
      <c r="BH35" s="8">
        <f>'M 2008 VBT ALB'!BH31*IF($A35+BH$8&lt;121-Interim!$D$8,Interim!$C$8,Interim!$C$8+(1-Interim!$C$8)*(1-(121-$A35-BH$8)/Interim!$D$8))</f>
        <v>6.8911399999999998E-2</v>
      </c>
      <c r="BI35" s="8">
        <f>'M 2008 VBT ALB'!BI31*IF($A35+BI$8&lt;121-Interim!$D$8,Interim!$C$8,Interim!$C$8+(1-Interim!$C$8)*(1-(121-$A35-BI$8)/Interim!$D$8))</f>
        <v>7.6309200000000008E-2</v>
      </c>
      <c r="BJ35" s="8">
        <f>'M 2008 VBT ALB'!BJ31*IF($A35+BJ$8&lt;121-Interim!$D$8,Interim!$C$8,Interim!$C$8+(1-Interim!$C$8)*(1-(121-$A35-BJ$8)/Interim!$D$8))</f>
        <v>8.4919600000000012E-2</v>
      </c>
      <c r="BK35" s="8">
        <f>'M 2008 VBT ALB'!BK31*IF($A35+BK$8&lt;121-Interim!$D$8,Interim!$C$8,Interim!$C$8+(1-Interim!$C$8)*(1-(121-$A35-BK$8)/Interim!$D$8))</f>
        <v>9.4573400000000016E-2</v>
      </c>
      <c r="BL35" s="8">
        <f>'M 2008 VBT ALB'!BL31*IF($A35+BL$8&lt;121-Interim!$D$8,Interim!$C$8,Interim!$C$8+(1-Interim!$C$8)*(1-(121-$A35-BL$8)/Interim!$D$8))</f>
        <v>0.10546800000000002</v>
      </c>
      <c r="BM35" s="8">
        <f>'M 2008 VBT ALB'!BM31*IF($A35+BM$8&lt;121-Interim!$D$8,Interim!$C$8,Interim!$C$8+(1-Interim!$C$8)*(1-(121-$A35-BM$8)/Interim!$D$8))</f>
        <v>0.1178102</v>
      </c>
      <c r="BN35" s="8">
        <f>'M 2008 VBT ALB'!BN31*IF($A35+BN$8&lt;121-Interim!$D$8,Interim!$C$8,Interim!$C$8+(1-Interim!$C$8)*(1-(121-$A35-BN$8)/Interim!$D$8))</f>
        <v>0.13136500000000001</v>
      </c>
      <c r="BO35" s="8">
        <f>'M 2008 VBT ALB'!BO31*IF($A35+BO$8&lt;121-Interim!$D$8,Interim!$C$8,Interim!$C$8+(1-Interim!$C$8)*(1-(121-$A35-BO$8)/Interim!$D$8))</f>
        <v>0.14639560000000001</v>
      </c>
      <c r="BP35" s="8">
        <f>'M 2008 VBT ALB'!BP31*IF($A35+BP$8&lt;121-Interim!$D$8,Interim!$C$8,Interim!$C$8+(1-Interim!$C$8)*(1-(121-$A35-BP$8)/Interim!$D$8))</f>
        <v>0.16294900000000001</v>
      </c>
      <c r="BQ35" s="8">
        <f>'M 2008 VBT ALB'!BQ31*IF($A35+BQ$8&lt;121-Interim!$D$8,Interim!$C$8,Interim!$C$8+(1-Interim!$C$8)*(1-(121-$A35-BQ$8)/Interim!$D$8))</f>
        <v>0.18028259999999999</v>
      </c>
      <c r="BR35" s="8">
        <f>'M 2008 VBT ALB'!BR31*IF($A35+BR$8&lt;121-Interim!$D$8,Interim!$C$8,Interim!$C$8+(1-Interim!$C$8)*(1-(121-$A35-BR$8)/Interim!$D$8))</f>
        <v>0.1977854</v>
      </c>
      <c r="BS35" s="8">
        <f>'M 2008 VBT ALB'!BS31*IF($A35+BS$8&lt;121-Interim!$D$8,Interim!$C$8,Interim!$C$8+(1-Interim!$C$8)*(1-(121-$A35-BS$8)/Interim!$D$8))</f>
        <v>0.21400040000000001</v>
      </c>
      <c r="BT35" s="8">
        <f>'M 2008 VBT ALB'!BT31*IF($A35+BT$8&lt;121-Interim!$D$8,Interim!$C$8,Interim!$C$8+(1-Interim!$C$8)*(1-(121-$A35-BT$8)/Interim!$D$8))</f>
        <v>0.22964200000000004</v>
      </c>
      <c r="BU35" s="8">
        <f>'M 2008 VBT ALB'!BU31*IF($A35+BU$8&lt;121-Interim!$D$8,Interim!$C$8,Interim!$C$8+(1-Interim!$C$8)*(1-(121-$A35-BU$8)/Interim!$D$8))</f>
        <v>0.24591340000000003</v>
      </c>
      <c r="BV35" s="8">
        <f>'M 2008 VBT ALB'!BV31*IF($A35+BV$8&lt;121-Interim!$D$8,Interim!$C$8,Interim!$C$8+(1-Interim!$C$8)*(1-(121-$A35-BV$8)/Interim!$D$8))</f>
        <v>0.26320939999999998</v>
      </c>
      <c r="BW35" s="8">
        <f>'M 2008 VBT ALB'!BW31*IF($A35+BW$8&lt;121-Interim!$D$8,Interim!$C$8,Interim!$C$8+(1-Interim!$C$8)*(1-(121-$A35-BW$8)/Interim!$D$8))</f>
        <v>0.2831938</v>
      </c>
      <c r="BX35" s="8">
        <f>'M 2008 VBT ALB'!BX31*IF($A35+BX$8&lt;121-Interim!$D$8,Interim!$C$8,Interim!$C$8+(1-Interim!$C$8)*(1-(121-$A35-BX$8)/Interim!$D$8))</f>
        <v>0.30441900000000005</v>
      </c>
      <c r="BY35" s="8">
        <f>'M 2008 VBT ALB'!BY31*IF($A35+BY$8&lt;121-Interim!$D$8,Interim!$C$8,Interim!$C$8+(1-Interim!$C$8)*(1-(121-$A35-BY$8)/Interim!$D$8))</f>
        <v>0.32489220000000002</v>
      </c>
      <c r="BZ35" s="8">
        <f>'M 2008 VBT ALB'!BZ31*IF($A35+BZ$8&lt;121-Interim!$D$8,Interim!$C$8,Interim!$C$8+(1-Interim!$C$8)*(1-(121-$A35-BZ$8)/Interim!$D$8))</f>
        <v>0.34374860000000002</v>
      </c>
      <c r="CA35" s="8">
        <f>'M 2008 VBT ALB'!CA31*IF($A35+CA$8&lt;121-Interim!$D$8,Interim!$C$8,Interim!$C$8+(1-Interim!$C$8)*(1-(121-$A35-CA$8)/Interim!$D$8))</f>
        <v>0.36022680000000001</v>
      </c>
      <c r="CB35" s="8">
        <f>'M 2008 VBT ALB'!CB31*IF($A35+CB$8&lt;121-Interim!$D$8,Interim!$C$8,Interim!$C$8+(1-Interim!$C$8)*(1-(121-$A35-CB$8)/Interim!$D$8))</f>
        <v>0.37373460000000003</v>
      </c>
      <c r="CC35" s="8">
        <f>'M 2008 VBT ALB'!CC31*IF($A35+CC$8&lt;121-Interim!$D$8,Interim!$C$8,Interim!$C$8+(1-Interim!$C$8)*(1-(121-$A35-CC$8)/Interim!$D$8))</f>
        <v>0.38492999999999999</v>
      </c>
      <c r="CD35" s="8">
        <f>'M 2008 VBT ALB'!CD31*IF($A35+CD$8&lt;121-Interim!$D$8,Interim!$C$8,Interim!$C$8+(1-Interim!$C$8)*(1-(121-$A35-CD$8)/Interim!$D$8))</f>
        <v>0.39511020000000002</v>
      </c>
      <c r="CE35" s="8">
        <f>'M 2008 VBT ALB'!CE31*IF($A35+CE$8&lt;121-Interim!$D$8,Interim!$C$8,Interim!$C$8+(1-Interim!$C$8)*(1-(121-$A35-CE$8)/Interim!$D$8))</f>
        <v>0.40652415999999997</v>
      </c>
      <c r="CF35" s="8">
        <f>'M 2008 VBT ALB'!CF31*IF($A35+CF$8&lt;121-Interim!$D$8,Interim!$C$8,Interim!$C$8+(1-Interim!$C$8)*(1-(121-$A35-CF$8)/Interim!$D$8))</f>
        <v>0.41629524000000007</v>
      </c>
      <c r="CG35" s="8">
        <f>'M 2008 VBT ALB'!CG31*IF($A35+CG$8&lt;121-Interim!$D$8,Interim!$C$8,Interim!$C$8+(1-Interim!$C$8)*(1-(121-$A35-CG$8)/Interim!$D$8))</f>
        <v>0.42284984000000003</v>
      </c>
      <c r="CH35" s="8">
        <f>'M 2008 VBT ALB'!CH31*IF($A35+CH$8&lt;121-Interim!$D$8,Interim!$C$8,Interim!$C$8+(1-Interim!$C$8)*(1-(121-$A35-CH$8)/Interim!$D$8))</f>
        <v>0.42830711999999999</v>
      </c>
      <c r="CI35" s="8">
        <f>'M 2008 VBT ALB'!CI31*IF($A35+CI$8&lt;121-Interim!$D$8,Interim!$C$8,Interim!$C$8+(1-Interim!$C$8)*(1-(121-$A35-CI$8)/Interim!$D$8))</f>
        <v>0.43200000000000005</v>
      </c>
      <c r="CJ35" s="8">
        <f>'M 2008 VBT ALB'!CJ31*IF($A35+CJ$8&lt;121-Interim!$D$8,Interim!$C$8,Interim!$C$8+(1-Interim!$C$8)*(1-(121-$A35-CJ$8)/Interim!$D$8))</f>
        <v>0.43380000000000002</v>
      </c>
      <c r="CK35" s="8">
        <f>'M 2008 VBT ALB'!CK31*IF($A35+CK$8&lt;121-Interim!$D$8,Interim!$C$8,Interim!$C$8+(1-Interim!$C$8)*(1-(121-$A35-CK$8)/Interim!$D$8))</f>
        <v>0.43560000000000004</v>
      </c>
      <c r="CL35" s="8">
        <f>'M 2008 VBT ALB'!CL31*IF($A35+CL$8&lt;121-Interim!$D$8,Interim!$C$8,Interim!$C$8+(1-Interim!$C$8)*(1-(121-$A35-CL$8)/Interim!$D$8))</f>
        <v>0.43740000000000001</v>
      </c>
      <c r="CM35" s="8">
        <f>'M 2008 VBT ALB'!CM31*IF($A35+CM$8&lt;121-Interim!$D$8,Interim!$C$8,Interim!$C$8+(1-Interim!$C$8)*(1-(121-$A35-CM$8)/Interim!$D$8))</f>
        <v>0.43919999999999998</v>
      </c>
      <c r="CN35" s="8">
        <f>'M 2008 VBT ALB'!CN31*IF($A35+CN$8&lt;121-Interim!$D$8,Interim!$C$8,Interim!$C$8+(1-Interim!$C$8)*(1-(121-$A35-CN$8)/Interim!$D$8))</f>
        <v>0.441</v>
      </c>
      <c r="CO35" s="8">
        <f>'M 2008 VBT ALB'!CO31*IF($A35+CO$8&lt;121-Interim!$D$8,Interim!$C$8,Interim!$C$8+(1-Interim!$C$8)*(1-(121-$A35-CO$8)/Interim!$D$8))</f>
        <v>0.44280000000000003</v>
      </c>
      <c r="CP35" s="8">
        <f>'M 2008 VBT ALB'!CP31*IF($A35+CP$8&lt;121-Interim!$D$8,Interim!$C$8,Interim!$C$8+(1-Interim!$C$8)*(1-(121-$A35-CP$8)/Interim!$D$8))</f>
        <v>0.4446</v>
      </c>
      <c r="CQ35" s="8">
        <f>'M 2008 VBT ALB'!CQ31*IF($A35+CQ$8&lt;121-Interim!$D$8,Interim!$C$8,Interim!$C$8+(1-Interim!$C$8)*(1-(121-$A35-CQ$8)/Interim!$D$8))</f>
        <v>0.44640000000000002</v>
      </c>
      <c r="CR35" s="8">
        <f>'M 2008 VBT ALB'!CR31*IF($A35+CR$8&lt;121-Interim!$D$8,Interim!$C$8,Interim!$C$8+(1-Interim!$C$8)*(1-(121-$A35-CR$8)/Interim!$D$8))</f>
        <v>0.44819999999999999</v>
      </c>
      <c r="CS35" s="8">
        <f>'M 2008 VBT ALB'!CS31*IF($A35+CS$8&lt;121-Interim!$D$8,Interim!$C$8,Interim!$C$8+(1-Interim!$C$8)*(1-(121-$A35-CS$8)/Interim!$D$8))</f>
        <v>0.45</v>
      </c>
      <c r="CT35" s="8">
        <f>'M 2008 VBT ALB'!CT31*IF($A35+CT$8&lt;121-Interim!$D$8,Interim!$C$8,Interim!$C$8+(1-Interim!$C$8)*(1-(121-$A35-CT$8)/Interim!$D$8))</f>
        <v>0</v>
      </c>
      <c r="CU35" s="8">
        <f>'M 2008 VBT ALB'!CU31*IF($A35+CU$8&lt;121-Interim!$D$8,Interim!$C$8,Interim!$C$8+(1-Interim!$C$8)*(1-(121-$A35-CU$8)/Interim!$D$8))</f>
        <v>0</v>
      </c>
      <c r="CV35" s="8">
        <f>'M 2008 VBT ALB'!CV31*IF($A35+CV$8&lt;121-Interim!$D$8,Interim!$C$8,Interim!$C$8+(1-Interim!$C$8)*(1-(121-$A35-CV$8)/Interim!$D$8))</f>
        <v>0</v>
      </c>
      <c r="CW35" s="8">
        <f>'M 2008 VBT ALB'!CW31*IF($A35+CW$8&lt;121-Interim!$D$8,Interim!$C$8,Interim!$C$8+(1-Interim!$C$8)*(1-(121-$A35-CW$8)/Interim!$D$8))</f>
        <v>0</v>
      </c>
      <c r="CX35" s="8">
        <f>'M 2008 VBT ALB'!CX31*IF($A35+CX$8&lt;121-Interim!$D$8,Interim!$C$8,Interim!$C$8+(1-Interim!$C$8)*(1-(121-$A35-CX$8)/Interim!$D$8))</f>
        <v>0</v>
      </c>
      <c r="CY35" s="8">
        <f>'M 2008 VBT ALB'!CY31*IF($A35+CY$8&lt;121-Interim!$D$8,Interim!$C$8,Interim!$C$8+(1-Interim!$C$8)*(1-(121-$A35-CY$8)/Interim!$D$8))</f>
        <v>0</v>
      </c>
      <c r="CZ35" s="8">
        <f>'M 2008 VBT ALB'!CZ31*IF($A35+CZ$8&lt;121-Interim!$D$8,Interim!$C$8,Interim!$C$8+(1-Interim!$C$8)*(1-(121-$A35-CZ$8)/Interim!$D$8))</f>
        <v>0</v>
      </c>
      <c r="DA35" s="8">
        <f>'M 2008 VBT ALB'!DA31*IF($A35+DA$8&lt;121-Interim!$D$8,Interim!$C$8,Interim!$C$8+(1-Interim!$C$8)*(1-(121-$A35-DA$8)/Interim!$D$8))</f>
        <v>0</v>
      </c>
      <c r="DB35" s="8">
        <f>'M 2008 VBT ALB'!DB31*IF($A35+DB$8&lt;121-Interim!$D$8,Interim!$C$8,Interim!$C$8+(1-Interim!$C$8)*(1-(121-$A35-DB$8)/Interim!$D$8))</f>
        <v>0</v>
      </c>
      <c r="DC35" s="8">
        <f>'M 2008 VBT ALB'!DC31*IF($A35+DC$8&lt;121-Interim!$D$8,Interim!$C$8,Interim!$C$8+(1-Interim!$C$8)*(1-(121-$A35-DC$8)/Interim!$D$8))</f>
        <v>0</v>
      </c>
      <c r="DD35" s="8">
        <f>'M 2008 VBT ALB'!DD31*IF($A35+DD$8&lt;121-Interim!$D$8,Interim!$C$8,Interim!$C$8+(1-Interim!$C$8)*(1-(121-$A35-DD$8)/Interim!$D$8))</f>
        <v>0</v>
      </c>
      <c r="DE35" s="8">
        <f>'M 2008 VBT ALB'!DE31*IF($A35+DE$8&lt;121-Interim!$D$8,Interim!$C$8,Interim!$C$8+(1-Interim!$C$8)*(1-(121-$A35-DE$8)/Interim!$D$8))</f>
        <v>0</v>
      </c>
      <c r="DF35" s="8">
        <f>'M 2008 VBT ALB'!DF31*IF($A35+DF$8&lt;121-Interim!$D$8,Interim!$C$8,Interim!$C$8+(1-Interim!$C$8)*(1-(121-$A35-DF$8)/Interim!$D$8))</f>
        <v>0</v>
      </c>
      <c r="DG35" s="8">
        <f>'M 2008 VBT ALB'!DG31*IF($A35+DG$8&lt;121-Interim!$D$8,Interim!$C$8,Interim!$C$8+(1-Interim!$C$8)*(1-(121-$A35-DG$8)/Interim!$D$8))</f>
        <v>0</v>
      </c>
      <c r="DH35" s="8">
        <f>'M 2008 VBT ALB'!DH31*IF($A35+DH$8&lt;121-Interim!$D$8,Interim!$C$8,Interim!$C$8+(1-Interim!$C$8)*(1-(121-$A35-DH$8)/Interim!$D$8))</f>
        <v>0</v>
      </c>
      <c r="DI35" s="8">
        <f>'M 2008 VBT ALB'!DI31*IF($A35+DI$8&lt;121-Interim!$D$8,Interim!$C$8,Interim!$C$8+(1-Interim!$C$8)*(1-(121-$A35-DI$8)/Interim!$D$8))</f>
        <v>0</v>
      </c>
      <c r="DJ35" s="8">
        <f>'M 2008 VBT ALB'!DJ31*IF($A35+DJ$8&lt;121-Interim!$D$8,Interim!$C$8,Interim!$C$8+(1-Interim!$C$8)*(1-(121-$A35-DJ$8)/Interim!$D$8))</f>
        <v>0</v>
      </c>
      <c r="DK35" s="8">
        <f>'M 2008 VBT ALB'!DK31*IF($A35+DK$8&lt;121-Interim!$D$8,Interim!$C$8,Interim!$C$8+(1-Interim!$C$8)*(1-(121-$A35-DK$8)/Interim!$D$8))</f>
        <v>0</v>
      </c>
      <c r="DL35" s="8">
        <f>'M 2008 VBT ALB'!DL31*IF($A35+DL$8&lt;121-Interim!$D$8,Interim!$C$8,Interim!$C$8+(1-Interim!$C$8)*(1-(121-$A35-DL$8)/Interim!$D$8))</f>
        <v>0</v>
      </c>
      <c r="DM35" s="8">
        <f>'M 2008 VBT ALB'!DM31*IF($A35+DM$8&lt;121-Interim!$D$8,Interim!$C$8,Interim!$C$8+(1-Interim!$C$8)*(1-(121-$A35-DM$8)/Interim!$D$8))</f>
        <v>0</v>
      </c>
      <c r="DN35" s="8">
        <f>'M 2008 VBT ALB'!DN31*IF($A35+DN$8&lt;121-Interim!$D$8,Interim!$C$8,Interim!$C$8+(1-Interim!$C$8)*(1-(121-$A35-DN$8)/Interim!$D$8))</f>
        <v>0</v>
      </c>
      <c r="DO35" s="8">
        <f>'M 2008 VBT ALB'!DO31*IF($A35+DO$8&lt;121-Interim!$D$8,Interim!$C$8,Interim!$C$8+(1-Interim!$C$8)*(1-(121-$A35-DO$8)/Interim!$D$8))</f>
        <v>0</v>
      </c>
      <c r="DP35" s="8">
        <f>'M 2008 VBT ALB'!DP31*IF($A35+DP$8&lt;121-Interim!$D$8,Interim!$C$8,Interim!$C$8+(1-Interim!$C$8)*(1-(121-$A35-DP$8)/Interim!$D$8))</f>
        <v>0</v>
      </c>
      <c r="DQ35" s="8">
        <f>'M 2008 VBT ALB'!DQ31*IF($A35+DQ$8&lt;121-Interim!$D$8,Interim!$C$8,Interim!$C$8+(1-Interim!$C$8)*(1-(121-$A35-DQ$8)/Interim!$D$8))</f>
        <v>0</v>
      </c>
      <c r="DR35" s="8">
        <f>'M 2008 VBT ALB'!DR31*IF($A35+DR$8&lt;121-Interim!$D$8,Interim!$C$8,Interim!$C$8+(1-Interim!$C$8)*(1-(121-$A35-DR$8)/Interim!$D$8))</f>
        <v>0</v>
      </c>
    </row>
    <row r="36" spans="1:122" s="5" customFormat="1" x14ac:dyDescent="0.2">
      <c r="A36" s="29">
        <v>26</v>
      </c>
      <c r="B36" s="8">
        <f>'M 2008 VBT ALB'!B32*IF($A36+B$8&lt;121-Interim!$D$8,Interim!$C$8,Interim!$C$8+(1-Interim!$C$8)*(1-(121-$A36-B$8)/Interim!$D$8))</f>
        <v>3.478E-4</v>
      </c>
      <c r="C36" s="8">
        <f>'M 2008 VBT ALB'!C32*IF($A36+C$8&lt;121-Interim!$D$8,Interim!$C$8,Interim!$C$8+(1-Interim!$C$8)*(1-(121-$A36-C$8)/Interim!$D$8))</f>
        <v>3.3839999999999999E-4</v>
      </c>
      <c r="D36" s="8">
        <f>'M 2008 VBT ALB'!D32*IF($A36+D$8&lt;121-Interim!$D$8,Interim!$C$8,Interim!$C$8+(1-Interim!$C$8)*(1-(121-$A36-D$8)/Interim!$D$8))</f>
        <v>3.5720000000000006E-4</v>
      </c>
      <c r="E36" s="8">
        <f>'M 2008 VBT ALB'!E32*IF($A36+E$8&lt;121-Interim!$D$8,Interim!$C$8,Interim!$C$8+(1-Interim!$C$8)*(1-(121-$A36-E$8)/Interim!$D$8))</f>
        <v>3.8539999999999999E-4</v>
      </c>
      <c r="F36" s="8">
        <f>'M 2008 VBT ALB'!F32*IF($A36+F$8&lt;121-Interim!$D$8,Interim!$C$8,Interim!$C$8+(1-Interim!$C$8)*(1-(121-$A36-F$8)/Interim!$D$8))</f>
        <v>4.0420000000000001E-4</v>
      </c>
      <c r="G36" s="8">
        <f>'M 2008 VBT ALB'!G32*IF($A36+G$8&lt;121-Interim!$D$8,Interim!$C$8,Interim!$C$8+(1-Interim!$C$8)*(1-(121-$A36-G$8)/Interim!$D$8))</f>
        <v>4.1360000000000002E-4</v>
      </c>
      <c r="H36" s="8">
        <f>'M 2008 VBT ALB'!H32*IF($A36+H$8&lt;121-Interim!$D$8,Interim!$C$8,Interim!$C$8+(1-Interim!$C$8)*(1-(121-$A36-H$8)/Interim!$D$8))</f>
        <v>4.3240000000000005E-4</v>
      </c>
      <c r="I36" s="8">
        <f>'M 2008 VBT ALB'!I32*IF($A36+I$8&lt;121-Interim!$D$8,Interim!$C$8,Interim!$C$8+(1-Interim!$C$8)*(1-(121-$A36-I$8)/Interim!$D$8))</f>
        <v>4.7000000000000004E-4</v>
      </c>
      <c r="J36" s="8">
        <f>'M 2008 VBT ALB'!J32*IF($A36+J$8&lt;121-Interim!$D$8,Interim!$C$8,Interim!$C$8+(1-Interim!$C$8)*(1-(121-$A36-J$8)/Interim!$D$8))</f>
        <v>5.170000000000001E-4</v>
      </c>
      <c r="K36" s="8">
        <f>'M 2008 VBT ALB'!K32*IF($A36+K$8&lt;121-Interim!$D$8,Interim!$C$8,Interim!$C$8+(1-Interim!$C$8)*(1-(121-$A36-K$8)/Interim!$D$8))</f>
        <v>5.9220000000000008E-4</v>
      </c>
      <c r="L36" s="8">
        <f>'M 2008 VBT ALB'!L32*IF($A36+L$8&lt;121-Interim!$D$8,Interim!$C$8,Interim!$C$8+(1-Interim!$C$8)*(1-(121-$A36-L$8)/Interim!$D$8))</f>
        <v>6.7679999999999997E-4</v>
      </c>
      <c r="M36" s="8">
        <f>'M 2008 VBT ALB'!M32*IF($A36+M$8&lt;121-Interim!$D$8,Interim!$C$8,Interim!$C$8+(1-Interim!$C$8)*(1-(121-$A36-M$8)/Interim!$D$8))</f>
        <v>7.6140000000000008E-4</v>
      </c>
      <c r="N36" s="8">
        <f>'M 2008 VBT ALB'!N32*IF($A36+N$8&lt;121-Interim!$D$8,Interim!$C$8,Interim!$C$8+(1-Interim!$C$8)*(1-(121-$A36-N$8)/Interim!$D$8))</f>
        <v>8.4600000000000007E-4</v>
      </c>
      <c r="O36" s="8">
        <f>'M 2008 VBT ALB'!O32*IF($A36+O$8&lt;121-Interim!$D$8,Interim!$C$8,Interim!$C$8+(1-Interim!$C$8)*(1-(121-$A36-O$8)/Interim!$D$8))</f>
        <v>9.3060000000000007E-4</v>
      </c>
      <c r="P36" s="8">
        <f>'M 2008 VBT ALB'!P32*IF($A36+P$8&lt;121-Interim!$D$8,Interim!$C$8,Interim!$C$8+(1-Interim!$C$8)*(1-(121-$A36-P$8)/Interim!$D$8))</f>
        <v>1.0152000000000002E-3</v>
      </c>
      <c r="Q36" s="8">
        <f>'M 2008 VBT ALB'!Q32*IF($A36+Q$8&lt;121-Interim!$D$8,Interim!$C$8,Interim!$C$8+(1-Interim!$C$8)*(1-(121-$A36-Q$8)/Interim!$D$8))</f>
        <v>1.0998000000000002E-3</v>
      </c>
      <c r="R36" s="8">
        <f>'M 2008 VBT ALB'!R32*IF($A36+R$8&lt;121-Interim!$D$8,Interim!$C$8,Interim!$C$8+(1-Interim!$C$8)*(1-(121-$A36-R$8)/Interim!$D$8))</f>
        <v>1.1844000000000002E-3</v>
      </c>
      <c r="S36" s="8">
        <f>'M 2008 VBT ALB'!S32*IF($A36+S$8&lt;121-Interim!$D$8,Interim!$C$8,Interim!$C$8+(1-Interim!$C$8)*(1-(121-$A36-S$8)/Interim!$D$8))</f>
        <v>1.2972000000000001E-3</v>
      </c>
      <c r="T36" s="8">
        <f>'M 2008 VBT ALB'!T32*IF($A36+T$8&lt;121-Interim!$D$8,Interim!$C$8,Interim!$C$8+(1-Interim!$C$8)*(1-(121-$A36-T$8)/Interim!$D$8))</f>
        <v>1.41E-3</v>
      </c>
      <c r="U36" s="8">
        <f>'M 2008 VBT ALB'!U32*IF($A36+U$8&lt;121-Interim!$D$8,Interim!$C$8,Interim!$C$8+(1-Interim!$C$8)*(1-(121-$A36-U$8)/Interim!$D$8))</f>
        <v>1.5510000000000001E-3</v>
      </c>
      <c r="V36" s="8">
        <f>'M 2008 VBT ALB'!V32*IF($A36+V$8&lt;121-Interim!$D$8,Interim!$C$8,Interim!$C$8+(1-Interim!$C$8)*(1-(121-$A36-V$8)/Interim!$D$8))</f>
        <v>1.7108000000000002E-3</v>
      </c>
      <c r="W36" s="8">
        <f>'M 2008 VBT ALB'!W32*IF($A36+W$8&lt;121-Interim!$D$8,Interim!$C$8,Interim!$C$8+(1-Interim!$C$8)*(1-(121-$A36-W$8)/Interim!$D$8))</f>
        <v>1.9081999999999999E-3</v>
      </c>
      <c r="X36" s="8">
        <f>'M 2008 VBT ALB'!X32*IF($A36+X$8&lt;121-Interim!$D$8,Interim!$C$8,Interim!$C$8+(1-Interim!$C$8)*(1-(121-$A36-X$8)/Interim!$D$8))</f>
        <v>2.1337999999999999E-3</v>
      </c>
      <c r="Y36" s="8">
        <f>'M 2008 VBT ALB'!Y32*IF($A36+Y$8&lt;121-Interim!$D$8,Interim!$C$8,Interim!$C$8+(1-Interim!$C$8)*(1-(121-$A36-Y$8)/Interim!$D$8))</f>
        <v>2.3876000000000001E-3</v>
      </c>
      <c r="Z36" s="8">
        <f>'M 2008 VBT ALB'!Z32*IF($A36+Z$8&lt;121-Interim!$D$8,Interim!$C$8,Interim!$C$8+(1-Interim!$C$8)*(1-(121-$A36-Z$8)/Interim!$D$8))</f>
        <v>2.6978000000000002E-3</v>
      </c>
      <c r="AA36" s="8">
        <f>'M 2008 VBT ALB'!AA32*IF($A36+AA$8&lt;121-Interim!$D$8,Interim!$C$8,Interim!$C$8+(1-Interim!$C$8)*(1-(121-$A36-AA$8)/Interim!$D$8))</f>
        <v>3.0831999999999999E-3</v>
      </c>
      <c r="AB36" s="8">
        <f>'M 2008 VBT ALB'!AB32*IF($A36+AB$8&lt;121-Interim!$D$8,Interim!$C$8,Interim!$C$8+(1-Interim!$C$8)*(1-(121-$A36-AB$8)/Interim!$D$8))</f>
        <v>3.3181999999999999E-3</v>
      </c>
      <c r="AC36" s="8">
        <f>'M 2008 VBT ALB'!AC32*IF($A36+AC$8&lt;121-Interim!$D$8,Interim!$C$8,Interim!$C$8+(1-Interim!$C$8)*(1-(121-$A36-AC$8)/Interim!$D$8))</f>
        <v>3.5720000000000001E-3</v>
      </c>
      <c r="AD36" s="8">
        <f>'M 2008 VBT ALB'!AD32*IF($A36+AD$8&lt;121-Interim!$D$8,Interim!$C$8,Interim!$C$8+(1-Interim!$C$8)*(1-(121-$A36-AD$8)/Interim!$D$8))</f>
        <v>3.8539999999999998E-3</v>
      </c>
      <c r="AE36" s="8">
        <f>'M 2008 VBT ALB'!AE32*IF($A36+AE$8&lt;121-Interim!$D$8,Interim!$C$8,Interim!$C$8+(1-Interim!$C$8)*(1-(121-$A36-AE$8)/Interim!$D$8))</f>
        <v>4.1830000000000001E-3</v>
      </c>
      <c r="AF36" s="8">
        <f>'M 2008 VBT ALB'!AF32*IF($A36+AF$8&lt;121-Interim!$D$8,Interim!$C$8,Interim!$C$8+(1-Interim!$C$8)*(1-(121-$A36-AF$8)/Interim!$D$8))</f>
        <v>4.5402000000000003E-3</v>
      </c>
      <c r="AG36" s="8">
        <f>'M 2008 VBT ALB'!AG32*IF($A36+AG$8&lt;121-Interim!$D$8,Interim!$C$8,Interim!$C$8+(1-Interim!$C$8)*(1-(121-$A36-AG$8)/Interim!$D$8))</f>
        <v>4.935000000000001E-3</v>
      </c>
      <c r="AH36" s="8">
        <f>'M 2008 VBT ALB'!AH32*IF($A36+AH$8&lt;121-Interim!$D$8,Interim!$C$8,Interim!$C$8+(1-Interim!$C$8)*(1-(121-$A36-AH$8)/Interim!$D$8))</f>
        <v>5.3862000000000007E-3</v>
      </c>
      <c r="AI36" s="8">
        <f>'M 2008 VBT ALB'!AI32*IF($A36+AI$8&lt;121-Interim!$D$8,Interim!$C$8,Interim!$C$8+(1-Interim!$C$8)*(1-(121-$A36-AI$8)/Interim!$D$8))</f>
        <v>5.8844000000000006E-3</v>
      </c>
      <c r="AJ36" s="8">
        <f>'M 2008 VBT ALB'!AJ32*IF($A36+AJ$8&lt;121-Interim!$D$8,Interim!$C$8,Interim!$C$8+(1-Interim!$C$8)*(1-(121-$A36-AJ$8)/Interim!$D$8))</f>
        <v>6.4672000000000002E-3</v>
      </c>
      <c r="AK36" s="8">
        <f>'M 2008 VBT ALB'!AK32*IF($A36+AK$8&lt;121-Interim!$D$8,Interim!$C$8,Interim!$C$8+(1-Interim!$C$8)*(1-(121-$A36-AK$8)/Interim!$D$8))</f>
        <v>7.1252000000000008E-3</v>
      </c>
      <c r="AL36" s="8">
        <f>'M 2008 VBT ALB'!AL32*IF($A36+AL$8&lt;121-Interim!$D$8,Interim!$C$8,Interim!$C$8+(1-Interim!$C$8)*(1-(121-$A36-AL$8)/Interim!$D$8))</f>
        <v>7.8583999999999998E-3</v>
      </c>
      <c r="AM36" s="8">
        <f>'M 2008 VBT ALB'!AM32*IF($A36+AM$8&lt;121-Interim!$D$8,Interim!$C$8,Interim!$C$8+(1-Interim!$C$8)*(1-(121-$A36-AM$8)/Interim!$D$8))</f>
        <v>8.6949999999999996E-3</v>
      </c>
      <c r="AN36" s="8">
        <f>'M 2008 VBT ALB'!AN32*IF($A36+AN$8&lt;121-Interim!$D$8,Interim!$C$8,Interim!$C$8+(1-Interim!$C$8)*(1-(121-$A36-AN$8)/Interim!$D$8))</f>
        <v>9.6350000000000012E-3</v>
      </c>
      <c r="AO36" s="8">
        <f>'M 2008 VBT ALB'!AO32*IF($A36+AO$8&lt;121-Interim!$D$8,Interim!$C$8,Interim!$C$8+(1-Interim!$C$8)*(1-(121-$A36-AO$8)/Interim!$D$8))</f>
        <v>1.0687800000000001E-2</v>
      </c>
      <c r="AP36" s="8">
        <f>'M 2008 VBT ALB'!AP32*IF($A36+AP$8&lt;121-Interim!$D$8,Interim!$C$8,Interim!$C$8+(1-Interim!$C$8)*(1-(121-$A36-AP$8)/Interim!$D$8))</f>
        <v>1.1872200000000001E-2</v>
      </c>
      <c r="AQ36" s="8">
        <f>'M 2008 VBT ALB'!AQ32*IF($A36+AQ$8&lt;121-Interim!$D$8,Interim!$C$8,Interim!$C$8+(1-Interim!$C$8)*(1-(121-$A36-AQ$8)/Interim!$D$8))</f>
        <v>1.3216400000000001E-2</v>
      </c>
      <c r="AR36" s="8">
        <f>'M 2008 VBT ALB'!AR32*IF($A36+AR$8&lt;121-Interim!$D$8,Interim!$C$8,Interim!$C$8+(1-Interim!$C$8)*(1-(121-$A36-AR$8)/Interim!$D$8))</f>
        <v>1.4711000000000002E-2</v>
      </c>
      <c r="AS36" s="8">
        <f>'M 2008 VBT ALB'!AS32*IF($A36+AS$8&lt;121-Interim!$D$8,Interim!$C$8,Interim!$C$8+(1-Interim!$C$8)*(1-(121-$A36-AS$8)/Interim!$D$8))</f>
        <v>1.6384200000000002E-2</v>
      </c>
      <c r="AT36" s="8">
        <f>'M 2008 VBT ALB'!AT32*IF($A36+AT$8&lt;121-Interim!$D$8,Interim!$C$8,Interim!$C$8+(1-Interim!$C$8)*(1-(121-$A36-AT$8)/Interim!$D$8))</f>
        <v>1.8245400000000002E-2</v>
      </c>
      <c r="AU36" s="8">
        <f>'M 2008 VBT ALB'!AU32*IF($A36+AU$8&lt;121-Interim!$D$8,Interim!$C$8,Interim!$C$8+(1-Interim!$C$8)*(1-(121-$A36-AU$8)/Interim!$D$8))</f>
        <v>2.0313400000000002E-2</v>
      </c>
      <c r="AV36" s="8">
        <f>'M 2008 VBT ALB'!AV32*IF($A36+AV$8&lt;121-Interim!$D$8,Interim!$C$8,Interim!$C$8+(1-Interim!$C$8)*(1-(121-$A36-AV$8)/Interim!$D$8))</f>
        <v>2.2597599999999999E-2</v>
      </c>
      <c r="AW36" s="8">
        <f>'M 2008 VBT ALB'!AW32*IF($A36+AW$8&lt;121-Interim!$D$8,Interim!$C$8,Interim!$C$8+(1-Interim!$C$8)*(1-(121-$A36-AW$8)/Interim!$D$8))</f>
        <v>2.5116799999999998E-2</v>
      </c>
      <c r="AX36" s="8">
        <f>'M 2008 VBT ALB'!AX32*IF($A36+AX$8&lt;121-Interim!$D$8,Interim!$C$8,Interim!$C$8+(1-Interim!$C$8)*(1-(121-$A36-AX$8)/Interim!$D$8))</f>
        <v>2.7889800000000003E-2</v>
      </c>
      <c r="AY36" s="8">
        <f>'M 2008 VBT ALB'!AY32*IF($A36+AY$8&lt;121-Interim!$D$8,Interim!$C$8,Interim!$C$8+(1-Interim!$C$8)*(1-(121-$A36-AY$8)/Interim!$D$8))</f>
        <v>3.0935399999999998E-2</v>
      </c>
      <c r="AZ36" s="8">
        <f>'M 2008 VBT ALB'!AZ32*IF($A36+AZ$8&lt;121-Interim!$D$8,Interim!$C$8,Interim!$C$8+(1-Interim!$C$8)*(1-(121-$A36-AZ$8)/Interim!$D$8))</f>
        <v>3.4281800000000001E-2</v>
      </c>
      <c r="BA36" s="8">
        <f>'M 2008 VBT ALB'!BA32*IF($A36+BA$8&lt;121-Interim!$D$8,Interim!$C$8,Interim!$C$8+(1-Interim!$C$8)*(1-(121-$A36-BA$8)/Interim!$D$8))</f>
        <v>3.7947799999999997E-2</v>
      </c>
      <c r="BB36" s="8">
        <f>'M 2008 VBT ALB'!BB32*IF($A36+BB$8&lt;121-Interim!$D$8,Interim!$C$8,Interim!$C$8+(1-Interim!$C$8)*(1-(121-$A36-BB$8)/Interim!$D$8))</f>
        <v>4.1942800000000002E-2</v>
      </c>
      <c r="BC36" s="8">
        <f>'M 2008 VBT ALB'!BC32*IF($A36+BC$8&lt;121-Interim!$D$8,Interim!$C$8,Interim!$C$8+(1-Interim!$C$8)*(1-(121-$A36-BC$8)/Interim!$D$8))</f>
        <v>4.6295000000000003E-2</v>
      </c>
      <c r="BD36" s="8">
        <f>'M 2008 VBT ALB'!BD32*IF($A36+BD$8&lt;121-Interim!$D$8,Interim!$C$8,Interim!$C$8+(1-Interim!$C$8)*(1-(121-$A36-BD$8)/Interim!$D$8))</f>
        <v>5.1154800000000007E-2</v>
      </c>
      <c r="BE36" s="8">
        <f>'M 2008 VBT ALB'!BE32*IF($A36+BE$8&lt;121-Interim!$D$8,Interim!$C$8,Interim!$C$8+(1-Interim!$C$8)*(1-(121-$A36-BE$8)/Interim!$D$8))</f>
        <v>5.6578600000000007E-2</v>
      </c>
      <c r="BF36" s="8">
        <f>'M 2008 VBT ALB'!BF32*IF($A36+BF$8&lt;121-Interim!$D$8,Interim!$C$8,Interim!$C$8+(1-Interim!$C$8)*(1-(121-$A36-BF$8)/Interim!$D$8))</f>
        <v>6.2491200000000004E-2</v>
      </c>
      <c r="BG36" s="8">
        <f>'M 2008 VBT ALB'!BG32*IF($A36+BG$8&lt;121-Interim!$D$8,Interim!$C$8,Interim!$C$8+(1-Interim!$C$8)*(1-(121-$A36-BG$8)/Interim!$D$8))</f>
        <v>6.8911399999999998E-2</v>
      </c>
      <c r="BH36" s="8">
        <f>'M 2008 VBT ALB'!BH32*IF($A36+BH$8&lt;121-Interim!$D$8,Interim!$C$8,Interim!$C$8+(1-Interim!$C$8)*(1-(121-$A36-BH$8)/Interim!$D$8))</f>
        <v>7.6309200000000008E-2</v>
      </c>
      <c r="BI36" s="8">
        <f>'M 2008 VBT ALB'!BI32*IF($A36+BI$8&lt;121-Interim!$D$8,Interim!$C$8,Interim!$C$8+(1-Interim!$C$8)*(1-(121-$A36-BI$8)/Interim!$D$8))</f>
        <v>8.4919600000000012E-2</v>
      </c>
      <c r="BJ36" s="8">
        <f>'M 2008 VBT ALB'!BJ32*IF($A36+BJ$8&lt;121-Interim!$D$8,Interim!$C$8,Interim!$C$8+(1-Interim!$C$8)*(1-(121-$A36-BJ$8)/Interim!$D$8))</f>
        <v>9.4573400000000016E-2</v>
      </c>
      <c r="BK36" s="8">
        <f>'M 2008 VBT ALB'!BK32*IF($A36+BK$8&lt;121-Interim!$D$8,Interim!$C$8,Interim!$C$8+(1-Interim!$C$8)*(1-(121-$A36-BK$8)/Interim!$D$8))</f>
        <v>0.10546800000000002</v>
      </c>
      <c r="BL36" s="8">
        <f>'M 2008 VBT ALB'!BL32*IF($A36+BL$8&lt;121-Interim!$D$8,Interim!$C$8,Interim!$C$8+(1-Interim!$C$8)*(1-(121-$A36-BL$8)/Interim!$D$8))</f>
        <v>0.1178102</v>
      </c>
      <c r="BM36" s="8">
        <f>'M 2008 VBT ALB'!BM32*IF($A36+BM$8&lt;121-Interim!$D$8,Interim!$C$8,Interim!$C$8+(1-Interim!$C$8)*(1-(121-$A36-BM$8)/Interim!$D$8))</f>
        <v>0.13136500000000001</v>
      </c>
      <c r="BN36" s="8">
        <f>'M 2008 VBT ALB'!BN32*IF($A36+BN$8&lt;121-Interim!$D$8,Interim!$C$8,Interim!$C$8+(1-Interim!$C$8)*(1-(121-$A36-BN$8)/Interim!$D$8))</f>
        <v>0.14639560000000001</v>
      </c>
      <c r="BO36" s="8">
        <f>'M 2008 VBT ALB'!BO32*IF($A36+BO$8&lt;121-Interim!$D$8,Interim!$C$8,Interim!$C$8+(1-Interim!$C$8)*(1-(121-$A36-BO$8)/Interim!$D$8))</f>
        <v>0.16294900000000001</v>
      </c>
      <c r="BP36" s="8">
        <f>'M 2008 VBT ALB'!BP32*IF($A36+BP$8&lt;121-Interim!$D$8,Interim!$C$8,Interim!$C$8+(1-Interim!$C$8)*(1-(121-$A36-BP$8)/Interim!$D$8))</f>
        <v>0.18028259999999999</v>
      </c>
      <c r="BQ36" s="8">
        <f>'M 2008 VBT ALB'!BQ32*IF($A36+BQ$8&lt;121-Interim!$D$8,Interim!$C$8,Interim!$C$8+(1-Interim!$C$8)*(1-(121-$A36-BQ$8)/Interim!$D$8))</f>
        <v>0.1977854</v>
      </c>
      <c r="BR36" s="8">
        <f>'M 2008 VBT ALB'!BR32*IF($A36+BR$8&lt;121-Interim!$D$8,Interim!$C$8,Interim!$C$8+(1-Interim!$C$8)*(1-(121-$A36-BR$8)/Interim!$D$8))</f>
        <v>0.21400040000000001</v>
      </c>
      <c r="BS36" s="8">
        <f>'M 2008 VBT ALB'!BS32*IF($A36+BS$8&lt;121-Interim!$D$8,Interim!$C$8,Interim!$C$8+(1-Interim!$C$8)*(1-(121-$A36-BS$8)/Interim!$D$8))</f>
        <v>0.22964200000000004</v>
      </c>
      <c r="BT36" s="8">
        <f>'M 2008 VBT ALB'!BT32*IF($A36+BT$8&lt;121-Interim!$D$8,Interim!$C$8,Interim!$C$8+(1-Interim!$C$8)*(1-(121-$A36-BT$8)/Interim!$D$8))</f>
        <v>0.24591340000000003</v>
      </c>
      <c r="BU36" s="8">
        <f>'M 2008 VBT ALB'!BU32*IF($A36+BU$8&lt;121-Interim!$D$8,Interim!$C$8,Interim!$C$8+(1-Interim!$C$8)*(1-(121-$A36-BU$8)/Interim!$D$8))</f>
        <v>0.26320939999999998</v>
      </c>
      <c r="BV36" s="8">
        <f>'M 2008 VBT ALB'!BV32*IF($A36+BV$8&lt;121-Interim!$D$8,Interim!$C$8,Interim!$C$8+(1-Interim!$C$8)*(1-(121-$A36-BV$8)/Interim!$D$8))</f>
        <v>0.2831938</v>
      </c>
      <c r="BW36" s="8">
        <f>'M 2008 VBT ALB'!BW32*IF($A36+BW$8&lt;121-Interim!$D$8,Interim!$C$8,Interim!$C$8+(1-Interim!$C$8)*(1-(121-$A36-BW$8)/Interim!$D$8))</f>
        <v>0.30441900000000005</v>
      </c>
      <c r="BX36" s="8">
        <f>'M 2008 VBT ALB'!BX32*IF($A36+BX$8&lt;121-Interim!$D$8,Interim!$C$8,Interim!$C$8+(1-Interim!$C$8)*(1-(121-$A36-BX$8)/Interim!$D$8))</f>
        <v>0.32489220000000002</v>
      </c>
      <c r="BY36" s="8">
        <f>'M 2008 VBT ALB'!BY32*IF($A36+BY$8&lt;121-Interim!$D$8,Interim!$C$8,Interim!$C$8+(1-Interim!$C$8)*(1-(121-$A36-BY$8)/Interim!$D$8))</f>
        <v>0.34374860000000002</v>
      </c>
      <c r="BZ36" s="8">
        <f>'M 2008 VBT ALB'!BZ32*IF($A36+BZ$8&lt;121-Interim!$D$8,Interim!$C$8,Interim!$C$8+(1-Interim!$C$8)*(1-(121-$A36-BZ$8)/Interim!$D$8))</f>
        <v>0.36022680000000001</v>
      </c>
      <c r="CA36" s="8">
        <f>'M 2008 VBT ALB'!CA32*IF($A36+CA$8&lt;121-Interim!$D$8,Interim!$C$8,Interim!$C$8+(1-Interim!$C$8)*(1-(121-$A36-CA$8)/Interim!$D$8))</f>
        <v>0.37373460000000003</v>
      </c>
      <c r="CB36" s="8">
        <f>'M 2008 VBT ALB'!CB32*IF($A36+CB$8&lt;121-Interim!$D$8,Interim!$C$8,Interim!$C$8+(1-Interim!$C$8)*(1-(121-$A36-CB$8)/Interim!$D$8))</f>
        <v>0.38492999999999999</v>
      </c>
      <c r="CC36" s="8">
        <f>'M 2008 VBT ALB'!CC32*IF($A36+CC$8&lt;121-Interim!$D$8,Interim!$C$8,Interim!$C$8+(1-Interim!$C$8)*(1-(121-$A36-CC$8)/Interim!$D$8))</f>
        <v>0.39511020000000002</v>
      </c>
      <c r="CD36" s="8">
        <f>'M 2008 VBT ALB'!CD32*IF($A36+CD$8&lt;121-Interim!$D$8,Interim!$C$8,Interim!$C$8+(1-Interim!$C$8)*(1-(121-$A36-CD$8)/Interim!$D$8))</f>
        <v>0.40652415999999997</v>
      </c>
      <c r="CE36" s="8">
        <f>'M 2008 VBT ALB'!CE32*IF($A36+CE$8&lt;121-Interim!$D$8,Interim!$C$8,Interim!$C$8+(1-Interim!$C$8)*(1-(121-$A36-CE$8)/Interim!$D$8))</f>
        <v>0.41629524000000007</v>
      </c>
      <c r="CF36" s="8">
        <f>'M 2008 VBT ALB'!CF32*IF($A36+CF$8&lt;121-Interim!$D$8,Interim!$C$8,Interim!$C$8+(1-Interim!$C$8)*(1-(121-$A36-CF$8)/Interim!$D$8))</f>
        <v>0.42284984000000003</v>
      </c>
      <c r="CG36" s="8">
        <f>'M 2008 VBT ALB'!CG32*IF($A36+CG$8&lt;121-Interim!$D$8,Interim!$C$8,Interim!$C$8+(1-Interim!$C$8)*(1-(121-$A36-CG$8)/Interim!$D$8))</f>
        <v>0.42830711999999999</v>
      </c>
      <c r="CH36" s="8">
        <f>'M 2008 VBT ALB'!CH32*IF($A36+CH$8&lt;121-Interim!$D$8,Interim!$C$8,Interim!$C$8+(1-Interim!$C$8)*(1-(121-$A36-CH$8)/Interim!$D$8))</f>
        <v>0.43200000000000005</v>
      </c>
      <c r="CI36" s="8">
        <f>'M 2008 VBT ALB'!CI32*IF($A36+CI$8&lt;121-Interim!$D$8,Interim!$C$8,Interim!$C$8+(1-Interim!$C$8)*(1-(121-$A36-CI$8)/Interim!$D$8))</f>
        <v>0.43380000000000002</v>
      </c>
      <c r="CJ36" s="8">
        <f>'M 2008 VBT ALB'!CJ32*IF($A36+CJ$8&lt;121-Interim!$D$8,Interim!$C$8,Interim!$C$8+(1-Interim!$C$8)*(1-(121-$A36-CJ$8)/Interim!$D$8))</f>
        <v>0.43560000000000004</v>
      </c>
      <c r="CK36" s="8">
        <f>'M 2008 VBT ALB'!CK32*IF($A36+CK$8&lt;121-Interim!$D$8,Interim!$C$8,Interim!$C$8+(1-Interim!$C$8)*(1-(121-$A36-CK$8)/Interim!$D$8))</f>
        <v>0.43740000000000001</v>
      </c>
      <c r="CL36" s="8">
        <f>'M 2008 VBT ALB'!CL32*IF($A36+CL$8&lt;121-Interim!$D$8,Interim!$C$8,Interim!$C$8+(1-Interim!$C$8)*(1-(121-$A36-CL$8)/Interim!$D$8))</f>
        <v>0.43919999999999998</v>
      </c>
      <c r="CM36" s="8">
        <f>'M 2008 VBT ALB'!CM32*IF($A36+CM$8&lt;121-Interim!$D$8,Interim!$C$8,Interim!$C$8+(1-Interim!$C$8)*(1-(121-$A36-CM$8)/Interim!$D$8))</f>
        <v>0.441</v>
      </c>
      <c r="CN36" s="8">
        <f>'M 2008 VBT ALB'!CN32*IF($A36+CN$8&lt;121-Interim!$D$8,Interim!$C$8,Interim!$C$8+(1-Interim!$C$8)*(1-(121-$A36-CN$8)/Interim!$D$8))</f>
        <v>0.44280000000000003</v>
      </c>
      <c r="CO36" s="8">
        <f>'M 2008 VBT ALB'!CO32*IF($A36+CO$8&lt;121-Interim!$D$8,Interim!$C$8,Interim!$C$8+(1-Interim!$C$8)*(1-(121-$A36-CO$8)/Interim!$D$8))</f>
        <v>0.4446</v>
      </c>
      <c r="CP36" s="8">
        <f>'M 2008 VBT ALB'!CP32*IF($A36+CP$8&lt;121-Interim!$D$8,Interim!$C$8,Interim!$C$8+(1-Interim!$C$8)*(1-(121-$A36-CP$8)/Interim!$D$8))</f>
        <v>0.44640000000000002</v>
      </c>
      <c r="CQ36" s="8">
        <f>'M 2008 VBT ALB'!CQ32*IF($A36+CQ$8&lt;121-Interim!$D$8,Interim!$C$8,Interim!$C$8+(1-Interim!$C$8)*(1-(121-$A36-CQ$8)/Interim!$D$8))</f>
        <v>0.44819999999999999</v>
      </c>
      <c r="CR36" s="8">
        <f>'M 2008 VBT ALB'!CR32*IF($A36+CR$8&lt;121-Interim!$D$8,Interim!$C$8,Interim!$C$8+(1-Interim!$C$8)*(1-(121-$A36-CR$8)/Interim!$D$8))</f>
        <v>0.45</v>
      </c>
      <c r="CS36" s="8">
        <f>'M 2008 VBT ALB'!CS32*IF($A36+CS$8&lt;121-Interim!$D$8,Interim!$C$8,Interim!$C$8+(1-Interim!$C$8)*(1-(121-$A36-CS$8)/Interim!$D$8))</f>
        <v>0</v>
      </c>
      <c r="CT36" s="8">
        <f>'M 2008 VBT ALB'!CT32*IF($A36+CT$8&lt;121-Interim!$D$8,Interim!$C$8,Interim!$C$8+(1-Interim!$C$8)*(1-(121-$A36-CT$8)/Interim!$D$8))</f>
        <v>0</v>
      </c>
      <c r="CU36" s="8">
        <f>'M 2008 VBT ALB'!CU32*IF($A36+CU$8&lt;121-Interim!$D$8,Interim!$C$8,Interim!$C$8+(1-Interim!$C$8)*(1-(121-$A36-CU$8)/Interim!$D$8))</f>
        <v>0</v>
      </c>
      <c r="CV36" s="8">
        <f>'M 2008 VBT ALB'!CV32*IF($A36+CV$8&lt;121-Interim!$D$8,Interim!$C$8,Interim!$C$8+(1-Interim!$C$8)*(1-(121-$A36-CV$8)/Interim!$D$8))</f>
        <v>0</v>
      </c>
      <c r="CW36" s="8">
        <f>'M 2008 VBT ALB'!CW32*IF($A36+CW$8&lt;121-Interim!$D$8,Interim!$C$8,Interim!$C$8+(1-Interim!$C$8)*(1-(121-$A36-CW$8)/Interim!$D$8))</f>
        <v>0</v>
      </c>
      <c r="CX36" s="8">
        <f>'M 2008 VBT ALB'!CX32*IF($A36+CX$8&lt;121-Interim!$D$8,Interim!$C$8,Interim!$C$8+(1-Interim!$C$8)*(1-(121-$A36-CX$8)/Interim!$D$8))</f>
        <v>0</v>
      </c>
      <c r="CY36" s="8">
        <f>'M 2008 VBT ALB'!CY32*IF($A36+CY$8&lt;121-Interim!$D$8,Interim!$C$8,Interim!$C$8+(1-Interim!$C$8)*(1-(121-$A36-CY$8)/Interim!$D$8))</f>
        <v>0</v>
      </c>
      <c r="CZ36" s="8">
        <f>'M 2008 VBT ALB'!CZ32*IF($A36+CZ$8&lt;121-Interim!$D$8,Interim!$C$8,Interim!$C$8+(1-Interim!$C$8)*(1-(121-$A36-CZ$8)/Interim!$D$8))</f>
        <v>0</v>
      </c>
      <c r="DA36" s="8">
        <f>'M 2008 VBT ALB'!DA32*IF($A36+DA$8&lt;121-Interim!$D$8,Interim!$C$8,Interim!$C$8+(1-Interim!$C$8)*(1-(121-$A36-DA$8)/Interim!$D$8))</f>
        <v>0</v>
      </c>
      <c r="DB36" s="8">
        <f>'M 2008 VBT ALB'!DB32*IF($A36+DB$8&lt;121-Interim!$D$8,Interim!$C$8,Interim!$C$8+(1-Interim!$C$8)*(1-(121-$A36-DB$8)/Interim!$D$8))</f>
        <v>0</v>
      </c>
      <c r="DC36" s="8">
        <f>'M 2008 VBT ALB'!DC32*IF($A36+DC$8&lt;121-Interim!$D$8,Interim!$C$8,Interim!$C$8+(1-Interim!$C$8)*(1-(121-$A36-DC$8)/Interim!$D$8))</f>
        <v>0</v>
      </c>
      <c r="DD36" s="8">
        <f>'M 2008 VBT ALB'!DD32*IF($A36+DD$8&lt;121-Interim!$D$8,Interim!$C$8,Interim!$C$8+(1-Interim!$C$8)*(1-(121-$A36-DD$8)/Interim!$D$8))</f>
        <v>0</v>
      </c>
      <c r="DE36" s="8">
        <f>'M 2008 VBT ALB'!DE32*IF($A36+DE$8&lt;121-Interim!$D$8,Interim!$C$8,Interim!$C$8+(1-Interim!$C$8)*(1-(121-$A36-DE$8)/Interim!$D$8))</f>
        <v>0</v>
      </c>
      <c r="DF36" s="8">
        <f>'M 2008 VBT ALB'!DF32*IF($A36+DF$8&lt;121-Interim!$D$8,Interim!$C$8,Interim!$C$8+(1-Interim!$C$8)*(1-(121-$A36-DF$8)/Interim!$D$8))</f>
        <v>0</v>
      </c>
      <c r="DG36" s="8">
        <f>'M 2008 VBT ALB'!DG32*IF($A36+DG$8&lt;121-Interim!$D$8,Interim!$C$8,Interim!$C$8+(1-Interim!$C$8)*(1-(121-$A36-DG$8)/Interim!$D$8))</f>
        <v>0</v>
      </c>
      <c r="DH36" s="8">
        <f>'M 2008 VBT ALB'!DH32*IF($A36+DH$8&lt;121-Interim!$D$8,Interim!$C$8,Interim!$C$8+(1-Interim!$C$8)*(1-(121-$A36-DH$8)/Interim!$D$8))</f>
        <v>0</v>
      </c>
      <c r="DI36" s="8">
        <f>'M 2008 VBT ALB'!DI32*IF($A36+DI$8&lt;121-Interim!$D$8,Interim!$C$8,Interim!$C$8+(1-Interim!$C$8)*(1-(121-$A36-DI$8)/Interim!$D$8))</f>
        <v>0</v>
      </c>
      <c r="DJ36" s="8">
        <f>'M 2008 VBT ALB'!DJ32*IF($A36+DJ$8&lt;121-Interim!$D$8,Interim!$C$8,Interim!$C$8+(1-Interim!$C$8)*(1-(121-$A36-DJ$8)/Interim!$D$8))</f>
        <v>0</v>
      </c>
      <c r="DK36" s="8">
        <f>'M 2008 VBT ALB'!DK32*IF($A36+DK$8&lt;121-Interim!$D$8,Interim!$C$8,Interim!$C$8+(1-Interim!$C$8)*(1-(121-$A36-DK$8)/Interim!$D$8))</f>
        <v>0</v>
      </c>
      <c r="DL36" s="8">
        <f>'M 2008 VBT ALB'!DL32*IF($A36+DL$8&lt;121-Interim!$D$8,Interim!$C$8,Interim!$C$8+(1-Interim!$C$8)*(1-(121-$A36-DL$8)/Interim!$D$8))</f>
        <v>0</v>
      </c>
      <c r="DM36" s="8">
        <f>'M 2008 VBT ALB'!DM32*IF($A36+DM$8&lt;121-Interim!$D$8,Interim!$C$8,Interim!$C$8+(1-Interim!$C$8)*(1-(121-$A36-DM$8)/Interim!$D$8))</f>
        <v>0</v>
      </c>
      <c r="DN36" s="8">
        <f>'M 2008 VBT ALB'!DN32*IF($A36+DN$8&lt;121-Interim!$D$8,Interim!$C$8,Interim!$C$8+(1-Interim!$C$8)*(1-(121-$A36-DN$8)/Interim!$D$8))</f>
        <v>0</v>
      </c>
      <c r="DO36" s="8">
        <f>'M 2008 VBT ALB'!DO32*IF($A36+DO$8&lt;121-Interim!$D$8,Interim!$C$8,Interim!$C$8+(1-Interim!$C$8)*(1-(121-$A36-DO$8)/Interim!$D$8))</f>
        <v>0</v>
      </c>
      <c r="DP36" s="8">
        <f>'M 2008 VBT ALB'!DP32*IF($A36+DP$8&lt;121-Interim!$D$8,Interim!$C$8,Interim!$C$8+(1-Interim!$C$8)*(1-(121-$A36-DP$8)/Interim!$D$8))</f>
        <v>0</v>
      </c>
      <c r="DQ36" s="8">
        <f>'M 2008 VBT ALB'!DQ32*IF($A36+DQ$8&lt;121-Interim!$D$8,Interim!$C$8,Interim!$C$8+(1-Interim!$C$8)*(1-(121-$A36-DQ$8)/Interim!$D$8))</f>
        <v>0</v>
      </c>
      <c r="DR36" s="8">
        <f>'M 2008 VBT ALB'!DR32*IF($A36+DR$8&lt;121-Interim!$D$8,Interim!$C$8,Interim!$C$8+(1-Interim!$C$8)*(1-(121-$A36-DR$8)/Interim!$D$8))</f>
        <v>0</v>
      </c>
    </row>
    <row r="37" spans="1:122" s="5" customFormat="1" x14ac:dyDescent="0.2">
      <c r="A37" s="29">
        <v>27</v>
      </c>
      <c r="B37" s="8">
        <f>'M 2008 VBT ALB'!B33*IF($A37+B$8&lt;121-Interim!$D$8,Interim!$C$8,Interim!$C$8+(1-Interim!$C$8)*(1-(121-$A37-B$8)/Interim!$D$8))</f>
        <v>3.0080000000000005E-4</v>
      </c>
      <c r="C37" s="8">
        <f>'M 2008 VBT ALB'!C33*IF($A37+C$8&lt;121-Interim!$D$8,Interim!$C$8,Interim!$C$8+(1-Interim!$C$8)*(1-(121-$A37-C$8)/Interim!$D$8))</f>
        <v>3.102E-4</v>
      </c>
      <c r="D37" s="8">
        <f>'M 2008 VBT ALB'!D33*IF($A37+D$8&lt;121-Interim!$D$8,Interim!$C$8,Interim!$C$8+(1-Interim!$C$8)*(1-(121-$A37-D$8)/Interim!$D$8))</f>
        <v>3.478E-4</v>
      </c>
      <c r="E37" s="8">
        <f>'M 2008 VBT ALB'!E33*IF($A37+E$8&lt;121-Interim!$D$8,Interim!$C$8,Interim!$C$8+(1-Interim!$C$8)*(1-(121-$A37-E$8)/Interim!$D$8))</f>
        <v>3.7600000000000003E-4</v>
      </c>
      <c r="F37" s="8">
        <f>'M 2008 VBT ALB'!F33*IF($A37+F$8&lt;121-Interim!$D$8,Interim!$C$8,Interim!$C$8+(1-Interim!$C$8)*(1-(121-$A37-F$8)/Interim!$D$8))</f>
        <v>3.948E-4</v>
      </c>
      <c r="G37" s="8">
        <f>'M 2008 VBT ALB'!G33*IF($A37+G$8&lt;121-Interim!$D$8,Interim!$C$8,Interim!$C$8+(1-Interim!$C$8)*(1-(121-$A37-G$8)/Interim!$D$8))</f>
        <v>4.0420000000000001E-4</v>
      </c>
      <c r="H37" s="8">
        <f>'M 2008 VBT ALB'!H33*IF($A37+H$8&lt;121-Interim!$D$8,Interim!$C$8,Interim!$C$8+(1-Interim!$C$8)*(1-(121-$A37-H$8)/Interim!$D$8))</f>
        <v>4.3240000000000005E-4</v>
      </c>
      <c r="I37" s="8">
        <f>'M 2008 VBT ALB'!I33*IF($A37+I$8&lt;121-Interim!$D$8,Interim!$C$8,Interim!$C$8+(1-Interim!$C$8)*(1-(121-$A37-I$8)/Interim!$D$8))</f>
        <v>4.7000000000000004E-4</v>
      </c>
      <c r="J37" s="8">
        <f>'M 2008 VBT ALB'!J33*IF($A37+J$8&lt;121-Interim!$D$8,Interim!$C$8,Interim!$C$8+(1-Interim!$C$8)*(1-(121-$A37-J$8)/Interim!$D$8))</f>
        <v>5.2640000000000011E-4</v>
      </c>
      <c r="K37" s="8">
        <f>'M 2008 VBT ALB'!K33*IF($A37+K$8&lt;121-Interim!$D$8,Interim!$C$8,Interim!$C$8+(1-Interim!$C$8)*(1-(121-$A37-K$8)/Interim!$D$8))</f>
        <v>6.11E-4</v>
      </c>
      <c r="L37" s="8">
        <f>'M 2008 VBT ALB'!L33*IF($A37+L$8&lt;121-Interim!$D$8,Interim!$C$8,Interim!$C$8+(1-Interim!$C$8)*(1-(121-$A37-L$8)/Interim!$D$8))</f>
        <v>6.9559999999999999E-4</v>
      </c>
      <c r="M37" s="8">
        <f>'M 2008 VBT ALB'!M33*IF($A37+M$8&lt;121-Interim!$D$8,Interim!$C$8,Interim!$C$8+(1-Interim!$C$8)*(1-(121-$A37-M$8)/Interim!$D$8))</f>
        <v>7.896E-4</v>
      </c>
      <c r="N37" s="8">
        <f>'M 2008 VBT ALB'!N33*IF($A37+N$8&lt;121-Interim!$D$8,Interim!$C$8,Interim!$C$8+(1-Interim!$C$8)*(1-(121-$A37-N$8)/Interim!$D$8))</f>
        <v>8.8360000000000001E-4</v>
      </c>
      <c r="O37" s="8">
        <f>'M 2008 VBT ALB'!O33*IF($A37+O$8&lt;121-Interim!$D$8,Interim!$C$8,Interim!$C$8+(1-Interim!$C$8)*(1-(121-$A37-O$8)/Interim!$D$8))</f>
        <v>9.6820000000000012E-4</v>
      </c>
      <c r="P37" s="8">
        <f>'M 2008 VBT ALB'!P33*IF($A37+P$8&lt;121-Interim!$D$8,Interim!$C$8,Interim!$C$8+(1-Interim!$C$8)*(1-(121-$A37-P$8)/Interim!$D$8))</f>
        <v>1.0621999999999999E-3</v>
      </c>
      <c r="Q37" s="8">
        <f>'M 2008 VBT ALB'!Q33*IF($A37+Q$8&lt;121-Interim!$D$8,Interim!$C$8,Interim!$C$8+(1-Interim!$C$8)*(1-(121-$A37-Q$8)/Interim!$D$8))</f>
        <v>1.1562E-3</v>
      </c>
      <c r="R37" s="8">
        <f>'M 2008 VBT ALB'!R33*IF($A37+R$8&lt;121-Interim!$D$8,Interim!$C$8,Interim!$C$8+(1-Interim!$C$8)*(1-(121-$A37-R$8)/Interim!$D$8))</f>
        <v>1.2502000000000001E-3</v>
      </c>
      <c r="S37" s="8">
        <f>'M 2008 VBT ALB'!S33*IF($A37+S$8&lt;121-Interim!$D$8,Interim!$C$8,Interim!$C$8+(1-Interim!$C$8)*(1-(121-$A37-S$8)/Interim!$D$8))</f>
        <v>1.3724E-3</v>
      </c>
      <c r="T37" s="8">
        <f>'M 2008 VBT ALB'!T33*IF($A37+T$8&lt;121-Interim!$D$8,Interim!$C$8,Interim!$C$8+(1-Interim!$C$8)*(1-(121-$A37-T$8)/Interim!$D$8))</f>
        <v>1.5040000000000001E-3</v>
      </c>
      <c r="U37" s="8">
        <f>'M 2008 VBT ALB'!U33*IF($A37+U$8&lt;121-Interim!$D$8,Interim!$C$8,Interim!$C$8+(1-Interim!$C$8)*(1-(121-$A37-U$8)/Interim!$D$8))</f>
        <v>1.6638000000000002E-3</v>
      </c>
      <c r="V37" s="8">
        <f>'M 2008 VBT ALB'!V33*IF($A37+V$8&lt;121-Interim!$D$8,Interim!$C$8,Interim!$C$8+(1-Interim!$C$8)*(1-(121-$A37-V$8)/Interim!$D$8))</f>
        <v>1.8424000000000001E-3</v>
      </c>
      <c r="W37" s="8">
        <f>'M 2008 VBT ALB'!W33*IF($A37+W$8&lt;121-Interim!$D$8,Interim!$C$8,Interim!$C$8+(1-Interim!$C$8)*(1-(121-$A37-W$8)/Interim!$D$8))</f>
        <v>2.0586000000000003E-3</v>
      </c>
      <c r="X37" s="8">
        <f>'M 2008 VBT ALB'!X33*IF($A37+X$8&lt;121-Interim!$D$8,Interim!$C$8,Interim!$C$8+(1-Interim!$C$8)*(1-(121-$A37-X$8)/Interim!$D$8))</f>
        <v>2.2842000000000006E-3</v>
      </c>
      <c r="Y37" s="8">
        <f>'M 2008 VBT ALB'!Y33*IF($A37+Y$8&lt;121-Interim!$D$8,Interim!$C$8,Interim!$C$8+(1-Interim!$C$8)*(1-(121-$A37-Y$8)/Interim!$D$8))</f>
        <v>2.5568000000000001E-3</v>
      </c>
      <c r="Z37" s="8">
        <f>'M 2008 VBT ALB'!Z33*IF($A37+Z$8&lt;121-Interim!$D$8,Interim!$C$8,Interim!$C$8+(1-Interim!$C$8)*(1-(121-$A37-Z$8)/Interim!$D$8))</f>
        <v>2.8952000000000006E-3</v>
      </c>
      <c r="AA37" s="8">
        <f>'M 2008 VBT ALB'!AA33*IF($A37+AA$8&lt;121-Interim!$D$8,Interim!$C$8,Interim!$C$8+(1-Interim!$C$8)*(1-(121-$A37-AA$8)/Interim!$D$8))</f>
        <v>3.3181999999999999E-3</v>
      </c>
      <c r="AB37" s="8">
        <f>'M 2008 VBT ALB'!AB33*IF($A37+AB$8&lt;121-Interim!$D$8,Interim!$C$8,Interim!$C$8+(1-Interim!$C$8)*(1-(121-$A37-AB$8)/Interim!$D$8))</f>
        <v>3.5720000000000001E-3</v>
      </c>
      <c r="AC37" s="8">
        <f>'M 2008 VBT ALB'!AC33*IF($A37+AC$8&lt;121-Interim!$D$8,Interim!$C$8,Interim!$C$8+(1-Interim!$C$8)*(1-(121-$A37-AC$8)/Interim!$D$8))</f>
        <v>3.8539999999999998E-3</v>
      </c>
      <c r="AD37" s="8">
        <f>'M 2008 VBT ALB'!AD33*IF($A37+AD$8&lt;121-Interim!$D$8,Interim!$C$8,Interim!$C$8+(1-Interim!$C$8)*(1-(121-$A37-AD$8)/Interim!$D$8))</f>
        <v>4.1830000000000001E-3</v>
      </c>
      <c r="AE37" s="8">
        <f>'M 2008 VBT ALB'!AE33*IF($A37+AE$8&lt;121-Interim!$D$8,Interim!$C$8,Interim!$C$8+(1-Interim!$C$8)*(1-(121-$A37-AE$8)/Interim!$D$8))</f>
        <v>4.5402000000000003E-3</v>
      </c>
      <c r="AF37" s="8">
        <f>'M 2008 VBT ALB'!AF33*IF($A37+AF$8&lt;121-Interim!$D$8,Interim!$C$8,Interim!$C$8+(1-Interim!$C$8)*(1-(121-$A37-AF$8)/Interim!$D$8))</f>
        <v>4.935000000000001E-3</v>
      </c>
      <c r="AG37" s="8">
        <f>'M 2008 VBT ALB'!AG33*IF($A37+AG$8&lt;121-Interim!$D$8,Interim!$C$8,Interim!$C$8+(1-Interim!$C$8)*(1-(121-$A37-AG$8)/Interim!$D$8))</f>
        <v>5.3862000000000007E-3</v>
      </c>
      <c r="AH37" s="8">
        <f>'M 2008 VBT ALB'!AH33*IF($A37+AH$8&lt;121-Interim!$D$8,Interim!$C$8,Interim!$C$8+(1-Interim!$C$8)*(1-(121-$A37-AH$8)/Interim!$D$8))</f>
        <v>5.8844000000000006E-3</v>
      </c>
      <c r="AI37" s="8">
        <f>'M 2008 VBT ALB'!AI33*IF($A37+AI$8&lt;121-Interim!$D$8,Interim!$C$8,Interim!$C$8+(1-Interim!$C$8)*(1-(121-$A37-AI$8)/Interim!$D$8))</f>
        <v>6.4672000000000002E-3</v>
      </c>
      <c r="AJ37" s="8">
        <f>'M 2008 VBT ALB'!AJ33*IF($A37+AJ$8&lt;121-Interim!$D$8,Interim!$C$8,Interim!$C$8+(1-Interim!$C$8)*(1-(121-$A37-AJ$8)/Interim!$D$8))</f>
        <v>7.1252000000000008E-3</v>
      </c>
      <c r="AK37" s="8">
        <f>'M 2008 VBT ALB'!AK33*IF($A37+AK$8&lt;121-Interim!$D$8,Interim!$C$8,Interim!$C$8+(1-Interim!$C$8)*(1-(121-$A37-AK$8)/Interim!$D$8))</f>
        <v>7.8583999999999998E-3</v>
      </c>
      <c r="AL37" s="8">
        <f>'M 2008 VBT ALB'!AL33*IF($A37+AL$8&lt;121-Interim!$D$8,Interim!$C$8,Interim!$C$8+(1-Interim!$C$8)*(1-(121-$A37-AL$8)/Interim!$D$8))</f>
        <v>8.6949999999999996E-3</v>
      </c>
      <c r="AM37" s="8">
        <f>'M 2008 VBT ALB'!AM33*IF($A37+AM$8&lt;121-Interim!$D$8,Interim!$C$8,Interim!$C$8+(1-Interim!$C$8)*(1-(121-$A37-AM$8)/Interim!$D$8))</f>
        <v>9.6350000000000012E-3</v>
      </c>
      <c r="AN37" s="8">
        <f>'M 2008 VBT ALB'!AN33*IF($A37+AN$8&lt;121-Interim!$D$8,Interim!$C$8,Interim!$C$8+(1-Interim!$C$8)*(1-(121-$A37-AN$8)/Interim!$D$8))</f>
        <v>1.0687800000000001E-2</v>
      </c>
      <c r="AO37" s="8">
        <f>'M 2008 VBT ALB'!AO33*IF($A37+AO$8&lt;121-Interim!$D$8,Interim!$C$8,Interim!$C$8+(1-Interim!$C$8)*(1-(121-$A37-AO$8)/Interim!$D$8))</f>
        <v>1.1872200000000001E-2</v>
      </c>
      <c r="AP37" s="8">
        <f>'M 2008 VBT ALB'!AP33*IF($A37+AP$8&lt;121-Interim!$D$8,Interim!$C$8,Interim!$C$8+(1-Interim!$C$8)*(1-(121-$A37-AP$8)/Interim!$D$8))</f>
        <v>1.3216400000000001E-2</v>
      </c>
      <c r="AQ37" s="8">
        <f>'M 2008 VBT ALB'!AQ33*IF($A37+AQ$8&lt;121-Interim!$D$8,Interim!$C$8,Interim!$C$8+(1-Interim!$C$8)*(1-(121-$A37-AQ$8)/Interim!$D$8))</f>
        <v>1.4711000000000002E-2</v>
      </c>
      <c r="AR37" s="8">
        <f>'M 2008 VBT ALB'!AR33*IF($A37+AR$8&lt;121-Interim!$D$8,Interim!$C$8,Interim!$C$8+(1-Interim!$C$8)*(1-(121-$A37-AR$8)/Interim!$D$8))</f>
        <v>1.6384200000000002E-2</v>
      </c>
      <c r="AS37" s="8">
        <f>'M 2008 VBT ALB'!AS33*IF($A37+AS$8&lt;121-Interim!$D$8,Interim!$C$8,Interim!$C$8+(1-Interim!$C$8)*(1-(121-$A37-AS$8)/Interim!$D$8))</f>
        <v>1.8245400000000002E-2</v>
      </c>
      <c r="AT37" s="8">
        <f>'M 2008 VBT ALB'!AT33*IF($A37+AT$8&lt;121-Interim!$D$8,Interim!$C$8,Interim!$C$8+(1-Interim!$C$8)*(1-(121-$A37-AT$8)/Interim!$D$8))</f>
        <v>2.0313400000000002E-2</v>
      </c>
      <c r="AU37" s="8">
        <f>'M 2008 VBT ALB'!AU33*IF($A37+AU$8&lt;121-Interim!$D$8,Interim!$C$8,Interim!$C$8+(1-Interim!$C$8)*(1-(121-$A37-AU$8)/Interim!$D$8))</f>
        <v>2.2597599999999999E-2</v>
      </c>
      <c r="AV37" s="8">
        <f>'M 2008 VBT ALB'!AV33*IF($A37+AV$8&lt;121-Interim!$D$8,Interim!$C$8,Interim!$C$8+(1-Interim!$C$8)*(1-(121-$A37-AV$8)/Interim!$D$8))</f>
        <v>2.5116799999999998E-2</v>
      </c>
      <c r="AW37" s="8">
        <f>'M 2008 VBT ALB'!AW33*IF($A37+AW$8&lt;121-Interim!$D$8,Interim!$C$8,Interim!$C$8+(1-Interim!$C$8)*(1-(121-$A37-AW$8)/Interim!$D$8))</f>
        <v>2.7889800000000003E-2</v>
      </c>
      <c r="AX37" s="8">
        <f>'M 2008 VBT ALB'!AX33*IF($A37+AX$8&lt;121-Interim!$D$8,Interim!$C$8,Interim!$C$8+(1-Interim!$C$8)*(1-(121-$A37-AX$8)/Interim!$D$8))</f>
        <v>3.0935399999999998E-2</v>
      </c>
      <c r="AY37" s="8">
        <f>'M 2008 VBT ALB'!AY33*IF($A37+AY$8&lt;121-Interim!$D$8,Interim!$C$8,Interim!$C$8+(1-Interim!$C$8)*(1-(121-$A37-AY$8)/Interim!$D$8))</f>
        <v>3.4281800000000001E-2</v>
      </c>
      <c r="AZ37" s="8">
        <f>'M 2008 VBT ALB'!AZ33*IF($A37+AZ$8&lt;121-Interim!$D$8,Interim!$C$8,Interim!$C$8+(1-Interim!$C$8)*(1-(121-$A37-AZ$8)/Interim!$D$8))</f>
        <v>3.7947799999999997E-2</v>
      </c>
      <c r="BA37" s="8">
        <f>'M 2008 VBT ALB'!BA33*IF($A37+BA$8&lt;121-Interim!$D$8,Interim!$C$8,Interim!$C$8+(1-Interim!$C$8)*(1-(121-$A37-BA$8)/Interim!$D$8))</f>
        <v>4.1942800000000002E-2</v>
      </c>
      <c r="BB37" s="8">
        <f>'M 2008 VBT ALB'!BB33*IF($A37+BB$8&lt;121-Interim!$D$8,Interim!$C$8,Interim!$C$8+(1-Interim!$C$8)*(1-(121-$A37-BB$8)/Interim!$D$8))</f>
        <v>4.6295000000000003E-2</v>
      </c>
      <c r="BC37" s="8">
        <f>'M 2008 VBT ALB'!BC33*IF($A37+BC$8&lt;121-Interim!$D$8,Interim!$C$8,Interim!$C$8+(1-Interim!$C$8)*(1-(121-$A37-BC$8)/Interim!$D$8))</f>
        <v>5.1154800000000007E-2</v>
      </c>
      <c r="BD37" s="8">
        <f>'M 2008 VBT ALB'!BD33*IF($A37+BD$8&lt;121-Interim!$D$8,Interim!$C$8,Interim!$C$8+(1-Interim!$C$8)*(1-(121-$A37-BD$8)/Interim!$D$8))</f>
        <v>5.6578600000000007E-2</v>
      </c>
      <c r="BE37" s="8">
        <f>'M 2008 VBT ALB'!BE33*IF($A37+BE$8&lt;121-Interim!$D$8,Interim!$C$8,Interim!$C$8+(1-Interim!$C$8)*(1-(121-$A37-BE$8)/Interim!$D$8))</f>
        <v>6.2491200000000004E-2</v>
      </c>
      <c r="BF37" s="8">
        <f>'M 2008 VBT ALB'!BF33*IF($A37+BF$8&lt;121-Interim!$D$8,Interim!$C$8,Interim!$C$8+(1-Interim!$C$8)*(1-(121-$A37-BF$8)/Interim!$D$8))</f>
        <v>6.8911399999999998E-2</v>
      </c>
      <c r="BG37" s="8">
        <f>'M 2008 VBT ALB'!BG33*IF($A37+BG$8&lt;121-Interim!$D$8,Interim!$C$8,Interim!$C$8+(1-Interim!$C$8)*(1-(121-$A37-BG$8)/Interim!$D$8))</f>
        <v>7.6309200000000008E-2</v>
      </c>
      <c r="BH37" s="8">
        <f>'M 2008 VBT ALB'!BH33*IF($A37+BH$8&lt;121-Interim!$D$8,Interim!$C$8,Interim!$C$8+(1-Interim!$C$8)*(1-(121-$A37-BH$8)/Interim!$D$8))</f>
        <v>8.4919600000000012E-2</v>
      </c>
      <c r="BI37" s="8">
        <f>'M 2008 VBT ALB'!BI33*IF($A37+BI$8&lt;121-Interim!$D$8,Interim!$C$8,Interim!$C$8+(1-Interim!$C$8)*(1-(121-$A37-BI$8)/Interim!$D$8))</f>
        <v>9.4573400000000016E-2</v>
      </c>
      <c r="BJ37" s="8">
        <f>'M 2008 VBT ALB'!BJ33*IF($A37+BJ$8&lt;121-Interim!$D$8,Interim!$C$8,Interim!$C$8+(1-Interim!$C$8)*(1-(121-$A37-BJ$8)/Interim!$D$8))</f>
        <v>0.10546800000000002</v>
      </c>
      <c r="BK37" s="8">
        <f>'M 2008 VBT ALB'!BK33*IF($A37+BK$8&lt;121-Interim!$D$8,Interim!$C$8,Interim!$C$8+(1-Interim!$C$8)*(1-(121-$A37-BK$8)/Interim!$D$8))</f>
        <v>0.1178102</v>
      </c>
      <c r="BL37" s="8">
        <f>'M 2008 VBT ALB'!BL33*IF($A37+BL$8&lt;121-Interim!$D$8,Interim!$C$8,Interim!$C$8+(1-Interim!$C$8)*(1-(121-$A37-BL$8)/Interim!$D$8))</f>
        <v>0.13136500000000001</v>
      </c>
      <c r="BM37" s="8">
        <f>'M 2008 VBT ALB'!BM33*IF($A37+BM$8&lt;121-Interim!$D$8,Interim!$C$8,Interim!$C$8+(1-Interim!$C$8)*(1-(121-$A37-BM$8)/Interim!$D$8))</f>
        <v>0.14639560000000001</v>
      </c>
      <c r="BN37" s="8">
        <f>'M 2008 VBT ALB'!BN33*IF($A37+BN$8&lt;121-Interim!$D$8,Interim!$C$8,Interim!$C$8+(1-Interim!$C$8)*(1-(121-$A37-BN$8)/Interim!$D$8))</f>
        <v>0.16294900000000001</v>
      </c>
      <c r="BO37" s="8">
        <f>'M 2008 VBT ALB'!BO33*IF($A37+BO$8&lt;121-Interim!$D$8,Interim!$C$8,Interim!$C$8+(1-Interim!$C$8)*(1-(121-$A37-BO$8)/Interim!$D$8))</f>
        <v>0.18028259999999999</v>
      </c>
      <c r="BP37" s="8">
        <f>'M 2008 VBT ALB'!BP33*IF($A37+BP$8&lt;121-Interim!$D$8,Interim!$C$8,Interim!$C$8+(1-Interim!$C$8)*(1-(121-$A37-BP$8)/Interim!$D$8))</f>
        <v>0.1977854</v>
      </c>
      <c r="BQ37" s="8">
        <f>'M 2008 VBT ALB'!BQ33*IF($A37+BQ$8&lt;121-Interim!$D$8,Interim!$C$8,Interim!$C$8+(1-Interim!$C$8)*(1-(121-$A37-BQ$8)/Interim!$D$8))</f>
        <v>0.21400040000000001</v>
      </c>
      <c r="BR37" s="8">
        <f>'M 2008 VBT ALB'!BR33*IF($A37+BR$8&lt;121-Interim!$D$8,Interim!$C$8,Interim!$C$8+(1-Interim!$C$8)*(1-(121-$A37-BR$8)/Interim!$D$8))</f>
        <v>0.22964200000000004</v>
      </c>
      <c r="BS37" s="8">
        <f>'M 2008 VBT ALB'!BS33*IF($A37+BS$8&lt;121-Interim!$D$8,Interim!$C$8,Interim!$C$8+(1-Interim!$C$8)*(1-(121-$A37-BS$8)/Interim!$D$8))</f>
        <v>0.24591340000000003</v>
      </c>
      <c r="BT37" s="8">
        <f>'M 2008 VBT ALB'!BT33*IF($A37+BT$8&lt;121-Interim!$D$8,Interim!$C$8,Interim!$C$8+(1-Interim!$C$8)*(1-(121-$A37-BT$8)/Interim!$D$8))</f>
        <v>0.26320939999999998</v>
      </c>
      <c r="BU37" s="8">
        <f>'M 2008 VBT ALB'!BU33*IF($A37+BU$8&lt;121-Interim!$D$8,Interim!$C$8,Interim!$C$8+(1-Interim!$C$8)*(1-(121-$A37-BU$8)/Interim!$D$8))</f>
        <v>0.2831938</v>
      </c>
      <c r="BV37" s="8">
        <f>'M 2008 VBT ALB'!BV33*IF($A37+BV$8&lt;121-Interim!$D$8,Interim!$C$8,Interim!$C$8+(1-Interim!$C$8)*(1-(121-$A37-BV$8)/Interim!$D$8))</f>
        <v>0.30441900000000005</v>
      </c>
      <c r="BW37" s="8">
        <f>'M 2008 VBT ALB'!BW33*IF($A37+BW$8&lt;121-Interim!$D$8,Interim!$C$8,Interim!$C$8+(1-Interim!$C$8)*(1-(121-$A37-BW$8)/Interim!$D$8))</f>
        <v>0.32489220000000002</v>
      </c>
      <c r="BX37" s="8">
        <f>'M 2008 VBT ALB'!BX33*IF($A37+BX$8&lt;121-Interim!$D$8,Interim!$C$8,Interim!$C$8+(1-Interim!$C$8)*(1-(121-$A37-BX$8)/Interim!$D$8))</f>
        <v>0.34374860000000002</v>
      </c>
      <c r="BY37" s="8">
        <f>'M 2008 VBT ALB'!BY33*IF($A37+BY$8&lt;121-Interim!$D$8,Interim!$C$8,Interim!$C$8+(1-Interim!$C$8)*(1-(121-$A37-BY$8)/Interim!$D$8))</f>
        <v>0.36022680000000001</v>
      </c>
      <c r="BZ37" s="8">
        <f>'M 2008 VBT ALB'!BZ33*IF($A37+BZ$8&lt;121-Interim!$D$8,Interim!$C$8,Interim!$C$8+(1-Interim!$C$8)*(1-(121-$A37-BZ$8)/Interim!$D$8))</f>
        <v>0.37373460000000003</v>
      </c>
      <c r="CA37" s="8">
        <f>'M 2008 VBT ALB'!CA33*IF($A37+CA$8&lt;121-Interim!$D$8,Interim!$C$8,Interim!$C$8+(1-Interim!$C$8)*(1-(121-$A37-CA$8)/Interim!$D$8))</f>
        <v>0.38492999999999999</v>
      </c>
      <c r="CB37" s="8">
        <f>'M 2008 VBT ALB'!CB33*IF($A37+CB$8&lt;121-Interim!$D$8,Interim!$C$8,Interim!$C$8+(1-Interim!$C$8)*(1-(121-$A37-CB$8)/Interim!$D$8))</f>
        <v>0.39511020000000002</v>
      </c>
      <c r="CC37" s="8">
        <f>'M 2008 VBT ALB'!CC33*IF($A37+CC$8&lt;121-Interim!$D$8,Interim!$C$8,Interim!$C$8+(1-Interim!$C$8)*(1-(121-$A37-CC$8)/Interim!$D$8))</f>
        <v>0.40652415999999997</v>
      </c>
      <c r="CD37" s="8">
        <f>'M 2008 VBT ALB'!CD33*IF($A37+CD$8&lt;121-Interim!$D$8,Interim!$C$8,Interim!$C$8+(1-Interim!$C$8)*(1-(121-$A37-CD$8)/Interim!$D$8))</f>
        <v>0.41629524000000007</v>
      </c>
      <c r="CE37" s="8">
        <f>'M 2008 VBT ALB'!CE33*IF($A37+CE$8&lt;121-Interim!$D$8,Interim!$C$8,Interim!$C$8+(1-Interim!$C$8)*(1-(121-$A37-CE$8)/Interim!$D$8))</f>
        <v>0.42284984000000003</v>
      </c>
      <c r="CF37" s="8">
        <f>'M 2008 VBT ALB'!CF33*IF($A37+CF$8&lt;121-Interim!$D$8,Interim!$C$8,Interim!$C$8+(1-Interim!$C$8)*(1-(121-$A37-CF$8)/Interim!$D$8))</f>
        <v>0.42830711999999999</v>
      </c>
      <c r="CG37" s="8">
        <f>'M 2008 VBT ALB'!CG33*IF($A37+CG$8&lt;121-Interim!$D$8,Interim!$C$8,Interim!$C$8+(1-Interim!$C$8)*(1-(121-$A37-CG$8)/Interim!$D$8))</f>
        <v>0.43200000000000005</v>
      </c>
      <c r="CH37" s="8">
        <f>'M 2008 VBT ALB'!CH33*IF($A37+CH$8&lt;121-Interim!$D$8,Interim!$C$8,Interim!$C$8+(1-Interim!$C$8)*(1-(121-$A37-CH$8)/Interim!$D$8))</f>
        <v>0.43380000000000002</v>
      </c>
      <c r="CI37" s="8">
        <f>'M 2008 VBT ALB'!CI33*IF($A37+CI$8&lt;121-Interim!$D$8,Interim!$C$8,Interim!$C$8+(1-Interim!$C$8)*(1-(121-$A37-CI$8)/Interim!$D$8))</f>
        <v>0.43560000000000004</v>
      </c>
      <c r="CJ37" s="8">
        <f>'M 2008 VBT ALB'!CJ33*IF($A37+CJ$8&lt;121-Interim!$D$8,Interim!$C$8,Interim!$C$8+(1-Interim!$C$8)*(1-(121-$A37-CJ$8)/Interim!$D$8))</f>
        <v>0.43740000000000001</v>
      </c>
      <c r="CK37" s="8">
        <f>'M 2008 VBT ALB'!CK33*IF($A37+CK$8&lt;121-Interim!$D$8,Interim!$C$8,Interim!$C$8+(1-Interim!$C$8)*(1-(121-$A37-CK$8)/Interim!$D$8))</f>
        <v>0.43919999999999998</v>
      </c>
      <c r="CL37" s="8">
        <f>'M 2008 VBT ALB'!CL33*IF($A37+CL$8&lt;121-Interim!$D$8,Interim!$C$8,Interim!$C$8+(1-Interim!$C$8)*(1-(121-$A37-CL$8)/Interim!$D$8))</f>
        <v>0.441</v>
      </c>
      <c r="CM37" s="8">
        <f>'M 2008 VBT ALB'!CM33*IF($A37+CM$8&lt;121-Interim!$D$8,Interim!$C$8,Interim!$C$8+(1-Interim!$C$8)*(1-(121-$A37-CM$8)/Interim!$D$8))</f>
        <v>0.44280000000000003</v>
      </c>
      <c r="CN37" s="8">
        <f>'M 2008 VBT ALB'!CN33*IF($A37+CN$8&lt;121-Interim!$D$8,Interim!$C$8,Interim!$C$8+(1-Interim!$C$8)*(1-(121-$A37-CN$8)/Interim!$D$8))</f>
        <v>0.4446</v>
      </c>
      <c r="CO37" s="8">
        <f>'M 2008 VBT ALB'!CO33*IF($A37+CO$8&lt;121-Interim!$D$8,Interim!$C$8,Interim!$C$8+(1-Interim!$C$8)*(1-(121-$A37-CO$8)/Interim!$D$8))</f>
        <v>0.44640000000000002</v>
      </c>
      <c r="CP37" s="8">
        <f>'M 2008 VBT ALB'!CP33*IF($A37+CP$8&lt;121-Interim!$D$8,Interim!$C$8,Interim!$C$8+(1-Interim!$C$8)*(1-(121-$A37-CP$8)/Interim!$D$8))</f>
        <v>0.44819999999999999</v>
      </c>
      <c r="CQ37" s="8">
        <f>'M 2008 VBT ALB'!CQ33*IF($A37+CQ$8&lt;121-Interim!$D$8,Interim!$C$8,Interim!$C$8+(1-Interim!$C$8)*(1-(121-$A37-CQ$8)/Interim!$D$8))</f>
        <v>0.45</v>
      </c>
      <c r="CR37" s="8">
        <f>'M 2008 VBT ALB'!CR33*IF($A37+CR$8&lt;121-Interim!$D$8,Interim!$C$8,Interim!$C$8+(1-Interim!$C$8)*(1-(121-$A37-CR$8)/Interim!$D$8))</f>
        <v>0</v>
      </c>
      <c r="CS37" s="8">
        <f>'M 2008 VBT ALB'!CS33*IF($A37+CS$8&lt;121-Interim!$D$8,Interim!$C$8,Interim!$C$8+(1-Interim!$C$8)*(1-(121-$A37-CS$8)/Interim!$D$8))</f>
        <v>0</v>
      </c>
      <c r="CT37" s="8">
        <f>'M 2008 VBT ALB'!CT33*IF($A37+CT$8&lt;121-Interim!$D$8,Interim!$C$8,Interim!$C$8+(1-Interim!$C$8)*(1-(121-$A37-CT$8)/Interim!$D$8))</f>
        <v>0</v>
      </c>
      <c r="CU37" s="8">
        <f>'M 2008 VBT ALB'!CU33*IF($A37+CU$8&lt;121-Interim!$D$8,Interim!$C$8,Interim!$C$8+(1-Interim!$C$8)*(1-(121-$A37-CU$8)/Interim!$D$8))</f>
        <v>0</v>
      </c>
      <c r="CV37" s="8">
        <f>'M 2008 VBT ALB'!CV33*IF($A37+CV$8&lt;121-Interim!$D$8,Interim!$C$8,Interim!$C$8+(1-Interim!$C$8)*(1-(121-$A37-CV$8)/Interim!$D$8))</f>
        <v>0</v>
      </c>
      <c r="CW37" s="8">
        <f>'M 2008 VBT ALB'!CW33*IF($A37+CW$8&lt;121-Interim!$D$8,Interim!$C$8,Interim!$C$8+(1-Interim!$C$8)*(1-(121-$A37-CW$8)/Interim!$D$8))</f>
        <v>0</v>
      </c>
      <c r="CX37" s="8">
        <f>'M 2008 VBT ALB'!CX33*IF($A37+CX$8&lt;121-Interim!$D$8,Interim!$C$8,Interim!$C$8+(1-Interim!$C$8)*(1-(121-$A37-CX$8)/Interim!$D$8))</f>
        <v>0</v>
      </c>
      <c r="CY37" s="8">
        <f>'M 2008 VBT ALB'!CY33*IF($A37+CY$8&lt;121-Interim!$D$8,Interim!$C$8,Interim!$C$8+(1-Interim!$C$8)*(1-(121-$A37-CY$8)/Interim!$D$8))</f>
        <v>0</v>
      </c>
      <c r="CZ37" s="8">
        <f>'M 2008 VBT ALB'!CZ33*IF($A37+CZ$8&lt;121-Interim!$D$8,Interim!$C$8,Interim!$C$8+(1-Interim!$C$8)*(1-(121-$A37-CZ$8)/Interim!$D$8))</f>
        <v>0</v>
      </c>
      <c r="DA37" s="8">
        <f>'M 2008 VBT ALB'!DA33*IF($A37+DA$8&lt;121-Interim!$D$8,Interim!$C$8,Interim!$C$8+(1-Interim!$C$8)*(1-(121-$A37-DA$8)/Interim!$D$8))</f>
        <v>0</v>
      </c>
      <c r="DB37" s="8">
        <f>'M 2008 VBT ALB'!DB33*IF($A37+DB$8&lt;121-Interim!$D$8,Interim!$C$8,Interim!$C$8+(1-Interim!$C$8)*(1-(121-$A37-DB$8)/Interim!$D$8))</f>
        <v>0</v>
      </c>
      <c r="DC37" s="8">
        <f>'M 2008 VBT ALB'!DC33*IF($A37+DC$8&lt;121-Interim!$D$8,Interim!$C$8,Interim!$C$8+(1-Interim!$C$8)*(1-(121-$A37-DC$8)/Interim!$D$8))</f>
        <v>0</v>
      </c>
      <c r="DD37" s="8">
        <f>'M 2008 VBT ALB'!DD33*IF($A37+DD$8&lt;121-Interim!$D$8,Interim!$C$8,Interim!$C$8+(1-Interim!$C$8)*(1-(121-$A37-DD$8)/Interim!$D$8))</f>
        <v>0</v>
      </c>
      <c r="DE37" s="8">
        <f>'M 2008 VBT ALB'!DE33*IF($A37+DE$8&lt;121-Interim!$D$8,Interim!$C$8,Interim!$C$8+(1-Interim!$C$8)*(1-(121-$A37-DE$8)/Interim!$D$8))</f>
        <v>0</v>
      </c>
      <c r="DF37" s="8">
        <f>'M 2008 VBT ALB'!DF33*IF($A37+DF$8&lt;121-Interim!$D$8,Interim!$C$8,Interim!$C$8+(1-Interim!$C$8)*(1-(121-$A37-DF$8)/Interim!$D$8))</f>
        <v>0</v>
      </c>
      <c r="DG37" s="8">
        <f>'M 2008 VBT ALB'!DG33*IF($A37+DG$8&lt;121-Interim!$D$8,Interim!$C$8,Interim!$C$8+(1-Interim!$C$8)*(1-(121-$A37-DG$8)/Interim!$D$8))</f>
        <v>0</v>
      </c>
      <c r="DH37" s="8">
        <f>'M 2008 VBT ALB'!DH33*IF($A37+DH$8&lt;121-Interim!$D$8,Interim!$C$8,Interim!$C$8+(1-Interim!$C$8)*(1-(121-$A37-DH$8)/Interim!$D$8))</f>
        <v>0</v>
      </c>
      <c r="DI37" s="8">
        <f>'M 2008 VBT ALB'!DI33*IF($A37+DI$8&lt;121-Interim!$D$8,Interim!$C$8,Interim!$C$8+(1-Interim!$C$8)*(1-(121-$A37-DI$8)/Interim!$D$8))</f>
        <v>0</v>
      </c>
      <c r="DJ37" s="8">
        <f>'M 2008 VBT ALB'!DJ33*IF($A37+DJ$8&lt;121-Interim!$D$8,Interim!$C$8,Interim!$C$8+(1-Interim!$C$8)*(1-(121-$A37-DJ$8)/Interim!$D$8))</f>
        <v>0</v>
      </c>
      <c r="DK37" s="8">
        <f>'M 2008 VBT ALB'!DK33*IF($A37+DK$8&lt;121-Interim!$D$8,Interim!$C$8,Interim!$C$8+(1-Interim!$C$8)*(1-(121-$A37-DK$8)/Interim!$D$8))</f>
        <v>0</v>
      </c>
      <c r="DL37" s="8">
        <f>'M 2008 VBT ALB'!DL33*IF($A37+DL$8&lt;121-Interim!$D$8,Interim!$C$8,Interim!$C$8+(1-Interim!$C$8)*(1-(121-$A37-DL$8)/Interim!$D$8))</f>
        <v>0</v>
      </c>
      <c r="DM37" s="8">
        <f>'M 2008 VBT ALB'!DM33*IF($A37+DM$8&lt;121-Interim!$D$8,Interim!$C$8,Interim!$C$8+(1-Interim!$C$8)*(1-(121-$A37-DM$8)/Interim!$D$8))</f>
        <v>0</v>
      </c>
      <c r="DN37" s="8">
        <f>'M 2008 VBT ALB'!DN33*IF($A37+DN$8&lt;121-Interim!$D$8,Interim!$C$8,Interim!$C$8+(1-Interim!$C$8)*(1-(121-$A37-DN$8)/Interim!$D$8))</f>
        <v>0</v>
      </c>
      <c r="DO37" s="8">
        <f>'M 2008 VBT ALB'!DO33*IF($A37+DO$8&lt;121-Interim!$D$8,Interim!$C$8,Interim!$C$8+(1-Interim!$C$8)*(1-(121-$A37-DO$8)/Interim!$D$8))</f>
        <v>0</v>
      </c>
      <c r="DP37" s="8">
        <f>'M 2008 VBT ALB'!DP33*IF($A37+DP$8&lt;121-Interim!$D$8,Interim!$C$8,Interim!$C$8+(1-Interim!$C$8)*(1-(121-$A37-DP$8)/Interim!$D$8))</f>
        <v>0</v>
      </c>
      <c r="DQ37" s="8">
        <f>'M 2008 VBT ALB'!DQ33*IF($A37+DQ$8&lt;121-Interim!$D$8,Interim!$C$8,Interim!$C$8+(1-Interim!$C$8)*(1-(121-$A37-DQ$8)/Interim!$D$8))</f>
        <v>0</v>
      </c>
      <c r="DR37" s="8">
        <f>'M 2008 VBT ALB'!DR33*IF($A37+DR$8&lt;121-Interim!$D$8,Interim!$C$8,Interim!$C$8+(1-Interim!$C$8)*(1-(121-$A37-DR$8)/Interim!$D$8))</f>
        <v>0</v>
      </c>
    </row>
    <row r="38" spans="1:122" s="5" customFormat="1" x14ac:dyDescent="0.2">
      <c r="A38" s="29">
        <v>28</v>
      </c>
      <c r="B38" s="8">
        <f>'M 2008 VBT ALB'!B34*IF($A38+B$8&lt;121-Interim!$D$8,Interim!$C$8,Interim!$C$8+(1-Interim!$C$8)*(1-(121-$A38-B$8)/Interim!$D$8))</f>
        <v>2.7260000000000001E-4</v>
      </c>
      <c r="C38" s="8">
        <f>'M 2008 VBT ALB'!C34*IF($A38+C$8&lt;121-Interim!$D$8,Interim!$C$8,Interim!$C$8+(1-Interim!$C$8)*(1-(121-$A38-C$8)/Interim!$D$8))</f>
        <v>3.0080000000000005E-4</v>
      </c>
      <c r="D38" s="8">
        <f>'M 2008 VBT ALB'!D34*IF($A38+D$8&lt;121-Interim!$D$8,Interim!$C$8,Interim!$C$8+(1-Interim!$C$8)*(1-(121-$A38-D$8)/Interim!$D$8))</f>
        <v>3.478E-4</v>
      </c>
      <c r="E38" s="8">
        <f>'M 2008 VBT ALB'!E34*IF($A38+E$8&lt;121-Interim!$D$8,Interim!$C$8,Interim!$C$8+(1-Interim!$C$8)*(1-(121-$A38-E$8)/Interim!$D$8))</f>
        <v>3.7600000000000003E-4</v>
      </c>
      <c r="F38" s="8">
        <f>'M 2008 VBT ALB'!F34*IF($A38+F$8&lt;121-Interim!$D$8,Interim!$C$8,Interim!$C$8+(1-Interim!$C$8)*(1-(121-$A38-F$8)/Interim!$D$8))</f>
        <v>3.8539999999999999E-4</v>
      </c>
      <c r="G38" s="8">
        <f>'M 2008 VBT ALB'!G34*IF($A38+G$8&lt;121-Interim!$D$8,Interim!$C$8,Interim!$C$8+(1-Interim!$C$8)*(1-(121-$A38-G$8)/Interim!$D$8))</f>
        <v>4.0420000000000001E-4</v>
      </c>
      <c r="H38" s="8">
        <f>'M 2008 VBT ALB'!H34*IF($A38+H$8&lt;121-Interim!$D$8,Interim!$C$8,Interim!$C$8+(1-Interim!$C$8)*(1-(121-$A38-H$8)/Interim!$D$8))</f>
        <v>4.4180000000000001E-4</v>
      </c>
      <c r="I38" s="8">
        <f>'M 2008 VBT ALB'!I34*IF($A38+I$8&lt;121-Interim!$D$8,Interim!$C$8,Interim!$C$8+(1-Interim!$C$8)*(1-(121-$A38-I$8)/Interim!$D$8))</f>
        <v>4.7940000000000005E-4</v>
      </c>
      <c r="J38" s="8">
        <f>'M 2008 VBT ALB'!J34*IF($A38+J$8&lt;121-Interim!$D$8,Interim!$C$8,Interim!$C$8+(1-Interim!$C$8)*(1-(121-$A38-J$8)/Interim!$D$8))</f>
        <v>5.4520000000000002E-4</v>
      </c>
      <c r="K38" s="8">
        <f>'M 2008 VBT ALB'!K34*IF($A38+K$8&lt;121-Interim!$D$8,Interim!$C$8,Interim!$C$8+(1-Interim!$C$8)*(1-(121-$A38-K$8)/Interim!$D$8))</f>
        <v>6.2980000000000002E-4</v>
      </c>
      <c r="L38" s="8">
        <f>'M 2008 VBT ALB'!L34*IF($A38+L$8&lt;121-Interim!$D$8,Interim!$C$8,Interim!$C$8+(1-Interim!$C$8)*(1-(121-$A38-L$8)/Interim!$D$8))</f>
        <v>7.2380000000000014E-4</v>
      </c>
      <c r="M38" s="8">
        <f>'M 2008 VBT ALB'!M34*IF($A38+M$8&lt;121-Interim!$D$8,Interim!$C$8,Interim!$C$8+(1-Interim!$C$8)*(1-(121-$A38-M$8)/Interim!$D$8))</f>
        <v>8.2720000000000005E-4</v>
      </c>
      <c r="N38" s="8">
        <f>'M 2008 VBT ALB'!N34*IF($A38+N$8&lt;121-Interim!$D$8,Interim!$C$8,Interim!$C$8+(1-Interim!$C$8)*(1-(121-$A38-N$8)/Interim!$D$8))</f>
        <v>9.3060000000000007E-4</v>
      </c>
      <c r="O38" s="8">
        <f>'M 2008 VBT ALB'!O34*IF($A38+O$8&lt;121-Interim!$D$8,Interim!$C$8,Interim!$C$8+(1-Interim!$C$8)*(1-(121-$A38-O$8)/Interim!$D$8))</f>
        <v>1.0246000000000001E-3</v>
      </c>
      <c r="P38" s="8">
        <f>'M 2008 VBT ALB'!P34*IF($A38+P$8&lt;121-Interim!$D$8,Interim!$C$8,Interim!$C$8+(1-Interim!$C$8)*(1-(121-$A38-P$8)/Interim!$D$8))</f>
        <v>1.1186E-3</v>
      </c>
      <c r="Q38" s="8">
        <f>'M 2008 VBT ALB'!Q34*IF($A38+Q$8&lt;121-Interim!$D$8,Interim!$C$8,Interim!$C$8+(1-Interim!$C$8)*(1-(121-$A38-Q$8)/Interim!$D$8))</f>
        <v>1.222E-3</v>
      </c>
      <c r="R38" s="8">
        <f>'M 2008 VBT ALB'!R34*IF($A38+R$8&lt;121-Interim!$D$8,Interim!$C$8,Interim!$C$8+(1-Interim!$C$8)*(1-(121-$A38-R$8)/Interim!$D$8))</f>
        <v>1.3347999999999999E-3</v>
      </c>
      <c r="S38" s="8">
        <f>'M 2008 VBT ALB'!S34*IF($A38+S$8&lt;121-Interim!$D$8,Interim!$C$8,Interim!$C$8+(1-Interim!$C$8)*(1-(121-$A38-S$8)/Interim!$D$8))</f>
        <v>1.4664000000000001E-3</v>
      </c>
      <c r="T38" s="8">
        <f>'M 2008 VBT ALB'!T34*IF($A38+T$8&lt;121-Interim!$D$8,Interim!$C$8,Interim!$C$8+(1-Interim!$C$8)*(1-(121-$A38-T$8)/Interim!$D$8))</f>
        <v>1.6168000000000001E-3</v>
      </c>
      <c r="U38" s="8">
        <f>'M 2008 VBT ALB'!U34*IF($A38+U$8&lt;121-Interim!$D$8,Interim!$C$8,Interim!$C$8+(1-Interim!$C$8)*(1-(121-$A38-U$8)/Interim!$D$8))</f>
        <v>1.786E-3</v>
      </c>
      <c r="V38" s="8">
        <f>'M 2008 VBT ALB'!V34*IF($A38+V$8&lt;121-Interim!$D$8,Interim!$C$8,Interim!$C$8+(1-Interim!$C$8)*(1-(121-$A38-V$8)/Interim!$D$8))</f>
        <v>1.9834000000000002E-3</v>
      </c>
      <c r="W38" s="8">
        <f>'M 2008 VBT ALB'!W34*IF($A38+W$8&lt;121-Interim!$D$8,Interim!$C$8,Interim!$C$8+(1-Interim!$C$8)*(1-(121-$A38-W$8)/Interim!$D$8))</f>
        <v>2.209E-3</v>
      </c>
      <c r="X38" s="8">
        <f>'M 2008 VBT ALB'!X34*IF($A38+X$8&lt;121-Interim!$D$8,Interim!$C$8,Interim!$C$8+(1-Interim!$C$8)*(1-(121-$A38-X$8)/Interim!$D$8))</f>
        <v>2.4534000000000001E-3</v>
      </c>
      <c r="Y38" s="8">
        <f>'M 2008 VBT ALB'!Y34*IF($A38+Y$8&lt;121-Interim!$D$8,Interim!$C$8,Interim!$C$8+(1-Interim!$C$8)*(1-(121-$A38-Y$8)/Interim!$D$8))</f>
        <v>2.7447999999999999E-3</v>
      </c>
      <c r="Z38" s="8">
        <f>'M 2008 VBT ALB'!Z34*IF($A38+Z$8&lt;121-Interim!$D$8,Interim!$C$8,Interim!$C$8+(1-Interim!$C$8)*(1-(121-$A38-Z$8)/Interim!$D$8))</f>
        <v>3.1114000000000003E-3</v>
      </c>
      <c r="AA38" s="8">
        <f>'M 2008 VBT ALB'!AA34*IF($A38+AA$8&lt;121-Interim!$D$8,Interim!$C$8,Interim!$C$8+(1-Interim!$C$8)*(1-(121-$A38-AA$8)/Interim!$D$8))</f>
        <v>3.5720000000000001E-3</v>
      </c>
      <c r="AB38" s="8">
        <f>'M 2008 VBT ALB'!AB34*IF($A38+AB$8&lt;121-Interim!$D$8,Interim!$C$8,Interim!$C$8+(1-Interim!$C$8)*(1-(121-$A38-AB$8)/Interim!$D$8))</f>
        <v>3.8539999999999998E-3</v>
      </c>
      <c r="AC38" s="8">
        <f>'M 2008 VBT ALB'!AC34*IF($A38+AC$8&lt;121-Interim!$D$8,Interim!$C$8,Interim!$C$8+(1-Interim!$C$8)*(1-(121-$A38-AC$8)/Interim!$D$8))</f>
        <v>4.1830000000000001E-3</v>
      </c>
      <c r="AD38" s="8">
        <f>'M 2008 VBT ALB'!AD34*IF($A38+AD$8&lt;121-Interim!$D$8,Interim!$C$8,Interim!$C$8+(1-Interim!$C$8)*(1-(121-$A38-AD$8)/Interim!$D$8))</f>
        <v>4.5402000000000003E-3</v>
      </c>
      <c r="AE38" s="8">
        <f>'M 2008 VBT ALB'!AE34*IF($A38+AE$8&lt;121-Interim!$D$8,Interim!$C$8,Interim!$C$8+(1-Interim!$C$8)*(1-(121-$A38-AE$8)/Interim!$D$8))</f>
        <v>4.935000000000001E-3</v>
      </c>
      <c r="AF38" s="8">
        <f>'M 2008 VBT ALB'!AF34*IF($A38+AF$8&lt;121-Interim!$D$8,Interim!$C$8,Interim!$C$8+(1-Interim!$C$8)*(1-(121-$A38-AF$8)/Interim!$D$8))</f>
        <v>5.3862000000000007E-3</v>
      </c>
      <c r="AG38" s="8">
        <f>'M 2008 VBT ALB'!AG34*IF($A38+AG$8&lt;121-Interim!$D$8,Interim!$C$8,Interim!$C$8+(1-Interim!$C$8)*(1-(121-$A38-AG$8)/Interim!$D$8))</f>
        <v>5.8844000000000006E-3</v>
      </c>
      <c r="AH38" s="8">
        <f>'M 2008 VBT ALB'!AH34*IF($A38+AH$8&lt;121-Interim!$D$8,Interim!$C$8,Interim!$C$8+(1-Interim!$C$8)*(1-(121-$A38-AH$8)/Interim!$D$8))</f>
        <v>6.4672000000000002E-3</v>
      </c>
      <c r="AI38" s="8">
        <f>'M 2008 VBT ALB'!AI34*IF($A38+AI$8&lt;121-Interim!$D$8,Interim!$C$8,Interim!$C$8+(1-Interim!$C$8)*(1-(121-$A38-AI$8)/Interim!$D$8))</f>
        <v>7.1252000000000008E-3</v>
      </c>
      <c r="AJ38" s="8">
        <f>'M 2008 VBT ALB'!AJ34*IF($A38+AJ$8&lt;121-Interim!$D$8,Interim!$C$8,Interim!$C$8+(1-Interim!$C$8)*(1-(121-$A38-AJ$8)/Interim!$D$8))</f>
        <v>7.8583999999999998E-3</v>
      </c>
      <c r="AK38" s="8">
        <f>'M 2008 VBT ALB'!AK34*IF($A38+AK$8&lt;121-Interim!$D$8,Interim!$C$8,Interim!$C$8+(1-Interim!$C$8)*(1-(121-$A38-AK$8)/Interim!$D$8))</f>
        <v>8.6949999999999996E-3</v>
      </c>
      <c r="AL38" s="8">
        <f>'M 2008 VBT ALB'!AL34*IF($A38+AL$8&lt;121-Interim!$D$8,Interim!$C$8,Interim!$C$8+(1-Interim!$C$8)*(1-(121-$A38-AL$8)/Interim!$D$8))</f>
        <v>9.6350000000000012E-3</v>
      </c>
      <c r="AM38" s="8">
        <f>'M 2008 VBT ALB'!AM34*IF($A38+AM$8&lt;121-Interim!$D$8,Interim!$C$8,Interim!$C$8+(1-Interim!$C$8)*(1-(121-$A38-AM$8)/Interim!$D$8))</f>
        <v>1.0687800000000001E-2</v>
      </c>
      <c r="AN38" s="8">
        <f>'M 2008 VBT ALB'!AN34*IF($A38+AN$8&lt;121-Interim!$D$8,Interim!$C$8,Interim!$C$8+(1-Interim!$C$8)*(1-(121-$A38-AN$8)/Interim!$D$8))</f>
        <v>1.1872200000000001E-2</v>
      </c>
      <c r="AO38" s="8">
        <f>'M 2008 VBT ALB'!AO34*IF($A38+AO$8&lt;121-Interim!$D$8,Interim!$C$8,Interim!$C$8+(1-Interim!$C$8)*(1-(121-$A38-AO$8)/Interim!$D$8))</f>
        <v>1.3216400000000001E-2</v>
      </c>
      <c r="AP38" s="8">
        <f>'M 2008 VBT ALB'!AP34*IF($A38+AP$8&lt;121-Interim!$D$8,Interim!$C$8,Interim!$C$8+(1-Interim!$C$8)*(1-(121-$A38-AP$8)/Interim!$D$8))</f>
        <v>1.4711000000000002E-2</v>
      </c>
      <c r="AQ38" s="8">
        <f>'M 2008 VBT ALB'!AQ34*IF($A38+AQ$8&lt;121-Interim!$D$8,Interim!$C$8,Interim!$C$8+(1-Interim!$C$8)*(1-(121-$A38-AQ$8)/Interim!$D$8))</f>
        <v>1.6384200000000002E-2</v>
      </c>
      <c r="AR38" s="8">
        <f>'M 2008 VBT ALB'!AR34*IF($A38+AR$8&lt;121-Interim!$D$8,Interim!$C$8,Interim!$C$8+(1-Interim!$C$8)*(1-(121-$A38-AR$8)/Interim!$D$8))</f>
        <v>1.8245400000000002E-2</v>
      </c>
      <c r="AS38" s="8">
        <f>'M 2008 VBT ALB'!AS34*IF($A38+AS$8&lt;121-Interim!$D$8,Interim!$C$8,Interim!$C$8+(1-Interim!$C$8)*(1-(121-$A38-AS$8)/Interim!$D$8))</f>
        <v>2.0313400000000002E-2</v>
      </c>
      <c r="AT38" s="8">
        <f>'M 2008 VBT ALB'!AT34*IF($A38+AT$8&lt;121-Interim!$D$8,Interim!$C$8,Interim!$C$8+(1-Interim!$C$8)*(1-(121-$A38-AT$8)/Interim!$D$8))</f>
        <v>2.2597599999999999E-2</v>
      </c>
      <c r="AU38" s="8">
        <f>'M 2008 VBT ALB'!AU34*IF($A38+AU$8&lt;121-Interim!$D$8,Interim!$C$8,Interim!$C$8+(1-Interim!$C$8)*(1-(121-$A38-AU$8)/Interim!$D$8))</f>
        <v>2.5116799999999998E-2</v>
      </c>
      <c r="AV38" s="8">
        <f>'M 2008 VBT ALB'!AV34*IF($A38+AV$8&lt;121-Interim!$D$8,Interim!$C$8,Interim!$C$8+(1-Interim!$C$8)*(1-(121-$A38-AV$8)/Interim!$D$8))</f>
        <v>2.7889800000000003E-2</v>
      </c>
      <c r="AW38" s="8">
        <f>'M 2008 VBT ALB'!AW34*IF($A38+AW$8&lt;121-Interim!$D$8,Interim!$C$8,Interim!$C$8+(1-Interim!$C$8)*(1-(121-$A38-AW$8)/Interim!$D$8))</f>
        <v>3.0935399999999998E-2</v>
      </c>
      <c r="AX38" s="8">
        <f>'M 2008 VBT ALB'!AX34*IF($A38+AX$8&lt;121-Interim!$D$8,Interim!$C$8,Interim!$C$8+(1-Interim!$C$8)*(1-(121-$A38-AX$8)/Interim!$D$8))</f>
        <v>3.4281800000000001E-2</v>
      </c>
      <c r="AY38" s="8">
        <f>'M 2008 VBT ALB'!AY34*IF($A38+AY$8&lt;121-Interim!$D$8,Interim!$C$8,Interim!$C$8+(1-Interim!$C$8)*(1-(121-$A38-AY$8)/Interim!$D$8))</f>
        <v>3.7947799999999997E-2</v>
      </c>
      <c r="AZ38" s="8">
        <f>'M 2008 VBT ALB'!AZ34*IF($A38+AZ$8&lt;121-Interim!$D$8,Interim!$C$8,Interim!$C$8+(1-Interim!$C$8)*(1-(121-$A38-AZ$8)/Interim!$D$8))</f>
        <v>4.1942800000000002E-2</v>
      </c>
      <c r="BA38" s="8">
        <f>'M 2008 VBT ALB'!BA34*IF($A38+BA$8&lt;121-Interim!$D$8,Interim!$C$8,Interim!$C$8+(1-Interim!$C$8)*(1-(121-$A38-BA$8)/Interim!$D$8))</f>
        <v>4.6295000000000003E-2</v>
      </c>
      <c r="BB38" s="8">
        <f>'M 2008 VBT ALB'!BB34*IF($A38+BB$8&lt;121-Interim!$D$8,Interim!$C$8,Interim!$C$8+(1-Interim!$C$8)*(1-(121-$A38-BB$8)/Interim!$D$8))</f>
        <v>5.1154800000000007E-2</v>
      </c>
      <c r="BC38" s="8">
        <f>'M 2008 VBT ALB'!BC34*IF($A38+BC$8&lt;121-Interim!$D$8,Interim!$C$8,Interim!$C$8+(1-Interim!$C$8)*(1-(121-$A38-BC$8)/Interim!$D$8))</f>
        <v>5.6578600000000007E-2</v>
      </c>
      <c r="BD38" s="8">
        <f>'M 2008 VBT ALB'!BD34*IF($A38+BD$8&lt;121-Interim!$D$8,Interim!$C$8,Interim!$C$8+(1-Interim!$C$8)*(1-(121-$A38-BD$8)/Interim!$D$8))</f>
        <v>6.2491200000000004E-2</v>
      </c>
      <c r="BE38" s="8">
        <f>'M 2008 VBT ALB'!BE34*IF($A38+BE$8&lt;121-Interim!$D$8,Interim!$C$8,Interim!$C$8+(1-Interim!$C$8)*(1-(121-$A38-BE$8)/Interim!$D$8))</f>
        <v>6.8911399999999998E-2</v>
      </c>
      <c r="BF38" s="8">
        <f>'M 2008 VBT ALB'!BF34*IF($A38+BF$8&lt;121-Interim!$D$8,Interim!$C$8,Interim!$C$8+(1-Interim!$C$8)*(1-(121-$A38-BF$8)/Interim!$D$8))</f>
        <v>7.6309200000000008E-2</v>
      </c>
      <c r="BG38" s="8">
        <f>'M 2008 VBT ALB'!BG34*IF($A38+BG$8&lt;121-Interim!$D$8,Interim!$C$8,Interim!$C$8+(1-Interim!$C$8)*(1-(121-$A38-BG$8)/Interim!$D$8))</f>
        <v>8.4919600000000012E-2</v>
      </c>
      <c r="BH38" s="8">
        <f>'M 2008 VBT ALB'!BH34*IF($A38+BH$8&lt;121-Interim!$D$8,Interim!$C$8,Interim!$C$8+(1-Interim!$C$8)*(1-(121-$A38-BH$8)/Interim!$D$8))</f>
        <v>9.4573400000000016E-2</v>
      </c>
      <c r="BI38" s="8">
        <f>'M 2008 VBT ALB'!BI34*IF($A38+BI$8&lt;121-Interim!$D$8,Interim!$C$8,Interim!$C$8+(1-Interim!$C$8)*(1-(121-$A38-BI$8)/Interim!$D$8))</f>
        <v>0.10546800000000002</v>
      </c>
      <c r="BJ38" s="8">
        <f>'M 2008 VBT ALB'!BJ34*IF($A38+BJ$8&lt;121-Interim!$D$8,Interim!$C$8,Interim!$C$8+(1-Interim!$C$8)*(1-(121-$A38-BJ$8)/Interim!$D$8))</f>
        <v>0.1178102</v>
      </c>
      <c r="BK38" s="8">
        <f>'M 2008 VBT ALB'!BK34*IF($A38+BK$8&lt;121-Interim!$D$8,Interim!$C$8,Interim!$C$8+(1-Interim!$C$8)*(1-(121-$A38-BK$8)/Interim!$D$8))</f>
        <v>0.13136500000000001</v>
      </c>
      <c r="BL38" s="8">
        <f>'M 2008 VBT ALB'!BL34*IF($A38+BL$8&lt;121-Interim!$D$8,Interim!$C$8,Interim!$C$8+(1-Interim!$C$8)*(1-(121-$A38-BL$8)/Interim!$D$8))</f>
        <v>0.14639560000000001</v>
      </c>
      <c r="BM38" s="8">
        <f>'M 2008 VBT ALB'!BM34*IF($A38+BM$8&lt;121-Interim!$D$8,Interim!$C$8,Interim!$C$8+(1-Interim!$C$8)*(1-(121-$A38-BM$8)/Interim!$D$8))</f>
        <v>0.16294900000000001</v>
      </c>
      <c r="BN38" s="8">
        <f>'M 2008 VBT ALB'!BN34*IF($A38+BN$8&lt;121-Interim!$D$8,Interim!$C$8,Interim!$C$8+(1-Interim!$C$8)*(1-(121-$A38-BN$8)/Interim!$D$8))</f>
        <v>0.18028259999999999</v>
      </c>
      <c r="BO38" s="8">
        <f>'M 2008 VBT ALB'!BO34*IF($A38+BO$8&lt;121-Interim!$D$8,Interim!$C$8,Interim!$C$8+(1-Interim!$C$8)*(1-(121-$A38-BO$8)/Interim!$D$8))</f>
        <v>0.1977854</v>
      </c>
      <c r="BP38" s="8">
        <f>'M 2008 VBT ALB'!BP34*IF($A38+BP$8&lt;121-Interim!$D$8,Interim!$C$8,Interim!$C$8+(1-Interim!$C$8)*(1-(121-$A38-BP$8)/Interim!$D$8))</f>
        <v>0.21400040000000001</v>
      </c>
      <c r="BQ38" s="8">
        <f>'M 2008 VBT ALB'!BQ34*IF($A38+BQ$8&lt;121-Interim!$D$8,Interim!$C$8,Interim!$C$8+(1-Interim!$C$8)*(1-(121-$A38-BQ$8)/Interim!$D$8))</f>
        <v>0.22964200000000004</v>
      </c>
      <c r="BR38" s="8">
        <f>'M 2008 VBT ALB'!BR34*IF($A38+BR$8&lt;121-Interim!$D$8,Interim!$C$8,Interim!$C$8+(1-Interim!$C$8)*(1-(121-$A38-BR$8)/Interim!$D$8))</f>
        <v>0.24591340000000003</v>
      </c>
      <c r="BS38" s="8">
        <f>'M 2008 VBT ALB'!BS34*IF($A38+BS$8&lt;121-Interim!$D$8,Interim!$C$8,Interim!$C$8+(1-Interim!$C$8)*(1-(121-$A38-BS$8)/Interim!$D$8))</f>
        <v>0.26320939999999998</v>
      </c>
      <c r="BT38" s="8">
        <f>'M 2008 VBT ALB'!BT34*IF($A38+BT$8&lt;121-Interim!$D$8,Interim!$C$8,Interim!$C$8+(1-Interim!$C$8)*(1-(121-$A38-BT$8)/Interim!$D$8))</f>
        <v>0.2831938</v>
      </c>
      <c r="BU38" s="8">
        <f>'M 2008 VBT ALB'!BU34*IF($A38+BU$8&lt;121-Interim!$D$8,Interim!$C$8,Interim!$C$8+(1-Interim!$C$8)*(1-(121-$A38-BU$8)/Interim!$D$8))</f>
        <v>0.30441900000000005</v>
      </c>
      <c r="BV38" s="8">
        <f>'M 2008 VBT ALB'!BV34*IF($A38+BV$8&lt;121-Interim!$D$8,Interim!$C$8,Interim!$C$8+(1-Interim!$C$8)*(1-(121-$A38-BV$8)/Interim!$D$8))</f>
        <v>0.32489220000000002</v>
      </c>
      <c r="BW38" s="8">
        <f>'M 2008 VBT ALB'!BW34*IF($A38+BW$8&lt;121-Interim!$D$8,Interim!$C$8,Interim!$C$8+(1-Interim!$C$8)*(1-(121-$A38-BW$8)/Interim!$D$8))</f>
        <v>0.34374860000000002</v>
      </c>
      <c r="BX38" s="8">
        <f>'M 2008 VBT ALB'!BX34*IF($A38+BX$8&lt;121-Interim!$D$8,Interim!$C$8,Interim!$C$8+(1-Interim!$C$8)*(1-(121-$A38-BX$8)/Interim!$D$8))</f>
        <v>0.36022680000000001</v>
      </c>
      <c r="BY38" s="8">
        <f>'M 2008 VBT ALB'!BY34*IF($A38+BY$8&lt;121-Interim!$D$8,Interim!$C$8,Interim!$C$8+(1-Interim!$C$8)*(1-(121-$A38-BY$8)/Interim!$D$8))</f>
        <v>0.37373460000000003</v>
      </c>
      <c r="BZ38" s="8">
        <f>'M 2008 VBT ALB'!BZ34*IF($A38+BZ$8&lt;121-Interim!$D$8,Interim!$C$8,Interim!$C$8+(1-Interim!$C$8)*(1-(121-$A38-BZ$8)/Interim!$D$8))</f>
        <v>0.38492999999999999</v>
      </c>
      <c r="CA38" s="8">
        <f>'M 2008 VBT ALB'!CA34*IF($A38+CA$8&lt;121-Interim!$D$8,Interim!$C$8,Interim!$C$8+(1-Interim!$C$8)*(1-(121-$A38-CA$8)/Interim!$D$8))</f>
        <v>0.39511020000000002</v>
      </c>
      <c r="CB38" s="8">
        <f>'M 2008 VBT ALB'!CB34*IF($A38+CB$8&lt;121-Interim!$D$8,Interim!$C$8,Interim!$C$8+(1-Interim!$C$8)*(1-(121-$A38-CB$8)/Interim!$D$8))</f>
        <v>0.40652415999999997</v>
      </c>
      <c r="CC38" s="8">
        <f>'M 2008 VBT ALB'!CC34*IF($A38+CC$8&lt;121-Interim!$D$8,Interim!$C$8,Interim!$C$8+(1-Interim!$C$8)*(1-(121-$A38-CC$8)/Interim!$D$8))</f>
        <v>0.41629524000000007</v>
      </c>
      <c r="CD38" s="8">
        <f>'M 2008 VBT ALB'!CD34*IF($A38+CD$8&lt;121-Interim!$D$8,Interim!$C$8,Interim!$C$8+(1-Interim!$C$8)*(1-(121-$A38-CD$8)/Interim!$D$8))</f>
        <v>0.42284984000000003</v>
      </c>
      <c r="CE38" s="8">
        <f>'M 2008 VBT ALB'!CE34*IF($A38+CE$8&lt;121-Interim!$D$8,Interim!$C$8,Interim!$C$8+(1-Interim!$C$8)*(1-(121-$A38-CE$8)/Interim!$D$8))</f>
        <v>0.42830711999999999</v>
      </c>
      <c r="CF38" s="8">
        <f>'M 2008 VBT ALB'!CF34*IF($A38+CF$8&lt;121-Interim!$D$8,Interim!$C$8,Interim!$C$8+(1-Interim!$C$8)*(1-(121-$A38-CF$8)/Interim!$D$8))</f>
        <v>0.43200000000000005</v>
      </c>
      <c r="CG38" s="8">
        <f>'M 2008 VBT ALB'!CG34*IF($A38+CG$8&lt;121-Interim!$D$8,Interim!$C$8,Interim!$C$8+(1-Interim!$C$8)*(1-(121-$A38-CG$8)/Interim!$D$8))</f>
        <v>0.43380000000000002</v>
      </c>
      <c r="CH38" s="8">
        <f>'M 2008 VBT ALB'!CH34*IF($A38+CH$8&lt;121-Interim!$D$8,Interim!$C$8,Interim!$C$8+(1-Interim!$C$8)*(1-(121-$A38-CH$8)/Interim!$D$8))</f>
        <v>0.43560000000000004</v>
      </c>
      <c r="CI38" s="8">
        <f>'M 2008 VBT ALB'!CI34*IF($A38+CI$8&lt;121-Interim!$D$8,Interim!$C$8,Interim!$C$8+(1-Interim!$C$8)*(1-(121-$A38-CI$8)/Interim!$D$8))</f>
        <v>0.43740000000000001</v>
      </c>
      <c r="CJ38" s="8">
        <f>'M 2008 VBT ALB'!CJ34*IF($A38+CJ$8&lt;121-Interim!$D$8,Interim!$C$8,Interim!$C$8+(1-Interim!$C$8)*(1-(121-$A38-CJ$8)/Interim!$D$8))</f>
        <v>0.43919999999999998</v>
      </c>
      <c r="CK38" s="8">
        <f>'M 2008 VBT ALB'!CK34*IF($A38+CK$8&lt;121-Interim!$D$8,Interim!$C$8,Interim!$C$8+(1-Interim!$C$8)*(1-(121-$A38-CK$8)/Interim!$D$8))</f>
        <v>0.441</v>
      </c>
      <c r="CL38" s="8">
        <f>'M 2008 VBT ALB'!CL34*IF($A38+CL$8&lt;121-Interim!$D$8,Interim!$C$8,Interim!$C$8+(1-Interim!$C$8)*(1-(121-$A38-CL$8)/Interim!$D$8))</f>
        <v>0.44280000000000003</v>
      </c>
      <c r="CM38" s="8">
        <f>'M 2008 VBT ALB'!CM34*IF($A38+CM$8&lt;121-Interim!$D$8,Interim!$C$8,Interim!$C$8+(1-Interim!$C$8)*(1-(121-$A38-CM$8)/Interim!$D$8))</f>
        <v>0.4446</v>
      </c>
      <c r="CN38" s="8">
        <f>'M 2008 VBT ALB'!CN34*IF($A38+CN$8&lt;121-Interim!$D$8,Interim!$C$8,Interim!$C$8+(1-Interim!$C$8)*(1-(121-$A38-CN$8)/Interim!$D$8))</f>
        <v>0.44640000000000002</v>
      </c>
      <c r="CO38" s="8">
        <f>'M 2008 VBT ALB'!CO34*IF($A38+CO$8&lt;121-Interim!$D$8,Interim!$C$8,Interim!$C$8+(1-Interim!$C$8)*(1-(121-$A38-CO$8)/Interim!$D$8))</f>
        <v>0.44819999999999999</v>
      </c>
      <c r="CP38" s="8">
        <f>'M 2008 VBT ALB'!CP34*IF($A38+CP$8&lt;121-Interim!$D$8,Interim!$C$8,Interim!$C$8+(1-Interim!$C$8)*(1-(121-$A38-CP$8)/Interim!$D$8))</f>
        <v>0.45</v>
      </c>
      <c r="CQ38" s="8">
        <f>'M 2008 VBT ALB'!CQ34*IF($A38+CQ$8&lt;121-Interim!$D$8,Interim!$C$8,Interim!$C$8+(1-Interim!$C$8)*(1-(121-$A38-CQ$8)/Interim!$D$8))</f>
        <v>0</v>
      </c>
      <c r="CR38" s="8">
        <f>'M 2008 VBT ALB'!CR34*IF($A38+CR$8&lt;121-Interim!$D$8,Interim!$C$8,Interim!$C$8+(1-Interim!$C$8)*(1-(121-$A38-CR$8)/Interim!$D$8))</f>
        <v>0</v>
      </c>
      <c r="CS38" s="8">
        <f>'M 2008 VBT ALB'!CS34*IF($A38+CS$8&lt;121-Interim!$D$8,Interim!$C$8,Interim!$C$8+(1-Interim!$C$8)*(1-(121-$A38-CS$8)/Interim!$D$8))</f>
        <v>0</v>
      </c>
      <c r="CT38" s="8">
        <f>'M 2008 VBT ALB'!CT34*IF($A38+CT$8&lt;121-Interim!$D$8,Interim!$C$8,Interim!$C$8+(1-Interim!$C$8)*(1-(121-$A38-CT$8)/Interim!$D$8))</f>
        <v>0</v>
      </c>
      <c r="CU38" s="8">
        <f>'M 2008 VBT ALB'!CU34*IF($A38+CU$8&lt;121-Interim!$D$8,Interim!$C$8,Interim!$C$8+(1-Interim!$C$8)*(1-(121-$A38-CU$8)/Interim!$D$8))</f>
        <v>0</v>
      </c>
      <c r="CV38" s="8">
        <f>'M 2008 VBT ALB'!CV34*IF($A38+CV$8&lt;121-Interim!$D$8,Interim!$C$8,Interim!$C$8+(1-Interim!$C$8)*(1-(121-$A38-CV$8)/Interim!$D$8))</f>
        <v>0</v>
      </c>
      <c r="CW38" s="8">
        <f>'M 2008 VBT ALB'!CW34*IF($A38+CW$8&lt;121-Interim!$D$8,Interim!$C$8,Interim!$C$8+(1-Interim!$C$8)*(1-(121-$A38-CW$8)/Interim!$D$8))</f>
        <v>0</v>
      </c>
      <c r="CX38" s="8">
        <f>'M 2008 VBT ALB'!CX34*IF($A38+CX$8&lt;121-Interim!$D$8,Interim!$C$8,Interim!$C$8+(1-Interim!$C$8)*(1-(121-$A38-CX$8)/Interim!$D$8))</f>
        <v>0</v>
      </c>
      <c r="CY38" s="8">
        <f>'M 2008 VBT ALB'!CY34*IF($A38+CY$8&lt;121-Interim!$D$8,Interim!$C$8,Interim!$C$8+(1-Interim!$C$8)*(1-(121-$A38-CY$8)/Interim!$D$8))</f>
        <v>0</v>
      </c>
      <c r="CZ38" s="8">
        <f>'M 2008 VBT ALB'!CZ34*IF($A38+CZ$8&lt;121-Interim!$D$8,Interim!$C$8,Interim!$C$8+(1-Interim!$C$8)*(1-(121-$A38-CZ$8)/Interim!$D$8))</f>
        <v>0</v>
      </c>
      <c r="DA38" s="8">
        <f>'M 2008 VBT ALB'!DA34*IF($A38+DA$8&lt;121-Interim!$D$8,Interim!$C$8,Interim!$C$8+(1-Interim!$C$8)*(1-(121-$A38-DA$8)/Interim!$D$8))</f>
        <v>0</v>
      </c>
      <c r="DB38" s="8">
        <f>'M 2008 VBT ALB'!DB34*IF($A38+DB$8&lt;121-Interim!$D$8,Interim!$C$8,Interim!$C$8+(1-Interim!$C$8)*(1-(121-$A38-DB$8)/Interim!$D$8))</f>
        <v>0</v>
      </c>
      <c r="DC38" s="8">
        <f>'M 2008 VBT ALB'!DC34*IF($A38+DC$8&lt;121-Interim!$D$8,Interim!$C$8,Interim!$C$8+(1-Interim!$C$8)*(1-(121-$A38-DC$8)/Interim!$D$8))</f>
        <v>0</v>
      </c>
      <c r="DD38" s="8">
        <f>'M 2008 VBT ALB'!DD34*IF($A38+DD$8&lt;121-Interim!$D$8,Interim!$C$8,Interim!$C$8+(1-Interim!$C$8)*(1-(121-$A38-DD$8)/Interim!$D$8))</f>
        <v>0</v>
      </c>
      <c r="DE38" s="8">
        <f>'M 2008 VBT ALB'!DE34*IF($A38+DE$8&lt;121-Interim!$D$8,Interim!$C$8,Interim!$C$8+(1-Interim!$C$8)*(1-(121-$A38-DE$8)/Interim!$D$8))</f>
        <v>0</v>
      </c>
      <c r="DF38" s="8">
        <f>'M 2008 VBT ALB'!DF34*IF($A38+DF$8&lt;121-Interim!$D$8,Interim!$C$8,Interim!$C$8+(1-Interim!$C$8)*(1-(121-$A38-DF$8)/Interim!$D$8))</f>
        <v>0</v>
      </c>
      <c r="DG38" s="8">
        <f>'M 2008 VBT ALB'!DG34*IF($A38+DG$8&lt;121-Interim!$D$8,Interim!$C$8,Interim!$C$8+(1-Interim!$C$8)*(1-(121-$A38-DG$8)/Interim!$D$8))</f>
        <v>0</v>
      </c>
      <c r="DH38" s="8">
        <f>'M 2008 VBT ALB'!DH34*IF($A38+DH$8&lt;121-Interim!$D$8,Interim!$C$8,Interim!$C$8+(1-Interim!$C$8)*(1-(121-$A38-DH$8)/Interim!$D$8))</f>
        <v>0</v>
      </c>
      <c r="DI38" s="8">
        <f>'M 2008 VBT ALB'!DI34*IF($A38+DI$8&lt;121-Interim!$D$8,Interim!$C$8,Interim!$C$8+(1-Interim!$C$8)*(1-(121-$A38-DI$8)/Interim!$D$8))</f>
        <v>0</v>
      </c>
      <c r="DJ38" s="8">
        <f>'M 2008 VBT ALB'!DJ34*IF($A38+DJ$8&lt;121-Interim!$D$8,Interim!$C$8,Interim!$C$8+(1-Interim!$C$8)*(1-(121-$A38-DJ$8)/Interim!$D$8))</f>
        <v>0</v>
      </c>
      <c r="DK38" s="8">
        <f>'M 2008 VBT ALB'!DK34*IF($A38+DK$8&lt;121-Interim!$D$8,Interim!$C$8,Interim!$C$8+(1-Interim!$C$8)*(1-(121-$A38-DK$8)/Interim!$D$8))</f>
        <v>0</v>
      </c>
      <c r="DL38" s="8">
        <f>'M 2008 VBT ALB'!DL34*IF($A38+DL$8&lt;121-Interim!$D$8,Interim!$C$8,Interim!$C$8+(1-Interim!$C$8)*(1-(121-$A38-DL$8)/Interim!$D$8))</f>
        <v>0</v>
      </c>
      <c r="DM38" s="8">
        <f>'M 2008 VBT ALB'!DM34*IF($A38+DM$8&lt;121-Interim!$D$8,Interim!$C$8,Interim!$C$8+(1-Interim!$C$8)*(1-(121-$A38-DM$8)/Interim!$D$8))</f>
        <v>0</v>
      </c>
      <c r="DN38" s="8">
        <f>'M 2008 VBT ALB'!DN34*IF($A38+DN$8&lt;121-Interim!$D$8,Interim!$C$8,Interim!$C$8+(1-Interim!$C$8)*(1-(121-$A38-DN$8)/Interim!$D$8))</f>
        <v>0</v>
      </c>
      <c r="DO38" s="8">
        <f>'M 2008 VBT ALB'!DO34*IF($A38+DO$8&lt;121-Interim!$D$8,Interim!$C$8,Interim!$C$8+(1-Interim!$C$8)*(1-(121-$A38-DO$8)/Interim!$D$8))</f>
        <v>0</v>
      </c>
      <c r="DP38" s="8">
        <f>'M 2008 VBT ALB'!DP34*IF($A38+DP$8&lt;121-Interim!$D$8,Interim!$C$8,Interim!$C$8+(1-Interim!$C$8)*(1-(121-$A38-DP$8)/Interim!$D$8))</f>
        <v>0</v>
      </c>
      <c r="DQ38" s="8">
        <f>'M 2008 VBT ALB'!DQ34*IF($A38+DQ$8&lt;121-Interim!$D$8,Interim!$C$8,Interim!$C$8+(1-Interim!$C$8)*(1-(121-$A38-DQ$8)/Interim!$D$8))</f>
        <v>0</v>
      </c>
      <c r="DR38" s="8">
        <f>'M 2008 VBT ALB'!DR34*IF($A38+DR$8&lt;121-Interim!$D$8,Interim!$C$8,Interim!$C$8+(1-Interim!$C$8)*(1-(121-$A38-DR$8)/Interim!$D$8))</f>
        <v>0</v>
      </c>
    </row>
    <row r="39" spans="1:122" s="5" customFormat="1" x14ac:dyDescent="0.2">
      <c r="A39" s="29">
        <v>29</v>
      </c>
      <c r="B39" s="8">
        <f>'M 2008 VBT ALB'!B35*IF($A39+B$8&lt;121-Interim!$D$8,Interim!$C$8,Interim!$C$8+(1-Interim!$C$8)*(1-(121-$A39-B$8)/Interim!$D$8))</f>
        <v>2.4440000000000003E-4</v>
      </c>
      <c r="C39" s="8">
        <f>'M 2008 VBT ALB'!C35*IF($A39+C$8&lt;121-Interim!$D$8,Interim!$C$8,Interim!$C$8+(1-Interim!$C$8)*(1-(121-$A39-C$8)/Interim!$D$8))</f>
        <v>2.9140000000000004E-4</v>
      </c>
      <c r="D39" s="8">
        <f>'M 2008 VBT ALB'!D35*IF($A39+D$8&lt;121-Interim!$D$8,Interim!$C$8,Interim!$C$8+(1-Interim!$C$8)*(1-(121-$A39-D$8)/Interim!$D$8))</f>
        <v>3.3839999999999999E-4</v>
      </c>
      <c r="E39" s="8">
        <f>'M 2008 VBT ALB'!E35*IF($A39+E$8&lt;121-Interim!$D$8,Interim!$C$8,Interim!$C$8+(1-Interim!$C$8)*(1-(121-$A39-E$8)/Interim!$D$8))</f>
        <v>3.7600000000000003E-4</v>
      </c>
      <c r="F39" s="8">
        <f>'M 2008 VBT ALB'!F35*IF($A39+F$8&lt;121-Interim!$D$8,Interim!$C$8,Interim!$C$8+(1-Interim!$C$8)*(1-(121-$A39-F$8)/Interim!$D$8))</f>
        <v>3.948E-4</v>
      </c>
      <c r="G39" s="8">
        <f>'M 2008 VBT ALB'!G35*IF($A39+G$8&lt;121-Interim!$D$8,Interim!$C$8,Interim!$C$8+(1-Interim!$C$8)*(1-(121-$A39-G$8)/Interim!$D$8))</f>
        <v>4.1360000000000002E-4</v>
      </c>
      <c r="H39" s="8">
        <f>'M 2008 VBT ALB'!H35*IF($A39+H$8&lt;121-Interim!$D$8,Interim!$C$8,Interim!$C$8+(1-Interim!$C$8)*(1-(121-$A39-H$8)/Interim!$D$8))</f>
        <v>4.4180000000000001E-4</v>
      </c>
      <c r="I39" s="8">
        <f>'M 2008 VBT ALB'!I35*IF($A39+I$8&lt;121-Interim!$D$8,Interim!$C$8,Interim!$C$8+(1-Interim!$C$8)*(1-(121-$A39-I$8)/Interim!$D$8))</f>
        <v>4.8880000000000006E-4</v>
      </c>
      <c r="J39" s="8">
        <f>'M 2008 VBT ALB'!J35*IF($A39+J$8&lt;121-Interim!$D$8,Interim!$C$8,Interim!$C$8+(1-Interim!$C$8)*(1-(121-$A39-J$8)/Interim!$D$8))</f>
        <v>5.6399999999999994E-4</v>
      </c>
      <c r="K39" s="8">
        <f>'M 2008 VBT ALB'!K35*IF($A39+K$8&lt;121-Interim!$D$8,Interim!$C$8,Interim!$C$8+(1-Interim!$C$8)*(1-(121-$A39-K$8)/Interim!$D$8))</f>
        <v>6.4860000000000004E-4</v>
      </c>
      <c r="L39" s="8">
        <f>'M 2008 VBT ALB'!L35*IF($A39+L$8&lt;121-Interim!$D$8,Interim!$C$8,Interim!$C$8+(1-Interim!$C$8)*(1-(121-$A39-L$8)/Interim!$D$8))</f>
        <v>7.6140000000000008E-4</v>
      </c>
      <c r="M39" s="8">
        <f>'M 2008 VBT ALB'!M35*IF($A39+M$8&lt;121-Interim!$D$8,Interim!$C$8,Interim!$C$8+(1-Interim!$C$8)*(1-(121-$A39-M$8)/Interim!$D$8))</f>
        <v>8.7420000000000011E-4</v>
      </c>
      <c r="N39" s="8">
        <f>'M 2008 VBT ALB'!N35*IF($A39+N$8&lt;121-Interim!$D$8,Interim!$C$8,Interim!$C$8+(1-Interim!$C$8)*(1-(121-$A39-N$8)/Interim!$D$8))</f>
        <v>9.8700000000000025E-4</v>
      </c>
      <c r="O39" s="8">
        <f>'M 2008 VBT ALB'!O35*IF($A39+O$8&lt;121-Interim!$D$8,Interim!$C$8,Interim!$C$8+(1-Interim!$C$8)*(1-(121-$A39-O$8)/Interim!$D$8))</f>
        <v>1.0904E-3</v>
      </c>
      <c r="P39" s="8">
        <f>'M 2008 VBT ALB'!P35*IF($A39+P$8&lt;121-Interim!$D$8,Interim!$C$8,Interim!$C$8+(1-Interim!$C$8)*(1-(121-$A39-P$8)/Interim!$D$8))</f>
        <v>1.1938000000000001E-3</v>
      </c>
      <c r="Q39" s="8">
        <f>'M 2008 VBT ALB'!Q35*IF($A39+Q$8&lt;121-Interim!$D$8,Interim!$C$8,Interim!$C$8+(1-Interim!$C$8)*(1-(121-$A39-Q$8)/Interim!$D$8))</f>
        <v>1.3160000000000001E-3</v>
      </c>
      <c r="R39" s="8">
        <f>'M 2008 VBT ALB'!R35*IF($A39+R$8&lt;121-Interim!$D$8,Interim!$C$8,Interim!$C$8+(1-Interim!$C$8)*(1-(121-$A39-R$8)/Interim!$D$8))</f>
        <v>1.4288000000000003E-3</v>
      </c>
      <c r="S39" s="8">
        <f>'M 2008 VBT ALB'!S35*IF($A39+S$8&lt;121-Interim!$D$8,Interim!$C$8,Interim!$C$8+(1-Interim!$C$8)*(1-(121-$A39-S$8)/Interim!$D$8))</f>
        <v>1.5792E-3</v>
      </c>
      <c r="T39" s="8">
        <f>'M 2008 VBT ALB'!T35*IF($A39+T$8&lt;121-Interim!$D$8,Interim!$C$8,Interim!$C$8+(1-Interim!$C$8)*(1-(121-$A39-T$8)/Interim!$D$8))</f>
        <v>1.7484000000000002E-3</v>
      </c>
      <c r="U39" s="8">
        <f>'M 2008 VBT ALB'!U35*IF($A39+U$8&lt;121-Interim!$D$8,Interim!$C$8,Interim!$C$8+(1-Interim!$C$8)*(1-(121-$A39-U$8)/Interim!$D$8))</f>
        <v>1.9269999999999999E-3</v>
      </c>
      <c r="V39" s="8">
        <f>'M 2008 VBT ALB'!V35*IF($A39+V$8&lt;121-Interim!$D$8,Interim!$C$8,Interim!$C$8+(1-Interim!$C$8)*(1-(121-$A39-V$8)/Interim!$D$8))</f>
        <v>2.1337999999999999E-3</v>
      </c>
      <c r="W39" s="8">
        <f>'M 2008 VBT ALB'!W35*IF($A39+W$8&lt;121-Interim!$D$8,Interim!$C$8,Interim!$C$8+(1-Interim!$C$8)*(1-(121-$A39-W$8)/Interim!$D$8))</f>
        <v>2.3782E-3</v>
      </c>
      <c r="X39" s="8">
        <f>'M 2008 VBT ALB'!X35*IF($A39+X$8&lt;121-Interim!$D$8,Interim!$C$8,Interim!$C$8+(1-Interim!$C$8)*(1-(121-$A39-X$8)/Interim!$D$8))</f>
        <v>2.6414000000000003E-3</v>
      </c>
      <c r="Y39" s="8">
        <f>'M 2008 VBT ALB'!Y35*IF($A39+Y$8&lt;121-Interim!$D$8,Interim!$C$8,Interim!$C$8+(1-Interim!$C$8)*(1-(121-$A39-Y$8)/Interim!$D$8))</f>
        <v>2.9516E-3</v>
      </c>
      <c r="Z39" s="8">
        <f>'M 2008 VBT ALB'!Z35*IF($A39+Z$8&lt;121-Interim!$D$8,Interim!$C$8,Interim!$C$8+(1-Interim!$C$8)*(1-(121-$A39-Z$8)/Interim!$D$8))</f>
        <v>3.3370000000000001E-3</v>
      </c>
      <c r="AA39" s="8">
        <f>'M 2008 VBT ALB'!AA35*IF($A39+AA$8&lt;121-Interim!$D$8,Interim!$C$8,Interim!$C$8+(1-Interim!$C$8)*(1-(121-$A39-AA$8)/Interim!$D$8))</f>
        <v>3.8539999999999998E-3</v>
      </c>
      <c r="AB39" s="8">
        <f>'M 2008 VBT ALB'!AB35*IF($A39+AB$8&lt;121-Interim!$D$8,Interim!$C$8,Interim!$C$8+(1-Interim!$C$8)*(1-(121-$A39-AB$8)/Interim!$D$8))</f>
        <v>4.1830000000000001E-3</v>
      </c>
      <c r="AC39" s="8">
        <f>'M 2008 VBT ALB'!AC35*IF($A39+AC$8&lt;121-Interim!$D$8,Interim!$C$8,Interim!$C$8+(1-Interim!$C$8)*(1-(121-$A39-AC$8)/Interim!$D$8))</f>
        <v>4.5402000000000003E-3</v>
      </c>
      <c r="AD39" s="8">
        <f>'M 2008 VBT ALB'!AD35*IF($A39+AD$8&lt;121-Interim!$D$8,Interim!$C$8,Interim!$C$8+(1-Interim!$C$8)*(1-(121-$A39-AD$8)/Interim!$D$8))</f>
        <v>4.935000000000001E-3</v>
      </c>
      <c r="AE39" s="8">
        <f>'M 2008 VBT ALB'!AE35*IF($A39+AE$8&lt;121-Interim!$D$8,Interim!$C$8,Interim!$C$8+(1-Interim!$C$8)*(1-(121-$A39-AE$8)/Interim!$D$8))</f>
        <v>5.3862000000000007E-3</v>
      </c>
      <c r="AF39" s="8">
        <f>'M 2008 VBT ALB'!AF35*IF($A39+AF$8&lt;121-Interim!$D$8,Interim!$C$8,Interim!$C$8+(1-Interim!$C$8)*(1-(121-$A39-AF$8)/Interim!$D$8))</f>
        <v>5.8844000000000006E-3</v>
      </c>
      <c r="AG39" s="8">
        <f>'M 2008 VBT ALB'!AG35*IF($A39+AG$8&lt;121-Interim!$D$8,Interim!$C$8,Interim!$C$8+(1-Interim!$C$8)*(1-(121-$A39-AG$8)/Interim!$D$8))</f>
        <v>6.4672000000000002E-3</v>
      </c>
      <c r="AH39" s="8">
        <f>'M 2008 VBT ALB'!AH35*IF($A39+AH$8&lt;121-Interim!$D$8,Interim!$C$8,Interim!$C$8+(1-Interim!$C$8)*(1-(121-$A39-AH$8)/Interim!$D$8))</f>
        <v>7.1252000000000008E-3</v>
      </c>
      <c r="AI39" s="8">
        <f>'M 2008 VBT ALB'!AI35*IF($A39+AI$8&lt;121-Interim!$D$8,Interim!$C$8,Interim!$C$8+(1-Interim!$C$8)*(1-(121-$A39-AI$8)/Interim!$D$8))</f>
        <v>7.8583999999999998E-3</v>
      </c>
      <c r="AJ39" s="8">
        <f>'M 2008 VBT ALB'!AJ35*IF($A39+AJ$8&lt;121-Interim!$D$8,Interim!$C$8,Interim!$C$8+(1-Interim!$C$8)*(1-(121-$A39-AJ$8)/Interim!$D$8))</f>
        <v>8.6949999999999996E-3</v>
      </c>
      <c r="AK39" s="8">
        <f>'M 2008 VBT ALB'!AK35*IF($A39+AK$8&lt;121-Interim!$D$8,Interim!$C$8,Interim!$C$8+(1-Interim!$C$8)*(1-(121-$A39-AK$8)/Interim!$D$8))</f>
        <v>9.6350000000000012E-3</v>
      </c>
      <c r="AL39" s="8">
        <f>'M 2008 VBT ALB'!AL35*IF($A39+AL$8&lt;121-Interim!$D$8,Interim!$C$8,Interim!$C$8+(1-Interim!$C$8)*(1-(121-$A39-AL$8)/Interim!$D$8))</f>
        <v>1.0687800000000001E-2</v>
      </c>
      <c r="AM39" s="8">
        <f>'M 2008 VBT ALB'!AM35*IF($A39+AM$8&lt;121-Interim!$D$8,Interim!$C$8,Interim!$C$8+(1-Interim!$C$8)*(1-(121-$A39-AM$8)/Interim!$D$8))</f>
        <v>1.1872200000000001E-2</v>
      </c>
      <c r="AN39" s="8">
        <f>'M 2008 VBT ALB'!AN35*IF($A39+AN$8&lt;121-Interim!$D$8,Interim!$C$8,Interim!$C$8+(1-Interim!$C$8)*(1-(121-$A39-AN$8)/Interim!$D$8))</f>
        <v>1.3216400000000001E-2</v>
      </c>
      <c r="AO39" s="8">
        <f>'M 2008 VBT ALB'!AO35*IF($A39+AO$8&lt;121-Interim!$D$8,Interim!$C$8,Interim!$C$8+(1-Interim!$C$8)*(1-(121-$A39-AO$8)/Interim!$D$8))</f>
        <v>1.4711000000000002E-2</v>
      </c>
      <c r="AP39" s="8">
        <f>'M 2008 VBT ALB'!AP35*IF($A39+AP$8&lt;121-Interim!$D$8,Interim!$C$8,Interim!$C$8+(1-Interim!$C$8)*(1-(121-$A39-AP$8)/Interim!$D$8))</f>
        <v>1.6384200000000002E-2</v>
      </c>
      <c r="AQ39" s="8">
        <f>'M 2008 VBT ALB'!AQ35*IF($A39+AQ$8&lt;121-Interim!$D$8,Interim!$C$8,Interim!$C$8+(1-Interim!$C$8)*(1-(121-$A39-AQ$8)/Interim!$D$8))</f>
        <v>1.8245400000000002E-2</v>
      </c>
      <c r="AR39" s="8">
        <f>'M 2008 VBT ALB'!AR35*IF($A39+AR$8&lt;121-Interim!$D$8,Interim!$C$8,Interim!$C$8+(1-Interim!$C$8)*(1-(121-$A39-AR$8)/Interim!$D$8))</f>
        <v>2.0313400000000002E-2</v>
      </c>
      <c r="AS39" s="8">
        <f>'M 2008 VBT ALB'!AS35*IF($A39+AS$8&lt;121-Interim!$D$8,Interim!$C$8,Interim!$C$8+(1-Interim!$C$8)*(1-(121-$A39-AS$8)/Interim!$D$8))</f>
        <v>2.2597599999999999E-2</v>
      </c>
      <c r="AT39" s="8">
        <f>'M 2008 VBT ALB'!AT35*IF($A39+AT$8&lt;121-Interim!$D$8,Interim!$C$8,Interim!$C$8+(1-Interim!$C$8)*(1-(121-$A39-AT$8)/Interim!$D$8))</f>
        <v>2.5116799999999998E-2</v>
      </c>
      <c r="AU39" s="8">
        <f>'M 2008 VBT ALB'!AU35*IF($A39+AU$8&lt;121-Interim!$D$8,Interim!$C$8,Interim!$C$8+(1-Interim!$C$8)*(1-(121-$A39-AU$8)/Interim!$D$8))</f>
        <v>2.7889800000000003E-2</v>
      </c>
      <c r="AV39" s="8">
        <f>'M 2008 VBT ALB'!AV35*IF($A39+AV$8&lt;121-Interim!$D$8,Interim!$C$8,Interim!$C$8+(1-Interim!$C$8)*(1-(121-$A39-AV$8)/Interim!$D$8))</f>
        <v>3.0935399999999998E-2</v>
      </c>
      <c r="AW39" s="8">
        <f>'M 2008 VBT ALB'!AW35*IF($A39+AW$8&lt;121-Interim!$D$8,Interim!$C$8,Interim!$C$8+(1-Interim!$C$8)*(1-(121-$A39-AW$8)/Interim!$D$8))</f>
        <v>3.4281800000000001E-2</v>
      </c>
      <c r="AX39" s="8">
        <f>'M 2008 VBT ALB'!AX35*IF($A39+AX$8&lt;121-Interim!$D$8,Interim!$C$8,Interim!$C$8+(1-Interim!$C$8)*(1-(121-$A39-AX$8)/Interim!$D$8))</f>
        <v>3.7947799999999997E-2</v>
      </c>
      <c r="AY39" s="8">
        <f>'M 2008 VBT ALB'!AY35*IF($A39+AY$8&lt;121-Interim!$D$8,Interim!$C$8,Interim!$C$8+(1-Interim!$C$8)*(1-(121-$A39-AY$8)/Interim!$D$8))</f>
        <v>4.1942800000000002E-2</v>
      </c>
      <c r="AZ39" s="8">
        <f>'M 2008 VBT ALB'!AZ35*IF($A39+AZ$8&lt;121-Interim!$D$8,Interim!$C$8,Interim!$C$8+(1-Interim!$C$8)*(1-(121-$A39-AZ$8)/Interim!$D$8))</f>
        <v>4.6295000000000003E-2</v>
      </c>
      <c r="BA39" s="8">
        <f>'M 2008 VBT ALB'!BA35*IF($A39+BA$8&lt;121-Interim!$D$8,Interim!$C$8,Interim!$C$8+(1-Interim!$C$8)*(1-(121-$A39-BA$8)/Interim!$D$8))</f>
        <v>5.1154800000000007E-2</v>
      </c>
      <c r="BB39" s="8">
        <f>'M 2008 VBT ALB'!BB35*IF($A39+BB$8&lt;121-Interim!$D$8,Interim!$C$8,Interim!$C$8+(1-Interim!$C$8)*(1-(121-$A39-BB$8)/Interim!$D$8))</f>
        <v>5.6578600000000007E-2</v>
      </c>
      <c r="BC39" s="8">
        <f>'M 2008 VBT ALB'!BC35*IF($A39+BC$8&lt;121-Interim!$D$8,Interim!$C$8,Interim!$C$8+(1-Interim!$C$8)*(1-(121-$A39-BC$8)/Interim!$D$8))</f>
        <v>6.2491200000000004E-2</v>
      </c>
      <c r="BD39" s="8">
        <f>'M 2008 VBT ALB'!BD35*IF($A39+BD$8&lt;121-Interim!$D$8,Interim!$C$8,Interim!$C$8+(1-Interim!$C$8)*(1-(121-$A39-BD$8)/Interim!$D$8))</f>
        <v>6.8911399999999998E-2</v>
      </c>
      <c r="BE39" s="8">
        <f>'M 2008 VBT ALB'!BE35*IF($A39+BE$8&lt;121-Interim!$D$8,Interim!$C$8,Interim!$C$8+(1-Interim!$C$8)*(1-(121-$A39-BE$8)/Interim!$D$8))</f>
        <v>7.6309200000000008E-2</v>
      </c>
      <c r="BF39" s="8">
        <f>'M 2008 VBT ALB'!BF35*IF($A39+BF$8&lt;121-Interim!$D$8,Interim!$C$8,Interim!$C$8+(1-Interim!$C$8)*(1-(121-$A39-BF$8)/Interim!$D$8))</f>
        <v>8.4919600000000012E-2</v>
      </c>
      <c r="BG39" s="8">
        <f>'M 2008 VBT ALB'!BG35*IF($A39+BG$8&lt;121-Interim!$D$8,Interim!$C$8,Interim!$C$8+(1-Interim!$C$8)*(1-(121-$A39-BG$8)/Interim!$D$8))</f>
        <v>9.4573400000000016E-2</v>
      </c>
      <c r="BH39" s="8">
        <f>'M 2008 VBT ALB'!BH35*IF($A39+BH$8&lt;121-Interim!$D$8,Interim!$C$8,Interim!$C$8+(1-Interim!$C$8)*(1-(121-$A39-BH$8)/Interim!$D$8))</f>
        <v>0.10546800000000002</v>
      </c>
      <c r="BI39" s="8">
        <f>'M 2008 VBT ALB'!BI35*IF($A39+BI$8&lt;121-Interim!$D$8,Interim!$C$8,Interim!$C$8+(1-Interim!$C$8)*(1-(121-$A39-BI$8)/Interim!$D$8))</f>
        <v>0.1178102</v>
      </c>
      <c r="BJ39" s="8">
        <f>'M 2008 VBT ALB'!BJ35*IF($A39+BJ$8&lt;121-Interim!$D$8,Interim!$C$8,Interim!$C$8+(1-Interim!$C$8)*(1-(121-$A39-BJ$8)/Interim!$D$8))</f>
        <v>0.13136500000000001</v>
      </c>
      <c r="BK39" s="8">
        <f>'M 2008 VBT ALB'!BK35*IF($A39+BK$8&lt;121-Interim!$D$8,Interim!$C$8,Interim!$C$8+(1-Interim!$C$8)*(1-(121-$A39-BK$8)/Interim!$D$8))</f>
        <v>0.14639560000000001</v>
      </c>
      <c r="BL39" s="8">
        <f>'M 2008 VBT ALB'!BL35*IF($A39+BL$8&lt;121-Interim!$D$8,Interim!$C$8,Interim!$C$8+(1-Interim!$C$8)*(1-(121-$A39-BL$8)/Interim!$D$8))</f>
        <v>0.16294900000000001</v>
      </c>
      <c r="BM39" s="8">
        <f>'M 2008 VBT ALB'!BM35*IF($A39+BM$8&lt;121-Interim!$D$8,Interim!$C$8,Interim!$C$8+(1-Interim!$C$8)*(1-(121-$A39-BM$8)/Interim!$D$8))</f>
        <v>0.18028259999999999</v>
      </c>
      <c r="BN39" s="8">
        <f>'M 2008 VBT ALB'!BN35*IF($A39+BN$8&lt;121-Interim!$D$8,Interim!$C$8,Interim!$C$8+(1-Interim!$C$8)*(1-(121-$A39-BN$8)/Interim!$D$8))</f>
        <v>0.1977854</v>
      </c>
      <c r="BO39" s="8">
        <f>'M 2008 VBT ALB'!BO35*IF($A39+BO$8&lt;121-Interim!$D$8,Interim!$C$8,Interim!$C$8+(1-Interim!$C$8)*(1-(121-$A39-BO$8)/Interim!$D$8))</f>
        <v>0.21400040000000001</v>
      </c>
      <c r="BP39" s="8">
        <f>'M 2008 VBT ALB'!BP35*IF($A39+BP$8&lt;121-Interim!$D$8,Interim!$C$8,Interim!$C$8+(1-Interim!$C$8)*(1-(121-$A39-BP$8)/Interim!$D$8))</f>
        <v>0.22964200000000004</v>
      </c>
      <c r="BQ39" s="8">
        <f>'M 2008 VBT ALB'!BQ35*IF($A39+BQ$8&lt;121-Interim!$D$8,Interim!$C$8,Interim!$C$8+(1-Interim!$C$8)*(1-(121-$A39-BQ$8)/Interim!$D$8))</f>
        <v>0.24591340000000003</v>
      </c>
      <c r="BR39" s="8">
        <f>'M 2008 VBT ALB'!BR35*IF($A39+BR$8&lt;121-Interim!$D$8,Interim!$C$8,Interim!$C$8+(1-Interim!$C$8)*(1-(121-$A39-BR$8)/Interim!$D$8))</f>
        <v>0.26320939999999998</v>
      </c>
      <c r="BS39" s="8">
        <f>'M 2008 VBT ALB'!BS35*IF($A39+BS$8&lt;121-Interim!$D$8,Interim!$C$8,Interim!$C$8+(1-Interim!$C$8)*(1-(121-$A39-BS$8)/Interim!$D$8))</f>
        <v>0.2831938</v>
      </c>
      <c r="BT39" s="8">
        <f>'M 2008 VBT ALB'!BT35*IF($A39+BT$8&lt;121-Interim!$D$8,Interim!$C$8,Interim!$C$8+(1-Interim!$C$8)*(1-(121-$A39-BT$8)/Interim!$D$8))</f>
        <v>0.30441900000000005</v>
      </c>
      <c r="BU39" s="8">
        <f>'M 2008 VBT ALB'!BU35*IF($A39+BU$8&lt;121-Interim!$D$8,Interim!$C$8,Interim!$C$8+(1-Interim!$C$8)*(1-(121-$A39-BU$8)/Interim!$D$8))</f>
        <v>0.32489220000000002</v>
      </c>
      <c r="BV39" s="8">
        <f>'M 2008 VBT ALB'!BV35*IF($A39+BV$8&lt;121-Interim!$D$8,Interim!$C$8,Interim!$C$8+(1-Interim!$C$8)*(1-(121-$A39-BV$8)/Interim!$D$8))</f>
        <v>0.34374860000000002</v>
      </c>
      <c r="BW39" s="8">
        <f>'M 2008 VBT ALB'!BW35*IF($A39+BW$8&lt;121-Interim!$D$8,Interim!$C$8,Interim!$C$8+(1-Interim!$C$8)*(1-(121-$A39-BW$8)/Interim!$D$8))</f>
        <v>0.36022680000000001</v>
      </c>
      <c r="BX39" s="8">
        <f>'M 2008 VBT ALB'!BX35*IF($A39+BX$8&lt;121-Interim!$D$8,Interim!$C$8,Interim!$C$8+(1-Interim!$C$8)*(1-(121-$A39-BX$8)/Interim!$D$8))</f>
        <v>0.37373460000000003</v>
      </c>
      <c r="BY39" s="8">
        <f>'M 2008 VBT ALB'!BY35*IF($A39+BY$8&lt;121-Interim!$D$8,Interim!$C$8,Interim!$C$8+(1-Interim!$C$8)*(1-(121-$A39-BY$8)/Interim!$D$8))</f>
        <v>0.38492999999999999</v>
      </c>
      <c r="BZ39" s="8">
        <f>'M 2008 VBT ALB'!BZ35*IF($A39+BZ$8&lt;121-Interim!$D$8,Interim!$C$8,Interim!$C$8+(1-Interim!$C$8)*(1-(121-$A39-BZ$8)/Interim!$D$8))</f>
        <v>0.39511020000000002</v>
      </c>
      <c r="CA39" s="8">
        <f>'M 2008 VBT ALB'!CA35*IF($A39+CA$8&lt;121-Interim!$D$8,Interim!$C$8,Interim!$C$8+(1-Interim!$C$8)*(1-(121-$A39-CA$8)/Interim!$D$8))</f>
        <v>0.40652415999999997</v>
      </c>
      <c r="CB39" s="8">
        <f>'M 2008 VBT ALB'!CB35*IF($A39+CB$8&lt;121-Interim!$D$8,Interim!$C$8,Interim!$C$8+(1-Interim!$C$8)*(1-(121-$A39-CB$8)/Interim!$D$8))</f>
        <v>0.41629524000000007</v>
      </c>
      <c r="CC39" s="8">
        <f>'M 2008 VBT ALB'!CC35*IF($A39+CC$8&lt;121-Interim!$D$8,Interim!$C$8,Interim!$C$8+(1-Interim!$C$8)*(1-(121-$A39-CC$8)/Interim!$D$8))</f>
        <v>0.42284984000000003</v>
      </c>
      <c r="CD39" s="8">
        <f>'M 2008 VBT ALB'!CD35*IF($A39+CD$8&lt;121-Interim!$D$8,Interim!$C$8,Interim!$C$8+(1-Interim!$C$8)*(1-(121-$A39-CD$8)/Interim!$D$8))</f>
        <v>0.42830711999999999</v>
      </c>
      <c r="CE39" s="8">
        <f>'M 2008 VBT ALB'!CE35*IF($A39+CE$8&lt;121-Interim!$D$8,Interim!$C$8,Interim!$C$8+(1-Interim!$C$8)*(1-(121-$A39-CE$8)/Interim!$D$8))</f>
        <v>0.43200000000000005</v>
      </c>
      <c r="CF39" s="8">
        <f>'M 2008 VBT ALB'!CF35*IF($A39+CF$8&lt;121-Interim!$D$8,Interim!$C$8,Interim!$C$8+(1-Interim!$C$8)*(1-(121-$A39-CF$8)/Interim!$D$8))</f>
        <v>0.43380000000000002</v>
      </c>
      <c r="CG39" s="8">
        <f>'M 2008 VBT ALB'!CG35*IF($A39+CG$8&lt;121-Interim!$D$8,Interim!$C$8,Interim!$C$8+(1-Interim!$C$8)*(1-(121-$A39-CG$8)/Interim!$D$8))</f>
        <v>0.43560000000000004</v>
      </c>
      <c r="CH39" s="8">
        <f>'M 2008 VBT ALB'!CH35*IF($A39+CH$8&lt;121-Interim!$D$8,Interim!$C$8,Interim!$C$8+(1-Interim!$C$8)*(1-(121-$A39-CH$8)/Interim!$D$8))</f>
        <v>0.43740000000000001</v>
      </c>
      <c r="CI39" s="8">
        <f>'M 2008 VBT ALB'!CI35*IF($A39+CI$8&lt;121-Interim!$D$8,Interim!$C$8,Interim!$C$8+(1-Interim!$C$8)*(1-(121-$A39-CI$8)/Interim!$D$8))</f>
        <v>0.43919999999999998</v>
      </c>
      <c r="CJ39" s="8">
        <f>'M 2008 VBT ALB'!CJ35*IF($A39+CJ$8&lt;121-Interim!$D$8,Interim!$C$8,Interim!$C$8+(1-Interim!$C$8)*(1-(121-$A39-CJ$8)/Interim!$D$8))</f>
        <v>0.441</v>
      </c>
      <c r="CK39" s="8">
        <f>'M 2008 VBT ALB'!CK35*IF($A39+CK$8&lt;121-Interim!$D$8,Interim!$C$8,Interim!$C$8+(1-Interim!$C$8)*(1-(121-$A39-CK$8)/Interim!$D$8))</f>
        <v>0.44280000000000003</v>
      </c>
      <c r="CL39" s="8">
        <f>'M 2008 VBT ALB'!CL35*IF($A39+CL$8&lt;121-Interim!$D$8,Interim!$C$8,Interim!$C$8+(1-Interim!$C$8)*(1-(121-$A39-CL$8)/Interim!$D$8))</f>
        <v>0.4446</v>
      </c>
      <c r="CM39" s="8">
        <f>'M 2008 VBT ALB'!CM35*IF($A39+CM$8&lt;121-Interim!$D$8,Interim!$C$8,Interim!$C$8+(1-Interim!$C$8)*(1-(121-$A39-CM$8)/Interim!$D$8))</f>
        <v>0.44640000000000002</v>
      </c>
      <c r="CN39" s="8">
        <f>'M 2008 VBT ALB'!CN35*IF($A39+CN$8&lt;121-Interim!$D$8,Interim!$C$8,Interim!$C$8+(1-Interim!$C$8)*(1-(121-$A39-CN$8)/Interim!$D$8))</f>
        <v>0.44819999999999999</v>
      </c>
      <c r="CO39" s="8">
        <f>'M 2008 VBT ALB'!CO35*IF($A39+CO$8&lt;121-Interim!$D$8,Interim!$C$8,Interim!$C$8+(1-Interim!$C$8)*(1-(121-$A39-CO$8)/Interim!$D$8))</f>
        <v>0.45</v>
      </c>
      <c r="CP39" s="8">
        <f>'M 2008 VBT ALB'!CP35*IF($A39+CP$8&lt;121-Interim!$D$8,Interim!$C$8,Interim!$C$8+(1-Interim!$C$8)*(1-(121-$A39-CP$8)/Interim!$D$8))</f>
        <v>0</v>
      </c>
      <c r="CQ39" s="8">
        <f>'M 2008 VBT ALB'!CQ35*IF($A39+CQ$8&lt;121-Interim!$D$8,Interim!$C$8,Interim!$C$8+(1-Interim!$C$8)*(1-(121-$A39-CQ$8)/Interim!$D$8))</f>
        <v>0</v>
      </c>
      <c r="CR39" s="8">
        <f>'M 2008 VBT ALB'!CR35*IF($A39+CR$8&lt;121-Interim!$D$8,Interim!$C$8,Interim!$C$8+(1-Interim!$C$8)*(1-(121-$A39-CR$8)/Interim!$D$8))</f>
        <v>0</v>
      </c>
      <c r="CS39" s="8">
        <f>'M 2008 VBT ALB'!CS35*IF($A39+CS$8&lt;121-Interim!$D$8,Interim!$C$8,Interim!$C$8+(1-Interim!$C$8)*(1-(121-$A39-CS$8)/Interim!$D$8))</f>
        <v>0</v>
      </c>
      <c r="CT39" s="8">
        <f>'M 2008 VBT ALB'!CT35*IF($A39+CT$8&lt;121-Interim!$D$8,Interim!$C$8,Interim!$C$8+(1-Interim!$C$8)*(1-(121-$A39-CT$8)/Interim!$D$8))</f>
        <v>0</v>
      </c>
      <c r="CU39" s="8">
        <f>'M 2008 VBT ALB'!CU35*IF($A39+CU$8&lt;121-Interim!$D$8,Interim!$C$8,Interim!$C$8+(1-Interim!$C$8)*(1-(121-$A39-CU$8)/Interim!$D$8))</f>
        <v>0</v>
      </c>
      <c r="CV39" s="8">
        <f>'M 2008 VBT ALB'!CV35*IF($A39+CV$8&lt;121-Interim!$D$8,Interim!$C$8,Interim!$C$8+(1-Interim!$C$8)*(1-(121-$A39-CV$8)/Interim!$D$8))</f>
        <v>0</v>
      </c>
      <c r="CW39" s="8">
        <f>'M 2008 VBT ALB'!CW35*IF($A39+CW$8&lt;121-Interim!$D$8,Interim!$C$8,Interim!$C$8+(1-Interim!$C$8)*(1-(121-$A39-CW$8)/Interim!$D$8))</f>
        <v>0</v>
      </c>
      <c r="CX39" s="8">
        <f>'M 2008 VBT ALB'!CX35*IF($A39+CX$8&lt;121-Interim!$D$8,Interim!$C$8,Interim!$C$8+(1-Interim!$C$8)*(1-(121-$A39-CX$8)/Interim!$D$8))</f>
        <v>0</v>
      </c>
      <c r="CY39" s="8">
        <f>'M 2008 VBT ALB'!CY35*IF($A39+CY$8&lt;121-Interim!$D$8,Interim!$C$8,Interim!$C$8+(1-Interim!$C$8)*(1-(121-$A39-CY$8)/Interim!$D$8))</f>
        <v>0</v>
      </c>
      <c r="CZ39" s="8">
        <f>'M 2008 VBT ALB'!CZ35*IF($A39+CZ$8&lt;121-Interim!$D$8,Interim!$C$8,Interim!$C$8+(1-Interim!$C$8)*(1-(121-$A39-CZ$8)/Interim!$D$8))</f>
        <v>0</v>
      </c>
      <c r="DA39" s="8">
        <f>'M 2008 VBT ALB'!DA35*IF($A39+DA$8&lt;121-Interim!$D$8,Interim!$C$8,Interim!$C$8+(1-Interim!$C$8)*(1-(121-$A39-DA$8)/Interim!$D$8))</f>
        <v>0</v>
      </c>
      <c r="DB39" s="8">
        <f>'M 2008 VBT ALB'!DB35*IF($A39+DB$8&lt;121-Interim!$D$8,Interim!$C$8,Interim!$C$8+(1-Interim!$C$8)*(1-(121-$A39-DB$8)/Interim!$D$8))</f>
        <v>0</v>
      </c>
      <c r="DC39" s="8">
        <f>'M 2008 VBT ALB'!DC35*IF($A39+DC$8&lt;121-Interim!$D$8,Interim!$C$8,Interim!$C$8+(1-Interim!$C$8)*(1-(121-$A39-DC$8)/Interim!$D$8))</f>
        <v>0</v>
      </c>
      <c r="DD39" s="8">
        <f>'M 2008 VBT ALB'!DD35*IF($A39+DD$8&lt;121-Interim!$D$8,Interim!$C$8,Interim!$C$8+(1-Interim!$C$8)*(1-(121-$A39-DD$8)/Interim!$D$8))</f>
        <v>0</v>
      </c>
      <c r="DE39" s="8">
        <f>'M 2008 VBT ALB'!DE35*IF($A39+DE$8&lt;121-Interim!$D$8,Interim!$C$8,Interim!$C$8+(1-Interim!$C$8)*(1-(121-$A39-DE$8)/Interim!$D$8))</f>
        <v>0</v>
      </c>
      <c r="DF39" s="8">
        <f>'M 2008 VBT ALB'!DF35*IF($A39+DF$8&lt;121-Interim!$D$8,Interim!$C$8,Interim!$C$8+(1-Interim!$C$8)*(1-(121-$A39-DF$8)/Interim!$D$8))</f>
        <v>0</v>
      </c>
      <c r="DG39" s="8">
        <f>'M 2008 VBT ALB'!DG35*IF($A39+DG$8&lt;121-Interim!$D$8,Interim!$C$8,Interim!$C$8+(1-Interim!$C$8)*(1-(121-$A39-DG$8)/Interim!$D$8))</f>
        <v>0</v>
      </c>
      <c r="DH39" s="8">
        <f>'M 2008 VBT ALB'!DH35*IF($A39+DH$8&lt;121-Interim!$D$8,Interim!$C$8,Interim!$C$8+(1-Interim!$C$8)*(1-(121-$A39-DH$8)/Interim!$D$8))</f>
        <v>0</v>
      </c>
      <c r="DI39" s="8">
        <f>'M 2008 VBT ALB'!DI35*IF($A39+DI$8&lt;121-Interim!$D$8,Interim!$C$8,Interim!$C$8+(1-Interim!$C$8)*(1-(121-$A39-DI$8)/Interim!$D$8))</f>
        <v>0</v>
      </c>
      <c r="DJ39" s="8">
        <f>'M 2008 VBT ALB'!DJ35*IF($A39+DJ$8&lt;121-Interim!$D$8,Interim!$C$8,Interim!$C$8+(1-Interim!$C$8)*(1-(121-$A39-DJ$8)/Interim!$D$8))</f>
        <v>0</v>
      </c>
      <c r="DK39" s="8">
        <f>'M 2008 VBT ALB'!DK35*IF($A39+DK$8&lt;121-Interim!$D$8,Interim!$C$8,Interim!$C$8+(1-Interim!$C$8)*(1-(121-$A39-DK$8)/Interim!$D$8))</f>
        <v>0</v>
      </c>
      <c r="DL39" s="8">
        <f>'M 2008 VBT ALB'!DL35*IF($A39+DL$8&lt;121-Interim!$D$8,Interim!$C$8,Interim!$C$8+(1-Interim!$C$8)*(1-(121-$A39-DL$8)/Interim!$D$8))</f>
        <v>0</v>
      </c>
      <c r="DM39" s="8">
        <f>'M 2008 VBT ALB'!DM35*IF($A39+DM$8&lt;121-Interim!$D$8,Interim!$C$8,Interim!$C$8+(1-Interim!$C$8)*(1-(121-$A39-DM$8)/Interim!$D$8))</f>
        <v>0</v>
      </c>
      <c r="DN39" s="8">
        <f>'M 2008 VBT ALB'!DN35*IF($A39+DN$8&lt;121-Interim!$D$8,Interim!$C$8,Interim!$C$8+(1-Interim!$C$8)*(1-(121-$A39-DN$8)/Interim!$D$8))</f>
        <v>0</v>
      </c>
      <c r="DO39" s="8">
        <f>'M 2008 VBT ALB'!DO35*IF($A39+DO$8&lt;121-Interim!$D$8,Interim!$C$8,Interim!$C$8+(1-Interim!$C$8)*(1-(121-$A39-DO$8)/Interim!$D$8))</f>
        <v>0</v>
      </c>
      <c r="DP39" s="8">
        <f>'M 2008 VBT ALB'!DP35*IF($A39+DP$8&lt;121-Interim!$D$8,Interim!$C$8,Interim!$C$8+(1-Interim!$C$8)*(1-(121-$A39-DP$8)/Interim!$D$8))</f>
        <v>0</v>
      </c>
      <c r="DQ39" s="8">
        <f>'M 2008 VBT ALB'!DQ35*IF($A39+DQ$8&lt;121-Interim!$D$8,Interim!$C$8,Interim!$C$8+(1-Interim!$C$8)*(1-(121-$A39-DQ$8)/Interim!$D$8))</f>
        <v>0</v>
      </c>
      <c r="DR39" s="8">
        <f>'M 2008 VBT ALB'!DR35*IF($A39+DR$8&lt;121-Interim!$D$8,Interim!$C$8,Interim!$C$8+(1-Interim!$C$8)*(1-(121-$A39-DR$8)/Interim!$D$8))</f>
        <v>0</v>
      </c>
    </row>
    <row r="40" spans="1:122" s="5" customFormat="1" x14ac:dyDescent="0.2">
      <c r="A40" s="29">
        <v>30</v>
      </c>
      <c r="B40" s="8">
        <f>'M 2008 VBT ALB'!B36*IF($A40+B$8&lt;121-Interim!$D$8,Interim!$C$8,Interim!$C$8+(1-Interim!$C$8)*(1-(121-$A40-B$8)/Interim!$D$8))</f>
        <v>2.1620000000000002E-4</v>
      </c>
      <c r="C40" s="8">
        <f>'M 2008 VBT ALB'!C36*IF($A40+C$8&lt;121-Interim!$D$8,Interim!$C$8,Interim!$C$8+(1-Interim!$C$8)*(1-(121-$A40-C$8)/Interim!$D$8))</f>
        <v>2.9140000000000004E-4</v>
      </c>
      <c r="D40" s="8">
        <f>'M 2008 VBT ALB'!D36*IF($A40+D$8&lt;121-Interim!$D$8,Interim!$C$8,Interim!$C$8+(1-Interim!$C$8)*(1-(121-$A40-D$8)/Interim!$D$8))</f>
        <v>3.478E-4</v>
      </c>
      <c r="E40" s="8">
        <f>'M 2008 VBT ALB'!E36*IF($A40+E$8&lt;121-Interim!$D$8,Interim!$C$8,Interim!$C$8+(1-Interim!$C$8)*(1-(121-$A40-E$8)/Interim!$D$8))</f>
        <v>3.8539999999999999E-4</v>
      </c>
      <c r="F40" s="8">
        <f>'M 2008 VBT ALB'!F36*IF($A40+F$8&lt;121-Interim!$D$8,Interim!$C$8,Interim!$C$8+(1-Interim!$C$8)*(1-(121-$A40-F$8)/Interim!$D$8))</f>
        <v>4.1360000000000002E-4</v>
      </c>
      <c r="G40" s="8">
        <f>'M 2008 VBT ALB'!G36*IF($A40+G$8&lt;121-Interim!$D$8,Interim!$C$8,Interim!$C$8+(1-Interim!$C$8)*(1-(121-$A40-G$8)/Interim!$D$8))</f>
        <v>4.3240000000000005E-4</v>
      </c>
      <c r="H40" s="8">
        <f>'M 2008 VBT ALB'!H36*IF($A40+H$8&lt;121-Interim!$D$8,Interim!$C$8,Interim!$C$8+(1-Interim!$C$8)*(1-(121-$A40-H$8)/Interim!$D$8))</f>
        <v>4.6060000000000003E-4</v>
      </c>
      <c r="I40" s="8">
        <f>'M 2008 VBT ALB'!I36*IF($A40+I$8&lt;121-Interim!$D$8,Interim!$C$8,Interim!$C$8+(1-Interim!$C$8)*(1-(121-$A40-I$8)/Interim!$D$8))</f>
        <v>5.0760000000000009E-4</v>
      </c>
      <c r="J40" s="8">
        <f>'M 2008 VBT ALB'!J36*IF($A40+J$8&lt;121-Interim!$D$8,Interim!$C$8,Interim!$C$8+(1-Interim!$C$8)*(1-(121-$A40-J$8)/Interim!$D$8))</f>
        <v>5.9220000000000008E-4</v>
      </c>
      <c r="K40" s="8">
        <f>'M 2008 VBT ALB'!K36*IF($A40+K$8&lt;121-Interim!$D$8,Interim!$C$8,Interim!$C$8+(1-Interim!$C$8)*(1-(121-$A40-K$8)/Interim!$D$8))</f>
        <v>6.9559999999999999E-4</v>
      </c>
      <c r="L40" s="8">
        <f>'M 2008 VBT ALB'!L36*IF($A40+L$8&lt;121-Interim!$D$8,Interim!$C$8,Interim!$C$8+(1-Interim!$C$8)*(1-(121-$A40-L$8)/Interim!$D$8))</f>
        <v>8.1780000000000004E-4</v>
      </c>
      <c r="M40" s="8">
        <f>'M 2008 VBT ALB'!M36*IF($A40+M$8&lt;121-Interim!$D$8,Interim!$C$8,Interim!$C$8+(1-Interim!$C$8)*(1-(121-$A40-M$8)/Interim!$D$8))</f>
        <v>9.4000000000000008E-4</v>
      </c>
      <c r="N40" s="8">
        <f>'M 2008 VBT ALB'!N36*IF($A40+N$8&lt;121-Interim!$D$8,Interim!$C$8,Interim!$C$8+(1-Interim!$C$8)*(1-(121-$A40-N$8)/Interim!$D$8))</f>
        <v>1.0528000000000002E-3</v>
      </c>
      <c r="O40" s="8">
        <f>'M 2008 VBT ALB'!O36*IF($A40+O$8&lt;121-Interim!$D$8,Interim!$C$8,Interim!$C$8+(1-Interim!$C$8)*(1-(121-$A40-O$8)/Interim!$D$8))</f>
        <v>1.1656000000000001E-3</v>
      </c>
      <c r="P40" s="8">
        <f>'M 2008 VBT ALB'!P36*IF($A40+P$8&lt;121-Interim!$D$8,Interim!$C$8,Interim!$C$8+(1-Interim!$C$8)*(1-(121-$A40-P$8)/Interim!$D$8))</f>
        <v>1.2784000000000001E-3</v>
      </c>
      <c r="Q40" s="8">
        <f>'M 2008 VBT ALB'!Q36*IF($A40+Q$8&lt;121-Interim!$D$8,Interim!$C$8,Interim!$C$8+(1-Interim!$C$8)*(1-(121-$A40-Q$8)/Interim!$D$8))</f>
        <v>1.41E-3</v>
      </c>
      <c r="R40" s="8">
        <f>'M 2008 VBT ALB'!R36*IF($A40+R$8&lt;121-Interim!$D$8,Interim!$C$8,Interim!$C$8+(1-Interim!$C$8)*(1-(121-$A40-R$8)/Interim!$D$8))</f>
        <v>1.5510000000000001E-3</v>
      </c>
      <c r="S40" s="8">
        <f>'M 2008 VBT ALB'!S36*IF($A40+S$8&lt;121-Interim!$D$8,Interim!$C$8,Interim!$C$8+(1-Interim!$C$8)*(1-(121-$A40-S$8)/Interim!$D$8))</f>
        <v>1.7108000000000002E-3</v>
      </c>
      <c r="T40" s="8">
        <f>'M 2008 VBT ALB'!T36*IF($A40+T$8&lt;121-Interim!$D$8,Interim!$C$8,Interim!$C$8+(1-Interim!$C$8)*(1-(121-$A40-T$8)/Interim!$D$8))</f>
        <v>1.8893999999999998E-3</v>
      </c>
      <c r="U40" s="8">
        <f>'M 2008 VBT ALB'!U36*IF($A40+U$8&lt;121-Interim!$D$8,Interim!$C$8,Interim!$C$8+(1-Interim!$C$8)*(1-(121-$A40-U$8)/Interim!$D$8))</f>
        <v>2.0868000000000002E-3</v>
      </c>
      <c r="V40" s="8">
        <f>'M 2008 VBT ALB'!V36*IF($A40+V$8&lt;121-Interim!$D$8,Interim!$C$8,Interim!$C$8+(1-Interim!$C$8)*(1-(121-$A40-V$8)/Interim!$D$8))</f>
        <v>2.3124E-3</v>
      </c>
      <c r="W40" s="8">
        <f>'M 2008 VBT ALB'!W36*IF($A40+W$8&lt;121-Interim!$D$8,Interim!$C$8,Interim!$C$8+(1-Interim!$C$8)*(1-(121-$A40-W$8)/Interim!$D$8))</f>
        <v>2.5568000000000001E-3</v>
      </c>
      <c r="X40" s="8">
        <f>'M 2008 VBT ALB'!X36*IF($A40+X$8&lt;121-Interim!$D$8,Interim!$C$8,Interim!$C$8+(1-Interim!$C$8)*(1-(121-$A40-X$8)/Interim!$D$8))</f>
        <v>2.8388000000000003E-3</v>
      </c>
      <c r="Y40" s="8">
        <f>'M 2008 VBT ALB'!Y36*IF($A40+Y$8&lt;121-Interim!$D$8,Interim!$C$8,Interim!$C$8+(1-Interim!$C$8)*(1-(121-$A40-Y$8)/Interim!$D$8))</f>
        <v>3.1678000000000006E-3</v>
      </c>
      <c r="Z40" s="8">
        <f>'M 2008 VBT ALB'!Z36*IF($A40+Z$8&lt;121-Interim!$D$8,Interim!$C$8,Interim!$C$8+(1-Interim!$C$8)*(1-(121-$A40-Z$8)/Interim!$D$8))</f>
        <v>3.6002000000000004E-3</v>
      </c>
      <c r="AA40" s="8">
        <f>'M 2008 VBT ALB'!AA36*IF($A40+AA$8&lt;121-Interim!$D$8,Interim!$C$8,Interim!$C$8+(1-Interim!$C$8)*(1-(121-$A40-AA$8)/Interim!$D$8))</f>
        <v>4.1830000000000001E-3</v>
      </c>
      <c r="AB40" s="8">
        <f>'M 2008 VBT ALB'!AB36*IF($A40+AB$8&lt;121-Interim!$D$8,Interim!$C$8,Interim!$C$8+(1-Interim!$C$8)*(1-(121-$A40-AB$8)/Interim!$D$8))</f>
        <v>4.5402000000000003E-3</v>
      </c>
      <c r="AC40" s="8">
        <f>'M 2008 VBT ALB'!AC36*IF($A40+AC$8&lt;121-Interim!$D$8,Interim!$C$8,Interim!$C$8+(1-Interim!$C$8)*(1-(121-$A40-AC$8)/Interim!$D$8))</f>
        <v>4.935000000000001E-3</v>
      </c>
      <c r="AD40" s="8">
        <f>'M 2008 VBT ALB'!AD36*IF($A40+AD$8&lt;121-Interim!$D$8,Interim!$C$8,Interim!$C$8+(1-Interim!$C$8)*(1-(121-$A40-AD$8)/Interim!$D$8))</f>
        <v>5.3862000000000007E-3</v>
      </c>
      <c r="AE40" s="8">
        <f>'M 2008 VBT ALB'!AE36*IF($A40+AE$8&lt;121-Interim!$D$8,Interim!$C$8,Interim!$C$8+(1-Interim!$C$8)*(1-(121-$A40-AE$8)/Interim!$D$8))</f>
        <v>5.8844000000000006E-3</v>
      </c>
      <c r="AF40" s="8">
        <f>'M 2008 VBT ALB'!AF36*IF($A40+AF$8&lt;121-Interim!$D$8,Interim!$C$8,Interim!$C$8+(1-Interim!$C$8)*(1-(121-$A40-AF$8)/Interim!$D$8))</f>
        <v>6.4672000000000002E-3</v>
      </c>
      <c r="AG40" s="8">
        <f>'M 2008 VBT ALB'!AG36*IF($A40+AG$8&lt;121-Interim!$D$8,Interim!$C$8,Interim!$C$8+(1-Interim!$C$8)*(1-(121-$A40-AG$8)/Interim!$D$8))</f>
        <v>7.1252000000000008E-3</v>
      </c>
      <c r="AH40" s="8">
        <f>'M 2008 VBT ALB'!AH36*IF($A40+AH$8&lt;121-Interim!$D$8,Interim!$C$8,Interim!$C$8+(1-Interim!$C$8)*(1-(121-$A40-AH$8)/Interim!$D$8))</f>
        <v>7.8583999999999998E-3</v>
      </c>
      <c r="AI40" s="8">
        <f>'M 2008 VBT ALB'!AI36*IF($A40+AI$8&lt;121-Interim!$D$8,Interim!$C$8,Interim!$C$8+(1-Interim!$C$8)*(1-(121-$A40-AI$8)/Interim!$D$8))</f>
        <v>8.6949999999999996E-3</v>
      </c>
      <c r="AJ40" s="8">
        <f>'M 2008 VBT ALB'!AJ36*IF($A40+AJ$8&lt;121-Interim!$D$8,Interim!$C$8,Interim!$C$8+(1-Interim!$C$8)*(1-(121-$A40-AJ$8)/Interim!$D$8))</f>
        <v>9.6350000000000012E-3</v>
      </c>
      <c r="AK40" s="8">
        <f>'M 2008 VBT ALB'!AK36*IF($A40+AK$8&lt;121-Interim!$D$8,Interim!$C$8,Interim!$C$8+(1-Interim!$C$8)*(1-(121-$A40-AK$8)/Interim!$D$8))</f>
        <v>1.0687800000000001E-2</v>
      </c>
      <c r="AL40" s="8">
        <f>'M 2008 VBT ALB'!AL36*IF($A40+AL$8&lt;121-Interim!$D$8,Interim!$C$8,Interim!$C$8+(1-Interim!$C$8)*(1-(121-$A40-AL$8)/Interim!$D$8))</f>
        <v>1.1872200000000001E-2</v>
      </c>
      <c r="AM40" s="8">
        <f>'M 2008 VBT ALB'!AM36*IF($A40+AM$8&lt;121-Interim!$D$8,Interim!$C$8,Interim!$C$8+(1-Interim!$C$8)*(1-(121-$A40-AM$8)/Interim!$D$8))</f>
        <v>1.3216400000000001E-2</v>
      </c>
      <c r="AN40" s="8">
        <f>'M 2008 VBT ALB'!AN36*IF($A40+AN$8&lt;121-Interim!$D$8,Interim!$C$8,Interim!$C$8+(1-Interim!$C$8)*(1-(121-$A40-AN$8)/Interim!$D$8))</f>
        <v>1.4711000000000002E-2</v>
      </c>
      <c r="AO40" s="8">
        <f>'M 2008 VBT ALB'!AO36*IF($A40+AO$8&lt;121-Interim!$D$8,Interim!$C$8,Interim!$C$8+(1-Interim!$C$8)*(1-(121-$A40-AO$8)/Interim!$D$8))</f>
        <v>1.6384200000000002E-2</v>
      </c>
      <c r="AP40" s="8">
        <f>'M 2008 VBT ALB'!AP36*IF($A40+AP$8&lt;121-Interim!$D$8,Interim!$C$8,Interim!$C$8+(1-Interim!$C$8)*(1-(121-$A40-AP$8)/Interim!$D$8))</f>
        <v>1.8245400000000002E-2</v>
      </c>
      <c r="AQ40" s="8">
        <f>'M 2008 VBT ALB'!AQ36*IF($A40+AQ$8&lt;121-Interim!$D$8,Interim!$C$8,Interim!$C$8+(1-Interim!$C$8)*(1-(121-$A40-AQ$8)/Interim!$D$8))</f>
        <v>2.0313400000000002E-2</v>
      </c>
      <c r="AR40" s="8">
        <f>'M 2008 VBT ALB'!AR36*IF($A40+AR$8&lt;121-Interim!$D$8,Interim!$C$8,Interim!$C$8+(1-Interim!$C$8)*(1-(121-$A40-AR$8)/Interim!$D$8))</f>
        <v>2.2597599999999999E-2</v>
      </c>
      <c r="AS40" s="8">
        <f>'M 2008 VBT ALB'!AS36*IF($A40+AS$8&lt;121-Interim!$D$8,Interim!$C$8,Interim!$C$8+(1-Interim!$C$8)*(1-(121-$A40-AS$8)/Interim!$D$8))</f>
        <v>2.5116799999999998E-2</v>
      </c>
      <c r="AT40" s="8">
        <f>'M 2008 VBT ALB'!AT36*IF($A40+AT$8&lt;121-Interim!$D$8,Interim!$C$8,Interim!$C$8+(1-Interim!$C$8)*(1-(121-$A40-AT$8)/Interim!$D$8))</f>
        <v>2.7889800000000003E-2</v>
      </c>
      <c r="AU40" s="8">
        <f>'M 2008 VBT ALB'!AU36*IF($A40+AU$8&lt;121-Interim!$D$8,Interim!$C$8,Interim!$C$8+(1-Interim!$C$8)*(1-(121-$A40-AU$8)/Interim!$D$8))</f>
        <v>3.0935399999999998E-2</v>
      </c>
      <c r="AV40" s="8">
        <f>'M 2008 VBT ALB'!AV36*IF($A40+AV$8&lt;121-Interim!$D$8,Interim!$C$8,Interim!$C$8+(1-Interim!$C$8)*(1-(121-$A40-AV$8)/Interim!$D$8))</f>
        <v>3.4281800000000001E-2</v>
      </c>
      <c r="AW40" s="8">
        <f>'M 2008 VBT ALB'!AW36*IF($A40+AW$8&lt;121-Interim!$D$8,Interim!$C$8,Interim!$C$8+(1-Interim!$C$8)*(1-(121-$A40-AW$8)/Interim!$D$8))</f>
        <v>3.7947799999999997E-2</v>
      </c>
      <c r="AX40" s="8">
        <f>'M 2008 VBT ALB'!AX36*IF($A40+AX$8&lt;121-Interim!$D$8,Interim!$C$8,Interim!$C$8+(1-Interim!$C$8)*(1-(121-$A40-AX$8)/Interim!$D$8))</f>
        <v>4.1942800000000002E-2</v>
      </c>
      <c r="AY40" s="8">
        <f>'M 2008 VBT ALB'!AY36*IF($A40+AY$8&lt;121-Interim!$D$8,Interim!$C$8,Interim!$C$8+(1-Interim!$C$8)*(1-(121-$A40-AY$8)/Interim!$D$8))</f>
        <v>4.6295000000000003E-2</v>
      </c>
      <c r="AZ40" s="8">
        <f>'M 2008 VBT ALB'!AZ36*IF($A40+AZ$8&lt;121-Interim!$D$8,Interim!$C$8,Interim!$C$8+(1-Interim!$C$8)*(1-(121-$A40-AZ$8)/Interim!$D$8))</f>
        <v>5.1154800000000007E-2</v>
      </c>
      <c r="BA40" s="8">
        <f>'M 2008 VBT ALB'!BA36*IF($A40+BA$8&lt;121-Interim!$D$8,Interim!$C$8,Interim!$C$8+(1-Interim!$C$8)*(1-(121-$A40-BA$8)/Interim!$D$8))</f>
        <v>5.6578600000000007E-2</v>
      </c>
      <c r="BB40" s="8">
        <f>'M 2008 VBT ALB'!BB36*IF($A40+BB$8&lt;121-Interim!$D$8,Interim!$C$8,Interim!$C$8+(1-Interim!$C$8)*(1-(121-$A40-BB$8)/Interim!$D$8))</f>
        <v>6.2491200000000004E-2</v>
      </c>
      <c r="BC40" s="8">
        <f>'M 2008 VBT ALB'!BC36*IF($A40+BC$8&lt;121-Interim!$D$8,Interim!$C$8,Interim!$C$8+(1-Interim!$C$8)*(1-(121-$A40-BC$8)/Interim!$D$8))</f>
        <v>6.8911399999999998E-2</v>
      </c>
      <c r="BD40" s="8">
        <f>'M 2008 VBT ALB'!BD36*IF($A40+BD$8&lt;121-Interim!$D$8,Interim!$C$8,Interim!$C$8+(1-Interim!$C$8)*(1-(121-$A40-BD$8)/Interim!$D$8))</f>
        <v>7.6309200000000008E-2</v>
      </c>
      <c r="BE40" s="8">
        <f>'M 2008 VBT ALB'!BE36*IF($A40+BE$8&lt;121-Interim!$D$8,Interim!$C$8,Interim!$C$8+(1-Interim!$C$8)*(1-(121-$A40-BE$8)/Interim!$D$8))</f>
        <v>8.4919600000000012E-2</v>
      </c>
      <c r="BF40" s="8">
        <f>'M 2008 VBT ALB'!BF36*IF($A40+BF$8&lt;121-Interim!$D$8,Interim!$C$8,Interim!$C$8+(1-Interim!$C$8)*(1-(121-$A40-BF$8)/Interim!$D$8))</f>
        <v>9.4573400000000016E-2</v>
      </c>
      <c r="BG40" s="8">
        <f>'M 2008 VBT ALB'!BG36*IF($A40+BG$8&lt;121-Interim!$D$8,Interim!$C$8,Interim!$C$8+(1-Interim!$C$8)*(1-(121-$A40-BG$8)/Interim!$D$8))</f>
        <v>0.10546800000000002</v>
      </c>
      <c r="BH40" s="8">
        <f>'M 2008 VBT ALB'!BH36*IF($A40+BH$8&lt;121-Interim!$D$8,Interim!$C$8,Interim!$C$8+(1-Interim!$C$8)*(1-(121-$A40-BH$8)/Interim!$D$8))</f>
        <v>0.1178102</v>
      </c>
      <c r="BI40" s="8">
        <f>'M 2008 VBT ALB'!BI36*IF($A40+BI$8&lt;121-Interim!$D$8,Interim!$C$8,Interim!$C$8+(1-Interim!$C$8)*(1-(121-$A40-BI$8)/Interim!$D$8))</f>
        <v>0.13136500000000001</v>
      </c>
      <c r="BJ40" s="8">
        <f>'M 2008 VBT ALB'!BJ36*IF($A40+BJ$8&lt;121-Interim!$D$8,Interim!$C$8,Interim!$C$8+(1-Interim!$C$8)*(1-(121-$A40-BJ$8)/Interim!$D$8))</f>
        <v>0.14639560000000001</v>
      </c>
      <c r="BK40" s="8">
        <f>'M 2008 VBT ALB'!BK36*IF($A40+BK$8&lt;121-Interim!$D$8,Interim!$C$8,Interim!$C$8+(1-Interim!$C$8)*(1-(121-$A40-BK$8)/Interim!$D$8))</f>
        <v>0.16294900000000001</v>
      </c>
      <c r="BL40" s="8">
        <f>'M 2008 VBT ALB'!BL36*IF($A40+BL$8&lt;121-Interim!$D$8,Interim!$C$8,Interim!$C$8+(1-Interim!$C$8)*(1-(121-$A40-BL$8)/Interim!$D$8))</f>
        <v>0.18028259999999999</v>
      </c>
      <c r="BM40" s="8">
        <f>'M 2008 VBT ALB'!BM36*IF($A40+BM$8&lt;121-Interim!$D$8,Interim!$C$8,Interim!$C$8+(1-Interim!$C$8)*(1-(121-$A40-BM$8)/Interim!$D$8))</f>
        <v>0.1977854</v>
      </c>
      <c r="BN40" s="8">
        <f>'M 2008 VBT ALB'!BN36*IF($A40+BN$8&lt;121-Interim!$D$8,Interim!$C$8,Interim!$C$8+(1-Interim!$C$8)*(1-(121-$A40-BN$8)/Interim!$D$8))</f>
        <v>0.21400040000000001</v>
      </c>
      <c r="BO40" s="8">
        <f>'M 2008 VBT ALB'!BO36*IF($A40+BO$8&lt;121-Interim!$D$8,Interim!$C$8,Interim!$C$8+(1-Interim!$C$8)*(1-(121-$A40-BO$8)/Interim!$D$8))</f>
        <v>0.22964200000000004</v>
      </c>
      <c r="BP40" s="8">
        <f>'M 2008 VBT ALB'!BP36*IF($A40+BP$8&lt;121-Interim!$D$8,Interim!$C$8,Interim!$C$8+(1-Interim!$C$8)*(1-(121-$A40-BP$8)/Interim!$D$8))</f>
        <v>0.24591340000000003</v>
      </c>
      <c r="BQ40" s="8">
        <f>'M 2008 VBT ALB'!BQ36*IF($A40+BQ$8&lt;121-Interim!$D$8,Interim!$C$8,Interim!$C$8+(1-Interim!$C$8)*(1-(121-$A40-BQ$8)/Interim!$D$8))</f>
        <v>0.26320939999999998</v>
      </c>
      <c r="BR40" s="8">
        <f>'M 2008 VBT ALB'!BR36*IF($A40+BR$8&lt;121-Interim!$D$8,Interim!$C$8,Interim!$C$8+(1-Interim!$C$8)*(1-(121-$A40-BR$8)/Interim!$D$8))</f>
        <v>0.2831938</v>
      </c>
      <c r="BS40" s="8">
        <f>'M 2008 VBT ALB'!BS36*IF($A40+BS$8&lt;121-Interim!$D$8,Interim!$C$8,Interim!$C$8+(1-Interim!$C$8)*(1-(121-$A40-BS$8)/Interim!$D$8))</f>
        <v>0.30441900000000005</v>
      </c>
      <c r="BT40" s="8">
        <f>'M 2008 VBT ALB'!BT36*IF($A40+BT$8&lt;121-Interim!$D$8,Interim!$C$8,Interim!$C$8+(1-Interim!$C$8)*(1-(121-$A40-BT$8)/Interim!$D$8))</f>
        <v>0.32489220000000002</v>
      </c>
      <c r="BU40" s="8">
        <f>'M 2008 VBT ALB'!BU36*IF($A40+BU$8&lt;121-Interim!$D$8,Interim!$C$8,Interim!$C$8+(1-Interim!$C$8)*(1-(121-$A40-BU$8)/Interim!$D$8))</f>
        <v>0.34374860000000002</v>
      </c>
      <c r="BV40" s="8">
        <f>'M 2008 VBT ALB'!BV36*IF($A40+BV$8&lt;121-Interim!$D$8,Interim!$C$8,Interim!$C$8+(1-Interim!$C$8)*(1-(121-$A40-BV$8)/Interim!$D$8))</f>
        <v>0.36022680000000001</v>
      </c>
      <c r="BW40" s="8">
        <f>'M 2008 VBT ALB'!BW36*IF($A40+BW$8&lt;121-Interim!$D$8,Interim!$C$8,Interim!$C$8+(1-Interim!$C$8)*(1-(121-$A40-BW$8)/Interim!$D$8))</f>
        <v>0.37373460000000003</v>
      </c>
      <c r="BX40" s="8">
        <f>'M 2008 VBT ALB'!BX36*IF($A40+BX$8&lt;121-Interim!$D$8,Interim!$C$8,Interim!$C$8+(1-Interim!$C$8)*(1-(121-$A40-BX$8)/Interim!$D$8))</f>
        <v>0.38492999999999999</v>
      </c>
      <c r="BY40" s="8">
        <f>'M 2008 VBT ALB'!BY36*IF($A40+BY$8&lt;121-Interim!$D$8,Interim!$C$8,Interim!$C$8+(1-Interim!$C$8)*(1-(121-$A40-BY$8)/Interim!$D$8))</f>
        <v>0.39511020000000002</v>
      </c>
      <c r="BZ40" s="8">
        <f>'M 2008 VBT ALB'!BZ36*IF($A40+BZ$8&lt;121-Interim!$D$8,Interim!$C$8,Interim!$C$8+(1-Interim!$C$8)*(1-(121-$A40-BZ$8)/Interim!$D$8))</f>
        <v>0.40652415999999997</v>
      </c>
      <c r="CA40" s="8">
        <f>'M 2008 VBT ALB'!CA36*IF($A40+CA$8&lt;121-Interim!$D$8,Interim!$C$8,Interim!$C$8+(1-Interim!$C$8)*(1-(121-$A40-CA$8)/Interim!$D$8))</f>
        <v>0.41629524000000007</v>
      </c>
      <c r="CB40" s="8">
        <f>'M 2008 VBT ALB'!CB36*IF($A40+CB$8&lt;121-Interim!$D$8,Interim!$C$8,Interim!$C$8+(1-Interim!$C$8)*(1-(121-$A40-CB$8)/Interim!$D$8))</f>
        <v>0.42284984000000003</v>
      </c>
      <c r="CC40" s="8">
        <f>'M 2008 VBT ALB'!CC36*IF($A40+CC$8&lt;121-Interim!$D$8,Interim!$C$8,Interim!$C$8+(1-Interim!$C$8)*(1-(121-$A40-CC$8)/Interim!$D$8))</f>
        <v>0.42830711999999999</v>
      </c>
      <c r="CD40" s="8">
        <f>'M 2008 VBT ALB'!CD36*IF($A40+CD$8&lt;121-Interim!$D$8,Interim!$C$8,Interim!$C$8+(1-Interim!$C$8)*(1-(121-$A40-CD$8)/Interim!$D$8))</f>
        <v>0.43200000000000005</v>
      </c>
      <c r="CE40" s="8">
        <f>'M 2008 VBT ALB'!CE36*IF($A40+CE$8&lt;121-Interim!$D$8,Interim!$C$8,Interim!$C$8+(1-Interim!$C$8)*(1-(121-$A40-CE$8)/Interim!$D$8))</f>
        <v>0.43380000000000002</v>
      </c>
      <c r="CF40" s="8">
        <f>'M 2008 VBT ALB'!CF36*IF($A40+CF$8&lt;121-Interim!$D$8,Interim!$C$8,Interim!$C$8+(1-Interim!$C$8)*(1-(121-$A40-CF$8)/Interim!$D$8))</f>
        <v>0.43560000000000004</v>
      </c>
      <c r="CG40" s="8">
        <f>'M 2008 VBT ALB'!CG36*IF($A40+CG$8&lt;121-Interim!$D$8,Interim!$C$8,Interim!$C$8+(1-Interim!$C$8)*(1-(121-$A40-CG$8)/Interim!$D$8))</f>
        <v>0.43740000000000001</v>
      </c>
      <c r="CH40" s="8">
        <f>'M 2008 VBT ALB'!CH36*IF($A40+CH$8&lt;121-Interim!$D$8,Interim!$C$8,Interim!$C$8+(1-Interim!$C$8)*(1-(121-$A40-CH$8)/Interim!$D$8))</f>
        <v>0.43919999999999998</v>
      </c>
      <c r="CI40" s="8">
        <f>'M 2008 VBT ALB'!CI36*IF($A40+CI$8&lt;121-Interim!$D$8,Interim!$C$8,Interim!$C$8+(1-Interim!$C$8)*(1-(121-$A40-CI$8)/Interim!$D$8))</f>
        <v>0.441</v>
      </c>
      <c r="CJ40" s="8">
        <f>'M 2008 VBT ALB'!CJ36*IF($A40+CJ$8&lt;121-Interim!$D$8,Interim!$C$8,Interim!$C$8+(1-Interim!$C$8)*(1-(121-$A40-CJ$8)/Interim!$D$8))</f>
        <v>0.44280000000000003</v>
      </c>
      <c r="CK40" s="8">
        <f>'M 2008 VBT ALB'!CK36*IF($A40+CK$8&lt;121-Interim!$D$8,Interim!$C$8,Interim!$C$8+(1-Interim!$C$8)*(1-(121-$A40-CK$8)/Interim!$D$8))</f>
        <v>0.4446</v>
      </c>
      <c r="CL40" s="8">
        <f>'M 2008 VBT ALB'!CL36*IF($A40+CL$8&lt;121-Interim!$D$8,Interim!$C$8,Interim!$C$8+(1-Interim!$C$8)*(1-(121-$A40-CL$8)/Interim!$D$8))</f>
        <v>0.44640000000000002</v>
      </c>
      <c r="CM40" s="8">
        <f>'M 2008 VBT ALB'!CM36*IF($A40+CM$8&lt;121-Interim!$D$8,Interim!$C$8,Interim!$C$8+(1-Interim!$C$8)*(1-(121-$A40-CM$8)/Interim!$D$8))</f>
        <v>0.44819999999999999</v>
      </c>
      <c r="CN40" s="8">
        <f>'M 2008 VBT ALB'!CN36*IF($A40+CN$8&lt;121-Interim!$D$8,Interim!$C$8,Interim!$C$8+(1-Interim!$C$8)*(1-(121-$A40-CN$8)/Interim!$D$8))</f>
        <v>0.45</v>
      </c>
      <c r="CO40" s="8">
        <f>'M 2008 VBT ALB'!CO36*IF($A40+CO$8&lt;121-Interim!$D$8,Interim!$C$8,Interim!$C$8+(1-Interim!$C$8)*(1-(121-$A40-CO$8)/Interim!$D$8))</f>
        <v>0</v>
      </c>
      <c r="CP40" s="8">
        <f>'M 2008 VBT ALB'!CP36*IF($A40+CP$8&lt;121-Interim!$D$8,Interim!$C$8,Interim!$C$8+(1-Interim!$C$8)*(1-(121-$A40-CP$8)/Interim!$D$8))</f>
        <v>0</v>
      </c>
      <c r="CQ40" s="8">
        <f>'M 2008 VBT ALB'!CQ36*IF($A40+CQ$8&lt;121-Interim!$D$8,Interim!$C$8,Interim!$C$8+(1-Interim!$C$8)*(1-(121-$A40-CQ$8)/Interim!$D$8))</f>
        <v>0</v>
      </c>
      <c r="CR40" s="8">
        <f>'M 2008 VBT ALB'!CR36*IF($A40+CR$8&lt;121-Interim!$D$8,Interim!$C$8,Interim!$C$8+(1-Interim!$C$8)*(1-(121-$A40-CR$8)/Interim!$D$8))</f>
        <v>0</v>
      </c>
      <c r="CS40" s="8">
        <f>'M 2008 VBT ALB'!CS36*IF($A40+CS$8&lt;121-Interim!$D$8,Interim!$C$8,Interim!$C$8+(1-Interim!$C$8)*(1-(121-$A40-CS$8)/Interim!$D$8))</f>
        <v>0</v>
      </c>
      <c r="CT40" s="8">
        <f>'M 2008 VBT ALB'!CT36*IF($A40+CT$8&lt;121-Interim!$D$8,Interim!$C$8,Interim!$C$8+(1-Interim!$C$8)*(1-(121-$A40-CT$8)/Interim!$D$8))</f>
        <v>0</v>
      </c>
      <c r="CU40" s="8">
        <f>'M 2008 VBT ALB'!CU36*IF($A40+CU$8&lt;121-Interim!$D$8,Interim!$C$8,Interim!$C$8+(1-Interim!$C$8)*(1-(121-$A40-CU$8)/Interim!$D$8))</f>
        <v>0</v>
      </c>
      <c r="CV40" s="8">
        <f>'M 2008 VBT ALB'!CV36*IF($A40+CV$8&lt;121-Interim!$D$8,Interim!$C$8,Interim!$C$8+(1-Interim!$C$8)*(1-(121-$A40-CV$8)/Interim!$D$8))</f>
        <v>0</v>
      </c>
      <c r="CW40" s="8">
        <f>'M 2008 VBT ALB'!CW36*IF($A40+CW$8&lt;121-Interim!$D$8,Interim!$C$8,Interim!$C$8+(1-Interim!$C$8)*(1-(121-$A40-CW$8)/Interim!$D$8))</f>
        <v>0</v>
      </c>
      <c r="CX40" s="8">
        <f>'M 2008 VBT ALB'!CX36*IF($A40+CX$8&lt;121-Interim!$D$8,Interim!$C$8,Interim!$C$8+(1-Interim!$C$8)*(1-(121-$A40-CX$8)/Interim!$D$8))</f>
        <v>0</v>
      </c>
      <c r="CY40" s="8">
        <f>'M 2008 VBT ALB'!CY36*IF($A40+CY$8&lt;121-Interim!$D$8,Interim!$C$8,Interim!$C$8+(1-Interim!$C$8)*(1-(121-$A40-CY$8)/Interim!$D$8))</f>
        <v>0</v>
      </c>
      <c r="CZ40" s="8">
        <f>'M 2008 VBT ALB'!CZ36*IF($A40+CZ$8&lt;121-Interim!$D$8,Interim!$C$8,Interim!$C$8+(1-Interim!$C$8)*(1-(121-$A40-CZ$8)/Interim!$D$8))</f>
        <v>0</v>
      </c>
      <c r="DA40" s="8">
        <f>'M 2008 VBT ALB'!DA36*IF($A40+DA$8&lt;121-Interim!$D$8,Interim!$C$8,Interim!$C$8+(1-Interim!$C$8)*(1-(121-$A40-DA$8)/Interim!$D$8))</f>
        <v>0</v>
      </c>
      <c r="DB40" s="8">
        <f>'M 2008 VBT ALB'!DB36*IF($A40+DB$8&lt;121-Interim!$D$8,Interim!$C$8,Interim!$C$8+(1-Interim!$C$8)*(1-(121-$A40-DB$8)/Interim!$D$8))</f>
        <v>0</v>
      </c>
      <c r="DC40" s="8">
        <f>'M 2008 VBT ALB'!DC36*IF($A40+DC$8&lt;121-Interim!$D$8,Interim!$C$8,Interim!$C$8+(1-Interim!$C$8)*(1-(121-$A40-DC$8)/Interim!$D$8))</f>
        <v>0</v>
      </c>
      <c r="DD40" s="8">
        <f>'M 2008 VBT ALB'!DD36*IF($A40+DD$8&lt;121-Interim!$D$8,Interim!$C$8,Interim!$C$8+(1-Interim!$C$8)*(1-(121-$A40-DD$8)/Interim!$D$8))</f>
        <v>0</v>
      </c>
      <c r="DE40" s="8">
        <f>'M 2008 VBT ALB'!DE36*IF($A40+DE$8&lt;121-Interim!$D$8,Interim!$C$8,Interim!$C$8+(1-Interim!$C$8)*(1-(121-$A40-DE$8)/Interim!$D$8))</f>
        <v>0</v>
      </c>
      <c r="DF40" s="8">
        <f>'M 2008 VBT ALB'!DF36*IF($A40+DF$8&lt;121-Interim!$D$8,Interim!$C$8,Interim!$C$8+(1-Interim!$C$8)*(1-(121-$A40-DF$8)/Interim!$D$8))</f>
        <v>0</v>
      </c>
      <c r="DG40" s="8">
        <f>'M 2008 VBT ALB'!DG36*IF($A40+DG$8&lt;121-Interim!$D$8,Interim!$C$8,Interim!$C$8+(1-Interim!$C$8)*(1-(121-$A40-DG$8)/Interim!$D$8))</f>
        <v>0</v>
      </c>
      <c r="DH40" s="8">
        <f>'M 2008 VBT ALB'!DH36*IF($A40+DH$8&lt;121-Interim!$D$8,Interim!$C$8,Interim!$C$8+(1-Interim!$C$8)*(1-(121-$A40-DH$8)/Interim!$D$8))</f>
        <v>0</v>
      </c>
      <c r="DI40" s="8">
        <f>'M 2008 VBT ALB'!DI36*IF($A40+DI$8&lt;121-Interim!$D$8,Interim!$C$8,Interim!$C$8+(1-Interim!$C$8)*(1-(121-$A40-DI$8)/Interim!$D$8))</f>
        <v>0</v>
      </c>
      <c r="DJ40" s="8">
        <f>'M 2008 VBT ALB'!DJ36*IF($A40+DJ$8&lt;121-Interim!$D$8,Interim!$C$8,Interim!$C$8+(1-Interim!$C$8)*(1-(121-$A40-DJ$8)/Interim!$D$8))</f>
        <v>0</v>
      </c>
      <c r="DK40" s="8">
        <f>'M 2008 VBT ALB'!DK36*IF($A40+DK$8&lt;121-Interim!$D$8,Interim!$C$8,Interim!$C$8+(1-Interim!$C$8)*(1-(121-$A40-DK$8)/Interim!$D$8))</f>
        <v>0</v>
      </c>
      <c r="DL40" s="8">
        <f>'M 2008 VBT ALB'!DL36*IF($A40+DL$8&lt;121-Interim!$D$8,Interim!$C$8,Interim!$C$8+(1-Interim!$C$8)*(1-(121-$A40-DL$8)/Interim!$D$8))</f>
        <v>0</v>
      </c>
      <c r="DM40" s="8">
        <f>'M 2008 VBT ALB'!DM36*IF($A40+DM$8&lt;121-Interim!$D$8,Interim!$C$8,Interim!$C$8+(1-Interim!$C$8)*(1-(121-$A40-DM$8)/Interim!$D$8))</f>
        <v>0</v>
      </c>
      <c r="DN40" s="8">
        <f>'M 2008 VBT ALB'!DN36*IF($A40+DN$8&lt;121-Interim!$D$8,Interim!$C$8,Interim!$C$8+(1-Interim!$C$8)*(1-(121-$A40-DN$8)/Interim!$D$8))</f>
        <v>0</v>
      </c>
      <c r="DO40" s="8">
        <f>'M 2008 VBT ALB'!DO36*IF($A40+DO$8&lt;121-Interim!$D$8,Interim!$C$8,Interim!$C$8+(1-Interim!$C$8)*(1-(121-$A40-DO$8)/Interim!$D$8))</f>
        <v>0</v>
      </c>
      <c r="DP40" s="8">
        <f>'M 2008 VBT ALB'!DP36*IF($A40+DP$8&lt;121-Interim!$D$8,Interim!$C$8,Interim!$C$8+(1-Interim!$C$8)*(1-(121-$A40-DP$8)/Interim!$D$8))</f>
        <v>0</v>
      </c>
      <c r="DQ40" s="8">
        <f>'M 2008 VBT ALB'!DQ36*IF($A40+DQ$8&lt;121-Interim!$D$8,Interim!$C$8,Interim!$C$8+(1-Interim!$C$8)*(1-(121-$A40-DQ$8)/Interim!$D$8))</f>
        <v>0</v>
      </c>
      <c r="DR40" s="8">
        <f>'M 2008 VBT ALB'!DR36*IF($A40+DR$8&lt;121-Interim!$D$8,Interim!$C$8,Interim!$C$8+(1-Interim!$C$8)*(1-(121-$A40-DR$8)/Interim!$D$8))</f>
        <v>0</v>
      </c>
    </row>
    <row r="41" spans="1:122" s="5" customFormat="1" x14ac:dyDescent="0.2">
      <c r="A41" s="29">
        <v>31</v>
      </c>
      <c r="B41" s="8">
        <f>'M 2008 VBT ALB'!B37*IF($A41+B$8&lt;121-Interim!$D$8,Interim!$C$8,Interim!$C$8+(1-Interim!$C$8)*(1-(121-$A41-B$8)/Interim!$D$8))</f>
        <v>2.0680000000000001E-4</v>
      </c>
      <c r="C41" s="8">
        <f>'M 2008 VBT ALB'!C37*IF($A41+C$8&lt;121-Interim!$D$8,Interim!$C$8,Interim!$C$8+(1-Interim!$C$8)*(1-(121-$A41-C$8)/Interim!$D$8))</f>
        <v>3.0080000000000005E-4</v>
      </c>
      <c r="D41" s="8">
        <f>'M 2008 VBT ALB'!D37*IF($A41+D$8&lt;121-Interim!$D$8,Interim!$C$8,Interim!$C$8+(1-Interim!$C$8)*(1-(121-$A41-D$8)/Interim!$D$8))</f>
        <v>3.6660000000000002E-4</v>
      </c>
      <c r="E41" s="8">
        <f>'M 2008 VBT ALB'!E37*IF($A41+E$8&lt;121-Interim!$D$8,Interim!$C$8,Interim!$C$8+(1-Interim!$C$8)*(1-(121-$A41-E$8)/Interim!$D$8))</f>
        <v>4.0420000000000001E-4</v>
      </c>
      <c r="F41" s="8">
        <f>'M 2008 VBT ALB'!F37*IF($A41+F$8&lt;121-Interim!$D$8,Interim!$C$8,Interim!$C$8+(1-Interim!$C$8)*(1-(121-$A41-F$8)/Interim!$D$8))</f>
        <v>4.3240000000000005E-4</v>
      </c>
      <c r="G41" s="8">
        <f>'M 2008 VBT ALB'!G37*IF($A41+G$8&lt;121-Interim!$D$8,Interim!$C$8,Interim!$C$8+(1-Interim!$C$8)*(1-(121-$A41-G$8)/Interim!$D$8))</f>
        <v>4.4180000000000001E-4</v>
      </c>
      <c r="H41" s="8">
        <f>'M 2008 VBT ALB'!H37*IF($A41+H$8&lt;121-Interim!$D$8,Interim!$C$8,Interim!$C$8+(1-Interim!$C$8)*(1-(121-$A41-H$8)/Interim!$D$8))</f>
        <v>4.7940000000000005E-4</v>
      </c>
      <c r="I41" s="8">
        <f>'M 2008 VBT ALB'!I37*IF($A41+I$8&lt;121-Interim!$D$8,Interim!$C$8,Interim!$C$8+(1-Interim!$C$8)*(1-(121-$A41-I$8)/Interim!$D$8))</f>
        <v>5.3580000000000001E-4</v>
      </c>
      <c r="J41" s="8">
        <f>'M 2008 VBT ALB'!J37*IF($A41+J$8&lt;121-Interim!$D$8,Interim!$C$8,Interim!$C$8+(1-Interim!$C$8)*(1-(121-$A41-J$8)/Interim!$D$8))</f>
        <v>6.2980000000000002E-4</v>
      </c>
      <c r="K41" s="8">
        <f>'M 2008 VBT ALB'!K37*IF($A41+K$8&lt;121-Interim!$D$8,Interim!$C$8,Interim!$C$8+(1-Interim!$C$8)*(1-(121-$A41-K$8)/Interim!$D$8))</f>
        <v>7.5200000000000006E-4</v>
      </c>
      <c r="L41" s="8">
        <f>'M 2008 VBT ALB'!L37*IF($A41+L$8&lt;121-Interim!$D$8,Interim!$C$8,Interim!$C$8+(1-Interim!$C$8)*(1-(121-$A41-L$8)/Interim!$D$8))</f>
        <v>8.7420000000000011E-4</v>
      </c>
      <c r="M41" s="8">
        <f>'M 2008 VBT ALB'!M37*IF($A41+M$8&lt;121-Interim!$D$8,Interim!$C$8,Interim!$C$8+(1-Interim!$C$8)*(1-(121-$A41-M$8)/Interim!$D$8))</f>
        <v>1.0152000000000002E-3</v>
      </c>
      <c r="N41" s="8">
        <f>'M 2008 VBT ALB'!N37*IF($A41+N$8&lt;121-Interim!$D$8,Interim!$C$8,Interim!$C$8+(1-Interim!$C$8)*(1-(121-$A41-N$8)/Interim!$D$8))</f>
        <v>1.1374E-3</v>
      </c>
      <c r="O41" s="8">
        <f>'M 2008 VBT ALB'!O37*IF($A41+O$8&lt;121-Interim!$D$8,Interim!$C$8,Interim!$C$8+(1-Interim!$C$8)*(1-(121-$A41-O$8)/Interim!$D$8))</f>
        <v>1.2596E-3</v>
      </c>
      <c r="P41" s="8">
        <f>'M 2008 VBT ALB'!P37*IF($A41+P$8&lt;121-Interim!$D$8,Interim!$C$8,Interim!$C$8+(1-Interim!$C$8)*(1-(121-$A41-P$8)/Interim!$D$8))</f>
        <v>1.3912E-3</v>
      </c>
      <c r="Q41" s="8">
        <f>'M 2008 VBT ALB'!Q37*IF($A41+Q$8&lt;121-Interim!$D$8,Interim!$C$8,Interim!$C$8+(1-Interim!$C$8)*(1-(121-$A41-Q$8)/Interim!$D$8))</f>
        <v>1.5228000000000002E-3</v>
      </c>
      <c r="R41" s="8">
        <f>'M 2008 VBT ALB'!R37*IF($A41+R$8&lt;121-Interim!$D$8,Interim!$C$8,Interim!$C$8+(1-Interim!$C$8)*(1-(121-$A41-R$8)/Interim!$D$8))</f>
        <v>1.6826000000000002E-3</v>
      </c>
      <c r="S41" s="8">
        <f>'M 2008 VBT ALB'!S37*IF($A41+S$8&lt;121-Interim!$D$8,Interim!$C$8,Interim!$C$8+(1-Interim!$C$8)*(1-(121-$A41-S$8)/Interim!$D$8))</f>
        <v>1.8612000000000001E-3</v>
      </c>
      <c r="T41" s="8">
        <f>'M 2008 VBT ALB'!T37*IF($A41+T$8&lt;121-Interim!$D$8,Interim!$C$8,Interim!$C$8+(1-Interim!$C$8)*(1-(121-$A41-T$8)/Interim!$D$8))</f>
        <v>2.0492000000000002E-3</v>
      </c>
      <c r="U41" s="8">
        <f>'M 2008 VBT ALB'!U37*IF($A41+U$8&lt;121-Interim!$D$8,Interim!$C$8,Interim!$C$8+(1-Interim!$C$8)*(1-(121-$A41-U$8)/Interim!$D$8))</f>
        <v>2.2654000000000003E-3</v>
      </c>
      <c r="V41" s="8">
        <f>'M 2008 VBT ALB'!V37*IF($A41+V$8&lt;121-Interim!$D$8,Interim!$C$8,Interim!$C$8+(1-Interim!$C$8)*(1-(121-$A41-V$8)/Interim!$D$8))</f>
        <v>2.5004000000000003E-3</v>
      </c>
      <c r="W41" s="8">
        <f>'M 2008 VBT ALB'!W37*IF($A41+W$8&lt;121-Interim!$D$8,Interim!$C$8,Interim!$C$8+(1-Interim!$C$8)*(1-(121-$A41-W$8)/Interim!$D$8))</f>
        <v>2.7636000000000002E-3</v>
      </c>
      <c r="X41" s="8">
        <f>'M 2008 VBT ALB'!X37*IF($A41+X$8&lt;121-Interim!$D$8,Interim!$C$8,Interim!$C$8+(1-Interim!$C$8)*(1-(121-$A41-X$8)/Interim!$D$8))</f>
        <v>3.055E-3</v>
      </c>
      <c r="Y41" s="8">
        <f>'M 2008 VBT ALB'!Y37*IF($A41+Y$8&lt;121-Interim!$D$8,Interim!$C$8,Interim!$C$8+(1-Interim!$C$8)*(1-(121-$A41-Y$8)/Interim!$D$8))</f>
        <v>3.4216000000000003E-3</v>
      </c>
      <c r="Z41" s="8">
        <f>'M 2008 VBT ALB'!Z37*IF($A41+Z$8&lt;121-Interim!$D$8,Interim!$C$8,Interim!$C$8+(1-Interim!$C$8)*(1-(121-$A41-Z$8)/Interim!$D$8))</f>
        <v>3.8915999999999998E-3</v>
      </c>
      <c r="AA41" s="8">
        <f>'M 2008 VBT ALB'!AA37*IF($A41+AA$8&lt;121-Interim!$D$8,Interim!$C$8,Interim!$C$8+(1-Interim!$C$8)*(1-(121-$A41-AA$8)/Interim!$D$8))</f>
        <v>4.5402000000000003E-3</v>
      </c>
      <c r="AB41" s="8">
        <f>'M 2008 VBT ALB'!AB37*IF($A41+AB$8&lt;121-Interim!$D$8,Interim!$C$8,Interim!$C$8+(1-Interim!$C$8)*(1-(121-$A41-AB$8)/Interim!$D$8))</f>
        <v>4.935000000000001E-3</v>
      </c>
      <c r="AC41" s="8">
        <f>'M 2008 VBT ALB'!AC37*IF($A41+AC$8&lt;121-Interim!$D$8,Interim!$C$8,Interim!$C$8+(1-Interim!$C$8)*(1-(121-$A41-AC$8)/Interim!$D$8))</f>
        <v>5.3862000000000007E-3</v>
      </c>
      <c r="AD41" s="8">
        <f>'M 2008 VBT ALB'!AD37*IF($A41+AD$8&lt;121-Interim!$D$8,Interim!$C$8,Interim!$C$8+(1-Interim!$C$8)*(1-(121-$A41-AD$8)/Interim!$D$8))</f>
        <v>5.8844000000000006E-3</v>
      </c>
      <c r="AE41" s="8">
        <f>'M 2008 VBT ALB'!AE37*IF($A41+AE$8&lt;121-Interim!$D$8,Interim!$C$8,Interim!$C$8+(1-Interim!$C$8)*(1-(121-$A41-AE$8)/Interim!$D$8))</f>
        <v>6.4672000000000002E-3</v>
      </c>
      <c r="AF41" s="8">
        <f>'M 2008 VBT ALB'!AF37*IF($A41+AF$8&lt;121-Interim!$D$8,Interim!$C$8,Interim!$C$8+(1-Interim!$C$8)*(1-(121-$A41-AF$8)/Interim!$D$8))</f>
        <v>7.1252000000000008E-3</v>
      </c>
      <c r="AG41" s="8">
        <f>'M 2008 VBT ALB'!AG37*IF($A41+AG$8&lt;121-Interim!$D$8,Interim!$C$8,Interim!$C$8+(1-Interim!$C$8)*(1-(121-$A41-AG$8)/Interim!$D$8))</f>
        <v>7.8583999999999998E-3</v>
      </c>
      <c r="AH41" s="8">
        <f>'M 2008 VBT ALB'!AH37*IF($A41+AH$8&lt;121-Interim!$D$8,Interim!$C$8,Interim!$C$8+(1-Interim!$C$8)*(1-(121-$A41-AH$8)/Interim!$D$8))</f>
        <v>8.6949999999999996E-3</v>
      </c>
      <c r="AI41" s="8">
        <f>'M 2008 VBT ALB'!AI37*IF($A41+AI$8&lt;121-Interim!$D$8,Interim!$C$8,Interim!$C$8+(1-Interim!$C$8)*(1-(121-$A41-AI$8)/Interim!$D$8))</f>
        <v>9.6350000000000012E-3</v>
      </c>
      <c r="AJ41" s="8">
        <f>'M 2008 VBT ALB'!AJ37*IF($A41+AJ$8&lt;121-Interim!$D$8,Interim!$C$8,Interim!$C$8+(1-Interim!$C$8)*(1-(121-$A41-AJ$8)/Interim!$D$8))</f>
        <v>1.0687800000000001E-2</v>
      </c>
      <c r="AK41" s="8">
        <f>'M 2008 VBT ALB'!AK37*IF($A41+AK$8&lt;121-Interim!$D$8,Interim!$C$8,Interim!$C$8+(1-Interim!$C$8)*(1-(121-$A41-AK$8)/Interim!$D$8))</f>
        <v>1.1872200000000001E-2</v>
      </c>
      <c r="AL41" s="8">
        <f>'M 2008 VBT ALB'!AL37*IF($A41+AL$8&lt;121-Interim!$D$8,Interim!$C$8,Interim!$C$8+(1-Interim!$C$8)*(1-(121-$A41-AL$8)/Interim!$D$8))</f>
        <v>1.3216400000000001E-2</v>
      </c>
      <c r="AM41" s="8">
        <f>'M 2008 VBT ALB'!AM37*IF($A41+AM$8&lt;121-Interim!$D$8,Interim!$C$8,Interim!$C$8+(1-Interim!$C$8)*(1-(121-$A41-AM$8)/Interim!$D$8))</f>
        <v>1.4711000000000002E-2</v>
      </c>
      <c r="AN41" s="8">
        <f>'M 2008 VBT ALB'!AN37*IF($A41+AN$8&lt;121-Interim!$D$8,Interim!$C$8,Interim!$C$8+(1-Interim!$C$8)*(1-(121-$A41-AN$8)/Interim!$D$8))</f>
        <v>1.6384200000000002E-2</v>
      </c>
      <c r="AO41" s="8">
        <f>'M 2008 VBT ALB'!AO37*IF($A41+AO$8&lt;121-Interim!$D$8,Interim!$C$8,Interim!$C$8+(1-Interim!$C$8)*(1-(121-$A41-AO$8)/Interim!$D$8))</f>
        <v>1.8245400000000002E-2</v>
      </c>
      <c r="AP41" s="8">
        <f>'M 2008 VBT ALB'!AP37*IF($A41+AP$8&lt;121-Interim!$D$8,Interim!$C$8,Interim!$C$8+(1-Interim!$C$8)*(1-(121-$A41-AP$8)/Interim!$D$8))</f>
        <v>2.0313400000000002E-2</v>
      </c>
      <c r="AQ41" s="8">
        <f>'M 2008 VBT ALB'!AQ37*IF($A41+AQ$8&lt;121-Interim!$D$8,Interim!$C$8,Interim!$C$8+(1-Interim!$C$8)*(1-(121-$A41-AQ$8)/Interim!$D$8))</f>
        <v>2.2597599999999999E-2</v>
      </c>
      <c r="AR41" s="8">
        <f>'M 2008 VBT ALB'!AR37*IF($A41+AR$8&lt;121-Interim!$D$8,Interim!$C$8,Interim!$C$8+(1-Interim!$C$8)*(1-(121-$A41-AR$8)/Interim!$D$8))</f>
        <v>2.5116799999999998E-2</v>
      </c>
      <c r="AS41" s="8">
        <f>'M 2008 VBT ALB'!AS37*IF($A41+AS$8&lt;121-Interim!$D$8,Interim!$C$8,Interim!$C$8+(1-Interim!$C$8)*(1-(121-$A41-AS$8)/Interim!$D$8))</f>
        <v>2.7889800000000003E-2</v>
      </c>
      <c r="AT41" s="8">
        <f>'M 2008 VBT ALB'!AT37*IF($A41+AT$8&lt;121-Interim!$D$8,Interim!$C$8,Interim!$C$8+(1-Interim!$C$8)*(1-(121-$A41-AT$8)/Interim!$D$8))</f>
        <v>3.0935399999999998E-2</v>
      </c>
      <c r="AU41" s="8">
        <f>'M 2008 VBT ALB'!AU37*IF($A41+AU$8&lt;121-Interim!$D$8,Interim!$C$8,Interim!$C$8+(1-Interim!$C$8)*(1-(121-$A41-AU$8)/Interim!$D$8))</f>
        <v>3.4281800000000001E-2</v>
      </c>
      <c r="AV41" s="8">
        <f>'M 2008 VBT ALB'!AV37*IF($A41+AV$8&lt;121-Interim!$D$8,Interim!$C$8,Interim!$C$8+(1-Interim!$C$8)*(1-(121-$A41-AV$8)/Interim!$D$8))</f>
        <v>3.7947799999999997E-2</v>
      </c>
      <c r="AW41" s="8">
        <f>'M 2008 VBT ALB'!AW37*IF($A41+AW$8&lt;121-Interim!$D$8,Interim!$C$8,Interim!$C$8+(1-Interim!$C$8)*(1-(121-$A41-AW$8)/Interim!$D$8))</f>
        <v>4.1942800000000002E-2</v>
      </c>
      <c r="AX41" s="8">
        <f>'M 2008 VBT ALB'!AX37*IF($A41+AX$8&lt;121-Interim!$D$8,Interim!$C$8,Interim!$C$8+(1-Interim!$C$8)*(1-(121-$A41-AX$8)/Interim!$D$8))</f>
        <v>4.6295000000000003E-2</v>
      </c>
      <c r="AY41" s="8">
        <f>'M 2008 VBT ALB'!AY37*IF($A41+AY$8&lt;121-Interim!$D$8,Interim!$C$8,Interim!$C$8+(1-Interim!$C$8)*(1-(121-$A41-AY$8)/Interim!$D$8))</f>
        <v>5.1154800000000007E-2</v>
      </c>
      <c r="AZ41" s="8">
        <f>'M 2008 VBT ALB'!AZ37*IF($A41+AZ$8&lt;121-Interim!$D$8,Interim!$C$8,Interim!$C$8+(1-Interim!$C$8)*(1-(121-$A41-AZ$8)/Interim!$D$8))</f>
        <v>5.6578600000000007E-2</v>
      </c>
      <c r="BA41" s="8">
        <f>'M 2008 VBT ALB'!BA37*IF($A41+BA$8&lt;121-Interim!$D$8,Interim!$C$8,Interim!$C$8+(1-Interim!$C$8)*(1-(121-$A41-BA$8)/Interim!$D$8))</f>
        <v>6.2491200000000004E-2</v>
      </c>
      <c r="BB41" s="8">
        <f>'M 2008 VBT ALB'!BB37*IF($A41+BB$8&lt;121-Interim!$D$8,Interim!$C$8,Interim!$C$8+(1-Interim!$C$8)*(1-(121-$A41-BB$8)/Interim!$D$8))</f>
        <v>6.8911399999999998E-2</v>
      </c>
      <c r="BC41" s="8">
        <f>'M 2008 VBT ALB'!BC37*IF($A41+BC$8&lt;121-Interim!$D$8,Interim!$C$8,Interim!$C$8+(1-Interim!$C$8)*(1-(121-$A41-BC$8)/Interim!$D$8))</f>
        <v>7.6309200000000008E-2</v>
      </c>
      <c r="BD41" s="8">
        <f>'M 2008 VBT ALB'!BD37*IF($A41+BD$8&lt;121-Interim!$D$8,Interim!$C$8,Interim!$C$8+(1-Interim!$C$8)*(1-(121-$A41-BD$8)/Interim!$D$8))</f>
        <v>8.4919600000000012E-2</v>
      </c>
      <c r="BE41" s="8">
        <f>'M 2008 VBT ALB'!BE37*IF($A41+BE$8&lt;121-Interim!$D$8,Interim!$C$8,Interim!$C$8+(1-Interim!$C$8)*(1-(121-$A41-BE$8)/Interim!$D$8))</f>
        <v>9.4573400000000016E-2</v>
      </c>
      <c r="BF41" s="8">
        <f>'M 2008 VBT ALB'!BF37*IF($A41+BF$8&lt;121-Interim!$D$8,Interim!$C$8,Interim!$C$8+(1-Interim!$C$8)*(1-(121-$A41-BF$8)/Interim!$D$8))</f>
        <v>0.10546800000000002</v>
      </c>
      <c r="BG41" s="8">
        <f>'M 2008 VBT ALB'!BG37*IF($A41+BG$8&lt;121-Interim!$D$8,Interim!$C$8,Interim!$C$8+(1-Interim!$C$8)*(1-(121-$A41-BG$8)/Interim!$D$8))</f>
        <v>0.1178102</v>
      </c>
      <c r="BH41" s="8">
        <f>'M 2008 VBT ALB'!BH37*IF($A41+BH$8&lt;121-Interim!$D$8,Interim!$C$8,Interim!$C$8+(1-Interim!$C$8)*(1-(121-$A41-BH$8)/Interim!$D$8))</f>
        <v>0.13136500000000001</v>
      </c>
      <c r="BI41" s="8">
        <f>'M 2008 VBT ALB'!BI37*IF($A41+BI$8&lt;121-Interim!$D$8,Interim!$C$8,Interim!$C$8+(1-Interim!$C$8)*(1-(121-$A41-BI$8)/Interim!$D$8))</f>
        <v>0.14639560000000001</v>
      </c>
      <c r="BJ41" s="8">
        <f>'M 2008 VBT ALB'!BJ37*IF($A41+BJ$8&lt;121-Interim!$D$8,Interim!$C$8,Interim!$C$8+(1-Interim!$C$8)*(1-(121-$A41-BJ$8)/Interim!$D$8))</f>
        <v>0.16294900000000001</v>
      </c>
      <c r="BK41" s="8">
        <f>'M 2008 VBT ALB'!BK37*IF($A41+BK$8&lt;121-Interim!$D$8,Interim!$C$8,Interim!$C$8+(1-Interim!$C$8)*(1-(121-$A41-BK$8)/Interim!$D$8))</f>
        <v>0.18028259999999999</v>
      </c>
      <c r="BL41" s="8">
        <f>'M 2008 VBT ALB'!BL37*IF($A41+BL$8&lt;121-Interim!$D$8,Interim!$C$8,Interim!$C$8+(1-Interim!$C$8)*(1-(121-$A41-BL$8)/Interim!$D$8))</f>
        <v>0.1977854</v>
      </c>
      <c r="BM41" s="8">
        <f>'M 2008 VBT ALB'!BM37*IF($A41+BM$8&lt;121-Interim!$D$8,Interim!$C$8,Interim!$C$8+(1-Interim!$C$8)*(1-(121-$A41-BM$8)/Interim!$D$8))</f>
        <v>0.21400040000000001</v>
      </c>
      <c r="BN41" s="8">
        <f>'M 2008 VBT ALB'!BN37*IF($A41+BN$8&lt;121-Interim!$D$8,Interim!$C$8,Interim!$C$8+(1-Interim!$C$8)*(1-(121-$A41-BN$8)/Interim!$D$8))</f>
        <v>0.22964200000000004</v>
      </c>
      <c r="BO41" s="8">
        <f>'M 2008 VBT ALB'!BO37*IF($A41+BO$8&lt;121-Interim!$D$8,Interim!$C$8,Interim!$C$8+(1-Interim!$C$8)*(1-(121-$A41-BO$8)/Interim!$D$8))</f>
        <v>0.24591340000000003</v>
      </c>
      <c r="BP41" s="8">
        <f>'M 2008 VBT ALB'!BP37*IF($A41+BP$8&lt;121-Interim!$D$8,Interim!$C$8,Interim!$C$8+(1-Interim!$C$8)*(1-(121-$A41-BP$8)/Interim!$D$8))</f>
        <v>0.26320939999999998</v>
      </c>
      <c r="BQ41" s="8">
        <f>'M 2008 VBT ALB'!BQ37*IF($A41+BQ$8&lt;121-Interim!$D$8,Interim!$C$8,Interim!$C$8+(1-Interim!$C$8)*(1-(121-$A41-BQ$8)/Interim!$D$8))</f>
        <v>0.2831938</v>
      </c>
      <c r="BR41" s="8">
        <f>'M 2008 VBT ALB'!BR37*IF($A41+BR$8&lt;121-Interim!$D$8,Interim!$C$8,Interim!$C$8+(1-Interim!$C$8)*(1-(121-$A41-BR$8)/Interim!$D$8))</f>
        <v>0.30441900000000005</v>
      </c>
      <c r="BS41" s="8">
        <f>'M 2008 VBT ALB'!BS37*IF($A41+BS$8&lt;121-Interim!$D$8,Interim!$C$8,Interim!$C$8+(1-Interim!$C$8)*(1-(121-$A41-BS$8)/Interim!$D$8))</f>
        <v>0.32489220000000002</v>
      </c>
      <c r="BT41" s="8">
        <f>'M 2008 VBT ALB'!BT37*IF($A41+BT$8&lt;121-Interim!$D$8,Interim!$C$8,Interim!$C$8+(1-Interim!$C$8)*(1-(121-$A41-BT$8)/Interim!$D$8))</f>
        <v>0.34374860000000002</v>
      </c>
      <c r="BU41" s="8">
        <f>'M 2008 VBT ALB'!BU37*IF($A41+BU$8&lt;121-Interim!$D$8,Interim!$C$8,Interim!$C$8+(1-Interim!$C$8)*(1-(121-$A41-BU$8)/Interim!$D$8))</f>
        <v>0.36022680000000001</v>
      </c>
      <c r="BV41" s="8">
        <f>'M 2008 VBT ALB'!BV37*IF($A41+BV$8&lt;121-Interim!$D$8,Interim!$C$8,Interim!$C$8+(1-Interim!$C$8)*(1-(121-$A41-BV$8)/Interim!$D$8))</f>
        <v>0.37373460000000003</v>
      </c>
      <c r="BW41" s="8">
        <f>'M 2008 VBT ALB'!BW37*IF($A41+BW$8&lt;121-Interim!$D$8,Interim!$C$8,Interim!$C$8+(1-Interim!$C$8)*(1-(121-$A41-BW$8)/Interim!$D$8))</f>
        <v>0.38492999999999999</v>
      </c>
      <c r="BX41" s="8">
        <f>'M 2008 VBT ALB'!BX37*IF($A41+BX$8&lt;121-Interim!$D$8,Interim!$C$8,Interim!$C$8+(1-Interim!$C$8)*(1-(121-$A41-BX$8)/Interim!$D$8))</f>
        <v>0.39511020000000002</v>
      </c>
      <c r="BY41" s="8">
        <f>'M 2008 VBT ALB'!BY37*IF($A41+BY$8&lt;121-Interim!$D$8,Interim!$C$8,Interim!$C$8+(1-Interim!$C$8)*(1-(121-$A41-BY$8)/Interim!$D$8))</f>
        <v>0.40652415999999997</v>
      </c>
      <c r="BZ41" s="8">
        <f>'M 2008 VBT ALB'!BZ37*IF($A41+BZ$8&lt;121-Interim!$D$8,Interim!$C$8,Interim!$C$8+(1-Interim!$C$8)*(1-(121-$A41-BZ$8)/Interim!$D$8))</f>
        <v>0.41629524000000007</v>
      </c>
      <c r="CA41" s="8">
        <f>'M 2008 VBT ALB'!CA37*IF($A41+CA$8&lt;121-Interim!$D$8,Interim!$C$8,Interim!$C$8+(1-Interim!$C$8)*(1-(121-$A41-CA$8)/Interim!$D$8))</f>
        <v>0.42284984000000003</v>
      </c>
      <c r="CB41" s="8">
        <f>'M 2008 VBT ALB'!CB37*IF($A41+CB$8&lt;121-Interim!$D$8,Interim!$C$8,Interim!$C$8+(1-Interim!$C$8)*(1-(121-$A41-CB$8)/Interim!$D$8))</f>
        <v>0.42830711999999999</v>
      </c>
      <c r="CC41" s="8">
        <f>'M 2008 VBT ALB'!CC37*IF($A41+CC$8&lt;121-Interim!$D$8,Interim!$C$8,Interim!$C$8+(1-Interim!$C$8)*(1-(121-$A41-CC$8)/Interim!$D$8))</f>
        <v>0.43200000000000005</v>
      </c>
      <c r="CD41" s="8">
        <f>'M 2008 VBT ALB'!CD37*IF($A41+CD$8&lt;121-Interim!$D$8,Interim!$C$8,Interim!$C$8+(1-Interim!$C$8)*(1-(121-$A41-CD$8)/Interim!$D$8))</f>
        <v>0.43380000000000002</v>
      </c>
      <c r="CE41" s="8">
        <f>'M 2008 VBT ALB'!CE37*IF($A41+CE$8&lt;121-Interim!$D$8,Interim!$C$8,Interim!$C$8+(1-Interim!$C$8)*(1-(121-$A41-CE$8)/Interim!$D$8))</f>
        <v>0.43560000000000004</v>
      </c>
      <c r="CF41" s="8">
        <f>'M 2008 VBT ALB'!CF37*IF($A41+CF$8&lt;121-Interim!$D$8,Interim!$C$8,Interim!$C$8+(1-Interim!$C$8)*(1-(121-$A41-CF$8)/Interim!$D$8))</f>
        <v>0.43740000000000001</v>
      </c>
      <c r="CG41" s="8">
        <f>'M 2008 VBT ALB'!CG37*IF($A41+CG$8&lt;121-Interim!$D$8,Interim!$C$8,Interim!$C$8+(1-Interim!$C$8)*(1-(121-$A41-CG$8)/Interim!$D$8))</f>
        <v>0.43919999999999998</v>
      </c>
      <c r="CH41" s="8">
        <f>'M 2008 VBT ALB'!CH37*IF($A41+CH$8&lt;121-Interim!$D$8,Interim!$C$8,Interim!$C$8+(1-Interim!$C$8)*(1-(121-$A41-CH$8)/Interim!$D$8))</f>
        <v>0.441</v>
      </c>
      <c r="CI41" s="8">
        <f>'M 2008 VBT ALB'!CI37*IF($A41+CI$8&lt;121-Interim!$D$8,Interim!$C$8,Interim!$C$8+(1-Interim!$C$8)*(1-(121-$A41-CI$8)/Interim!$D$8))</f>
        <v>0.44280000000000003</v>
      </c>
      <c r="CJ41" s="8">
        <f>'M 2008 VBT ALB'!CJ37*IF($A41+CJ$8&lt;121-Interim!$D$8,Interim!$C$8,Interim!$C$8+(1-Interim!$C$8)*(1-(121-$A41-CJ$8)/Interim!$D$8))</f>
        <v>0.4446</v>
      </c>
      <c r="CK41" s="8">
        <f>'M 2008 VBT ALB'!CK37*IF($A41+CK$8&lt;121-Interim!$D$8,Interim!$C$8,Interim!$C$8+(1-Interim!$C$8)*(1-(121-$A41-CK$8)/Interim!$D$8))</f>
        <v>0.44640000000000002</v>
      </c>
      <c r="CL41" s="8">
        <f>'M 2008 VBT ALB'!CL37*IF($A41+CL$8&lt;121-Interim!$D$8,Interim!$C$8,Interim!$C$8+(1-Interim!$C$8)*(1-(121-$A41-CL$8)/Interim!$D$8))</f>
        <v>0.44819999999999999</v>
      </c>
      <c r="CM41" s="8">
        <f>'M 2008 VBT ALB'!CM37*IF($A41+CM$8&lt;121-Interim!$D$8,Interim!$C$8,Interim!$C$8+(1-Interim!$C$8)*(1-(121-$A41-CM$8)/Interim!$D$8))</f>
        <v>0.45</v>
      </c>
      <c r="CN41" s="8">
        <f>'M 2008 VBT ALB'!CN37*IF($A41+CN$8&lt;121-Interim!$D$8,Interim!$C$8,Interim!$C$8+(1-Interim!$C$8)*(1-(121-$A41-CN$8)/Interim!$D$8))</f>
        <v>0</v>
      </c>
      <c r="CO41" s="8">
        <f>'M 2008 VBT ALB'!CO37*IF($A41+CO$8&lt;121-Interim!$D$8,Interim!$C$8,Interim!$C$8+(1-Interim!$C$8)*(1-(121-$A41-CO$8)/Interim!$D$8))</f>
        <v>0</v>
      </c>
      <c r="CP41" s="8">
        <f>'M 2008 VBT ALB'!CP37*IF($A41+CP$8&lt;121-Interim!$D$8,Interim!$C$8,Interim!$C$8+(1-Interim!$C$8)*(1-(121-$A41-CP$8)/Interim!$D$8))</f>
        <v>0</v>
      </c>
      <c r="CQ41" s="8">
        <f>'M 2008 VBT ALB'!CQ37*IF($A41+CQ$8&lt;121-Interim!$D$8,Interim!$C$8,Interim!$C$8+(1-Interim!$C$8)*(1-(121-$A41-CQ$8)/Interim!$D$8))</f>
        <v>0</v>
      </c>
      <c r="CR41" s="8">
        <f>'M 2008 VBT ALB'!CR37*IF($A41+CR$8&lt;121-Interim!$D$8,Interim!$C$8,Interim!$C$8+(1-Interim!$C$8)*(1-(121-$A41-CR$8)/Interim!$D$8))</f>
        <v>0</v>
      </c>
      <c r="CS41" s="8">
        <f>'M 2008 VBT ALB'!CS37*IF($A41+CS$8&lt;121-Interim!$D$8,Interim!$C$8,Interim!$C$8+(1-Interim!$C$8)*(1-(121-$A41-CS$8)/Interim!$D$8))</f>
        <v>0</v>
      </c>
      <c r="CT41" s="8">
        <f>'M 2008 VBT ALB'!CT37*IF($A41+CT$8&lt;121-Interim!$D$8,Interim!$C$8,Interim!$C$8+(1-Interim!$C$8)*(1-(121-$A41-CT$8)/Interim!$D$8))</f>
        <v>0</v>
      </c>
      <c r="CU41" s="8">
        <f>'M 2008 VBT ALB'!CU37*IF($A41+CU$8&lt;121-Interim!$D$8,Interim!$C$8,Interim!$C$8+(1-Interim!$C$8)*(1-(121-$A41-CU$8)/Interim!$D$8))</f>
        <v>0</v>
      </c>
      <c r="CV41" s="8">
        <f>'M 2008 VBT ALB'!CV37*IF($A41+CV$8&lt;121-Interim!$D$8,Interim!$C$8,Interim!$C$8+(1-Interim!$C$8)*(1-(121-$A41-CV$8)/Interim!$D$8))</f>
        <v>0</v>
      </c>
      <c r="CW41" s="8">
        <f>'M 2008 VBT ALB'!CW37*IF($A41+CW$8&lt;121-Interim!$D$8,Interim!$C$8,Interim!$C$8+(1-Interim!$C$8)*(1-(121-$A41-CW$8)/Interim!$D$8))</f>
        <v>0</v>
      </c>
      <c r="CX41" s="8">
        <f>'M 2008 VBT ALB'!CX37*IF($A41+CX$8&lt;121-Interim!$D$8,Interim!$C$8,Interim!$C$8+(1-Interim!$C$8)*(1-(121-$A41-CX$8)/Interim!$D$8))</f>
        <v>0</v>
      </c>
      <c r="CY41" s="8">
        <f>'M 2008 VBT ALB'!CY37*IF($A41+CY$8&lt;121-Interim!$D$8,Interim!$C$8,Interim!$C$8+(1-Interim!$C$8)*(1-(121-$A41-CY$8)/Interim!$D$8))</f>
        <v>0</v>
      </c>
      <c r="CZ41" s="8">
        <f>'M 2008 VBT ALB'!CZ37*IF($A41+CZ$8&lt;121-Interim!$D$8,Interim!$C$8,Interim!$C$8+(1-Interim!$C$8)*(1-(121-$A41-CZ$8)/Interim!$D$8))</f>
        <v>0</v>
      </c>
      <c r="DA41" s="8">
        <f>'M 2008 VBT ALB'!DA37*IF($A41+DA$8&lt;121-Interim!$D$8,Interim!$C$8,Interim!$C$8+(1-Interim!$C$8)*(1-(121-$A41-DA$8)/Interim!$D$8))</f>
        <v>0</v>
      </c>
      <c r="DB41" s="8">
        <f>'M 2008 VBT ALB'!DB37*IF($A41+DB$8&lt;121-Interim!$D$8,Interim!$C$8,Interim!$C$8+(1-Interim!$C$8)*(1-(121-$A41-DB$8)/Interim!$D$8))</f>
        <v>0</v>
      </c>
      <c r="DC41" s="8">
        <f>'M 2008 VBT ALB'!DC37*IF($A41+DC$8&lt;121-Interim!$D$8,Interim!$C$8,Interim!$C$8+(1-Interim!$C$8)*(1-(121-$A41-DC$8)/Interim!$D$8))</f>
        <v>0</v>
      </c>
      <c r="DD41" s="8">
        <f>'M 2008 VBT ALB'!DD37*IF($A41+DD$8&lt;121-Interim!$D$8,Interim!$C$8,Interim!$C$8+(1-Interim!$C$8)*(1-(121-$A41-DD$8)/Interim!$D$8))</f>
        <v>0</v>
      </c>
      <c r="DE41" s="8">
        <f>'M 2008 VBT ALB'!DE37*IF($A41+DE$8&lt;121-Interim!$D$8,Interim!$C$8,Interim!$C$8+(1-Interim!$C$8)*(1-(121-$A41-DE$8)/Interim!$D$8))</f>
        <v>0</v>
      </c>
      <c r="DF41" s="8">
        <f>'M 2008 VBT ALB'!DF37*IF($A41+DF$8&lt;121-Interim!$D$8,Interim!$C$8,Interim!$C$8+(1-Interim!$C$8)*(1-(121-$A41-DF$8)/Interim!$D$8))</f>
        <v>0</v>
      </c>
      <c r="DG41" s="8">
        <f>'M 2008 VBT ALB'!DG37*IF($A41+DG$8&lt;121-Interim!$D$8,Interim!$C$8,Interim!$C$8+(1-Interim!$C$8)*(1-(121-$A41-DG$8)/Interim!$D$8))</f>
        <v>0</v>
      </c>
      <c r="DH41" s="8">
        <f>'M 2008 VBT ALB'!DH37*IF($A41+DH$8&lt;121-Interim!$D$8,Interim!$C$8,Interim!$C$8+(1-Interim!$C$8)*(1-(121-$A41-DH$8)/Interim!$D$8))</f>
        <v>0</v>
      </c>
      <c r="DI41" s="8">
        <f>'M 2008 VBT ALB'!DI37*IF($A41+DI$8&lt;121-Interim!$D$8,Interim!$C$8,Interim!$C$8+(1-Interim!$C$8)*(1-(121-$A41-DI$8)/Interim!$D$8))</f>
        <v>0</v>
      </c>
      <c r="DJ41" s="8">
        <f>'M 2008 VBT ALB'!DJ37*IF($A41+DJ$8&lt;121-Interim!$D$8,Interim!$C$8,Interim!$C$8+(1-Interim!$C$8)*(1-(121-$A41-DJ$8)/Interim!$D$8))</f>
        <v>0</v>
      </c>
      <c r="DK41" s="8">
        <f>'M 2008 VBT ALB'!DK37*IF($A41+DK$8&lt;121-Interim!$D$8,Interim!$C$8,Interim!$C$8+(1-Interim!$C$8)*(1-(121-$A41-DK$8)/Interim!$D$8))</f>
        <v>0</v>
      </c>
      <c r="DL41" s="8">
        <f>'M 2008 VBT ALB'!DL37*IF($A41+DL$8&lt;121-Interim!$D$8,Interim!$C$8,Interim!$C$8+(1-Interim!$C$8)*(1-(121-$A41-DL$8)/Interim!$D$8))</f>
        <v>0</v>
      </c>
      <c r="DM41" s="8">
        <f>'M 2008 VBT ALB'!DM37*IF($A41+DM$8&lt;121-Interim!$D$8,Interim!$C$8,Interim!$C$8+(1-Interim!$C$8)*(1-(121-$A41-DM$8)/Interim!$D$8))</f>
        <v>0</v>
      </c>
      <c r="DN41" s="8">
        <f>'M 2008 VBT ALB'!DN37*IF($A41+DN$8&lt;121-Interim!$D$8,Interim!$C$8,Interim!$C$8+(1-Interim!$C$8)*(1-(121-$A41-DN$8)/Interim!$D$8))</f>
        <v>0</v>
      </c>
      <c r="DO41" s="8">
        <f>'M 2008 VBT ALB'!DO37*IF($A41+DO$8&lt;121-Interim!$D$8,Interim!$C$8,Interim!$C$8+(1-Interim!$C$8)*(1-(121-$A41-DO$8)/Interim!$D$8))</f>
        <v>0</v>
      </c>
      <c r="DP41" s="8">
        <f>'M 2008 VBT ALB'!DP37*IF($A41+DP$8&lt;121-Interim!$D$8,Interim!$C$8,Interim!$C$8+(1-Interim!$C$8)*(1-(121-$A41-DP$8)/Interim!$D$8))</f>
        <v>0</v>
      </c>
      <c r="DQ41" s="8">
        <f>'M 2008 VBT ALB'!DQ37*IF($A41+DQ$8&lt;121-Interim!$D$8,Interim!$C$8,Interim!$C$8+(1-Interim!$C$8)*(1-(121-$A41-DQ$8)/Interim!$D$8))</f>
        <v>0</v>
      </c>
      <c r="DR41" s="8">
        <f>'M 2008 VBT ALB'!DR37*IF($A41+DR$8&lt;121-Interim!$D$8,Interim!$C$8,Interim!$C$8+(1-Interim!$C$8)*(1-(121-$A41-DR$8)/Interim!$D$8))</f>
        <v>0</v>
      </c>
    </row>
    <row r="42" spans="1:122" s="5" customFormat="1" x14ac:dyDescent="0.2">
      <c r="A42" s="29">
        <v>32</v>
      </c>
      <c r="B42" s="8">
        <f>'M 2008 VBT ALB'!B38*IF($A42+B$8&lt;121-Interim!$D$8,Interim!$C$8,Interim!$C$8+(1-Interim!$C$8)*(1-(121-$A42-B$8)/Interim!$D$8))</f>
        <v>2.0680000000000001E-4</v>
      </c>
      <c r="C42" s="8">
        <f>'M 2008 VBT ALB'!C38*IF($A42+C$8&lt;121-Interim!$D$8,Interim!$C$8,Interim!$C$8+(1-Interim!$C$8)*(1-(121-$A42-C$8)/Interim!$D$8))</f>
        <v>3.102E-4</v>
      </c>
      <c r="D42" s="8">
        <f>'M 2008 VBT ALB'!D38*IF($A42+D$8&lt;121-Interim!$D$8,Interim!$C$8,Interim!$C$8+(1-Interim!$C$8)*(1-(121-$A42-D$8)/Interim!$D$8))</f>
        <v>3.7600000000000003E-4</v>
      </c>
      <c r="E42" s="8">
        <f>'M 2008 VBT ALB'!E38*IF($A42+E$8&lt;121-Interim!$D$8,Interim!$C$8,Interim!$C$8+(1-Interim!$C$8)*(1-(121-$A42-E$8)/Interim!$D$8))</f>
        <v>4.2300000000000004E-4</v>
      </c>
      <c r="F42" s="8">
        <f>'M 2008 VBT ALB'!F38*IF($A42+F$8&lt;121-Interim!$D$8,Interim!$C$8,Interim!$C$8+(1-Interim!$C$8)*(1-(121-$A42-F$8)/Interim!$D$8))</f>
        <v>4.4180000000000001E-4</v>
      </c>
      <c r="G42" s="8">
        <f>'M 2008 VBT ALB'!G38*IF($A42+G$8&lt;121-Interim!$D$8,Interim!$C$8,Interim!$C$8+(1-Interim!$C$8)*(1-(121-$A42-G$8)/Interim!$D$8))</f>
        <v>4.6060000000000003E-4</v>
      </c>
      <c r="H42" s="8">
        <f>'M 2008 VBT ALB'!H38*IF($A42+H$8&lt;121-Interim!$D$8,Interim!$C$8,Interim!$C$8+(1-Interim!$C$8)*(1-(121-$A42-H$8)/Interim!$D$8))</f>
        <v>5.0760000000000009E-4</v>
      </c>
      <c r="I42" s="8">
        <f>'M 2008 VBT ALB'!I38*IF($A42+I$8&lt;121-Interim!$D$8,Interim!$C$8,Interim!$C$8+(1-Interim!$C$8)*(1-(121-$A42-I$8)/Interim!$D$8))</f>
        <v>5.7340000000000006E-4</v>
      </c>
      <c r="J42" s="8">
        <f>'M 2008 VBT ALB'!J38*IF($A42+J$8&lt;121-Interim!$D$8,Interim!$C$8,Interim!$C$8+(1-Interim!$C$8)*(1-(121-$A42-J$8)/Interim!$D$8))</f>
        <v>6.8619999999999998E-4</v>
      </c>
      <c r="K42" s="8">
        <f>'M 2008 VBT ALB'!K38*IF($A42+K$8&lt;121-Interim!$D$8,Interim!$C$8,Interim!$C$8+(1-Interim!$C$8)*(1-(121-$A42-K$8)/Interim!$D$8))</f>
        <v>8.0840000000000003E-4</v>
      </c>
      <c r="L42" s="8">
        <f>'M 2008 VBT ALB'!L38*IF($A42+L$8&lt;121-Interim!$D$8,Interim!$C$8,Interim!$C$8+(1-Interim!$C$8)*(1-(121-$A42-L$8)/Interim!$D$8))</f>
        <v>9.4940000000000009E-4</v>
      </c>
      <c r="M42" s="8">
        <f>'M 2008 VBT ALB'!M38*IF($A42+M$8&lt;121-Interim!$D$8,Interim!$C$8,Interim!$C$8+(1-Interim!$C$8)*(1-(121-$A42-M$8)/Interim!$D$8))</f>
        <v>1.0998000000000002E-3</v>
      </c>
      <c r="N42" s="8">
        <f>'M 2008 VBT ALB'!N38*IF($A42+N$8&lt;121-Interim!$D$8,Interim!$C$8,Interim!$C$8+(1-Interim!$C$8)*(1-(121-$A42-N$8)/Interim!$D$8))</f>
        <v>1.2314000000000001E-3</v>
      </c>
      <c r="O42" s="8">
        <f>'M 2008 VBT ALB'!O38*IF($A42+O$8&lt;121-Interim!$D$8,Interim!$C$8,Interim!$C$8+(1-Interim!$C$8)*(1-(121-$A42-O$8)/Interim!$D$8))</f>
        <v>1.3630000000000001E-3</v>
      </c>
      <c r="P42" s="8">
        <f>'M 2008 VBT ALB'!P38*IF($A42+P$8&lt;121-Interim!$D$8,Interim!$C$8,Interim!$C$8+(1-Interim!$C$8)*(1-(121-$A42-P$8)/Interim!$D$8))</f>
        <v>1.5040000000000001E-3</v>
      </c>
      <c r="Q42" s="8">
        <f>'M 2008 VBT ALB'!Q38*IF($A42+Q$8&lt;121-Interim!$D$8,Interim!$C$8,Interim!$C$8+(1-Interim!$C$8)*(1-(121-$A42-Q$8)/Interim!$D$8))</f>
        <v>1.6544000000000001E-3</v>
      </c>
      <c r="R42" s="8">
        <f>'M 2008 VBT ALB'!R38*IF($A42+R$8&lt;121-Interim!$D$8,Interim!$C$8,Interim!$C$8+(1-Interim!$C$8)*(1-(121-$A42-R$8)/Interim!$D$8))</f>
        <v>1.8236000000000001E-3</v>
      </c>
      <c r="S42" s="8">
        <f>'M 2008 VBT ALB'!S38*IF($A42+S$8&lt;121-Interim!$D$8,Interim!$C$8,Interim!$C$8+(1-Interim!$C$8)*(1-(121-$A42-S$8)/Interim!$D$8))</f>
        <v>2.0210000000000002E-3</v>
      </c>
      <c r="T42" s="8">
        <f>'M 2008 VBT ALB'!T38*IF($A42+T$8&lt;121-Interim!$D$8,Interim!$C$8,Interim!$C$8+(1-Interim!$C$8)*(1-(121-$A42-T$8)/Interim!$D$8))</f>
        <v>2.2372E-3</v>
      </c>
      <c r="U42" s="8">
        <f>'M 2008 VBT ALB'!U38*IF($A42+U$8&lt;121-Interim!$D$8,Interim!$C$8,Interim!$C$8+(1-Interim!$C$8)*(1-(121-$A42-U$8)/Interim!$D$8))</f>
        <v>2.4628000000000002E-3</v>
      </c>
      <c r="V42" s="8">
        <f>'M 2008 VBT ALB'!V38*IF($A42+V$8&lt;121-Interim!$D$8,Interim!$C$8,Interim!$C$8+(1-Interim!$C$8)*(1-(121-$A42-V$8)/Interim!$D$8))</f>
        <v>2.7071999999999999E-3</v>
      </c>
      <c r="W42" s="8">
        <f>'M 2008 VBT ALB'!W38*IF($A42+W$8&lt;121-Interim!$D$8,Interim!$C$8,Interim!$C$8+(1-Interim!$C$8)*(1-(121-$A42-W$8)/Interim!$D$8))</f>
        <v>2.9798000000000003E-3</v>
      </c>
      <c r="X42" s="8">
        <f>'M 2008 VBT ALB'!X38*IF($A42+X$8&lt;121-Interim!$D$8,Interim!$C$8,Interim!$C$8+(1-Interim!$C$8)*(1-(121-$A42-X$8)/Interim!$D$8))</f>
        <v>3.2994000000000001E-3</v>
      </c>
      <c r="Y42" s="8">
        <f>'M 2008 VBT ALB'!Y38*IF($A42+Y$8&lt;121-Interim!$D$8,Interim!$C$8,Interim!$C$8+(1-Interim!$C$8)*(1-(121-$A42-Y$8)/Interim!$D$8))</f>
        <v>3.6942000000000003E-3</v>
      </c>
      <c r="Z42" s="8">
        <f>'M 2008 VBT ALB'!Z38*IF($A42+Z$8&lt;121-Interim!$D$8,Interim!$C$8,Interim!$C$8+(1-Interim!$C$8)*(1-(121-$A42-Z$8)/Interim!$D$8))</f>
        <v>4.2206000000000006E-3</v>
      </c>
      <c r="AA42" s="8">
        <f>'M 2008 VBT ALB'!AA38*IF($A42+AA$8&lt;121-Interim!$D$8,Interim!$C$8,Interim!$C$8+(1-Interim!$C$8)*(1-(121-$A42-AA$8)/Interim!$D$8))</f>
        <v>4.935000000000001E-3</v>
      </c>
      <c r="AB42" s="8">
        <f>'M 2008 VBT ALB'!AB38*IF($A42+AB$8&lt;121-Interim!$D$8,Interim!$C$8,Interim!$C$8+(1-Interim!$C$8)*(1-(121-$A42-AB$8)/Interim!$D$8))</f>
        <v>5.3862000000000007E-3</v>
      </c>
      <c r="AC42" s="8">
        <f>'M 2008 VBT ALB'!AC38*IF($A42+AC$8&lt;121-Interim!$D$8,Interim!$C$8,Interim!$C$8+(1-Interim!$C$8)*(1-(121-$A42-AC$8)/Interim!$D$8))</f>
        <v>5.8844000000000006E-3</v>
      </c>
      <c r="AD42" s="8">
        <f>'M 2008 VBT ALB'!AD38*IF($A42+AD$8&lt;121-Interim!$D$8,Interim!$C$8,Interim!$C$8+(1-Interim!$C$8)*(1-(121-$A42-AD$8)/Interim!$D$8))</f>
        <v>6.4672000000000002E-3</v>
      </c>
      <c r="AE42" s="8">
        <f>'M 2008 VBT ALB'!AE38*IF($A42+AE$8&lt;121-Interim!$D$8,Interim!$C$8,Interim!$C$8+(1-Interim!$C$8)*(1-(121-$A42-AE$8)/Interim!$D$8))</f>
        <v>7.1252000000000008E-3</v>
      </c>
      <c r="AF42" s="8">
        <f>'M 2008 VBT ALB'!AF38*IF($A42+AF$8&lt;121-Interim!$D$8,Interim!$C$8,Interim!$C$8+(1-Interim!$C$8)*(1-(121-$A42-AF$8)/Interim!$D$8))</f>
        <v>7.8583999999999998E-3</v>
      </c>
      <c r="AG42" s="8">
        <f>'M 2008 VBT ALB'!AG38*IF($A42+AG$8&lt;121-Interim!$D$8,Interim!$C$8,Interim!$C$8+(1-Interim!$C$8)*(1-(121-$A42-AG$8)/Interim!$D$8))</f>
        <v>8.6949999999999996E-3</v>
      </c>
      <c r="AH42" s="8">
        <f>'M 2008 VBT ALB'!AH38*IF($A42+AH$8&lt;121-Interim!$D$8,Interim!$C$8,Interim!$C$8+(1-Interim!$C$8)*(1-(121-$A42-AH$8)/Interim!$D$8))</f>
        <v>9.6350000000000012E-3</v>
      </c>
      <c r="AI42" s="8">
        <f>'M 2008 VBT ALB'!AI38*IF($A42+AI$8&lt;121-Interim!$D$8,Interim!$C$8,Interim!$C$8+(1-Interim!$C$8)*(1-(121-$A42-AI$8)/Interim!$D$8))</f>
        <v>1.0687800000000001E-2</v>
      </c>
      <c r="AJ42" s="8">
        <f>'M 2008 VBT ALB'!AJ38*IF($A42+AJ$8&lt;121-Interim!$D$8,Interim!$C$8,Interim!$C$8+(1-Interim!$C$8)*(1-(121-$A42-AJ$8)/Interim!$D$8))</f>
        <v>1.1872200000000001E-2</v>
      </c>
      <c r="AK42" s="8">
        <f>'M 2008 VBT ALB'!AK38*IF($A42+AK$8&lt;121-Interim!$D$8,Interim!$C$8,Interim!$C$8+(1-Interim!$C$8)*(1-(121-$A42-AK$8)/Interim!$D$8))</f>
        <v>1.3216400000000001E-2</v>
      </c>
      <c r="AL42" s="8">
        <f>'M 2008 VBT ALB'!AL38*IF($A42+AL$8&lt;121-Interim!$D$8,Interim!$C$8,Interim!$C$8+(1-Interim!$C$8)*(1-(121-$A42-AL$8)/Interim!$D$8))</f>
        <v>1.4711000000000002E-2</v>
      </c>
      <c r="AM42" s="8">
        <f>'M 2008 VBT ALB'!AM38*IF($A42+AM$8&lt;121-Interim!$D$8,Interim!$C$8,Interim!$C$8+(1-Interim!$C$8)*(1-(121-$A42-AM$8)/Interim!$D$8))</f>
        <v>1.6384200000000002E-2</v>
      </c>
      <c r="AN42" s="8">
        <f>'M 2008 VBT ALB'!AN38*IF($A42+AN$8&lt;121-Interim!$D$8,Interim!$C$8,Interim!$C$8+(1-Interim!$C$8)*(1-(121-$A42-AN$8)/Interim!$D$8))</f>
        <v>1.8245400000000002E-2</v>
      </c>
      <c r="AO42" s="8">
        <f>'M 2008 VBT ALB'!AO38*IF($A42+AO$8&lt;121-Interim!$D$8,Interim!$C$8,Interim!$C$8+(1-Interim!$C$8)*(1-(121-$A42-AO$8)/Interim!$D$8))</f>
        <v>2.0313400000000002E-2</v>
      </c>
      <c r="AP42" s="8">
        <f>'M 2008 VBT ALB'!AP38*IF($A42+AP$8&lt;121-Interim!$D$8,Interim!$C$8,Interim!$C$8+(1-Interim!$C$8)*(1-(121-$A42-AP$8)/Interim!$D$8))</f>
        <v>2.2597599999999999E-2</v>
      </c>
      <c r="AQ42" s="8">
        <f>'M 2008 VBT ALB'!AQ38*IF($A42+AQ$8&lt;121-Interim!$D$8,Interim!$C$8,Interim!$C$8+(1-Interim!$C$8)*(1-(121-$A42-AQ$8)/Interim!$D$8))</f>
        <v>2.5116799999999998E-2</v>
      </c>
      <c r="AR42" s="8">
        <f>'M 2008 VBT ALB'!AR38*IF($A42+AR$8&lt;121-Interim!$D$8,Interim!$C$8,Interim!$C$8+(1-Interim!$C$8)*(1-(121-$A42-AR$8)/Interim!$D$8))</f>
        <v>2.7889800000000003E-2</v>
      </c>
      <c r="AS42" s="8">
        <f>'M 2008 VBT ALB'!AS38*IF($A42+AS$8&lt;121-Interim!$D$8,Interim!$C$8,Interim!$C$8+(1-Interim!$C$8)*(1-(121-$A42-AS$8)/Interim!$D$8))</f>
        <v>3.0935399999999998E-2</v>
      </c>
      <c r="AT42" s="8">
        <f>'M 2008 VBT ALB'!AT38*IF($A42+AT$8&lt;121-Interim!$D$8,Interim!$C$8,Interim!$C$8+(1-Interim!$C$8)*(1-(121-$A42-AT$8)/Interim!$D$8))</f>
        <v>3.4281800000000001E-2</v>
      </c>
      <c r="AU42" s="8">
        <f>'M 2008 VBT ALB'!AU38*IF($A42+AU$8&lt;121-Interim!$D$8,Interim!$C$8,Interim!$C$8+(1-Interim!$C$8)*(1-(121-$A42-AU$8)/Interim!$D$8))</f>
        <v>3.7947799999999997E-2</v>
      </c>
      <c r="AV42" s="8">
        <f>'M 2008 VBT ALB'!AV38*IF($A42+AV$8&lt;121-Interim!$D$8,Interim!$C$8,Interim!$C$8+(1-Interim!$C$8)*(1-(121-$A42-AV$8)/Interim!$D$8))</f>
        <v>4.1942800000000002E-2</v>
      </c>
      <c r="AW42" s="8">
        <f>'M 2008 VBT ALB'!AW38*IF($A42+AW$8&lt;121-Interim!$D$8,Interim!$C$8,Interim!$C$8+(1-Interim!$C$8)*(1-(121-$A42-AW$8)/Interim!$D$8))</f>
        <v>4.6295000000000003E-2</v>
      </c>
      <c r="AX42" s="8">
        <f>'M 2008 VBT ALB'!AX38*IF($A42+AX$8&lt;121-Interim!$D$8,Interim!$C$8,Interim!$C$8+(1-Interim!$C$8)*(1-(121-$A42-AX$8)/Interim!$D$8))</f>
        <v>5.1154800000000007E-2</v>
      </c>
      <c r="AY42" s="8">
        <f>'M 2008 VBT ALB'!AY38*IF($A42+AY$8&lt;121-Interim!$D$8,Interim!$C$8,Interim!$C$8+(1-Interim!$C$8)*(1-(121-$A42-AY$8)/Interim!$D$8))</f>
        <v>5.6578600000000007E-2</v>
      </c>
      <c r="AZ42" s="8">
        <f>'M 2008 VBT ALB'!AZ38*IF($A42+AZ$8&lt;121-Interim!$D$8,Interim!$C$8,Interim!$C$8+(1-Interim!$C$8)*(1-(121-$A42-AZ$8)/Interim!$D$8))</f>
        <v>6.2491200000000004E-2</v>
      </c>
      <c r="BA42" s="8">
        <f>'M 2008 VBT ALB'!BA38*IF($A42+BA$8&lt;121-Interim!$D$8,Interim!$C$8,Interim!$C$8+(1-Interim!$C$8)*(1-(121-$A42-BA$8)/Interim!$D$8))</f>
        <v>6.8911399999999998E-2</v>
      </c>
      <c r="BB42" s="8">
        <f>'M 2008 VBT ALB'!BB38*IF($A42+BB$8&lt;121-Interim!$D$8,Interim!$C$8,Interim!$C$8+(1-Interim!$C$8)*(1-(121-$A42-BB$8)/Interim!$D$8))</f>
        <v>7.6309200000000008E-2</v>
      </c>
      <c r="BC42" s="8">
        <f>'M 2008 VBT ALB'!BC38*IF($A42+BC$8&lt;121-Interim!$D$8,Interim!$C$8,Interim!$C$8+(1-Interim!$C$8)*(1-(121-$A42-BC$8)/Interim!$D$8))</f>
        <v>8.4919600000000012E-2</v>
      </c>
      <c r="BD42" s="8">
        <f>'M 2008 VBT ALB'!BD38*IF($A42+BD$8&lt;121-Interim!$D$8,Interim!$C$8,Interim!$C$8+(1-Interim!$C$8)*(1-(121-$A42-BD$8)/Interim!$D$8))</f>
        <v>9.4573400000000016E-2</v>
      </c>
      <c r="BE42" s="8">
        <f>'M 2008 VBT ALB'!BE38*IF($A42+BE$8&lt;121-Interim!$D$8,Interim!$C$8,Interim!$C$8+(1-Interim!$C$8)*(1-(121-$A42-BE$8)/Interim!$D$8))</f>
        <v>0.10546800000000002</v>
      </c>
      <c r="BF42" s="8">
        <f>'M 2008 VBT ALB'!BF38*IF($A42+BF$8&lt;121-Interim!$D$8,Interim!$C$8,Interim!$C$8+(1-Interim!$C$8)*(1-(121-$A42-BF$8)/Interim!$D$8))</f>
        <v>0.1178102</v>
      </c>
      <c r="BG42" s="8">
        <f>'M 2008 VBT ALB'!BG38*IF($A42+BG$8&lt;121-Interim!$D$8,Interim!$C$8,Interim!$C$8+(1-Interim!$C$8)*(1-(121-$A42-BG$8)/Interim!$D$8))</f>
        <v>0.13136500000000001</v>
      </c>
      <c r="BH42" s="8">
        <f>'M 2008 VBT ALB'!BH38*IF($A42+BH$8&lt;121-Interim!$D$8,Interim!$C$8,Interim!$C$8+(1-Interim!$C$8)*(1-(121-$A42-BH$8)/Interim!$D$8))</f>
        <v>0.14639560000000001</v>
      </c>
      <c r="BI42" s="8">
        <f>'M 2008 VBT ALB'!BI38*IF($A42+BI$8&lt;121-Interim!$D$8,Interim!$C$8,Interim!$C$8+(1-Interim!$C$8)*(1-(121-$A42-BI$8)/Interim!$D$8))</f>
        <v>0.16294900000000001</v>
      </c>
      <c r="BJ42" s="8">
        <f>'M 2008 VBT ALB'!BJ38*IF($A42+BJ$8&lt;121-Interim!$D$8,Interim!$C$8,Interim!$C$8+(1-Interim!$C$8)*(1-(121-$A42-BJ$8)/Interim!$D$8))</f>
        <v>0.18028259999999999</v>
      </c>
      <c r="BK42" s="8">
        <f>'M 2008 VBT ALB'!BK38*IF($A42+BK$8&lt;121-Interim!$D$8,Interim!$C$8,Interim!$C$8+(1-Interim!$C$8)*(1-(121-$A42-BK$8)/Interim!$D$8))</f>
        <v>0.1977854</v>
      </c>
      <c r="BL42" s="8">
        <f>'M 2008 VBT ALB'!BL38*IF($A42+BL$8&lt;121-Interim!$D$8,Interim!$C$8,Interim!$C$8+(1-Interim!$C$8)*(1-(121-$A42-BL$8)/Interim!$D$8))</f>
        <v>0.21400040000000001</v>
      </c>
      <c r="BM42" s="8">
        <f>'M 2008 VBT ALB'!BM38*IF($A42+BM$8&lt;121-Interim!$D$8,Interim!$C$8,Interim!$C$8+(1-Interim!$C$8)*(1-(121-$A42-BM$8)/Interim!$D$8))</f>
        <v>0.22964200000000004</v>
      </c>
      <c r="BN42" s="8">
        <f>'M 2008 VBT ALB'!BN38*IF($A42+BN$8&lt;121-Interim!$D$8,Interim!$C$8,Interim!$C$8+(1-Interim!$C$8)*(1-(121-$A42-BN$8)/Interim!$D$8))</f>
        <v>0.24591340000000003</v>
      </c>
      <c r="BO42" s="8">
        <f>'M 2008 VBT ALB'!BO38*IF($A42+BO$8&lt;121-Interim!$D$8,Interim!$C$8,Interim!$C$8+(1-Interim!$C$8)*(1-(121-$A42-BO$8)/Interim!$D$8))</f>
        <v>0.26320939999999998</v>
      </c>
      <c r="BP42" s="8">
        <f>'M 2008 VBT ALB'!BP38*IF($A42+BP$8&lt;121-Interim!$D$8,Interim!$C$8,Interim!$C$8+(1-Interim!$C$8)*(1-(121-$A42-BP$8)/Interim!$D$8))</f>
        <v>0.2831938</v>
      </c>
      <c r="BQ42" s="8">
        <f>'M 2008 VBT ALB'!BQ38*IF($A42+BQ$8&lt;121-Interim!$D$8,Interim!$C$8,Interim!$C$8+(1-Interim!$C$8)*(1-(121-$A42-BQ$8)/Interim!$D$8))</f>
        <v>0.30441900000000005</v>
      </c>
      <c r="BR42" s="8">
        <f>'M 2008 VBT ALB'!BR38*IF($A42+BR$8&lt;121-Interim!$D$8,Interim!$C$8,Interim!$C$8+(1-Interim!$C$8)*(1-(121-$A42-BR$8)/Interim!$D$8))</f>
        <v>0.32489220000000002</v>
      </c>
      <c r="BS42" s="8">
        <f>'M 2008 VBT ALB'!BS38*IF($A42+BS$8&lt;121-Interim!$D$8,Interim!$C$8,Interim!$C$8+(1-Interim!$C$8)*(1-(121-$A42-BS$8)/Interim!$D$8))</f>
        <v>0.34374860000000002</v>
      </c>
      <c r="BT42" s="8">
        <f>'M 2008 VBT ALB'!BT38*IF($A42+BT$8&lt;121-Interim!$D$8,Interim!$C$8,Interim!$C$8+(1-Interim!$C$8)*(1-(121-$A42-BT$8)/Interim!$D$8))</f>
        <v>0.36022680000000001</v>
      </c>
      <c r="BU42" s="8">
        <f>'M 2008 VBT ALB'!BU38*IF($A42+BU$8&lt;121-Interim!$D$8,Interim!$C$8,Interim!$C$8+(1-Interim!$C$8)*(1-(121-$A42-BU$8)/Interim!$D$8))</f>
        <v>0.37373460000000003</v>
      </c>
      <c r="BV42" s="8">
        <f>'M 2008 VBT ALB'!BV38*IF($A42+BV$8&lt;121-Interim!$D$8,Interim!$C$8,Interim!$C$8+(1-Interim!$C$8)*(1-(121-$A42-BV$8)/Interim!$D$8))</f>
        <v>0.38492999999999999</v>
      </c>
      <c r="BW42" s="8">
        <f>'M 2008 VBT ALB'!BW38*IF($A42+BW$8&lt;121-Interim!$D$8,Interim!$C$8,Interim!$C$8+(1-Interim!$C$8)*(1-(121-$A42-BW$8)/Interim!$D$8))</f>
        <v>0.39511020000000002</v>
      </c>
      <c r="BX42" s="8">
        <f>'M 2008 VBT ALB'!BX38*IF($A42+BX$8&lt;121-Interim!$D$8,Interim!$C$8,Interim!$C$8+(1-Interim!$C$8)*(1-(121-$A42-BX$8)/Interim!$D$8))</f>
        <v>0.40652415999999997</v>
      </c>
      <c r="BY42" s="8">
        <f>'M 2008 VBT ALB'!BY38*IF($A42+BY$8&lt;121-Interim!$D$8,Interim!$C$8,Interim!$C$8+(1-Interim!$C$8)*(1-(121-$A42-BY$8)/Interim!$D$8))</f>
        <v>0.41629524000000007</v>
      </c>
      <c r="BZ42" s="8">
        <f>'M 2008 VBT ALB'!BZ38*IF($A42+BZ$8&lt;121-Interim!$D$8,Interim!$C$8,Interim!$C$8+(1-Interim!$C$8)*(1-(121-$A42-BZ$8)/Interim!$D$8))</f>
        <v>0.42284984000000003</v>
      </c>
      <c r="CA42" s="8">
        <f>'M 2008 VBT ALB'!CA38*IF($A42+CA$8&lt;121-Interim!$D$8,Interim!$C$8,Interim!$C$8+(1-Interim!$C$8)*(1-(121-$A42-CA$8)/Interim!$D$8))</f>
        <v>0.42830711999999999</v>
      </c>
      <c r="CB42" s="8">
        <f>'M 2008 VBT ALB'!CB38*IF($A42+CB$8&lt;121-Interim!$D$8,Interim!$C$8,Interim!$C$8+(1-Interim!$C$8)*(1-(121-$A42-CB$8)/Interim!$D$8))</f>
        <v>0.43200000000000005</v>
      </c>
      <c r="CC42" s="8">
        <f>'M 2008 VBT ALB'!CC38*IF($A42+CC$8&lt;121-Interim!$D$8,Interim!$C$8,Interim!$C$8+(1-Interim!$C$8)*(1-(121-$A42-CC$8)/Interim!$D$8))</f>
        <v>0.43380000000000002</v>
      </c>
      <c r="CD42" s="8">
        <f>'M 2008 VBT ALB'!CD38*IF($A42+CD$8&lt;121-Interim!$D$8,Interim!$C$8,Interim!$C$8+(1-Interim!$C$8)*(1-(121-$A42-CD$8)/Interim!$D$8))</f>
        <v>0.43560000000000004</v>
      </c>
      <c r="CE42" s="8">
        <f>'M 2008 VBT ALB'!CE38*IF($A42+CE$8&lt;121-Interim!$D$8,Interim!$C$8,Interim!$C$8+(1-Interim!$C$8)*(1-(121-$A42-CE$8)/Interim!$D$8))</f>
        <v>0.43740000000000001</v>
      </c>
      <c r="CF42" s="8">
        <f>'M 2008 VBT ALB'!CF38*IF($A42+CF$8&lt;121-Interim!$D$8,Interim!$C$8,Interim!$C$8+(1-Interim!$C$8)*(1-(121-$A42-CF$8)/Interim!$D$8))</f>
        <v>0.43919999999999998</v>
      </c>
      <c r="CG42" s="8">
        <f>'M 2008 VBT ALB'!CG38*IF($A42+CG$8&lt;121-Interim!$D$8,Interim!$C$8,Interim!$C$8+(1-Interim!$C$8)*(1-(121-$A42-CG$8)/Interim!$D$8))</f>
        <v>0.441</v>
      </c>
      <c r="CH42" s="8">
        <f>'M 2008 VBT ALB'!CH38*IF($A42+CH$8&lt;121-Interim!$D$8,Interim!$C$8,Interim!$C$8+(1-Interim!$C$8)*(1-(121-$A42-CH$8)/Interim!$D$8))</f>
        <v>0.44280000000000003</v>
      </c>
      <c r="CI42" s="8">
        <f>'M 2008 VBT ALB'!CI38*IF($A42+CI$8&lt;121-Interim!$D$8,Interim!$C$8,Interim!$C$8+(1-Interim!$C$8)*(1-(121-$A42-CI$8)/Interim!$D$8))</f>
        <v>0.4446</v>
      </c>
      <c r="CJ42" s="8">
        <f>'M 2008 VBT ALB'!CJ38*IF($A42+CJ$8&lt;121-Interim!$D$8,Interim!$C$8,Interim!$C$8+(1-Interim!$C$8)*(1-(121-$A42-CJ$8)/Interim!$D$8))</f>
        <v>0.44640000000000002</v>
      </c>
      <c r="CK42" s="8">
        <f>'M 2008 VBT ALB'!CK38*IF($A42+CK$8&lt;121-Interim!$D$8,Interim!$C$8,Interim!$C$8+(1-Interim!$C$8)*(1-(121-$A42-CK$8)/Interim!$D$8))</f>
        <v>0.44819999999999999</v>
      </c>
      <c r="CL42" s="8">
        <f>'M 2008 VBT ALB'!CL38*IF($A42+CL$8&lt;121-Interim!$D$8,Interim!$C$8,Interim!$C$8+(1-Interim!$C$8)*(1-(121-$A42-CL$8)/Interim!$D$8))</f>
        <v>0.45</v>
      </c>
      <c r="CM42" s="8">
        <f>'M 2008 VBT ALB'!CM38*IF($A42+CM$8&lt;121-Interim!$D$8,Interim!$C$8,Interim!$C$8+(1-Interim!$C$8)*(1-(121-$A42-CM$8)/Interim!$D$8))</f>
        <v>0</v>
      </c>
      <c r="CN42" s="8">
        <f>'M 2008 VBT ALB'!CN38*IF($A42+CN$8&lt;121-Interim!$D$8,Interim!$C$8,Interim!$C$8+(1-Interim!$C$8)*(1-(121-$A42-CN$8)/Interim!$D$8))</f>
        <v>0</v>
      </c>
      <c r="CO42" s="8">
        <f>'M 2008 VBT ALB'!CO38*IF($A42+CO$8&lt;121-Interim!$D$8,Interim!$C$8,Interim!$C$8+(1-Interim!$C$8)*(1-(121-$A42-CO$8)/Interim!$D$8))</f>
        <v>0</v>
      </c>
      <c r="CP42" s="8">
        <f>'M 2008 VBT ALB'!CP38*IF($A42+CP$8&lt;121-Interim!$D$8,Interim!$C$8,Interim!$C$8+(1-Interim!$C$8)*(1-(121-$A42-CP$8)/Interim!$D$8))</f>
        <v>0</v>
      </c>
      <c r="CQ42" s="8">
        <f>'M 2008 VBT ALB'!CQ38*IF($A42+CQ$8&lt;121-Interim!$D$8,Interim!$C$8,Interim!$C$8+(1-Interim!$C$8)*(1-(121-$A42-CQ$8)/Interim!$D$8))</f>
        <v>0</v>
      </c>
      <c r="CR42" s="8">
        <f>'M 2008 VBT ALB'!CR38*IF($A42+CR$8&lt;121-Interim!$D$8,Interim!$C$8,Interim!$C$8+(1-Interim!$C$8)*(1-(121-$A42-CR$8)/Interim!$D$8))</f>
        <v>0</v>
      </c>
      <c r="CS42" s="8">
        <f>'M 2008 VBT ALB'!CS38*IF($A42+CS$8&lt;121-Interim!$D$8,Interim!$C$8,Interim!$C$8+(1-Interim!$C$8)*(1-(121-$A42-CS$8)/Interim!$D$8))</f>
        <v>0</v>
      </c>
      <c r="CT42" s="8">
        <f>'M 2008 VBT ALB'!CT38*IF($A42+CT$8&lt;121-Interim!$D$8,Interim!$C$8,Interim!$C$8+(1-Interim!$C$8)*(1-(121-$A42-CT$8)/Interim!$D$8))</f>
        <v>0</v>
      </c>
      <c r="CU42" s="8">
        <f>'M 2008 VBT ALB'!CU38*IF($A42+CU$8&lt;121-Interim!$D$8,Interim!$C$8,Interim!$C$8+(1-Interim!$C$8)*(1-(121-$A42-CU$8)/Interim!$D$8))</f>
        <v>0</v>
      </c>
      <c r="CV42" s="8">
        <f>'M 2008 VBT ALB'!CV38*IF($A42+CV$8&lt;121-Interim!$D$8,Interim!$C$8,Interim!$C$8+(1-Interim!$C$8)*(1-(121-$A42-CV$8)/Interim!$D$8))</f>
        <v>0</v>
      </c>
      <c r="CW42" s="8">
        <f>'M 2008 VBT ALB'!CW38*IF($A42+CW$8&lt;121-Interim!$D$8,Interim!$C$8,Interim!$C$8+(1-Interim!$C$8)*(1-(121-$A42-CW$8)/Interim!$D$8))</f>
        <v>0</v>
      </c>
      <c r="CX42" s="8">
        <f>'M 2008 VBT ALB'!CX38*IF($A42+CX$8&lt;121-Interim!$D$8,Interim!$C$8,Interim!$C$8+(1-Interim!$C$8)*(1-(121-$A42-CX$8)/Interim!$D$8))</f>
        <v>0</v>
      </c>
      <c r="CY42" s="8">
        <f>'M 2008 VBT ALB'!CY38*IF($A42+CY$8&lt;121-Interim!$D$8,Interim!$C$8,Interim!$C$8+(1-Interim!$C$8)*(1-(121-$A42-CY$8)/Interim!$D$8))</f>
        <v>0</v>
      </c>
      <c r="CZ42" s="8">
        <f>'M 2008 VBT ALB'!CZ38*IF($A42+CZ$8&lt;121-Interim!$D$8,Interim!$C$8,Interim!$C$8+(1-Interim!$C$8)*(1-(121-$A42-CZ$8)/Interim!$D$8))</f>
        <v>0</v>
      </c>
      <c r="DA42" s="8">
        <f>'M 2008 VBT ALB'!DA38*IF($A42+DA$8&lt;121-Interim!$D$8,Interim!$C$8,Interim!$C$8+(1-Interim!$C$8)*(1-(121-$A42-DA$8)/Interim!$D$8))</f>
        <v>0</v>
      </c>
      <c r="DB42" s="8">
        <f>'M 2008 VBT ALB'!DB38*IF($A42+DB$8&lt;121-Interim!$D$8,Interim!$C$8,Interim!$C$8+(1-Interim!$C$8)*(1-(121-$A42-DB$8)/Interim!$D$8))</f>
        <v>0</v>
      </c>
      <c r="DC42" s="8">
        <f>'M 2008 VBT ALB'!DC38*IF($A42+DC$8&lt;121-Interim!$D$8,Interim!$C$8,Interim!$C$8+(1-Interim!$C$8)*(1-(121-$A42-DC$8)/Interim!$D$8))</f>
        <v>0</v>
      </c>
      <c r="DD42" s="8">
        <f>'M 2008 VBT ALB'!DD38*IF($A42+DD$8&lt;121-Interim!$D$8,Interim!$C$8,Interim!$C$8+(1-Interim!$C$8)*(1-(121-$A42-DD$8)/Interim!$D$8))</f>
        <v>0</v>
      </c>
      <c r="DE42" s="8">
        <f>'M 2008 VBT ALB'!DE38*IF($A42+DE$8&lt;121-Interim!$D$8,Interim!$C$8,Interim!$C$8+(1-Interim!$C$8)*(1-(121-$A42-DE$8)/Interim!$D$8))</f>
        <v>0</v>
      </c>
      <c r="DF42" s="8">
        <f>'M 2008 VBT ALB'!DF38*IF($A42+DF$8&lt;121-Interim!$D$8,Interim!$C$8,Interim!$C$8+(1-Interim!$C$8)*(1-(121-$A42-DF$8)/Interim!$D$8))</f>
        <v>0</v>
      </c>
      <c r="DG42" s="8">
        <f>'M 2008 VBT ALB'!DG38*IF($A42+DG$8&lt;121-Interim!$D$8,Interim!$C$8,Interim!$C$8+(1-Interim!$C$8)*(1-(121-$A42-DG$8)/Interim!$D$8))</f>
        <v>0</v>
      </c>
      <c r="DH42" s="8">
        <f>'M 2008 VBT ALB'!DH38*IF($A42+DH$8&lt;121-Interim!$D$8,Interim!$C$8,Interim!$C$8+(1-Interim!$C$8)*(1-(121-$A42-DH$8)/Interim!$D$8))</f>
        <v>0</v>
      </c>
      <c r="DI42" s="8">
        <f>'M 2008 VBT ALB'!DI38*IF($A42+DI$8&lt;121-Interim!$D$8,Interim!$C$8,Interim!$C$8+(1-Interim!$C$8)*(1-(121-$A42-DI$8)/Interim!$D$8))</f>
        <v>0</v>
      </c>
      <c r="DJ42" s="8">
        <f>'M 2008 VBT ALB'!DJ38*IF($A42+DJ$8&lt;121-Interim!$D$8,Interim!$C$8,Interim!$C$8+(1-Interim!$C$8)*(1-(121-$A42-DJ$8)/Interim!$D$8))</f>
        <v>0</v>
      </c>
      <c r="DK42" s="8">
        <f>'M 2008 VBT ALB'!DK38*IF($A42+DK$8&lt;121-Interim!$D$8,Interim!$C$8,Interim!$C$8+(1-Interim!$C$8)*(1-(121-$A42-DK$8)/Interim!$D$8))</f>
        <v>0</v>
      </c>
      <c r="DL42" s="8">
        <f>'M 2008 VBT ALB'!DL38*IF($A42+DL$8&lt;121-Interim!$D$8,Interim!$C$8,Interim!$C$8+(1-Interim!$C$8)*(1-(121-$A42-DL$8)/Interim!$D$8))</f>
        <v>0</v>
      </c>
      <c r="DM42" s="8">
        <f>'M 2008 VBT ALB'!DM38*IF($A42+DM$8&lt;121-Interim!$D$8,Interim!$C$8,Interim!$C$8+(1-Interim!$C$8)*(1-(121-$A42-DM$8)/Interim!$D$8))</f>
        <v>0</v>
      </c>
      <c r="DN42" s="8">
        <f>'M 2008 VBT ALB'!DN38*IF($A42+DN$8&lt;121-Interim!$D$8,Interim!$C$8,Interim!$C$8+(1-Interim!$C$8)*(1-(121-$A42-DN$8)/Interim!$D$8))</f>
        <v>0</v>
      </c>
      <c r="DO42" s="8">
        <f>'M 2008 VBT ALB'!DO38*IF($A42+DO$8&lt;121-Interim!$D$8,Interim!$C$8,Interim!$C$8+(1-Interim!$C$8)*(1-(121-$A42-DO$8)/Interim!$D$8))</f>
        <v>0</v>
      </c>
      <c r="DP42" s="8">
        <f>'M 2008 VBT ALB'!DP38*IF($A42+DP$8&lt;121-Interim!$D$8,Interim!$C$8,Interim!$C$8+(1-Interim!$C$8)*(1-(121-$A42-DP$8)/Interim!$D$8))</f>
        <v>0</v>
      </c>
      <c r="DQ42" s="8">
        <f>'M 2008 VBT ALB'!DQ38*IF($A42+DQ$8&lt;121-Interim!$D$8,Interim!$C$8,Interim!$C$8+(1-Interim!$C$8)*(1-(121-$A42-DQ$8)/Interim!$D$8))</f>
        <v>0</v>
      </c>
      <c r="DR42" s="8">
        <f>'M 2008 VBT ALB'!DR38*IF($A42+DR$8&lt;121-Interim!$D$8,Interim!$C$8,Interim!$C$8+(1-Interim!$C$8)*(1-(121-$A42-DR$8)/Interim!$D$8))</f>
        <v>0</v>
      </c>
    </row>
    <row r="43" spans="1:122" s="5" customFormat="1" x14ac:dyDescent="0.2">
      <c r="A43" s="29">
        <v>33</v>
      </c>
      <c r="B43" s="8">
        <f>'M 2008 VBT ALB'!B39*IF($A43+B$8&lt;121-Interim!$D$8,Interim!$C$8,Interim!$C$8+(1-Interim!$C$8)*(1-(121-$A43-B$8)/Interim!$D$8))</f>
        <v>2.2559999999999998E-4</v>
      </c>
      <c r="C43" s="8">
        <f>'M 2008 VBT ALB'!C39*IF($A43+C$8&lt;121-Interim!$D$8,Interim!$C$8,Interim!$C$8+(1-Interim!$C$8)*(1-(121-$A43-C$8)/Interim!$D$8))</f>
        <v>3.2900000000000003E-4</v>
      </c>
      <c r="D43" s="8">
        <f>'M 2008 VBT ALB'!D39*IF($A43+D$8&lt;121-Interim!$D$8,Interim!$C$8,Interim!$C$8+(1-Interim!$C$8)*(1-(121-$A43-D$8)/Interim!$D$8))</f>
        <v>3.948E-4</v>
      </c>
      <c r="E43" s="8">
        <f>'M 2008 VBT ALB'!E39*IF($A43+E$8&lt;121-Interim!$D$8,Interim!$C$8,Interim!$C$8+(1-Interim!$C$8)*(1-(121-$A43-E$8)/Interim!$D$8))</f>
        <v>4.4180000000000001E-4</v>
      </c>
      <c r="F43" s="8">
        <f>'M 2008 VBT ALB'!F39*IF($A43+F$8&lt;121-Interim!$D$8,Interim!$C$8,Interim!$C$8+(1-Interim!$C$8)*(1-(121-$A43-F$8)/Interim!$D$8))</f>
        <v>4.6060000000000003E-4</v>
      </c>
      <c r="G43" s="8">
        <f>'M 2008 VBT ALB'!G39*IF($A43+G$8&lt;121-Interim!$D$8,Interim!$C$8,Interim!$C$8+(1-Interim!$C$8)*(1-(121-$A43-G$8)/Interim!$D$8))</f>
        <v>4.8880000000000006E-4</v>
      </c>
      <c r="H43" s="8">
        <f>'M 2008 VBT ALB'!H39*IF($A43+H$8&lt;121-Interim!$D$8,Interim!$C$8,Interim!$C$8+(1-Interim!$C$8)*(1-(121-$A43-H$8)/Interim!$D$8))</f>
        <v>5.4520000000000002E-4</v>
      </c>
      <c r="I43" s="8">
        <f>'M 2008 VBT ALB'!I39*IF($A43+I$8&lt;121-Interim!$D$8,Interim!$C$8,Interim!$C$8+(1-Interim!$C$8)*(1-(121-$A43-I$8)/Interim!$D$8))</f>
        <v>6.2040000000000001E-4</v>
      </c>
      <c r="J43" s="8">
        <f>'M 2008 VBT ALB'!J39*IF($A43+J$8&lt;121-Interim!$D$8,Interim!$C$8,Interim!$C$8+(1-Interim!$C$8)*(1-(121-$A43-J$8)/Interim!$D$8))</f>
        <v>7.4260000000000005E-4</v>
      </c>
      <c r="K43" s="8">
        <f>'M 2008 VBT ALB'!K39*IF($A43+K$8&lt;121-Interim!$D$8,Interim!$C$8,Interim!$C$8+(1-Interim!$C$8)*(1-(121-$A43-K$8)/Interim!$D$8))</f>
        <v>8.8360000000000001E-4</v>
      </c>
      <c r="L43" s="8">
        <f>'M 2008 VBT ALB'!L39*IF($A43+L$8&lt;121-Interim!$D$8,Interim!$C$8,Interim!$C$8+(1-Interim!$C$8)*(1-(121-$A43-L$8)/Interim!$D$8))</f>
        <v>1.0340000000000002E-3</v>
      </c>
      <c r="M43" s="8">
        <f>'M 2008 VBT ALB'!M39*IF($A43+M$8&lt;121-Interim!$D$8,Interim!$C$8,Interim!$C$8+(1-Interim!$C$8)*(1-(121-$A43-M$8)/Interim!$D$8))</f>
        <v>1.1938000000000001E-3</v>
      </c>
      <c r="N43" s="8">
        <f>'M 2008 VBT ALB'!N39*IF($A43+N$8&lt;121-Interim!$D$8,Interim!$C$8,Interim!$C$8+(1-Interim!$C$8)*(1-(121-$A43-N$8)/Interim!$D$8))</f>
        <v>1.3347999999999999E-3</v>
      </c>
      <c r="O43" s="8">
        <f>'M 2008 VBT ALB'!O39*IF($A43+O$8&lt;121-Interim!$D$8,Interim!$C$8,Interim!$C$8+(1-Interim!$C$8)*(1-(121-$A43-O$8)/Interim!$D$8))</f>
        <v>1.4852000000000001E-3</v>
      </c>
      <c r="P43" s="8">
        <f>'M 2008 VBT ALB'!P39*IF($A43+P$8&lt;121-Interim!$D$8,Interim!$C$8,Interim!$C$8+(1-Interim!$C$8)*(1-(121-$A43-P$8)/Interim!$D$8))</f>
        <v>1.6356000000000001E-3</v>
      </c>
      <c r="Q43" s="8">
        <f>'M 2008 VBT ALB'!Q39*IF($A43+Q$8&lt;121-Interim!$D$8,Interim!$C$8,Interim!$C$8+(1-Interim!$C$8)*(1-(121-$A43-Q$8)/Interim!$D$8))</f>
        <v>1.8047999999999999E-3</v>
      </c>
      <c r="R43" s="8">
        <f>'M 2008 VBT ALB'!R39*IF($A43+R$8&lt;121-Interim!$D$8,Interim!$C$8,Interim!$C$8+(1-Interim!$C$8)*(1-(121-$A43-R$8)/Interim!$D$8))</f>
        <v>1.9927999999999999E-3</v>
      </c>
      <c r="S43" s="8">
        <f>'M 2008 VBT ALB'!S39*IF($A43+S$8&lt;121-Interim!$D$8,Interim!$C$8,Interim!$C$8+(1-Interim!$C$8)*(1-(121-$A43-S$8)/Interim!$D$8))</f>
        <v>2.1996000000000003E-3</v>
      </c>
      <c r="T43" s="8">
        <f>'M 2008 VBT ALB'!T39*IF($A43+T$8&lt;121-Interim!$D$8,Interim!$C$8,Interim!$C$8+(1-Interim!$C$8)*(1-(121-$A43-T$8)/Interim!$D$8))</f>
        <v>2.4345999999999999E-3</v>
      </c>
      <c r="U43" s="8">
        <f>'M 2008 VBT ALB'!U39*IF($A43+U$8&lt;121-Interim!$D$8,Interim!$C$8,Interim!$C$8+(1-Interim!$C$8)*(1-(121-$A43-U$8)/Interim!$D$8))</f>
        <v>2.6790000000000004E-3</v>
      </c>
      <c r="V43" s="8">
        <f>'M 2008 VBT ALB'!V39*IF($A43+V$8&lt;121-Interim!$D$8,Interim!$C$8,Interim!$C$8+(1-Interim!$C$8)*(1-(121-$A43-V$8)/Interim!$D$8))</f>
        <v>2.9328000000000002E-3</v>
      </c>
      <c r="W43" s="8">
        <f>'M 2008 VBT ALB'!W39*IF($A43+W$8&lt;121-Interim!$D$8,Interim!$C$8,Interim!$C$8+(1-Interim!$C$8)*(1-(121-$A43-W$8)/Interim!$D$8))</f>
        <v>3.2242000000000004E-3</v>
      </c>
      <c r="X43" s="8">
        <f>'M 2008 VBT ALB'!X39*IF($A43+X$8&lt;121-Interim!$D$8,Interim!$C$8,Interim!$C$8+(1-Interim!$C$8)*(1-(121-$A43-X$8)/Interim!$D$8))</f>
        <v>3.5626000000000004E-3</v>
      </c>
      <c r="Y43" s="8">
        <f>'M 2008 VBT ALB'!Y39*IF($A43+Y$8&lt;121-Interim!$D$8,Interim!$C$8,Interim!$C$8+(1-Interim!$C$8)*(1-(121-$A43-Y$8)/Interim!$D$8))</f>
        <v>3.9950000000000003E-3</v>
      </c>
      <c r="Z43" s="8">
        <f>'M 2008 VBT ALB'!Z39*IF($A43+Z$8&lt;121-Interim!$D$8,Interim!$C$8,Interim!$C$8+(1-Interim!$C$8)*(1-(121-$A43-Z$8)/Interim!$D$8))</f>
        <v>4.5872000000000005E-3</v>
      </c>
      <c r="AA43" s="8">
        <f>'M 2008 VBT ALB'!AA39*IF($A43+AA$8&lt;121-Interim!$D$8,Interim!$C$8,Interim!$C$8+(1-Interim!$C$8)*(1-(121-$A43-AA$8)/Interim!$D$8))</f>
        <v>5.3862000000000007E-3</v>
      </c>
      <c r="AB43" s="8">
        <f>'M 2008 VBT ALB'!AB39*IF($A43+AB$8&lt;121-Interim!$D$8,Interim!$C$8,Interim!$C$8+(1-Interim!$C$8)*(1-(121-$A43-AB$8)/Interim!$D$8))</f>
        <v>5.8844000000000006E-3</v>
      </c>
      <c r="AC43" s="8">
        <f>'M 2008 VBT ALB'!AC39*IF($A43+AC$8&lt;121-Interim!$D$8,Interim!$C$8,Interim!$C$8+(1-Interim!$C$8)*(1-(121-$A43-AC$8)/Interim!$D$8))</f>
        <v>6.4672000000000002E-3</v>
      </c>
      <c r="AD43" s="8">
        <f>'M 2008 VBT ALB'!AD39*IF($A43+AD$8&lt;121-Interim!$D$8,Interim!$C$8,Interim!$C$8+(1-Interim!$C$8)*(1-(121-$A43-AD$8)/Interim!$D$8))</f>
        <v>7.1252000000000008E-3</v>
      </c>
      <c r="AE43" s="8">
        <f>'M 2008 VBT ALB'!AE39*IF($A43+AE$8&lt;121-Interim!$D$8,Interim!$C$8,Interim!$C$8+(1-Interim!$C$8)*(1-(121-$A43-AE$8)/Interim!$D$8))</f>
        <v>7.8583999999999998E-3</v>
      </c>
      <c r="AF43" s="8">
        <f>'M 2008 VBT ALB'!AF39*IF($A43+AF$8&lt;121-Interim!$D$8,Interim!$C$8,Interim!$C$8+(1-Interim!$C$8)*(1-(121-$A43-AF$8)/Interim!$D$8))</f>
        <v>8.6949999999999996E-3</v>
      </c>
      <c r="AG43" s="8">
        <f>'M 2008 VBT ALB'!AG39*IF($A43+AG$8&lt;121-Interim!$D$8,Interim!$C$8,Interim!$C$8+(1-Interim!$C$8)*(1-(121-$A43-AG$8)/Interim!$D$8))</f>
        <v>9.6350000000000012E-3</v>
      </c>
      <c r="AH43" s="8">
        <f>'M 2008 VBT ALB'!AH39*IF($A43+AH$8&lt;121-Interim!$D$8,Interim!$C$8,Interim!$C$8+(1-Interim!$C$8)*(1-(121-$A43-AH$8)/Interim!$D$8))</f>
        <v>1.0687800000000001E-2</v>
      </c>
      <c r="AI43" s="8">
        <f>'M 2008 VBT ALB'!AI39*IF($A43+AI$8&lt;121-Interim!$D$8,Interim!$C$8,Interim!$C$8+(1-Interim!$C$8)*(1-(121-$A43-AI$8)/Interim!$D$8))</f>
        <v>1.1872200000000001E-2</v>
      </c>
      <c r="AJ43" s="8">
        <f>'M 2008 VBT ALB'!AJ39*IF($A43+AJ$8&lt;121-Interim!$D$8,Interim!$C$8,Interim!$C$8+(1-Interim!$C$8)*(1-(121-$A43-AJ$8)/Interim!$D$8))</f>
        <v>1.3216400000000001E-2</v>
      </c>
      <c r="AK43" s="8">
        <f>'M 2008 VBT ALB'!AK39*IF($A43+AK$8&lt;121-Interim!$D$8,Interim!$C$8,Interim!$C$8+(1-Interim!$C$8)*(1-(121-$A43-AK$8)/Interim!$D$8))</f>
        <v>1.4711000000000002E-2</v>
      </c>
      <c r="AL43" s="8">
        <f>'M 2008 VBT ALB'!AL39*IF($A43+AL$8&lt;121-Interim!$D$8,Interim!$C$8,Interim!$C$8+(1-Interim!$C$8)*(1-(121-$A43-AL$8)/Interim!$D$8))</f>
        <v>1.6384200000000002E-2</v>
      </c>
      <c r="AM43" s="8">
        <f>'M 2008 VBT ALB'!AM39*IF($A43+AM$8&lt;121-Interim!$D$8,Interim!$C$8,Interim!$C$8+(1-Interim!$C$8)*(1-(121-$A43-AM$8)/Interim!$D$8))</f>
        <v>1.8245400000000002E-2</v>
      </c>
      <c r="AN43" s="8">
        <f>'M 2008 VBT ALB'!AN39*IF($A43+AN$8&lt;121-Interim!$D$8,Interim!$C$8,Interim!$C$8+(1-Interim!$C$8)*(1-(121-$A43-AN$8)/Interim!$D$8))</f>
        <v>2.0313400000000002E-2</v>
      </c>
      <c r="AO43" s="8">
        <f>'M 2008 VBT ALB'!AO39*IF($A43+AO$8&lt;121-Interim!$D$8,Interim!$C$8,Interim!$C$8+(1-Interim!$C$8)*(1-(121-$A43-AO$8)/Interim!$D$8))</f>
        <v>2.2597599999999999E-2</v>
      </c>
      <c r="AP43" s="8">
        <f>'M 2008 VBT ALB'!AP39*IF($A43+AP$8&lt;121-Interim!$D$8,Interim!$C$8,Interim!$C$8+(1-Interim!$C$8)*(1-(121-$A43-AP$8)/Interim!$D$8))</f>
        <v>2.5116799999999998E-2</v>
      </c>
      <c r="AQ43" s="8">
        <f>'M 2008 VBT ALB'!AQ39*IF($A43+AQ$8&lt;121-Interim!$D$8,Interim!$C$8,Interim!$C$8+(1-Interim!$C$8)*(1-(121-$A43-AQ$8)/Interim!$D$8))</f>
        <v>2.7889800000000003E-2</v>
      </c>
      <c r="AR43" s="8">
        <f>'M 2008 VBT ALB'!AR39*IF($A43+AR$8&lt;121-Interim!$D$8,Interim!$C$8,Interim!$C$8+(1-Interim!$C$8)*(1-(121-$A43-AR$8)/Interim!$D$8))</f>
        <v>3.0935399999999998E-2</v>
      </c>
      <c r="AS43" s="8">
        <f>'M 2008 VBT ALB'!AS39*IF($A43+AS$8&lt;121-Interim!$D$8,Interim!$C$8,Interim!$C$8+(1-Interim!$C$8)*(1-(121-$A43-AS$8)/Interim!$D$8))</f>
        <v>3.4281800000000001E-2</v>
      </c>
      <c r="AT43" s="8">
        <f>'M 2008 VBT ALB'!AT39*IF($A43+AT$8&lt;121-Interim!$D$8,Interim!$C$8,Interim!$C$8+(1-Interim!$C$8)*(1-(121-$A43-AT$8)/Interim!$D$8))</f>
        <v>3.7947799999999997E-2</v>
      </c>
      <c r="AU43" s="8">
        <f>'M 2008 VBT ALB'!AU39*IF($A43+AU$8&lt;121-Interim!$D$8,Interim!$C$8,Interim!$C$8+(1-Interim!$C$8)*(1-(121-$A43-AU$8)/Interim!$D$8))</f>
        <v>4.1942800000000002E-2</v>
      </c>
      <c r="AV43" s="8">
        <f>'M 2008 VBT ALB'!AV39*IF($A43+AV$8&lt;121-Interim!$D$8,Interim!$C$8,Interim!$C$8+(1-Interim!$C$8)*(1-(121-$A43-AV$8)/Interim!$D$8))</f>
        <v>4.6295000000000003E-2</v>
      </c>
      <c r="AW43" s="8">
        <f>'M 2008 VBT ALB'!AW39*IF($A43+AW$8&lt;121-Interim!$D$8,Interim!$C$8,Interim!$C$8+(1-Interim!$C$8)*(1-(121-$A43-AW$8)/Interim!$D$8))</f>
        <v>5.1154800000000007E-2</v>
      </c>
      <c r="AX43" s="8">
        <f>'M 2008 VBT ALB'!AX39*IF($A43+AX$8&lt;121-Interim!$D$8,Interim!$C$8,Interim!$C$8+(1-Interim!$C$8)*(1-(121-$A43-AX$8)/Interim!$D$8))</f>
        <v>5.6578600000000007E-2</v>
      </c>
      <c r="AY43" s="8">
        <f>'M 2008 VBT ALB'!AY39*IF($A43+AY$8&lt;121-Interim!$D$8,Interim!$C$8,Interim!$C$8+(1-Interim!$C$8)*(1-(121-$A43-AY$8)/Interim!$D$8))</f>
        <v>6.2491200000000004E-2</v>
      </c>
      <c r="AZ43" s="8">
        <f>'M 2008 VBT ALB'!AZ39*IF($A43+AZ$8&lt;121-Interim!$D$8,Interim!$C$8,Interim!$C$8+(1-Interim!$C$8)*(1-(121-$A43-AZ$8)/Interim!$D$8))</f>
        <v>6.8911399999999998E-2</v>
      </c>
      <c r="BA43" s="8">
        <f>'M 2008 VBT ALB'!BA39*IF($A43+BA$8&lt;121-Interim!$D$8,Interim!$C$8,Interim!$C$8+(1-Interim!$C$8)*(1-(121-$A43-BA$8)/Interim!$D$8))</f>
        <v>7.6309200000000008E-2</v>
      </c>
      <c r="BB43" s="8">
        <f>'M 2008 VBT ALB'!BB39*IF($A43+BB$8&lt;121-Interim!$D$8,Interim!$C$8,Interim!$C$8+(1-Interim!$C$8)*(1-(121-$A43-BB$8)/Interim!$D$8))</f>
        <v>8.4919600000000012E-2</v>
      </c>
      <c r="BC43" s="8">
        <f>'M 2008 VBT ALB'!BC39*IF($A43+BC$8&lt;121-Interim!$D$8,Interim!$C$8,Interim!$C$8+(1-Interim!$C$8)*(1-(121-$A43-BC$8)/Interim!$D$8))</f>
        <v>9.4573400000000016E-2</v>
      </c>
      <c r="BD43" s="8">
        <f>'M 2008 VBT ALB'!BD39*IF($A43+BD$8&lt;121-Interim!$D$8,Interim!$C$8,Interim!$C$8+(1-Interim!$C$8)*(1-(121-$A43-BD$8)/Interim!$D$8))</f>
        <v>0.10546800000000002</v>
      </c>
      <c r="BE43" s="8">
        <f>'M 2008 VBT ALB'!BE39*IF($A43+BE$8&lt;121-Interim!$D$8,Interim!$C$8,Interim!$C$8+(1-Interim!$C$8)*(1-(121-$A43-BE$8)/Interim!$D$8))</f>
        <v>0.1178102</v>
      </c>
      <c r="BF43" s="8">
        <f>'M 2008 VBT ALB'!BF39*IF($A43+BF$8&lt;121-Interim!$D$8,Interim!$C$8,Interim!$C$8+(1-Interim!$C$8)*(1-(121-$A43-BF$8)/Interim!$D$8))</f>
        <v>0.13136500000000001</v>
      </c>
      <c r="BG43" s="8">
        <f>'M 2008 VBT ALB'!BG39*IF($A43+BG$8&lt;121-Interim!$D$8,Interim!$C$8,Interim!$C$8+(1-Interim!$C$8)*(1-(121-$A43-BG$8)/Interim!$D$8))</f>
        <v>0.14639560000000001</v>
      </c>
      <c r="BH43" s="8">
        <f>'M 2008 VBT ALB'!BH39*IF($A43+BH$8&lt;121-Interim!$D$8,Interim!$C$8,Interim!$C$8+(1-Interim!$C$8)*(1-(121-$A43-BH$8)/Interim!$D$8))</f>
        <v>0.16294900000000001</v>
      </c>
      <c r="BI43" s="8">
        <f>'M 2008 VBT ALB'!BI39*IF($A43+BI$8&lt;121-Interim!$D$8,Interim!$C$8,Interim!$C$8+(1-Interim!$C$8)*(1-(121-$A43-BI$8)/Interim!$D$8))</f>
        <v>0.18028259999999999</v>
      </c>
      <c r="BJ43" s="8">
        <f>'M 2008 VBT ALB'!BJ39*IF($A43+BJ$8&lt;121-Interim!$D$8,Interim!$C$8,Interim!$C$8+(1-Interim!$C$8)*(1-(121-$A43-BJ$8)/Interim!$D$8))</f>
        <v>0.1977854</v>
      </c>
      <c r="BK43" s="8">
        <f>'M 2008 VBT ALB'!BK39*IF($A43+BK$8&lt;121-Interim!$D$8,Interim!$C$8,Interim!$C$8+(1-Interim!$C$8)*(1-(121-$A43-BK$8)/Interim!$D$8))</f>
        <v>0.21400040000000001</v>
      </c>
      <c r="BL43" s="8">
        <f>'M 2008 VBT ALB'!BL39*IF($A43+BL$8&lt;121-Interim!$D$8,Interim!$C$8,Interim!$C$8+(1-Interim!$C$8)*(1-(121-$A43-BL$8)/Interim!$D$8))</f>
        <v>0.22964200000000004</v>
      </c>
      <c r="BM43" s="8">
        <f>'M 2008 VBT ALB'!BM39*IF($A43+BM$8&lt;121-Interim!$D$8,Interim!$C$8,Interim!$C$8+(1-Interim!$C$8)*(1-(121-$A43-BM$8)/Interim!$D$8))</f>
        <v>0.24591340000000003</v>
      </c>
      <c r="BN43" s="8">
        <f>'M 2008 VBT ALB'!BN39*IF($A43+BN$8&lt;121-Interim!$D$8,Interim!$C$8,Interim!$C$8+(1-Interim!$C$8)*(1-(121-$A43-BN$8)/Interim!$D$8))</f>
        <v>0.26320939999999998</v>
      </c>
      <c r="BO43" s="8">
        <f>'M 2008 VBT ALB'!BO39*IF($A43+BO$8&lt;121-Interim!$D$8,Interim!$C$8,Interim!$C$8+(1-Interim!$C$8)*(1-(121-$A43-BO$8)/Interim!$D$8))</f>
        <v>0.2831938</v>
      </c>
      <c r="BP43" s="8">
        <f>'M 2008 VBT ALB'!BP39*IF($A43+BP$8&lt;121-Interim!$D$8,Interim!$C$8,Interim!$C$8+(1-Interim!$C$8)*(1-(121-$A43-BP$8)/Interim!$D$8))</f>
        <v>0.30441900000000005</v>
      </c>
      <c r="BQ43" s="8">
        <f>'M 2008 VBT ALB'!BQ39*IF($A43+BQ$8&lt;121-Interim!$D$8,Interim!$C$8,Interim!$C$8+(1-Interim!$C$8)*(1-(121-$A43-BQ$8)/Interim!$D$8))</f>
        <v>0.32489220000000002</v>
      </c>
      <c r="BR43" s="8">
        <f>'M 2008 VBT ALB'!BR39*IF($A43+BR$8&lt;121-Interim!$D$8,Interim!$C$8,Interim!$C$8+(1-Interim!$C$8)*(1-(121-$A43-BR$8)/Interim!$D$8))</f>
        <v>0.34374860000000002</v>
      </c>
      <c r="BS43" s="8">
        <f>'M 2008 VBT ALB'!BS39*IF($A43+BS$8&lt;121-Interim!$D$8,Interim!$C$8,Interim!$C$8+(1-Interim!$C$8)*(1-(121-$A43-BS$8)/Interim!$D$8))</f>
        <v>0.36022680000000001</v>
      </c>
      <c r="BT43" s="8">
        <f>'M 2008 VBT ALB'!BT39*IF($A43+BT$8&lt;121-Interim!$D$8,Interim!$C$8,Interim!$C$8+(1-Interim!$C$8)*(1-(121-$A43-BT$8)/Interim!$D$8))</f>
        <v>0.37373460000000003</v>
      </c>
      <c r="BU43" s="8">
        <f>'M 2008 VBT ALB'!BU39*IF($A43+BU$8&lt;121-Interim!$D$8,Interim!$C$8,Interim!$C$8+(1-Interim!$C$8)*(1-(121-$A43-BU$8)/Interim!$D$8))</f>
        <v>0.38492999999999999</v>
      </c>
      <c r="BV43" s="8">
        <f>'M 2008 VBT ALB'!BV39*IF($A43+BV$8&lt;121-Interim!$D$8,Interim!$C$8,Interim!$C$8+(1-Interim!$C$8)*(1-(121-$A43-BV$8)/Interim!$D$8))</f>
        <v>0.39511020000000002</v>
      </c>
      <c r="BW43" s="8">
        <f>'M 2008 VBT ALB'!BW39*IF($A43+BW$8&lt;121-Interim!$D$8,Interim!$C$8,Interim!$C$8+(1-Interim!$C$8)*(1-(121-$A43-BW$8)/Interim!$D$8))</f>
        <v>0.40652415999999997</v>
      </c>
      <c r="BX43" s="8">
        <f>'M 2008 VBT ALB'!BX39*IF($A43+BX$8&lt;121-Interim!$D$8,Interim!$C$8,Interim!$C$8+(1-Interim!$C$8)*(1-(121-$A43-BX$8)/Interim!$D$8))</f>
        <v>0.41629524000000007</v>
      </c>
      <c r="BY43" s="8">
        <f>'M 2008 VBT ALB'!BY39*IF($A43+BY$8&lt;121-Interim!$D$8,Interim!$C$8,Interim!$C$8+(1-Interim!$C$8)*(1-(121-$A43-BY$8)/Interim!$D$8))</f>
        <v>0.42284984000000003</v>
      </c>
      <c r="BZ43" s="8">
        <f>'M 2008 VBT ALB'!BZ39*IF($A43+BZ$8&lt;121-Interim!$D$8,Interim!$C$8,Interim!$C$8+(1-Interim!$C$8)*(1-(121-$A43-BZ$8)/Interim!$D$8))</f>
        <v>0.42830711999999999</v>
      </c>
      <c r="CA43" s="8">
        <f>'M 2008 VBT ALB'!CA39*IF($A43+CA$8&lt;121-Interim!$D$8,Interim!$C$8,Interim!$C$8+(1-Interim!$C$8)*(1-(121-$A43-CA$8)/Interim!$D$8))</f>
        <v>0.43200000000000005</v>
      </c>
      <c r="CB43" s="8">
        <f>'M 2008 VBT ALB'!CB39*IF($A43+CB$8&lt;121-Interim!$D$8,Interim!$C$8,Interim!$C$8+(1-Interim!$C$8)*(1-(121-$A43-CB$8)/Interim!$D$8))</f>
        <v>0.43380000000000002</v>
      </c>
      <c r="CC43" s="8">
        <f>'M 2008 VBT ALB'!CC39*IF($A43+CC$8&lt;121-Interim!$D$8,Interim!$C$8,Interim!$C$8+(1-Interim!$C$8)*(1-(121-$A43-CC$8)/Interim!$D$8))</f>
        <v>0.43560000000000004</v>
      </c>
      <c r="CD43" s="8">
        <f>'M 2008 VBT ALB'!CD39*IF($A43+CD$8&lt;121-Interim!$D$8,Interim!$C$8,Interim!$C$8+(1-Interim!$C$8)*(1-(121-$A43-CD$8)/Interim!$D$8))</f>
        <v>0.43740000000000001</v>
      </c>
      <c r="CE43" s="8">
        <f>'M 2008 VBT ALB'!CE39*IF($A43+CE$8&lt;121-Interim!$D$8,Interim!$C$8,Interim!$C$8+(1-Interim!$C$8)*(1-(121-$A43-CE$8)/Interim!$D$8))</f>
        <v>0.43919999999999998</v>
      </c>
      <c r="CF43" s="8">
        <f>'M 2008 VBT ALB'!CF39*IF($A43+CF$8&lt;121-Interim!$D$8,Interim!$C$8,Interim!$C$8+(1-Interim!$C$8)*(1-(121-$A43-CF$8)/Interim!$D$8))</f>
        <v>0.441</v>
      </c>
      <c r="CG43" s="8">
        <f>'M 2008 VBT ALB'!CG39*IF($A43+CG$8&lt;121-Interim!$D$8,Interim!$C$8,Interim!$C$8+(1-Interim!$C$8)*(1-(121-$A43-CG$8)/Interim!$D$8))</f>
        <v>0.44280000000000003</v>
      </c>
      <c r="CH43" s="8">
        <f>'M 2008 VBT ALB'!CH39*IF($A43+CH$8&lt;121-Interim!$D$8,Interim!$C$8,Interim!$C$8+(1-Interim!$C$8)*(1-(121-$A43-CH$8)/Interim!$D$8))</f>
        <v>0.4446</v>
      </c>
      <c r="CI43" s="8">
        <f>'M 2008 VBT ALB'!CI39*IF($A43+CI$8&lt;121-Interim!$D$8,Interim!$C$8,Interim!$C$8+(1-Interim!$C$8)*(1-(121-$A43-CI$8)/Interim!$D$8))</f>
        <v>0.44640000000000002</v>
      </c>
      <c r="CJ43" s="8">
        <f>'M 2008 VBT ALB'!CJ39*IF($A43+CJ$8&lt;121-Interim!$D$8,Interim!$C$8,Interim!$C$8+(1-Interim!$C$8)*(1-(121-$A43-CJ$8)/Interim!$D$8))</f>
        <v>0.44819999999999999</v>
      </c>
      <c r="CK43" s="8">
        <f>'M 2008 VBT ALB'!CK39*IF($A43+CK$8&lt;121-Interim!$D$8,Interim!$C$8,Interim!$C$8+(1-Interim!$C$8)*(1-(121-$A43-CK$8)/Interim!$D$8))</f>
        <v>0.45</v>
      </c>
      <c r="CL43" s="8">
        <f>'M 2008 VBT ALB'!CL39*IF($A43+CL$8&lt;121-Interim!$D$8,Interim!$C$8,Interim!$C$8+(1-Interim!$C$8)*(1-(121-$A43-CL$8)/Interim!$D$8))</f>
        <v>0</v>
      </c>
      <c r="CM43" s="8">
        <f>'M 2008 VBT ALB'!CM39*IF($A43+CM$8&lt;121-Interim!$D$8,Interim!$C$8,Interim!$C$8+(1-Interim!$C$8)*(1-(121-$A43-CM$8)/Interim!$D$8))</f>
        <v>0</v>
      </c>
      <c r="CN43" s="8">
        <f>'M 2008 VBT ALB'!CN39*IF($A43+CN$8&lt;121-Interim!$D$8,Interim!$C$8,Interim!$C$8+(1-Interim!$C$8)*(1-(121-$A43-CN$8)/Interim!$D$8))</f>
        <v>0</v>
      </c>
      <c r="CO43" s="8">
        <f>'M 2008 VBT ALB'!CO39*IF($A43+CO$8&lt;121-Interim!$D$8,Interim!$C$8,Interim!$C$8+(1-Interim!$C$8)*(1-(121-$A43-CO$8)/Interim!$D$8))</f>
        <v>0</v>
      </c>
      <c r="CP43" s="8">
        <f>'M 2008 VBT ALB'!CP39*IF($A43+CP$8&lt;121-Interim!$D$8,Interim!$C$8,Interim!$C$8+(1-Interim!$C$8)*(1-(121-$A43-CP$8)/Interim!$D$8))</f>
        <v>0</v>
      </c>
      <c r="CQ43" s="8">
        <f>'M 2008 VBT ALB'!CQ39*IF($A43+CQ$8&lt;121-Interim!$D$8,Interim!$C$8,Interim!$C$8+(1-Interim!$C$8)*(1-(121-$A43-CQ$8)/Interim!$D$8))</f>
        <v>0</v>
      </c>
      <c r="CR43" s="8">
        <f>'M 2008 VBT ALB'!CR39*IF($A43+CR$8&lt;121-Interim!$D$8,Interim!$C$8,Interim!$C$8+(1-Interim!$C$8)*(1-(121-$A43-CR$8)/Interim!$D$8))</f>
        <v>0</v>
      </c>
      <c r="CS43" s="8">
        <f>'M 2008 VBT ALB'!CS39*IF($A43+CS$8&lt;121-Interim!$D$8,Interim!$C$8,Interim!$C$8+(1-Interim!$C$8)*(1-(121-$A43-CS$8)/Interim!$D$8))</f>
        <v>0</v>
      </c>
      <c r="CT43" s="8">
        <f>'M 2008 VBT ALB'!CT39*IF($A43+CT$8&lt;121-Interim!$D$8,Interim!$C$8,Interim!$C$8+(1-Interim!$C$8)*(1-(121-$A43-CT$8)/Interim!$D$8))</f>
        <v>0</v>
      </c>
      <c r="CU43" s="8">
        <f>'M 2008 VBT ALB'!CU39*IF($A43+CU$8&lt;121-Interim!$D$8,Interim!$C$8,Interim!$C$8+(1-Interim!$C$8)*(1-(121-$A43-CU$8)/Interim!$D$8))</f>
        <v>0</v>
      </c>
      <c r="CV43" s="8">
        <f>'M 2008 VBT ALB'!CV39*IF($A43+CV$8&lt;121-Interim!$D$8,Interim!$C$8,Interim!$C$8+(1-Interim!$C$8)*(1-(121-$A43-CV$8)/Interim!$D$8))</f>
        <v>0</v>
      </c>
      <c r="CW43" s="8">
        <f>'M 2008 VBT ALB'!CW39*IF($A43+CW$8&lt;121-Interim!$D$8,Interim!$C$8,Interim!$C$8+(1-Interim!$C$8)*(1-(121-$A43-CW$8)/Interim!$D$8))</f>
        <v>0</v>
      </c>
      <c r="CX43" s="8">
        <f>'M 2008 VBT ALB'!CX39*IF($A43+CX$8&lt;121-Interim!$D$8,Interim!$C$8,Interim!$C$8+(1-Interim!$C$8)*(1-(121-$A43-CX$8)/Interim!$D$8))</f>
        <v>0</v>
      </c>
      <c r="CY43" s="8">
        <f>'M 2008 VBT ALB'!CY39*IF($A43+CY$8&lt;121-Interim!$D$8,Interim!$C$8,Interim!$C$8+(1-Interim!$C$8)*(1-(121-$A43-CY$8)/Interim!$D$8))</f>
        <v>0</v>
      </c>
      <c r="CZ43" s="8">
        <f>'M 2008 VBT ALB'!CZ39*IF($A43+CZ$8&lt;121-Interim!$D$8,Interim!$C$8,Interim!$C$8+(1-Interim!$C$8)*(1-(121-$A43-CZ$8)/Interim!$D$8))</f>
        <v>0</v>
      </c>
      <c r="DA43" s="8">
        <f>'M 2008 VBT ALB'!DA39*IF($A43+DA$8&lt;121-Interim!$D$8,Interim!$C$8,Interim!$C$8+(1-Interim!$C$8)*(1-(121-$A43-DA$8)/Interim!$D$8))</f>
        <v>0</v>
      </c>
      <c r="DB43" s="8">
        <f>'M 2008 VBT ALB'!DB39*IF($A43+DB$8&lt;121-Interim!$D$8,Interim!$C$8,Interim!$C$8+(1-Interim!$C$8)*(1-(121-$A43-DB$8)/Interim!$D$8))</f>
        <v>0</v>
      </c>
      <c r="DC43" s="8">
        <f>'M 2008 VBT ALB'!DC39*IF($A43+DC$8&lt;121-Interim!$D$8,Interim!$C$8,Interim!$C$8+(1-Interim!$C$8)*(1-(121-$A43-DC$8)/Interim!$D$8))</f>
        <v>0</v>
      </c>
      <c r="DD43" s="8">
        <f>'M 2008 VBT ALB'!DD39*IF($A43+DD$8&lt;121-Interim!$D$8,Interim!$C$8,Interim!$C$8+(1-Interim!$C$8)*(1-(121-$A43-DD$8)/Interim!$D$8))</f>
        <v>0</v>
      </c>
      <c r="DE43" s="8">
        <f>'M 2008 VBT ALB'!DE39*IF($A43+DE$8&lt;121-Interim!$D$8,Interim!$C$8,Interim!$C$8+(1-Interim!$C$8)*(1-(121-$A43-DE$8)/Interim!$D$8))</f>
        <v>0</v>
      </c>
      <c r="DF43" s="8">
        <f>'M 2008 VBT ALB'!DF39*IF($A43+DF$8&lt;121-Interim!$D$8,Interim!$C$8,Interim!$C$8+(1-Interim!$C$8)*(1-(121-$A43-DF$8)/Interim!$D$8))</f>
        <v>0</v>
      </c>
      <c r="DG43" s="8">
        <f>'M 2008 VBT ALB'!DG39*IF($A43+DG$8&lt;121-Interim!$D$8,Interim!$C$8,Interim!$C$8+(1-Interim!$C$8)*(1-(121-$A43-DG$8)/Interim!$D$8))</f>
        <v>0</v>
      </c>
      <c r="DH43" s="8">
        <f>'M 2008 VBT ALB'!DH39*IF($A43+DH$8&lt;121-Interim!$D$8,Interim!$C$8,Interim!$C$8+(1-Interim!$C$8)*(1-(121-$A43-DH$8)/Interim!$D$8))</f>
        <v>0</v>
      </c>
      <c r="DI43" s="8">
        <f>'M 2008 VBT ALB'!DI39*IF($A43+DI$8&lt;121-Interim!$D$8,Interim!$C$8,Interim!$C$8+(1-Interim!$C$8)*(1-(121-$A43-DI$8)/Interim!$D$8))</f>
        <v>0</v>
      </c>
      <c r="DJ43" s="8">
        <f>'M 2008 VBT ALB'!DJ39*IF($A43+DJ$8&lt;121-Interim!$D$8,Interim!$C$8,Interim!$C$8+(1-Interim!$C$8)*(1-(121-$A43-DJ$8)/Interim!$D$8))</f>
        <v>0</v>
      </c>
      <c r="DK43" s="8">
        <f>'M 2008 VBT ALB'!DK39*IF($A43+DK$8&lt;121-Interim!$D$8,Interim!$C$8,Interim!$C$8+(1-Interim!$C$8)*(1-(121-$A43-DK$8)/Interim!$D$8))</f>
        <v>0</v>
      </c>
      <c r="DL43" s="8">
        <f>'M 2008 VBT ALB'!DL39*IF($A43+DL$8&lt;121-Interim!$D$8,Interim!$C$8,Interim!$C$8+(1-Interim!$C$8)*(1-(121-$A43-DL$8)/Interim!$D$8))</f>
        <v>0</v>
      </c>
      <c r="DM43" s="8">
        <f>'M 2008 VBT ALB'!DM39*IF($A43+DM$8&lt;121-Interim!$D$8,Interim!$C$8,Interim!$C$8+(1-Interim!$C$8)*(1-(121-$A43-DM$8)/Interim!$D$8))</f>
        <v>0</v>
      </c>
      <c r="DN43" s="8">
        <f>'M 2008 VBT ALB'!DN39*IF($A43+DN$8&lt;121-Interim!$D$8,Interim!$C$8,Interim!$C$8+(1-Interim!$C$8)*(1-(121-$A43-DN$8)/Interim!$D$8))</f>
        <v>0</v>
      </c>
      <c r="DO43" s="8">
        <f>'M 2008 VBT ALB'!DO39*IF($A43+DO$8&lt;121-Interim!$D$8,Interim!$C$8,Interim!$C$8+(1-Interim!$C$8)*(1-(121-$A43-DO$8)/Interim!$D$8))</f>
        <v>0</v>
      </c>
      <c r="DP43" s="8">
        <f>'M 2008 VBT ALB'!DP39*IF($A43+DP$8&lt;121-Interim!$D$8,Interim!$C$8,Interim!$C$8+(1-Interim!$C$8)*(1-(121-$A43-DP$8)/Interim!$D$8))</f>
        <v>0</v>
      </c>
      <c r="DQ43" s="8">
        <f>'M 2008 VBT ALB'!DQ39*IF($A43+DQ$8&lt;121-Interim!$D$8,Interim!$C$8,Interim!$C$8+(1-Interim!$C$8)*(1-(121-$A43-DQ$8)/Interim!$D$8))</f>
        <v>0</v>
      </c>
      <c r="DR43" s="8">
        <f>'M 2008 VBT ALB'!DR39*IF($A43+DR$8&lt;121-Interim!$D$8,Interim!$C$8,Interim!$C$8+(1-Interim!$C$8)*(1-(121-$A43-DR$8)/Interim!$D$8))</f>
        <v>0</v>
      </c>
    </row>
    <row r="44" spans="1:122" s="5" customFormat="1" x14ac:dyDescent="0.2">
      <c r="A44" s="29">
        <v>34</v>
      </c>
      <c r="B44" s="8">
        <f>'M 2008 VBT ALB'!B40*IF($A44+B$8&lt;121-Interim!$D$8,Interim!$C$8,Interim!$C$8+(1-Interim!$C$8)*(1-(121-$A44-B$8)/Interim!$D$8))</f>
        <v>2.3500000000000002E-4</v>
      </c>
      <c r="C44" s="8">
        <f>'M 2008 VBT ALB'!C40*IF($A44+C$8&lt;121-Interim!$D$8,Interim!$C$8,Interim!$C$8+(1-Interim!$C$8)*(1-(121-$A44-C$8)/Interim!$D$8))</f>
        <v>3.478E-4</v>
      </c>
      <c r="D44" s="8">
        <f>'M 2008 VBT ALB'!D40*IF($A44+D$8&lt;121-Interim!$D$8,Interim!$C$8,Interim!$C$8+(1-Interim!$C$8)*(1-(121-$A44-D$8)/Interim!$D$8))</f>
        <v>4.2300000000000004E-4</v>
      </c>
      <c r="E44" s="8">
        <f>'M 2008 VBT ALB'!E40*IF($A44+E$8&lt;121-Interim!$D$8,Interim!$C$8,Interim!$C$8+(1-Interim!$C$8)*(1-(121-$A44-E$8)/Interim!$D$8))</f>
        <v>4.6060000000000003E-4</v>
      </c>
      <c r="F44" s="8">
        <f>'M 2008 VBT ALB'!F40*IF($A44+F$8&lt;121-Interim!$D$8,Interim!$C$8,Interim!$C$8+(1-Interim!$C$8)*(1-(121-$A44-F$8)/Interim!$D$8))</f>
        <v>4.7940000000000005E-4</v>
      </c>
      <c r="G44" s="8">
        <f>'M 2008 VBT ALB'!G40*IF($A44+G$8&lt;121-Interim!$D$8,Interim!$C$8,Interim!$C$8+(1-Interim!$C$8)*(1-(121-$A44-G$8)/Interim!$D$8))</f>
        <v>5.2640000000000011E-4</v>
      </c>
      <c r="H44" s="8">
        <f>'M 2008 VBT ALB'!H40*IF($A44+H$8&lt;121-Interim!$D$8,Interim!$C$8,Interim!$C$8+(1-Interim!$C$8)*(1-(121-$A44-H$8)/Interim!$D$8))</f>
        <v>5.8280000000000007E-4</v>
      </c>
      <c r="I44" s="8">
        <f>'M 2008 VBT ALB'!I40*IF($A44+I$8&lt;121-Interim!$D$8,Interim!$C$8,Interim!$C$8+(1-Interim!$C$8)*(1-(121-$A44-I$8)/Interim!$D$8))</f>
        <v>6.8619999999999998E-4</v>
      </c>
      <c r="J44" s="8">
        <f>'M 2008 VBT ALB'!J40*IF($A44+J$8&lt;121-Interim!$D$8,Interim!$C$8,Interim!$C$8+(1-Interim!$C$8)*(1-(121-$A44-J$8)/Interim!$D$8))</f>
        <v>8.0840000000000003E-4</v>
      </c>
      <c r="K44" s="8">
        <f>'M 2008 VBT ALB'!K40*IF($A44+K$8&lt;121-Interim!$D$8,Interim!$C$8,Interim!$C$8+(1-Interim!$C$8)*(1-(121-$A44-K$8)/Interim!$D$8))</f>
        <v>9.588000000000001E-4</v>
      </c>
      <c r="L44" s="8">
        <f>'M 2008 VBT ALB'!L40*IF($A44+L$8&lt;121-Interim!$D$8,Interim!$C$8,Interim!$C$8+(1-Interim!$C$8)*(1-(121-$A44-L$8)/Interim!$D$8))</f>
        <v>1.1279999999999999E-3</v>
      </c>
      <c r="M44" s="8">
        <f>'M 2008 VBT ALB'!M40*IF($A44+M$8&lt;121-Interim!$D$8,Interim!$C$8,Interim!$C$8+(1-Interim!$C$8)*(1-(121-$A44-M$8)/Interim!$D$8))</f>
        <v>1.2878000000000002E-3</v>
      </c>
      <c r="N44" s="8">
        <f>'M 2008 VBT ALB'!N40*IF($A44+N$8&lt;121-Interim!$D$8,Interim!$C$8,Interim!$C$8+(1-Interim!$C$8)*(1-(121-$A44-N$8)/Interim!$D$8))</f>
        <v>1.457E-3</v>
      </c>
      <c r="O44" s="8">
        <f>'M 2008 VBT ALB'!O40*IF($A44+O$8&lt;121-Interim!$D$8,Interim!$C$8,Interim!$C$8+(1-Interim!$C$8)*(1-(121-$A44-O$8)/Interim!$D$8))</f>
        <v>1.6073999999999999E-3</v>
      </c>
      <c r="P44" s="8">
        <f>'M 2008 VBT ALB'!P40*IF($A44+P$8&lt;121-Interim!$D$8,Interim!$C$8,Interim!$C$8+(1-Interim!$C$8)*(1-(121-$A44-P$8)/Interim!$D$8))</f>
        <v>1.7954000000000002E-3</v>
      </c>
      <c r="Q44" s="8">
        <f>'M 2008 VBT ALB'!Q40*IF($A44+Q$8&lt;121-Interim!$D$8,Interim!$C$8,Interim!$C$8+(1-Interim!$C$8)*(1-(121-$A44-Q$8)/Interim!$D$8))</f>
        <v>1.9740000000000005E-3</v>
      </c>
      <c r="R44" s="8">
        <f>'M 2008 VBT ALB'!R40*IF($A44+R$8&lt;121-Interim!$D$8,Interim!$C$8,Interim!$C$8+(1-Interim!$C$8)*(1-(121-$A44-R$8)/Interim!$D$8))</f>
        <v>2.1902000000000002E-3</v>
      </c>
      <c r="S44" s="8">
        <f>'M 2008 VBT ALB'!S40*IF($A44+S$8&lt;121-Interim!$D$8,Interim!$C$8,Interim!$C$8+(1-Interim!$C$8)*(1-(121-$A44-S$8)/Interim!$D$8))</f>
        <v>2.4064000000000004E-3</v>
      </c>
      <c r="T44" s="8">
        <f>'M 2008 VBT ALB'!T40*IF($A44+T$8&lt;121-Interim!$D$8,Interim!$C$8,Interim!$C$8+(1-Interim!$C$8)*(1-(121-$A44-T$8)/Interim!$D$8))</f>
        <v>2.6508E-3</v>
      </c>
      <c r="U44" s="8">
        <f>'M 2008 VBT ALB'!U40*IF($A44+U$8&lt;121-Interim!$D$8,Interim!$C$8,Interim!$C$8+(1-Interim!$C$8)*(1-(121-$A44-U$8)/Interim!$D$8))</f>
        <v>2.9046000000000002E-3</v>
      </c>
      <c r="V44" s="8">
        <f>'M 2008 VBT ALB'!V40*IF($A44+V$8&lt;121-Interim!$D$8,Interim!$C$8,Interim!$C$8+(1-Interim!$C$8)*(1-(121-$A44-V$8)/Interim!$D$8))</f>
        <v>3.1866000000000004E-3</v>
      </c>
      <c r="W44" s="8">
        <f>'M 2008 VBT ALB'!W40*IF($A44+W$8&lt;121-Interim!$D$8,Interim!$C$8,Interim!$C$8+(1-Interim!$C$8)*(1-(121-$A44-W$8)/Interim!$D$8))</f>
        <v>3.4968000000000004E-3</v>
      </c>
      <c r="X44" s="8">
        <f>'M 2008 VBT ALB'!X40*IF($A44+X$8&lt;121-Interim!$D$8,Interim!$C$8,Interim!$C$8+(1-Interim!$C$8)*(1-(121-$A44-X$8)/Interim!$D$8))</f>
        <v>3.8634000000000003E-3</v>
      </c>
      <c r="Y44" s="8">
        <f>'M 2008 VBT ALB'!Y40*IF($A44+Y$8&lt;121-Interim!$D$8,Interim!$C$8,Interim!$C$8+(1-Interim!$C$8)*(1-(121-$A44-Y$8)/Interim!$D$8))</f>
        <v>4.3521999999999996E-3</v>
      </c>
      <c r="Z44" s="8">
        <f>'M 2008 VBT ALB'!Z40*IF($A44+Z$8&lt;121-Interim!$D$8,Interim!$C$8,Interim!$C$8+(1-Interim!$C$8)*(1-(121-$A44-Z$8)/Interim!$D$8))</f>
        <v>5.0102000000000002E-3</v>
      </c>
      <c r="AA44" s="8">
        <f>'M 2008 VBT ALB'!AA40*IF($A44+AA$8&lt;121-Interim!$D$8,Interim!$C$8,Interim!$C$8+(1-Interim!$C$8)*(1-(121-$A44-AA$8)/Interim!$D$8))</f>
        <v>5.8844000000000006E-3</v>
      </c>
      <c r="AB44" s="8">
        <f>'M 2008 VBT ALB'!AB40*IF($A44+AB$8&lt;121-Interim!$D$8,Interim!$C$8,Interim!$C$8+(1-Interim!$C$8)*(1-(121-$A44-AB$8)/Interim!$D$8))</f>
        <v>6.4672000000000002E-3</v>
      </c>
      <c r="AC44" s="8">
        <f>'M 2008 VBT ALB'!AC40*IF($A44+AC$8&lt;121-Interim!$D$8,Interim!$C$8,Interim!$C$8+(1-Interim!$C$8)*(1-(121-$A44-AC$8)/Interim!$D$8))</f>
        <v>7.1252000000000008E-3</v>
      </c>
      <c r="AD44" s="8">
        <f>'M 2008 VBT ALB'!AD40*IF($A44+AD$8&lt;121-Interim!$D$8,Interim!$C$8,Interim!$C$8+(1-Interim!$C$8)*(1-(121-$A44-AD$8)/Interim!$D$8))</f>
        <v>7.8583999999999998E-3</v>
      </c>
      <c r="AE44" s="8">
        <f>'M 2008 VBT ALB'!AE40*IF($A44+AE$8&lt;121-Interim!$D$8,Interim!$C$8,Interim!$C$8+(1-Interim!$C$8)*(1-(121-$A44-AE$8)/Interim!$D$8))</f>
        <v>8.6949999999999996E-3</v>
      </c>
      <c r="AF44" s="8">
        <f>'M 2008 VBT ALB'!AF40*IF($A44+AF$8&lt;121-Interim!$D$8,Interim!$C$8,Interim!$C$8+(1-Interim!$C$8)*(1-(121-$A44-AF$8)/Interim!$D$8))</f>
        <v>9.6350000000000012E-3</v>
      </c>
      <c r="AG44" s="8">
        <f>'M 2008 VBT ALB'!AG40*IF($A44+AG$8&lt;121-Interim!$D$8,Interim!$C$8,Interim!$C$8+(1-Interim!$C$8)*(1-(121-$A44-AG$8)/Interim!$D$8))</f>
        <v>1.0687800000000001E-2</v>
      </c>
      <c r="AH44" s="8">
        <f>'M 2008 VBT ALB'!AH40*IF($A44+AH$8&lt;121-Interim!$D$8,Interim!$C$8,Interim!$C$8+(1-Interim!$C$8)*(1-(121-$A44-AH$8)/Interim!$D$8))</f>
        <v>1.1872200000000001E-2</v>
      </c>
      <c r="AI44" s="8">
        <f>'M 2008 VBT ALB'!AI40*IF($A44+AI$8&lt;121-Interim!$D$8,Interim!$C$8,Interim!$C$8+(1-Interim!$C$8)*(1-(121-$A44-AI$8)/Interim!$D$8))</f>
        <v>1.3216400000000001E-2</v>
      </c>
      <c r="AJ44" s="8">
        <f>'M 2008 VBT ALB'!AJ40*IF($A44+AJ$8&lt;121-Interim!$D$8,Interim!$C$8,Interim!$C$8+(1-Interim!$C$8)*(1-(121-$A44-AJ$8)/Interim!$D$8))</f>
        <v>1.4711000000000002E-2</v>
      </c>
      <c r="AK44" s="8">
        <f>'M 2008 VBT ALB'!AK40*IF($A44+AK$8&lt;121-Interim!$D$8,Interim!$C$8,Interim!$C$8+(1-Interim!$C$8)*(1-(121-$A44-AK$8)/Interim!$D$8))</f>
        <v>1.6384200000000002E-2</v>
      </c>
      <c r="AL44" s="8">
        <f>'M 2008 VBT ALB'!AL40*IF($A44+AL$8&lt;121-Interim!$D$8,Interim!$C$8,Interim!$C$8+(1-Interim!$C$8)*(1-(121-$A44-AL$8)/Interim!$D$8))</f>
        <v>1.8245400000000002E-2</v>
      </c>
      <c r="AM44" s="8">
        <f>'M 2008 VBT ALB'!AM40*IF($A44+AM$8&lt;121-Interim!$D$8,Interim!$C$8,Interim!$C$8+(1-Interim!$C$8)*(1-(121-$A44-AM$8)/Interim!$D$8))</f>
        <v>2.0313400000000002E-2</v>
      </c>
      <c r="AN44" s="8">
        <f>'M 2008 VBT ALB'!AN40*IF($A44+AN$8&lt;121-Interim!$D$8,Interim!$C$8,Interim!$C$8+(1-Interim!$C$8)*(1-(121-$A44-AN$8)/Interim!$D$8))</f>
        <v>2.2597599999999999E-2</v>
      </c>
      <c r="AO44" s="8">
        <f>'M 2008 VBT ALB'!AO40*IF($A44+AO$8&lt;121-Interim!$D$8,Interim!$C$8,Interim!$C$8+(1-Interim!$C$8)*(1-(121-$A44-AO$8)/Interim!$D$8))</f>
        <v>2.5116799999999998E-2</v>
      </c>
      <c r="AP44" s="8">
        <f>'M 2008 VBT ALB'!AP40*IF($A44+AP$8&lt;121-Interim!$D$8,Interim!$C$8,Interim!$C$8+(1-Interim!$C$8)*(1-(121-$A44-AP$8)/Interim!$D$8))</f>
        <v>2.7889800000000003E-2</v>
      </c>
      <c r="AQ44" s="8">
        <f>'M 2008 VBT ALB'!AQ40*IF($A44+AQ$8&lt;121-Interim!$D$8,Interim!$C$8,Interim!$C$8+(1-Interim!$C$8)*(1-(121-$A44-AQ$8)/Interim!$D$8))</f>
        <v>3.0935399999999998E-2</v>
      </c>
      <c r="AR44" s="8">
        <f>'M 2008 VBT ALB'!AR40*IF($A44+AR$8&lt;121-Interim!$D$8,Interim!$C$8,Interim!$C$8+(1-Interim!$C$8)*(1-(121-$A44-AR$8)/Interim!$D$8))</f>
        <v>3.4281800000000001E-2</v>
      </c>
      <c r="AS44" s="8">
        <f>'M 2008 VBT ALB'!AS40*IF($A44+AS$8&lt;121-Interim!$D$8,Interim!$C$8,Interim!$C$8+(1-Interim!$C$8)*(1-(121-$A44-AS$8)/Interim!$D$8))</f>
        <v>3.7947799999999997E-2</v>
      </c>
      <c r="AT44" s="8">
        <f>'M 2008 VBT ALB'!AT40*IF($A44+AT$8&lt;121-Interim!$D$8,Interim!$C$8,Interim!$C$8+(1-Interim!$C$8)*(1-(121-$A44-AT$8)/Interim!$D$8))</f>
        <v>4.1942800000000002E-2</v>
      </c>
      <c r="AU44" s="8">
        <f>'M 2008 VBT ALB'!AU40*IF($A44+AU$8&lt;121-Interim!$D$8,Interim!$C$8,Interim!$C$8+(1-Interim!$C$8)*(1-(121-$A44-AU$8)/Interim!$D$8))</f>
        <v>4.6295000000000003E-2</v>
      </c>
      <c r="AV44" s="8">
        <f>'M 2008 VBT ALB'!AV40*IF($A44+AV$8&lt;121-Interim!$D$8,Interim!$C$8,Interim!$C$8+(1-Interim!$C$8)*(1-(121-$A44-AV$8)/Interim!$D$8))</f>
        <v>5.1154800000000007E-2</v>
      </c>
      <c r="AW44" s="8">
        <f>'M 2008 VBT ALB'!AW40*IF($A44+AW$8&lt;121-Interim!$D$8,Interim!$C$8,Interim!$C$8+(1-Interim!$C$8)*(1-(121-$A44-AW$8)/Interim!$D$8))</f>
        <v>5.6578600000000007E-2</v>
      </c>
      <c r="AX44" s="8">
        <f>'M 2008 VBT ALB'!AX40*IF($A44+AX$8&lt;121-Interim!$D$8,Interim!$C$8,Interim!$C$8+(1-Interim!$C$8)*(1-(121-$A44-AX$8)/Interim!$D$8))</f>
        <v>6.2491200000000004E-2</v>
      </c>
      <c r="AY44" s="8">
        <f>'M 2008 VBT ALB'!AY40*IF($A44+AY$8&lt;121-Interim!$D$8,Interim!$C$8,Interim!$C$8+(1-Interim!$C$8)*(1-(121-$A44-AY$8)/Interim!$D$8))</f>
        <v>6.8911399999999998E-2</v>
      </c>
      <c r="AZ44" s="8">
        <f>'M 2008 VBT ALB'!AZ40*IF($A44+AZ$8&lt;121-Interim!$D$8,Interim!$C$8,Interim!$C$8+(1-Interim!$C$8)*(1-(121-$A44-AZ$8)/Interim!$D$8))</f>
        <v>7.6309200000000008E-2</v>
      </c>
      <c r="BA44" s="8">
        <f>'M 2008 VBT ALB'!BA40*IF($A44+BA$8&lt;121-Interim!$D$8,Interim!$C$8,Interim!$C$8+(1-Interim!$C$8)*(1-(121-$A44-BA$8)/Interim!$D$8))</f>
        <v>8.4919600000000012E-2</v>
      </c>
      <c r="BB44" s="8">
        <f>'M 2008 VBT ALB'!BB40*IF($A44+BB$8&lt;121-Interim!$D$8,Interim!$C$8,Interim!$C$8+(1-Interim!$C$8)*(1-(121-$A44-BB$8)/Interim!$D$8))</f>
        <v>9.4573400000000016E-2</v>
      </c>
      <c r="BC44" s="8">
        <f>'M 2008 VBT ALB'!BC40*IF($A44+BC$8&lt;121-Interim!$D$8,Interim!$C$8,Interim!$C$8+(1-Interim!$C$8)*(1-(121-$A44-BC$8)/Interim!$D$8))</f>
        <v>0.10546800000000002</v>
      </c>
      <c r="BD44" s="8">
        <f>'M 2008 VBT ALB'!BD40*IF($A44+BD$8&lt;121-Interim!$D$8,Interim!$C$8,Interim!$C$8+(1-Interim!$C$8)*(1-(121-$A44-BD$8)/Interim!$D$8))</f>
        <v>0.1178102</v>
      </c>
      <c r="BE44" s="8">
        <f>'M 2008 VBT ALB'!BE40*IF($A44+BE$8&lt;121-Interim!$D$8,Interim!$C$8,Interim!$C$8+(1-Interim!$C$8)*(1-(121-$A44-BE$8)/Interim!$D$8))</f>
        <v>0.13136500000000001</v>
      </c>
      <c r="BF44" s="8">
        <f>'M 2008 VBT ALB'!BF40*IF($A44+BF$8&lt;121-Interim!$D$8,Interim!$C$8,Interim!$C$8+(1-Interim!$C$8)*(1-(121-$A44-BF$8)/Interim!$D$8))</f>
        <v>0.14639560000000001</v>
      </c>
      <c r="BG44" s="8">
        <f>'M 2008 VBT ALB'!BG40*IF($A44+BG$8&lt;121-Interim!$D$8,Interim!$C$8,Interim!$C$8+(1-Interim!$C$8)*(1-(121-$A44-BG$8)/Interim!$D$8))</f>
        <v>0.16294900000000001</v>
      </c>
      <c r="BH44" s="8">
        <f>'M 2008 VBT ALB'!BH40*IF($A44+BH$8&lt;121-Interim!$D$8,Interim!$C$8,Interim!$C$8+(1-Interim!$C$8)*(1-(121-$A44-BH$8)/Interim!$D$8))</f>
        <v>0.18028259999999999</v>
      </c>
      <c r="BI44" s="8">
        <f>'M 2008 VBT ALB'!BI40*IF($A44+BI$8&lt;121-Interim!$D$8,Interim!$C$8,Interim!$C$8+(1-Interim!$C$8)*(1-(121-$A44-BI$8)/Interim!$D$8))</f>
        <v>0.1977854</v>
      </c>
      <c r="BJ44" s="8">
        <f>'M 2008 VBT ALB'!BJ40*IF($A44+BJ$8&lt;121-Interim!$D$8,Interim!$C$8,Interim!$C$8+(1-Interim!$C$8)*(1-(121-$A44-BJ$8)/Interim!$D$8))</f>
        <v>0.21400040000000001</v>
      </c>
      <c r="BK44" s="8">
        <f>'M 2008 VBT ALB'!BK40*IF($A44+BK$8&lt;121-Interim!$D$8,Interim!$C$8,Interim!$C$8+(1-Interim!$C$8)*(1-(121-$A44-BK$8)/Interim!$D$8))</f>
        <v>0.22964200000000004</v>
      </c>
      <c r="BL44" s="8">
        <f>'M 2008 VBT ALB'!BL40*IF($A44+BL$8&lt;121-Interim!$D$8,Interim!$C$8,Interim!$C$8+(1-Interim!$C$8)*(1-(121-$A44-BL$8)/Interim!$D$8))</f>
        <v>0.24591340000000003</v>
      </c>
      <c r="BM44" s="8">
        <f>'M 2008 VBT ALB'!BM40*IF($A44+BM$8&lt;121-Interim!$D$8,Interim!$C$8,Interim!$C$8+(1-Interim!$C$8)*(1-(121-$A44-BM$8)/Interim!$D$8))</f>
        <v>0.26320939999999998</v>
      </c>
      <c r="BN44" s="8">
        <f>'M 2008 VBT ALB'!BN40*IF($A44+BN$8&lt;121-Interim!$D$8,Interim!$C$8,Interim!$C$8+(1-Interim!$C$8)*(1-(121-$A44-BN$8)/Interim!$D$8))</f>
        <v>0.2831938</v>
      </c>
      <c r="BO44" s="8">
        <f>'M 2008 VBT ALB'!BO40*IF($A44+BO$8&lt;121-Interim!$D$8,Interim!$C$8,Interim!$C$8+(1-Interim!$C$8)*(1-(121-$A44-BO$8)/Interim!$D$8))</f>
        <v>0.30441900000000005</v>
      </c>
      <c r="BP44" s="8">
        <f>'M 2008 VBT ALB'!BP40*IF($A44+BP$8&lt;121-Interim!$D$8,Interim!$C$8,Interim!$C$8+(1-Interim!$C$8)*(1-(121-$A44-BP$8)/Interim!$D$8))</f>
        <v>0.32489220000000002</v>
      </c>
      <c r="BQ44" s="8">
        <f>'M 2008 VBT ALB'!BQ40*IF($A44+BQ$8&lt;121-Interim!$D$8,Interim!$C$8,Interim!$C$8+(1-Interim!$C$8)*(1-(121-$A44-BQ$8)/Interim!$D$8))</f>
        <v>0.34374860000000002</v>
      </c>
      <c r="BR44" s="8">
        <f>'M 2008 VBT ALB'!BR40*IF($A44+BR$8&lt;121-Interim!$D$8,Interim!$C$8,Interim!$C$8+(1-Interim!$C$8)*(1-(121-$A44-BR$8)/Interim!$D$8))</f>
        <v>0.36022680000000001</v>
      </c>
      <c r="BS44" s="8">
        <f>'M 2008 VBT ALB'!BS40*IF($A44+BS$8&lt;121-Interim!$D$8,Interim!$C$8,Interim!$C$8+(1-Interim!$C$8)*(1-(121-$A44-BS$8)/Interim!$D$8))</f>
        <v>0.37373460000000003</v>
      </c>
      <c r="BT44" s="8">
        <f>'M 2008 VBT ALB'!BT40*IF($A44+BT$8&lt;121-Interim!$D$8,Interim!$C$8,Interim!$C$8+(1-Interim!$C$8)*(1-(121-$A44-BT$8)/Interim!$D$8))</f>
        <v>0.38492999999999999</v>
      </c>
      <c r="BU44" s="8">
        <f>'M 2008 VBT ALB'!BU40*IF($A44+BU$8&lt;121-Interim!$D$8,Interim!$C$8,Interim!$C$8+(1-Interim!$C$8)*(1-(121-$A44-BU$8)/Interim!$D$8))</f>
        <v>0.39511020000000002</v>
      </c>
      <c r="BV44" s="8">
        <f>'M 2008 VBT ALB'!BV40*IF($A44+BV$8&lt;121-Interim!$D$8,Interim!$C$8,Interim!$C$8+(1-Interim!$C$8)*(1-(121-$A44-BV$8)/Interim!$D$8))</f>
        <v>0.40652415999999997</v>
      </c>
      <c r="BW44" s="8">
        <f>'M 2008 VBT ALB'!BW40*IF($A44+BW$8&lt;121-Interim!$D$8,Interim!$C$8,Interim!$C$8+(1-Interim!$C$8)*(1-(121-$A44-BW$8)/Interim!$D$8))</f>
        <v>0.41629524000000007</v>
      </c>
      <c r="BX44" s="8">
        <f>'M 2008 VBT ALB'!BX40*IF($A44+BX$8&lt;121-Interim!$D$8,Interim!$C$8,Interim!$C$8+(1-Interim!$C$8)*(1-(121-$A44-BX$8)/Interim!$D$8))</f>
        <v>0.42284984000000003</v>
      </c>
      <c r="BY44" s="8">
        <f>'M 2008 VBT ALB'!BY40*IF($A44+BY$8&lt;121-Interim!$D$8,Interim!$C$8,Interim!$C$8+(1-Interim!$C$8)*(1-(121-$A44-BY$8)/Interim!$D$8))</f>
        <v>0.42830711999999999</v>
      </c>
      <c r="BZ44" s="8">
        <f>'M 2008 VBT ALB'!BZ40*IF($A44+BZ$8&lt;121-Interim!$D$8,Interim!$C$8,Interim!$C$8+(1-Interim!$C$8)*(1-(121-$A44-BZ$8)/Interim!$D$8))</f>
        <v>0.43200000000000005</v>
      </c>
      <c r="CA44" s="8">
        <f>'M 2008 VBT ALB'!CA40*IF($A44+CA$8&lt;121-Interim!$D$8,Interim!$C$8,Interim!$C$8+(1-Interim!$C$8)*(1-(121-$A44-CA$8)/Interim!$D$8))</f>
        <v>0.43380000000000002</v>
      </c>
      <c r="CB44" s="8">
        <f>'M 2008 VBT ALB'!CB40*IF($A44+CB$8&lt;121-Interim!$D$8,Interim!$C$8,Interim!$C$8+(1-Interim!$C$8)*(1-(121-$A44-CB$8)/Interim!$D$8))</f>
        <v>0.43560000000000004</v>
      </c>
      <c r="CC44" s="8">
        <f>'M 2008 VBT ALB'!CC40*IF($A44+CC$8&lt;121-Interim!$D$8,Interim!$C$8,Interim!$C$8+(1-Interim!$C$8)*(1-(121-$A44-CC$8)/Interim!$D$8))</f>
        <v>0.43740000000000001</v>
      </c>
      <c r="CD44" s="8">
        <f>'M 2008 VBT ALB'!CD40*IF($A44+CD$8&lt;121-Interim!$D$8,Interim!$C$8,Interim!$C$8+(1-Interim!$C$8)*(1-(121-$A44-CD$8)/Interim!$D$8))</f>
        <v>0.43919999999999998</v>
      </c>
      <c r="CE44" s="8">
        <f>'M 2008 VBT ALB'!CE40*IF($A44+CE$8&lt;121-Interim!$D$8,Interim!$C$8,Interim!$C$8+(1-Interim!$C$8)*(1-(121-$A44-CE$8)/Interim!$D$8))</f>
        <v>0.441</v>
      </c>
      <c r="CF44" s="8">
        <f>'M 2008 VBT ALB'!CF40*IF($A44+CF$8&lt;121-Interim!$D$8,Interim!$C$8,Interim!$C$8+(1-Interim!$C$8)*(1-(121-$A44-CF$8)/Interim!$D$8))</f>
        <v>0.44280000000000003</v>
      </c>
      <c r="CG44" s="8">
        <f>'M 2008 VBT ALB'!CG40*IF($A44+CG$8&lt;121-Interim!$D$8,Interim!$C$8,Interim!$C$8+(1-Interim!$C$8)*(1-(121-$A44-CG$8)/Interim!$D$8))</f>
        <v>0.4446</v>
      </c>
      <c r="CH44" s="8">
        <f>'M 2008 VBT ALB'!CH40*IF($A44+CH$8&lt;121-Interim!$D$8,Interim!$C$8,Interim!$C$8+(1-Interim!$C$8)*(1-(121-$A44-CH$8)/Interim!$D$8))</f>
        <v>0.44640000000000002</v>
      </c>
      <c r="CI44" s="8">
        <f>'M 2008 VBT ALB'!CI40*IF($A44+CI$8&lt;121-Interim!$D$8,Interim!$C$8,Interim!$C$8+(1-Interim!$C$8)*(1-(121-$A44-CI$8)/Interim!$D$8))</f>
        <v>0.44819999999999999</v>
      </c>
      <c r="CJ44" s="8">
        <f>'M 2008 VBT ALB'!CJ40*IF($A44+CJ$8&lt;121-Interim!$D$8,Interim!$C$8,Interim!$C$8+(1-Interim!$C$8)*(1-(121-$A44-CJ$8)/Interim!$D$8))</f>
        <v>0.45</v>
      </c>
      <c r="CK44" s="8">
        <f>'M 2008 VBT ALB'!CK40*IF($A44+CK$8&lt;121-Interim!$D$8,Interim!$C$8,Interim!$C$8+(1-Interim!$C$8)*(1-(121-$A44-CK$8)/Interim!$D$8))</f>
        <v>0</v>
      </c>
      <c r="CL44" s="8">
        <f>'M 2008 VBT ALB'!CL40*IF($A44+CL$8&lt;121-Interim!$D$8,Interim!$C$8,Interim!$C$8+(1-Interim!$C$8)*(1-(121-$A44-CL$8)/Interim!$D$8))</f>
        <v>0</v>
      </c>
      <c r="CM44" s="8">
        <f>'M 2008 VBT ALB'!CM40*IF($A44+CM$8&lt;121-Interim!$D$8,Interim!$C$8,Interim!$C$8+(1-Interim!$C$8)*(1-(121-$A44-CM$8)/Interim!$D$8))</f>
        <v>0</v>
      </c>
      <c r="CN44" s="8">
        <f>'M 2008 VBT ALB'!CN40*IF($A44+CN$8&lt;121-Interim!$D$8,Interim!$C$8,Interim!$C$8+(1-Interim!$C$8)*(1-(121-$A44-CN$8)/Interim!$D$8))</f>
        <v>0</v>
      </c>
      <c r="CO44" s="8">
        <f>'M 2008 VBT ALB'!CO40*IF($A44+CO$8&lt;121-Interim!$D$8,Interim!$C$8,Interim!$C$8+(1-Interim!$C$8)*(1-(121-$A44-CO$8)/Interim!$D$8))</f>
        <v>0</v>
      </c>
      <c r="CP44" s="8">
        <f>'M 2008 VBT ALB'!CP40*IF($A44+CP$8&lt;121-Interim!$D$8,Interim!$C$8,Interim!$C$8+(1-Interim!$C$8)*(1-(121-$A44-CP$8)/Interim!$D$8))</f>
        <v>0</v>
      </c>
      <c r="CQ44" s="8">
        <f>'M 2008 VBT ALB'!CQ40*IF($A44+CQ$8&lt;121-Interim!$D$8,Interim!$C$8,Interim!$C$8+(1-Interim!$C$8)*(1-(121-$A44-CQ$8)/Interim!$D$8))</f>
        <v>0</v>
      </c>
      <c r="CR44" s="8">
        <f>'M 2008 VBT ALB'!CR40*IF($A44+CR$8&lt;121-Interim!$D$8,Interim!$C$8,Interim!$C$8+(1-Interim!$C$8)*(1-(121-$A44-CR$8)/Interim!$D$8))</f>
        <v>0</v>
      </c>
      <c r="CS44" s="8">
        <f>'M 2008 VBT ALB'!CS40*IF($A44+CS$8&lt;121-Interim!$D$8,Interim!$C$8,Interim!$C$8+(1-Interim!$C$8)*(1-(121-$A44-CS$8)/Interim!$D$8))</f>
        <v>0</v>
      </c>
      <c r="CT44" s="8">
        <f>'M 2008 VBT ALB'!CT40*IF($A44+CT$8&lt;121-Interim!$D$8,Interim!$C$8,Interim!$C$8+(1-Interim!$C$8)*(1-(121-$A44-CT$8)/Interim!$D$8))</f>
        <v>0</v>
      </c>
      <c r="CU44" s="8">
        <f>'M 2008 VBT ALB'!CU40*IF($A44+CU$8&lt;121-Interim!$D$8,Interim!$C$8,Interim!$C$8+(1-Interim!$C$8)*(1-(121-$A44-CU$8)/Interim!$D$8))</f>
        <v>0</v>
      </c>
      <c r="CV44" s="8">
        <f>'M 2008 VBT ALB'!CV40*IF($A44+CV$8&lt;121-Interim!$D$8,Interim!$C$8,Interim!$C$8+(1-Interim!$C$8)*(1-(121-$A44-CV$8)/Interim!$D$8))</f>
        <v>0</v>
      </c>
      <c r="CW44" s="8">
        <f>'M 2008 VBT ALB'!CW40*IF($A44+CW$8&lt;121-Interim!$D$8,Interim!$C$8,Interim!$C$8+(1-Interim!$C$8)*(1-(121-$A44-CW$8)/Interim!$D$8))</f>
        <v>0</v>
      </c>
      <c r="CX44" s="8">
        <f>'M 2008 VBT ALB'!CX40*IF($A44+CX$8&lt;121-Interim!$D$8,Interim!$C$8,Interim!$C$8+(1-Interim!$C$8)*(1-(121-$A44-CX$8)/Interim!$D$8))</f>
        <v>0</v>
      </c>
      <c r="CY44" s="8">
        <f>'M 2008 VBT ALB'!CY40*IF($A44+CY$8&lt;121-Interim!$D$8,Interim!$C$8,Interim!$C$8+(1-Interim!$C$8)*(1-(121-$A44-CY$8)/Interim!$D$8))</f>
        <v>0</v>
      </c>
      <c r="CZ44" s="8">
        <f>'M 2008 VBT ALB'!CZ40*IF($A44+CZ$8&lt;121-Interim!$D$8,Interim!$C$8,Interim!$C$8+(1-Interim!$C$8)*(1-(121-$A44-CZ$8)/Interim!$D$8))</f>
        <v>0</v>
      </c>
      <c r="DA44" s="8">
        <f>'M 2008 VBT ALB'!DA40*IF($A44+DA$8&lt;121-Interim!$D$8,Interim!$C$8,Interim!$C$8+(1-Interim!$C$8)*(1-(121-$A44-DA$8)/Interim!$D$8))</f>
        <v>0</v>
      </c>
      <c r="DB44" s="8">
        <f>'M 2008 VBT ALB'!DB40*IF($A44+DB$8&lt;121-Interim!$D$8,Interim!$C$8,Interim!$C$8+(1-Interim!$C$8)*(1-(121-$A44-DB$8)/Interim!$D$8))</f>
        <v>0</v>
      </c>
      <c r="DC44" s="8">
        <f>'M 2008 VBT ALB'!DC40*IF($A44+DC$8&lt;121-Interim!$D$8,Interim!$C$8,Interim!$C$8+(1-Interim!$C$8)*(1-(121-$A44-DC$8)/Interim!$D$8))</f>
        <v>0</v>
      </c>
      <c r="DD44" s="8">
        <f>'M 2008 VBT ALB'!DD40*IF($A44+DD$8&lt;121-Interim!$D$8,Interim!$C$8,Interim!$C$8+(1-Interim!$C$8)*(1-(121-$A44-DD$8)/Interim!$D$8))</f>
        <v>0</v>
      </c>
      <c r="DE44" s="8">
        <f>'M 2008 VBT ALB'!DE40*IF($A44+DE$8&lt;121-Interim!$D$8,Interim!$C$8,Interim!$C$8+(1-Interim!$C$8)*(1-(121-$A44-DE$8)/Interim!$D$8))</f>
        <v>0</v>
      </c>
      <c r="DF44" s="8">
        <f>'M 2008 VBT ALB'!DF40*IF($A44+DF$8&lt;121-Interim!$D$8,Interim!$C$8,Interim!$C$8+(1-Interim!$C$8)*(1-(121-$A44-DF$8)/Interim!$D$8))</f>
        <v>0</v>
      </c>
      <c r="DG44" s="8">
        <f>'M 2008 VBT ALB'!DG40*IF($A44+DG$8&lt;121-Interim!$D$8,Interim!$C$8,Interim!$C$8+(1-Interim!$C$8)*(1-(121-$A44-DG$8)/Interim!$D$8))</f>
        <v>0</v>
      </c>
      <c r="DH44" s="8">
        <f>'M 2008 VBT ALB'!DH40*IF($A44+DH$8&lt;121-Interim!$D$8,Interim!$C$8,Interim!$C$8+(1-Interim!$C$8)*(1-(121-$A44-DH$8)/Interim!$D$8))</f>
        <v>0</v>
      </c>
      <c r="DI44" s="8">
        <f>'M 2008 VBT ALB'!DI40*IF($A44+DI$8&lt;121-Interim!$D$8,Interim!$C$8,Interim!$C$8+(1-Interim!$C$8)*(1-(121-$A44-DI$8)/Interim!$D$8))</f>
        <v>0</v>
      </c>
      <c r="DJ44" s="8">
        <f>'M 2008 VBT ALB'!DJ40*IF($A44+DJ$8&lt;121-Interim!$D$8,Interim!$C$8,Interim!$C$8+(1-Interim!$C$8)*(1-(121-$A44-DJ$8)/Interim!$D$8))</f>
        <v>0</v>
      </c>
      <c r="DK44" s="8">
        <f>'M 2008 VBT ALB'!DK40*IF($A44+DK$8&lt;121-Interim!$D$8,Interim!$C$8,Interim!$C$8+(1-Interim!$C$8)*(1-(121-$A44-DK$8)/Interim!$D$8))</f>
        <v>0</v>
      </c>
      <c r="DL44" s="8">
        <f>'M 2008 VBT ALB'!DL40*IF($A44+DL$8&lt;121-Interim!$D$8,Interim!$C$8,Interim!$C$8+(1-Interim!$C$8)*(1-(121-$A44-DL$8)/Interim!$D$8))</f>
        <v>0</v>
      </c>
      <c r="DM44" s="8">
        <f>'M 2008 VBT ALB'!DM40*IF($A44+DM$8&lt;121-Interim!$D$8,Interim!$C$8,Interim!$C$8+(1-Interim!$C$8)*(1-(121-$A44-DM$8)/Interim!$D$8))</f>
        <v>0</v>
      </c>
      <c r="DN44" s="8">
        <f>'M 2008 VBT ALB'!DN40*IF($A44+DN$8&lt;121-Interim!$D$8,Interim!$C$8,Interim!$C$8+(1-Interim!$C$8)*(1-(121-$A44-DN$8)/Interim!$D$8))</f>
        <v>0</v>
      </c>
      <c r="DO44" s="8">
        <f>'M 2008 VBT ALB'!DO40*IF($A44+DO$8&lt;121-Interim!$D$8,Interim!$C$8,Interim!$C$8+(1-Interim!$C$8)*(1-(121-$A44-DO$8)/Interim!$D$8))</f>
        <v>0</v>
      </c>
      <c r="DP44" s="8">
        <f>'M 2008 VBT ALB'!DP40*IF($A44+DP$8&lt;121-Interim!$D$8,Interim!$C$8,Interim!$C$8+(1-Interim!$C$8)*(1-(121-$A44-DP$8)/Interim!$D$8))</f>
        <v>0</v>
      </c>
      <c r="DQ44" s="8">
        <f>'M 2008 VBT ALB'!DQ40*IF($A44+DQ$8&lt;121-Interim!$D$8,Interim!$C$8,Interim!$C$8+(1-Interim!$C$8)*(1-(121-$A44-DQ$8)/Interim!$D$8))</f>
        <v>0</v>
      </c>
      <c r="DR44" s="8">
        <f>'M 2008 VBT ALB'!DR40*IF($A44+DR$8&lt;121-Interim!$D$8,Interim!$C$8,Interim!$C$8+(1-Interim!$C$8)*(1-(121-$A44-DR$8)/Interim!$D$8))</f>
        <v>0</v>
      </c>
    </row>
    <row r="45" spans="1:122" s="5" customFormat="1" x14ac:dyDescent="0.2">
      <c r="A45" s="29">
        <v>35</v>
      </c>
      <c r="B45" s="8">
        <f>'M 2008 VBT ALB'!B41*IF($A45+B$8&lt;121-Interim!$D$8,Interim!$C$8,Interim!$C$8+(1-Interim!$C$8)*(1-(121-$A45-B$8)/Interim!$D$8))</f>
        <v>2.5380000000000004E-4</v>
      </c>
      <c r="C45" s="8">
        <f>'M 2008 VBT ALB'!C41*IF($A45+C$8&lt;121-Interim!$D$8,Interim!$C$8,Interim!$C$8+(1-Interim!$C$8)*(1-(121-$A45-C$8)/Interim!$D$8))</f>
        <v>3.7600000000000003E-4</v>
      </c>
      <c r="D45" s="8">
        <f>'M 2008 VBT ALB'!D41*IF($A45+D$8&lt;121-Interim!$D$8,Interim!$C$8,Interim!$C$8+(1-Interim!$C$8)*(1-(121-$A45-D$8)/Interim!$D$8))</f>
        <v>4.4180000000000001E-4</v>
      </c>
      <c r="E45" s="8">
        <f>'M 2008 VBT ALB'!E41*IF($A45+E$8&lt;121-Interim!$D$8,Interim!$C$8,Interim!$C$8+(1-Interim!$C$8)*(1-(121-$A45-E$8)/Interim!$D$8))</f>
        <v>4.7940000000000005E-4</v>
      </c>
      <c r="F45" s="8">
        <f>'M 2008 VBT ALB'!F41*IF($A45+F$8&lt;121-Interim!$D$8,Interim!$C$8,Interim!$C$8+(1-Interim!$C$8)*(1-(121-$A45-F$8)/Interim!$D$8))</f>
        <v>5.170000000000001E-4</v>
      </c>
      <c r="G45" s="8">
        <f>'M 2008 VBT ALB'!G41*IF($A45+G$8&lt;121-Interim!$D$8,Interim!$C$8,Interim!$C$8+(1-Interim!$C$8)*(1-(121-$A45-G$8)/Interim!$D$8))</f>
        <v>5.7340000000000006E-4</v>
      </c>
      <c r="H45" s="8">
        <f>'M 2008 VBT ALB'!H41*IF($A45+H$8&lt;121-Interim!$D$8,Interim!$C$8,Interim!$C$8+(1-Interim!$C$8)*(1-(121-$A45-H$8)/Interim!$D$8))</f>
        <v>6.4860000000000004E-4</v>
      </c>
      <c r="I45" s="8">
        <f>'M 2008 VBT ALB'!I41*IF($A45+I$8&lt;121-Interim!$D$8,Interim!$C$8,Interim!$C$8+(1-Interim!$C$8)*(1-(121-$A45-I$8)/Interim!$D$8))</f>
        <v>7.6140000000000008E-4</v>
      </c>
      <c r="J45" s="8">
        <f>'M 2008 VBT ALB'!J41*IF($A45+J$8&lt;121-Interim!$D$8,Interim!$C$8,Interim!$C$8+(1-Interim!$C$8)*(1-(121-$A45-J$8)/Interim!$D$8))</f>
        <v>8.9300000000000002E-4</v>
      </c>
      <c r="K45" s="8">
        <f>'M 2008 VBT ALB'!K41*IF($A45+K$8&lt;121-Interim!$D$8,Interim!$C$8,Interim!$C$8+(1-Interim!$C$8)*(1-(121-$A45-K$8)/Interim!$D$8))</f>
        <v>1.0528000000000002E-3</v>
      </c>
      <c r="L45" s="8">
        <f>'M 2008 VBT ALB'!L41*IF($A45+L$8&lt;121-Interim!$D$8,Interim!$C$8,Interim!$C$8+(1-Interim!$C$8)*(1-(121-$A45-L$8)/Interim!$D$8))</f>
        <v>1.2314000000000001E-3</v>
      </c>
      <c r="M45" s="8">
        <f>'M 2008 VBT ALB'!M41*IF($A45+M$8&lt;121-Interim!$D$8,Interim!$C$8,Interim!$C$8+(1-Interim!$C$8)*(1-(121-$A45-M$8)/Interim!$D$8))</f>
        <v>1.4006000000000001E-3</v>
      </c>
      <c r="N45" s="8">
        <f>'M 2008 VBT ALB'!N41*IF($A45+N$8&lt;121-Interim!$D$8,Interim!$C$8,Interim!$C$8+(1-Interim!$C$8)*(1-(121-$A45-N$8)/Interim!$D$8))</f>
        <v>1.5885999999999999E-3</v>
      </c>
      <c r="O45" s="8">
        <f>'M 2008 VBT ALB'!O41*IF($A45+O$8&lt;121-Interim!$D$8,Interim!$C$8,Interim!$C$8+(1-Interim!$C$8)*(1-(121-$A45-O$8)/Interim!$D$8))</f>
        <v>1.7672E-3</v>
      </c>
      <c r="P45" s="8">
        <f>'M 2008 VBT ALB'!P41*IF($A45+P$8&lt;121-Interim!$D$8,Interim!$C$8,Interim!$C$8+(1-Interim!$C$8)*(1-(121-$A45-P$8)/Interim!$D$8))</f>
        <v>1.9645999999999999E-3</v>
      </c>
      <c r="Q45" s="8">
        <f>'M 2008 VBT ALB'!Q41*IF($A45+Q$8&lt;121-Interim!$D$8,Interim!$C$8,Interim!$C$8+(1-Interim!$C$8)*(1-(121-$A45-Q$8)/Interim!$D$8))</f>
        <v>2.1620000000000003E-3</v>
      </c>
      <c r="R45" s="8">
        <f>'M 2008 VBT ALB'!R41*IF($A45+R$8&lt;121-Interim!$D$8,Interim!$C$8,Interim!$C$8+(1-Interim!$C$8)*(1-(121-$A45-R$8)/Interim!$D$8))</f>
        <v>2.3876000000000001E-3</v>
      </c>
      <c r="S45" s="8">
        <f>'M 2008 VBT ALB'!S41*IF($A45+S$8&lt;121-Interim!$D$8,Interim!$C$8,Interim!$C$8+(1-Interim!$C$8)*(1-(121-$A45-S$8)/Interim!$D$8))</f>
        <v>2.6320000000000002E-3</v>
      </c>
      <c r="T45" s="8">
        <f>'M 2008 VBT ALB'!T41*IF($A45+T$8&lt;121-Interim!$D$8,Interim!$C$8,Interim!$C$8+(1-Interim!$C$8)*(1-(121-$A45-T$8)/Interim!$D$8))</f>
        <v>2.8858E-3</v>
      </c>
      <c r="U45" s="8">
        <f>'M 2008 VBT ALB'!U41*IF($A45+U$8&lt;121-Interim!$D$8,Interim!$C$8,Interim!$C$8+(1-Interim!$C$8)*(1-(121-$A45-U$8)/Interim!$D$8))</f>
        <v>3.1584E-3</v>
      </c>
      <c r="V45" s="8">
        <f>'M 2008 VBT ALB'!V41*IF($A45+V$8&lt;121-Interim!$D$8,Interim!$C$8,Interim!$C$8+(1-Interim!$C$8)*(1-(121-$A45-V$8)/Interim!$D$8))</f>
        <v>3.4592000000000004E-3</v>
      </c>
      <c r="W45" s="8">
        <f>'M 2008 VBT ALB'!W41*IF($A45+W$8&lt;121-Interim!$D$8,Interim!$C$8,Interim!$C$8+(1-Interim!$C$8)*(1-(121-$A45-W$8)/Interim!$D$8))</f>
        <v>3.7882000000000007E-3</v>
      </c>
      <c r="X45" s="8">
        <f>'M 2008 VBT ALB'!X41*IF($A45+X$8&lt;121-Interim!$D$8,Interim!$C$8,Interim!$C$8+(1-Interim!$C$8)*(1-(121-$A45-X$8)/Interim!$D$8))</f>
        <v>4.2018000000000003E-3</v>
      </c>
      <c r="Y45" s="8">
        <f>'M 2008 VBT ALB'!Y41*IF($A45+Y$8&lt;121-Interim!$D$8,Interim!$C$8,Interim!$C$8+(1-Interim!$C$8)*(1-(121-$A45-Y$8)/Interim!$D$8))</f>
        <v>4.7470000000000004E-3</v>
      </c>
      <c r="Z45" s="8">
        <f>'M 2008 VBT ALB'!Z41*IF($A45+Z$8&lt;121-Interim!$D$8,Interim!$C$8,Interim!$C$8+(1-Interim!$C$8)*(1-(121-$A45-Z$8)/Interim!$D$8))</f>
        <v>5.4802000000000002E-3</v>
      </c>
      <c r="AA45" s="8">
        <f>'M 2008 VBT ALB'!AA41*IF($A45+AA$8&lt;121-Interim!$D$8,Interim!$C$8,Interim!$C$8+(1-Interim!$C$8)*(1-(121-$A45-AA$8)/Interim!$D$8))</f>
        <v>6.4672000000000002E-3</v>
      </c>
      <c r="AB45" s="8">
        <f>'M 2008 VBT ALB'!AB41*IF($A45+AB$8&lt;121-Interim!$D$8,Interim!$C$8,Interim!$C$8+(1-Interim!$C$8)*(1-(121-$A45-AB$8)/Interim!$D$8))</f>
        <v>7.1252000000000008E-3</v>
      </c>
      <c r="AC45" s="8">
        <f>'M 2008 VBT ALB'!AC41*IF($A45+AC$8&lt;121-Interim!$D$8,Interim!$C$8,Interim!$C$8+(1-Interim!$C$8)*(1-(121-$A45-AC$8)/Interim!$D$8))</f>
        <v>7.8583999999999998E-3</v>
      </c>
      <c r="AD45" s="8">
        <f>'M 2008 VBT ALB'!AD41*IF($A45+AD$8&lt;121-Interim!$D$8,Interim!$C$8,Interim!$C$8+(1-Interim!$C$8)*(1-(121-$A45-AD$8)/Interim!$D$8))</f>
        <v>8.6949999999999996E-3</v>
      </c>
      <c r="AE45" s="8">
        <f>'M 2008 VBT ALB'!AE41*IF($A45+AE$8&lt;121-Interim!$D$8,Interim!$C$8,Interim!$C$8+(1-Interim!$C$8)*(1-(121-$A45-AE$8)/Interim!$D$8))</f>
        <v>9.6350000000000012E-3</v>
      </c>
      <c r="AF45" s="8">
        <f>'M 2008 VBT ALB'!AF41*IF($A45+AF$8&lt;121-Interim!$D$8,Interim!$C$8,Interim!$C$8+(1-Interim!$C$8)*(1-(121-$A45-AF$8)/Interim!$D$8))</f>
        <v>1.0687800000000001E-2</v>
      </c>
      <c r="AG45" s="8">
        <f>'M 2008 VBT ALB'!AG41*IF($A45+AG$8&lt;121-Interim!$D$8,Interim!$C$8,Interim!$C$8+(1-Interim!$C$8)*(1-(121-$A45-AG$8)/Interim!$D$8))</f>
        <v>1.1872200000000001E-2</v>
      </c>
      <c r="AH45" s="8">
        <f>'M 2008 VBT ALB'!AH41*IF($A45+AH$8&lt;121-Interim!$D$8,Interim!$C$8,Interim!$C$8+(1-Interim!$C$8)*(1-(121-$A45-AH$8)/Interim!$D$8))</f>
        <v>1.3216400000000001E-2</v>
      </c>
      <c r="AI45" s="8">
        <f>'M 2008 VBT ALB'!AI41*IF($A45+AI$8&lt;121-Interim!$D$8,Interim!$C$8,Interim!$C$8+(1-Interim!$C$8)*(1-(121-$A45-AI$8)/Interim!$D$8))</f>
        <v>1.4711000000000002E-2</v>
      </c>
      <c r="AJ45" s="8">
        <f>'M 2008 VBT ALB'!AJ41*IF($A45+AJ$8&lt;121-Interim!$D$8,Interim!$C$8,Interim!$C$8+(1-Interim!$C$8)*(1-(121-$A45-AJ$8)/Interim!$D$8))</f>
        <v>1.6384200000000002E-2</v>
      </c>
      <c r="AK45" s="8">
        <f>'M 2008 VBT ALB'!AK41*IF($A45+AK$8&lt;121-Interim!$D$8,Interim!$C$8,Interim!$C$8+(1-Interim!$C$8)*(1-(121-$A45-AK$8)/Interim!$D$8))</f>
        <v>1.8245400000000002E-2</v>
      </c>
      <c r="AL45" s="8">
        <f>'M 2008 VBT ALB'!AL41*IF($A45+AL$8&lt;121-Interim!$D$8,Interim!$C$8,Interim!$C$8+(1-Interim!$C$8)*(1-(121-$A45-AL$8)/Interim!$D$8))</f>
        <v>2.0313400000000002E-2</v>
      </c>
      <c r="AM45" s="8">
        <f>'M 2008 VBT ALB'!AM41*IF($A45+AM$8&lt;121-Interim!$D$8,Interim!$C$8,Interim!$C$8+(1-Interim!$C$8)*(1-(121-$A45-AM$8)/Interim!$D$8))</f>
        <v>2.2597599999999999E-2</v>
      </c>
      <c r="AN45" s="8">
        <f>'M 2008 VBT ALB'!AN41*IF($A45+AN$8&lt;121-Interim!$D$8,Interim!$C$8,Interim!$C$8+(1-Interim!$C$8)*(1-(121-$A45-AN$8)/Interim!$D$8))</f>
        <v>2.5116799999999998E-2</v>
      </c>
      <c r="AO45" s="8">
        <f>'M 2008 VBT ALB'!AO41*IF($A45+AO$8&lt;121-Interim!$D$8,Interim!$C$8,Interim!$C$8+(1-Interim!$C$8)*(1-(121-$A45-AO$8)/Interim!$D$8))</f>
        <v>2.7889800000000003E-2</v>
      </c>
      <c r="AP45" s="8">
        <f>'M 2008 VBT ALB'!AP41*IF($A45+AP$8&lt;121-Interim!$D$8,Interim!$C$8,Interim!$C$8+(1-Interim!$C$8)*(1-(121-$A45-AP$8)/Interim!$D$8))</f>
        <v>3.0935399999999998E-2</v>
      </c>
      <c r="AQ45" s="8">
        <f>'M 2008 VBT ALB'!AQ41*IF($A45+AQ$8&lt;121-Interim!$D$8,Interim!$C$8,Interim!$C$8+(1-Interim!$C$8)*(1-(121-$A45-AQ$8)/Interim!$D$8))</f>
        <v>3.4281800000000001E-2</v>
      </c>
      <c r="AR45" s="8">
        <f>'M 2008 VBT ALB'!AR41*IF($A45+AR$8&lt;121-Interim!$D$8,Interim!$C$8,Interim!$C$8+(1-Interim!$C$8)*(1-(121-$A45-AR$8)/Interim!$D$8))</f>
        <v>3.7947799999999997E-2</v>
      </c>
      <c r="AS45" s="8">
        <f>'M 2008 VBT ALB'!AS41*IF($A45+AS$8&lt;121-Interim!$D$8,Interim!$C$8,Interim!$C$8+(1-Interim!$C$8)*(1-(121-$A45-AS$8)/Interim!$D$8))</f>
        <v>4.1942800000000002E-2</v>
      </c>
      <c r="AT45" s="8">
        <f>'M 2008 VBT ALB'!AT41*IF($A45+AT$8&lt;121-Interim!$D$8,Interim!$C$8,Interim!$C$8+(1-Interim!$C$8)*(1-(121-$A45-AT$8)/Interim!$D$8))</f>
        <v>4.6295000000000003E-2</v>
      </c>
      <c r="AU45" s="8">
        <f>'M 2008 VBT ALB'!AU41*IF($A45+AU$8&lt;121-Interim!$D$8,Interim!$C$8,Interim!$C$8+(1-Interim!$C$8)*(1-(121-$A45-AU$8)/Interim!$D$8))</f>
        <v>5.1154800000000007E-2</v>
      </c>
      <c r="AV45" s="8">
        <f>'M 2008 VBT ALB'!AV41*IF($A45+AV$8&lt;121-Interim!$D$8,Interim!$C$8,Interim!$C$8+(1-Interim!$C$8)*(1-(121-$A45-AV$8)/Interim!$D$8))</f>
        <v>5.6578600000000007E-2</v>
      </c>
      <c r="AW45" s="8">
        <f>'M 2008 VBT ALB'!AW41*IF($A45+AW$8&lt;121-Interim!$D$8,Interim!$C$8,Interim!$C$8+(1-Interim!$C$8)*(1-(121-$A45-AW$8)/Interim!$D$8))</f>
        <v>6.2491200000000004E-2</v>
      </c>
      <c r="AX45" s="8">
        <f>'M 2008 VBT ALB'!AX41*IF($A45+AX$8&lt;121-Interim!$D$8,Interim!$C$8,Interim!$C$8+(1-Interim!$C$8)*(1-(121-$A45-AX$8)/Interim!$D$8))</f>
        <v>6.8911399999999998E-2</v>
      </c>
      <c r="AY45" s="8">
        <f>'M 2008 VBT ALB'!AY41*IF($A45+AY$8&lt;121-Interim!$D$8,Interim!$C$8,Interim!$C$8+(1-Interim!$C$8)*(1-(121-$A45-AY$8)/Interim!$D$8))</f>
        <v>7.6309200000000008E-2</v>
      </c>
      <c r="AZ45" s="8">
        <f>'M 2008 VBT ALB'!AZ41*IF($A45+AZ$8&lt;121-Interim!$D$8,Interim!$C$8,Interim!$C$8+(1-Interim!$C$8)*(1-(121-$A45-AZ$8)/Interim!$D$8))</f>
        <v>8.4919600000000012E-2</v>
      </c>
      <c r="BA45" s="8">
        <f>'M 2008 VBT ALB'!BA41*IF($A45+BA$8&lt;121-Interim!$D$8,Interim!$C$8,Interim!$C$8+(1-Interim!$C$8)*(1-(121-$A45-BA$8)/Interim!$D$8))</f>
        <v>9.4573400000000016E-2</v>
      </c>
      <c r="BB45" s="8">
        <f>'M 2008 VBT ALB'!BB41*IF($A45+BB$8&lt;121-Interim!$D$8,Interim!$C$8,Interim!$C$8+(1-Interim!$C$8)*(1-(121-$A45-BB$8)/Interim!$D$8))</f>
        <v>0.10546800000000002</v>
      </c>
      <c r="BC45" s="8">
        <f>'M 2008 VBT ALB'!BC41*IF($A45+BC$8&lt;121-Interim!$D$8,Interim!$C$8,Interim!$C$8+(1-Interim!$C$8)*(1-(121-$A45-BC$8)/Interim!$D$8))</f>
        <v>0.1178102</v>
      </c>
      <c r="BD45" s="8">
        <f>'M 2008 VBT ALB'!BD41*IF($A45+BD$8&lt;121-Interim!$D$8,Interim!$C$8,Interim!$C$8+(1-Interim!$C$8)*(1-(121-$A45-BD$8)/Interim!$D$8))</f>
        <v>0.13136500000000001</v>
      </c>
      <c r="BE45" s="8">
        <f>'M 2008 VBT ALB'!BE41*IF($A45+BE$8&lt;121-Interim!$D$8,Interim!$C$8,Interim!$C$8+(1-Interim!$C$8)*(1-(121-$A45-BE$8)/Interim!$D$8))</f>
        <v>0.14639560000000001</v>
      </c>
      <c r="BF45" s="8">
        <f>'M 2008 VBT ALB'!BF41*IF($A45+BF$8&lt;121-Interim!$D$8,Interim!$C$8,Interim!$C$8+(1-Interim!$C$8)*(1-(121-$A45-BF$8)/Interim!$D$8))</f>
        <v>0.16294900000000001</v>
      </c>
      <c r="BG45" s="8">
        <f>'M 2008 VBT ALB'!BG41*IF($A45+BG$8&lt;121-Interim!$D$8,Interim!$C$8,Interim!$C$8+(1-Interim!$C$8)*(1-(121-$A45-BG$8)/Interim!$D$8))</f>
        <v>0.18028259999999999</v>
      </c>
      <c r="BH45" s="8">
        <f>'M 2008 VBT ALB'!BH41*IF($A45+BH$8&lt;121-Interim!$D$8,Interim!$C$8,Interim!$C$8+(1-Interim!$C$8)*(1-(121-$A45-BH$8)/Interim!$D$8))</f>
        <v>0.1977854</v>
      </c>
      <c r="BI45" s="8">
        <f>'M 2008 VBT ALB'!BI41*IF($A45+BI$8&lt;121-Interim!$D$8,Interim!$C$8,Interim!$C$8+(1-Interim!$C$8)*(1-(121-$A45-BI$8)/Interim!$D$8))</f>
        <v>0.21400040000000001</v>
      </c>
      <c r="BJ45" s="8">
        <f>'M 2008 VBT ALB'!BJ41*IF($A45+BJ$8&lt;121-Interim!$D$8,Interim!$C$8,Interim!$C$8+(1-Interim!$C$8)*(1-(121-$A45-BJ$8)/Interim!$D$8))</f>
        <v>0.22964200000000004</v>
      </c>
      <c r="BK45" s="8">
        <f>'M 2008 VBT ALB'!BK41*IF($A45+BK$8&lt;121-Interim!$D$8,Interim!$C$8,Interim!$C$8+(1-Interim!$C$8)*(1-(121-$A45-BK$8)/Interim!$D$8))</f>
        <v>0.24591340000000003</v>
      </c>
      <c r="BL45" s="8">
        <f>'M 2008 VBT ALB'!BL41*IF($A45+BL$8&lt;121-Interim!$D$8,Interim!$C$8,Interim!$C$8+(1-Interim!$C$8)*(1-(121-$A45-BL$8)/Interim!$D$8))</f>
        <v>0.26320939999999998</v>
      </c>
      <c r="BM45" s="8">
        <f>'M 2008 VBT ALB'!BM41*IF($A45+BM$8&lt;121-Interim!$D$8,Interim!$C$8,Interim!$C$8+(1-Interim!$C$8)*(1-(121-$A45-BM$8)/Interim!$D$8))</f>
        <v>0.2831938</v>
      </c>
      <c r="BN45" s="8">
        <f>'M 2008 VBT ALB'!BN41*IF($A45+BN$8&lt;121-Interim!$D$8,Interim!$C$8,Interim!$C$8+(1-Interim!$C$8)*(1-(121-$A45-BN$8)/Interim!$D$8))</f>
        <v>0.30441900000000005</v>
      </c>
      <c r="BO45" s="8">
        <f>'M 2008 VBT ALB'!BO41*IF($A45+BO$8&lt;121-Interim!$D$8,Interim!$C$8,Interim!$C$8+(1-Interim!$C$8)*(1-(121-$A45-BO$8)/Interim!$D$8))</f>
        <v>0.32489220000000002</v>
      </c>
      <c r="BP45" s="8">
        <f>'M 2008 VBT ALB'!BP41*IF($A45+BP$8&lt;121-Interim!$D$8,Interim!$C$8,Interim!$C$8+(1-Interim!$C$8)*(1-(121-$A45-BP$8)/Interim!$D$8))</f>
        <v>0.34374860000000002</v>
      </c>
      <c r="BQ45" s="8">
        <f>'M 2008 VBT ALB'!BQ41*IF($A45+BQ$8&lt;121-Interim!$D$8,Interim!$C$8,Interim!$C$8+(1-Interim!$C$8)*(1-(121-$A45-BQ$8)/Interim!$D$8))</f>
        <v>0.36022680000000001</v>
      </c>
      <c r="BR45" s="8">
        <f>'M 2008 VBT ALB'!BR41*IF($A45+BR$8&lt;121-Interim!$D$8,Interim!$C$8,Interim!$C$8+(1-Interim!$C$8)*(1-(121-$A45-BR$8)/Interim!$D$8))</f>
        <v>0.37373460000000003</v>
      </c>
      <c r="BS45" s="8">
        <f>'M 2008 VBT ALB'!BS41*IF($A45+BS$8&lt;121-Interim!$D$8,Interim!$C$8,Interim!$C$8+(1-Interim!$C$8)*(1-(121-$A45-BS$8)/Interim!$D$8))</f>
        <v>0.38492999999999999</v>
      </c>
      <c r="BT45" s="8">
        <f>'M 2008 VBT ALB'!BT41*IF($A45+BT$8&lt;121-Interim!$D$8,Interim!$C$8,Interim!$C$8+(1-Interim!$C$8)*(1-(121-$A45-BT$8)/Interim!$D$8))</f>
        <v>0.39511020000000002</v>
      </c>
      <c r="BU45" s="8">
        <f>'M 2008 VBT ALB'!BU41*IF($A45+BU$8&lt;121-Interim!$D$8,Interim!$C$8,Interim!$C$8+(1-Interim!$C$8)*(1-(121-$A45-BU$8)/Interim!$D$8))</f>
        <v>0.40652415999999997</v>
      </c>
      <c r="BV45" s="8">
        <f>'M 2008 VBT ALB'!BV41*IF($A45+BV$8&lt;121-Interim!$D$8,Interim!$C$8,Interim!$C$8+(1-Interim!$C$8)*(1-(121-$A45-BV$8)/Interim!$D$8))</f>
        <v>0.41629524000000007</v>
      </c>
      <c r="BW45" s="8">
        <f>'M 2008 VBT ALB'!BW41*IF($A45+BW$8&lt;121-Interim!$D$8,Interim!$C$8,Interim!$C$8+(1-Interim!$C$8)*(1-(121-$A45-BW$8)/Interim!$D$8))</f>
        <v>0.42284984000000003</v>
      </c>
      <c r="BX45" s="8">
        <f>'M 2008 VBT ALB'!BX41*IF($A45+BX$8&lt;121-Interim!$D$8,Interim!$C$8,Interim!$C$8+(1-Interim!$C$8)*(1-(121-$A45-BX$8)/Interim!$D$8))</f>
        <v>0.42830711999999999</v>
      </c>
      <c r="BY45" s="8">
        <f>'M 2008 VBT ALB'!BY41*IF($A45+BY$8&lt;121-Interim!$D$8,Interim!$C$8,Interim!$C$8+(1-Interim!$C$8)*(1-(121-$A45-BY$8)/Interim!$D$8))</f>
        <v>0.43200000000000005</v>
      </c>
      <c r="BZ45" s="8">
        <f>'M 2008 VBT ALB'!BZ41*IF($A45+BZ$8&lt;121-Interim!$D$8,Interim!$C$8,Interim!$C$8+(1-Interim!$C$8)*(1-(121-$A45-BZ$8)/Interim!$D$8))</f>
        <v>0.43380000000000002</v>
      </c>
      <c r="CA45" s="8">
        <f>'M 2008 VBT ALB'!CA41*IF($A45+CA$8&lt;121-Interim!$D$8,Interim!$C$8,Interim!$C$8+(1-Interim!$C$8)*(1-(121-$A45-CA$8)/Interim!$D$8))</f>
        <v>0.43560000000000004</v>
      </c>
      <c r="CB45" s="8">
        <f>'M 2008 VBT ALB'!CB41*IF($A45+CB$8&lt;121-Interim!$D$8,Interim!$C$8,Interim!$C$8+(1-Interim!$C$8)*(1-(121-$A45-CB$8)/Interim!$D$8))</f>
        <v>0.43740000000000001</v>
      </c>
      <c r="CC45" s="8">
        <f>'M 2008 VBT ALB'!CC41*IF($A45+CC$8&lt;121-Interim!$D$8,Interim!$C$8,Interim!$C$8+(1-Interim!$C$8)*(1-(121-$A45-CC$8)/Interim!$D$8))</f>
        <v>0.43919999999999998</v>
      </c>
      <c r="CD45" s="8">
        <f>'M 2008 VBT ALB'!CD41*IF($A45+CD$8&lt;121-Interim!$D$8,Interim!$C$8,Interim!$C$8+(1-Interim!$C$8)*(1-(121-$A45-CD$8)/Interim!$D$8))</f>
        <v>0.441</v>
      </c>
      <c r="CE45" s="8">
        <f>'M 2008 VBT ALB'!CE41*IF($A45+CE$8&lt;121-Interim!$D$8,Interim!$C$8,Interim!$C$8+(1-Interim!$C$8)*(1-(121-$A45-CE$8)/Interim!$D$8))</f>
        <v>0.44280000000000003</v>
      </c>
      <c r="CF45" s="8">
        <f>'M 2008 VBT ALB'!CF41*IF($A45+CF$8&lt;121-Interim!$D$8,Interim!$C$8,Interim!$C$8+(1-Interim!$C$8)*(1-(121-$A45-CF$8)/Interim!$D$8))</f>
        <v>0.4446</v>
      </c>
      <c r="CG45" s="8">
        <f>'M 2008 VBT ALB'!CG41*IF($A45+CG$8&lt;121-Interim!$D$8,Interim!$C$8,Interim!$C$8+(1-Interim!$C$8)*(1-(121-$A45-CG$8)/Interim!$D$8))</f>
        <v>0.44640000000000002</v>
      </c>
      <c r="CH45" s="8">
        <f>'M 2008 VBT ALB'!CH41*IF($A45+CH$8&lt;121-Interim!$D$8,Interim!$C$8,Interim!$C$8+(1-Interim!$C$8)*(1-(121-$A45-CH$8)/Interim!$D$8))</f>
        <v>0.44819999999999999</v>
      </c>
      <c r="CI45" s="8">
        <f>'M 2008 VBT ALB'!CI41*IF($A45+CI$8&lt;121-Interim!$D$8,Interim!$C$8,Interim!$C$8+(1-Interim!$C$8)*(1-(121-$A45-CI$8)/Interim!$D$8))</f>
        <v>0.45</v>
      </c>
      <c r="CJ45" s="8">
        <f>'M 2008 VBT ALB'!CJ41*IF($A45+CJ$8&lt;121-Interim!$D$8,Interim!$C$8,Interim!$C$8+(1-Interim!$C$8)*(1-(121-$A45-CJ$8)/Interim!$D$8))</f>
        <v>0</v>
      </c>
      <c r="CK45" s="8">
        <f>'M 2008 VBT ALB'!CK41*IF($A45+CK$8&lt;121-Interim!$D$8,Interim!$C$8,Interim!$C$8+(1-Interim!$C$8)*(1-(121-$A45-CK$8)/Interim!$D$8))</f>
        <v>0</v>
      </c>
      <c r="CL45" s="8">
        <f>'M 2008 VBT ALB'!CL41*IF($A45+CL$8&lt;121-Interim!$D$8,Interim!$C$8,Interim!$C$8+(1-Interim!$C$8)*(1-(121-$A45-CL$8)/Interim!$D$8))</f>
        <v>0</v>
      </c>
      <c r="CM45" s="8">
        <f>'M 2008 VBT ALB'!CM41*IF($A45+CM$8&lt;121-Interim!$D$8,Interim!$C$8,Interim!$C$8+(1-Interim!$C$8)*(1-(121-$A45-CM$8)/Interim!$D$8))</f>
        <v>0</v>
      </c>
      <c r="CN45" s="8">
        <f>'M 2008 VBT ALB'!CN41*IF($A45+CN$8&lt;121-Interim!$D$8,Interim!$C$8,Interim!$C$8+(1-Interim!$C$8)*(1-(121-$A45-CN$8)/Interim!$D$8))</f>
        <v>0</v>
      </c>
      <c r="CO45" s="8">
        <f>'M 2008 VBT ALB'!CO41*IF($A45+CO$8&lt;121-Interim!$D$8,Interim!$C$8,Interim!$C$8+(1-Interim!$C$8)*(1-(121-$A45-CO$8)/Interim!$D$8))</f>
        <v>0</v>
      </c>
      <c r="CP45" s="8">
        <f>'M 2008 VBT ALB'!CP41*IF($A45+CP$8&lt;121-Interim!$D$8,Interim!$C$8,Interim!$C$8+(1-Interim!$C$8)*(1-(121-$A45-CP$8)/Interim!$D$8))</f>
        <v>0</v>
      </c>
      <c r="CQ45" s="8">
        <f>'M 2008 VBT ALB'!CQ41*IF($A45+CQ$8&lt;121-Interim!$D$8,Interim!$C$8,Interim!$C$8+(1-Interim!$C$8)*(1-(121-$A45-CQ$8)/Interim!$D$8))</f>
        <v>0</v>
      </c>
      <c r="CR45" s="8">
        <f>'M 2008 VBT ALB'!CR41*IF($A45+CR$8&lt;121-Interim!$D$8,Interim!$C$8,Interim!$C$8+(1-Interim!$C$8)*(1-(121-$A45-CR$8)/Interim!$D$8))</f>
        <v>0</v>
      </c>
      <c r="CS45" s="8">
        <f>'M 2008 VBT ALB'!CS41*IF($A45+CS$8&lt;121-Interim!$D$8,Interim!$C$8,Interim!$C$8+(1-Interim!$C$8)*(1-(121-$A45-CS$8)/Interim!$D$8))</f>
        <v>0</v>
      </c>
      <c r="CT45" s="8">
        <f>'M 2008 VBT ALB'!CT41*IF($A45+CT$8&lt;121-Interim!$D$8,Interim!$C$8,Interim!$C$8+(1-Interim!$C$8)*(1-(121-$A45-CT$8)/Interim!$D$8))</f>
        <v>0</v>
      </c>
      <c r="CU45" s="8">
        <f>'M 2008 VBT ALB'!CU41*IF($A45+CU$8&lt;121-Interim!$D$8,Interim!$C$8,Interim!$C$8+(1-Interim!$C$8)*(1-(121-$A45-CU$8)/Interim!$D$8))</f>
        <v>0</v>
      </c>
      <c r="CV45" s="8">
        <f>'M 2008 VBT ALB'!CV41*IF($A45+CV$8&lt;121-Interim!$D$8,Interim!$C$8,Interim!$C$8+(1-Interim!$C$8)*(1-(121-$A45-CV$8)/Interim!$D$8))</f>
        <v>0</v>
      </c>
      <c r="CW45" s="8">
        <f>'M 2008 VBT ALB'!CW41*IF($A45+CW$8&lt;121-Interim!$D$8,Interim!$C$8,Interim!$C$8+(1-Interim!$C$8)*(1-(121-$A45-CW$8)/Interim!$D$8))</f>
        <v>0</v>
      </c>
      <c r="CX45" s="8">
        <f>'M 2008 VBT ALB'!CX41*IF($A45+CX$8&lt;121-Interim!$D$8,Interim!$C$8,Interim!$C$8+(1-Interim!$C$8)*(1-(121-$A45-CX$8)/Interim!$D$8))</f>
        <v>0</v>
      </c>
      <c r="CY45" s="8">
        <f>'M 2008 VBT ALB'!CY41*IF($A45+CY$8&lt;121-Interim!$D$8,Interim!$C$8,Interim!$C$8+(1-Interim!$C$8)*(1-(121-$A45-CY$8)/Interim!$D$8))</f>
        <v>0</v>
      </c>
      <c r="CZ45" s="8">
        <f>'M 2008 VBT ALB'!CZ41*IF($A45+CZ$8&lt;121-Interim!$D$8,Interim!$C$8,Interim!$C$8+(1-Interim!$C$8)*(1-(121-$A45-CZ$8)/Interim!$D$8))</f>
        <v>0</v>
      </c>
      <c r="DA45" s="8">
        <f>'M 2008 VBT ALB'!DA41*IF($A45+DA$8&lt;121-Interim!$D$8,Interim!$C$8,Interim!$C$8+(1-Interim!$C$8)*(1-(121-$A45-DA$8)/Interim!$D$8))</f>
        <v>0</v>
      </c>
      <c r="DB45" s="8">
        <f>'M 2008 VBT ALB'!DB41*IF($A45+DB$8&lt;121-Interim!$D$8,Interim!$C$8,Interim!$C$8+(1-Interim!$C$8)*(1-(121-$A45-DB$8)/Interim!$D$8))</f>
        <v>0</v>
      </c>
      <c r="DC45" s="8">
        <f>'M 2008 VBT ALB'!DC41*IF($A45+DC$8&lt;121-Interim!$D$8,Interim!$C$8,Interim!$C$8+(1-Interim!$C$8)*(1-(121-$A45-DC$8)/Interim!$D$8))</f>
        <v>0</v>
      </c>
      <c r="DD45" s="8">
        <f>'M 2008 VBT ALB'!DD41*IF($A45+DD$8&lt;121-Interim!$D$8,Interim!$C$8,Interim!$C$8+(1-Interim!$C$8)*(1-(121-$A45-DD$8)/Interim!$D$8))</f>
        <v>0</v>
      </c>
      <c r="DE45" s="8">
        <f>'M 2008 VBT ALB'!DE41*IF($A45+DE$8&lt;121-Interim!$D$8,Interim!$C$8,Interim!$C$8+(1-Interim!$C$8)*(1-(121-$A45-DE$8)/Interim!$D$8))</f>
        <v>0</v>
      </c>
      <c r="DF45" s="8">
        <f>'M 2008 VBT ALB'!DF41*IF($A45+DF$8&lt;121-Interim!$D$8,Interim!$C$8,Interim!$C$8+(1-Interim!$C$8)*(1-(121-$A45-DF$8)/Interim!$D$8))</f>
        <v>0</v>
      </c>
      <c r="DG45" s="8">
        <f>'M 2008 VBT ALB'!DG41*IF($A45+DG$8&lt;121-Interim!$D$8,Interim!$C$8,Interim!$C$8+(1-Interim!$C$8)*(1-(121-$A45-DG$8)/Interim!$D$8))</f>
        <v>0</v>
      </c>
      <c r="DH45" s="8">
        <f>'M 2008 VBT ALB'!DH41*IF($A45+DH$8&lt;121-Interim!$D$8,Interim!$C$8,Interim!$C$8+(1-Interim!$C$8)*(1-(121-$A45-DH$8)/Interim!$D$8))</f>
        <v>0</v>
      </c>
      <c r="DI45" s="8">
        <f>'M 2008 VBT ALB'!DI41*IF($A45+DI$8&lt;121-Interim!$D$8,Interim!$C$8,Interim!$C$8+(1-Interim!$C$8)*(1-(121-$A45-DI$8)/Interim!$D$8))</f>
        <v>0</v>
      </c>
      <c r="DJ45" s="8">
        <f>'M 2008 VBT ALB'!DJ41*IF($A45+DJ$8&lt;121-Interim!$D$8,Interim!$C$8,Interim!$C$8+(1-Interim!$C$8)*(1-(121-$A45-DJ$8)/Interim!$D$8))</f>
        <v>0</v>
      </c>
      <c r="DK45" s="8">
        <f>'M 2008 VBT ALB'!DK41*IF($A45+DK$8&lt;121-Interim!$D$8,Interim!$C$8,Interim!$C$8+(1-Interim!$C$8)*(1-(121-$A45-DK$8)/Interim!$D$8))</f>
        <v>0</v>
      </c>
      <c r="DL45" s="8">
        <f>'M 2008 VBT ALB'!DL41*IF($A45+DL$8&lt;121-Interim!$D$8,Interim!$C$8,Interim!$C$8+(1-Interim!$C$8)*(1-(121-$A45-DL$8)/Interim!$D$8))</f>
        <v>0</v>
      </c>
      <c r="DM45" s="8">
        <f>'M 2008 VBT ALB'!DM41*IF($A45+DM$8&lt;121-Interim!$D$8,Interim!$C$8,Interim!$C$8+(1-Interim!$C$8)*(1-(121-$A45-DM$8)/Interim!$D$8))</f>
        <v>0</v>
      </c>
      <c r="DN45" s="8">
        <f>'M 2008 VBT ALB'!DN41*IF($A45+DN$8&lt;121-Interim!$D$8,Interim!$C$8,Interim!$C$8+(1-Interim!$C$8)*(1-(121-$A45-DN$8)/Interim!$D$8))</f>
        <v>0</v>
      </c>
      <c r="DO45" s="8">
        <f>'M 2008 VBT ALB'!DO41*IF($A45+DO$8&lt;121-Interim!$D$8,Interim!$C$8,Interim!$C$8+(1-Interim!$C$8)*(1-(121-$A45-DO$8)/Interim!$D$8))</f>
        <v>0</v>
      </c>
      <c r="DP45" s="8">
        <f>'M 2008 VBT ALB'!DP41*IF($A45+DP$8&lt;121-Interim!$D$8,Interim!$C$8,Interim!$C$8+(1-Interim!$C$8)*(1-(121-$A45-DP$8)/Interim!$D$8))</f>
        <v>0</v>
      </c>
      <c r="DQ45" s="8">
        <f>'M 2008 VBT ALB'!DQ41*IF($A45+DQ$8&lt;121-Interim!$D$8,Interim!$C$8,Interim!$C$8+(1-Interim!$C$8)*(1-(121-$A45-DQ$8)/Interim!$D$8))</f>
        <v>0</v>
      </c>
      <c r="DR45" s="8">
        <f>'M 2008 VBT ALB'!DR41*IF($A45+DR$8&lt;121-Interim!$D$8,Interim!$C$8,Interim!$C$8+(1-Interim!$C$8)*(1-(121-$A45-DR$8)/Interim!$D$8))</f>
        <v>0</v>
      </c>
    </row>
    <row r="46" spans="1:122" s="5" customFormat="1" x14ac:dyDescent="0.2">
      <c r="A46" s="29">
        <v>36</v>
      </c>
      <c r="B46" s="8">
        <f>'M 2008 VBT ALB'!B42*IF($A46+B$8&lt;121-Interim!$D$8,Interim!$C$8,Interim!$C$8+(1-Interim!$C$8)*(1-(121-$A46-B$8)/Interim!$D$8))</f>
        <v>2.7260000000000001E-4</v>
      </c>
      <c r="C46" s="8">
        <f>'M 2008 VBT ALB'!C42*IF($A46+C$8&lt;121-Interim!$D$8,Interim!$C$8,Interim!$C$8+(1-Interim!$C$8)*(1-(121-$A46-C$8)/Interim!$D$8))</f>
        <v>3.948E-4</v>
      </c>
      <c r="D46" s="8">
        <f>'M 2008 VBT ALB'!D42*IF($A46+D$8&lt;121-Interim!$D$8,Interim!$C$8,Interim!$C$8+(1-Interim!$C$8)*(1-(121-$A46-D$8)/Interim!$D$8))</f>
        <v>4.7000000000000004E-4</v>
      </c>
      <c r="E46" s="8">
        <f>'M 2008 VBT ALB'!E42*IF($A46+E$8&lt;121-Interim!$D$8,Interim!$C$8,Interim!$C$8+(1-Interim!$C$8)*(1-(121-$A46-E$8)/Interim!$D$8))</f>
        <v>5.170000000000001E-4</v>
      </c>
      <c r="F46" s="8">
        <f>'M 2008 VBT ALB'!F42*IF($A46+F$8&lt;121-Interim!$D$8,Interim!$C$8,Interim!$C$8+(1-Interim!$C$8)*(1-(121-$A46-F$8)/Interim!$D$8))</f>
        <v>5.6399999999999994E-4</v>
      </c>
      <c r="G46" s="8">
        <f>'M 2008 VBT ALB'!G42*IF($A46+G$8&lt;121-Interim!$D$8,Interim!$C$8,Interim!$C$8+(1-Interim!$C$8)*(1-(121-$A46-G$8)/Interim!$D$8))</f>
        <v>6.2980000000000002E-4</v>
      </c>
      <c r="H46" s="8">
        <f>'M 2008 VBT ALB'!H42*IF($A46+H$8&lt;121-Interim!$D$8,Interim!$C$8,Interim!$C$8+(1-Interim!$C$8)*(1-(121-$A46-H$8)/Interim!$D$8))</f>
        <v>7.1440000000000013E-4</v>
      </c>
      <c r="I46" s="8">
        <f>'M 2008 VBT ALB'!I42*IF($A46+I$8&lt;121-Interim!$D$8,Interim!$C$8,Interim!$C$8+(1-Interim!$C$8)*(1-(121-$A46-I$8)/Interim!$D$8))</f>
        <v>8.3660000000000006E-4</v>
      </c>
      <c r="J46" s="8">
        <f>'M 2008 VBT ALB'!J42*IF($A46+J$8&lt;121-Interim!$D$8,Interim!$C$8,Interim!$C$8+(1-Interim!$C$8)*(1-(121-$A46-J$8)/Interim!$D$8))</f>
        <v>9.7760000000000013E-4</v>
      </c>
      <c r="K46" s="8">
        <f>'M 2008 VBT ALB'!K42*IF($A46+K$8&lt;121-Interim!$D$8,Interim!$C$8,Interim!$C$8+(1-Interim!$C$8)*(1-(121-$A46-K$8)/Interim!$D$8))</f>
        <v>1.1562E-3</v>
      </c>
      <c r="L46" s="8">
        <f>'M 2008 VBT ALB'!L42*IF($A46+L$8&lt;121-Interim!$D$8,Interim!$C$8,Interim!$C$8+(1-Interim!$C$8)*(1-(121-$A46-L$8)/Interim!$D$8))</f>
        <v>1.3442E-3</v>
      </c>
      <c r="M46" s="8">
        <f>'M 2008 VBT ALB'!M42*IF($A46+M$8&lt;121-Interim!$D$8,Interim!$C$8,Interim!$C$8+(1-Interim!$C$8)*(1-(121-$A46-M$8)/Interim!$D$8))</f>
        <v>1.5416E-3</v>
      </c>
      <c r="N46" s="8">
        <f>'M 2008 VBT ALB'!N42*IF($A46+N$8&lt;121-Interim!$D$8,Interim!$C$8,Interim!$C$8+(1-Interim!$C$8)*(1-(121-$A46-N$8)/Interim!$D$8))</f>
        <v>1.7390000000000001E-3</v>
      </c>
      <c r="O46" s="8">
        <f>'M 2008 VBT ALB'!O42*IF($A46+O$8&lt;121-Interim!$D$8,Interim!$C$8,Interim!$C$8+(1-Interim!$C$8)*(1-(121-$A46-O$8)/Interim!$D$8))</f>
        <v>1.9364000000000002E-3</v>
      </c>
      <c r="P46" s="8">
        <f>'M 2008 VBT ALB'!P42*IF($A46+P$8&lt;121-Interim!$D$8,Interim!$C$8,Interim!$C$8+(1-Interim!$C$8)*(1-(121-$A46-P$8)/Interim!$D$8))</f>
        <v>2.1432000000000001E-3</v>
      </c>
      <c r="Q46" s="8">
        <f>'M 2008 VBT ALB'!Q42*IF($A46+Q$8&lt;121-Interim!$D$8,Interim!$C$8,Interim!$C$8+(1-Interim!$C$8)*(1-(121-$A46-Q$8)/Interim!$D$8))</f>
        <v>2.3688000000000003E-3</v>
      </c>
      <c r="R46" s="8">
        <f>'M 2008 VBT ALB'!R42*IF($A46+R$8&lt;121-Interim!$D$8,Interim!$C$8,Interim!$C$8+(1-Interim!$C$8)*(1-(121-$A46-R$8)/Interim!$D$8))</f>
        <v>2.6132E-3</v>
      </c>
      <c r="S46" s="8">
        <f>'M 2008 VBT ALB'!S42*IF($A46+S$8&lt;121-Interim!$D$8,Interim!$C$8,Interim!$C$8+(1-Interim!$C$8)*(1-(121-$A46-S$8)/Interim!$D$8))</f>
        <v>2.8764000000000003E-3</v>
      </c>
      <c r="T46" s="8">
        <f>'M 2008 VBT ALB'!T42*IF($A46+T$8&lt;121-Interim!$D$8,Interim!$C$8,Interim!$C$8+(1-Interim!$C$8)*(1-(121-$A46-T$8)/Interim!$D$8))</f>
        <v>3.1490000000000003E-3</v>
      </c>
      <c r="U46" s="8">
        <f>'M 2008 VBT ALB'!U42*IF($A46+U$8&lt;121-Interim!$D$8,Interim!$C$8,Interim!$C$8+(1-Interim!$C$8)*(1-(121-$A46-U$8)/Interim!$D$8))</f>
        <v>3.4310000000000005E-3</v>
      </c>
      <c r="V46" s="8">
        <f>'M 2008 VBT ALB'!V42*IF($A46+V$8&lt;121-Interim!$D$8,Interim!$C$8,Interim!$C$8+(1-Interim!$C$8)*(1-(121-$A46-V$8)/Interim!$D$8))</f>
        <v>3.7506000000000006E-3</v>
      </c>
      <c r="W46" s="8">
        <f>'M 2008 VBT ALB'!W42*IF($A46+W$8&lt;121-Interim!$D$8,Interim!$C$8,Interim!$C$8+(1-Interim!$C$8)*(1-(121-$A46-W$8)/Interim!$D$8))</f>
        <v>4.1266000000000002E-3</v>
      </c>
      <c r="X46" s="8">
        <f>'M 2008 VBT ALB'!X42*IF($A46+X$8&lt;121-Interim!$D$8,Interim!$C$8,Interim!$C$8+(1-Interim!$C$8)*(1-(121-$A46-X$8)/Interim!$D$8))</f>
        <v>4.5872000000000005E-3</v>
      </c>
      <c r="Y46" s="8">
        <f>'M 2008 VBT ALB'!Y42*IF($A46+Y$8&lt;121-Interim!$D$8,Interim!$C$8,Interim!$C$8+(1-Interim!$C$8)*(1-(121-$A46-Y$8)/Interim!$D$8))</f>
        <v>5.1888000000000004E-3</v>
      </c>
      <c r="Z46" s="8">
        <f>'M 2008 VBT ALB'!Z42*IF($A46+Z$8&lt;121-Interim!$D$8,Interim!$C$8,Interim!$C$8+(1-Interim!$C$8)*(1-(121-$A46-Z$8)/Interim!$D$8))</f>
        <v>6.0254000000000002E-3</v>
      </c>
      <c r="AA46" s="8">
        <f>'M 2008 VBT ALB'!AA42*IF($A46+AA$8&lt;121-Interim!$D$8,Interim!$C$8,Interim!$C$8+(1-Interim!$C$8)*(1-(121-$A46-AA$8)/Interim!$D$8))</f>
        <v>7.1252000000000008E-3</v>
      </c>
      <c r="AB46" s="8">
        <f>'M 2008 VBT ALB'!AB42*IF($A46+AB$8&lt;121-Interim!$D$8,Interim!$C$8,Interim!$C$8+(1-Interim!$C$8)*(1-(121-$A46-AB$8)/Interim!$D$8))</f>
        <v>7.8583999999999998E-3</v>
      </c>
      <c r="AC46" s="8">
        <f>'M 2008 VBT ALB'!AC42*IF($A46+AC$8&lt;121-Interim!$D$8,Interim!$C$8,Interim!$C$8+(1-Interim!$C$8)*(1-(121-$A46-AC$8)/Interim!$D$8))</f>
        <v>8.6949999999999996E-3</v>
      </c>
      <c r="AD46" s="8">
        <f>'M 2008 VBT ALB'!AD42*IF($A46+AD$8&lt;121-Interim!$D$8,Interim!$C$8,Interim!$C$8+(1-Interim!$C$8)*(1-(121-$A46-AD$8)/Interim!$D$8))</f>
        <v>9.6350000000000012E-3</v>
      </c>
      <c r="AE46" s="8">
        <f>'M 2008 VBT ALB'!AE42*IF($A46+AE$8&lt;121-Interim!$D$8,Interim!$C$8,Interim!$C$8+(1-Interim!$C$8)*(1-(121-$A46-AE$8)/Interim!$D$8))</f>
        <v>1.0687800000000001E-2</v>
      </c>
      <c r="AF46" s="8">
        <f>'M 2008 VBT ALB'!AF42*IF($A46+AF$8&lt;121-Interim!$D$8,Interim!$C$8,Interim!$C$8+(1-Interim!$C$8)*(1-(121-$A46-AF$8)/Interim!$D$8))</f>
        <v>1.1872200000000001E-2</v>
      </c>
      <c r="AG46" s="8">
        <f>'M 2008 VBT ALB'!AG42*IF($A46+AG$8&lt;121-Interim!$D$8,Interim!$C$8,Interim!$C$8+(1-Interim!$C$8)*(1-(121-$A46-AG$8)/Interim!$D$8))</f>
        <v>1.3216400000000001E-2</v>
      </c>
      <c r="AH46" s="8">
        <f>'M 2008 VBT ALB'!AH42*IF($A46+AH$8&lt;121-Interim!$D$8,Interim!$C$8,Interim!$C$8+(1-Interim!$C$8)*(1-(121-$A46-AH$8)/Interim!$D$8))</f>
        <v>1.4711000000000002E-2</v>
      </c>
      <c r="AI46" s="8">
        <f>'M 2008 VBT ALB'!AI42*IF($A46+AI$8&lt;121-Interim!$D$8,Interim!$C$8,Interim!$C$8+(1-Interim!$C$8)*(1-(121-$A46-AI$8)/Interim!$D$8))</f>
        <v>1.6384200000000002E-2</v>
      </c>
      <c r="AJ46" s="8">
        <f>'M 2008 VBT ALB'!AJ42*IF($A46+AJ$8&lt;121-Interim!$D$8,Interim!$C$8,Interim!$C$8+(1-Interim!$C$8)*(1-(121-$A46-AJ$8)/Interim!$D$8))</f>
        <v>1.8245400000000002E-2</v>
      </c>
      <c r="AK46" s="8">
        <f>'M 2008 VBT ALB'!AK42*IF($A46+AK$8&lt;121-Interim!$D$8,Interim!$C$8,Interim!$C$8+(1-Interim!$C$8)*(1-(121-$A46-AK$8)/Interim!$D$8))</f>
        <v>2.0313400000000002E-2</v>
      </c>
      <c r="AL46" s="8">
        <f>'M 2008 VBT ALB'!AL42*IF($A46+AL$8&lt;121-Interim!$D$8,Interim!$C$8,Interim!$C$8+(1-Interim!$C$8)*(1-(121-$A46-AL$8)/Interim!$D$8))</f>
        <v>2.2597599999999999E-2</v>
      </c>
      <c r="AM46" s="8">
        <f>'M 2008 VBT ALB'!AM42*IF($A46+AM$8&lt;121-Interim!$D$8,Interim!$C$8,Interim!$C$8+(1-Interim!$C$8)*(1-(121-$A46-AM$8)/Interim!$D$8))</f>
        <v>2.5116799999999998E-2</v>
      </c>
      <c r="AN46" s="8">
        <f>'M 2008 VBT ALB'!AN42*IF($A46+AN$8&lt;121-Interim!$D$8,Interim!$C$8,Interim!$C$8+(1-Interim!$C$8)*(1-(121-$A46-AN$8)/Interim!$D$8))</f>
        <v>2.7889800000000003E-2</v>
      </c>
      <c r="AO46" s="8">
        <f>'M 2008 VBT ALB'!AO42*IF($A46+AO$8&lt;121-Interim!$D$8,Interim!$C$8,Interim!$C$8+(1-Interim!$C$8)*(1-(121-$A46-AO$8)/Interim!$D$8))</f>
        <v>3.0935399999999998E-2</v>
      </c>
      <c r="AP46" s="8">
        <f>'M 2008 VBT ALB'!AP42*IF($A46+AP$8&lt;121-Interim!$D$8,Interim!$C$8,Interim!$C$8+(1-Interim!$C$8)*(1-(121-$A46-AP$8)/Interim!$D$8))</f>
        <v>3.4281800000000001E-2</v>
      </c>
      <c r="AQ46" s="8">
        <f>'M 2008 VBT ALB'!AQ42*IF($A46+AQ$8&lt;121-Interim!$D$8,Interim!$C$8,Interim!$C$8+(1-Interim!$C$8)*(1-(121-$A46-AQ$8)/Interim!$D$8))</f>
        <v>3.7947799999999997E-2</v>
      </c>
      <c r="AR46" s="8">
        <f>'M 2008 VBT ALB'!AR42*IF($A46+AR$8&lt;121-Interim!$D$8,Interim!$C$8,Interim!$C$8+(1-Interim!$C$8)*(1-(121-$A46-AR$8)/Interim!$D$8))</f>
        <v>4.1942800000000002E-2</v>
      </c>
      <c r="AS46" s="8">
        <f>'M 2008 VBT ALB'!AS42*IF($A46+AS$8&lt;121-Interim!$D$8,Interim!$C$8,Interim!$C$8+(1-Interim!$C$8)*(1-(121-$A46-AS$8)/Interim!$D$8))</f>
        <v>4.6295000000000003E-2</v>
      </c>
      <c r="AT46" s="8">
        <f>'M 2008 VBT ALB'!AT42*IF($A46+AT$8&lt;121-Interim!$D$8,Interim!$C$8,Interim!$C$8+(1-Interim!$C$8)*(1-(121-$A46-AT$8)/Interim!$D$8))</f>
        <v>5.1154800000000007E-2</v>
      </c>
      <c r="AU46" s="8">
        <f>'M 2008 VBT ALB'!AU42*IF($A46+AU$8&lt;121-Interim!$D$8,Interim!$C$8,Interim!$C$8+(1-Interim!$C$8)*(1-(121-$A46-AU$8)/Interim!$D$8))</f>
        <v>5.6578600000000007E-2</v>
      </c>
      <c r="AV46" s="8">
        <f>'M 2008 VBT ALB'!AV42*IF($A46+AV$8&lt;121-Interim!$D$8,Interim!$C$8,Interim!$C$8+(1-Interim!$C$8)*(1-(121-$A46-AV$8)/Interim!$D$8))</f>
        <v>6.2491200000000004E-2</v>
      </c>
      <c r="AW46" s="8">
        <f>'M 2008 VBT ALB'!AW42*IF($A46+AW$8&lt;121-Interim!$D$8,Interim!$C$8,Interim!$C$8+(1-Interim!$C$8)*(1-(121-$A46-AW$8)/Interim!$D$8))</f>
        <v>6.8911399999999998E-2</v>
      </c>
      <c r="AX46" s="8">
        <f>'M 2008 VBT ALB'!AX42*IF($A46+AX$8&lt;121-Interim!$D$8,Interim!$C$8,Interim!$C$8+(1-Interim!$C$8)*(1-(121-$A46-AX$8)/Interim!$D$8))</f>
        <v>7.6309200000000008E-2</v>
      </c>
      <c r="AY46" s="8">
        <f>'M 2008 VBT ALB'!AY42*IF($A46+AY$8&lt;121-Interim!$D$8,Interim!$C$8,Interim!$C$8+(1-Interim!$C$8)*(1-(121-$A46-AY$8)/Interim!$D$8))</f>
        <v>8.4919600000000012E-2</v>
      </c>
      <c r="AZ46" s="8">
        <f>'M 2008 VBT ALB'!AZ42*IF($A46+AZ$8&lt;121-Interim!$D$8,Interim!$C$8,Interim!$C$8+(1-Interim!$C$8)*(1-(121-$A46-AZ$8)/Interim!$D$8))</f>
        <v>9.4573400000000016E-2</v>
      </c>
      <c r="BA46" s="8">
        <f>'M 2008 VBT ALB'!BA42*IF($A46+BA$8&lt;121-Interim!$D$8,Interim!$C$8,Interim!$C$8+(1-Interim!$C$8)*(1-(121-$A46-BA$8)/Interim!$D$8))</f>
        <v>0.10546800000000002</v>
      </c>
      <c r="BB46" s="8">
        <f>'M 2008 VBT ALB'!BB42*IF($A46+BB$8&lt;121-Interim!$D$8,Interim!$C$8,Interim!$C$8+(1-Interim!$C$8)*(1-(121-$A46-BB$8)/Interim!$D$8))</f>
        <v>0.1178102</v>
      </c>
      <c r="BC46" s="8">
        <f>'M 2008 VBT ALB'!BC42*IF($A46+BC$8&lt;121-Interim!$D$8,Interim!$C$8,Interim!$C$8+(1-Interim!$C$8)*(1-(121-$A46-BC$8)/Interim!$D$8))</f>
        <v>0.13136500000000001</v>
      </c>
      <c r="BD46" s="8">
        <f>'M 2008 VBT ALB'!BD42*IF($A46+BD$8&lt;121-Interim!$D$8,Interim!$C$8,Interim!$C$8+(1-Interim!$C$8)*(1-(121-$A46-BD$8)/Interim!$D$8))</f>
        <v>0.14639560000000001</v>
      </c>
      <c r="BE46" s="8">
        <f>'M 2008 VBT ALB'!BE42*IF($A46+BE$8&lt;121-Interim!$D$8,Interim!$C$8,Interim!$C$8+(1-Interim!$C$8)*(1-(121-$A46-BE$8)/Interim!$D$8))</f>
        <v>0.16294900000000001</v>
      </c>
      <c r="BF46" s="8">
        <f>'M 2008 VBT ALB'!BF42*IF($A46+BF$8&lt;121-Interim!$D$8,Interim!$C$8,Interim!$C$8+(1-Interim!$C$8)*(1-(121-$A46-BF$8)/Interim!$D$8))</f>
        <v>0.18028259999999999</v>
      </c>
      <c r="BG46" s="8">
        <f>'M 2008 VBT ALB'!BG42*IF($A46+BG$8&lt;121-Interim!$D$8,Interim!$C$8,Interim!$C$8+(1-Interim!$C$8)*(1-(121-$A46-BG$8)/Interim!$D$8))</f>
        <v>0.1977854</v>
      </c>
      <c r="BH46" s="8">
        <f>'M 2008 VBT ALB'!BH42*IF($A46+BH$8&lt;121-Interim!$D$8,Interim!$C$8,Interim!$C$8+(1-Interim!$C$8)*(1-(121-$A46-BH$8)/Interim!$D$8))</f>
        <v>0.21400040000000001</v>
      </c>
      <c r="BI46" s="8">
        <f>'M 2008 VBT ALB'!BI42*IF($A46+BI$8&lt;121-Interim!$D$8,Interim!$C$8,Interim!$C$8+(1-Interim!$C$8)*(1-(121-$A46-BI$8)/Interim!$D$8))</f>
        <v>0.22964200000000004</v>
      </c>
      <c r="BJ46" s="8">
        <f>'M 2008 VBT ALB'!BJ42*IF($A46+BJ$8&lt;121-Interim!$D$8,Interim!$C$8,Interim!$C$8+(1-Interim!$C$8)*(1-(121-$A46-BJ$8)/Interim!$D$8))</f>
        <v>0.24591340000000003</v>
      </c>
      <c r="BK46" s="8">
        <f>'M 2008 VBT ALB'!BK42*IF($A46+BK$8&lt;121-Interim!$D$8,Interim!$C$8,Interim!$C$8+(1-Interim!$C$8)*(1-(121-$A46-BK$8)/Interim!$D$8))</f>
        <v>0.26320939999999998</v>
      </c>
      <c r="BL46" s="8">
        <f>'M 2008 VBT ALB'!BL42*IF($A46+BL$8&lt;121-Interim!$D$8,Interim!$C$8,Interim!$C$8+(1-Interim!$C$8)*(1-(121-$A46-BL$8)/Interim!$D$8))</f>
        <v>0.2831938</v>
      </c>
      <c r="BM46" s="8">
        <f>'M 2008 VBT ALB'!BM42*IF($A46+BM$8&lt;121-Interim!$D$8,Interim!$C$8,Interim!$C$8+(1-Interim!$C$8)*(1-(121-$A46-BM$8)/Interim!$D$8))</f>
        <v>0.30441900000000005</v>
      </c>
      <c r="BN46" s="8">
        <f>'M 2008 VBT ALB'!BN42*IF($A46+BN$8&lt;121-Interim!$D$8,Interim!$C$8,Interim!$C$8+(1-Interim!$C$8)*(1-(121-$A46-BN$8)/Interim!$D$8))</f>
        <v>0.32489220000000002</v>
      </c>
      <c r="BO46" s="8">
        <f>'M 2008 VBT ALB'!BO42*IF($A46+BO$8&lt;121-Interim!$D$8,Interim!$C$8,Interim!$C$8+(1-Interim!$C$8)*(1-(121-$A46-BO$8)/Interim!$D$8))</f>
        <v>0.34374860000000002</v>
      </c>
      <c r="BP46" s="8">
        <f>'M 2008 VBT ALB'!BP42*IF($A46+BP$8&lt;121-Interim!$D$8,Interim!$C$8,Interim!$C$8+(1-Interim!$C$8)*(1-(121-$A46-BP$8)/Interim!$D$8))</f>
        <v>0.36022680000000001</v>
      </c>
      <c r="BQ46" s="8">
        <f>'M 2008 VBT ALB'!BQ42*IF($A46+BQ$8&lt;121-Interim!$D$8,Interim!$C$8,Interim!$C$8+(1-Interim!$C$8)*(1-(121-$A46-BQ$8)/Interim!$D$8))</f>
        <v>0.37373460000000003</v>
      </c>
      <c r="BR46" s="8">
        <f>'M 2008 VBT ALB'!BR42*IF($A46+BR$8&lt;121-Interim!$D$8,Interim!$C$8,Interim!$C$8+(1-Interim!$C$8)*(1-(121-$A46-BR$8)/Interim!$D$8))</f>
        <v>0.38492999999999999</v>
      </c>
      <c r="BS46" s="8">
        <f>'M 2008 VBT ALB'!BS42*IF($A46+BS$8&lt;121-Interim!$D$8,Interim!$C$8,Interim!$C$8+(1-Interim!$C$8)*(1-(121-$A46-BS$8)/Interim!$D$8))</f>
        <v>0.39511020000000002</v>
      </c>
      <c r="BT46" s="8">
        <f>'M 2008 VBT ALB'!BT42*IF($A46+BT$8&lt;121-Interim!$D$8,Interim!$C$8,Interim!$C$8+(1-Interim!$C$8)*(1-(121-$A46-BT$8)/Interim!$D$8))</f>
        <v>0.40652415999999997</v>
      </c>
      <c r="BU46" s="8">
        <f>'M 2008 VBT ALB'!BU42*IF($A46+BU$8&lt;121-Interim!$D$8,Interim!$C$8,Interim!$C$8+(1-Interim!$C$8)*(1-(121-$A46-BU$8)/Interim!$D$8))</f>
        <v>0.41629524000000007</v>
      </c>
      <c r="BV46" s="8">
        <f>'M 2008 VBT ALB'!BV42*IF($A46+BV$8&lt;121-Interim!$D$8,Interim!$C$8,Interim!$C$8+(1-Interim!$C$8)*(1-(121-$A46-BV$8)/Interim!$D$8))</f>
        <v>0.42284984000000003</v>
      </c>
      <c r="BW46" s="8">
        <f>'M 2008 VBT ALB'!BW42*IF($A46+BW$8&lt;121-Interim!$D$8,Interim!$C$8,Interim!$C$8+(1-Interim!$C$8)*(1-(121-$A46-BW$8)/Interim!$D$8))</f>
        <v>0.42830711999999999</v>
      </c>
      <c r="BX46" s="8">
        <f>'M 2008 VBT ALB'!BX42*IF($A46+BX$8&lt;121-Interim!$D$8,Interim!$C$8,Interim!$C$8+(1-Interim!$C$8)*(1-(121-$A46-BX$8)/Interim!$D$8))</f>
        <v>0.43200000000000005</v>
      </c>
      <c r="BY46" s="8">
        <f>'M 2008 VBT ALB'!BY42*IF($A46+BY$8&lt;121-Interim!$D$8,Interim!$C$8,Interim!$C$8+(1-Interim!$C$8)*(1-(121-$A46-BY$8)/Interim!$D$8))</f>
        <v>0.43380000000000002</v>
      </c>
      <c r="BZ46" s="8">
        <f>'M 2008 VBT ALB'!BZ42*IF($A46+BZ$8&lt;121-Interim!$D$8,Interim!$C$8,Interim!$C$8+(1-Interim!$C$8)*(1-(121-$A46-BZ$8)/Interim!$D$8))</f>
        <v>0.43560000000000004</v>
      </c>
      <c r="CA46" s="8">
        <f>'M 2008 VBT ALB'!CA42*IF($A46+CA$8&lt;121-Interim!$D$8,Interim!$C$8,Interim!$C$8+(1-Interim!$C$8)*(1-(121-$A46-CA$8)/Interim!$D$8))</f>
        <v>0.43740000000000001</v>
      </c>
      <c r="CB46" s="8">
        <f>'M 2008 VBT ALB'!CB42*IF($A46+CB$8&lt;121-Interim!$D$8,Interim!$C$8,Interim!$C$8+(1-Interim!$C$8)*(1-(121-$A46-CB$8)/Interim!$D$8))</f>
        <v>0.43919999999999998</v>
      </c>
      <c r="CC46" s="8">
        <f>'M 2008 VBT ALB'!CC42*IF($A46+CC$8&lt;121-Interim!$D$8,Interim!$C$8,Interim!$C$8+(1-Interim!$C$8)*(1-(121-$A46-CC$8)/Interim!$D$8))</f>
        <v>0.441</v>
      </c>
      <c r="CD46" s="8">
        <f>'M 2008 VBT ALB'!CD42*IF($A46+CD$8&lt;121-Interim!$D$8,Interim!$C$8,Interim!$C$8+(1-Interim!$C$8)*(1-(121-$A46-CD$8)/Interim!$D$8))</f>
        <v>0.44280000000000003</v>
      </c>
      <c r="CE46" s="8">
        <f>'M 2008 VBT ALB'!CE42*IF($A46+CE$8&lt;121-Interim!$D$8,Interim!$C$8,Interim!$C$8+(1-Interim!$C$8)*(1-(121-$A46-CE$8)/Interim!$D$8))</f>
        <v>0.4446</v>
      </c>
      <c r="CF46" s="8">
        <f>'M 2008 VBT ALB'!CF42*IF($A46+CF$8&lt;121-Interim!$D$8,Interim!$C$8,Interim!$C$8+(1-Interim!$C$8)*(1-(121-$A46-CF$8)/Interim!$D$8))</f>
        <v>0.44640000000000002</v>
      </c>
      <c r="CG46" s="8">
        <f>'M 2008 VBT ALB'!CG42*IF($A46+CG$8&lt;121-Interim!$D$8,Interim!$C$8,Interim!$C$8+(1-Interim!$C$8)*(1-(121-$A46-CG$8)/Interim!$D$8))</f>
        <v>0.44819999999999999</v>
      </c>
      <c r="CH46" s="8">
        <f>'M 2008 VBT ALB'!CH42*IF($A46+CH$8&lt;121-Interim!$D$8,Interim!$C$8,Interim!$C$8+(1-Interim!$C$8)*(1-(121-$A46-CH$8)/Interim!$D$8))</f>
        <v>0.45</v>
      </c>
      <c r="CI46" s="8">
        <f>'M 2008 VBT ALB'!CI42*IF($A46+CI$8&lt;121-Interim!$D$8,Interim!$C$8,Interim!$C$8+(1-Interim!$C$8)*(1-(121-$A46-CI$8)/Interim!$D$8))</f>
        <v>0</v>
      </c>
      <c r="CJ46" s="8">
        <f>'M 2008 VBT ALB'!CJ42*IF($A46+CJ$8&lt;121-Interim!$D$8,Interim!$C$8,Interim!$C$8+(1-Interim!$C$8)*(1-(121-$A46-CJ$8)/Interim!$D$8))</f>
        <v>0</v>
      </c>
      <c r="CK46" s="8">
        <f>'M 2008 VBT ALB'!CK42*IF($A46+CK$8&lt;121-Interim!$D$8,Interim!$C$8,Interim!$C$8+(1-Interim!$C$8)*(1-(121-$A46-CK$8)/Interim!$D$8))</f>
        <v>0</v>
      </c>
      <c r="CL46" s="8">
        <f>'M 2008 VBT ALB'!CL42*IF($A46+CL$8&lt;121-Interim!$D$8,Interim!$C$8,Interim!$C$8+(1-Interim!$C$8)*(1-(121-$A46-CL$8)/Interim!$D$8))</f>
        <v>0</v>
      </c>
      <c r="CM46" s="8">
        <f>'M 2008 VBT ALB'!CM42*IF($A46+CM$8&lt;121-Interim!$D$8,Interim!$C$8,Interim!$C$8+(1-Interim!$C$8)*(1-(121-$A46-CM$8)/Interim!$D$8))</f>
        <v>0</v>
      </c>
      <c r="CN46" s="8">
        <f>'M 2008 VBT ALB'!CN42*IF($A46+CN$8&lt;121-Interim!$D$8,Interim!$C$8,Interim!$C$8+(1-Interim!$C$8)*(1-(121-$A46-CN$8)/Interim!$D$8))</f>
        <v>0</v>
      </c>
      <c r="CO46" s="8">
        <f>'M 2008 VBT ALB'!CO42*IF($A46+CO$8&lt;121-Interim!$D$8,Interim!$C$8,Interim!$C$8+(1-Interim!$C$8)*(1-(121-$A46-CO$8)/Interim!$D$8))</f>
        <v>0</v>
      </c>
      <c r="CP46" s="8">
        <f>'M 2008 VBT ALB'!CP42*IF($A46+CP$8&lt;121-Interim!$D$8,Interim!$C$8,Interim!$C$8+(1-Interim!$C$8)*(1-(121-$A46-CP$8)/Interim!$D$8))</f>
        <v>0</v>
      </c>
      <c r="CQ46" s="8">
        <f>'M 2008 VBT ALB'!CQ42*IF($A46+CQ$8&lt;121-Interim!$D$8,Interim!$C$8,Interim!$C$8+(1-Interim!$C$8)*(1-(121-$A46-CQ$8)/Interim!$D$8))</f>
        <v>0</v>
      </c>
      <c r="CR46" s="8">
        <f>'M 2008 VBT ALB'!CR42*IF($A46+CR$8&lt;121-Interim!$D$8,Interim!$C$8,Interim!$C$8+(1-Interim!$C$8)*(1-(121-$A46-CR$8)/Interim!$D$8))</f>
        <v>0</v>
      </c>
      <c r="CS46" s="8">
        <f>'M 2008 VBT ALB'!CS42*IF($A46+CS$8&lt;121-Interim!$D$8,Interim!$C$8,Interim!$C$8+(1-Interim!$C$8)*(1-(121-$A46-CS$8)/Interim!$D$8))</f>
        <v>0</v>
      </c>
      <c r="CT46" s="8">
        <f>'M 2008 VBT ALB'!CT42*IF($A46+CT$8&lt;121-Interim!$D$8,Interim!$C$8,Interim!$C$8+(1-Interim!$C$8)*(1-(121-$A46-CT$8)/Interim!$D$8))</f>
        <v>0</v>
      </c>
      <c r="CU46" s="8">
        <f>'M 2008 VBT ALB'!CU42*IF($A46+CU$8&lt;121-Interim!$D$8,Interim!$C$8,Interim!$C$8+(1-Interim!$C$8)*(1-(121-$A46-CU$8)/Interim!$D$8))</f>
        <v>0</v>
      </c>
      <c r="CV46" s="8">
        <f>'M 2008 VBT ALB'!CV42*IF($A46+CV$8&lt;121-Interim!$D$8,Interim!$C$8,Interim!$C$8+(1-Interim!$C$8)*(1-(121-$A46-CV$8)/Interim!$D$8))</f>
        <v>0</v>
      </c>
      <c r="CW46" s="8">
        <f>'M 2008 VBT ALB'!CW42*IF($A46+CW$8&lt;121-Interim!$D$8,Interim!$C$8,Interim!$C$8+(1-Interim!$C$8)*(1-(121-$A46-CW$8)/Interim!$D$8))</f>
        <v>0</v>
      </c>
      <c r="CX46" s="8">
        <f>'M 2008 VBT ALB'!CX42*IF($A46+CX$8&lt;121-Interim!$D$8,Interim!$C$8,Interim!$C$8+(1-Interim!$C$8)*(1-(121-$A46-CX$8)/Interim!$D$8))</f>
        <v>0</v>
      </c>
      <c r="CY46" s="8">
        <f>'M 2008 VBT ALB'!CY42*IF($A46+CY$8&lt;121-Interim!$D$8,Interim!$C$8,Interim!$C$8+(1-Interim!$C$8)*(1-(121-$A46-CY$8)/Interim!$D$8))</f>
        <v>0</v>
      </c>
      <c r="CZ46" s="8">
        <f>'M 2008 VBT ALB'!CZ42*IF($A46+CZ$8&lt;121-Interim!$D$8,Interim!$C$8,Interim!$C$8+(1-Interim!$C$8)*(1-(121-$A46-CZ$8)/Interim!$D$8))</f>
        <v>0</v>
      </c>
      <c r="DA46" s="8">
        <f>'M 2008 VBT ALB'!DA42*IF($A46+DA$8&lt;121-Interim!$D$8,Interim!$C$8,Interim!$C$8+(1-Interim!$C$8)*(1-(121-$A46-DA$8)/Interim!$D$8))</f>
        <v>0</v>
      </c>
      <c r="DB46" s="8">
        <f>'M 2008 VBT ALB'!DB42*IF($A46+DB$8&lt;121-Interim!$D$8,Interim!$C$8,Interim!$C$8+(1-Interim!$C$8)*(1-(121-$A46-DB$8)/Interim!$D$8))</f>
        <v>0</v>
      </c>
      <c r="DC46" s="8">
        <f>'M 2008 VBT ALB'!DC42*IF($A46+DC$8&lt;121-Interim!$D$8,Interim!$C$8,Interim!$C$8+(1-Interim!$C$8)*(1-(121-$A46-DC$8)/Interim!$D$8))</f>
        <v>0</v>
      </c>
      <c r="DD46" s="8">
        <f>'M 2008 VBT ALB'!DD42*IF($A46+DD$8&lt;121-Interim!$D$8,Interim!$C$8,Interim!$C$8+(1-Interim!$C$8)*(1-(121-$A46-DD$8)/Interim!$D$8))</f>
        <v>0</v>
      </c>
      <c r="DE46" s="8">
        <f>'M 2008 VBT ALB'!DE42*IF($A46+DE$8&lt;121-Interim!$D$8,Interim!$C$8,Interim!$C$8+(1-Interim!$C$8)*(1-(121-$A46-DE$8)/Interim!$D$8))</f>
        <v>0</v>
      </c>
      <c r="DF46" s="8">
        <f>'M 2008 VBT ALB'!DF42*IF($A46+DF$8&lt;121-Interim!$D$8,Interim!$C$8,Interim!$C$8+(1-Interim!$C$8)*(1-(121-$A46-DF$8)/Interim!$D$8))</f>
        <v>0</v>
      </c>
      <c r="DG46" s="8">
        <f>'M 2008 VBT ALB'!DG42*IF($A46+DG$8&lt;121-Interim!$D$8,Interim!$C$8,Interim!$C$8+(1-Interim!$C$8)*(1-(121-$A46-DG$8)/Interim!$D$8))</f>
        <v>0</v>
      </c>
      <c r="DH46" s="8">
        <f>'M 2008 VBT ALB'!DH42*IF($A46+DH$8&lt;121-Interim!$D$8,Interim!$C$8,Interim!$C$8+(1-Interim!$C$8)*(1-(121-$A46-DH$8)/Interim!$D$8))</f>
        <v>0</v>
      </c>
      <c r="DI46" s="8">
        <f>'M 2008 VBT ALB'!DI42*IF($A46+DI$8&lt;121-Interim!$D$8,Interim!$C$8,Interim!$C$8+(1-Interim!$C$8)*(1-(121-$A46-DI$8)/Interim!$D$8))</f>
        <v>0</v>
      </c>
      <c r="DJ46" s="8">
        <f>'M 2008 VBT ALB'!DJ42*IF($A46+DJ$8&lt;121-Interim!$D$8,Interim!$C$8,Interim!$C$8+(1-Interim!$C$8)*(1-(121-$A46-DJ$8)/Interim!$D$8))</f>
        <v>0</v>
      </c>
      <c r="DK46" s="8">
        <f>'M 2008 VBT ALB'!DK42*IF($A46+DK$8&lt;121-Interim!$D$8,Interim!$C$8,Interim!$C$8+(1-Interim!$C$8)*(1-(121-$A46-DK$8)/Interim!$D$8))</f>
        <v>0</v>
      </c>
      <c r="DL46" s="8">
        <f>'M 2008 VBT ALB'!DL42*IF($A46+DL$8&lt;121-Interim!$D$8,Interim!$C$8,Interim!$C$8+(1-Interim!$C$8)*(1-(121-$A46-DL$8)/Interim!$D$8))</f>
        <v>0</v>
      </c>
      <c r="DM46" s="8">
        <f>'M 2008 VBT ALB'!DM42*IF($A46+DM$8&lt;121-Interim!$D$8,Interim!$C$8,Interim!$C$8+(1-Interim!$C$8)*(1-(121-$A46-DM$8)/Interim!$D$8))</f>
        <v>0</v>
      </c>
      <c r="DN46" s="8">
        <f>'M 2008 VBT ALB'!DN42*IF($A46+DN$8&lt;121-Interim!$D$8,Interim!$C$8,Interim!$C$8+(1-Interim!$C$8)*(1-(121-$A46-DN$8)/Interim!$D$8))</f>
        <v>0</v>
      </c>
      <c r="DO46" s="8">
        <f>'M 2008 VBT ALB'!DO42*IF($A46+DO$8&lt;121-Interim!$D$8,Interim!$C$8,Interim!$C$8+(1-Interim!$C$8)*(1-(121-$A46-DO$8)/Interim!$D$8))</f>
        <v>0</v>
      </c>
      <c r="DP46" s="8">
        <f>'M 2008 VBT ALB'!DP42*IF($A46+DP$8&lt;121-Interim!$D$8,Interim!$C$8,Interim!$C$8+(1-Interim!$C$8)*(1-(121-$A46-DP$8)/Interim!$D$8))</f>
        <v>0</v>
      </c>
      <c r="DQ46" s="8">
        <f>'M 2008 VBT ALB'!DQ42*IF($A46+DQ$8&lt;121-Interim!$D$8,Interim!$C$8,Interim!$C$8+(1-Interim!$C$8)*(1-(121-$A46-DQ$8)/Interim!$D$8))</f>
        <v>0</v>
      </c>
      <c r="DR46" s="8">
        <f>'M 2008 VBT ALB'!DR42*IF($A46+DR$8&lt;121-Interim!$D$8,Interim!$C$8,Interim!$C$8+(1-Interim!$C$8)*(1-(121-$A46-DR$8)/Interim!$D$8))</f>
        <v>0</v>
      </c>
    </row>
    <row r="47" spans="1:122" s="5" customFormat="1" x14ac:dyDescent="0.2">
      <c r="A47" s="29">
        <v>37</v>
      </c>
      <c r="B47" s="8">
        <f>'M 2008 VBT ALB'!B43*IF($A47+B$8&lt;121-Interim!$D$8,Interim!$C$8,Interim!$C$8+(1-Interim!$C$8)*(1-(121-$A47-B$8)/Interim!$D$8))</f>
        <v>2.9140000000000004E-4</v>
      </c>
      <c r="C47" s="8">
        <f>'M 2008 VBT ALB'!C43*IF($A47+C$8&lt;121-Interim!$D$8,Interim!$C$8,Interim!$C$8+(1-Interim!$C$8)*(1-(121-$A47-C$8)/Interim!$D$8))</f>
        <v>4.1360000000000002E-4</v>
      </c>
      <c r="D47" s="8">
        <f>'M 2008 VBT ALB'!D43*IF($A47+D$8&lt;121-Interim!$D$8,Interim!$C$8,Interim!$C$8+(1-Interim!$C$8)*(1-(121-$A47-D$8)/Interim!$D$8))</f>
        <v>4.8880000000000006E-4</v>
      </c>
      <c r="E47" s="8">
        <f>'M 2008 VBT ALB'!E43*IF($A47+E$8&lt;121-Interim!$D$8,Interim!$C$8,Interim!$C$8+(1-Interim!$C$8)*(1-(121-$A47-E$8)/Interim!$D$8))</f>
        <v>5.5459999999999993E-4</v>
      </c>
      <c r="F47" s="8">
        <f>'M 2008 VBT ALB'!F43*IF($A47+F$8&lt;121-Interim!$D$8,Interim!$C$8,Interim!$C$8+(1-Interim!$C$8)*(1-(121-$A47-F$8)/Interim!$D$8))</f>
        <v>6.11E-4</v>
      </c>
      <c r="G47" s="8">
        <f>'M 2008 VBT ALB'!G43*IF($A47+G$8&lt;121-Interim!$D$8,Interim!$C$8,Interim!$C$8+(1-Interim!$C$8)*(1-(121-$A47-G$8)/Interim!$D$8))</f>
        <v>6.8619999999999998E-4</v>
      </c>
      <c r="H47" s="8">
        <f>'M 2008 VBT ALB'!H43*IF($A47+H$8&lt;121-Interim!$D$8,Interim!$C$8,Interim!$C$8+(1-Interim!$C$8)*(1-(121-$A47-H$8)/Interim!$D$8))</f>
        <v>7.802000000000001E-4</v>
      </c>
      <c r="I47" s="8">
        <f>'M 2008 VBT ALB'!I43*IF($A47+I$8&lt;121-Interim!$D$8,Interim!$C$8,Interim!$C$8+(1-Interim!$C$8)*(1-(121-$A47-I$8)/Interim!$D$8))</f>
        <v>9.2120000000000006E-4</v>
      </c>
      <c r="J47" s="8">
        <f>'M 2008 VBT ALB'!J43*IF($A47+J$8&lt;121-Interim!$D$8,Interim!$C$8,Interim!$C$8+(1-Interim!$C$8)*(1-(121-$A47-J$8)/Interim!$D$8))</f>
        <v>1.0810000000000001E-3</v>
      </c>
      <c r="K47" s="8">
        <f>'M 2008 VBT ALB'!K43*IF($A47+K$8&lt;121-Interim!$D$8,Interim!$C$8,Interim!$C$8+(1-Interim!$C$8)*(1-(121-$A47-K$8)/Interim!$D$8))</f>
        <v>1.2690000000000002E-3</v>
      </c>
      <c r="L47" s="8">
        <f>'M 2008 VBT ALB'!L43*IF($A47+L$8&lt;121-Interim!$D$8,Interim!$C$8,Interim!$C$8+(1-Interim!$C$8)*(1-(121-$A47-L$8)/Interim!$D$8))</f>
        <v>1.4758E-3</v>
      </c>
      <c r="M47" s="8">
        <f>'M 2008 VBT ALB'!M43*IF($A47+M$8&lt;121-Interim!$D$8,Interim!$C$8,Interim!$C$8+(1-Interim!$C$8)*(1-(121-$A47-M$8)/Interim!$D$8))</f>
        <v>1.6826000000000002E-3</v>
      </c>
      <c r="N47" s="8">
        <f>'M 2008 VBT ALB'!N43*IF($A47+N$8&lt;121-Interim!$D$8,Interim!$C$8,Interim!$C$8+(1-Interim!$C$8)*(1-(121-$A47-N$8)/Interim!$D$8))</f>
        <v>1.8988000000000002E-3</v>
      </c>
      <c r="O47" s="8">
        <f>'M 2008 VBT ALB'!O43*IF($A47+O$8&lt;121-Interim!$D$8,Interim!$C$8,Interim!$C$8+(1-Interim!$C$8)*(1-(121-$A47-O$8)/Interim!$D$8))</f>
        <v>2.1150000000000001E-3</v>
      </c>
      <c r="P47" s="8">
        <f>'M 2008 VBT ALB'!P43*IF($A47+P$8&lt;121-Interim!$D$8,Interim!$C$8,Interim!$C$8+(1-Interim!$C$8)*(1-(121-$A47-P$8)/Interim!$D$8))</f>
        <v>2.3500000000000001E-3</v>
      </c>
      <c r="Q47" s="8">
        <f>'M 2008 VBT ALB'!Q43*IF($A47+Q$8&lt;121-Interim!$D$8,Interim!$C$8,Interim!$C$8+(1-Interim!$C$8)*(1-(121-$A47-Q$8)/Interim!$D$8))</f>
        <v>2.5944000000000002E-3</v>
      </c>
      <c r="R47" s="8">
        <f>'M 2008 VBT ALB'!R43*IF($A47+R$8&lt;121-Interim!$D$8,Interim!$C$8,Interim!$C$8+(1-Interim!$C$8)*(1-(121-$A47-R$8)/Interim!$D$8))</f>
        <v>2.8576000000000005E-3</v>
      </c>
      <c r="S47" s="8">
        <f>'M 2008 VBT ALB'!S43*IF($A47+S$8&lt;121-Interim!$D$8,Interim!$C$8,Interim!$C$8+(1-Interim!$C$8)*(1-(121-$A47-S$8)/Interim!$D$8))</f>
        <v>3.1302000000000001E-3</v>
      </c>
      <c r="T47" s="8">
        <f>'M 2008 VBT ALB'!T43*IF($A47+T$8&lt;121-Interim!$D$8,Interim!$C$8,Interim!$C$8+(1-Interim!$C$8)*(1-(121-$A47-T$8)/Interim!$D$8))</f>
        <v>3.4310000000000005E-3</v>
      </c>
      <c r="U47" s="8">
        <f>'M 2008 VBT ALB'!U43*IF($A47+U$8&lt;121-Interim!$D$8,Interim!$C$8,Interim!$C$8+(1-Interim!$C$8)*(1-(121-$A47-U$8)/Interim!$D$8))</f>
        <v>3.7412000000000001E-3</v>
      </c>
      <c r="V47" s="8">
        <f>'M 2008 VBT ALB'!V43*IF($A47+V$8&lt;121-Interim!$D$8,Interim!$C$8,Interim!$C$8+(1-Interim!$C$8)*(1-(121-$A47-V$8)/Interim!$D$8))</f>
        <v>4.0889999999999998E-3</v>
      </c>
      <c r="W47" s="8">
        <f>'M 2008 VBT ALB'!W43*IF($A47+W$8&lt;121-Interim!$D$8,Interim!$C$8,Interim!$C$8+(1-Interim!$C$8)*(1-(121-$A47-W$8)/Interim!$D$8))</f>
        <v>4.5025999999999998E-3</v>
      </c>
      <c r="X47" s="8">
        <f>'M 2008 VBT ALB'!X43*IF($A47+X$8&lt;121-Interim!$D$8,Interim!$C$8,Interim!$C$8+(1-Interim!$C$8)*(1-(121-$A47-X$8)/Interim!$D$8))</f>
        <v>5.0289999999999996E-3</v>
      </c>
      <c r="Y47" s="8">
        <f>'M 2008 VBT ALB'!Y43*IF($A47+Y$8&lt;121-Interim!$D$8,Interim!$C$8,Interim!$C$8+(1-Interim!$C$8)*(1-(121-$A47-Y$8)/Interim!$D$8))</f>
        <v>5.7058000000000005E-3</v>
      </c>
      <c r="Z47" s="8">
        <f>'M 2008 VBT ALB'!Z43*IF($A47+Z$8&lt;121-Interim!$D$8,Interim!$C$8,Interim!$C$8+(1-Interim!$C$8)*(1-(121-$A47-Z$8)/Interim!$D$8))</f>
        <v>6.6458000000000003E-3</v>
      </c>
      <c r="AA47" s="8">
        <f>'M 2008 VBT ALB'!AA43*IF($A47+AA$8&lt;121-Interim!$D$8,Interim!$C$8,Interim!$C$8+(1-Interim!$C$8)*(1-(121-$A47-AA$8)/Interim!$D$8))</f>
        <v>7.8583999999999998E-3</v>
      </c>
      <c r="AB47" s="8">
        <f>'M 2008 VBT ALB'!AB43*IF($A47+AB$8&lt;121-Interim!$D$8,Interim!$C$8,Interim!$C$8+(1-Interim!$C$8)*(1-(121-$A47-AB$8)/Interim!$D$8))</f>
        <v>8.6949999999999996E-3</v>
      </c>
      <c r="AC47" s="8">
        <f>'M 2008 VBT ALB'!AC43*IF($A47+AC$8&lt;121-Interim!$D$8,Interim!$C$8,Interim!$C$8+(1-Interim!$C$8)*(1-(121-$A47-AC$8)/Interim!$D$8))</f>
        <v>9.6350000000000012E-3</v>
      </c>
      <c r="AD47" s="8">
        <f>'M 2008 VBT ALB'!AD43*IF($A47+AD$8&lt;121-Interim!$D$8,Interim!$C$8,Interim!$C$8+(1-Interim!$C$8)*(1-(121-$A47-AD$8)/Interim!$D$8))</f>
        <v>1.0687800000000001E-2</v>
      </c>
      <c r="AE47" s="8">
        <f>'M 2008 VBT ALB'!AE43*IF($A47+AE$8&lt;121-Interim!$D$8,Interim!$C$8,Interim!$C$8+(1-Interim!$C$8)*(1-(121-$A47-AE$8)/Interim!$D$8))</f>
        <v>1.1872200000000001E-2</v>
      </c>
      <c r="AF47" s="8">
        <f>'M 2008 VBT ALB'!AF43*IF($A47+AF$8&lt;121-Interim!$D$8,Interim!$C$8,Interim!$C$8+(1-Interim!$C$8)*(1-(121-$A47-AF$8)/Interim!$D$8))</f>
        <v>1.3216400000000001E-2</v>
      </c>
      <c r="AG47" s="8">
        <f>'M 2008 VBT ALB'!AG43*IF($A47+AG$8&lt;121-Interim!$D$8,Interim!$C$8,Interim!$C$8+(1-Interim!$C$8)*(1-(121-$A47-AG$8)/Interim!$D$8))</f>
        <v>1.4711000000000002E-2</v>
      </c>
      <c r="AH47" s="8">
        <f>'M 2008 VBT ALB'!AH43*IF($A47+AH$8&lt;121-Interim!$D$8,Interim!$C$8,Interim!$C$8+(1-Interim!$C$8)*(1-(121-$A47-AH$8)/Interim!$D$8))</f>
        <v>1.6384200000000002E-2</v>
      </c>
      <c r="AI47" s="8">
        <f>'M 2008 VBT ALB'!AI43*IF($A47+AI$8&lt;121-Interim!$D$8,Interim!$C$8,Interim!$C$8+(1-Interim!$C$8)*(1-(121-$A47-AI$8)/Interim!$D$8))</f>
        <v>1.8245400000000002E-2</v>
      </c>
      <c r="AJ47" s="8">
        <f>'M 2008 VBT ALB'!AJ43*IF($A47+AJ$8&lt;121-Interim!$D$8,Interim!$C$8,Interim!$C$8+(1-Interim!$C$8)*(1-(121-$A47-AJ$8)/Interim!$D$8))</f>
        <v>2.0313400000000002E-2</v>
      </c>
      <c r="AK47" s="8">
        <f>'M 2008 VBT ALB'!AK43*IF($A47+AK$8&lt;121-Interim!$D$8,Interim!$C$8,Interim!$C$8+(1-Interim!$C$8)*(1-(121-$A47-AK$8)/Interim!$D$8))</f>
        <v>2.2597599999999999E-2</v>
      </c>
      <c r="AL47" s="8">
        <f>'M 2008 VBT ALB'!AL43*IF($A47+AL$8&lt;121-Interim!$D$8,Interim!$C$8,Interim!$C$8+(1-Interim!$C$8)*(1-(121-$A47-AL$8)/Interim!$D$8))</f>
        <v>2.5116799999999998E-2</v>
      </c>
      <c r="AM47" s="8">
        <f>'M 2008 VBT ALB'!AM43*IF($A47+AM$8&lt;121-Interim!$D$8,Interim!$C$8,Interim!$C$8+(1-Interim!$C$8)*(1-(121-$A47-AM$8)/Interim!$D$8))</f>
        <v>2.7889800000000003E-2</v>
      </c>
      <c r="AN47" s="8">
        <f>'M 2008 VBT ALB'!AN43*IF($A47+AN$8&lt;121-Interim!$D$8,Interim!$C$8,Interim!$C$8+(1-Interim!$C$8)*(1-(121-$A47-AN$8)/Interim!$D$8))</f>
        <v>3.0935399999999998E-2</v>
      </c>
      <c r="AO47" s="8">
        <f>'M 2008 VBT ALB'!AO43*IF($A47+AO$8&lt;121-Interim!$D$8,Interim!$C$8,Interim!$C$8+(1-Interim!$C$8)*(1-(121-$A47-AO$8)/Interim!$D$8))</f>
        <v>3.4281800000000001E-2</v>
      </c>
      <c r="AP47" s="8">
        <f>'M 2008 VBT ALB'!AP43*IF($A47+AP$8&lt;121-Interim!$D$8,Interim!$C$8,Interim!$C$8+(1-Interim!$C$8)*(1-(121-$A47-AP$8)/Interim!$D$8))</f>
        <v>3.7947799999999997E-2</v>
      </c>
      <c r="AQ47" s="8">
        <f>'M 2008 VBT ALB'!AQ43*IF($A47+AQ$8&lt;121-Interim!$D$8,Interim!$C$8,Interim!$C$8+(1-Interim!$C$8)*(1-(121-$A47-AQ$8)/Interim!$D$8))</f>
        <v>4.1942800000000002E-2</v>
      </c>
      <c r="AR47" s="8">
        <f>'M 2008 VBT ALB'!AR43*IF($A47+AR$8&lt;121-Interim!$D$8,Interim!$C$8,Interim!$C$8+(1-Interim!$C$8)*(1-(121-$A47-AR$8)/Interim!$D$8))</f>
        <v>4.6295000000000003E-2</v>
      </c>
      <c r="AS47" s="8">
        <f>'M 2008 VBT ALB'!AS43*IF($A47+AS$8&lt;121-Interim!$D$8,Interim!$C$8,Interim!$C$8+(1-Interim!$C$8)*(1-(121-$A47-AS$8)/Interim!$D$8))</f>
        <v>5.1154800000000007E-2</v>
      </c>
      <c r="AT47" s="8">
        <f>'M 2008 VBT ALB'!AT43*IF($A47+AT$8&lt;121-Interim!$D$8,Interim!$C$8,Interim!$C$8+(1-Interim!$C$8)*(1-(121-$A47-AT$8)/Interim!$D$8))</f>
        <v>5.6578600000000007E-2</v>
      </c>
      <c r="AU47" s="8">
        <f>'M 2008 VBT ALB'!AU43*IF($A47+AU$8&lt;121-Interim!$D$8,Interim!$C$8,Interim!$C$8+(1-Interim!$C$8)*(1-(121-$A47-AU$8)/Interim!$D$8))</f>
        <v>6.2491200000000004E-2</v>
      </c>
      <c r="AV47" s="8">
        <f>'M 2008 VBT ALB'!AV43*IF($A47+AV$8&lt;121-Interim!$D$8,Interim!$C$8,Interim!$C$8+(1-Interim!$C$8)*(1-(121-$A47-AV$8)/Interim!$D$8))</f>
        <v>6.8911399999999998E-2</v>
      </c>
      <c r="AW47" s="8">
        <f>'M 2008 VBT ALB'!AW43*IF($A47+AW$8&lt;121-Interim!$D$8,Interim!$C$8,Interim!$C$8+(1-Interim!$C$8)*(1-(121-$A47-AW$8)/Interim!$D$8))</f>
        <v>7.6309200000000008E-2</v>
      </c>
      <c r="AX47" s="8">
        <f>'M 2008 VBT ALB'!AX43*IF($A47+AX$8&lt;121-Interim!$D$8,Interim!$C$8,Interim!$C$8+(1-Interim!$C$8)*(1-(121-$A47-AX$8)/Interim!$D$8))</f>
        <v>8.4919600000000012E-2</v>
      </c>
      <c r="AY47" s="8">
        <f>'M 2008 VBT ALB'!AY43*IF($A47+AY$8&lt;121-Interim!$D$8,Interim!$C$8,Interim!$C$8+(1-Interim!$C$8)*(1-(121-$A47-AY$8)/Interim!$D$8))</f>
        <v>9.4573400000000016E-2</v>
      </c>
      <c r="AZ47" s="8">
        <f>'M 2008 VBT ALB'!AZ43*IF($A47+AZ$8&lt;121-Interim!$D$8,Interim!$C$8,Interim!$C$8+(1-Interim!$C$8)*(1-(121-$A47-AZ$8)/Interim!$D$8))</f>
        <v>0.10546800000000002</v>
      </c>
      <c r="BA47" s="8">
        <f>'M 2008 VBT ALB'!BA43*IF($A47+BA$8&lt;121-Interim!$D$8,Interim!$C$8,Interim!$C$8+(1-Interim!$C$8)*(1-(121-$A47-BA$8)/Interim!$D$8))</f>
        <v>0.1178102</v>
      </c>
      <c r="BB47" s="8">
        <f>'M 2008 VBT ALB'!BB43*IF($A47+BB$8&lt;121-Interim!$D$8,Interim!$C$8,Interim!$C$8+(1-Interim!$C$8)*(1-(121-$A47-BB$8)/Interim!$D$8))</f>
        <v>0.13136500000000001</v>
      </c>
      <c r="BC47" s="8">
        <f>'M 2008 VBT ALB'!BC43*IF($A47+BC$8&lt;121-Interim!$D$8,Interim!$C$8,Interim!$C$8+(1-Interim!$C$8)*(1-(121-$A47-BC$8)/Interim!$D$8))</f>
        <v>0.14639560000000001</v>
      </c>
      <c r="BD47" s="8">
        <f>'M 2008 VBT ALB'!BD43*IF($A47+BD$8&lt;121-Interim!$D$8,Interim!$C$8,Interim!$C$8+(1-Interim!$C$8)*(1-(121-$A47-BD$8)/Interim!$D$8))</f>
        <v>0.16294900000000001</v>
      </c>
      <c r="BE47" s="8">
        <f>'M 2008 VBT ALB'!BE43*IF($A47+BE$8&lt;121-Interim!$D$8,Interim!$C$8,Interim!$C$8+(1-Interim!$C$8)*(1-(121-$A47-BE$8)/Interim!$D$8))</f>
        <v>0.18028259999999999</v>
      </c>
      <c r="BF47" s="8">
        <f>'M 2008 VBT ALB'!BF43*IF($A47+BF$8&lt;121-Interim!$D$8,Interim!$C$8,Interim!$C$8+(1-Interim!$C$8)*(1-(121-$A47-BF$8)/Interim!$D$8))</f>
        <v>0.1977854</v>
      </c>
      <c r="BG47" s="8">
        <f>'M 2008 VBT ALB'!BG43*IF($A47+BG$8&lt;121-Interim!$D$8,Interim!$C$8,Interim!$C$8+(1-Interim!$C$8)*(1-(121-$A47-BG$8)/Interim!$D$8))</f>
        <v>0.21400040000000001</v>
      </c>
      <c r="BH47" s="8">
        <f>'M 2008 VBT ALB'!BH43*IF($A47+BH$8&lt;121-Interim!$D$8,Interim!$C$8,Interim!$C$8+(1-Interim!$C$8)*(1-(121-$A47-BH$8)/Interim!$D$8))</f>
        <v>0.22964200000000004</v>
      </c>
      <c r="BI47" s="8">
        <f>'M 2008 VBT ALB'!BI43*IF($A47+BI$8&lt;121-Interim!$D$8,Interim!$C$8,Interim!$C$8+(1-Interim!$C$8)*(1-(121-$A47-BI$8)/Interim!$D$8))</f>
        <v>0.24591340000000003</v>
      </c>
      <c r="BJ47" s="8">
        <f>'M 2008 VBT ALB'!BJ43*IF($A47+BJ$8&lt;121-Interim!$D$8,Interim!$C$8,Interim!$C$8+(1-Interim!$C$8)*(1-(121-$A47-BJ$8)/Interim!$D$8))</f>
        <v>0.26320939999999998</v>
      </c>
      <c r="BK47" s="8">
        <f>'M 2008 VBT ALB'!BK43*IF($A47+BK$8&lt;121-Interim!$D$8,Interim!$C$8,Interim!$C$8+(1-Interim!$C$8)*(1-(121-$A47-BK$8)/Interim!$D$8))</f>
        <v>0.2831938</v>
      </c>
      <c r="BL47" s="8">
        <f>'M 2008 VBT ALB'!BL43*IF($A47+BL$8&lt;121-Interim!$D$8,Interim!$C$8,Interim!$C$8+(1-Interim!$C$8)*(1-(121-$A47-BL$8)/Interim!$D$8))</f>
        <v>0.30441900000000005</v>
      </c>
      <c r="BM47" s="8">
        <f>'M 2008 VBT ALB'!BM43*IF($A47+BM$8&lt;121-Interim!$D$8,Interim!$C$8,Interim!$C$8+(1-Interim!$C$8)*(1-(121-$A47-BM$8)/Interim!$D$8))</f>
        <v>0.32489220000000002</v>
      </c>
      <c r="BN47" s="8">
        <f>'M 2008 VBT ALB'!BN43*IF($A47+BN$8&lt;121-Interim!$D$8,Interim!$C$8,Interim!$C$8+(1-Interim!$C$8)*(1-(121-$A47-BN$8)/Interim!$D$8))</f>
        <v>0.34374860000000002</v>
      </c>
      <c r="BO47" s="8">
        <f>'M 2008 VBT ALB'!BO43*IF($A47+BO$8&lt;121-Interim!$D$8,Interim!$C$8,Interim!$C$8+(1-Interim!$C$8)*(1-(121-$A47-BO$8)/Interim!$D$8))</f>
        <v>0.36022680000000001</v>
      </c>
      <c r="BP47" s="8">
        <f>'M 2008 VBT ALB'!BP43*IF($A47+BP$8&lt;121-Interim!$D$8,Interim!$C$8,Interim!$C$8+(1-Interim!$C$8)*(1-(121-$A47-BP$8)/Interim!$D$8))</f>
        <v>0.37373460000000003</v>
      </c>
      <c r="BQ47" s="8">
        <f>'M 2008 VBT ALB'!BQ43*IF($A47+BQ$8&lt;121-Interim!$D$8,Interim!$C$8,Interim!$C$8+(1-Interim!$C$8)*(1-(121-$A47-BQ$8)/Interim!$D$8))</f>
        <v>0.38492999999999999</v>
      </c>
      <c r="BR47" s="8">
        <f>'M 2008 VBT ALB'!BR43*IF($A47+BR$8&lt;121-Interim!$D$8,Interim!$C$8,Interim!$C$8+(1-Interim!$C$8)*(1-(121-$A47-BR$8)/Interim!$D$8))</f>
        <v>0.39511020000000002</v>
      </c>
      <c r="BS47" s="8">
        <f>'M 2008 VBT ALB'!BS43*IF($A47+BS$8&lt;121-Interim!$D$8,Interim!$C$8,Interim!$C$8+(1-Interim!$C$8)*(1-(121-$A47-BS$8)/Interim!$D$8))</f>
        <v>0.40652415999999997</v>
      </c>
      <c r="BT47" s="8">
        <f>'M 2008 VBT ALB'!BT43*IF($A47+BT$8&lt;121-Interim!$D$8,Interim!$C$8,Interim!$C$8+(1-Interim!$C$8)*(1-(121-$A47-BT$8)/Interim!$D$8))</f>
        <v>0.41629524000000007</v>
      </c>
      <c r="BU47" s="8">
        <f>'M 2008 VBT ALB'!BU43*IF($A47+BU$8&lt;121-Interim!$D$8,Interim!$C$8,Interim!$C$8+(1-Interim!$C$8)*(1-(121-$A47-BU$8)/Interim!$D$8))</f>
        <v>0.42284984000000003</v>
      </c>
      <c r="BV47" s="8">
        <f>'M 2008 VBT ALB'!BV43*IF($A47+BV$8&lt;121-Interim!$D$8,Interim!$C$8,Interim!$C$8+(1-Interim!$C$8)*(1-(121-$A47-BV$8)/Interim!$D$8))</f>
        <v>0.42830711999999999</v>
      </c>
      <c r="BW47" s="8">
        <f>'M 2008 VBT ALB'!BW43*IF($A47+BW$8&lt;121-Interim!$D$8,Interim!$C$8,Interim!$C$8+(1-Interim!$C$8)*(1-(121-$A47-BW$8)/Interim!$D$8))</f>
        <v>0.43200000000000005</v>
      </c>
      <c r="BX47" s="8">
        <f>'M 2008 VBT ALB'!BX43*IF($A47+BX$8&lt;121-Interim!$D$8,Interim!$C$8,Interim!$C$8+(1-Interim!$C$8)*(1-(121-$A47-BX$8)/Interim!$D$8))</f>
        <v>0.43380000000000002</v>
      </c>
      <c r="BY47" s="8">
        <f>'M 2008 VBT ALB'!BY43*IF($A47+BY$8&lt;121-Interim!$D$8,Interim!$C$8,Interim!$C$8+(1-Interim!$C$8)*(1-(121-$A47-BY$8)/Interim!$D$8))</f>
        <v>0.43560000000000004</v>
      </c>
      <c r="BZ47" s="8">
        <f>'M 2008 VBT ALB'!BZ43*IF($A47+BZ$8&lt;121-Interim!$D$8,Interim!$C$8,Interim!$C$8+(1-Interim!$C$8)*(1-(121-$A47-BZ$8)/Interim!$D$8))</f>
        <v>0.43740000000000001</v>
      </c>
      <c r="CA47" s="8">
        <f>'M 2008 VBT ALB'!CA43*IF($A47+CA$8&lt;121-Interim!$D$8,Interim!$C$8,Interim!$C$8+(1-Interim!$C$8)*(1-(121-$A47-CA$8)/Interim!$D$8))</f>
        <v>0.43919999999999998</v>
      </c>
      <c r="CB47" s="8">
        <f>'M 2008 VBT ALB'!CB43*IF($A47+CB$8&lt;121-Interim!$D$8,Interim!$C$8,Interim!$C$8+(1-Interim!$C$8)*(1-(121-$A47-CB$8)/Interim!$D$8))</f>
        <v>0.441</v>
      </c>
      <c r="CC47" s="8">
        <f>'M 2008 VBT ALB'!CC43*IF($A47+CC$8&lt;121-Interim!$D$8,Interim!$C$8,Interim!$C$8+(1-Interim!$C$8)*(1-(121-$A47-CC$8)/Interim!$D$8))</f>
        <v>0.44280000000000003</v>
      </c>
      <c r="CD47" s="8">
        <f>'M 2008 VBT ALB'!CD43*IF($A47+CD$8&lt;121-Interim!$D$8,Interim!$C$8,Interim!$C$8+(1-Interim!$C$8)*(1-(121-$A47-CD$8)/Interim!$D$8))</f>
        <v>0.4446</v>
      </c>
      <c r="CE47" s="8">
        <f>'M 2008 VBT ALB'!CE43*IF($A47+CE$8&lt;121-Interim!$D$8,Interim!$C$8,Interim!$C$8+(1-Interim!$C$8)*(1-(121-$A47-CE$8)/Interim!$D$8))</f>
        <v>0.44640000000000002</v>
      </c>
      <c r="CF47" s="8">
        <f>'M 2008 VBT ALB'!CF43*IF($A47+CF$8&lt;121-Interim!$D$8,Interim!$C$8,Interim!$C$8+(1-Interim!$C$8)*(1-(121-$A47-CF$8)/Interim!$D$8))</f>
        <v>0.44819999999999999</v>
      </c>
      <c r="CG47" s="8">
        <f>'M 2008 VBT ALB'!CG43*IF($A47+CG$8&lt;121-Interim!$D$8,Interim!$C$8,Interim!$C$8+(1-Interim!$C$8)*(1-(121-$A47-CG$8)/Interim!$D$8))</f>
        <v>0.45</v>
      </c>
      <c r="CH47" s="8">
        <f>'M 2008 VBT ALB'!CH43*IF($A47+CH$8&lt;121-Interim!$D$8,Interim!$C$8,Interim!$C$8+(1-Interim!$C$8)*(1-(121-$A47-CH$8)/Interim!$D$8))</f>
        <v>0</v>
      </c>
      <c r="CI47" s="8">
        <f>'M 2008 VBT ALB'!CI43*IF($A47+CI$8&lt;121-Interim!$D$8,Interim!$C$8,Interim!$C$8+(1-Interim!$C$8)*(1-(121-$A47-CI$8)/Interim!$D$8))</f>
        <v>0</v>
      </c>
      <c r="CJ47" s="8">
        <f>'M 2008 VBT ALB'!CJ43*IF($A47+CJ$8&lt;121-Interim!$D$8,Interim!$C$8,Interim!$C$8+(1-Interim!$C$8)*(1-(121-$A47-CJ$8)/Interim!$D$8))</f>
        <v>0</v>
      </c>
      <c r="CK47" s="8">
        <f>'M 2008 VBT ALB'!CK43*IF($A47+CK$8&lt;121-Interim!$D$8,Interim!$C$8,Interim!$C$8+(1-Interim!$C$8)*(1-(121-$A47-CK$8)/Interim!$D$8))</f>
        <v>0</v>
      </c>
      <c r="CL47" s="8">
        <f>'M 2008 VBT ALB'!CL43*IF($A47+CL$8&lt;121-Interim!$D$8,Interim!$C$8,Interim!$C$8+(1-Interim!$C$8)*(1-(121-$A47-CL$8)/Interim!$D$8))</f>
        <v>0</v>
      </c>
      <c r="CM47" s="8">
        <f>'M 2008 VBT ALB'!CM43*IF($A47+CM$8&lt;121-Interim!$D$8,Interim!$C$8,Interim!$C$8+(1-Interim!$C$8)*(1-(121-$A47-CM$8)/Interim!$D$8))</f>
        <v>0</v>
      </c>
      <c r="CN47" s="8">
        <f>'M 2008 VBT ALB'!CN43*IF($A47+CN$8&lt;121-Interim!$D$8,Interim!$C$8,Interim!$C$8+(1-Interim!$C$8)*(1-(121-$A47-CN$8)/Interim!$D$8))</f>
        <v>0</v>
      </c>
      <c r="CO47" s="8">
        <f>'M 2008 VBT ALB'!CO43*IF($A47+CO$8&lt;121-Interim!$D$8,Interim!$C$8,Interim!$C$8+(1-Interim!$C$8)*(1-(121-$A47-CO$8)/Interim!$D$8))</f>
        <v>0</v>
      </c>
      <c r="CP47" s="8">
        <f>'M 2008 VBT ALB'!CP43*IF($A47+CP$8&lt;121-Interim!$D$8,Interim!$C$8,Interim!$C$8+(1-Interim!$C$8)*(1-(121-$A47-CP$8)/Interim!$D$8))</f>
        <v>0</v>
      </c>
      <c r="CQ47" s="8">
        <f>'M 2008 VBT ALB'!CQ43*IF($A47+CQ$8&lt;121-Interim!$D$8,Interim!$C$8,Interim!$C$8+(1-Interim!$C$8)*(1-(121-$A47-CQ$8)/Interim!$D$8))</f>
        <v>0</v>
      </c>
      <c r="CR47" s="8">
        <f>'M 2008 VBT ALB'!CR43*IF($A47+CR$8&lt;121-Interim!$D$8,Interim!$C$8,Interim!$C$8+(1-Interim!$C$8)*(1-(121-$A47-CR$8)/Interim!$D$8))</f>
        <v>0</v>
      </c>
      <c r="CS47" s="8">
        <f>'M 2008 VBT ALB'!CS43*IF($A47+CS$8&lt;121-Interim!$D$8,Interim!$C$8,Interim!$C$8+(1-Interim!$C$8)*(1-(121-$A47-CS$8)/Interim!$D$8))</f>
        <v>0</v>
      </c>
      <c r="CT47" s="8">
        <f>'M 2008 VBT ALB'!CT43*IF($A47+CT$8&lt;121-Interim!$D$8,Interim!$C$8,Interim!$C$8+(1-Interim!$C$8)*(1-(121-$A47-CT$8)/Interim!$D$8))</f>
        <v>0</v>
      </c>
      <c r="CU47" s="8">
        <f>'M 2008 VBT ALB'!CU43*IF($A47+CU$8&lt;121-Interim!$D$8,Interim!$C$8,Interim!$C$8+(1-Interim!$C$8)*(1-(121-$A47-CU$8)/Interim!$D$8))</f>
        <v>0</v>
      </c>
      <c r="CV47" s="8">
        <f>'M 2008 VBT ALB'!CV43*IF($A47+CV$8&lt;121-Interim!$D$8,Interim!$C$8,Interim!$C$8+(1-Interim!$C$8)*(1-(121-$A47-CV$8)/Interim!$D$8))</f>
        <v>0</v>
      </c>
      <c r="CW47" s="8">
        <f>'M 2008 VBT ALB'!CW43*IF($A47+CW$8&lt;121-Interim!$D$8,Interim!$C$8,Interim!$C$8+(1-Interim!$C$8)*(1-(121-$A47-CW$8)/Interim!$D$8))</f>
        <v>0</v>
      </c>
      <c r="CX47" s="8">
        <f>'M 2008 VBT ALB'!CX43*IF($A47+CX$8&lt;121-Interim!$D$8,Interim!$C$8,Interim!$C$8+(1-Interim!$C$8)*(1-(121-$A47-CX$8)/Interim!$D$8))</f>
        <v>0</v>
      </c>
      <c r="CY47" s="8">
        <f>'M 2008 VBT ALB'!CY43*IF($A47+CY$8&lt;121-Interim!$D$8,Interim!$C$8,Interim!$C$8+(1-Interim!$C$8)*(1-(121-$A47-CY$8)/Interim!$D$8))</f>
        <v>0</v>
      </c>
      <c r="CZ47" s="8">
        <f>'M 2008 VBT ALB'!CZ43*IF($A47+CZ$8&lt;121-Interim!$D$8,Interim!$C$8,Interim!$C$8+(1-Interim!$C$8)*(1-(121-$A47-CZ$8)/Interim!$D$8))</f>
        <v>0</v>
      </c>
      <c r="DA47" s="8">
        <f>'M 2008 VBT ALB'!DA43*IF($A47+DA$8&lt;121-Interim!$D$8,Interim!$C$8,Interim!$C$8+(1-Interim!$C$8)*(1-(121-$A47-DA$8)/Interim!$D$8))</f>
        <v>0</v>
      </c>
      <c r="DB47" s="8">
        <f>'M 2008 VBT ALB'!DB43*IF($A47+DB$8&lt;121-Interim!$D$8,Interim!$C$8,Interim!$C$8+(1-Interim!$C$8)*(1-(121-$A47-DB$8)/Interim!$D$8))</f>
        <v>0</v>
      </c>
      <c r="DC47" s="8">
        <f>'M 2008 VBT ALB'!DC43*IF($A47+DC$8&lt;121-Interim!$D$8,Interim!$C$8,Interim!$C$8+(1-Interim!$C$8)*(1-(121-$A47-DC$8)/Interim!$D$8))</f>
        <v>0</v>
      </c>
      <c r="DD47" s="8">
        <f>'M 2008 VBT ALB'!DD43*IF($A47+DD$8&lt;121-Interim!$D$8,Interim!$C$8,Interim!$C$8+(1-Interim!$C$8)*(1-(121-$A47-DD$8)/Interim!$D$8))</f>
        <v>0</v>
      </c>
      <c r="DE47" s="8">
        <f>'M 2008 VBT ALB'!DE43*IF($A47+DE$8&lt;121-Interim!$D$8,Interim!$C$8,Interim!$C$8+(1-Interim!$C$8)*(1-(121-$A47-DE$8)/Interim!$D$8))</f>
        <v>0</v>
      </c>
      <c r="DF47" s="8">
        <f>'M 2008 VBT ALB'!DF43*IF($A47+DF$8&lt;121-Interim!$D$8,Interim!$C$8,Interim!$C$8+(1-Interim!$C$8)*(1-(121-$A47-DF$8)/Interim!$D$8))</f>
        <v>0</v>
      </c>
      <c r="DG47" s="8">
        <f>'M 2008 VBT ALB'!DG43*IF($A47+DG$8&lt;121-Interim!$D$8,Interim!$C$8,Interim!$C$8+(1-Interim!$C$8)*(1-(121-$A47-DG$8)/Interim!$D$8))</f>
        <v>0</v>
      </c>
      <c r="DH47" s="8">
        <f>'M 2008 VBT ALB'!DH43*IF($A47+DH$8&lt;121-Interim!$D$8,Interim!$C$8,Interim!$C$8+(1-Interim!$C$8)*(1-(121-$A47-DH$8)/Interim!$D$8))</f>
        <v>0</v>
      </c>
      <c r="DI47" s="8">
        <f>'M 2008 VBT ALB'!DI43*IF($A47+DI$8&lt;121-Interim!$D$8,Interim!$C$8,Interim!$C$8+(1-Interim!$C$8)*(1-(121-$A47-DI$8)/Interim!$D$8))</f>
        <v>0</v>
      </c>
      <c r="DJ47" s="8">
        <f>'M 2008 VBT ALB'!DJ43*IF($A47+DJ$8&lt;121-Interim!$D$8,Interim!$C$8,Interim!$C$8+(1-Interim!$C$8)*(1-(121-$A47-DJ$8)/Interim!$D$8))</f>
        <v>0</v>
      </c>
      <c r="DK47" s="8">
        <f>'M 2008 VBT ALB'!DK43*IF($A47+DK$8&lt;121-Interim!$D$8,Interim!$C$8,Interim!$C$8+(1-Interim!$C$8)*(1-(121-$A47-DK$8)/Interim!$D$8))</f>
        <v>0</v>
      </c>
      <c r="DL47" s="8">
        <f>'M 2008 VBT ALB'!DL43*IF($A47+DL$8&lt;121-Interim!$D$8,Interim!$C$8,Interim!$C$8+(1-Interim!$C$8)*(1-(121-$A47-DL$8)/Interim!$D$8))</f>
        <v>0</v>
      </c>
      <c r="DM47" s="8">
        <f>'M 2008 VBT ALB'!DM43*IF($A47+DM$8&lt;121-Interim!$D$8,Interim!$C$8,Interim!$C$8+(1-Interim!$C$8)*(1-(121-$A47-DM$8)/Interim!$D$8))</f>
        <v>0</v>
      </c>
      <c r="DN47" s="8">
        <f>'M 2008 VBT ALB'!DN43*IF($A47+DN$8&lt;121-Interim!$D$8,Interim!$C$8,Interim!$C$8+(1-Interim!$C$8)*(1-(121-$A47-DN$8)/Interim!$D$8))</f>
        <v>0</v>
      </c>
      <c r="DO47" s="8">
        <f>'M 2008 VBT ALB'!DO43*IF($A47+DO$8&lt;121-Interim!$D$8,Interim!$C$8,Interim!$C$8+(1-Interim!$C$8)*(1-(121-$A47-DO$8)/Interim!$D$8))</f>
        <v>0</v>
      </c>
      <c r="DP47" s="8">
        <f>'M 2008 VBT ALB'!DP43*IF($A47+DP$8&lt;121-Interim!$D$8,Interim!$C$8,Interim!$C$8+(1-Interim!$C$8)*(1-(121-$A47-DP$8)/Interim!$D$8))</f>
        <v>0</v>
      </c>
      <c r="DQ47" s="8">
        <f>'M 2008 VBT ALB'!DQ43*IF($A47+DQ$8&lt;121-Interim!$D$8,Interim!$C$8,Interim!$C$8+(1-Interim!$C$8)*(1-(121-$A47-DQ$8)/Interim!$D$8))</f>
        <v>0</v>
      </c>
      <c r="DR47" s="8">
        <f>'M 2008 VBT ALB'!DR43*IF($A47+DR$8&lt;121-Interim!$D$8,Interim!$C$8,Interim!$C$8+(1-Interim!$C$8)*(1-(121-$A47-DR$8)/Interim!$D$8))</f>
        <v>0</v>
      </c>
    </row>
    <row r="48" spans="1:122" s="5" customFormat="1" x14ac:dyDescent="0.2">
      <c r="A48" s="29">
        <v>38</v>
      </c>
      <c r="B48" s="8">
        <f>'M 2008 VBT ALB'!B44*IF($A48+B$8&lt;121-Interim!$D$8,Interim!$C$8,Interim!$C$8+(1-Interim!$C$8)*(1-(121-$A48-B$8)/Interim!$D$8))</f>
        <v>3.102E-4</v>
      </c>
      <c r="C48" s="8">
        <f>'M 2008 VBT ALB'!C44*IF($A48+C$8&lt;121-Interim!$D$8,Interim!$C$8,Interim!$C$8+(1-Interim!$C$8)*(1-(121-$A48-C$8)/Interim!$D$8))</f>
        <v>4.3240000000000005E-4</v>
      </c>
      <c r="D48" s="8">
        <f>'M 2008 VBT ALB'!D44*IF($A48+D$8&lt;121-Interim!$D$8,Interim!$C$8,Interim!$C$8+(1-Interim!$C$8)*(1-(121-$A48-D$8)/Interim!$D$8))</f>
        <v>5.170000000000001E-4</v>
      </c>
      <c r="E48" s="8">
        <f>'M 2008 VBT ALB'!E44*IF($A48+E$8&lt;121-Interim!$D$8,Interim!$C$8,Interim!$C$8+(1-Interim!$C$8)*(1-(121-$A48-E$8)/Interim!$D$8))</f>
        <v>5.9220000000000008E-4</v>
      </c>
      <c r="F48" s="8">
        <f>'M 2008 VBT ALB'!F44*IF($A48+F$8&lt;121-Interim!$D$8,Interim!$C$8,Interim!$C$8+(1-Interim!$C$8)*(1-(121-$A48-F$8)/Interim!$D$8))</f>
        <v>6.6739999999999996E-4</v>
      </c>
      <c r="G48" s="8">
        <f>'M 2008 VBT ALB'!G44*IF($A48+G$8&lt;121-Interim!$D$8,Interim!$C$8,Interim!$C$8+(1-Interim!$C$8)*(1-(121-$A48-G$8)/Interim!$D$8))</f>
        <v>7.6140000000000008E-4</v>
      </c>
      <c r="H48" s="8">
        <f>'M 2008 VBT ALB'!H44*IF($A48+H$8&lt;121-Interim!$D$8,Interim!$C$8,Interim!$C$8+(1-Interim!$C$8)*(1-(121-$A48-H$8)/Interim!$D$8))</f>
        <v>8.648000000000001E-4</v>
      </c>
      <c r="I48" s="8">
        <f>'M 2008 VBT ALB'!I44*IF($A48+I$8&lt;121-Interim!$D$8,Interim!$C$8,Interim!$C$8+(1-Interim!$C$8)*(1-(121-$A48-I$8)/Interim!$D$8))</f>
        <v>1.0152000000000002E-3</v>
      </c>
      <c r="J48" s="8">
        <f>'M 2008 VBT ALB'!J44*IF($A48+J$8&lt;121-Interim!$D$8,Interim!$C$8,Interim!$C$8+(1-Interim!$C$8)*(1-(121-$A48-J$8)/Interim!$D$8))</f>
        <v>1.1938000000000001E-3</v>
      </c>
      <c r="K48" s="8">
        <f>'M 2008 VBT ALB'!K44*IF($A48+K$8&lt;121-Interim!$D$8,Interim!$C$8,Interim!$C$8+(1-Interim!$C$8)*(1-(121-$A48-K$8)/Interim!$D$8))</f>
        <v>1.3912E-3</v>
      </c>
      <c r="L48" s="8">
        <f>'M 2008 VBT ALB'!L44*IF($A48+L$8&lt;121-Interim!$D$8,Interim!$C$8,Interim!$C$8+(1-Interim!$C$8)*(1-(121-$A48-L$8)/Interim!$D$8))</f>
        <v>1.6073999999999999E-3</v>
      </c>
      <c r="M48" s="8">
        <f>'M 2008 VBT ALB'!M44*IF($A48+M$8&lt;121-Interim!$D$8,Interim!$C$8,Interim!$C$8+(1-Interim!$C$8)*(1-(121-$A48-M$8)/Interim!$D$8))</f>
        <v>1.833E-3</v>
      </c>
      <c r="N48" s="8">
        <f>'M 2008 VBT ALB'!N44*IF($A48+N$8&lt;121-Interim!$D$8,Interim!$C$8,Interim!$C$8+(1-Interim!$C$8)*(1-(121-$A48-N$8)/Interim!$D$8))</f>
        <v>2.0680000000000004E-3</v>
      </c>
      <c r="O48" s="8">
        <f>'M 2008 VBT ALB'!O44*IF($A48+O$8&lt;121-Interim!$D$8,Interim!$C$8,Interim!$C$8+(1-Interim!$C$8)*(1-(121-$A48-O$8)/Interim!$D$8))</f>
        <v>2.3124E-3</v>
      </c>
      <c r="P48" s="8">
        <f>'M 2008 VBT ALB'!P44*IF($A48+P$8&lt;121-Interim!$D$8,Interim!$C$8,Interim!$C$8+(1-Interim!$C$8)*(1-(121-$A48-P$8)/Interim!$D$8))</f>
        <v>2.5661999999999998E-3</v>
      </c>
      <c r="Q48" s="8">
        <f>'M 2008 VBT ALB'!Q44*IF($A48+Q$8&lt;121-Interim!$D$8,Interim!$C$8,Interim!$C$8+(1-Interim!$C$8)*(1-(121-$A48-Q$8)/Interim!$D$8))</f>
        <v>2.8388000000000003E-3</v>
      </c>
      <c r="R48" s="8">
        <f>'M 2008 VBT ALB'!R44*IF($A48+R$8&lt;121-Interim!$D$8,Interim!$C$8,Interim!$C$8+(1-Interim!$C$8)*(1-(121-$A48-R$8)/Interim!$D$8))</f>
        <v>3.1302000000000001E-3</v>
      </c>
      <c r="S48" s="8">
        <f>'M 2008 VBT ALB'!S44*IF($A48+S$8&lt;121-Interim!$D$8,Interim!$C$8,Interim!$C$8+(1-Interim!$C$8)*(1-(121-$A48-S$8)/Interim!$D$8))</f>
        <v>3.4216000000000003E-3</v>
      </c>
      <c r="T48" s="8">
        <f>'M 2008 VBT ALB'!T44*IF($A48+T$8&lt;121-Interim!$D$8,Interim!$C$8,Interim!$C$8+(1-Interim!$C$8)*(1-(121-$A48-T$8)/Interim!$D$8))</f>
        <v>3.7412000000000001E-3</v>
      </c>
      <c r="U48" s="8">
        <f>'M 2008 VBT ALB'!U44*IF($A48+U$8&lt;121-Interim!$D$8,Interim!$C$8,Interim!$C$8+(1-Interim!$C$8)*(1-(121-$A48-U$8)/Interim!$D$8))</f>
        <v>4.0796000000000001E-3</v>
      </c>
      <c r="V48" s="8">
        <f>'M 2008 VBT ALB'!V44*IF($A48+V$8&lt;121-Interim!$D$8,Interim!$C$8,Interim!$C$8+(1-Interim!$C$8)*(1-(121-$A48-V$8)/Interim!$D$8))</f>
        <v>4.4556000000000005E-3</v>
      </c>
      <c r="W48" s="8">
        <f>'M 2008 VBT ALB'!W44*IF($A48+W$8&lt;121-Interim!$D$8,Interim!$C$8,Interim!$C$8+(1-Interim!$C$8)*(1-(121-$A48-W$8)/Interim!$D$8))</f>
        <v>4.9256000000000005E-3</v>
      </c>
      <c r="X48" s="8">
        <f>'M 2008 VBT ALB'!X44*IF($A48+X$8&lt;121-Interim!$D$8,Interim!$C$8,Interim!$C$8+(1-Interim!$C$8)*(1-(121-$A48-X$8)/Interim!$D$8))</f>
        <v>5.5178000000000007E-3</v>
      </c>
      <c r="Y48" s="8">
        <f>'M 2008 VBT ALB'!Y44*IF($A48+Y$8&lt;121-Interim!$D$8,Interim!$C$8,Interim!$C$8+(1-Interim!$C$8)*(1-(121-$A48-Y$8)/Interim!$D$8))</f>
        <v>6.2980000000000006E-3</v>
      </c>
      <c r="Z48" s="8">
        <f>'M 2008 VBT ALB'!Z44*IF($A48+Z$8&lt;121-Interim!$D$8,Interim!$C$8,Interim!$C$8+(1-Interim!$C$8)*(1-(121-$A48-Z$8)/Interim!$D$8))</f>
        <v>7.3413999999999997E-3</v>
      </c>
      <c r="AA48" s="8">
        <f>'M 2008 VBT ALB'!AA44*IF($A48+AA$8&lt;121-Interim!$D$8,Interim!$C$8,Interim!$C$8+(1-Interim!$C$8)*(1-(121-$A48-AA$8)/Interim!$D$8))</f>
        <v>8.6949999999999996E-3</v>
      </c>
      <c r="AB48" s="8">
        <f>'M 2008 VBT ALB'!AB44*IF($A48+AB$8&lt;121-Interim!$D$8,Interim!$C$8,Interim!$C$8+(1-Interim!$C$8)*(1-(121-$A48-AB$8)/Interim!$D$8))</f>
        <v>9.6350000000000012E-3</v>
      </c>
      <c r="AC48" s="8">
        <f>'M 2008 VBT ALB'!AC44*IF($A48+AC$8&lt;121-Interim!$D$8,Interim!$C$8,Interim!$C$8+(1-Interim!$C$8)*(1-(121-$A48-AC$8)/Interim!$D$8))</f>
        <v>1.0687800000000001E-2</v>
      </c>
      <c r="AD48" s="8">
        <f>'M 2008 VBT ALB'!AD44*IF($A48+AD$8&lt;121-Interim!$D$8,Interim!$C$8,Interim!$C$8+(1-Interim!$C$8)*(1-(121-$A48-AD$8)/Interim!$D$8))</f>
        <v>1.1872200000000001E-2</v>
      </c>
      <c r="AE48" s="8">
        <f>'M 2008 VBT ALB'!AE44*IF($A48+AE$8&lt;121-Interim!$D$8,Interim!$C$8,Interim!$C$8+(1-Interim!$C$8)*(1-(121-$A48-AE$8)/Interim!$D$8))</f>
        <v>1.3216400000000001E-2</v>
      </c>
      <c r="AF48" s="8">
        <f>'M 2008 VBT ALB'!AF44*IF($A48+AF$8&lt;121-Interim!$D$8,Interim!$C$8,Interim!$C$8+(1-Interim!$C$8)*(1-(121-$A48-AF$8)/Interim!$D$8))</f>
        <v>1.4711000000000002E-2</v>
      </c>
      <c r="AG48" s="8">
        <f>'M 2008 VBT ALB'!AG44*IF($A48+AG$8&lt;121-Interim!$D$8,Interim!$C$8,Interim!$C$8+(1-Interim!$C$8)*(1-(121-$A48-AG$8)/Interim!$D$8))</f>
        <v>1.6384200000000002E-2</v>
      </c>
      <c r="AH48" s="8">
        <f>'M 2008 VBT ALB'!AH44*IF($A48+AH$8&lt;121-Interim!$D$8,Interim!$C$8,Interim!$C$8+(1-Interim!$C$8)*(1-(121-$A48-AH$8)/Interim!$D$8))</f>
        <v>1.8245400000000002E-2</v>
      </c>
      <c r="AI48" s="8">
        <f>'M 2008 VBT ALB'!AI44*IF($A48+AI$8&lt;121-Interim!$D$8,Interim!$C$8,Interim!$C$8+(1-Interim!$C$8)*(1-(121-$A48-AI$8)/Interim!$D$8))</f>
        <v>2.0313400000000002E-2</v>
      </c>
      <c r="AJ48" s="8">
        <f>'M 2008 VBT ALB'!AJ44*IF($A48+AJ$8&lt;121-Interim!$D$8,Interim!$C$8,Interim!$C$8+(1-Interim!$C$8)*(1-(121-$A48-AJ$8)/Interim!$D$8))</f>
        <v>2.2597599999999999E-2</v>
      </c>
      <c r="AK48" s="8">
        <f>'M 2008 VBT ALB'!AK44*IF($A48+AK$8&lt;121-Interim!$D$8,Interim!$C$8,Interim!$C$8+(1-Interim!$C$8)*(1-(121-$A48-AK$8)/Interim!$D$8))</f>
        <v>2.5116799999999998E-2</v>
      </c>
      <c r="AL48" s="8">
        <f>'M 2008 VBT ALB'!AL44*IF($A48+AL$8&lt;121-Interim!$D$8,Interim!$C$8,Interim!$C$8+(1-Interim!$C$8)*(1-(121-$A48-AL$8)/Interim!$D$8))</f>
        <v>2.7889800000000003E-2</v>
      </c>
      <c r="AM48" s="8">
        <f>'M 2008 VBT ALB'!AM44*IF($A48+AM$8&lt;121-Interim!$D$8,Interim!$C$8,Interim!$C$8+(1-Interim!$C$8)*(1-(121-$A48-AM$8)/Interim!$D$8))</f>
        <v>3.0935399999999998E-2</v>
      </c>
      <c r="AN48" s="8">
        <f>'M 2008 VBT ALB'!AN44*IF($A48+AN$8&lt;121-Interim!$D$8,Interim!$C$8,Interim!$C$8+(1-Interim!$C$8)*(1-(121-$A48-AN$8)/Interim!$D$8))</f>
        <v>3.4281800000000001E-2</v>
      </c>
      <c r="AO48" s="8">
        <f>'M 2008 VBT ALB'!AO44*IF($A48+AO$8&lt;121-Interim!$D$8,Interim!$C$8,Interim!$C$8+(1-Interim!$C$8)*(1-(121-$A48-AO$8)/Interim!$D$8))</f>
        <v>3.7947799999999997E-2</v>
      </c>
      <c r="AP48" s="8">
        <f>'M 2008 VBT ALB'!AP44*IF($A48+AP$8&lt;121-Interim!$D$8,Interim!$C$8,Interim!$C$8+(1-Interim!$C$8)*(1-(121-$A48-AP$8)/Interim!$D$8))</f>
        <v>4.1942800000000002E-2</v>
      </c>
      <c r="AQ48" s="8">
        <f>'M 2008 VBT ALB'!AQ44*IF($A48+AQ$8&lt;121-Interim!$D$8,Interim!$C$8,Interim!$C$8+(1-Interim!$C$8)*(1-(121-$A48-AQ$8)/Interim!$D$8))</f>
        <v>4.6295000000000003E-2</v>
      </c>
      <c r="AR48" s="8">
        <f>'M 2008 VBT ALB'!AR44*IF($A48+AR$8&lt;121-Interim!$D$8,Interim!$C$8,Interim!$C$8+(1-Interim!$C$8)*(1-(121-$A48-AR$8)/Interim!$D$8))</f>
        <v>5.1154800000000007E-2</v>
      </c>
      <c r="AS48" s="8">
        <f>'M 2008 VBT ALB'!AS44*IF($A48+AS$8&lt;121-Interim!$D$8,Interim!$C$8,Interim!$C$8+(1-Interim!$C$8)*(1-(121-$A48-AS$8)/Interim!$D$8))</f>
        <v>5.6578600000000007E-2</v>
      </c>
      <c r="AT48" s="8">
        <f>'M 2008 VBT ALB'!AT44*IF($A48+AT$8&lt;121-Interim!$D$8,Interim!$C$8,Interim!$C$8+(1-Interim!$C$8)*(1-(121-$A48-AT$8)/Interim!$D$8))</f>
        <v>6.2491200000000004E-2</v>
      </c>
      <c r="AU48" s="8">
        <f>'M 2008 VBT ALB'!AU44*IF($A48+AU$8&lt;121-Interim!$D$8,Interim!$C$8,Interim!$C$8+(1-Interim!$C$8)*(1-(121-$A48-AU$8)/Interim!$D$8))</f>
        <v>6.8911399999999998E-2</v>
      </c>
      <c r="AV48" s="8">
        <f>'M 2008 VBT ALB'!AV44*IF($A48+AV$8&lt;121-Interim!$D$8,Interim!$C$8,Interim!$C$8+(1-Interim!$C$8)*(1-(121-$A48-AV$8)/Interim!$D$8))</f>
        <v>7.6309200000000008E-2</v>
      </c>
      <c r="AW48" s="8">
        <f>'M 2008 VBT ALB'!AW44*IF($A48+AW$8&lt;121-Interim!$D$8,Interim!$C$8,Interim!$C$8+(1-Interim!$C$8)*(1-(121-$A48-AW$8)/Interim!$D$8))</f>
        <v>8.4919600000000012E-2</v>
      </c>
      <c r="AX48" s="8">
        <f>'M 2008 VBT ALB'!AX44*IF($A48+AX$8&lt;121-Interim!$D$8,Interim!$C$8,Interim!$C$8+(1-Interim!$C$8)*(1-(121-$A48-AX$8)/Interim!$D$8))</f>
        <v>9.4573400000000016E-2</v>
      </c>
      <c r="AY48" s="8">
        <f>'M 2008 VBT ALB'!AY44*IF($A48+AY$8&lt;121-Interim!$D$8,Interim!$C$8,Interim!$C$8+(1-Interim!$C$8)*(1-(121-$A48-AY$8)/Interim!$D$8))</f>
        <v>0.10546800000000002</v>
      </c>
      <c r="AZ48" s="8">
        <f>'M 2008 VBT ALB'!AZ44*IF($A48+AZ$8&lt;121-Interim!$D$8,Interim!$C$8,Interim!$C$8+(1-Interim!$C$8)*(1-(121-$A48-AZ$8)/Interim!$D$8))</f>
        <v>0.1178102</v>
      </c>
      <c r="BA48" s="8">
        <f>'M 2008 VBT ALB'!BA44*IF($A48+BA$8&lt;121-Interim!$D$8,Interim!$C$8,Interim!$C$8+(1-Interim!$C$8)*(1-(121-$A48-BA$8)/Interim!$D$8))</f>
        <v>0.13136500000000001</v>
      </c>
      <c r="BB48" s="8">
        <f>'M 2008 VBT ALB'!BB44*IF($A48+BB$8&lt;121-Interim!$D$8,Interim!$C$8,Interim!$C$8+(1-Interim!$C$8)*(1-(121-$A48-BB$8)/Interim!$D$8))</f>
        <v>0.14639560000000001</v>
      </c>
      <c r="BC48" s="8">
        <f>'M 2008 VBT ALB'!BC44*IF($A48+BC$8&lt;121-Interim!$D$8,Interim!$C$8,Interim!$C$8+(1-Interim!$C$8)*(1-(121-$A48-BC$8)/Interim!$D$8))</f>
        <v>0.16294900000000001</v>
      </c>
      <c r="BD48" s="8">
        <f>'M 2008 VBT ALB'!BD44*IF($A48+BD$8&lt;121-Interim!$D$8,Interim!$C$8,Interim!$C$8+(1-Interim!$C$8)*(1-(121-$A48-BD$8)/Interim!$D$8))</f>
        <v>0.18028259999999999</v>
      </c>
      <c r="BE48" s="8">
        <f>'M 2008 VBT ALB'!BE44*IF($A48+BE$8&lt;121-Interim!$D$8,Interim!$C$8,Interim!$C$8+(1-Interim!$C$8)*(1-(121-$A48-BE$8)/Interim!$D$8))</f>
        <v>0.1977854</v>
      </c>
      <c r="BF48" s="8">
        <f>'M 2008 VBT ALB'!BF44*IF($A48+BF$8&lt;121-Interim!$D$8,Interim!$C$8,Interim!$C$8+(1-Interim!$C$8)*(1-(121-$A48-BF$8)/Interim!$D$8))</f>
        <v>0.21400040000000001</v>
      </c>
      <c r="BG48" s="8">
        <f>'M 2008 VBT ALB'!BG44*IF($A48+BG$8&lt;121-Interim!$D$8,Interim!$C$8,Interim!$C$8+(1-Interim!$C$8)*(1-(121-$A48-BG$8)/Interim!$D$8))</f>
        <v>0.22964200000000004</v>
      </c>
      <c r="BH48" s="8">
        <f>'M 2008 VBT ALB'!BH44*IF($A48+BH$8&lt;121-Interim!$D$8,Interim!$C$8,Interim!$C$8+(1-Interim!$C$8)*(1-(121-$A48-BH$8)/Interim!$D$8))</f>
        <v>0.24591340000000003</v>
      </c>
      <c r="BI48" s="8">
        <f>'M 2008 VBT ALB'!BI44*IF($A48+BI$8&lt;121-Interim!$D$8,Interim!$C$8,Interim!$C$8+(1-Interim!$C$8)*(1-(121-$A48-BI$8)/Interim!$D$8))</f>
        <v>0.26320939999999998</v>
      </c>
      <c r="BJ48" s="8">
        <f>'M 2008 VBT ALB'!BJ44*IF($A48+BJ$8&lt;121-Interim!$D$8,Interim!$C$8,Interim!$C$8+(1-Interim!$C$8)*(1-(121-$A48-BJ$8)/Interim!$D$8))</f>
        <v>0.2831938</v>
      </c>
      <c r="BK48" s="8">
        <f>'M 2008 VBT ALB'!BK44*IF($A48+BK$8&lt;121-Interim!$D$8,Interim!$C$8,Interim!$C$8+(1-Interim!$C$8)*(1-(121-$A48-BK$8)/Interim!$D$8))</f>
        <v>0.30441900000000005</v>
      </c>
      <c r="BL48" s="8">
        <f>'M 2008 VBT ALB'!BL44*IF($A48+BL$8&lt;121-Interim!$D$8,Interim!$C$8,Interim!$C$8+(1-Interim!$C$8)*(1-(121-$A48-BL$8)/Interim!$D$8))</f>
        <v>0.32489220000000002</v>
      </c>
      <c r="BM48" s="8">
        <f>'M 2008 VBT ALB'!BM44*IF($A48+BM$8&lt;121-Interim!$D$8,Interim!$C$8,Interim!$C$8+(1-Interim!$C$8)*(1-(121-$A48-BM$8)/Interim!$D$8))</f>
        <v>0.34374860000000002</v>
      </c>
      <c r="BN48" s="8">
        <f>'M 2008 VBT ALB'!BN44*IF($A48+BN$8&lt;121-Interim!$D$8,Interim!$C$8,Interim!$C$8+(1-Interim!$C$8)*(1-(121-$A48-BN$8)/Interim!$D$8))</f>
        <v>0.36022680000000001</v>
      </c>
      <c r="BO48" s="8">
        <f>'M 2008 VBT ALB'!BO44*IF($A48+BO$8&lt;121-Interim!$D$8,Interim!$C$8,Interim!$C$8+(1-Interim!$C$8)*(1-(121-$A48-BO$8)/Interim!$D$8))</f>
        <v>0.37373460000000003</v>
      </c>
      <c r="BP48" s="8">
        <f>'M 2008 VBT ALB'!BP44*IF($A48+BP$8&lt;121-Interim!$D$8,Interim!$C$8,Interim!$C$8+(1-Interim!$C$8)*(1-(121-$A48-BP$8)/Interim!$D$8))</f>
        <v>0.38492999999999999</v>
      </c>
      <c r="BQ48" s="8">
        <f>'M 2008 VBT ALB'!BQ44*IF($A48+BQ$8&lt;121-Interim!$D$8,Interim!$C$8,Interim!$C$8+(1-Interim!$C$8)*(1-(121-$A48-BQ$8)/Interim!$D$8))</f>
        <v>0.39511020000000002</v>
      </c>
      <c r="BR48" s="8">
        <f>'M 2008 VBT ALB'!BR44*IF($A48+BR$8&lt;121-Interim!$D$8,Interim!$C$8,Interim!$C$8+(1-Interim!$C$8)*(1-(121-$A48-BR$8)/Interim!$D$8))</f>
        <v>0.40652415999999997</v>
      </c>
      <c r="BS48" s="8">
        <f>'M 2008 VBT ALB'!BS44*IF($A48+BS$8&lt;121-Interim!$D$8,Interim!$C$8,Interim!$C$8+(1-Interim!$C$8)*(1-(121-$A48-BS$8)/Interim!$D$8))</f>
        <v>0.41629524000000007</v>
      </c>
      <c r="BT48" s="8">
        <f>'M 2008 VBT ALB'!BT44*IF($A48+BT$8&lt;121-Interim!$D$8,Interim!$C$8,Interim!$C$8+(1-Interim!$C$8)*(1-(121-$A48-BT$8)/Interim!$D$8))</f>
        <v>0.42284984000000003</v>
      </c>
      <c r="BU48" s="8">
        <f>'M 2008 VBT ALB'!BU44*IF($A48+BU$8&lt;121-Interim!$D$8,Interim!$C$8,Interim!$C$8+(1-Interim!$C$8)*(1-(121-$A48-BU$8)/Interim!$D$8))</f>
        <v>0.42830711999999999</v>
      </c>
      <c r="BV48" s="8">
        <f>'M 2008 VBT ALB'!BV44*IF($A48+BV$8&lt;121-Interim!$D$8,Interim!$C$8,Interim!$C$8+(1-Interim!$C$8)*(1-(121-$A48-BV$8)/Interim!$D$8))</f>
        <v>0.43200000000000005</v>
      </c>
      <c r="BW48" s="8">
        <f>'M 2008 VBT ALB'!BW44*IF($A48+BW$8&lt;121-Interim!$D$8,Interim!$C$8,Interim!$C$8+(1-Interim!$C$8)*(1-(121-$A48-BW$8)/Interim!$D$8))</f>
        <v>0.43380000000000002</v>
      </c>
      <c r="BX48" s="8">
        <f>'M 2008 VBT ALB'!BX44*IF($A48+BX$8&lt;121-Interim!$D$8,Interim!$C$8,Interim!$C$8+(1-Interim!$C$8)*(1-(121-$A48-BX$8)/Interim!$D$8))</f>
        <v>0.43560000000000004</v>
      </c>
      <c r="BY48" s="8">
        <f>'M 2008 VBT ALB'!BY44*IF($A48+BY$8&lt;121-Interim!$D$8,Interim!$C$8,Interim!$C$8+(1-Interim!$C$8)*(1-(121-$A48-BY$8)/Interim!$D$8))</f>
        <v>0.43740000000000001</v>
      </c>
      <c r="BZ48" s="8">
        <f>'M 2008 VBT ALB'!BZ44*IF($A48+BZ$8&lt;121-Interim!$D$8,Interim!$C$8,Interim!$C$8+(1-Interim!$C$8)*(1-(121-$A48-BZ$8)/Interim!$D$8))</f>
        <v>0.43919999999999998</v>
      </c>
      <c r="CA48" s="8">
        <f>'M 2008 VBT ALB'!CA44*IF($A48+CA$8&lt;121-Interim!$D$8,Interim!$C$8,Interim!$C$8+(1-Interim!$C$8)*(1-(121-$A48-CA$8)/Interim!$D$8))</f>
        <v>0.441</v>
      </c>
      <c r="CB48" s="8">
        <f>'M 2008 VBT ALB'!CB44*IF($A48+CB$8&lt;121-Interim!$D$8,Interim!$C$8,Interim!$C$8+(1-Interim!$C$8)*(1-(121-$A48-CB$8)/Interim!$D$8))</f>
        <v>0.44280000000000003</v>
      </c>
      <c r="CC48" s="8">
        <f>'M 2008 VBT ALB'!CC44*IF($A48+CC$8&lt;121-Interim!$D$8,Interim!$C$8,Interim!$C$8+(1-Interim!$C$8)*(1-(121-$A48-CC$8)/Interim!$D$8))</f>
        <v>0.4446</v>
      </c>
      <c r="CD48" s="8">
        <f>'M 2008 VBT ALB'!CD44*IF($A48+CD$8&lt;121-Interim!$D$8,Interim!$C$8,Interim!$C$8+(1-Interim!$C$8)*(1-(121-$A48-CD$8)/Interim!$D$8))</f>
        <v>0.44640000000000002</v>
      </c>
      <c r="CE48" s="8">
        <f>'M 2008 VBT ALB'!CE44*IF($A48+CE$8&lt;121-Interim!$D$8,Interim!$C$8,Interim!$C$8+(1-Interim!$C$8)*(1-(121-$A48-CE$8)/Interim!$D$8))</f>
        <v>0.44819999999999999</v>
      </c>
      <c r="CF48" s="8">
        <f>'M 2008 VBT ALB'!CF44*IF($A48+CF$8&lt;121-Interim!$D$8,Interim!$C$8,Interim!$C$8+(1-Interim!$C$8)*(1-(121-$A48-CF$8)/Interim!$D$8))</f>
        <v>0.45</v>
      </c>
      <c r="CG48" s="8">
        <f>'M 2008 VBT ALB'!CG44*IF($A48+CG$8&lt;121-Interim!$D$8,Interim!$C$8,Interim!$C$8+(1-Interim!$C$8)*(1-(121-$A48-CG$8)/Interim!$D$8))</f>
        <v>0</v>
      </c>
      <c r="CH48" s="8">
        <f>'M 2008 VBT ALB'!CH44*IF($A48+CH$8&lt;121-Interim!$D$8,Interim!$C$8,Interim!$C$8+(1-Interim!$C$8)*(1-(121-$A48-CH$8)/Interim!$D$8))</f>
        <v>0</v>
      </c>
      <c r="CI48" s="8">
        <f>'M 2008 VBT ALB'!CI44*IF($A48+CI$8&lt;121-Interim!$D$8,Interim!$C$8,Interim!$C$8+(1-Interim!$C$8)*(1-(121-$A48-CI$8)/Interim!$D$8))</f>
        <v>0</v>
      </c>
      <c r="CJ48" s="8">
        <f>'M 2008 VBT ALB'!CJ44*IF($A48+CJ$8&lt;121-Interim!$D$8,Interim!$C$8,Interim!$C$8+(1-Interim!$C$8)*(1-(121-$A48-CJ$8)/Interim!$D$8))</f>
        <v>0</v>
      </c>
      <c r="CK48" s="8">
        <f>'M 2008 VBT ALB'!CK44*IF($A48+CK$8&lt;121-Interim!$D$8,Interim!$C$8,Interim!$C$8+(1-Interim!$C$8)*(1-(121-$A48-CK$8)/Interim!$D$8))</f>
        <v>0</v>
      </c>
      <c r="CL48" s="8">
        <f>'M 2008 VBT ALB'!CL44*IF($A48+CL$8&lt;121-Interim!$D$8,Interim!$C$8,Interim!$C$8+(1-Interim!$C$8)*(1-(121-$A48-CL$8)/Interim!$D$8))</f>
        <v>0</v>
      </c>
      <c r="CM48" s="8">
        <f>'M 2008 VBT ALB'!CM44*IF($A48+CM$8&lt;121-Interim!$D$8,Interim!$C$8,Interim!$C$8+(1-Interim!$C$8)*(1-(121-$A48-CM$8)/Interim!$D$8))</f>
        <v>0</v>
      </c>
      <c r="CN48" s="8">
        <f>'M 2008 VBT ALB'!CN44*IF($A48+CN$8&lt;121-Interim!$D$8,Interim!$C$8,Interim!$C$8+(1-Interim!$C$8)*(1-(121-$A48-CN$8)/Interim!$D$8))</f>
        <v>0</v>
      </c>
      <c r="CO48" s="8">
        <f>'M 2008 VBT ALB'!CO44*IF($A48+CO$8&lt;121-Interim!$D$8,Interim!$C$8,Interim!$C$8+(1-Interim!$C$8)*(1-(121-$A48-CO$8)/Interim!$D$8))</f>
        <v>0</v>
      </c>
      <c r="CP48" s="8">
        <f>'M 2008 VBT ALB'!CP44*IF($A48+CP$8&lt;121-Interim!$D$8,Interim!$C$8,Interim!$C$8+(1-Interim!$C$8)*(1-(121-$A48-CP$8)/Interim!$D$8))</f>
        <v>0</v>
      </c>
      <c r="CQ48" s="8">
        <f>'M 2008 VBT ALB'!CQ44*IF($A48+CQ$8&lt;121-Interim!$D$8,Interim!$C$8,Interim!$C$8+(1-Interim!$C$8)*(1-(121-$A48-CQ$8)/Interim!$D$8))</f>
        <v>0</v>
      </c>
      <c r="CR48" s="8">
        <f>'M 2008 VBT ALB'!CR44*IF($A48+CR$8&lt;121-Interim!$D$8,Interim!$C$8,Interim!$C$8+(1-Interim!$C$8)*(1-(121-$A48-CR$8)/Interim!$D$8))</f>
        <v>0</v>
      </c>
      <c r="CS48" s="8">
        <f>'M 2008 VBT ALB'!CS44*IF($A48+CS$8&lt;121-Interim!$D$8,Interim!$C$8,Interim!$C$8+(1-Interim!$C$8)*(1-(121-$A48-CS$8)/Interim!$D$8))</f>
        <v>0</v>
      </c>
      <c r="CT48" s="8">
        <f>'M 2008 VBT ALB'!CT44*IF($A48+CT$8&lt;121-Interim!$D$8,Interim!$C$8,Interim!$C$8+(1-Interim!$C$8)*(1-(121-$A48-CT$8)/Interim!$D$8))</f>
        <v>0</v>
      </c>
      <c r="CU48" s="8">
        <f>'M 2008 VBT ALB'!CU44*IF($A48+CU$8&lt;121-Interim!$D$8,Interim!$C$8,Interim!$C$8+(1-Interim!$C$8)*(1-(121-$A48-CU$8)/Interim!$D$8))</f>
        <v>0</v>
      </c>
      <c r="CV48" s="8">
        <f>'M 2008 VBT ALB'!CV44*IF($A48+CV$8&lt;121-Interim!$D$8,Interim!$C$8,Interim!$C$8+(1-Interim!$C$8)*(1-(121-$A48-CV$8)/Interim!$D$8))</f>
        <v>0</v>
      </c>
      <c r="CW48" s="8">
        <f>'M 2008 VBT ALB'!CW44*IF($A48+CW$8&lt;121-Interim!$D$8,Interim!$C$8,Interim!$C$8+(1-Interim!$C$8)*(1-(121-$A48-CW$8)/Interim!$D$8))</f>
        <v>0</v>
      </c>
      <c r="CX48" s="8">
        <f>'M 2008 VBT ALB'!CX44*IF($A48+CX$8&lt;121-Interim!$D$8,Interim!$C$8,Interim!$C$8+(1-Interim!$C$8)*(1-(121-$A48-CX$8)/Interim!$D$8))</f>
        <v>0</v>
      </c>
      <c r="CY48" s="8">
        <f>'M 2008 VBT ALB'!CY44*IF($A48+CY$8&lt;121-Interim!$D$8,Interim!$C$8,Interim!$C$8+(1-Interim!$C$8)*(1-(121-$A48-CY$8)/Interim!$D$8))</f>
        <v>0</v>
      </c>
      <c r="CZ48" s="8">
        <f>'M 2008 VBT ALB'!CZ44*IF($A48+CZ$8&lt;121-Interim!$D$8,Interim!$C$8,Interim!$C$8+(1-Interim!$C$8)*(1-(121-$A48-CZ$8)/Interim!$D$8))</f>
        <v>0</v>
      </c>
      <c r="DA48" s="8">
        <f>'M 2008 VBT ALB'!DA44*IF($A48+DA$8&lt;121-Interim!$D$8,Interim!$C$8,Interim!$C$8+(1-Interim!$C$8)*(1-(121-$A48-DA$8)/Interim!$D$8))</f>
        <v>0</v>
      </c>
      <c r="DB48" s="8">
        <f>'M 2008 VBT ALB'!DB44*IF($A48+DB$8&lt;121-Interim!$D$8,Interim!$C$8,Interim!$C$8+(1-Interim!$C$8)*(1-(121-$A48-DB$8)/Interim!$D$8))</f>
        <v>0</v>
      </c>
      <c r="DC48" s="8">
        <f>'M 2008 VBT ALB'!DC44*IF($A48+DC$8&lt;121-Interim!$D$8,Interim!$C$8,Interim!$C$8+(1-Interim!$C$8)*(1-(121-$A48-DC$8)/Interim!$D$8))</f>
        <v>0</v>
      </c>
      <c r="DD48" s="8">
        <f>'M 2008 VBT ALB'!DD44*IF($A48+DD$8&lt;121-Interim!$D$8,Interim!$C$8,Interim!$C$8+(1-Interim!$C$8)*(1-(121-$A48-DD$8)/Interim!$D$8))</f>
        <v>0</v>
      </c>
      <c r="DE48" s="8">
        <f>'M 2008 VBT ALB'!DE44*IF($A48+DE$8&lt;121-Interim!$D$8,Interim!$C$8,Interim!$C$8+(1-Interim!$C$8)*(1-(121-$A48-DE$8)/Interim!$D$8))</f>
        <v>0</v>
      </c>
      <c r="DF48" s="8">
        <f>'M 2008 VBT ALB'!DF44*IF($A48+DF$8&lt;121-Interim!$D$8,Interim!$C$8,Interim!$C$8+(1-Interim!$C$8)*(1-(121-$A48-DF$8)/Interim!$D$8))</f>
        <v>0</v>
      </c>
      <c r="DG48" s="8">
        <f>'M 2008 VBT ALB'!DG44*IF($A48+DG$8&lt;121-Interim!$D$8,Interim!$C$8,Interim!$C$8+(1-Interim!$C$8)*(1-(121-$A48-DG$8)/Interim!$D$8))</f>
        <v>0</v>
      </c>
      <c r="DH48" s="8">
        <f>'M 2008 VBT ALB'!DH44*IF($A48+DH$8&lt;121-Interim!$D$8,Interim!$C$8,Interim!$C$8+(1-Interim!$C$8)*(1-(121-$A48-DH$8)/Interim!$D$8))</f>
        <v>0</v>
      </c>
      <c r="DI48" s="8">
        <f>'M 2008 VBT ALB'!DI44*IF($A48+DI$8&lt;121-Interim!$D$8,Interim!$C$8,Interim!$C$8+(1-Interim!$C$8)*(1-(121-$A48-DI$8)/Interim!$D$8))</f>
        <v>0</v>
      </c>
      <c r="DJ48" s="8">
        <f>'M 2008 VBT ALB'!DJ44*IF($A48+DJ$8&lt;121-Interim!$D$8,Interim!$C$8,Interim!$C$8+(1-Interim!$C$8)*(1-(121-$A48-DJ$8)/Interim!$D$8))</f>
        <v>0</v>
      </c>
      <c r="DK48" s="8">
        <f>'M 2008 VBT ALB'!DK44*IF($A48+DK$8&lt;121-Interim!$D$8,Interim!$C$8,Interim!$C$8+(1-Interim!$C$8)*(1-(121-$A48-DK$8)/Interim!$D$8))</f>
        <v>0</v>
      </c>
      <c r="DL48" s="8">
        <f>'M 2008 VBT ALB'!DL44*IF($A48+DL$8&lt;121-Interim!$D$8,Interim!$C$8,Interim!$C$8+(1-Interim!$C$8)*(1-(121-$A48-DL$8)/Interim!$D$8))</f>
        <v>0</v>
      </c>
      <c r="DM48" s="8">
        <f>'M 2008 VBT ALB'!DM44*IF($A48+DM$8&lt;121-Interim!$D$8,Interim!$C$8,Interim!$C$8+(1-Interim!$C$8)*(1-(121-$A48-DM$8)/Interim!$D$8))</f>
        <v>0</v>
      </c>
      <c r="DN48" s="8">
        <f>'M 2008 VBT ALB'!DN44*IF($A48+DN$8&lt;121-Interim!$D$8,Interim!$C$8,Interim!$C$8+(1-Interim!$C$8)*(1-(121-$A48-DN$8)/Interim!$D$8))</f>
        <v>0</v>
      </c>
      <c r="DO48" s="8">
        <f>'M 2008 VBT ALB'!DO44*IF($A48+DO$8&lt;121-Interim!$D$8,Interim!$C$8,Interim!$C$8+(1-Interim!$C$8)*(1-(121-$A48-DO$8)/Interim!$D$8))</f>
        <v>0</v>
      </c>
      <c r="DP48" s="8">
        <f>'M 2008 VBT ALB'!DP44*IF($A48+DP$8&lt;121-Interim!$D$8,Interim!$C$8,Interim!$C$8+(1-Interim!$C$8)*(1-(121-$A48-DP$8)/Interim!$D$8))</f>
        <v>0</v>
      </c>
      <c r="DQ48" s="8">
        <f>'M 2008 VBT ALB'!DQ44*IF($A48+DQ$8&lt;121-Interim!$D$8,Interim!$C$8,Interim!$C$8+(1-Interim!$C$8)*(1-(121-$A48-DQ$8)/Interim!$D$8))</f>
        <v>0</v>
      </c>
      <c r="DR48" s="8">
        <f>'M 2008 VBT ALB'!DR44*IF($A48+DR$8&lt;121-Interim!$D$8,Interim!$C$8,Interim!$C$8+(1-Interim!$C$8)*(1-(121-$A48-DR$8)/Interim!$D$8))</f>
        <v>0</v>
      </c>
    </row>
    <row r="49" spans="1:122" s="5" customFormat="1" x14ac:dyDescent="0.2">
      <c r="A49" s="29">
        <v>39</v>
      </c>
      <c r="B49" s="8">
        <f>'M 2008 VBT ALB'!B45*IF($A49+B$8&lt;121-Interim!$D$8,Interim!$C$8,Interim!$C$8+(1-Interim!$C$8)*(1-(121-$A49-B$8)/Interim!$D$8))</f>
        <v>3.1960000000000002E-4</v>
      </c>
      <c r="C49" s="8">
        <f>'M 2008 VBT ALB'!C45*IF($A49+C$8&lt;121-Interim!$D$8,Interim!$C$8,Interim!$C$8+(1-Interim!$C$8)*(1-(121-$A49-C$8)/Interim!$D$8))</f>
        <v>4.6060000000000003E-4</v>
      </c>
      <c r="D49" s="8">
        <f>'M 2008 VBT ALB'!D45*IF($A49+D$8&lt;121-Interim!$D$8,Interim!$C$8,Interim!$C$8+(1-Interim!$C$8)*(1-(121-$A49-D$8)/Interim!$D$8))</f>
        <v>5.5459999999999993E-4</v>
      </c>
      <c r="E49" s="8">
        <f>'M 2008 VBT ALB'!E45*IF($A49+E$8&lt;121-Interim!$D$8,Interim!$C$8,Interim!$C$8+(1-Interim!$C$8)*(1-(121-$A49-E$8)/Interim!$D$8))</f>
        <v>6.4860000000000004E-4</v>
      </c>
      <c r="F49" s="8">
        <f>'M 2008 VBT ALB'!F45*IF($A49+F$8&lt;121-Interim!$D$8,Interim!$C$8,Interim!$C$8+(1-Interim!$C$8)*(1-(121-$A49-F$8)/Interim!$D$8))</f>
        <v>7.3320000000000004E-4</v>
      </c>
      <c r="G49" s="8">
        <f>'M 2008 VBT ALB'!G45*IF($A49+G$8&lt;121-Interim!$D$8,Interim!$C$8,Interim!$C$8+(1-Interim!$C$8)*(1-(121-$A49-G$8)/Interim!$D$8))</f>
        <v>8.3660000000000006E-4</v>
      </c>
      <c r="H49" s="8">
        <f>'M 2008 VBT ALB'!H45*IF($A49+H$8&lt;121-Interim!$D$8,Interim!$C$8,Interim!$C$8+(1-Interim!$C$8)*(1-(121-$A49-H$8)/Interim!$D$8))</f>
        <v>9.588000000000001E-4</v>
      </c>
      <c r="I49" s="8">
        <f>'M 2008 VBT ALB'!I45*IF($A49+I$8&lt;121-Interim!$D$8,Interim!$C$8,Interim!$C$8+(1-Interim!$C$8)*(1-(121-$A49-I$8)/Interim!$D$8))</f>
        <v>1.1186E-3</v>
      </c>
      <c r="J49" s="8">
        <f>'M 2008 VBT ALB'!J45*IF($A49+J$8&lt;121-Interim!$D$8,Interim!$C$8,Interim!$C$8+(1-Interim!$C$8)*(1-(121-$A49-J$8)/Interim!$D$8))</f>
        <v>1.3066E-3</v>
      </c>
      <c r="K49" s="8">
        <f>'M 2008 VBT ALB'!K45*IF($A49+K$8&lt;121-Interim!$D$8,Interim!$C$8,Interim!$C$8+(1-Interim!$C$8)*(1-(121-$A49-K$8)/Interim!$D$8))</f>
        <v>1.5228000000000002E-3</v>
      </c>
      <c r="L49" s="8">
        <f>'M 2008 VBT ALB'!L45*IF($A49+L$8&lt;121-Interim!$D$8,Interim!$C$8,Interim!$C$8+(1-Interim!$C$8)*(1-(121-$A49-L$8)/Interim!$D$8))</f>
        <v>1.7484000000000002E-3</v>
      </c>
      <c r="M49" s="8">
        <f>'M 2008 VBT ALB'!M45*IF($A49+M$8&lt;121-Interim!$D$8,Interim!$C$8,Interim!$C$8+(1-Interim!$C$8)*(1-(121-$A49-M$8)/Interim!$D$8))</f>
        <v>2.0022E-3</v>
      </c>
      <c r="N49" s="8">
        <f>'M 2008 VBT ALB'!N45*IF($A49+N$8&lt;121-Interim!$D$8,Interim!$C$8,Interim!$C$8+(1-Interim!$C$8)*(1-(121-$A49-N$8)/Interim!$D$8))</f>
        <v>2.2559999999999998E-3</v>
      </c>
      <c r="O49" s="8">
        <f>'M 2008 VBT ALB'!O45*IF($A49+O$8&lt;121-Interim!$D$8,Interim!$C$8,Interim!$C$8+(1-Interim!$C$8)*(1-(121-$A49-O$8)/Interim!$D$8))</f>
        <v>2.5286000000000002E-3</v>
      </c>
      <c r="P49" s="8">
        <f>'M 2008 VBT ALB'!P45*IF($A49+P$8&lt;121-Interim!$D$8,Interim!$C$8,Interim!$C$8+(1-Interim!$C$8)*(1-(121-$A49-P$8)/Interim!$D$8))</f>
        <v>2.8106000000000003E-3</v>
      </c>
      <c r="Q49" s="8">
        <f>'M 2008 VBT ALB'!Q45*IF($A49+Q$8&lt;121-Interim!$D$8,Interim!$C$8,Interim!$C$8+(1-Interim!$C$8)*(1-(121-$A49-Q$8)/Interim!$D$8))</f>
        <v>3.1020000000000002E-3</v>
      </c>
      <c r="R49" s="8">
        <f>'M 2008 VBT ALB'!R45*IF($A49+R$8&lt;121-Interim!$D$8,Interim!$C$8,Interim!$C$8+(1-Interim!$C$8)*(1-(121-$A49-R$8)/Interim!$D$8))</f>
        <v>3.4122000000000002E-3</v>
      </c>
      <c r="S49" s="8">
        <f>'M 2008 VBT ALB'!S45*IF($A49+S$8&lt;121-Interim!$D$8,Interim!$C$8,Interim!$C$8+(1-Interim!$C$8)*(1-(121-$A49-S$8)/Interim!$D$8))</f>
        <v>3.7318000000000008E-3</v>
      </c>
      <c r="T49" s="8">
        <f>'M 2008 VBT ALB'!T45*IF($A49+T$8&lt;121-Interim!$D$8,Interim!$C$8,Interim!$C$8+(1-Interim!$C$8)*(1-(121-$A49-T$8)/Interim!$D$8))</f>
        <v>4.0796000000000001E-3</v>
      </c>
      <c r="U49" s="8">
        <f>'M 2008 VBT ALB'!U45*IF($A49+U$8&lt;121-Interim!$D$8,Interim!$C$8,Interim!$C$8+(1-Interim!$C$8)*(1-(121-$A49-U$8)/Interim!$D$8))</f>
        <v>4.4462000000000008E-3</v>
      </c>
      <c r="V49" s="8">
        <f>'M 2008 VBT ALB'!V45*IF($A49+V$8&lt;121-Interim!$D$8,Interim!$C$8,Interim!$C$8+(1-Interim!$C$8)*(1-(121-$A49-V$8)/Interim!$D$8))</f>
        <v>4.8691999999999997E-3</v>
      </c>
      <c r="W49" s="8">
        <f>'M 2008 VBT ALB'!W45*IF($A49+W$8&lt;121-Interim!$D$8,Interim!$C$8,Interim!$C$8+(1-Interim!$C$8)*(1-(121-$A49-W$8)/Interim!$D$8))</f>
        <v>5.4050000000000001E-3</v>
      </c>
      <c r="X49" s="8">
        <f>'M 2008 VBT ALB'!X45*IF($A49+X$8&lt;121-Interim!$D$8,Interim!$C$8,Interim!$C$8+(1-Interim!$C$8)*(1-(121-$A49-X$8)/Interim!$D$8))</f>
        <v>6.0818000000000001E-3</v>
      </c>
      <c r="Y49" s="8">
        <f>'M 2008 VBT ALB'!Y45*IF($A49+Y$8&lt;121-Interim!$D$8,Interim!$C$8,Interim!$C$8+(1-Interim!$C$8)*(1-(121-$A49-Y$8)/Interim!$D$8))</f>
        <v>6.9747999999999998E-3</v>
      </c>
      <c r="Z49" s="8">
        <f>'M 2008 VBT ALB'!Z45*IF($A49+Z$8&lt;121-Interim!$D$8,Interim!$C$8,Interim!$C$8+(1-Interim!$C$8)*(1-(121-$A49-Z$8)/Interim!$D$8))</f>
        <v>8.140399999999999E-3</v>
      </c>
      <c r="AA49" s="8">
        <f>'M 2008 VBT ALB'!AA45*IF($A49+AA$8&lt;121-Interim!$D$8,Interim!$C$8,Interim!$C$8+(1-Interim!$C$8)*(1-(121-$A49-AA$8)/Interim!$D$8))</f>
        <v>9.6350000000000012E-3</v>
      </c>
      <c r="AB49" s="8">
        <f>'M 2008 VBT ALB'!AB45*IF($A49+AB$8&lt;121-Interim!$D$8,Interim!$C$8,Interim!$C$8+(1-Interim!$C$8)*(1-(121-$A49-AB$8)/Interim!$D$8))</f>
        <v>1.0687800000000001E-2</v>
      </c>
      <c r="AC49" s="8">
        <f>'M 2008 VBT ALB'!AC45*IF($A49+AC$8&lt;121-Interim!$D$8,Interim!$C$8,Interim!$C$8+(1-Interim!$C$8)*(1-(121-$A49-AC$8)/Interim!$D$8))</f>
        <v>1.1872200000000001E-2</v>
      </c>
      <c r="AD49" s="8">
        <f>'M 2008 VBT ALB'!AD45*IF($A49+AD$8&lt;121-Interim!$D$8,Interim!$C$8,Interim!$C$8+(1-Interim!$C$8)*(1-(121-$A49-AD$8)/Interim!$D$8))</f>
        <v>1.3216400000000001E-2</v>
      </c>
      <c r="AE49" s="8">
        <f>'M 2008 VBT ALB'!AE45*IF($A49+AE$8&lt;121-Interim!$D$8,Interim!$C$8,Interim!$C$8+(1-Interim!$C$8)*(1-(121-$A49-AE$8)/Interim!$D$8))</f>
        <v>1.4711000000000002E-2</v>
      </c>
      <c r="AF49" s="8">
        <f>'M 2008 VBT ALB'!AF45*IF($A49+AF$8&lt;121-Interim!$D$8,Interim!$C$8,Interim!$C$8+(1-Interim!$C$8)*(1-(121-$A49-AF$8)/Interim!$D$8))</f>
        <v>1.6384200000000002E-2</v>
      </c>
      <c r="AG49" s="8">
        <f>'M 2008 VBT ALB'!AG45*IF($A49+AG$8&lt;121-Interim!$D$8,Interim!$C$8,Interim!$C$8+(1-Interim!$C$8)*(1-(121-$A49-AG$8)/Interim!$D$8))</f>
        <v>1.8245400000000002E-2</v>
      </c>
      <c r="AH49" s="8">
        <f>'M 2008 VBT ALB'!AH45*IF($A49+AH$8&lt;121-Interim!$D$8,Interim!$C$8,Interim!$C$8+(1-Interim!$C$8)*(1-(121-$A49-AH$8)/Interim!$D$8))</f>
        <v>2.0313400000000002E-2</v>
      </c>
      <c r="AI49" s="8">
        <f>'M 2008 VBT ALB'!AI45*IF($A49+AI$8&lt;121-Interim!$D$8,Interim!$C$8,Interim!$C$8+(1-Interim!$C$8)*(1-(121-$A49-AI$8)/Interim!$D$8))</f>
        <v>2.2597599999999999E-2</v>
      </c>
      <c r="AJ49" s="8">
        <f>'M 2008 VBT ALB'!AJ45*IF($A49+AJ$8&lt;121-Interim!$D$8,Interim!$C$8,Interim!$C$8+(1-Interim!$C$8)*(1-(121-$A49-AJ$8)/Interim!$D$8))</f>
        <v>2.5116799999999998E-2</v>
      </c>
      <c r="AK49" s="8">
        <f>'M 2008 VBT ALB'!AK45*IF($A49+AK$8&lt;121-Interim!$D$8,Interim!$C$8,Interim!$C$8+(1-Interim!$C$8)*(1-(121-$A49-AK$8)/Interim!$D$8))</f>
        <v>2.7889800000000003E-2</v>
      </c>
      <c r="AL49" s="8">
        <f>'M 2008 VBT ALB'!AL45*IF($A49+AL$8&lt;121-Interim!$D$8,Interim!$C$8,Interim!$C$8+(1-Interim!$C$8)*(1-(121-$A49-AL$8)/Interim!$D$8))</f>
        <v>3.0935399999999998E-2</v>
      </c>
      <c r="AM49" s="8">
        <f>'M 2008 VBT ALB'!AM45*IF($A49+AM$8&lt;121-Interim!$D$8,Interim!$C$8,Interim!$C$8+(1-Interim!$C$8)*(1-(121-$A49-AM$8)/Interim!$D$8))</f>
        <v>3.4281800000000001E-2</v>
      </c>
      <c r="AN49" s="8">
        <f>'M 2008 VBT ALB'!AN45*IF($A49+AN$8&lt;121-Interim!$D$8,Interim!$C$8,Interim!$C$8+(1-Interim!$C$8)*(1-(121-$A49-AN$8)/Interim!$D$8))</f>
        <v>3.7947799999999997E-2</v>
      </c>
      <c r="AO49" s="8">
        <f>'M 2008 VBT ALB'!AO45*IF($A49+AO$8&lt;121-Interim!$D$8,Interim!$C$8,Interim!$C$8+(1-Interim!$C$8)*(1-(121-$A49-AO$8)/Interim!$D$8))</f>
        <v>4.1942800000000002E-2</v>
      </c>
      <c r="AP49" s="8">
        <f>'M 2008 VBT ALB'!AP45*IF($A49+AP$8&lt;121-Interim!$D$8,Interim!$C$8,Interim!$C$8+(1-Interim!$C$8)*(1-(121-$A49-AP$8)/Interim!$D$8))</f>
        <v>4.6295000000000003E-2</v>
      </c>
      <c r="AQ49" s="8">
        <f>'M 2008 VBT ALB'!AQ45*IF($A49+AQ$8&lt;121-Interim!$D$8,Interim!$C$8,Interim!$C$8+(1-Interim!$C$8)*(1-(121-$A49-AQ$8)/Interim!$D$8))</f>
        <v>5.1154800000000007E-2</v>
      </c>
      <c r="AR49" s="8">
        <f>'M 2008 VBT ALB'!AR45*IF($A49+AR$8&lt;121-Interim!$D$8,Interim!$C$8,Interim!$C$8+(1-Interim!$C$8)*(1-(121-$A49-AR$8)/Interim!$D$8))</f>
        <v>5.6578600000000007E-2</v>
      </c>
      <c r="AS49" s="8">
        <f>'M 2008 VBT ALB'!AS45*IF($A49+AS$8&lt;121-Interim!$D$8,Interim!$C$8,Interim!$C$8+(1-Interim!$C$8)*(1-(121-$A49-AS$8)/Interim!$D$8))</f>
        <v>6.2491200000000004E-2</v>
      </c>
      <c r="AT49" s="8">
        <f>'M 2008 VBT ALB'!AT45*IF($A49+AT$8&lt;121-Interim!$D$8,Interim!$C$8,Interim!$C$8+(1-Interim!$C$8)*(1-(121-$A49-AT$8)/Interim!$D$8))</f>
        <v>6.8911399999999998E-2</v>
      </c>
      <c r="AU49" s="8">
        <f>'M 2008 VBT ALB'!AU45*IF($A49+AU$8&lt;121-Interim!$D$8,Interim!$C$8,Interim!$C$8+(1-Interim!$C$8)*(1-(121-$A49-AU$8)/Interim!$D$8))</f>
        <v>7.6309200000000008E-2</v>
      </c>
      <c r="AV49" s="8">
        <f>'M 2008 VBT ALB'!AV45*IF($A49+AV$8&lt;121-Interim!$D$8,Interim!$C$8,Interim!$C$8+(1-Interim!$C$8)*(1-(121-$A49-AV$8)/Interim!$D$8))</f>
        <v>8.4919600000000012E-2</v>
      </c>
      <c r="AW49" s="8">
        <f>'M 2008 VBT ALB'!AW45*IF($A49+AW$8&lt;121-Interim!$D$8,Interim!$C$8,Interim!$C$8+(1-Interim!$C$8)*(1-(121-$A49-AW$8)/Interim!$D$8))</f>
        <v>9.4573400000000016E-2</v>
      </c>
      <c r="AX49" s="8">
        <f>'M 2008 VBT ALB'!AX45*IF($A49+AX$8&lt;121-Interim!$D$8,Interim!$C$8,Interim!$C$8+(1-Interim!$C$8)*(1-(121-$A49-AX$8)/Interim!$D$8))</f>
        <v>0.10546800000000002</v>
      </c>
      <c r="AY49" s="8">
        <f>'M 2008 VBT ALB'!AY45*IF($A49+AY$8&lt;121-Interim!$D$8,Interim!$C$8,Interim!$C$8+(1-Interim!$C$8)*(1-(121-$A49-AY$8)/Interim!$D$8))</f>
        <v>0.1178102</v>
      </c>
      <c r="AZ49" s="8">
        <f>'M 2008 VBT ALB'!AZ45*IF($A49+AZ$8&lt;121-Interim!$D$8,Interim!$C$8,Interim!$C$8+(1-Interim!$C$8)*(1-(121-$A49-AZ$8)/Interim!$D$8))</f>
        <v>0.13136500000000001</v>
      </c>
      <c r="BA49" s="8">
        <f>'M 2008 VBT ALB'!BA45*IF($A49+BA$8&lt;121-Interim!$D$8,Interim!$C$8,Interim!$C$8+(1-Interim!$C$8)*(1-(121-$A49-BA$8)/Interim!$D$8))</f>
        <v>0.14639560000000001</v>
      </c>
      <c r="BB49" s="8">
        <f>'M 2008 VBT ALB'!BB45*IF($A49+BB$8&lt;121-Interim!$D$8,Interim!$C$8,Interim!$C$8+(1-Interim!$C$8)*(1-(121-$A49-BB$8)/Interim!$D$8))</f>
        <v>0.16294900000000001</v>
      </c>
      <c r="BC49" s="8">
        <f>'M 2008 VBT ALB'!BC45*IF($A49+BC$8&lt;121-Interim!$D$8,Interim!$C$8,Interim!$C$8+(1-Interim!$C$8)*(1-(121-$A49-BC$8)/Interim!$D$8))</f>
        <v>0.18028259999999999</v>
      </c>
      <c r="BD49" s="8">
        <f>'M 2008 VBT ALB'!BD45*IF($A49+BD$8&lt;121-Interim!$D$8,Interim!$C$8,Interim!$C$8+(1-Interim!$C$8)*(1-(121-$A49-BD$8)/Interim!$D$8))</f>
        <v>0.1977854</v>
      </c>
      <c r="BE49" s="8">
        <f>'M 2008 VBT ALB'!BE45*IF($A49+BE$8&lt;121-Interim!$D$8,Interim!$C$8,Interim!$C$8+(1-Interim!$C$8)*(1-(121-$A49-BE$8)/Interim!$D$8))</f>
        <v>0.21400040000000001</v>
      </c>
      <c r="BF49" s="8">
        <f>'M 2008 VBT ALB'!BF45*IF($A49+BF$8&lt;121-Interim!$D$8,Interim!$C$8,Interim!$C$8+(1-Interim!$C$8)*(1-(121-$A49-BF$8)/Interim!$D$8))</f>
        <v>0.22964200000000004</v>
      </c>
      <c r="BG49" s="8">
        <f>'M 2008 VBT ALB'!BG45*IF($A49+BG$8&lt;121-Interim!$D$8,Interim!$C$8,Interim!$C$8+(1-Interim!$C$8)*(1-(121-$A49-BG$8)/Interim!$D$8))</f>
        <v>0.24591340000000003</v>
      </c>
      <c r="BH49" s="8">
        <f>'M 2008 VBT ALB'!BH45*IF($A49+BH$8&lt;121-Interim!$D$8,Interim!$C$8,Interim!$C$8+(1-Interim!$C$8)*(1-(121-$A49-BH$8)/Interim!$D$8))</f>
        <v>0.26320939999999998</v>
      </c>
      <c r="BI49" s="8">
        <f>'M 2008 VBT ALB'!BI45*IF($A49+BI$8&lt;121-Interim!$D$8,Interim!$C$8,Interim!$C$8+(1-Interim!$C$8)*(1-(121-$A49-BI$8)/Interim!$D$8))</f>
        <v>0.2831938</v>
      </c>
      <c r="BJ49" s="8">
        <f>'M 2008 VBT ALB'!BJ45*IF($A49+BJ$8&lt;121-Interim!$D$8,Interim!$C$8,Interim!$C$8+(1-Interim!$C$8)*(1-(121-$A49-BJ$8)/Interim!$D$8))</f>
        <v>0.30441900000000005</v>
      </c>
      <c r="BK49" s="8">
        <f>'M 2008 VBT ALB'!BK45*IF($A49+BK$8&lt;121-Interim!$D$8,Interim!$C$8,Interim!$C$8+(1-Interim!$C$8)*(1-(121-$A49-BK$8)/Interim!$D$8))</f>
        <v>0.32489220000000002</v>
      </c>
      <c r="BL49" s="8">
        <f>'M 2008 VBT ALB'!BL45*IF($A49+BL$8&lt;121-Interim!$D$8,Interim!$C$8,Interim!$C$8+(1-Interim!$C$8)*(1-(121-$A49-BL$8)/Interim!$D$8))</f>
        <v>0.34374860000000002</v>
      </c>
      <c r="BM49" s="8">
        <f>'M 2008 VBT ALB'!BM45*IF($A49+BM$8&lt;121-Interim!$D$8,Interim!$C$8,Interim!$C$8+(1-Interim!$C$8)*(1-(121-$A49-BM$8)/Interim!$D$8))</f>
        <v>0.36022680000000001</v>
      </c>
      <c r="BN49" s="8">
        <f>'M 2008 VBT ALB'!BN45*IF($A49+BN$8&lt;121-Interim!$D$8,Interim!$C$8,Interim!$C$8+(1-Interim!$C$8)*(1-(121-$A49-BN$8)/Interim!$D$8))</f>
        <v>0.37373460000000003</v>
      </c>
      <c r="BO49" s="8">
        <f>'M 2008 VBT ALB'!BO45*IF($A49+BO$8&lt;121-Interim!$D$8,Interim!$C$8,Interim!$C$8+(1-Interim!$C$8)*(1-(121-$A49-BO$8)/Interim!$D$8))</f>
        <v>0.38492999999999999</v>
      </c>
      <c r="BP49" s="8">
        <f>'M 2008 VBT ALB'!BP45*IF($A49+BP$8&lt;121-Interim!$D$8,Interim!$C$8,Interim!$C$8+(1-Interim!$C$8)*(1-(121-$A49-BP$8)/Interim!$D$8))</f>
        <v>0.39511020000000002</v>
      </c>
      <c r="BQ49" s="8">
        <f>'M 2008 VBT ALB'!BQ45*IF($A49+BQ$8&lt;121-Interim!$D$8,Interim!$C$8,Interim!$C$8+(1-Interim!$C$8)*(1-(121-$A49-BQ$8)/Interim!$D$8))</f>
        <v>0.40652415999999997</v>
      </c>
      <c r="BR49" s="8">
        <f>'M 2008 VBT ALB'!BR45*IF($A49+BR$8&lt;121-Interim!$D$8,Interim!$C$8,Interim!$C$8+(1-Interim!$C$8)*(1-(121-$A49-BR$8)/Interim!$D$8))</f>
        <v>0.41629524000000007</v>
      </c>
      <c r="BS49" s="8">
        <f>'M 2008 VBT ALB'!BS45*IF($A49+BS$8&lt;121-Interim!$D$8,Interim!$C$8,Interim!$C$8+(1-Interim!$C$8)*(1-(121-$A49-BS$8)/Interim!$D$8))</f>
        <v>0.42284984000000003</v>
      </c>
      <c r="BT49" s="8">
        <f>'M 2008 VBT ALB'!BT45*IF($A49+BT$8&lt;121-Interim!$D$8,Interim!$C$8,Interim!$C$8+(1-Interim!$C$8)*(1-(121-$A49-BT$8)/Interim!$D$8))</f>
        <v>0.42830711999999999</v>
      </c>
      <c r="BU49" s="8">
        <f>'M 2008 VBT ALB'!BU45*IF($A49+BU$8&lt;121-Interim!$D$8,Interim!$C$8,Interim!$C$8+(1-Interim!$C$8)*(1-(121-$A49-BU$8)/Interim!$D$8))</f>
        <v>0.43200000000000005</v>
      </c>
      <c r="BV49" s="8">
        <f>'M 2008 VBT ALB'!BV45*IF($A49+BV$8&lt;121-Interim!$D$8,Interim!$C$8,Interim!$C$8+(1-Interim!$C$8)*(1-(121-$A49-BV$8)/Interim!$D$8))</f>
        <v>0.43380000000000002</v>
      </c>
      <c r="BW49" s="8">
        <f>'M 2008 VBT ALB'!BW45*IF($A49+BW$8&lt;121-Interim!$D$8,Interim!$C$8,Interim!$C$8+(1-Interim!$C$8)*(1-(121-$A49-BW$8)/Interim!$D$8))</f>
        <v>0.43560000000000004</v>
      </c>
      <c r="BX49" s="8">
        <f>'M 2008 VBT ALB'!BX45*IF($A49+BX$8&lt;121-Interim!$D$8,Interim!$C$8,Interim!$C$8+(1-Interim!$C$8)*(1-(121-$A49-BX$8)/Interim!$D$8))</f>
        <v>0.43740000000000001</v>
      </c>
      <c r="BY49" s="8">
        <f>'M 2008 VBT ALB'!BY45*IF($A49+BY$8&lt;121-Interim!$D$8,Interim!$C$8,Interim!$C$8+(1-Interim!$C$8)*(1-(121-$A49-BY$8)/Interim!$D$8))</f>
        <v>0.43919999999999998</v>
      </c>
      <c r="BZ49" s="8">
        <f>'M 2008 VBT ALB'!BZ45*IF($A49+BZ$8&lt;121-Interim!$D$8,Interim!$C$8,Interim!$C$8+(1-Interim!$C$8)*(1-(121-$A49-BZ$8)/Interim!$D$8))</f>
        <v>0.441</v>
      </c>
      <c r="CA49" s="8">
        <f>'M 2008 VBT ALB'!CA45*IF($A49+CA$8&lt;121-Interim!$D$8,Interim!$C$8,Interim!$C$8+(1-Interim!$C$8)*(1-(121-$A49-CA$8)/Interim!$D$8))</f>
        <v>0.44280000000000003</v>
      </c>
      <c r="CB49" s="8">
        <f>'M 2008 VBT ALB'!CB45*IF($A49+CB$8&lt;121-Interim!$D$8,Interim!$C$8,Interim!$C$8+(1-Interim!$C$8)*(1-(121-$A49-CB$8)/Interim!$D$8))</f>
        <v>0.4446</v>
      </c>
      <c r="CC49" s="8">
        <f>'M 2008 VBT ALB'!CC45*IF($A49+CC$8&lt;121-Interim!$D$8,Interim!$C$8,Interim!$C$8+(1-Interim!$C$8)*(1-(121-$A49-CC$8)/Interim!$D$8))</f>
        <v>0.44640000000000002</v>
      </c>
      <c r="CD49" s="8">
        <f>'M 2008 VBT ALB'!CD45*IF($A49+CD$8&lt;121-Interim!$D$8,Interim!$C$8,Interim!$C$8+(1-Interim!$C$8)*(1-(121-$A49-CD$8)/Interim!$D$8))</f>
        <v>0.44819999999999999</v>
      </c>
      <c r="CE49" s="8">
        <f>'M 2008 VBT ALB'!CE45*IF($A49+CE$8&lt;121-Interim!$D$8,Interim!$C$8,Interim!$C$8+(1-Interim!$C$8)*(1-(121-$A49-CE$8)/Interim!$D$8))</f>
        <v>0.45</v>
      </c>
      <c r="CF49" s="8">
        <f>'M 2008 VBT ALB'!CF45*IF($A49+CF$8&lt;121-Interim!$D$8,Interim!$C$8,Interim!$C$8+(1-Interim!$C$8)*(1-(121-$A49-CF$8)/Interim!$D$8))</f>
        <v>0</v>
      </c>
      <c r="CG49" s="8">
        <f>'M 2008 VBT ALB'!CG45*IF($A49+CG$8&lt;121-Interim!$D$8,Interim!$C$8,Interim!$C$8+(1-Interim!$C$8)*(1-(121-$A49-CG$8)/Interim!$D$8))</f>
        <v>0</v>
      </c>
      <c r="CH49" s="8">
        <f>'M 2008 VBT ALB'!CH45*IF($A49+CH$8&lt;121-Interim!$D$8,Interim!$C$8,Interim!$C$8+(1-Interim!$C$8)*(1-(121-$A49-CH$8)/Interim!$D$8))</f>
        <v>0</v>
      </c>
      <c r="CI49" s="8">
        <f>'M 2008 VBT ALB'!CI45*IF($A49+CI$8&lt;121-Interim!$D$8,Interim!$C$8,Interim!$C$8+(1-Interim!$C$8)*(1-(121-$A49-CI$8)/Interim!$D$8))</f>
        <v>0</v>
      </c>
      <c r="CJ49" s="8">
        <f>'M 2008 VBT ALB'!CJ45*IF($A49+CJ$8&lt;121-Interim!$D$8,Interim!$C$8,Interim!$C$8+(1-Interim!$C$8)*(1-(121-$A49-CJ$8)/Interim!$D$8))</f>
        <v>0</v>
      </c>
      <c r="CK49" s="8">
        <f>'M 2008 VBT ALB'!CK45*IF($A49+CK$8&lt;121-Interim!$D$8,Interim!$C$8,Interim!$C$8+(1-Interim!$C$8)*(1-(121-$A49-CK$8)/Interim!$D$8))</f>
        <v>0</v>
      </c>
      <c r="CL49" s="8">
        <f>'M 2008 VBT ALB'!CL45*IF($A49+CL$8&lt;121-Interim!$D$8,Interim!$C$8,Interim!$C$8+(1-Interim!$C$8)*(1-(121-$A49-CL$8)/Interim!$D$8))</f>
        <v>0</v>
      </c>
      <c r="CM49" s="8">
        <f>'M 2008 VBT ALB'!CM45*IF($A49+CM$8&lt;121-Interim!$D$8,Interim!$C$8,Interim!$C$8+(1-Interim!$C$8)*(1-(121-$A49-CM$8)/Interim!$D$8))</f>
        <v>0</v>
      </c>
      <c r="CN49" s="8">
        <f>'M 2008 VBT ALB'!CN45*IF($A49+CN$8&lt;121-Interim!$D$8,Interim!$C$8,Interim!$C$8+(1-Interim!$C$8)*(1-(121-$A49-CN$8)/Interim!$D$8))</f>
        <v>0</v>
      </c>
      <c r="CO49" s="8">
        <f>'M 2008 VBT ALB'!CO45*IF($A49+CO$8&lt;121-Interim!$D$8,Interim!$C$8,Interim!$C$8+(1-Interim!$C$8)*(1-(121-$A49-CO$8)/Interim!$D$8))</f>
        <v>0</v>
      </c>
      <c r="CP49" s="8">
        <f>'M 2008 VBT ALB'!CP45*IF($A49+CP$8&lt;121-Interim!$D$8,Interim!$C$8,Interim!$C$8+(1-Interim!$C$8)*(1-(121-$A49-CP$8)/Interim!$D$8))</f>
        <v>0</v>
      </c>
      <c r="CQ49" s="8">
        <f>'M 2008 VBT ALB'!CQ45*IF($A49+CQ$8&lt;121-Interim!$D$8,Interim!$C$8,Interim!$C$8+(1-Interim!$C$8)*(1-(121-$A49-CQ$8)/Interim!$D$8))</f>
        <v>0</v>
      </c>
      <c r="CR49" s="8">
        <f>'M 2008 VBT ALB'!CR45*IF($A49+CR$8&lt;121-Interim!$D$8,Interim!$C$8,Interim!$C$8+(1-Interim!$C$8)*(1-(121-$A49-CR$8)/Interim!$D$8))</f>
        <v>0</v>
      </c>
      <c r="CS49" s="8">
        <f>'M 2008 VBT ALB'!CS45*IF($A49+CS$8&lt;121-Interim!$D$8,Interim!$C$8,Interim!$C$8+(1-Interim!$C$8)*(1-(121-$A49-CS$8)/Interim!$D$8))</f>
        <v>0</v>
      </c>
      <c r="CT49" s="8">
        <f>'M 2008 VBT ALB'!CT45*IF($A49+CT$8&lt;121-Interim!$D$8,Interim!$C$8,Interim!$C$8+(1-Interim!$C$8)*(1-(121-$A49-CT$8)/Interim!$D$8))</f>
        <v>0</v>
      </c>
      <c r="CU49" s="8">
        <f>'M 2008 VBT ALB'!CU45*IF($A49+CU$8&lt;121-Interim!$D$8,Interim!$C$8,Interim!$C$8+(1-Interim!$C$8)*(1-(121-$A49-CU$8)/Interim!$D$8))</f>
        <v>0</v>
      </c>
      <c r="CV49" s="8">
        <f>'M 2008 VBT ALB'!CV45*IF($A49+CV$8&lt;121-Interim!$D$8,Interim!$C$8,Interim!$C$8+(1-Interim!$C$8)*(1-(121-$A49-CV$8)/Interim!$D$8))</f>
        <v>0</v>
      </c>
      <c r="CW49" s="8">
        <f>'M 2008 VBT ALB'!CW45*IF($A49+CW$8&lt;121-Interim!$D$8,Interim!$C$8,Interim!$C$8+(1-Interim!$C$8)*(1-(121-$A49-CW$8)/Interim!$D$8))</f>
        <v>0</v>
      </c>
      <c r="CX49" s="8">
        <f>'M 2008 VBT ALB'!CX45*IF($A49+CX$8&lt;121-Interim!$D$8,Interim!$C$8,Interim!$C$8+(1-Interim!$C$8)*(1-(121-$A49-CX$8)/Interim!$D$8))</f>
        <v>0</v>
      </c>
      <c r="CY49" s="8">
        <f>'M 2008 VBT ALB'!CY45*IF($A49+CY$8&lt;121-Interim!$D$8,Interim!$C$8,Interim!$C$8+(1-Interim!$C$8)*(1-(121-$A49-CY$8)/Interim!$D$8))</f>
        <v>0</v>
      </c>
      <c r="CZ49" s="8">
        <f>'M 2008 VBT ALB'!CZ45*IF($A49+CZ$8&lt;121-Interim!$D$8,Interim!$C$8,Interim!$C$8+(1-Interim!$C$8)*(1-(121-$A49-CZ$8)/Interim!$D$8))</f>
        <v>0</v>
      </c>
      <c r="DA49" s="8">
        <f>'M 2008 VBT ALB'!DA45*IF($A49+DA$8&lt;121-Interim!$D$8,Interim!$C$8,Interim!$C$8+(1-Interim!$C$8)*(1-(121-$A49-DA$8)/Interim!$D$8))</f>
        <v>0</v>
      </c>
      <c r="DB49" s="8">
        <f>'M 2008 VBT ALB'!DB45*IF($A49+DB$8&lt;121-Interim!$D$8,Interim!$C$8,Interim!$C$8+(1-Interim!$C$8)*(1-(121-$A49-DB$8)/Interim!$D$8))</f>
        <v>0</v>
      </c>
      <c r="DC49" s="8">
        <f>'M 2008 VBT ALB'!DC45*IF($A49+DC$8&lt;121-Interim!$D$8,Interim!$C$8,Interim!$C$8+(1-Interim!$C$8)*(1-(121-$A49-DC$8)/Interim!$D$8))</f>
        <v>0</v>
      </c>
      <c r="DD49" s="8">
        <f>'M 2008 VBT ALB'!DD45*IF($A49+DD$8&lt;121-Interim!$D$8,Interim!$C$8,Interim!$C$8+(1-Interim!$C$8)*(1-(121-$A49-DD$8)/Interim!$D$8))</f>
        <v>0</v>
      </c>
      <c r="DE49" s="8">
        <f>'M 2008 VBT ALB'!DE45*IF($A49+DE$8&lt;121-Interim!$D$8,Interim!$C$8,Interim!$C$8+(1-Interim!$C$8)*(1-(121-$A49-DE$8)/Interim!$D$8))</f>
        <v>0</v>
      </c>
      <c r="DF49" s="8">
        <f>'M 2008 VBT ALB'!DF45*IF($A49+DF$8&lt;121-Interim!$D$8,Interim!$C$8,Interim!$C$8+(1-Interim!$C$8)*(1-(121-$A49-DF$8)/Interim!$D$8))</f>
        <v>0</v>
      </c>
      <c r="DG49" s="8">
        <f>'M 2008 VBT ALB'!DG45*IF($A49+DG$8&lt;121-Interim!$D$8,Interim!$C$8,Interim!$C$8+(1-Interim!$C$8)*(1-(121-$A49-DG$8)/Interim!$D$8))</f>
        <v>0</v>
      </c>
      <c r="DH49" s="8">
        <f>'M 2008 VBT ALB'!DH45*IF($A49+DH$8&lt;121-Interim!$D$8,Interim!$C$8,Interim!$C$8+(1-Interim!$C$8)*(1-(121-$A49-DH$8)/Interim!$D$8))</f>
        <v>0</v>
      </c>
      <c r="DI49" s="8">
        <f>'M 2008 VBT ALB'!DI45*IF($A49+DI$8&lt;121-Interim!$D$8,Interim!$C$8,Interim!$C$8+(1-Interim!$C$8)*(1-(121-$A49-DI$8)/Interim!$D$8))</f>
        <v>0</v>
      </c>
      <c r="DJ49" s="8">
        <f>'M 2008 VBT ALB'!DJ45*IF($A49+DJ$8&lt;121-Interim!$D$8,Interim!$C$8,Interim!$C$8+(1-Interim!$C$8)*(1-(121-$A49-DJ$8)/Interim!$D$8))</f>
        <v>0</v>
      </c>
      <c r="DK49" s="8">
        <f>'M 2008 VBT ALB'!DK45*IF($A49+DK$8&lt;121-Interim!$D$8,Interim!$C$8,Interim!$C$8+(1-Interim!$C$8)*(1-(121-$A49-DK$8)/Interim!$D$8))</f>
        <v>0</v>
      </c>
      <c r="DL49" s="8">
        <f>'M 2008 VBT ALB'!DL45*IF($A49+DL$8&lt;121-Interim!$D$8,Interim!$C$8,Interim!$C$8+(1-Interim!$C$8)*(1-(121-$A49-DL$8)/Interim!$D$8))</f>
        <v>0</v>
      </c>
      <c r="DM49" s="8">
        <f>'M 2008 VBT ALB'!DM45*IF($A49+DM$8&lt;121-Interim!$D$8,Interim!$C$8,Interim!$C$8+(1-Interim!$C$8)*(1-(121-$A49-DM$8)/Interim!$D$8))</f>
        <v>0</v>
      </c>
      <c r="DN49" s="8">
        <f>'M 2008 VBT ALB'!DN45*IF($A49+DN$8&lt;121-Interim!$D$8,Interim!$C$8,Interim!$C$8+(1-Interim!$C$8)*(1-(121-$A49-DN$8)/Interim!$D$8))</f>
        <v>0</v>
      </c>
      <c r="DO49" s="8">
        <f>'M 2008 VBT ALB'!DO45*IF($A49+DO$8&lt;121-Interim!$D$8,Interim!$C$8,Interim!$C$8+(1-Interim!$C$8)*(1-(121-$A49-DO$8)/Interim!$D$8))</f>
        <v>0</v>
      </c>
      <c r="DP49" s="8">
        <f>'M 2008 VBT ALB'!DP45*IF($A49+DP$8&lt;121-Interim!$D$8,Interim!$C$8,Interim!$C$8+(1-Interim!$C$8)*(1-(121-$A49-DP$8)/Interim!$D$8))</f>
        <v>0</v>
      </c>
      <c r="DQ49" s="8">
        <f>'M 2008 VBT ALB'!DQ45*IF($A49+DQ$8&lt;121-Interim!$D$8,Interim!$C$8,Interim!$C$8+(1-Interim!$C$8)*(1-(121-$A49-DQ$8)/Interim!$D$8))</f>
        <v>0</v>
      </c>
      <c r="DR49" s="8">
        <f>'M 2008 VBT ALB'!DR45*IF($A49+DR$8&lt;121-Interim!$D$8,Interim!$C$8,Interim!$C$8+(1-Interim!$C$8)*(1-(121-$A49-DR$8)/Interim!$D$8))</f>
        <v>0</v>
      </c>
    </row>
    <row r="50" spans="1:122" s="5" customFormat="1" x14ac:dyDescent="0.2">
      <c r="A50" s="29">
        <v>40</v>
      </c>
      <c r="B50" s="8">
        <f>'M 2008 VBT ALB'!B46*IF($A50+B$8&lt;121-Interim!$D$8,Interim!$C$8,Interim!$C$8+(1-Interim!$C$8)*(1-(121-$A50-B$8)/Interim!$D$8))</f>
        <v>3.3839999999999999E-4</v>
      </c>
      <c r="C50" s="8">
        <f>'M 2008 VBT ALB'!C46*IF($A50+C$8&lt;121-Interim!$D$8,Interim!$C$8,Interim!$C$8+(1-Interim!$C$8)*(1-(121-$A50-C$8)/Interim!$D$8))</f>
        <v>4.8880000000000006E-4</v>
      </c>
      <c r="D50" s="8">
        <f>'M 2008 VBT ALB'!D46*IF($A50+D$8&lt;121-Interim!$D$8,Interim!$C$8,Interim!$C$8+(1-Interim!$C$8)*(1-(121-$A50-D$8)/Interim!$D$8))</f>
        <v>6.0160000000000009E-4</v>
      </c>
      <c r="E50" s="8">
        <f>'M 2008 VBT ALB'!E46*IF($A50+E$8&lt;121-Interim!$D$8,Interim!$C$8,Interim!$C$8+(1-Interim!$C$8)*(1-(121-$A50-E$8)/Interim!$D$8))</f>
        <v>7.0500000000000001E-4</v>
      </c>
      <c r="F50" s="8">
        <f>'M 2008 VBT ALB'!F46*IF($A50+F$8&lt;121-Interim!$D$8,Interim!$C$8,Interim!$C$8+(1-Interim!$C$8)*(1-(121-$A50-F$8)/Interim!$D$8))</f>
        <v>8.0840000000000003E-4</v>
      </c>
      <c r="G50" s="8">
        <f>'M 2008 VBT ALB'!G46*IF($A50+G$8&lt;121-Interim!$D$8,Interim!$C$8,Interim!$C$8+(1-Interim!$C$8)*(1-(121-$A50-G$8)/Interim!$D$8))</f>
        <v>9.2120000000000006E-4</v>
      </c>
      <c r="H50" s="8">
        <f>'M 2008 VBT ALB'!H46*IF($A50+H$8&lt;121-Interim!$D$8,Interim!$C$8,Interim!$C$8+(1-Interim!$C$8)*(1-(121-$A50-H$8)/Interim!$D$8))</f>
        <v>1.0716E-3</v>
      </c>
      <c r="I50" s="8">
        <f>'M 2008 VBT ALB'!I46*IF($A50+I$8&lt;121-Interim!$D$8,Interim!$C$8,Interim!$C$8+(1-Interim!$C$8)*(1-(121-$A50-I$8)/Interim!$D$8))</f>
        <v>1.2314000000000001E-3</v>
      </c>
      <c r="J50" s="8">
        <f>'M 2008 VBT ALB'!J46*IF($A50+J$8&lt;121-Interim!$D$8,Interim!$C$8,Interim!$C$8+(1-Interim!$C$8)*(1-(121-$A50-J$8)/Interim!$D$8))</f>
        <v>1.4382000000000002E-3</v>
      </c>
      <c r="K50" s="8">
        <f>'M 2008 VBT ALB'!K46*IF($A50+K$8&lt;121-Interim!$D$8,Interim!$C$8,Interim!$C$8+(1-Interim!$C$8)*(1-(121-$A50-K$8)/Interim!$D$8))</f>
        <v>1.6732000000000001E-3</v>
      </c>
      <c r="L50" s="8">
        <f>'M 2008 VBT ALB'!L46*IF($A50+L$8&lt;121-Interim!$D$8,Interim!$C$8,Interim!$C$8+(1-Interim!$C$8)*(1-(121-$A50-L$8)/Interim!$D$8))</f>
        <v>1.9176000000000002E-3</v>
      </c>
      <c r="M50" s="8">
        <f>'M 2008 VBT ALB'!M46*IF($A50+M$8&lt;121-Interim!$D$8,Interim!$C$8,Interim!$C$8+(1-Interim!$C$8)*(1-(121-$A50-M$8)/Interim!$D$8))</f>
        <v>2.1902000000000002E-3</v>
      </c>
      <c r="N50" s="8">
        <f>'M 2008 VBT ALB'!N46*IF($A50+N$8&lt;121-Interim!$D$8,Interim!$C$8,Interim!$C$8+(1-Interim!$C$8)*(1-(121-$A50-N$8)/Interim!$D$8))</f>
        <v>2.4721999999999999E-3</v>
      </c>
      <c r="O50" s="8">
        <f>'M 2008 VBT ALB'!O46*IF($A50+O$8&lt;121-Interim!$D$8,Interim!$C$8,Interim!$C$8+(1-Interim!$C$8)*(1-(121-$A50-O$8)/Interim!$D$8))</f>
        <v>2.7636000000000002E-3</v>
      </c>
      <c r="P50" s="8">
        <f>'M 2008 VBT ALB'!P46*IF($A50+P$8&lt;121-Interim!$D$8,Interim!$C$8,Interim!$C$8+(1-Interim!$C$8)*(1-(121-$A50-P$8)/Interim!$D$8))</f>
        <v>3.0644000000000001E-3</v>
      </c>
      <c r="Q50" s="8">
        <f>'M 2008 VBT ALB'!Q46*IF($A50+Q$8&lt;121-Interim!$D$8,Interim!$C$8,Interim!$C$8+(1-Interim!$C$8)*(1-(121-$A50-Q$8)/Interim!$D$8))</f>
        <v>3.3840000000000003E-3</v>
      </c>
      <c r="R50" s="8">
        <f>'M 2008 VBT ALB'!R46*IF($A50+R$8&lt;121-Interim!$D$8,Interim!$C$8,Interim!$C$8+(1-Interim!$C$8)*(1-(121-$A50-R$8)/Interim!$D$8))</f>
        <v>3.7224000000000003E-3</v>
      </c>
      <c r="S50" s="8">
        <f>'M 2008 VBT ALB'!S46*IF($A50+S$8&lt;121-Interim!$D$8,Interim!$C$8,Interim!$C$8+(1-Interim!$C$8)*(1-(121-$A50-S$8)/Interim!$D$8))</f>
        <v>4.0796000000000001E-3</v>
      </c>
      <c r="T50" s="8">
        <f>'M 2008 VBT ALB'!T46*IF($A50+T$8&lt;121-Interim!$D$8,Interim!$C$8,Interim!$C$8+(1-Interim!$C$8)*(1-(121-$A50-T$8)/Interim!$D$8))</f>
        <v>4.4462000000000008E-3</v>
      </c>
      <c r="U50" s="8">
        <f>'M 2008 VBT ALB'!U46*IF($A50+U$8&lt;121-Interim!$D$8,Interim!$C$8,Interim!$C$8+(1-Interim!$C$8)*(1-(121-$A50-U$8)/Interim!$D$8))</f>
        <v>4.8504000000000004E-3</v>
      </c>
      <c r="V50" s="8">
        <f>'M 2008 VBT ALB'!V46*IF($A50+V$8&lt;121-Interim!$D$8,Interim!$C$8,Interim!$C$8+(1-Interim!$C$8)*(1-(121-$A50-V$8)/Interim!$D$8))</f>
        <v>5.3391999999999997E-3</v>
      </c>
      <c r="W50" s="8">
        <f>'M 2008 VBT ALB'!W46*IF($A50+W$8&lt;121-Interim!$D$8,Interim!$C$8,Interim!$C$8+(1-Interim!$C$8)*(1-(121-$A50-W$8)/Interim!$D$8))</f>
        <v>5.9502000000000001E-3</v>
      </c>
      <c r="X50" s="8">
        <f>'M 2008 VBT ALB'!X46*IF($A50+X$8&lt;121-Interim!$D$8,Interim!$C$8,Interim!$C$8+(1-Interim!$C$8)*(1-(121-$A50-X$8)/Interim!$D$8))</f>
        <v>6.730400000000001E-3</v>
      </c>
      <c r="Y50" s="8">
        <f>'M 2008 VBT ALB'!Y46*IF($A50+Y$8&lt;121-Interim!$D$8,Interim!$C$8,Interim!$C$8+(1-Interim!$C$8)*(1-(121-$A50-Y$8)/Interim!$D$8))</f>
        <v>7.7362000000000012E-3</v>
      </c>
      <c r="Z50" s="8">
        <f>'M 2008 VBT ALB'!Z46*IF($A50+Z$8&lt;121-Interim!$D$8,Interim!$C$8,Interim!$C$8+(1-Interim!$C$8)*(1-(121-$A50-Z$8)/Interim!$D$8))</f>
        <v>9.0428000000000001E-3</v>
      </c>
      <c r="AA50" s="8">
        <f>'M 2008 VBT ALB'!AA46*IF($A50+AA$8&lt;121-Interim!$D$8,Interim!$C$8,Interim!$C$8+(1-Interim!$C$8)*(1-(121-$A50-AA$8)/Interim!$D$8))</f>
        <v>1.0687800000000001E-2</v>
      </c>
      <c r="AB50" s="8">
        <f>'M 2008 VBT ALB'!AB46*IF($A50+AB$8&lt;121-Interim!$D$8,Interim!$C$8,Interim!$C$8+(1-Interim!$C$8)*(1-(121-$A50-AB$8)/Interim!$D$8))</f>
        <v>1.1872200000000001E-2</v>
      </c>
      <c r="AC50" s="8">
        <f>'M 2008 VBT ALB'!AC46*IF($A50+AC$8&lt;121-Interim!$D$8,Interim!$C$8,Interim!$C$8+(1-Interim!$C$8)*(1-(121-$A50-AC$8)/Interim!$D$8))</f>
        <v>1.3216400000000001E-2</v>
      </c>
      <c r="AD50" s="8">
        <f>'M 2008 VBT ALB'!AD46*IF($A50+AD$8&lt;121-Interim!$D$8,Interim!$C$8,Interim!$C$8+(1-Interim!$C$8)*(1-(121-$A50-AD$8)/Interim!$D$8))</f>
        <v>1.4711000000000002E-2</v>
      </c>
      <c r="AE50" s="8">
        <f>'M 2008 VBT ALB'!AE46*IF($A50+AE$8&lt;121-Interim!$D$8,Interim!$C$8,Interim!$C$8+(1-Interim!$C$8)*(1-(121-$A50-AE$8)/Interim!$D$8))</f>
        <v>1.6384200000000002E-2</v>
      </c>
      <c r="AF50" s="8">
        <f>'M 2008 VBT ALB'!AF46*IF($A50+AF$8&lt;121-Interim!$D$8,Interim!$C$8,Interim!$C$8+(1-Interim!$C$8)*(1-(121-$A50-AF$8)/Interim!$D$8))</f>
        <v>1.8245400000000002E-2</v>
      </c>
      <c r="AG50" s="8">
        <f>'M 2008 VBT ALB'!AG46*IF($A50+AG$8&lt;121-Interim!$D$8,Interim!$C$8,Interim!$C$8+(1-Interim!$C$8)*(1-(121-$A50-AG$8)/Interim!$D$8))</f>
        <v>2.0313400000000002E-2</v>
      </c>
      <c r="AH50" s="8">
        <f>'M 2008 VBT ALB'!AH46*IF($A50+AH$8&lt;121-Interim!$D$8,Interim!$C$8,Interim!$C$8+(1-Interim!$C$8)*(1-(121-$A50-AH$8)/Interim!$D$8))</f>
        <v>2.2597599999999999E-2</v>
      </c>
      <c r="AI50" s="8">
        <f>'M 2008 VBT ALB'!AI46*IF($A50+AI$8&lt;121-Interim!$D$8,Interim!$C$8,Interim!$C$8+(1-Interim!$C$8)*(1-(121-$A50-AI$8)/Interim!$D$8))</f>
        <v>2.5116799999999998E-2</v>
      </c>
      <c r="AJ50" s="8">
        <f>'M 2008 VBT ALB'!AJ46*IF($A50+AJ$8&lt;121-Interim!$D$8,Interim!$C$8,Interim!$C$8+(1-Interim!$C$8)*(1-(121-$A50-AJ$8)/Interim!$D$8))</f>
        <v>2.7889800000000003E-2</v>
      </c>
      <c r="AK50" s="8">
        <f>'M 2008 VBT ALB'!AK46*IF($A50+AK$8&lt;121-Interim!$D$8,Interim!$C$8,Interim!$C$8+(1-Interim!$C$8)*(1-(121-$A50-AK$8)/Interim!$D$8))</f>
        <v>3.0935399999999998E-2</v>
      </c>
      <c r="AL50" s="8">
        <f>'M 2008 VBT ALB'!AL46*IF($A50+AL$8&lt;121-Interim!$D$8,Interim!$C$8,Interim!$C$8+(1-Interim!$C$8)*(1-(121-$A50-AL$8)/Interim!$D$8))</f>
        <v>3.4281800000000001E-2</v>
      </c>
      <c r="AM50" s="8">
        <f>'M 2008 VBT ALB'!AM46*IF($A50+AM$8&lt;121-Interim!$D$8,Interim!$C$8,Interim!$C$8+(1-Interim!$C$8)*(1-(121-$A50-AM$8)/Interim!$D$8))</f>
        <v>3.7947799999999997E-2</v>
      </c>
      <c r="AN50" s="8">
        <f>'M 2008 VBT ALB'!AN46*IF($A50+AN$8&lt;121-Interim!$D$8,Interim!$C$8,Interim!$C$8+(1-Interim!$C$8)*(1-(121-$A50-AN$8)/Interim!$D$8))</f>
        <v>4.1942800000000002E-2</v>
      </c>
      <c r="AO50" s="8">
        <f>'M 2008 VBT ALB'!AO46*IF($A50+AO$8&lt;121-Interim!$D$8,Interim!$C$8,Interim!$C$8+(1-Interim!$C$8)*(1-(121-$A50-AO$8)/Interim!$D$8))</f>
        <v>4.6295000000000003E-2</v>
      </c>
      <c r="AP50" s="8">
        <f>'M 2008 VBT ALB'!AP46*IF($A50+AP$8&lt;121-Interim!$D$8,Interim!$C$8,Interim!$C$8+(1-Interim!$C$8)*(1-(121-$A50-AP$8)/Interim!$D$8))</f>
        <v>5.1154800000000007E-2</v>
      </c>
      <c r="AQ50" s="8">
        <f>'M 2008 VBT ALB'!AQ46*IF($A50+AQ$8&lt;121-Interim!$D$8,Interim!$C$8,Interim!$C$8+(1-Interim!$C$8)*(1-(121-$A50-AQ$8)/Interim!$D$8))</f>
        <v>5.6578600000000007E-2</v>
      </c>
      <c r="AR50" s="8">
        <f>'M 2008 VBT ALB'!AR46*IF($A50+AR$8&lt;121-Interim!$D$8,Interim!$C$8,Interim!$C$8+(1-Interim!$C$8)*(1-(121-$A50-AR$8)/Interim!$D$8))</f>
        <v>6.2491200000000004E-2</v>
      </c>
      <c r="AS50" s="8">
        <f>'M 2008 VBT ALB'!AS46*IF($A50+AS$8&lt;121-Interim!$D$8,Interim!$C$8,Interim!$C$8+(1-Interim!$C$8)*(1-(121-$A50-AS$8)/Interim!$D$8))</f>
        <v>6.8911399999999998E-2</v>
      </c>
      <c r="AT50" s="8">
        <f>'M 2008 VBT ALB'!AT46*IF($A50+AT$8&lt;121-Interim!$D$8,Interim!$C$8,Interim!$C$8+(1-Interim!$C$8)*(1-(121-$A50-AT$8)/Interim!$D$8))</f>
        <v>7.6309200000000008E-2</v>
      </c>
      <c r="AU50" s="8">
        <f>'M 2008 VBT ALB'!AU46*IF($A50+AU$8&lt;121-Interim!$D$8,Interim!$C$8,Interim!$C$8+(1-Interim!$C$8)*(1-(121-$A50-AU$8)/Interim!$D$8))</f>
        <v>8.4919600000000012E-2</v>
      </c>
      <c r="AV50" s="8">
        <f>'M 2008 VBT ALB'!AV46*IF($A50+AV$8&lt;121-Interim!$D$8,Interim!$C$8,Interim!$C$8+(1-Interim!$C$8)*(1-(121-$A50-AV$8)/Interim!$D$8))</f>
        <v>9.4573400000000016E-2</v>
      </c>
      <c r="AW50" s="8">
        <f>'M 2008 VBT ALB'!AW46*IF($A50+AW$8&lt;121-Interim!$D$8,Interim!$C$8,Interim!$C$8+(1-Interim!$C$8)*(1-(121-$A50-AW$8)/Interim!$D$8))</f>
        <v>0.10546800000000002</v>
      </c>
      <c r="AX50" s="8">
        <f>'M 2008 VBT ALB'!AX46*IF($A50+AX$8&lt;121-Interim!$D$8,Interim!$C$8,Interim!$C$8+(1-Interim!$C$8)*(1-(121-$A50-AX$8)/Interim!$D$8))</f>
        <v>0.1178102</v>
      </c>
      <c r="AY50" s="8">
        <f>'M 2008 VBT ALB'!AY46*IF($A50+AY$8&lt;121-Interim!$D$8,Interim!$C$8,Interim!$C$8+(1-Interim!$C$8)*(1-(121-$A50-AY$8)/Interim!$D$8))</f>
        <v>0.13136500000000001</v>
      </c>
      <c r="AZ50" s="8">
        <f>'M 2008 VBT ALB'!AZ46*IF($A50+AZ$8&lt;121-Interim!$D$8,Interim!$C$8,Interim!$C$8+(1-Interim!$C$8)*(1-(121-$A50-AZ$8)/Interim!$D$8))</f>
        <v>0.14639560000000001</v>
      </c>
      <c r="BA50" s="8">
        <f>'M 2008 VBT ALB'!BA46*IF($A50+BA$8&lt;121-Interim!$D$8,Interim!$C$8,Interim!$C$8+(1-Interim!$C$8)*(1-(121-$A50-BA$8)/Interim!$D$8))</f>
        <v>0.16294900000000001</v>
      </c>
      <c r="BB50" s="8">
        <f>'M 2008 VBT ALB'!BB46*IF($A50+BB$8&lt;121-Interim!$D$8,Interim!$C$8,Interim!$C$8+(1-Interim!$C$8)*(1-(121-$A50-BB$8)/Interim!$D$8))</f>
        <v>0.18028259999999999</v>
      </c>
      <c r="BC50" s="8">
        <f>'M 2008 VBT ALB'!BC46*IF($A50+BC$8&lt;121-Interim!$D$8,Interim!$C$8,Interim!$C$8+(1-Interim!$C$8)*(1-(121-$A50-BC$8)/Interim!$D$8))</f>
        <v>0.1977854</v>
      </c>
      <c r="BD50" s="8">
        <f>'M 2008 VBT ALB'!BD46*IF($A50+BD$8&lt;121-Interim!$D$8,Interim!$C$8,Interim!$C$8+(1-Interim!$C$8)*(1-(121-$A50-BD$8)/Interim!$D$8))</f>
        <v>0.21400040000000001</v>
      </c>
      <c r="BE50" s="8">
        <f>'M 2008 VBT ALB'!BE46*IF($A50+BE$8&lt;121-Interim!$D$8,Interim!$C$8,Interim!$C$8+(1-Interim!$C$8)*(1-(121-$A50-BE$8)/Interim!$D$8))</f>
        <v>0.22964200000000004</v>
      </c>
      <c r="BF50" s="8">
        <f>'M 2008 VBT ALB'!BF46*IF($A50+BF$8&lt;121-Interim!$D$8,Interim!$C$8,Interim!$C$8+(1-Interim!$C$8)*(1-(121-$A50-BF$8)/Interim!$D$8))</f>
        <v>0.24591340000000003</v>
      </c>
      <c r="BG50" s="8">
        <f>'M 2008 VBT ALB'!BG46*IF($A50+BG$8&lt;121-Interim!$D$8,Interim!$C$8,Interim!$C$8+(1-Interim!$C$8)*(1-(121-$A50-BG$8)/Interim!$D$8))</f>
        <v>0.26320939999999998</v>
      </c>
      <c r="BH50" s="8">
        <f>'M 2008 VBT ALB'!BH46*IF($A50+BH$8&lt;121-Interim!$D$8,Interim!$C$8,Interim!$C$8+(1-Interim!$C$8)*(1-(121-$A50-BH$8)/Interim!$D$8))</f>
        <v>0.2831938</v>
      </c>
      <c r="BI50" s="8">
        <f>'M 2008 VBT ALB'!BI46*IF($A50+BI$8&lt;121-Interim!$D$8,Interim!$C$8,Interim!$C$8+(1-Interim!$C$8)*(1-(121-$A50-BI$8)/Interim!$D$8))</f>
        <v>0.30441900000000005</v>
      </c>
      <c r="BJ50" s="8">
        <f>'M 2008 VBT ALB'!BJ46*IF($A50+BJ$8&lt;121-Interim!$D$8,Interim!$C$8,Interim!$C$8+(1-Interim!$C$8)*(1-(121-$A50-BJ$8)/Interim!$D$8))</f>
        <v>0.32489220000000002</v>
      </c>
      <c r="BK50" s="8">
        <f>'M 2008 VBT ALB'!BK46*IF($A50+BK$8&lt;121-Interim!$D$8,Interim!$C$8,Interim!$C$8+(1-Interim!$C$8)*(1-(121-$A50-BK$8)/Interim!$D$8))</f>
        <v>0.34374860000000002</v>
      </c>
      <c r="BL50" s="8">
        <f>'M 2008 VBT ALB'!BL46*IF($A50+BL$8&lt;121-Interim!$D$8,Interim!$C$8,Interim!$C$8+(1-Interim!$C$8)*(1-(121-$A50-BL$8)/Interim!$D$8))</f>
        <v>0.36022680000000001</v>
      </c>
      <c r="BM50" s="8">
        <f>'M 2008 VBT ALB'!BM46*IF($A50+BM$8&lt;121-Interim!$D$8,Interim!$C$8,Interim!$C$8+(1-Interim!$C$8)*(1-(121-$A50-BM$8)/Interim!$D$8))</f>
        <v>0.37373460000000003</v>
      </c>
      <c r="BN50" s="8">
        <f>'M 2008 VBT ALB'!BN46*IF($A50+BN$8&lt;121-Interim!$D$8,Interim!$C$8,Interim!$C$8+(1-Interim!$C$8)*(1-(121-$A50-BN$8)/Interim!$D$8))</f>
        <v>0.38492999999999999</v>
      </c>
      <c r="BO50" s="8">
        <f>'M 2008 VBT ALB'!BO46*IF($A50+BO$8&lt;121-Interim!$D$8,Interim!$C$8,Interim!$C$8+(1-Interim!$C$8)*(1-(121-$A50-BO$8)/Interim!$D$8))</f>
        <v>0.39511020000000002</v>
      </c>
      <c r="BP50" s="8">
        <f>'M 2008 VBT ALB'!BP46*IF($A50+BP$8&lt;121-Interim!$D$8,Interim!$C$8,Interim!$C$8+(1-Interim!$C$8)*(1-(121-$A50-BP$8)/Interim!$D$8))</f>
        <v>0.40652415999999997</v>
      </c>
      <c r="BQ50" s="8">
        <f>'M 2008 VBT ALB'!BQ46*IF($A50+BQ$8&lt;121-Interim!$D$8,Interim!$C$8,Interim!$C$8+(1-Interim!$C$8)*(1-(121-$A50-BQ$8)/Interim!$D$8))</f>
        <v>0.41629524000000007</v>
      </c>
      <c r="BR50" s="8">
        <f>'M 2008 VBT ALB'!BR46*IF($A50+BR$8&lt;121-Interim!$D$8,Interim!$C$8,Interim!$C$8+(1-Interim!$C$8)*(1-(121-$A50-BR$8)/Interim!$D$8))</f>
        <v>0.42284984000000003</v>
      </c>
      <c r="BS50" s="8">
        <f>'M 2008 VBT ALB'!BS46*IF($A50+BS$8&lt;121-Interim!$D$8,Interim!$C$8,Interim!$C$8+(1-Interim!$C$8)*(1-(121-$A50-BS$8)/Interim!$D$8))</f>
        <v>0.42830711999999999</v>
      </c>
      <c r="BT50" s="8">
        <f>'M 2008 VBT ALB'!BT46*IF($A50+BT$8&lt;121-Interim!$D$8,Interim!$C$8,Interim!$C$8+(1-Interim!$C$8)*(1-(121-$A50-BT$8)/Interim!$D$8))</f>
        <v>0.43200000000000005</v>
      </c>
      <c r="BU50" s="8">
        <f>'M 2008 VBT ALB'!BU46*IF($A50+BU$8&lt;121-Interim!$D$8,Interim!$C$8,Interim!$C$8+(1-Interim!$C$8)*(1-(121-$A50-BU$8)/Interim!$D$8))</f>
        <v>0.43380000000000002</v>
      </c>
      <c r="BV50" s="8">
        <f>'M 2008 VBT ALB'!BV46*IF($A50+BV$8&lt;121-Interim!$D$8,Interim!$C$8,Interim!$C$8+(1-Interim!$C$8)*(1-(121-$A50-BV$8)/Interim!$D$8))</f>
        <v>0.43560000000000004</v>
      </c>
      <c r="BW50" s="8">
        <f>'M 2008 VBT ALB'!BW46*IF($A50+BW$8&lt;121-Interim!$D$8,Interim!$C$8,Interim!$C$8+(1-Interim!$C$8)*(1-(121-$A50-BW$8)/Interim!$D$8))</f>
        <v>0.43740000000000001</v>
      </c>
      <c r="BX50" s="8">
        <f>'M 2008 VBT ALB'!BX46*IF($A50+BX$8&lt;121-Interim!$D$8,Interim!$C$8,Interim!$C$8+(1-Interim!$C$8)*(1-(121-$A50-BX$8)/Interim!$D$8))</f>
        <v>0.43919999999999998</v>
      </c>
      <c r="BY50" s="8">
        <f>'M 2008 VBT ALB'!BY46*IF($A50+BY$8&lt;121-Interim!$D$8,Interim!$C$8,Interim!$C$8+(1-Interim!$C$8)*(1-(121-$A50-BY$8)/Interim!$D$8))</f>
        <v>0.441</v>
      </c>
      <c r="BZ50" s="8">
        <f>'M 2008 VBT ALB'!BZ46*IF($A50+BZ$8&lt;121-Interim!$D$8,Interim!$C$8,Interim!$C$8+(1-Interim!$C$8)*(1-(121-$A50-BZ$8)/Interim!$D$8))</f>
        <v>0.44280000000000003</v>
      </c>
      <c r="CA50" s="8">
        <f>'M 2008 VBT ALB'!CA46*IF($A50+CA$8&lt;121-Interim!$D$8,Interim!$C$8,Interim!$C$8+(1-Interim!$C$8)*(1-(121-$A50-CA$8)/Interim!$D$8))</f>
        <v>0.4446</v>
      </c>
      <c r="CB50" s="8">
        <f>'M 2008 VBT ALB'!CB46*IF($A50+CB$8&lt;121-Interim!$D$8,Interim!$C$8,Interim!$C$8+(1-Interim!$C$8)*(1-(121-$A50-CB$8)/Interim!$D$8))</f>
        <v>0.44640000000000002</v>
      </c>
      <c r="CC50" s="8">
        <f>'M 2008 VBT ALB'!CC46*IF($A50+CC$8&lt;121-Interim!$D$8,Interim!$C$8,Interim!$C$8+(1-Interim!$C$8)*(1-(121-$A50-CC$8)/Interim!$D$8))</f>
        <v>0.44819999999999999</v>
      </c>
      <c r="CD50" s="8">
        <f>'M 2008 VBT ALB'!CD46*IF($A50+CD$8&lt;121-Interim!$D$8,Interim!$C$8,Interim!$C$8+(1-Interim!$C$8)*(1-(121-$A50-CD$8)/Interim!$D$8))</f>
        <v>0.45</v>
      </c>
      <c r="CE50" s="8">
        <f>'M 2008 VBT ALB'!CE46*IF($A50+CE$8&lt;121-Interim!$D$8,Interim!$C$8,Interim!$C$8+(1-Interim!$C$8)*(1-(121-$A50-CE$8)/Interim!$D$8))</f>
        <v>0</v>
      </c>
      <c r="CF50" s="8">
        <f>'M 2008 VBT ALB'!CF46*IF($A50+CF$8&lt;121-Interim!$D$8,Interim!$C$8,Interim!$C$8+(1-Interim!$C$8)*(1-(121-$A50-CF$8)/Interim!$D$8))</f>
        <v>0</v>
      </c>
      <c r="CG50" s="8">
        <f>'M 2008 VBT ALB'!CG46*IF($A50+CG$8&lt;121-Interim!$D$8,Interim!$C$8,Interim!$C$8+(1-Interim!$C$8)*(1-(121-$A50-CG$8)/Interim!$D$8))</f>
        <v>0</v>
      </c>
      <c r="CH50" s="8">
        <f>'M 2008 VBT ALB'!CH46*IF($A50+CH$8&lt;121-Interim!$D$8,Interim!$C$8,Interim!$C$8+(1-Interim!$C$8)*(1-(121-$A50-CH$8)/Interim!$D$8))</f>
        <v>0</v>
      </c>
      <c r="CI50" s="8">
        <f>'M 2008 VBT ALB'!CI46*IF($A50+CI$8&lt;121-Interim!$D$8,Interim!$C$8,Interim!$C$8+(1-Interim!$C$8)*(1-(121-$A50-CI$8)/Interim!$D$8))</f>
        <v>0</v>
      </c>
      <c r="CJ50" s="8">
        <f>'M 2008 VBT ALB'!CJ46*IF($A50+CJ$8&lt;121-Interim!$D$8,Interim!$C$8,Interim!$C$8+(1-Interim!$C$8)*(1-(121-$A50-CJ$8)/Interim!$D$8))</f>
        <v>0</v>
      </c>
      <c r="CK50" s="8">
        <f>'M 2008 VBT ALB'!CK46*IF($A50+CK$8&lt;121-Interim!$D$8,Interim!$C$8,Interim!$C$8+(1-Interim!$C$8)*(1-(121-$A50-CK$8)/Interim!$D$8))</f>
        <v>0</v>
      </c>
      <c r="CL50" s="8">
        <f>'M 2008 VBT ALB'!CL46*IF($A50+CL$8&lt;121-Interim!$D$8,Interim!$C$8,Interim!$C$8+(1-Interim!$C$8)*(1-(121-$A50-CL$8)/Interim!$D$8))</f>
        <v>0</v>
      </c>
      <c r="CM50" s="8">
        <f>'M 2008 VBT ALB'!CM46*IF($A50+CM$8&lt;121-Interim!$D$8,Interim!$C$8,Interim!$C$8+(1-Interim!$C$8)*(1-(121-$A50-CM$8)/Interim!$D$8))</f>
        <v>0</v>
      </c>
      <c r="CN50" s="8">
        <f>'M 2008 VBT ALB'!CN46*IF($A50+CN$8&lt;121-Interim!$D$8,Interim!$C$8,Interim!$C$8+(1-Interim!$C$8)*(1-(121-$A50-CN$8)/Interim!$D$8))</f>
        <v>0</v>
      </c>
      <c r="CO50" s="8">
        <f>'M 2008 VBT ALB'!CO46*IF($A50+CO$8&lt;121-Interim!$D$8,Interim!$C$8,Interim!$C$8+(1-Interim!$C$8)*(1-(121-$A50-CO$8)/Interim!$D$8))</f>
        <v>0</v>
      </c>
      <c r="CP50" s="8">
        <f>'M 2008 VBT ALB'!CP46*IF($A50+CP$8&lt;121-Interim!$D$8,Interim!$C$8,Interim!$C$8+(1-Interim!$C$8)*(1-(121-$A50-CP$8)/Interim!$D$8))</f>
        <v>0</v>
      </c>
      <c r="CQ50" s="8">
        <f>'M 2008 VBT ALB'!CQ46*IF($A50+CQ$8&lt;121-Interim!$D$8,Interim!$C$8,Interim!$C$8+(1-Interim!$C$8)*(1-(121-$A50-CQ$8)/Interim!$D$8))</f>
        <v>0</v>
      </c>
      <c r="CR50" s="8">
        <f>'M 2008 VBT ALB'!CR46*IF($A50+CR$8&lt;121-Interim!$D$8,Interim!$C$8,Interim!$C$8+(1-Interim!$C$8)*(1-(121-$A50-CR$8)/Interim!$D$8))</f>
        <v>0</v>
      </c>
      <c r="CS50" s="8">
        <f>'M 2008 VBT ALB'!CS46*IF($A50+CS$8&lt;121-Interim!$D$8,Interim!$C$8,Interim!$C$8+(1-Interim!$C$8)*(1-(121-$A50-CS$8)/Interim!$D$8))</f>
        <v>0</v>
      </c>
      <c r="CT50" s="8">
        <f>'M 2008 VBT ALB'!CT46*IF($A50+CT$8&lt;121-Interim!$D$8,Interim!$C$8,Interim!$C$8+(1-Interim!$C$8)*(1-(121-$A50-CT$8)/Interim!$D$8))</f>
        <v>0</v>
      </c>
      <c r="CU50" s="8">
        <f>'M 2008 VBT ALB'!CU46*IF($A50+CU$8&lt;121-Interim!$D$8,Interim!$C$8,Interim!$C$8+(1-Interim!$C$8)*(1-(121-$A50-CU$8)/Interim!$D$8))</f>
        <v>0</v>
      </c>
      <c r="CV50" s="8">
        <f>'M 2008 VBT ALB'!CV46*IF($A50+CV$8&lt;121-Interim!$D$8,Interim!$C$8,Interim!$C$8+(1-Interim!$C$8)*(1-(121-$A50-CV$8)/Interim!$D$8))</f>
        <v>0</v>
      </c>
      <c r="CW50" s="8">
        <f>'M 2008 VBT ALB'!CW46*IF($A50+CW$8&lt;121-Interim!$D$8,Interim!$C$8,Interim!$C$8+(1-Interim!$C$8)*(1-(121-$A50-CW$8)/Interim!$D$8))</f>
        <v>0</v>
      </c>
      <c r="CX50" s="8">
        <f>'M 2008 VBT ALB'!CX46*IF($A50+CX$8&lt;121-Interim!$D$8,Interim!$C$8,Interim!$C$8+(1-Interim!$C$8)*(1-(121-$A50-CX$8)/Interim!$D$8))</f>
        <v>0</v>
      </c>
      <c r="CY50" s="8">
        <f>'M 2008 VBT ALB'!CY46*IF($A50+CY$8&lt;121-Interim!$D$8,Interim!$C$8,Interim!$C$8+(1-Interim!$C$8)*(1-(121-$A50-CY$8)/Interim!$D$8))</f>
        <v>0</v>
      </c>
      <c r="CZ50" s="8">
        <f>'M 2008 VBT ALB'!CZ46*IF($A50+CZ$8&lt;121-Interim!$D$8,Interim!$C$8,Interim!$C$8+(1-Interim!$C$8)*(1-(121-$A50-CZ$8)/Interim!$D$8))</f>
        <v>0</v>
      </c>
      <c r="DA50" s="8">
        <f>'M 2008 VBT ALB'!DA46*IF($A50+DA$8&lt;121-Interim!$D$8,Interim!$C$8,Interim!$C$8+(1-Interim!$C$8)*(1-(121-$A50-DA$8)/Interim!$D$8))</f>
        <v>0</v>
      </c>
      <c r="DB50" s="8">
        <f>'M 2008 VBT ALB'!DB46*IF($A50+DB$8&lt;121-Interim!$D$8,Interim!$C$8,Interim!$C$8+(1-Interim!$C$8)*(1-(121-$A50-DB$8)/Interim!$D$8))</f>
        <v>0</v>
      </c>
      <c r="DC50" s="8">
        <f>'M 2008 VBT ALB'!DC46*IF($A50+DC$8&lt;121-Interim!$D$8,Interim!$C$8,Interim!$C$8+(1-Interim!$C$8)*(1-(121-$A50-DC$8)/Interim!$D$8))</f>
        <v>0</v>
      </c>
      <c r="DD50" s="8">
        <f>'M 2008 VBT ALB'!DD46*IF($A50+DD$8&lt;121-Interim!$D$8,Interim!$C$8,Interim!$C$8+(1-Interim!$C$8)*(1-(121-$A50-DD$8)/Interim!$D$8))</f>
        <v>0</v>
      </c>
      <c r="DE50" s="8">
        <f>'M 2008 VBT ALB'!DE46*IF($A50+DE$8&lt;121-Interim!$D$8,Interim!$C$8,Interim!$C$8+(1-Interim!$C$8)*(1-(121-$A50-DE$8)/Interim!$D$8))</f>
        <v>0</v>
      </c>
      <c r="DF50" s="8">
        <f>'M 2008 VBT ALB'!DF46*IF($A50+DF$8&lt;121-Interim!$D$8,Interim!$C$8,Interim!$C$8+(1-Interim!$C$8)*(1-(121-$A50-DF$8)/Interim!$D$8))</f>
        <v>0</v>
      </c>
      <c r="DG50" s="8">
        <f>'M 2008 VBT ALB'!DG46*IF($A50+DG$8&lt;121-Interim!$D$8,Interim!$C$8,Interim!$C$8+(1-Interim!$C$8)*(1-(121-$A50-DG$8)/Interim!$D$8))</f>
        <v>0</v>
      </c>
      <c r="DH50" s="8">
        <f>'M 2008 VBT ALB'!DH46*IF($A50+DH$8&lt;121-Interim!$D$8,Interim!$C$8,Interim!$C$8+(1-Interim!$C$8)*(1-(121-$A50-DH$8)/Interim!$D$8))</f>
        <v>0</v>
      </c>
      <c r="DI50" s="8">
        <f>'M 2008 VBT ALB'!DI46*IF($A50+DI$8&lt;121-Interim!$D$8,Interim!$C$8,Interim!$C$8+(1-Interim!$C$8)*(1-(121-$A50-DI$8)/Interim!$D$8))</f>
        <v>0</v>
      </c>
      <c r="DJ50" s="8">
        <f>'M 2008 VBT ALB'!DJ46*IF($A50+DJ$8&lt;121-Interim!$D$8,Interim!$C$8,Interim!$C$8+(1-Interim!$C$8)*(1-(121-$A50-DJ$8)/Interim!$D$8))</f>
        <v>0</v>
      </c>
      <c r="DK50" s="8">
        <f>'M 2008 VBT ALB'!DK46*IF($A50+DK$8&lt;121-Interim!$D$8,Interim!$C$8,Interim!$C$8+(1-Interim!$C$8)*(1-(121-$A50-DK$8)/Interim!$D$8))</f>
        <v>0</v>
      </c>
      <c r="DL50" s="8">
        <f>'M 2008 VBT ALB'!DL46*IF($A50+DL$8&lt;121-Interim!$D$8,Interim!$C$8,Interim!$C$8+(1-Interim!$C$8)*(1-(121-$A50-DL$8)/Interim!$D$8))</f>
        <v>0</v>
      </c>
      <c r="DM50" s="8">
        <f>'M 2008 VBT ALB'!DM46*IF($A50+DM$8&lt;121-Interim!$D$8,Interim!$C$8,Interim!$C$8+(1-Interim!$C$8)*(1-(121-$A50-DM$8)/Interim!$D$8))</f>
        <v>0</v>
      </c>
      <c r="DN50" s="8">
        <f>'M 2008 VBT ALB'!DN46*IF($A50+DN$8&lt;121-Interim!$D$8,Interim!$C$8,Interim!$C$8+(1-Interim!$C$8)*(1-(121-$A50-DN$8)/Interim!$D$8))</f>
        <v>0</v>
      </c>
      <c r="DO50" s="8">
        <f>'M 2008 VBT ALB'!DO46*IF($A50+DO$8&lt;121-Interim!$D$8,Interim!$C$8,Interim!$C$8+(1-Interim!$C$8)*(1-(121-$A50-DO$8)/Interim!$D$8))</f>
        <v>0</v>
      </c>
      <c r="DP50" s="8">
        <f>'M 2008 VBT ALB'!DP46*IF($A50+DP$8&lt;121-Interim!$D$8,Interim!$C$8,Interim!$C$8+(1-Interim!$C$8)*(1-(121-$A50-DP$8)/Interim!$D$8))</f>
        <v>0</v>
      </c>
      <c r="DQ50" s="8">
        <f>'M 2008 VBT ALB'!DQ46*IF($A50+DQ$8&lt;121-Interim!$D$8,Interim!$C$8,Interim!$C$8+(1-Interim!$C$8)*(1-(121-$A50-DQ$8)/Interim!$D$8))</f>
        <v>0</v>
      </c>
      <c r="DR50" s="8">
        <f>'M 2008 VBT ALB'!DR46*IF($A50+DR$8&lt;121-Interim!$D$8,Interim!$C$8,Interim!$C$8+(1-Interim!$C$8)*(1-(121-$A50-DR$8)/Interim!$D$8))</f>
        <v>0</v>
      </c>
    </row>
    <row r="51" spans="1:122" s="5" customFormat="1" x14ac:dyDescent="0.2">
      <c r="A51" s="29">
        <v>41</v>
      </c>
      <c r="B51" s="8">
        <f>'M 2008 VBT ALB'!B47*IF($A51+B$8&lt;121-Interim!$D$8,Interim!$C$8,Interim!$C$8+(1-Interim!$C$8)*(1-(121-$A51-B$8)/Interim!$D$8))</f>
        <v>3.5720000000000006E-4</v>
      </c>
      <c r="C51" s="8">
        <f>'M 2008 VBT ALB'!C47*IF($A51+C$8&lt;121-Interim!$D$8,Interim!$C$8,Interim!$C$8+(1-Interim!$C$8)*(1-(121-$A51-C$8)/Interim!$D$8))</f>
        <v>5.170000000000001E-4</v>
      </c>
      <c r="D51" s="8">
        <f>'M 2008 VBT ALB'!D47*IF($A51+D$8&lt;121-Interim!$D$8,Interim!$C$8,Interim!$C$8+(1-Interim!$C$8)*(1-(121-$A51-D$8)/Interim!$D$8))</f>
        <v>6.4860000000000004E-4</v>
      </c>
      <c r="E51" s="8">
        <f>'M 2008 VBT ALB'!E47*IF($A51+E$8&lt;121-Interim!$D$8,Interim!$C$8,Interim!$C$8+(1-Interim!$C$8)*(1-(121-$A51-E$8)/Interim!$D$8))</f>
        <v>7.7079999999999998E-4</v>
      </c>
      <c r="F51" s="8">
        <f>'M 2008 VBT ALB'!F47*IF($A51+F$8&lt;121-Interim!$D$8,Interim!$C$8,Interim!$C$8+(1-Interim!$C$8)*(1-(121-$A51-F$8)/Interim!$D$8))</f>
        <v>9.0239999999999993E-4</v>
      </c>
      <c r="G51" s="8">
        <f>'M 2008 VBT ALB'!G47*IF($A51+G$8&lt;121-Interim!$D$8,Interim!$C$8,Interim!$C$8+(1-Interim!$C$8)*(1-(121-$A51-G$8)/Interim!$D$8))</f>
        <v>1.0246000000000001E-3</v>
      </c>
      <c r="H51" s="8">
        <f>'M 2008 VBT ALB'!H47*IF($A51+H$8&lt;121-Interim!$D$8,Interim!$C$8,Interim!$C$8+(1-Interim!$C$8)*(1-(121-$A51-H$8)/Interim!$D$8))</f>
        <v>1.1844000000000002E-3</v>
      </c>
      <c r="I51" s="8">
        <f>'M 2008 VBT ALB'!I47*IF($A51+I$8&lt;121-Interim!$D$8,Interim!$C$8,Interim!$C$8+(1-Interim!$C$8)*(1-(121-$A51-I$8)/Interim!$D$8))</f>
        <v>1.3630000000000001E-3</v>
      </c>
      <c r="J51" s="8">
        <f>'M 2008 VBT ALB'!J47*IF($A51+J$8&lt;121-Interim!$D$8,Interim!$C$8,Interim!$C$8+(1-Interim!$C$8)*(1-(121-$A51-J$8)/Interim!$D$8))</f>
        <v>1.5792E-3</v>
      </c>
      <c r="K51" s="8">
        <f>'M 2008 VBT ALB'!K47*IF($A51+K$8&lt;121-Interim!$D$8,Interim!$C$8,Interim!$C$8+(1-Interim!$C$8)*(1-(121-$A51-K$8)/Interim!$D$8))</f>
        <v>1.8236000000000001E-3</v>
      </c>
      <c r="L51" s="8">
        <f>'M 2008 VBT ALB'!L47*IF($A51+L$8&lt;121-Interim!$D$8,Interim!$C$8,Interim!$C$8+(1-Interim!$C$8)*(1-(121-$A51-L$8)/Interim!$D$8))</f>
        <v>2.0961999999999999E-3</v>
      </c>
      <c r="M51" s="8">
        <f>'M 2008 VBT ALB'!M47*IF($A51+M$8&lt;121-Interim!$D$8,Interim!$C$8,Interim!$C$8+(1-Interim!$C$8)*(1-(121-$A51-M$8)/Interim!$D$8))</f>
        <v>2.3969999999999998E-3</v>
      </c>
      <c r="N51" s="8">
        <f>'M 2008 VBT ALB'!N47*IF($A51+N$8&lt;121-Interim!$D$8,Interim!$C$8,Interim!$C$8+(1-Interim!$C$8)*(1-(121-$A51-N$8)/Interim!$D$8))</f>
        <v>2.6978000000000002E-3</v>
      </c>
      <c r="O51" s="8">
        <f>'M 2008 VBT ALB'!O47*IF($A51+O$8&lt;121-Interim!$D$8,Interim!$C$8,Interim!$C$8+(1-Interim!$C$8)*(1-(121-$A51-O$8)/Interim!$D$8))</f>
        <v>3.0174000000000004E-3</v>
      </c>
      <c r="P51" s="8">
        <f>'M 2008 VBT ALB'!P47*IF($A51+P$8&lt;121-Interim!$D$8,Interim!$C$8,Interim!$C$8+(1-Interim!$C$8)*(1-(121-$A51-P$8)/Interim!$D$8))</f>
        <v>3.3464000000000002E-3</v>
      </c>
      <c r="Q51" s="8">
        <f>'M 2008 VBT ALB'!Q47*IF($A51+Q$8&lt;121-Interim!$D$8,Interim!$C$8,Interim!$C$8+(1-Interim!$C$8)*(1-(121-$A51-Q$8)/Interim!$D$8))</f>
        <v>3.6942000000000003E-3</v>
      </c>
      <c r="R51" s="8">
        <f>'M 2008 VBT ALB'!R47*IF($A51+R$8&lt;121-Interim!$D$8,Interim!$C$8,Interim!$C$8+(1-Interim!$C$8)*(1-(121-$A51-R$8)/Interim!$D$8))</f>
        <v>4.0608000000000007E-3</v>
      </c>
      <c r="S51" s="8">
        <f>'M 2008 VBT ALB'!S47*IF($A51+S$8&lt;121-Interim!$D$8,Interim!$C$8,Interim!$C$8+(1-Interim!$C$8)*(1-(121-$A51-S$8)/Interim!$D$8))</f>
        <v>4.4462000000000008E-3</v>
      </c>
      <c r="T51" s="8">
        <f>'M 2008 VBT ALB'!T47*IF($A51+T$8&lt;121-Interim!$D$8,Interim!$C$8,Interim!$C$8+(1-Interim!$C$8)*(1-(121-$A51-T$8)/Interim!$D$8))</f>
        <v>4.8504000000000004E-3</v>
      </c>
      <c r="U51" s="8">
        <f>'M 2008 VBT ALB'!U47*IF($A51+U$8&lt;121-Interim!$D$8,Interim!$C$8,Interim!$C$8+(1-Interim!$C$8)*(1-(121-$A51-U$8)/Interim!$D$8))</f>
        <v>5.3110000000000006E-3</v>
      </c>
      <c r="V51" s="8">
        <f>'M 2008 VBT ALB'!V47*IF($A51+V$8&lt;121-Interim!$D$8,Interim!$C$8,Interim!$C$8+(1-Interim!$C$8)*(1-(121-$A51-V$8)/Interim!$D$8))</f>
        <v>5.8750000000000009E-3</v>
      </c>
      <c r="W51" s="8">
        <f>'M 2008 VBT ALB'!W47*IF($A51+W$8&lt;121-Interim!$D$8,Interim!$C$8,Interim!$C$8+(1-Interim!$C$8)*(1-(121-$A51-W$8)/Interim!$D$8))</f>
        <v>6.5706000000000011E-3</v>
      </c>
      <c r="X51" s="8">
        <f>'M 2008 VBT ALB'!X47*IF($A51+X$8&lt;121-Interim!$D$8,Interim!$C$8,Interim!$C$8+(1-Interim!$C$8)*(1-(121-$A51-X$8)/Interim!$D$8))</f>
        <v>7.4636000000000017E-3</v>
      </c>
      <c r="Y51" s="8">
        <f>'M 2008 VBT ALB'!Y47*IF($A51+Y$8&lt;121-Interim!$D$8,Interim!$C$8,Interim!$C$8+(1-Interim!$C$8)*(1-(121-$A51-Y$8)/Interim!$D$8))</f>
        <v>8.601000000000001E-3</v>
      </c>
      <c r="Z51" s="8">
        <f>'M 2008 VBT ALB'!Z47*IF($A51+Z$8&lt;121-Interim!$D$8,Interim!$C$8,Interim!$C$8+(1-Interim!$C$8)*(1-(121-$A51-Z$8)/Interim!$D$8))</f>
        <v>1.0067400000000001E-2</v>
      </c>
      <c r="AA51" s="8">
        <f>'M 2008 VBT ALB'!AA47*IF($A51+AA$8&lt;121-Interim!$D$8,Interim!$C$8,Interim!$C$8+(1-Interim!$C$8)*(1-(121-$A51-AA$8)/Interim!$D$8))</f>
        <v>1.1872200000000001E-2</v>
      </c>
      <c r="AB51" s="8">
        <f>'M 2008 VBT ALB'!AB47*IF($A51+AB$8&lt;121-Interim!$D$8,Interim!$C$8,Interim!$C$8+(1-Interim!$C$8)*(1-(121-$A51-AB$8)/Interim!$D$8))</f>
        <v>1.3216400000000001E-2</v>
      </c>
      <c r="AC51" s="8">
        <f>'M 2008 VBT ALB'!AC47*IF($A51+AC$8&lt;121-Interim!$D$8,Interim!$C$8,Interim!$C$8+(1-Interim!$C$8)*(1-(121-$A51-AC$8)/Interim!$D$8))</f>
        <v>1.4711000000000002E-2</v>
      </c>
      <c r="AD51" s="8">
        <f>'M 2008 VBT ALB'!AD47*IF($A51+AD$8&lt;121-Interim!$D$8,Interim!$C$8,Interim!$C$8+(1-Interim!$C$8)*(1-(121-$A51-AD$8)/Interim!$D$8))</f>
        <v>1.6384200000000002E-2</v>
      </c>
      <c r="AE51" s="8">
        <f>'M 2008 VBT ALB'!AE47*IF($A51+AE$8&lt;121-Interim!$D$8,Interim!$C$8,Interim!$C$8+(1-Interim!$C$8)*(1-(121-$A51-AE$8)/Interim!$D$8))</f>
        <v>1.8245400000000002E-2</v>
      </c>
      <c r="AF51" s="8">
        <f>'M 2008 VBT ALB'!AF47*IF($A51+AF$8&lt;121-Interim!$D$8,Interim!$C$8,Interim!$C$8+(1-Interim!$C$8)*(1-(121-$A51-AF$8)/Interim!$D$8))</f>
        <v>2.0313400000000002E-2</v>
      </c>
      <c r="AG51" s="8">
        <f>'M 2008 VBT ALB'!AG47*IF($A51+AG$8&lt;121-Interim!$D$8,Interim!$C$8,Interim!$C$8+(1-Interim!$C$8)*(1-(121-$A51-AG$8)/Interim!$D$8))</f>
        <v>2.2597599999999999E-2</v>
      </c>
      <c r="AH51" s="8">
        <f>'M 2008 VBT ALB'!AH47*IF($A51+AH$8&lt;121-Interim!$D$8,Interim!$C$8,Interim!$C$8+(1-Interim!$C$8)*(1-(121-$A51-AH$8)/Interim!$D$8))</f>
        <v>2.5116799999999998E-2</v>
      </c>
      <c r="AI51" s="8">
        <f>'M 2008 VBT ALB'!AI47*IF($A51+AI$8&lt;121-Interim!$D$8,Interim!$C$8,Interim!$C$8+(1-Interim!$C$8)*(1-(121-$A51-AI$8)/Interim!$D$8))</f>
        <v>2.7889800000000003E-2</v>
      </c>
      <c r="AJ51" s="8">
        <f>'M 2008 VBT ALB'!AJ47*IF($A51+AJ$8&lt;121-Interim!$D$8,Interim!$C$8,Interim!$C$8+(1-Interim!$C$8)*(1-(121-$A51-AJ$8)/Interim!$D$8))</f>
        <v>3.0935399999999998E-2</v>
      </c>
      <c r="AK51" s="8">
        <f>'M 2008 VBT ALB'!AK47*IF($A51+AK$8&lt;121-Interim!$D$8,Interim!$C$8,Interim!$C$8+(1-Interim!$C$8)*(1-(121-$A51-AK$8)/Interim!$D$8))</f>
        <v>3.4281800000000001E-2</v>
      </c>
      <c r="AL51" s="8">
        <f>'M 2008 VBT ALB'!AL47*IF($A51+AL$8&lt;121-Interim!$D$8,Interim!$C$8,Interim!$C$8+(1-Interim!$C$8)*(1-(121-$A51-AL$8)/Interim!$D$8))</f>
        <v>3.7947799999999997E-2</v>
      </c>
      <c r="AM51" s="8">
        <f>'M 2008 VBT ALB'!AM47*IF($A51+AM$8&lt;121-Interim!$D$8,Interim!$C$8,Interim!$C$8+(1-Interim!$C$8)*(1-(121-$A51-AM$8)/Interim!$D$8))</f>
        <v>4.1942800000000002E-2</v>
      </c>
      <c r="AN51" s="8">
        <f>'M 2008 VBT ALB'!AN47*IF($A51+AN$8&lt;121-Interim!$D$8,Interim!$C$8,Interim!$C$8+(1-Interim!$C$8)*(1-(121-$A51-AN$8)/Interim!$D$8))</f>
        <v>4.6295000000000003E-2</v>
      </c>
      <c r="AO51" s="8">
        <f>'M 2008 VBT ALB'!AO47*IF($A51+AO$8&lt;121-Interim!$D$8,Interim!$C$8,Interim!$C$8+(1-Interim!$C$8)*(1-(121-$A51-AO$8)/Interim!$D$8))</f>
        <v>5.1154800000000007E-2</v>
      </c>
      <c r="AP51" s="8">
        <f>'M 2008 VBT ALB'!AP47*IF($A51+AP$8&lt;121-Interim!$D$8,Interim!$C$8,Interim!$C$8+(1-Interim!$C$8)*(1-(121-$A51-AP$8)/Interim!$D$8))</f>
        <v>5.6578600000000007E-2</v>
      </c>
      <c r="AQ51" s="8">
        <f>'M 2008 VBT ALB'!AQ47*IF($A51+AQ$8&lt;121-Interim!$D$8,Interim!$C$8,Interim!$C$8+(1-Interim!$C$8)*(1-(121-$A51-AQ$8)/Interim!$D$8))</f>
        <v>6.2491200000000004E-2</v>
      </c>
      <c r="AR51" s="8">
        <f>'M 2008 VBT ALB'!AR47*IF($A51+AR$8&lt;121-Interim!$D$8,Interim!$C$8,Interim!$C$8+(1-Interim!$C$8)*(1-(121-$A51-AR$8)/Interim!$D$8))</f>
        <v>6.8911399999999998E-2</v>
      </c>
      <c r="AS51" s="8">
        <f>'M 2008 VBT ALB'!AS47*IF($A51+AS$8&lt;121-Interim!$D$8,Interim!$C$8,Interim!$C$8+(1-Interim!$C$8)*(1-(121-$A51-AS$8)/Interim!$D$8))</f>
        <v>7.6309200000000008E-2</v>
      </c>
      <c r="AT51" s="8">
        <f>'M 2008 VBT ALB'!AT47*IF($A51+AT$8&lt;121-Interim!$D$8,Interim!$C$8,Interim!$C$8+(1-Interim!$C$8)*(1-(121-$A51-AT$8)/Interim!$D$8))</f>
        <v>8.4919600000000012E-2</v>
      </c>
      <c r="AU51" s="8">
        <f>'M 2008 VBT ALB'!AU47*IF($A51+AU$8&lt;121-Interim!$D$8,Interim!$C$8,Interim!$C$8+(1-Interim!$C$8)*(1-(121-$A51-AU$8)/Interim!$D$8))</f>
        <v>9.4573400000000016E-2</v>
      </c>
      <c r="AV51" s="8">
        <f>'M 2008 VBT ALB'!AV47*IF($A51+AV$8&lt;121-Interim!$D$8,Interim!$C$8,Interim!$C$8+(1-Interim!$C$8)*(1-(121-$A51-AV$8)/Interim!$D$8))</f>
        <v>0.10546800000000002</v>
      </c>
      <c r="AW51" s="8">
        <f>'M 2008 VBT ALB'!AW47*IF($A51+AW$8&lt;121-Interim!$D$8,Interim!$C$8,Interim!$C$8+(1-Interim!$C$8)*(1-(121-$A51-AW$8)/Interim!$D$8))</f>
        <v>0.1178102</v>
      </c>
      <c r="AX51" s="8">
        <f>'M 2008 VBT ALB'!AX47*IF($A51+AX$8&lt;121-Interim!$D$8,Interim!$C$8,Interim!$C$8+(1-Interim!$C$8)*(1-(121-$A51-AX$8)/Interim!$D$8))</f>
        <v>0.13136500000000001</v>
      </c>
      <c r="AY51" s="8">
        <f>'M 2008 VBT ALB'!AY47*IF($A51+AY$8&lt;121-Interim!$D$8,Interim!$C$8,Interim!$C$8+(1-Interim!$C$8)*(1-(121-$A51-AY$8)/Interim!$D$8))</f>
        <v>0.14639560000000001</v>
      </c>
      <c r="AZ51" s="8">
        <f>'M 2008 VBT ALB'!AZ47*IF($A51+AZ$8&lt;121-Interim!$D$8,Interim!$C$8,Interim!$C$8+(1-Interim!$C$8)*(1-(121-$A51-AZ$8)/Interim!$D$8))</f>
        <v>0.16294900000000001</v>
      </c>
      <c r="BA51" s="8">
        <f>'M 2008 VBT ALB'!BA47*IF($A51+BA$8&lt;121-Interim!$D$8,Interim!$C$8,Interim!$C$8+(1-Interim!$C$8)*(1-(121-$A51-BA$8)/Interim!$D$8))</f>
        <v>0.18028259999999999</v>
      </c>
      <c r="BB51" s="8">
        <f>'M 2008 VBT ALB'!BB47*IF($A51+BB$8&lt;121-Interim!$D$8,Interim!$C$8,Interim!$C$8+(1-Interim!$C$8)*(1-(121-$A51-BB$8)/Interim!$D$8))</f>
        <v>0.1977854</v>
      </c>
      <c r="BC51" s="8">
        <f>'M 2008 VBT ALB'!BC47*IF($A51+BC$8&lt;121-Interim!$D$8,Interim!$C$8,Interim!$C$8+(1-Interim!$C$8)*(1-(121-$A51-BC$8)/Interim!$D$8))</f>
        <v>0.21400040000000001</v>
      </c>
      <c r="BD51" s="8">
        <f>'M 2008 VBT ALB'!BD47*IF($A51+BD$8&lt;121-Interim!$D$8,Interim!$C$8,Interim!$C$8+(1-Interim!$C$8)*(1-(121-$A51-BD$8)/Interim!$D$8))</f>
        <v>0.22964200000000004</v>
      </c>
      <c r="BE51" s="8">
        <f>'M 2008 VBT ALB'!BE47*IF($A51+BE$8&lt;121-Interim!$D$8,Interim!$C$8,Interim!$C$8+(1-Interim!$C$8)*(1-(121-$A51-BE$8)/Interim!$D$8))</f>
        <v>0.24591340000000003</v>
      </c>
      <c r="BF51" s="8">
        <f>'M 2008 VBT ALB'!BF47*IF($A51+BF$8&lt;121-Interim!$D$8,Interim!$C$8,Interim!$C$8+(1-Interim!$C$8)*(1-(121-$A51-BF$8)/Interim!$D$8))</f>
        <v>0.26320939999999998</v>
      </c>
      <c r="BG51" s="8">
        <f>'M 2008 VBT ALB'!BG47*IF($A51+BG$8&lt;121-Interim!$D$8,Interim!$C$8,Interim!$C$8+(1-Interim!$C$8)*(1-(121-$A51-BG$8)/Interim!$D$8))</f>
        <v>0.2831938</v>
      </c>
      <c r="BH51" s="8">
        <f>'M 2008 VBT ALB'!BH47*IF($A51+BH$8&lt;121-Interim!$D$8,Interim!$C$8,Interim!$C$8+(1-Interim!$C$8)*(1-(121-$A51-BH$8)/Interim!$D$8))</f>
        <v>0.30441900000000005</v>
      </c>
      <c r="BI51" s="8">
        <f>'M 2008 VBT ALB'!BI47*IF($A51+BI$8&lt;121-Interim!$D$8,Interim!$C$8,Interim!$C$8+(1-Interim!$C$8)*(1-(121-$A51-BI$8)/Interim!$D$8))</f>
        <v>0.32489220000000002</v>
      </c>
      <c r="BJ51" s="8">
        <f>'M 2008 VBT ALB'!BJ47*IF($A51+BJ$8&lt;121-Interim!$D$8,Interim!$C$8,Interim!$C$8+(1-Interim!$C$8)*(1-(121-$A51-BJ$8)/Interim!$D$8))</f>
        <v>0.34374860000000002</v>
      </c>
      <c r="BK51" s="8">
        <f>'M 2008 VBT ALB'!BK47*IF($A51+BK$8&lt;121-Interim!$D$8,Interim!$C$8,Interim!$C$8+(1-Interim!$C$8)*(1-(121-$A51-BK$8)/Interim!$D$8))</f>
        <v>0.36022680000000001</v>
      </c>
      <c r="BL51" s="8">
        <f>'M 2008 VBT ALB'!BL47*IF($A51+BL$8&lt;121-Interim!$D$8,Interim!$C$8,Interim!$C$8+(1-Interim!$C$8)*(1-(121-$A51-BL$8)/Interim!$D$8))</f>
        <v>0.37373460000000003</v>
      </c>
      <c r="BM51" s="8">
        <f>'M 2008 VBT ALB'!BM47*IF($A51+BM$8&lt;121-Interim!$D$8,Interim!$C$8,Interim!$C$8+(1-Interim!$C$8)*(1-(121-$A51-BM$8)/Interim!$D$8))</f>
        <v>0.38492999999999999</v>
      </c>
      <c r="BN51" s="8">
        <f>'M 2008 VBT ALB'!BN47*IF($A51+BN$8&lt;121-Interim!$D$8,Interim!$C$8,Interim!$C$8+(1-Interim!$C$8)*(1-(121-$A51-BN$8)/Interim!$D$8))</f>
        <v>0.39511020000000002</v>
      </c>
      <c r="BO51" s="8">
        <f>'M 2008 VBT ALB'!BO47*IF($A51+BO$8&lt;121-Interim!$D$8,Interim!$C$8,Interim!$C$8+(1-Interim!$C$8)*(1-(121-$A51-BO$8)/Interim!$D$8))</f>
        <v>0.40652415999999997</v>
      </c>
      <c r="BP51" s="8">
        <f>'M 2008 VBT ALB'!BP47*IF($A51+BP$8&lt;121-Interim!$D$8,Interim!$C$8,Interim!$C$8+(1-Interim!$C$8)*(1-(121-$A51-BP$8)/Interim!$D$8))</f>
        <v>0.41629524000000007</v>
      </c>
      <c r="BQ51" s="8">
        <f>'M 2008 VBT ALB'!BQ47*IF($A51+BQ$8&lt;121-Interim!$D$8,Interim!$C$8,Interim!$C$8+(1-Interim!$C$8)*(1-(121-$A51-BQ$8)/Interim!$D$8))</f>
        <v>0.42284984000000003</v>
      </c>
      <c r="BR51" s="8">
        <f>'M 2008 VBT ALB'!BR47*IF($A51+BR$8&lt;121-Interim!$D$8,Interim!$C$8,Interim!$C$8+(1-Interim!$C$8)*(1-(121-$A51-BR$8)/Interim!$D$8))</f>
        <v>0.42830711999999999</v>
      </c>
      <c r="BS51" s="8">
        <f>'M 2008 VBT ALB'!BS47*IF($A51+BS$8&lt;121-Interim!$D$8,Interim!$C$8,Interim!$C$8+(1-Interim!$C$8)*(1-(121-$A51-BS$8)/Interim!$D$8))</f>
        <v>0.43200000000000005</v>
      </c>
      <c r="BT51" s="8">
        <f>'M 2008 VBT ALB'!BT47*IF($A51+BT$8&lt;121-Interim!$D$8,Interim!$C$8,Interim!$C$8+(1-Interim!$C$8)*(1-(121-$A51-BT$8)/Interim!$D$8))</f>
        <v>0.43380000000000002</v>
      </c>
      <c r="BU51" s="8">
        <f>'M 2008 VBT ALB'!BU47*IF($A51+BU$8&lt;121-Interim!$D$8,Interim!$C$8,Interim!$C$8+(1-Interim!$C$8)*(1-(121-$A51-BU$8)/Interim!$D$8))</f>
        <v>0.43560000000000004</v>
      </c>
      <c r="BV51" s="8">
        <f>'M 2008 VBT ALB'!BV47*IF($A51+BV$8&lt;121-Interim!$D$8,Interim!$C$8,Interim!$C$8+(1-Interim!$C$8)*(1-(121-$A51-BV$8)/Interim!$D$8))</f>
        <v>0.43740000000000001</v>
      </c>
      <c r="BW51" s="8">
        <f>'M 2008 VBT ALB'!BW47*IF($A51+BW$8&lt;121-Interim!$D$8,Interim!$C$8,Interim!$C$8+(1-Interim!$C$8)*(1-(121-$A51-BW$8)/Interim!$D$8))</f>
        <v>0.43919999999999998</v>
      </c>
      <c r="BX51" s="8">
        <f>'M 2008 VBT ALB'!BX47*IF($A51+BX$8&lt;121-Interim!$D$8,Interim!$C$8,Interim!$C$8+(1-Interim!$C$8)*(1-(121-$A51-BX$8)/Interim!$D$8))</f>
        <v>0.441</v>
      </c>
      <c r="BY51" s="8">
        <f>'M 2008 VBT ALB'!BY47*IF($A51+BY$8&lt;121-Interim!$D$8,Interim!$C$8,Interim!$C$8+(1-Interim!$C$8)*(1-(121-$A51-BY$8)/Interim!$D$8))</f>
        <v>0.44280000000000003</v>
      </c>
      <c r="BZ51" s="8">
        <f>'M 2008 VBT ALB'!BZ47*IF($A51+BZ$8&lt;121-Interim!$D$8,Interim!$C$8,Interim!$C$8+(1-Interim!$C$8)*(1-(121-$A51-BZ$8)/Interim!$D$8))</f>
        <v>0.4446</v>
      </c>
      <c r="CA51" s="8">
        <f>'M 2008 VBT ALB'!CA47*IF($A51+CA$8&lt;121-Interim!$D$8,Interim!$C$8,Interim!$C$8+(1-Interim!$C$8)*(1-(121-$A51-CA$8)/Interim!$D$8))</f>
        <v>0.44640000000000002</v>
      </c>
      <c r="CB51" s="8">
        <f>'M 2008 VBT ALB'!CB47*IF($A51+CB$8&lt;121-Interim!$D$8,Interim!$C$8,Interim!$C$8+(1-Interim!$C$8)*(1-(121-$A51-CB$8)/Interim!$D$8))</f>
        <v>0.44819999999999999</v>
      </c>
      <c r="CC51" s="8">
        <f>'M 2008 VBT ALB'!CC47*IF($A51+CC$8&lt;121-Interim!$D$8,Interim!$C$8,Interim!$C$8+(1-Interim!$C$8)*(1-(121-$A51-CC$8)/Interim!$D$8))</f>
        <v>0.45</v>
      </c>
      <c r="CD51" s="8">
        <f>'M 2008 VBT ALB'!CD47*IF($A51+CD$8&lt;121-Interim!$D$8,Interim!$C$8,Interim!$C$8+(1-Interim!$C$8)*(1-(121-$A51-CD$8)/Interim!$D$8))</f>
        <v>0</v>
      </c>
      <c r="CE51" s="8">
        <f>'M 2008 VBT ALB'!CE47*IF($A51+CE$8&lt;121-Interim!$D$8,Interim!$C$8,Interim!$C$8+(1-Interim!$C$8)*(1-(121-$A51-CE$8)/Interim!$D$8))</f>
        <v>0</v>
      </c>
      <c r="CF51" s="8">
        <f>'M 2008 VBT ALB'!CF47*IF($A51+CF$8&lt;121-Interim!$D$8,Interim!$C$8,Interim!$C$8+(1-Interim!$C$8)*(1-(121-$A51-CF$8)/Interim!$D$8))</f>
        <v>0</v>
      </c>
      <c r="CG51" s="8">
        <f>'M 2008 VBT ALB'!CG47*IF($A51+CG$8&lt;121-Interim!$D$8,Interim!$C$8,Interim!$C$8+(1-Interim!$C$8)*(1-(121-$A51-CG$8)/Interim!$D$8))</f>
        <v>0</v>
      </c>
      <c r="CH51" s="8">
        <f>'M 2008 VBT ALB'!CH47*IF($A51+CH$8&lt;121-Interim!$D$8,Interim!$C$8,Interim!$C$8+(1-Interim!$C$8)*(1-(121-$A51-CH$8)/Interim!$D$8))</f>
        <v>0</v>
      </c>
      <c r="CI51" s="8">
        <f>'M 2008 VBT ALB'!CI47*IF($A51+CI$8&lt;121-Interim!$D$8,Interim!$C$8,Interim!$C$8+(1-Interim!$C$8)*(1-(121-$A51-CI$8)/Interim!$D$8))</f>
        <v>0</v>
      </c>
      <c r="CJ51" s="8">
        <f>'M 2008 VBT ALB'!CJ47*IF($A51+CJ$8&lt;121-Interim!$D$8,Interim!$C$8,Interim!$C$8+(1-Interim!$C$8)*(1-(121-$A51-CJ$8)/Interim!$D$8))</f>
        <v>0</v>
      </c>
      <c r="CK51" s="8">
        <f>'M 2008 VBT ALB'!CK47*IF($A51+CK$8&lt;121-Interim!$D$8,Interim!$C$8,Interim!$C$8+(1-Interim!$C$8)*(1-(121-$A51-CK$8)/Interim!$D$8))</f>
        <v>0</v>
      </c>
      <c r="CL51" s="8">
        <f>'M 2008 VBT ALB'!CL47*IF($A51+CL$8&lt;121-Interim!$D$8,Interim!$C$8,Interim!$C$8+(1-Interim!$C$8)*(1-(121-$A51-CL$8)/Interim!$D$8))</f>
        <v>0</v>
      </c>
      <c r="CM51" s="8">
        <f>'M 2008 VBT ALB'!CM47*IF($A51+CM$8&lt;121-Interim!$D$8,Interim!$C$8,Interim!$C$8+(1-Interim!$C$8)*(1-(121-$A51-CM$8)/Interim!$D$8))</f>
        <v>0</v>
      </c>
      <c r="CN51" s="8">
        <f>'M 2008 VBT ALB'!CN47*IF($A51+CN$8&lt;121-Interim!$D$8,Interim!$C$8,Interim!$C$8+(1-Interim!$C$8)*(1-(121-$A51-CN$8)/Interim!$D$8))</f>
        <v>0</v>
      </c>
      <c r="CO51" s="8">
        <f>'M 2008 VBT ALB'!CO47*IF($A51+CO$8&lt;121-Interim!$D$8,Interim!$C$8,Interim!$C$8+(1-Interim!$C$8)*(1-(121-$A51-CO$8)/Interim!$D$8))</f>
        <v>0</v>
      </c>
      <c r="CP51" s="8">
        <f>'M 2008 VBT ALB'!CP47*IF($A51+CP$8&lt;121-Interim!$D$8,Interim!$C$8,Interim!$C$8+(1-Interim!$C$8)*(1-(121-$A51-CP$8)/Interim!$D$8))</f>
        <v>0</v>
      </c>
      <c r="CQ51" s="8">
        <f>'M 2008 VBT ALB'!CQ47*IF($A51+CQ$8&lt;121-Interim!$D$8,Interim!$C$8,Interim!$C$8+(1-Interim!$C$8)*(1-(121-$A51-CQ$8)/Interim!$D$8))</f>
        <v>0</v>
      </c>
      <c r="CR51" s="8">
        <f>'M 2008 VBT ALB'!CR47*IF($A51+CR$8&lt;121-Interim!$D$8,Interim!$C$8,Interim!$C$8+(1-Interim!$C$8)*(1-(121-$A51-CR$8)/Interim!$D$8))</f>
        <v>0</v>
      </c>
      <c r="CS51" s="8">
        <f>'M 2008 VBT ALB'!CS47*IF($A51+CS$8&lt;121-Interim!$D$8,Interim!$C$8,Interim!$C$8+(1-Interim!$C$8)*(1-(121-$A51-CS$8)/Interim!$D$8))</f>
        <v>0</v>
      </c>
      <c r="CT51" s="8">
        <f>'M 2008 VBT ALB'!CT47*IF($A51+CT$8&lt;121-Interim!$D$8,Interim!$C$8,Interim!$C$8+(1-Interim!$C$8)*(1-(121-$A51-CT$8)/Interim!$D$8))</f>
        <v>0</v>
      </c>
      <c r="CU51" s="8">
        <f>'M 2008 VBT ALB'!CU47*IF($A51+CU$8&lt;121-Interim!$D$8,Interim!$C$8,Interim!$C$8+(1-Interim!$C$8)*(1-(121-$A51-CU$8)/Interim!$D$8))</f>
        <v>0</v>
      </c>
      <c r="CV51" s="8">
        <f>'M 2008 VBT ALB'!CV47*IF($A51+CV$8&lt;121-Interim!$D$8,Interim!$C$8,Interim!$C$8+(1-Interim!$C$8)*(1-(121-$A51-CV$8)/Interim!$D$8))</f>
        <v>0</v>
      </c>
      <c r="CW51" s="8">
        <f>'M 2008 VBT ALB'!CW47*IF($A51+CW$8&lt;121-Interim!$D$8,Interim!$C$8,Interim!$C$8+(1-Interim!$C$8)*(1-(121-$A51-CW$8)/Interim!$D$8))</f>
        <v>0</v>
      </c>
      <c r="CX51" s="8">
        <f>'M 2008 VBT ALB'!CX47*IF($A51+CX$8&lt;121-Interim!$D$8,Interim!$C$8,Interim!$C$8+(1-Interim!$C$8)*(1-(121-$A51-CX$8)/Interim!$D$8))</f>
        <v>0</v>
      </c>
      <c r="CY51" s="8">
        <f>'M 2008 VBT ALB'!CY47*IF($A51+CY$8&lt;121-Interim!$D$8,Interim!$C$8,Interim!$C$8+(1-Interim!$C$8)*(1-(121-$A51-CY$8)/Interim!$D$8))</f>
        <v>0</v>
      </c>
      <c r="CZ51" s="8">
        <f>'M 2008 VBT ALB'!CZ47*IF($A51+CZ$8&lt;121-Interim!$D$8,Interim!$C$8,Interim!$C$8+(1-Interim!$C$8)*(1-(121-$A51-CZ$8)/Interim!$D$8))</f>
        <v>0</v>
      </c>
      <c r="DA51" s="8">
        <f>'M 2008 VBT ALB'!DA47*IF($A51+DA$8&lt;121-Interim!$D$8,Interim!$C$8,Interim!$C$8+(1-Interim!$C$8)*(1-(121-$A51-DA$8)/Interim!$D$8))</f>
        <v>0</v>
      </c>
      <c r="DB51" s="8">
        <f>'M 2008 VBT ALB'!DB47*IF($A51+DB$8&lt;121-Interim!$D$8,Interim!$C$8,Interim!$C$8+(1-Interim!$C$8)*(1-(121-$A51-DB$8)/Interim!$D$8))</f>
        <v>0</v>
      </c>
      <c r="DC51" s="8">
        <f>'M 2008 VBT ALB'!DC47*IF($A51+DC$8&lt;121-Interim!$D$8,Interim!$C$8,Interim!$C$8+(1-Interim!$C$8)*(1-(121-$A51-DC$8)/Interim!$D$8))</f>
        <v>0</v>
      </c>
      <c r="DD51" s="8">
        <f>'M 2008 VBT ALB'!DD47*IF($A51+DD$8&lt;121-Interim!$D$8,Interim!$C$8,Interim!$C$8+(1-Interim!$C$8)*(1-(121-$A51-DD$8)/Interim!$D$8))</f>
        <v>0</v>
      </c>
      <c r="DE51" s="8">
        <f>'M 2008 VBT ALB'!DE47*IF($A51+DE$8&lt;121-Interim!$D$8,Interim!$C$8,Interim!$C$8+(1-Interim!$C$8)*(1-(121-$A51-DE$8)/Interim!$D$8))</f>
        <v>0</v>
      </c>
      <c r="DF51" s="8">
        <f>'M 2008 VBT ALB'!DF47*IF($A51+DF$8&lt;121-Interim!$D$8,Interim!$C$8,Interim!$C$8+(1-Interim!$C$8)*(1-(121-$A51-DF$8)/Interim!$D$8))</f>
        <v>0</v>
      </c>
      <c r="DG51" s="8">
        <f>'M 2008 VBT ALB'!DG47*IF($A51+DG$8&lt;121-Interim!$D$8,Interim!$C$8,Interim!$C$8+(1-Interim!$C$8)*(1-(121-$A51-DG$8)/Interim!$D$8))</f>
        <v>0</v>
      </c>
      <c r="DH51" s="8">
        <f>'M 2008 VBT ALB'!DH47*IF($A51+DH$8&lt;121-Interim!$D$8,Interim!$C$8,Interim!$C$8+(1-Interim!$C$8)*(1-(121-$A51-DH$8)/Interim!$D$8))</f>
        <v>0</v>
      </c>
      <c r="DI51" s="8">
        <f>'M 2008 VBT ALB'!DI47*IF($A51+DI$8&lt;121-Interim!$D$8,Interim!$C$8,Interim!$C$8+(1-Interim!$C$8)*(1-(121-$A51-DI$8)/Interim!$D$8))</f>
        <v>0</v>
      </c>
      <c r="DJ51" s="8">
        <f>'M 2008 VBT ALB'!DJ47*IF($A51+DJ$8&lt;121-Interim!$D$8,Interim!$C$8,Interim!$C$8+(1-Interim!$C$8)*(1-(121-$A51-DJ$8)/Interim!$D$8))</f>
        <v>0</v>
      </c>
      <c r="DK51" s="8">
        <f>'M 2008 VBT ALB'!DK47*IF($A51+DK$8&lt;121-Interim!$D$8,Interim!$C$8,Interim!$C$8+(1-Interim!$C$8)*(1-(121-$A51-DK$8)/Interim!$D$8))</f>
        <v>0</v>
      </c>
      <c r="DL51" s="8">
        <f>'M 2008 VBT ALB'!DL47*IF($A51+DL$8&lt;121-Interim!$D$8,Interim!$C$8,Interim!$C$8+(1-Interim!$C$8)*(1-(121-$A51-DL$8)/Interim!$D$8))</f>
        <v>0</v>
      </c>
      <c r="DM51" s="8">
        <f>'M 2008 VBT ALB'!DM47*IF($A51+DM$8&lt;121-Interim!$D$8,Interim!$C$8,Interim!$C$8+(1-Interim!$C$8)*(1-(121-$A51-DM$8)/Interim!$D$8))</f>
        <v>0</v>
      </c>
      <c r="DN51" s="8">
        <f>'M 2008 VBT ALB'!DN47*IF($A51+DN$8&lt;121-Interim!$D$8,Interim!$C$8,Interim!$C$8+(1-Interim!$C$8)*(1-(121-$A51-DN$8)/Interim!$D$8))</f>
        <v>0</v>
      </c>
      <c r="DO51" s="8">
        <f>'M 2008 VBT ALB'!DO47*IF($A51+DO$8&lt;121-Interim!$D$8,Interim!$C$8,Interim!$C$8+(1-Interim!$C$8)*(1-(121-$A51-DO$8)/Interim!$D$8))</f>
        <v>0</v>
      </c>
      <c r="DP51" s="8">
        <f>'M 2008 VBT ALB'!DP47*IF($A51+DP$8&lt;121-Interim!$D$8,Interim!$C$8,Interim!$C$8+(1-Interim!$C$8)*(1-(121-$A51-DP$8)/Interim!$D$8))</f>
        <v>0</v>
      </c>
      <c r="DQ51" s="8">
        <f>'M 2008 VBT ALB'!DQ47*IF($A51+DQ$8&lt;121-Interim!$D$8,Interim!$C$8,Interim!$C$8+(1-Interim!$C$8)*(1-(121-$A51-DQ$8)/Interim!$D$8))</f>
        <v>0</v>
      </c>
      <c r="DR51" s="8">
        <f>'M 2008 VBT ALB'!DR47*IF($A51+DR$8&lt;121-Interim!$D$8,Interim!$C$8,Interim!$C$8+(1-Interim!$C$8)*(1-(121-$A51-DR$8)/Interim!$D$8))</f>
        <v>0</v>
      </c>
    </row>
    <row r="52" spans="1:122" s="5" customFormat="1" x14ac:dyDescent="0.2">
      <c r="A52" s="29">
        <v>42</v>
      </c>
      <c r="B52" s="8">
        <f>'M 2008 VBT ALB'!B48*IF($A52+B$8&lt;121-Interim!$D$8,Interim!$C$8,Interim!$C$8+(1-Interim!$C$8)*(1-(121-$A52-B$8)/Interim!$D$8))</f>
        <v>3.6660000000000002E-4</v>
      </c>
      <c r="C52" s="8">
        <f>'M 2008 VBT ALB'!C48*IF($A52+C$8&lt;121-Interim!$D$8,Interim!$C$8,Interim!$C$8+(1-Interim!$C$8)*(1-(121-$A52-C$8)/Interim!$D$8))</f>
        <v>5.5459999999999993E-4</v>
      </c>
      <c r="D52" s="8">
        <f>'M 2008 VBT ALB'!D48*IF($A52+D$8&lt;121-Interim!$D$8,Interim!$C$8,Interim!$C$8+(1-Interim!$C$8)*(1-(121-$A52-D$8)/Interim!$D$8))</f>
        <v>7.0500000000000001E-4</v>
      </c>
      <c r="E52" s="8">
        <f>'M 2008 VBT ALB'!E48*IF($A52+E$8&lt;121-Interim!$D$8,Interim!$C$8,Interim!$C$8+(1-Interim!$C$8)*(1-(121-$A52-E$8)/Interim!$D$8))</f>
        <v>8.5540000000000008E-4</v>
      </c>
      <c r="F52" s="8">
        <f>'M 2008 VBT ALB'!F48*IF($A52+F$8&lt;121-Interim!$D$8,Interim!$C$8,Interim!$C$8+(1-Interim!$C$8)*(1-(121-$A52-F$8)/Interim!$D$8))</f>
        <v>9.9639999999999993E-4</v>
      </c>
      <c r="G52" s="8">
        <f>'M 2008 VBT ALB'!G48*IF($A52+G$8&lt;121-Interim!$D$8,Interim!$C$8,Interim!$C$8+(1-Interim!$C$8)*(1-(121-$A52-G$8)/Interim!$D$8))</f>
        <v>1.1374E-3</v>
      </c>
      <c r="H52" s="8">
        <f>'M 2008 VBT ALB'!H48*IF($A52+H$8&lt;121-Interim!$D$8,Interim!$C$8,Interim!$C$8+(1-Interim!$C$8)*(1-(121-$A52-H$8)/Interim!$D$8))</f>
        <v>1.2972000000000001E-3</v>
      </c>
      <c r="I52" s="8">
        <f>'M 2008 VBT ALB'!I48*IF($A52+I$8&lt;121-Interim!$D$8,Interim!$C$8,Interim!$C$8+(1-Interim!$C$8)*(1-(121-$A52-I$8)/Interim!$D$8))</f>
        <v>1.4946000000000002E-3</v>
      </c>
      <c r="J52" s="8">
        <f>'M 2008 VBT ALB'!J48*IF($A52+J$8&lt;121-Interim!$D$8,Interim!$C$8,Interim!$C$8+(1-Interim!$C$8)*(1-(121-$A52-J$8)/Interim!$D$8))</f>
        <v>1.7296000000000002E-3</v>
      </c>
      <c r="K52" s="8">
        <f>'M 2008 VBT ALB'!K48*IF($A52+K$8&lt;121-Interim!$D$8,Interim!$C$8,Interim!$C$8+(1-Interim!$C$8)*(1-(121-$A52-K$8)/Interim!$D$8))</f>
        <v>2.0022E-3</v>
      </c>
      <c r="L52" s="8">
        <f>'M 2008 VBT ALB'!L48*IF($A52+L$8&lt;121-Interim!$D$8,Interim!$C$8,Interim!$C$8+(1-Interim!$C$8)*(1-(121-$A52-L$8)/Interim!$D$8))</f>
        <v>2.2936000000000002E-3</v>
      </c>
      <c r="M52" s="8">
        <f>'M 2008 VBT ALB'!M48*IF($A52+M$8&lt;121-Interim!$D$8,Interim!$C$8,Interim!$C$8+(1-Interim!$C$8)*(1-(121-$A52-M$8)/Interim!$D$8))</f>
        <v>2.6226000000000001E-3</v>
      </c>
      <c r="N52" s="8">
        <f>'M 2008 VBT ALB'!N48*IF($A52+N$8&lt;121-Interim!$D$8,Interim!$C$8,Interim!$C$8+(1-Interim!$C$8)*(1-(121-$A52-N$8)/Interim!$D$8))</f>
        <v>2.9516E-3</v>
      </c>
      <c r="O52" s="8">
        <f>'M 2008 VBT ALB'!O48*IF($A52+O$8&lt;121-Interim!$D$8,Interim!$C$8,Interim!$C$8+(1-Interim!$C$8)*(1-(121-$A52-O$8)/Interim!$D$8))</f>
        <v>3.2900000000000004E-3</v>
      </c>
      <c r="P52" s="8">
        <f>'M 2008 VBT ALB'!P48*IF($A52+P$8&lt;121-Interim!$D$8,Interim!$C$8,Interim!$C$8+(1-Interim!$C$8)*(1-(121-$A52-P$8)/Interim!$D$8))</f>
        <v>3.6566000000000003E-3</v>
      </c>
      <c r="Q52" s="8">
        <f>'M 2008 VBT ALB'!Q48*IF($A52+Q$8&lt;121-Interim!$D$8,Interim!$C$8,Interim!$C$8+(1-Interim!$C$8)*(1-(121-$A52-Q$8)/Interim!$D$8))</f>
        <v>4.0420000000000005E-3</v>
      </c>
      <c r="R52" s="8">
        <f>'M 2008 VBT ALB'!R48*IF($A52+R$8&lt;121-Interim!$D$8,Interim!$C$8,Interim!$C$8+(1-Interim!$C$8)*(1-(121-$A52-R$8)/Interim!$D$8))</f>
        <v>4.4367999999999994E-3</v>
      </c>
      <c r="S52" s="8">
        <f>'M 2008 VBT ALB'!S48*IF($A52+S$8&lt;121-Interim!$D$8,Interim!$C$8,Interim!$C$8+(1-Interim!$C$8)*(1-(121-$A52-S$8)/Interim!$D$8))</f>
        <v>4.8504000000000004E-3</v>
      </c>
      <c r="T52" s="8">
        <f>'M 2008 VBT ALB'!T48*IF($A52+T$8&lt;121-Interim!$D$8,Interim!$C$8,Interim!$C$8+(1-Interim!$C$8)*(1-(121-$A52-T$8)/Interim!$D$8))</f>
        <v>5.3016000000000001E-3</v>
      </c>
      <c r="U52" s="8">
        <f>'M 2008 VBT ALB'!U48*IF($A52+U$8&lt;121-Interim!$D$8,Interim!$C$8,Interim!$C$8+(1-Interim!$C$8)*(1-(121-$A52-U$8)/Interim!$D$8))</f>
        <v>5.8374000000000004E-3</v>
      </c>
      <c r="V52" s="8">
        <f>'M 2008 VBT ALB'!V48*IF($A52+V$8&lt;121-Interim!$D$8,Interim!$C$8,Interim!$C$8+(1-Interim!$C$8)*(1-(121-$A52-V$8)/Interim!$D$8))</f>
        <v>6.4765999999999999E-3</v>
      </c>
      <c r="W52" s="8">
        <f>'M 2008 VBT ALB'!W48*IF($A52+W$8&lt;121-Interim!$D$8,Interim!$C$8,Interim!$C$8+(1-Interim!$C$8)*(1-(121-$A52-W$8)/Interim!$D$8))</f>
        <v>7.2850000000000007E-3</v>
      </c>
      <c r="X52" s="8">
        <f>'M 2008 VBT ALB'!X48*IF($A52+X$8&lt;121-Interim!$D$8,Interim!$C$8,Interim!$C$8+(1-Interim!$C$8)*(1-(121-$A52-X$8)/Interim!$D$8))</f>
        <v>8.3096000000000003E-3</v>
      </c>
      <c r="Y52" s="8">
        <f>'M 2008 VBT ALB'!Y48*IF($A52+Y$8&lt;121-Interim!$D$8,Interim!$C$8,Interim!$C$8+(1-Interim!$C$8)*(1-(121-$A52-Y$8)/Interim!$D$8))</f>
        <v>9.5974000000000007E-3</v>
      </c>
      <c r="Z52" s="8">
        <f>'M 2008 VBT ALB'!Z48*IF($A52+Z$8&lt;121-Interim!$D$8,Interim!$C$8,Interim!$C$8+(1-Interim!$C$8)*(1-(121-$A52-Z$8)/Interim!$D$8))</f>
        <v>1.1233E-2</v>
      </c>
      <c r="AA52" s="8">
        <f>'M 2008 VBT ALB'!AA48*IF($A52+AA$8&lt;121-Interim!$D$8,Interim!$C$8,Interim!$C$8+(1-Interim!$C$8)*(1-(121-$A52-AA$8)/Interim!$D$8))</f>
        <v>1.3216400000000001E-2</v>
      </c>
      <c r="AB52" s="8">
        <f>'M 2008 VBT ALB'!AB48*IF($A52+AB$8&lt;121-Interim!$D$8,Interim!$C$8,Interim!$C$8+(1-Interim!$C$8)*(1-(121-$A52-AB$8)/Interim!$D$8))</f>
        <v>1.4711000000000002E-2</v>
      </c>
      <c r="AC52" s="8">
        <f>'M 2008 VBT ALB'!AC48*IF($A52+AC$8&lt;121-Interim!$D$8,Interim!$C$8,Interim!$C$8+(1-Interim!$C$8)*(1-(121-$A52-AC$8)/Interim!$D$8))</f>
        <v>1.6384200000000002E-2</v>
      </c>
      <c r="AD52" s="8">
        <f>'M 2008 VBT ALB'!AD48*IF($A52+AD$8&lt;121-Interim!$D$8,Interim!$C$8,Interim!$C$8+(1-Interim!$C$8)*(1-(121-$A52-AD$8)/Interim!$D$8))</f>
        <v>1.8245400000000002E-2</v>
      </c>
      <c r="AE52" s="8">
        <f>'M 2008 VBT ALB'!AE48*IF($A52+AE$8&lt;121-Interim!$D$8,Interim!$C$8,Interim!$C$8+(1-Interim!$C$8)*(1-(121-$A52-AE$8)/Interim!$D$8))</f>
        <v>2.0313400000000002E-2</v>
      </c>
      <c r="AF52" s="8">
        <f>'M 2008 VBT ALB'!AF48*IF($A52+AF$8&lt;121-Interim!$D$8,Interim!$C$8,Interim!$C$8+(1-Interim!$C$8)*(1-(121-$A52-AF$8)/Interim!$D$8))</f>
        <v>2.2597599999999999E-2</v>
      </c>
      <c r="AG52" s="8">
        <f>'M 2008 VBT ALB'!AG48*IF($A52+AG$8&lt;121-Interim!$D$8,Interim!$C$8,Interim!$C$8+(1-Interim!$C$8)*(1-(121-$A52-AG$8)/Interim!$D$8))</f>
        <v>2.5116799999999998E-2</v>
      </c>
      <c r="AH52" s="8">
        <f>'M 2008 VBT ALB'!AH48*IF($A52+AH$8&lt;121-Interim!$D$8,Interim!$C$8,Interim!$C$8+(1-Interim!$C$8)*(1-(121-$A52-AH$8)/Interim!$D$8))</f>
        <v>2.7889800000000003E-2</v>
      </c>
      <c r="AI52" s="8">
        <f>'M 2008 VBT ALB'!AI48*IF($A52+AI$8&lt;121-Interim!$D$8,Interim!$C$8,Interim!$C$8+(1-Interim!$C$8)*(1-(121-$A52-AI$8)/Interim!$D$8))</f>
        <v>3.0935399999999998E-2</v>
      </c>
      <c r="AJ52" s="8">
        <f>'M 2008 VBT ALB'!AJ48*IF($A52+AJ$8&lt;121-Interim!$D$8,Interim!$C$8,Interim!$C$8+(1-Interim!$C$8)*(1-(121-$A52-AJ$8)/Interim!$D$8))</f>
        <v>3.4281800000000001E-2</v>
      </c>
      <c r="AK52" s="8">
        <f>'M 2008 VBT ALB'!AK48*IF($A52+AK$8&lt;121-Interim!$D$8,Interim!$C$8,Interim!$C$8+(1-Interim!$C$8)*(1-(121-$A52-AK$8)/Interim!$D$8))</f>
        <v>3.7947799999999997E-2</v>
      </c>
      <c r="AL52" s="8">
        <f>'M 2008 VBT ALB'!AL48*IF($A52+AL$8&lt;121-Interim!$D$8,Interim!$C$8,Interim!$C$8+(1-Interim!$C$8)*(1-(121-$A52-AL$8)/Interim!$D$8))</f>
        <v>4.1942800000000002E-2</v>
      </c>
      <c r="AM52" s="8">
        <f>'M 2008 VBT ALB'!AM48*IF($A52+AM$8&lt;121-Interim!$D$8,Interim!$C$8,Interim!$C$8+(1-Interim!$C$8)*(1-(121-$A52-AM$8)/Interim!$D$8))</f>
        <v>4.6295000000000003E-2</v>
      </c>
      <c r="AN52" s="8">
        <f>'M 2008 VBT ALB'!AN48*IF($A52+AN$8&lt;121-Interim!$D$8,Interim!$C$8,Interim!$C$8+(1-Interim!$C$8)*(1-(121-$A52-AN$8)/Interim!$D$8))</f>
        <v>5.1154800000000007E-2</v>
      </c>
      <c r="AO52" s="8">
        <f>'M 2008 VBT ALB'!AO48*IF($A52+AO$8&lt;121-Interim!$D$8,Interim!$C$8,Interim!$C$8+(1-Interim!$C$8)*(1-(121-$A52-AO$8)/Interim!$D$8))</f>
        <v>5.6578600000000007E-2</v>
      </c>
      <c r="AP52" s="8">
        <f>'M 2008 VBT ALB'!AP48*IF($A52+AP$8&lt;121-Interim!$D$8,Interim!$C$8,Interim!$C$8+(1-Interim!$C$8)*(1-(121-$A52-AP$8)/Interim!$D$8))</f>
        <v>6.2491200000000004E-2</v>
      </c>
      <c r="AQ52" s="8">
        <f>'M 2008 VBT ALB'!AQ48*IF($A52+AQ$8&lt;121-Interim!$D$8,Interim!$C$8,Interim!$C$8+(1-Interim!$C$8)*(1-(121-$A52-AQ$8)/Interim!$D$8))</f>
        <v>6.8911399999999998E-2</v>
      </c>
      <c r="AR52" s="8">
        <f>'M 2008 VBT ALB'!AR48*IF($A52+AR$8&lt;121-Interim!$D$8,Interim!$C$8,Interim!$C$8+(1-Interim!$C$8)*(1-(121-$A52-AR$8)/Interim!$D$8))</f>
        <v>7.6309200000000008E-2</v>
      </c>
      <c r="AS52" s="8">
        <f>'M 2008 VBT ALB'!AS48*IF($A52+AS$8&lt;121-Interim!$D$8,Interim!$C$8,Interim!$C$8+(1-Interim!$C$8)*(1-(121-$A52-AS$8)/Interim!$D$8))</f>
        <v>8.4919600000000012E-2</v>
      </c>
      <c r="AT52" s="8">
        <f>'M 2008 VBT ALB'!AT48*IF($A52+AT$8&lt;121-Interim!$D$8,Interim!$C$8,Interim!$C$8+(1-Interim!$C$8)*(1-(121-$A52-AT$8)/Interim!$D$8))</f>
        <v>9.4573400000000016E-2</v>
      </c>
      <c r="AU52" s="8">
        <f>'M 2008 VBT ALB'!AU48*IF($A52+AU$8&lt;121-Interim!$D$8,Interim!$C$8,Interim!$C$8+(1-Interim!$C$8)*(1-(121-$A52-AU$8)/Interim!$D$8))</f>
        <v>0.10546800000000002</v>
      </c>
      <c r="AV52" s="8">
        <f>'M 2008 VBT ALB'!AV48*IF($A52+AV$8&lt;121-Interim!$D$8,Interim!$C$8,Interim!$C$8+(1-Interim!$C$8)*(1-(121-$A52-AV$8)/Interim!$D$8))</f>
        <v>0.1178102</v>
      </c>
      <c r="AW52" s="8">
        <f>'M 2008 VBT ALB'!AW48*IF($A52+AW$8&lt;121-Interim!$D$8,Interim!$C$8,Interim!$C$8+(1-Interim!$C$8)*(1-(121-$A52-AW$8)/Interim!$D$8))</f>
        <v>0.13136500000000001</v>
      </c>
      <c r="AX52" s="8">
        <f>'M 2008 VBT ALB'!AX48*IF($A52+AX$8&lt;121-Interim!$D$8,Interim!$C$8,Interim!$C$8+(1-Interim!$C$8)*(1-(121-$A52-AX$8)/Interim!$D$8))</f>
        <v>0.14639560000000001</v>
      </c>
      <c r="AY52" s="8">
        <f>'M 2008 VBT ALB'!AY48*IF($A52+AY$8&lt;121-Interim!$D$8,Interim!$C$8,Interim!$C$8+(1-Interim!$C$8)*(1-(121-$A52-AY$8)/Interim!$D$8))</f>
        <v>0.16294900000000001</v>
      </c>
      <c r="AZ52" s="8">
        <f>'M 2008 VBT ALB'!AZ48*IF($A52+AZ$8&lt;121-Interim!$D$8,Interim!$C$8,Interim!$C$8+(1-Interim!$C$8)*(1-(121-$A52-AZ$8)/Interim!$D$8))</f>
        <v>0.18028259999999999</v>
      </c>
      <c r="BA52" s="8">
        <f>'M 2008 VBT ALB'!BA48*IF($A52+BA$8&lt;121-Interim!$D$8,Interim!$C$8,Interim!$C$8+(1-Interim!$C$8)*(1-(121-$A52-BA$8)/Interim!$D$8))</f>
        <v>0.1977854</v>
      </c>
      <c r="BB52" s="8">
        <f>'M 2008 VBT ALB'!BB48*IF($A52+BB$8&lt;121-Interim!$D$8,Interim!$C$8,Interim!$C$8+(1-Interim!$C$8)*(1-(121-$A52-BB$8)/Interim!$D$8))</f>
        <v>0.21400040000000001</v>
      </c>
      <c r="BC52" s="8">
        <f>'M 2008 VBT ALB'!BC48*IF($A52+BC$8&lt;121-Interim!$D$8,Interim!$C$8,Interim!$C$8+(1-Interim!$C$8)*(1-(121-$A52-BC$8)/Interim!$D$8))</f>
        <v>0.22964200000000004</v>
      </c>
      <c r="BD52" s="8">
        <f>'M 2008 VBT ALB'!BD48*IF($A52+BD$8&lt;121-Interim!$D$8,Interim!$C$8,Interim!$C$8+(1-Interim!$C$8)*(1-(121-$A52-BD$8)/Interim!$D$8))</f>
        <v>0.24591340000000003</v>
      </c>
      <c r="BE52" s="8">
        <f>'M 2008 VBT ALB'!BE48*IF($A52+BE$8&lt;121-Interim!$D$8,Interim!$C$8,Interim!$C$8+(1-Interim!$C$8)*(1-(121-$A52-BE$8)/Interim!$D$8))</f>
        <v>0.26320939999999998</v>
      </c>
      <c r="BF52" s="8">
        <f>'M 2008 VBT ALB'!BF48*IF($A52+BF$8&lt;121-Interim!$D$8,Interim!$C$8,Interim!$C$8+(1-Interim!$C$8)*(1-(121-$A52-BF$8)/Interim!$D$8))</f>
        <v>0.2831938</v>
      </c>
      <c r="BG52" s="8">
        <f>'M 2008 VBT ALB'!BG48*IF($A52+BG$8&lt;121-Interim!$D$8,Interim!$C$8,Interim!$C$8+(1-Interim!$C$8)*(1-(121-$A52-BG$8)/Interim!$D$8))</f>
        <v>0.30441900000000005</v>
      </c>
      <c r="BH52" s="8">
        <f>'M 2008 VBT ALB'!BH48*IF($A52+BH$8&lt;121-Interim!$D$8,Interim!$C$8,Interim!$C$8+(1-Interim!$C$8)*(1-(121-$A52-BH$8)/Interim!$D$8))</f>
        <v>0.32489220000000002</v>
      </c>
      <c r="BI52" s="8">
        <f>'M 2008 VBT ALB'!BI48*IF($A52+BI$8&lt;121-Interim!$D$8,Interim!$C$8,Interim!$C$8+(1-Interim!$C$8)*(1-(121-$A52-BI$8)/Interim!$D$8))</f>
        <v>0.34374860000000002</v>
      </c>
      <c r="BJ52" s="8">
        <f>'M 2008 VBT ALB'!BJ48*IF($A52+BJ$8&lt;121-Interim!$D$8,Interim!$C$8,Interim!$C$8+(1-Interim!$C$8)*(1-(121-$A52-BJ$8)/Interim!$D$8))</f>
        <v>0.36022680000000001</v>
      </c>
      <c r="BK52" s="8">
        <f>'M 2008 VBT ALB'!BK48*IF($A52+BK$8&lt;121-Interim!$D$8,Interim!$C$8,Interim!$C$8+(1-Interim!$C$8)*(1-(121-$A52-BK$8)/Interim!$D$8))</f>
        <v>0.37373460000000003</v>
      </c>
      <c r="BL52" s="8">
        <f>'M 2008 VBT ALB'!BL48*IF($A52+BL$8&lt;121-Interim!$D$8,Interim!$C$8,Interim!$C$8+(1-Interim!$C$8)*(1-(121-$A52-BL$8)/Interim!$D$8))</f>
        <v>0.38492999999999999</v>
      </c>
      <c r="BM52" s="8">
        <f>'M 2008 VBT ALB'!BM48*IF($A52+BM$8&lt;121-Interim!$D$8,Interim!$C$8,Interim!$C$8+(1-Interim!$C$8)*(1-(121-$A52-BM$8)/Interim!$D$8))</f>
        <v>0.39511020000000002</v>
      </c>
      <c r="BN52" s="8">
        <f>'M 2008 VBT ALB'!BN48*IF($A52+BN$8&lt;121-Interim!$D$8,Interim!$C$8,Interim!$C$8+(1-Interim!$C$8)*(1-(121-$A52-BN$8)/Interim!$D$8))</f>
        <v>0.40652415999999997</v>
      </c>
      <c r="BO52" s="8">
        <f>'M 2008 VBT ALB'!BO48*IF($A52+BO$8&lt;121-Interim!$D$8,Interim!$C$8,Interim!$C$8+(1-Interim!$C$8)*(1-(121-$A52-BO$8)/Interim!$D$8))</f>
        <v>0.41629524000000007</v>
      </c>
      <c r="BP52" s="8">
        <f>'M 2008 VBT ALB'!BP48*IF($A52+BP$8&lt;121-Interim!$D$8,Interim!$C$8,Interim!$C$8+(1-Interim!$C$8)*(1-(121-$A52-BP$8)/Interim!$D$8))</f>
        <v>0.42284984000000003</v>
      </c>
      <c r="BQ52" s="8">
        <f>'M 2008 VBT ALB'!BQ48*IF($A52+BQ$8&lt;121-Interim!$D$8,Interim!$C$8,Interim!$C$8+(1-Interim!$C$8)*(1-(121-$A52-BQ$8)/Interim!$D$8))</f>
        <v>0.42830711999999999</v>
      </c>
      <c r="BR52" s="8">
        <f>'M 2008 VBT ALB'!BR48*IF($A52+BR$8&lt;121-Interim!$D$8,Interim!$C$8,Interim!$C$8+(1-Interim!$C$8)*(1-(121-$A52-BR$8)/Interim!$D$8))</f>
        <v>0.43200000000000005</v>
      </c>
      <c r="BS52" s="8">
        <f>'M 2008 VBT ALB'!BS48*IF($A52+BS$8&lt;121-Interim!$D$8,Interim!$C$8,Interim!$C$8+(1-Interim!$C$8)*(1-(121-$A52-BS$8)/Interim!$D$8))</f>
        <v>0.43380000000000002</v>
      </c>
      <c r="BT52" s="8">
        <f>'M 2008 VBT ALB'!BT48*IF($A52+BT$8&lt;121-Interim!$D$8,Interim!$C$8,Interim!$C$8+(1-Interim!$C$8)*(1-(121-$A52-BT$8)/Interim!$D$8))</f>
        <v>0.43560000000000004</v>
      </c>
      <c r="BU52" s="8">
        <f>'M 2008 VBT ALB'!BU48*IF($A52+BU$8&lt;121-Interim!$D$8,Interim!$C$8,Interim!$C$8+(1-Interim!$C$8)*(1-(121-$A52-BU$8)/Interim!$D$8))</f>
        <v>0.43740000000000001</v>
      </c>
      <c r="BV52" s="8">
        <f>'M 2008 VBT ALB'!BV48*IF($A52+BV$8&lt;121-Interim!$D$8,Interim!$C$8,Interim!$C$8+(1-Interim!$C$8)*(1-(121-$A52-BV$8)/Interim!$D$8))</f>
        <v>0.43919999999999998</v>
      </c>
      <c r="BW52" s="8">
        <f>'M 2008 VBT ALB'!BW48*IF($A52+BW$8&lt;121-Interim!$D$8,Interim!$C$8,Interim!$C$8+(1-Interim!$C$8)*(1-(121-$A52-BW$8)/Interim!$D$8))</f>
        <v>0.441</v>
      </c>
      <c r="BX52" s="8">
        <f>'M 2008 VBT ALB'!BX48*IF($A52+BX$8&lt;121-Interim!$D$8,Interim!$C$8,Interim!$C$8+(1-Interim!$C$8)*(1-(121-$A52-BX$8)/Interim!$D$8))</f>
        <v>0.44280000000000003</v>
      </c>
      <c r="BY52" s="8">
        <f>'M 2008 VBT ALB'!BY48*IF($A52+BY$8&lt;121-Interim!$D$8,Interim!$C$8,Interim!$C$8+(1-Interim!$C$8)*(1-(121-$A52-BY$8)/Interim!$D$8))</f>
        <v>0.4446</v>
      </c>
      <c r="BZ52" s="8">
        <f>'M 2008 VBT ALB'!BZ48*IF($A52+BZ$8&lt;121-Interim!$D$8,Interim!$C$8,Interim!$C$8+(1-Interim!$C$8)*(1-(121-$A52-BZ$8)/Interim!$D$8))</f>
        <v>0.44640000000000002</v>
      </c>
      <c r="CA52" s="8">
        <f>'M 2008 VBT ALB'!CA48*IF($A52+CA$8&lt;121-Interim!$D$8,Interim!$C$8,Interim!$C$8+(1-Interim!$C$8)*(1-(121-$A52-CA$8)/Interim!$D$8))</f>
        <v>0.44819999999999999</v>
      </c>
      <c r="CB52" s="8">
        <f>'M 2008 VBT ALB'!CB48*IF($A52+CB$8&lt;121-Interim!$D$8,Interim!$C$8,Interim!$C$8+(1-Interim!$C$8)*(1-(121-$A52-CB$8)/Interim!$D$8))</f>
        <v>0.45</v>
      </c>
      <c r="CC52" s="8">
        <f>'M 2008 VBT ALB'!CC48*IF($A52+CC$8&lt;121-Interim!$D$8,Interim!$C$8,Interim!$C$8+(1-Interim!$C$8)*(1-(121-$A52-CC$8)/Interim!$D$8))</f>
        <v>0</v>
      </c>
      <c r="CD52" s="8">
        <f>'M 2008 VBT ALB'!CD48*IF($A52+CD$8&lt;121-Interim!$D$8,Interim!$C$8,Interim!$C$8+(1-Interim!$C$8)*(1-(121-$A52-CD$8)/Interim!$D$8))</f>
        <v>0</v>
      </c>
      <c r="CE52" s="8">
        <f>'M 2008 VBT ALB'!CE48*IF($A52+CE$8&lt;121-Interim!$D$8,Interim!$C$8,Interim!$C$8+(1-Interim!$C$8)*(1-(121-$A52-CE$8)/Interim!$D$8))</f>
        <v>0</v>
      </c>
      <c r="CF52" s="8">
        <f>'M 2008 VBT ALB'!CF48*IF($A52+CF$8&lt;121-Interim!$D$8,Interim!$C$8,Interim!$C$8+(1-Interim!$C$8)*(1-(121-$A52-CF$8)/Interim!$D$8))</f>
        <v>0</v>
      </c>
      <c r="CG52" s="8">
        <f>'M 2008 VBT ALB'!CG48*IF($A52+CG$8&lt;121-Interim!$D$8,Interim!$C$8,Interim!$C$8+(1-Interim!$C$8)*(1-(121-$A52-CG$8)/Interim!$D$8))</f>
        <v>0</v>
      </c>
      <c r="CH52" s="8">
        <f>'M 2008 VBT ALB'!CH48*IF($A52+CH$8&lt;121-Interim!$D$8,Interim!$C$8,Interim!$C$8+(1-Interim!$C$8)*(1-(121-$A52-CH$8)/Interim!$D$8))</f>
        <v>0</v>
      </c>
      <c r="CI52" s="8">
        <f>'M 2008 VBT ALB'!CI48*IF($A52+CI$8&lt;121-Interim!$D$8,Interim!$C$8,Interim!$C$8+(1-Interim!$C$8)*(1-(121-$A52-CI$8)/Interim!$D$8))</f>
        <v>0</v>
      </c>
      <c r="CJ52" s="8">
        <f>'M 2008 VBT ALB'!CJ48*IF($A52+CJ$8&lt;121-Interim!$D$8,Interim!$C$8,Interim!$C$8+(1-Interim!$C$8)*(1-(121-$A52-CJ$8)/Interim!$D$8))</f>
        <v>0</v>
      </c>
      <c r="CK52" s="8">
        <f>'M 2008 VBT ALB'!CK48*IF($A52+CK$8&lt;121-Interim!$D$8,Interim!$C$8,Interim!$C$8+(1-Interim!$C$8)*(1-(121-$A52-CK$8)/Interim!$D$8))</f>
        <v>0</v>
      </c>
      <c r="CL52" s="8">
        <f>'M 2008 VBT ALB'!CL48*IF($A52+CL$8&lt;121-Interim!$D$8,Interim!$C$8,Interim!$C$8+(1-Interim!$C$8)*(1-(121-$A52-CL$8)/Interim!$D$8))</f>
        <v>0</v>
      </c>
      <c r="CM52" s="8">
        <f>'M 2008 VBT ALB'!CM48*IF($A52+CM$8&lt;121-Interim!$D$8,Interim!$C$8,Interim!$C$8+(1-Interim!$C$8)*(1-(121-$A52-CM$8)/Interim!$D$8))</f>
        <v>0</v>
      </c>
      <c r="CN52" s="8">
        <f>'M 2008 VBT ALB'!CN48*IF($A52+CN$8&lt;121-Interim!$D$8,Interim!$C$8,Interim!$C$8+(1-Interim!$C$8)*(1-(121-$A52-CN$8)/Interim!$D$8))</f>
        <v>0</v>
      </c>
      <c r="CO52" s="8">
        <f>'M 2008 VBT ALB'!CO48*IF($A52+CO$8&lt;121-Interim!$D$8,Interim!$C$8,Interim!$C$8+(1-Interim!$C$8)*(1-(121-$A52-CO$8)/Interim!$D$8))</f>
        <v>0</v>
      </c>
      <c r="CP52" s="8">
        <f>'M 2008 VBT ALB'!CP48*IF($A52+CP$8&lt;121-Interim!$D$8,Interim!$C$8,Interim!$C$8+(1-Interim!$C$8)*(1-(121-$A52-CP$8)/Interim!$D$8))</f>
        <v>0</v>
      </c>
      <c r="CQ52" s="8">
        <f>'M 2008 VBT ALB'!CQ48*IF($A52+CQ$8&lt;121-Interim!$D$8,Interim!$C$8,Interim!$C$8+(1-Interim!$C$8)*(1-(121-$A52-CQ$8)/Interim!$D$8))</f>
        <v>0</v>
      </c>
      <c r="CR52" s="8">
        <f>'M 2008 VBT ALB'!CR48*IF($A52+CR$8&lt;121-Interim!$D$8,Interim!$C$8,Interim!$C$8+(1-Interim!$C$8)*(1-(121-$A52-CR$8)/Interim!$D$8))</f>
        <v>0</v>
      </c>
      <c r="CS52" s="8">
        <f>'M 2008 VBT ALB'!CS48*IF($A52+CS$8&lt;121-Interim!$D$8,Interim!$C$8,Interim!$C$8+(1-Interim!$C$8)*(1-(121-$A52-CS$8)/Interim!$D$8))</f>
        <v>0</v>
      </c>
      <c r="CT52" s="8">
        <f>'M 2008 VBT ALB'!CT48*IF($A52+CT$8&lt;121-Interim!$D$8,Interim!$C$8,Interim!$C$8+(1-Interim!$C$8)*(1-(121-$A52-CT$8)/Interim!$D$8))</f>
        <v>0</v>
      </c>
      <c r="CU52" s="8">
        <f>'M 2008 VBT ALB'!CU48*IF($A52+CU$8&lt;121-Interim!$D$8,Interim!$C$8,Interim!$C$8+(1-Interim!$C$8)*(1-(121-$A52-CU$8)/Interim!$D$8))</f>
        <v>0</v>
      </c>
      <c r="CV52" s="8">
        <f>'M 2008 VBT ALB'!CV48*IF($A52+CV$8&lt;121-Interim!$D$8,Interim!$C$8,Interim!$C$8+(1-Interim!$C$8)*(1-(121-$A52-CV$8)/Interim!$D$8))</f>
        <v>0</v>
      </c>
      <c r="CW52" s="8">
        <f>'M 2008 VBT ALB'!CW48*IF($A52+CW$8&lt;121-Interim!$D$8,Interim!$C$8,Interim!$C$8+(1-Interim!$C$8)*(1-(121-$A52-CW$8)/Interim!$D$8))</f>
        <v>0</v>
      </c>
      <c r="CX52" s="8">
        <f>'M 2008 VBT ALB'!CX48*IF($A52+CX$8&lt;121-Interim!$D$8,Interim!$C$8,Interim!$C$8+(1-Interim!$C$8)*(1-(121-$A52-CX$8)/Interim!$D$8))</f>
        <v>0</v>
      </c>
      <c r="CY52" s="8">
        <f>'M 2008 VBT ALB'!CY48*IF($A52+CY$8&lt;121-Interim!$D$8,Interim!$C$8,Interim!$C$8+(1-Interim!$C$8)*(1-(121-$A52-CY$8)/Interim!$D$8))</f>
        <v>0</v>
      </c>
      <c r="CZ52" s="8">
        <f>'M 2008 VBT ALB'!CZ48*IF($A52+CZ$8&lt;121-Interim!$D$8,Interim!$C$8,Interim!$C$8+(1-Interim!$C$8)*(1-(121-$A52-CZ$8)/Interim!$D$8))</f>
        <v>0</v>
      </c>
      <c r="DA52" s="8">
        <f>'M 2008 VBT ALB'!DA48*IF($A52+DA$8&lt;121-Interim!$D$8,Interim!$C$8,Interim!$C$8+(1-Interim!$C$8)*(1-(121-$A52-DA$8)/Interim!$D$8))</f>
        <v>0</v>
      </c>
      <c r="DB52" s="8">
        <f>'M 2008 VBT ALB'!DB48*IF($A52+DB$8&lt;121-Interim!$D$8,Interim!$C$8,Interim!$C$8+(1-Interim!$C$8)*(1-(121-$A52-DB$8)/Interim!$D$8))</f>
        <v>0</v>
      </c>
      <c r="DC52" s="8">
        <f>'M 2008 VBT ALB'!DC48*IF($A52+DC$8&lt;121-Interim!$D$8,Interim!$C$8,Interim!$C$8+(1-Interim!$C$8)*(1-(121-$A52-DC$8)/Interim!$D$8))</f>
        <v>0</v>
      </c>
      <c r="DD52" s="8">
        <f>'M 2008 VBT ALB'!DD48*IF($A52+DD$8&lt;121-Interim!$D$8,Interim!$C$8,Interim!$C$8+(1-Interim!$C$8)*(1-(121-$A52-DD$8)/Interim!$D$8))</f>
        <v>0</v>
      </c>
      <c r="DE52" s="8">
        <f>'M 2008 VBT ALB'!DE48*IF($A52+DE$8&lt;121-Interim!$D$8,Interim!$C$8,Interim!$C$8+(1-Interim!$C$8)*(1-(121-$A52-DE$8)/Interim!$D$8))</f>
        <v>0</v>
      </c>
      <c r="DF52" s="8">
        <f>'M 2008 VBT ALB'!DF48*IF($A52+DF$8&lt;121-Interim!$D$8,Interim!$C$8,Interim!$C$8+(1-Interim!$C$8)*(1-(121-$A52-DF$8)/Interim!$D$8))</f>
        <v>0</v>
      </c>
      <c r="DG52" s="8">
        <f>'M 2008 VBT ALB'!DG48*IF($A52+DG$8&lt;121-Interim!$D$8,Interim!$C$8,Interim!$C$8+(1-Interim!$C$8)*(1-(121-$A52-DG$8)/Interim!$D$8))</f>
        <v>0</v>
      </c>
      <c r="DH52" s="8">
        <f>'M 2008 VBT ALB'!DH48*IF($A52+DH$8&lt;121-Interim!$D$8,Interim!$C$8,Interim!$C$8+(1-Interim!$C$8)*(1-(121-$A52-DH$8)/Interim!$D$8))</f>
        <v>0</v>
      </c>
      <c r="DI52" s="8">
        <f>'M 2008 VBT ALB'!DI48*IF($A52+DI$8&lt;121-Interim!$D$8,Interim!$C$8,Interim!$C$8+(1-Interim!$C$8)*(1-(121-$A52-DI$8)/Interim!$D$8))</f>
        <v>0</v>
      </c>
      <c r="DJ52" s="8">
        <f>'M 2008 VBT ALB'!DJ48*IF($A52+DJ$8&lt;121-Interim!$D$8,Interim!$C$8,Interim!$C$8+(1-Interim!$C$8)*(1-(121-$A52-DJ$8)/Interim!$D$8))</f>
        <v>0</v>
      </c>
      <c r="DK52" s="8">
        <f>'M 2008 VBT ALB'!DK48*IF($A52+DK$8&lt;121-Interim!$D$8,Interim!$C$8,Interim!$C$8+(1-Interim!$C$8)*(1-(121-$A52-DK$8)/Interim!$D$8))</f>
        <v>0</v>
      </c>
      <c r="DL52" s="8">
        <f>'M 2008 VBT ALB'!DL48*IF($A52+DL$8&lt;121-Interim!$D$8,Interim!$C$8,Interim!$C$8+(1-Interim!$C$8)*(1-(121-$A52-DL$8)/Interim!$D$8))</f>
        <v>0</v>
      </c>
      <c r="DM52" s="8">
        <f>'M 2008 VBT ALB'!DM48*IF($A52+DM$8&lt;121-Interim!$D$8,Interim!$C$8,Interim!$C$8+(1-Interim!$C$8)*(1-(121-$A52-DM$8)/Interim!$D$8))</f>
        <v>0</v>
      </c>
      <c r="DN52" s="8">
        <f>'M 2008 VBT ALB'!DN48*IF($A52+DN$8&lt;121-Interim!$D$8,Interim!$C$8,Interim!$C$8+(1-Interim!$C$8)*(1-(121-$A52-DN$8)/Interim!$D$8))</f>
        <v>0</v>
      </c>
      <c r="DO52" s="8">
        <f>'M 2008 VBT ALB'!DO48*IF($A52+DO$8&lt;121-Interim!$D$8,Interim!$C$8,Interim!$C$8+(1-Interim!$C$8)*(1-(121-$A52-DO$8)/Interim!$D$8))</f>
        <v>0</v>
      </c>
      <c r="DP52" s="8">
        <f>'M 2008 VBT ALB'!DP48*IF($A52+DP$8&lt;121-Interim!$D$8,Interim!$C$8,Interim!$C$8+(1-Interim!$C$8)*(1-(121-$A52-DP$8)/Interim!$D$8))</f>
        <v>0</v>
      </c>
      <c r="DQ52" s="8">
        <f>'M 2008 VBT ALB'!DQ48*IF($A52+DQ$8&lt;121-Interim!$D$8,Interim!$C$8,Interim!$C$8+(1-Interim!$C$8)*(1-(121-$A52-DQ$8)/Interim!$D$8))</f>
        <v>0</v>
      </c>
      <c r="DR52" s="8">
        <f>'M 2008 VBT ALB'!DR48*IF($A52+DR$8&lt;121-Interim!$D$8,Interim!$C$8,Interim!$C$8+(1-Interim!$C$8)*(1-(121-$A52-DR$8)/Interim!$D$8))</f>
        <v>0</v>
      </c>
    </row>
    <row r="53" spans="1:122" s="5" customFormat="1" x14ac:dyDescent="0.2">
      <c r="A53" s="29">
        <v>43</v>
      </c>
      <c r="B53" s="8">
        <f>'M 2008 VBT ALB'!B49*IF($A53+B$8&lt;121-Interim!$D$8,Interim!$C$8,Interim!$C$8+(1-Interim!$C$8)*(1-(121-$A53-B$8)/Interim!$D$8))</f>
        <v>3.8539999999999999E-4</v>
      </c>
      <c r="C53" s="8">
        <f>'M 2008 VBT ALB'!C49*IF($A53+C$8&lt;121-Interim!$D$8,Interim!$C$8,Interim!$C$8+(1-Interim!$C$8)*(1-(121-$A53-C$8)/Interim!$D$8))</f>
        <v>5.9220000000000008E-4</v>
      </c>
      <c r="D53" s="8">
        <f>'M 2008 VBT ALB'!D49*IF($A53+D$8&lt;121-Interim!$D$8,Interim!$C$8,Interim!$C$8+(1-Interim!$C$8)*(1-(121-$A53-D$8)/Interim!$D$8))</f>
        <v>7.7079999999999998E-4</v>
      </c>
      <c r="E53" s="8">
        <f>'M 2008 VBT ALB'!E49*IF($A53+E$8&lt;121-Interim!$D$8,Interim!$C$8,Interim!$C$8+(1-Interim!$C$8)*(1-(121-$A53-E$8)/Interim!$D$8))</f>
        <v>9.4000000000000008E-4</v>
      </c>
      <c r="F53" s="8">
        <f>'M 2008 VBT ALB'!F49*IF($A53+F$8&lt;121-Interim!$D$8,Interim!$C$8,Interim!$C$8+(1-Interim!$C$8)*(1-(121-$A53-F$8)/Interim!$D$8))</f>
        <v>1.0904E-3</v>
      </c>
      <c r="G53" s="8">
        <f>'M 2008 VBT ALB'!G49*IF($A53+G$8&lt;121-Interim!$D$8,Interim!$C$8,Interim!$C$8+(1-Interim!$C$8)*(1-(121-$A53-G$8)/Interim!$D$8))</f>
        <v>1.2596E-3</v>
      </c>
      <c r="H53" s="8">
        <f>'M 2008 VBT ALB'!H49*IF($A53+H$8&lt;121-Interim!$D$8,Interim!$C$8,Interim!$C$8+(1-Interim!$C$8)*(1-(121-$A53-H$8)/Interim!$D$8))</f>
        <v>1.4288000000000003E-3</v>
      </c>
      <c r="I53" s="8">
        <f>'M 2008 VBT ALB'!I49*IF($A53+I$8&lt;121-Interim!$D$8,Interim!$C$8,Interim!$C$8+(1-Interim!$C$8)*(1-(121-$A53-I$8)/Interim!$D$8))</f>
        <v>1.6450000000000002E-3</v>
      </c>
      <c r="J53" s="8">
        <f>'M 2008 VBT ALB'!J49*IF($A53+J$8&lt;121-Interim!$D$8,Interim!$C$8,Interim!$C$8+(1-Interim!$C$8)*(1-(121-$A53-J$8)/Interim!$D$8))</f>
        <v>1.8988000000000002E-3</v>
      </c>
      <c r="K53" s="8">
        <f>'M 2008 VBT ALB'!K49*IF($A53+K$8&lt;121-Interim!$D$8,Interim!$C$8,Interim!$C$8+(1-Interim!$C$8)*(1-(121-$A53-K$8)/Interim!$D$8))</f>
        <v>2.1902000000000002E-3</v>
      </c>
      <c r="L53" s="8">
        <f>'M 2008 VBT ALB'!L49*IF($A53+L$8&lt;121-Interim!$D$8,Interim!$C$8,Interim!$C$8+(1-Interim!$C$8)*(1-(121-$A53-L$8)/Interim!$D$8))</f>
        <v>2.5098000000000004E-3</v>
      </c>
      <c r="M53" s="8">
        <f>'M 2008 VBT ALB'!M49*IF($A53+M$8&lt;121-Interim!$D$8,Interim!$C$8,Interim!$C$8+(1-Interim!$C$8)*(1-(121-$A53-M$8)/Interim!$D$8))</f>
        <v>2.8576000000000005E-3</v>
      </c>
      <c r="N53" s="8">
        <f>'M 2008 VBT ALB'!N49*IF($A53+N$8&lt;121-Interim!$D$8,Interim!$C$8,Interim!$C$8+(1-Interim!$C$8)*(1-(121-$A53-N$8)/Interim!$D$8))</f>
        <v>3.2147999999999999E-3</v>
      </c>
      <c r="O53" s="8">
        <f>'M 2008 VBT ALB'!O49*IF($A53+O$8&lt;121-Interim!$D$8,Interim!$C$8,Interim!$C$8+(1-Interim!$C$8)*(1-(121-$A53-O$8)/Interim!$D$8))</f>
        <v>3.5908000000000003E-3</v>
      </c>
      <c r="P53" s="8">
        <f>'M 2008 VBT ALB'!P49*IF($A53+P$8&lt;121-Interim!$D$8,Interim!$C$8,Interim!$C$8+(1-Interim!$C$8)*(1-(121-$A53-P$8)/Interim!$D$8))</f>
        <v>3.9855999999999997E-3</v>
      </c>
      <c r="Q53" s="8">
        <f>'M 2008 VBT ALB'!Q49*IF($A53+Q$8&lt;121-Interim!$D$8,Interim!$C$8,Interim!$C$8+(1-Interim!$C$8)*(1-(121-$A53-Q$8)/Interim!$D$8))</f>
        <v>4.4086000000000012E-3</v>
      </c>
      <c r="R53" s="8">
        <f>'M 2008 VBT ALB'!R49*IF($A53+R$8&lt;121-Interim!$D$8,Interim!$C$8,Interim!$C$8+(1-Interim!$C$8)*(1-(121-$A53-R$8)/Interim!$D$8))</f>
        <v>4.8410000000000007E-3</v>
      </c>
      <c r="S53" s="8">
        <f>'M 2008 VBT ALB'!S49*IF($A53+S$8&lt;121-Interim!$D$8,Interim!$C$8,Interim!$C$8+(1-Interim!$C$8)*(1-(121-$A53-S$8)/Interim!$D$8))</f>
        <v>5.3016000000000001E-3</v>
      </c>
      <c r="T53" s="8">
        <f>'M 2008 VBT ALB'!T49*IF($A53+T$8&lt;121-Interim!$D$8,Interim!$C$8,Interim!$C$8+(1-Interim!$C$8)*(1-(121-$A53-T$8)/Interim!$D$8))</f>
        <v>5.8092000000000005E-3</v>
      </c>
      <c r="U53" s="8">
        <f>'M 2008 VBT ALB'!U49*IF($A53+U$8&lt;121-Interim!$D$8,Interim!$C$8,Interim!$C$8+(1-Interim!$C$8)*(1-(121-$A53-U$8)/Interim!$D$8))</f>
        <v>6.4202000000000009E-3</v>
      </c>
      <c r="V53" s="8">
        <f>'M 2008 VBT ALB'!V49*IF($A53+V$8&lt;121-Interim!$D$8,Interim!$C$8,Interim!$C$8+(1-Interim!$C$8)*(1-(121-$A53-V$8)/Interim!$D$8))</f>
        <v>7.1628000000000004E-3</v>
      </c>
      <c r="W53" s="8">
        <f>'M 2008 VBT ALB'!W49*IF($A53+W$8&lt;121-Interim!$D$8,Interim!$C$8,Interim!$C$8+(1-Interim!$C$8)*(1-(121-$A53-W$8)/Interim!$D$8))</f>
        <v>8.1028000000000003E-3</v>
      </c>
      <c r="X53" s="8">
        <f>'M 2008 VBT ALB'!X49*IF($A53+X$8&lt;121-Interim!$D$8,Interim!$C$8,Interim!$C$8+(1-Interim!$C$8)*(1-(121-$A53-X$8)/Interim!$D$8))</f>
        <v>9.2683999999999996E-3</v>
      </c>
      <c r="Y53" s="8">
        <f>'M 2008 VBT ALB'!Y49*IF($A53+Y$8&lt;121-Interim!$D$8,Interim!$C$8,Interim!$C$8+(1-Interim!$C$8)*(1-(121-$A53-Y$8)/Interim!$D$8))</f>
        <v>1.0725400000000001E-2</v>
      </c>
      <c r="Z53" s="8">
        <f>'M 2008 VBT ALB'!Z49*IF($A53+Z$8&lt;121-Interim!$D$8,Interim!$C$8,Interim!$C$8+(1-Interim!$C$8)*(1-(121-$A53-Z$8)/Interim!$D$8))</f>
        <v>1.25396E-2</v>
      </c>
      <c r="AA53" s="8">
        <f>'M 2008 VBT ALB'!AA49*IF($A53+AA$8&lt;121-Interim!$D$8,Interim!$C$8,Interim!$C$8+(1-Interim!$C$8)*(1-(121-$A53-AA$8)/Interim!$D$8))</f>
        <v>1.4711000000000002E-2</v>
      </c>
      <c r="AB53" s="8">
        <f>'M 2008 VBT ALB'!AB49*IF($A53+AB$8&lt;121-Interim!$D$8,Interim!$C$8,Interim!$C$8+(1-Interim!$C$8)*(1-(121-$A53-AB$8)/Interim!$D$8))</f>
        <v>1.6384200000000002E-2</v>
      </c>
      <c r="AC53" s="8">
        <f>'M 2008 VBT ALB'!AC49*IF($A53+AC$8&lt;121-Interim!$D$8,Interim!$C$8,Interim!$C$8+(1-Interim!$C$8)*(1-(121-$A53-AC$8)/Interim!$D$8))</f>
        <v>1.8245400000000002E-2</v>
      </c>
      <c r="AD53" s="8">
        <f>'M 2008 VBT ALB'!AD49*IF($A53+AD$8&lt;121-Interim!$D$8,Interim!$C$8,Interim!$C$8+(1-Interim!$C$8)*(1-(121-$A53-AD$8)/Interim!$D$8))</f>
        <v>2.0313400000000002E-2</v>
      </c>
      <c r="AE53" s="8">
        <f>'M 2008 VBT ALB'!AE49*IF($A53+AE$8&lt;121-Interim!$D$8,Interim!$C$8,Interim!$C$8+(1-Interim!$C$8)*(1-(121-$A53-AE$8)/Interim!$D$8))</f>
        <v>2.2597599999999999E-2</v>
      </c>
      <c r="AF53" s="8">
        <f>'M 2008 VBT ALB'!AF49*IF($A53+AF$8&lt;121-Interim!$D$8,Interim!$C$8,Interim!$C$8+(1-Interim!$C$8)*(1-(121-$A53-AF$8)/Interim!$D$8))</f>
        <v>2.5116799999999998E-2</v>
      </c>
      <c r="AG53" s="8">
        <f>'M 2008 VBT ALB'!AG49*IF($A53+AG$8&lt;121-Interim!$D$8,Interim!$C$8,Interim!$C$8+(1-Interim!$C$8)*(1-(121-$A53-AG$8)/Interim!$D$8))</f>
        <v>2.7889800000000003E-2</v>
      </c>
      <c r="AH53" s="8">
        <f>'M 2008 VBT ALB'!AH49*IF($A53+AH$8&lt;121-Interim!$D$8,Interim!$C$8,Interim!$C$8+(1-Interim!$C$8)*(1-(121-$A53-AH$8)/Interim!$D$8))</f>
        <v>3.0935399999999998E-2</v>
      </c>
      <c r="AI53" s="8">
        <f>'M 2008 VBT ALB'!AI49*IF($A53+AI$8&lt;121-Interim!$D$8,Interim!$C$8,Interim!$C$8+(1-Interim!$C$8)*(1-(121-$A53-AI$8)/Interim!$D$8))</f>
        <v>3.4281800000000001E-2</v>
      </c>
      <c r="AJ53" s="8">
        <f>'M 2008 VBT ALB'!AJ49*IF($A53+AJ$8&lt;121-Interim!$D$8,Interim!$C$8,Interim!$C$8+(1-Interim!$C$8)*(1-(121-$A53-AJ$8)/Interim!$D$8))</f>
        <v>3.7947799999999997E-2</v>
      </c>
      <c r="AK53" s="8">
        <f>'M 2008 VBT ALB'!AK49*IF($A53+AK$8&lt;121-Interim!$D$8,Interim!$C$8,Interim!$C$8+(1-Interim!$C$8)*(1-(121-$A53-AK$8)/Interim!$D$8))</f>
        <v>4.1942800000000002E-2</v>
      </c>
      <c r="AL53" s="8">
        <f>'M 2008 VBT ALB'!AL49*IF($A53+AL$8&lt;121-Interim!$D$8,Interim!$C$8,Interim!$C$8+(1-Interim!$C$8)*(1-(121-$A53-AL$8)/Interim!$D$8))</f>
        <v>4.6295000000000003E-2</v>
      </c>
      <c r="AM53" s="8">
        <f>'M 2008 VBT ALB'!AM49*IF($A53+AM$8&lt;121-Interim!$D$8,Interim!$C$8,Interim!$C$8+(1-Interim!$C$8)*(1-(121-$A53-AM$8)/Interim!$D$8))</f>
        <v>5.1154800000000007E-2</v>
      </c>
      <c r="AN53" s="8">
        <f>'M 2008 VBT ALB'!AN49*IF($A53+AN$8&lt;121-Interim!$D$8,Interim!$C$8,Interim!$C$8+(1-Interim!$C$8)*(1-(121-$A53-AN$8)/Interim!$D$8))</f>
        <v>5.6578600000000007E-2</v>
      </c>
      <c r="AO53" s="8">
        <f>'M 2008 VBT ALB'!AO49*IF($A53+AO$8&lt;121-Interim!$D$8,Interim!$C$8,Interim!$C$8+(1-Interim!$C$8)*(1-(121-$A53-AO$8)/Interim!$D$8))</f>
        <v>6.2491200000000004E-2</v>
      </c>
      <c r="AP53" s="8">
        <f>'M 2008 VBT ALB'!AP49*IF($A53+AP$8&lt;121-Interim!$D$8,Interim!$C$8,Interim!$C$8+(1-Interim!$C$8)*(1-(121-$A53-AP$8)/Interim!$D$8))</f>
        <v>6.8911399999999998E-2</v>
      </c>
      <c r="AQ53" s="8">
        <f>'M 2008 VBT ALB'!AQ49*IF($A53+AQ$8&lt;121-Interim!$D$8,Interim!$C$8,Interim!$C$8+(1-Interim!$C$8)*(1-(121-$A53-AQ$8)/Interim!$D$8))</f>
        <v>7.6309200000000008E-2</v>
      </c>
      <c r="AR53" s="8">
        <f>'M 2008 VBT ALB'!AR49*IF($A53+AR$8&lt;121-Interim!$D$8,Interim!$C$8,Interim!$C$8+(1-Interim!$C$8)*(1-(121-$A53-AR$8)/Interim!$D$8))</f>
        <v>8.4919600000000012E-2</v>
      </c>
      <c r="AS53" s="8">
        <f>'M 2008 VBT ALB'!AS49*IF($A53+AS$8&lt;121-Interim!$D$8,Interim!$C$8,Interim!$C$8+(1-Interim!$C$8)*(1-(121-$A53-AS$8)/Interim!$D$8))</f>
        <v>9.4573400000000016E-2</v>
      </c>
      <c r="AT53" s="8">
        <f>'M 2008 VBT ALB'!AT49*IF($A53+AT$8&lt;121-Interim!$D$8,Interim!$C$8,Interim!$C$8+(1-Interim!$C$8)*(1-(121-$A53-AT$8)/Interim!$D$8))</f>
        <v>0.10546800000000002</v>
      </c>
      <c r="AU53" s="8">
        <f>'M 2008 VBT ALB'!AU49*IF($A53+AU$8&lt;121-Interim!$D$8,Interim!$C$8,Interim!$C$8+(1-Interim!$C$8)*(1-(121-$A53-AU$8)/Interim!$D$8))</f>
        <v>0.1178102</v>
      </c>
      <c r="AV53" s="8">
        <f>'M 2008 VBT ALB'!AV49*IF($A53+AV$8&lt;121-Interim!$D$8,Interim!$C$8,Interim!$C$8+(1-Interim!$C$8)*(1-(121-$A53-AV$8)/Interim!$D$8))</f>
        <v>0.13136500000000001</v>
      </c>
      <c r="AW53" s="8">
        <f>'M 2008 VBT ALB'!AW49*IF($A53+AW$8&lt;121-Interim!$D$8,Interim!$C$8,Interim!$C$8+(1-Interim!$C$8)*(1-(121-$A53-AW$8)/Interim!$D$8))</f>
        <v>0.14639560000000001</v>
      </c>
      <c r="AX53" s="8">
        <f>'M 2008 VBT ALB'!AX49*IF($A53+AX$8&lt;121-Interim!$D$8,Interim!$C$8,Interim!$C$8+(1-Interim!$C$8)*(1-(121-$A53-AX$8)/Interim!$D$8))</f>
        <v>0.16294900000000001</v>
      </c>
      <c r="AY53" s="8">
        <f>'M 2008 VBT ALB'!AY49*IF($A53+AY$8&lt;121-Interim!$D$8,Interim!$C$8,Interim!$C$8+(1-Interim!$C$8)*(1-(121-$A53-AY$8)/Interim!$D$8))</f>
        <v>0.18028259999999999</v>
      </c>
      <c r="AZ53" s="8">
        <f>'M 2008 VBT ALB'!AZ49*IF($A53+AZ$8&lt;121-Interim!$D$8,Interim!$C$8,Interim!$C$8+(1-Interim!$C$8)*(1-(121-$A53-AZ$8)/Interim!$D$8))</f>
        <v>0.1977854</v>
      </c>
      <c r="BA53" s="8">
        <f>'M 2008 VBT ALB'!BA49*IF($A53+BA$8&lt;121-Interim!$D$8,Interim!$C$8,Interim!$C$8+(1-Interim!$C$8)*(1-(121-$A53-BA$8)/Interim!$D$8))</f>
        <v>0.21400040000000001</v>
      </c>
      <c r="BB53" s="8">
        <f>'M 2008 VBT ALB'!BB49*IF($A53+BB$8&lt;121-Interim!$D$8,Interim!$C$8,Interim!$C$8+(1-Interim!$C$8)*(1-(121-$A53-BB$8)/Interim!$D$8))</f>
        <v>0.22964200000000004</v>
      </c>
      <c r="BC53" s="8">
        <f>'M 2008 VBT ALB'!BC49*IF($A53+BC$8&lt;121-Interim!$D$8,Interim!$C$8,Interim!$C$8+(1-Interim!$C$8)*(1-(121-$A53-BC$8)/Interim!$D$8))</f>
        <v>0.24591340000000003</v>
      </c>
      <c r="BD53" s="8">
        <f>'M 2008 VBT ALB'!BD49*IF($A53+BD$8&lt;121-Interim!$D$8,Interim!$C$8,Interim!$C$8+(1-Interim!$C$8)*(1-(121-$A53-BD$8)/Interim!$D$8))</f>
        <v>0.26320939999999998</v>
      </c>
      <c r="BE53" s="8">
        <f>'M 2008 VBT ALB'!BE49*IF($A53+BE$8&lt;121-Interim!$D$8,Interim!$C$8,Interim!$C$8+(1-Interim!$C$8)*(1-(121-$A53-BE$8)/Interim!$D$8))</f>
        <v>0.2831938</v>
      </c>
      <c r="BF53" s="8">
        <f>'M 2008 VBT ALB'!BF49*IF($A53+BF$8&lt;121-Interim!$D$8,Interim!$C$8,Interim!$C$8+(1-Interim!$C$8)*(1-(121-$A53-BF$8)/Interim!$D$8))</f>
        <v>0.30441900000000005</v>
      </c>
      <c r="BG53" s="8">
        <f>'M 2008 VBT ALB'!BG49*IF($A53+BG$8&lt;121-Interim!$D$8,Interim!$C$8,Interim!$C$8+(1-Interim!$C$8)*(1-(121-$A53-BG$8)/Interim!$D$8))</f>
        <v>0.32489220000000002</v>
      </c>
      <c r="BH53" s="8">
        <f>'M 2008 VBT ALB'!BH49*IF($A53+BH$8&lt;121-Interim!$D$8,Interim!$C$8,Interim!$C$8+(1-Interim!$C$8)*(1-(121-$A53-BH$8)/Interim!$D$8))</f>
        <v>0.34374860000000002</v>
      </c>
      <c r="BI53" s="8">
        <f>'M 2008 VBT ALB'!BI49*IF($A53+BI$8&lt;121-Interim!$D$8,Interim!$C$8,Interim!$C$8+(1-Interim!$C$8)*(1-(121-$A53-BI$8)/Interim!$D$8))</f>
        <v>0.36022680000000001</v>
      </c>
      <c r="BJ53" s="8">
        <f>'M 2008 VBT ALB'!BJ49*IF($A53+BJ$8&lt;121-Interim!$D$8,Interim!$C$8,Interim!$C$8+(1-Interim!$C$8)*(1-(121-$A53-BJ$8)/Interim!$D$8))</f>
        <v>0.37373460000000003</v>
      </c>
      <c r="BK53" s="8">
        <f>'M 2008 VBT ALB'!BK49*IF($A53+BK$8&lt;121-Interim!$D$8,Interim!$C$8,Interim!$C$8+(1-Interim!$C$8)*(1-(121-$A53-BK$8)/Interim!$D$8))</f>
        <v>0.38492999999999999</v>
      </c>
      <c r="BL53" s="8">
        <f>'M 2008 VBT ALB'!BL49*IF($A53+BL$8&lt;121-Interim!$D$8,Interim!$C$8,Interim!$C$8+(1-Interim!$C$8)*(1-(121-$A53-BL$8)/Interim!$D$8))</f>
        <v>0.39511020000000002</v>
      </c>
      <c r="BM53" s="8">
        <f>'M 2008 VBT ALB'!BM49*IF($A53+BM$8&lt;121-Interim!$D$8,Interim!$C$8,Interim!$C$8+(1-Interim!$C$8)*(1-(121-$A53-BM$8)/Interim!$D$8))</f>
        <v>0.40652415999999997</v>
      </c>
      <c r="BN53" s="8">
        <f>'M 2008 VBT ALB'!BN49*IF($A53+BN$8&lt;121-Interim!$D$8,Interim!$C$8,Interim!$C$8+(1-Interim!$C$8)*(1-(121-$A53-BN$8)/Interim!$D$8))</f>
        <v>0.41629524000000007</v>
      </c>
      <c r="BO53" s="8">
        <f>'M 2008 VBT ALB'!BO49*IF($A53+BO$8&lt;121-Interim!$D$8,Interim!$C$8,Interim!$C$8+(1-Interim!$C$8)*(1-(121-$A53-BO$8)/Interim!$D$8))</f>
        <v>0.42284984000000003</v>
      </c>
      <c r="BP53" s="8">
        <f>'M 2008 VBT ALB'!BP49*IF($A53+BP$8&lt;121-Interim!$D$8,Interim!$C$8,Interim!$C$8+(1-Interim!$C$8)*(1-(121-$A53-BP$8)/Interim!$D$8))</f>
        <v>0.42830711999999999</v>
      </c>
      <c r="BQ53" s="8">
        <f>'M 2008 VBT ALB'!BQ49*IF($A53+BQ$8&lt;121-Interim!$D$8,Interim!$C$8,Interim!$C$8+(1-Interim!$C$8)*(1-(121-$A53-BQ$8)/Interim!$D$8))</f>
        <v>0.43200000000000005</v>
      </c>
      <c r="BR53" s="8">
        <f>'M 2008 VBT ALB'!BR49*IF($A53+BR$8&lt;121-Interim!$D$8,Interim!$C$8,Interim!$C$8+(1-Interim!$C$8)*(1-(121-$A53-BR$8)/Interim!$D$8))</f>
        <v>0.43380000000000002</v>
      </c>
      <c r="BS53" s="8">
        <f>'M 2008 VBT ALB'!BS49*IF($A53+BS$8&lt;121-Interim!$D$8,Interim!$C$8,Interim!$C$8+(1-Interim!$C$8)*(1-(121-$A53-BS$8)/Interim!$D$8))</f>
        <v>0.43560000000000004</v>
      </c>
      <c r="BT53" s="8">
        <f>'M 2008 VBT ALB'!BT49*IF($A53+BT$8&lt;121-Interim!$D$8,Interim!$C$8,Interim!$C$8+(1-Interim!$C$8)*(1-(121-$A53-BT$8)/Interim!$D$8))</f>
        <v>0.43740000000000001</v>
      </c>
      <c r="BU53" s="8">
        <f>'M 2008 VBT ALB'!BU49*IF($A53+BU$8&lt;121-Interim!$D$8,Interim!$C$8,Interim!$C$8+(1-Interim!$C$8)*(1-(121-$A53-BU$8)/Interim!$D$8))</f>
        <v>0.43919999999999998</v>
      </c>
      <c r="BV53" s="8">
        <f>'M 2008 VBT ALB'!BV49*IF($A53+BV$8&lt;121-Interim!$D$8,Interim!$C$8,Interim!$C$8+(1-Interim!$C$8)*(1-(121-$A53-BV$8)/Interim!$D$8))</f>
        <v>0.441</v>
      </c>
      <c r="BW53" s="8">
        <f>'M 2008 VBT ALB'!BW49*IF($A53+BW$8&lt;121-Interim!$D$8,Interim!$C$8,Interim!$C$8+(1-Interim!$C$8)*(1-(121-$A53-BW$8)/Interim!$D$8))</f>
        <v>0.44280000000000003</v>
      </c>
      <c r="BX53" s="8">
        <f>'M 2008 VBT ALB'!BX49*IF($A53+BX$8&lt;121-Interim!$D$8,Interim!$C$8,Interim!$C$8+(1-Interim!$C$8)*(1-(121-$A53-BX$8)/Interim!$D$8))</f>
        <v>0.4446</v>
      </c>
      <c r="BY53" s="8">
        <f>'M 2008 VBT ALB'!BY49*IF($A53+BY$8&lt;121-Interim!$D$8,Interim!$C$8,Interim!$C$8+(1-Interim!$C$8)*(1-(121-$A53-BY$8)/Interim!$D$8))</f>
        <v>0.44640000000000002</v>
      </c>
      <c r="BZ53" s="8">
        <f>'M 2008 VBT ALB'!BZ49*IF($A53+BZ$8&lt;121-Interim!$D$8,Interim!$C$8,Interim!$C$8+(1-Interim!$C$8)*(1-(121-$A53-BZ$8)/Interim!$D$8))</f>
        <v>0.44819999999999999</v>
      </c>
      <c r="CA53" s="8">
        <f>'M 2008 VBT ALB'!CA49*IF($A53+CA$8&lt;121-Interim!$D$8,Interim!$C$8,Interim!$C$8+(1-Interim!$C$8)*(1-(121-$A53-CA$8)/Interim!$D$8))</f>
        <v>0.45</v>
      </c>
      <c r="CB53" s="8">
        <f>'M 2008 VBT ALB'!CB49*IF($A53+CB$8&lt;121-Interim!$D$8,Interim!$C$8,Interim!$C$8+(1-Interim!$C$8)*(1-(121-$A53-CB$8)/Interim!$D$8))</f>
        <v>0</v>
      </c>
      <c r="CC53" s="8">
        <f>'M 2008 VBT ALB'!CC49*IF($A53+CC$8&lt;121-Interim!$D$8,Interim!$C$8,Interim!$C$8+(1-Interim!$C$8)*(1-(121-$A53-CC$8)/Interim!$D$8))</f>
        <v>0</v>
      </c>
      <c r="CD53" s="8">
        <f>'M 2008 VBT ALB'!CD49*IF($A53+CD$8&lt;121-Interim!$D$8,Interim!$C$8,Interim!$C$8+(1-Interim!$C$8)*(1-(121-$A53-CD$8)/Interim!$D$8))</f>
        <v>0</v>
      </c>
      <c r="CE53" s="8">
        <f>'M 2008 VBT ALB'!CE49*IF($A53+CE$8&lt;121-Interim!$D$8,Interim!$C$8,Interim!$C$8+(1-Interim!$C$8)*(1-(121-$A53-CE$8)/Interim!$D$8))</f>
        <v>0</v>
      </c>
      <c r="CF53" s="8">
        <f>'M 2008 VBT ALB'!CF49*IF($A53+CF$8&lt;121-Interim!$D$8,Interim!$C$8,Interim!$C$8+(1-Interim!$C$8)*(1-(121-$A53-CF$8)/Interim!$D$8))</f>
        <v>0</v>
      </c>
      <c r="CG53" s="8">
        <f>'M 2008 VBT ALB'!CG49*IF($A53+CG$8&lt;121-Interim!$D$8,Interim!$C$8,Interim!$C$8+(1-Interim!$C$8)*(1-(121-$A53-CG$8)/Interim!$D$8))</f>
        <v>0</v>
      </c>
      <c r="CH53" s="8">
        <f>'M 2008 VBT ALB'!CH49*IF($A53+CH$8&lt;121-Interim!$D$8,Interim!$C$8,Interim!$C$8+(1-Interim!$C$8)*(1-(121-$A53-CH$8)/Interim!$D$8))</f>
        <v>0</v>
      </c>
      <c r="CI53" s="8">
        <f>'M 2008 VBT ALB'!CI49*IF($A53+CI$8&lt;121-Interim!$D$8,Interim!$C$8,Interim!$C$8+(1-Interim!$C$8)*(1-(121-$A53-CI$8)/Interim!$D$8))</f>
        <v>0</v>
      </c>
      <c r="CJ53" s="8">
        <f>'M 2008 VBT ALB'!CJ49*IF($A53+CJ$8&lt;121-Interim!$D$8,Interim!$C$8,Interim!$C$8+(1-Interim!$C$8)*(1-(121-$A53-CJ$8)/Interim!$D$8))</f>
        <v>0</v>
      </c>
      <c r="CK53" s="8">
        <f>'M 2008 VBT ALB'!CK49*IF($A53+CK$8&lt;121-Interim!$D$8,Interim!$C$8,Interim!$C$8+(1-Interim!$C$8)*(1-(121-$A53-CK$8)/Interim!$D$8))</f>
        <v>0</v>
      </c>
      <c r="CL53" s="8">
        <f>'M 2008 VBT ALB'!CL49*IF($A53+CL$8&lt;121-Interim!$D$8,Interim!$C$8,Interim!$C$8+(1-Interim!$C$8)*(1-(121-$A53-CL$8)/Interim!$D$8))</f>
        <v>0</v>
      </c>
      <c r="CM53" s="8">
        <f>'M 2008 VBT ALB'!CM49*IF($A53+CM$8&lt;121-Interim!$D$8,Interim!$C$8,Interim!$C$8+(1-Interim!$C$8)*(1-(121-$A53-CM$8)/Interim!$D$8))</f>
        <v>0</v>
      </c>
      <c r="CN53" s="8">
        <f>'M 2008 VBT ALB'!CN49*IF($A53+CN$8&lt;121-Interim!$D$8,Interim!$C$8,Interim!$C$8+(1-Interim!$C$8)*(1-(121-$A53-CN$8)/Interim!$D$8))</f>
        <v>0</v>
      </c>
      <c r="CO53" s="8">
        <f>'M 2008 VBT ALB'!CO49*IF($A53+CO$8&lt;121-Interim!$D$8,Interim!$C$8,Interim!$C$8+(1-Interim!$C$8)*(1-(121-$A53-CO$8)/Interim!$D$8))</f>
        <v>0</v>
      </c>
      <c r="CP53" s="8">
        <f>'M 2008 VBT ALB'!CP49*IF($A53+CP$8&lt;121-Interim!$D$8,Interim!$C$8,Interim!$C$8+(1-Interim!$C$8)*(1-(121-$A53-CP$8)/Interim!$D$8))</f>
        <v>0</v>
      </c>
      <c r="CQ53" s="8">
        <f>'M 2008 VBT ALB'!CQ49*IF($A53+CQ$8&lt;121-Interim!$D$8,Interim!$C$8,Interim!$C$8+(1-Interim!$C$8)*(1-(121-$A53-CQ$8)/Interim!$D$8))</f>
        <v>0</v>
      </c>
      <c r="CR53" s="8">
        <f>'M 2008 VBT ALB'!CR49*IF($A53+CR$8&lt;121-Interim!$D$8,Interim!$C$8,Interim!$C$8+(1-Interim!$C$8)*(1-(121-$A53-CR$8)/Interim!$D$8))</f>
        <v>0</v>
      </c>
      <c r="CS53" s="8">
        <f>'M 2008 VBT ALB'!CS49*IF($A53+CS$8&lt;121-Interim!$D$8,Interim!$C$8,Interim!$C$8+(1-Interim!$C$8)*(1-(121-$A53-CS$8)/Interim!$D$8))</f>
        <v>0</v>
      </c>
      <c r="CT53" s="8">
        <f>'M 2008 VBT ALB'!CT49*IF($A53+CT$8&lt;121-Interim!$D$8,Interim!$C$8,Interim!$C$8+(1-Interim!$C$8)*(1-(121-$A53-CT$8)/Interim!$D$8))</f>
        <v>0</v>
      </c>
      <c r="CU53" s="8">
        <f>'M 2008 VBT ALB'!CU49*IF($A53+CU$8&lt;121-Interim!$D$8,Interim!$C$8,Interim!$C$8+(1-Interim!$C$8)*(1-(121-$A53-CU$8)/Interim!$D$8))</f>
        <v>0</v>
      </c>
      <c r="CV53" s="8">
        <f>'M 2008 VBT ALB'!CV49*IF($A53+CV$8&lt;121-Interim!$D$8,Interim!$C$8,Interim!$C$8+(1-Interim!$C$8)*(1-(121-$A53-CV$8)/Interim!$D$8))</f>
        <v>0</v>
      </c>
      <c r="CW53" s="8">
        <f>'M 2008 VBT ALB'!CW49*IF($A53+CW$8&lt;121-Interim!$D$8,Interim!$C$8,Interim!$C$8+(1-Interim!$C$8)*(1-(121-$A53-CW$8)/Interim!$D$8))</f>
        <v>0</v>
      </c>
      <c r="CX53" s="8">
        <f>'M 2008 VBT ALB'!CX49*IF($A53+CX$8&lt;121-Interim!$D$8,Interim!$C$8,Interim!$C$8+(1-Interim!$C$8)*(1-(121-$A53-CX$8)/Interim!$D$8))</f>
        <v>0</v>
      </c>
      <c r="CY53" s="8">
        <f>'M 2008 VBT ALB'!CY49*IF($A53+CY$8&lt;121-Interim!$D$8,Interim!$C$8,Interim!$C$8+(1-Interim!$C$8)*(1-(121-$A53-CY$8)/Interim!$D$8))</f>
        <v>0</v>
      </c>
      <c r="CZ53" s="8">
        <f>'M 2008 VBT ALB'!CZ49*IF($A53+CZ$8&lt;121-Interim!$D$8,Interim!$C$8,Interim!$C$8+(1-Interim!$C$8)*(1-(121-$A53-CZ$8)/Interim!$D$8))</f>
        <v>0</v>
      </c>
      <c r="DA53" s="8">
        <f>'M 2008 VBT ALB'!DA49*IF($A53+DA$8&lt;121-Interim!$D$8,Interim!$C$8,Interim!$C$8+(1-Interim!$C$8)*(1-(121-$A53-DA$8)/Interim!$D$8))</f>
        <v>0</v>
      </c>
      <c r="DB53" s="8">
        <f>'M 2008 VBT ALB'!DB49*IF($A53+DB$8&lt;121-Interim!$D$8,Interim!$C$8,Interim!$C$8+(1-Interim!$C$8)*(1-(121-$A53-DB$8)/Interim!$D$8))</f>
        <v>0</v>
      </c>
      <c r="DC53" s="8">
        <f>'M 2008 VBT ALB'!DC49*IF($A53+DC$8&lt;121-Interim!$D$8,Interim!$C$8,Interim!$C$8+(1-Interim!$C$8)*(1-(121-$A53-DC$8)/Interim!$D$8))</f>
        <v>0</v>
      </c>
      <c r="DD53" s="8">
        <f>'M 2008 VBT ALB'!DD49*IF($A53+DD$8&lt;121-Interim!$D$8,Interim!$C$8,Interim!$C$8+(1-Interim!$C$8)*(1-(121-$A53-DD$8)/Interim!$D$8))</f>
        <v>0</v>
      </c>
      <c r="DE53" s="8">
        <f>'M 2008 VBT ALB'!DE49*IF($A53+DE$8&lt;121-Interim!$D$8,Interim!$C$8,Interim!$C$8+(1-Interim!$C$8)*(1-(121-$A53-DE$8)/Interim!$D$8))</f>
        <v>0</v>
      </c>
      <c r="DF53" s="8">
        <f>'M 2008 VBT ALB'!DF49*IF($A53+DF$8&lt;121-Interim!$D$8,Interim!$C$8,Interim!$C$8+(1-Interim!$C$8)*(1-(121-$A53-DF$8)/Interim!$D$8))</f>
        <v>0</v>
      </c>
      <c r="DG53" s="8">
        <f>'M 2008 VBT ALB'!DG49*IF($A53+DG$8&lt;121-Interim!$D$8,Interim!$C$8,Interim!$C$8+(1-Interim!$C$8)*(1-(121-$A53-DG$8)/Interim!$D$8))</f>
        <v>0</v>
      </c>
      <c r="DH53" s="8">
        <f>'M 2008 VBT ALB'!DH49*IF($A53+DH$8&lt;121-Interim!$D$8,Interim!$C$8,Interim!$C$8+(1-Interim!$C$8)*(1-(121-$A53-DH$8)/Interim!$D$8))</f>
        <v>0</v>
      </c>
      <c r="DI53" s="8">
        <f>'M 2008 VBT ALB'!DI49*IF($A53+DI$8&lt;121-Interim!$D$8,Interim!$C$8,Interim!$C$8+(1-Interim!$C$8)*(1-(121-$A53-DI$8)/Interim!$D$8))</f>
        <v>0</v>
      </c>
      <c r="DJ53" s="8">
        <f>'M 2008 VBT ALB'!DJ49*IF($A53+DJ$8&lt;121-Interim!$D$8,Interim!$C$8,Interim!$C$8+(1-Interim!$C$8)*(1-(121-$A53-DJ$8)/Interim!$D$8))</f>
        <v>0</v>
      </c>
      <c r="DK53" s="8">
        <f>'M 2008 VBT ALB'!DK49*IF($A53+DK$8&lt;121-Interim!$D$8,Interim!$C$8,Interim!$C$8+(1-Interim!$C$8)*(1-(121-$A53-DK$8)/Interim!$D$8))</f>
        <v>0</v>
      </c>
      <c r="DL53" s="8">
        <f>'M 2008 VBT ALB'!DL49*IF($A53+DL$8&lt;121-Interim!$D$8,Interim!$C$8,Interim!$C$8+(1-Interim!$C$8)*(1-(121-$A53-DL$8)/Interim!$D$8))</f>
        <v>0</v>
      </c>
      <c r="DM53" s="8">
        <f>'M 2008 VBT ALB'!DM49*IF($A53+DM$8&lt;121-Interim!$D$8,Interim!$C$8,Interim!$C$8+(1-Interim!$C$8)*(1-(121-$A53-DM$8)/Interim!$D$8))</f>
        <v>0</v>
      </c>
      <c r="DN53" s="8">
        <f>'M 2008 VBT ALB'!DN49*IF($A53+DN$8&lt;121-Interim!$D$8,Interim!$C$8,Interim!$C$8+(1-Interim!$C$8)*(1-(121-$A53-DN$8)/Interim!$D$8))</f>
        <v>0</v>
      </c>
      <c r="DO53" s="8">
        <f>'M 2008 VBT ALB'!DO49*IF($A53+DO$8&lt;121-Interim!$D$8,Interim!$C$8,Interim!$C$8+(1-Interim!$C$8)*(1-(121-$A53-DO$8)/Interim!$D$8))</f>
        <v>0</v>
      </c>
      <c r="DP53" s="8">
        <f>'M 2008 VBT ALB'!DP49*IF($A53+DP$8&lt;121-Interim!$D$8,Interim!$C$8,Interim!$C$8+(1-Interim!$C$8)*(1-(121-$A53-DP$8)/Interim!$D$8))</f>
        <v>0</v>
      </c>
      <c r="DQ53" s="8">
        <f>'M 2008 VBT ALB'!DQ49*IF($A53+DQ$8&lt;121-Interim!$D$8,Interim!$C$8,Interim!$C$8+(1-Interim!$C$8)*(1-(121-$A53-DQ$8)/Interim!$D$8))</f>
        <v>0</v>
      </c>
      <c r="DR53" s="8">
        <f>'M 2008 VBT ALB'!DR49*IF($A53+DR$8&lt;121-Interim!$D$8,Interim!$C$8,Interim!$C$8+(1-Interim!$C$8)*(1-(121-$A53-DR$8)/Interim!$D$8))</f>
        <v>0</v>
      </c>
    </row>
    <row r="54" spans="1:122" s="5" customFormat="1" x14ac:dyDescent="0.2">
      <c r="A54" s="29">
        <v>44</v>
      </c>
      <c r="B54" s="8">
        <f>'M 2008 VBT ALB'!B50*IF($A54+B$8&lt;121-Interim!$D$8,Interim!$C$8,Interim!$C$8+(1-Interim!$C$8)*(1-(121-$A54-B$8)/Interim!$D$8))</f>
        <v>4.1360000000000002E-4</v>
      </c>
      <c r="C54" s="8">
        <f>'M 2008 VBT ALB'!C50*IF($A54+C$8&lt;121-Interim!$D$8,Interim!$C$8,Interim!$C$8+(1-Interim!$C$8)*(1-(121-$A54-C$8)/Interim!$D$8))</f>
        <v>6.3920000000000003E-4</v>
      </c>
      <c r="D54" s="8">
        <f>'M 2008 VBT ALB'!D50*IF($A54+D$8&lt;121-Interim!$D$8,Interim!$C$8,Interim!$C$8+(1-Interim!$C$8)*(1-(121-$A54-D$8)/Interim!$D$8))</f>
        <v>8.4600000000000007E-4</v>
      </c>
      <c r="E54" s="8">
        <f>'M 2008 VBT ALB'!E50*IF($A54+E$8&lt;121-Interim!$D$8,Interim!$C$8,Interim!$C$8+(1-Interim!$C$8)*(1-(121-$A54-E$8)/Interim!$D$8))</f>
        <v>1.0246000000000001E-3</v>
      </c>
      <c r="F54" s="8">
        <f>'M 2008 VBT ALB'!F50*IF($A54+F$8&lt;121-Interim!$D$8,Interim!$C$8,Interim!$C$8+(1-Interim!$C$8)*(1-(121-$A54-F$8)/Interim!$D$8))</f>
        <v>1.2032000000000002E-3</v>
      </c>
      <c r="G54" s="8">
        <f>'M 2008 VBT ALB'!G50*IF($A54+G$8&lt;121-Interim!$D$8,Interim!$C$8,Interim!$C$8+(1-Interim!$C$8)*(1-(121-$A54-G$8)/Interim!$D$8))</f>
        <v>1.3724E-3</v>
      </c>
      <c r="H54" s="8">
        <f>'M 2008 VBT ALB'!H50*IF($A54+H$8&lt;121-Interim!$D$8,Interim!$C$8,Interim!$C$8+(1-Interim!$C$8)*(1-(121-$A54-H$8)/Interim!$D$8))</f>
        <v>1.5697999999999999E-3</v>
      </c>
      <c r="I54" s="8">
        <f>'M 2008 VBT ALB'!I50*IF($A54+I$8&lt;121-Interim!$D$8,Interim!$C$8,Interim!$C$8+(1-Interim!$C$8)*(1-(121-$A54-I$8)/Interim!$D$8))</f>
        <v>1.8047999999999999E-3</v>
      </c>
      <c r="J54" s="8">
        <f>'M 2008 VBT ALB'!J50*IF($A54+J$8&lt;121-Interim!$D$8,Interim!$C$8,Interim!$C$8+(1-Interim!$C$8)*(1-(121-$A54-J$8)/Interim!$D$8))</f>
        <v>2.0774000000000001E-3</v>
      </c>
      <c r="K54" s="8">
        <f>'M 2008 VBT ALB'!K50*IF($A54+K$8&lt;121-Interim!$D$8,Interim!$C$8,Interim!$C$8+(1-Interim!$C$8)*(1-(121-$A54-K$8)/Interim!$D$8))</f>
        <v>2.3969999999999998E-3</v>
      </c>
      <c r="L54" s="8">
        <f>'M 2008 VBT ALB'!L50*IF($A54+L$8&lt;121-Interim!$D$8,Interim!$C$8,Interim!$C$8+(1-Interim!$C$8)*(1-(121-$A54-L$8)/Interim!$D$8))</f>
        <v>2.7447999999999999E-3</v>
      </c>
      <c r="M54" s="8">
        <f>'M 2008 VBT ALB'!M50*IF($A54+M$8&lt;121-Interim!$D$8,Interim!$C$8,Interim!$C$8+(1-Interim!$C$8)*(1-(121-$A54-M$8)/Interim!$D$8))</f>
        <v>3.1208000000000004E-3</v>
      </c>
      <c r="N54" s="8">
        <f>'M 2008 VBT ALB'!N50*IF($A54+N$8&lt;121-Interim!$D$8,Interim!$C$8,Interim!$C$8+(1-Interim!$C$8)*(1-(121-$A54-N$8)/Interim!$D$8))</f>
        <v>3.5062000000000001E-3</v>
      </c>
      <c r="O54" s="8">
        <f>'M 2008 VBT ALB'!O50*IF($A54+O$8&lt;121-Interim!$D$8,Interim!$C$8,Interim!$C$8+(1-Interim!$C$8)*(1-(121-$A54-O$8)/Interim!$D$8))</f>
        <v>3.9198000000000002E-3</v>
      </c>
      <c r="P54" s="8">
        <f>'M 2008 VBT ALB'!P50*IF($A54+P$8&lt;121-Interim!$D$8,Interim!$C$8,Interim!$C$8+(1-Interim!$C$8)*(1-(121-$A54-P$8)/Interim!$D$8))</f>
        <v>4.3521999999999996E-3</v>
      </c>
      <c r="Q54" s="8">
        <f>'M 2008 VBT ALB'!Q50*IF($A54+Q$8&lt;121-Interim!$D$8,Interim!$C$8,Interim!$C$8+(1-Interim!$C$8)*(1-(121-$A54-Q$8)/Interim!$D$8))</f>
        <v>4.8034000000000002E-3</v>
      </c>
      <c r="R54" s="8">
        <f>'M 2008 VBT ALB'!R50*IF($A54+R$8&lt;121-Interim!$D$8,Interim!$C$8,Interim!$C$8+(1-Interim!$C$8)*(1-(121-$A54-R$8)/Interim!$D$8))</f>
        <v>5.273400000000001E-3</v>
      </c>
      <c r="S54" s="8">
        <f>'M 2008 VBT ALB'!S50*IF($A54+S$8&lt;121-Interim!$D$8,Interim!$C$8,Interim!$C$8+(1-Interim!$C$8)*(1-(121-$A54-S$8)/Interim!$D$8))</f>
        <v>5.7998000000000008E-3</v>
      </c>
      <c r="T54" s="8">
        <f>'M 2008 VBT ALB'!T50*IF($A54+T$8&lt;121-Interim!$D$8,Interim!$C$8,Interim!$C$8+(1-Interim!$C$8)*(1-(121-$A54-T$8)/Interim!$D$8))</f>
        <v>6.3826000000000004E-3</v>
      </c>
      <c r="U54" s="8">
        <f>'M 2008 VBT ALB'!U50*IF($A54+U$8&lt;121-Interim!$D$8,Interim!$C$8,Interim!$C$8+(1-Interim!$C$8)*(1-(121-$A54-U$8)/Interim!$D$8))</f>
        <v>7.0876000000000003E-3</v>
      </c>
      <c r="V54" s="8">
        <f>'M 2008 VBT ALB'!V50*IF($A54+V$8&lt;121-Interim!$D$8,Interim!$C$8,Interim!$C$8+(1-Interim!$C$8)*(1-(121-$A54-V$8)/Interim!$D$8))</f>
        <v>7.9430000000000004E-3</v>
      </c>
      <c r="W54" s="8">
        <f>'M 2008 VBT ALB'!W50*IF($A54+W$8&lt;121-Interim!$D$8,Interim!$C$8,Interim!$C$8+(1-Interim!$C$8)*(1-(121-$A54-W$8)/Interim!$D$8))</f>
        <v>9.023999999999999E-3</v>
      </c>
      <c r="X54" s="8">
        <f>'M 2008 VBT ALB'!X50*IF($A54+X$8&lt;121-Interim!$D$8,Interim!$C$8,Interim!$C$8+(1-Interim!$C$8)*(1-(121-$A54-X$8)/Interim!$D$8))</f>
        <v>1.03494E-2</v>
      </c>
      <c r="Y54" s="8">
        <f>'M 2008 VBT ALB'!Y50*IF($A54+Y$8&lt;121-Interim!$D$8,Interim!$C$8,Interim!$C$8+(1-Interim!$C$8)*(1-(121-$A54-Y$8)/Interim!$D$8))</f>
        <v>1.1994400000000001E-2</v>
      </c>
      <c r="Z54" s="8">
        <f>'M 2008 VBT ALB'!Z50*IF($A54+Z$8&lt;121-Interim!$D$8,Interim!$C$8,Interim!$C$8+(1-Interim!$C$8)*(1-(121-$A54-Z$8)/Interim!$D$8))</f>
        <v>1.4006000000000001E-2</v>
      </c>
      <c r="AA54" s="8">
        <f>'M 2008 VBT ALB'!AA50*IF($A54+AA$8&lt;121-Interim!$D$8,Interim!$C$8,Interim!$C$8+(1-Interim!$C$8)*(1-(121-$A54-AA$8)/Interim!$D$8))</f>
        <v>1.6384200000000002E-2</v>
      </c>
      <c r="AB54" s="8">
        <f>'M 2008 VBT ALB'!AB50*IF($A54+AB$8&lt;121-Interim!$D$8,Interim!$C$8,Interim!$C$8+(1-Interim!$C$8)*(1-(121-$A54-AB$8)/Interim!$D$8))</f>
        <v>1.8245400000000002E-2</v>
      </c>
      <c r="AC54" s="8">
        <f>'M 2008 VBT ALB'!AC50*IF($A54+AC$8&lt;121-Interim!$D$8,Interim!$C$8,Interim!$C$8+(1-Interim!$C$8)*(1-(121-$A54-AC$8)/Interim!$D$8))</f>
        <v>2.0313400000000002E-2</v>
      </c>
      <c r="AD54" s="8">
        <f>'M 2008 VBT ALB'!AD50*IF($A54+AD$8&lt;121-Interim!$D$8,Interim!$C$8,Interim!$C$8+(1-Interim!$C$8)*(1-(121-$A54-AD$8)/Interim!$D$8))</f>
        <v>2.2597599999999999E-2</v>
      </c>
      <c r="AE54" s="8">
        <f>'M 2008 VBT ALB'!AE50*IF($A54+AE$8&lt;121-Interim!$D$8,Interim!$C$8,Interim!$C$8+(1-Interim!$C$8)*(1-(121-$A54-AE$8)/Interim!$D$8))</f>
        <v>2.5116799999999998E-2</v>
      </c>
      <c r="AF54" s="8">
        <f>'M 2008 VBT ALB'!AF50*IF($A54+AF$8&lt;121-Interim!$D$8,Interim!$C$8,Interim!$C$8+(1-Interim!$C$8)*(1-(121-$A54-AF$8)/Interim!$D$8))</f>
        <v>2.7889800000000003E-2</v>
      </c>
      <c r="AG54" s="8">
        <f>'M 2008 VBT ALB'!AG50*IF($A54+AG$8&lt;121-Interim!$D$8,Interim!$C$8,Interim!$C$8+(1-Interim!$C$8)*(1-(121-$A54-AG$8)/Interim!$D$8))</f>
        <v>3.0935399999999998E-2</v>
      </c>
      <c r="AH54" s="8">
        <f>'M 2008 VBT ALB'!AH50*IF($A54+AH$8&lt;121-Interim!$D$8,Interim!$C$8,Interim!$C$8+(1-Interim!$C$8)*(1-(121-$A54-AH$8)/Interim!$D$8))</f>
        <v>3.4281800000000001E-2</v>
      </c>
      <c r="AI54" s="8">
        <f>'M 2008 VBT ALB'!AI50*IF($A54+AI$8&lt;121-Interim!$D$8,Interim!$C$8,Interim!$C$8+(1-Interim!$C$8)*(1-(121-$A54-AI$8)/Interim!$D$8))</f>
        <v>3.7947799999999997E-2</v>
      </c>
      <c r="AJ54" s="8">
        <f>'M 2008 VBT ALB'!AJ50*IF($A54+AJ$8&lt;121-Interim!$D$8,Interim!$C$8,Interim!$C$8+(1-Interim!$C$8)*(1-(121-$A54-AJ$8)/Interim!$D$8))</f>
        <v>4.1942800000000002E-2</v>
      </c>
      <c r="AK54" s="8">
        <f>'M 2008 VBT ALB'!AK50*IF($A54+AK$8&lt;121-Interim!$D$8,Interim!$C$8,Interim!$C$8+(1-Interim!$C$8)*(1-(121-$A54-AK$8)/Interim!$D$8))</f>
        <v>4.6295000000000003E-2</v>
      </c>
      <c r="AL54" s="8">
        <f>'M 2008 VBT ALB'!AL50*IF($A54+AL$8&lt;121-Interim!$D$8,Interim!$C$8,Interim!$C$8+(1-Interim!$C$8)*(1-(121-$A54-AL$8)/Interim!$D$8))</f>
        <v>5.1154800000000007E-2</v>
      </c>
      <c r="AM54" s="8">
        <f>'M 2008 VBT ALB'!AM50*IF($A54+AM$8&lt;121-Interim!$D$8,Interim!$C$8,Interim!$C$8+(1-Interim!$C$8)*(1-(121-$A54-AM$8)/Interim!$D$8))</f>
        <v>5.6578600000000007E-2</v>
      </c>
      <c r="AN54" s="8">
        <f>'M 2008 VBT ALB'!AN50*IF($A54+AN$8&lt;121-Interim!$D$8,Interim!$C$8,Interim!$C$8+(1-Interim!$C$8)*(1-(121-$A54-AN$8)/Interim!$D$8))</f>
        <v>6.2491200000000004E-2</v>
      </c>
      <c r="AO54" s="8">
        <f>'M 2008 VBT ALB'!AO50*IF($A54+AO$8&lt;121-Interim!$D$8,Interim!$C$8,Interim!$C$8+(1-Interim!$C$8)*(1-(121-$A54-AO$8)/Interim!$D$8))</f>
        <v>6.8911399999999998E-2</v>
      </c>
      <c r="AP54" s="8">
        <f>'M 2008 VBT ALB'!AP50*IF($A54+AP$8&lt;121-Interim!$D$8,Interim!$C$8,Interim!$C$8+(1-Interim!$C$8)*(1-(121-$A54-AP$8)/Interim!$D$8))</f>
        <v>7.6309200000000008E-2</v>
      </c>
      <c r="AQ54" s="8">
        <f>'M 2008 VBT ALB'!AQ50*IF($A54+AQ$8&lt;121-Interim!$D$8,Interim!$C$8,Interim!$C$8+(1-Interim!$C$8)*(1-(121-$A54-AQ$8)/Interim!$D$8))</f>
        <v>8.4919600000000012E-2</v>
      </c>
      <c r="AR54" s="8">
        <f>'M 2008 VBT ALB'!AR50*IF($A54+AR$8&lt;121-Interim!$D$8,Interim!$C$8,Interim!$C$8+(1-Interim!$C$8)*(1-(121-$A54-AR$8)/Interim!$D$8))</f>
        <v>9.4573400000000016E-2</v>
      </c>
      <c r="AS54" s="8">
        <f>'M 2008 VBT ALB'!AS50*IF($A54+AS$8&lt;121-Interim!$D$8,Interim!$C$8,Interim!$C$8+(1-Interim!$C$8)*(1-(121-$A54-AS$8)/Interim!$D$8))</f>
        <v>0.10546800000000002</v>
      </c>
      <c r="AT54" s="8">
        <f>'M 2008 VBT ALB'!AT50*IF($A54+AT$8&lt;121-Interim!$D$8,Interim!$C$8,Interim!$C$8+(1-Interim!$C$8)*(1-(121-$A54-AT$8)/Interim!$D$8))</f>
        <v>0.1178102</v>
      </c>
      <c r="AU54" s="8">
        <f>'M 2008 VBT ALB'!AU50*IF($A54+AU$8&lt;121-Interim!$D$8,Interim!$C$8,Interim!$C$8+(1-Interim!$C$8)*(1-(121-$A54-AU$8)/Interim!$D$8))</f>
        <v>0.13136500000000001</v>
      </c>
      <c r="AV54" s="8">
        <f>'M 2008 VBT ALB'!AV50*IF($A54+AV$8&lt;121-Interim!$D$8,Interim!$C$8,Interim!$C$8+(1-Interim!$C$8)*(1-(121-$A54-AV$8)/Interim!$D$8))</f>
        <v>0.14639560000000001</v>
      </c>
      <c r="AW54" s="8">
        <f>'M 2008 VBT ALB'!AW50*IF($A54+AW$8&lt;121-Interim!$D$8,Interim!$C$8,Interim!$C$8+(1-Interim!$C$8)*(1-(121-$A54-AW$8)/Interim!$D$8))</f>
        <v>0.16294900000000001</v>
      </c>
      <c r="AX54" s="8">
        <f>'M 2008 VBT ALB'!AX50*IF($A54+AX$8&lt;121-Interim!$D$8,Interim!$C$8,Interim!$C$8+(1-Interim!$C$8)*(1-(121-$A54-AX$8)/Interim!$D$8))</f>
        <v>0.18028259999999999</v>
      </c>
      <c r="AY54" s="8">
        <f>'M 2008 VBT ALB'!AY50*IF($A54+AY$8&lt;121-Interim!$D$8,Interim!$C$8,Interim!$C$8+(1-Interim!$C$8)*(1-(121-$A54-AY$8)/Interim!$D$8))</f>
        <v>0.1977854</v>
      </c>
      <c r="AZ54" s="8">
        <f>'M 2008 VBT ALB'!AZ50*IF($A54+AZ$8&lt;121-Interim!$D$8,Interim!$C$8,Interim!$C$8+(1-Interim!$C$8)*(1-(121-$A54-AZ$8)/Interim!$D$8))</f>
        <v>0.21400040000000001</v>
      </c>
      <c r="BA54" s="8">
        <f>'M 2008 VBT ALB'!BA50*IF($A54+BA$8&lt;121-Interim!$D$8,Interim!$C$8,Interim!$C$8+(1-Interim!$C$8)*(1-(121-$A54-BA$8)/Interim!$D$8))</f>
        <v>0.22964200000000004</v>
      </c>
      <c r="BB54" s="8">
        <f>'M 2008 VBT ALB'!BB50*IF($A54+BB$8&lt;121-Interim!$D$8,Interim!$C$8,Interim!$C$8+(1-Interim!$C$8)*(1-(121-$A54-BB$8)/Interim!$D$8))</f>
        <v>0.24591340000000003</v>
      </c>
      <c r="BC54" s="8">
        <f>'M 2008 VBT ALB'!BC50*IF($A54+BC$8&lt;121-Interim!$D$8,Interim!$C$8,Interim!$C$8+(1-Interim!$C$8)*(1-(121-$A54-BC$8)/Interim!$D$8))</f>
        <v>0.26320939999999998</v>
      </c>
      <c r="BD54" s="8">
        <f>'M 2008 VBT ALB'!BD50*IF($A54+BD$8&lt;121-Interim!$D$8,Interim!$C$8,Interim!$C$8+(1-Interim!$C$8)*(1-(121-$A54-BD$8)/Interim!$D$8))</f>
        <v>0.2831938</v>
      </c>
      <c r="BE54" s="8">
        <f>'M 2008 VBT ALB'!BE50*IF($A54+BE$8&lt;121-Interim!$D$8,Interim!$C$8,Interim!$C$8+(1-Interim!$C$8)*(1-(121-$A54-BE$8)/Interim!$D$8))</f>
        <v>0.30441900000000005</v>
      </c>
      <c r="BF54" s="8">
        <f>'M 2008 VBT ALB'!BF50*IF($A54+BF$8&lt;121-Interim!$D$8,Interim!$C$8,Interim!$C$8+(1-Interim!$C$8)*(1-(121-$A54-BF$8)/Interim!$D$8))</f>
        <v>0.32489220000000002</v>
      </c>
      <c r="BG54" s="8">
        <f>'M 2008 VBT ALB'!BG50*IF($A54+BG$8&lt;121-Interim!$D$8,Interim!$C$8,Interim!$C$8+(1-Interim!$C$8)*(1-(121-$A54-BG$8)/Interim!$D$8))</f>
        <v>0.34374860000000002</v>
      </c>
      <c r="BH54" s="8">
        <f>'M 2008 VBT ALB'!BH50*IF($A54+BH$8&lt;121-Interim!$D$8,Interim!$C$8,Interim!$C$8+(1-Interim!$C$8)*(1-(121-$A54-BH$8)/Interim!$D$8))</f>
        <v>0.36022680000000001</v>
      </c>
      <c r="BI54" s="8">
        <f>'M 2008 VBT ALB'!BI50*IF($A54+BI$8&lt;121-Interim!$D$8,Interim!$C$8,Interim!$C$8+(1-Interim!$C$8)*(1-(121-$A54-BI$8)/Interim!$D$8))</f>
        <v>0.37373460000000003</v>
      </c>
      <c r="BJ54" s="8">
        <f>'M 2008 VBT ALB'!BJ50*IF($A54+BJ$8&lt;121-Interim!$D$8,Interim!$C$8,Interim!$C$8+(1-Interim!$C$8)*(1-(121-$A54-BJ$8)/Interim!$D$8))</f>
        <v>0.38492999999999999</v>
      </c>
      <c r="BK54" s="8">
        <f>'M 2008 VBT ALB'!BK50*IF($A54+BK$8&lt;121-Interim!$D$8,Interim!$C$8,Interim!$C$8+(1-Interim!$C$8)*(1-(121-$A54-BK$8)/Interim!$D$8))</f>
        <v>0.39511020000000002</v>
      </c>
      <c r="BL54" s="8">
        <f>'M 2008 VBT ALB'!BL50*IF($A54+BL$8&lt;121-Interim!$D$8,Interim!$C$8,Interim!$C$8+(1-Interim!$C$8)*(1-(121-$A54-BL$8)/Interim!$D$8))</f>
        <v>0.40652415999999997</v>
      </c>
      <c r="BM54" s="8">
        <f>'M 2008 VBT ALB'!BM50*IF($A54+BM$8&lt;121-Interim!$D$8,Interim!$C$8,Interim!$C$8+(1-Interim!$C$8)*(1-(121-$A54-BM$8)/Interim!$D$8))</f>
        <v>0.41629524000000007</v>
      </c>
      <c r="BN54" s="8">
        <f>'M 2008 VBT ALB'!BN50*IF($A54+BN$8&lt;121-Interim!$D$8,Interim!$C$8,Interim!$C$8+(1-Interim!$C$8)*(1-(121-$A54-BN$8)/Interim!$D$8))</f>
        <v>0.42284984000000003</v>
      </c>
      <c r="BO54" s="8">
        <f>'M 2008 VBT ALB'!BO50*IF($A54+BO$8&lt;121-Interim!$D$8,Interim!$C$8,Interim!$C$8+(1-Interim!$C$8)*(1-(121-$A54-BO$8)/Interim!$D$8))</f>
        <v>0.42830711999999999</v>
      </c>
      <c r="BP54" s="8">
        <f>'M 2008 VBT ALB'!BP50*IF($A54+BP$8&lt;121-Interim!$D$8,Interim!$C$8,Interim!$C$8+(1-Interim!$C$8)*(1-(121-$A54-BP$8)/Interim!$D$8))</f>
        <v>0.43200000000000005</v>
      </c>
      <c r="BQ54" s="8">
        <f>'M 2008 VBT ALB'!BQ50*IF($A54+BQ$8&lt;121-Interim!$D$8,Interim!$C$8,Interim!$C$8+(1-Interim!$C$8)*(1-(121-$A54-BQ$8)/Interim!$D$8))</f>
        <v>0.43380000000000002</v>
      </c>
      <c r="BR54" s="8">
        <f>'M 2008 VBT ALB'!BR50*IF($A54+BR$8&lt;121-Interim!$D$8,Interim!$C$8,Interim!$C$8+(1-Interim!$C$8)*(1-(121-$A54-BR$8)/Interim!$D$8))</f>
        <v>0.43560000000000004</v>
      </c>
      <c r="BS54" s="8">
        <f>'M 2008 VBT ALB'!BS50*IF($A54+BS$8&lt;121-Interim!$D$8,Interim!$C$8,Interim!$C$8+(1-Interim!$C$8)*(1-(121-$A54-BS$8)/Interim!$D$8))</f>
        <v>0.43740000000000001</v>
      </c>
      <c r="BT54" s="8">
        <f>'M 2008 VBT ALB'!BT50*IF($A54+BT$8&lt;121-Interim!$D$8,Interim!$C$8,Interim!$C$8+(1-Interim!$C$8)*(1-(121-$A54-BT$8)/Interim!$D$8))</f>
        <v>0.43919999999999998</v>
      </c>
      <c r="BU54" s="8">
        <f>'M 2008 VBT ALB'!BU50*IF($A54+BU$8&lt;121-Interim!$D$8,Interim!$C$8,Interim!$C$8+(1-Interim!$C$8)*(1-(121-$A54-BU$8)/Interim!$D$8))</f>
        <v>0.441</v>
      </c>
      <c r="BV54" s="8">
        <f>'M 2008 VBT ALB'!BV50*IF($A54+BV$8&lt;121-Interim!$D$8,Interim!$C$8,Interim!$C$8+(1-Interim!$C$8)*(1-(121-$A54-BV$8)/Interim!$D$8))</f>
        <v>0.44280000000000003</v>
      </c>
      <c r="BW54" s="8">
        <f>'M 2008 VBT ALB'!BW50*IF($A54+BW$8&lt;121-Interim!$D$8,Interim!$C$8,Interim!$C$8+(1-Interim!$C$8)*(1-(121-$A54-BW$8)/Interim!$D$8))</f>
        <v>0.4446</v>
      </c>
      <c r="BX54" s="8">
        <f>'M 2008 VBT ALB'!BX50*IF($A54+BX$8&lt;121-Interim!$D$8,Interim!$C$8,Interim!$C$8+(1-Interim!$C$8)*(1-(121-$A54-BX$8)/Interim!$D$8))</f>
        <v>0.44640000000000002</v>
      </c>
      <c r="BY54" s="8">
        <f>'M 2008 VBT ALB'!BY50*IF($A54+BY$8&lt;121-Interim!$D$8,Interim!$C$8,Interim!$C$8+(1-Interim!$C$8)*(1-(121-$A54-BY$8)/Interim!$D$8))</f>
        <v>0.44819999999999999</v>
      </c>
      <c r="BZ54" s="8">
        <f>'M 2008 VBT ALB'!BZ50*IF($A54+BZ$8&lt;121-Interim!$D$8,Interim!$C$8,Interim!$C$8+(1-Interim!$C$8)*(1-(121-$A54-BZ$8)/Interim!$D$8))</f>
        <v>0.45</v>
      </c>
      <c r="CA54" s="8">
        <f>'M 2008 VBT ALB'!CA50*IF($A54+CA$8&lt;121-Interim!$D$8,Interim!$C$8,Interim!$C$8+(1-Interim!$C$8)*(1-(121-$A54-CA$8)/Interim!$D$8))</f>
        <v>0</v>
      </c>
      <c r="CB54" s="8">
        <f>'M 2008 VBT ALB'!CB50*IF($A54+CB$8&lt;121-Interim!$D$8,Interim!$C$8,Interim!$C$8+(1-Interim!$C$8)*(1-(121-$A54-CB$8)/Interim!$D$8))</f>
        <v>0</v>
      </c>
      <c r="CC54" s="8">
        <f>'M 2008 VBT ALB'!CC50*IF($A54+CC$8&lt;121-Interim!$D$8,Interim!$C$8,Interim!$C$8+(1-Interim!$C$8)*(1-(121-$A54-CC$8)/Interim!$D$8))</f>
        <v>0</v>
      </c>
      <c r="CD54" s="8">
        <f>'M 2008 VBT ALB'!CD50*IF($A54+CD$8&lt;121-Interim!$D$8,Interim!$C$8,Interim!$C$8+(1-Interim!$C$8)*(1-(121-$A54-CD$8)/Interim!$D$8))</f>
        <v>0</v>
      </c>
      <c r="CE54" s="8">
        <f>'M 2008 VBT ALB'!CE50*IF($A54+CE$8&lt;121-Interim!$D$8,Interim!$C$8,Interim!$C$8+(1-Interim!$C$8)*(1-(121-$A54-CE$8)/Interim!$D$8))</f>
        <v>0</v>
      </c>
      <c r="CF54" s="8">
        <f>'M 2008 VBT ALB'!CF50*IF($A54+CF$8&lt;121-Interim!$D$8,Interim!$C$8,Interim!$C$8+(1-Interim!$C$8)*(1-(121-$A54-CF$8)/Interim!$D$8))</f>
        <v>0</v>
      </c>
      <c r="CG54" s="8">
        <f>'M 2008 VBT ALB'!CG50*IF($A54+CG$8&lt;121-Interim!$D$8,Interim!$C$8,Interim!$C$8+(1-Interim!$C$8)*(1-(121-$A54-CG$8)/Interim!$D$8))</f>
        <v>0</v>
      </c>
      <c r="CH54" s="8">
        <f>'M 2008 VBT ALB'!CH50*IF($A54+CH$8&lt;121-Interim!$D$8,Interim!$C$8,Interim!$C$8+(1-Interim!$C$8)*(1-(121-$A54-CH$8)/Interim!$D$8))</f>
        <v>0</v>
      </c>
      <c r="CI54" s="8">
        <f>'M 2008 VBT ALB'!CI50*IF($A54+CI$8&lt;121-Interim!$D$8,Interim!$C$8,Interim!$C$8+(1-Interim!$C$8)*(1-(121-$A54-CI$8)/Interim!$D$8))</f>
        <v>0</v>
      </c>
      <c r="CJ54" s="8">
        <f>'M 2008 VBT ALB'!CJ50*IF($A54+CJ$8&lt;121-Interim!$D$8,Interim!$C$8,Interim!$C$8+(1-Interim!$C$8)*(1-(121-$A54-CJ$8)/Interim!$D$8))</f>
        <v>0</v>
      </c>
      <c r="CK54" s="8">
        <f>'M 2008 VBT ALB'!CK50*IF($A54+CK$8&lt;121-Interim!$D$8,Interim!$C$8,Interim!$C$8+(1-Interim!$C$8)*(1-(121-$A54-CK$8)/Interim!$D$8))</f>
        <v>0</v>
      </c>
      <c r="CL54" s="8">
        <f>'M 2008 VBT ALB'!CL50*IF($A54+CL$8&lt;121-Interim!$D$8,Interim!$C$8,Interim!$C$8+(1-Interim!$C$8)*(1-(121-$A54-CL$8)/Interim!$D$8))</f>
        <v>0</v>
      </c>
      <c r="CM54" s="8">
        <f>'M 2008 VBT ALB'!CM50*IF($A54+CM$8&lt;121-Interim!$D$8,Interim!$C$8,Interim!$C$8+(1-Interim!$C$8)*(1-(121-$A54-CM$8)/Interim!$D$8))</f>
        <v>0</v>
      </c>
      <c r="CN54" s="8">
        <f>'M 2008 VBT ALB'!CN50*IF($A54+CN$8&lt;121-Interim!$D$8,Interim!$C$8,Interim!$C$8+(1-Interim!$C$8)*(1-(121-$A54-CN$8)/Interim!$D$8))</f>
        <v>0</v>
      </c>
      <c r="CO54" s="8">
        <f>'M 2008 VBT ALB'!CO50*IF($A54+CO$8&lt;121-Interim!$D$8,Interim!$C$8,Interim!$C$8+(1-Interim!$C$8)*(1-(121-$A54-CO$8)/Interim!$D$8))</f>
        <v>0</v>
      </c>
      <c r="CP54" s="8">
        <f>'M 2008 VBT ALB'!CP50*IF($A54+CP$8&lt;121-Interim!$D$8,Interim!$C$8,Interim!$C$8+(1-Interim!$C$8)*(1-(121-$A54-CP$8)/Interim!$D$8))</f>
        <v>0</v>
      </c>
      <c r="CQ54" s="8">
        <f>'M 2008 VBT ALB'!CQ50*IF($A54+CQ$8&lt;121-Interim!$D$8,Interim!$C$8,Interim!$C$8+(1-Interim!$C$8)*(1-(121-$A54-CQ$8)/Interim!$D$8))</f>
        <v>0</v>
      </c>
      <c r="CR54" s="8">
        <f>'M 2008 VBT ALB'!CR50*IF($A54+CR$8&lt;121-Interim!$D$8,Interim!$C$8,Interim!$C$8+(1-Interim!$C$8)*(1-(121-$A54-CR$8)/Interim!$D$8))</f>
        <v>0</v>
      </c>
      <c r="CS54" s="8">
        <f>'M 2008 VBT ALB'!CS50*IF($A54+CS$8&lt;121-Interim!$D$8,Interim!$C$8,Interim!$C$8+(1-Interim!$C$8)*(1-(121-$A54-CS$8)/Interim!$D$8))</f>
        <v>0</v>
      </c>
      <c r="CT54" s="8">
        <f>'M 2008 VBT ALB'!CT50*IF($A54+CT$8&lt;121-Interim!$D$8,Interim!$C$8,Interim!$C$8+(1-Interim!$C$8)*(1-(121-$A54-CT$8)/Interim!$D$8))</f>
        <v>0</v>
      </c>
      <c r="CU54" s="8">
        <f>'M 2008 VBT ALB'!CU50*IF($A54+CU$8&lt;121-Interim!$D$8,Interim!$C$8,Interim!$C$8+(1-Interim!$C$8)*(1-(121-$A54-CU$8)/Interim!$D$8))</f>
        <v>0</v>
      </c>
      <c r="CV54" s="8">
        <f>'M 2008 VBT ALB'!CV50*IF($A54+CV$8&lt;121-Interim!$D$8,Interim!$C$8,Interim!$C$8+(1-Interim!$C$8)*(1-(121-$A54-CV$8)/Interim!$D$8))</f>
        <v>0</v>
      </c>
      <c r="CW54" s="8">
        <f>'M 2008 VBT ALB'!CW50*IF($A54+CW$8&lt;121-Interim!$D$8,Interim!$C$8,Interim!$C$8+(1-Interim!$C$8)*(1-(121-$A54-CW$8)/Interim!$D$8))</f>
        <v>0</v>
      </c>
      <c r="CX54" s="8">
        <f>'M 2008 VBT ALB'!CX50*IF($A54+CX$8&lt;121-Interim!$D$8,Interim!$C$8,Interim!$C$8+(1-Interim!$C$8)*(1-(121-$A54-CX$8)/Interim!$D$8))</f>
        <v>0</v>
      </c>
      <c r="CY54" s="8">
        <f>'M 2008 VBT ALB'!CY50*IF($A54+CY$8&lt;121-Interim!$D$8,Interim!$C$8,Interim!$C$8+(1-Interim!$C$8)*(1-(121-$A54-CY$8)/Interim!$D$8))</f>
        <v>0</v>
      </c>
      <c r="CZ54" s="8">
        <f>'M 2008 VBT ALB'!CZ50*IF($A54+CZ$8&lt;121-Interim!$D$8,Interim!$C$8,Interim!$C$8+(1-Interim!$C$8)*(1-(121-$A54-CZ$8)/Interim!$D$8))</f>
        <v>0</v>
      </c>
      <c r="DA54" s="8">
        <f>'M 2008 VBT ALB'!DA50*IF($A54+DA$8&lt;121-Interim!$D$8,Interim!$C$8,Interim!$C$8+(1-Interim!$C$8)*(1-(121-$A54-DA$8)/Interim!$D$8))</f>
        <v>0</v>
      </c>
      <c r="DB54" s="8">
        <f>'M 2008 VBT ALB'!DB50*IF($A54+DB$8&lt;121-Interim!$D$8,Interim!$C$8,Interim!$C$8+(1-Interim!$C$8)*(1-(121-$A54-DB$8)/Interim!$D$8))</f>
        <v>0</v>
      </c>
      <c r="DC54" s="8">
        <f>'M 2008 VBT ALB'!DC50*IF($A54+DC$8&lt;121-Interim!$D$8,Interim!$C$8,Interim!$C$8+(1-Interim!$C$8)*(1-(121-$A54-DC$8)/Interim!$D$8))</f>
        <v>0</v>
      </c>
      <c r="DD54" s="8">
        <f>'M 2008 VBT ALB'!DD50*IF($A54+DD$8&lt;121-Interim!$D$8,Interim!$C$8,Interim!$C$8+(1-Interim!$C$8)*(1-(121-$A54-DD$8)/Interim!$D$8))</f>
        <v>0</v>
      </c>
      <c r="DE54" s="8">
        <f>'M 2008 VBT ALB'!DE50*IF($A54+DE$8&lt;121-Interim!$D$8,Interim!$C$8,Interim!$C$8+(1-Interim!$C$8)*(1-(121-$A54-DE$8)/Interim!$D$8))</f>
        <v>0</v>
      </c>
      <c r="DF54" s="8">
        <f>'M 2008 VBT ALB'!DF50*IF($A54+DF$8&lt;121-Interim!$D$8,Interim!$C$8,Interim!$C$8+(1-Interim!$C$8)*(1-(121-$A54-DF$8)/Interim!$D$8))</f>
        <v>0</v>
      </c>
      <c r="DG54" s="8">
        <f>'M 2008 VBT ALB'!DG50*IF($A54+DG$8&lt;121-Interim!$D$8,Interim!$C$8,Interim!$C$8+(1-Interim!$C$8)*(1-(121-$A54-DG$8)/Interim!$D$8))</f>
        <v>0</v>
      </c>
      <c r="DH54" s="8">
        <f>'M 2008 VBT ALB'!DH50*IF($A54+DH$8&lt;121-Interim!$D$8,Interim!$C$8,Interim!$C$8+(1-Interim!$C$8)*(1-(121-$A54-DH$8)/Interim!$D$8))</f>
        <v>0</v>
      </c>
      <c r="DI54" s="8">
        <f>'M 2008 VBT ALB'!DI50*IF($A54+DI$8&lt;121-Interim!$D$8,Interim!$C$8,Interim!$C$8+(1-Interim!$C$8)*(1-(121-$A54-DI$8)/Interim!$D$8))</f>
        <v>0</v>
      </c>
      <c r="DJ54" s="8">
        <f>'M 2008 VBT ALB'!DJ50*IF($A54+DJ$8&lt;121-Interim!$D$8,Interim!$C$8,Interim!$C$8+(1-Interim!$C$8)*(1-(121-$A54-DJ$8)/Interim!$D$8))</f>
        <v>0</v>
      </c>
      <c r="DK54" s="8">
        <f>'M 2008 VBT ALB'!DK50*IF($A54+DK$8&lt;121-Interim!$D$8,Interim!$C$8,Interim!$C$8+(1-Interim!$C$8)*(1-(121-$A54-DK$8)/Interim!$D$8))</f>
        <v>0</v>
      </c>
      <c r="DL54" s="8">
        <f>'M 2008 VBT ALB'!DL50*IF($A54+DL$8&lt;121-Interim!$D$8,Interim!$C$8,Interim!$C$8+(1-Interim!$C$8)*(1-(121-$A54-DL$8)/Interim!$D$8))</f>
        <v>0</v>
      </c>
      <c r="DM54" s="8">
        <f>'M 2008 VBT ALB'!DM50*IF($A54+DM$8&lt;121-Interim!$D$8,Interim!$C$8,Interim!$C$8+(1-Interim!$C$8)*(1-(121-$A54-DM$8)/Interim!$D$8))</f>
        <v>0</v>
      </c>
      <c r="DN54" s="8">
        <f>'M 2008 VBT ALB'!DN50*IF($A54+DN$8&lt;121-Interim!$D$8,Interim!$C$8,Interim!$C$8+(1-Interim!$C$8)*(1-(121-$A54-DN$8)/Interim!$D$8))</f>
        <v>0</v>
      </c>
      <c r="DO54" s="8">
        <f>'M 2008 VBT ALB'!DO50*IF($A54+DO$8&lt;121-Interim!$D$8,Interim!$C$8,Interim!$C$8+(1-Interim!$C$8)*(1-(121-$A54-DO$8)/Interim!$D$8))</f>
        <v>0</v>
      </c>
      <c r="DP54" s="8">
        <f>'M 2008 VBT ALB'!DP50*IF($A54+DP$8&lt;121-Interim!$D$8,Interim!$C$8,Interim!$C$8+(1-Interim!$C$8)*(1-(121-$A54-DP$8)/Interim!$D$8))</f>
        <v>0</v>
      </c>
      <c r="DQ54" s="8">
        <f>'M 2008 VBT ALB'!DQ50*IF($A54+DQ$8&lt;121-Interim!$D$8,Interim!$C$8,Interim!$C$8+(1-Interim!$C$8)*(1-(121-$A54-DQ$8)/Interim!$D$8))</f>
        <v>0</v>
      </c>
      <c r="DR54" s="8">
        <f>'M 2008 VBT ALB'!DR50*IF($A54+DR$8&lt;121-Interim!$D$8,Interim!$C$8,Interim!$C$8+(1-Interim!$C$8)*(1-(121-$A54-DR$8)/Interim!$D$8))</f>
        <v>0</v>
      </c>
    </row>
    <row r="55" spans="1:122" s="5" customFormat="1" x14ac:dyDescent="0.2">
      <c r="A55" s="29">
        <v>45</v>
      </c>
      <c r="B55" s="8">
        <f>'M 2008 VBT ALB'!B51*IF($A55+B$8&lt;121-Interim!$D$8,Interim!$C$8,Interim!$C$8+(1-Interim!$C$8)*(1-(121-$A55-B$8)/Interim!$D$8))</f>
        <v>4.3240000000000005E-4</v>
      </c>
      <c r="C55" s="8">
        <f>'M 2008 VBT ALB'!C51*IF($A55+C$8&lt;121-Interim!$D$8,Interim!$C$8,Interim!$C$8+(1-Interim!$C$8)*(1-(121-$A55-C$8)/Interim!$D$8))</f>
        <v>6.9559999999999999E-4</v>
      </c>
      <c r="D55" s="8">
        <f>'M 2008 VBT ALB'!D51*IF($A55+D$8&lt;121-Interim!$D$8,Interim!$C$8,Interim!$C$8+(1-Interim!$C$8)*(1-(121-$A55-D$8)/Interim!$D$8))</f>
        <v>9.2120000000000006E-4</v>
      </c>
      <c r="E55" s="8">
        <f>'M 2008 VBT ALB'!E51*IF($A55+E$8&lt;121-Interim!$D$8,Interim!$C$8,Interim!$C$8+(1-Interim!$C$8)*(1-(121-$A55-E$8)/Interim!$D$8))</f>
        <v>1.1279999999999999E-3</v>
      </c>
      <c r="F55" s="8">
        <f>'M 2008 VBT ALB'!F51*IF($A55+F$8&lt;121-Interim!$D$8,Interim!$C$8,Interim!$C$8+(1-Interim!$C$8)*(1-(121-$A55-F$8)/Interim!$D$8))</f>
        <v>1.3254E-3</v>
      </c>
      <c r="G55" s="8">
        <f>'M 2008 VBT ALB'!G51*IF($A55+G$8&lt;121-Interim!$D$8,Interim!$C$8,Interim!$C$8+(1-Interim!$C$8)*(1-(121-$A55-G$8)/Interim!$D$8))</f>
        <v>1.5134000000000002E-3</v>
      </c>
      <c r="H55" s="8">
        <f>'M 2008 VBT ALB'!H51*IF($A55+H$8&lt;121-Interim!$D$8,Interim!$C$8,Interim!$C$8+(1-Interim!$C$8)*(1-(121-$A55-H$8)/Interim!$D$8))</f>
        <v>1.7296000000000002E-3</v>
      </c>
      <c r="I55" s="8">
        <f>'M 2008 VBT ALB'!I51*IF($A55+I$8&lt;121-Interim!$D$8,Interim!$C$8,Interim!$C$8+(1-Interim!$C$8)*(1-(121-$A55-I$8)/Interim!$D$8))</f>
        <v>1.9834000000000002E-3</v>
      </c>
      <c r="J55" s="8">
        <f>'M 2008 VBT ALB'!J51*IF($A55+J$8&lt;121-Interim!$D$8,Interim!$C$8,Interim!$C$8+(1-Interim!$C$8)*(1-(121-$A55-J$8)/Interim!$D$8))</f>
        <v>2.2748E-3</v>
      </c>
      <c r="K55" s="8">
        <f>'M 2008 VBT ALB'!K51*IF($A55+K$8&lt;121-Interim!$D$8,Interim!$C$8,Interim!$C$8+(1-Interim!$C$8)*(1-(121-$A55-K$8)/Interim!$D$8))</f>
        <v>2.6226000000000001E-3</v>
      </c>
      <c r="L55" s="8">
        <f>'M 2008 VBT ALB'!L51*IF($A55+L$8&lt;121-Interim!$D$8,Interim!$C$8,Interim!$C$8+(1-Interim!$C$8)*(1-(121-$A55-L$8)/Interim!$D$8))</f>
        <v>2.9986000000000001E-3</v>
      </c>
      <c r="M55" s="8">
        <f>'M 2008 VBT ALB'!M51*IF($A55+M$8&lt;121-Interim!$D$8,Interim!$C$8,Interim!$C$8+(1-Interim!$C$8)*(1-(121-$A55-M$8)/Interim!$D$8))</f>
        <v>3.4028000000000001E-3</v>
      </c>
      <c r="N55" s="8">
        <f>'M 2008 VBT ALB'!N51*IF($A55+N$8&lt;121-Interim!$D$8,Interim!$C$8,Interim!$C$8+(1-Interim!$C$8)*(1-(121-$A55-N$8)/Interim!$D$8))</f>
        <v>3.8258000000000007E-3</v>
      </c>
      <c r="O55" s="8">
        <f>'M 2008 VBT ALB'!O51*IF($A55+O$8&lt;121-Interim!$D$8,Interim!$C$8,Interim!$C$8+(1-Interim!$C$8)*(1-(121-$A55-O$8)/Interim!$D$8))</f>
        <v>4.2770000000000004E-3</v>
      </c>
      <c r="P55" s="8">
        <f>'M 2008 VBT ALB'!P51*IF($A55+P$8&lt;121-Interim!$D$8,Interim!$C$8,Interim!$C$8+(1-Interim!$C$8)*(1-(121-$A55-P$8)/Interim!$D$8))</f>
        <v>4.7470000000000004E-3</v>
      </c>
      <c r="Q55" s="8">
        <f>'M 2008 VBT ALB'!Q51*IF($A55+Q$8&lt;121-Interim!$D$8,Interim!$C$8,Interim!$C$8+(1-Interim!$C$8)*(1-(121-$A55-Q$8)/Interim!$D$8))</f>
        <v>5.2358000000000005E-3</v>
      </c>
      <c r="R55" s="8">
        <f>'M 2008 VBT ALB'!R51*IF($A55+R$8&lt;121-Interim!$D$8,Interim!$C$8,Interim!$C$8+(1-Interim!$C$8)*(1-(121-$A55-R$8)/Interim!$D$8))</f>
        <v>5.7622000000000003E-3</v>
      </c>
      <c r="S55" s="8">
        <f>'M 2008 VBT ALB'!S51*IF($A55+S$8&lt;121-Interim!$D$8,Interim!$C$8,Interim!$C$8+(1-Interim!$C$8)*(1-(121-$A55-S$8)/Interim!$D$8))</f>
        <v>6.3449999999999999E-3</v>
      </c>
      <c r="T55" s="8">
        <f>'M 2008 VBT ALB'!T51*IF($A55+T$8&lt;121-Interim!$D$8,Interim!$C$8,Interim!$C$8+(1-Interim!$C$8)*(1-(121-$A55-T$8)/Interim!$D$8))</f>
        <v>7.0312000000000013E-3</v>
      </c>
      <c r="U55" s="8">
        <f>'M 2008 VBT ALB'!U51*IF($A55+U$8&lt;121-Interim!$D$8,Interim!$C$8,Interim!$C$8+(1-Interim!$C$8)*(1-(121-$A55-U$8)/Interim!$D$8))</f>
        <v>7.8396000000000004E-3</v>
      </c>
      <c r="V55" s="8">
        <f>'M 2008 VBT ALB'!V51*IF($A55+V$8&lt;121-Interim!$D$8,Interim!$C$8,Interim!$C$8+(1-Interim!$C$8)*(1-(121-$A55-V$8)/Interim!$D$8))</f>
        <v>8.8360000000000001E-3</v>
      </c>
      <c r="W55" s="8">
        <f>'M 2008 VBT ALB'!W51*IF($A55+W$8&lt;121-Interim!$D$8,Interim!$C$8,Interim!$C$8+(1-Interim!$C$8)*(1-(121-$A55-W$8)/Interim!$D$8))</f>
        <v>1.0067400000000001E-2</v>
      </c>
      <c r="X55" s="8">
        <f>'M 2008 VBT ALB'!X51*IF($A55+X$8&lt;121-Interim!$D$8,Interim!$C$8,Interim!$C$8+(1-Interim!$C$8)*(1-(121-$A55-X$8)/Interim!$D$8))</f>
        <v>1.1590200000000002E-2</v>
      </c>
      <c r="Y55" s="8">
        <f>'M 2008 VBT ALB'!Y51*IF($A55+Y$8&lt;121-Interim!$D$8,Interim!$C$8,Interim!$C$8+(1-Interim!$C$8)*(1-(121-$A55-Y$8)/Interim!$D$8))</f>
        <v>1.34232E-2</v>
      </c>
      <c r="Z55" s="8">
        <f>'M 2008 VBT ALB'!Z51*IF($A55+Z$8&lt;121-Interim!$D$8,Interim!$C$8,Interim!$C$8+(1-Interim!$C$8)*(1-(121-$A55-Z$8)/Interim!$D$8))</f>
        <v>1.5641600000000002E-2</v>
      </c>
      <c r="AA55" s="8">
        <f>'M 2008 VBT ALB'!AA51*IF($A55+AA$8&lt;121-Interim!$D$8,Interim!$C$8,Interim!$C$8+(1-Interim!$C$8)*(1-(121-$A55-AA$8)/Interim!$D$8))</f>
        <v>1.8245400000000002E-2</v>
      </c>
      <c r="AB55" s="8">
        <f>'M 2008 VBT ALB'!AB51*IF($A55+AB$8&lt;121-Interim!$D$8,Interim!$C$8,Interim!$C$8+(1-Interim!$C$8)*(1-(121-$A55-AB$8)/Interim!$D$8))</f>
        <v>2.0313400000000002E-2</v>
      </c>
      <c r="AC55" s="8">
        <f>'M 2008 VBT ALB'!AC51*IF($A55+AC$8&lt;121-Interim!$D$8,Interim!$C$8,Interim!$C$8+(1-Interim!$C$8)*(1-(121-$A55-AC$8)/Interim!$D$8))</f>
        <v>2.2597599999999999E-2</v>
      </c>
      <c r="AD55" s="8">
        <f>'M 2008 VBT ALB'!AD51*IF($A55+AD$8&lt;121-Interim!$D$8,Interim!$C$8,Interim!$C$8+(1-Interim!$C$8)*(1-(121-$A55-AD$8)/Interim!$D$8))</f>
        <v>2.5116799999999998E-2</v>
      </c>
      <c r="AE55" s="8">
        <f>'M 2008 VBT ALB'!AE51*IF($A55+AE$8&lt;121-Interim!$D$8,Interim!$C$8,Interim!$C$8+(1-Interim!$C$8)*(1-(121-$A55-AE$8)/Interim!$D$8))</f>
        <v>2.7889800000000003E-2</v>
      </c>
      <c r="AF55" s="8">
        <f>'M 2008 VBT ALB'!AF51*IF($A55+AF$8&lt;121-Interim!$D$8,Interim!$C$8,Interim!$C$8+(1-Interim!$C$8)*(1-(121-$A55-AF$8)/Interim!$D$8))</f>
        <v>3.0935399999999998E-2</v>
      </c>
      <c r="AG55" s="8">
        <f>'M 2008 VBT ALB'!AG51*IF($A55+AG$8&lt;121-Interim!$D$8,Interim!$C$8,Interim!$C$8+(1-Interim!$C$8)*(1-(121-$A55-AG$8)/Interim!$D$8))</f>
        <v>3.4281800000000001E-2</v>
      </c>
      <c r="AH55" s="8">
        <f>'M 2008 VBT ALB'!AH51*IF($A55+AH$8&lt;121-Interim!$D$8,Interim!$C$8,Interim!$C$8+(1-Interim!$C$8)*(1-(121-$A55-AH$8)/Interim!$D$8))</f>
        <v>3.7947799999999997E-2</v>
      </c>
      <c r="AI55" s="8">
        <f>'M 2008 VBT ALB'!AI51*IF($A55+AI$8&lt;121-Interim!$D$8,Interim!$C$8,Interim!$C$8+(1-Interim!$C$8)*(1-(121-$A55-AI$8)/Interim!$D$8))</f>
        <v>4.1942800000000002E-2</v>
      </c>
      <c r="AJ55" s="8">
        <f>'M 2008 VBT ALB'!AJ51*IF($A55+AJ$8&lt;121-Interim!$D$8,Interim!$C$8,Interim!$C$8+(1-Interim!$C$8)*(1-(121-$A55-AJ$8)/Interim!$D$8))</f>
        <v>4.6295000000000003E-2</v>
      </c>
      <c r="AK55" s="8">
        <f>'M 2008 VBT ALB'!AK51*IF($A55+AK$8&lt;121-Interim!$D$8,Interim!$C$8,Interim!$C$8+(1-Interim!$C$8)*(1-(121-$A55-AK$8)/Interim!$D$8))</f>
        <v>5.1154800000000007E-2</v>
      </c>
      <c r="AL55" s="8">
        <f>'M 2008 VBT ALB'!AL51*IF($A55+AL$8&lt;121-Interim!$D$8,Interim!$C$8,Interim!$C$8+(1-Interim!$C$8)*(1-(121-$A55-AL$8)/Interim!$D$8))</f>
        <v>5.6578600000000007E-2</v>
      </c>
      <c r="AM55" s="8">
        <f>'M 2008 VBT ALB'!AM51*IF($A55+AM$8&lt;121-Interim!$D$8,Interim!$C$8,Interim!$C$8+(1-Interim!$C$8)*(1-(121-$A55-AM$8)/Interim!$D$8))</f>
        <v>6.2491200000000004E-2</v>
      </c>
      <c r="AN55" s="8">
        <f>'M 2008 VBT ALB'!AN51*IF($A55+AN$8&lt;121-Interim!$D$8,Interim!$C$8,Interim!$C$8+(1-Interim!$C$8)*(1-(121-$A55-AN$8)/Interim!$D$8))</f>
        <v>6.8911399999999998E-2</v>
      </c>
      <c r="AO55" s="8">
        <f>'M 2008 VBT ALB'!AO51*IF($A55+AO$8&lt;121-Interim!$D$8,Interim!$C$8,Interim!$C$8+(1-Interim!$C$8)*(1-(121-$A55-AO$8)/Interim!$D$8))</f>
        <v>7.6309200000000008E-2</v>
      </c>
      <c r="AP55" s="8">
        <f>'M 2008 VBT ALB'!AP51*IF($A55+AP$8&lt;121-Interim!$D$8,Interim!$C$8,Interim!$C$8+(1-Interim!$C$8)*(1-(121-$A55-AP$8)/Interim!$D$8))</f>
        <v>8.4919600000000012E-2</v>
      </c>
      <c r="AQ55" s="8">
        <f>'M 2008 VBT ALB'!AQ51*IF($A55+AQ$8&lt;121-Interim!$D$8,Interim!$C$8,Interim!$C$8+(1-Interim!$C$8)*(1-(121-$A55-AQ$8)/Interim!$D$8))</f>
        <v>9.4573400000000016E-2</v>
      </c>
      <c r="AR55" s="8">
        <f>'M 2008 VBT ALB'!AR51*IF($A55+AR$8&lt;121-Interim!$D$8,Interim!$C$8,Interim!$C$8+(1-Interim!$C$8)*(1-(121-$A55-AR$8)/Interim!$D$8))</f>
        <v>0.10546800000000002</v>
      </c>
      <c r="AS55" s="8">
        <f>'M 2008 VBT ALB'!AS51*IF($A55+AS$8&lt;121-Interim!$D$8,Interim!$C$8,Interim!$C$8+(1-Interim!$C$8)*(1-(121-$A55-AS$8)/Interim!$D$8))</f>
        <v>0.1178102</v>
      </c>
      <c r="AT55" s="8">
        <f>'M 2008 VBT ALB'!AT51*IF($A55+AT$8&lt;121-Interim!$D$8,Interim!$C$8,Interim!$C$8+(1-Interim!$C$8)*(1-(121-$A55-AT$8)/Interim!$D$8))</f>
        <v>0.13136500000000001</v>
      </c>
      <c r="AU55" s="8">
        <f>'M 2008 VBT ALB'!AU51*IF($A55+AU$8&lt;121-Interim!$D$8,Interim!$C$8,Interim!$C$8+(1-Interim!$C$8)*(1-(121-$A55-AU$8)/Interim!$D$8))</f>
        <v>0.14639560000000001</v>
      </c>
      <c r="AV55" s="8">
        <f>'M 2008 VBT ALB'!AV51*IF($A55+AV$8&lt;121-Interim!$D$8,Interim!$C$8,Interim!$C$8+(1-Interim!$C$8)*(1-(121-$A55-AV$8)/Interim!$D$8))</f>
        <v>0.16294900000000001</v>
      </c>
      <c r="AW55" s="8">
        <f>'M 2008 VBT ALB'!AW51*IF($A55+AW$8&lt;121-Interim!$D$8,Interim!$C$8,Interim!$C$8+(1-Interim!$C$8)*(1-(121-$A55-AW$8)/Interim!$D$8))</f>
        <v>0.18028259999999999</v>
      </c>
      <c r="AX55" s="8">
        <f>'M 2008 VBT ALB'!AX51*IF($A55+AX$8&lt;121-Interim!$D$8,Interim!$C$8,Interim!$C$8+(1-Interim!$C$8)*(1-(121-$A55-AX$8)/Interim!$D$8))</f>
        <v>0.1977854</v>
      </c>
      <c r="AY55" s="8">
        <f>'M 2008 VBT ALB'!AY51*IF($A55+AY$8&lt;121-Interim!$D$8,Interim!$C$8,Interim!$C$8+(1-Interim!$C$8)*(1-(121-$A55-AY$8)/Interim!$D$8))</f>
        <v>0.21400040000000001</v>
      </c>
      <c r="AZ55" s="8">
        <f>'M 2008 VBT ALB'!AZ51*IF($A55+AZ$8&lt;121-Interim!$D$8,Interim!$C$8,Interim!$C$8+(1-Interim!$C$8)*(1-(121-$A55-AZ$8)/Interim!$D$8))</f>
        <v>0.22964200000000004</v>
      </c>
      <c r="BA55" s="8">
        <f>'M 2008 VBT ALB'!BA51*IF($A55+BA$8&lt;121-Interim!$D$8,Interim!$C$8,Interim!$C$8+(1-Interim!$C$8)*(1-(121-$A55-BA$8)/Interim!$D$8))</f>
        <v>0.24591340000000003</v>
      </c>
      <c r="BB55" s="8">
        <f>'M 2008 VBT ALB'!BB51*IF($A55+BB$8&lt;121-Interim!$D$8,Interim!$C$8,Interim!$C$8+(1-Interim!$C$8)*(1-(121-$A55-BB$8)/Interim!$D$8))</f>
        <v>0.26320939999999998</v>
      </c>
      <c r="BC55" s="8">
        <f>'M 2008 VBT ALB'!BC51*IF($A55+BC$8&lt;121-Interim!$D$8,Interim!$C$8,Interim!$C$8+(1-Interim!$C$8)*(1-(121-$A55-BC$8)/Interim!$D$8))</f>
        <v>0.2831938</v>
      </c>
      <c r="BD55" s="8">
        <f>'M 2008 VBT ALB'!BD51*IF($A55+BD$8&lt;121-Interim!$D$8,Interim!$C$8,Interim!$C$8+(1-Interim!$C$8)*(1-(121-$A55-BD$8)/Interim!$D$8))</f>
        <v>0.30441900000000005</v>
      </c>
      <c r="BE55" s="8">
        <f>'M 2008 VBT ALB'!BE51*IF($A55+BE$8&lt;121-Interim!$D$8,Interim!$C$8,Interim!$C$8+(1-Interim!$C$8)*(1-(121-$A55-BE$8)/Interim!$D$8))</f>
        <v>0.32489220000000002</v>
      </c>
      <c r="BF55" s="8">
        <f>'M 2008 VBT ALB'!BF51*IF($A55+BF$8&lt;121-Interim!$D$8,Interim!$C$8,Interim!$C$8+(1-Interim!$C$8)*(1-(121-$A55-BF$8)/Interim!$D$8))</f>
        <v>0.34374860000000002</v>
      </c>
      <c r="BG55" s="8">
        <f>'M 2008 VBT ALB'!BG51*IF($A55+BG$8&lt;121-Interim!$D$8,Interim!$C$8,Interim!$C$8+(1-Interim!$C$8)*(1-(121-$A55-BG$8)/Interim!$D$8))</f>
        <v>0.36022680000000001</v>
      </c>
      <c r="BH55" s="8">
        <f>'M 2008 VBT ALB'!BH51*IF($A55+BH$8&lt;121-Interim!$D$8,Interim!$C$8,Interim!$C$8+(1-Interim!$C$8)*(1-(121-$A55-BH$8)/Interim!$D$8))</f>
        <v>0.37373460000000003</v>
      </c>
      <c r="BI55" s="8">
        <f>'M 2008 VBT ALB'!BI51*IF($A55+BI$8&lt;121-Interim!$D$8,Interim!$C$8,Interim!$C$8+(1-Interim!$C$8)*(1-(121-$A55-BI$8)/Interim!$D$8))</f>
        <v>0.38492999999999999</v>
      </c>
      <c r="BJ55" s="8">
        <f>'M 2008 VBT ALB'!BJ51*IF($A55+BJ$8&lt;121-Interim!$D$8,Interim!$C$8,Interim!$C$8+(1-Interim!$C$8)*(1-(121-$A55-BJ$8)/Interim!$D$8))</f>
        <v>0.39511020000000002</v>
      </c>
      <c r="BK55" s="8">
        <f>'M 2008 VBT ALB'!BK51*IF($A55+BK$8&lt;121-Interim!$D$8,Interim!$C$8,Interim!$C$8+(1-Interim!$C$8)*(1-(121-$A55-BK$8)/Interim!$D$8))</f>
        <v>0.40652415999999997</v>
      </c>
      <c r="BL55" s="8">
        <f>'M 2008 VBT ALB'!BL51*IF($A55+BL$8&lt;121-Interim!$D$8,Interim!$C$8,Interim!$C$8+(1-Interim!$C$8)*(1-(121-$A55-BL$8)/Interim!$D$8))</f>
        <v>0.41629524000000007</v>
      </c>
      <c r="BM55" s="8">
        <f>'M 2008 VBT ALB'!BM51*IF($A55+BM$8&lt;121-Interim!$D$8,Interim!$C$8,Interim!$C$8+(1-Interim!$C$8)*(1-(121-$A55-BM$8)/Interim!$D$8))</f>
        <v>0.42284984000000003</v>
      </c>
      <c r="BN55" s="8">
        <f>'M 2008 VBT ALB'!BN51*IF($A55+BN$8&lt;121-Interim!$D$8,Interim!$C$8,Interim!$C$8+(1-Interim!$C$8)*(1-(121-$A55-BN$8)/Interim!$D$8))</f>
        <v>0.42830711999999999</v>
      </c>
      <c r="BO55" s="8">
        <f>'M 2008 VBT ALB'!BO51*IF($A55+BO$8&lt;121-Interim!$D$8,Interim!$C$8,Interim!$C$8+(1-Interim!$C$8)*(1-(121-$A55-BO$8)/Interim!$D$8))</f>
        <v>0.43200000000000005</v>
      </c>
      <c r="BP55" s="8">
        <f>'M 2008 VBT ALB'!BP51*IF($A55+BP$8&lt;121-Interim!$D$8,Interim!$C$8,Interim!$C$8+(1-Interim!$C$8)*(1-(121-$A55-BP$8)/Interim!$D$8))</f>
        <v>0.43380000000000002</v>
      </c>
      <c r="BQ55" s="8">
        <f>'M 2008 VBT ALB'!BQ51*IF($A55+BQ$8&lt;121-Interim!$D$8,Interim!$C$8,Interim!$C$8+(1-Interim!$C$8)*(1-(121-$A55-BQ$8)/Interim!$D$8))</f>
        <v>0.43560000000000004</v>
      </c>
      <c r="BR55" s="8">
        <f>'M 2008 VBT ALB'!BR51*IF($A55+BR$8&lt;121-Interim!$D$8,Interim!$C$8,Interim!$C$8+(1-Interim!$C$8)*(1-(121-$A55-BR$8)/Interim!$D$8))</f>
        <v>0.43740000000000001</v>
      </c>
      <c r="BS55" s="8">
        <f>'M 2008 VBT ALB'!BS51*IF($A55+BS$8&lt;121-Interim!$D$8,Interim!$C$8,Interim!$C$8+(1-Interim!$C$8)*(1-(121-$A55-BS$8)/Interim!$D$8))</f>
        <v>0.43919999999999998</v>
      </c>
      <c r="BT55" s="8">
        <f>'M 2008 VBT ALB'!BT51*IF($A55+BT$8&lt;121-Interim!$D$8,Interim!$C$8,Interim!$C$8+(1-Interim!$C$8)*(1-(121-$A55-BT$8)/Interim!$D$8))</f>
        <v>0.441</v>
      </c>
      <c r="BU55" s="8">
        <f>'M 2008 VBT ALB'!BU51*IF($A55+BU$8&lt;121-Interim!$D$8,Interim!$C$8,Interim!$C$8+(1-Interim!$C$8)*(1-(121-$A55-BU$8)/Interim!$D$8))</f>
        <v>0.44280000000000003</v>
      </c>
      <c r="BV55" s="8">
        <f>'M 2008 VBT ALB'!BV51*IF($A55+BV$8&lt;121-Interim!$D$8,Interim!$C$8,Interim!$C$8+(1-Interim!$C$8)*(1-(121-$A55-BV$8)/Interim!$D$8))</f>
        <v>0.4446</v>
      </c>
      <c r="BW55" s="8">
        <f>'M 2008 VBT ALB'!BW51*IF($A55+BW$8&lt;121-Interim!$D$8,Interim!$C$8,Interim!$C$8+(1-Interim!$C$8)*(1-(121-$A55-BW$8)/Interim!$D$8))</f>
        <v>0.44640000000000002</v>
      </c>
      <c r="BX55" s="8">
        <f>'M 2008 VBT ALB'!BX51*IF($A55+BX$8&lt;121-Interim!$D$8,Interim!$C$8,Interim!$C$8+(1-Interim!$C$8)*(1-(121-$A55-BX$8)/Interim!$D$8))</f>
        <v>0.44819999999999999</v>
      </c>
      <c r="BY55" s="8">
        <f>'M 2008 VBT ALB'!BY51*IF($A55+BY$8&lt;121-Interim!$D$8,Interim!$C$8,Interim!$C$8+(1-Interim!$C$8)*(1-(121-$A55-BY$8)/Interim!$D$8))</f>
        <v>0.45</v>
      </c>
      <c r="BZ55" s="8">
        <f>'M 2008 VBT ALB'!BZ51*IF($A55+BZ$8&lt;121-Interim!$D$8,Interim!$C$8,Interim!$C$8+(1-Interim!$C$8)*(1-(121-$A55-BZ$8)/Interim!$D$8))</f>
        <v>0</v>
      </c>
      <c r="CA55" s="8">
        <f>'M 2008 VBT ALB'!CA51*IF($A55+CA$8&lt;121-Interim!$D$8,Interim!$C$8,Interim!$C$8+(1-Interim!$C$8)*(1-(121-$A55-CA$8)/Interim!$D$8))</f>
        <v>0</v>
      </c>
      <c r="CB55" s="8">
        <f>'M 2008 VBT ALB'!CB51*IF($A55+CB$8&lt;121-Interim!$D$8,Interim!$C$8,Interim!$C$8+(1-Interim!$C$8)*(1-(121-$A55-CB$8)/Interim!$D$8))</f>
        <v>0</v>
      </c>
      <c r="CC55" s="8">
        <f>'M 2008 VBT ALB'!CC51*IF($A55+CC$8&lt;121-Interim!$D$8,Interim!$C$8,Interim!$C$8+(1-Interim!$C$8)*(1-(121-$A55-CC$8)/Interim!$D$8))</f>
        <v>0</v>
      </c>
      <c r="CD55" s="8">
        <f>'M 2008 VBT ALB'!CD51*IF($A55+CD$8&lt;121-Interim!$D$8,Interim!$C$8,Interim!$C$8+(1-Interim!$C$8)*(1-(121-$A55-CD$8)/Interim!$D$8))</f>
        <v>0</v>
      </c>
      <c r="CE55" s="8">
        <f>'M 2008 VBT ALB'!CE51*IF($A55+CE$8&lt;121-Interim!$D$8,Interim!$C$8,Interim!$C$8+(1-Interim!$C$8)*(1-(121-$A55-CE$8)/Interim!$D$8))</f>
        <v>0</v>
      </c>
      <c r="CF55" s="8">
        <f>'M 2008 VBT ALB'!CF51*IF($A55+CF$8&lt;121-Interim!$D$8,Interim!$C$8,Interim!$C$8+(1-Interim!$C$8)*(1-(121-$A55-CF$8)/Interim!$D$8))</f>
        <v>0</v>
      </c>
      <c r="CG55" s="8">
        <f>'M 2008 VBT ALB'!CG51*IF($A55+CG$8&lt;121-Interim!$D$8,Interim!$C$8,Interim!$C$8+(1-Interim!$C$8)*(1-(121-$A55-CG$8)/Interim!$D$8))</f>
        <v>0</v>
      </c>
      <c r="CH55" s="8">
        <f>'M 2008 VBT ALB'!CH51*IF($A55+CH$8&lt;121-Interim!$D$8,Interim!$C$8,Interim!$C$8+(1-Interim!$C$8)*(1-(121-$A55-CH$8)/Interim!$D$8))</f>
        <v>0</v>
      </c>
      <c r="CI55" s="8">
        <f>'M 2008 VBT ALB'!CI51*IF($A55+CI$8&lt;121-Interim!$D$8,Interim!$C$8,Interim!$C$8+(1-Interim!$C$8)*(1-(121-$A55-CI$8)/Interim!$D$8))</f>
        <v>0</v>
      </c>
      <c r="CJ55" s="8">
        <f>'M 2008 VBT ALB'!CJ51*IF($A55+CJ$8&lt;121-Interim!$D$8,Interim!$C$8,Interim!$C$8+(1-Interim!$C$8)*(1-(121-$A55-CJ$8)/Interim!$D$8))</f>
        <v>0</v>
      </c>
      <c r="CK55" s="8">
        <f>'M 2008 VBT ALB'!CK51*IF($A55+CK$8&lt;121-Interim!$D$8,Interim!$C$8,Interim!$C$8+(1-Interim!$C$8)*(1-(121-$A55-CK$8)/Interim!$D$8))</f>
        <v>0</v>
      </c>
      <c r="CL55" s="8">
        <f>'M 2008 VBT ALB'!CL51*IF($A55+CL$8&lt;121-Interim!$D$8,Interim!$C$8,Interim!$C$8+(1-Interim!$C$8)*(1-(121-$A55-CL$8)/Interim!$D$8))</f>
        <v>0</v>
      </c>
      <c r="CM55" s="8">
        <f>'M 2008 VBT ALB'!CM51*IF($A55+CM$8&lt;121-Interim!$D$8,Interim!$C$8,Interim!$C$8+(1-Interim!$C$8)*(1-(121-$A55-CM$8)/Interim!$D$8))</f>
        <v>0</v>
      </c>
      <c r="CN55" s="8">
        <f>'M 2008 VBT ALB'!CN51*IF($A55+CN$8&lt;121-Interim!$D$8,Interim!$C$8,Interim!$C$8+(1-Interim!$C$8)*(1-(121-$A55-CN$8)/Interim!$D$8))</f>
        <v>0</v>
      </c>
      <c r="CO55" s="8">
        <f>'M 2008 VBT ALB'!CO51*IF($A55+CO$8&lt;121-Interim!$D$8,Interim!$C$8,Interim!$C$8+(1-Interim!$C$8)*(1-(121-$A55-CO$8)/Interim!$D$8))</f>
        <v>0</v>
      </c>
      <c r="CP55" s="8">
        <f>'M 2008 VBT ALB'!CP51*IF($A55+CP$8&lt;121-Interim!$D$8,Interim!$C$8,Interim!$C$8+(1-Interim!$C$8)*(1-(121-$A55-CP$8)/Interim!$D$8))</f>
        <v>0</v>
      </c>
      <c r="CQ55" s="8">
        <f>'M 2008 VBT ALB'!CQ51*IF($A55+CQ$8&lt;121-Interim!$D$8,Interim!$C$8,Interim!$C$8+(1-Interim!$C$8)*(1-(121-$A55-CQ$8)/Interim!$D$8))</f>
        <v>0</v>
      </c>
      <c r="CR55" s="8">
        <f>'M 2008 VBT ALB'!CR51*IF($A55+CR$8&lt;121-Interim!$D$8,Interim!$C$8,Interim!$C$8+(1-Interim!$C$8)*(1-(121-$A55-CR$8)/Interim!$D$8))</f>
        <v>0</v>
      </c>
      <c r="CS55" s="8">
        <f>'M 2008 VBT ALB'!CS51*IF($A55+CS$8&lt;121-Interim!$D$8,Interim!$C$8,Interim!$C$8+(1-Interim!$C$8)*(1-(121-$A55-CS$8)/Interim!$D$8))</f>
        <v>0</v>
      </c>
      <c r="CT55" s="8">
        <f>'M 2008 VBT ALB'!CT51*IF($A55+CT$8&lt;121-Interim!$D$8,Interim!$C$8,Interim!$C$8+(1-Interim!$C$8)*(1-(121-$A55-CT$8)/Interim!$D$8))</f>
        <v>0</v>
      </c>
      <c r="CU55" s="8">
        <f>'M 2008 VBT ALB'!CU51*IF($A55+CU$8&lt;121-Interim!$D$8,Interim!$C$8,Interim!$C$8+(1-Interim!$C$8)*(1-(121-$A55-CU$8)/Interim!$D$8))</f>
        <v>0</v>
      </c>
      <c r="CV55" s="8">
        <f>'M 2008 VBT ALB'!CV51*IF($A55+CV$8&lt;121-Interim!$D$8,Interim!$C$8,Interim!$C$8+(1-Interim!$C$8)*(1-(121-$A55-CV$8)/Interim!$D$8))</f>
        <v>0</v>
      </c>
      <c r="CW55" s="8">
        <f>'M 2008 VBT ALB'!CW51*IF($A55+CW$8&lt;121-Interim!$D$8,Interim!$C$8,Interim!$C$8+(1-Interim!$C$8)*(1-(121-$A55-CW$8)/Interim!$D$8))</f>
        <v>0</v>
      </c>
      <c r="CX55" s="8">
        <f>'M 2008 VBT ALB'!CX51*IF($A55+CX$8&lt;121-Interim!$D$8,Interim!$C$8,Interim!$C$8+(1-Interim!$C$8)*(1-(121-$A55-CX$8)/Interim!$D$8))</f>
        <v>0</v>
      </c>
      <c r="CY55" s="8">
        <f>'M 2008 VBT ALB'!CY51*IF($A55+CY$8&lt;121-Interim!$D$8,Interim!$C$8,Interim!$C$8+(1-Interim!$C$8)*(1-(121-$A55-CY$8)/Interim!$D$8))</f>
        <v>0</v>
      </c>
      <c r="CZ55" s="8">
        <f>'M 2008 VBT ALB'!CZ51*IF($A55+CZ$8&lt;121-Interim!$D$8,Interim!$C$8,Interim!$C$8+(1-Interim!$C$8)*(1-(121-$A55-CZ$8)/Interim!$D$8))</f>
        <v>0</v>
      </c>
      <c r="DA55" s="8">
        <f>'M 2008 VBT ALB'!DA51*IF($A55+DA$8&lt;121-Interim!$D$8,Interim!$C$8,Interim!$C$8+(1-Interim!$C$8)*(1-(121-$A55-DA$8)/Interim!$D$8))</f>
        <v>0</v>
      </c>
      <c r="DB55" s="8">
        <f>'M 2008 VBT ALB'!DB51*IF($A55+DB$8&lt;121-Interim!$D$8,Interim!$C$8,Interim!$C$8+(1-Interim!$C$8)*(1-(121-$A55-DB$8)/Interim!$D$8))</f>
        <v>0</v>
      </c>
      <c r="DC55" s="8">
        <f>'M 2008 VBT ALB'!DC51*IF($A55+DC$8&lt;121-Interim!$D$8,Interim!$C$8,Interim!$C$8+(1-Interim!$C$8)*(1-(121-$A55-DC$8)/Interim!$D$8))</f>
        <v>0</v>
      </c>
      <c r="DD55" s="8">
        <f>'M 2008 VBT ALB'!DD51*IF($A55+DD$8&lt;121-Interim!$D$8,Interim!$C$8,Interim!$C$8+(1-Interim!$C$8)*(1-(121-$A55-DD$8)/Interim!$D$8))</f>
        <v>0</v>
      </c>
      <c r="DE55" s="8">
        <f>'M 2008 VBT ALB'!DE51*IF($A55+DE$8&lt;121-Interim!$D$8,Interim!$C$8,Interim!$C$8+(1-Interim!$C$8)*(1-(121-$A55-DE$8)/Interim!$D$8))</f>
        <v>0</v>
      </c>
      <c r="DF55" s="8">
        <f>'M 2008 VBT ALB'!DF51*IF($A55+DF$8&lt;121-Interim!$D$8,Interim!$C$8,Interim!$C$8+(1-Interim!$C$8)*(1-(121-$A55-DF$8)/Interim!$D$8))</f>
        <v>0</v>
      </c>
      <c r="DG55" s="8">
        <f>'M 2008 VBT ALB'!DG51*IF($A55+DG$8&lt;121-Interim!$D$8,Interim!$C$8,Interim!$C$8+(1-Interim!$C$8)*(1-(121-$A55-DG$8)/Interim!$D$8))</f>
        <v>0</v>
      </c>
      <c r="DH55" s="8">
        <f>'M 2008 VBT ALB'!DH51*IF($A55+DH$8&lt;121-Interim!$D$8,Interim!$C$8,Interim!$C$8+(1-Interim!$C$8)*(1-(121-$A55-DH$8)/Interim!$D$8))</f>
        <v>0</v>
      </c>
      <c r="DI55" s="8">
        <f>'M 2008 VBT ALB'!DI51*IF($A55+DI$8&lt;121-Interim!$D$8,Interim!$C$8,Interim!$C$8+(1-Interim!$C$8)*(1-(121-$A55-DI$8)/Interim!$D$8))</f>
        <v>0</v>
      </c>
      <c r="DJ55" s="8">
        <f>'M 2008 VBT ALB'!DJ51*IF($A55+DJ$8&lt;121-Interim!$D$8,Interim!$C$8,Interim!$C$8+(1-Interim!$C$8)*(1-(121-$A55-DJ$8)/Interim!$D$8))</f>
        <v>0</v>
      </c>
      <c r="DK55" s="8">
        <f>'M 2008 VBT ALB'!DK51*IF($A55+DK$8&lt;121-Interim!$D$8,Interim!$C$8,Interim!$C$8+(1-Interim!$C$8)*(1-(121-$A55-DK$8)/Interim!$D$8))</f>
        <v>0</v>
      </c>
      <c r="DL55" s="8">
        <f>'M 2008 VBT ALB'!DL51*IF($A55+DL$8&lt;121-Interim!$D$8,Interim!$C$8,Interim!$C$8+(1-Interim!$C$8)*(1-(121-$A55-DL$8)/Interim!$D$8))</f>
        <v>0</v>
      </c>
      <c r="DM55" s="8">
        <f>'M 2008 VBT ALB'!DM51*IF($A55+DM$8&lt;121-Interim!$D$8,Interim!$C$8,Interim!$C$8+(1-Interim!$C$8)*(1-(121-$A55-DM$8)/Interim!$D$8))</f>
        <v>0</v>
      </c>
      <c r="DN55" s="8">
        <f>'M 2008 VBT ALB'!DN51*IF($A55+DN$8&lt;121-Interim!$D$8,Interim!$C$8,Interim!$C$8+(1-Interim!$C$8)*(1-(121-$A55-DN$8)/Interim!$D$8))</f>
        <v>0</v>
      </c>
      <c r="DO55" s="8">
        <f>'M 2008 VBT ALB'!DO51*IF($A55+DO$8&lt;121-Interim!$D$8,Interim!$C$8,Interim!$C$8+(1-Interim!$C$8)*(1-(121-$A55-DO$8)/Interim!$D$8))</f>
        <v>0</v>
      </c>
      <c r="DP55" s="8">
        <f>'M 2008 VBT ALB'!DP51*IF($A55+DP$8&lt;121-Interim!$D$8,Interim!$C$8,Interim!$C$8+(1-Interim!$C$8)*(1-(121-$A55-DP$8)/Interim!$D$8))</f>
        <v>0</v>
      </c>
      <c r="DQ55" s="8">
        <f>'M 2008 VBT ALB'!DQ51*IF($A55+DQ$8&lt;121-Interim!$D$8,Interim!$C$8,Interim!$C$8+(1-Interim!$C$8)*(1-(121-$A55-DQ$8)/Interim!$D$8))</f>
        <v>0</v>
      </c>
      <c r="DR55" s="8">
        <f>'M 2008 VBT ALB'!DR51*IF($A55+DR$8&lt;121-Interim!$D$8,Interim!$C$8,Interim!$C$8+(1-Interim!$C$8)*(1-(121-$A55-DR$8)/Interim!$D$8))</f>
        <v>0</v>
      </c>
    </row>
    <row r="56" spans="1:122" s="5" customFormat="1" x14ac:dyDescent="0.2">
      <c r="A56" s="29">
        <v>46</v>
      </c>
      <c r="B56" s="8">
        <f>'M 2008 VBT ALB'!B52*IF($A56+B$8&lt;121-Interim!$D$8,Interim!$C$8,Interim!$C$8+(1-Interim!$C$8)*(1-(121-$A56-B$8)/Interim!$D$8))</f>
        <v>4.6060000000000003E-4</v>
      </c>
      <c r="C56" s="8">
        <f>'M 2008 VBT ALB'!C52*IF($A56+C$8&lt;121-Interim!$D$8,Interim!$C$8,Interim!$C$8+(1-Interim!$C$8)*(1-(121-$A56-C$8)/Interim!$D$8))</f>
        <v>7.6140000000000008E-4</v>
      </c>
      <c r="D56" s="8">
        <f>'M 2008 VBT ALB'!D52*IF($A56+D$8&lt;121-Interim!$D$8,Interim!$C$8,Interim!$C$8+(1-Interim!$C$8)*(1-(121-$A56-D$8)/Interim!$D$8))</f>
        <v>1.0152000000000002E-3</v>
      </c>
      <c r="E56" s="8">
        <f>'M 2008 VBT ALB'!E52*IF($A56+E$8&lt;121-Interim!$D$8,Interim!$C$8,Interim!$C$8+(1-Interim!$C$8)*(1-(121-$A56-E$8)/Interim!$D$8))</f>
        <v>1.2502000000000001E-3</v>
      </c>
      <c r="F56" s="8">
        <f>'M 2008 VBT ALB'!F52*IF($A56+F$8&lt;121-Interim!$D$8,Interim!$C$8,Interim!$C$8+(1-Interim!$C$8)*(1-(121-$A56-F$8)/Interim!$D$8))</f>
        <v>1.457E-3</v>
      </c>
      <c r="G56" s="8">
        <f>'M 2008 VBT ALB'!G52*IF($A56+G$8&lt;121-Interim!$D$8,Interim!$C$8,Interim!$C$8+(1-Interim!$C$8)*(1-(121-$A56-G$8)/Interim!$D$8))</f>
        <v>1.6638000000000002E-3</v>
      </c>
      <c r="H56" s="8">
        <f>'M 2008 VBT ALB'!H52*IF($A56+H$8&lt;121-Interim!$D$8,Interim!$C$8,Interim!$C$8+(1-Interim!$C$8)*(1-(121-$A56-H$8)/Interim!$D$8))</f>
        <v>1.8988000000000002E-3</v>
      </c>
      <c r="I56" s="8">
        <f>'M 2008 VBT ALB'!I52*IF($A56+I$8&lt;121-Interim!$D$8,Interim!$C$8,Interim!$C$8+(1-Interim!$C$8)*(1-(121-$A56-I$8)/Interim!$D$8))</f>
        <v>2.1808000000000001E-3</v>
      </c>
      <c r="J56" s="8">
        <f>'M 2008 VBT ALB'!J52*IF($A56+J$8&lt;121-Interim!$D$8,Interim!$C$8,Interim!$C$8+(1-Interim!$C$8)*(1-(121-$A56-J$8)/Interim!$D$8))</f>
        <v>2.5004000000000003E-3</v>
      </c>
      <c r="K56" s="8">
        <f>'M 2008 VBT ALB'!K52*IF($A56+K$8&lt;121-Interim!$D$8,Interim!$C$8,Interim!$C$8+(1-Interim!$C$8)*(1-(121-$A56-K$8)/Interim!$D$8))</f>
        <v>2.8669999999999998E-3</v>
      </c>
      <c r="L56" s="8">
        <f>'M 2008 VBT ALB'!L52*IF($A56+L$8&lt;121-Interim!$D$8,Interim!$C$8,Interim!$C$8+(1-Interim!$C$8)*(1-(121-$A56-L$8)/Interim!$D$8))</f>
        <v>3.2712000000000001E-3</v>
      </c>
      <c r="M56" s="8">
        <f>'M 2008 VBT ALB'!M52*IF($A56+M$8&lt;121-Interim!$D$8,Interim!$C$8,Interim!$C$8+(1-Interim!$C$8)*(1-(121-$A56-M$8)/Interim!$D$8))</f>
        <v>3.7130000000000006E-3</v>
      </c>
      <c r="N56" s="8">
        <f>'M 2008 VBT ALB'!N52*IF($A56+N$8&lt;121-Interim!$D$8,Interim!$C$8,Interim!$C$8+(1-Interim!$C$8)*(1-(121-$A56-N$8)/Interim!$D$8))</f>
        <v>4.1830000000000001E-3</v>
      </c>
      <c r="O56" s="8">
        <f>'M 2008 VBT ALB'!O52*IF($A56+O$8&lt;121-Interim!$D$8,Interim!$C$8,Interim!$C$8+(1-Interim!$C$8)*(1-(121-$A56-O$8)/Interim!$D$8))</f>
        <v>4.6624000000000006E-3</v>
      </c>
      <c r="P56" s="8">
        <f>'M 2008 VBT ALB'!P52*IF($A56+P$8&lt;121-Interim!$D$8,Interim!$C$8,Interim!$C$8+(1-Interim!$C$8)*(1-(121-$A56-P$8)/Interim!$D$8))</f>
        <v>5.1794000000000007E-3</v>
      </c>
      <c r="Q56" s="8">
        <f>'M 2008 VBT ALB'!Q52*IF($A56+Q$8&lt;121-Interim!$D$8,Interim!$C$8,Interim!$C$8+(1-Interim!$C$8)*(1-(121-$A56-Q$8)/Interim!$D$8))</f>
        <v>5.7246000000000007E-3</v>
      </c>
      <c r="R56" s="8">
        <f>'M 2008 VBT ALB'!R52*IF($A56+R$8&lt;121-Interim!$D$8,Interim!$C$8,Interim!$C$8+(1-Interim!$C$8)*(1-(121-$A56-R$8)/Interim!$D$8))</f>
        <v>6.3168E-3</v>
      </c>
      <c r="S56" s="8">
        <f>'M 2008 VBT ALB'!S52*IF($A56+S$8&lt;121-Interim!$D$8,Interim!$C$8,Interim!$C$8+(1-Interim!$C$8)*(1-(121-$A56-S$8)/Interim!$D$8))</f>
        <v>6.9747999999999998E-3</v>
      </c>
      <c r="T56" s="8">
        <f>'M 2008 VBT ALB'!T52*IF($A56+T$8&lt;121-Interim!$D$8,Interim!$C$8,Interim!$C$8+(1-Interim!$C$8)*(1-(121-$A56-T$8)/Interim!$D$8))</f>
        <v>7.7644000000000003E-3</v>
      </c>
      <c r="U56" s="8">
        <f>'M 2008 VBT ALB'!U52*IF($A56+U$8&lt;121-Interim!$D$8,Interim!$C$8,Interim!$C$8+(1-Interim!$C$8)*(1-(121-$A56-U$8)/Interim!$D$8))</f>
        <v>8.7043999999999993E-3</v>
      </c>
      <c r="V56" s="8">
        <f>'M 2008 VBT ALB'!V52*IF($A56+V$8&lt;121-Interim!$D$8,Interim!$C$8,Interim!$C$8+(1-Interim!$C$8)*(1-(121-$A56-V$8)/Interim!$D$8))</f>
        <v>9.8512000000000009E-3</v>
      </c>
      <c r="W56" s="8">
        <f>'M 2008 VBT ALB'!W52*IF($A56+W$8&lt;121-Interim!$D$8,Interim!$C$8,Interim!$C$8+(1-Interim!$C$8)*(1-(121-$A56-W$8)/Interim!$D$8))</f>
        <v>1.1261200000000002E-2</v>
      </c>
      <c r="X56" s="8">
        <f>'M 2008 VBT ALB'!X52*IF($A56+X$8&lt;121-Interim!$D$8,Interim!$C$8,Interim!$C$8+(1-Interim!$C$8)*(1-(121-$A56-X$8)/Interim!$D$8))</f>
        <v>1.2972000000000003E-2</v>
      </c>
      <c r="Y56" s="8">
        <f>'M 2008 VBT ALB'!Y52*IF($A56+Y$8&lt;121-Interim!$D$8,Interim!$C$8,Interim!$C$8+(1-Interim!$C$8)*(1-(121-$A56-Y$8)/Interim!$D$8))</f>
        <v>1.5021200000000002E-2</v>
      </c>
      <c r="Z56" s="8">
        <f>'M 2008 VBT ALB'!Z52*IF($A56+Z$8&lt;121-Interim!$D$8,Interim!$C$8,Interim!$C$8+(1-Interim!$C$8)*(1-(121-$A56-Z$8)/Interim!$D$8))</f>
        <v>1.74652E-2</v>
      </c>
      <c r="AA56" s="8">
        <f>'M 2008 VBT ALB'!AA52*IF($A56+AA$8&lt;121-Interim!$D$8,Interim!$C$8,Interim!$C$8+(1-Interim!$C$8)*(1-(121-$A56-AA$8)/Interim!$D$8))</f>
        <v>2.0313400000000002E-2</v>
      </c>
      <c r="AB56" s="8">
        <f>'M 2008 VBT ALB'!AB52*IF($A56+AB$8&lt;121-Interim!$D$8,Interim!$C$8,Interim!$C$8+(1-Interim!$C$8)*(1-(121-$A56-AB$8)/Interim!$D$8))</f>
        <v>2.2597599999999999E-2</v>
      </c>
      <c r="AC56" s="8">
        <f>'M 2008 VBT ALB'!AC52*IF($A56+AC$8&lt;121-Interim!$D$8,Interim!$C$8,Interim!$C$8+(1-Interim!$C$8)*(1-(121-$A56-AC$8)/Interim!$D$8))</f>
        <v>2.5116799999999998E-2</v>
      </c>
      <c r="AD56" s="8">
        <f>'M 2008 VBT ALB'!AD52*IF($A56+AD$8&lt;121-Interim!$D$8,Interim!$C$8,Interim!$C$8+(1-Interim!$C$8)*(1-(121-$A56-AD$8)/Interim!$D$8))</f>
        <v>2.7889800000000003E-2</v>
      </c>
      <c r="AE56" s="8">
        <f>'M 2008 VBT ALB'!AE52*IF($A56+AE$8&lt;121-Interim!$D$8,Interim!$C$8,Interim!$C$8+(1-Interim!$C$8)*(1-(121-$A56-AE$8)/Interim!$D$8))</f>
        <v>3.0935399999999998E-2</v>
      </c>
      <c r="AF56" s="8">
        <f>'M 2008 VBT ALB'!AF52*IF($A56+AF$8&lt;121-Interim!$D$8,Interim!$C$8,Interim!$C$8+(1-Interim!$C$8)*(1-(121-$A56-AF$8)/Interim!$D$8))</f>
        <v>3.4281800000000001E-2</v>
      </c>
      <c r="AG56" s="8">
        <f>'M 2008 VBT ALB'!AG52*IF($A56+AG$8&lt;121-Interim!$D$8,Interim!$C$8,Interim!$C$8+(1-Interim!$C$8)*(1-(121-$A56-AG$8)/Interim!$D$8))</f>
        <v>3.7947799999999997E-2</v>
      </c>
      <c r="AH56" s="8">
        <f>'M 2008 VBT ALB'!AH52*IF($A56+AH$8&lt;121-Interim!$D$8,Interim!$C$8,Interim!$C$8+(1-Interim!$C$8)*(1-(121-$A56-AH$8)/Interim!$D$8))</f>
        <v>4.1942800000000002E-2</v>
      </c>
      <c r="AI56" s="8">
        <f>'M 2008 VBT ALB'!AI52*IF($A56+AI$8&lt;121-Interim!$D$8,Interim!$C$8,Interim!$C$8+(1-Interim!$C$8)*(1-(121-$A56-AI$8)/Interim!$D$8))</f>
        <v>4.6295000000000003E-2</v>
      </c>
      <c r="AJ56" s="8">
        <f>'M 2008 VBT ALB'!AJ52*IF($A56+AJ$8&lt;121-Interim!$D$8,Interim!$C$8,Interim!$C$8+(1-Interim!$C$8)*(1-(121-$A56-AJ$8)/Interim!$D$8))</f>
        <v>5.1154800000000007E-2</v>
      </c>
      <c r="AK56" s="8">
        <f>'M 2008 VBT ALB'!AK52*IF($A56+AK$8&lt;121-Interim!$D$8,Interim!$C$8,Interim!$C$8+(1-Interim!$C$8)*(1-(121-$A56-AK$8)/Interim!$D$8))</f>
        <v>5.6578600000000007E-2</v>
      </c>
      <c r="AL56" s="8">
        <f>'M 2008 VBT ALB'!AL52*IF($A56+AL$8&lt;121-Interim!$D$8,Interim!$C$8,Interim!$C$8+(1-Interim!$C$8)*(1-(121-$A56-AL$8)/Interim!$D$8))</f>
        <v>6.2491200000000004E-2</v>
      </c>
      <c r="AM56" s="8">
        <f>'M 2008 VBT ALB'!AM52*IF($A56+AM$8&lt;121-Interim!$D$8,Interim!$C$8,Interim!$C$8+(1-Interim!$C$8)*(1-(121-$A56-AM$8)/Interim!$D$8))</f>
        <v>6.8911399999999998E-2</v>
      </c>
      <c r="AN56" s="8">
        <f>'M 2008 VBT ALB'!AN52*IF($A56+AN$8&lt;121-Interim!$D$8,Interim!$C$8,Interim!$C$8+(1-Interim!$C$8)*(1-(121-$A56-AN$8)/Interim!$D$8))</f>
        <v>7.6309200000000008E-2</v>
      </c>
      <c r="AO56" s="8">
        <f>'M 2008 VBT ALB'!AO52*IF($A56+AO$8&lt;121-Interim!$D$8,Interim!$C$8,Interim!$C$8+(1-Interim!$C$8)*(1-(121-$A56-AO$8)/Interim!$D$8))</f>
        <v>8.4919600000000012E-2</v>
      </c>
      <c r="AP56" s="8">
        <f>'M 2008 VBT ALB'!AP52*IF($A56+AP$8&lt;121-Interim!$D$8,Interim!$C$8,Interim!$C$8+(1-Interim!$C$8)*(1-(121-$A56-AP$8)/Interim!$D$8))</f>
        <v>9.4573400000000016E-2</v>
      </c>
      <c r="AQ56" s="8">
        <f>'M 2008 VBT ALB'!AQ52*IF($A56+AQ$8&lt;121-Interim!$D$8,Interim!$C$8,Interim!$C$8+(1-Interim!$C$8)*(1-(121-$A56-AQ$8)/Interim!$D$8))</f>
        <v>0.10546800000000002</v>
      </c>
      <c r="AR56" s="8">
        <f>'M 2008 VBT ALB'!AR52*IF($A56+AR$8&lt;121-Interim!$D$8,Interim!$C$8,Interim!$C$8+(1-Interim!$C$8)*(1-(121-$A56-AR$8)/Interim!$D$8))</f>
        <v>0.1178102</v>
      </c>
      <c r="AS56" s="8">
        <f>'M 2008 VBT ALB'!AS52*IF($A56+AS$8&lt;121-Interim!$D$8,Interim!$C$8,Interim!$C$8+(1-Interim!$C$8)*(1-(121-$A56-AS$8)/Interim!$D$8))</f>
        <v>0.13136500000000001</v>
      </c>
      <c r="AT56" s="8">
        <f>'M 2008 VBT ALB'!AT52*IF($A56+AT$8&lt;121-Interim!$D$8,Interim!$C$8,Interim!$C$8+(1-Interim!$C$8)*(1-(121-$A56-AT$8)/Interim!$D$8))</f>
        <v>0.14639560000000001</v>
      </c>
      <c r="AU56" s="8">
        <f>'M 2008 VBT ALB'!AU52*IF($A56+AU$8&lt;121-Interim!$D$8,Interim!$C$8,Interim!$C$8+(1-Interim!$C$8)*(1-(121-$A56-AU$8)/Interim!$D$8))</f>
        <v>0.16294900000000001</v>
      </c>
      <c r="AV56" s="8">
        <f>'M 2008 VBT ALB'!AV52*IF($A56+AV$8&lt;121-Interim!$D$8,Interim!$C$8,Interim!$C$8+(1-Interim!$C$8)*(1-(121-$A56-AV$8)/Interim!$D$8))</f>
        <v>0.18028259999999999</v>
      </c>
      <c r="AW56" s="8">
        <f>'M 2008 VBT ALB'!AW52*IF($A56+AW$8&lt;121-Interim!$D$8,Interim!$C$8,Interim!$C$8+(1-Interim!$C$8)*(1-(121-$A56-AW$8)/Interim!$D$8))</f>
        <v>0.1977854</v>
      </c>
      <c r="AX56" s="8">
        <f>'M 2008 VBT ALB'!AX52*IF($A56+AX$8&lt;121-Interim!$D$8,Interim!$C$8,Interim!$C$8+(1-Interim!$C$8)*(1-(121-$A56-AX$8)/Interim!$D$8))</f>
        <v>0.21400040000000001</v>
      </c>
      <c r="AY56" s="8">
        <f>'M 2008 VBT ALB'!AY52*IF($A56+AY$8&lt;121-Interim!$D$8,Interim!$C$8,Interim!$C$8+(1-Interim!$C$8)*(1-(121-$A56-AY$8)/Interim!$D$8))</f>
        <v>0.22964200000000004</v>
      </c>
      <c r="AZ56" s="8">
        <f>'M 2008 VBT ALB'!AZ52*IF($A56+AZ$8&lt;121-Interim!$D$8,Interim!$C$8,Interim!$C$8+(1-Interim!$C$8)*(1-(121-$A56-AZ$8)/Interim!$D$8))</f>
        <v>0.24591340000000003</v>
      </c>
      <c r="BA56" s="8">
        <f>'M 2008 VBT ALB'!BA52*IF($A56+BA$8&lt;121-Interim!$D$8,Interim!$C$8,Interim!$C$8+(1-Interim!$C$8)*(1-(121-$A56-BA$8)/Interim!$D$8))</f>
        <v>0.26320939999999998</v>
      </c>
      <c r="BB56" s="8">
        <f>'M 2008 VBT ALB'!BB52*IF($A56+BB$8&lt;121-Interim!$D$8,Interim!$C$8,Interim!$C$8+(1-Interim!$C$8)*(1-(121-$A56-BB$8)/Interim!$D$8))</f>
        <v>0.2831938</v>
      </c>
      <c r="BC56" s="8">
        <f>'M 2008 VBT ALB'!BC52*IF($A56+BC$8&lt;121-Interim!$D$8,Interim!$C$8,Interim!$C$8+(1-Interim!$C$8)*(1-(121-$A56-BC$8)/Interim!$D$8))</f>
        <v>0.30441900000000005</v>
      </c>
      <c r="BD56" s="8">
        <f>'M 2008 VBT ALB'!BD52*IF($A56+BD$8&lt;121-Interim!$D$8,Interim!$C$8,Interim!$C$8+(1-Interim!$C$8)*(1-(121-$A56-BD$8)/Interim!$D$8))</f>
        <v>0.32489220000000002</v>
      </c>
      <c r="BE56" s="8">
        <f>'M 2008 VBT ALB'!BE52*IF($A56+BE$8&lt;121-Interim!$D$8,Interim!$C$8,Interim!$C$8+(1-Interim!$C$8)*(1-(121-$A56-BE$8)/Interim!$D$8))</f>
        <v>0.34374860000000002</v>
      </c>
      <c r="BF56" s="8">
        <f>'M 2008 VBT ALB'!BF52*IF($A56+BF$8&lt;121-Interim!$D$8,Interim!$C$8,Interim!$C$8+(1-Interim!$C$8)*(1-(121-$A56-BF$8)/Interim!$D$8))</f>
        <v>0.36022680000000001</v>
      </c>
      <c r="BG56" s="8">
        <f>'M 2008 VBT ALB'!BG52*IF($A56+BG$8&lt;121-Interim!$D$8,Interim!$C$8,Interim!$C$8+(1-Interim!$C$8)*(1-(121-$A56-BG$8)/Interim!$D$8))</f>
        <v>0.37373460000000003</v>
      </c>
      <c r="BH56" s="8">
        <f>'M 2008 VBT ALB'!BH52*IF($A56+BH$8&lt;121-Interim!$D$8,Interim!$C$8,Interim!$C$8+(1-Interim!$C$8)*(1-(121-$A56-BH$8)/Interim!$D$8))</f>
        <v>0.38492999999999999</v>
      </c>
      <c r="BI56" s="8">
        <f>'M 2008 VBT ALB'!BI52*IF($A56+BI$8&lt;121-Interim!$D$8,Interim!$C$8,Interim!$C$8+(1-Interim!$C$8)*(1-(121-$A56-BI$8)/Interim!$D$8))</f>
        <v>0.39511020000000002</v>
      </c>
      <c r="BJ56" s="8">
        <f>'M 2008 VBT ALB'!BJ52*IF($A56+BJ$8&lt;121-Interim!$D$8,Interim!$C$8,Interim!$C$8+(1-Interim!$C$8)*(1-(121-$A56-BJ$8)/Interim!$D$8))</f>
        <v>0.40652415999999997</v>
      </c>
      <c r="BK56" s="8">
        <f>'M 2008 VBT ALB'!BK52*IF($A56+BK$8&lt;121-Interim!$D$8,Interim!$C$8,Interim!$C$8+(1-Interim!$C$8)*(1-(121-$A56-BK$8)/Interim!$D$8))</f>
        <v>0.41629524000000007</v>
      </c>
      <c r="BL56" s="8">
        <f>'M 2008 VBT ALB'!BL52*IF($A56+BL$8&lt;121-Interim!$D$8,Interim!$C$8,Interim!$C$8+(1-Interim!$C$8)*(1-(121-$A56-BL$8)/Interim!$D$8))</f>
        <v>0.42284984000000003</v>
      </c>
      <c r="BM56" s="8">
        <f>'M 2008 VBT ALB'!BM52*IF($A56+BM$8&lt;121-Interim!$D$8,Interim!$C$8,Interim!$C$8+(1-Interim!$C$8)*(1-(121-$A56-BM$8)/Interim!$D$8))</f>
        <v>0.42830711999999999</v>
      </c>
      <c r="BN56" s="8">
        <f>'M 2008 VBT ALB'!BN52*IF($A56+BN$8&lt;121-Interim!$D$8,Interim!$C$8,Interim!$C$8+(1-Interim!$C$8)*(1-(121-$A56-BN$8)/Interim!$D$8))</f>
        <v>0.43200000000000005</v>
      </c>
      <c r="BO56" s="8">
        <f>'M 2008 VBT ALB'!BO52*IF($A56+BO$8&lt;121-Interim!$D$8,Interim!$C$8,Interim!$C$8+(1-Interim!$C$8)*(1-(121-$A56-BO$8)/Interim!$D$8))</f>
        <v>0.43380000000000002</v>
      </c>
      <c r="BP56" s="8">
        <f>'M 2008 VBT ALB'!BP52*IF($A56+BP$8&lt;121-Interim!$D$8,Interim!$C$8,Interim!$C$8+(1-Interim!$C$8)*(1-(121-$A56-BP$8)/Interim!$D$8))</f>
        <v>0.43560000000000004</v>
      </c>
      <c r="BQ56" s="8">
        <f>'M 2008 VBT ALB'!BQ52*IF($A56+BQ$8&lt;121-Interim!$D$8,Interim!$C$8,Interim!$C$8+(1-Interim!$C$8)*(1-(121-$A56-BQ$8)/Interim!$D$8))</f>
        <v>0.43740000000000001</v>
      </c>
      <c r="BR56" s="8">
        <f>'M 2008 VBT ALB'!BR52*IF($A56+BR$8&lt;121-Interim!$D$8,Interim!$C$8,Interim!$C$8+(1-Interim!$C$8)*(1-(121-$A56-BR$8)/Interim!$D$8))</f>
        <v>0.43919999999999998</v>
      </c>
      <c r="BS56" s="8">
        <f>'M 2008 VBT ALB'!BS52*IF($A56+BS$8&lt;121-Interim!$D$8,Interim!$C$8,Interim!$C$8+(1-Interim!$C$8)*(1-(121-$A56-BS$8)/Interim!$D$8))</f>
        <v>0.441</v>
      </c>
      <c r="BT56" s="8">
        <f>'M 2008 VBT ALB'!BT52*IF($A56+BT$8&lt;121-Interim!$D$8,Interim!$C$8,Interim!$C$8+(1-Interim!$C$8)*(1-(121-$A56-BT$8)/Interim!$D$8))</f>
        <v>0.44280000000000003</v>
      </c>
      <c r="BU56" s="8">
        <f>'M 2008 VBT ALB'!BU52*IF($A56+BU$8&lt;121-Interim!$D$8,Interim!$C$8,Interim!$C$8+(1-Interim!$C$8)*(1-(121-$A56-BU$8)/Interim!$D$8))</f>
        <v>0.4446</v>
      </c>
      <c r="BV56" s="8">
        <f>'M 2008 VBT ALB'!BV52*IF($A56+BV$8&lt;121-Interim!$D$8,Interim!$C$8,Interim!$C$8+(1-Interim!$C$8)*(1-(121-$A56-BV$8)/Interim!$D$8))</f>
        <v>0.44640000000000002</v>
      </c>
      <c r="BW56" s="8">
        <f>'M 2008 VBT ALB'!BW52*IF($A56+BW$8&lt;121-Interim!$D$8,Interim!$C$8,Interim!$C$8+(1-Interim!$C$8)*(1-(121-$A56-BW$8)/Interim!$D$8))</f>
        <v>0.44819999999999999</v>
      </c>
      <c r="BX56" s="8">
        <f>'M 2008 VBT ALB'!BX52*IF($A56+BX$8&lt;121-Interim!$D$8,Interim!$C$8,Interim!$C$8+(1-Interim!$C$8)*(1-(121-$A56-BX$8)/Interim!$D$8))</f>
        <v>0.45</v>
      </c>
      <c r="BY56" s="8">
        <f>'M 2008 VBT ALB'!BY52*IF($A56+BY$8&lt;121-Interim!$D$8,Interim!$C$8,Interim!$C$8+(1-Interim!$C$8)*(1-(121-$A56-BY$8)/Interim!$D$8))</f>
        <v>0</v>
      </c>
      <c r="BZ56" s="8">
        <f>'M 2008 VBT ALB'!BZ52*IF($A56+BZ$8&lt;121-Interim!$D$8,Interim!$C$8,Interim!$C$8+(1-Interim!$C$8)*(1-(121-$A56-BZ$8)/Interim!$D$8))</f>
        <v>0</v>
      </c>
      <c r="CA56" s="8">
        <f>'M 2008 VBT ALB'!CA52*IF($A56+CA$8&lt;121-Interim!$D$8,Interim!$C$8,Interim!$C$8+(1-Interim!$C$8)*(1-(121-$A56-CA$8)/Interim!$D$8))</f>
        <v>0</v>
      </c>
      <c r="CB56" s="8">
        <f>'M 2008 VBT ALB'!CB52*IF($A56+CB$8&lt;121-Interim!$D$8,Interim!$C$8,Interim!$C$8+(1-Interim!$C$8)*(1-(121-$A56-CB$8)/Interim!$D$8))</f>
        <v>0</v>
      </c>
      <c r="CC56" s="8">
        <f>'M 2008 VBT ALB'!CC52*IF($A56+CC$8&lt;121-Interim!$D$8,Interim!$C$8,Interim!$C$8+(1-Interim!$C$8)*(1-(121-$A56-CC$8)/Interim!$D$8))</f>
        <v>0</v>
      </c>
      <c r="CD56" s="8">
        <f>'M 2008 VBT ALB'!CD52*IF($A56+CD$8&lt;121-Interim!$D$8,Interim!$C$8,Interim!$C$8+(1-Interim!$C$8)*(1-(121-$A56-CD$8)/Interim!$D$8))</f>
        <v>0</v>
      </c>
      <c r="CE56" s="8">
        <f>'M 2008 VBT ALB'!CE52*IF($A56+CE$8&lt;121-Interim!$D$8,Interim!$C$8,Interim!$C$8+(1-Interim!$C$8)*(1-(121-$A56-CE$8)/Interim!$D$8))</f>
        <v>0</v>
      </c>
      <c r="CF56" s="8">
        <f>'M 2008 VBT ALB'!CF52*IF($A56+CF$8&lt;121-Interim!$D$8,Interim!$C$8,Interim!$C$8+(1-Interim!$C$8)*(1-(121-$A56-CF$8)/Interim!$D$8))</f>
        <v>0</v>
      </c>
      <c r="CG56" s="8">
        <f>'M 2008 VBT ALB'!CG52*IF($A56+CG$8&lt;121-Interim!$D$8,Interim!$C$8,Interim!$C$8+(1-Interim!$C$8)*(1-(121-$A56-CG$8)/Interim!$D$8))</f>
        <v>0</v>
      </c>
      <c r="CH56" s="8">
        <f>'M 2008 VBT ALB'!CH52*IF($A56+CH$8&lt;121-Interim!$D$8,Interim!$C$8,Interim!$C$8+(1-Interim!$C$8)*(1-(121-$A56-CH$8)/Interim!$D$8))</f>
        <v>0</v>
      </c>
      <c r="CI56" s="8">
        <f>'M 2008 VBT ALB'!CI52*IF($A56+CI$8&lt;121-Interim!$D$8,Interim!$C$8,Interim!$C$8+(1-Interim!$C$8)*(1-(121-$A56-CI$8)/Interim!$D$8))</f>
        <v>0</v>
      </c>
      <c r="CJ56" s="8">
        <f>'M 2008 VBT ALB'!CJ52*IF($A56+CJ$8&lt;121-Interim!$D$8,Interim!$C$8,Interim!$C$8+(1-Interim!$C$8)*(1-(121-$A56-CJ$8)/Interim!$D$8))</f>
        <v>0</v>
      </c>
      <c r="CK56" s="8">
        <f>'M 2008 VBT ALB'!CK52*IF($A56+CK$8&lt;121-Interim!$D$8,Interim!$C$8,Interim!$C$8+(1-Interim!$C$8)*(1-(121-$A56-CK$8)/Interim!$D$8))</f>
        <v>0</v>
      </c>
      <c r="CL56" s="8">
        <f>'M 2008 VBT ALB'!CL52*IF($A56+CL$8&lt;121-Interim!$D$8,Interim!$C$8,Interim!$C$8+(1-Interim!$C$8)*(1-(121-$A56-CL$8)/Interim!$D$8))</f>
        <v>0</v>
      </c>
      <c r="CM56" s="8">
        <f>'M 2008 VBT ALB'!CM52*IF($A56+CM$8&lt;121-Interim!$D$8,Interim!$C$8,Interim!$C$8+(1-Interim!$C$8)*(1-(121-$A56-CM$8)/Interim!$D$8))</f>
        <v>0</v>
      </c>
      <c r="CN56" s="8">
        <f>'M 2008 VBT ALB'!CN52*IF($A56+CN$8&lt;121-Interim!$D$8,Interim!$C$8,Interim!$C$8+(1-Interim!$C$8)*(1-(121-$A56-CN$8)/Interim!$D$8))</f>
        <v>0</v>
      </c>
      <c r="CO56" s="8">
        <f>'M 2008 VBT ALB'!CO52*IF($A56+CO$8&lt;121-Interim!$D$8,Interim!$C$8,Interim!$C$8+(1-Interim!$C$8)*(1-(121-$A56-CO$8)/Interim!$D$8))</f>
        <v>0</v>
      </c>
      <c r="CP56" s="8">
        <f>'M 2008 VBT ALB'!CP52*IF($A56+CP$8&lt;121-Interim!$D$8,Interim!$C$8,Interim!$C$8+(1-Interim!$C$8)*(1-(121-$A56-CP$8)/Interim!$D$8))</f>
        <v>0</v>
      </c>
      <c r="CQ56" s="8">
        <f>'M 2008 VBT ALB'!CQ52*IF($A56+CQ$8&lt;121-Interim!$D$8,Interim!$C$8,Interim!$C$8+(1-Interim!$C$8)*(1-(121-$A56-CQ$8)/Interim!$D$8))</f>
        <v>0</v>
      </c>
      <c r="CR56" s="8">
        <f>'M 2008 VBT ALB'!CR52*IF($A56+CR$8&lt;121-Interim!$D$8,Interim!$C$8,Interim!$C$8+(1-Interim!$C$8)*(1-(121-$A56-CR$8)/Interim!$D$8))</f>
        <v>0</v>
      </c>
      <c r="CS56" s="8">
        <f>'M 2008 VBT ALB'!CS52*IF($A56+CS$8&lt;121-Interim!$D$8,Interim!$C$8,Interim!$C$8+(1-Interim!$C$8)*(1-(121-$A56-CS$8)/Interim!$D$8))</f>
        <v>0</v>
      </c>
      <c r="CT56" s="8">
        <f>'M 2008 VBT ALB'!CT52*IF($A56+CT$8&lt;121-Interim!$D$8,Interim!$C$8,Interim!$C$8+(1-Interim!$C$8)*(1-(121-$A56-CT$8)/Interim!$D$8))</f>
        <v>0</v>
      </c>
      <c r="CU56" s="8">
        <f>'M 2008 VBT ALB'!CU52*IF($A56+CU$8&lt;121-Interim!$D$8,Interim!$C$8,Interim!$C$8+(1-Interim!$C$8)*(1-(121-$A56-CU$8)/Interim!$D$8))</f>
        <v>0</v>
      </c>
      <c r="CV56" s="8">
        <f>'M 2008 VBT ALB'!CV52*IF($A56+CV$8&lt;121-Interim!$D$8,Interim!$C$8,Interim!$C$8+(1-Interim!$C$8)*(1-(121-$A56-CV$8)/Interim!$D$8))</f>
        <v>0</v>
      </c>
      <c r="CW56" s="8">
        <f>'M 2008 VBT ALB'!CW52*IF($A56+CW$8&lt;121-Interim!$D$8,Interim!$C$8,Interim!$C$8+(1-Interim!$C$8)*(1-(121-$A56-CW$8)/Interim!$D$8))</f>
        <v>0</v>
      </c>
      <c r="CX56" s="8">
        <f>'M 2008 VBT ALB'!CX52*IF($A56+CX$8&lt;121-Interim!$D$8,Interim!$C$8,Interim!$C$8+(1-Interim!$C$8)*(1-(121-$A56-CX$8)/Interim!$D$8))</f>
        <v>0</v>
      </c>
      <c r="CY56" s="8">
        <f>'M 2008 VBT ALB'!CY52*IF($A56+CY$8&lt;121-Interim!$D$8,Interim!$C$8,Interim!$C$8+(1-Interim!$C$8)*(1-(121-$A56-CY$8)/Interim!$D$8))</f>
        <v>0</v>
      </c>
      <c r="CZ56" s="8">
        <f>'M 2008 VBT ALB'!CZ52*IF($A56+CZ$8&lt;121-Interim!$D$8,Interim!$C$8,Interim!$C$8+(1-Interim!$C$8)*(1-(121-$A56-CZ$8)/Interim!$D$8))</f>
        <v>0</v>
      </c>
      <c r="DA56" s="8">
        <f>'M 2008 VBT ALB'!DA52*IF($A56+DA$8&lt;121-Interim!$D$8,Interim!$C$8,Interim!$C$8+(1-Interim!$C$8)*(1-(121-$A56-DA$8)/Interim!$D$8))</f>
        <v>0</v>
      </c>
      <c r="DB56" s="8">
        <f>'M 2008 VBT ALB'!DB52*IF($A56+DB$8&lt;121-Interim!$D$8,Interim!$C$8,Interim!$C$8+(1-Interim!$C$8)*(1-(121-$A56-DB$8)/Interim!$D$8))</f>
        <v>0</v>
      </c>
      <c r="DC56" s="8">
        <f>'M 2008 VBT ALB'!DC52*IF($A56+DC$8&lt;121-Interim!$D$8,Interim!$C$8,Interim!$C$8+(1-Interim!$C$8)*(1-(121-$A56-DC$8)/Interim!$D$8))</f>
        <v>0</v>
      </c>
      <c r="DD56" s="8">
        <f>'M 2008 VBT ALB'!DD52*IF($A56+DD$8&lt;121-Interim!$D$8,Interim!$C$8,Interim!$C$8+(1-Interim!$C$8)*(1-(121-$A56-DD$8)/Interim!$D$8))</f>
        <v>0</v>
      </c>
      <c r="DE56" s="8">
        <f>'M 2008 VBT ALB'!DE52*IF($A56+DE$8&lt;121-Interim!$D$8,Interim!$C$8,Interim!$C$8+(1-Interim!$C$8)*(1-(121-$A56-DE$8)/Interim!$D$8))</f>
        <v>0</v>
      </c>
      <c r="DF56" s="8">
        <f>'M 2008 VBT ALB'!DF52*IF($A56+DF$8&lt;121-Interim!$D$8,Interim!$C$8,Interim!$C$8+(1-Interim!$C$8)*(1-(121-$A56-DF$8)/Interim!$D$8))</f>
        <v>0</v>
      </c>
      <c r="DG56" s="8">
        <f>'M 2008 VBT ALB'!DG52*IF($A56+DG$8&lt;121-Interim!$D$8,Interim!$C$8,Interim!$C$8+(1-Interim!$C$8)*(1-(121-$A56-DG$8)/Interim!$D$8))</f>
        <v>0</v>
      </c>
      <c r="DH56" s="8">
        <f>'M 2008 VBT ALB'!DH52*IF($A56+DH$8&lt;121-Interim!$D$8,Interim!$C$8,Interim!$C$8+(1-Interim!$C$8)*(1-(121-$A56-DH$8)/Interim!$D$8))</f>
        <v>0</v>
      </c>
      <c r="DI56" s="8">
        <f>'M 2008 VBT ALB'!DI52*IF($A56+DI$8&lt;121-Interim!$D$8,Interim!$C$8,Interim!$C$8+(1-Interim!$C$8)*(1-(121-$A56-DI$8)/Interim!$D$8))</f>
        <v>0</v>
      </c>
      <c r="DJ56" s="8">
        <f>'M 2008 VBT ALB'!DJ52*IF($A56+DJ$8&lt;121-Interim!$D$8,Interim!$C$8,Interim!$C$8+(1-Interim!$C$8)*(1-(121-$A56-DJ$8)/Interim!$D$8))</f>
        <v>0</v>
      </c>
      <c r="DK56" s="8">
        <f>'M 2008 VBT ALB'!DK52*IF($A56+DK$8&lt;121-Interim!$D$8,Interim!$C$8,Interim!$C$8+(1-Interim!$C$8)*(1-(121-$A56-DK$8)/Interim!$D$8))</f>
        <v>0</v>
      </c>
      <c r="DL56" s="8">
        <f>'M 2008 VBT ALB'!DL52*IF($A56+DL$8&lt;121-Interim!$D$8,Interim!$C$8,Interim!$C$8+(1-Interim!$C$8)*(1-(121-$A56-DL$8)/Interim!$D$8))</f>
        <v>0</v>
      </c>
      <c r="DM56" s="8">
        <f>'M 2008 VBT ALB'!DM52*IF($A56+DM$8&lt;121-Interim!$D$8,Interim!$C$8,Interim!$C$8+(1-Interim!$C$8)*(1-(121-$A56-DM$8)/Interim!$D$8))</f>
        <v>0</v>
      </c>
      <c r="DN56" s="8">
        <f>'M 2008 VBT ALB'!DN52*IF($A56+DN$8&lt;121-Interim!$D$8,Interim!$C$8,Interim!$C$8+(1-Interim!$C$8)*(1-(121-$A56-DN$8)/Interim!$D$8))</f>
        <v>0</v>
      </c>
      <c r="DO56" s="8">
        <f>'M 2008 VBT ALB'!DO52*IF($A56+DO$8&lt;121-Interim!$D$8,Interim!$C$8,Interim!$C$8+(1-Interim!$C$8)*(1-(121-$A56-DO$8)/Interim!$D$8))</f>
        <v>0</v>
      </c>
      <c r="DP56" s="8">
        <f>'M 2008 VBT ALB'!DP52*IF($A56+DP$8&lt;121-Interim!$D$8,Interim!$C$8,Interim!$C$8+(1-Interim!$C$8)*(1-(121-$A56-DP$8)/Interim!$D$8))</f>
        <v>0</v>
      </c>
      <c r="DQ56" s="8">
        <f>'M 2008 VBT ALB'!DQ52*IF($A56+DQ$8&lt;121-Interim!$D$8,Interim!$C$8,Interim!$C$8+(1-Interim!$C$8)*(1-(121-$A56-DQ$8)/Interim!$D$8))</f>
        <v>0</v>
      </c>
      <c r="DR56" s="8">
        <f>'M 2008 VBT ALB'!DR52*IF($A56+DR$8&lt;121-Interim!$D$8,Interim!$C$8,Interim!$C$8+(1-Interim!$C$8)*(1-(121-$A56-DR$8)/Interim!$D$8))</f>
        <v>0</v>
      </c>
    </row>
    <row r="57" spans="1:122" s="5" customFormat="1" x14ac:dyDescent="0.2">
      <c r="A57" s="29">
        <v>47</v>
      </c>
      <c r="B57" s="8">
        <f>'M 2008 VBT ALB'!B53*IF($A57+B$8&lt;121-Interim!$D$8,Interim!$C$8,Interim!$C$8+(1-Interim!$C$8)*(1-(121-$A57-B$8)/Interim!$D$8))</f>
        <v>5.0760000000000009E-4</v>
      </c>
      <c r="C57" s="8">
        <f>'M 2008 VBT ALB'!C53*IF($A57+C$8&lt;121-Interim!$D$8,Interim!$C$8,Interim!$C$8+(1-Interim!$C$8)*(1-(121-$A57-C$8)/Interim!$D$8))</f>
        <v>8.3660000000000006E-4</v>
      </c>
      <c r="D57" s="8">
        <f>'M 2008 VBT ALB'!D53*IF($A57+D$8&lt;121-Interim!$D$8,Interim!$C$8,Interim!$C$8+(1-Interim!$C$8)*(1-(121-$A57-D$8)/Interim!$D$8))</f>
        <v>1.1186E-3</v>
      </c>
      <c r="E57" s="8">
        <f>'M 2008 VBT ALB'!E53*IF($A57+E$8&lt;121-Interim!$D$8,Interim!$C$8,Interim!$C$8+(1-Interim!$C$8)*(1-(121-$A57-E$8)/Interim!$D$8))</f>
        <v>1.3724E-3</v>
      </c>
      <c r="F57" s="8">
        <f>'M 2008 VBT ALB'!F53*IF($A57+F$8&lt;121-Interim!$D$8,Interim!$C$8,Interim!$C$8+(1-Interim!$C$8)*(1-(121-$A57-F$8)/Interim!$D$8))</f>
        <v>1.5885999999999999E-3</v>
      </c>
      <c r="G57" s="8">
        <f>'M 2008 VBT ALB'!G53*IF($A57+G$8&lt;121-Interim!$D$8,Interim!$C$8,Interim!$C$8+(1-Interim!$C$8)*(1-(121-$A57-G$8)/Interim!$D$8))</f>
        <v>1.8236000000000001E-3</v>
      </c>
      <c r="H57" s="8">
        <f>'M 2008 VBT ALB'!H53*IF($A57+H$8&lt;121-Interim!$D$8,Interim!$C$8,Interim!$C$8+(1-Interim!$C$8)*(1-(121-$A57-H$8)/Interim!$D$8))</f>
        <v>2.0774000000000001E-3</v>
      </c>
      <c r="I57" s="8">
        <f>'M 2008 VBT ALB'!I53*IF($A57+I$8&lt;121-Interim!$D$8,Interim!$C$8,Interim!$C$8+(1-Interim!$C$8)*(1-(121-$A57-I$8)/Interim!$D$8))</f>
        <v>2.3782E-3</v>
      </c>
      <c r="J57" s="8">
        <f>'M 2008 VBT ALB'!J53*IF($A57+J$8&lt;121-Interim!$D$8,Interim!$C$8,Interim!$C$8+(1-Interim!$C$8)*(1-(121-$A57-J$8)/Interim!$D$8))</f>
        <v>2.7354000000000002E-3</v>
      </c>
      <c r="K57" s="8">
        <f>'M 2008 VBT ALB'!K53*IF($A57+K$8&lt;121-Interim!$D$8,Interim!$C$8,Interim!$C$8+(1-Interim!$C$8)*(1-(121-$A57-K$8)/Interim!$D$8))</f>
        <v>3.1395999999999998E-3</v>
      </c>
      <c r="L57" s="8">
        <f>'M 2008 VBT ALB'!L53*IF($A57+L$8&lt;121-Interim!$D$8,Interim!$C$8,Interim!$C$8+(1-Interim!$C$8)*(1-(121-$A57-L$8)/Interim!$D$8))</f>
        <v>3.5720000000000001E-3</v>
      </c>
      <c r="M57" s="8">
        <f>'M 2008 VBT ALB'!M53*IF($A57+M$8&lt;121-Interim!$D$8,Interim!$C$8,Interim!$C$8+(1-Interim!$C$8)*(1-(121-$A57-M$8)/Interim!$D$8))</f>
        <v>4.0514000000000001E-3</v>
      </c>
      <c r="N57" s="8">
        <f>'M 2008 VBT ALB'!N53*IF($A57+N$8&lt;121-Interim!$D$8,Interim!$C$8,Interim!$C$8+(1-Interim!$C$8)*(1-(121-$A57-N$8)/Interim!$D$8))</f>
        <v>4.5589999999999997E-3</v>
      </c>
      <c r="O57" s="8">
        <f>'M 2008 VBT ALB'!O53*IF($A57+O$8&lt;121-Interim!$D$8,Interim!$C$8,Interim!$C$8+(1-Interim!$C$8)*(1-(121-$A57-O$8)/Interim!$D$8))</f>
        <v>5.0948000000000009E-3</v>
      </c>
      <c r="P57" s="8">
        <f>'M 2008 VBT ALB'!P53*IF($A57+P$8&lt;121-Interim!$D$8,Interim!$C$8,Interim!$C$8+(1-Interim!$C$8)*(1-(121-$A57-P$8)/Interim!$D$8))</f>
        <v>5.6587999999999994E-3</v>
      </c>
      <c r="Q57" s="8">
        <f>'M 2008 VBT ALB'!Q53*IF($A57+Q$8&lt;121-Interim!$D$8,Interim!$C$8,Interim!$C$8+(1-Interim!$C$8)*(1-(121-$A57-Q$8)/Interim!$D$8))</f>
        <v>6.2697999999999999E-3</v>
      </c>
      <c r="R57" s="8">
        <f>'M 2008 VBT ALB'!R53*IF($A57+R$8&lt;121-Interim!$D$8,Interim!$C$8,Interim!$C$8+(1-Interim!$C$8)*(1-(121-$A57-R$8)/Interim!$D$8))</f>
        <v>6.9278000000000005E-3</v>
      </c>
      <c r="S57" s="8">
        <f>'M 2008 VBT ALB'!S53*IF($A57+S$8&lt;121-Interim!$D$8,Interim!$C$8,Interim!$C$8+(1-Interim!$C$8)*(1-(121-$A57-S$8)/Interim!$D$8))</f>
        <v>7.6985999999999999E-3</v>
      </c>
      <c r="T57" s="8">
        <f>'M 2008 VBT ALB'!T53*IF($A57+T$8&lt;121-Interim!$D$8,Interim!$C$8,Interim!$C$8+(1-Interim!$C$8)*(1-(121-$A57-T$8)/Interim!$D$8))</f>
        <v>8.601000000000001E-3</v>
      </c>
      <c r="U57" s="8">
        <f>'M 2008 VBT ALB'!U53*IF($A57+U$8&lt;121-Interim!$D$8,Interim!$C$8,Interim!$C$8+(1-Interim!$C$8)*(1-(121-$A57-U$8)/Interim!$D$8))</f>
        <v>9.6820000000000014E-3</v>
      </c>
      <c r="V57" s="8">
        <f>'M 2008 VBT ALB'!V53*IF($A57+V$8&lt;121-Interim!$D$8,Interim!$C$8,Interim!$C$8+(1-Interim!$C$8)*(1-(121-$A57-V$8)/Interim!$D$8))</f>
        <v>1.0997999999999999E-2</v>
      </c>
      <c r="W57" s="8">
        <f>'M 2008 VBT ALB'!W53*IF($A57+W$8&lt;121-Interim!$D$8,Interim!$C$8,Interim!$C$8+(1-Interim!$C$8)*(1-(121-$A57-W$8)/Interim!$D$8))</f>
        <v>1.2605400000000001E-2</v>
      </c>
      <c r="X57" s="8">
        <f>'M 2008 VBT ALB'!X53*IF($A57+X$8&lt;121-Interim!$D$8,Interim!$C$8,Interim!$C$8+(1-Interim!$C$8)*(1-(121-$A57-X$8)/Interim!$D$8))</f>
        <v>1.4522999999999999E-2</v>
      </c>
      <c r="Y57" s="8">
        <f>'M 2008 VBT ALB'!Y53*IF($A57+Y$8&lt;121-Interim!$D$8,Interim!$C$8,Interim!$C$8+(1-Interim!$C$8)*(1-(121-$A57-Y$8)/Interim!$D$8))</f>
        <v>1.6807200000000001E-2</v>
      </c>
      <c r="Z57" s="8">
        <f>'M 2008 VBT ALB'!Z53*IF($A57+Z$8&lt;121-Interim!$D$8,Interim!$C$8,Interim!$C$8+(1-Interim!$C$8)*(1-(121-$A57-Z$8)/Interim!$D$8))</f>
        <v>1.9486200000000002E-2</v>
      </c>
      <c r="AA57" s="8">
        <f>'M 2008 VBT ALB'!AA53*IF($A57+AA$8&lt;121-Interim!$D$8,Interim!$C$8,Interim!$C$8+(1-Interim!$C$8)*(1-(121-$A57-AA$8)/Interim!$D$8))</f>
        <v>2.2597599999999999E-2</v>
      </c>
      <c r="AB57" s="8">
        <f>'M 2008 VBT ALB'!AB53*IF($A57+AB$8&lt;121-Interim!$D$8,Interim!$C$8,Interim!$C$8+(1-Interim!$C$8)*(1-(121-$A57-AB$8)/Interim!$D$8))</f>
        <v>2.5116799999999998E-2</v>
      </c>
      <c r="AC57" s="8">
        <f>'M 2008 VBT ALB'!AC53*IF($A57+AC$8&lt;121-Interim!$D$8,Interim!$C$8,Interim!$C$8+(1-Interim!$C$8)*(1-(121-$A57-AC$8)/Interim!$D$8))</f>
        <v>2.7889800000000003E-2</v>
      </c>
      <c r="AD57" s="8">
        <f>'M 2008 VBT ALB'!AD53*IF($A57+AD$8&lt;121-Interim!$D$8,Interim!$C$8,Interim!$C$8+(1-Interim!$C$8)*(1-(121-$A57-AD$8)/Interim!$D$8))</f>
        <v>3.0935399999999998E-2</v>
      </c>
      <c r="AE57" s="8">
        <f>'M 2008 VBT ALB'!AE53*IF($A57+AE$8&lt;121-Interim!$D$8,Interim!$C$8,Interim!$C$8+(1-Interim!$C$8)*(1-(121-$A57-AE$8)/Interim!$D$8))</f>
        <v>3.4281800000000001E-2</v>
      </c>
      <c r="AF57" s="8">
        <f>'M 2008 VBT ALB'!AF53*IF($A57+AF$8&lt;121-Interim!$D$8,Interim!$C$8,Interim!$C$8+(1-Interim!$C$8)*(1-(121-$A57-AF$8)/Interim!$D$8))</f>
        <v>3.7947799999999997E-2</v>
      </c>
      <c r="AG57" s="8">
        <f>'M 2008 VBT ALB'!AG53*IF($A57+AG$8&lt;121-Interim!$D$8,Interim!$C$8,Interim!$C$8+(1-Interim!$C$8)*(1-(121-$A57-AG$8)/Interim!$D$8))</f>
        <v>4.1942800000000002E-2</v>
      </c>
      <c r="AH57" s="8">
        <f>'M 2008 VBT ALB'!AH53*IF($A57+AH$8&lt;121-Interim!$D$8,Interim!$C$8,Interim!$C$8+(1-Interim!$C$8)*(1-(121-$A57-AH$8)/Interim!$D$8))</f>
        <v>4.6295000000000003E-2</v>
      </c>
      <c r="AI57" s="8">
        <f>'M 2008 VBT ALB'!AI53*IF($A57+AI$8&lt;121-Interim!$D$8,Interim!$C$8,Interim!$C$8+(1-Interim!$C$8)*(1-(121-$A57-AI$8)/Interim!$D$8))</f>
        <v>5.1154800000000007E-2</v>
      </c>
      <c r="AJ57" s="8">
        <f>'M 2008 VBT ALB'!AJ53*IF($A57+AJ$8&lt;121-Interim!$D$8,Interim!$C$8,Interim!$C$8+(1-Interim!$C$8)*(1-(121-$A57-AJ$8)/Interim!$D$8))</f>
        <v>5.6578600000000007E-2</v>
      </c>
      <c r="AK57" s="8">
        <f>'M 2008 VBT ALB'!AK53*IF($A57+AK$8&lt;121-Interim!$D$8,Interim!$C$8,Interim!$C$8+(1-Interim!$C$8)*(1-(121-$A57-AK$8)/Interim!$D$8))</f>
        <v>6.2491200000000004E-2</v>
      </c>
      <c r="AL57" s="8">
        <f>'M 2008 VBT ALB'!AL53*IF($A57+AL$8&lt;121-Interim!$D$8,Interim!$C$8,Interim!$C$8+(1-Interim!$C$8)*(1-(121-$A57-AL$8)/Interim!$D$8))</f>
        <v>6.8911399999999998E-2</v>
      </c>
      <c r="AM57" s="8">
        <f>'M 2008 VBT ALB'!AM53*IF($A57+AM$8&lt;121-Interim!$D$8,Interim!$C$8,Interim!$C$8+(1-Interim!$C$8)*(1-(121-$A57-AM$8)/Interim!$D$8))</f>
        <v>7.6309200000000008E-2</v>
      </c>
      <c r="AN57" s="8">
        <f>'M 2008 VBT ALB'!AN53*IF($A57+AN$8&lt;121-Interim!$D$8,Interim!$C$8,Interim!$C$8+(1-Interim!$C$8)*(1-(121-$A57-AN$8)/Interim!$D$8))</f>
        <v>8.4919600000000012E-2</v>
      </c>
      <c r="AO57" s="8">
        <f>'M 2008 VBT ALB'!AO53*IF($A57+AO$8&lt;121-Interim!$D$8,Interim!$C$8,Interim!$C$8+(1-Interim!$C$8)*(1-(121-$A57-AO$8)/Interim!$D$8))</f>
        <v>9.4573400000000016E-2</v>
      </c>
      <c r="AP57" s="8">
        <f>'M 2008 VBT ALB'!AP53*IF($A57+AP$8&lt;121-Interim!$D$8,Interim!$C$8,Interim!$C$8+(1-Interim!$C$8)*(1-(121-$A57-AP$8)/Interim!$D$8))</f>
        <v>0.10546800000000002</v>
      </c>
      <c r="AQ57" s="8">
        <f>'M 2008 VBT ALB'!AQ53*IF($A57+AQ$8&lt;121-Interim!$D$8,Interim!$C$8,Interim!$C$8+(1-Interim!$C$8)*(1-(121-$A57-AQ$8)/Interim!$D$8))</f>
        <v>0.1178102</v>
      </c>
      <c r="AR57" s="8">
        <f>'M 2008 VBT ALB'!AR53*IF($A57+AR$8&lt;121-Interim!$D$8,Interim!$C$8,Interim!$C$8+(1-Interim!$C$8)*(1-(121-$A57-AR$8)/Interim!$D$8))</f>
        <v>0.13136500000000001</v>
      </c>
      <c r="AS57" s="8">
        <f>'M 2008 VBT ALB'!AS53*IF($A57+AS$8&lt;121-Interim!$D$8,Interim!$C$8,Interim!$C$8+(1-Interim!$C$8)*(1-(121-$A57-AS$8)/Interim!$D$8))</f>
        <v>0.14639560000000001</v>
      </c>
      <c r="AT57" s="8">
        <f>'M 2008 VBT ALB'!AT53*IF($A57+AT$8&lt;121-Interim!$D$8,Interim!$C$8,Interim!$C$8+(1-Interim!$C$8)*(1-(121-$A57-AT$8)/Interim!$D$8))</f>
        <v>0.16294900000000001</v>
      </c>
      <c r="AU57" s="8">
        <f>'M 2008 VBT ALB'!AU53*IF($A57+AU$8&lt;121-Interim!$D$8,Interim!$C$8,Interim!$C$8+(1-Interim!$C$8)*(1-(121-$A57-AU$8)/Interim!$D$8))</f>
        <v>0.18028259999999999</v>
      </c>
      <c r="AV57" s="8">
        <f>'M 2008 VBT ALB'!AV53*IF($A57+AV$8&lt;121-Interim!$D$8,Interim!$C$8,Interim!$C$8+(1-Interim!$C$8)*(1-(121-$A57-AV$8)/Interim!$D$8))</f>
        <v>0.1977854</v>
      </c>
      <c r="AW57" s="8">
        <f>'M 2008 VBT ALB'!AW53*IF($A57+AW$8&lt;121-Interim!$D$8,Interim!$C$8,Interim!$C$8+(1-Interim!$C$8)*(1-(121-$A57-AW$8)/Interim!$D$8))</f>
        <v>0.21400040000000001</v>
      </c>
      <c r="AX57" s="8">
        <f>'M 2008 VBT ALB'!AX53*IF($A57+AX$8&lt;121-Interim!$D$8,Interim!$C$8,Interim!$C$8+(1-Interim!$C$8)*(1-(121-$A57-AX$8)/Interim!$D$8))</f>
        <v>0.22964200000000004</v>
      </c>
      <c r="AY57" s="8">
        <f>'M 2008 VBT ALB'!AY53*IF($A57+AY$8&lt;121-Interim!$D$8,Interim!$C$8,Interim!$C$8+(1-Interim!$C$8)*(1-(121-$A57-AY$8)/Interim!$D$8))</f>
        <v>0.24591340000000003</v>
      </c>
      <c r="AZ57" s="8">
        <f>'M 2008 VBT ALB'!AZ53*IF($A57+AZ$8&lt;121-Interim!$D$8,Interim!$C$8,Interim!$C$8+(1-Interim!$C$8)*(1-(121-$A57-AZ$8)/Interim!$D$8))</f>
        <v>0.26320939999999998</v>
      </c>
      <c r="BA57" s="8">
        <f>'M 2008 VBT ALB'!BA53*IF($A57+BA$8&lt;121-Interim!$D$8,Interim!$C$8,Interim!$C$8+(1-Interim!$C$8)*(1-(121-$A57-BA$8)/Interim!$D$8))</f>
        <v>0.2831938</v>
      </c>
      <c r="BB57" s="8">
        <f>'M 2008 VBT ALB'!BB53*IF($A57+BB$8&lt;121-Interim!$D$8,Interim!$C$8,Interim!$C$8+(1-Interim!$C$8)*(1-(121-$A57-BB$8)/Interim!$D$8))</f>
        <v>0.30441900000000005</v>
      </c>
      <c r="BC57" s="8">
        <f>'M 2008 VBT ALB'!BC53*IF($A57+BC$8&lt;121-Interim!$D$8,Interim!$C$8,Interim!$C$8+(1-Interim!$C$8)*(1-(121-$A57-BC$8)/Interim!$D$8))</f>
        <v>0.32489220000000002</v>
      </c>
      <c r="BD57" s="8">
        <f>'M 2008 VBT ALB'!BD53*IF($A57+BD$8&lt;121-Interim!$D$8,Interim!$C$8,Interim!$C$8+(1-Interim!$C$8)*(1-(121-$A57-BD$8)/Interim!$D$8))</f>
        <v>0.34374860000000002</v>
      </c>
      <c r="BE57" s="8">
        <f>'M 2008 VBT ALB'!BE53*IF($A57+BE$8&lt;121-Interim!$D$8,Interim!$C$8,Interim!$C$8+(1-Interim!$C$8)*(1-(121-$A57-BE$8)/Interim!$D$8))</f>
        <v>0.36022680000000001</v>
      </c>
      <c r="BF57" s="8">
        <f>'M 2008 VBT ALB'!BF53*IF($A57+BF$8&lt;121-Interim!$D$8,Interim!$C$8,Interim!$C$8+(1-Interim!$C$8)*(1-(121-$A57-BF$8)/Interim!$D$8))</f>
        <v>0.37373460000000003</v>
      </c>
      <c r="BG57" s="8">
        <f>'M 2008 VBT ALB'!BG53*IF($A57+BG$8&lt;121-Interim!$D$8,Interim!$C$8,Interim!$C$8+(1-Interim!$C$8)*(1-(121-$A57-BG$8)/Interim!$D$8))</f>
        <v>0.38492999999999999</v>
      </c>
      <c r="BH57" s="8">
        <f>'M 2008 VBT ALB'!BH53*IF($A57+BH$8&lt;121-Interim!$D$8,Interim!$C$8,Interim!$C$8+(1-Interim!$C$8)*(1-(121-$A57-BH$8)/Interim!$D$8))</f>
        <v>0.39511020000000002</v>
      </c>
      <c r="BI57" s="8">
        <f>'M 2008 VBT ALB'!BI53*IF($A57+BI$8&lt;121-Interim!$D$8,Interim!$C$8,Interim!$C$8+(1-Interim!$C$8)*(1-(121-$A57-BI$8)/Interim!$D$8))</f>
        <v>0.40652415999999997</v>
      </c>
      <c r="BJ57" s="8">
        <f>'M 2008 VBT ALB'!BJ53*IF($A57+BJ$8&lt;121-Interim!$D$8,Interim!$C$8,Interim!$C$8+(1-Interim!$C$8)*(1-(121-$A57-BJ$8)/Interim!$D$8))</f>
        <v>0.41629524000000007</v>
      </c>
      <c r="BK57" s="8">
        <f>'M 2008 VBT ALB'!BK53*IF($A57+BK$8&lt;121-Interim!$D$8,Interim!$C$8,Interim!$C$8+(1-Interim!$C$8)*(1-(121-$A57-BK$8)/Interim!$D$8))</f>
        <v>0.42284984000000003</v>
      </c>
      <c r="BL57" s="8">
        <f>'M 2008 VBT ALB'!BL53*IF($A57+BL$8&lt;121-Interim!$D$8,Interim!$C$8,Interim!$C$8+(1-Interim!$C$8)*(1-(121-$A57-BL$8)/Interim!$D$8))</f>
        <v>0.42830711999999999</v>
      </c>
      <c r="BM57" s="8">
        <f>'M 2008 VBT ALB'!BM53*IF($A57+BM$8&lt;121-Interim!$D$8,Interim!$C$8,Interim!$C$8+(1-Interim!$C$8)*(1-(121-$A57-BM$8)/Interim!$D$8))</f>
        <v>0.43200000000000005</v>
      </c>
      <c r="BN57" s="8">
        <f>'M 2008 VBT ALB'!BN53*IF($A57+BN$8&lt;121-Interim!$D$8,Interim!$C$8,Interim!$C$8+(1-Interim!$C$8)*(1-(121-$A57-BN$8)/Interim!$D$8))</f>
        <v>0.43380000000000002</v>
      </c>
      <c r="BO57" s="8">
        <f>'M 2008 VBT ALB'!BO53*IF($A57+BO$8&lt;121-Interim!$D$8,Interim!$C$8,Interim!$C$8+(1-Interim!$C$8)*(1-(121-$A57-BO$8)/Interim!$D$8))</f>
        <v>0.43560000000000004</v>
      </c>
      <c r="BP57" s="8">
        <f>'M 2008 VBT ALB'!BP53*IF($A57+BP$8&lt;121-Interim!$D$8,Interim!$C$8,Interim!$C$8+(1-Interim!$C$8)*(1-(121-$A57-BP$8)/Interim!$D$8))</f>
        <v>0.43740000000000001</v>
      </c>
      <c r="BQ57" s="8">
        <f>'M 2008 VBT ALB'!BQ53*IF($A57+BQ$8&lt;121-Interim!$D$8,Interim!$C$8,Interim!$C$8+(1-Interim!$C$8)*(1-(121-$A57-BQ$8)/Interim!$D$8))</f>
        <v>0.43919999999999998</v>
      </c>
      <c r="BR57" s="8">
        <f>'M 2008 VBT ALB'!BR53*IF($A57+BR$8&lt;121-Interim!$D$8,Interim!$C$8,Interim!$C$8+(1-Interim!$C$8)*(1-(121-$A57-BR$8)/Interim!$D$8))</f>
        <v>0.441</v>
      </c>
      <c r="BS57" s="8">
        <f>'M 2008 VBT ALB'!BS53*IF($A57+BS$8&lt;121-Interim!$D$8,Interim!$C$8,Interim!$C$8+(1-Interim!$C$8)*(1-(121-$A57-BS$8)/Interim!$D$8))</f>
        <v>0.44280000000000003</v>
      </c>
      <c r="BT57" s="8">
        <f>'M 2008 VBT ALB'!BT53*IF($A57+BT$8&lt;121-Interim!$D$8,Interim!$C$8,Interim!$C$8+(1-Interim!$C$8)*(1-(121-$A57-BT$8)/Interim!$D$8))</f>
        <v>0.4446</v>
      </c>
      <c r="BU57" s="8">
        <f>'M 2008 VBT ALB'!BU53*IF($A57+BU$8&lt;121-Interim!$D$8,Interim!$C$8,Interim!$C$8+(1-Interim!$C$8)*(1-(121-$A57-BU$8)/Interim!$D$8))</f>
        <v>0.44640000000000002</v>
      </c>
      <c r="BV57" s="8">
        <f>'M 2008 VBT ALB'!BV53*IF($A57+BV$8&lt;121-Interim!$D$8,Interim!$C$8,Interim!$C$8+(1-Interim!$C$8)*(1-(121-$A57-BV$8)/Interim!$D$8))</f>
        <v>0.44819999999999999</v>
      </c>
      <c r="BW57" s="8">
        <f>'M 2008 VBT ALB'!BW53*IF($A57+BW$8&lt;121-Interim!$D$8,Interim!$C$8,Interim!$C$8+(1-Interim!$C$8)*(1-(121-$A57-BW$8)/Interim!$D$8))</f>
        <v>0.45</v>
      </c>
      <c r="BX57" s="8">
        <f>'M 2008 VBT ALB'!BX53*IF($A57+BX$8&lt;121-Interim!$D$8,Interim!$C$8,Interim!$C$8+(1-Interim!$C$8)*(1-(121-$A57-BX$8)/Interim!$D$8))</f>
        <v>0</v>
      </c>
      <c r="BY57" s="8">
        <f>'M 2008 VBT ALB'!BY53*IF($A57+BY$8&lt;121-Interim!$D$8,Interim!$C$8,Interim!$C$8+(1-Interim!$C$8)*(1-(121-$A57-BY$8)/Interim!$D$8))</f>
        <v>0</v>
      </c>
      <c r="BZ57" s="8">
        <f>'M 2008 VBT ALB'!BZ53*IF($A57+BZ$8&lt;121-Interim!$D$8,Interim!$C$8,Interim!$C$8+(1-Interim!$C$8)*(1-(121-$A57-BZ$8)/Interim!$D$8))</f>
        <v>0</v>
      </c>
      <c r="CA57" s="8">
        <f>'M 2008 VBT ALB'!CA53*IF($A57+CA$8&lt;121-Interim!$D$8,Interim!$C$8,Interim!$C$8+(1-Interim!$C$8)*(1-(121-$A57-CA$8)/Interim!$D$8))</f>
        <v>0</v>
      </c>
      <c r="CB57" s="8">
        <f>'M 2008 VBT ALB'!CB53*IF($A57+CB$8&lt;121-Interim!$D$8,Interim!$C$8,Interim!$C$8+(1-Interim!$C$8)*(1-(121-$A57-CB$8)/Interim!$D$8))</f>
        <v>0</v>
      </c>
      <c r="CC57" s="8">
        <f>'M 2008 VBT ALB'!CC53*IF($A57+CC$8&lt;121-Interim!$D$8,Interim!$C$8,Interim!$C$8+(1-Interim!$C$8)*(1-(121-$A57-CC$8)/Interim!$D$8))</f>
        <v>0</v>
      </c>
      <c r="CD57" s="8">
        <f>'M 2008 VBT ALB'!CD53*IF($A57+CD$8&lt;121-Interim!$D$8,Interim!$C$8,Interim!$C$8+(1-Interim!$C$8)*(1-(121-$A57-CD$8)/Interim!$D$8))</f>
        <v>0</v>
      </c>
      <c r="CE57" s="8">
        <f>'M 2008 VBT ALB'!CE53*IF($A57+CE$8&lt;121-Interim!$D$8,Interim!$C$8,Interim!$C$8+(1-Interim!$C$8)*(1-(121-$A57-CE$8)/Interim!$D$8))</f>
        <v>0</v>
      </c>
      <c r="CF57" s="8">
        <f>'M 2008 VBT ALB'!CF53*IF($A57+CF$8&lt;121-Interim!$D$8,Interim!$C$8,Interim!$C$8+(1-Interim!$C$8)*(1-(121-$A57-CF$8)/Interim!$D$8))</f>
        <v>0</v>
      </c>
      <c r="CG57" s="8">
        <f>'M 2008 VBT ALB'!CG53*IF($A57+CG$8&lt;121-Interim!$D$8,Interim!$C$8,Interim!$C$8+(1-Interim!$C$8)*(1-(121-$A57-CG$8)/Interim!$D$8))</f>
        <v>0</v>
      </c>
      <c r="CH57" s="8">
        <f>'M 2008 VBT ALB'!CH53*IF($A57+CH$8&lt;121-Interim!$D$8,Interim!$C$8,Interim!$C$8+(1-Interim!$C$8)*(1-(121-$A57-CH$8)/Interim!$D$8))</f>
        <v>0</v>
      </c>
      <c r="CI57" s="8">
        <f>'M 2008 VBT ALB'!CI53*IF($A57+CI$8&lt;121-Interim!$D$8,Interim!$C$8,Interim!$C$8+(1-Interim!$C$8)*(1-(121-$A57-CI$8)/Interim!$D$8))</f>
        <v>0</v>
      </c>
      <c r="CJ57" s="8">
        <f>'M 2008 VBT ALB'!CJ53*IF($A57+CJ$8&lt;121-Interim!$D$8,Interim!$C$8,Interim!$C$8+(1-Interim!$C$8)*(1-(121-$A57-CJ$8)/Interim!$D$8))</f>
        <v>0</v>
      </c>
      <c r="CK57" s="8">
        <f>'M 2008 VBT ALB'!CK53*IF($A57+CK$8&lt;121-Interim!$D$8,Interim!$C$8,Interim!$C$8+(1-Interim!$C$8)*(1-(121-$A57-CK$8)/Interim!$D$8))</f>
        <v>0</v>
      </c>
      <c r="CL57" s="8">
        <f>'M 2008 VBT ALB'!CL53*IF($A57+CL$8&lt;121-Interim!$D$8,Interim!$C$8,Interim!$C$8+(1-Interim!$C$8)*(1-(121-$A57-CL$8)/Interim!$D$8))</f>
        <v>0</v>
      </c>
      <c r="CM57" s="8">
        <f>'M 2008 VBT ALB'!CM53*IF($A57+CM$8&lt;121-Interim!$D$8,Interim!$C$8,Interim!$C$8+(1-Interim!$C$8)*(1-(121-$A57-CM$8)/Interim!$D$8))</f>
        <v>0</v>
      </c>
      <c r="CN57" s="8">
        <f>'M 2008 VBT ALB'!CN53*IF($A57+CN$8&lt;121-Interim!$D$8,Interim!$C$8,Interim!$C$8+(1-Interim!$C$8)*(1-(121-$A57-CN$8)/Interim!$D$8))</f>
        <v>0</v>
      </c>
      <c r="CO57" s="8">
        <f>'M 2008 VBT ALB'!CO53*IF($A57+CO$8&lt;121-Interim!$D$8,Interim!$C$8,Interim!$C$8+(1-Interim!$C$8)*(1-(121-$A57-CO$8)/Interim!$D$8))</f>
        <v>0</v>
      </c>
      <c r="CP57" s="8">
        <f>'M 2008 VBT ALB'!CP53*IF($A57+CP$8&lt;121-Interim!$D$8,Interim!$C$8,Interim!$C$8+(1-Interim!$C$8)*(1-(121-$A57-CP$8)/Interim!$D$8))</f>
        <v>0</v>
      </c>
      <c r="CQ57" s="8">
        <f>'M 2008 VBT ALB'!CQ53*IF($A57+CQ$8&lt;121-Interim!$D$8,Interim!$C$8,Interim!$C$8+(1-Interim!$C$8)*(1-(121-$A57-CQ$8)/Interim!$D$8))</f>
        <v>0</v>
      </c>
      <c r="CR57" s="8">
        <f>'M 2008 VBT ALB'!CR53*IF($A57+CR$8&lt;121-Interim!$D$8,Interim!$C$8,Interim!$C$8+(1-Interim!$C$8)*(1-(121-$A57-CR$8)/Interim!$D$8))</f>
        <v>0</v>
      </c>
      <c r="CS57" s="8">
        <f>'M 2008 VBT ALB'!CS53*IF($A57+CS$8&lt;121-Interim!$D$8,Interim!$C$8,Interim!$C$8+(1-Interim!$C$8)*(1-(121-$A57-CS$8)/Interim!$D$8))</f>
        <v>0</v>
      </c>
      <c r="CT57" s="8">
        <f>'M 2008 VBT ALB'!CT53*IF($A57+CT$8&lt;121-Interim!$D$8,Interim!$C$8,Interim!$C$8+(1-Interim!$C$8)*(1-(121-$A57-CT$8)/Interim!$D$8))</f>
        <v>0</v>
      </c>
      <c r="CU57" s="8">
        <f>'M 2008 VBT ALB'!CU53*IF($A57+CU$8&lt;121-Interim!$D$8,Interim!$C$8,Interim!$C$8+(1-Interim!$C$8)*(1-(121-$A57-CU$8)/Interim!$D$8))</f>
        <v>0</v>
      </c>
      <c r="CV57" s="8">
        <f>'M 2008 VBT ALB'!CV53*IF($A57+CV$8&lt;121-Interim!$D$8,Interim!$C$8,Interim!$C$8+(1-Interim!$C$8)*(1-(121-$A57-CV$8)/Interim!$D$8))</f>
        <v>0</v>
      </c>
      <c r="CW57" s="8">
        <f>'M 2008 VBT ALB'!CW53*IF($A57+CW$8&lt;121-Interim!$D$8,Interim!$C$8,Interim!$C$8+(1-Interim!$C$8)*(1-(121-$A57-CW$8)/Interim!$D$8))</f>
        <v>0</v>
      </c>
      <c r="CX57" s="8">
        <f>'M 2008 VBT ALB'!CX53*IF($A57+CX$8&lt;121-Interim!$D$8,Interim!$C$8,Interim!$C$8+(1-Interim!$C$8)*(1-(121-$A57-CX$8)/Interim!$D$8))</f>
        <v>0</v>
      </c>
      <c r="CY57" s="8">
        <f>'M 2008 VBT ALB'!CY53*IF($A57+CY$8&lt;121-Interim!$D$8,Interim!$C$8,Interim!$C$8+(1-Interim!$C$8)*(1-(121-$A57-CY$8)/Interim!$D$8))</f>
        <v>0</v>
      </c>
      <c r="CZ57" s="8">
        <f>'M 2008 VBT ALB'!CZ53*IF($A57+CZ$8&lt;121-Interim!$D$8,Interim!$C$8,Interim!$C$8+(1-Interim!$C$8)*(1-(121-$A57-CZ$8)/Interim!$D$8))</f>
        <v>0</v>
      </c>
      <c r="DA57" s="8">
        <f>'M 2008 VBT ALB'!DA53*IF($A57+DA$8&lt;121-Interim!$D$8,Interim!$C$8,Interim!$C$8+(1-Interim!$C$8)*(1-(121-$A57-DA$8)/Interim!$D$8))</f>
        <v>0</v>
      </c>
      <c r="DB57" s="8">
        <f>'M 2008 VBT ALB'!DB53*IF($A57+DB$8&lt;121-Interim!$D$8,Interim!$C$8,Interim!$C$8+(1-Interim!$C$8)*(1-(121-$A57-DB$8)/Interim!$D$8))</f>
        <v>0</v>
      </c>
      <c r="DC57" s="8">
        <f>'M 2008 VBT ALB'!DC53*IF($A57+DC$8&lt;121-Interim!$D$8,Interim!$C$8,Interim!$C$8+(1-Interim!$C$8)*(1-(121-$A57-DC$8)/Interim!$D$8))</f>
        <v>0</v>
      </c>
      <c r="DD57" s="8">
        <f>'M 2008 VBT ALB'!DD53*IF($A57+DD$8&lt;121-Interim!$D$8,Interim!$C$8,Interim!$C$8+(1-Interim!$C$8)*(1-(121-$A57-DD$8)/Interim!$D$8))</f>
        <v>0</v>
      </c>
      <c r="DE57" s="8">
        <f>'M 2008 VBT ALB'!DE53*IF($A57+DE$8&lt;121-Interim!$D$8,Interim!$C$8,Interim!$C$8+(1-Interim!$C$8)*(1-(121-$A57-DE$8)/Interim!$D$8))</f>
        <v>0</v>
      </c>
      <c r="DF57" s="8">
        <f>'M 2008 VBT ALB'!DF53*IF($A57+DF$8&lt;121-Interim!$D$8,Interim!$C$8,Interim!$C$8+(1-Interim!$C$8)*(1-(121-$A57-DF$8)/Interim!$D$8))</f>
        <v>0</v>
      </c>
      <c r="DG57" s="8">
        <f>'M 2008 VBT ALB'!DG53*IF($A57+DG$8&lt;121-Interim!$D$8,Interim!$C$8,Interim!$C$8+(1-Interim!$C$8)*(1-(121-$A57-DG$8)/Interim!$D$8))</f>
        <v>0</v>
      </c>
      <c r="DH57" s="8">
        <f>'M 2008 VBT ALB'!DH53*IF($A57+DH$8&lt;121-Interim!$D$8,Interim!$C$8,Interim!$C$8+(1-Interim!$C$8)*(1-(121-$A57-DH$8)/Interim!$D$8))</f>
        <v>0</v>
      </c>
      <c r="DI57" s="8">
        <f>'M 2008 VBT ALB'!DI53*IF($A57+DI$8&lt;121-Interim!$D$8,Interim!$C$8,Interim!$C$8+(1-Interim!$C$8)*(1-(121-$A57-DI$8)/Interim!$D$8))</f>
        <v>0</v>
      </c>
      <c r="DJ57" s="8">
        <f>'M 2008 VBT ALB'!DJ53*IF($A57+DJ$8&lt;121-Interim!$D$8,Interim!$C$8,Interim!$C$8+(1-Interim!$C$8)*(1-(121-$A57-DJ$8)/Interim!$D$8))</f>
        <v>0</v>
      </c>
      <c r="DK57" s="8">
        <f>'M 2008 VBT ALB'!DK53*IF($A57+DK$8&lt;121-Interim!$D$8,Interim!$C$8,Interim!$C$8+(1-Interim!$C$8)*(1-(121-$A57-DK$8)/Interim!$D$8))</f>
        <v>0</v>
      </c>
      <c r="DL57" s="8">
        <f>'M 2008 VBT ALB'!DL53*IF($A57+DL$8&lt;121-Interim!$D$8,Interim!$C$8,Interim!$C$8+(1-Interim!$C$8)*(1-(121-$A57-DL$8)/Interim!$D$8))</f>
        <v>0</v>
      </c>
      <c r="DM57" s="8">
        <f>'M 2008 VBT ALB'!DM53*IF($A57+DM$8&lt;121-Interim!$D$8,Interim!$C$8,Interim!$C$8+(1-Interim!$C$8)*(1-(121-$A57-DM$8)/Interim!$D$8))</f>
        <v>0</v>
      </c>
      <c r="DN57" s="8">
        <f>'M 2008 VBT ALB'!DN53*IF($A57+DN$8&lt;121-Interim!$D$8,Interim!$C$8,Interim!$C$8+(1-Interim!$C$8)*(1-(121-$A57-DN$8)/Interim!$D$8))</f>
        <v>0</v>
      </c>
      <c r="DO57" s="8">
        <f>'M 2008 VBT ALB'!DO53*IF($A57+DO$8&lt;121-Interim!$D$8,Interim!$C$8,Interim!$C$8+(1-Interim!$C$8)*(1-(121-$A57-DO$8)/Interim!$D$8))</f>
        <v>0</v>
      </c>
      <c r="DP57" s="8">
        <f>'M 2008 VBT ALB'!DP53*IF($A57+DP$8&lt;121-Interim!$D$8,Interim!$C$8,Interim!$C$8+(1-Interim!$C$8)*(1-(121-$A57-DP$8)/Interim!$D$8))</f>
        <v>0</v>
      </c>
      <c r="DQ57" s="8">
        <f>'M 2008 VBT ALB'!DQ53*IF($A57+DQ$8&lt;121-Interim!$D$8,Interim!$C$8,Interim!$C$8+(1-Interim!$C$8)*(1-(121-$A57-DQ$8)/Interim!$D$8))</f>
        <v>0</v>
      </c>
      <c r="DR57" s="8">
        <f>'M 2008 VBT ALB'!DR53*IF($A57+DR$8&lt;121-Interim!$D$8,Interim!$C$8,Interim!$C$8+(1-Interim!$C$8)*(1-(121-$A57-DR$8)/Interim!$D$8))</f>
        <v>0</v>
      </c>
    </row>
    <row r="58" spans="1:122" s="5" customFormat="1" x14ac:dyDescent="0.2">
      <c r="A58" s="29">
        <v>48</v>
      </c>
      <c r="B58" s="8">
        <f>'M 2008 VBT ALB'!B54*IF($A58+B$8&lt;121-Interim!$D$8,Interim!$C$8,Interim!$C$8+(1-Interim!$C$8)*(1-(121-$A58-B$8)/Interim!$D$8))</f>
        <v>5.4520000000000002E-4</v>
      </c>
      <c r="C58" s="8">
        <f>'M 2008 VBT ALB'!C54*IF($A58+C$8&lt;121-Interim!$D$8,Interim!$C$8,Interim!$C$8+(1-Interim!$C$8)*(1-(121-$A58-C$8)/Interim!$D$8))</f>
        <v>9.2120000000000006E-4</v>
      </c>
      <c r="D58" s="8">
        <f>'M 2008 VBT ALB'!D54*IF($A58+D$8&lt;121-Interim!$D$8,Interim!$C$8,Interim!$C$8+(1-Interim!$C$8)*(1-(121-$A58-D$8)/Interim!$D$8))</f>
        <v>1.2314000000000001E-3</v>
      </c>
      <c r="E58" s="8">
        <f>'M 2008 VBT ALB'!E54*IF($A58+E$8&lt;121-Interim!$D$8,Interim!$C$8,Interim!$C$8+(1-Interim!$C$8)*(1-(121-$A58-E$8)/Interim!$D$8))</f>
        <v>1.5040000000000001E-3</v>
      </c>
      <c r="F58" s="8">
        <f>'M 2008 VBT ALB'!F54*IF($A58+F$8&lt;121-Interim!$D$8,Interim!$C$8,Interim!$C$8+(1-Interim!$C$8)*(1-(121-$A58-F$8)/Interim!$D$8))</f>
        <v>1.7484000000000002E-3</v>
      </c>
      <c r="G58" s="8">
        <f>'M 2008 VBT ALB'!G54*IF($A58+G$8&lt;121-Interim!$D$8,Interim!$C$8,Interim!$C$8+(1-Interim!$C$8)*(1-(121-$A58-G$8)/Interim!$D$8))</f>
        <v>2.0022E-3</v>
      </c>
      <c r="H58" s="8">
        <f>'M 2008 VBT ALB'!H54*IF($A58+H$8&lt;121-Interim!$D$8,Interim!$C$8,Interim!$C$8+(1-Interim!$C$8)*(1-(121-$A58-H$8)/Interim!$D$8))</f>
        <v>2.2842000000000006E-3</v>
      </c>
      <c r="I58" s="8">
        <f>'M 2008 VBT ALB'!I54*IF($A58+I$8&lt;121-Interim!$D$8,Interim!$C$8,Interim!$C$8+(1-Interim!$C$8)*(1-(121-$A58-I$8)/Interim!$D$8))</f>
        <v>2.6132E-3</v>
      </c>
      <c r="J58" s="8">
        <f>'M 2008 VBT ALB'!J54*IF($A58+J$8&lt;121-Interim!$D$8,Interim!$C$8,Interim!$C$8+(1-Interim!$C$8)*(1-(121-$A58-J$8)/Interim!$D$8))</f>
        <v>2.9986000000000001E-3</v>
      </c>
      <c r="K58" s="8">
        <f>'M 2008 VBT ALB'!K54*IF($A58+K$8&lt;121-Interim!$D$8,Interim!$C$8,Interim!$C$8+(1-Interim!$C$8)*(1-(121-$A58-K$8)/Interim!$D$8))</f>
        <v>3.4310000000000005E-3</v>
      </c>
      <c r="L58" s="8">
        <f>'M 2008 VBT ALB'!L54*IF($A58+L$8&lt;121-Interim!$D$8,Interim!$C$8,Interim!$C$8+(1-Interim!$C$8)*(1-(121-$A58-L$8)/Interim!$D$8))</f>
        <v>3.9104000000000005E-3</v>
      </c>
      <c r="M58" s="8">
        <f>'M 2008 VBT ALB'!M54*IF($A58+M$8&lt;121-Interim!$D$8,Interim!$C$8,Interim!$C$8+(1-Interim!$C$8)*(1-(121-$A58-M$8)/Interim!$D$8))</f>
        <v>4.4273999999999997E-3</v>
      </c>
      <c r="N58" s="8">
        <f>'M 2008 VBT ALB'!N54*IF($A58+N$8&lt;121-Interim!$D$8,Interim!$C$8,Interim!$C$8+(1-Interim!$C$8)*(1-(121-$A58-N$8)/Interim!$D$8))</f>
        <v>4.9726000000000006E-3</v>
      </c>
      <c r="O58" s="8">
        <f>'M 2008 VBT ALB'!O54*IF($A58+O$8&lt;121-Interim!$D$8,Interim!$C$8,Interim!$C$8+(1-Interim!$C$8)*(1-(121-$A58-O$8)/Interim!$D$8))</f>
        <v>5.5648E-3</v>
      </c>
      <c r="P58" s="8">
        <f>'M 2008 VBT ALB'!P54*IF($A58+P$8&lt;121-Interim!$D$8,Interim!$C$8,Interim!$C$8+(1-Interim!$C$8)*(1-(121-$A58-P$8)/Interim!$D$8))</f>
        <v>6.1852000000000001E-3</v>
      </c>
      <c r="Q58" s="8">
        <f>'M 2008 VBT ALB'!Q54*IF($A58+Q$8&lt;121-Interim!$D$8,Interim!$C$8,Interim!$C$8+(1-Interim!$C$8)*(1-(121-$A58-Q$8)/Interim!$D$8))</f>
        <v>6.8713999999999997E-3</v>
      </c>
      <c r="R58" s="8">
        <f>'M 2008 VBT ALB'!R54*IF($A58+R$8&lt;121-Interim!$D$8,Interim!$C$8,Interim!$C$8+(1-Interim!$C$8)*(1-(121-$A58-R$8)/Interim!$D$8))</f>
        <v>7.6233999999999998E-3</v>
      </c>
      <c r="S58" s="8">
        <f>'M 2008 VBT ALB'!S54*IF($A58+S$8&lt;121-Interim!$D$8,Interim!$C$8,Interim!$C$8+(1-Interim!$C$8)*(1-(121-$A58-S$8)/Interim!$D$8))</f>
        <v>8.4975999999999993E-3</v>
      </c>
      <c r="T58" s="8">
        <f>'M 2008 VBT ALB'!T54*IF($A58+T$8&lt;121-Interim!$D$8,Interim!$C$8,Interim!$C$8+(1-Interim!$C$8)*(1-(121-$A58-T$8)/Interim!$D$8))</f>
        <v>9.5410000000000009E-3</v>
      </c>
      <c r="U58" s="8">
        <f>'M 2008 VBT ALB'!U54*IF($A58+U$8&lt;121-Interim!$D$8,Interim!$C$8,Interim!$C$8+(1-Interim!$C$8)*(1-(121-$A58-U$8)/Interim!$D$8))</f>
        <v>1.08006E-2</v>
      </c>
      <c r="V58" s="8">
        <f>'M 2008 VBT ALB'!V54*IF($A58+V$8&lt;121-Interim!$D$8,Interim!$C$8,Interim!$C$8+(1-Interim!$C$8)*(1-(121-$A58-V$8)/Interim!$D$8))</f>
        <v>1.2304600000000001E-2</v>
      </c>
      <c r="W58" s="8">
        <f>'M 2008 VBT ALB'!W54*IF($A58+W$8&lt;121-Interim!$D$8,Interim!$C$8,Interim!$C$8+(1-Interim!$C$8)*(1-(121-$A58-W$8)/Interim!$D$8))</f>
        <v>1.4109399999999999E-2</v>
      </c>
      <c r="X58" s="8">
        <f>'M 2008 VBT ALB'!X54*IF($A58+X$8&lt;121-Interim!$D$8,Interim!$C$8,Interim!$C$8+(1-Interim!$C$8)*(1-(121-$A58-X$8)/Interim!$D$8))</f>
        <v>1.6271399999999998E-2</v>
      </c>
      <c r="Y58" s="8">
        <f>'M 2008 VBT ALB'!Y54*IF($A58+Y$8&lt;121-Interim!$D$8,Interim!$C$8,Interim!$C$8+(1-Interim!$C$8)*(1-(121-$A58-Y$8)/Interim!$D$8))</f>
        <v>1.8790599999999998E-2</v>
      </c>
      <c r="Z58" s="8">
        <f>'M 2008 VBT ALB'!Z54*IF($A58+Z$8&lt;121-Interim!$D$8,Interim!$C$8,Interim!$C$8+(1-Interim!$C$8)*(1-(121-$A58-Z$8)/Interim!$D$8))</f>
        <v>2.17422E-2</v>
      </c>
      <c r="AA58" s="8">
        <f>'M 2008 VBT ALB'!AA54*IF($A58+AA$8&lt;121-Interim!$D$8,Interim!$C$8,Interim!$C$8+(1-Interim!$C$8)*(1-(121-$A58-AA$8)/Interim!$D$8))</f>
        <v>2.5116799999999998E-2</v>
      </c>
      <c r="AB58" s="8">
        <f>'M 2008 VBT ALB'!AB54*IF($A58+AB$8&lt;121-Interim!$D$8,Interim!$C$8,Interim!$C$8+(1-Interim!$C$8)*(1-(121-$A58-AB$8)/Interim!$D$8))</f>
        <v>2.7889800000000003E-2</v>
      </c>
      <c r="AC58" s="8">
        <f>'M 2008 VBT ALB'!AC54*IF($A58+AC$8&lt;121-Interim!$D$8,Interim!$C$8,Interim!$C$8+(1-Interim!$C$8)*(1-(121-$A58-AC$8)/Interim!$D$8))</f>
        <v>3.0935399999999998E-2</v>
      </c>
      <c r="AD58" s="8">
        <f>'M 2008 VBT ALB'!AD54*IF($A58+AD$8&lt;121-Interim!$D$8,Interim!$C$8,Interim!$C$8+(1-Interim!$C$8)*(1-(121-$A58-AD$8)/Interim!$D$8))</f>
        <v>3.4281800000000001E-2</v>
      </c>
      <c r="AE58" s="8">
        <f>'M 2008 VBT ALB'!AE54*IF($A58+AE$8&lt;121-Interim!$D$8,Interim!$C$8,Interim!$C$8+(1-Interim!$C$8)*(1-(121-$A58-AE$8)/Interim!$D$8))</f>
        <v>3.7947799999999997E-2</v>
      </c>
      <c r="AF58" s="8">
        <f>'M 2008 VBT ALB'!AF54*IF($A58+AF$8&lt;121-Interim!$D$8,Interim!$C$8,Interim!$C$8+(1-Interim!$C$8)*(1-(121-$A58-AF$8)/Interim!$D$8))</f>
        <v>4.1942800000000002E-2</v>
      </c>
      <c r="AG58" s="8">
        <f>'M 2008 VBT ALB'!AG54*IF($A58+AG$8&lt;121-Interim!$D$8,Interim!$C$8,Interim!$C$8+(1-Interim!$C$8)*(1-(121-$A58-AG$8)/Interim!$D$8))</f>
        <v>4.6295000000000003E-2</v>
      </c>
      <c r="AH58" s="8">
        <f>'M 2008 VBT ALB'!AH54*IF($A58+AH$8&lt;121-Interim!$D$8,Interim!$C$8,Interim!$C$8+(1-Interim!$C$8)*(1-(121-$A58-AH$8)/Interim!$D$8))</f>
        <v>5.1154800000000007E-2</v>
      </c>
      <c r="AI58" s="8">
        <f>'M 2008 VBT ALB'!AI54*IF($A58+AI$8&lt;121-Interim!$D$8,Interim!$C$8,Interim!$C$8+(1-Interim!$C$8)*(1-(121-$A58-AI$8)/Interim!$D$8))</f>
        <v>5.6578600000000007E-2</v>
      </c>
      <c r="AJ58" s="8">
        <f>'M 2008 VBT ALB'!AJ54*IF($A58+AJ$8&lt;121-Interim!$D$8,Interim!$C$8,Interim!$C$8+(1-Interim!$C$8)*(1-(121-$A58-AJ$8)/Interim!$D$8))</f>
        <v>6.2491200000000004E-2</v>
      </c>
      <c r="AK58" s="8">
        <f>'M 2008 VBT ALB'!AK54*IF($A58+AK$8&lt;121-Interim!$D$8,Interim!$C$8,Interim!$C$8+(1-Interim!$C$8)*(1-(121-$A58-AK$8)/Interim!$D$8))</f>
        <v>6.8911399999999998E-2</v>
      </c>
      <c r="AL58" s="8">
        <f>'M 2008 VBT ALB'!AL54*IF($A58+AL$8&lt;121-Interim!$D$8,Interim!$C$8,Interim!$C$8+(1-Interim!$C$8)*(1-(121-$A58-AL$8)/Interim!$D$8))</f>
        <v>7.6309200000000008E-2</v>
      </c>
      <c r="AM58" s="8">
        <f>'M 2008 VBT ALB'!AM54*IF($A58+AM$8&lt;121-Interim!$D$8,Interim!$C$8,Interim!$C$8+(1-Interim!$C$8)*(1-(121-$A58-AM$8)/Interim!$D$8))</f>
        <v>8.4919600000000012E-2</v>
      </c>
      <c r="AN58" s="8">
        <f>'M 2008 VBT ALB'!AN54*IF($A58+AN$8&lt;121-Interim!$D$8,Interim!$C$8,Interim!$C$8+(1-Interim!$C$8)*(1-(121-$A58-AN$8)/Interim!$D$8))</f>
        <v>9.4573400000000016E-2</v>
      </c>
      <c r="AO58" s="8">
        <f>'M 2008 VBT ALB'!AO54*IF($A58+AO$8&lt;121-Interim!$D$8,Interim!$C$8,Interim!$C$8+(1-Interim!$C$8)*(1-(121-$A58-AO$8)/Interim!$D$8))</f>
        <v>0.10546800000000002</v>
      </c>
      <c r="AP58" s="8">
        <f>'M 2008 VBT ALB'!AP54*IF($A58+AP$8&lt;121-Interim!$D$8,Interim!$C$8,Interim!$C$8+(1-Interim!$C$8)*(1-(121-$A58-AP$8)/Interim!$D$8))</f>
        <v>0.1178102</v>
      </c>
      <c r="AQ58" s="8">
        <f>'M 2008 VBT ALB'!AQ54*IF($A58+AQ$8&lt;121-Interim!$D$8,Interim!$C$8,Interim!$C$8+(1-Interim!$C$8)*(1-(121-$A58-AQ$8)/Interim!$D$8))</f>
        <v>0.13136500000000001</v>
      </c>
      <c r="AR58" s="8">
        <f>'M 2008 VBT ALB'!AR54*IF($A58+AR$8&lt;121-Interim!$D$8,Interim!$C$8,Interim!$C$8+(1-Interim!$C$8)*(1-(121-$A58-AR$8)/Interim!$D$8))</f>
        <v>0.14639560000000001</v>
      </c>
      <c r="AS58" s="8">
        <f>'M 2008 VBT ALB'!AS54*IF($A58+AS$8&lt;121-Interim!$D$8,Interim!$C$8,Interim!$C$8+(1-Interim!$C$8)*(1-(121-$A58-AS$8)/Interim!$D$8))</f>
        <v>0.16294900000000001</v>
      </c>
      <c r="AT58" s="8">
        <f>'M 2008 VBT ALB'!AT54*IF($A58+AT$8&lt;121-Interim!$D$8,Interim!$C$8,Interim!$C$8+(1-Interim!$C$8)*(1-(121-$A58-AT$8)/Interim!$D$8))</f>
        <v>0.18028259999999999</v>
      </c>
      <c r="AU58" s="8">
        <f>'M 2008 VBT ALB'!AU54*IF($A58+AU$8&lt;121-Interim!$D$8,Interim!$C$8,Interim!$C$8+(1-Interim!$C$8)*(1-(121-$A58-AU$8)/Interim!$D$8))</f>
        <v>0.1977854</v>
      </c>
      <c r="AV58" s="8">
        <f>'M 2008 VBT ALB'!AV54*IF($A58+AV$8&lt;121-Interim!$D$8,Interim!$C$8,Interim!$C$8+(1-Interim!$C$8)*(1-(121-$A58-AV$8)/Interim!$D$8))</f>
        <v>0.21400040000000001</v>
      </c>
      <c r="AW58" s="8">
        <f>'M 2008 VBT ALB'!AW54*IF($A58+AW$8&lt;121-Interim!$D$8,Interim!$C$8,Interim!$C$8+(1-Interim!$C$8)*(1-(121-$A58-AW$8)/Interim!$D$8))</f>
        <v>0.22964200000000004</v>
      </c>
      <c r="AX58" s="8">
        <f>'M 2008 VBT ALB'!AX54*IF($A58+AX$8&lt;121-Interim!$D$8,Interim!$C$8,Interim!$C$8+(1-Interim!$C$8)*(1-(121-$A58-AX$8)/Interim!$D$8))</f>
        <v>0.24591340000000003</v>
      </c>
      <c r="AY58" s="8">
        <f>'M 2008 VBT ALB'!AY54*IF($A58+AY$8&lt;121-Interim!$D$8,Interim!$C$8,Interim!$C$8+(1-Interim!$C$8)*(1-(121-$A58-AY$8)/Interim!$D$8))</f>
        <v>0.26320939999999998</v>
      </c>
      <c r="AZ58" s="8">
        <f>'M 2008 VBT ALB'!AZ54*IF($A58+AZ$8&lt;121-Interim!$D$8,Interim!$C$8,Interim!$C$8+(1-Interim!$C$8)*(1-(121-$A58-AZ$8)/Interim!$D$8))</f>
        <v>0.2831938</v>
      </c>
      <c r="BA58" s="8">
        <f>'M 2008 VBT ALB'!BA54*IF($A58+BA$8&lt;121-Interim!$D$8,Interim!$C$8,Interim!$C$8+(1-Interim!$C$8)*(1-(121-$A58-BA$8)/Interim!$D$8))</f>
        <v>0.30441900000000005</v>
      </c>
      <c r="BB58" s="8">
        <f>'M 2008 VBT ALB'!BB54*IF($A58+BB$8&lt;121-Interim!$D$8,Interim!$C$8,Interim!$C$8+(1-Interim!$C$8)*(1-(121-$A58-BB$8)/Interim!$D$8))</f>
        <v>0.32489220000000002</v>
      </c>
      <c r="BC58" s="8">
        <f>'M 2008 VBT ALB'!BC54*IF($A58+BC$8&lt;121-Interim!$D$8,Interim!$C$8,Interim!$C$8+(1-Interim!$C$8)*(1-(121-$A58-BC$8)/Interim!$D$8))</f>
        <v>0.34374860000000002</v>
      </c>
      <c r="BD58" s="8">
        <f>'M 2008 VBT ALB'!BD54*IF($A58+BD$8&lt;121-Interim!$D$8,Interim!$C$8,Interim!$C$8+(1-Interim!$C$8)*(1-(121-$A58-BD$8)/Interim!$D$8))</f>
        <v>0.36022680000000001</v>
      </c>
      <c r="BE58" s="8">
        <f>'M 2008 VBT ALB'!BE54*IF($A58+BE$8&lt;121-Interim!$D$8,Interim!$C$8,Interim!$C$8+(1-Interim!$C$8)*(1-(121-$A58-BE$8)/Interim!$D$8))</f>
        <v>0.37373460000000003</v>
      </c>
      <c r="BF58" s="8">
        <f>'M 2008 VBT ALB'!BF54*IF($A58+BF$8&lt;121-Interim!$D$8,Interim!$C$8,Interim!$C$8+(1-Interim!$C$8)*(1-(121-$A58-BF$8)/Interim!$D$8))</f>
        <v>0.38492999999999999</v>
      </c>
      <c r="BG58" s="8">
        <f>'M 2008 VBT ALB'!BG54*IF($A58+BG$8&lt;121-Interim!$D$8,Interim!$C$8,Interim!$C$8+(1-Interim!$C$8)*(1-(121-$A58-BG$8)/Interim!$D$8))</f>
        <v>0.39511020000000002</v>
      </c>
      <c r="BH58" s="8">
        <f>'M 2008 VBT ALB'!BH54*IF($A58+BH$8&lt;121-Interim!$D$8,Interim!$C$8,Interim!$C$8+(1-Interim!$C$8)*(1-(121-$A58-BH$8)/Interim!$D$8))</f>
        <v>0.40652415999999997</v>
      </c>
      <c r="BI58" s="8">
        <f>'M 2008 VBT ALB'!BI54*IF($A58+BI$8&lt;121-Interim!$D$8,Interim!$C$8,Interim!$C$8+(1-Interim!$C$8)*(1-(121-$A58-BI$8)/Interim!$D$8))</f>
        <v>0.41629524000000007</v>
      </c>
      <c r="BJ58" s="8">
        <f>'M 2008 VBT ALB'!BJ54*IF($A58+BJ$8&lt;121-Interim!$D$8,Interim!$C$8,Interim!$C$8+(1-Interim!$C$8)*(1-(121-$A58-BJ$8)/Interim!$D$8))</f>
        <v>0.42284984000000003</v>
      </c>
      <c r="BK58" s="8">
        <f>'M 2008 VBT ALB'!BK54*IF($A58+BK$8&lt;121-Interim!$D$8,Interim!$C$8,Interim!$C$8+(1-Interim!$C$8)*(1-(121-$A58-BK$8)/Interim!$D$8))</f>
        <v>0.42830711999999999</v>
      </c>
      <c r="BL58" s="8">
        <f>'M 2008 VBT ALB'!BL54*IF($A58+BL$8&lt;121-Interim!$D$8,Interim!$C$8,Interim!$C$8+(1-Interim!$C$8)*(1-(121-$A58-BL$8)/Interim!$D$8))</f>
        <v>0.43200000000000005</v>
      </c>
      <c r="BM58" s="8">
        <f>'M 2008 VBT ALB'!BM54*IF($A58+BM$8&lt;121-Interim!$D$8,Interim!$C$8,Interim!$C$8+(1-Interim!$C$8)*(1-(121-$A58-BM$8)/Interim!$D$8))</f>
        <v>0.43380000000000002</v>
      </c>
      <c r="BN58" s="8">
        <f>'M 2008 VBT ALB'!BN54*IF($A58+BN$8&lt;121-Interim!$D$8,Interim!$C$8,Interim!$C$8+(1-Interim!$C$8)*(1-(121-$A58-BN$8)/Interim!$D$8))</f>
        <v>0.43560000000000004</v>
      </c>
      <c r="BO58" s="8">
        <f>'M 2008 VBT ALB'!BO54*IF($A58+BO$8&lt;121-Interim!$D$8,Interim!$C$8,Interim!$C$8+(1-Interim!$C$8)*(1-(121-$A58-BO$8)/Interim!$D$8))</f>
        <v>0.43740000000000001</v>
      </c>
      <c r="BP58" s="8">
        <f>'M 2008 VBT ALB'!BP54*IF($A58+BP$8&lt;121-Interim!$D$8,Interim!$C$8,Interim!$C$8+(1-Interim!$C$8)*(1-(121-$A58-BP$8)/Interim!$D$8))</f>
        <v>0.43919999999999998</v>
      </c>
      <c r="BQ58" s="8">
        <f>'M 2008 VBT ALB'!BQ54*IF($A58+BQ$8&lt;121-Interim!$D$8,Interim!$C$8,Interim!$C$8+(1-Interim!$C$8)*(1-(121-$A58-BQ$8)/Interim!$D$8))</f>
        <v>0.441</v>
      </c>
      <c r="BR58" s="8">
        <f>'M 2008 VBT ALB'!BR54*IF($A58+BR$8&lt;121-Interim!$D$8,Interim!$C$8,Interim!$C$8+(1-Interim!$C$8)*(1-(121-$A58-BR$8)/Interim!$D$8))</f>
        <v>0.44280000000000003</v>
      </c>
      <c r="BS58" s="8">
        <f>'M 2008 VBT ALB'!BS54*IF($A58+BS$8&lt;121-Interim!$D$8,Interim!$C$8,Interim!$C$8+(1-Interim!$C$8)*(1-(121-$A58-BS$8)/Interim!$D$8))</f>
        <v>0.4446</v>
      </c>
      <c r="BT58" s="8">
        <f>'M 2008 VBT ALB'!BT54*IF($A58+BT$8&lt;121-Interim!$D$8,Interim!$C$8,Interim!$C$8+(1-Interim!$C$8)*(1-(121-$A58-BT$8)/Interim!$D$8))</f>
        <v>0.44640000000000002</v>
      </c>
      <c r="BU58" s="8">
        <f>'M 2008 VBT ALB'!BU54*IF($A58+BU$8&lt;121-Interim!$D$8,Interim!$C$8,Interim!$C$8+(1-Interim!$C$8)*(1-(121-$A58-BU$8)/Interim!$D$8))</f>
        <v>0.44819999999999999</v>
      </c>
      <c r="BV58" s="8">
        <f>'M 2008 VBT ALB'!BV54*IF($A58+BV$8&lt;121-Interim!$D$8,Interim!$C$8,Interim!$C$8+(1-Interim!$C$8)*(1-(121-$A58-BV$8)/Interim!$D$8))</f>
        <v>0.45</v>
      </c>
      <c r="BW58" s="8">
        <f>'M 2008 VBT ALB'!BW54*IF($A58+BW$8&lt;121-Interim!$D$8,Interim!$C$8,Interim!$C$8+(1-Interim!$C$8)*(1-(121-$A58-BW$8)/Interim!$D$8))</f>
        <v>0</v>
      </c>
      <c r="BX58" s="8">
        <f>'M 2008 VBT ALB'!BX54*IF($A58+BX$8&lt;121-Interim!$D$8,Interim!$C$8,Interim!$C$8+(1-Interim!$C$8)*(1-(121-$A58-BX$8)/Interim!$D$8))</f>
        <v>0</v>
      </c>
      <c r="BY58" s="8">
        <f>'M 2008 VBT ALB'!BY54*IF($A58+BY$8&lt;121-Interim!$D$8,Interim!$C$8,Interim!$C$8+(1-Interim!$C$8)*(1-(121-$A58-BY$8)/Interim!$D$8))</f>
        <v>0</v>
      </c>
      <c r="BZ58" s="8">
        <f>'M 2008 VBT ALB'!BZ54*IF($A58+BZ$8&lt;121-Interim!$D$8,Interim!$C$8,Interim!$C$8+(1-Interim!$C$8)*(1-(121-$A58-BZ$8)/Interim!$D$8))</f>
        <v>0</v>
      </c>
      <c r="CA58" s="8">
        <f>'M 2008 VBT ALB'!CA54*IF($A58+CA$8&lt;121-Interim!$D$8,Interim!$C$8,Interim!$C$8+(1-Interim!$C$8)*(1-(121-$A58-CA$8)/Interim!$D$8))</f>
        <v>0</v>
      </c>
      <c r="CB58" s="8">
        <f>'M 2008 VBT ALB'!CB54*IF($A58+CB$8&lt;121-Interim!$D$8,Interim!$C$8,Interim!$C$8+(1-Interim!$C$8)*(1-(121-$A58-CB$8)/Interim!$D$8))</f>
        <v>0</v>
      </c>
      <c r="CC58" s="8">
        <f>'M 2008 VBT ALB'!CC54*IF($A58+CC$8&lt;121-Interim!$D$8,Interim!$C$8,Interim!$C$8+(1-Interim!$C$8)*(1-(121-$A58-CC$8)/Interim!$D$8))</f>
        <v>0</v>
      </c>
      <c r="CD58" s="8">
        <f>'M 2008 VBT ALB'!CD54*IF($A58+CD$8&lt;121-Interim!$D$8,Interim!$C$8,Interim!$C$8+(1-Interim!$C$8)*(1-(121-$A58-CD$8)/Interim!$D$8))</f>
        <v>0</v>
      </c>
      <c r="CE58" s="8">
        <f>'M 2008 VBT ALB'!CE54*IF($A58+CE$8&lt;121-Interim!$D$8,Interim!$C$8,Interim!$C$8+(1-Interim!$C$8)*(1-(121-$A58-CE$8)/Interim!$D$8))</f>
        <v>0</v>
      </c>
      <c r="CF58" s="8">
        <f>'M 2008 VBT ALB'!CF54*IF($A58+CF$8&lt;121-Interim!$D$8,Interim!$C$8,Interim!$C$8+(1-Interim!$C$8)*(1-(121-$A58-CF$8)/Interim!$D$8))</f>
        <v>0</v>
      </c>
      <c r="CG58" s="8">
        <f>'M 2008 VBT ALB'!CG54*IF($A58+CG$8&lt;121-Interim!$D$8,Interim!$C$8,Interim!$C$8+(1-Interim!$C$8)*(1-(121-$A58-CG$8)/Interim!$D$8))</f>
        <v>0</v>
      </c>
      <c r="CH58" s="8">
        <f>'M 2008 VBT ALB'!CH54*IF($A58+CH$8&lt;121-Interim!$D$8,Interim!$C$8,Interim!$C$8+(1-Interim!$C$8)*(1-(121-$A58-CH$8)/Interim!$D$8))</f>
        <v>0</v>
      </c>
      <c r="CI58" s="8">
        <f>'M 2008 VBT ALB'!CI54*IF($A58+CI$8&lt;121-Interim!$D$8,Interim!$C$8,Interim!$C$8+(1-Interim!$C$8)*(1-(121-$A58-CI$8)/Interim!$D$8))</f>
        <v>0</v>
      </c>
      <c r="CJ58" s="8">
        <f>'M 2008 VBT ALB'!CJ54*IF($A58+CJ$8&lt;121-Interim!$D$8,Interim!$C$8,Interim!$C$8+(1-Interim!$C$8)*(1-(121-$A58-CJ$8)/Interim!$D$8))</f>
        <v>0</v>
      </c>
      <c r="CK58" s="8">
        <f>'M 2008 VBT ALB'!CK54*IF($A58+CK$8&lt;121-Interim!$D$8,Interim!$C$8,Interim!$C$8+(1-Interim!$C$8)*(1-(121-$A58-CK$8)/Interim!$D$8))</f>
        <v>0</v>
      </c>
      <c r="CL58" s="8">
        <f>'M 2008 VBT ALB'!CL54*IF($A58+CL$8&lt;121-Interim!$D$8,Interim!$C$8,Interim!$C$8+(1-Interim!$C$8)*(1-(121-$A58-CL$8)/Interim!$D$8))</f>
        <v>0</v>
      </c>
      <c r="CM58" s="8">
        <f>'M 2008 VBT ALB'!CM54*IF($A58+CM$8&lt;121-Interim!$D$8,Interim!$C$8,Interim!$C$8+(1-Interim!$C$8)*(1-(121-$A58-CM$8)/Interim!$D$8))</f>
        <v>0</v>
      </c>
      <c r="CN58" s="8">
        <f>'M 2008 VBT ALB'!CN54*IF($A58+CN$8&lt;121-Interim!$D$8,Interim!$C$8,Interim!$C$8+(1-Interim!$C$8)*(1-(121-$A58-CN$8)/Interim!$D$8))</f>
        <v>0</v>
      </c>
      <c r="CO58" s="8">
        <f>'M 2008 VBT ALB'!CO54*IF($A58+CO$8&lt;121-Interim!$D$8,Interim!$C$8,Interim!$C$8+(1-Interim!$C$8)*(1-(121-$A58-CO$8)/Interim!$D$8))</f>
        <v>0</v>
      </c>
      <c r="CP58" s="8">
        <f>'M 2008 VBT ALB'!CP54*IF($A58+CP$8&lt;121-Interim!$D$8,Interim!$C$8,Interim!$C$8+(1-Interim!$C$8)*(1-(121-$A58-CP$8)/Interim!$D$8))</f>
        <v>0</v>
      </c>
      <c r="CQ58" s="8">
        <f>'M 2008 VBT ALB'!CQ54*IF($A58+CQ$8&lt;121-Interim!$D$8,Interim!$C$8,Interim!$C$8+(1-Interim!$C$8)*(1-(121-$A58-CQ$8)/Interim!$D$8))</f>
        <v>0</v>
      </c>
      <c r="CR58" s="8">
        <f>'M 2008 VBT ALB'!CR54*IF($A58+CR$8&lt;121-Interim!$D$8,Interim!$C$8,Interim!$C$8+(1-Interim!$C$8)*(1-(121-$A58-CR$8)/Interim!$D$8))</f>
        <v>0</v>
      </c>
      <c r="CS58" s="8">
        <f>'M 2008 VBT ALB'!CS54*IF($A58+CS$8&lt;121-Interim!$D$8,Interim!$C$8,Interim!$C$8+(1-Interim!$C$8)*(1-(121-$A58-CS$8)/Interim!$D$8))</f>
        <v>0</v>
      </c>
      <c r="CT58" s="8">
        <f>'M 2008 VBT ALB'!CT54*IF($A58+CT$8&lt;121-Interim!$D$8,Interim!$C$8,Interim!$C$8+(1-Interim!$C$8)*(1-(121-$A58-CT$8)/Interim!$D$8))</f>
        <v>0</v>
      </c>
      <c r="CU58" s="8">
        <f>'M 2008 VBT ALB'!CU54*IF($A58+CU$8&lt;121-Interim!$D$8,Interim!$C$8,Interim!$C$8+(1-Interim!$C$8)*(1-(121-$A58-CU$8)/Interim!$D$8))</f>
        <v>0</v>
      </c>
      <c r="CV58" s="8">
        <f>'M 2008 VBT ALB'!CV54*IF($A58+CV$8&lt;121-Interim!$D$8,Interim!$C$8,Interim!$C$8+(1-Interim!$C$8)*(1-(121-$A58-CV$8)/Interim!$D$8))</f>
        <v>0</v>
      </c>
      <c r="CW58" s="8">
        <f>'M 2008 VBT ALB'!CW54*IF($A58+CW$8&lt;121-Interim!$D$8,Interim!$C$8,Interim!$C$8+(1-Interim!$C$8)*(1-(121-$A58-CW$8)/Interim!$D$8))</f>
        <v>0</v>
      </c>
      <c r="CX58" s="8">
        <f>'M 2008 VBT ALB'!CX54*IF($A58+CX$8&lt;121-Interim!$D$8,Interim!$C$8,Interim!$C$8+(1-Interim!$C$8)*(1-(121-$A58-CX$8)/Interim!$D$8))</f>
        <v>0</v>
      </c>
      <c r="CY58" s="8">
        <f>'M 2008 VBT ALB'!CY54*IF($A58+CY$8&lt;121-Interim!$D$8,Interim!$C$8,Interim!$C$8+(1-Interim!$C$8)*(1-(121-$A58-CY$8)/Interim!$D$8))</f>
        <v>0</v>
      </c>
      <c r="CZ58" s="8">
        <f>'M 2008 VBT ALB'!CZ54*IF($A58+CZ$8&lt;121-Interim!$D$8,Interim!$C$8,Interim!$C$8+(1-Interim!$C$8)*(1-(121-$A58-CZ$8)/Interim!$D$8))</f>
        <v>0</v>
      </c>
      <c r="DA58" s="8">
        <f>'M 2008 VBT ALB'!DA54*IF($A58+DA$8&lt;121-Interim!$D$8,Interim!$C$8,Interim!$C$8+(1-Interim!$C$8)*(1-(121-$A58-DA$8)/Interim!$D$8))</f>
        <v>0</v>
      </c>
      <c r="DB58" s="8">
        <f>'M 2008 VBT ALB'!DB54*IF($A58+DB$8&lt;121-Interim!$D$8,Interim!$C$8,Interim!$C$8+(1-Interim!$C$8)*(1-(121-$A58-DB$8)/Interim!$D$8))</f>
        <v>0</v>
      </c>
      <c r="DC58" s="8">
        <f>'M 2008 VBT ALB'!DC54*IF($A58+DC$8&lt;121-Interim!$D$8,Interim!$C$8,Interim!$C$8+(1-Interim!$C$8)*(1-(121-$A58-DC$8)/Interim!$D$8))</f>
        <v>0</v>
      </c>
      <c r="DD58" s="8">
        <f>'M 2008 VBT ALB'!DD54*IF($A58+DD$8&lt;121-Interim!$D$8,Interim!$C$8,Interim!$C$8+(1-Interim!$C$8)*(1-(121-$A58-DD$8)/Interim!$D$8))</f>
        <v>0</v>
      </c>
      <c r="DE58" s="8">
        <f>'M 2008 VBT ALB'!DE54*IF($A58+DE$8&lt;121-Interim!$D$8,Interim!$C$8,Interim!$C$8+(1-Interim!$C$8)*(1-(121-$A58-DE$8)/Interim!$D$8))</f>
        <v>0</v>
      </c>
      <c r="DF58" s="8">
        <f>'M 2008 VBT ALB'!DF54*IF($A58+DF$8&lt;121-Interim!$D$8,Interim!$C$8,Interim!$C$8+(1-Interim!$C$8)*(1-(121-$A58-DF$8)/Interim!$D$8))</f>
        <v>0</v>
      </c>
      <c r="DG58" s="8">
        <f>'M 2008 VBT ALB'!DG54*IF($A58+DG$8&lt;121-Interim!$D$8,Interim!$C$8,Interim!$C$8+(1-Interim!$C$8)*(1-(121-$A58-DG$8)/Interim!$D$8))</f>
        <v>0</v>
      </c>
      <c r="DH58" s="8">
        <f>'M 2008 VBT ALB'!DH54*IF($A58+DH$8&lt;121-Interim!$D$8,Interim!$C$8,Interim!$C$8+(1-Interim!$C$8)*(1-(121-$A58-DH$8)/Interim!$D$8))</f>
        <v>0</v>
      </c>
      <c r="DI58" s="8">
        <f>'M 2008 VBT ALB'!DI54*IF($A58+DI$8&lt;121-Interim!$D$8,Interim!$C$8,Interim!$C$8+(1-Interim!$C$8)*(1-(121-$A58-DI$8)/Interim!$D$8))</f>
        <v>0</v>
      </c>
      <c r="DJ58" s="8">
        <f>'M 2008 VBT ALB'!DJ54*IF($A58+DJ$8&lt;121-Interim!$D$8,Interim!$C$8,Interim!$C$8+(1-Interim!$C$8)*(1-(121-$A58-DJ$8)/Interim!$D$8))</f>
        <v>0</v>
      </c>
      <c r="DK58" s="8">
        <f>'M 2008 VBT ALB'!DK54*IF($A58+DK$8&lt;121-Interim!$D$8,Interim!$C$8,Interim!$C$8+(1-Interim!$C$8)*(1-(121-$A58-DK$8)/Interim!$D$8))</f>
        <v>0</v>
      </c>
      <c r="DL58" s="8">
        <f>'M 2008 VBT ALB'!DL54*IF($A58+DL$8&lt;121-Interim!$D$8,Interim!$C$8,Interim!$C$8+(1-Interim!$C$8)*(1-(121-$A58-DL$8)/Interim!$D$8))</f>
        <v>0</v>
      </c>
      <c r="DM58" s="8">
        <f>'M 2008 VBT ALB'!DM54*IF($A58+DM$8&lt;121-Interim!$D$8,Interim!$C$8,Interim!$C$8+(1-Interim!$C$8)*(1-(121-$A58-DM$8)/Interim!$D$8))</f>
        <v>0</v>
      </c>
      <c r="DN58" s="8">
        <f>'M 2008 VBT ALB'!DN54*IF($A58+DN$8&lt;121-Interim!$D$8,Interim!$C$8,Interim!$C$8+(1-Interim!$C$8)*(1-(121-$A58-DN$8)/Interim!$D$8))</f>
        <v>0</v>
      </c>
      <c r="DO58" s="8">
        <f>'M 2008 VBT ALB'!DO54*IF($A58+DO$8&lt;121-Interim!$D$8,Interim!$C$8,Interim!$C$8+(1-Interim!$C$8)*(1-(121-$A58-DO$8)/Interim!$D$8))</f>
        <v>0</v>
      </c>
      <c r="DP58" s="8">
        <f>'M 2008 VBT ALB'!DP54*IF($A58+DP$8&lt;121-Interim!$D$8,Interim!$C$8,Interim!$C$8+(1-Interim!$C$8)*(1-(121-$A58-DP$8)/Interim!$D$8))</f>
        <v>0</v>
      </c>
      <c r="DQ58" s="8">
        <f>'M 2008 VBT ALB'!DQ54*IF($A58+DQ$8&lt;121-Interim!$D$8,Interim!$C$8,Interim!$C$8+(1-Interim!$C$8)*(1-(121-$A58-DQ$8)/Interim!$D$8))</f>
        <v>0</v>
      </c>
      <c r="DR58" s="8">
        <f>'M 2008 VBT ALB'!DR54*IF($A58+DR$8&lt;121-Interim!$D$8,Interim!$C$8,Interim!$C$8+(1-Interim!$C$8)*(1-(121-$A58-DR$8)/Interim!$D$8))</f>
        <v>0</v>
      </c>
    </row>
    <row r="59" spans="1:122" s="5" customFormat="1" x14ac:dyDescent="0.2">
      <c r="A59" s="29">
        <v>49</v>
      </c>
      <c r="B59" s="8">
        <f>'M 2008 VBT ALB'!B55*IF($A59+B$8&lt;121-Interim!$D$8,Interim!$C$8,Interim!$C$8+(1-Interim!$C$8)*(1-(121-$A59-B$8)/Interim!$D$8))</f>
        <v>6.0160000000000009E-4</v>
      </c>
      <c r="C59" s="8">
        <f>'M 2008 VBT ALB'!C55*IF($A59+C$8&lt;121-Interim!$D$8,Interim!$C$8,Interim!$C$8+(1-Interim!$C$8)*(1-(121-$A59-C$8)/Interim!$D$8))</f>
        <v>1.0058000000000001E-3</v>
      </c>
      <c r="D59" s="8">
        <f>'M 2008 VBT ALB'!D55*IF($A59+D$8&lt;121-Interim!$D$8,Interim!$C$8,Interim!$C$8+(1-Interim!$C$8)*(1-(121-$A59-D$8)/Interim!$D$8))</f>
        <v>1.3535999999999999E-3</v>
      </c>
      <c r="E59" s="8">
        <f>'M 2008 VBT ALB'!E55*IF($A59+E$8&lt;121-Interim!$D$8,Interim!$C$8,Interim!$C$8+(1-Interim!$C$8)*(1-(121-$A59-E$8)/Interim!$D$8))</f>
        <v>1.6450000000000002E-3</v>
      </c>
      <c r="F59" s="8">
        <f>'M 2008 VBT ALB'!F55*IF($A59+F$8&lt;121-Interim!$D$8,Interim!$C$8,Interim!$C$8+(1-Interim!$C$8)*(1-(121-$A59-F$8)/Interim!$D$8))</f>
        <v>1.9176000000000002E-3</v>
      </c>
      <c r="G59" s="8">
        <f>'M 2008 VBT ALB'!G55*IF($A59+G$8&lt;121-Interim!$D$8,Interim!$C$8,Interim!$C$8+(1-Interim!$C$8)*(1-(121-$A59-G$8)/Interim!$D$8))</f>
        <v>2.1996000000000003E-3</v>
      </c>
      <c r="H59" s="8">
        <f>'M 2008 VBT ALB'!H55*IF($A59+H$8&lt;121-Interim!$D$8,Interim!$C$8,Interim!$C$8+(1-Interim!$C$8)*(1-(121-$A59-H$8)/Interim!$D$8))</f>
        <v>2.5004000000000003E-3</v>
      </c>
      <c r="I59" s="8">
        <f>'M 2008 VBT ALB'!I55*IF($A59+I$8&lt;121-Interim!$D$8,Interim!$C$8,Interim!$C$8+(1-Interim!$C$8)*(1-(121-$A59-I$8)/Interim!$D$8))</f>
        <v>2.8669999999999998E-3</v>
      </c>
      <c r="J59" s="8">
        <f>'M 2008 VBT ALB'!J55*IF($A59+J$8&lt;121-Interim!$D$8,Interim!$C$8,Interim!$C$8+(1-Interim!$C$8)*(1-(121-$A59-J$8)/Interim!$D$8))</f>
        <v>3.2900000000000004E-3</v>
      </c>
      <c r="K59" s="8">
        <f>'M 2008 VBT ALB'!K55*IF($A59+K$8&lt;121-Interim!$D$8,Interim!$C$8,Interim!$C$8+(1-Interim!$C$8)*(1-(121-$A59-K$8)/Interim!$D$8))</f>
        <v>3.7600000000000003E-3</v>
      </c>
      <c r="L59" s="8">
        <f>'M 2008 VBT ALB'!L55*IF($A59+L$8&lt;121-Interim!$D$8,Interim!$C$8,Interim!$C$8+(1-Interim!$C$8)*(1-(121-$A59-L$8)/Interim!$D$8))</f>
        <v>4.2770000000000004E-3</v>
      </c>
      <c r="M59" s="8">
        <f>'M 2008 VBT ALB'!M55*IF($A59+M$8&lt;121-Interim!$D$8,Interim!$C$8,Interim!$C$8+(1-Interim!$C$8)*(1-(121-$A59-M$8)/Interim!$D$8))</f>
        <v>4.8410000000000007E-3</v>
      </c>
      <c r="N59" s="8">
        <f>'M 2008 VBT ALB'!N55*IF($A59+N$8&lt;121-Interim!$D$8,Interim!$C$8,Interim!$C$8+(1-Interim!$C$8)*(1-(121-$A59-N$8)/Interim!$D$8))</f>
        <v>5.4426000000000006E-3</v>
      </c>
      <c r="O59" s="8">
        <f>'M 2008 VBT ALB'!O55*IF($A59+O$8&lt;121-Interim!$D$8,Interim!$C$8,Interim!$C$8+(1-Interim!$C$8)*(1-(121-$A59-O$8)/Interim!$D$8))</f>
        <v>6.0818000000000001E-3</v>
      </c>
      <c r="P59" s="8">
        <f>'M 2008 VBT ALB'!P55*IF($A59+P$8&lt;121-Interim!$D$8,Interim!$C$8,Interim!$C$8+(1-Interim!$C$8)*(1-(121-$A59-P$8)/Interim!$D$8))</f>
        <v>6.7774000000000003E-3</v>
      </c>
      <c r="Q59" s="8">
        <f>'M 2008 VBT ALB'!Q55*IF($A59+Q$8&lt;121-Interim!$D$8,Interim!$C$8,Interim!$C$8+(1-Interim!$C$8)*(1-(121-$A59-Q$8)/Interim!$D$8))</f>
        <v>7.5481999999999997E-3</v>
      </c>
      <c r="R59" s="8">
        <f>'M 2008 VBT ALB'!R55*IF($A59+R$8&lt;121-Interim!$D$8,Interim!$C$8,Interim!$C$8+(1-Interim!$C$8)*(1-(121-$A59-R$8)/Interim!$D$8))</f>
        <v>8.4130000000000003E-3</v>
      </c>
      <c r="S59" s="8">
        <f>'M 2008 VBT ALB'!S55*IF($A59+S$8&lt;121-Interim!$D$8,Interim!$C$8,Interim!$C$8+(1-Interim!$C$8)*(1-(121-$A59-S$8)/Interim!$D$8))</f>
        <v>9.4187999999999997E-3</v>
      </c>
      <c r="T59" s="8">
        <f>'M 2008 VBT ALB'!T55*IF($A59+T$8&lt;121-Interim!$D$8,Interim!$C$8,Interim!$C$8+(1-Interim!$C$8)*(1-(121-$A59-T$8)/Interim!$D$8))</f>
        <v>1.06126E-2</v>
      </c>
      <c r="U59" s="8">
        <f>'M 2008 VBT ALB'!U55*IF($A59+U$8&lt;121-Interim!$D$8,Interim!$C$8,Interim!$C$8+(1-Interim!$C$8)*(1-(121-$A59-U$8)/Interim!$D$8))</f>
        <v>1.20508E-2</v>
      </c>
      <c r="V59" s="8">
        <f>'M 2008 VBT ALB'!V55*IF($A59+V$8&lt;121-Interim!$D$8,Interim!$C$8,Interim!$C$8+(1-Interim!$C$8)*(1-(121-$A59-V$8)/Interim!$D$8))</f>
        <v>1.3761600000000001E-2</v>
      </c>
      <c r="W59" s="8">
        <f>'M 2008 VBT ALB'!W55*IF($A59+W$8&lt;121-Interim!$D$8,Interim!$C$8,Interim!$C$8+(1-Interim!$C$8)*(1-(121-$A59-W$8)/Interim!$D$8))</f>
        <v>1.5810800000000003E-2</v>
      </c>
      <c r="X59" s="8">
        <f>'M 2008 VBT ALB'!X55*IF($A59+X$8&lt;121-Interim!$D$8,Interim!$C$8,Interim!$C$8+(1-Interim!$C$8)*(1-(121-$A59-X$8)/Interim!$D$8))</f>
        <v>1.81984E-2</v>
      </c>
      <c r="Y59" s="8">
        <f>'M 2008 VBT ALB'!Y55*IF($A59+Y$8&lt;121-Interim!$D$8,Interim!$C$8,Interim!$C$8+(1-Interim!$C$8)*(1-(121-$A59-Y$8)/Interim!$D$8))</f>
        <v>2.09996E-2</v>
      </c>
      <c r="Z59" s="8">
        <f>'M 2008 VBT ALB'!Z55*IF($A59+Z$8&lt;121-Interim!$D$8,Interim!$C$8,Interim!$C$8+(1-Interim!$C$8)*(1-(121-$A59-Z$8)/Interim!$D$8))</f>
        <v>2.4223800000000004E-2</v>
      </c>
      <c r="AA59" s="8">
        <f>'M 2008 VBT ALB'!AA55*IF($A59+AA$8&lt;121-Interim!$D$8,Interim!$C$8,Interim!$C$8+(1-Interim!$C$8)*(1-(121-$A59-AA$8)/Interim!$D$8))</f>
        <v>2.7889800000000003E-2</v>
      </c>
      <c r="AB59" s="8">
        <f>'M 2008 VBT ALB'!AB55*IF($A59+AB$8&lt;121-Interim!$D$8,Interim!$C$8,Interim!$C$8+(1-Interim!$C$8)*(1-(121-$A59-AB$8)/Interim!$D$8))</f>
        <v>3.0935399999999998E-2</v>
      </c>
      <c r="AC59" s="8">
        <f>'M 2008 VBT ALB'!AC55*IF($A59+AC$8&lt;121-Interim!$D$8,Interim!$C$8,Interim!$C$8+(1-Interim!$C$8)*(1-(121-$A59-AC$8)/Interim!$D$8))</f>
        <v>3.4281800000000001E-2</v>
      </c>
      <c r="AD59" s="8">
        <f>'M 2008 VBT ALB'!AD55*IF($A59+AD$8&lt;121-Interim!$D$8,Interim!$C$8,Interim!$C$8+(1-Interim!$C$8)*(1-(121-$A59-AD$8)/Interim!$D$8))</f>
        <v>3.7947799999999997E-2</v>
      </c>
      <c r="AE59" s="8">
        <f>'M 2008 VBT ALB'!AE55*IF($A59+AE$8&lt;121-Interim!$D$8,Interim!$C$8,Interim!$C$8+(1-Interim!$C$8)*(1-(121-$A59-AE$8)/Interim!$D$8))</f>
        <v>4.1942800000000002E-2</v>
      </c>
      <c r="AF59" s="8">
        <f>'M 2008 VBT ALB'!AF55*IF($A59+AF$8&lt;121-Interim!$D$8,Interim!$C$8,Interim!$C$8+(1-Interim!$C$8)*(1-(121-$A59-AF$8)/Interim!$D$8))</f>
        <v>4.6295000000000003E-2</v>
      </c>
      <c r="AG59" s="8">
        <f>'M 2008 VBT ALB'!AG55*IF($A59+AG$8&lt;121-Interim!$D$8,Interim!$C$8,Interim!$C$8+(1-Interim!$C$8)*(1-(121-$A59-AG$8)/Interim!$D$8))</f>
        <v>5.1154800000000007E-2</v>
      </c>
      <c r="AH59" s="8">
        <f>'M 2008 VBT ALB'!AH55*IF($A59+AH$8&lt;121-Interim!$D$8,Interim!$C$8,Interim!$C$8+(1-Interim!$C$8)*(1-(121-$A59-AH$8)/Interim!$D$8))</f>
        <v>5.6578600000000007E-2</v>
      </c>
      <c r="AI59" s="8">
        <f>'M 2008 VBT ALB'!AI55*IF($A59+AI$8&lt;121-Interim!$D$8,Interim!$C$8,Interim!$C$8+(1-Interim!$C$8)*(1-(121-$A59-AI$8)/Interim!$D$8))</f>
        <v>6.2491200000000004E-2</v>
      </c>
      <c r="AJ59" s="8">
        <f>'M 2008 VBT ALB'!AJ55*IF($A59+AJ$8&lt;121-Interim!$D$8,Interim!$C$8,Interim!$C$8+(1-Interim!$C$8)*(1-(121-$A59-AJ$8)/Interim!$D$8))</f>
        <v>6.8911399999999998E-2</v>
      </c>
      <c r="AK59" s="8">
        <f>'M 2008 VBT ALB'!AK55*IF($A59+AK$8&lt;121-Interim!$D$8,Interim!$C$8,Interim!$C$8+(1-Interim!$C$8)*(1-(121-$A59-AK$8)/Interim!$D$8))</f>
        <v>7.6309200000000008E-2</v>
      </c>
      <c r="AL59" s="8">
        <f>'M 2008 VBT ALB'!AL55*IF($A59+AL$8&lt;121-Interim!$D$8,Interim!$C$8,Interim!$C$8+(1-Interim!$C$8)*(1-(121-$A59-AL$8)/Interim!$D$8))</f>
        <v>8.4919600000000012E-2</v>
      </c>
      <c r="AM59" s="8">
        <f>'M 2008 VBT ALB'!AM55*IF($A59+AM$8&lt;121-Interim!$D$8,Interim!$C$8,Interim!$C$8+(1-Interim!$C$8)*(1-(121-$A59-AM$8)/Interim!$D$8))</f>
        <v>9.4573400000000016E-2</v>
      </c>
      <c r="AN59" s="8">
        <f>'M 2008 VBT ALB'!AN55*IF($A59+AN$8&lt;121-Interim!$D$8,Interim!$C$8,Interim!$C$8+(1-Interim!$C$8)*(1-(121-$A59-AN$8)/Interim!$D$8))</f>
        <v>0.10546800000000002</v>
      </c>
      <c r="AO59" s="8">
        <f>'M 2008 VBT ALB'!AO55*IF($A59+AO$8&lt;121-Interim!$D$8,Interim!$C$8,Interim!$C$8+(1-Interim!$C$8)*(1-(121-$A59-AO$8)/Interim!$D$8))</f>
        <v>0.1178102</v>
      </c>
      <c r="AP59" s="8">
        <f>'M 2008 VBT ALB'!AP55*IF($A59+AP$8&lt;121-Interim!$D$8,Interim!$C$8,Interim!$C$8+(1-Interim!$C$8)*(1-(121-$A59-AP$8)/Interim!$D$8))</f>
        <v>0.13136500000000001</v>
      </c>
      <c r="AQ59" s="8">
        <f>'M 2008 VBT ALB'!AQ55*IF($A59+AQ$8&lt;121-Interim!$D$8,Interim!$C$8,Interim!$C$8+(1-Interim!$C$8)*(1-(121-$A59-AQ$8)/Interim!$D$8))</f>
        <v>0.14639560000000001</v>
      </c>
      <c r="AR59" s="8">
        <f>'M 2008 VBT ALB'!AR55*IF($A59+AR$8&lt;121-Interim!$D$8,Interim!$C$8,Interim!$C$8+(1-Interim!$C$8)*(1-(121-$A59-AR$8)/Interim!$D$8))</f>
        <v>0.16294900000000001</v>
      </c>
      <c r="AS59" s="8">
        <f>'M 2008 VBT ALB'!AS55*IF($A59+AS$8&lt;121-Interim!$D$8,Interim!$C$8,Interim!$C$8+(1-Interim!$C$8)*(1-(121-$A59-AS$8)/Interim!$D$8))</f>
        <v>0.18028259999999999</v>
      </c>
      <c r="AT59" s="8">
        <f>'M 2008 VBT ALB'!AT55*IF($A59+AT$8&lt;121-Interim!$D$8,Interim!$C$8,Interim!$C$8+(1-Interim!$C$8)*(1-(121-$A59-AT$8)/Interim!$D$8))</f>
        <v>0.1977854</v>
      </c>
      <c r="AU59" s="8">
        <f>'M 2008 VBT ALB'!AU55*IF($A59+AU$8&lt;121-Interim!$D$8,Interim!$C$8,Interim!$C$8+(1-Interim!$C$8)*(1-(121-$A59-AU$8)/Interim!$D$8))</f>
        <v>0.21400040000000001</v>
      </c>
      <c r="AV59" s="8">
        <f>'M 2008 VBT ALB'!AV55*IF($A59+AV$8&lt;121-Interim!$D$8,Interim!$C$8,Interim!$C$8+(1-Interim!$C$8)*(1-(121-$A59-AV$8)/Interim!$D$8))</f>
        <v>0.22964200000000004</v>
      </c>
      <c r="AW59" s="8">
        <f>'M 2008 VBT ALB'!AW55*IF($A59+AW$8&lt;121-Interim!$D$8,Interim!$C$8,Interim!$C$8+(1-Interim!$C$8)*(1-(121-$A59-AW$8)/Interim!$D$8))</f>
        <v>0.24591340000000003</v>
      </c>
      <c r="AX59" s="8">
        <f>'M 2008 VBT ALB'!AX55*IF($A59+AX$8&lt;121-Interim!$D$8,Interim!$C$8,Interim!$C$8+(1-Interim!$C$8)*(1-(121-$A59-AX$8)/Interim!$D$8))</f>
        <v>0.26320939999999998</v>
      </c>
      <c r="AY59" s="8">
        <f>'M 2008 VBT ALB'!AY55*IF($A59+AY$8&lt;121-Interim!$D$8,Interim!$C$8,Interim!$C$8+(1-Interim!$C$8)*(1-(121-$A59-AY$8)/Interim!$D$8))</f>
        <v>0.2831938</v>
      </c>
      <c r="AZ59" s="8">
        <f>'M 2008 VBT ALB'!AZ55*IF($A59+AZ$8&lt;121-Interim!$D$8,Interim!$C$8,Interim!$C$8+(1-Interim!$C$8)*(1-(121-$A59-AZ$8)/Interim!$D$8))</f>
        <v>0.30441900000000005</v>
      </c>
      <c r="BA59" s="8">
        <f>'M 2008 VBT ALB'!BA55*IF($A59+BA$8&lt;121-Interim!$D$8,Interim!$C$8,Interim!$C$8+(1-Interim!$C$8)*(1-(121-$A59-BA$8)/Interim!$D$8))</f>
        <v>0.32489220000000002</v>
      </c>
      <c r="BB59" s="8">
        <f>'M 2008 VBT ALB'!BB55*IF($A59+BB$8&lt;121-Interim!$D$8,Interim!$C$8,Interim!$C$8+(1-Interim!$C$8)*(1-(121-$A59-BB$8)/Interim!$D$8))</f>
        <v>0.34374860000000002</v>
      </c>
      <c r="BC59" s="8">
        <f>'M 2008 VBT ALB'!BC55*IF($A59+BC$8&lt;121-Interim!$D$8,Interim!$C$8,Interim!$C$8+(1-Interim!$C$8)*(1-(121-$A59-BC$8)/Interim!$D$8))</f>
        <v>0.36022680000000001</v>
      </c>
      <c r="BD59" s="8">
        <f>'M 2008 VBT ALB'!BD55*IF($A59+BD$8&lt;121-Interim!$D$8,Interim!$C$8,Interim!$C$8+(1-Interim!$C$8)*(1-(121-$A59-BD$8)/Interim!$D$8))</f>
        <v>0.37373460000000003</v>
      </c>
      <c r="BE59" s="8">
        <f>'M 2008 VBT ALB'!BE55*IF($A59+BE$8&lt;121-Interim!$D$8,Interim!$C$8,Interim!$C$8+(1-Interim!$C$8)*(1-(121-$A59-BE$8)/Interim!$D$8))</f>
        <v>0.38492999999999999</v>
      </c>
      <c r="BF59" s="8">
        <f>'M 2008 VBT ALB'!BF55*IF($A59+BF$8&lt;121-Interim!$D$8,Interim!$C$8,Interim!$C$8+(1-Interim!$C$8)*(1-(121-$A59-BF$8)/Interim!$D$8))</f>
        <v>0.39511020000000002</v>
      </c>
      <c r="BG59" s="8">
        <f>'M 2008 VBT ALB'!BG55*IF($A59+BG$8&lt;121-Interim!$D$8,Interim!$C$8,Interim!$C$8+(1-Interim!$C$8)*(1-(121-$A59-BG$8)/Interim!$D$8))</f>
        <v>0.40652415999999997</v>
      </c>
      <c r="BH59" s="8">
        <f>'M 2008 VBT ALB'!BH55*IF($A59+BH$8&lt;121-Interim!$D$8,Interim!$C$8,Interim!$C$8+(1-Interim!$C$8)*(1-(121-$A59-BH$8)/Interim!$D$8))</f>
        <v>0.41629524000000007</v>
      </c>
      <c r="BI59" s="8">
        <f>'M 2008 VBT ALB'!BI55*IF($A59+BI$8&lt;121-Interim!$D$8,Interim!$C$8,Interim!$C$8+(1-Interim!$C$8)*(1-(121-$A59-BI$8)/Interim!$D$8))</f>
        <v>0.42284984000000003</v>
      </c>
      <c r="BJ59" s="8">
        <f>'M 2008 VBT ALB'!BJ55*IF($A59+BJ$8&lt;121-Interim!$D$8,Interim!$C$8,Interim!$C$8+(1-Interim!$C$8)*(1-(121-$A59-BJ$8)/Interim!$D$8))</f>
        <v>0.42830711999999999</v>
      </c>
      <c r="BK59" s="8">
        <f>'M 2008 VBT ALB'!BK55*IF($A59+BK$8&lt;121-Interim!$D$8,Interim!$C$8,Interim!$C$8+(1-Interim!$C$8)*(1-(121-$A59-BK$8)/Interim!$D$8))</f>
        <v>0.43200000000000005</v>
      </c>
      <c r="BL59" s="8">
        <f>'M 2008 VBT ALB'!BL55*IF($A59+BL$8&lt;121-Interim!$D$8,Interim!$C$8,Interim!$C$8+(1-Interim!$C$8)*(1-(121-$A59-BL$8)/Interim!$D$8))</f>
        <v>0.43380000000000002</v>
      </c>
      <c r="BM59" s="8">
        <f>'M 2008 VBT ALB'!BM55*IF($A59+BM$8&lt;121-Interim!$D$8,Interim!$C$8,Interim!$C$8+(1-Interim!$C$8)*(1-(121-$A59-BM$8)/Interim!$D$8))</f>
        <v>0.43560000000000004</v>
      </c>
      <c r="BN59" s="8">
        <f>'M 2008 VBT ALB'!BN55*IF($A59+BN$8&lt;121-Interim!$D$8,Interim!$C$8,Interim!$C$8+(1-Interim!$C$8)*(1-(121-$A59-BN$8)/Interim!$D$8))</f>
        <v>0.43740000000000001</v>
      </c>
      <c r="BO59" s="8">
        <f>'M 2008 VBT ALB'!BO55*IF($A59+BO$8&lt;121-Interim!$D$8,Interim!$C$8,Interim!$C$8+(1-Interim!$C$8)*(1-(121-$A59-BO$8)/Interim!$D$8))</f>
        <v>0.43919999999999998</v>
      </c>
      <c r="BP59" s="8">
        <f>'M 2008 VBT ALB'!BP55*IF($A59+BP$8&lt;121-Interim!$D$8,Interim!$C$8,Interim!$C$8+(1-Interim!$C$8)*(1-(121-$A59-BP$8)/Interim!$D$8))</f>
        <v>0.441</v>
      </c>
      <c r="BQ59" s="8">
        <f>'M 2008 VBT ALB'!BQ55*IF($A59+BQ$8&lt;121-Interim!$D$8,Interim!$C$8,Interim!$C$8+(1-Interim!$C$8)*(1-(121-$A59-BQ$8)/Interim!$D$8))</f>
        <v>0.44280000000000003</v>
      </c>
      <c r="BR59" s="8">
        <f>'M 2008 VBT ALB'!BR55*IF($A59+BR$8&lt;121-Interim!$D$8,Interim!$C$8,Interim!$C$8+(1-Interim!$C$8)*(1-(121-$A59-BR$8)/Interim!$D$8))</f>
        <v>0.4446</v>
      </c>
      <c r="BS59" s="8">
        <f>'M 2008 VBT ALB'!BS55*IF($A59+BS$8&lt;121-Interim!$D$8,Interim!$C$8,Interim!$C$8+(1-Interim!$C$8)*(1-(121-$A59-BS$8)/Interim!$D$8))</f>
        <v>0.44640000000000002</v>
      </c>
      <c r="BT59" s="8">
        <f>'M 2008 VBT ALB'!BT55*IF($A59+BT$8&lt;121-Interim!$D$8,Interim!$C$8,Interim!$C$8+(1-Interim!$C$8)*(1-(121-$A59-BT$8)/Interim!$D$8))</f>
        <v>0.44819999999999999</v>
      </c>
      <c r="BU59" s="8">
        <f>'M 2008 VBT ALB'!BU55*IF($A59+BU$8&lt;121-Interim!$D$8,Interim!$C$8,Interim!$C$8+(1-Interim!$C$8)*(1-(121-$A59-BU$8)/Interim!$D$8))</f>
        <v>0.45</v>
      </c>
      <c r="BV59" s="8">
        <f>'M 2008 VBT ALB'!BV55*IF($A59+BV$8&lt;121-Interim!$D$8,Interim!$C$8,Interim!$C$8+(1-Interim!$C$8)*(1-(121-$A59-BV$8)/Interim!$D$8))</f>
        <v>0</v>
      </c>
      <c r="BW59" s="8">
        <f>'M 2008 VBT ALB'!BW55*IF($A59+BW$8&lt;121-Interim!$D$8,Interim!$C$8,Interim!$C$8+(1-Interim!$C$8)*(1-(121-$A59-BW$8)/Interim!$D$8))</f>
        <v>0</v>
      </c>
      <c r="BX59" s="8">
        <f>'M 2008 VBT ALB'!BX55*IF($A59+BX$8&lt;121-Interim!$D$8,Interim!$C$8,Interim!$C$8+(1-Interim!$C$8)*(1-(121-$A59-BX$8)/Interim!$D$8))</f>
        <v>0</v>
      </c>
      <c r="BY59" s="8">
        <f>'M 2008 VBT ALB'!BY55*IF($A59+BY$8&lt;121-Interim!$D$8,Interim!$C$8,Interim!$C$8+(1-Interim!$C$8)*(1-(121-$A59-BY$8)/Interim!$D$8))</f>
        <v>0</v>
      </c>
      <c r="BZ59" s="8">
        <f>'M 2008 VBT ALB'!BZ55*IF($A59+BZ$8&lt;121-Interim!$D$8,Interim!$C$8,Interim!$C$8+(1-Interim!$C$8)*(1-(121-$A59-BZ$8)/Interim!$D$8))</f>
        <v>0</v>
      </c>
      <c r="CA59" s="8">
        <f>'M 2008 VBT ALB'!CA55*IF($A59+CA$8&lt;121-Interim!$D$8,Interim!$C$8,Interim!$C$8+(1-Interim!$C$8)*(1-(121-$A59-CA$8)/Interim!$D$8))</f>
        <v>0</v>
      </c>
      <c r="CB59" s="8">
        <f>'M 2008 VBT ALB'!CB55*IF($A59+CB$8&lt;121-Interim!$D$8,Interim!$C$8,Interim!$C$8+(1-Interim!$C$8)*(1-(121-$A59-CB$8)/Interim!$D$8))</f>
        <v>0</v>
      </c>
      <c r="CC59" s="8">
        <f>'M 2008 VBT ALB'!CC55*IF($A59+CC$8&lt;121-Interim!$D$8,Interim!$C$8,Interim!$C$8+(1-Interim!$C$8)*(1-(121-$A59-CC$8)/Interim!$D$8))</f>
        <v>0</v>
      </c>
      <c r="CD59" s="8">
        <f>'M 2008 VBT ALB'!CD55*IF($A59+CD$8&lt;121-Interim!$D$8,Interim!$C$8,Interim!$C$8+(1-Interim!$C$8)*(1-(121-$A59-CD$8)/Interim!$D$8))</f>
        <v>0</v>
      </c>
      <c r="CE59" s="8">
        <f>'M 2008 VBT ALB'!CE55*IF($A59+CE$8&lt;121-Interim!$D$8,Interim!$C$8,Interim!$C$8+(1-Interim!$C$8)*(1-(121-$A59-CE$8)/Interim!$D$8))</f>
        <v>0</v>
      </c>
      <c r="CF59" s="8">
        <f>'M 2008 VBT ALB'!CF55*IF($A59+CF$8&lt;121-Interim!$D$8,Interim!$C$8,Interim!$C$8+(1-Interim!$C$8)*(1-(121-$A59-CF$8)/Interim!$D$8))</f>
        <v>0</v>
      </c>
      <c r="CG59" s="8">
        <f>'M 2008 VBT ALB'!CG55*IF($A59+CG$8&lt;121-Interim!$D$8,Interim!$C$8,Interim!$C$8+(1-Interim!$C$8)*(1-(121-$A59-CG$8)/Interim!$D$8))</f>
        <v>0</v>
      </c>
      <c r="CH59" s="8">
        <f>'M 2008 VBT ALB'!CH55*IF($A59+CH$8&lt;121-Interim!$D$8,Interim!$C$8,Interim!$C$8+(1-Interim!$C$8)*(1-(121-$A59-CH$8)/Interim!$D$8))</f>
        <v>0</v>
      </c>
      <c r="CI59" s="8">
        <f>'M 2008 VBT ALB'!CI55*IF($A59+CI$8&lt;121-Interim!$D$8,Interim!$C$8,Interim!$C$8+(1-Interim!$C$8)*(1-(121-$A59-CI$8)/Interim!$D$8))</f>
        <v>0</v>
      </c>
      <c r="CJ59" s="8">
        <f>'M 2008 VBT ALB'!CJ55*IF($A59+CJ$8&lt;121-Interim!$D$8,Interim!$C$8,Interim!$C$8+(1-Interim!$C$8)*(1-(121-$A59-CJ$8)/Interim!$D$8))</f>
        <v>0</v>
      </c>
      <c r="CK59" s="8">
        <f>'M 2008 VBT ALB'!CK55*IF($A59+CK$8&lt;121-Interim!$D$8,Interim!$C$8,Interim!$C$8+(1-Interim!$C$8)*(1-(121-$A59-CK$8)/Interim!$D$8))</f>
        <v>0</v>
      </c>
      <c r="CL59" s="8">
        <f>'M 2008 VBT ALB'!CL55*IF($A59+CL$8&lt;121-Interim!$D$8,Interim!$C$8,Interim!$C$8+(1-Interim!$C$8)*(1-(121-$A59-CL$8)/Interim!$D$8))</f>
        <v>0</v>
      </c>
      <c r="CM59" s="8">
        <f>'M 2008 VBT ALB'!CM55*IF($A59+CM$8&lt;121-Interim!$D$8,Interim!$C$8,Interim!$C$8+(1-Interim!$C$8)*(1-(121-$A59-CM$8)/Interim!$D$8))</f>
        <v>0</v>
      </c>
      <c r="CN59" s="8">
        <f>'M 2008 VBT ALB'!CN55*IF($A59+CN$8&lt;121-Interim!$D$8,Interim!$C$8,Interim!$C$8+(1-Interim!$C$8)*(1-(121-$A59-CN$8)/Interim!$D$8))</f>
        <v>0</v>
      </c>
      <c r="CO59" s="8">
        <f>'M 2008 VBT ALB'!CO55*IF($A59+CO$8&lt;121-Interim!$D$8,Interim!$C$8,Interim!$C$8+(1-Interim!$C$8)*(1-(121-$A59-CO$8)/Interim!$D$8))</f>
        <v>0</v>
      </c>
      <c r="CP59" s="8">
        <f>'M 2008 VBT ALB'!CP55*IF($A59+CP$8&lt;121-Interim!$D$8,Interim!$C$8,Interim!$C$8+(1-Interim!$C$8)*(1-(121-$A59-CP$8)/Interim!$D$8))</f>
        <v>0</v>
      </c>
      <c r="CQ59" s="8">
        <f>'M 2008 VBT ALB'!CQ55*IF($A59+CQ$8&lt;121-Interim!$D$8,Interim!$C$8,Interim!$C$8+(1-Interim!$C$8)*(1-(121-$A59-CQ$8)/Interim!$D$8))</f>
        <v>0</v>
      </c>
      <c r="CR59" s="8">
        <f>'M 2008 VBT ALB'!CR55*IF($A59+CR$8&lt;121-Interim!$D$8,Interim!$C$8,Interim!$C$8+(1-Interim!$C$8)*(1-(121-$A59-CR$8)/Interim!$D$8))</f>
        <v>0</v>
      </c>
      <c r="CS59" s="8">
        <f>'M 2008 VBT ALB'!CS55*IF($A59+CS$8&lt;121-Interim!$D$8,Interim!$C$8,Interim!$C$8+(1-Interim!$C$8)*(1-(121-$A59-CS$8)/Interim!$D$8))</f>
        <v>0</v>
      </c>
      <c r="CT59" s="8">
        <f>'M 2008 VBT ALB'!CT55*IF($A59+CT$8&lt;121-Interim!$D$8,Interim!$C$8,Interim!$C$8+(1-Interim!$C$8)*(1-(121-$A59-CT$8)/Interim!$D$8))</f>
        <v>0</v>
      </c>
      <c r="CU59" s="8">
        <f>'M 2008 VBT ALB'!CU55*IF($A59+CU$8&lt;121-Interim!$D$8,Interim!$C$8,Interim!$C$8+(1-Interim!$C$8)*(1-(121-$A59-CU$8)/Interim!$D$8))</f>
        <v>0</v>
      </c>
      <c r="CV59" s="8">
        <f>'M 2008 VBT ALB'!CV55*IF($A59+CV$8&lt;121-Interim!$D$8,Interim!$C$8,Interim!$C$8+(1-Interim!$C$8)*(1-(121-$A59-CV$8)/Interim!$D$8))</f>
        <v>0</v>
      </c>
      <c r="CW59" s="8">
        <f>'M 2008 VBT ALB'!CW55*IF($A59+CW$8&lt;121-Interim!$D$8,Interim!$C$8,Interim!$C$8+(1-Interim!$C$8)*(1-(121-$A59-CW$8)/Interim!$D$8))</f>
        <v>0</v>
      </c>
      <c r="CX59" s="8">
        <f>'M 2008 VBT ALB'!CX55*IF($A59+CX$8&lt;121-Interim!$D$8,Interim!$C$8,Interim!$C$8+(1-Interim!$C$8)*(1-(121-$A59-CX$8)/Interim!$D$8))</f>
        <v>0</v>
      </c>
      <c r="CY59" s="8">
        <f>'M 2008 VBT ALB'!CY55*IF($A59+CY$8&lt;121-Interim!$D$8,Interim!$C$8,Interim!$C$8+(1-Interim!$C$8)*(1-(121-$A59-CY$8)/Interim!$D$8))</f>
        <v>0</v>
      </c>
      <c r="CZ59" s="8">
        <f>'M 2008 VBT ALB'!CZ55*IF($A59+CZ$8&lt;121-Interim!$D$8,Interim!$C$8,Interim!$C$8+(1-Interim!$C$8)*(1-(121-$A59-CZ$8)/Interim!$D$8))</f>
        <v>0</v>
      </c>
      <c r="DA59" s="8">
        <f>'M 2008 VBT ALB'!DA55*IF($A59+DA$8&lt;121-Interim!$D$8,Interim!$C$8,Interim!$C$8+(1-Interim!$C$8)*(1-(121-$A59-DA$8)/Interim!$D$8))</f>
        <v>0</v>
      </c>
      <c r="DB59" s="8">
        <f>'M 2008 VBT ALB'!DB55*IF($A59+DB$8&lt;121-Interim!$D$8,Interim!$C$8,Interim!$C$8+(1-Interim!$C$8)*(1-(121-$A59-DB$8)/Interim!$D$8))</f>
        <v>0</v>
      </c>
      <c r="DC59" s="8">
        <f>'M 2008 VBT ALB'!DC55*IF($A59+DC$8&lt;121-Interim!$D$8,Interim!$C$8,Interim!$C$8+(1-Interim!$C$8)*(1-(121-$A59-DC$8)/Interim!$D$8))</f>
        <v>0</v>
      </c>
      <c r="DD59" s="8">
        <f>'M 2008 VBT ALB'!DD55*IF($A59+DD$8&lt;121-Interim!$D$8,Interim!$C$8,Interim!$C$8+(1-Interim!$C$8)*(1-(121-$A59-DD$8)/Interim!$D$8))</f>
        <v>0</v>
      </c>
      <c r="DE59" s="8">
        <f>'M 2008 VBT ALB'!DE55*IF($A59+DE$8&lt;121-Interim!$D$8,Interim!$C$8,Interim!$C$8+(1-Interim!$C$8)*(1-(121-$A59-DE$8)/Interim!$D$8))</f>
        <v>0</v>
      </c>
      <c r="DF59" s="8">
        <f>'M 2008 VBT ALB'!DF55*IF($A59+DF$8&lt;121-Interim!$D$8,Interim!$C$8,Interim!$C$8+(1-Interim!$C$8)*(1-(121-$A59-DF$8)/Interim!$D$8))</f>
        <v>0</v>
      </c>
      <c r="DG59" s="8">
        <f>'M 2008 VBT ALB'!DG55*IF($A59+DG$8&lt;121-Interim!$D$8,Interim!$C$8,Interim!$C$8+(1-Interim!$C$8)*(1-(121-$A59-DG$8)/Interim!$D$8))</f>
        <v>0</v>
      </c>
      <c r="DH59" s="8">
        <f>'M 2008 VBT ALB'!DH55*IF($A59+DH$8&lt;121-Interim!$D$8,Interim!$C$8,Interim!$C$8+(1-Interim!$C$8)*(1-(121-$A59-DH$8)/Interim!$D$8))</f>
        <v>0</v>
      </c>
      <c r="DI59" s="8">
        <f>'M 2008 VBT ALB'!DI55*IF($A59+DI$8&lt;121-Interim!$D$8,Interim!$C$8,Interim!$C$8+(1-Interim!$C$8)*(1-(121-$A59-DI$8)/Interim!$D$8))</f>
        <v>0</v>
      </c>
      <c r="DJ59" s="8">
        <f>'M 2008 VBT ALB'!DJ55*IF($A59+DJ$8&lt;121-Interim!$D$8,Interim!$C$8,Interim!$C$8+(1-Interim!$C$8)*(1-(121-$A59-DJ$8)/Interim!$D$8))</f>
        <v>0</v>
      </c>
      <c r="DK59" s="8">
        <f>'M 2008 VBT ALB'!DK55*IF($A59+DK$8&lt;121-Interim!$D$8,Interim!$C$8,Interim!$C$8+(1-Interim!$C$8)*(1-(121-$A59-DK$8)/Interim!$D$8))</f>
        <v>0</v>
      </c>
      <c r="DL59" s="8">
        <f>'M 2008 VBT ALB'!DL55*IF($A59+DL$8&lt;121-Interim!$D$8,Interim!$C$8,Interim!$C$8+(1-Interim!$C$8)*(1-(121-$A59-DL$8)/Interim!$D$8))</f>
        <v>0</v>
      </c>
      <c r="DM59" s="8">
        <f>'M 2008 VBT ALB'!DM55*IF($A59+DM$8&lt;121-Interim!$D$8,Interim!$C$8,Interim!$C$8+(1-Interim!$C$8)*(1-(121-$A59-DM$8)/Interim!$D$8))</f>
        <v>0</v>
      </c>
      <c r="DN59" s="8">
        <f>'M 2008 VBT ALB'!DN55*IF($A59+DN$8&lt;121-Interim!$D$8,Interim!$C$8,Interim!$C$8+(1-Interim!$C$8)*(1-(121-$A59-DN$8)/Interim!$D$8))</f>
        <v>0</v>
      </c>
      <c r="DO59" s="8">
        <f>'M 2008 VBT ALB'!DO55*IF($A59+DO$8&lt;121-Interim!$D$8,Interim!$C$8,Interim!$C$8+(1-Interim!$C$8)*(1-(121-$A59-DO$8)/Interim!$D$8))</f>
        <v>0</v>
      </c>
      <c r="DP59" s="8">
        <f>'M 2008 VBT ALB'!DP55*IF($A59+DP$8&lt;121-Interim!$D$8,Interim!$C$8,Interim!$C$8+(1-Interim!$C$8)*(1-(121-$A59-DP$8)/Interim!$D$8))</f>
        <v>0</v>
      </c>
      <c r="DQ59" s="8">
        <f>'M 2008 VBT ALB'!DQ55*IF($A59+DQ$8&lt;121-Interim!$D$8,Interim!$C$8,Interim!$C$8+(1-Interim!$C$8)*(1-(121-$A59-DQ$8)/Interim!$D$8))</f>
        <v>0</v>
      </c>
      <c r="DR59" s="8">
        <f>'M 2008 VBT ALB'!DR55*IF($A59+DR$8&lt;121-Interim!$D$8,Interim!$C$8,Interim!$C$8+(1-Interim!$C$8)*(1-(121-$A59-DR$8)/Interim!$D$8))</f>
        <v>0</v>
      </c>
    </row>
    <row r="60" spans="1:122" s="5" customFormat="1" x14ac:dyDescent="0.2">
      <c r="A60" s="29">
        <v>50</v>
      </c>
      <c r="B60" s="8">
        <f>'M 2008 VBT ALB'!B56*IF($A60+B$8&lt;121-Interim!$D$8,Interim!$C$8,Interim!$C$8+(1-Interim!$C$8)*(1-(121-$A60-B$8)/Interim!$D$8))</f>
        <v>6.5800000000000006E-4</v>
      </c>
      <c r="C60" s="8">
        <f>'M 2008 VBT ALB'!C56*IF($A60+C$8&lt;121-Interim!$D$8,Interim!$C$8,Interim!$C$8+(1-Interim!$C$8)*(1-(121-$A60-C$8)/Interim!$D$8))</f>
        <v>1.1091999999999999E-3</v>
      </c>
      <c r="D60" s="8">
        <f>'M 2008 VBT ALB'!D56*IF($A60+D$8&lt;121-Interim!$D$8,Interim!$C$8,Interim!$C$8+(1-Interim!$C$8)*(1-(121-$A60-D$8)/Interim!$D$8))</f>
        <v>1.4852000000000001E-3</v>
      </c>
      <c r="E60" s="8">
        <f>'M 2008 VBT ALB'!E56*IF($A60+E$8&lt;121-Interim!$D$8,Interim!$C$8,Interim!$C$8+(1-Interim!$C$8)*(1-(121-$A60-E$8)/Interim!$D$8))</f>
        <v>1.8047999999999999E-3</v>
      </c>
      <c r="F60" s="8">
        <f>'M 2008 VBT ALB'!F56*IF($A60+F$8&lt;121-Interim!$D$8,Interim!$C$8,Interim!$C$8+(1-Interim!$C$8)*(1-(121-$A60-F$8)/Interim!$D$8))</f>
        <v>2.0961999999999999E-3</v>
      </c>
      <c r="G60" s="8">
        <f>'M 2008 VBT ALB'!G56*IF($A60+G$8&lt;121-Interim!$D$8,Interim!$C$8,Interim!$C$8+(1-Interim!$C$8)*(1-(121-$A60-G$8)/Interim!$D$8))</f>
        <v>2.4158000000000001E-3</v>
      </c>
      <c r="H60" s="8">
        <f>'M 2008 VBT ALB'!H56*IF($A60+H$8&lt;121-Interim!$D$8,Interim!$C$8,Interim!$C$8+(1-Interim!$C$8)*(1-(121-$A60-H$8)/Interim!$D$8))</f>
        <v>2.7447999999999999E-3</v>
      </c>
      <c r="I60" s="8">
        <f>'M 2008 VBT ALB'!I56*IF($A60+I$8&lt;121-Interim!$D$8,Interim!$C$8,Interim!$C$8+(1-Interim!$C$8)*(1-(121-$A60-I$8)/Interim!$D$8))</f>
        <v>3.1490000000000003E-3</v>
      </c>
      <c r="J60" s="8">
        <f>'M 2008 VBT ALB'!J56*IF($A60+J$8&lt;121-Interim!$D$8,Interim!$C$8,Interim!$C$8+(1-Interim!$C$8)*(1-(121-$A60-J$8)/Interim!$D$8))</f>
        <v>3.6002000000000004E-3</v>
      </c>
      <c r="K60" s="8">
        <f>'M 2008 VBT ALB'!K56*IF($A60+K$8&lt;121-Interim!$D$8,Interim!$C$8,Interim!$C$8+(1-Interim!$C$8)*(1-(121-$A60-K$8)/Interim!$D$8))</f>
        <v>4.1266000000000002E-3</v>
      </c>
      <c r="L60" s="8">
        <f>'M 2008 VBT ALB'!L56*IF($A60+L$8&lt;121-Interim!$D$8,Interim!$C$8,Interim!$C$8+(1-Interim!$C$8)*(1-(121-$A60-L$8)/Interim!$D$8))</f>
        <v>4.6906000000000005E-3</v>
      </c>
      <c r="M60" s="8">
        <f>'M 2008 VBT ALB'!M56*IF($A60+M$8&lt;121-Interim!$D$8,Interim!$C$8,Interim!$C$8+(1-Interim!$C$8)*(1-(121-$A60-M$8)/Interim!$D$8))</f>
        <v>5.3016000000000001E-3</v>
      </c>
      <c r="N60" s="8">
        <f>'M 2008 VBT ALB'!N56*IF($A60+N$8&lt;121-Interim!$D$8,Interim!$C$8,Interim!$C$8+(1-Interim!$C$8)*(1-(121-$A60-N$8)/Interim!$D$8))</f>
        <v>5.9690000000000003E-3</v>
      </c>
      <c r="O60" s="8">
        <f>'M 2008 VBT ALB'!O56*IF($A60+O$8&lt;121-Interim!$D$8,Interim!$C$8,Interim!$C$8+(1-Interim!$C$8)*(1-(121-$A60-O$8)/Interim!$D$8))</f>
        <v>6.6740000000000002E-3</v>
      </c>
      <c r="P60" s="8">
        <f>'M 2008 VBT ALB'!P56*IF($A60+P$8&lt;121-Interim!$D$8,Interim!$C$8,Interim!$C$8+(1-Interim!$C$8)*(1-(121-$A60-P$8)/Interim!$D$8))</f>
        <v>7.4448000000000005E-3</v>
      </c>
      <c r="Q60" s="8">
        <f>'M 2008 VBT ALB'!Q56*IF($A60+Q$8&lt;121-Interim!$D$8,Interim!$C$8,Interim!$C$8+(1-Interim!$C$8)*(1-(121-$A60-Q$8)/Interim!$D$8))</f>
        <v>8.3096000000000003E-3</v>
      </c>
      <c r="R60" s="8">
        <f>'M 2008 VBT ALB'!R56*IF($A60+R$8&lt;121-Interim!$D$8,Interim!$C$8,Interim!$C$8+(1-Interim!$C$8)*(1-(121-$A60-R$8)/Interim!$D$8))</f>
        <v>9.3060000000000018E-3</v>
      </c>
      <c r="S60" s="8">
        <f>'M 2008 VBT ALB'!S56*IF($A60+S$8&lt;121-Interim!$D$8,Interim!$C$8,Interim!$C$8+(1-Interim!$C$8)*(1-(121-$A60-S$8)/Interim!$D$8))</f>
        <v>1.0462200000000001E-2</v>
      </c>
      <c r="T60" s="8">
        <f>'M 2008 VBT ALB'!T56*IF($A60+T$8&lt;121-Interim!$D$8,Interim!$C$8,Interim!$C$8+(1-Interim!$C$8)*(1-(121-$A60-T$8)/Interim!$D$8))</f>
        <v>1.1834600000000001E-2</v>
      </c>
      <c r="U60" s="8">
        <f>'M 2008 VBT ALB'!U56*IF($A60+U$8&lt;121-Interim!$D$8,Interim!$C$8,Interim!$C$8+(1-Interim!$C$8)*(1-(121-$A60-U$8)/Interim!$D$8))</f>
        <v>1.3470200000000002E-2</v>
      </c>
      <c r="V60" s="8">
        <f>'M 2008 VBT ALB'!V56*IF($A60+V$8&lt;121-Interim!$D$8,Interim!$C$8,Interim!$C$8+(1-Interim!$C$8)*(1-(121-$A60-V$8)/Interim!$D$8))</f>
        <v>1.5406600000000003E-2</v>
      </c>
      <c r="W60" s="8">
        <f>'M 2008 VBT ALB'!W56*IF($A60+W$8&lt;121-Interim!$D$8,Interim!$C$8,Interim!$C$8+(1-Interim!$C$8)*(1-(121-$A60-W$8)/Interim!$D$8))</f>
        <v>1.7700199999999999E-2</v>
      </c>
      <c r="X60" s="8">
        <f>'M 2008 VBT ALB'!X56*IF($A60+X$8&lt;121-Interim!$D$8,Interim!$C$8,Interim!$C$8+(1-Interim!$C$8)*(1-(121-$A60-X$8)/Interim!$D$8))</f>
        <v>2.0351000000000001E-2</v>
      </c>
      <c r="Y60" s="8">
        <f>'M 2008 VBT ALB'!Y56*IF($A60+Y$8&lt;121-Interim!$D$8,Interim!$C$8,Interim!$C$8+(1-Interim!$C$8)*(1-(121-$A60-Y$8)/Interim!$D$8))</f>
        <v>2.3424800000000003E-2</v>
      </c>
      <c r="Z60" s="8">
        <f>'M 2008 VBT ALB'!Z56*IF($A60+Z$8&lt;121-Interim!$D$8,Interim!$C$8,Interim!$C$8+(1-Interim!$C$8)*(1-(121-$A60-Z$8)/Interim!$D$8))</f>
        <v>2.6949800000000003E-2</v>
      </c>
      <c r="AA60" s="8">
        <f>'M 2008 VBT ALB'!AA56*IF($A60+AA$8&lt;121-Interim!$D$8,Interim!$C$8,Interim!$C$8+(1-Interim!$C$8)*(1-(121-$A60-AA$8)/Interim!$D$8))</f>
        <v>3.0935399999999998E-2</v>
      </c>
      <c r="AB60" s="8">
        <f>'M 2008 VBT ALB'!AB56*IF($A60+AB$8&lt;121-Interim!$D$8,Interim!$C$8,Interim!$C$8+(1-Interim!$C$8)*(1-(121-$A60-AB$8)/Interim!$D$8))</f>
        <v>3.4281800000000001E-2</v>
      </c>
      <c r="AC60" s="8">
        <f>'M 2008 VBT ALB'!AC56*IF($A60+AC$8&lt;121-Interim!$D$8,Interim!$C$8,Interim!$C$8+(1-Interim!$C$8)*(1-(121-$A60-AC$8)/Interim!$D$8))</f>
        <v>3.7947799999999997E-2</v>
      </c>
      <c r="AD60" s="8">
        <f>'M 2008 VBT ALB'!AD56*IF($A60+AD$8&lt;121-Interim!$D$8,Interim!$C$8,Interim!$C$8+(1-Interim!$C$8)*(1-(121-$A60-AD$8)/Interim!$D$8))</f>
        <v>4.1942800000000002E-2</v>
      </c>
      <c r="AE60" s="8">
        <f>'M 2008 VBT ALB'!AE56*IF($A60+AE$8&lt;121-Interim!$D$8,Interim!$C$8,Interim!$C$8+(1-Interim!$C$8)*(1-(121-$A60-AE$8)/Interim!$D$8))</f>
        <v>4.6295000000000003E-2</v>
      </c>
      <c r="AF60" s="8">
        <f>'M 2008 VBT ALB'!AF56*IF($A60+AF$8&lt;121-Interim!$D$8,Interim!$C$8,Interim!$C$8+(1-Interim!$C$8)*(1-(121-$A60-AF$8)/Interim!$D$8))</f>
        <v>5.1154800000000007E-2</v>
      </c>
      <c r="AG60" s="8">
        <f>'M 2008 VBT ALB'!AG56*IF($A60+AG$8&lt;121-Interim!$D$8,Interim!$C$8,Interim!$C$8+(1-Interim!$C$8)*(1-(121-$A60-AG$8)/Interim!$D$8))</f>
        <v>5.6578600000000007E-2</v>
      </c>
      <c r="AH60" s="8">
        <f>'M 2008 VBT ALB'!AH56*IF($A60+AH$8&lt;121-Interim!$D$8,Interim!$C$8,Interim!$C$8+(1-Interim!$C$8)*(1-(121-$A60-AH$8)/Interim!$D$8))</f>
        <v>6.2491200000000004E-2</v>
      </c>
      <c r="AI60" s="8">
        <f>'M 2008 VBT ALB'!AI56*IF($A60+AI$8&lt;121-Interim!$D$8,Interim!$C$8,Interim!$C$8+(1-Interim!$C$8)*(1-(121-$A60-AI$8)/Interim!$D$8))</f>
        <v>6.8911399999999998E-2</v>
      </c>
      <c r="AJ60" s="8">
        <f>'M 2008 VBT ALB'!AJ56*IF($A60+AJ$8&lt;121-Interim!$D$8,Interim!$C$8,Interim!$C$8+(1-Interim!$C$8)*(1-(121-$A60-AJ$8)/Interim!$D$8))</f>
        <v>7.6309200000000008E-2</v>
      </c>
      <c r="AK60" s="8">
        <f>'M 2008 VBT ALB'!AK56*IF($A60+AK$8&lt;121-Interim!$D$8,Interim!$C$8,Interim!$C$8+(1-Interim!$C$8)*(1-(121-$A60-AK$8)/Interim!$D$8))</f>
        <v>8.4919600000000012E-2</v>
      </c>
      <c r="AL60" s="8">
        <f>'M 2008 VBT ALB'!AL56*IF($A60+AL$8&lt;121-Interim!$D$8,Interim!$C$8,Interim!$C$8+(1-Interim!$C$8)*(1-(121-$A60-AL$8)/Interim!$D$8))</f>
        <v>9.4573400000000016E-2</v>
      </c>
      <c r="AM60" s="8">
        <f>'M 2008 VBT ALB'!AM56*IF($A60+AM$8&lt;121-Interim!$D$8,Interim!$C$8,Interim!$C$8+(1-Interim!$C$8)*(1-(121-$A60-AM$8)/Interim!$D$8))</f>
        <v>0.10546800000000002</v>
      </c>
      <c r="AN60" s="8">
        <f>'M 2008 VBT ALB'!AN56*IF($A60+AN$8&lt;121-Interim!$D$8,Interim!$C$8,Interim!$C$8+(1-Interim!$C$8)*(1-(121-$A60-AN$8)/Interim!$D$8))</f>
        <v>0.1178102</v>
      </c>
      <c r="AO60" s="8">
        <f>'M 2008 VBT ALB'!AO56*IF($A60+AO$8&lt;121-Interim!$D$8,Interim!$C$8,Interim!$C$8+(1-Interim!$C$8)*(1-(121-$A60-AO$8)/Interim!$D$8))</f>
        <v>0.13136500000000001</v>
      </c>
      <c r="AP60" s="8">
        <f>'M 2008 VBT ALB'!AP56*IF($A60+AP$8&lt;121-Interim!$D$8,Interim!$C$8,Interim!$C$8+(1-Interim!$C$8)*(1-(121-$A60-AP$8)/Interim!$D$8))</f>
        <v>0.14639560000000001</v>
      </c>
      <c r="AQ60" s="8">
        <f>'M 2008 VBT ALB'!AQ56*IF($A60+AQ$8&lt;121-Interim!$D$8,Interim!$C$8,Interim!$C$8+(1-Interim!$C$8)*(1-(121-$A60-AQ$8)/Interim!$D$8))</f>
        <v>0.16294900000000001</v>
      </c>
      <c r="AR60" s="8">
        <f>'M 2008 VBT ALB'!AR56*IF($A60+AR$8&lt;121-Interim!$D$8,Interim!$C$8,Interim!$C$8+(1-Interim!$C$8)*(1-(121-$A60-AR$8)/Interim!$D$8))</f>
        <v>0.18028259999999999</v>
      </c>
      <c r="AS60" s="8">
        <f>'M 2008 VBT ALB'!AS56*IF($A60+AS$8&lt;121-Interim!$D$8,Interim!$C$8,Interim!$C$8+(1-Interim!$C$8)*(1-(121-$A60-AS$8)/Interim!$D$8))</f>
        <v>0.1977854</v>
      </c>
      <c r="AT60" s="8">
        <f>'M 2008 VBT ALB'!AT56*IF($A60+AT$8&lt;121-Interim!$D$8,Interim!$C$8,Interim!$C$8+(1-Interim!$C$8)*(1-(121-$A60-AT$8)/Interim!$D$8))</f>
        <v>0.21400040000000001</v>
      </c>
      <c r="AU60" s="8">
        <f>'M 2008 VBT ALB'!AU56*IF($A60+AU$8&lt;121-Interim!$D$8,Interim!$C$8,Interim!$C$8+(1-Interim!$C$8)*(1-(121-$A60-AU$8)/Interim!$D$8))</f>
        <v>0.22964200000000004</v>
      </c>
      <c r="AV60" s="8">
        <f>'M 2008 VBT ALB'!AV56*IF($A60+AV$8&lt;121-Interim!$D$8,Interim!$C$8,Interim!$C$8+(1-Interim!$C$8)*(1-(121-$A60-AV$8)/Interim!$D$8))</f>
        <v>0.24591340000000003</v>
      </c>
      <c r="AW60" s="8">
        <f>'M 2008 VBT ALB'!AW56*IF($A60+AW$8&lt;121-Interim!$D$8,Interim!$C$8,Interim!$C$8+(1-Interim!$C$8)*(1-(121-$A60-AW$8)/Interim!$D$8))</f>
        <v>0.26320939999999998</v>
      </c>
      <c r="AX60" s="8">
        <f>'M 2008 VBT ALB'!AX56*IF($A60+AX$8&lt;121-Interim!$D$8,Interim!$C$8,Interim!$C$8+(1-Interim!$C$8)*(1-(121-$A60-AX$8)/Interim!$D$8))</f>
        <v>0.2831938</v>
      </c>
      <c r="AY60" s="8">
        <f>'M 2008 VBT ALB'!AY56*IF($A60+AY$8&lt;121-Interim!$D$8,Interim!$C$8,Interim!$C$8+(1-Interim!$C$8)*(1-(121-$A60-AY$8)/Interim!$D$8))</f>
        <v>0.30441900000000005</v>
      </c>
      <c r="AZ60" s="8">
        <f>'M 2008 VBT ALB'!AZ56*IF($A60+AZ$8&lt;121-Interim!$D$8,Interim!$C$8,Interim!$C$8+(1-Interim!$C$8)*(1-(121-$A60-AZ$8)/Interim!$D$8))</f>
        <v>0.32489220000000002</v>
      </c>
      <c r="BA60" s="8">
        <f>'M 2008 VBT ALB'!BA56*IF($A60+BA$8&lt;121-Interim!$D$8,Interim!$C$8,Interim!$C$8+(1-Interim!$C$8)*(1-(121-$A60-BA$8)/Interim!$D$8))</f>
        <v>0.34374860000000002</v>
      </c>
      <c r="BB60" s="8">
        <f>'M 2008 VBT ALB'!BB56*IF($A60+BB$8&lt;121-Interim!$D$8,Interim!$C$8,Interim!$C$8+(1-Interim!$C$8)*(1-(121-$A60-BB$8)/Interim!$D$8))</f>
        <v>0.36022680000000001</v>
      </c>
      <c r="BC60" s="8">
        <f>'M 2008 VBT ALB'!BC56*IF($A60+BC$8&lt;121-Interim!$D$8,Interim!$C$8,Interim!$C$8+(1-Interim!$C$8)*(1-(121-$A60-BC$8)/Interim!$D$8))</f>
        <v>0.37373460000000003</v>
      </c>
      <c r="BD60" s="8">
        <f>'M 2008 VBT ALB'!BD56*IF($A60+BD$8&lt;121-Interim!$D$8,Interim!$C$8,Interim!$C$8+(1-Interim!$C$8)*(1-(121-$A60-BD$8)/Interim!$D$8))</f>
        <v>0.38492999999999999</v>
      </c>
      <c r="BE60" s="8">
        <f>'M 2008 VBT ALB'!BE56*IF($A60+BE$8&lt;121-Interim!$D$8,Interim!$C$8,Interim!$C$8+(1-Interim!$C$8)*(1-(121-$A60-BE$8)/Interim!$D$8))</f>
        <v>0.39511020000000002</v>
      </c>
      <c r="BF60" s="8">
        <f>'M 2008 VBT ALB'!BF56*IF($A60+BF$8&lt;121-Interim!$D$8,Interim!$C$8,Interim!$C$8+(1-Interim!$C$8)*(1-(121-$A60-BF$8)/Interim!$D$8))</f>
        <v>0.40652415999999997</v>
      </c>
      <c r="BG60" s="8">
        <f>'M 2008 VBT ALB'!BG56*IF($A60+BG$8&lt;121-Interim!$D$8,Interim!$C$8,Interim!$C$8+(1-Interim!$C$8)*(1-(121-$A60-BG$8)/Interim!$D$8))</f>
        <v>0.41629524000000007</v>
      </c>
      <c r="BH60" s="8">
        <f>'M 2008 VBT ALB'!BH56*IF($A60+BH$8&lt;121-Interim!$D$8,Interim!$C$8,Interim!$C$8+(1-Interim!$C$8)*(1-(121-$A60-BH$8)/Interim!$D$8))</f>
        <v>0.42284984000000003</v>
      </c>
      <c r="BI60" s="8">
        <f>'M 2008 VBT ALB'!BI56*IF($A60+BI$8&lt;121-Interim!$D$8,Interim!$C$8,Interim!$C$8+(1-Interim!$C$8)*(1-(121-$A60-BI$8)/Interim!$D$8))</f>
        <v>0.42830711999999999</v>
      </c>
      <c r="BJ60" s="8">
        <f>'M 2008 VBT ALB'!BJ56*IF($A60+BJ$8&lt;121-Interim!$D$8,Interim!$C$8,Interim!$C$8+(1-Interim!$C$8)*(1-(121-$A60-BJ$8)/Interim!$D$8))</f>
        <v>0.43200000000000005</v>
      </c>
      <c r="BK60" s="8">
        <f>'M 2008 VBT ALB'!BK56*IF($A60+BK$8&lt;121-Interim!$D$8,Interim!$C$8,Interim!$C$8+(1-Interim!$C$8)*(1-(121-$A60-BK$8)/Interim!$D$8))</f>
        <v>0.43380000000000002</v>
      </c>
      <c r="BL60" s="8">
        <f>'M 2008 VBT ALB'!BL56*IF($A60+BL$8&lt;121-Interim!$D$8,Interim!$C$8,Interim!$C$8+(1-Interim!$C$8)*(1-(121-$A60-BL$8)/Interim!$D$8))</f>
        <v>0.43560000000000004</v>
      </c>
      <c r="BM60" s="8">
        <f>'M 2008 VBT ALB'!BM56*IF($A60+BM$8&lt;121-Interim!$D$8,Interim!$C$8,Interim!$C$8+(1-Interim!$C$8)*(1-(121-$A60-BM$8)/Interim!$D$8))</f>
        <v>0.43740000000000001</v>
      </c>
      <c r="BN60" s="8">
        <f>'M 2008 VBT ALB'!BN56*IF($A60+BN$8&lt;121-Interim!$D$8,Interim!$C$8,Interim!$C$8+(1-Interim!$C$8)*(1-(121-$A60-BN$8)/Interim!$D$8))</f>
        <v>0.43919999999999998</v>
      </c>
      <c r="BO60" s="8">
        <f>'M 2008 VBT ALB'!BO56*IF($A60+BO$8&lt;121-Interim!$D$8,Interim!$C$8,Interim!$C$8+(1-Interim!$C$8)*(1-(121-$A60-BO$8)/Interim!$D$8))</f>
        <v>0.441</v>
      </c>
      <c r="BP60" s="8">
        <f>'M 2008 VBT ALB'!BP56*IF($A60+BP$8&lt;121-Interim!$D$8,Interim!$C$8,Interim!$C$8+(1-Interim!$C$8)*(1-(121-$A60-BP$8)/Interim!$D$8))</f>
        <v>0.44280000000000003</v>
      </c>
      <c r="BQ60" s="8">
        <f>'M 2008 VBT ALB'!BQ56*IF($A60+BQ$8&lt;121-Interim!$D$8,Interim!$C$8,Interim!$C$8+(1-Interim!$C$8)*(1-(121-$A60-BQ$8)/Interim!$D$8))</f>
        <v>0.4446</v>
      </c>
      <c r="BR60" s="8">
        <f>'M 2008 VBT ALB'!BR56*IF($A60+BR$8&lt;121-Interim!$D$8,Interim!$C$8,Interim!$C$8+(1-Interim!$C$8)*(1-(121-$A60-BR$8)/Interim!$D$8))</f>
        <v>0.44640000000000002</v>
      </c>
      <c r="BS60" s="8">
        <f>'M 2008 VBT ALB'!BS56*IF($A60+BS$8&lt;121-Interim!$D$8,Interim!$C$8,Interim!$C$8+(1-Interim!$C$8)*(1-(121-$A60-BS$8)/Interim!$D$8))</f>
        <v>0.44819999999999999</v>
      </c>
      <c r="BT60" s="8">
        <f>'M 2008 VBT ALB'!BT56*IF($A60+BT$8&lt;121-Interim!$D$8,Interim!$C$8,Interim!$C$8+(1-Interim!$C$8)*(1-(121-$A60-BT$8)/Interim!$D$8))</f>
        <v>0.45</v>
      </c>
      <c r="BU60" s="8">
        <f>'M 2008 VBT ALB'!BU56*IF($A60+BU$8&lt;121-Interim!$D$8,Interim!$C$8,Interim!$C$8+(1-Interim!$C$8)*(1-(121-$A60-BU$8)/Interim!$D$8))</f>
        <v>0</v>
      </c>
      <c r="BV60" s="8">
        <f>'M 2008 VBT ALB'!BV56*IF($A60+BV$8&lt;121-Interim!$D$8,Interim!$C$8,Interim!$C$8+(1-Interim!$C$8)*(1-(121-$A60-BV$8)/Interim!$D$8))</f>
        <v>0</v>
      </c>
      <c r="BW60" s="8">
        <f>'M 2008 VBT ALB'!BW56*IF($A60+BW$8&lt;121-Interim!$D$8,Interim!$C$8,Interim!$C$8+(1-Interim!$C$8)*(1-(121-$A60-BW$8)/Interim!$D$8))</f>
        <v>0</v>
      </c>
      <c r="BX60" s="8">
        <f>'M 2008 VBT ALB'!BX56*IF($A60+BX$8&lt;121-Interim!$D$8,Interim!$C$8,Interim!$C$8+(1-Interim!$C$8)*(1-(121-$A60-BX$8)/Interim!$D$8))</f>
        <v>0</v>
      </c>
      <c r="BY60" s="8">
        <f>'M 2008 VBT ALB'!BY56*IF($A60+BY$8&lt;121-Interim!$D$8,Interim!$C$8,Interim!$C$8+(1-Interim!$C$8)*(1-(121-$A60-BY$8)/Interim!$D$8))</f>
        <v>0</v>
      </c>
      <c r="BZ60" s="8">
        <f>'M 2008 VBT ALB'!BZ56*IF($A60+BZ$8&lt;121-Interim!$D$8,Interim!$C$8,Interim!$C$8+(1-Interim!$C$8)*(1-(121-$A60-BZ$8)/Interim!$D$8))</f>
        <v>0</v>
      </c>
      <c r="CA60" s="8">
        <f>'M 2008 VBT ALB'!CA56*IF($A60+CA$8&lt;121-Interim!$D$8,Interim!$C$8,Interim!$C$8+(1-Interim!$C$8)*(1-(121-$A60-CA$8)/Interim!$D$8))</f>
        <v>0</v>
      </c>
      <c r="CB60" s="8">
        <f>'M 2008 VBT ALB'!CB56*IF($A60+CB$8&lt;121-Interim!$D$8,Interim!$C$8,Interim!$C$8+(1-Interim!$C$8)*(1-(121-$A60-CB$8)/Interim!$D$8))</f>
        <v>0</v>
      </c>
      <c r="CC60" s="8">
        <f>'M 2008 VBT ALB'!CC56*IF($A60+CC$8&lt;121-Interim!$D$8,Interim!$C$8,Interim!$C$8+(1-Interim!$C$8)*(1-(121-$A60-CC$8)/Interim!$D$8))</f>
        <v>0</v>
      </c>
      <c r="CD60" s="8">
        <f>'M 2008 VBT ALB'!CD56*IF($A60+CD$8&lt;121-Interim!$D$8,Interim!$C$8,Interim!$C$8+(1-Interim!$C$8)*(1-(121-$A60-CD$8)/Interim!$D$8))</f>
        <v>0</v>
      </c>
      <c r="CE60" s="8">
        <f>'M 2008 VBT ALB'!CE56*IF($A60+CE$8&lt;121-Interim!$D$8,Interim!$C$8,Interim!$C$8+(1-Interim!$C$8)*(1-(121-$A60-CE$8)/Interim!$D$8))</f>
        <v>0</v>
      </c>
      <c r="CF60" s="8">
        <f>'M 2008 VBT ALB'!CF56*IF($A60+CF$8&lt;121-Interim!$D$8,Interim!$C$8,Interim!$C$8+(1-Interim!$C$8)*(1-(121-$A60-CF$8)/Interim!$D$8))</f>
        <v>0</v>
      </c>
      <c r="CG60" s="8">
        <f>'M 2008 VBT ALB'!CG56*IF($A60+CG$8&lt;121-Interim!$D$8,Interim!$C$8,Interim!$C$8+(1-Interim!$C$8)*(1-(121-$A60-CG$8)/Interim!$D$8))</f>
        <v>0</v>
      </c>
      <c r="CH60" s="8">
        <f>'M 2008 VBT ALB'!CH56*IF($A60+CH$8&lt;121-Interim!$D$8,Interim!$C$8,Interim!$C$8+(1-Interim!$C$8)*(1-(121-$A60-CH$8)/Interim!$D$8))</f>
        <v>0</v>
      </c>
      <c r="CI60" s="8">
        <f>'M 2008 VBT ALB'!CI56*IF($A60+CI$8&lt;121-Interim!$D$8,Interim!$C$8,Interim!$C$8+(1-Interim!$C$8)*(1-(121-$A60-CI$8)/Interim!$D$8))</f>
        <v>0</v>
      </c>
      <c r="CJ60" s="8">
        <f>'M 2008 VBT ALB'!CJ56*IF($A60+CJ$8&lt;121-Interim!$D$8,Interim!$C$8,Interim!$C$8+(1-Interim!$C$8)*(1-(121-$A60-CJ$8)/Interim!$D$8))</f>
        <v>0</v>
      </c>
      <c r="CK60" s="8">
        <f>'M 2008 VBT ALB'!CK56*IF($A60+CK$8&lt;121-Interim!$D$8,Interim!$C$8,Interim!$C$8+(1-Interim!$C$8)*(1-(121-$A60-CK$8)/Interim!$D$8))</f>
        <v>0</v>
      </c>
      <c r="CL60" s="8">
        <f>'M 2008 VBT ALB'!CL56*IF($A60+CL$8&lt;121-Interim!$D$8,Interim!$C$8,Interim!$C$8+(1-Interim!$C$8)*(1-(121-$A60-CL$8)/Interim!$D$8))</f>
        <v>0</v>
      </c>
      <c r="CM60" s="8">
        <f>'M 2008 VBT ALB'!CM56*IF($A60+CM$8&lt;121-Interim!$D$8,Interim!$C$8,Interim!$C$8+(1-Interim!$C$8)*(1-(121-$A60-CM$8)/Interim!$D$8))</f>
        <v>0</v>
      </c>
      <c r="CN60" s="8">
        <f>'M 2008 VBT ALB'!CN56*IF($A60+CN$8&lt;121-Interim!$D$8,Interim!$C$8,Interim!$C$8+(1-Interim!$C$8)*(1-(121-$A60-CN$8)/Interim!$D$8))</f>
        <v>0</v>
      </c>
      <c r="CO60" s="8">
        <f>'M 2008 VBT ALB'!CO56*IF($A60+CO$8&lt;121-Interim!$D$8,Interim!$C$8,Interim!$C$8+(1-Interim!$C$8)*(1-(121-$A60-CO$8)/Interim!$D$8))</f>
        <v>0</v>
      </c>
      <c r="CP60" s="8">
        <f>'M 2008 VBT ALB'!CP56*IF($A60+CP$8&lt;121-Interim!$D$8,Interim!$C$8,Interim!$C$8+(1-Interim!$C$8)*(1-(121-$A60-CP$8)/Interim!$D$8))</f>
        <v>0</v>
      </c>
      <c r="CQ60" s="8">
        <f>'M 2008 VBT ALB'!CQ56*IF($A60+CQ$8&lt;121-Interim!$D$8,Interim!$C$8,Interim!$C$8+(1-Interim!$C$8)*(1-(121-$A60-CQ$8)/Interim!$D$8))</f>
        <v>0</v>
      </c>
      <c r="CR60" s="8">
        <f>'M 2008 VBT ALB'!CR56*IF($A60+CR$8&lt;121-Interim!$D$8,Interim!$C$8,Interim!$C$8+(1-Interim!$C$8)*(1-(121-$A60-CR$8)/Interim!$D$8))</f>
        <v>0</v>
      </c>
      <c r="CS60" s="8">
        <f>'M 2008 VBT ALB'!CS56*IF($A60+CS$8&lt;121-Interim!$D$8,Interim!$C$8,Interim!$C$8+(1-Interim!$C$8)*(1-(121-$A60-CS$8)/Interim!$D$8))</f>
        <v>0</v>
      </c>
      <c r="CT60" s="8">
        <f>'M 2008 VBT ALB'!CT56*IF($A60+CT$8&lt;121-Interim!$D$8,Interim!$C$8,Interim!$C$8+(1-Interim!$C$8)*(1-(121-$A60-CT$8)/Interim!$D$8))</f>
        <v>0</v>
      </c>
      <c r="CU60" s="8">
        <f>'M 2008 VBT ALB'!CU56*IF($A60+CU$8&lt;121-Interim!$D$8,Interim!$C$8,Interim!$C$8+(1-Interim!$C$8)*(1-(121-$A60-CU$8)/Interim!$D$8))</f>
        <v>0</v>
      </c>
      <c r="CV60" s="8">
        <f>'M 2008 VBT ALB'!CV56*IF($A60+CV$8&lt;121-Interim!$D$8,Interim!$C$8,Interim!$C$8+(1-Interim!$C$8)*(1-(121-$A60-CV$8)/Interim!$D$8))</f>
        <v>0</v>
      </c>
      <c r="CW60" s="8">
        <f>'M 2008 VBT ALB'!CW56*IF($A60+CW$8&lt;121-Interim!$D$8,Interim!$C$8,Interim!$C$8+(1-Interim!$C$8)*(1-(121-$A60-CW$8)/Interim!$D$8))</f>
        <v>0</v>
      </c>
      <c r="CX60" s="8">
        <f>'M 2008 VBT ALB'!CX56*IF($A60+CX$8&lt;121-Interim!$D$8,Interim!$C$8,Interim!$C$8+(1-Interim!$C$8)*(1-(121-$A60-CX$8)/Interim!$D$8))</f>
        <v>0</v>
      </c>
      <c r="CY60" s="8">
        <f>'M 2008 VBT ALB'!CY56*IF($A60+CY$8&lt;121-Interim!$D$8,Interim!$C$8,Interim!$C$8+(1-Interim!$C$8)*(1-(121-$A60-CY$8)/Interim!$D$8))</f>
        <v>0</v>
      </c>
      <c r="CZ60" s="8">
        <f>'M 2008 VBT ALB'!CZ56*IF($A60+CZ$8&lt;121-Interim!$D$8,Interim!$C$8,Interim!$C$8+(1-Interim!$C$8)*(1-(121-$A60-CZ$8)/Interim!$D$8))</f>
        <v>0</v>
      </c>
      <c r="DA60" s="8">
        <f>'M 2008 VBT ALB'!DA56*IF($A60+DA$8&lt;121-Interim!$D$8,Interim!$C$8,Interim!$C$8+(1-Interim!$C$8)*(1-(121-$A60-DA$8)/Interim!$D$8))</f>
        <v>0</v>
      </c>
      <c r="DB60" s="8">
        <f>'M 2008 VBT ALB'!DB56*IF($A60+DB$8&lt;121-Interim!$D$8,Interim!$C$8,Interim!$C$8+(1-Interim!$C$8)*(1-(121-$A60-DB$8)/Interim!$D$8))</f>
        <v>0</v>
      </c>
      <c r="DC60" s="8">
        <f>'M 2008 VBT ALB'!DC56*IF($A60+DC$8&lt;121-Interim!$D$8,Interim!$C$8,Interim!$C$8+(1-Interim!$C$8)*(1-(121-$A60-DC$8)/Interim!$D$8))</f>
        <v>0</v>
      </c>
      <c r="DD60" s="8">
        <f>'M 2008 VBT ALB'!DD56*IF($A60+DD$8&lt;121-Interim!$D$8,Interim!$C$8,Interim!$C$8+(1-Interim!$C$8)*(1-(121-$A60-DD$8)/Interim!$D$8))</f>
        <v>0</v>
      </c>
      <c r="DE60" s="8">
        <f>'M 2008 VBT ALB'!DE56*IF($A60+DE$8&lt;121-Interim!$D$8,Interim!$C$8,Interim!$C$8+(1-Interim!$C$8)*(1-(121-$A60-DE$8)/Interim!$D$8))</f>
        <v>0</v>
      </c>
      <c r="DF60" s="8">
        <f>'M 2008 VBT ALB'!DF56*IF($A60+DF$8&lt;121-Interim!$D$8,Interim!$C$8,Interim!$C$8+(1-Interim!$C$8)*(1-(121-$A60-DF$8)/Interim!$D$8))</f>
        <v>0</v>
      </c>
      <c r="DG60" s="8">
        <f>'M 2008 VBT ALB'!DG56*IF($A60+DG$8&lt;121-Interim!$D$8,Interim!$C$8,Interim!$C$8+(1-Interim!$C$8)*(1-(121-$A60-DG$8)/Interim!$D$8))</f>
        <v>0</v>
      </c>
      <c r="DH60" s="8">
        <f>'M 2008 VBT ALB'!DH56*IF($A60+DH$8&lt;121-Interim!$D$8,Interim!$C$8,Interim!$C$8+(1-Interim!$C$8)*(1-(121-$A60-DH$8)/Interim!$D$8))</f>
        <v>0</v>
      </c>
      <c r="DI60" s="8">
        <f>'M 2008 VBT ALB'!DI56*IF($A60+DI$8&lt;121-Interim!$D$8,Interim!$C$8,Interim!$C$8+(1-Interim!$C$8)*(1-(121-$A60-DI$8)/Interim!$D$8))</f>
        <v>0</v>
      </c>
      <c r="DJ60" s="8">
        <f>'M 2008 VBT ALB'!DJ56*IF($A60+DJ$8&lt;121-Interim!$D$8,Interim!$C$8,Interim!$C$8+(1-Interim!$C$8)*(1-(121-$A60-DJ$8)/Interim!$D$8))</f>
        <v>0</v>
      </c>
      <c r="DK60" s="8">
        <f>'M 2008 VBT ALB'!DK56*IF($A60+DK$8&lt;121-Interim!$D$8,Interim!$C$8,Interim!$C$8+(1-Interim!$C$8)*(1-(121-$A60-DK$8)/Interim!$D$8))</f>
        <v>0</v>
      </c>
      <c r="DL60" s="8">
        <f>'M 2008 VBT ALB'!DL56*IF($A60+DL$8&lt;121-Interim!$D$8,Interim!$C$8,Interim!$C$8+(1-Interim!$C$8)*(1-(121-$A60-DL$8)/Interim!$D$8))</f>
        <v>0</v>
      </c>
      <c r="DM60" s="8">
        <f>'M 2008 VBT ALB'!DM56*IF($A60+DM$8&lt;121-Interim!$D$8,Interim!$C$8,Interim!$C$8+(1-Interim!$C$8)*(1-(121-$A60-DM$8)/Interim!$D$8))</f>
        <v>0</v>
      </c>
      <c r="DN60" s="8">
        <f>'M 2008 VBT ALB'!DN56*IF($A60+DN$8&lt;121-Interim!$D$8,Interim!$C$8,Interim!$C$8+(1-Interim!$C$8)*(1-(121-$A60-DN$8)/Interim!$D$8))</f>
        <v>0</v>
      </c>
      <c r="DO60" s="8">
        <f>'M 2008 VBT ALB'!DO56*IF($A60+DO$8&lt;121-Interim!$D$8,Interim!$C$8,Interim!$C$8+(1-Interim!$C$8)*(1-(121-$A60-DO$8)/Interim!$D$8))</f>
        <v>0</v>
      </c>
      <c r="DP60" s="8">
        <f>'M 2008 VBT ALB'!DP56*IF($A60+DP$8&lt;121-Interim!$D$8,Interim!$C$8,Interim!$C$8+(1-Interim!$C$8)*(1-(121-$A60-DP$8)/Interim!$D$8))</f>
        <v>0</v>
      </c>
      <c r="DQ60" s="8">
        <f>'M 2008 VBT ALB'!DQ56*IF($A60+DQ$8&lt;121-Interim!$D$8,Interim!$C$8,Interim!$C$8+(1-Interim!$C$8)*(1-(121-$A60-DQ$8)/Interim!$D$8))</f>
        <v>0</v>
      </c>
      <c r="DR60" s="8">
        <f>'M 2008 VBT ALB'!DR56*IF($A60+DR$8&lt;121-Interim!$D$8,Interim!$C$8,Interim!$C$8+(1-Interim!$C$8)*(1-(121-$A60-DR$8)/Interim!$D$8))</f>
        <v>0</v>
      </c>
    </row>
    <row r="61" spans="1:122" s="5" customFormat="1" x14ac:dyDescent="0.2">
      <c r="A61" s="29">
        <v>51</v>
      </c>
      <c r="B61" s="8">
        <f>'M 2008 VBT ALB'!B57*IF($A61+B$8&lt;121-Interim!$D$8,Interim!$C$8,Interim!$C$8+(1-Interim!$C$8)*(1-(121-$A61-B$8)/Interim!$D$8))</f>
        <v>7.2380000000000014E-4</v>
      </c>
      <c r="C61" s="8">
        <f>'M 2008 VBT ALB'!C57*IF($A61+C$8&lt;121-Interim!$D$8,Interim!$C$8,Interim!$C$8+(1-Interim!$C$8)*(1-(121-$A61-C$8)/Interim!$D$8))</f>
        <v>1.222E-3</v>
      </c>
      <c r="D61" s="8">
        <f>'M 2008 VBT ALB'!D57*IF($A61+D$8&lt;121-Interim!$D$8,Interim!$C$8,Interim!$C$8+(1-Interim!$C$8)*(1-(121-$A61-D$8)/Interim!$D$8))</f>
        <v>1.6262000000000002E-3</v>
      </c>
      <c r="E61" s="8">
        <f>'M 2008 VBT ALB'!E57*IF($A61+E$8&lt;121-Interim!$D$8,Interim!$C$8,Interim!$C$8+(1-Interim!$C$8)*(1-(121-$A61-E$8)/Interim!$D$8))</f>
        <v>1.9740000000000005E-3</v>
      </c>
      <c r="F61" s="8">
        <f>'M 2008 VBT ALB'!F57*IF($A61+F$8&lt;121-Interim!$D$8,Interim!$C$8,Interim!$C$8+(1-Interim!$C$8)*(1-(121-$A61-F$8)/Interim!$D$8))</f>
        <v>2.3030000000000004E-3</v>
      </c>
      <c r="G61" s="8">
        <f>'M 2008 VBT ALB'!G57*IF($A61+G$8&lt;121-Interim!$D$8,Interim!$C$8,Interim!$C$8+(1-Interim!$C$8)*(1-(121-$A61-G$8)/Interim!$D$8))</f>
        <v>2.6508E-3</v>
      </c>
      <c r="H61" s="8">
        <f>'M 2008 VBT ALB'!H57*IF($A61+H$8&lt;121-Interim!$D$8,Interim!$C$8,Interim!$C$8+(1-Interim!$C$8)*(1-(121-$A61-H$8)/Interim!$D$8))</f>
        <v>3.0174000000000004E-3</v>
      </c>
      <c r="I61" s="8">
        <f>'M 2008 VBT ALB'!I57*IF($A61+I$8&lt;121-Interim!$D$8,Interim!$C$8,Interim!$C$8+(1-Interim!$C$8)*(1-(121-$A61-I$8)/Interim!$D$8))</f>
        <v>3.4498000000000003E-3</v>
      </c>
      <c r="J61" s="8">
        <f>'M 2008 VBT ALB'!J57*IF($A61+J$8&lt;121-Interim!$D$8,Interim!$C$8,Interim!$C$8+(1-Interim!$C$8)*(1-(121-$A61-J$8)/Interim!$D$8))</f>
        <v>3.9574000000000007E-3</v>
      </c>
      <c r="K61" s="8">
        <f>'M 2008 VBT ALB'!K57*IF($A61+K$8&lt;121-Interim!$D$8,Interim!$C$8,Interim!$C$8+(1-Interim!$C$8)*(1-(121-$A61-K$8)/Interim!$D$8))</f>
        <v>4.5214000000000001E-3</v>
      </c>
      <c r="L61" s="8">
        <f>'M 2008 VBT ALB'!L57*IF($A61+L$8&lt;121-Interim!$D$8,Interim!$C$8,Interim!$C$8+(1-Interim!$C$8)*(1-(121-$A61-L$8)/Interim!$D$8))</f>
        <v>5.1418000000000002E-3</v>
      </c>
      <c r="M61" s="8">
        <f>'M 2008 VBT ALB'!M57*IF($A61+M$8&lt;121-Interim!$D$8,Interim!$C$8,Interim!$C$8+(1-Interim!$C$8)*(1-(121-$A61-M$8)/Interim!$D$8))</f>
        <v>5.8092000000000005E-3</v>
      </c>
      <c r="N61" s="8">
        <f>'M 2008 VBT ALB'!N57*IF($A61+N$8&lt;121-Interim!$D$8,Interim!$C$8,Interim!$C$8+(1-Interim!$C$8)*(1-(121-$A61-N$8)/Interim!$D$8))</f>
        <v>6.5424000000000003E-3</v>
      </c>
      <c r="O61" s="8">
        <f>'M 2008 VBT ALB'!O57*IF($A61+O$8&lt;121-Interim!$D$8,Interim!$C$8,Interim!$C$8+(1-Interim!$C$8)*(1-(121-$A61-O$8)/Interim!$D$8))</f>
        <v>7.3226000000000003E-3</v>
      </c>
      <c r="P61" s="8">
        <f>'M 2008 VBT ALB'!P57*IF($A61+P$8&lt;121-Interim!$D$8,Interim!$C$8,Interim!$C$8+(1-Interim!$C$8)*(1-(121-$A61-P$8)/Interim!$D$8))</f>
        <v>8.1968000000000006E-3</v>
      </c>
      <c r="Q61" s="8">
        <f>'M 2008 VBT ALB'!Q57*IF($A61+Q$8&lt;121-Interim!$D$8,Interim!$C$8,Interim!$C$8+(1-Interim!$C$8)*(1-(121-$A61-Q$8)/Interim!$D$8))</f>
        <v>9.174400000000001E-3</v>
      </c>
      <c r="R61" s="8">
        <f>'M 2008 VBT ALB'!R57*IF($A61+R$8&lt;121-Interim!$D$8,Interim!$C$8,Interim!$C$8+(1-Interim!$C$8)*(1-(121-$A61-R$8)/Interim!$D$8))</f>
        <v>1.0311800000000001E-2</v>
      </c>
      <c r="S61" s="8">
        <f>'M 2008 VBT ALB'!S57*IF($A61+S$8&lt;121-Interim!$D$8,Interim!$C$8,Interim!$C$8+(1-Interim!$C$8)*(1-(121-$A61-S$8)/Interim!$D$8))</f>
        <v>1.16466E-2</v>
      </c>
      <c r="T61" s="8">
        <f>'M 2008 VBT ALB'!T57*IF($A61+T$8&lt;121-Interim!$D$8,Interim!$C$8,Interim!$C$8+(1-Interim!$C$8)*(1-(121-$A61-T$8)/Interim!$D$8))</f>
        <v>1.3207E-2</v>
      </c>
      <c r="U61" s="8">
        <f>'M 2008 VBT ALB'!U57*IF($A61+U$8&lt;121-Interim!$D$8,Interim!$C$8,Interim!$C$8+(1-Interim!$C$8)*(1-(121-$A61-U$8)/Interim!$D$8))</f>
        <v>1.5068200000000004E-2</v>
      </c>
      <c r="V61" s="8">
        <f>'M 2008 VBT ALB'!V57*IF($A61+V$8&lt;121-Interim!$D$8,Interim!$C$8,Interim!$C$8+(1-Interim!$C$8)*(1-(121-$A61-V$8)/Interim!$D$8))</f>
        <v>1.7249000000000004E-2</v>
      </c>
      <c r="W61" s="8">
        <f>'M 2008 VBT ALB'!W57*IF($A61+W$8&lt;121-Interim!$D$8,Interim!$C$8,Interim!$C$8+(1-Interim!$C$8)*(1-(121-$A61-W$8)/Interim!$D$8))</f>
        <v>1.9786999999999999E-2</v>
      </c>
      <c r="X61" s="8">
        <f>'M 2008 VBT ALB'!X57*IF($A61+X$8&lt;121-Interim!$D$8,Interim!$C$8,Interim!$C$8+(1-Interim!$C$8)*(1-(121-$A61-X$8)/Interim!$D$8))</f>
        <v>2.2729200000000001E-2</v>
      </c>
      <c r="Y61" s="8">
        <f>'M 2008 VBT ALB'!Y57*IF($A61+Y$8&lt;121-Interim!$D$8,Interim!$C$8,Interim!$C$8+(1-Interim!$C$8)*(1-(121-$A61-Y$8)/Interim!$D$8))</f>
        <v>2.60944E-2</v>
      </c>
      <c r="Z61" s="8">
        <f>'M 2008 VBT ALB'!Z57*IF($A61+Z$8&lt;121-Interim!$D$8,Interim!$C$8,Interim!$C$8+(1-Interim!$C$8)*(1-(121-$A61-Z$8)/Interim!$D$8))</f>
        <v>2.9939000000000004E-2</v>
      </c>
      <c r="AA61" s="8">
        <f>'M 2008 VBT ALB'!AA57*IF($A61+AA$8&lt;121-Interim!$D$8,Interim!$C$8,Interim!$C$8+(1-Interim!$C$8)*(1-(121-$A61-AA$8)/Interim!$D$8))</f>
        <v>3.4281800000000001E-2</v>
      </c>
      <c r="AB61" s="8">
        <f>'M 2008 VBT ALB'!AB57*IF($A61+AB$8&lt;121-Interim!$D$8,Interim!$C$8,Interim!$C$8+(1-Interim!$C$8)*(1-(121-$A61-AB$8)/Interim!$D$8))</f>
        <v>3.7947799999999997E-2</v>
      </c>
      <c r="AC61" s="8">
        <f>'M 2008 VBT ALB'!AC57*IF($A61+AC$8&lt;121-Interim!$D$8,Interim!$C$8,Interim!$C$8+(1-Interim!$C$8)*(1-(121-$A61-AC$8)/Interim!$D$8))</f>
        <v>4.1942800000000002E-2</v>
      </c>
      <c r="AD61" s="8">
        <f>'M 2008 VBT ALB'!AD57*IF($A61+AD$8&lt;121-Interim!$D$8,Interim!$C$8,Interim!$C$8+(1-Interim!$C$8)*(1-(121-$A61-AD$8)/Interim!$D$8))</f>
        <v>4.6295000000000003E-2</v>
      </c>
      <c r="AE61" s="8">
        <f>'M 2008 VBT ALB'!AE57*IF($A61+AE$8&lt;121-Interim!$D$8,Interim!$C$8,Interim!$C$8+(1-Interim!$C$8)*(1-(121-$A61-AE$8)/Interim!$D$8))</f>
        <v>5.1154800000000007E-2</v>
      </c>
      <c r="AF61" s="8">
        <f>'M 2008 VBT ALB'!AF57*IF($A61+AF$8&lt;121-Interim!$D$8,Interim!$C$8,Interim!$C$8+(1-Interim!$C$8)*(1-(121-$A61-AF$8)/Interim!$D$8))</f>
        <v>5.6578600000000007E-2</v>
      </c>
      <c r="AG61" s="8">
        <f>'M 2008 VBT ALB'!AG57*IF($A61+AG$8&lt;121-Interim!$D$8,Interim!$C$8,Interim!$C$8+(1-Interim!$C$8)*(1-(121-$A61-AG$8)/Interim!$D$8))</f>
        <v>6.2491200000000004E-2</v>
      </c>
      <c r="AH61" s="8">
        <f>'M 2008 VBT ALB'!AH57*IF($A61+AH$8&lt;121-Interim!$D$8,Interim!$C$8,Interim!$C$8+(1-Interim!$C$8)*(1-(121-$A61-AH$8)/Interim!$D$8))</f>
        <v>6.8911399999999998E-2</v>
      </c>
      <c r="AI61" s="8">
        <f>'M 2008 VBT ALB'!AI57*IF($A61+AI$8&lt;121-Interim!$D$8,Interim!$C$8,Interim!$C$8+(1-Interim!$C$8)*(1-(121-$A61-AI$8)/Interim!$D$8))</f>
        <v>7.6309200000000008E-2</v>
      </c>
      <c r="AJ61" s="8">
        <f>'M 2008 VBT ALB'!AJ57*IF($A61+AJ$8&lt;121-Interim!$D$8,Interim!$C$8,Interim!$C$8+(1-Interim!$C$8)*(1-(121-$A61-AJ$8)/Interim!$D$8))</f>
        <v>8.4919600000000012E-2</v>
      </c>
      <c r="AK61" s="8">
        <f>'M 2008 VBT ALB'!AK57*IF($A61+AK$8&lt;121-Interim!$D$8,Interim!$C$8,Interim!$C$8+(1-Interim!$C$8)*(1-(121-$A61-AK$8)/Interim!$D$8))</f>
        <v>9.4573400000000016E-2</v>
      </c>
      <c r="AL61" s="8">
        <f>'M 2008 VBT ALB'!AL57*IF($A61+AL$8&lt;121-Interim!$D$8,Interim!$C$8,Interim!$C$8+(1-Interim!$C$8)*(1-(121-$A61-AL$8)/Interim!$D$8))</f>
        <v>0.10546800000000002</v>
      </c>
      <c r="AM61" s="8">
        <f>'M 2008 VBT ALB'!AM57*IF($A61+AM$8&lt;121-Interim!$D$8,Interim!$C$8,Interim!$C$8+(1-Interim!$C$8)*(1-(121-$A61-AM$8)/Interim!$D$8))</f>
        <v>0.1178102</v>
      </c>
      <c r="AN61" s="8">
        <f>'M 2008 VBT ALB'!AN57*IF($A61+AN$8&lt;121-Interim!$D$8,Interim!$C$8,Interim!$C$8+(1-Interim!$C$8)*(1-(121-$A61-AN$8)/Interim!$D$8))</f>
        <v>0.13136500000000001</v>
      </c>
      <c r="AO61" s="8">
        <f>'M 2008 VBT ALB'!AO57*IF($A61+AO$8&lt;121-Interim!$D$8,Interim!$C$8,Interim!$C$8+(1-Interim!$C$8)*(1-(121-$A61-AO$8)/Interim!$D$8))</f>
        <v>0.14639560000000001</v>
      </c>
      <c r="AP61" s="8">
        <f>'M 2008 VBT ALB'!AP57*IF($A61+AP$8&lt;121-Interim!$D$8,Interim!$C$8,Interim!$C$8+(1-Interim!$C$8)*(1-(121-$A61-AP$8)/Interim!$D$8))</f>
        <v>0.16294900000000001</v>
      </c>
      <c r="AQ61" s="8">
        <f>'M 2008 VBT ALB'!AQ57*IF($A61+AQ$8&lt;121-Interim!$D$8,Interim!$C$8,Interim!$C$8+(1-Interim!$C$8)*(1-(121-$A61-AQ$8)/Interim!$D$8))</f>
        <v>0.18028259999999999</v>
      </c>
      <c r="AR61" s="8">
        <f>'M 2008 VBT ALB'!AR57*IF($A61+AR$8&lt;121-Interim!$D$8,Interim!$C$8,Interim!$C$8+(1-Interim!$C$8)*(1-(121-$A61-AR$8)/Interim!$D$8))</f>
        <v>0.1977854</v>
      </c>
      <c r="AS61" s="8">
        <f>'M 2008 VBT ALB'!AS57*IF($A61+AS$8&lt;121-Interim!$D$8,Interim!$C$8,Interim!$C$8+(1-Interim!$C$8)*(1-(121-$A61-AS$8)/Interim!$D$8))</f>
        <v>0.21400040000000001</v>
      </c>
      <c r="AT61" s="8">
        <f>'M 2008 VBT ALB'!AT57*IF($A61+AT$8&lt;121-Interim!$D$8,Interim!$C$8,Interim!$C$8+(1-Interim!$C$8)*(1-(121-$A61-AT$8)/Interim!$D$8))</f>
        <v>0.22964200000000004</v>
      </c>
      <c r="AU61" s="8">
        <f>'M 2008 VBT ALB'!AU57*IF($A61+AU$8&lt;121-Interim!$D$8,Interim!$C$8,Interim!$C$8+(1-Interim!$C$8)*(1-(121-$A61-AU$8)/Interim!$D$8))</f>
        <v>0.24591340000000003</v>
      </c>
      <c r="AV61" s="8">
        <f>'M 2008 VBT ALB'!AV57*IF($A61+AV$8&lt;121-Interim!$D$8,Interim!$C$8,Interim!$C$8+(1-Interim!$C$8)*(1-(121-$A61-AV$8)/Interim!$D$8))</f>
        <v>0.26320939999999998</v>
      </c>
      <c r="AW61" s="8">
        <f>'M 2008 VBT ALB'!AW57*IF($A61+AW$8&lt;121-Interim!$D$8,Interim!$C$8,Interim!$C$8+(1-Interim!$C$8)*(1-(121-$A61-AW$8)/Interim!$D$8))</f>
        <v>0.2831938</v>
      </c>
      <c r="AX61" s="8">
        <f>'M 2008 VBT ALB'!AX57*IF($A61+AX$8&lt;121-Interim!$D$8,Interim!$C$8,Interim!$C$8+(1-Interim!$C$8)*(1-(121-$A61-AX$8)/Interim!$D$8))</f>
        <v>0.30441900000000005</v>
      </c>
      <c r="AY61" s="8">
        <f>'M 2008 VBT ALB'!AY57*IF($A61+AY$8&lt;121-Interim!$D$8,Interim!$C$8,Interim!$C$8+(1-Interim!$C$8)*(1-(121-$A61-AY$8)/Interim!$D$8))</f>
        <v>0.32489220000000002</v>
      </c>
      <c r="AZ61" s="8">
        <f>'M 2008 VBT ALB'!AZ57*IF($A61+AZ$8&lt;121-Interim!$D$8,Interim!$C$8,Interim!$C$8+(1-Interim!$C$8)*(1-(121-$A61-AZ$8)/Interim!$D$8))</f>
        <v>0.34374860000000002</v>
      </c>
      <c r="BA61" s="8">
        <f>'M 2008 VBT ALB'!BA57*IF($A61+BA$8&lt;121-Interim!$D$8,Interim!$C$8,Interim!$C$8+(1-Interim!$C$8)*(1-(121-$A61-BA$8)/Interim!$D$8))</f>
        <v>0.36022680000000001</v>
      </c>
      <c r="BB61" s="8">
        <f>'M 2008 VBT ALB'!BB57*IF($A61+BB$8&lt;121-Interim!$D$8,Interim!$C$8,Interim!$C$8+(1-Interim!$C$8)*(1-(121-$A61-BB$8)/Interim!$D$8))</f>
        <v>0.37373460000000003</v>
      </c>
      <c r="BC61" s="8">
        <f>'M 2008 VBT ALB'!BC57*IF($A61+BC$8&lt;121-Interim!$D$8,Interim!$C$8,Interim!$C$8+(1-Interim!$C$8)*(1-(121-$A61-BC$8)/Interim!$D$8))</f>
        <v>0.38492999999999999</v>
      </c>
      <c r="BD61" s="8">
        <f>'M 2008 VBT ALB'!BD57*IF($A61+BD$8&lt;121-Interim!$D$8,Interim!$C$8,Interim!$C$8+(1-Interim!$C$8)*(1-(121-$A61-BD$8)/Interim!$D$8))</f>
        <v>0.39511020000000002</v>
      </c>
      <c r="BE61" s="8">
        <f>'M 2008 VBT ALB'!BE57*IF($A61+BE$8&lt;121-Interim!$D$8,Interim!$C$8,Interim!$C$8+(1-Interim!$C$8)*(1-(121-$A61-BE$8)/Interim!$D$8))</f>
        <v>0.40652415999999997</v>
      </c>
      <c r="BF61" s="8">
        <f>'M 2008 VBT ALB'!BF57*IF($A61+BF$8&lt;121-Interim!$D$8,Interim!$C$8,Interim!$C$8+(1-Interim!$C$8)*(1-(121-$A61-BF$8)/Interim!$D$8))</f>
        <v>0.41629524000000007</v>
      </c>
      <c r="BG61" s="8">
        <f>'M 2008 VBT ALB'!BG57*IF($A61+BG$8&lt;121-Interim!$D$8,Interim!$C$8,Interim!$C$8+(1-Interim!$C$8)*(1-(121-$A61-BG$8)/Interim!$D$8))</f>
        <v>0.42284984000000003</v>
      </c>
      <c r="BH61" s="8">
        <f>'M 2008 VBT ALB'!BH57*IF($A61+BH$8&lt;121-Interim!$D$8,Interim!$C$8,Interim!$C$8+(1-Interim!$C$8)*(1-(121-$A61-BH$8)/Interim!$D$8))</f>
        <v>0.42830711999999999</v>
      </c>
      <c r="BI61" s="8">
        <f>'M 2008 VBT ALB'!BI57*IF($A61+BI$8&lt;121-Interim!$D$8,Interim!$C$8,Interim!$C$8+(1-Interim!$C$8)*(1-(121-$A61-BI$8)/Interim!$D$8))</f>
        <v>0.43200000000000005</v>
      </c>
      <c r="BJ61" s="8">
        <f>'M 2008 VBT ALB'!BJ57*IF($A61+BJ$8&lt;121-Interim!$D$8,Interim!$C$8,Interim!$C$8+(1-Interim!$C$8)*(1-(121-$A61-BJ$8)/Interim!$D$8))</f>
        <v>0.43380000000000002</v>
      </c>
      <c r="BK61" s="8">
        <f>'M 2008 VBT ALB'!BK57*IF($A61+BK$8&lt;121-Interim!$D$8,Interim!$C$8,Interim!$C$8+(1-Interim!$C$8)*(1-(121-$A61-BK$8)/Interim!$D$8))</f>
        <v>0.43560000000000004</v>
      </c>
      <c r="BL61" s="8">
        <f>'M 2008 VBT ALB'!BL57*IF($A61+BL$8&lt;121-Interim!$D$8,Interim!$C$8,Interim!$C$8+(1-Interim!$C$8)*(1-(121-$A61-BL$8)/Interim!$D$8))</f>
        <v>0.43740000000000001</v>
      </c>
      <c r="BM61" s="8">
        <f>'M 2008 VBT ALB'!BM57*IF($A61+BM$8&lt;121-Interim!$D$8,Interim!$C$8,Interim!$C$8+(1-Interim!$C$8)*(1-(121-$A61-BM$8)/Interim!$D$8))</f>
        <v>0.43919999999999998</v>
      </c>
      <c r="BN61" s="8">
        <f>'M 2008 VBT ALB'!BN57*IF($A61+BN$8&lt;121-Interim!$D$8,Interim!$C$8,Interim!$C$8+(1-Interim!$C$8)*(1-(121-$A61-BN$8)/Interim!$D$8))</f>
        <v>0.441</v>
      </c>
      <c r="BO61" s="8">
        <f>'M 2008 VBT ALB'!BO57*IF($A61+BO$8&lt;121-Interim!$D$8,Interim!$C$8,Interim!$C$8+(1-Interim!$C$8)*(1-(121-$A61-BO$8)/Interim!$D$8))</f>
        <v>0.44280000000000003</v>
      </c>
      <c r="BP61" s="8">
        <f>'M 2008 VBT ALB'!BP57*IF($A61+BP$8&lt;121-Interim!$D$8,Interim!$C$8,Interim!$C$8+(1-Interim!$C$8)*(1-(121-$A61-BP$8)/Interim!$D$8))</f>
        <v>0.4446</v>
      </c>
      <c r="BQ61" s="8">
        <f>'M 2008 VBT ALB'!BQ57*IF($A61+BQ$8&lt;121-Interim!$D$8,Interim!$C$8,Interim!$C$8+(1-Interim!$C$8)*(1-(121-$A61-BQ$8)/Interim!$D$8))</f>
        <v>0.44640000000000002</v>
      </c>
      <c r="BR61" s="8">
        <f>'M 2008 VBT ALB'!BR57*IF($A61+BR$8&lt;121-Interim!$D$8,Interim!$C$8,Interim!$C$8+(1-Interim!$C$8)*(1-(121-$A61-BR$8)/Interim!$D$8))</f>
        <v>0.44819999999999999</v>
      </c>
      <c r="BS61" s="8">
        <f>'M 2008 VBT ALB'!BS57*IF($A61+BS$8&lt;121-Interim!$D$8,Interim!$C$8,Interim!$C$8+(1-Interim!$C$8)*(1-(121-$A61-BS$8)/Interim!$D$8))</f>
        <v>0.45</v>
      </c>
      <c r="BT61" s="8">
        <f>'M 2008 VBT ALB'!BT57*IF($A61+BT$8&lt;121-Interim!$D$8,Interim!$C$8,Interim!$C$8+(1-Interim!$C$8)*(1-(121-$A61-BT$8)/Interim!$D$8))</f>
        <v>0</v>
      </c>
      <c r="BU61" s="8">
        <f>'M 2008 VBT ALB'!BU57*IF($A61+BU$8&lt;121-Interim!$D$8,Interim!$C$8,Interim!$C$8+(1-Interim!$C$8)*(1-(121-$A61-BU$8)/Interim!$D$8))</f>
        <v>0</v>
      </c>
      <c r="BV61" s="8">
        <f>'M 2008 VBT ALB'!BV57*IF($A61+BV$8&lt;121-Interim!$D$8,Interim!$C$8,Interim!$C$8+(1-Interim!$C$8)*(1-(121-$A61-BV$8)/Interim!$D$8))</f>
        <v>0</v>
      </c>
      <c r="BW61" s="8">
        <f>'M 2008 VBT ALB'!BW57*IF($A61+BW$8&lt;121-Interim!$D$8,Interim!$C$8,Interim!$C$8+(1-Interim!$C$8)*(1-(121-$A61-BW$8)/Interim!$D$8))</f>
        <v>0</v>
      </c>
      <c r="BX61" s="8">
        <f>'M 2008 VBT ALB'!BX57*IF($A61+BX$8&lt;121-Interim!$D$8,Interim!$C$8,Interim!$C$8+(1-Interim!$C$8)*(1-(121-$A61-BX$8)/Interim!$D$8))</f>
        <v>0</v>
      </c>
      <c r="BY61" s="8">
        <f>'M 2008 VBT ALB'!BY57*IF($A61+BY$8&lt;121-Interim!$D$8,Interim!$C$8,Interim!$C$8+(1-Interim!$C$8)*(1-(121-$A61-BY$8)/Interim!$D$8))</f>
        <v>0</v>
      </c>
      <c r="BZ61" s="8">
        <f>'M 2008 VBT ALB'!BZ57*IF($A61+BZ$8&lt;121-Interim!$D$8,Interim!$C$8,Interim!$C$8+(1-Interim!$C$8)*(1-(121-$A61-BZ$8)/Interim!$D$8))</f>
        <v>0</v>
      </c>
      <c r="CA61" s="8">
        <f>'M 2008 VBT ALB'!CA57*IF($A61+CA$8&lt;121-Interim!$D$8,Interim!$C$8,Interim!$C$8+(1-Interim!$C$8)*(1-(121-$A61-CA$8)/Interim!$D$8))</f>
        <v>0</v>
      </c>
      <c r="CB61" s="8">
        <f>'M 2008 VBT ALB'!CB57*IF($A61+CB$8&lt;121-Interim!$D$8,Interim!$C$8,Interim!$C$8+(1-Interim!$C$8)*(1-(121-$A61-CB$8)/Interim!$D$8))</f>
        <v>0</v>
      </c>
      <c r="CC61" s="8">
        <f>'M 2008 VBT ALB'!CC57*IF($A61+CC$8&lt;121-Interim!$D$8,Interim!$C$8,Interim!$C$8+(1-Interim!$C$8)*(1-(121-$A61-CC$8)/Interim!$D$8))</f>
        <v>0</v>
      </c>
      <c r="CD61" s="8">
        <f>'M 2008 VBT ALB'!CD57*IF($A61+CD$8&lt;121-Interim!$D$8,Interim!$C$8,Interim!$C$8+(1-Interim!$C$8)*(1-(121-$A61-CD$8)/Interim!$D$8))</f>
        <v>0</v>
      </c>
      <c r="CE61" s="8">
        <f>'M 2008 VBT ALB'!CE57*IF($A61+CE$8&lt;121-Interim!$D$8,Interim!$C$8,Interim!$C$8+(1-Interim!$C$8)*(1-(121-$A61-CE$8)/Interim!$D$8))</f>
        <v>0</v>
      </c>
      <c r="CF61" s="8">
        <f>'M 2008 VBT ALB'!CF57*IF($A61+CF$8&lt;121-Interim!$D$8,Interim!$C$8,Interim!$C$8+(1-Interim!$C$8)*(1-(121-$A61-CF$8)/Interim!$D$8))</f>
        <v>0</v>
      </c>
      <c r="CG61" s="8">
        <f>'M 2008 VBT ALB'!CG57*IF($A61+CG$8&lt;121-Interim!$D$8,Interim!$C$8,Interim!$C$8+(1-Interim!$C$8)*(1-(121-$A61-CG$8)/Interim!$D$8))</f>
        <v>0</v>
      </c>
      <c r="CH61" s="8">
        <f>'M 2008 VBT ALB'!CH57*IF($A61+CH$8&lt;121-Interim!$D$8,Interim!$C$8,Interim!$C$8+(1-Interim!$C$8)*(1-(121-$A61-CH$8)/Interim!$D$8))</f>
        <v>0</v>
      </c>
      <c r="CI61" s="8">
        <f>'M 2008 VBT ALB'!CI57*IF($A61+CI$8&lt;121-Interim!$D$8,Interim!$C$8,Interim!$C$8+(1-Interim!$C$8)*(1-(121-$A61-CI$8)/Interim!$D$8))</f>
        <v>0</v>
      </c>
      <c r="CJ61" s="8">
        <f>'M 2008 VBT ALB'!CJ57*IF($A61+CJ$8&lt;121-Interim!$D$8,Interim!$C$8,Interim!$C$8+(1-Interim!$C$8)*(1-(121-$A61-CJ$8)/Interim!$D$8))</f>
        <v>0</v>
      </c>
      <c r="CK61" s="8">
        <f>'M 2008 VBT ALB'!CK57*IF($A61+CK$8&lt;121-Interim!$D$8,Interim!$C$8,Interim!$C$8+(1-Interim!$C$8)*(1-(121-$A61-CK$8)/Interim!$D$8))</f>
        <v>0</v>
      </c>
      <c r="CL61" s="8">
        <f>'M 2008 VBT ALB'!CL57*IF($A61+CL$8&lt;121-Interim!$D$8,Interim!$C$8,Interim!$C$8+(1-Interim!$C$8)*(1-(121-$A61-CL$8)/Interim!$D$8))</f>
        <v>0</v>
      </c>
      <c r="CM61" s="8">
        <f>'M 2008 VBT ALB'!CM57*IF($A61+CM$8&lt;121-Interim!$D$8,Interim!$C$8,Interim!$C$8+(1-Interim!$C$8)*(1-(121-$A61-CM$8)/Interim!$D$8))</f>
        <v>0</v>
      </c>
      <c r="CN61" s="8">
        <f>'M 2008 VBT ALB'!CN57*IF($A61+CN$8&lt;121-Interim!$D$8,Interim!$C$8,Interim!$C$8+(1-Interim!$C$8)*(1-(121-$A61-CN$8)/Interim!$D$8))</f>
        <v>0</v>
      </c>
      <c r="CO61" s="8">
        <f>'M 2008 VBT ALB'!CO57*IF($A61+CO$8&lt;121-Interim!$D$8,Interim!$C$8,Interim!$C$8+(1-Interim!$C$8)*(1-(121-$A61-CO$8)/Interim!$D$8))</f>
        <v>0</v>
      </c>
      <c r="CP61" s="8">
        <f>'M 2008 VBT ALB'!CP57*IF($A61+CP$8&lt;121-Interim!$D$8,Interim!$C$8,Interim!$C$8+(1-Interim!$C$8)*(1-(121-$A61-CP$8)/Interim!$D$8))</f>
        <v>0</v>
      </c>
      <c r="CQ61" s="8">
        <f>'M 2008 VBT ALB'!CQ57*IF($A61+CQ$8&lt;121-Interim!$D$8,Interim!$C$8,Interim!$C$8+(1-Interim!$C$8)*(1-(121-$A61-CQ$8)/Interim!$D$8))</f>
        <v>0</v>
      </c>
      <c r="CR61" s="8">
        <f>'M 2008 VBT ALB'!CR57*IF($A61+CR$8&lt;121-Interim!$D$8,Interim!$C$8,Interim!$C$8+(1-Interim!$C$8)*(1-(121-$A61-CR$8)/Interim!$D$8))</f>
        <v>0</v>
      </c>
      <c r="CS61" s="8">
        <f>'M 2008 VBT ALB'!CS57*IF($A61+CS$8&lt;121-Interim!$D$8,Interim!$C$8,Interim!$C$8+(1-Interim!$C$8)*(1-(121-$A61-CS$8)/Interim!$D$8))</f>
        <v>0</v>
      </c>
      <c r="CT61" s="8">
        <f>'M 2008 VBT ALB'!CT57*IF($A61+CT$8&lt;121-Interim!$D$8,Interim!$C$8,Interim!$C$8+(1-Interim!$C$8)*(1-(121-$A61-CT$8)/Interim!$D$8))</f>
        <v>0</v>
      </c>
      <c r="CU61" s="8">
        <f>'M 2008 VBT ALB'!CU57*IF($A61+CU$8&lt;121-Interim!$D$8,Interim!$C$8,Interim!$C$8+(1-Interim!$C$8)*(1-(121-$A61-CU$8)/Interim!$D$8))</f>
        <v>0</v>
      </c>
      <c r="CV61" s="8">
        <f>'M 2008 VBT ALB'!CV57*IF($A61+CV$8&lt;121-Interim!$D$8,Interim!$C$8,Interim!$C$8+(1-Interim!$C$8)*(1-(121-$A61-CV$8)/Interim!$D$8))</f>
        <v>0</v>
      </c>
      <c r="CW61" s="8">
        <f>'M 2008 VBT ALB'!CW57*IF($A61+CW$8&lt;121-Interim!$D$8,Interim!$C$8,Interim!$C$8+(1-Interim!$C$8)*(1-(121-$A61-CW$8)/Interim!$D$8))</f>
        <v>0</v>
      </c>
      <c r="CX61" s="8">
        <f>'M 2008 VBT ALB'!CX57*IF($A61+CX$8&lt;121-Interim!$D$8,Interim!$C$8,Interim!$C$8+(1-Interim!$C$8)*(1-(121-$A61-CX$8)/Interim!$D$8))</f>
        <v>0</v>
      </c>
      <c r="CY61" s="8">
        <f>'M 2008 VBT ALB'!CY57*IF($A61+CY$8&lt;121-Interim!$D$8,Interim!$C$8,Interim!$C$8+(1-Interim!$C$8)*(1-(121-$A61-CY$8)/Interim!$D$8))</f>
        <v>0</v>
      </c>
      <c r="CZ61" s="8">
        <f>'M 2008 VBT ALB'!CZ57*IF($A61+CZ$8&lt;121-Interim!$D$8,Interim!$C$8,Interim!$C$8+(1-Interim!$C$8)*(1-(121-$A61-CZ$8)/Interim!$D$8))</f>
        <v>0</v>
      </c>
      <c r="DA61" s="8">
        <f>'M 2008 VBT ALB'!DA57*IF($A61+DA$8&lt;121-Interim!$D$8,Interim!$C$8,Interim!$C$8+(1-Interim!$C$8)*(1-(121-$A61-DA$8)/Interim!$D$8))</f>
        <v>0</v>
      </c>
      <c r="DB61" s="8">
        <f>'M 2008 VBT ALB'!DB57*IF($A61+DB$8&lt;121-Interim!$D$8,Interim!$C$8,Interim!$C$8+(1-Interim!$C$8)*(1-(121-$A61-DB$8)/Interim!$D$8))</f>
        <v>0</v>
      </c>
      <c r="DC61" s="8">
        <f>'M 2008 VBT ALB'!DC57*IF($A61+DC$8&lt;121-Interim!$D$8,Interim!$C$8,Interim!$C$8+(1-Interim!$C$8)*(1-(121-$A61-DC$8)/Interim!$D$8))</f>
        <v>0</v>
      </c>
      <c r="DD61" s="8">
        <f>'M 2008 VBT ALB'!DD57*IF($A61+DD$8&lt;121-Interim!$D$8,Interim!$C$8,Interim!$C$8+(1-Interim!$C$8)*(1-(121-$A61-DD$8)/Interim!$D$8))</f>
        <v>0</v>
      </c>
      <c r="DE61" s="8">
        <f>'M 2008 VBT ALB'!DE57*IF($A61+DE$8&lt;121-Interim!$D$8,Interim!$C$8,Interim!$C$8+(1-Interim!$C$8)*(1-(121-$A61-DE$8)/Interim!$D$8))</f>
        <v>0</v>
      </c>
      <c r="DF61" s="8">
        <f>'M 2008 VBT ALB'!DF57*IF($A61+DF$8&lt;121-Interim!$D$8,Interim!$C$8,Interim!$C$8+(1-Interim!$C$8)*(1-(121-$A61-DF$8)/Interim!$D$8))</f>
        <v>0</v>
      </c>
      <c r="DG61" s="8">
        <f>'M 2008 VBT ALB'!DG57*IF($A61+DG$8&lt;121-Interim!$D$8,Interim!$C$8,Interim!$C$8+(1-Interim!$C$8)*(1-(121-$A61-DG$8)/Interim!$D$8))</f>
        <v>0</v>
      </c>
      <c r="DH61" s="8">
        <f>'M 2008 VBT ALB'!DH57*IF($A61+DH$8&lt;121-Interim!$D$8,Interim!$C$8,Interim!$C$8+(1-Interim!$C$8)*(1-(121-$A61-DH$8)/Interim!$D$8))</f>
        <v>0</v>
      </c>
      <c r="DI61" s="8">
        <f>'M 2008 VBT ALB'!DI57*IF($A61+DI$8&lt;121-Interim!$D$8,Interim!$C$8,Interim!$C$8+(1-Interim!$C$8)*(1-(121-$A61-DI$8)/Interim!$D$8))</f>
        <v>0</v>
      </c>
      <c r="DJ61" s="8">
        <f>'M 2008 VBT ALB'!DJ57*IF($A61+DJ$8&lt;121-Interim!$D$8,Interim!$C$8,Interim!$C$8+(1-Interim!$C$8)*(1-(121-$A61-DJ$8)/Interim!$D$8))</f>
        <v>0</v>
      </c>
      <c r="DK61" s="8">
        <f>'M 2008 VBT ALB'!DK57*IF($A61+DK$8&lt;121-Interim!$D$8,Interim!$C$8,Interim!$C$8+(1-Interim!$C$8)*(1-(121-$A61-DK$8)/Interim!$D$8))</f>
        <v>0</v>
      </c>
      <c r="DL61" s="8">
        <f>'M 2008 VBT ALB'!DL57*IF($A61+DL$8&lt;121-Interim!$D$8,Interim!$C$8,Interim!$C$8+(1-Interim!$C$8)*(1-(121-$A61-DL$8)/Interim!$D$8))</f>
        <v>0</v>
      </c>
      <c r="DM61" s="8">
        <f>'M 2008 VBT ALB'!DM57*IF($A61+DM$8&lt;121-Interim!$D$8,Interim!$C$8,Interim!$C$8+(1-Interim!$C$8)*(1-(121-$A61-DM$8)/Interim!$D$8))</f>
        <v>0</v>
      </c>
      <c r="DN61" s="8">
        <f>'M 2008 VBT ALB'!DN57*IF($A61+DN$8&lt;121-Interim!$D$8,Interim!$C$8,Interim!$C$8+(1-Interim!$C$8)*(1-(121-$A61-DN$8)/Interim!$D$8))</f>
        <v>0</v>
      </c>
      <c r="DO61" s="8">
        <f>'M 2008 VBT ALB'!DO57*IF($A61+DO$8&lt;121-Interim!$D$8,Interim!$C$8,Interim!$C$8+(1-Interim!$C$8)*(1-(121-$A61-DO$8)/Interim!$D$8))</f>
        <v>0</v>
      </c>
      <c r="DP61" s="8">
        <f>'M 2008 VBT ALB'!DP57*IF($A61+DP$8&lt;121-Interim!$D$8,Interim!$C$8,Interim!$C$8+(1-Interim!$C$8)*(1-(121-$A61-DP$8)/Interim!$D$8))</f>
        <v>0</v>
      </c>
      <c r="DQ61" s="8">
        <f>'M 2008 VBT ALB'!DQ57*IF($A61+DQ$8&lt;121-Interim!$D$8,Interim!$C$8,Interim!$C$8+(1-Interim!$C$8)*(1-(121-$A61-DQ$8)/Interim!$D$8))</f>
        <v>0</v>
      </c>
      <c r="DR61" s="8">
        <f>'M 2008 VBT ALB'!DR57*IF($A61+DR$8&lt;121-Interim!$D$8,Interim!$C$8,Interim!$C$8+(1-Interim!$C$8)*(1-(121-$A61-DR$8)/Interim!$D$8))</f>
        <v>0</v>
      </c>
    </row>
    <row r="62" spans="1:122" s="5" customFormat="1" x14ac:dyDescent="0.2">
      <c r="A62" s="29">
        <v>52</v>
      </c>
      <c r="B62" s="8">
        <f>'M 2008 VBT ALB'!B58*IF($A62+B$8&lt;121-Interim!$D$8,Interim!$C$8,Interim!$C$8+(1-Interim!$C$8)*(1-(121-$A62-B$8)/Interim!$D$8))</f>
        <v>8.0840000000000003E-4</v>
      </c>
      <c r="C62" s="8">
        <f>'M 2008 VBT ALB'!C58*IF($A62+C$8&lt;121-Interim!$D$8,Interim!$C$8,Interim!$C$8+(1-Interim!$C$8)*(1-(121-$A62-C$8)/Interim!$D$8))</f>
        <v>1.3442E-3</v>
      </c>
      <c r="D62" s="8">
        <f>'M 2008 VBT ALB'!D58*IF($A62+D$8&lt;121-Interim!$D$8,Interim!$C$8,Interim!$C$8+(1-Interim!$C$8)*(1-(121-$A62-D$8)/Interim!$D$8))</f>
        <v>1.786E-3</v>
      </c>
      <c r="E62" s="8">
        <f>'M 2008 VBT ALB'!E58*IF($A62+E$8&lt;121-Interim!$D$8,Interim!$C$8,Interim!$C$8+(1-Interim!$C$8)*(1-(121-$A62-E$8)/Interim!$D$8))</f>
        <v>2.1620000000000003E-3</v>
      </c>
      <c r="F62" s="8">
        <f>'M 2008 VBT ALB'!F58*IF($A62+F$8&lt;121-Interim!$D$8,Interim!$C$8,Interim!$C$8+(1-Interim!$C$8)*(1-(121-$A62-F$8)/Interim!$D$8))</f>
        <v>2.5192000000000001E-3</v>
      </c>
      <c r="G62" s="8">
        <f>'M 2008 VBT ALB'!G58*IF($A62+G$8&lt;121-Interim!$D$8,Interim!$C$8,Interim!$C$8+(1-Interim!$C$8)*(1-(121-$A62-G$8)/Interim!$D$8))</f>
        <v>2.9046000000000002E-3</v>
      </c>
      <c r="H62" s="8">
        <f>'M 2008 VBT ALB'!H58*IF($A62+H$8&lt;121-Interim!$D$8,Interim!$C$8,Interim!$C$8+(1-Interim!$C$8)*(1-(121-$A62-H$8)/Interim!$D$8))</f>
        <v>3.3181999999999999E-3</v>
      </c>
      <c r="I62" s="8">
        <f>'M 2008 VBT ALB'!I58*IF($A62+I$8&lt;121-Interim!$D$8,Interim!$C$8,Interim!$C$8+(1-Interim!$C$8)*(1-(121-$A62-I$8)/Interim!$D$8))</f>
        <v>3.7976000000000004E-3</v>
      </c>
      <c r="J62" s="8">
        <f>'M 2008 VBT ALB'!J58*IF($A62+J$8&lt;121-Interim!$D$8,Interim!$C$8,Interim!$C$8+(1-Interim!$C$8)*(1-(121-$A62-J$8)/Interim!$D$8))</f>
        <v>4.3521999999999996E-3</v>
      </c>
      <c r="K62" s="8">
        <f>'M 2008 VBT ALB'!K58*IF($A62+K$8&lt;121-Interim!$D$8,Interim!$C$8,Interim!$C$8+(1-Interim!$C$8)*(1-(121-$A62-K$8)/Interim!$D$8))</f>
        <v>4.9632000000000001E-3</v>
      </c>
      <c r="L62" s="8">
        <f>'M 2008 VBT ALB'!L58*IF($A62+L$8&lt;121-Interim!$D$8,Interim!$C$8,Interim!$C$8+(1-Interim!$C$8)*(1-(121-$A62-L$8)/Interim!$D$8))</f>
        <v>5.6493999999999997E-3</v>
      </c>
      <c r="M62" s="8">
        <f>'M 2008 VBT ALB'!M58*IF($A62+M$8&lt;121-Interim!$D$8,Interim!$C$8,Interim!$C$8+(1-Interim!$C$8)*(1-(121-$A62-M$8)/Interim!$D$8))</f>
        <v>6.3826000000000004E-3</v>
      </c>
      <c r="N62" s="8">
        <f>'M 2008 VBT ALB'!N58*IF($A62+N$8&lt;121-Interim!$D$8,Interim!$C$8,Interim!$C$8+(1-Interim!$C$8)*(1-(121-$A62-N$8)/Interim!$D$8))</f>
        <v>7.1816000000000007E-3</v>
      </c>
      <c r="O62" s="8">
        <f>'M 2008 VBT ALB'!O58*IF($A62+O$8&lt;121-Interim!$D$8,Interim!$C$8,Interim!$C$8+(1-Interim!$C$8)*(1-(121-$A62-O$8)/Interim!$D$8))</f>
        <v>8.0652000000000015E-3</v>
      </c>
      <c r="P62" s="8">
        <f>'M 2008 VBT ALB'!P58*IF($A62+P$8&lt;121-Interim!$D$8,Interim!$C$8,Interim!$C$8+(1-Interim!$C$8)*(1-(121-$A62-P$8)/Interim!$D$8))</f>
        <v>9.0616000000000013E-3</v>
      </c>
      <c r="Q62" s="8">
        <f>'M 2008 VBT ALB'!Q58*IF($A62+Q$8&lt;121-Interim!$D$8,Interim!$C$8,Interim!$C$8+(1-Interim!$C$8)*(1-(121-$A62-Q$8)/Interim!$D$8))</f>
        <v>1.0170800000000001E-2</v>
      </c>
      <c r="R62" s="8">
        <f>'M 2008 VBT ALB'!R58*IF($A62+R$8&lt;121-Interim!$D$8,Interim!$C$8,Interim!$C$8+(1-Interim!$C$8)*(1-(121-$A62-R$8)/Interim!$D$8))</f>
        <v>1.1467999999999999E-2</v>
      </c>
      <c r="S62" s="8">
        <f>'M 2008 VBT ALB'!S58*IF($A62+S$8&lt;121-Interim!$D$8,Interim!$C$8,Interim!$C$8+(1-Interim!$C$8)*(1-(121-$A62-S$8)/Interim!$D$8))</f>
        <v>1.2981400000000002E-2</v>
      </c>
      <c r="T62" s="8">
        <f>'M 2008 VBT ALB'!T58*IF($A62+T$8&lt;121-Interim!$D$8,Interim!$C$8,Interim!$C$8+(1-Interim!$C$8)*(1-(121-$A62-T$8)/Interim!$D$8))</f>
        <v>1.4758E-2</v>
      </c>
      <c r="U62" s="8">
        <f>'M 2008 VBT ALB'!U58*IF($A62+U$8&lt;121-Interim!$D$8,Interim!$C$8,Interim!$C$8+(1-Interim!$C$8)*(1-(121-$A62-U$8)/Interim!$D$8))</f>
        <v>1.68542E-2</v>
      </c>
      <c r="V62" s="8">
        <f>'M 2008 VBT ALB'!V58*IF($A62+V$8&lt;121-Interim!$D$8,Interim!$C$8,Interim!$C$8+(1-Interim!$C$8)*(1-(121-$A62-V$8)/Interim!$D$8))</f>
        <v>1.9288800000000002E-2</v>
      </c>
      <c r="W62" s="8">
        <f>'M 2008 VBT ALB'!W58*IF($A62+W$8&lt;121-Interim!$D$8,Interim!$C$8,Interim!$C$8+(1-Interim!$C$8)*(1-(121-$A62-W$8)/Interim!$D$8))</f>
        <v>2.2108800000000001E-2</v>
      </c>
      <c r="X62" s="8">
        <f>'M 2008 VBT ALB'!X58*IF($A62+X$8&lt;121-Interim!$D$8,Interim!$C$8,Interim!$C$8+(1-Interim!$C$8)*(1-(121-$A62-X$8)/Interim!$D$8))</f>
        <v>2.5351800000000001E-2</v>
      </c>
      <c r="Y62" s="8">
        <f>'M 2008 VBT ALB'!Y58*IF($A62+Y$8&lt;121-Interim!$D$8,Interim!$C$8,Interim!$C$8+(1-Interim!$C$8)*(1-(121-$A62-Y$8)/Interim!$D$8))</f>
        <v>2.9036600000000003E-2</v>
      </c>
      <c r="Z62" s="8">
        <f>'M 2008 VBT ALB'!Z58*IF($A62+Z$8&lt;121-Interim!$D$8,Interim!$C$8,Interim!$C$8+(1-Interim!$C$8)*(1-(121-$A62-Z$8)/Interim!$D$8))</f>
        <v>3.3219600000000002E-2</v>
      </c>
      <c r="AA62" s="8">
        <f>'M 2008 VBT ALB'!AA58*IF($A62+AA$8&lt;121-Interim!$D$8,Interim!$C$8,Interim!$C$8+(1-Interim!$C$8)*(1-(121-$A62-AA$8)/Interim!$D$8))</f>
        <v>3.7947799999999997E-2</v>
      </c>
      <c r="AB62" s="8">
        <f>'M 2008 VBT ALB'!AB58*IF($A62+AB$8&lt;121-Interim!$D$8,Interim!$C$8,Interim!$C$8+(1-Interim!$C$8)*(1-(121-$A62-AB$8)/Interim!$D$8))</f>
        <v>4.1942800000000002E-2</v>
      </c>
      <c r="AC62" s="8">
        <f>'M 2008 VBT ALB'!AC58*IF($A62+AC$8&lt;121-Interim!$D$8,Interim!$C$8,Interim!$C$8+(1-Interim!$C$8)*(1-(121-$A62-AC$8)/Interim!$D$8))</f>
        <v>4.6295000000000003E-2</v>
      </c>
      <c r="AD62" s="8">
        <f>'M 2008 VBT ALB'!AD58*IF($A62+AD$8&lt;121-Interim!$D$8,Interim!$C$8,Interim!$C$8+(1-Interim!$C$8)*(1-(121-$A62-AD$8)/Interim!$D$8))</f>
        <v>5.1154800000000007E-2</v>
      </c>
      <c r="AE62" s="8">
        <f>'M 2008 VBT ALB'!AE58*IF($A62+AE$8&lt;121-Interim!$D$8,Interim!$C$8,Interim!$C$8+(1-Interim!$C$8)*(1-(121-$A62-AE$8)/Interim!$D$8))</f>
        <v>5.6578600000000007E-2</v>
      </c>
      <c r="AF62" s="8">
        <f>'M 2008 VBT ALB'!AF58*IF($A62+AF$8&lt;121-Interim!$D$8,Interim!$C$8,Interim!$C$8+(1-Interim!$C$8)*(1-(121-$A62-AF$8)/Interim!$D$8))</f>
        <v>6.2491200000000004E-2</v>
      </c>
      <c r="AG62" s="8">
        <f>'M 2008 VBT ALB'!AG58*IF($A62+AG$8&lt;121-Interim!$D$8,Interim!$C$8,Interim!$C$8+(1-Interim!$C$8)*(1-(121-$A62-AG$8)/Interim!$D$8))</f>
        <v>6.8911399999999998E-2</v>
      </c>
      <c r="AH62" s="8">
        <f>'M 2008 VBT ALB'!AH58*IF($A62+AH$8&lt;121-Interim!$D$8,Interim!$C$8,Interim!$C$8+(1-Interim!$C$8)*(1-(121-$A62-AH$8)/Interim!$D$8))</f>
        <v>7.6309200000000008E-2</v>
      </c>
      <c r="AI62" s="8">
        <f>'M 2008 VBT ALB'!AI58*IF($A62+AI$8&lt;121-Interim!$D$8,Interim!$C$8,Interim!$C$8+(1-Interim!$C$8)*(1-(121-$A62-AI$8)/Interim!$D$8))</f>
        <v>8.4919600000000012E-2</v>
      </c>
      <c r="AJ62" s="8">
        <f>'M 2008 VBT ALB'!AJ58*IF($A62+AJ$8&lt;121-Interim!$D$8,Interim!$C$8,Interim!$C$8+(1-Interim!$C$8)*(1-(121-$A62-AJ$8)/Interim!$D$8))</f>
        <v>9.4573400000000016E-2</v>
      </c>
      <c r="AK62" s="8">
        <f>'M 2008 VBT ALB'!AK58*IF($A62+AK$8&lt;121-Interim!$D$8,Interim!$C$8,Interim!$C$8+(1-Interim!$C$8)*(1-(121-$A62-AK$8)/Interim!$D$8))</f>
        <v>0.10546800000000002</v>
      </c>
      <c r="AL62" s="8">
        <f>'M 2008 VBT ALB'!AL58*IF($A62+AL$8&lt;121-Interim!$D$8,Interim!$C$8,Interim!$C$8+(1-Interim!$C$8)*(1-(121-$A62-AL$8)/Interim!$D$8))</f>
        <v>0.1178102</v>
      </c>
      <c r="AM62" s="8">
        <f>'M 2008 VBT ALB'!AM58*IF($A62+AM$8&lt;121-Interim!$D$8,Interim!$C$8,Interim!$C$8+(1-Interim!$C$8)*(1-(121-$A62-AM$8)/Interim!$D$8))</f>
        <v>0.13136500000000001</v>
      </c>
      <c r="AN62" s="8">
        <f>'M 2008 VBT ALB'!AN58*IF($A62+AN$8&lt;121-Interim!$D$8,Interim!$C$8,Interim!$C$8+(1-Interim!$C$8)*(1-(121-$A62-AN$8)/Interim!$D$8))</f>
        <v>0.14639560000000001</v>
      </c>
      <c r="AO62" s="8">
        <f>'M 2008 VBT ALB'!AO58*IF($A62+AO$8&lt;121-Interim!$D$8,Interim!$C$8,Interim!$C$8+(1-Interim!$C$8)*(1-(121-$A62-AO$8)/Interim!$D$8))</f>
        <v>0.16294900000000001</v>
      </c>
      <c r="AP62" s="8">
        <f>'M 2008 VBT ALB'!AP58*IF($A62+AP$8&lt;121-Interim!$D$8,Interim!$C$8,Interim!$C$8+(1-Interim!$C$8)*(1-(121-$A62-AP$8)/Interim!$D$8))</f>
        <v>0.18028259999999999</v>
      </c>
      <c r="AQ62" s="8">
        <f>'M 2008 VBT ALB'!AQ58*IF($A62+AQ$8&lt;121-Interim!$D$8,Interim!$C$8,Interim!$C$8+(1-Interim!$C$8)*(1-(121-$A62-AQ$8)/Interim!$D$8))</f>
        <v>0.1977854</v>
      </c>
      <c r="AR62" s="8">
        <f>'M 2008 VBT ALB'!AR58*IF($A62+AR$8&lt;121-Interim!$D$8,Interim!$C$8,Interim!$C$8+(1-Interim!$C$8)*(1-(121-$A62-AR$8)/Interim!$D$8))</f>
        <v>0.21400040000000001</v>
      </c>
      <c r="AS62" s="8">
        <f>'M 2008 VBT ALB'!AS58*IF($A62+AS$8&lt;121-Interim!$D$8,Interim!$C$8,Interim!$C$8+(1-Interim!$C$8)*(1-(121-$A62-AS$8)/Interim!$D$8))</f>
        <v>0.22964200000000004</v>
      </c>
      <c r="AT62" s="8">
        <f>'M 2008 VBT ALB'!AT58*IF($A62+AT$8&lt;121-Interim!$D$8,Interim!$C$8,Interim!$C$8+(1-Interim!$C$8)*(1-(121-$A62-AT$8)/Interim!$D$8))</f>
        <v>0.24591340000000003</v>
      </c>
      <c r="AU62" s="8">
        <f>'M 2008 VBT ALB'!AU58*IF($A62+AU$8&lt;121-Interim!$D$8,Interim!$C$8,Interim!$C$8+(1-Interim!$C$8)*(1-(121-$A62-AU$8)/Interim!$D$8))</f>
        <v>0.26320939999999998</v>
      </c>
      <c r="AV62" s="8">
        <f>'M 2008 VBT ALB'!AV58*IF($A62+AV$8&lt;121-Interim!$D$8,Interim!$C$8,Interim!$C$8+(1-Interim!$C$8)*(1-(121-$A62-AV$8)/Interim!$D$8))</f>
        <v>0.2831938</v>
      </c>
      <c r="AW62" s="8">
        <f>'M 2008 VBT ALB'!AW58*IF($A62+AW$8&lt;121-Interim!$D$8,Interim!$C$8,Interim!$C$8+(1-Interim!$C$8)*(1-(121-$A62-AW$8)/Interim!$D$8))</f>
        <v>0.30441900000000005</v>
      </c>
      <c r="AX62" s="8">
        <f>'M 2008 VBT ALB'!AX58*IF($A62+AX$8&lt;121-Interim!$D$8,Interim!$C$8,Interim!$C$8+(1-Interim!$C$8)*(1-(121-$A62-AX$8)/Interim!$D$8))</f>
        <v>0.32489220000000002</v>
      </c>
      <c r="AY62" s="8">
        <f>'M 2008 VBT ALB'!AY58*IF($A62+AY$8&lt;121-Interim!$D$8,Interim!$C$8,Interim!$C$8+(1-Interim!$C$8)*(1-(121-$A62-AY$8)/Interim!$D$8))</f>
        <v>0.34374860000000002</v>
      </c>
      <c r="AZ62" s="8">
        <f>'M 2008 VBT ALB'!AZ58*IF($A62+AZ$8&lt;121-Interim!$D$8,Interim!$C$8,Interim!$C$8+(1-Interim!$C$8)*(1-(121-$A62-AZ$8)/Interim!$D$8))</f>
        <v>0.36022680000000001</v>
      </c>
      <c r="BA62" s="8">
        <f>'M 2008 VBT ALB'!BA58*IF($A62+BA$8&lt;121-Interim!$D$8,Interim!$C$8,Interim!$C$8+(1-Interim!$C$8)*(1-(121-$A62-BA$8)/Interim!$D$8))</f>
        <v>0.37373460000000003</v>
      </c>
      <c r="BB62" s="8">
        <f>'M 2008 VBT ALB'!BB58*IF($A62+BB$8&lt;121-Interim!$D$8,Interim!$C$8,Interim!$C$8+(1-Interim!$C$8)*(1-(121-$A62-BB$8)/Interim!$D$8))</f>
        <v>0.38492999999999999</v>
      </c>
      <c r="BC62" s="8">
        <f>'M 2008 VBT ALB'!BC58*IF($A62+BC$8&lt;121-Interim!$D$8,Interim!$C$8,Interim!$C$8+(1-Interim!$C$8)*(1-(121-$A62-BC$8)/Interim!$D$8))</f>
        <v>0.39511020000000002</v>
      </c>
      <c r="BD62" s="8">
        <f>'M 2008 VBT ALB'!BD58*IF($A62+BD$8&lt;121-Interim!$D$8,Interim!$C$8,Interim!$C$8+(1-Interim!$C$8)*(1-(121-$A62-BD$8)/Interim!$D$8))</f>
        <v>0.40652415999999997</v>
      </c>
      <c r="BE62" s="8">
        <f>'M 2008 VBT ALB'!BE58*IF($A62+BE$8&lt;121-Interim!$D$8,Interim!$C$8,Interim!$C$8+(1-Interim!$C$8)*(1-(121-$A62-BE$8)/Interim!$D$8))</f>
        <v>0.41629524000000007</v>
      </c>
      <c r="BF62" s="8">
        <f>'M 2008 VBT ALB'!BF58*IF($A62+BF$8&lt;121-Interim!$D$8,Interim!$C$8,Interim!$C$8+(1-Interim!$C$8)*(1-(121-$A62-BF$8)/Interim!$D$8))</f>
        <v>0.42284984000000003</v>
      </c>
      <c r="BG62" s="8">
        <f>'M 2008 VBT ALB'!BG58*IF($A62+BG$8&lt;121-Interim!$D$8,Interim!$C$8,Interim!$C$8+(1-Interim!$C$8)*(1-(121-$A62-BG$8)/Interim!$D$8))</f>
        <v>0.42830711999999999</v>
      </c>
      <c r="BH62" s="8">
        <f>'M 2008 VBT ALB'!BH58*IF($A62+BH$8&lt;121-Interim!$D$8,Interim!$C$8,Interim!$C$8+(1-Interim!$C$8)*(1-(121-$A62-BH$8)/Interim!$D$8))</f>
        <v>0.43200000000000005</v>
      </c>
      <c r="BI62" s="8">
        <f>'M 2008 VBT ALB'!BI58*IF($A62+BI$8&lt;121-Interim!$D$8,Interim!$C$8,Interim!$C$8+(1-Interim!$C$8)*(1-(121-$A62-BI$8)/Interim!$D$8))</f>
        <v>0.43380000000000002</v>
      </c>
      <c r="BJ62" s="8">
        <f>'M 2008 VBT ALB'!BJ58*IF($A62+BJ$8&lt;121-Interim!$D$8,Interim!$C$8,Interim!$C$8+(1-Interim!$C$8)*(1-(121-$A62-BJ$8)/Interim!$D$8))</f>
        <v>0.43560000000000004</v>
      </c>
      <c r="BK62" s="8">
        <f>'M 2008 VBT ALB'!BK58*IF($A62+BK$8&lt;121-Interim!$D$8,Interim!$C$8,Interim!$C$8+(1-Interim!$C$8)*(1-(121-$A62-BK$8)/Interim!$D$8))</f>
        <v>0.43740000000000001</v>
      </c>
      <c r="BL62" s="8">
        <f>'M 2008 VBT ALB'!BL58*IF($A62+BL$8&lt;121-Interim!$D$8,Interim!$C$8,Interim!$C$8+(1-Interim!$C$8)*(1-(121-$A62-BL$8)/Interim!$D$8))</f>
        <v>0.43919999999999998</v>
      </c>
      <c r="BM62" s="8">
        <f>'M 2008 VBT ALB'!BM58*IF($A62+BM$8&lt;121-Interim!$D$8,Interim!$C$8,Interim!$C$8+(1-Interim!$C$8)*(1-(121-$A62-BM$8)/Interim!$D$8))</f>
        <v>0.441</v>
      </c>
      <c r="BN62" s="8">
        <f>'M 2008 VBT ALB'!BN58*IF($A62+BN$8&lt;121-Interim!$D$8,Interim!$C$8,Interim!$C$8+(1-Interim!$C$8)*(1-(121-$A62-BN$8)/Interim!$D$8))</f>
        <v>0.44280000000000003</v>
      </c>
      <c r="BO62" s="8">
        <f>'M 2008 VBT ALB'!BO58*IF($A62+BO$8&lt;121-Interim!$D$8,Interim!$C$8,Interim!$C$8+(1-Interim!$C$8)*(1-(121-$A62-BO$8)/Interim!$D$8))</f>
        <v>0.4446</v>
      </c>
      <c r="BP62" s="8">
        <f>'M 2008 VBT ALB'!BP58*IF($A62+BP$8&lt;121-Interim!$D$8,Interim!$C$8,Interim!$C$8+(1-Interim!$C$8)*(1-(121-$A62-BP$8)/Interim!$D$8))</f>
        <v>0.44640000000000002</v>
      </c>
      <c r="BQ62" s="8">
        <f>'M 2008 VBT ALB'!BQ58*IF($A62+BQ$8&lt;121-Interim!$D$8,Interim!$C$8,Interim!$C$8+(1-Interim!$C$8)*(1-(121-$A62-BQ$8)/Interim!$D$8))</f>
        <v>0.44819999999999999</v>
      </c>
      <c r="BR62" s="8">
        <f>'M 2008 VBT ALB'!BR58*IF($A62+BR$8&lt;121-Interim!$D$8,Interim!$C$8,Interim!$C$8+(1-Interim!$C$8)*(1-(121-$A62-BR$8)/Interim!$D$8))</f>
        <v>0.45</v>
      </c>
      <c r="BS62" s="8">
        <f>'M 2008 VBT ALB'!BS58*IF($A62+BS$8&lt;121-Interim!$D$8,Interim!$C$8,Interim!$C$8+(1-Interim!$C$8)*(1-(121-$A62-BS$8)/Interim!$D$8))</f>
        <v>0</v>
      </c>
      <c r="BT62" s="8">
        <f>'M 2008 VBT ALB'!BT58*IF($A62+BT$8&lt;121-Interim!$D$8,Interim!$C$8,Interim!$C$8+(1-Interim!$C$8)*(1-(121-$A62-BT$8)/Interim!$D$8))</f>
        <v>0</v>
      </c>
      <c r="BU62" s="8">
        <f>'M 2008 VBT ALB'!BU58*IF($A62+BU$8&lt;121-Interim!$D$8,Interim!$C$8,Interim!$C$8+(1-Interim!$C$8)*(1-(121-$A62-BU$8)/Interim!$D$8))</f>
        <v>0</v>
      </c>
      <c r="BV62" s="8">
        <f>'M 2008 VBT ALB'!BV58*IF($A62+BV$8&lt;121-Interim!$D$8,Interim!$C$8,Interim!$C$8+(1-Interim!$C$8)*(1-(121-$A62-BV$8)/Interim!$D$8))</f>
        <v>0</v>
      </c>
      <c r="BW62" s="8">
        <f>'M 2008 VBT ALB'!BW58*IF($A62+BW$8&lt;121-Interim!$D$8,Interim!$C$8,Interim!$C$8+(1-Interim!$C$8)*(1-(121-$A62-BW$8)/Interim!$D$8))</f>
        <v>0</v>
      </c>
      <c r="BX62" s="8">
        <f>'M 2008 VBT ALB'!BX58*IF($A62+BX$8&lt;121-Interim!$D$8,Interim!$C$8,Interim!$C$8+(1-Interim!$C$8)*(1-(121-$A62-BX$8)/Interim!$D$8))</f>
        <v>0</v>
      </c>
      <c r="BY62" s="8">
        <f>'M 2008 VBT ALB'!BY58*IF($A62+BY$8&lt;121-Interim!$D$8,Interim!$C$8,Interim!$C$8+(1-Interim!$C$8)*(1-(121-$A62-BY$8)/Interim!$D$8))</f>
        <v>0</v>
      </c>
      <c r="BZ62" s="8">
        <f>'M 2008 VBT ALB'!BZ58*IF($A62+BZ$8&lt;121-Interim!$D$8,Interim!$C$8,Interim!$C$8+(1-Interim!$C$8)*(1-(121-$A62-BZ$8)/Interim!$D$8))</f>
        <v>0</v>
      </c>
      <c r="CA62" s="8">
        <f>'M 2008 VBT ALB'!CA58*IF($A62+CA$8&lt;121-Interim!$D$8,Interim!$C$8,Interim!$C$8+(1-Interim!$C$8)*(1-(121-$A62-CA$8)/Interim!$D$8))</f>
        <v>0</v>
      </c>
      <c r="CB62" s="8">
        <f>'M 2008 VBT ALB'!CB58*IF($A62+CB$8&lt;121-Interim!$D$8,Interim!$C$8,Interim!$C$8+(1-Interim!$C$8)*(1-(121-$A62-CB$8)/Interim!$D$8))</f>
        <v>0</v>
      </c>
      <c r="CC62" s="8">
        <f>'M 2008 VBT ALB'!CC58*IF($A62+CC$8&lt;121-Interim!$D$8,Interim!$C$8,Interim!$C$8+(1-Interim!$C$8)*(1-(121-$A62-CC$8)/Interim!$D$8))</f>
        <v>0</v>
      </c>
      <c r="CD62" s="8">
        <f>'M 2008 VBT ALB'!CD58*IF($A62+CD$8&lt;121-Interim!$D$8,Interim!$C$8,Interim!$C$8+(1-Interim!$C$8)*(1-(121-$A62-CD$8)/Interim!$D$8))</f>
        <v>0</v>
      </c>
      <c r="CE62" s="8">
        <f>'M 2008 VBT ALB'!CE58*IF($A62+CE$8&lt;121-Interim!$D$8,Interim!$C$8,Interim!$C$8+(1-Interim!$C$8)*(1-(121-$A62-CE$8)/Interim!$D$8))</f>
        <v>0</v>
      </c>
      <c r="CF62" s="8">
        <f>'M 2008 VBT ALB'!CF58*IF($A62+CF$8&lt;121-Interim!$D$8,Interim!$C$8,Interim!$C$8+(1-Interim!$C$8)*(1-(121-$A62-CF$8)/Interim!$D$8))</f>
        <v>0</v>
      </c>
      <c r="CG62" s="8">
        <f>'M 2008 VBT ALB'!CG58*IF($A62+CG$8&lt;121-Interim!$D$8,Interim!$C$8,Interim!$C$8+(1-Interim!$C$8)*(1-(121-$A62-CG$8)/Interim!$D$8))</f>
        <v>0</v>
      </c>
      <c r="CH62" s="8">
        <f>'M 2008 VBT ALB'!CH58*IF($A62+CH$8&lt;121-Interim!$D$8,Interim!$C$8,Interim!$C$8+(1-Interim!$C$8)*(1-(121-$A62-CH$8)/Interim!$D$8))</f>
        <v>0</v>
      </c>
      <c r="CI62" s="8">
        <f>'M 2008 VBT ALB'!CI58*IF($A62+CI$8&lt;121-Interim!$D$8,Interim!$C$8,Interim!$C$8+(1-Interim!$C$8)*(1-(121-$A62-CI$8)/Interim!$D$8))</f>
        <v>0</v>
      </c>
      <c r="CJ62" s="8">
        <f>'M 2008 VBT ALB'!CJ58*IF($A62+CJ$8&lt;121-Interim!$D$8,Interim!$C$8,Interim!$C$8+(1-Interim!$C$8)*(1-(121-$A62-CJ$8)/Interim!$D$8))</f>
        <v>0</v>
      </c>
      <c r="CK62" s="8">
        <f>'M 2008 VBT ALB'!CK58*IF($A62+CK$8&lt;121-Interim!$D$8,Interim!$C$8,Interim!$C$8+(1-Interim!$C$8)*(1-(121-$A62-CK$8)/Interim!$D$8))</f>
        <v>0</v>
      </c>
      <c r="CL62" s="8">
        <f>'M 2008 VBT ALB'!CL58*IF($A62+CL$8&lt;121-Interim!$D$8,Interim!$C$8,Interim!$C$8+(1-Interim!$C$8)*(1-(121-$A62-CL$8)/Interim!$D$8))</f>
        <v>0</v>
      </c>
      <c r="CM62" s="8">
        <f>'M 2008 VBT ALB'!CM58*IF($A62+CM$8&lt;121-Interim!$D$8,Interim!$C$8,Interim!$C$8+(1-Interim!$C$8)*(1-(121-$A62-CM$8)/Interim!$D$8))</f>
        <v>0</v>
      </c>
      <c r="CN62" s="8">
        <f>'M 2008 VBT ALB'!CN58*IF($A62+CN$8&lt;121-Interim!$D$8,Interim!$C$8,Interim!$C$8+(1-Interim!$C$8)*(1-(121-$A62-CN$8)/Interim!$D$8))</f>
        <v>0</v>
      </c>
      <c r="CO62" s="8">
        <f>'M 2008 VBT ALB'!CO58*IF($A62+CO$8&lt;121-Interim!$D$8,Interim!$C$8,Interim!$C$8+(1-Interim!$C$8)*(1-(121-$A62-CO$8)/Interim!$D$8))</f>
        <v>0</v>
      </c>
      <c r="CP62" s="8">
        <f>'M 2008 VBT ALB'!CP58*IF($A62+CP$8&lt;121-Interim!$D$8,Interim!$C$8,Interim!$C$8+(1-Interim!$C$8)*(1-(121-$A62-CP$8)/Interim!$D$8))</f>
        <v>0</v>
      </c>
      <c r="CQ62" s="8">
        <f>'M 2008 VBT ALB'!CQ58*IF($A62+CQ$8&lt;121-Interim!$D$8,Interim!$C$8,Interim!$C$8+(1-Interim!$C$8)*(1-(121-$A62-CQ$8)/Interim!$D$8))</f>
        <v>0</v>
      </c>
      <c r="CR62" s="8">
        <f>'M 2008 VBT ALB'!CR58*IF($A62+CR$8&lt;121-Interim!$D$8,Interim!$C$8,Interim!$C$8+(1-Interim!$C$8)*(1-(121-$A62-CR$8)/Interim!$D$8))</f>
        <v>0</v>
      </c>
      <c r="CS62" s="8">
        <f>'M 2008 VBT ALB'!CS58*IF($A62+CS$8&lt;121-Interim!$D$8,Interim!$C$8,Interim!$C$8+(1-Interim!$C$8)*(1-(121-$A62-CS$8)/Interim!$D$8))</f>
        <v>0</v>
      </c>
      <c r="CT62" s="8">
        <f>'M 2008 VBT ALB'!CT58*IF($A62+CT$8&lt;121-Interim!$D$8,Interim!$C$8,Interim!$C$8+(1-Interim!$C$8)*(1-(121-$A62-CT$8)/Interim!$D$8))</f>
        <v>0</v>
      </c>
      <c r="CU62" s="8">
        <f>'M 2008 VBT ALB'!CU58*IF($A62+CU$8&lt;121-Interim!$D$8,Interim!$C$8,Interim!$C$8+(1-Interim!$C$8)*(1-(121-$A62-CU$8)/Interim!$D$8))</f>
        <v>0</v>
      </c>
      <c r="CV62" s="8">
        <f>'M 2008 VBT ALB'!CV58*IF($A62+CV$8&lt;121-Interim!$D$8,Interim!$C$8,Interim!$C$8+(1-Interim!$C$8)*(1-(121-$A62-CV$8)/Interim!$D$8))</f>
        <v>0</v>
      </c>
      <c r="CW62" s="8">
        <f>'M 2008 VBT ALB'!CW58*IF($A62+CW$8&lt;121-Interim!$D$8,Interim!$C$8,Interim!$C$8+(1-Interim!$C$8)*(1-(121-$A62-CW$8)/Interim!$D$8))</f>
        <v>0</v>
      </c>
      <c r="CX62" s="8">
        <f>'M 2008 VBT ALB'!CX58*IF($A62+CX$8&lt;121-Interim!$D$8,Interim!$C$8,Interim!$C$8+(1-Interim!$C$8)*(1-(121-$A62-CX$8)/Interim!$D$8))</f>
        <v>0</v>
      </c>
      <c r="CY62" s="8">
        <f>'M 2008 VBT ALB'!CY58*IF($A62+CY$8&lt;121-Interim!$D$8,Interim!$C$8,Interim!$C$8+(1-Interim!$C$8)*(1-(121-$A62-CY$8)/Interim!$D$8))</f>
        <v>0</v>
      </c>
      <c r="CZ62" s="8">
        <f>'M 2008 VBT ALB'!CZ58*IF($A62+CZ$8&lt;121-Interim!$D$8,Interim!$C$8,Interim!$C$8+(1-Interim!$C$8)*(1-(121-$A62-CZ$8)/Interim!$D$8))</f>
        <v>0</v>
      </c>
      <c r="DA62" s="8">
        <f>'M 2008 VBT ALB'!DA58*IF($A62+DA$8&lt;121-Interim!$D$8,Interim!$C$8,Interim!$C$8+(1-Interim!$C$8)*(1-(121-$A62-DA$8)/Interim!$D$8))</f>
        <v>0</v>
      </c>
      <c r="DB62" s="8">
        <f>'M 2008 VBT ALB'!DB58*IF($A62+DB$8&lt;121-Interim!$D$8,Interim!$C$8,Interim!$C$8+(1-Interim!$C$8)*(1-(121-$A62-DB$8)/Interim!$D$8))</f>
        <v>0</v>
      </c>
      <c r="DC62" s="8">
        <f>'M 2008 VBT ALB'!DC58*IF($A62+DC$8&lt;121-Interim!$D$8,Interim!$C$8,Interim!$C$8+(1-Interim!$C$8)*(1-(121-$A62-DC$8)/Interim!$D$8))</f>
        <v>0</v>
      </c>
      <c r="DD62" s="8">
        <f>'M 2008 VBT ALB'!DD58*IF($A62+DD$8&lt;121-Interim!$D$8,Interim!$C$8,Interim!$C$8+(1-Interim!$C$8)*(1-(121-$A62-DD$8)/Interim!$D$8))</f>
        <v>0</v>
      </c>
      <c r="DE62" s="8">
        <f>'M 2008 VBT ALB'!DE58*IF($A62+DE$8&lt;121-Interim!$D$8,Interim!$C$8,Interim!$C$8+(1-Interim!$C$8)*(1-(121-$A62-DE$8)/Interim!$D$8))</f>
        <v>0</v>
      </c>
      <c r="DF62" s="8">
        <f>'M 2008 VBT ALB'!DF58*IF($A62+DF$8&lt;121-Interim!$D$8,Interim!$C$8,Interim!$C$8+(1-Interim!$C$8)*(1-(121-$A62-DF$8)/Interim!$D$8))</f>
        <v>0</v>
      </c>
      <c r="DG62" s="8">
        <f>'M 2008 VBT ALB'!DG58*IF($A62+DG$8&lt;121-Interim!$D$8,Interim!$C$8,Interim!$C$8+(1-Interim!$C$8)*(1-(121-$A62-DG$8)/Interim!$D$8))</f>
        <v>0</v>
      </c>
      <c r="DH62" s="8">
        <f>'M 2008 VBT ALB'!DH58*IF($A62+DH$8&lt;121-Interim!$D$8,Interim!$C$8,Interim!$C$8+(1-Interim!$C$8)*(1-(121-$A62-DH$8)/Interim!$D$8))</f>
        <v>0</v>
      </c>
      <c r="DI62" s="8">
        <f>'M 2008 VBT ALB'!DI58*IF($A62+DI$8&lt;121-Interim!$D$8,Interim!$C$8,Interim!$C$8+(1-Interim!$C$8)*(1-(121-$A62-DI$8)/Interim!$D$8))</f>
        <v>0</v>
      </c>
      <c r="DJ62" s="8">
        <f>'M 2008 VBT ALB'!DJ58*IF($A62+DJ$8&lt;121-Interim!$D$8,Interim!$C$8,Interim!$C$8+(1-Interim!$C$8)*(1-(121-$A62-DJ$8)/Interim!$D$8))</f>
        <v>0</v>
      </c>
      <c r="DK62" s="8">
        <f>'M 2008 VBT ALB'!DK58*IF($A62+DK$8&lt;121-Interim!$D$8,Interim!$C$8,Interim!$C$8+(1-Interim!$C$8)*(1-(121-$A62-DK$8)/Interim!$D$8))</f>
        <v>0</v>
      </c>
      <c r="DL62" s="8">
        <f>'M 2008 VBT ALB'!DL58*IF($A62+DL$8&lt;121-Interim!$D$8,Interim!$C$8,Interim!$C$8+(1-Interim!$C$8)*(1-(121-$A62-DL$8)/Interim!$D$8))</f>
        <v>0</v>
      </c>
      <c r="DM62" s="8">
        <f>'M 2008 VBT ALB'!DM58*IF($A62+DM$8&lt;121-Interim!$D$8,Interim!$C$8,Interim!$C$8+(1-Interim!$C$8)*(1-(121-$A62-DM$8)/Interim!$D$8))</f>
        <v>0</v>
      </c>
      <c r="DN62" s="8">
        <f>'M 2008 VBT ALB'!DN58*IF($A62+DN$8&lt;121-Interim!$D$8,Interim!$C$8,Interim!$C$8+(1-Interim!$C$8)*(1-(121-$A62-DN$8)/Interim!$D$8))</f>
        <v>0</v>
      </c>
      <c r="DO62" s="8">
        <f>'M 2008 VBT ALB'!DO58*IF($A62+DO$8&lt;121-Interim!$D$8,Interim!$C$8,Interim!$C$8+(1-Interim!$C$8)*(1-(121-$A62-DO$8)/Interim!$D$8))</f>
        <v>0</v>
      </c>
      <c r="DP62" s="8">
        <f>'M 2008 VBT ALB'!DP58*IF($A62+DP$8&lt;121-Interim!$D$8,Interim!$C$8,Interim!$C$8+(1-Interim!$C$8)*(1-(121-$A62-DP$8)/Interim!$D$8))</f>
        <v>0</v>
      </c>
      <c r="DQ62" s="8">
        <f>'M 2008 VBT ALB'!DQ58*IF($A62+DQ$8&lt;121-Interim!$D$8,Interim!$C$8,Interim!$C$8+(1-Interim!$C$8)*(1-(121-$A62-DQ$8)/Interim!$D$8))</f>
        <v>0</v>
      </c>
      <c r="DR62" s="8">
        <f>'M 2008 VBT ALB'!DR58*IF($A62+DR$8&lt;121-Interim!$D$8,Interim!$C$8,Interim!$C$8+(1-Interim!$C$8)*(1-(121-$A62-DR$8)/Interim!$D$8))</f>
        <v>0</v>
      </c>
    </row>
    <row r="63" spans="1:122" s="5" customFormat="1" x14ac:dyDescent="0.2">
      <c r="A63" s="29">
        <v>53</v>
      </c>
      <c r="B63" s="8">
        <f>'M 2008 VBT ALB'!B59*IF($A63+B$8&lt;121-Interim!$D$8,Interim!$C$8,Interim!$C$8+(1-Interim!$C$8)*(1-(121-$A63-B$8)/Interim!$D$8))</f>
        <v>9.0239999999999993E-4</v>
      </c>
      <c r="C63" s="8">
        <f>'M 2008 VBT ALB'!C59*IF($A63+C$8&lt;121-Interim!$D$8,Interim!$C$8,Interim!$C$8+(1-Interim!$C$8)*(1-(121-$A63-C$8)/Interim!$D$8))</f>
        <v>1.4758E-3</v>
      </c>
      <c r="D63" s="8">
        <f>'M 2008 VBT ALB'!D59*IF($A63+D$8&lt;121-Interim!$D$8,Interim!$C$8,Interim!$C$8+(1-Interim!$C$8)*(1-(121-$A63-D$8)/Interim!$D$8))</f>
        <v>1.9552000000000003E-3</v>
      </c>
      <c r="E63" s="8">
        <f>'M 2008 VBT ALB'!E59*IF($A63+E$8&lt;121-Interim!$D$8,Interim!$C$8,Interim!$C$8+(1-Interim!$C$8)*(1-(121-$A63-E$8)/Interim!$D$8))</f>
        <v>2.3688000000000003E-3</v>
      </c>
      <c r="F63" s="8">
        <f>'M 2008 VBT ALB'!F59*IF($A63+F$8&lt;121-Interim!$D$8,Interim!$C$8,Interim!$C$8+(1-Interim!$C$8)*(1-(121-$A63-F$8)/Interim!$D$8))</f>
        <v>2.7636000000000002E-3</v>
      </c>
      <c r="G63" s="8">
        <f>'M 2008 VBT ALB'!G59*IF($A63+G$8&lt;121-Interim!$D$8,Interim!$C$8,Interim!$C$8+(1-Interim!$C$8)*(1-(121-$A63-G$8)/Interim!$D$8))</f>
        <v>3.1771999999999998E-3</v>
      </c>
      <c r="H63" s="8">
        <f>'M 2008 VBT ALB'!H59*IF($A63+H$8&lt;121-Interim!$D$8,Interim!$C$8,Interim!$C$8+(1-Interim!$C$8)*(1-(121-$A63-H$8)/Interim!$D$8))</f>
        <v>3.6472000000000002E-3</v>
      </c>
      <c r="I63" s="8">
        <f>'M 2008 VBT ALB'!I59*IF($A63+I$8&lt;121-Interim!$D$8,Interim!$C$8,Interim!$C$8+(1-Interim!$C$8)*(1-(121-$A63-I$8)/Interim!$D$8))</f>
        <v>4.1830000000000001E-3</v>
      </c>
      <c r="J63" s="8">
        <f>'M 2008 VBT ALB'!J59*IF($A63+J$8&lt;121-Interim!$D$8,Interim!$C$8,Interim!$C$8+(1-Interim!$C$8)*(1-(121-$A63-J$8)/Interim!$D$8))</f>
        <v>4.7846E-3</v>
      </c>
      <c r="K63" s="8">
        <f>'M 2008 VBT ALB'!K59*IF($A63+K$8&lt;121-Interim!$D$8,Interim!$C$8,Interim!$C$8+(1-Interim!$C$8)*(1-(121-$A63-K$8)/Interim!$D$8))</f>
        <v>5.4613999999999999E-3</v>
      </c>
      <c r="L63" s="8">
        <f>'M 2008 VBT ALB'!L59*IF($A63+L$8&lt;121-Interim!$D$8,Interim!$C$8,Interim!$C$8+(1-Interim!$C$8)*(1-(121-$A63-L$8)/Interim!$D$8))</f>
        <v>6.2134000000000009E-3</v>
      </c>
      <c r="M63" s="8">
        <f>'M 2008 VBT ALB'!M59*IF($A63+M$8&lt;121-Interim!$D$8,Interim!$C$8,Interim!$C$8+(1-Interim!$C$8)*(1-(121-$A63-M$8)/Interim!$D$8))</f>
        <v>7.0312000000000013E-3</v>
      </c>
      <c r="N63" s="8">
        <f>'M 2008 VBT ALB'!N59*IF($A63+N$8&lt;121-Interim!$D$8,Interim!$C$8,Interim!$C$8+(1-Interim!$C$8)*(1-(121-$A63-N$8)/Interim!$D$8))</f>
        <v>7.9148000000000013E-3</v>
      </c>
      <c r="O63" s="8">
        <f>'M 2008 VBT ALB'!O59*IF($A63+O$8&lt;121-Interim!$D$8,Interim!$C$8,Interim!$C$8+(1-Interim!$C$8)*(1-(121-$A63-O$8)/Interim!$D$8))</f>
        <v>8.9112000000000011E-3</v>
      </c>
      <c r="P63" s="8">
        <f>'M 2008 VBT ALB'!P59*IF($A63+P$8&lt;121-Interim!$D$8,Interim!$C$8,Interim!$C$8+(1-Interim!$C$8)*(1-(121-$A63-P$8)/Interim!$D$8))</f>
        <v>1.00204E-2</v>
      </c>
      <c r="Q63" s="8">
        <f>'M 2008 VBT ALB'!Q59*IF($A63+Q$8&lt;121-Interim!$D$8,Interim!$C$8,Interim!$C$8+(1-Interim!$C$8)*(1-(121-$A63-Q$8)/Interim!$D$8))</f>
        <v>1.12894E-2</v>
      </c>
      <c r="R63" s="8">
        <f>'M 2008 VBT ALB'!R59*IF($A63+R$8&lt;121-Interim!$D$8,Interim!$C$8,Interim!$C$8+(1-Interim!$C$8)*(1-(121-$A63-R$8)/Interim!$D$8))</f>
        <v>1.2774600000000001E-2</v>
      </c>
      <c r="S63" s="8">
        <f>'M 2008 VBT ALB'!S59*IF($A63+S$8&lt;121-Interim!$D$8,Interim!$C$8,Interim!$C$8+(1-Interim!$C$8)*(1-(121-$A63-S$8)/Interim!$D$8))</f>
        <v>1.4485400000000001E-2</v>
      </c>
      <c r="T63" s="8">
        <f>'M 2008 VBT ALB'!T59*IF($A63+T$8&lt;121-Interim!$D$8,Interim!$C$8,Interim!$C$8+(1-Interim!$C$8)*(1-(121-$A63-T$8)/Interim!$D$8))</f>
        <v>1.6506400000000001E-2</v>
      </c>
      <c r="U63" s="8">
        <f>'M 2008 VBT ALB'!U59*IF($A63+U$8&lt;121-Interim!$D$8,Interim!$C$8,Interim!$C$8+(1-Interim!$C$8)*(1-(121-$A63-U$8)/Interim!$D$8))</f>
        <v>1.8856399999999999E-2</v>
      </c>
      <c r="V63" s="8">
        <f>'M 2008 VBT ALB'!V59*IF($A63+V$8&lt;121-Interim!$D$8,Interim!$C$8,Interim!$C$8+(1-Interim!$C$8)*(1-(121-$A63-V$8)/Interim!$D$8))</f>
        <v>2.1563600000000002E-2</v>
      </c>
      <c r="W63" s="8">
        <f>'M 2008 VBT ALB'!W59*IF($A63+W$8&lt;121-Interim!$D$8,Interim!$C$8,Interim!$C$8+(1-Interim!$C$8)*(1-(121-$A63-W$8)/Interim!$D$8))</f>
        <v>2.4674999999999999E-2</v>
      </c>
      <c r="X63" s="8">
        <f>'M 2008 VBT ALB'!X59*IF($A63+X$8&lt;121-Interim!$D$8,Interim!$C$8,Interim!$C$8+(1-Interim!$C$8)*(1-(121-$A63-X$8)/Interim!$D$8))</f>
        <v>2.8228200000000002E-2</v>
      </c>
      <c r="Y63" s="8">
        <f>'M 2008 VBT ALB'!Y59*IF($A63+Y$8&lt;121-Interim!$D$8,Interim!$C$8,Interim!$C$8+(1-Interim!$C$8)*(1-(121-$A63-Y$8)/Interim!$D$8))</f>
        <v>3.22514E-2</v>
      </c>
      <c r="Z63" s="8">
        <f>'M 2008 VBT ALB'!Z59*IF($A63+Z$8&lt;121-Interim!$D$8,Interim!$C$8,Interim!$C$8+(1-Interim!$C$8)*(1-(121-$A63-Z$8)/Interim!$D$8))</f>
        <v>3.6791600000000001E-2</v>
      </c>
      <c r="AA63" s="8">
        <f>'M 2008 VBT ALB'!AA59*IF($A63+AA$8&lt;121-Interim!$D$8,Interim!$C$8,Interim!$C$8+(1-Interim!$C$8)*(1-(121-$A63-AA$8)/Interim!$D$8))</f>
        <v>4.1942800000000002E-2</v>
      </c>
      <c r="AB63" s="8">
        <f>'M 2008 VBT ALB'!AB59*IF($A63+AB$8&lt;121-Interim!$D$8,Interim!$C$8,Interim!$C$8+(1-Interim!$C$8)*(1-(121-$A63-AB$8)/Interim!$D$8))</f>
        <v>4.6295000000000003E-2</v>
      </c>
      <c r="AC63" s="8">
        <f>'M 2008 VBT ALB'!AC59*IF($A63+AC$8&lt;121-Interim!$D$8,Interim!$C$8,Interim!$C$8+(1-Interim!$C$8)*(1-(121-$A63-AC$8)/Interim!$D$8))</f>
        <v>5.1154800000000007E-2</v>
      </c>
      <c r="AD63" s="8">
        <f>'M 2008 VBT ALB'!AD59*IF($A63+AD$8&lt;121-Interim!$D$8,Interim!$C$8,Interim!$C$8+(1-Interim!$C$8)*(1-(121-$A63-AD$8)/Interim!$D$8))</f>
        <v>5.6578600000000007E-2</v>
      </c>
      <c r="AE63" s="8">
        <f>'M 2008 VBT ALB'!AE59*IF($A63+AE$8&lt;121-Interim!$D$8,Interim!$C$8,Interim!$C$8+(1-Interim!$C$8)*(1-(121-$A63-AE$8)/Interim!$D$8))</f>
        <v>6.2491200000000004E-2</v>
      </c>
      <c r="AF63" s="8">
        <f>'M 2008 VBT ALB'!AF59*IF($A63+AF$8&lt;121-Interim!$D$8,Interim!$C$8,Interim!$C$8+(1-Interim!$C$8)*(1-(121-$A63-AF$8)/Interim!$D$8))</f>
        <v>6.8911399999999998E-2</v>
      </c>
      <c r="AG63" s="8">
        <f>'M 2008 VBT ALB'!AG59*IF($A63+AG$8&lt;121-Interim!$D$8,Interim!$C$8,Interim!$C$8+(1-Interim!$C$8)*(1-(121-$A63-AG$8)/Interim!$D$8))</f>
        <v>7.6309200000000008E-2</v>
      </c>
      <c r="AH63" s="8">
        <f>'M 2008 VBT ALB'!AH59*IF($A63+AH$8&lt;121-Interim!$D$8,Interim!$C$8,Interim!$C$8+(1-Interim!$C$8)*(1-(121-$A63-AH$8)/Interim!$D$8))</f>
        <v>8.4919600000000012E-2</v>
      </c>
      <c r="AI63" s="8">
        <f>'M 2008 VBT ALB'!AI59*IF($A63+AI$8&lt;121-Interim!$D$8,Interim!$C$8,Interim!$C$8+(1-Interim!$C$8)*(1-(121-$A63-AI$8)/Interim!$D$8))</f>
        <v>9.4573400000000016E-2</v>
      </c>
      <c r="AJ63" s="8">
        <f>'M 2008 VBT ALB'!AJ59*IF($A63+AJ$8&lt;121-Interim!$D$8,Interim!$C$8,Interim!$C$8+(1-Interim!$C$8)*(1-(121-$A63-AJ$8)/Interim!$D$8))</f>
        <v>0.10546800000000002</v>
      </c>
      <c r="AK63" s="8">
        <f>'M 2008 VBT ALB'!AK59*IF($A63+AK$8&lt;121-Interim!$D$8,Interim!$C$8,Interim!$C$8+(1-Interim!$C$8)*(1-(121-$A63-AK$8)/Interim!$D$8))</f>
        <v>0.1178102</v>
      </c>
      <c r="AL63" s="8">
        <f>'M 2008 VBT ALB'!AL59*IF($A63+AL$8&lt;121-Interim!$D$8,Interim!$C$8,Interim!$C$8+(1-Interim!$C$8)*(1-(121-$A63-AL$8)/Interim!$D$8))</f>
        <v>0.13136500000000001</v>
      </c>
      <c r="AM63" s="8">
        <f>'M 2008 VBT ALB'!AM59*IF($A63+AM$8&lt;121-Interim!$D$8,Interim!$C$8,Interim!$C$8+(1-Interim!$C$8)*(1-(121-$A63-AM$8)/Interim!$D$8))</f>
        <v>0.14639560000000001</v>
      </c>
      <c r="AN63" s="8">
        <f>'M 2008 VBT ALB'!AN59*IF($A63+AN$8&lt;121-Interim!$D$8,Interim!$C$8,Interim!$C$8+(1-Interim!$C$8)*(1-(121-$A63-AN$8)/Interim!$D$8))</f>
        <v>0.16294900000000001</v>
      </c>
      <c r="AO63" s="8">
        <f>'M 2008 VBT ALB'!AO59*IF($A63+AO$8&lt;121-Interim!$D$8,Interim!$C$8,Interim!$C$8+(1-Interim!$C$8)*(1-(121-$A63-AO$8)/Interim!$D$8))</f>
        <v>0.18028259999999999</v>
      </c>
      <c r="AP63" s="8">
        <f>'M 2008 VBT ALB'!AP59*IF($A63+AP$8&lt;121-Interim!$D$8,Interim!$C$8,Interim!$C$8+(1-Interim!$C$8)*(1-(121-$A63-AP$8)/Interim!$D$8))</f>
        <v>0.1977854</v>
      </c>
      <c r="AQ63" s="8">
        <f>'M 2008 VBT ALB'!AQ59*IF($A63+AQ$8&lt;121-Interim!$D$8,Interim!$C$8,Interim!$C$8+(1-Interim!$C$8)*(1-(121-$A63-AQ$8)/Interim!$D$8))</f>
        <v>0.21400040000000001</v>
      </c>
      <c r="AR63" s="8">
        <f>'M 2008 VBT ALB'!AR59*IF($A63+AR$8&lt;121-Interim!$D$8,Interim!$C$8,Interim!$C$8+(1-Interim!$C$8)*(1-(121-$A63-AR$8)/Interim!$D$8))</f>
        <v>0.22964200000000004</v>
      </c>
      <c r="AS63" s="8">
        <f>'M 2008 VBT ALB'!AS59*IF($A63+AS$8&lt;121-Interim!$D$8,Interim!$C$8,Interim!$C$8+(1-Interim!$C$8)*(1-(121-$A63-AS$8)/Interim!$D$8))</f>
        <v>0.24591340000000003</v>
      </c>
      <c r="AT63" s="8">
        <f>'M 2008 VBT ALB'!AT59*IF($A63+AT$8&lt;121-Interim!$D$8,Interim!$C$8,Interim!$C$8+(1-Interim!$C$8)*(1-(121-$A63-AT$8)/Interim!$D$8))</f>
        <v>0.26320939999999998</v>
      </c>
      <c r="AU63" s="8">
        <f>'M 2008 VBT ALB'!AU59*IF($A63+AU$8&lt;121-Interim!$D$8,Interim!$C$8,Interim!$C$8+(1-Interim!$C$8)*(1-(121-$A63-AU$8)/Interim!$D$8))</f>
        <v>0.2831938</v>
      </c>
      <c r="AV63" s="8">
        <f>'M 2008 VBT ALB'!AV59*IF($A63+AV$8&lt;121-Interim!$D$8,Interim!$C$8,Interim!$C$8+(1-Interim!$C$8)*(1-(121-$A63-AV$8)/Interim!$D$8))</f>
        <v>0.30441900000000005</v>
      </c>
      <c r="AW63" s="8">
        <f>'M 2008 VBT ALB'!AW59*IF($A63+AW$8&lt;121-Interim!$D$8,Interim!$C$8,Interim!$C$8+(1-Interim!$C$8)*(1-(121-$A63-AW$8)/Interim!$D$8))</f>
        <v>0.32489220000000002</v>
      </c>
      <c r="AX63" s="8">
        <f>'M 2008 VBT ALB'!AX59*IF($A63+AX$8&lt;121-Interim!$D$8,Interim!$C$8,Interim!$C$8+(1-Interim!$C$8)*(1-(121-$A63-AX$8)/Interim!$D$8))</f>
        <v>0.34374860000000002</v>
      </c>
      <c r="AY63" s="8">
        <f>'M 2008 VBT ALB'!AY59*IF($A63+AY$8&lt;121-Interim!$D$8,Interim!$C$8,Interim!$C$8+(1-Interim!$C$8)*(1-(121-$A63-AY$8)/Interim!$D$8))</f>
        <v>0.36022680000000001</v>
      </c>
      <c r="AZ63" s="8">
        <f>'M 2008 VBT ALB'!AZ59*IF($A63+AZ$8&lt;121-Interim!$D$8,Interim!$C$8,Interim!$C$8+(1-Interim!$C$8)*(1-(121-$A63-AZ$8)/Interim!$D$8))</f>
        <v>0.37373460000000003</v>
      </c>
      <c r="BA63" s="8">
        <f>'M 2008 VBT ALB'!BA59*IF($A63+BA$8&lt;121-Interim!$D$8,Interim!$C$8,Interim!$C$8+(1-Interim!$C$8)*(1-(121-$A63-BA$8)/Interim!$D$8))</f>
        <v>0.38492999999999999</v>
      </c>
      <c r="BB63" s="8">
        <f>'M 2008 VBT ALB'!BB59*IF($A63+BB$8&lt;121-Interim!$D$8,Interim!$C$8,Interim!$C$8+(1-Interim!$C$8)*(1-(121-$A63-BB$8)/Interim!$D$8))</f>
        <v>0.39511020000000002</v>
      </c>
      <c r="BC63" s="8">
        <f>'M 2008 VBT ALB'!BC59*IF($A63+BC$8&lt;121-Interim!$D$8,Interim!$C$8,Interim!$C$8+(1-Interim!$C$8)*(1-(121-$A63-BC$8)/Interim!$D$8))</f>
        <v>0.40652415999999997</v>
      </c>
      <c r="BD63" s="8">
        <f>'M 2008 VBT ALB'!BD59*IF($A63+BD$8&lt;121-Interim!$D$8,Interim!$C$8,Interim!$C$8+(1-Interim!$C$8)*(1-(121-$A63-BD$8)/Interim!$D$8))</f>
        <v>0.41629524000000007</v>
      </c>
      <c r="BE63" s="8">
        <f>'M 2008 VBT ALB'!BE59*IF($A63+BE$8&lt;121-Interim!$D$8,Interim!$C$8,Interim!$C$8+(1-Interim!$C$8)*(1-(121-$A63-BE$8)/Interim!$D$8))</f>
        <v>0.42284984000000003</v>
      </c>
      <c r="BF63" s="8">
        <f>'M 2008 VBT ALB'!BF59*IF($A63+BF$8&lt;121-Interim!$D$8,Interim!$C$8,Interim!$C$8+(1-Interim!$C$8)*(1-(121-$A63-BF$8)/Interim!$D$8))</f>
        <v>0.42830711999999999</v>
      </c>
      <c r="BG63" s="8">
        <f>'M 2008 VBT ALB'!BG59*IF($A63+BG$8&lt;121-Interim!$D$8,Interim!$C$8,Interim!$C$8+(1-Interim!$C$8)*(1-(121-$A63-BG$8)/Interim!$D$8))</f>
        <v>0.43200000000000005</v>
      </c>
      <c r="BH63" s="8">
        <f>'M 2008 VBT ALB'!BH59*IF($A63+BH$8&lt;121-Interim!$D$8,Interim!$C$8,Interim!$C$8+(1-Interim!$C$8)*(1-(121-$A63-BH$8)/Interim!$D$8))</f>
        <v>0.43380000000000002</v>
      </c>
      <c r="BI63" s="8">
        <f>'M 2008 VBT ALB'!BI59*IF($A63+BI$8&lt;121-Interim!$D$8,Interim!$C$8,Interim!$C$8+(1-Interim!$C$8)*(1-(121-$A63-BI$8)/Interim!$D$8))</f>
        <v>0.43560000000000004</v>
      </c>
      <c r="BJ63" s="8">
        <f>'M 2008 VBT ALB'!BJ59*IF($A63+BJ$8&lt;121-Interim!$D$8,Interim!$C$8,Interim!$C$8+(1-Interim!$C$8)*(1-(121-$A63-BJ$8)/Interim!$D$8))</f>
        <v>0.43740000000000001</v>
      </c>
      <c r="BK63" s="8">
        <f>'M 2008 VBT ALB'!BK59*IF($A63+BK$8&lt;121-Interim!$D$8,Interim!$C$8,Interim!$C$8+(1-Interim!$C$8)*(1-(121-$A63-BK$8)/Interim!$D$8))</f>
        <v>0.43919999999999998</v>
      </c>
      <c r="BL63" s="8">
        <f>'M 2008 VBT ALB'!BL59*IF($A63+BL$8&lt;121-Interim!$D$8,Interim!$C$8,Interim!$C$8+(1-Interim!$C$8)*(1-(121-$A63-BL$8)/Interim!$D$8))</f>
        <v>0.441</v>
      </c>
      <c r="BM63" s="8">
        <f>'M 2008 VBT ALB'!BM59*IF($A63+BM$8&lt;121-Interim!$D$8,Interim!$C$8,Interim!$C$8+(1-Interim!$C$8)*(1-(121-$A63-BM$8)/Interim!$D$8))</f>
        <v>0.44280000000000003</v>
      </c>
      <c r="BN63" s="8">
        <f>'M 2008 VBT ALB'!BN59*IF($A63+BN$8&lt;121-Interim!$D$8,Interim!$C$8,Interim!$C$8+(1-Interim!$C$8)*(1-(121-$A63-BN$8)/Interim!$D$8))</f>
        <v>0.4446</v>
      </c>
      <c r="BO63" s="8">
        <f>'M 2008 VBT ALB'!BO59*IF($A63+BO$8&lt;121-Interim!$D$8,Interim!$C$8,Interim!$C$8+(1-Interim!$C$8)*(1-(121-$A63-BO$8)/Interim!$D$8))</f>
        <v>0.44640000000000002</v>
      </c>
      <c r="BP63" s="8">
        <f>'M 2008 VBT ALB'!BP59*IF($A63+BP$8&lt;121-Interim!$D$8,Interim!$C$8,Interim!$C$8+(1-Interim!$C$8)*(1-(121-$A63-BP$8)/Interim!$D$8))</f>
        <v>0.44819999999999999</v>
      </c>
      <c r="BQ63" s="8">
        <f>'M 2008 VBT ALB'!BQ59*IF($A63+BQ$8&lt;121-Interim!$D$8,Interim!$C$8,Interim!$C$8+(1-Interim!$C$8)*(1-(121-$A63-BQ$8)/Interim!$D$8))</f>
        <v>0.45</v>
      </c>
      <c r="BR63" s="8">
        <f>'M 2008 VBT ALB'!BR59*IF($A63+BR$8&lt;121-Interim!$D$8,Interim!$C$8,Interim!$C$8+(1-Interim!$C$8)*(1-(121-$A63-BR$8)/Interim!$D$8))</f>
        <v>0</v>
      </c>
      <c r="BS63" s="8">
        <f>'M 2008 VBT ALB'!BS59*IF($A63+BS$8&lt;121-Interim!$D$8,Interim!$C$8,Interim!$C$8+(1-Interim!$C$8)*(1-(121-$A63-BS$8)/Interim!$D$8))</f>
        <v>0</v>
      </c>
      <c r="BT63" s="8">
        <f>'M 2008 VBT ALB'!BT59*IF($A63+BT$8&lt;121-Interim!$D$8,Interim!$C$8,Interim!$C$8+(1-Interim!$C$8)*(1-(121-$A63-BT$8)/Interim!$D$8))</f>
        <v>0</v>
      </c>
      <c r="BU63" s="8">
        <f>'M 2008 VBT ALB'!BU59*IF($A63+BU$8&lt;121-Interim!$D$8,Interim!$C$8,Interim!$C$8+(1-Interim!$C$8)*(1-(121-$A63-BU$8)/Interim!$D$8))</f>
        <v>0</v>
      </c>
      <c r="BV63" s="8">
        <f>'M 2008 VBT ALB'!BV59*IF($A63+BV$8&lt;121-Interim!$D$8,Interim!$C$8,Interim!$C$8+(1-Interim!$C$8)*(1-(121-$A63-BV$8)/Interim!$D$8))</f>
        <v>0</v>
      </c>
      <c r="BW63" s="8">
        <f>'M 2008 VBT ALB'!BW59*IF($A63+BW$8&lt;121-Interim!$D$8,Interim!$C$8,Interim!$C$8+(1-Interim!$C$8)*(1-(121-$A63-BW$8)/Interim!$D$8))</f>
        <v>0</v>
      </c>
      <c r="BX63" s="8">
        <f>'M 2008 VBT ALB'!BX59*IF($A63+BX$8&lt;121-Interim!$D$8,Interim!$C$8,Interim!$C$8+(1-Interim!$C$8)*(1-(121-$A63-BX$8)/Interim!$D$8))</f>
        <v>0</v>
      </c>
      <c r="BY63" s="8">
        <f>'M 2008 VBT ALB'!BY59*IF($A63+BY$8&lt;121-Interim!$D$8,Interim!$C$8,Interim!$C$8+(1-Interim!$C$8)*(1-(121-$A63-BY$8)/Interim!$D$8))</f>
        <v>0</v>
      </c>
      <c r="BZ63" s="8">
        <f>'M 2008 VBT ALB'!BZ59*IF($A63+BZ$8&lt;121-Interim!$D$8,Interim!$C$8,Interim!$C$8+(1-Interim!$C$8)*(1-(121-$A63-BZ$8)/Interim!$D$8))</f>
        <v>0</v>
      </c>
      <c r="CA63" s="8">
        <f>'M 2008 VBT ALB'!CA59*IF($A63+CA$8&lt;121-Interim!$D$8,Interim!$C$8,Interim!$C$8+(1-Interim!$C$8)*(1-(121-$A63-CA$8)/Interim!$D$8))</f>
        <v>0</v>
      </c>
      <c r="CB63" s="8">
        <f>'M 2008 VBT ALB'!CB59*IF($A63+CB$8&lt;121-Interim!$D$8,Interim!$C$8,Interim!$C$8+(1-Interim!$C$8)*(1-(121-$A63-CB$8)/Interim!$D$8))</f>
        <v>0</v>
      </c>
      <c r="CC63" s="8">
        <f>'M 2008 VBT ALB'!CC59*IF($A63+CC$8&lt;121-Interim!$D$8,Interim!$C$8,Interim!$C$8+(1-Interim!$C$8)*(1-(121-$A63-CC$8)/Interim!$D$8))</f>
        <v>0</v>
      </c>
      <c r="CD63" s="8">
        <f>'M 2008 VBT ALB'!CD59*IF($A63+CD$8&lt;121-Interim!$D$8,Interim!$C$8,Interim!$C$8+(1-Interim!$C$8)*(1-(121-$A63-CD$8)/Interim!$D$8))</f>
        <v>0</v>
      </c>
      <c r="CE63" s="8">
        <f>'M 2008 VBT ALB'!CE59*IF($A63+CE$8&lt;121-Interim!$D$8,Interim!$C$8,Interim!$C$8+(1-Interim!$C$8)*(1-(121-$A63-CE$8)/Interim!$D$8))</f>
        <v>0</v>
      </c>
      <c r="CF63" s="8">
        <f>'M 2008 VBT ALB'!CF59*IF($A63+CF$8&lt;121-Interim!$D$8,Interim!$C$8,Interim!$C$8+(1-Interim!$C$8)*(1-(121-$A63-CF$8)/Interim!$D$8))</f>
        <v>0</v>
      </c>
      <c r="CG63" s="8">
        <f>'M 2008 VBT ALB'!CG59*IF($A63+CG$8&lt;121-Interim!$D$8,Interim!$C$8,Interim!$C$8+(1-Interim!$C$8)*(1-(121-$A63-CG$8)/Interim!$D$8))</f>
        <v>0</v>
      </c>
      <c r="CH63" s="8">
        <f>'M 2008 VBT ALB'!CH59*IF($A63+CH$8&lt;121-Interim!$D$8,Interim!$C$8,Interim!$C$8+(1-Interim!$C$8)*(1-(121-$A63-CH$8)/Interim!$D$8))</f>
        <v>0</v>
      </c>
      <c r="CI63" s="8">
        <f>'M 2008 VBT ALB'!CI59*IF($A63+CI$8&lt;121-Interim!$D$8,Interim!$C$8,Interim!$C$8+(1-Interim!$C$8)*(1-(121-$A63-CI$8)/Interim!$D$8))</f>
        <v>0</v>
      </c>
      <c r="CJ63" s="8">
        <f>'M 2008 VBT ALB'!CJ59*IF($A63+CJ$8&lt;121-Interim!$D$8,Interim!$C$8,Interim!$C$8+(1-Interim!$C$8)*(1-(121-$A63-CJ$8)/Interim!$D$8))</f>
        <v>0</v>
      </c>
      <c r="CK63" s="8">
        <f>'M 2008 VBT ALB'!CK59*IF($A63+CK$8&lt;121-Interim!$D$8,Interim!$C$8,Interim!$C$8+(1-Interim!$C$8)*(1-(121-$A63-CK$8)/Interim!$D$8))</f>
        <v>0</v>
      </c>
      <c r="CL63" s="8">
        <f>'M 2008 VBT ALB'!CL59*IF($A63+CL$8&lt;121-Interim!$D$8,Interim!$C$8,Interim!$C$8+(1-Interim!$C$8)*(1-(121-$A63-CL$8)/Interim!$D$8))</f>
        <v>0</v>
      </c>
      <c r="CM63" s="8">
        <f>'M 2008 VBT ALB'!CM59*IF($A63+CM$8&lt;121-Interim!$D$8,Interim!$C$8,Interim!$C$8+(1-Interim!$C$8)*(1-(121-$A63-CM$8)/Interim!$D$8))</f>
        <v>0</v>
      </c>
      <c r="CN63" s="8">
        <f>'M 2008 VBT ALB'!CN59*IF($A63+CN$8&lt;121-Interim!$D$8,Interim!$C$8,Interim!$C$8+(1-Interim!$C$8)*(1-(121-$A63-CN$8)/Interim!$D$8))</f>
        <v>0</v>
      </c>
      <c r="CO63" s="8">
        <f>'M 2008 VBT ALB'!CO59*IF($A63+CO$8&lt;121-Interim!$D$8,Interim!$C$8,Interim!$C$8+(1-Interim!$C$8)*(1-(121-$A63-CO$8)/Interim!$D$8))</f>
        <v>0</v>
      </c>
      <c r="CP63" s="8">
        <f>'M 2008 VBT ALB'!CP59*IF($A63+CP$8&lt;121-Interim!$D$8,Interim!$C$8,Interim!$C$8+(1-Interim!$C$8)*(1-(121-$A63-CP$8)/Interim!$D$8))</f>
        <v>0</v>
      </c>
      <c r="CQ63" s="8">
        <f>'M 2008 VBT ALB'!CQ59*IF($A63+CQ$8&lt;121-Interim!$D$8,Interim!$C$8,Interim!$C$8+(1-Interim!$C$8)*(1-(121-$A63-CQ$8)/Interim!$D$8))</f>
        <v>0</v>
      </c>
      <c r="CR63" s="8">
        <f>'M 2008 VBT ALB'!CR59*IF($A63+CR$8&lt;121-Interim!$D$8,Interim!$C$8,Interim!$C$8+(1-Interim!$C$8)*(1-(121-$A63-CR$8)/Interim!$D$8))</f>
        <v>0</v>
      </c>
      <c r="CS63" s="8">
        <f>'M 2008 VBT ALB'!CS59*IF($A63+CS$8&lt;121-Interim!$D$8,Interim!$C$8,Interim!$C$8+(1-Interim!$C$8)*(1-(121-$A63-CS$8)/Interim!$D$8))</f>
        <v>0</v>
      </c>
      <c r="CT63" s="8">
        <f>'M 2008 VBT ALB'!CT59*IF($A63+CT$8&lt;121-Interim!$D$8,Interim!$C$8,Interim!$C$8+(1-Interim!$C$8)*(1-(121-$A63-CT$8)/Interim!$D$8))</f>
        <v>0</v>
      </c>
      <c r="CU63" s="8">
        <f>'M 2008 VBT ALB'!CU59*IF($A63+CU$8&lt;121-Interim!$D$8,Interim!$C$8,Interim!$C$8+(1-Interim!$C$8)*(1-(121-$A63-CU$8)/Interim!$D$8))</f>
        <v>0</v>
      </c>
      <c r="CV63" s="8">
        <f>'M 2008 VBT ALB'!CV59*IF($A63+CV$8&lt;121-Interim!$D$8,Interim!$C$8,Interim!$C$8+(1-Interim!$C$8)*(1-(121-$A63-CV$8)/Interim!$D$8))</f>
        <v>0</v>
      </c>
      <c r="CW63" s="8">
        <f>'M 2008 VBT ALB'!CW59*IF($A63+CW$8&lt;121-Interim!$D$8,Interim!$C$8,Interim!$C$8+(1-Interim!$C$8)*(1-(121-$A63-CW$8)/Interim!$D$8))</f>
        <v>0</v>
      </c>
      <c r="CX63" s="8">
        <f>'M 2008 VBT ALB'!CX59*IF($A63+CX$8&lt;121-Interim!$D$8,Interim!$C$8,Interim!$C$8+(1-Interim!$C$8)*(1-(121-$A63-CX$8)/Interim!$D$8))</f>
        <v>0</v>
      </c>
      <c r="CY63" s="8">
        <f>'M 2008 VBT ALB'!CY59*IF($A63+CY$8&lt;121-Interim!$D$8,Interim!$C$8,Interim!$C$8+(1-Interim!$C$8)*(1-(121-$A63-CY$8)/Interim!$D$8))</f>
        <v>0</v>
      </c>
      <c r="CZ63" s="8">
        <f>'M 2008 VBT ALB'!CZ59*IF($A63+CZ$8&lt;121-Interim!$D$8,Interim!$C$8,Interim!$C$8+(1-Interim!$C$8)*(1-(121-$A63-CZ$8)/Interim!$D$8))</f>
        <v>0</v>
      </c>
      <c r="DA63" s="8">
        <f>'M 2008 VBT ALB'!DA59*IF($A63+DA$8&lt;121-Interim!$D$8,Interim!$C$8,Interim!$C$8+(1-Interim!$C$8)*(1-(121-$A63-DA$8)/Interim!$D$8))</f>
        <v>0</v>
      </c>
      <c r="DB63" s="8">
        <f>'M 2008 VBT ALB'!DB59*IF($A63+DB$8&lt;121-Interim!$D$8,Interim!$C$8,Interim!$C$8+(1-Interim!$C$8)*(1-(121-$A63-DB$8)/Interim!$D$8))</f>
        <v>0</v>
      </c>
      <c r="DC63" s="8">
        <f>'M 2008 VBT ALB'!DC59*IF($A63+DC$8&lt;121-Interim!$D$8,Interim!$C$8,Interim!$C$8+(1-Interim!$C$8)*(1-(121-$A63-DC$8)/Interim!$D$8))</f>
        <v>0</v>
      </c>
      <c r="DD63" s="8">
        <f>'M 2008 VBT ALB'!DD59*IF($A63+DD$8&lt;121-Interim!$D$8,Interim!$C$8,Interim!$C$8+(1-Interim!$C$8)*(1-(121-$A63-DD$8)/Interim!$D$8))</f>
        <v>0</v>
      </c>
      <c r="DE63" s="8">
        <f>'M 2008 VBT ALB'!DE59*IF($A63+DE$8&lt;121-Interim!$D$8,Interim!$C$8,Interim!$C$8+(1-Interim!$C$8)*(1-(121-$A63-DE$8)/Interim!$D$8))</f>
        <v>0</v>
      </c>
      <c r="DF63" s="8">
        <f>'M 2008 VBT ALB'!DF59*IF($A63+DF$8&lt;121-Interim!$D$8,Interim!$C$8,Interim!$C$8+(1-Interim!$C$8)*(1-(121-$A63-DF$8)/Interim!$D$8))</f>
        <v>0</v>
      </c>
      <c r="DG63" s="8">
        <f>'M 2008 VBT ALB'!DG59*IF($A63+DG$8&lt;121-Interim!$D$8,Interim!$C$8,Interim!$C$8+(1-Interim!$C$8)*(1-(121-$A63-DG$8)/Interim!$D$8))</f>
        <v>0</v>
      </c>
      <c r="DH63" s="8">
        <f>'M 2008 VBT ALB'!DH59*IF($A63+DH$8&lt;121-Interim!$D$8,Interim!$C$8,Interim!$C$8+(1-Interim!$C$8)*(1-(121-$A63-DH$8)/Interim!$D$8))</f>
        <v>0</v>
      </c>
      <c r="DI63" s="8">
        <f>'M 2008 VBT ALB'!DI59*IF($A63+DI$8&lt;121-Interim!$D$8,Interim!$C$8,Interim!$C$8+(1-Interim!$C$8)*(1-(121-$A63-DI$8)/Interim!$D$8))</f>
        <v>0</v>
      </c>
      <c r="DJ63" s="8">
        <f>'M 2008 VBT ALB'!DJ59*IF($A63+DJ$8&lt;121-Interim!$D$8,Interim!$C$8,Interim!$C$8+(1-Interim!$C$8)*(1-(121-$A63-DJ$8)/Interim!$D$8))</f>
        <v>0</v>
      </c>
      <c r="DK63" s="8">
        <f>'M 2008 VBT ALB'!DK59*IF($A63+DK$8&lt;121-Interim!$D$8,Interim!$C$8,Interim!$C$8+(1-Interim!$C$8)*(1-(121-$A63-DK$8)/Interim!$D$8))</f>
        <v>0</v>
      </c>
      <c r="DL63" s="8">
        <f>'M 2008 VBT ALB'!DL59*IF($A63+DL$8&lt;121-Interim!$D$8,Interim!$C$8,Interim!$C$8+(1-Interim!$C$8)*(1-(121-$A63-DL$8)/Interim!$D$8))</f>
        <v>0</v>
      </c>
      <c r="DM63" s="8">
        <f>'M 2008 VBT ALB'!DM59*IF($A63+DM$8&lt;121-Interim!$D$8,Interim!$C$8,Interim!$C$8+(1-Interim!$C$8)*(1-(121-$A63-DM$8)/Interim!$D$8))</f>
        <v>0</v>
      </c>
      <c r="DN63" s="8">
        <f>'M 2008 VBT ALB'!DN59*IF($A63+DN$8&lt;121-Interim!$D$8,Interim!$C$8,Interim!$C$8+(1-Interim!$C$8)*(1-(121-$A63-DN$8)/Interim!$D$8))</f>
        <v>0</v>
      </c>
      <c r="DO63" s="8">
        <f>'M 2008 VBT ALB'!DO59*IF($A63+DO$8&lt;121-Interim!$D$8,Interim!$C$8,Interim!$C$8+(1-Interim!$C$8)*(1-(121-$A63-DO$8)/Interim!$D$8))</f>
        <v>0</v>
      </c>
      <c r="DP63" s="8">
        <f>'M 2008 VBT ALB'!DP59*IF($A63+DP$8&lt;121-Interim!$D$8,Interim!$C$8,Interim!$C$8+(1-Interim!$C$8)*(1-(121-$A63-DP$8)/Interim!$D$8))</f>
        <v>0</v>
      </c>
      <c r="DQ63" s="8">
        <f>'M 2008 VBT ALB'!DQ59*IF($A63+DQ$8&lt;121-Interim!$D$8,Interim!$C$8,Interim!$C$8+(1-Interim!$C$8)*(1-(121-$A63-DQ$8)/Interim!$D$8))</f>
        <v>0</v>
      </c>
      <c r="DR63" s="8">
        <f>'M 2008 VBT ALB'!DR59*IF($A63+DR$8&lt;121-Interim!$D$8,Interim!$C$8,Interim!$C$8+(1-Interim!$C$8)*(1-(121-$A63-DR$8)/Interim!$D$8))</f>
        <v>0</v>
      </c>
    </row>
    <row r="64" spans="1:122" s="5" customFormat="1" x14ac:dyDescent="0.2">
      <c r="A64" s="29">
        <v>54</v>
      </c>
      <c r="B64" s="8">
        <f>'M 2008 VBT ALB'!B60*IF($A64+B$8&lt;121-Interim!$D$8,Interim!$C$8,Interim!$C$8+(1-Interim!$C$8)*(1-(121-$A64-B$8)/Interim!$D$8))</f>
        <v>1.0058000000000001E-3</v>
      </c>
      <c r="C64" s="8">
        <f>'M 2008 VBT ALB'!C60*IF($A64+C$8&lt;121-Interim!$D$8,Interim!$C$8,Interim!$C$8+(1-Interim!$C$8)*(1-(121-$A64-C$8)/Interim!$D$8))</f>
        <v>1.6168000000000001E-3</v>
      </c>
      <c r="D64" s="8">
        <f>'M 2008 VBT ALB'!D60*IF($A64+D$8&lt;121-Interim!$D$8,Interim!$C$8,Interim!$C$8+(1-Interim!$C$8)*(1-(121-$A64-D$8)/Interim!$D$8))</f>
        <v>2.1243999999999998E-3</v>
      </c>
      <c r="E64" s="8">
        <f>'M 2008 VBT ALB'!E60*IF($A64+E$8&lt;121-Interim!$D$8,Interim!$C$8,Interim!$C$8+(1-Interim!$C$8)*(1-(121-$A64-E$8)/Interim!$D$8))</f>
        <v>2.5850000000000001E-3</v>
      </c>
      <c r="F64" s="8">
        <f>'M 2008 VBT ALB'!F60*IF($A64+F$8&lt;121-Interim!$D$8,Interim!$C$8,Interim!$C$8+(1-Interim!$C$8)*(1-(121-$A64-F$8)/Interim!$D$8))</f>
        <v>3.0268000000000005E-3</v>
      </c>
      <c r="G64" s="8">
        <f>'M 2008 VBT ALB'!G60*IF($A64+G$8&lt;121-Interim!$D$8,Interim!$C$8,Interim!$C$8+(1-Interim!$C$8)*(1-(121-$A64-G$8)/Interim!$D$8))</f>
        <v>3.4968000000000004E-3</v>
      </c>
      <c r="H64" s="8">
        <f>'M 2008 VBT ALB'!H60*IF($A64+H$8&lt;121-Interim!$D$8,Interim!$C$8,Interim!$C$8+(1-Interim!$C$8)*(1-(121-$A64-H$8)/Interim!$D$8))</f>
        <v>4.0137999999999997E-3</v>
      </c>
      <c r="I64" s="8">
        <f>'M 2008 VBT ALB'!I60*IF($A64+I$8&lt;121-Interim!$D$8,Interim!$C$8,Interim!$C$8+(1-Interim!$C$8)*(1-(121-$A64-I$8)/Interim!$D$8))</f>
        <v>4.6060000000000007E-3</v>
      </c>
      <c r="J64" s="8">
        <f>'M 2008 VBT ALB'!J60*IF($A64+J$8&lt;121-Interim!$D$8,Interim!$C$8,Interim!$C$8+(1-Interim!$C$8)*(1-(121-$A64-J$8)/Interim!$D$8))</f>
        <v>5.273400000000001E-3</v>
      </c>
      <c r="K64" s="8">
        <f>'M 2008 VBT ALB'!K60*IF($A64+K$8&lt;121-Interim!$D$8,Interim!$C$8,Interim!$C$8+(1-Interim!$C$8)*(1-(121-$A64-K$8)/Interim!$D$8))</f>
        <v>6.0160000000000005E-3</v>
      </c>
      <c r="L64" s="8">
        <f>'M 2008 VBT ALB'!L60*IF($A64+L$8&lt;121-Interim!$D$8,Interim!$C$8,Interim!$C$8+(1-Interim!$C$8)*(1-(121-$A64-L$8)/Interim!$D$8))</f>
        <v>6.8432000000000007E-3</v>
      </c>
      <c r="M64" s="8">
        <f>'M 2008 VBT ALB'!M60*IF($A64+M$8&lt;121-Interim!$D$8,Interim!$C$8,Interim!$C$8+(1-Interim!$C$8)*(1-(121-$A64-M$8)/Interim!$D$8))</f>
        <v>7.7456000000000009E-3</v>
      </c>
      <c r="N64" s="8">
        <f>'M 2008 VBT ALB'!N60*IF($A64+N$8&lt;121-Interim!$D$8,Interim!$C$8,Interim!$C$8+(1-Interim!$C$8)*(1-(121-$A64-N$8)/Interim!$D$8))</f>
        <v>8.7514000000000012E-3</v>
      </c>
      <c r="O64" s="8">
        <f>'M 2008 VBT ALB'!O60*IF($A64+O$8&lt;121-Interim!$D$8,Interim!$C$8,Interim!$C$8+(1-Interim!$C$8)*(1-(121-$A64-O$8)/Interim!$D$8))</f>
        <v>9.8606000000000023E-3</v>
      </c>
      <c r="P64" s="8">
        <f>'M 2008 VBT ALB'!P60*IF($A64+P$8&lt;121-Interim!$D$8,Interim!$C$8,Interim!$C$8+(1-Interim!$C$8)*(1-(121-$A64-P$8)/Interim!$D$8))</f>
        <v>1.11202E-2</v>
      </c>
      <c r="Q64" s="8">
        <f>'M 2008 VBT ALB'!Q60*IF($A64+Q$8&lt;121-Interim!$D$8,Interim!$C$8,Interim!$C$8+(1-Interim!$C$8)*(1-(121-$A64-Q$8)/Interim!$D$8))</f>
        <v>1.25678E-2</v>
      </c>
      <c r="R64" s="8">
        <f>'M 2008 VBT ALB'!R60*IF($A64+R$8&lt;121-Interim!$D$8,Interim!$C$8,Interim!$C$8+(1-Interim!$C$8)*(1-(121-$A64-R$8)/Interim!$D$8))</f>
        <v>1.4241000000000002E-2</v>
      </c>
      <c r="S64" s="8">
        <f>'M 2008 VBT ALB'!S60*IF($A64+S$8&lt;121-Interim!$D$8,Interim!$C$8,Interim!$C$8+(1-Interim!$C$8)*(1-(121-$A64-S$8)/Interim!$D$8))</f>
        <v>1.6186800000000001E-2</v>
      </c>
      <c r="T64" s="8">
        <f>'M 2008 VBT ALB'!T60*IF($A64+T$8&lt;121-Interim!$D$8,Interim!$C$8,Interim!$C$8+(1-Interim!$C$8)*(1-(121-$A64-T$8)/Interim!$D$8))</f>
        <v>1.8452199999999998E-2</v>
      </c>
      <c r="U64" s="8">
        <f>'M 2008 VBT ALB'!U60*IF($A64+U$8&lt;121-Interim!$D$8,Interim!$C$8,Interim!$C$8+(1-Interim!$C$8)*(1-(121-$A64-U$8)/Interim!$D$8))</f>
        <v>2.1074800000000005E-2</v>
      </c>
      <c r="V64" s="8">
        <f>'M 2008 VBT ALB'!V60*IF($A64+V$8&lt;121-Interim!$D$8,Interim!$C$8,Interim!$C$8+(1-Interim!$C$8)*(1-(121-$A64-V$8)/Interim!$D$8))</f>
        <v>2.4073400000000002E-2</v>
      </c>
      <c r="W64" s="8">
        <f>'M 2008 VBT ALB'!W60*IF($A64+W$8&lt;121-Interim!$D$8,Interim!$C$8,Interim!$C$8+(1-Interim!$C$8)*(1-(121-$A64-W$8)/Interim!$D$8))</f>
        <v>2.7495000000000002E-2</v>
      </c>
      <c r="X64" s="8">
        <f>'M 2008 VBT ALB'!X60*IF($A64+X$8&lt;121-Interim!$D$8,Interim!$C$8,Interim!$C$8+(1-Interim!$C$8)*(1-(121-$A64-X$8)/Interim!$D$8))</f>
        <v>3.1367800000000001E-2</v>
      </c>
      <c r="Y64" s="8">
        <f>'M 2008 VBT ALB'!Y60*IF($A64+Y$8&lt;121-Interim!$D$8,Interim!$C$8,Interim!$C$8+(1-Interim!$C$8)*(1-(121-$A64-Y$8)/Interim!$D$8))</f>
        <v>3.5748200000000001E-2</v>
      </c>
      <c r="Z64" s="8">
        <f>'M 2008 VBT ALB'!Z60*IF($A64+Z$8&lt;121-Interim!$D$8,Interim!$C$8,Interim!$C$8+(1-Interim!$C$8)*(1-(121-$A64-Z$8)/Interim!$D$8))</f>
        <v>4.0683200000000003E-2</v>
      </c>
      <c r="AA64" s="8">
        <f>'M 2008 VBT ALB'!AA60*IF($A64+AA$8&lt;121-Interim!$D$8,Interim!$C$8,Interim!$C$8+(1-Interim!$C$8)*(1-(121-$A64-AA$8)/Interim!$D$8))</f>
        <v>4.6295000000000003E-2</v>
      </c>
      <c r="AB64" s="8">
        <f>'M 2008 VBT ALB'!AB60*IF($A64+AB$8&lt;121-Interim!$D$8,Interim!$C$8,Interim!$C$8+(1-Interim!$C$8)*(1-(121-$A64-AB$8)/Interim!$D$8))</f>
        <v>5.1154800000000007E-2</v>
      </c>
      <c r="AC64" s="8">
        <f>'M 2008 VBT ALB'!AC60*IF($A64+AC$8&lt;121-Interim!$D$8,Interim!$C$8,Interim!$C$8+(1-Interim!$C$8)*(1-(121-$A64-AC$8)/Interim!$D$8))</f>
        <v>5.6578600000000007E-2</v>
      </c>
      <c r="AD64" s="8">
        <f>'M 2008 VBT ALB'!AD60*IF($A64+AD$8&lt;121-Interim!$D$8,Interim!$C$8,Interim!$C$8+(1-Interim!$C$8)*(1-(121-$A64-AD$8)/Interim!$D$8))</f>
        <v>6.2491200000000004E-2</v>
      </c>
      <c r="AE64" s="8">
        <f>'M 2008 VBT ALB'!AE60*IF($A64+AE$8&lt;121-Interim!$D$8,Interim!$C$8,Interim!$C$8+(1-Interim!$C$8)*(1-(121-$A64-AE$8)/Interim!$D$8))</f>
        <v>6.8911399999999998E-2</v>
      </c>
      <c r="AF64" s="8">
        <f>'M 2008 VBT ALB'!AF60*IF($A64+AF$8&lt;121-Interim!$D$8,Interim!$C$8,Interim!$C$8+(1-Interim!$C$8)*(1-(121-$A64-AF$8)/Interim!$D$8))</f>
        <v>7.6309200000000008E-2</v>
      </c>
      <c r="AG64" s="8">
        <f>'M 2008 VBT ALB'!AG60*IF($A64+AG$8&lt;121-Interim!$D$8,Interim!$C$8,Interim!$C$8+(1-Interim!$C$8)*(1-(121-$A64-AG$8)/Interim!$D$8))</f>
        <v>8.4919600000000012E-2</v>
      </c>
      <c r="AH64" s="8">
        <f>'M 2008 VBT ALB'!AH60*IF($A64+AH$8&lt;121-Interim!$D$8,Interim!$C$8,Interim!$C$8+(1-Interim!$C$8)*(1-(121-$A64-AH$8)/Interim!$D$8))</f>
        <v>9.4573400000000016E-2</v>
      </c>
      <c r="AI64" s="8">
        <f>'M 2008 VBT ALB'!AI60*IF($A64+AI$8&lt;121-Interim!$D$8,Interim!$C$8,Interim!$C$8+(1-Interim!$C$8)*(1-(121-$A64-AI$8)/Interim!$D$8))</f>
        <v>0.10546800000000002</v>
      </c>
      <c r="AJ64" s="8">
        <f>'M 2008 VBT ALB'!AJ60*IF($A64+AJ$8&lt;121-Interim!$D$8,Interim!$C$8,Interim!$C$8+(1-Interim!$C$8)*(1-(121-$A64-AJ$8)/Interim!$D$8))</f>
        <v>0.1178102</v>
      </c>
      <c r="AK64" s="8">
        <f>'M 2008 VBT ALB'!AK60*IF($A64+AK$8&lt;121-Interim!$D$8,Interim!$C$8,Interim!$C$8+(1-Interim!$C$8)*(1-(121-$A64-AK$8)/Interim!$D$8))</f>
        <v>0.13136500000000001</v>
      </c>
      <c r="AL64" s="8">
        <f>'M 2008 VBT ALB'!AL60*IF($A64+AL$8&lt;121-Interim!$D$8,Interim!$C$8,Interim!$C$8+(1-Interim!$C$8)*(1-(121-$A64-AL$8)/Interim!$D$8))</f>
        <v>0.14639560000000001</v>
      </c>
      <c r="AM64" s="8">
        <f>'M 2008 VBT ALB'!AM60*IF($A64+AM$8&lt;121-Interim!$D$8,Interim!$C$8,Interim!$C$8+(1-Interim!$C$8)*(1-(121-$A64-AM$8)/Interim!$D$8))</f>
        <v>0.16294900000000001</v>
      </c>
      <c r="AN64" s="8">
        <f>'M 2008 VBT ALB'!AN60*IF($A64+AN$8&lt;121-Interim!$D$8,Interim!$C$8,Interim!$C$8+(1-Interim!$C$8)*(1-(121-$A64-AN$8)/Interim!$D$8))</f>
        <v>0.18028259999999999</v>
      </c>
      <c r="AO64" s="8">
        <f>'M 2008 VBT ALB'!AO60*IF($A64+AO$8&lt;121-Interim!$D$8,Interim!$C$8,Interim!$C$8+(1-Interim!$C$8)*(1-(121-$A64-AO$8)/Interim!$D$8))</f>
        <v>0.1977854</v>
      </c>
      <c r="AP64" s="8">
        <f>'M 2008 VBT ALB'!AP60*IF($A64+AP$8&lt;121-Interim!$D$8,Interim!$C$8,Interim!$C$8+(1-Interim!$C$8)*(1-(121-$A64-AP$8)/Interim!$D$8))</f>
        <v>0.21400040000000001</v>
      </c>
      <c r="AQ64" s="8">
        <f>'M 2008 VBT ALB'!AQ60*IF($A64+AQ$8&lt;121-Interim!$D$8,Interim!$C$8,Interim!$C$8+(1-Interim!$C$8)*(1-(121-$A64-AQ$8)/Interim!$D$8))</f>
        <v>0.22964200000000004</v>
      </c>
      <c r="AR64" s="8">
        <f>'M 2008 VBT ALB'!AR60*IF($A64+AR$8&lt;121-Interim!$D$8,Interim!$C$8,Interim!$C$8+(1-Interim!$C$8)*(1-(121-$A64-AR$8)/Interim!$D$8))</f>
        <v>0.24591340000000003</v>
      </c>
      <c r="AS64" s="8">
        <f>'M 2008 VBT ALB'!AS60*IF($A64+AS$8&lt;121-Interim!$D$8,Interim!$C$8,Interim!$C$8+(1-Interim!$C$8)*(1-(121-$A64-AS$8)/Interim!$D$8))</f>
        <v>0.26320939999999998</v>
      </c>
      <c r="AT64" s="8">
        <f>'M 2008 VBT ALB'!AT60*IF($A64+AT$8&lt;121-Interim!$D$8,Interim!$C$8,Interim!$C$8+(1-Interim!$C$8)*(1-(121-$A64-AT$8)/Interim!$D$8))</f>
        <v>0.2831938</v>
      </c>
      <c r="AU64" s="8">
        <f>'M 2008 VBT ALB'!AU60*IF($A64+AU$8&lt;121-Interim!$D$8,Interim!$C$8,Interim!$C$8+(1-Interim!$C$8)*(1-(121-$A64-AU$8)/Interim!$D$8))</f>
        <v>0.30441900000000005</v>
      </c>
      <c r="AV64" s="8">
        <f>'M 2008 VBT ALB'!AV60*IF($A64+AV$8&lt;121-Interim!$D$8,Interim!$C$8,Interim!$C$8+(1-Interim!$C$8)*(1-(121-$A64-AV$8)/Interim!$D$8))</f>
        <v>0.32489220000000002</v>
      </c>
      <c r="AW64" s="8">
        <f>'M 2008 VBT ALB'!AW60*IF($A64+AW$8&lt;121-Interim!$D$8,Interim!$C$8,Interim!$C$8+(1-Interim!$C$8)*(1-(121-$A64-AW$8)/Interim!$D$8))</f>
        <v>0.34374860000000002</v>
      </c>
      <c r="AX64" s="8">
        <f>'M 2008 VBT ALB'!AX60*IF($A64+AX$8&lt;121-Interim!$D$8,Interim!$C$8,Interim!$C$8+(1-Interim!$C$8)*(1-(121-$A64-AX$8)/Interim!$D$8))</f>
        <v>0.36022680000000001</v>
      </c>
      <c r="AY64" s="8">
        <f>'M 2008 VBT ALB'!AY60*IF($A64+AY$8&lt;121-Interim!$D$8,Interim!$C$8,Interim!$C$8+(1-Interim!$C$8)*(1-(121-$A64-AY$8)/Interim!$D$8))</f>
        <v>0.37373460000000003</v>
      </c>
      <c r="AZ64" s="8">
        <f>'M 2008 VBT ALB'!AZ60*IF($A64+AZ$8&lt;121-Interim!$D$8,Interim!$C$8,Interim!$C$8+(1-Interim!$C$8)*(1-(121-$A64-AZ$8)/Interim!$D$8))</f>
        <v>0.38492999999999999</v>
      </c>
      <c r="BA64" s="8">
        <f>'M 2008 VBT ALB'!BA60*IF($A64+BA$8&lt;121-Interim!$D$8,Interim!$C$8,Interim!$C$8+(1-Interim!$C$8)*(1-(121-$A64-BA$8)/Interim!$D$8))</f>
        <v>0.39511020000000002</v>
      </c>
      <c r="BB64" s="8">
        <f>'M 2008 VBT ALB'!BB60*IF($A64+BB$8&lt;121-Interim!$D$8,Interim!$C$8,Interim!$C$8+(1-Interim!$C$8)*(1-(121-$A64-BB$8)/Interim!$D$8))</f>
        <v>0.40652415999999997</v>
      </c>
      <c r="BC64" s="8">
        <f>'M 2008 VBT ALB'!BC60*IF($A64+BC$8&lt;121-Interim!$D$8,Interim!$C$8,Interim!$C$8+(1-Interim!$C$8)*(1-(121-$A64-BC$8)/Interim!$D$8))</f>
        <v>0.41629524000000007</v>
      </c>
      <c r="BD64" s="8">
        <f>'M 2008 VBT ALB'!BD60*IF($A64+BD$8&lt;121-Interim!$D$8,Interim!$C$8,Interim!$C$8+(1-Interim!$C$8)*(1-(121-$A64-BD$8)/Interim!$D$8))</f>
        <v>0.42284984000000003</v>
      </c>
      <c r="BE64" s="8">
        <f>'M 2008 VBT ALB'!BE60*IF($A64+BE$8&lt;121-Interim!$D$8,Interim!$C$8,Interim!$C$8+(1-Interim!$C$8)*(1-(121-$A64-BE$8)/Interim!$D$8))</f>
        <v>0.42830711999999999</v>
      </c>
      <c r="BF64" s="8">
        <f>'M 2008 VBT ALB'!BF60*IF($A64+BF$8&lt;121-Interim!$D$8,Interim!$C$8,Interim!$C$8+(1-Interim!$C$8)*(1-(121-$A64-BF$8)/Interim!$D$8))</f>
        <v>0.43200000000000005</v>
      </c>
      <c r="BG64" s="8">
        <f>'M 2008 VBT ALB'!BG60*IF($A64+BG$8&lt;121-Interim!$D$8,Interim!$C$8,Interim!$C$8+(1-Interim!$C$8)*(1-(121-$A64-BG$8)/Interim!$D$8))</f>
        <v>0.43380000000000002</v>
      </c>
      <c r="BH64" s="8">
        <f>'M 2008 VBT ALB'!BH60*IF($A64+BH$8&lt;121-Interim!$D$8,Interim!$C$8,Interim!$C$8+(1-Interim!$C$8)*(1-(121-$A64-BH$8)/Interim!$D$8))</f>
        <v>0.43560000000000004</v>
      </c>
      <c r="BI64" s="8">
        <f>'M 2008 VBT ALB'!BI60*IF($A64+BI$8&lt;121-Interim!$D$8,Interim!$C$8,Interim!$C$8+(1-Interim!$C$8)*(1-(121-$A64-BI$8)/Interim!$D$8))</f>
        <v>0.43740000000000001</v>
      </c>
      <c r="BJ64" s="8">
        <f>'M 2008 VBT ALB'!BJ60*IF($A64+BJ$8&lt;121-Interim!$D$8,Interim!$C$8,Interim!$C$8+(1-Interim!$C$8)*(1-(121-$A64-BJ$8)/Interim!$D$8))</f>
        <v>0.43919999999999998</v>
      </c>
      <c r="BK64" s="8">
        <f>'M 2008 VBT ALB'!BK60*IF($A64+BK$8&lt;121-Interim!$D$8,Interim!$C$8,Interim!$C$8+(1-Interim!$C$8)*(1-(121-$A64-BK$8)/Interim!$D$8))</f>
        <v>0.441</v>
      </c>
      <c r="BL64" s="8">
        <f>'M 2008 VBT ALB'!BL60*IF($A64+BL$8&lt;121-Interim!$D$8,Interim!$C$8,Interim!$C$8+(1-Interim!$C$8)*(1-(121-$A64-BL$8)/Interim!$D$8))</f>
        <v>0.44280000000000003</v>
      </c>
      <c r="BM64" s="8">
        <f>'M 2008 VBT ALB'!BM60*IF($A64+BM$8&lt;121-Interim!$D$8,Interim!$C$8,Interim!$C$8+(1-Interim!$C$8)*(1-(121-$A64-BM$8)/Interim!$D$8))</f>
        <v>0.4446</v>
      </c>
      <c r="BN64" s="8">
        <f>'M 2008 VBT ALB'!BN60*IF($A64+BN$8&lt;121-Interim!$D$8,Interim!$C$8,Interim!$C$8+(1-Interim!$C$8)*(1-(121-$A64-BN$8)/Interim!$D$8))</f>
        <v>0.44640000000000002</v>
      </c>
      <c r="BO64" s="8">
        <f>'M 2008 VBT ALB'!BO60*IF($A64+BO$8&lt;121-Interim!$D$8,Interim!$C$8,Interim!$C$8+(1-Interim!$C$8)*(1-(121-$A64-BO$8)/Interim!$D$8))</f>
        <v>0.44819999999999999</v>
      </c>
      <c r="BP64" s="8">
        <f>'M 2008 VBT ALB'!BP60*IF($A64+BP$8&lt;121-Interim!$D$8,Interim!$C$8,Interim!$C$8+(1-Interim!$C$8)*(1-(121-$A64-BP$8)/Interim!$D$8))</f>
        <v>0.45</v>
      </c>
      <c r="BQ64" s="8">
        <f>'M 2008 VBT ALB'!BQ60*IF($A64+BQ$8&lt;121-Interim!$D$8,Interim!$C$8,Interim!$C$8+(1-Interim!$C$8)*(1-(121-$A64-BQ$8)/Interim!$D$8))</f>
        <v>0</v>
      </c>
      <c r="BR64" s="8">
        <f>'M 2008 VBT ALB'!BR60*IF($A64+BR$8&lt;121-Interim!$D$8,Interim!$C$8,Interim!$C$8+(1-Interim!$C$8)*(1-(121-$A64-BR$8)/Interim!$D$8))</f>
        <v>0</v>
      </c>
      <c r="BS64" s="8">
        <f>'M 2008 VBT ALB'!BS60*IF($A64+BS$8&lt;121-Interim!$D$8,Interim!$C$8,Interim!$C$8+(1-Interim!$C$8)*(1-(121-$A64-BS$8)/Interim!$D$8))</f>
        <v>0</v>
      </c>
      <c r="BT64" s="8">
        <f>'M 2008 VBT ALB'!BT60*IF($A64+BT$8&lt;121-Interim!$D$8,Interim!$C$8,Interim!$C$8+(1-Interim!$C$8)*(1-(121-$A64-BT$8)/Interim!$D$8))</f>
        <v>0</v>
      </c>
      <c r="BU64" s="8">
        <f>'M 2008 VBT ALB'!BU60*IF($A64+BU$8&lt;121-Interim!$D$8,Interim!$C$8,Interim!$C$8+(1-Interim!$C$8)*(1-(121-$A64-BU$8)/Interim!$D$8))</f>
        <v>0</v>
      </c>
      <c r="BV64" s="8">
        <f>'M 2008 VBT ALB'!BV60*IF($A64+BV$8&lt;121-Interim!$D$8,Interim!$C$8,Interim!$C$8+(1-Interim!$C$8)*(1-(121-$A64-BV$8)/Interim!$D$8))</f>
        <v>0</v>
      </c>
      <c r="BW64" s="8">
        <f>'M 2008 VBT ALB'!BW60*IF($A64+BW$8&lt;121-Interim!$D$8,Interim!$C$8,Interim!$C$8+(1-Interim!$C$8)*(1-(121-$A64-BW$8)/Interim!$D$8))</f>
        <v>0</v>
      </c>
      <c r="BX64" s="8">
        <f>'M 2008 VBT ALB'!BX60*IF($A64+BX$8&lt;121-Interim!$D$8,Interim!$C$8,Interim!$C$8+(1-Interim!$C$8)*(1-(121-$A64-BX$8)/Interim!$D$8))</f>
        <v>0</v>
      </c>
      <c r="BY64" s="8">
        <f>'M 2008 VBT ALB'!BY60*IF($A64+BY$8&lt;121-Interim!$D$8,Interim!$C$8,Interim!$C$8+(1-Interim!$C$8)*(1-(121-$A64-BY$8)/Interim!$D$8))</f>
        <v>0</v>
      </c>
      <c r="BZ64" s="8">
        <f>'M 2008 VBT ALB'!BZ60*IF($A64+BZ$8&lt;121-Interim!$D$8,Interim!$C$8,Interim!$C$8+(1-Interim!$C$8)*(1-(121-$A64-BZ$8)/Interim!$D$8))</f>
        <v>0</v>
      </c>
      <c r="CA64" s="8">
        <f>'M 2008 VBT ALB'!CA60*IF($A64+CA$8&lt;121-Interim!$D$8,Interim!$C$8,Interim!$C$8+(1-Interim!$C$8)*(1-(121-$A64-CA$8)/Interim!$D$8))</f>
        <v>0</v>
      </c>
      <c r="CB64" s="8">
        <f>'M 2008 VBT ALB'!CB60*IF($A64+CB$8&lt;121-Interim!$D$8,Interim!$C$8,Interim!$C$8+(1-Interim!$C$8)*(1-(121-$A64-CB$8)/Interim!$D$8))</f>
        <v>0</v>
      </c>
      <c r="CC64" s="8">
        <f>'M 2008 VBT ALB'!CC60*IF($A64+CC$8&lt;121-Interim!$D$8,Interim!$C$8,Interim!$C$8+(1-Interim!$C$8)*(1-(121-$A64-CC$8)/Interim!$D$8))</f>
        <v>0</v>
      </c>
      <c r="CD64" s="8">
        <f>'M 2008 VBT ALB'!CD60*IF($A64+CD$8&lt;121-Interim!$D$8,Interim!$C$8,Interim!$C$8+(1-Interim!$C$8)*(1-(121-$A64-CD$8)/Interim!$D$8))</f>
        <v>0</v>
      </c>
      <c r="CE64" s="8">
        <f>'M 2008 VBT ALB'!CE60*IF($A64+CE$8&lt;121-Interim!$D$8,Interim!$C$8,Interim!$C$8+(1-Interim!$C$8)*(1-(121-$A64-CE$8)/Interim!$D$8))</f>
        <v>0</v>
      </c>
      <c r="CF64" s="8">
        <f>'M 2008 VBT ALB'!CF60*IF($A64+CF$8&lt;121-Interim!$D$8,Interim!$C$8,Interim!$C$8+(1-Interim!$C$8)*(1-(121-$A64-CF$8)/Interim!$D$8))</f>
        <v>0</v>
      </c>
      <c r="CG64" s="8">
        <f>'M 2008 VBT ALB'!CG60*IF($A64+CG$8&lt;121-Interim!$D$8,Interim!$C$8,Interim!$C$8+(1-Interim!$C$8)*(1-(121-$A64-CG$8)/Interim!$D$8))</f>
        <v>0</v>
      </c>
      <c r="CH64" s="8">
        <f>'M 2008 VBT ALB'!CH60*IF($A64+CH$8&lt;121-Interim!$D$8,Interim!$C$8,Interim!$C$8+(1-Interim!$C$8)*(1-(121-$A64-CH$8)/Interim!$D$8))</f>
        <v>0</v>
      </c>
      <c r="CI64" s="8">
        <f>'M 2008 VBT ALB'!CI60*IF($A64+CI$8&lt;121-Interim!$D$8,Interim!$C$8,Interim!$C$8+(1-Interim!$C$8)*(1-(121-$A64-CI$8)/Interim!$D$8))</f>
        <v>0</v>
      </c>
      <c r="CJ64" s="8">
        <f>'M 2008 VBT ALB'!CJ60*IF($A64+CJ$8&lt;121-Interim!$D$8,Interim!$C$8,Interim!$C$8+(1-Interim!$C$8)*(1-(121-$A64-CJ$8)/Interim!$D$8))</f>
        <v>0</v>
      </c>
      <c r="CK64" s="8">
        <f>'M 2008 VBT ALB'!CK60*IF($A64+CK$8&lt;121-Interim!$D$8,Interim!$C$8,Interim!$C$8+(1-Interim!$C$8)*(1-(121-$A64-CK$8)/Interim!$D$8))</f>
        <v>0</v>
      </c>
      <c r="CL64" s="8">
        <f>'M 2008 VBT ALB'!CL60*IF($A64+CL$8&lt;121-Interim!$D$8,Interim!$C$8,Interim!$C$8+(1-Interim!$C$8)*(1-(121-$A64-CL$8)/Interim!$D$8))</f>
        <v>0</v>
      </c>
      <c r="CM64" s="8">
        <f>'M 2008 VBT ALB'!CM60*IF($A64+CM$8&lt;121-Interim!$D$8,Interim!$C$8,Interim!$C$8+(1-Interim!$C$8)*(1-(121-$A64-CM$8)/Interim!$D$8))</f>
        <v>0</v>
      </c>
      <c r="CN64" s="8">
        <f>'M 2008 VBT ALB'!CN60*IF($A64+CN$8&lt;121-Interim!$D$8,Interim!$C$8,Interim!$C$8+(1-Interim!$C$8)*(1-(121-$A64-CN$8)/Interim!$D$8))</f>
        <v>0</v>
      </c>
      <c r="CO64" s="8">
        <f>'M 2008 VBT ALB'!CO60*IF($A64+CO$8&lt;121-Interim!$D$8,Interim!$C$8,Interim!$C$8+(1-Interim!$C$8)*(1-(121-$A64-CO$8)/Interim!$D$8))</f>
        <v>0</v>
      </c>
      <c r="CP64" s="8">
        <f>'M 2008 VBT ALB'!CP60*IF($A64+CP$8&lt;121-Interim!$D$8,Interim!$C$8,Interim!$C$8+(1-Interim!$C$8)*(1-(121-$A64-CP$8)/Interim!$D$8))</f>
        <v>0</v>
      </c>
      <c r="CQ64" s="8">
        <f>'M 2008 VBT ALB'!CQ60*IF($A64+CQ$8&lt;121-Interim!$D$8,Interim!$C$8,Interim!$C$8+(1-Interim!$C$8)*(1-(121-$A64-CQ$8)/Interim!$D$8))</f>
        <v>0</v>
      </c>
      <c r="CR64" s="8">
        <f>'M 2008 VBT ALB'!CR60*IF($A64+CR$8&lt;121-Interim!$D$8,Interim!$C$8,Interim!$C$8+(1-Interim!$C$8)*(1-(121-$A64-CR$8)/Interim!$D$8))</f>
        <v>0</v>
      </c>
      <c r="CS64" s="8">
        <f>'M 2008 VBT ALB'!CS60*IF($A64+CS$8&lt;121-Interim!$D$8,Interim!$C$8,Interim!$C$8+(1-Interim!$C$8)*(1-(121-$A64-CS$8)/Interim!$D$8))</f>
        <v>0</v>
      </c>
      <c r="CT64" s="8">
        <f>'M 2008 VBT ALB'!CT60*IF($A64+CT$8&lt;121-Interim!$D$8,Interim!$C$8,Interim!$C$8+(1-Interim!$C$8)*(1-(121-$A64-CT$8)/Interim!$D$8))</f>
        <v>0</v>
      </c>
      <c r="CU64" s="8">
        <f>'M 2008 VBT ALB'!CU60*IF($A64+CU$8&lt;121-Interim!$D$8,Interim!$C$8,Interim!$C$8+(1-Interim!$C$8)*(1-(121-$A64-CU$8)/Interim!$D$8))</f>
        <v>0</v>
      </c>
      <c r="CV64" s="8">
        <f>'M 2008 VBT ALB'!CV60*IF($A64+CV$8&lt;121-Interim!$D$8,Interim!$C$8,Interim!$C$8+(1-Interim!$C$8)*(1-(121-$A64-CV$8)/Interim!$D$8))</f>
        <v>0</v>
      </c>
      <c r="CW64" s="8">
        <f>'M 2008 VBT ALB'!CW60*IF($A64+CW$8&lt;121-Interim!$D$8,Interim!$C$8,Interim!$C$8+(1-Interim!$C$8)*(1-(121-$A64-CW$8)/Interim!$D$8))</f>
        <v>0</v>
      </c>
      <c r="CX64" s="8">
        <f>'M 2008 VBT ALB'!CX60*IF($A64+CX$8&lt;121-Interim!$D$8,Interim!$C$8,Interim!$C$8+(1-Interim!$C$8)*(1-(121-$A64-CX$8)/Interim!$D$8))</f>
        <v>0</v>
      </c>
      <c r="CY64" s="8">
        <f>'M 2008 VBT ALB'!CY60*IF($A64+CY$8&lt;121-Interim!$D$8,Interim!$C$8,Interim!$C$8+(1-Interim!$C$8)*(1-(121-$A64-CY$8)/Interim!$D$8))</f>
        <v>0</v>
      </c>
      <c r="CZ64" s="8">
        <f>'M 2008 VBT ALB'!CZ60*IF($A64+CZ$8&lt;121-Interim!$D$8,Interim!$C$8,Interim!$C$8+(1-Interim!$C$8)*(1-(121-$A64-CZ$8)/Interim!$D$8))</f>
        <v>0</v>
      </c>
      <c r="DA64" s="8">
        <f>'M 2008 VBT ALB'!DA60*IF($A64+DA$8&lt;121-Interim!$D$8,Interim!$C$8,Interim!$C$8+(1-Interim!$C$8)*(1-(121-$A64-DA$8)/Interim!$D$8))</f>
        <v>0</v>
      </c>
      <c r="DB64" s="8">
        <f>'M 2008 VBT ALB'!DB60*IF($A64+DB$8&lt;121-Interim!$D$8,Interim!$C$8,Interim!$C$8+(1-Interim!$C$8)*(1-(121-$A64-DB$8)/Interim!$D$8))</f>
        <v>0</v>
      </c>
      <c r="DC64" s="8">
        <f>'M 2008 VBT ALB'!DC60*IF($A64+DC$8&lt;121-Interim!$D$8,Interim!$C$8,Interim!$C$8+(1-Interim!$C$8)*(1-(121-$A64-DC$8)/Interim!$D$8))</f>
        <v>0</v>
      </c>
      <c r="DD64" s="8">
        <f>'M 2008 VBT ALB'!DD60*IF($A64+DD$8&lt;121-Interim!$D$8,Interim!$C$8,Interim!$C$8+(1-Interim!$C$8)*(1-(121-$A64-DD$8)/Interim!$D$8))</f>
        <v>0</v>
      </c>
      <c r="DE64" s="8">
        <f>'M 2008 VBT ALB'!DE60*IF($A64+DE$8&lt;121-Interim!$D$8,Interim!$C$8,Interim!$C$8+(1-Interim!$C$8)*(1-(121-$A64-DE$8)/Interim!$D$8))</f>
        <v>0</v>
      </c>
      <c r="DF64" s="8">
        <f>'M 2008 VBT ALB'!DF60*IF($A64+DF$8&lt;121-Interim!$D$8,Interim!$C$8,Interim!$C$8+(1-Interim!$C$8)*(1-(121-$A64-DF$8)/Interim!$D$8))</f>
        <v>0</v>
      </c>
      <c r="DG64" s="8">
        <f>'M 2008 VBT ALB'!DG60*IF($A64+DG$8&lt;121-Interim!$D$8,Interim!$C$8,Interim!$C$8+(1-Interim!$C$8)*(1-(121-$A64-DG$8)/Interim!$D$8))</f>
        <v>0</v>
      </c>
      <c r="DH64" s="8">
        <f>'M 2008 VBT ALB'!DH60*IF($A64+DH$8&lt;121-Interim!$D$8,Interim!$C$8,Interim!$C$8+(1-Interim!$C$8)*(1-(121-$A64-DH$8)/Interim!$D$8))</f>
        <v>0</v>
      </c>
      <c r="DI64" s="8">
        <f>'M 2008 VBT ALB'!DI60*IF($A64+DI$8&lt;121-Interim!$D$8,Interim!$C$8,Interim!$C$8+(1-Interim!$C$8)*(1-(121-$A64-DI$8)/Interim!$D$8))</f>
        <v>0</v>
      </c>
      <c r="DJ64" s="8">
        <f>'M 2008 VBT ALB'!DJ60*IF($A64+DJ$8&lt;121-Interim!$D$8,Interim!$C$8,Interim!$C$8+(1-Interim!$C$8)*(1-(121-$A64-DJ$8)/Interim!$D$8))</f>
        <v>0</v>
      </c>
      <c r="DK64" s="8">
        <f>'M 2008 VBT ALB'!DK60*IF($A64+DK$8&lt;121-Interim!$D$8,Interim!$C$8,Interim!$C$8+(1-Interim!$C$8)*(1-(121-$A64-DK$8)/Interim!$D$8))</f>
        <v>0</v>
      </c>
      <c r="DL64" s="8">
        <f>'M 2008 VBT ALB'!DL60*IF($A64+DL$8&lt;121-Interim!$D$8,Interim!$C$8,Interim!$C$8+(1-Interim!$C$8)*(1-(121-$A64-DL$8)/Interim!$D$8))</f>
        <v>0</v>
      </c>
      <c r="DM64" s="8">
        <f>'M 2008 VBT ALB'!DM60*IF($A64+DM$8&lt;121-Interim!$D$8,Interim!$C$8,Interim!$C$8+(1-Interim!$C$8)*(1-(121-$A64-DM$8)/Interim!$D$8))</f>
        <v>0</v>
      </c>
      <c r="DN64" s="8">
        <f>'M 2008 VBT ALB'!DN60*IF($A64+DN$8&lt;121-Interim!$D$8,Interim!$C$8,Interim!$C$8+(1-Interim!$C$8)*(1-(121-$A64-DN$8)/Interim!$D$8))</f>
        <v>0</v>
      </c>
      <c r="DO64" s="8">
        <f>'M 2008 VBT ALB'!DO60*IF($A64+DO$8&lt;121-Interim!$D$8,Interim!$C$8,Interim!$C$8+(1-Interim!$C$8)*(1-(121-$A64-DO$8)/Interim!$D$8))</f>
        <v>0</v>
      </c>
      <c r="DP64" s="8">
        <f>'M 2008 VBT ALB'!DP60*IF($A64+DP$8&lt;121-Interim!$D$8,Interim!$C$8,Interim!$C$8+(1-Interim!$C$8)*(1-(121-$A64-DP$8)/Interim!$D$8))</f>
        <v>0</v>
      </c>
      <c r="DQ64" s="8">
        <f>'M 2008 VBT ALB'!DQ60*IF($A64+DQ$8&lt;121-Interim!$D$8,Interim!$C$8,Interim!$C$8+(1-Interim!$C$8)*(1-(121-$A64-DQ$8)/Interim!$D$8))</f>
        <v>0</v>
      </c>
      <c r="DR64" s="8">
        <f>'M 2008 VBT ALB'!DR60*IF($A64+DR$8&lt;121-Interim!$D$8,Interim!$C$8,Interim!$C$8+(1-Interim!$C$8)*(1-(121-$A64-DR$8)/Interim!$D$8))</f>
        <v>0</v>
      </c>
    </row>
    <row r="65" spans="1:122" s="5" customFormat="1" x14ac:dyDescent="0.2">
      <c r="A65" s="29">
        <v>55</v>
      </c>
      <c r="B65" s="8">
        <f>'M 2008 VBT ALB'!B61*IF($A65+B$8&lt;121-Interim!$D$8,Interim!$C$8,Interim!$C$8+(1-Interim!$C$8)*(1-(121-$A65-B$8)/Interim!$D$8))</f>
        <v>1.1186E-3</v>
      </c>
      <c r="C65" s="8">
        <f>'M 2008 VBT ALB'!C61*IF($A65+C$8&lt;121-Interim!$D$8,Interim!$C$8,Interim!$C$8+(1-Interim!$C$8)*(1-(121-$A65-C$8)/Interim!$D$8))</f>
        <v>1.7672E-3</v>
      </c>
      <c r="D65" s="8">
        <f>'M 2008 VBT ALB'!D61*IF($A65+D$8&lt;121-Interim!$D$8,Interim!$C$8,Interim!$C$8+(1-Interim!$C$8)*(1-(121-$A65-D$8)/Interim!$D$8))</f>
        <v>2.3218000000000006E-3</v>
      </c>
      <c r="E65" s="8">
        <f>'M 2008 VBT ALB'!E61*IF($A65+E$8&lt;121-Interim!$D$8,Interim!$C$8,Interim!$C$8+(1-Interim!$C$8)*(1-(121-$A65-E$8)/Interim!$D$8))</f>
        <v>2.8293999999999997E-3</v>
      </c>
      <c r="F65" s="8">
        <f>'M 2008 VBT ALB'!F61*IF($A65+F$8&lt;121-Interim!$D$8,Interim!$C$8,Interim!$C$8+(1-Interim!$C$8)*(1-(121-$A65-F$8)/Interim!$D$8))</f>
        <v>3.3276000000000004E-3</v>
      </c>
      <c r="G65" s="8">
        <f>'M 2008 VBT ALB'!G61*IF($A65+G$8&lt;121-Interim!$D$8,Interim!$C$8,Interim!$C$8+(1-Interim!$C$8)*(1-(121-$A65-G$8)/Interim!$D$8))</f>
        <v>3.8539999999999998E-3</v>
      </c>
      <c r="H65" s="8">
        <f>'M 2008 VBT ALB'!H61*IF($A65+H$8&lt;121-Interim!$D$8,Interim!$C$8,Interim!$C$8+(1-Interim!$C$8)*(1-(121-$A65-H$8)/Interim!$D$8))</f>
        <v>4.4273999999999997E-3</v>
      </c>
      <c r="I65" s="8">
        <f>'M 2008 VBT ALB'!I61*IF($A65+I$8&lt;121-Interim!$D$8,Interim!$C$8,Interim!$C$8+(1-Interim!$C$8)*(1-(121-$A65-I$8)/Interim!$D$8))</f>
        <v>5.0854000000000003E-3</v>
      </c>
      <c r="J65" s="8">
        <f>'M 2008 VBT ALB'!J61*IF($A65+J$8&lt;121-Interim!$D$8,Interim!$C$8,Interim!$C$8+(1-Interim!$C$8)*(1-(121-$A65-J$8)/Interim!$D$8))</f>
        <v>5.8186000000000002E-3</v>
      </c>
      <c r="K65" s="8">
        <f>'M 2008 VBT ALB'!K61*IF($A65+K$8&lt;121-Interim!$D$8,Interim!$C$8,Interim!$C$8+(1-Interim!$C$8)*(1-(121-$A65-K$8)/Interim!$D$8))</f>
        <v>6.6458000000000003E-3</v>
      </c>
      <c r="L65" s="8">
        <f>'M 2008 VBT ALB'!L61*IF($A65+L$8&lt;121-Interim!$D$8,Interim!$C$8,Interim!$C$8+(1-Interim!$C$8)*(1-(121-$A65-L$8)/Interim!$D$8))</f>
        <v>7.5575999999999994E-3</v>
      </c>
      <c r="M65" s="8">
        <f>'M 2008 VBT ALB'!M61*IF($A65+M$8&lt;121-Interim!$D$8,Interim!$C$8,Interim!$C$8+(1-Interim!$C$8)*(1-(121-$A65-M$8)/Interim!$D$8))</f>
        <v>8.5634000000000005E-3</v>
      </c>
      <c r="N65" s="8">
        <f>'M 2008 VBT ALB'!N61*IF($A65+N$8&lt;121-Interim!$D$8,Interim!$C$8,Interim!$C$8+(1-Interim!$C$8)*(1-(121-$A65-N$8)/Interim!$D$8))</f>
        <v>9.6914000000000011E-3</v>
      </c>
      <c r="O65" s="8">
        <f>'M 2008 VBT ALB'!O61*IF($A65+O$8&lt;121-Interim!$D$8,Interim!$C$8,Interim!$C$8+(1-Interim!$C$8)*(1-(121-$A65-O$8)/Interim!$D$8))</f>
        <v>1.0941600000000001E-2</v>
      </c>
      <c r="P65" s="8">
        <f>'M 2008 VBT ALB'!P61*IF($A65+P$8&lt;121-Interim!$D$8,Interim!$C$8,Interim!$C$8+(1-Interim!$C$8)*(1-(121-$A65-P$8)/Interim!$D$8))</f>
        <v>1.23704E-2</v>
      </c>
      <c r="Q65" s="8">
        <f>'M 2008 VBT ALB'!Q61*IF($A65+Q$8&lt;121-Interim!$D$8,Interim!$C$8,Interim!$C$8+(1-Interim!$C$8)*(1-(121-$A65-Q$8)/Interim!$D$8))</f>
        <v>1.4006000000000001E-2</v>
      </c>
      <c r="R65" s="8">
        <f>'M 2008 VBT ALB'!R61*IF($A65+R$8&lt;121-Interim!$D$8,Interim!$C$8,Interim!$C$8+(1-Interim!$C$8)*(1-(121-$A65-R$8)/Interim!$D$8))</f>
        <v>1.5904800000000004E-2</v>
      </c>
      <c r="S65" s="8">
        <f>'M 2008 VBT ALB'!S61*IF($A65+S$8&lt;121-Interim!$D$8,Interim!$C$8,Interim!$C$8+(1-Interim!$C$8)*(1-(121-$A65-S$8)/Interim!$D$8))</f>
        <v>1.8095E-2</v>
      </c>
      <c r="T65" s="8">
        <f>'M 2008 VBT ALB'!T61*IF($A65+T$8&lt;121-Interim!$D$8,Interim!$C$8,Interim!$C$8+(1-Interim!$C$8)*(1-(121-$A65-T$8)/Interim!$D$8))</f>
        <v>2.0623600000000002E-2</v>
      </c>
      <c r="U65" s="8">
        <f>'M 2008 VBT ALB'!U61*IF($A65+U$8&lt;121-Interim!$D$8,Interim!$C$8,Interim!$C$8+(1-Interim!$C$8)*(1-(121-$A65-U$8)/Interim!$D$8))</f>
        <v>2.3528200000000003E-2</v>
      </c>
      <c r="V65" s="8">
        <f>'M 2008 VBT ALB'!V61*IF($A65+V$8&lt;121-Interim!$D$8,Interim!$C$8,Interim!$C$8+(1-Interim!$C$8)*(1-(121-$A65-V$8)/Interim!$D$8))</f>
        <v>2.68276E-2</v>
      </c>
      <c r="W65" s="8">
        <f>'M 2008 VBT ALB'!W61*IF($A65+W$8&lt;121-Interim!$D$8,Interim!$C$8,Interim!$C$8+(1-Interim!$C$8)*(1-(121-$A65-W$8)/Interim!$D$8))</f>
        <v>3.0578200000000007E-2</v>
      </c>
      <c r="X65" s="8">
        <f>'M 2008 VBT ALB'!X61*IF($A65+X$8&lt;121-Interim!$D$8,Interim!$C$8,Interim!$C$8+(1-Interim!$C$8)*(1-(121-$A65-X$8)/Interim!$D$8))</f>
        <v>3.4798800000000005E-2</v>
      </c>
      <c r="Y65" s="8">
        <f>'M 2008 VBT ALB'!Y61*IF($A65+Y$8&lt;121-Interim!$D$8,Interim!$C$8,Interim!$C$8+(1-Interim!$C$8)*(1-(121-$A65-Y$8)/Interim!$D$8))</f>
        <v>3.9555199999999999E-2</v>
      </c>
      <c r="Z65" s="8">
        <f>'M 2008 VBT ALB'!Z61*IF($A65+Z$8&lt;121-Interim!$D$8,Interim!$C$8,Interim!$C$8+(1-Interim!$C$8)*(1-(121-$A65-Z$8)/Interim!$D$8))</f>
        <v>4.4932E-2</v>
      </c>
      <c r="AA65" s="8">
        <f>'M 2008 VBT ALB'!AA61*IF($A65+AA$8&lt;121-Interim!$D$8,Interim!$C$8,Interim!$C$8+(1-Interim!$C$8)*(1-(121-$A65-AA$8)/Interim!$D$8))</f>
        <v>5.1154800000000007E-2</v>
      </c>
      <c r="AB65" s="8">
        <f>'M 2008 VBT ALB'!AB61*IF($A65+AB$8&lt;121-Interim!$D$8,Interim!$C$8,Interim!$C$8+(1-Interim!$C$8)*(1-(121-$A65-AB$8)/Interim!$D$8))</f>
        <v>5.6578600000000007E-2</v>
      </c>
      <c r="AC65" s="8">
        <f>'M 2008 VBT ALB'!AC61*IF($A65+AC$8&lt;121-Interim!$D$8,Interim!$C$8,Interim!$C$8+(1-Interim!$C$8)*(1-(121-$A65-AC$8)/Interim!$D$8))</f>
        <v>6.2491200000000004E-2</v>
      </c>
      <c r="AD65" s="8">
        <f>'M 2008 VBT ALB'!AD61*IF($A65+AD$8&lt;121-Interim!$D$8,Interim!$C$8,Interim!$C$8+(1-Interim!$C$8)*(1-(121-$A65-AD$8)/Interim!$D$8))</f>
        <v>6.8911399999999998E-2</v>
      </c>
      <c r="AE65" s="8">
        <f>'M 2008 VBT ALB'!AE61*IF($A65+AE$8&lt;121-Interim!$D$8,Interim!$C$8,Interim!$C$8+(1-Interim!$C$8)*(1-(121-$A65-AE$8)/Interim!$D$8))</f>
        <v>7.6309200000000008E-2</v>
      </c>
      <c r="AF65" s="8">
        <f>'M 2008 VBT ALB'!AF61*IF($A65+AF$8&lt;121-Interim!$D$8,Interim!$C$8,Interim!$C$8+(1-Interim!$C$8)*(1-(121-$A65-AF$8)/Interim!$D$8))</f>
        <v>8.4919600000000012E-2</v>
      </c>
      <c r="AG65" s="8">
        <f>'M 2008 VBT ALB'!AG61*IF($A65+AG$8&lt;121-Interim!$D$8,Interim!$C$8,Interim!$C$8+(1-Interim!$C$8)*(1-(121-$A65-AG$8)/Interim!$D$8))</f>
        <v>9.4573400000000016E-2</v>
      </c>
      <c r="AH65" s="8">
        <f>'M 2008 VBT ALB'!AH61*IF($A65+AH$8&lt;121-Interim!$D$8,Interim!$C$8,Interim!$C$8+(1-Interim!$C$8)*(1-(121-$A65-AH$8)/Interim!$D$8))</f>
        <v>0.10546800000000002</v>
      </c>
      <c r="AI65" s="8">
        <f>'M 2008 VBT ALB'!AI61*IF($A65+AI$8&lt;121-Interim!$D$8,Interim!$C$8,Interim!$C$8+(1-Interim!$C$8)*(1-(121-$A65-AI$8)/Interim!$D$8))</f>
        <v>0.1178102</v>
      </c>
      <c r="AJ65" s="8">
        <f>'M 2008 VBT ALB'!AJ61*IF($A65+AJ$8&lt;121-Interim!$D$8,Interim!$C$8,Interim!$C$8+(1-Interim!$C$8)*(1-(121-$A65-AJ$8)/Interim!$D$8))</f>
        <v>0.13136500000000001</v>
      </c>
      <c r="AK65" s="8">
        <f>'M 2008 VBT ALB'!AK61*IF($A65+AK$8&lt;121-Interim!$D$8,Interim!$C$8,Interim!$C$8+(1-Interim!$C$8)*(1-(121-$A65-AK$8)/Interim!$D$8))</f>
        <v>0.14639560000000001</v>
      </c>
      <c r="AL65" s="8">
        <f>'M 2008 VBT ALB'!AL61*IF($A65+AL$8&lt;121-Interim!$D$8,Interim!$C$8,Interim!$C$8+(1-Interim!$C$8)*(1-(121-$A65-AL$8)/Interim!$D$8))</f>
        <v>0.16294900000000001</v>
      </c>
      <c r="AM65" s="8">
        <f>'M 2008 VBT ALB'!AM61*IF($A65+AM$8&lt;121-Interim!$D$8,Interim!$C$8,Interim!$C$8+(1-Interim!$C$8)*(1-(121-$A65-AM$8)/Interim!$D$8))</f>
        <v>0.18028259999999999</v>
      </c>
      <c r="AN65" s="8">
        <f>'M 2008 VBT ALB'!AN61*IF($A65+AN$8&lt;121-Interim!$D$8,Interim!$C$8,Interim!$C$8+(1-Interim!$C$8)*(1-(121-$A65-AN$8)/Interim!$D$8))</f>
        <v>0.1977854</v>
      </c>
      <c r="AO65" s="8">
        <f>'M 2008 VBT ALB'!AO61*IF($A65+AO$8&lt;121-Interim!$D$8,Interim!$C$8,Interim!$C$8+(1-Interim!$C$8)*(1-(121-$A65-AO$8)/Interim!$D$8))</f>
        <v>0.21400040000000001</v>
      </c>
      <c r="AP65" s="8">
        <f>'M 2008 VBT ALB'!AP61*IF($A65+AP$8&lt;121-Interim!$D$8,Interim!$C$8,Interim!$C$8+(1-Interim!$C$8)*(1-(121-$A65-AP$8)/Interim!$D$8))</f>
        <v>0.22964200000000004</v>
      </c>
      <c r="AQ65" s="8">
        <f>'M 2008 VBT ALB'!AQ61*IF($A65+AQ$8&lt;121-Interim!$D$8,Interim!$C$8,Interim!$C$8+(1-Interim!$C$8)*(1-(121-$A65-AQ$8)/Interim!$D$8))</f>
        <v>0.24591340000000003</v>
      </c>
      <c r="AR65" s="8">
        <f>'M 2008 VBT ALB'!AR61*IF($A65+AR$8&lt;121-Interim!$D$8,Interim!$C$8,Interim!$C$8+(1-Interim!$C$8)*(1-(121-$A65-AR$8)/Interim!$D$8))</f>
        <v>0.26320939999999998</v>
      </c>
      <c r="AS65" s="8">
        <f>'M 2008 VBT ALB'!AS61*IF($A65+AS$8&lt;121-Interim!$D$8,Interim!$C$8,Interim!$C$8+(1-Interim!$C$8)*(1-(121-$A65-AS$8)/Interim!$D$8))</f>
        <v>0.2831938</v>
      </c>
      <c r="AT65" s="8">
        <f>'M 2008 VBT ALB'!AT61*IF($A65+AT$8&lt;121-Interim!$D$8,Interim!$C$8,Interim!$C$8+(1-Interim!$C$8)*(1-(121-$A65-AT$8)/Interim!$D$8))</f>
        <v>0.30441900000000005</v>
      </c>
      <c r="AU65" s="8">
        <f>'M 2008 VBT ALB'!AU61*IF($A65+AU$8&lt;121-Interim!$D$8,Interim!$C$8,Interim!$C$8+(1-Interim!$C$8)*(1-(121-$A65-AU$8)/Interim!$D$8))</f>
        <v>0.32489220000000002</v>
      </c>
      <c r="AV65" s="8">
        <f>'M 2008 VBT ALB'!AV61*IF($A65+AV$8&lt;121-Interim!$D$8,Interim!$C$8,Interim!$C$8+(1-Interim!$C$8)*(1-(121-$A65-AV$8)/Interim!$D$8))</f>
        <v>0.34374860000000002</v>
      </c>
      <c r="AW65" s="8">
        <f>'M 2008 VBT ALB'!AW61*IF($A65+AW$8&lt;121-Interim!$D$8,Interim!$C$8,Interim!$C$8+(1-Interim!$C$8)*(1-(121-$A65-AW$8)/Interim!$D$8))</f>
        <v>0.36022680000000001</v>
      </c>
      <c r="AX65" s="8">
        <f>'M 2008 VBT ALB'!AX61*IF($A65+AX$8&lt;121-Interim!$D$8,Interim!$C$8,Interim!$C$8+(1-Interim!$C$8)*(1-(121-$A65-AX$8)/Interim!$D$8))</f>
        <v>0.37373460000000003</v>
      </c>
      <c r="AY65" s="8">
        <f>'M 2008 VBT ALB'!AY61*IF($A65+AY$8&lt;121-Interim!$D$8,Interim!$C$8,Interim!$C$8+(1-Interim!$C$8)*(1-(121-$A65-AY$8)/Interim!$D$8))</f>
        <v>0.38492999999999999</v>
      </c>
      <c r="AZ65" s="8">
        <f>'M 2008 VBT ALB'!AZ61*IF($A65+AZ$8&lt;121-Interim!$D$8,Interim!$C$8,Interim!$C$8+(1-Interim!$C$8)*(1-(121-$A65-AZ$8)/Interim!$D$8))</f>
        <v>0.39511020000000002</v>
      </c>
      <c r="BA65" s="8">
        <f>'M 2008 VBT ALB'!BA61*IF($A65+BA$8&lt;121-Interim!$D$8,Interim!$C$8,Interim!$C$8+(1-Interim!$C$8)*(1-(121-$A65-BA$8)/Interim!$D$8))</f>
        <v>0.40652415999999997</v>
      </c>
      <c r="BB65" s="8">
        <f>'M 2008 VBT ALB'!BB61*IF($A65+BB$8&lt;121-Interim!$D$8,Interim!$C$8,Interim!$C$8+(1-Interim!$C$8)*(1-(121-$A65-BB$8)/Interim!$D$8))</f>
        <v>0.41629524000000007</v>
      </c>
      <c r="BC65" s="8">
        <f>'M 2008 VBT ALB'!BC61*IF($A65+BC$8&lt;121-Interim!$D$8,Interim!$C$8,Interim!$C$8+(1-Interim!$C$8)*(1-(121-$A65-BC$8)/Interim!$D$8))</f>
        <v>0.42284984000000003</v>
      </c>
      <c r="BD65" s="8">
        <f>'M 2008 VBT ALB'!BD61*IF($A65+BD$8&lt;121-Interim!$D$8,Interim!$C$8,Interim!$C$8+(1-Interim!$C$8)*(1-(121-$A65-BD$8)/Interim!$D$8))</f>
        <v>0.42830711999999999</v>
      </c>
      <c r="BE65" s="8">
        <f>'M 2008 VBT ALB'!BE61*IF($A65+BE$8&lt;121-Interim!$D$8,Interim!$C$8,Interim!$C$8+(1-Interim!$C$8)*(1-(121-$A65-BE$8)/Interim!$D$8))</f>
        <v>0.43200000000000005</v>
      </c>
      <c r="BF65" s="8">
        <f>'M 2008 VBT ALB'!BF61*IF($A65+BF$8&lt;121-Interim!$D$8,Interim!$C$8,Interim!$C$8+(1-Interim!$C$8)*(1-(121-$A65-BF$8)/Interim!$D$8))</f>
        <v>0.43380000000000002</v>
      </c>
      <c r="BG65" s="8">
        <f>'M 2008 VBT ALB'!BG61*IF($A65+BG$8&lt;121-Interim!$D$8,Interim!$C$8,Interim!$C$8+(1-Interim!$C$8)*(1-(121-$A65-BG$8)/Interim!$D$8))</f>
        <v>0.43560000000000004</v>
      </c>
      <c r="BH65" s="8">
        <f>'M 2008 VBT ALB'!BH61*IF($A65+BH$8&lt;121-Interim!$D$8,Interim!$C$8,Interim!$C$8+(1-Interim!$C$8)*(1-(121-$A65-BH$8)/Interim!$D$8))</f>
        <v>0.43740000000000001</v>
      </c>
      <c r="BI65" s="8">
        <f>'M 2008 VBT ALB'!BI61*IF($A65+BI$8&lt;121-Interim!$D$8,Interim!$C$8,Interim!$C$8+(1-Interim!$C$8)*(1-(121-$A65-BI$8)/Interim!$D$8))</f>
        <v>0.43919999999999998</v>
      </c>
      <c r="BJ65" s="8">
        <f>'M 2008 VBT ALB'!BJ61*IF($A65+BJ$8&lt;121-Interim!$D$8,Interim!$C$8,Interim!$C$8+(1-Interim!$C$8)*(1-(121-$A65-BJ$8)/Interim!$D$8))</f>
        <v>0.441</v>
      </c>
      <c r="BK65" s="8">
        <f>'M 2008 VBT ALB'!BK61*IF($A65+BK$8&lt;121-Interim!$D$8,Interim!$C$8,Interim!$C$8+(1-Interim!$C$8)*(1-(121-$A65-BK$8)/Interim!$D$8))</f>
        <v>0.44280000000000003</v>
      </c>
      <c r="BL65" s="8">
        <f>'M 2008 VBT ALB'!BL61*IF($A65+BL$8&lt;121-Interim!$D$8,Interim!$C$8,Interim!$C$8+(1-Interim!$C$8)*(1-(121-$A65-BL$8)/Interim!$D$8))</f>
        <v>0.4446</v>
      </c>
      <c r="BM65" s="8">
        <f>'M 2008 VBT ALB'!BM61*IF($A65+BM$8&lt;121-Interim!$D$8,Interim!$C$8,Interim!$C$8+(1-Interim!$C$8)*(1-(121-$A65-BM$8)/Interim!$D$8))</f>
        <v>0.44640000000000002</v>
      </c>
      <c r="BN65" s="8">
        <f>'M 2008 VBT ALB'!BN61*IF($A65+BN$8&lt;121-Interim!$D$8,Interim!$C$8,Interim!$C$8+(1-Interim!$C$8)*(1-(121-$A65-BN$8)/Interim!$D$8))</f>
        <v>0.44819999999999999</v>
      </c>
      <c r="BO65" s="8">
        <f>'M 2008 VBT ALB'!BO61*IF($A65+BO$8&lt;121-Interim!$D$8,Interim!$C$8,Interim!$C$8+(1-Interim!$C$8)*(1-(121-$A65-BO$8)/Interim!$D$8))</f>
        <v>0.45</v>
      </c>
      <c r="BP65" s="8">
        <f>'M 2008 VBT ALB'!BP61*IF($A65+BP$8&lt;121-Interim!$D$8,Interim!$C$8,Interim!$C$8+(1-Interim!$C$8)*(1-(121-$A65-BP$8)/Interim!$D$8))</f>
        <v>0</v>
      </c>
      <c r="BQ65" s="8">
        <f>'M 2008 VBT ALB'!BQ61*IF($A65+BQ$8&lt;121-Interim!$D$8,Interim!$C$8,Interim!$C$8+(1-Interim!$C$8)*(1-(121-$A65-BQ$8)/Interim!$D$8))</f>
        <v>0</v>
      </c>
      <c r="BR65" s="8">
        <f>'M 2008 VBT ALB'!BR61*IF($A65+BR$8&lt;121-Interim!$D$8,Interim!$C$8,Interim!$C$8+(1-Interim!$C$8)*(1-(121-$A65-BR$8)/Interim!$D$8))</f>
        <v>0</v>
      </c>
      <c r="BS65" s="8">
        <f>'M 2008 VBT ALB'!BS61*IF($A65+BS$8&lt;121-Interim!$D$8,Interim!$C$8,Interim!$C$8+(1-Interim!$C$8)*(1-(121-$A65-BS$8)/Interim!$D$8))</f>
        <v>0</v>
      </c>
      <c r="BT65" s="8">
        <f>'M 2008 VBT ALB'!BT61*IF($A65+BT$8&lt;121-Interim!$D$8,Interim!$C$8,Interim!$C$8+(1-Interim!$C$8)*(1-(121-$A65-BT$8)/Interim!$D$8))</f>
        <v>0</v>
      </c>
      <c r="BU65" s="8">
        <f>'M 2008 VBT ALB'!BU61*IF($A65+BU$8&lt;121-Interim!$D$8,Interim!$C$8,Interim!$C$8+(1-Interim!$C$8)*(1-(121-$A65-BU$8)/Interim!$D$8))</f>
        <v>0</v>
      </c>
      <c r="BV65" s="8">
        <f>'M 2008 VBT ALB'!BV61*IF($A65+BV$8&lt;121-Interim!$D$8,Interim!$C$8,Interim!$C$8+(1-Interim!$C$8)*(1-(121-$A65-BV$8)/Interim!$D$8))</f>
        <v>0</v>
      </c>
      <c r="BW65" s="8">
        <f>'M 2008 VBT ALB'!BW61*IF($A65+BW$8&lt;121-Interim!$D$8,Interim!$C$8,Interim!$C$8+(1-Interim!$C$8)*(1-(121-$A65-BW$8)/Interim!$D$8))</f>
        <v>0</v>
      </c>
      <c r="BX65" s="8">
        <f>'M 2008 VBT ALB'!BX61*IF($A65+BX$8&lt;121-Interim!$D$8,Interim!$C$8,Interim!$C$8+(1-Interim!$C$8)*(1-(121-$A65-BX$8)/Interim!$D$8))</f>
        <v>0</v>
      </c>
      <c r="BY65" s="8">
        <f>'M 2008 VBT ALB'!BY61*IF($A65+BY$8&lt;121-Interim!$D$8,Interim!$C$8,Interim!$C$8+(1-Interim!$C$8)*(1-(121-$A65-BY$8)/Interim!$D$8))</f>
        <v>0</v>
      </c>
      <c r="BZ65" s="8">
        <f>'M 2008 VBT ALB'!BZ61*IF($A65+BZ$8&lt;121-Interim!$D$8,Interim!$C$8,Interim!$C$8+(1-Interim!$C$8)*(1-(121-$A65-BZ$8)/Interim!$D$8))</f>
        <v>0</v>
      </c>
      <c r="CA65" s="8">
        <f>'M 2008 VBT ALB'!CA61*IF($A65+CA$8&lt;121-Interim!$D$8,Interim!$C$8,Interim!$C$8+(1-Interim!$C$8)*(1-(121-$A65-CA$8)/Interim!$D$8))</f>
        <v>0</v>
      </c>
      <c r="CB65" s="8">
        <f>'M 2008 VBT ALB'!CB61*IF($A65+CB$8&lt;121-Interim!$D$8,Interim!$C$8,Interim!$C$8+(1-Interim!$C$8)*(1-(121-$A65-CB$8)/Interim!$D$8))</f>
        <v>0</v>
      </c>
      <c r="CC65" s="8">
        <f>'M 2008 VBT ALB'!CC61*IF($A65+CC$8&lt;121-Interim!$D$8,Interim!$C$8,Interim!$C$8+(1-Interim!$C$8)*(1-(121-$A65-CC$8)/Interim!$D$8))</f>
        <v>0</v>
      </c>
      <c r="CD65" s="8">
        <f>'M 2008 VBT ALB'!CD61*IF($A65+CD$8&lt;121-Interim!$D$8,Interim!$C$8,Interim!$C$8+(1-Interim!$C$8)*(1-(121-$A65-CD$8)/Interim!$D$8))</f>
        <v>0</v>
      </c>
      <c r="CE65" s="8">
        <f>'M 2008 VBT ALB'!CE61*IF($A65+CE$8&lt;121-Interim!$D$8,Interim!$C$8,Interim!$C$8+(1-Interim!$C$8)*(1-(121-$A65-CE$8)/Interim!$D$8))</f>
        <v>0</v>
      </c>
      <c r="CF65" s="8">
        <f>'M 2008 VBT ALB'!CF61*IF($A65+CF$8&lt;121-Interim!$D$8,Interim!$C$8,Interim!$C$8+(1-Interim!$C$8)*(1-(121-$A65-CF$8)/Interim!$D$8))</f>
        <v>0</v>
      </c>
      <c r="CG65" s="8">
        <f>'M 2008 VBT ALB'!CG61*IF($A65+CG$8&lt;121-Interim!$D$8,Interim!$C$8,Interim!$C$8+(1-Interim!$C$8)*(1-(121-$A65-CG$8)/Interim!$D$8))</f>
        <v>0</v>
      </c>
      <c r="CH65" s="8">
        <f>'M 2008 VBT ALB'!CH61*IF($A65+CH$8&lt;121-Interim!$D$8,Interim!$C$8,Interim!$C$8+(1-Interim!$C$8)*(1-(121-$A65-CH$8)/Interim!$D$8))</f>
        <v>0</v>
      </c>
      <c r="CI65" s="8">
        <f>'M 2008 VBT ALB'!CI61*IF($A65+CI$8&lt;121-Interim!$D$8,Interim!$C$8,Interim!$C$8+(1-Interim!$C$8)*(1-(121-$A65-CI$8)/Interim!$D$8))</f>
        <v>0</v>
      </c>
      <c r="CJ65" s="8">
        <f>'M 2008 VBT ALB'!CJ61*IF($A65+CJ$8&lt;121-Interim!$D$8,Interim!$C$8,Interim!$C$8+(1-Interim!$C$8)*(1-(121-$A65-CJ$8)/Interim!$D$8))</f>
        <v>0</v>
      </c>
      <c r="CK65" s="8">
        <f>'M 2008 VBT ALB'!CK61*IF($A65+CK$8&lt;121-Interim!$D$8,Interim!$C$8,Interim!$C$8+(1-Interim!$C$8)*(1-(121-$A65-CK$8)/Interim!$D$8))</f>
        <v>0</v>
      </c>
      <c r="CL65" s="8">
        <f>'M 2008 VBT ALB'!CL61*IF($A65+CL$8&lt;121-Interim!$D$8,Interim!$C$8,Interim!$C$8+(1-Interim!$C$8)*(1-(121-$A65-CL$8)/Interim!$D$8))</f>
        <v>0</v>
      </c>
      <c r="CM65" s="8">
        <f>'M 2008 VBT ALB'!CM61*IF($A65+CM$8&lt;121-Interim!$D$8,Interim!$C$8,Interim!$C$8+(1-Interim!$C$8)*(1-(121-$A65-CM$8)/Interim!$D$8))</f>
        <v>0</v>
      </c>
      <c r="CN65" s="8">
        <f>'M 2008 VBT ALB'!CN61*IF($A65+CN$8&lt;121-Interim!$D$8,Interim!$C$8,Interim!$C$8+(1-Interim!$C$8)*(1-(121-$A65-CN$8)/Interim!$D$8))</f>
        <v>0</v>
      </c>
      <c r="CO65" s="8">
        <f>'M 2008 VBT ALB'!CO61*IF($A65+CO$8&lt;121-Interim!$D$8,Interim!$C$8,Interim!$C$8+(1-Interim!$C$8)*(1-(121-$A65-CO$8)/Interim!$D$8))</f>
        <v>0</v>
      </c>
      <c r="CP65" s="8">
        <f>'M 2008 VBT ALB'!CP61*IF($A65+CP$8&lt;121-Interim!$D$8,Interim!$C$8,Interim!$C$8+(1-Interim!$C$8)*(1-(121-$A65-CP$8)/Interim!$D$8))</f>
        <v>0</v>
      </c>
      <c r="CQ65" s="8">
        <f>'M 2008 VBT ALB'!CQ61*IF($A65+CQ$8&lt;121-Interim!$D$8,Interim!$C$8,Interim!$C$8+(1-Interim!$C$8)*(1-(121-$A65-CQ$8)/Interim!$D$8))</f>
        <v>0</v>
      </c>
      <c r="CR65" s="8">
        <f>'M 2008 VBT ALB'!CR61*IF($A65+CR$8&lt;121-Interim!$D$8,Interim!$C$8,Interim!$C$8+(1-Interim!$C$8)*(1-(121-$A65-CR$8)/Interim!$D$8))</f>
        <v>0</v>
      </c>
      <c r="CS65" s="8">
        <f>'M 2008 VBT ALB'!CS61*IF($A65+CS$8&lt;121-Interim!$D$8,Interim!$C$8,Interim!$C$8+(1-Interim!$C$8)*(1-(121-$A65-CS$8)/Interim!$D$8))</f>
        <v>0</v>
      </c>
      <c r="CT65" s="8">
        <f>'M 2008 VBT ALB'!CT61*IF($A65+CT$8&lt;121-Interim!$D$8,Interim!$C$8,Interim!$C$8+(1-Interim!$C$8)*(1-(121-$A65-CT$8)/Interim!$D$8))</f>
        <v>0</v>
      </c>
      <c r="CU65" s="8">
        <f>'M 2008 VBT ALB'!CU61*IF($A65+CU$8&lt;121-Interim!$D$8,Interim!$C$8,Interim!$C$8+(1-Interim!$C$8)*(1-(121-$A65-CU$8)/Interim!$D$8))</f>
        <v>0</v>
      </c>
      <c r="CV65" s="8">
        <f>'M 2008 VBT ALB'!CV61*IF($A65+CV$8&lt;121-Interim!$D$8,Interim!$C$8,Interim!$C$8+(1-Interim!$C$8)*(1-(121-$A65-CV$8)/Interim!$D$8))</f>
        <v>0</v>
      </c>
      <c r="CW65" s="8">
        <f>'M 2008 VBT ALB'!CW61*IF($A65+CW$8&lt;121-Interim!$D$8,Interim!$C$8,Interim!$C$8+(1-Interim!$C$8)*(1-(121-$A65-CW$8)/Interim!$D$8))</f>
        <v>0</v>
      </c>
      <c r="CX65" s="8">
        <f>'M 2008 VBT ALB'!CX61*IF($A65+CX$8&lt;121-Interim!$D$8,Interim!$C$8,Interim!$C$8+(1-Interim!$C$8)*(1-(121-$A65-CX$8)/Interim!$D$8))</f>
        <v>0</v>
      </c>
      <c r="CY65" s="8">
        <f>'M 2008 VBT ALB'!CY61*IF($A65+CY$8&lt;121-Interim!$D$8,Interim!$C$8,Interim!$C$8+(1-Interim!$C$8)*(1-(121-$A65-CY$8)/Interim!$D$8))</f>
        <v>0</v>
      </c>
      <c r="CZ65" s="8">
        <f>'M 2008 VBT ALB'!CZ61*IF($A65+CZ$8&lt;121-Interim!$D$8,Interim!$C$8,Interim!$C$8+(1-Interim!$C$8)*(1-(121-$A65-CZ$8)/Interim!$D$8))</f>
        <v>0</v>
      </c>
      <c r="DA65" s="8">
        <f>'M 2008 VBT ALB'!DA61*IF($A65+DA$8&lt;121-Interim!$D$8,Interim!$C$8,Interim!$C$8+(1-Interim!$C$8)*(1-(121-$A65-DA$8)/Interim!$D$8))</f>
        <v>0</v>
      </c>
      <c r="DB65" s="8">
        <f>'M 2008 VBT ALB'!DB61*IF($A65+DB$8&lt;121-Interim!$D$8,Interim!$C$8,Interim!$C$8+(1-Interim!$C$8)*(1-(121-$A65-DB$8)/Interim!$D$8))</f>
        <v>0</v>
      </c>
      <c r="DC65" s="8">
        <f>'M 2008 VBT ALB'!DC61*IF($A65+DC$8&lt;121-Interim!$D$8,Interim!$C$8,Interim!$C$8+(1-Interim!$C$8)*(1-(121-$A65-DC$8)/Interim!$D$8))</f>
        <v>0</v>
      </c>
      <c r="DD65" s="8">
        <f>'M 2008 VBT ALB'!DD61*IF($A65+DD$8&lt;121-Interim!$D$8,Interim!$C$8,Interim!$C$8+(1-Interim!$C$8)*(1-(121-$A65-DD$8)/Interim!$D$8))</f>
        <v>0</v>
      </c>
      <c r="DE65" s="8">
        <f>'M 2008 VBT ALB'!DE61*IF($A65+DE$8&lt;121-Interim!$D$8,Interim!$C$8,Interim!$C$8+(1-Interim!$C$8)*(1-(121-$A65-DE$8)/Interim!$D$8))</f>
        <v>0</v>
      </c>
      <c r="DF65" s="8">
        <f>'M 2008 VBT ALB'!DF61*IF($A65+DF$8&lt;121-Interim!$D$8,Interim!$C$8,Interim!$C$8+(1-Interim!$C$8)*(1-(121-$A65-DF$8)/Interim!$D$8))</f>
        <v>0</v>
      </c>
      <c r="DG65" s="8">
        <f>'M 2008 VBT ALB'!DG61*IF($A65+DG$8&lt;121-Interim!$D$8,Interim!$C$8,Interim!$C$8+(1-Interim!$C$8)*(1-(121-$A65-DG$8)/Interim!$D$8))</f>
        <v>0</v>
      </c>
      <c r="DH65" s="8">
        <f>'M 2008 VBT ALB'!DH61*IF($A65+DH$8&lt;121-Interim!$D$8,Interim!$C$8,Interim!$C$8+(1-Interim!$C$8)*(1-(121-$A65-DH$8)/Interim!$D$8))</f>
        <v>0</v>
      </c>
      <c r="DI65" s="8">
        <f>'M 2008 VBT ALB'!DI61*IF($A65+DI$8&lt;121-Interim!$D$8,Interim!$C$8,Interim!$C$8+(1-Interim!$C$8)*(1-(121-$A65-DI$8)/Interim!$D$8))</f>
        <v>0</v>
      </c>
      <c r="DJ65" s="8">
        <f>'M 2008 VBT ALB'!DJ61*IF($A65+DJ$8&lt;121-Interim!$D$8,Interim!$C$8,Interim!$C$8+(1-Interim!$C$8)*(1-(121-$A65-DJ$8)/Interim!$D$8))</f>
        <v>0</v>
      </c>
      <c r="DK65" s="8">
        <f>'M 2008 VBT ALB'!DK61*IF($A65+DK$8&lt;121-Interim!$D$8,Interim!$C$8,Interim!$C$8+(1-Interim!$C$8)*(1-(121-$A65-DK$8)/Interim!$D$8))</f>
        <v>0</v>
      </c>
      <c r="DL65" s="8">
        <f>'M 2008 VBT ALB'!DL61*IF($A65+DL$8&lt;121-Interim!$D$8,Interim!$C$8,Interim!$C$8+(1-Interim!$C$8)*(1-(121-$A65-DL$8)/Interim!$D$8))</f>
        <v>0</v>
      </c>
      <c r="DM65" s="8">
        <f>'M 2008 VBT ALB'!DM61*IF($A65+DM$8&lt;121-Interim!$D$8,Interim!$C$8,Interim!$C$8+(1-Interim!$C$8)*(1-(121-$A65-DM$8)/Interim!$D$8))</f>
        <v>0</v>
      </c>
      <c r="DN65" s="8">
        <f>'M 2008 VBT ALB'!DN61*IF($A65+DN$8&lt;121-Interim!$D$8,Interim!$C$8,Interim!$C$8+(1-Interim!$C$8)*(1-(121-$A65-DN$8)/Interim!$D$8))</f>
        <v>0</v>
      </c>
      <c r="DO65" s="8">
        <f>'M 2008 VBT ALB'!DO61*IF($A65+DO$8&lt;121-Interim!$D$8,Interim!$C$8,Interim!$C$8+(1-Interim!$C$8)*(1-(121-$A65-DO$8)/Interim!$D$8))</f>
        <v>0</v>
      </c>
      <c r="DP65" s="8">
        <f>'M 2008 VBT ALB'!DP61*IF($A65+DP$8&lt;121-Interim!$D$8,Interim!$C$8,Interim!$C$8+(1-Interim!$C$8)*(1-(121-$A65-DP$8)/Interim!$D$8))</f>
        <v>0</v>
      </c>
      <c r="DQ65" s="8">
        <f>'M 2008 VBT ALB'!DQ61*IF($A65+DQ$8&lt;121-Interim!$D$8,Interim!$C$8,Interim!$C$8+(1-Interim!$C$8)*(1-(121-$A65-DQ$8)/Interim!$D$8))</f>
        <v>0</v>
      </c>
      <c r="DR65" s="8">
        <f>'M 2008 VBT ALB'!DR61*IF($A65+DR$8&lt;121-Interim!$D$8,Interim!$C$8,Interim!$C$8+(1-Interim!$C$8)*(1-(121-$A65-DR$8)/Interim!$D$8))</f>
        <v>0</v>
      </c>
    </row>
    <row r="66" spans="1:122" s="5" customFormat="1" x14ac:dyDescent="0.2">
      <c r="A66" s="29">
        <v>56</v>
      </c>
      <c r="B66" s="8">
        <f>'M 2008 VBT ALB'!B62*IF($A66+B$8&lt;121-Interim!$D$8,Interim!$C$8,Interim!$C$8+(1-Interim!$C$8)*(1-(121-$A66-B$8)/Interim!$D$8))</f>
        <v>1.2408E-3</v>
      </c>
      <c r="C66" s="8">
        <f>'M 2008 VBT ALB'!C62*IF($A66+C$8&lt;121-Interim!$D$8,Interim!$C$8,Interim!$C$8+(1-Interim!$C$8)*(1-(121-$A66-C$8)/Interim!$D$8))</f>
        <v>1.9364000000000002E-3</v>
      </c>
      <c r="D66" s="8">
        <f>'M 2008 VBT ALB'!D62*IF($A66+D$8&lt;121-Interim!$D$8,Interim!$C$8,Interim!$C$8+(1-Interim!$C$8)*(1-(121-$A66-D$8)/Interim!$D$8))</f>
        <v>2.5380000000000003E-3</v>
      </c>
      <c r="E66" s="8">
        <f>'M 2008 VBT ALB'!E62*IF($A66+E$8&lt;121-Interim!$D$8,Interim!$C$8,Interim!$C$8+(1-Interim!$C$8)*(1-(121-$A66-E$8)/Interim!$D$8))</f>
        <v>3.1020000000000002E-3</v>
      </c>
      <c r="F66" s="8">
        <f>'M 2008 VBT ALB'!F62*IF($A66+F$8&lt;121-Interim!$D$8,Interim!$C$8,Interim!$C$8+(1-Interim!$C$8)*(1-(121-$A66-F$8)/Interim!$D$8))</f>
        <v>3.6566000000000003E-3</v>
      </c>
      <c r="G66" s="8">
        <f>'M 2008 VBT ALB'!G62*IF($A66+G$8&lt;121-Interim!$D$8,Interim!$C$8,Interim!$C$8+(1-Interim!$C$8)*(1-(121-$A66-G$8)/Interim!$D$8))</f>
        <v>4.2394000000000008E-3</v>
      </c>
      <c r="H66" s="8">
        <f>'M 2008 VBT ALB'!H62*IF($A66+H$8&lt;121-Interim!$D$8,Interim!$C$8,Interim!$C$8+(1-Interim!$C$8)*(1-(121-$A66-H$8)/Interim!$D$8))</f>
        <v>4.8974000000000005E-3</v>
      </c>
      <c r="I66" s="8">
        <f>'M 2008 VBT ALB'!I62*IF($A66+I$8&lt;121-Interim!$D$8,Interim!$C$8,Interim!$C$8+(1-Interim!$C$8)*(1-(121-$A66-I$8)/Interim!$D$8))</f>
        <v>5.6212000000000007E-3</v>
      </c>
      <c r="J66" s="8">
        <f>'M 2008 VBT ALB'!J62*IF($A66+J$8&lt;121-Interim!$D$8,Interim!$C$8,Interim!$C$8+(1-Interim!$C$8)*(1-(121-$A66-J$8)/Interim!$D$8))</f>
        <v>6.4389999999999994E-3</v>
      </c>
      <c r="K66" s="8">
        <f>'M 2008 VBT ALB'!K62*IF($A66+K$8&lt;121-Interim!$D$8,Interim!$C$8,Interim!$C$8+(1-Interim!$C$8)*(1-(121-$A66-K$8)/Interim!$D$8))</f>
        <v>7.3508000000000011E-3</v>
      </c>
      <c r="L66" s="8">
        <f>'M 2008 VBT ALB'!L62*IF($A66+L$8&lt;121-Interim!$D$8,Interim!$C$8,Interim!$C$8+(1-Interim!$C$8)*(1-(121-$A66-L$8)/Interim!$D$8))</f>
        <v>8.3753999999999999E-3</v>
      </c>
      <c r="M66" s="8">
        <f>'M 2008 VBT ALB'!M62*IF($A66+M$8&lt;121-Interim!$D$8,Interim!$C$8,Interim!$C$8+(1-Interim!$C$8)*(1-(121-$A66-M$8)/Interim!$D$8))</f>
        <v>9.4940000000000007E-3</v>
      </c>
      <c r="N66" s="8">
        <f>'M 2008 VBT ALB'!N62*IF($A66+N$8&lt;121-Interim!$D$8,Interim!$C$8,Interim!$C$8+(1-Interim!$C$8)*(1-(121-$A66-N$8)/Interim!$D$8))</f>
        <v>1.07536E-2</v>
      </c>
      <c r="O66" s="8">
        <f>'M 2008 VBT ALB'!O62*IF($A66+O$8&lt;121-Interim!$D$8,Interim!$C$8,Interim!$C$8+(1-Interim!$C$8)*(1-(121-$A66-O$8)/Interim!$D$8))</f>
        <v>1.21636E-2</v>
      </c>
      <c r="P66" s="8">
        <f>'M 2008 VBT ALB'!P62*IF($A66+P$8&lt;121-Interim!$D$8,Interim!$C$8,Interim!$C$8+(1-Interim!$C$8)*(1-(121-$A66-P$8)/Interim!$D$8))</f>
        <v>1.37804E-2</v>
      </c>
      <c r="Q66" s="8">
        <f>'M 2008 VBT ALB'!Q62*IF($A66+Q$8&lt;121-Interim!$D$8,Interim!$C$8,Interim!$C$8+(1-Interim!$C$8)*(1-(121-$A66-Q$8)/Interim!$D$8))</f>
        <v>1.5632199999999999E-2</v>
      </c>
      <c r="R66" s="8">
        <f>'M 2008 VBT ALB'!R62*IF($A66+R$8&lt;121-Interim!$D$8,Interim!$C$8,Interim!$C$8+(1-Interim!$C$8)*(1-(121-$A66-R$8)/Interim!$D$8))</f>
        <v>1.77754E-2</v>
      </c>
      <c r="S66" s="8">
        <f>'M 2008 VBT ALB'!S62*IF($A66+S$8&lt;121-Interim!$D$8,Interim!$C$8,Interim!$C$8+(1-Interim!$C$8)*(1-(121-$A66-S$8)/Interim!$D$8))</f>
        <v>2.0219400000000002E-2</v>
      </c>
      <c r="T66" s="8">
        <f>'M 2008 VBT ALB'!T62*IF($A66+T$8&lt;121-Interim!$D$8,Interim!$C$8,Interim!$C$8+(1-Interim!$C$8)*(1-(121-$A66-T$8)/Interim!$D$8))</f>
        <v>2.3039400000000002E-2</v>
      </c>
      <c r="U66" s="8">
        <f>'M 2008 VBT ALB'!U62*IF($A66+U$8&lt;121-Interim!$D$8,Interim!$C$8,Interim!$C$8+(1-Interim!$C$8)*(1-(121-$A66-U$8)/Interim!$D$8))</f>
        <v>2.6244800000000002E-2</v>
      </c>
      <c r="V66" s="8">
        <f>'M 2008 VBT ALB'!V62*IF($A66+V$8&lt;121-Interim!$D$8,Interim!$C$8,Interim!$C$8+(1-Interim!$C$8)*(1-(121-$A66-V$8)/Interim!$D$8))</f>
        <v>2.9873200000000006E-2</v>
      </c>
      <c r="W66" s="8">
        <f>'M 2008 VBT ALB'!W62*IF($A66+W$8&lt;121-Interim!$D$8,Interim!$C$8,Interim!$C$8+(1-Interim!$C$8)*(1-(121-$A66-W$8)/Interim!$D$8))</f>
        <v>3.3962200000000005E-2</v>
      </c>
      <c r="X66" s="8">
        <f>'M 2008 VBT ALB'!X62*IF($A66+X$8&lt;121-Interim!$D$8,Interim!$C$8,Interim!$C$8+(1-Interim!$C$8)*(1-(121-$A66-X$8)/Interim!$D$8))</f>
        <v>3.8540000000000005E-2</v>
      </c>
      <c r="Y66" s="8">
        <f>'M 2008 VBT ALB'!Y62*IF($A66+Y$8&lt;121-Interim!$D$8,Interim!$C$8,Interim!$C$8+(1-Interim!$C$8)*(1-(121-$A66-Y$8)/Interim!$D$8))</f>
        <v>4.3700600000000006E-2</v>
      </c>
      <c r="Z66" s="8">
        <f>'M 2008 VBT ALB'!Z62*IF($A66+Z$8&lt;121-Interim!$D$8,Interim!$C$8,Interim!$C$8+(1-Interim!$C$8)*(1-(121-$A66-Z$8)/Interim!$D$8))</f>
        <v>4.9650800000000002E-2</v>
      </c>
      <c r="AA66" s="8">
        <f>'M 2008 VBT ALB'!AA62*IF($A66+AA$8&lt;121-Interim!$D$8,Interim!$C$8,Interim!$C$8+(1-Interim!$C$8)*(1-(121-$A66-AA$8)/Interim!$D$8))</f>
        <v>5.6578600000000007E-2</v>
      </c>
      <c r="AB66" s="8">
        <f>'M 2008 VBT ALB'!AB62*IF($A66+AB$8&lt;121-Interim!$D$8,Interim!$C$8,Interim!$C$8+(1-Interim!$C$8)*(1-(121-$A66-AB$8)/Interim!$D$8))</f>
        <v>6.2491200000000004E-2</v>
      </c>
      <c r="AC66" s="8">
        <f>'M 2008 VBT ALB'!AC62*IF($A66+AC$8&lt;121-Interim!$D$8,Interim!$C$8,Interim!$C$8+(1-Interim!$C$8)*(1-(121-$A66-AC$8)/Interim!$D$8))</f>
        <v>6.8911399999999998E-2</v>
      </c>
      <c r="AD66" s="8">
        <f>'M 2008 VBT ALB'!AD62*IF($A66+AD$8&lt;121-Interim!$D$8,Interim!$C$8,Interim!$C$8+(1-Interim!$C$8)*(1-(121-$A66-AD$8)/Interim!$D$8))</f>
        <v>7.6309200000000008E-2</v>
      </c>
      <c r="AE66" s="8">
        <f>'M 2008 VBT ALB'!AE62*IF($A66+AE$8&lt;121-Interim!$D$8,Interim!$C$8,Interim!$C$8+(1-Interim!$C$8)*(1-(121-$A66-AE$8)/Interim!$D$8))</f>
        <v>8.4919600000000012E-2</v>
      </c>
      <c r="AF66" s="8">
        <f>'M 2008 VBT ALB'!AF62*IF($A66+AF$8&lt;121-Interim!$D$8,Interim!$C$8,Interim!$C$8+(1-Interim!$C$8)*(1-(121-$A66-AF$8)/Interim!$D$8))</f>
        <v>9.4573400000000016E-2</v>
      </c>
      <c r="AG66" s="8">
        <f>'M 2008 VBT ALB'!AG62*IF($A66+AG$8&lt;121-Interim!$D$8,Interim!$C$8,Interim!$C$8+(1-Interim!$C$8)*(1-(121-$A66-AG$8)/Interim!$D$8))</f>
        <v>0.10546800000000002</v>
      </c>
      <c r="AH66" s="8">
        <f>'M 2008 VBT ALB'!AH62*IF($A66+AH$8&lt;121-Interim!$D$8,Interim!$C$8,Interim!$C$8+(1-Interim!$C$8)*(1-(121-$A66-AH$8)/Interim!$D$8))</f>
        <v>0.1178102</v>
      </c>
      <c r="AI66" s="8">
        <f>'M 2008 VBT ALB'!AI62*IF($A66+AI$8&lt;121-Interim!$D$8,Interim!$C$8,Interim!$C$8+(1-Interim!$C$8)*(1-(121-$A66-AI$8)/Interim!$D$8))</f>
        <v>0.13136500000000001</v>
      </c>
      <c r="AJ66" s="8">
        <f>'M 2008 VBT ALB'!AJ62*IF($A66+AJ$8&lt;121-Interim!$D$8,Interim!$C$8,Interim!$C$8+(1-Interim!$C$8)*(1-(121-$A66-AJ$8)/Interim!$D$8))</f>
        <v>0.14639560000000001</v>
      </c>
      <c r="AK66" s="8">
        <f>'M 2008 VBT ALB'!AK62*IF($A66+AK$8&lt;121-Interim!$D$8,Interim!$C$8,Interim!$C$8+(1-Interim!$C$8)*(1-(121-$A66-AK$8)/Interim!$D$8))</f>
        <v>0.16294900000000001</v>
      </c>
      <c r="AL66" s="8">
        <f>'M 2008 VBT ALB'!AL62*IF($A66+AL$8&lt;121-Interim!$D$8,Interim!$C$8,Interim!$C$8+(1-Interim!$C$8)*(1-(121-$A66-AL$8)/Interim!$D$8))</f>
        <v>0.18028259999999999</v>
      </c>
      <c r="AM66" s="8">
        <f>'M 2008 VBT ALB'!AM62*IF($A66+AM$8&lt;121-Interim!$D$8,Interim!$C$8,Interim!$C$8+(1-Interim!$C$8)*(1-(121-$A66-AM$8)/Interim!$D$8))</f>
        <v>0.1977854</v>
      </c>
      <c r="AN66" s="8">
        <f>'M 2008 VBT ALB'!AN62*IF($A66+AN$8&lt;121-Interim!$D$8,Interim!$C$8,Interim!$C$8+(1-Interim!$C$8)*(1-(121-$A66-AN$8)/Interim!$D$8))</f>
        <v>0.21400040000000001</v>
      </c>
      <c r="AO66" s="8">
        <f>'M 2008 VBT ALB'!AO62*IF($A66+AO$8&lt;121-Interim!$D$8,Interim!$C$8,Interim!$C$8+(1-Interim!$C$8)*(1-(121-$A66-AO$8)/Interim!$D$8))</f>
        <v>0.22964200000000004</v>
      </c>
      <c r="AP66" s="8">
        <f>'M 2008 VBT ALB'!AP62*IF($A66+AP$8&lt;121-Interim!$D$8,Interim!$C$8,Interim!$C$8+(1-Interim!$C$8)*(1-(121-$A66-AP$8)/Interim!$D$8))</f>
        <v>0.24591340000000003</v>
      </c>
      <c r="AQ66" s="8">
        <f>'M 2008 VBT ALB'!AQ62*IF($A66+AQ$8&lt;121-Interim!$D$8,Interim!$C$8,Interim!$C$8+(1-Interim!$C$8)*(1-(121-$A66-AQ$8)/Interim!$D$8))</f>
        <v>0.26320939999999998</v>
      </c>
      <c r="AR66" s="8">
        <f>'M 2008 VBT ALB'!AR62*IF($A66+AR$8&lt;121-Interim!$D$8,Interim!$C$8,Interim!$C$8+(1-Interim!$C$8)*(1-(121-$A66-AR$8)/Interim!$D$8))</f>
        <v>0.2831938</v>
      </c>
      <c r="AS66" s="8">
        <f>'M 2008 VBT ALB'!AS62*IF($A66+AS$8&lt;121-Interim!$D$8,Interim!$C$8,Interim!$C$8+(1-Interim!$C$8)*(1-(121-$A66-AS$8)/Interim!$D$8))</f>
        <v>0.30441900000000005</v>
      </c>
      <c r="AT66" s="8">
        <f>'M 2008 VBT ALB'!AT62*IF($A66+AT$8&lt;121-Interim!$D$8,Interim!$C$8,Interim!$C$8+(1-Interim!$C$8)*(1-(121-$A66-AT$8)/Interim!$D$8))</f>
        <v>0.32489220000000002</v>
      </c>
      <c r="AU66" s="8">
        <f>'M 2008 VBT ALB'!AU62*IF($A66+AU$8&lt;121-Interim!$D$8,Interim!$C$8,Interim!$C$8+(1-Interim!$C$8)*(1-(121-$A66-AU$8)/Interim!$D$8))</f>
        <v>0.34374860000000002</v>
      </c>
      <c r="AV66" s="8">
        <f>'M 2008 VBT ALB'!AV62*IF($A66+AV$8&lt;121-Interim!$D$8,Interim!$C$8,Interim!$C$8+(1-Interim!$C$8)*(1-(121-$A66-AV$8)/Interim!$D$8))</f>
        <v>0.36022680000000001</v>
      </c>
      <c r="AW66" s="8">
        <f>'M 2008 VBT ALB'!AW62*IF($A66+AW$8&lt;121-Interim!$D$8,Interim!$C$8,Interim!$C$8+(1-Interim!$C$8)*(1-(121-$A66-AW$8)/Interim!$D$8))</f>
        <v>0.37373460000000003</v>
      </c>
      <c r="AX66" s="8">
        <f>'M 2008 VBT ALB'!AX62*IF($A66+AX$8&lt;121-Interim!$D$8,Interim!$C$8,Interim!$C$8+(1-Interim!$C$8)*(1-(121-$A66-AX$8)/Interim!$D$8))</f>
        <v>0.38492999999999999</v>
      </c>
      <c r="AY66" s="8">
        <f>'M 2008 VBT ALB'!AY62*IF($A66+AY$8&lt;121-Interim!$D$8,Interim!$C$8,Interim!$C$8+(1-Interim!$C$8)*(1-(121-$A66-AY$8)/Interim!$D$8))</f>
        <v>0.39511020000000002</v>
      </c>
      <c r="AZ66" s="8">
        <f>'M 2008 VBT ALB'!AZ62*IF($A66+AZ$8&lt;121-Interim!$D$8,Interim!$C$8,Interim!$C$8+(1-Interim!$C$8)*(1-(121-$A66-AZ$8)/Interim!$D$8))</f>
        <v>0.40652415999999997</v>
      </c>
      <c r="BA66" s="8">
        <f>'M 2008 VBT ALB'!BA62*IF($A66+BA$8&lt;121-Interim!$D$8,Interim!$C$8,Interim!$C$8+(1-Interim!$C$8)*(1-(121-$A66-BA$8)/Interim!$D$8))</f>
        <v>0.41629524000000007</v>
      </c>
      <c r="BB66" s="8">
        <f>'M 2008 VBT ALB'!BB62*IF($A66+BB$8&lt;121-Interim!$D$8,Interim!$C$8,Interim!$C$8+(1-Interim!$C$8)*(1-(121-$A66-BB$8)/Interim!$D$8))</f>
        <v>0.42284984000000003</v>
      </c>
      <c r="BC66" s="8">
        <f>'M 2008 VBT ALB'!BC62*IF($A66+BC$8&lt;121-Interim!$D$8,Interim!$C$8,Interim!$C$8+(1-Interim!$C$8)*(1-(121-$A66-BC$8)/Interim!$D$8))</f>
        <v>0.42830711999999999</v>
      </c>
      <c r="BD66" s="8">
        <f>'M 2008 VBT ALB'!BD62*IF($A66+BD$8&lt;121-Interim!$D$8,Interim!$C$8,Interim!$C$8+(1-Interim!$C$8)*(1-(121-$A66-BD$8)/Interim!$D$8))</f>
        <v>0.43200000000000005</v>
      </c>
      <c r="BE66" s="8">
        <f>'M 2008 VBT ALB'!BE62*IF($A66+BE$8&lt;121-Interim!$D$8,Interim!$C$8,Interim!$C$8+(1-Interim!$C$8)*(1-(121-$A66-BE$8)/Interim!$D$8))</f>
        <v>0.43380000000000002</v>
      </c>
      <c r="BF66" s="8">
        <f>'M 2008 VBT ALB'!BF62*IF($A66+BF$8&lt;121-Interim!$D$8,Interim!$C$8,Interim!$C$8+(1-Interim!$C$8)*(1-(121-$A66-BF$8)/Interim!$D$8))</f>
        <v>0.43560000000000004</v>
      </c>
      <c r="BG66" s="8">
        <f>'M 2008 VBT ALB'!BG62*IF($A66+BG$8&lt;121-Interim!$D$8,Interim!$C$8,Interim!$C$8+(1-Interim!$C$8)*(1-(121-$A66-BG$8)/Interim!$D$8))</f>
        <v>0.43740000000000001</v>
      </c>
      <c r="BH66" s="8">
        <f>'M 2008 VBT ALB'!BH62*IF($A66+BH$8&lt;121-Interim!$D$8,Interim!$C$8,Interim!$C$8+(1-Interim!$C$8)*(1-(121-$A66-BH$8)/Interim!$D$8))</f>
        <v>0.43919999999999998</v>
      </c>
      <c r="BI66" s="8">
        <f>'M 2008 VBT ALB'!BI62*IF($A66+BI$8&lt;121-Interim!$D$8,Interim!$C$8,Interim!$C$8+(1-Interim!$C$8)*(1-(121-$A66-BI$8)/Interim!$D$8))</f>
        <v>0.441</v>
      </c>
      <c r="BJ66" s="8">
        <f>'M 2008 VBT ALB'!BJ62*IF($A66+BJ$8&lt;121-Interim!$D$8,Interim!$C$8,Interim!$C$8+(1-Interim!$C$8)*(1-(121-$A66-BJ$8)/Interim!$D$8))</f>
        <v>0.44280000000000003</v>
      </c>
      <c r="BK66" s="8">
        <f>'M 2008 VBT ALB'!BK62*IF($A66+BK$8&lt;121-Interim!$D$8,Interim!$C$8,Interim!$C$8+(1-Interim!$C$8)*(1-(121-$A66-BK$8)/Interim!$D$8))</f>
        <v>0.4446</v>
      </c>
      <c r="BL66" s="8">
        <f>'M 2008 VBT ALB'!BL62*IF($A66+BL$8&lt;121-Interim!$D$8,Interim!$C$8,Interim!$C$8+(1-Interim!$C$8)*(1-(121-$A66-BL$8)/Interim!$D$8))</f>
        <v>0.44640000000000002</v>
      </c>
      <c r="BM66" s="8">
        <f>'M 2008 VBT ALB'!BM62*IF($A66+BM$8&lt;121-Interim!$D$8,Interim!$C$8,Interim!$C$8+(1-Interim!$C$8)*(1-(121-$A66-BM$8)/Interim!$D$8))</f>
        <v>0.44819999999999999</v>
      </c>
      <c r="BN66" s="8">
        <f>'M 2008 VBT ALB'!BN62*IF($A66+BN$8&lt;121-Interim!$D$8,Interim!$C$8,Interim!$C$8+(1-Interim!$C$8)*(1-(121-$A66-BN$8)/Interim!$D$8))</f>
        <v>0.45</v>
      </c>
      <c r="BO66" s="8">
        <f>'M 2008 VBT ALB'!BO62*IF($A66+BO$8&lt;121-Interim!$D$8,Interim!$C$8,Interim!$C$8+(1-Interim!$C$8)*(1-(121-$A66-BO$8)/Interim!$D$8))</f>
        <v>0</v>
      </c>
      <c r="BP66" s="8">
        <f>'M 2008 VBT ALB'!BP62*IF($A66+BP$8&lt;121-Interim!$D$8,Interim!$C$8,Interim!$C$8+(1-Interim!$C$8)*(1-(121-$A66-BP$8)/Interim!$D$8))</f>
        <v>0</v>
      </c>
      <c r="BQ66" s="8">
        <f>'M 2008 VBT ALB'!BQ62*IF($A66+BQ$8&lt;121-Interim!$D$8,Interim!$C$8,Interim!$C$8+(1-Interim!$C$8)*(1-(121-$A66-BQ$8)/Interim!$D$8))</f>
        <v>0</v>
      </c>
      <c r="BR66" s="8">
        <f>'M 2008 VBT ALB'!BR62*IF($A66+BR$8&lt;121-Interim!$D$8,Interim!$C$8,Interim!$C$8+(1-Interim!$C$8)*(1-(121-$A66-BR$8)/Interim!$D$8))</f>
        <v>0</v>
      </c>
      <c r="BS66" s="8">
        <f>'M 2008 VBT ALB'!BS62*IF($A66+BS$8&lt;121-Interim!$D$8,Interim!$C$8,Interim!$C$8+(1-Interim!$C$8)*(1-(121-$A66-BS$8)/Interim!$D$8))</f>
        <v>0</v>
      </c>
      <c r="BT66" s="8">
        <f>'M 2008 VBT ALB'!BT62*IF($A66+BT$8&lt;121-Interim!$D$8,Interim!$C$8,Interim!$C$8+(1-Interim!$C$8)*(1-(121-$A66-BT$8)/Interim!$D$8))</f>
        <v>0</v>
      </c>
      <c r="BU66" s="8">
        <f>'M 2008 VBT ALB'!BU62*IF($A66+BU$8&lt;121-Interim!$D$8,Interim!$C$8,Interim!$C$8+(1-Interim!$C$8)*(1-(121-$A66-BU$8)/Interim!$D$8))</f>
        <v>0</v>
      </c>
      <c r="BV66" s="8">
        <f>'M 2008 VBT ALB'!BV62*IF($A66+BV$8&lt;121-Interim!$D$8,Interim!$C$8,Interim!$C$8+(1-Interim!$C$8)*(1-(121-$A66-BV$8)/Interim!$D$8))</f>
        <v>0</v>
      </c>
      <c r="BW66" s="8">
        <f>'M 2008 VBT ALB'!BW62*IF($A66+BW$8&lt;121-Interim!$D$8,Interim!$C$8,Interim!$C$8+(1-Interim!$C$8)*(1-(121-$A66-BW$8)/Interim!$D$8))</f>
        <v>0</v>
      </c>
      <c r="BX66" s="8">
        <f>'M 2008 VBT ALB'!BX62*IF($A66+BX$8&lt;121-Interim!$D$8,Interim!$C$8,Interim!$C$8+(1-Interim!$C$8)*(1-(121-$A66-BX$8)/Interim!$D$8))</f>
        <v>0</v>
      </c>
      <c r="BY66" s="8">
        <f>'M 2008 VBT ALB'!BY62*IF($A66+BY$8&lt;121-Interim!$D$8,Interim!$C$8,Interim!$C$8+(1-Interim!$C$8)*(1-(121-$A66-BY$8)/Interim!$D$8))</f>
        <v>0</v>
      </c>
      <c r="BZ66" s="8">
        <f>'M 2008 VBT ALB'!BZ62*IF($A66+BZ$8&lt;121-Interim!$D$8,Interim!$C$8,Interim!$C$8+(1-Interim!$C$8)*(1-(121-$A66-BZ$8)/Interim!$D$8))</f>
        <v>0</v>
      </c>
      <c r="CA66" s="8">
        <f>'M 2008 VBT ALB'!CA62*IF($A66+CA$8&lt;121-Interim!$D$8,Interim!$C$8,Interim!$C$8+(1-Interim!$C$8)*(1-(121-$A66-CA$8)/Interim!$D$8))</f>
        <v>0</v>
      </c>
      <c r="CB66" s="8">
        <f>'M 2008 VBT ALB'!CB62*IF($A66+CB$8&lt;121-Interim!$D$8,Interim!$C$8,Interim!$C$8+(1-Interim!$C$8)*(1-(121-$A66-CB$8)/Interim!$D$8))</f>
        <v>0</v>
      </c>
      <c r="CC66" s="8">
        <f>'M 2008 VBT ALB'!CC62*IF($A66+CC$8&lt;121-Interim!$D$8,Interim!$C$8,Interim!$C$8+(1-Interim!$C$8)*(1-(121-$A66-CC$8)/Interim!$D$8))</f>
        <v>0</v>
      </c>
      <c r="CD66" s="8">
        <f>'M 2008 VBT ALB'!CD62*IF($A66+CD$8&lt;121-Interim!$D$8,Interim!$C$8,Interim!$C$8+(1-Interim!$C$8)*(1-(121-$A66-CD$8)/Interim!$D$8))</f>
        <v>0</v>
      </c>
      <c r="CE66" s="8">
        <f>'M 2008 VBT ALB'!CE62*IF($A66+CE$8&lt;121-Interim!$D$8,Interim!$C$8,Interim!$C$8+(1-Interim!$C$8)*(1-(121-$A66-CE$8)/Interim!$D$8))</f>
        <v>0</v>
      </c>
      <c r="CF66" s="8">
        <f>'M 2008 VBT ALB'!CF62*IF($A66+CF$8&lt;121-Interim!$D$8,Interim!$C$8,Interim!$C$8+(1-Interim!$C$8)*(1-(121-$A66-CF$8)/Interim!$D$8))</f>
        <v>0</v>
      </c>
      <c r="CG66" s="8">
        <f>'M 2008 VBT ALB'!CG62*IF($A66+CG$8&lt;121-Interim!$D$8,Interim!$C$8,Interim!$C$8+(1-Interim!$C$8)*(1-(121-$A66-CG$8)/Interim!$D$8))</f>
        <v>0</v>
      </c>
      <c r="CH66" s="8">
        <f>'M 2008 VBT ALB'!CH62*IF($A66+CH$8&lt;121-Interim!$D$8,Interim!$C$8,Interim!$C$8+(1-Interim!$C$8)*(1-(121-$A66-CH$8)/Interim!$D$8))</f>
        <v>0</v>
      </c>
      <c r="CI66" s="8">
        <f>'M 2008 VBT ALB'!CI62*IF($A66+CI$8&lt;121-Interim!$D$8,Interim!$C$8,Interim!$C$8+(1-Interim!$C$8)*(1-(121-$A66-CI$8)/Interim!$D$8))</f>
        <v>0</v>
      </c>
      <c r="CJ66" s="8">
        <f>'M 2008 VBT ALB'!CJ62*IF($A66+CJ$8&lt;121-Interim!$D$8,Interim!$C$8,Interim!$C$8+(1-Interim!$C$8)*(1-(121-$A66-CJ$8)/Interim!$D$8))</f>
        <v>0</v>
      </c>
      <c r="CK66" s="8">
        <f>'M 2008 VBT ALB'!CK62*IF($A66+CK$8&lt;121-Interim!$D$8,Interim!$C$8,Interim!$C$8+(1-Interim!$C$8)*(1-(121-$A66-CK$8)/Interim!$D$8))</f>
        <v>0</v>
      </c>
      <c r="CL66" s="8">
        <f>'M 2008 VBT ALB'!CL62*IF($A66+CL$8&lt;121-Interim!$D$8,Interim!$C$8,Interim!$C$8+(1-Interim!$C$8)*(1-(121-$A66-CL$8)/Interim!$D$8))</f>
        <v>0</v>
      </c>
      <c r="CM66" s="8">
        <f>'M 2008 VBT ALB'!CM62*IF($A66+CM$8&lt;121-Interim!$D$8,Interim!$C$8,Interim!$C$8+(1-Interim!$C$8)*(1-(121-$A66-CM$8)/Interim!$D$8))</f>
        <v>0</v>
      </c>
      <c r="CN66" s="8">
        <f>'M 2008 VBT ALB'!CN62*IF($A66+CN$8&lt;121-Interim!$D$8,Interim!$C$8,Interim!$C$8+(1-Interim!$C$8)*(1-(121-$A66-CN$8)/Interim!$D$8))</f>
        <v>0</v>
      </c>
      <c r="CO66" s="8">
        <f>'M 2008 VBT ALB'!CO62*IF($A66+CO$8&lt;121-Interim!$D$8,Interim!$C$8,Interim!$C$8+(1-Interim!$C$8)*(1-(121-$A66-CO$8)/Interim!$D$8))</f>
        <v>0</v>
      </c>
      <c r="CP66" s="8">
        <f>'M 2008 VBT ALB'!CP62*IF($A66+CP$8&lt;121-Interim!$D$8,Interim!$C$8,Interim!$C$8+(1-Interim!$C$8)*(1-(121-$A66-CP$8)/Interim!$D$8))</f>
        <v>0</v>
      </c>
      <c r="CQ66" s="8">
        <f>'M 2008 VBT ALB'!CQ62*IF($A66+CQ$8&lt;121-Interim!$D$8,Interim!$C$8,Interim!$C$8+(1-Interim!$C$8)*(1-(121-$A66-CQ$8)/Interim!$D$8))</f>
        <v>0</v>
      </c>
      <c r="CR66" s="8">
        <f>'M 2008 VBT ALB'!CR62*IF($A66+CR$8&lt;121-Interim!$D$8,Interim!$C$8,Interim!$C$8+(1-Interim!$C$8)*(1-(121-$A66-CR$8)/Interim!$D$8))</f>
        <v>0</v>
      </c>
      <c r="CS66" s="8">
        <f>'M 2008 VBT ALB'!CS62*IF($A66+CS$8&lt;121-Interim!$D$8,Interim!$C$8,Interim!$C$8+(1-Interim!$C$8)*(1-(121-$A66-CS$8)/Interim!$D$8))</f>
        <v>0</v>
      </c>
      <c r="CT66" s="8">
        <f>'M 2008 VBT ALB'!CT62*IF($A66+CT$8&lt;121-Interim!$D$8,Interim!$C$8,Interim!$C$8+(1-Interim!$C$8)*(1-(121-$A66-CT$8)/Interim!$D$8))</f>
        <v>0</v>
      </c>
      <c r="CU66" s="8">
        <f>'M 2008 VBT ALB'!CU62*IF($A66+CU$8&lt;121-Interim!$D$8,Interim!$C$8,Interim!$C$8+(1-Interim!$C$8)*(1-(121-$A66-CU$8)/Interim!$D$8))</f>
        <v>0</v>
      </c>
      <c r="CV66" s="8">
        <f>'M 2008 VBT ALB'!CV62*IF($A66+CV$8&lt;121-Interim!$D$8,Interim!$C$8,Interim!$C$8+(1-Interim!$C$8)*(1-(121-$A66-CV$8)/Interim!$D$8))</f>
        <v>0</v>
      </c>
      <c r="CW66" s="8">
        <f>'M 2008 VBT ALB'!CW62*IF($A66+CW$8&lt;121-Interim!$D$8,Interim!$C$8,Interim!$C$8+(1-Interim!$C$8)*(1-(121-$A66-CW$8)/Interim!$D$8))</f>
        <v>0</v>
      </c>
      <c r="CX66" s="8">
        <f>'M 2008 VBT ALB'!CX62*IF($A66+CX$8&lt;121-Interim!$D$8,Interim!$C$8,Interim!$C$8+(1-Interim!$C$8)*(1-(121-$A66-CX$8)/Interim!$D$8))</f>
        <v>0</v>
      </c>
      <c r="CY66" s="8">
        <f>'M 2008 VBT ALB'!CY62*IF($A66+CY$8&lt;121-Interim!$D$8,Interim!$C$8,Interim!$C$8+(1-Interim!$C$8)*(1-(121-$A66-CY$8)/Interim!$D$8))</f>
        <v>0</v>
      </c>
      <c r="CZ66" s="8">
        <f>'M 2008 VBT ALB'!CZ62*IF($A66+CZ$8&lt;121-Interim!$D$8,Interim!$C$8,Interim!$C$8+(1-Interim!$C$8)*(1-(121-$A66-CZ$8)/Interim!$D$8))</f>
        <v>0</v>
      </c>
      <c r="DA66" s="8">
        <f>'M 2008 VBT ALB'!DA62*IF($A66+DA$8&lt;121-Interim!$D$8,Interim!$C$8,Interim!$C$8+(1-Interim!$C$8)*(1-(121-$A66-DA$8)/Interim!$D$8))</f>
        <v>0</v>
      </c>
      <c r="DB66" s="8">
        <f>'M 2008 VBT ALB'!DB62*IF($A66+DB$8&lt;121-Interim!$D$8,Interim!$C$8,Interim!$C$8+(1-Interim!$C$8)*(1-(121-$A66-DB$8)/Interim!$D$8))</f>
        <v>0</v>
      </c>
      <c r="DC66" s="8">
        <f>'M 2008 VBT ALB'!DC62*IF($A66+DC$8&lt;121-Interim!$D$8,Interim!$C$8,Interim!$C$8+(1-Interim!$C$8)*(1-(121-$A66-DC$8)/Interim!$D$8))</f>
        <v>0</v>
      </c>
      <c r="DD66" s="8">
        <f>'M 2008 VBT ALB'!DD62*IF($A66+DD$8&lt;121-Interim!$D$8,Interim!$C$8,Interim!$C$8+(1-Interim!$C$8)*(1-(121-$A66-DD$8)/Interim!$D$8))</f>
        <v>0</v>
      </c>
      <c r="DE66" s="8">
        <f>'M 2008 VBT ALB'!DE62*IF($A66+DE$8&lt;121-Interim!$D$8,Interim!$C$8,Interim!$C$8+(1-Interim!$C$8)*(1-(121-$A66-DE$8)/Interim!$D$8))</f>
        <v>0</v>
      </c>
      <c r="DF66" s="8">
        <f>'M 2008 VBT ALB'!DF62*IF($A66+DF$8&lt;121-Interim!$D$8,Interim!$C$8,Interim!$C$8+(1-Interim!$C$8)*(1-(121-$A66-DF$8)/Interim!$D$8))</f>
        <v>0</v>
      </c>
      <c r="DG66" s="8">
        <f>'M 2008 VBT ALB'!DG62*IF($A66+DG$8&lt;121-Interim!$D$8,Interim!$C$8,Interim!$C$8+(1-Interim!$C$8)*(1-(121-$A66-DG$8)/Interim!$D$8))</f>
        <v>0</v>
      </c>
      <c r="DH66" s="8">
        <f>'M 2008 VBT ALB'!DH62*IF($A66+DH$8&lt;121-Interim!$D$8,Interim!$C$8,Interim!$C$8+(1-Interim!$C$8)*(1-(121-$A66-DH$8)/Interim!$D$8))</f>
        <v>0</v>
      </c>
      <c r="DI66" s="8">
        <f>'M 2008 VBT ALB'!DI62*IF($A66+DI$8&lt;121-Interim!$D$8,Interim!$C$8,Interim!$C$8+(1-Interim!$C$8)*(1-(121-$A66-DI$8)/Interim!$D$8))</f>
        <v>0</v>
      </c>
      <c r="DJ66" s="8">
        <f>'M 2008 VBT ALB'!DJ62*IF($A66+DJ$8&lt;121-Interim!$D$8,Interim!$C$8,Interim!$C$8+(1-Interim!$C$8)*(1-(121-$A66-DJ$8)/Interim!$D$8))</f>
        <v>0</v>
      </c>
      <c r="DK66" s="8">
        <f>'M 2008 VBT ALB'!DK62*IF($A66+DK$8&lt;121-Interim!$D$8,Interim!$C$8,Interim!$C$8+(1-Interim!$C$8)*(1-(121-$A66-DK$8)/Interim!$D$8))</f>
        <v>0</v>
      </c>
      <c r="DL66" s="8">
        <f>'M 2008 VBT ALB'!DL62*IF($A66+DL$8&lt;121-Interim!$D$8,Interim!$C$8,Interim!$C$8+(1-Interim!$C$8)*(1-(121-$A66-DL$8)/Interim!$D$8))</f>
        <v>0</v>
      </c>
      <c r="DM66" s="8">
        <f>'M 2008 VBT ALB'!DM62*IF($A66+DM$8&lt;121-Interim!$D$8,Interim!$C$8,Interim!$C$8+(1-Interim!$C$8)*(1-(121-$A66-DM$8)/Interim!$D$8))</f>
        <v>0</v>
      </c>
      <c r="DN66" s="8">
        <f>'M 2008 VBT ALB'!DN62*IF($A66+DN$8&lt;121-Interim!$D$8,Interim!$C$8,Interim!$C$8+(1-Interim!$C$8)*(1-(121-$A66-DN$8)/Interim!$D$8))</f>
        <v>0</v>
      </c>
      <c r="DO66" s="8">
        <f>'M 2008 VBT ALB'!DO62*IF($A66+DO$8&lt;121-Interim!$D$8,Interim!$C$8,Interim!$C$8+(1-Interim!$C$8)*(1-(121-$A66-DO$8)/Interim!$D$8))</f>
        <v>0</v>
      </c>
      <c r="DP66" s="8">
        <f>'M 2008 VBT ALB'!DP62*IF($A66+DP$8&lt;121-Interim!$D$8,Interim!$C$8,Interim!$C$8+(1-Interim!$C$8)*(1-(121-$A66-DP$8)/Interim!$D$8))</f>
        <v>0</v>
      </c>
      <c r="DQ66" s="8">
        <f>'M 2008 VBT ALB'!DQ62*IF($A66+DQ$8&lt;121-Interim!$D$8,Interim!$C$8,Interim!$C$8+(1-Interim!$C$8)*(1-(121-$A66-DQ$8)/Interim!$D$8))</f>
        <v>0</v>
      </c>
      <c r="DR66" s="8">
        <f>'M 2008 VBT ALB'!DR62*IF($A66+DR$8&lt;121-Interim!$D$8,Interim!$C$8,Interim!$C$8+(1-Interim!$C$8)*(1-(121-$A66-DR$8)/Interim!$D$8))</f>
        <v>0</v>
      </c>
    </row>
    <row r="67" spans="1:122" s="5" customFormat="1" x14ac:dyDescent="0.2">
      <c r="A67" s="29">
        <v>57</v>
      </c>
      <c r="B67" s="8">
        <f>'M 2008 VBT ALB'!B63*IF($A67+B$8&lt;121-Interim!$D$8,Interim!$C$8,Interim!$C$8+(1-Interim!$C$8)*(1-(121-$A67-B$8)/Interim!$D$8))</f>
        <v>1.3630000000000001E-3</v>
      </c>
      <c r="C67" s="8">
        <f>'M 2008 VBT ALB'!C63*IF($A67+C$8&lt;121-Interim!$D$8,Interim!$C$8,Interim!$C$8+(1-Interim!$C$8)*(1-(121-$A67-C$8)/Interim!$D$8))</f>
        <v>2.1150000000000001E-3</v>
      </c>
      <c r="D67" s="8">
        <f>'M 2008 VBT ALB'!D63*IF($A67+D$8&lt;121-Interim!$D$8,Interim!$C$8,Interim!$C$8+(1-Interim!$C$8)*(1-(121-$A67-D$8)/Interim!$D$8))</f>
        <v>2.7824E-3</v>
      </c>
      <c r="E67" s="8">
        <f>'M 2008 VBT ALB'!E63*IF($A67+E$8&lt;121-Interim!$D$8,Interim!$C$8,Interim!$C$8+(1-Interim!$C$8)*(1-(121-$A67-E$8)/Interim!$D$8))</f>
        <v>3.3934E-3</v>
      </c>
      <c r="F67" s="8">
        <f>'M 2008 VBT ALB'!F63*IF($A67+F$8&lt;121-Interim!$D$8,Interim!$C$8,Interim!$C$8+(1-Interim!$C$8)*(1-(121-$A67-F$8)/Interim!$D$8))</f>
        <v>4.0232000000000002E-3</v>
      </c>
      <c r="G67" s="8">
        <f>'M 2008 VBT ALB'!G63*IF($A67+G$8&lt;121-Interim!$D$8,Interim!$C$8,Interim!$C$8+(1-Interim!$C$8)*(1-(121-$A67-G$8)/Interim!$D$8))</f>
        <v>4.6718000000000003E-3</v>
      </c>
      <c r="H67" s="8">
        <f>'M 2008 VBT ALB'!H63*IF($A67+H$8&lt;121-Interim!$D$8,Interim!$C$8,Interim!$C$8+(1-Interim!$C$8)*(1-(121-$A67-H$8)/Interim!$D$8))</f>
        <v>5.4143999999999998E-3</v>
      </c>
      <c r="I67" s="8">
        <f>'M 2008 VBT ALB'!I63*IF($A67+I$8&lt;121-Interim!$D$8,Interim!$C$8,Interim!$C$8+(1-Interim!$C$8)*(1-(121-$A67-I$8)/Interim!$D$8))</f>
        <v>6.2322000000000002E-3</v>
      </c>
      <c r="J67" s="8">
        <f>'M 2008 VBT ALB'!J63*IF($A67+J$8&lt;121-Interim!$D$8,Interim!$C$8,Interim!$C$8+(1-Interim!$C$8)*(1-(121-$A67-J$8)/Interim!$D$8))</f>
        <v>7.1440000000000002E-3</v>
      </c>
      <c r="K67" s="8">
        <f>'M 2008 VBT ALB'!K63*IF($A67+K$8&lt;121-Interim!$D$8,Interim!$C$8,Interim!$C$8+(1-Interim!$C$8)*(1-(121-$A67-K$8)/Interim!$D$8))</f>
        <v>8.1592000000000001E-3</v>
      </c>
      <c r="L67" s="8">
        <f>'M 2008 VBT ALB'!L63*IF($A67+L$8&lt;121-Interim!$D$8,Interim!$C$8,Interim!$C$8+(1-Interim!$C$8)*(1-(121-$A67-L$8)/Interim!$D$8))</f>
        <v>9.2872000000000024E-3</v>
      </c>
      <c r="M67" s="8">
        <f>'M 2008 VBT ALB'!M63*IF($A67+M$8&lt;121-Interim!$D$8,Interim!$C$8,Interim!$C$8+(1-Interim!$C$8)*(1-(121-$A67-M$8)/Interim!$D$8))</f>
        <v>1.0546800000000002E-2</v>
      </c>
      <c r="N67" s="8">
        <f>'M 2008 VBT ALB'!N63*IF($A67+N$8&lt;121-Interim!$D$8,Interim!$C$8,Interim!$C$8+(1-Interim!$C$8)*(1-(121-$A67-N$8)/Interim!$D$8))</f>
        <v>1.1956800000000002E-2</v>
      </c>
      <c r="O67" s="8">
        <f>'M 2008 VBT ALB'!O63*IF($A67+O$8&lt;121-Interim!$D$8,Interim!$C$8,Interim!$C$8+(1-Interim!$C$8)*(1-(121-$A67-O$8)/Interim!$D$8))</f>
        <v>1.3554800000000001E-2</v>
      </c>
      <c r="P67" s="8">
        <f>'M 2008 VBT ALB'!P63*IF($A67+P$8&lt;121-Interim!$D$8,Interim!$C$8,Interim!$C$8+(1-Interim!$C$8)*(1-(121-$A67-P$8)/Interim!$D$8))</f>
        <v>1.5369000000000001E-2</v>
      </c>
      <c r="Q67" s="8">
        <f>'M 2008 VBT ALB'!Q63*IF($A67+Q$8&lt;121-Interim!$D$8,Interim!$C$8,Interim!$C$8+(1-Interim!$C$8)*(1-(121-$A67-Q$8)/Interim!$D$8))</f>
        <v>1.74652E-2</v>
      </c>
      <c r="R67" s="8">
        <f>'M 2008 VBT ALB'!R63*IF($A67+R$8&lt;121-Interim!$D$8,Interim!$C$8,Interim!$C$8+(1-Interim!$C$8)*(1-(121-$A67-R$8)/Interim!$D$8))</f>
        <v>1.98622E-2</v>
      </c>
      <c r="S67" s="8">
        <f>'M 2008 VBT ALB'!S63*IF($A67+S$8&lt;121-Interim!$D$8,Interim!$C$8,Interim!$C$8+(1-Interim!$C$8)*(1-(121-$A67-S$8)/Interim!$D$8))</f>
        <v>2.2588200000000003E-2</v>
      </c>
      <c r="T67" s="8">
        <f>'M 2008 VBT ALB'!T63*IF($A67+T$8&lt;121-Interim!$D$8,Interim!$C$8,Interim!$C$8+(1-Interim!$C$8)*(1-(121-$A67-T$8)/Interim!$D$8))</f>
        <v>2.5709000000000003E-2</v>
      </c>
      <c r="U67" s="8">
        <f>'M 2008 VBT ALB'!U63*IF($A67+U$8&lt;121-Interim!$D$8,Interim!$C$8,Interim!$C$8+(1-Interim!$C$8)*(1-(121-$A67-U$8)/Interim!$D$8))</f>
        <v>2.9234000000000003E-2</v>
      </c>
      <c r="V67" s="8">
        <f>'M 2008 VBT ALB'!V63*IF($A67+V$8&lt;121-Interim!$D$8,Interim!$C$8,Interim!$C$8+(1-Interim!$C$8)*(1-(121-$A67-V$8)/Interim!$D$8))</f>
        <v>3.3200800000000003E-2</v>
      </c>
      <c r="W67" s="8">
        <f>'M 2008 VBT ALB'!W63*IF($A67+W$8&lt;121-Interim!$D$8,Interim!$C$8,Interim!$C$8+(1-Interim!$C$8)*(1-(121-$A67-W$8)/Interim!$D$8))</f>
        <v>3.76376E-2</v>
      </c>
      <c r="X67" s="8">
        <f>'M 2008 VBT ALB'!X63*IF($A67+X$8&lt;121-Interim!$D$8,Interim!$C$8,Interim!$C$8+(1-Interim!$C$8)*(1-(121-$A67-X$8)/Interim!$D$8))</f>
        <v>4.2610200000000001E-2</v>
      </c>
      <c r="Y67" s="8">
        <f>'M 2008 VBT ALB'!Y63*IF($A67+Y$8&lt;121-Interim!$D$8,Interim!$C$8,Interim!$C$8+(1-Interim!$C$8)*(1-(121-$A67-Y$8)/Interim!$D$8))</f>
        <v>4.8306599999999998E-2</v>
      </c>
      <c r="Z67" s="8">
        <f>'M 2008 VBT ALB'!Z63*IF($A67+Z$8&lt;121-Interim!$D$8,Interim!$C$8,Interim!$C$8+(1-Interim!$C$8)*(1-(121-$A67-Z$8)/Interim!$D$8))</f>
        <v>5.49054E-2</v>
      </c>
      <c r="AA67" s="8">
        <f>'M 2008 VBT ALB'!AA63*IF($A67+AA$8&lt;121-Interim!$D$8,Interim!$C$8,Interim!$C$8+(1-Interim!$C$8)*(1-(121-$A67-AA$8)/Interim!$D$8))</f>
        <v>6.2491200000000004E-2</v>
      </c>
      <c r="AB67" s="8">
        <f>'M 2008 VBT ALB'!AB63*IF($A67+AB$8&lt;121-Interim!$D$8,Interim!$C$8,Interim!$C$8+(1-Interim!$C$8)*(1-(121-$A67-AB$8)/Interim!$D$8))</f>
        <v>6.8911399999999998E-2</v>
      </c>
      <c r="AC67" s="8">
        <f>'M 2008 VBT ALB'!AC63*IF($A67+AC$8&lt;121-Interim!$D$8,Interim!$C$8,Interim!$C$8+(1-Interim!$C$8)*(1-(121-$A67-AC$8)/Interim!$D$8))</f>
        <v>7.6309200000000008E-2</v>
      </c>
      <c r="AD67" s="8">
        <f>'M 2008 VBT ALB'!AD63*IF($A67+AD$8&lt;121-Interim!$D$8,Interim!$C$8,Interim!$C$8+(1-Interim!$C$8)*(1-(121-$A67-AD$8)/Interim!$D$8))</f>
        <v>8.4919600000000012E-2</v>
      </c>
      <c r="AE67" s="8">
        <f>'M 2008 VBT ALB'!AE63*IF($A67+AE$8&lt;121-Interim!$D$8,Interim!$C$8,Interim!$C$8+(1-Interim!$C$8)*(1-(121-$A67-AE$8)/Interim!$D$8))</f>
        <v>9.4573400000000016E-2</v>
      </c>
      <c r="AF67" s="8">
        <f>'M 2008 VBT ALB'!AF63*IF($A67+AF$8&lt;121-Interim!$D$8,Interim!$C$8,Interim!$C$8+(1-Interim!$C$8)*(1-(121-$A67-AF$8)/Interim!$D$8))</f>
        <v>0.10546800000000002</v>
      </c>
      <c r="AG67" s="8">
        <f>'M 2008 VBT ALB'!AG63*IF($A67+AG$8&lt;121-Interim!$D$8,Interim!$C$8,Interim!$C$8+(1-Interim!$C$8)*(1-(121-$A67-AG$8)/Interim!$D$8))</f>
        <v>0.1178102</v>
      </c>
      <c r="AH67" s="8">
        <f>'M 2008 VBT ALB'!AH63*IF($A67+AH$8&lt;121-Interim!$D$8,Interim!$C$8,Interim!$C$8+(1-Interim!$C$8)*(1-(121-$A67-AH$8)/Interim!$D$8))</f>
        <v>0.13136500000000001</v>
      </c>
      <c r="AI67" s="8">
        <f>'M 2008 VBT ALB'!AI63*IF($A67+AI$8&lt;121-Interim!$D$8,Interim!$C$8,Interim!$C$8+(1-Interim!$C$8)*(1-(121-$A67-AI$8)/Interim!$D$8))</f>
        <v>0.14639560000000001</v>
      </c>
      <c r="AJ67" s="8">
        <f>'M 2008 VBT ALB'!AJ63*IF($A67+AJ$8&lt;121-Interim!$D$8,Interim!$C$8,Interim!$C$8+(1-Interim!$C$8)*(1-(121-$A67-AJ$8)/Interim!$D$8))</f>
        <v>0.16294900000000001</v>
      </c>
      <c r="AK67" s="8">
        <f>'M 2008 VBT ALB'!AK63*IF($A67+AK$8&lt;121-Interim!$D$8,Interim!$C$8,Interim!$C$8+(1-Interim!$C$8)*(1-(121-$A67-AK$8)/Interim!$D$8))</f>
        <v>0.18028259999999999</v>
      </c>
      <c r="AL67" s="8">
        <f>'M 2008 VBT ALB'!AL63*IF($A67+AL$8&lt;121-Interim!$D$8,Interim!$C$8,Interim!$C$8+(1-Interim!$C$8)*(1-(121-$A67-AL$8)/Interim!$D$8))</f>
        <v>0.1977854</v>
      </c>
      <c r="AM67" s="8">
        <f>'M 2008 VBT ALB'!AM63*IF($A67+AM$8&lt;121-Interim!$D$8,Interim!$C$8,Interim!$C$8+(1-Interim!$C$8)*(1-(121-$A67-AM$8)/Interim!$D$8))</f>
        <v>0.21400040000000001</v>
      </c>
      <c r="AN67" s="8">
        <f>'M 2008 VBT ALB'!AN63*IF($A67+AN$8&lt;121-Interim!$D$8,Interim!$C$8,Interim!$C$8+(1-Interim!$C$8)*(1-(121-$A67-AN$8)/Interim!$D$8))</f>
        <v>0.22964200000000004</v>
      </c>
      <c r="AO67" s="8">
        <f>'M 2008 VBT ALB'!AO63*IF($A67+AO$8&lt;121-Interim!$D$8,Interim!$C$8,Interim!$C$8+(1-Interim!$C$8)*(1-(121-$A67-AO$8)/Interim!$D$8))</f>
        <v>0.24591340000000003</v>
      </c>
      <c r="AP67" s="8">
        <f>'M 2008 VBT ALB'!AP63*IF($A67+AP$8&lt;121-Interim!$D$8,Interim!$C$8,Interim!$C$8+(1-Interim!$C$8)*(1-(121-$A67-AP$8)/Interim!$D$8))</f>
        <v>0.26320939999999998</v>
      </c>
      <c r="AQ67" s="8">
        <f>'M 2008 VBT ALB'!AQ63*IF($A67+AQ$8&lt;121-Interim!$D$8,Interim!$C$8,Interim!$C$8+(1-Interim!$C$8)*(1-(121-$A67-AQ$8)/Interim!$D$8))</f>
        <v>0.2831938</v>
      </c>
      <c r="AR67" s="8">
        <f>'M 2008 VBT ALB'!AR63*IF($A67+AR$8&lt;121-Interim!$D$8,Interim!$C$8,Interim!$C$8+(1-Interim!$C$8)*(1-(121-$A67-AR$8)/Interim!$D$8))</f>
        <v>0.30441900000000005</v>
      </c>
      <c r="AS67" s="8">
        <f>'M 2008 VBT ALB'!AS63*IF($A67+AS$8&lt;121-Interim!$D$8,Interim!$C$8,Interim!$C$8+(1-Interim!$C$8)*(1-(121-$A67-AS$8)/Interim!$D$8))</f>
        <v>0.32489220000000002</v>
      </c>
      <c r="AT67" s="8">
        <f>'M 2008 VBT ALB'!AT63*IF($A67+AT$8&lt;121-Interim!$D$8,Interim!$C$8,Interim!$C$8+(1-Interim!$C$8)*(1-(121-$A67-AT$8)/Interim!$D$8))</f>
        <v>0.34374860000000002</v>
      </c>
      <c r="AU67" s="8">
        <f>'M 2008 VBT ALB'!AU63*IF($A67+AU$8&lt;121-Interim!$D$8,Interim!$C$8,Interim!$C$8+(1-Interim!$C$8)*(1-(121-$A67-AU$8)/Interim!$D$8))</f>
        <v>0.36022680000000001</v>
      </c>
      <c r="AV67" s="8">
        <f>'M 2008 VBT ALB'!AV63*IF($A67+AV$8&lt;121-Interim!$D$8,Interim!$C$8,Interim!$C$8+(1-Interim!$C$8)*(1-(121-$A67-AV$8)/Interim!$D$8))</f>
        <v>0.37373460000000003</v>
      </c>
      <c r="AW67" s="8">
        <f>'M 2008 VBT ALB'!AW63*IF($A67+AW$8&lt;121-Interim!$D$8,Interim!$C$8,Interim!$C$8+(1-Interim!$C$8)*(1-(121-$A67-AW$8)/Interim!$D$8))</f>
        <v>0.38492999999999999</v>
      </c>
      <c r="AX67" s="8">
        <f>'M 2008 VBT ALB'!AX63*IF($A67+AX$8&lt;121-Interim!$D$8,Interim!$C$8,Interim!$C$8+(1-Interim!$C$8)*(1-(121-$A67-AX$8)/Interim!$D$8))</f>
        <v>0.39511020000000002</v>
      </c>
      <c r="AY67" s="8">
        <f>'M 2008 VBT ALB'!AY63*IF($A67+AY$8&lt;121-Interim!$D$8,Interim!$C$8,Interim!$C$8+(1-Interim!$C$8)*(1-(121-$A67-AY$8)/Interim!$D$8))</f>
        <v>0.40652415999999997</v>
      </c>
      <c r="AZ67" s="8">
        <f>'M 2008 VBT ALB'!AZ63*IF($A67+AZ$8&lt;121-Interim!$D$8,Interim!$C$8,Interim!$C$8+(1-Interim!$C$8)*(1-(121-$A67-AZ$8)/Interim!$D$8))</f>
        <v>0.41629524000000007</v>
      </c>
      <c r="BA67" s="8">
        <f>'M 2008 VBT ALB'!BA63*IF($A67+BA$8&lt;121-Interim!$D$8,Interim!$C$8,Interim!$C$8+(1-Interim!$C$8)*(1-(121-$A67-BA$8)/Interim!$D$8))</f>
        <v>0.42284984000000003</v>
      </c>
      <c r="BB67" s="8">
        <f>'M 2008 VBT ALB'!BB63*IF($A67+BB$8&lt;121-Interim!$D$8,Interim!$C$8,Interim!$C$8+(1-Interim!$C$8)*(1-(121-$A67-BB$8)/Interim!$D$8))</f>
        <v>0.42830711999999999</v>
      </c>
      <c r="BC67" s="8">
        <f>'M 2008 VBT ALB'!BC63*IF($A67+BC$8&lt;121-Interim!$D$8,Interim!$C$8,Interim!$C$8+(1-Interim!$C$8)*(1-(121-$A67-BC$8)/Interim!$D$8))</f>
        <v>0.43200000000000005</v>
      </c>
      <c r="BD67" s="8">
        <f>'M 2008 VBT ALB'!BD63*IF($A67+BD$8&lt;121-Interim!$D$8,Interim!$C$8,Interim!$C$8+(1-Interim!$C$8)*(1-(121-$A67-BD$8)/Interim!$D$8))</f>
        <v>0.43380000000000002</v>
      </c>
      <c r="BE67" s="8">
        <f>'M 2008 VBT ALB'!BE63*IF($A67+BE$8&lt;121-Interim!$D$8,Interim!$C$8,Interim!$C$8+(1-Interim!$C$8)*(1-(121-$A67-BE$8)/Interim!$D$8))</f>
        <v>0.43560000000000004</v>
      </c>
      <c r="BF67" s="8">
        <f>'M 2008 VBT ALB'!BF63*IF($A67+BF$8&lt;121-Interim!$D$8,Interim!$C$8,Interim!$C$8+(1-Interim!$C$8)*(1-(121-$A67-BF$8)/Interim!$D$8))</f>
        <v>0.43740000000000001</v>
      </c>
      <c r="BG67" s="8">
        <f>'M 2008 VBT ALB'!BG63*IF($A67+BG$8&lt;121-Interim!$D$8,Interim!$C$8,Interim!$C$8+(1-Interim!$C$8)*(1-(121-$A67-BG$8)/Interim!$D$8))</f>
        <v>0.43919999999999998</v>
      </c>
      <c r="BH67" s="8">
        <f>'M 2008 VBT ALB'!BH63*IF($A67+BH$8&lt;121-Interim!$D$8,Interim!$C$8,Interim!$C$8+(1-Interim!$C$8)*(1-(121-$A67-BH$8)/Interim!$D$8))</f>
        <v>0.441</v>
      </c>
      <c r="BI67" s="8">
        <f>'M 2008 VBT ALB'!BI63*IF($A67+BI$8&lt;121-Interim!$D$8,Interim!$C$8,Interim!$C$8+(1-Interim!$C$8)*(1-(121-$A67-BI$8)/Interim!$D$8))</f>
        <v>0.44280000000000003</v>
      </c>
      <c r="BJ67" s="8">
        <f>'M 2008 VBT ALB'!BJ63*IF($A67+BJ$8&lt;121-Interim!$D$8,Interim!$C$8,Interim!$C$8+(1-Interim!$C$8)*(1-(121-$A67-BJ$8)/Interim!$D$8))</f>
        <v>0.4446</v>
      </c>
      <c r="BK67" s="8">
        <f>'M 2008 VBT ALB'!BK63*IF($A67+BK$8&lt;121-Interim!$D$8,Interim!$C$8,Interim!$C$8+(1-Interim!$C$8)*(1-(121-$A67-BK$8)/Interim!$D$8))</f>
        <v>0.44640000000000002</v>
      </c>
      <c r="BL67" s="8">
        <f>'M 2008 VBT ALB'!BL63*IF($A67+BL$8&lt;121-Interim!$D$8,Interim!$C$8,Interim!$C$8+(1-Interim!$C$8)*(1-(121-$A67-BL$8)/Interim!$D$8))</f>
        <v>0.44819999999999999</v>
      </c>
      <c r="BM67" s="8">
        <f>'M 2008 VBT ALB'!BM63*IF($A67+BM$8&lt;121-Interim!$D$8,Interim!$C$8,Interim!$C$8+(1-Interim!$C$8)*(1-(121-$A67-BM$8)/Interim!$D$8))</f>
        <v>0.45</v>
      </c>
      <c r="BN67" s="8">
        <f>'M 2008 VBT ALB'!BN63*IF($A67+BN$8&lt;121-Interim!$D$8,Interim!$C$8,Interim!$C$8+(1-Interim!$C$8)*(1-(121-$A67-BN$8)/Interim!$D$8))</f>
        <v>0</v>
      </c>
      <c r="BO67" s="8">
        <f>'M 2008 VBT ALB'!BO63*IF($A67+BO$8&lt;121-Interim!$D$8,Interim!$C$8,Interim!$C$8+(1-Interim!$C$8)*(1-(121-$A67-BO$8)/Interim!$D$8))</f>
        <v>0</v>
      </c>
      <c r="BP67" s="8">
        <f>'M 2008 VBT ALB'!BP63*IF($A67+BP$8&lt;121-Interim!$D$8,Interim!$C$8,Interim!$C$8+(1-Interim!$C$8)*(1-(121-$A67-BP$8)/Interim!$D$8))</f>
        <v>0</v>
      </c>
      <c r="BQ67" s="8">
        <f>'M 2008 VBT ALB'!BQ63*IF($A67+BQ$8&lt;121-Interim!$D$8,Interim!$C$8,Interim!$C$8+(1-Interim!$C$8)*(1-(121-$A67-BQ$8)/Interim!$D$8))</f>
        <v>0</v>
      </c>
      <c r="BR67" s="8">
        <f>'M 2008 VBT ALB'!BR63*IF($A67+BR$8&lt;121-Interim!$D$8,Interim!$C$8,Interim!$C$8+(1-Interim!$C$8)*(1-(121-$A67-BR$8)/Interim!$D$8))</f>
        <v>0</v>
      </c>
      <c r="BS67" s="8">
        <f>'M 2008 VBT ALB'!BS63*IF($A67+BS$8&lt;121-Interim!$D$8,Interim!$C$8,Interim!$C$8+(1-Interim!$C$8)*(1-(121-$A67-BS$8)/Interim!$D$8))</f>
        <v>0</v>
      </c>
      <c r="BT67" s="8">
        <f>'M 2008 VBT ALB'!BT63*IF($A67+BT$8&lt;121-Interim!$D$8,Interim!$C$8,Interim!$C$8+(1-Interim!$C$8)*(1-(121-$A67-BT$8)/Interim!$D$8))</f>
        <v>0</v>
      </c>
      <c r="BU67" s="8">
        <f>'M 2008 VBT ALB'!BU63*IF($A67+BU$8&lt;121-Interim!$D$8,Interim!$C$8,Interim!$C$8+(1-Interim!$C$8)*(1-(121-$A67-BU$8)/Interim!$D$8))</f>
        <v>0</v>
      </c>
      <c r="BV67" s="8">
        <f>'M 2008 VBT ALB'!BV63*IF($A67+BV$8&lt;121-Interim!$D$8,Interim!$C$8,Interim!$C$8+(1-Interim!$C$8)*(1-(121-$A67-BV$8)/Interim!$D$8))</f>
        <v>0</v>
      </c>
      <c r="BW67" s="8">
        <f>'M 2008 VBT ALB'!BW63*IF($A67+BW$8&lt;121-Interim!$D$8,Interim!$C$8,Interim!$C$8+(1-Interim!$C$8)*(1-(121-$A67-BW$8)/Interim!$D$8))</f>
        <v>0</v>
      </c>
      <c r="BX67" s="8">
        <f>'M 2008 VBT ALB'!BX63*IF($A67+BX$8&lt;121-Interim!$D$8,Interim!$C$8,Interim!$C$8+(1-Interim!$C$8)*(1-(121-$A67-BX$8)/Interim!$D$8))</f>
        <v>0</v>
      </c>
      <c r="BY67" s="8">
        <f>'M 2008 VBT ALB'!BY63*IF($A67+BY$8&lt;121-Interim!$D$8,Interim!$C$8,Interim!$C$8+(1-Interim!$C$8)*(1-(121-$A67-BY$8)/Interim!$D$8))</f>
        <v>0</v>
      </c>
      <c r="BZ67" s="8">
        <f>'M 2008 VBT ALB'!BZ63*IF($A67+BZ$8&lt;121-Interim!$D$8,Interim!$C$8,Interim!$C$8+(1-Interim!$C$8)*(1-(121-$A67-BZ$8)/Interim!$D$8))</f>
        <v>0</v>
      </c>
      <c r="CA67" s="8">
        <f>'M 2008 VBT ALB'!CA63*IF($A67+CA$8&lt;121-Interim!$D$8,Interim!$C$8,Interim!$C$8+(1-Interim!$C$8)*(1-(121-$A67-CA$8)/Interim!$D$8))</f>
        <v>0</v>
      </c>
      <c r="CB67" s="8">
        <f>'M 2008 VBT ALB'!CB63*IF($A67+CB$8&lt;121-Interim!$D$8,Interim!$C$8,Interim!$C$8+(1-Interim!$C$8)*(1-(121-$A67-CB$8)/Interim!$D$8))</f>
        <v>0</v>
      </c>
      <c r="CC67" s="8">
        <f>'M 2008 VBT ALB'!CC63*IF($A67+CC$8&lt;121-Interim!$D$8,Interim!$C$8,Interim!$C$8+(1-Interim!$C$8)*(1-(121-$A67-CC$8)/Interim!$D$8))</f>
        <v>0</v>
      </c>
      <c r="CD67" s="8">
        <f>'M 2008 VBT ALB'!CD63*IF($A67+CD$8&lt;121-Interim!$D$8,Interim!$C$8,Interim!$C$8+(1-Interim!$C$8)*(1-(121-$A67-CD$8)/Interim!$D$8))</f>
        <v>0</v>
      </c>
      <c r="CE67" s="8">
        <f>'M 2008 VBT ALB'!CE63*IF($A67+CE$8&lt;121-Interim!$D$8,Interim!$C$8,Interim!$C$8+(1-Interim!$C$8)*(1-(121-$A67-CE$8)/Interim!$D$8))</f>
        <v>0</v>
      </c>
      <c r="CF67" s="8">
        <f>'M 2008 VBT ALB'!CF63*IF($A67+CF$8&lt;121-Interim!$D$8,Interim!$C$8,Interim!$C$8+(1-Interim!$C$8)*(1-(121-$A67-CF$8)/Interim!$D$8))</f>
        <v>0</v>
      </c>
      <c r="CG67" s="8">
        <f>'M 2008 VBT ALB'!CG63*IF($A67+CG$8&lt;121-Interim!$D$8,Interim!$C$8,Interim!$C$8+(1-Interim!$C$8)*(1-(121-$A67-CG$8)/Interim!$D$8))</f>
        <v>0</v>
      </c>
      <c r="CH67" s="8">
        <f>'M 2008 VBT ALB'!CH63*IF($A67+CH$8&lt;121-Interim!$D$8,Interim!$C$8,Interim!$C$8+(1-Interim!$C$8)*(1-(121-$A67-CH$8)/Interim!$D$8))</f>
        <v>0</v>
      </c>
      <c r="CI67" s="8">
        <f>'M 2008 VBT ALB'!CI63*IF($A67+CI$8&lt;121-Interim!$D$8,Interim!$C$8,Interim!$C$8+(1-Interim!$C$8)*(1-(121-$A67-CI$8)/Interim!$D$8))</f>
        <v>0</v>
      </c>
      <c r="CJ67" s="8">
        <f>'M 2008 VBT ALB'!CJ63*IF($A67+CJ$8&lt;121-Interim!$D$8,Interim!$C$8,Interim!$C$8+(1-Interim!$C$8)*(1-(121-$A67-CJ$8)/Interim!$D$8))</f>
        <v>0</v>
      </c>
      <c r="CK67" s="8">
        <f>'M 2008 VBT ALB'!CK63*IF($A67+CK$8&lt;121-Interim!$D$8,Interim!$C$8,Interim!$C$8+(1-Interim!$C$8)*(1-(121-$A67-CK$8)/Interim!$D$8))</f>
        <v>0</v>
      </c>
      <c r="CL67" s="8">
        <f>'M 2008 VBT ALB'!CL63*IF($A67+CL$8&lt;121-Interim!$D$8,Interim!$C$8,Interim!$C$8+(1-Interim!$C$8)*(1-(121-$A67-CL$8)/Interim!$D$8))</f>
        <v>0</v>
      </c>
      <c r="CM67" s="8">
        <f>'M 2008 VBT ALB'!CM63*IF($A67+CM$8&lt;121-Interim!$D$8,Interim!$C$8,Interim!$C$8+(1-Interim!$C$8)*(1-(121-$A67-CM$8)/Interim!$D$8))</f>
        <v>0</v>
      </c>
      <c r="CN67" s="8">
        <f>'M 2008 VBT ALB'!CN63*IF($A67+CN$8&lt;121-Interim!$D$8,Interim!$C$8,Interim!$C$8+(1-Interim!$C$8)*(1-(121-$A67-CN$8)/Interim!$D$8))</f>
        <v>0</v>
      </c>
      <c r="CO67" s="8">
        <f>'M 2008 VBT ALB'!CO63*IF($A67+CO$8&lt;121-Interim!$D$8,Interim!$C$8,Interim!$C$8+(1-Interim!$C$8)*(1-(121-$A67-CO$8)/Interim!$D$8))</f>
        <v>0</v>
      </c>
      <c r="CP67" s="8">
        <f>'M 2008 VBT ALB'!CP63*IF($A67+CP$8&lt;121-Interim!$D$8,Interim!$C$8,Interim!$C$8+(1-Interim!$C$8)*(1-(121-$A67-CP$8)/Interim!$D$8))</f>
        <v>0</v>
      </c>
      <c r="CQ67" s="8">
        <f>'M 2008 VBT ALB'!CQ63*IF($A67+CQ$8&lt;121-Interim!$D$8,Interim!$C$8,Interim!$C$8+(1-Interim!$C$8)*(1-(121-$A67-CQ$8)/Interim!$D$8))</f>
        <v>0</v>
      </c>
      <c r="CR67" s="8">
        <f>'M 2008 VBT ALB'!CR63*IF($A67+CR$8&lt;121-Interim!$D$8,Interim!$C$8,Interim!$C$8+(1-Interim!$C$8)*(1-(121-$A67-CR$8)/Interim!$D$8))</f>
        <v>0</v>
      </c>
      <c r="CS67" s="8">
        <f>'M 2008 VBT ALB'!CS63*IF($A67+CS$8&lt;121-Interim!$D$8,Interim!$C$8,Interim!$C$8+(1-Interim!$C$8)*(1-(121-$A67-CS$8)/Interim!$D$8))</f>
        <v>0</v>
      </c>
      <c r="CT67" s="8">
        <f>'M 2008 VBT ALB'!CT63*IF($A67+CT$8&lt;121-Interim!$D$8,Interim!$C$8,Interim!$C$8+(1-Interim!$C$8)*(1-(121-$A67-CT$8)/Interim!$D$8))</f>
        <v>0</v>
      </c>
      <c r="CU67" s="8">
        <f>'M 2008 VBT ALB'!CU63*IF($A67+CU$8&lt;121-Interim!$D$8,Interim!$C$8,Interim!$C$8+(1-Interim!$C$8)*(1-(121-$A67-CU$8)/Interim!$D$8))</f>
        <v>0</v>
      </c>
      <c r="CV67" s="8">
        <f>'M 2008 VBT ALB'!CV63*IF($A67+CV$8&lt;121-Interim!$D$8,Interim!$C$8,Interim!$C$8+(1-Interim!$C$8)*(1-(121-$A67-CV$8)/Interim!$D$8))</f>
        <v>0</v>
      </c>
      <c r="CW67" s="8">
        <f>'M 2008 VBT ALB'!CW63*IF($A67+CW$8&lt;121-Interim!$D$8,Interim!$C$8,Interim!$C$8+(1-Interim!$C$8)*(1-(121-$A67-CW$8)/Interim!$D$8))</f>
        <v>0</v>
      </c>
      <c r="CX67" s="8">
        <f>'M 2008 VBT ALB'!CX63*IF($A67+CX$8&lt;121-Interim!$D$8,Interim!$C$8,Interim!$C$8+(1-Interim!$C$8)*(1-(121-$A67-CX$8)/Interim!$D$8))</f>
        <v>0</v>
      </c>
      <c r="CY67" s="8">
        <f>'M 2008 VBT ALB'!CY63*IF($A67+CY$8&lt;121-Interim!$D$8,Interim!$C$8,Interim!$C$8+(1-Interim!$C$8)*(1-(121-$A67-CY$8)/Interim!$D$8))</f>
        <v>0</v>
      </c>
      <c r="CZ67" s="8">
        <f>'M 2008 VBT ALB'!CZ63*IF($A67+CZ$8&lt;121-Interim!$D$8,Interim!$C$8,Interim!$C$8+(1-Interim!$C$8)*(1-(121-$A67-CZ$8)/Interim!$D$8))</f>
        <v>0</v>
      </c>
      <c r="DA67" s="8">
        <f>'M 2008 VBT ALB'!DA63*IF($A67+DA$8&lt;121-Interim!$D$8,Interim!$C$8,Interim!$C$8+(1-Interim!$C$8)*(1-(121-$A67-DA$8)/Interim!$D$8))</f>
        <v>0</v>
      </c>
      <c r="DB67" s="8">
        <f>'M 2008 VBT ALB'!DB63*IF($A67+DB$8&lt;121-Interim!$D$8,Interim!$C$8,Interim!$C$8+(1-Interim!$C$8)*(1-(121-$A67-DB$8)/Interim!$D$8))</f>
        <v>0</v>
      </c>
      <c r="DC67" s="8">
        <f>'M 2008 VBT ALB'!DC63*IF($A67+DC$8&lt;121-Interim!$D$8,Interim!$C$8,Interim!$C$8+(1-Interim!$C$8)*(1-(121-$A67-DC$8)/Interim!$D$8))</f>
        <v>0</v>
      </c>
      <c r="DD67" s="8">
        <f>'M 2008 VBT ALB'!DD63*IF($A67+DD$8&lt;121-Interim!$D$8,Interim!$C$8,Interim!$C$8+(1-Interim!$C$8)*(1-(121-$A67-DD$8)/Interim!$D$8))</f>
        <v>0</v>
      </c>
      <c r="DE67" s="8">
        <f>'M 2008 VBT ALB'!DE63*IF($A67+DE$8&lt;121-Interim!$D$8,Interim!$C$8,Interim!$C$8+(1-Interim!$C$8)*(1-(121-$A67-DE$8)/Interim!$D$8))</f>
        <v>0</v>
      </c>
      <c r="DF67" s="8">
        <f>'M 2008 VBT ALB'!DF63*IF($A67+DF$8&lt;121-Interim!$D$8,Interim!$C$8,Interim!$C$8+(1-Interim!$C$8)*(1-(121-$A67-DF$8)/Interim!$D$8))</f>
        <v>0</v>
      </c>
      <c r="DG67" s="8">
        <f>'M 2008 VBT ALB'!DG63*IF($A67+DG$8&lt;121-Interim!$D$8,Interim!$C$8,Interim!$C$8+(1-Interim!$C$8)*(1-(121-$A67-DG$8)/Interim!$D$8))</f>
        <v>0</v>
      </c>
      <c r="DH67" s="8">
        <f>'M 2008 VBT ALB'!DH63*IF($A67+DH$8&lt;121-Interim!$D$8,Interim!$C$8,Interim!$C$8+(1-Interim!$C$8)*(1-(121-$A67-DH$8)/Interim!$D$8))</f>
        <v>0</v>
      </c>
      <c r="DI67" s="8">
        <f>'M 2008 VBT ALB'!DI63*IF($A67+DI$8&lt;121-Interim!$D$8,Interim!$C$8,Interim!$C$8+(1-Interim!$C$8)*(1-(121-$A67-DI$8)/Interim!$D$8))</f>
        <v>0</v>
      </c>
      <c r="DJ67" s="8">
        <f>'M 2008 VBT ALB'!DJ63*IF($A67+DJ$8&lt;121-Interim!$D$8,Interim!$C$8,Interim!$C$8+(1-Interim!$C$8)*(1-(121-$A67-DJ$8)/Interim!$D$8))</f>
        <v>0</v>
      </c>
      <c r="DK67" s="8">
        <f>'M 2008 VBT ALB'!DK63*IF($A67+DK$8&lt;121-Interim!$D$8,Interim!$C$8,Interim!$C$8+(1-Interim!$C$8)*(1-(121-$A67-DK$8)/Interim!$D$8))</f>
        <v>0</v>
      </c>
      <c r="DL67" s="8">
        <f>'M 2008 VBT ALB'!DL63*IF($A67+DL$8&lt;121-Interim!$D$8,Interim!$C$8,Interim!$C$8+(1-Interim!$C$8)*(1-(121-$A67-DL$8)/Interim!$D$8))</f>
        <v>0</v>
      </c>
      <c r="DM67" s="8">
        <f>'M 2008 VBT ALB'!DM63*IF($A67+DM$8&lt;121-Interim!$D$8,Interim!$C$8,Interim!$C$8+(1-Interim!$C$8)*(1-(121-$A67-DM$8)/Interim!$D$8))</f>
        <v>0</v>
      </c>
      <c r="DN67" s="8">
        <f>'M 2008 VBT ALB'!DN63*IF($A67+DN$8&lt;121-Interim!$D$8,Interim!$C$8,Interim!$C$8+(1-Interim!$C$8)*(1-(121-$A67-DN$8)/Interim!$D$8))</f>
        <v>0</v>
      </c>
      <c r="DO67" s="8">
        <f>'M 2008 VBT ALB'!DO63*IF($A67+DO$8&lt;121-Interim!$D$8,Interim!$C$8,Interim!$C$8+(1-Interim!$C$8)*(1-(121-$A67-DO$8)/Interim!$D$8))</f>
        <v>0</v>
      </c>
      <c r="DP67" s="8">
        <f>'M 2008 VBT ALB'!DP63*IF($A67+DP$8&lt;121-Interim!$D$8,Interim!$C$8,Interim!$C$8+(1-Interim!$C$8)*(1-(121-$A67-DP$8)/Interim!$D$8))</f>
        <v>0</v>
      </c>
      <c r="DQ67" s="8">
        <f>'M 2008 VBT ALB'!DQ63*IF($A67+DQ$8&lt;121-Interim!$D$8,Interim!$C$8,Interim!$C$8+(1-Interim!$C$8)*(1-(121-$A67-DQ$8)/Interim!$D$8))</f>
        <v>0</v>
      </c>
      <c r="DR67" s="8">
        <f>'M 2008 VBT ALB'!DR63*IF($A67+DR$8&lt;121-Interim!$D$8,Interim!$C$8,Interim!$C$8+(1-Interim!$C$8)*(1-(121-$A67-DR$8)/Interim!$D$8))</f>
        <v>0</v>
      </c>
    </row>
    <row r="68" spans="1:122" s="5" customFormat="1" x14ac:dyDescent="0.2">
      <c r="A68" s="29">
        <v>58</v>
      </c>
      <c r="B68" s="8">
        <f>'M 2008 VBT ALB'!B64*IF($A68+B$8&lt;121-Interim!$D$8,Interim!$C$8,Interim!$C$8+(1-Interim!$C$8)*(1-(121-$A68-B$8)/Interim!$D$8))</f>
        <v>1.5040000000000001E-3</v>
      </c>
      <c r="C68" s="8">
        <f>'M 2008 VBT ALB'!C64*IF($A68+C$8&lt;121-Interim!$D$8,Interim!$C$8,Interim!$C$8+(1-Interim!$C$8)*(1-(121-$A68-C$8)/Interim!$D$8))</f>
        <v>2.3218000000000006E-3</v>
      </c>
      <c r="D68" s="8">
        <f>'M 2008 VBT ALB'!D64*IF($A68+D$8&lt;121-Interim!$D$8,Interim!$C$8,Interim!$C$8+(1-Interim!$C$8)*(1-(121-$A68-D$8)/Interim!$D$8))</f>
        <v>3.0362000000000002E-3</v>
      </c>
      <c r="E68" s="8">
        <f>'M 2008 VBT ALB'!E64*IF($A68+E$8&lt;121-Interim!$D$8,Interim!$C$8,Interim!$C$8+(1-Interim!$C$8)*(1-(121-$A68-E$8)/Interim!$D$8))</f>
        <v>3.7318000000000008E-3</v>
      </c>
      <c r="F68" s="8">
        <f>'M 2008 VBT ALB'!F64*IF($A68+F$8&lt;121-Interim!$D$8,Interim!$C$8,Interim!$C$8+(1-Interim!$C$8)*(1-(121-$A68-F$8)/Interim!$D$8))</f>
        <v>4.4273999999999997E-3</v>
      </c>
      <c r="G68" s="8">
        <f>'M 2008 VBT ALB'!G64*IF($A68+G$8&lt;121-Interim!$D$8,Interim!$C$8,Interim!$C$8+(1-Interim!$C$8)*(1-(121-$A68-G$8)/Interim!$D$8))</f>
        <v>5.1700000000000001E-3</v>
      </c>
      <c r="H68" s="8">
        <f>'M 2008 VBT ALB'!H64*IF($A68+H$8&lt;121-Interim!$D$8,Interim!$C$8,Interim!$C$8+(1-Interim!$C$8)*(1-(121-$A68-H$8)/Interim!$D$8))</f>
        <v>5.9878000000000006E-3</v>
      </c>
      <c r="I68" s="8">
        <f>'M 2008 VBT ALB'!I64*IF($A68+I$8&lt;121-Interim!$D$8,Interim!$C$8,Interim!$C$8+(1-Interim!$C$8)*(1-(121-$A68-I$8)/Interim!$D$8))</f>
        <v>6.9090000000000002E-3</v>
      </c>
      <c r="J68" s="8">
        <f>'M 2008 VBT ALB'!J64*IF($A68+J$8&lt;121-Interim!$D$8,Interim!$C$8,Interim!$C$8+(1-Interim!$C$8)*(1-(121-$A68-J$8)/Interim!$D$8))</f>
        <v>7.924200000000001E-3</v>
      </c>
      <c r="K68" s="8">
        <f>'M 2008 VBT ALB'!K64*IF($A68+K$8&lt;121-Interim!$D$8,Interim!$C$8,Interim!$C$8+(1-Interim!$C$8)*(1-(121-$A68-K$8)/Interim!$D$8))</f>
        <v>9.0616000000000013E-3</v>
      </c>
      <c r="L68" s="8">
        <f>'M 2008 VBT ALB'!L64*IF($A68+L$8&lt;121-Interim!$D$8,Interim!$C$8,Interim!$C$8+(1-Interim!$C$8)*(1-(121-$A68-L$8)/Interim!$D$8))</f>
        <v>1.0321200000000001E-2</v>
      </c>
      <c r="M68" s="8">
        <f>'M 2008 VBT ALB'!M64*IF($A68+M$8&lt;121-Interim!$D$8,Interim!$C$8,Interim!$C$8+(1-Interim!$C$8)*(1-(121-$A68-M$8)/Interim!$D$8))</f>
        <v>1.17406E-2</v>
      </c>
      <c r="N68" s="8">
        <f>'M 2008 VBT ALB'!N64*IF($A68+N$8&lt;121-Interim!$D$8,Interim!$C$8,Interim!$C$8+(1-Interim!$C$8)*(1-(121-$A68-N$8)/Interim!$D$8))</f>
        <v>1.3319800000000001E-2</v>
      </c>
      <c r="O68" s="8">
        <f>'M 2008 VBT ALB'!O64*IF($A68+O$8&lt;121-Interim!$D$8,Interim!$C$8,Interim!$C$8+(1-Interim!$C$8)*(1-(121-$A68-O$8)/Interim!$D$8))</f>
        <v>1.51246E-2</v>
      </c>
      <c r="P68" s="8">
        <f>'M 2008 VBT ALB'!P64*IF($A68+P$8&lt;121-Interim!$D$8,Interim!$C$8,Interim!$C$8+(1-Interim!$C$8)*(1-(121-$A68-P$8)/Interim!$D$8))</f>
        <v>1.7173799999999999E-2</v>
      </c>
      <c r="Q68" s="8">
        <f>'M 2008 VBT ALB'!Q64*IF($A68+Q$8&lt;121-Interim!$D$8,Interim!$C$8,Interim!$C$8+(1-Interim!$C$8)*(1-(121-$A68-Q$8)/Interim!$D$8))</f>
        <v>1.9514400000000001E-2</v>
      </c>
      <c r="R68" s="8">
        <f>'M 2008 VBT ALB'!R64*IF($A68+R$8&lt;121-Interim!$D$8,Interim!$C$8,Interim!$C$8+(1-Interim!$C$8)*(1-(121-$A68-R$8)/Interim!$D$8))</f>
        <v>2.2193400000000002E-2</v>
      </c>
      <c r="S68" s="8">
        <f>'M 2008 VBT ALB'!S64*IF($A68+S$8&lt;121-Interim!$D$8,Interim!$C$8,Interim!$C$8+(1-Interim!$C$8)*(1-(121-$A68-S$8)/Interim!$D$8))</f>
        <v>2.5220200000000002E-2</v>
      </c>
      <c r="T68" s="8">
        <f>'M 2008 VBT ALB'!T64*IF($A68+T$8&lt;121-Interim!$D$8,Interim!$C$8,Interim!$C$8+(1-Interim!$C$8)*(1-(121-$A68-T$8)/Interim!$D$8))</f>
        <v>2.8641800000000002E-2</v>
      </c>
      <c r="U68" s="8">
        <f>'M 2008 VBT ALB'!U64*IF($A68+U$8&lt;121-Interim!$D$8,Interim!$C$8,Interim!$C$8+(1-Interim!$C$8)*(1-(121-$A68-U$8)/Interim!$D$8))</f>
        <v>3.2505200000000005E-2</v>
      </c>
      <c r="V68" s="8">
        <f>'M 2008 VBT ALB'!V64*IF($A68+V$8&lt;121-Interim!$D$8,Interim!$C$8,Interim!$C$8+(1-Interim!$C$8)*(1-(121-$A68-V$8)/Interim!$D$8))</f>
        <v>3.6819800000000007E-2</v>
      </c>
      <c r="W68" s="8">
        <f>'M 2008 VBT ALB'!W64*IF($A68+W$8&lt;121-Interim!$D$8,Interim!$C$8,Interim!$C$8+(1-Interim!$C$8)*(1-(121-$A68-W$8)/Interim!$D$8))</f>
        <v>4.1632599999999999E-2</v>
      </c>
      <c r="X68" s="8">
        <f>'M 2008 VBT ALB'!X64*IF($A68+X$8&lt;121-Interim!$D$8,Interim!$C$8,Interim!$C$8+(1-Interim!$C$8)*(1-(121-$A68-X$8)/Interim!$D$8))</f>
        <v>4.7122200000000003E-2</v>
      </c>
      <c r="Y68" s="8">
        <f>'M 2008 VBT ALB'!Y64*IF($A68+Y$8&lt;121-Interim!$D$8,Interim!$C$8,Interim!$C$8+(1-Interim!$C$8)*(1-(121-$A68-Y$8)/Interim!$D$8))</f>
        <v>5.3429600000000008E-2</v>
      </c>
      <c r="Z68" s="8">
        <f>'M 2008 VBT ALB'!Z64*IF($A68+Z$8&lt;121-Interim!$D$8,Interim!$C$8,Interim!$C$8+(1-Interim!$C$8)*(1-(121-$A68-Z$8)/Interim!$D$8))</f>
        <v>6.0620599999999997E-2</v>
      </c>
      <c r="AA68" s="8">
        <f>'M 2008 VBT ALB'!AA64*IF($A68+AA$8&lt;121-Interim!$D$8,Interim!$C$8,Interim!$C$8+(1-Interim!$C$8)*(1-(121-$A68-AA$8)/Interim!$D$8))</f>
        <v>6.8911399999999998E-2</v>
      </c>
      <c r="AB68" s="8">
        <f>'M 2008 VBT ALB'!AB64*IF($A68+AB$8&lt;121-Interim!$D$8,Interim!$C$8,Interim!$C$8+(1-Interim!$C$8)*(1-(121-$A68-AB$8)/Interim!$D$8))</f>
        <v>7.6309200000000008E-2</v>
      </c>
      <c r="AC68" s="8">
        <f>'M 2008 VBT ALB'!AC64*IF($A68+AC$8&lt;121-Interim!$D$8,Interim!$C$8,Interim!$C$8+(1-Interim!$C$8)*(1-(121-$A68-AC$8)/Interim!$D$8))</f>
        <v>8.4919600000000012E-2</v>
      </c>
      <c r="AD68" s="8">
        <f>'M 2008 VBT ALB'!AD64*IF($A68+AD$8&lt;121-Interim!$D$8,Interim!$C$8,Interim!$C$8+(1-Interim!$C$8)*(1-(121-$A68-AD$8)/Interim!$D$8))</f>
        <v>9.4573400000000016E-2</v>
      </c>
      <c r="AE68" s="8">
        <f>'M 2008 VBT ALB'!AE64*IF($A68+AE$8&lt;121-Interim!$D$8,Interim!$C$8,Interim!$C$8+(1-Interim!$C$8)*(1-(121-$A68-AE$8)/Interim!$D$8))</f>
        <v>0.10546800000000002</v>
      </c>
      <c r="AF68" s="8">
        <f>'M 2008 VBT ALB'!AF64*IF($A68+AF$8&lt;121-Interim!$D$8,Interim!$C$8,Interim!$C$8+(1-Interim!$C$8)*(1-(121-$A68-AF$8)/Interim!$D$8))</f>
        <v>0.1178102</v>
      </c>
      <c r="AG68" s="8">
        <f>'M 2008 VBT ALB'!AG64*IF($A68+AG$8&lt;121-Interim!$D$8,Interim!$C$8,Interim!$C$8+(1-Interim!$C$8)*(1-(121-$A68-AG$8)/Interim!$D$8))</f>
        <v>0.13136500000000001</v>
      </c>
      <c r="AH68" s="8">
        <f>'M 2008 VBT ALB'!AH64*IF($A68+AH$8&lt;121-Interim!$D$8,Interim!$C$8,Interim!$C$8+(1-Interim!$C$8)*(1-(121-$A68-AH$8)/Interim!$D$8))</f>
        <v>0.14639560000000001</v>
      </c>
      <c r="AI68" s="8">
        <f>'M 2008 VBT ALB'!AI64*IF($A68+AI$8&lt;121-Interim!$D$8,Interim!$C$8,Interim!$C$8+(1-Interim!$C$8)*(1-(121-$A68-AI$8)/Interim!$D$8))</f>
        <v>0.16294900000000001</v>
      </c>
      <c r="AJ68" s="8">
        <f>'M 2008 VBT ALB'!AJ64*IF($A68+AJ$8&lt;121-Interim!$D$8,Interim!$C$8,Interim!$C$8+(1-Interim!$C$8)*(1-(121-$A68-AJ$8)/Interim!$D$8))</f>
        <v>0.18028259999999999</v>
      </c>
      <c r="AK68" s="8">
        <f>'M 2008 VBT ALB'!AK64*IF($A68+AK$8&lt;121-Interim!$D$8,Interim!$C$8,Interim!$C$8+(1-Interim!$C$8)*(1-(121-$A68-AK$8)/Interim!$D$8))</f>
        <v>0.1977854</v>
      </c>
      <c r="AL68" s="8">
        <f>'M 2008 VBT ALB'!AL64*IF($A68+AL$8&lt;121-Interim!$D$8,Interim!$C$8,Interim!$C$8+(1-Interim!$C$8)*(1-(121-$A68-AL$8)/Interim!$D$8))</f>
        <v>0.21400040000000001</v>
      </c>
      <c r="AM68" s="8">
        <f>'M 2008 VBT ALB'!AM64*IF($A68+AM$8&lt;121-Interim!$D$8,Interim!$C$8,Interim!$C$8+(1-Interim!$C$8)*(1-(121-$A68-AM$8)/Interim!$D$8))</f>
        <v>0.22964200000000004</v>
      </c>
      <c r="AN68" s="8">
        <f>'M 2008 VBT ALB'!AN64*IF($A68+AN$8&lt;121-Interim!$D$8,Interim!$C$8,Interim!$C$8+(1-Interim!$C$8)*(1-(121-$A68-AN$8)/Interim!$D$8))</f>
        <v>0.24591340000000003</v>
      </c>
      <c r="AO68" s="8">
        <f>'M 2008 VBT ALB'!AO64*IF($A68+AO$8&lt;121-Interim!$D$8,Interim!$C$8,Interim!$C$8+(1-Interim!$C$8)*(1-(121-$A68-AO$8)/Interim!$D$8))</f>
        <v>0.26320939999999998</v>
      </c>
      <c r="AP68" s="8">
        <f>'M 2008 VBT ALB'!AP64*IF($A68+AP$8&lt;121-Interim!$D$8,Interim!$C$8,Interim!$C$8+(1-Interim!$C$8)*(1-(121-$A68-AP$8)/Interim!$D$8))</f>
        <v>0.2831938</v>
      </c>
      <c r="AQ68" s="8">
        <f>'M 2008 VBT ALB'!AQ64*IF($A68+AQ$8&lt;121-Interim!$D$8,Interim!$C$8,Interim!$C$8+(1-Interim!$C$8)*(1-(121-$A68-AQ$8)/Interim!$D$8))</f>
        <v>0.30441900000000005</v>
      </c>
      <c r="AR68" s="8">
        <f>'M 2008 VBT ALB'!AR64*IF($A68+AR$8&lt;121-Interim!$D$8,Interim!$C$8,Interim!$C$8+(1-Interim!$C$8)*(1-(121-$A68-AR$8)/Interim!$D$8))</f>
        <v>0.32489220000000002</v>
      </c>
      <c r="AS68" s="8">
        <f>'M 2008 VBT ALB'!AS64*IF($A68+AS$8&lt;121-Interim!$D$8,Interim!$C$8,Interim!$C$8+(1-Interim!$C$8)*(1-(121-$A68-AS$8)/Interim!$D$8))</f>
        <v>0.34374860000000002</v>
      </c>
      <c r="AT68" s="8">
        <f>'M 2008 VBT ALB'!AT64*IF($A68+AT$8&lt;121-Interim!$D$8,Interim!$C$8,Interim!$C$8+(1-Interim!$C$8)*(1-(121-$A68-AT$8)/Interim!$D$8))</f>
        <v>0.36022680000000001</v>
      </c>
      <c r="AU68" s="8">
        <f>'M 2008 VBT ALB'!AU64*IF($A68+AU$8&lt;121-Interim!$D$8,Interim!$C$8,Interim!$C$8+(1-Interim!$C$8)*(1-(121-$A68-AU$8)/Interim!$D$8))</f>
        <v>0.37373460000000003</v>
      </c>
      <c r="AV68" s="8">
        <f>'M 2008 VBT ALB'!AV64*IF($A68+AV$8&lt;121-Interim!$D$8,Interim!$C$8,Interim!$C$8+(1-Interim!$C$8)*(1-(121-$A68-AV$8)/Interim!$D$8))</f>
        <v>0.38492999999999999</v>
      </c>
      <c r="AW68" s="8">
        <f>'M 2008 VBT ALB'!AW64*IF($A68+AW$8&lt;121-Interim!$D$8,Interim!$C$8,Interim!$C$8+(1-Interim!$C$8)*(1-(121-$A68-AW$8)/Interim!$D$8))</f>
        <v>0.39511020000000002</v>
      </c>
      <c r="AX68" s="8">
        <f>'M 2008 VBT ALB'!AX64*IF($A68+AX$8&lt;121-Interim!$D$8,Interim!$C$8,Interim!$C$8+(1-Interim!$C$8)*(1-(121-$A68-AX$8)/Interim!$D$8))</f>
        <v>0.40652415999999997</v>
      </c>
      <c r="AY68" s="8">
        <f>'M 2008 VBT ALB'!AY64*IF($A68+AY$8&lt;121-Interim!$D$8,Interim!$C$8,Interim!$C$8+(1-Interim!$C$8)*(1-(121-$A68-AY$8)/Interim!$D$8))</f>
        <v>0.41629524000000007</v>
      </c>
      <c r="AZ68" s="8">
        <f>'M 2008 VBT ALB'!AZ64*IF($A68+AZ$8&lt;121-Interim!$D$8,Interim!$C$8,Interim!$C$8+(1-Interim!$C$8)*(1-(121-$A68-AZ$8)/Interim!$D$8))</f>
        <v>0.42284984000000003</v>
      </c>
      <c r="BA68" s="8">
        <f>'M 2008 VBT ALB'!BA64*IF($A68+BA$8&lt;121-Interim!$D$8,Interim!$C$8,Interim!$C$8+(1-Interim!$C$8)*(1-(121-$A68-BA$8)/Interim!$D$8))</f>
        <v>0.42830711999999999</v>
      </c>
      <c r="BB68" s="8">
        <f>'M 2008 VBT ALB'!BB64*IF($A68+BB$8&lt;121-Interim!$D$8,Interim!$C$8,Interim!$C$8+(1-Interim!$C$8)*(1-(121-$A68-BB$8)/Interim!$D$8))</f>
        <v>0.43200000000000005</v>
      </c>
      <c r="BC68" s="8">
        <f>'M 2008 VBT ALB'!BC64*IF($A68+BC$8&lt;121-Interim!$D$8,Interim!$C$8,Interim!$C$8+(1-Interim!$C$8)*(1-(121-$A68-BC$8)/Interim!$D$8))</f>
        <v>0.43380000000000002</v>
      </c>
      <c r="BD68" s="8">
        <f>'M 2008 VBT ALB'!BD64*IF($A68+BD$8&lt;121-Interim!$D$8,Interim!$C$8,Interim!$C$8+(1-Interim!$C$8)*(1-(121-$A68-BD$8)/Interim!$D$8))</f>
        <v>0.43560000000000004</v>
      </c>
      <c r="BE68" s="8">
        <f>'M 2008 VBT ALB'!BE64*IF($A68+BE$8&lt;121-Interim!$D$8,Interim!$C$8,Interim!$C$8+(1-Interim!$C$8)*(1-(121-$A68-BE$8)/Interim!$D$8))</f>
        <v>0.43740000000000001</v>
      </c>
      <c r="BF68" s="8">
        <f>'M 2008 VBT ALB'!BF64*IF($A68+BF$8&lt;121-Interim!$D$8,Interim!$C$8,Interim!$C$8+(1-Interim!$C$8)*(1-(121-$A68-BF$8)/Interim!$D$8))</f>
        <v>0.43919999999999998</v>
      </c>
      <c r="BG68" s="8">
        <f>'M 2008 VBT ALB'!BG64*IF($A68+BG$8&lt;121-Interim!$D$8,Interim!$C$8,Interim!$C$8+(1-Interim!$C$8)*(1-(121-$A68-BG$8)/Interim!$D$8))</f>
        <v>0.441</v>
      </c>
      <c r="BH68" s="8">
        <f>'M 2008 VBT ALB'!BH64*IF($A68+BH$8&lt;121-Interim!$D$8,Interim!$C$8,Interim!$C$8+(1-Interim!$C$8)*(1-(121-$A68-BH$8)/Interim!$D$8))</f>
        <v>0.44280000000000003</v>
      </c>
      <c r="BI68" s="8">
        <f>'M 2008 VBT ALB'!BI64*IF($A68+BI$8&lt;121-Interim!$D$8,Interim!$C$8,Interim!$C$8+(1-Interim!$C$8)*(1-(121-$A68-BI$8)/Interim!$D$8))</f>
        <v>0.4446</v>
      </c>
      <c r="BJ68" s="8">
        <f>'M 2008 VBT ALB'!BJ64*IF($A68+BJ$8&lt;121-Interim!$D$8,Interim!$C$8,Interim!$C$8+(1-Interim!$C$8)*(1-(121-$A68-BJ$8)/Interim!$D$8))</f>
        <v>0.44640000000000002</v>
      </c>
      <c r="BK68" s="8">
        <f>'M 2008 VBT ALB'!BK64*IF($A68+BK$8&lt;121-Interim!$D$8,Interim!$C$8,Interim!$C$8+(1-Interim!$C$8)*(1-(121-$A68-BK$8)/Interim!$D$8))</f>
        <v>0.44819999999999999</v>
      </c>
      <c r="BL68" s="8">
        <f>'M 2008 VBT ALB'!BL64*IF($A68+BL$8&lt;121-Interim!$D$8,Interim!$C$8,Interim!$C$8+(1-Interim!$C$8)*(1-(121-$A68-BL$8)/Interim!$D$8))</f>
        <v>0.45</v>
      </c>
      <c r="BM68" s="8">
        <f>'M 2008 VBT ALB'!BM64*IF($A68+BM$8&lt;121-Interim!$D$8,Interim!$C$8,Interim!$C$8+(1-Interim!$C$8)*(1-(121-$A68-BM$8)/Interim!$D$8))</f>
        <v>0</v>
      </c>
      <c r="BN68" s="8">
        <f>'M 2008 VBT ALB'!BN64*IF($A68+BN$8&lt;121-Interim!$D$8,Interim!$C$8,Interim!$C$8+(1-Interim!$C$8)*(1-(121-$A68-BN$8)/Interim!$D$8))</f>
        <v>0</v>
      </c>
      <c r="BO68" s="8">
        <f>'M 2008 VBT ALB'!BO64*IF($A68+BO$8&lt;121-Interim!$D$8,Interim!$C$8,Interim!$C$8+(1-Interim!$C$8)*(1-(121-$A68-BO$8)/Interim!$D$8))</f>
        <v>0</v>
      </c>
      <c r="BP68" s="8">
        <f>'M 2008 VBT ALB'!BP64*IF($A68+BP$8&lt;121-Interim!$D$8,Interim!$C$8,Interim!$C$8+(1-Interim!$C$8)*(1-(121-$A68-BP$8)/Interim!$D$8))</f>
        <v>0</v>
      </c>
      <c r="BQ68" s="8">
        <f>'M 2008 VBT ALB'!BQ64*IF($A68+BQ$8&lt;121-Interim!$D$8,Interim!$C$8,Interim!$C$8+(1-Interim!$C$8)*(1-(121-$A68-BQ$8)/Interim!$D$8))</f>
        <v>0</v>
      </c>
      <c r="BR68" s="8">
        <f>'M 2008 VBT ALB'!BR64*IF($A68+BR$8&lt;121-Interim!$D$8,Interim!$C$8,Interim!$C$8+(1-Interim!$C$8)*(1-(121-$A68-BR$8)/Interim!$D$8))</f>
        <v>0</v>
      </c>
      <c r="BS68" s="8">
        <f>'M 2008 VBT ALB'!BS64*IF($A68+BS$8&lt;121-Interim!$D$8,Interim!$C$8,Interim!$C$8+(1-Interim!$C$8)*(1-(121-$A68-BS$8)/Interim!$D$8))</f>
        <v>0</v>
      </c>
      <c r="BT68" s="8">
        <f>'M 2008 VBT ALB'!BT64*IF($A68+BT$8&lt;121-Interim!$D$8,Interim!$C$8,Interim!$C$8+(1-Interim!$C$8)*(1-(121-$A68-BT$8)/Interim!$D$8))</f>
        <v>0</v>
      </c>
      <c r="BU68" s="8">
        <f>'M 2008 VBT ALB'!BU64*IF($A68+BU$8&lt;121-Interim!$D$8,Interim!$C$8,Interim!$C$8+(1-Interim!$C$8)*(1-(121-$A68-BU$8)/Interim!$D$8))</f>
        <v>0</v>
      </c>
      <c r="BV68" s="8">
        <f>'M 2008 VBT ALB'!BV64*IF($A68+BV$8&lt;121-Interim!$D$8,Interim!$C$8,Interim!$C$8+(1-Interim!$C$8)*(1-(121-$A68-BV$8)/Interim!$D$8))</f>
        <v>0</v>
      </c>
      <c r="BW68" s="8">
        <f>'M 2008 VBT ALB'!BW64*IF($A68+BW$8&lt;121-Interim!$D$8,Interim!$C$8,Interim!$C$8+(1-Interim!$C$8)*(1-(121-$A68-BW$8)/Interim!$D$8))</f>
        <v>0</v>
      </c>
      <c r="BX68" s="8">
        <f>'M 2008 VBT ALB'!BX64*IF($A68+BX$8&lt;121-Interim!$D$8,Interim!$C$8,Interim!$C$8+(1-Interim!$C$8)*(1-(121-$A68-BX$8)/Interim!$D$8))</f>
        <v>0</v>
      </c>
      <c r="BY68" s="8">
        <f>'M 2008 VBT ALB'!BY64*IF($A68+BY$8&lt;121-Interim!$D$8,Interim!$C$8,Interim!$C$8+(1-Interim!$C$8)*(1-(121-$A68-BY$8)/Interim!$D$8))</f>
        <v>0</v>
      </c>
      <c r="BZ68" s="8">
        <f>'M 2008 VBT ALB'!BZ64*IF($A68+BZ$8&lt;121-Interim!$D$8,Interim!$C$8,Interim!$C$8+(1-Interim!$C$8)*(1-(121-$A68-BZ$8)/Interim!$D$8))</f>
        <v>0</v>
      </c>
      <c r="CA68" s="8">
        <f>'M 2008 VBT ALB'!CA64*IF($A68+CA$8&lt;121-Interim!$D$8,Interim!$C$8,Interim!$C$8+(1-Interim!$C$8)*(1-(121-$A68-CA$8)/Interim!$D$8))</f>
        <v>0</v>
      </c>
      <c r="CB68" s="8">
        <f>'M 2008 VBT ALB'!CB64*IF($A68+CB$8&lt;121-Interim!$D$8,Interim!$C$8,Interim!$C$8+(1-Interim!$C$8)*(1-(121-$A68-CB$8)/Interim!$D$8))</f>
        <v>0</v>
      </c>
      <c r="CC68" s="8">
        <f>'M 2008 VBT ALB'!CC64*IF($A68+CC$8&lt;121-Interim!$D$8,Interim!$C$8,Interim!$C$8+(1-Interim!$C$8)*(1-(121-$A68-CC$8)/Interim!$D$8))</f>
        <v>0</v>
      </c>
      <c r="CD68" s="8">
        <f>'M 2008 VBT ALB'!CD64*IF($A68+CD$8&lt;121-Interim!$D$8,Interim!$C$8,Interim!$C$8+(1-Interim!$C$8)*(1-(121-$A68-CD$8)/Interim!$D$8))</f>
        <v>0</v>
      </c>
      <c r="CE68" s="8">
        <f>'M 2008 VBT ALB'!CE64*IF($A68+CE$8&lt;121-Interim!$D$8,Interim!$C$8,Interim!$C$8+(1-Interim!$C$8)*(1-(121-$A68-CE$8)/Interim!$D$8))</f>
        <v>0</v>
      </c>
      <c r="CF68" s="8">
        <f>'M 2008 VBT ALB'!CF64*IF($A68+CF$8&lt;121-Interim!$D$8,Interim!$C$8,Interim!$C$8+(1-Interim!$C$8)*(1-(121-$A68-CF$8)/Interim!$D$8))</f>
        <v>0</v>
      </c>
      <c r="CG68" s="8">
        <f>'M 2008 VBT ALB'!CG64*IF($A68+CG$8&lt;121-Interim!$D$8,Interim!$C$8,Interim!$C$8+(1-Interim!$C$8)*(1-(121-$A68-CG$8)/Interim!$D$8))</f>
        <v>0</v>
      </c>
      <c r="CH68" s="8">
        <f>'M 2008 VBT ALB'!CH64*IF($A68+CH$8&lt;121-Interim!$D$8,Interim!$C$8,Interim!$C$8+(1-Interim!$C$8)*(1-(121-$A68-CH$8)/Interim!$D$8))</f>
        <v>0</v>
      </c>
      <c r="CI68" s="8">
        <f>'M 2008 VBT ALB'!CI64*IF($A68+CI$8&lt;121-Interim!$D$8,Interim!$C$8,Interim!$C$8+(1-Interim!$C$8)*(1-(121-$A68-CI$8)/Interim!$D$8))</f>
        <v>0</v>
      </c>
      <c r="CJ68" s="8">
        <f>'M 2008 VBT ALB'!CJ64*IF($A68+CJ$8&lt;121-Interim!$D$8,Interim!$C$8,Interim!$C$8+(1-Interim!$C$8)*(1-(121-$A68-CJ$8)/Interim!$D$8))</f>
        <v>0</v>
      </c>
      <c r="CK68" s="8">
        <f>'M 2008 VBT ALB'!CK64*IF($A68+CK$8&lt;121-Interim!$D$8,Interim!$C$8,Interim!$C$8+(1-Interim!$C$8)*(1-(121-$A68-CK$8)/Interim!$D$8))</f>
        <v>0</v>
      </c>
      <c r="CL68" s="8">
        <f>'M 2008 VBT ALB'!CL64*IF($A68+CL$8&lt;121-Interim!$D$8,Interim!$C$8,Interim!$C$8+(1-Interim!$C$8)*(1-(121-$A68-CL$8)/Interim!$D$8))</f>
        <v>0</v>
      </c>
      <c r="CM68" s="8">
        <f>'M 2008 VBT ALB'!CM64*IF($A68+CM$8&lt;121-Interim!$D$8,Interim!$C$8,Interim!$C$8+(1-Interim!$C$8)*(1-(121-$A68-CM$8)/Interim!$D$8))</f>
        <v>0</v>
      </c>
      <c r="CN68" s="8">
        <f>'M 2008 VBT ALB'!CN64*IF($A68+CN$8&lt;121-Interim!$D$8,Interim!$C$8,Interim!$C$8+(1-Interim!$C$8)*(1-(121-$A68-CN$8)/Interim!$D$8))</f>
        <v>0</v>
      </c>
      <c r="CO68" s="8">
        <f>'M 2008 VBT ALB'!CO64*IF($A68+CO$8&lt;121-Interim!$D$8,Interim!$C$8,Interim!$C$8+(1-Interim!$C$8)*(1-(121-$A68-CO$8)/Interim!$D$8))</f>
        <v>0</v>
      </c>
      <c r="CP68" s="8">
        <f>'M 2008 VBT ALB'!CP64*IF($A68+CP$8&lt;121-Interim!$D$8,Interim!$C$8,Interim!$C$8+(1-Interim!$C$8)*(1-(121-$A68-CP$8)/Interim!$D$8))</f>
        <v>0</v>
      </c>
      <c r="CQ68" s="8">
        <f>'M 2008 VBT ALB'!CQ64*IF($A68+CQ$8&lt;121-Interim!$D$8,Interim!$C$8,Interim!$C$8+(1-Interim!$C$8)*(1-(121-$A68-CQ$8)/Interim!$D$8))</f>
        <v>0</v>
      </c>
      <c r="CR68" s="8">
        <f>'M 2008 VBT ALB'!CR64*IF($A68+CR$8&lt;121-Interim!$D$8,Interim!$C$8,Interim!$C$8+(1-Interim!$C$8)*(1-(121-$A68-CR$8)/Interim!$D$8))</f>
        <v>0</v>
      </c>
      <c r="CS68" s="8">
        <f>'M 2008 VBT ALB'!CS64*IF($A68+CS$8&lt;121-Interim!$D$8,Interim!$C$8,Interim!$C$8+(1-Interim!$C$8)*(1-(121-$A68-CS$8)/Interim!$D$8))</f>
        <v>0</v>
      </c>
      <c r="CT68" s="8">
        <f>'M 2008 VBT ALB'!CT64*IF($A68+CT$8&lt;121-Interim!$D$8,Interim!$C$8,Interim!$C$8+(1-Interim!$C$8)*(1-(121-$A68-CT$8)/Interim!$D$8))</f>
        <v>0</v>
      </c>
      <c r="CU68" s="8">
        <f>'M 2008 VBT ALB'!CU64*IF($A68+CU$8&lt;121-Interim!$D$8,Interim!$C$8,Interim!$C$8+(1-Interim!$C$8)*(1-(121-$A68-CU$8)/Interim!$D$8))</f>
        <v>0</v>
      </c>
      <c r="CV68" s="8">
        <f>'M 2008 VBT ALB'!CV64*IF($A68+CV$8&lt;121-Interim!$D$8,Interim!$C$8,Interim!$C$8+(1-Interim!$C$8)*(1-(121-$A68-CV$8)/Interim!$D$8))</f>
        <v>0</v>
      </c>
      <c r="CW68" s="8">
        <f>'M 2008 VBT ALB'!CW64*IF($A68+CW$8&lt;121-Interim!$D$8,Interim!$C$8,Interim!$C$8+(1-Interim!$C$8)*(1-(121-$A68-CW$8)/Interim!$D$8))</f>
        <v>0</v>
      </c>
      <c r="CX68" s="8">
        <f>'M 2008 VBT ALB'!CX64*IF($A68+CX$8&lt;121-Interim!$D$8,Interim!$C$8,Interim!$C$8+(1-Interim!$C$8)*(1-(121-$A68-CX$8)/Interim!$D$8))</f>
        <v>0</v>
      </c>
      <c r="CY68" s="8">
        <f>'M 2008 VBT ALB'!CY64*IF($A68+CY$8&lt;121-Interim!$D$8,Interim!$C$8,Interim!$C$8+(1-Interim!$C$8)*(1-(121-$A68-CY$8)/Interim!$D$8))</f>
        <v>0</v>
      </c>
      <c r="CZ68" s="8">
        <f>'M 2008 VBT ALB'!CZ64*IF($A68+CZ$8&lt;121-Interim!$D$8,Interim!$C$8,Interim!$C$8+(1-Interim!$C$8)*(1-(121-$A68-CZ$8)/Interim!$D$8))</f>
        <v>0</v>
      </c>
      <c r="DA68" s="8">
        <f>'M 2008 VBT ALB'!DA64*IF($A68+DA$8&lt;121-Interim!$D$8,Interim!$C$8,Interim!$C$8+(1-Interim!$C$8)*(1-(121-$A68-DA$8)/Interim!$D$8))</f>
        <v>0</v>
      </c>
      <c r="DB68" s="8">
        <f>'M 2008 VBT ALB'!DB64*IF($A68+DB$8&lt;121-Interim!$D$8,Interim!$C$8,Interim!$C$8+(1-Interim!$C$8)*(1-(121-$A68-DB$8)/Interim!$D$8))</f>
        <v>0</v>
      </c>
      <c r="DC68" s="8">
        <f>'M 2008 VBT ALB'!DC64*IF($A68+DC$8&lt;121-Interim!$D$8,Interim!$C$8,Interim!$C$8+(1-Interim!$C$8)*(1-(121-$A68-DC$8)/Interim!$D$8))</f>
        <v>0</v>
      </c>
      <c r="DD68" s="8">
        <f>'M 2008 VBT ALB'!DD64*IF($A68+DD$8&lt;121-Interim!$D$8,Interim!$C$8,Interim!$C$8+(1-Interim!$C$8)*(1-(121-$A68-DD$8)/Interim!$D$8))</f>
        <v>0</v>
      </c>
      <c r="DE68" s="8">
        <f>'M 2008 VBT ALB'!DE64*IF($A68+DE$8&lt;121-Interim!$D$8,Interim!$C$8,Interim!$C$8+(1-Interim!$C$8)*(1-(121-$A68-DE$8)/Interim!$D$8))</f>
        <v>0</v>
      </c>
      <c r="DF68" s="8">
        <f>'M 2008 VBT ALB'!DF64*IF($A68+DF$8&lt;121-Interim!$D$8,Interim!$C$8,Interim!$C$8+(1-Interim!$C$8)*(1-(121-$A68-DF$8)/Interim!$D$8))</f>
        <v>0</v>
      </c>
      <c r="DG68" s="8">
        <f>'M 2008 VBT ALB'!DG64*IF($A68+DG$8&lt;121-Interim!$D$8,Interim!$C$8,Interim!$C$8+(1-Interim!$C$8)*(1-(121-$A68-DG$8)/Interim!$D$8))</f>
        <v>0</v>
      </c>
      <c r="DH68" s="8">
        <f>'M 2008 VBT ALB'!DH64*IF($A68+DH$8&lt;121-Interim!$D$8,Interim!$C$8,Interim!$C$8+(1-Interim!$C$8)*(1-(121-$A68-DH$8)/Interim!$D$8))</f>
        <v>0</v>
      </c>
      <c r="DI68" s="8">
        <f>'M 2008 VBT ALB'!DI64*IF($A68+DI$8&lt;121-Interim!$D$8,Interim!$C$8,Interim!$C$8+(1-Interim!$C$8)*(1-(121-$A68-DI$8)/Interim!$D$8))</f>
        <v>0</v>
      </c>
      <c r="DJ68" s="8">
        <f>'M 2008 VBT ALB'!DJ64*IF($A68+DJ$8&lt;121-Interim!$D$8,Interim!$C$8,Interim!$C$8+(1-Interim!$C$8)*(1-(121-$A68-DJ$8)/Interim!$D$8))</f>
        <v>0</v>
      </c>
      <c r="DK68" s="8">
        <f>'M 2008 VBT ALB'!DK64*IF($A68+DK$8&lt;121-Interim!$D$8,Interim!$C$8,Interim!$C$8+(1-Interim!$C$8)*(1-(121-$A68-DK$8)/Interim!$D$8))</f>
        <v>0</v>
      </c>
      <c r="DL68" s="8">
        <f>'M 2008 VBT ALB'!DL64*IF($A68+DL$8&lt;121-Interim!$D$8,Interim!$C$8,Interim!$C$8+(1-Interim!$C$8)*(1-(121-$A68-DL$8)/Interim!$D$8))</f>
        <v>0</v>
      </c>
      <c r="DM68" s="8">
        <f>'M 2008 VBT ALB'!DM64*IF($A68+DM$8&lt;121-Interim!$D$8,Interim!$C$8,Interim!$C$8+(1-Interim!$C$8)*(1-(121-$A68-DM$8)/Interim!$D$8))</f>
        <v>0</v>
      </c>
      <c r="DN68" s="8">
        <f>'M 2008 VBT ALB'!DN64*IF($A68+DN$8&lt;121-Interim!$D$8,Interim!$C$8,Interim!$C$8+(1-Interim!$C$8)*(1-(121-$A68-DN$8)/Interim!$D$8))</f>
        <v>0</v>
      </c>
      <c r="DO68" s="8">
        <f>'M 2008 VBT ALB'!DO64*IF($A68+DO$8&lt;121-Interim!$D$8,Interim!$C$8,Interim!$C$8+(1-Interim!$C$8)*(1-(121-$A68-DO$8)/Interim!$D$8))</f>
        <v>0</v>
      </c>
      <c r="DP68" s="8">
        <f>'M 2008 VBT ALB'!DP64*IF($A68+DP$8&lt;121-Interim!$D$8,Interim!$C$8,Interim!$C$8+(1-Interim!$C$8)*(1-(121-$A68-DP$8)/Interim!$D$8))</f>
        <v>0</v>
      </c>
      <c r="DQ68" s="8">
        <f>'M 2008 VBT ALB'!DQ64*IF($A68+DQ$8&lt;121-Interim!$D$8,Interim!$C$8,Interim!$C$8+(1-Interim!$C$8)*(1-(121-$A68-DQ$8)/Interim!$D$8))</f>
        <v>0</v>
      </c>
      <c r="DR68" s="8">
        <f>'M 2008 VBT ALB'!DR64*IF($A68+DR$8&lt;121-Interim!$D$8,Interim!$C$8,Interim!$C$8+(1-Interim!$C$8)*(1-(121-$A68-DR$8)/Interim!$D$8))</f>
        <v>0</v>
      </c>
    </row>
    <row r="69" spans="1:122" s="5" customFormat="1" x14ac:dyDescent="0.2">
      <c r="A69" s="29">
        <v>59</v>
      </c>
      <c r="B69" s="8">
        <f>'M 2008 VBT ALB'!B65*IF($A69+B$8&lt;121-Interim!$D$8,Interim!$C$8,Interim!$C$8+(1-Interim!$C$8)*(1-(121-$A69-B$8)/Interim!$D$8))</f>
        <v>1.6544000000000001E-3</v>
      </c>
      <c r="C69" s="8">
        <f>'M 2008 VBT ALB'!C65*IF($A69+C$8&lt;121-Interim!$D$8,Interim!$C$8,Interim!$C$8+(1-Interim!$C$8)*(1-(121-$A69-C$8)/Interim!$D$8))</f>
        <v>2.5286000000000002E-3</v>
      </c>
      <c r="D69" s="8">
        <f>'M 2008 VBT ALB'!D65*IF($A69+D$8&lt;121-Interim!$D$8,Interim!$C$8,Interim!$C$8+(1-Interim!$C$8)*(1-(121-$A69-D$8)/Interim!$D$8))</f>
        <v>3.3276000000000004E-3</v>
      </c>
      <c r="E69" s="8">
        <f>'M 2008 VBT ALB'!E65*IF($A69+E$8&lt;121-Interim!$D$8,Interim!$C$8,Interim!$C$8+(1-Interim!$C$8)*(1-(121-$A69-E$8)/Interim!$D$8))</f>
        <v>4.1078E-3</v>
      </c>
      <c r="F69" s="8">
        <f>'M 2008 VBT ALB'!F65*IF($A69+F$8&lt;121-Interim!$D$8,Interim!$C$8,Interim!$C$8+(1-Interim!$C$8)*(1-(121-$A69-F$8)/Interim!$D$8))</f>
        <v>4.8786000000000003E-3</v>
      </c>
      <c r="G69" s="8">
        <f>'M 2008 VBT ALB'!G65*IF($A69+G$8&lt;121-Interim!$D$8,Interim!$C$8,Interim!$C$8+(1-Interim!$C$8)*(1-(121-$A69-G$8)/Interim!$D$8))</f>
        <v>5.7246000000000007E-3</v>
      </c>
      <c r="H69" s="8">
        <f>'M 2008 VBT ALB'!H65*IF($A69+H$8&lt;121-Interim!$D$8,Interim!$C$8,Interim!$C$8+(1-Interim!$C$8)*(1-(121-$A69-H$8)/Interim!$D$8))</f>
        <v>6.6458000000000003E-3</v>
      </c>
      <c r="I69" s="8">
        <f>'M 2008 VBT ALB'!I65*IF($A69+I$8&lt;121-Interim!$D$8,Interim!$C$8,Interim!$C$8+(1-Interim!$C$8)*(1-(121-$A69-I$8)/Interim!$D$8))</f>
        <v>7.6704000000000008E-3</v>
      </c>
      <c r="J69" s="8">
        <f>'M 2008 VBT ALB'!J65*IF($A69+J$8&lt;121-Interim!$D$8,Interim!$C$8,Interim!$C$8+(1-Interim!$C$8)*(1-(121-$A69-J$8)/Interim!$D$8))</f>
        <v>8.807800000000001E-3</v>
      </c>
      <c r="K69" s="8">
        <f>'M 2008 VBT ALB'!K65*IF($A69+K$8&lt;121-Interim!$D$8,Interim!$C$8,Interim!$C$8+(1-Interim!$C$8)*(1-(121-$A69-K$8)/Interim!$D$8))</f>
        <v>1.00768E-2</v>
      </c>
      <c r="L69" s="8">
        <f>'M 2008 VBT ALB'!L65*IF($A69+L$8&lt;121-Interim!$D$8,Interim!$C$8,Interim!$C$8+(1-Interim!$C$8)*(1-(121-$A69-L$8)/Interim!$D$8))</f>
        <v>1.1496200000000002E-2</v>
      </c>
      <c r="M69" s="8">
        <f>'M 2008 VBT ALB'!M65*IF($A69+M$8&lt;121-Interim!$D$8,Interim!$C$8,Interim!$C$8+(1-Interim!$C$8)*(1-(121-$A69-M$8)/Interim!$D$8))</f>
        <v>1.3075400000000001E-2</v>
      </c>
      <c r="N69" s="8">
        <f>'M 2008 VBT ALB'!N65*IF($A69+N$8&lt;121-Interim!$D$8,Interim!$C$8,Interim!$C$8+(1-Interim!$C$8)*(1-(121-$A69-N$8)/Interim!$D$8))</f>
        <v>1.4861400000000002E-2</v>
      </c>
      <c r="O69" s="8">
        <f>'M 2008 VBT ALB'!O65*IF($A69+O$8&lt;121-Interim!$D$8,Interim!$C$8,Interim!$C$8+(1-Interim!$C$8)*(1-(121-$A69-O$8)/Interim!$D$8))</f>
        <v>1.6891800000000002E-2</v>
      </c>
      <c r="P69" s="8">
        <f>'M 2008 VBT ALB'!P65*IF($A69+P$8&lt;121-Interim!$D$8,Interim!$C$8,Interim!$C$8+(1-Interim!$C$8)*(1-(121-$A69-P$8)/Interim!$D$8))</f>
        <v>1.9185400000000002E-2</v>
      </c>
      <c r="Q69" s="8">
        <f>'M 2008 VBT ALB'!Q65*IF($A69+Q$8&lt;121-Interim!$D$8,Interim!$C$8,Interim!$C$8+(1-Interim!$C$8)*(1-(121-$A69-Q$8)/Interim!$D$8))</f>
        <v>2.1808000000000001E-2</v>
      </c>
      <c r="R69" s="8">
        <f>'M 2008 VBT ALB'!R65*IF($A69+R$8&lt;121-Interim!$D$8,Interim!$C$8,Interim!$C$8+(1-Interim!$C$8)*(1-(121-$A69-R$8)/Interim!$D$8))</f>
        <v>2.4778399999999999E-2</v>
      </c>
      <c r="S69" s="8">
        <f>'M 2008 VBT ALB'!S65*IF($A69+S$8&lt;121-Interim!$D$8,Interim!$C$8,Interim!$C$8+(1-Interim!$C$8)*(1-(121-$A69-S$8)/Interim!$D$8))</f>
        <v>2.8115400000000002E-2</v>
      </c>
      <c r="T69" s="8">
        <f>'M 2008 VBT ALB'!T65*IF($A69+T$8&lt;121-Interim!$D$8,Interim!$C$8,Interim!$C$8+(1-Interim!$C$8)*(1-(121-$A69-T$8)/Interim!$D$8))</f>
        <v>3.1884799999999998E-2</v>
      </c>
      <c r="U69" s="8">
        <f>'M 2008 VBT ALB'!U65*IF($A69+U$8&lt;121-Interim!$D$8,Interim!$C$8,Interim!$C$8+(1-Interim!$C$8)*(1-(121-$A69-U$8)/Interim!$D$8))</f>
        <v>3.6086600000000003E-2</v>
      </c>
      <c r="V69" s="8">
        <f>'M 2008 VBT ALB'!V65*IF($A69+V$8&lt;121-Interim!$D$8,Interim!$C$8,Interim!$C$8+(1-Interim!$C$8)*(1-(121-$A69-V$8)/Interim!$D$8))</f>
        <v>4.0758400000000007E-2</v>
      </c>
      <c r="W69" s="8">
        <f>'M 2008 VBT ALB'!W65*IF($A69+W$8&lt;121-Interim!$D$8,Interim!$C$8,Interim!$C$8+(1-Interim!$C$8)*(1-(121-$A69-W$8)/Interim!$D$8))</f>
        <v>4.6078800000000003E-2</v>
      </c>
      <c r="X69" s="8">
        <f>'M 2008 VBT ALB'!X65*IF($A69+X$8&lt;121-Interim!$D$8,Interim!$C$8,Interim!$C$8+(1-Interim!$C$8)*(1-(121-$A69-X$8)/Interim!$D$8))</f>
        <v>5.2141800000000002E-2</v>
      </c>
      <c r="Y69" s="8">
        <f>'M 2008 VBT ALB'!Y65*IF($A69+Y$8&lt;121-Interim!$D$8,Interim!$C$8,Interim!$C$8+(1-Interim!$C$8)*(1-(121-$A69-Y$8)/Interim!$D$8))</f>
        <v>5.8985000000000003E-2</v>
      </c>
      <c r="Z69" s="8">
        <f>'M 2008 VBT ALB'!Z65*IF($A69+Z$8&lt;121-Interim!$D$8,Interim!$C$8,Interim!$C$8+(1-Interim!$C$8)*(1-(121-$A69-Z$8)/Interim!$D$8))</f>
        <v>6.6815200000000005E-2</v>
      </c>
      <c r="AA69" s="8">
        <f>'M 2008 VBT ALB'!AA65*IF($A69+AA$8&lt;121-Interim!$D$8,Interim!$C$8,Interim!$C$8+(1-Interim!$C$8)*(1-(121-$A69-AA$8)/Interim!$D$8))</f>
        <v>7.6309200000000008E-2</v>
      </c>
      <c r="AB69" s="8">
        <f>'M 2008 VBT ALB'!AB65*IF($A69+AB$8&lt;121-Interim!$D$8,Interim!$C$8,Interim!$C$8+(1-Interim!$C$8)*(1-(121-$A69-AB$8)/Interim!$D$8))</f>
        <v>8.4919600000000012E-2</v>
      </c>
      <c r="AC69" s="8">
        <f>'M 2008 VBT ALB'!AC65*IF($A69+AC$8&lt;121-Interim!$D$8,Interim!$C$8,Interim!$C$8+(1-Interim!$C$8)*(1-(121-$A69-AC$8)/Interim!$D$8))</f>
        <v>9.4573400000000016E-2</v>
      </c>
      <c r="AD69" s="8">
        <f>'M 2008 VBT ALB'!AD65*IF($A69+AD$8&lt;121-Interim!$D$8,Interim!$C$8,Interim!$C$8+(1-Interim!$C$8)*(1-(121-$A69-AD$8)/Interim!$D$8))</f>
        <v>0.10546800000000002</v>
      </c>
      <c r="AE69" s="8">
        <f>'M 2008 VBT ALB'!AE65*IF($A69+AE$8&lt;121-Interim!$D$8,Interim!$C$8,Interim!$C$8+(1-Interim!$C$8)*(1-(121-$A69-AE$8)/Interim!$D$8))</f>
        <v>0.1178102</v>
      </c>
      <c r="AF69" s="8">
        <f>'M 2008 VBT ALB'!AF65*IF($A69+AF$8&lt;121-Interim!$D$8,Interim!$C$8,Interim!$C$8+(1-Interim!$C$8)*(1-(121-$A69-AF$8)/Interim!$D$8))</f>
        <v>0.13136500000000001</v>
      </c>
      <c r="AG69" s="8">
        <f>'M 2008 VBT ALB'!AG65*IF($A69+AG$8&lt;121-Interim!$D$8,Interim!$C$8,Interim!$C$8+(1-Interim!$C$8)*(1-(121-$A69-AG$8)/Interim!$D$8))</f>
        <v>0.14639560000000001</v>
      </c>
      <c r="AH69" s="8">
        <f>'M 2008 VBT ALB'!AH65*IF($A69+AH$8&lt;121-Interim!$D$8,Interim!$C$8,Interim!$C$8+(1-Interim!$C$8)*(1-(121-$A69-AH$8)/Interim!$D$8))</f>
        <v>0.16294900000000001</v>
      </c>
      <c r="AI69" s="8">
        <f>'M 2008 VBT ALB'!AI65*IF($A69+AI$8&lt;121-Interim!$D$8,Interim!$C$8,Interim!$C$8+(1-Interim!$C$8)*(1-(121-$A69-AI$8)/Interim!$D$8))</f>
        <v>0.18028259999999999</v>
      </c>
      <c r="AJ69" s="8">
        <f>'M 2008 VBT ALB'!AJ65*IF($A69+AJ$8&lt;121-Interim!$D$8,Interim!$C$8,Interim!$C$8+(1-Interim!$C$8)*(1-(121-$A69-AJ$8)/Interim!$D$8))</f>
        <v>0.1977854</v>
      </c>
      <c r="AK69" s="8">
        <f>'M 2008 VBT ALB'!AK65*IF($A69+AK$8&lt;121-Interim!$D$8,Interim!$C$8,Interim!$C$8+(1-Interim!$C$8)*(1-(121-$A69-AK$8)/Interim!$D$8))</f>
        <v>0.21400040000000001</v>
      </c>
      <c r="AL69" s="8">
        <f>'M 2008 VBT ALB'!AL65*IF($A69+AL$8&lt;121-Interim!$D$8,Interim!$C$8,Interim!$C$8+(1-Interim!$C$8)*(1-(121-$A69-AL$8)/Interim!$D$8))</f>
        <v>0.22964200000000004</v>
      </c>
      <c r="AM69" s="8">
        <f>'M 2008 VBT ALB'!AM65*IF($A69+AM$8&lt;121-Interim!$D$8,Interim!$C$8,Interim!$C$8+(1-Interim!$C$8)*(1-(121-$A69-AM$8)/Interim!$D$8))</f>
        <v>0.24591340000000003</v>
      </c>
      <c r="AN69" s="8">
        <f>'M 2008 VBT ALB'!AN65*IF($A69+AN$8&lt;121-Interim!$D$8,Interim!$C$8,Interim!$C$8+(1-Interim!$C$8)*(1-(121-$A69-AN$8)/Interim!$D$8))</f>
        <v>0.26320939999999998</v>
      </c>
      <c r="AO69" s="8">
        <f>'M 2008 VBT ALB'!AO65*IF($A69+AO$8&lt;121-Interim!$D$8,Interim!$C$8,Interim!$C$8+(1-Interim!$C$8)*(1-(121-$A69-AO$8)/Interim!$D$8))</f>
        <v>0.2831938</v>
      </c>
      <c r="AP69" s="8">
        <f>'M 2008 VBT ALB'!AP65*IF($A69+AP$8&lt;121-Interim!$D$8,Interim!$C$8,Interim!$C$8+(1-Interim!$C$8)*(1-(121-$A69-AP$8)/Interim!$D$8))</f>
        <v>0.30441900000000005</v>
      </c>
      <c r="AQ69" s="8">
        <f>'M 2008 VBT ALB'!AQ65*IF($A69+AQ$8&lt;121-Interim!$D$8,Interim!$C$8,Interim!$C$8+(1-Interim!$C$8)*(1-(121-$A69-AQ$8)/Interim!$D$8))</f>
        <v>0.32489220000000002</v>
      </c>
      <c r="AR69" s="8">
        <f>'M 2008 VBT ALB'!AR65*IF($A69+AR$8&lt;121-Interim!$D$8,Interim!$C$8,Interim!$C$8+(1-Interim!$C$8)*(1-(121-$A69-AR$8)/Interim!$D$8))</f>
        <v>0.34374860000000002</v>
      </c>
      <c r="AS69" s="8">
        <f>'M 2008 VBT ALB'!AS65*IF($A69+AS$8&lt;121-Interim!$D$8,Interim!$C$8,Interim!$C$8+(1-Interim!$C$8)*(1-(121-$A69-AS$8)/Interim!$D$8))</f>
        <v>0.36022680000000001</v>
      </c>
      <c r="AT69" s="8">
        <f>'M 2008 VBT ALB'!AT65*IF($A69+AT$8&lt;121-Interim!$D$8,Interim!$C$8,Interim!$C$8+(1-Interim!$C$8)*(1-(121-$A69-AT$8)/Interim!$D$8))</f>
        <v>0.37373460000000003</v>
      </c>
      <c r="AU69" s="8">
        <f>'M 2008 VBT ALB'!AU65*IF($A69+AU$8&lt;121-Interim!$D$8,Interim!$C$8,Interim!$C$8+(1-Interim!$C$8)*(1-(121-$A69-AU$8)/Interim!$D$8))</f>
        <v>0.38492999999999999</v>
      </c>
      <c r="AV69" s="8">
        <f>'M 2008 VBT ALB'!AV65*IF($A69+AV$8&lt;121-Interim!$D$8,Interim!$C$8,Interim!$C$8+(1-Interim!$C$8)*(1-(121-$A69-AV$8)/Interim!$D$8))</f>
        <v>0.39511020000000002</v>
      </c>
      <c r="AW69" s="8">
        <f>'M 2008 VBT ALB'!AW65*IF($A69+AW$8&lt;121-Interim!$D$8,Interim!$C$8,Interim!$C$8+(1-Interim!$C$8)*(1-(121-$A69-AW$8)/Interim!$D$8))</f>
        <v>0.40652415999999997</v>
      </c>
      <c r="AX69" s="8">
        <f>'M 2008 VBT ALB'!AX65*IF($A69+AX$8&lt;121-Interim!$D$8,Interim!$C$8,Interim!$C$8+(1-Interim!$C$8)*(1-(121-$A69-AX$8)/Interim!$D$8))</f>
        <v>0.41629524000000007</v>
      </c>
      <c r="AY69" s="8">
        <f>'M 2008 VBT ALB'!AY65*IF($A69+AY$8&lt;121-Interim!$D$8,Interim!$C$8,Interim!$C$8+(1-Interim!$C$8)*(1-(121-$A69-AY$8)/Interim!$D$8))</f>
        <v>0.42284984000000003</v>
      </c>
      <c r="AZ69" s="8">
        <f>'M 2008 VBT ALB'!AZ65*IF($A69+AZ$8&lt;121-Interim!$D$8,Interim!$C$8,Interim!$C$8+(1-Interim!$C$8)*(1-(121-$A69-AZ$8)/Interim!$D$8))</f>
        <v>0.42830711999999999</v>
      </c>
      <c r="BA69" s="8">
        <f>'M 2008 VBT ALB'!BA65*IF($A69+BA$8&lt;121-Interim!$D$8,Interim!$C$8,Interim!$C$8+(1-Interim!$C$8)*(1-(121-$A69-BA$8)/Interim!$D$8))</f>
        <v>0.43200000000000005</v>
      </c>
      <c r="BB69" s="8">
        <f>'M 2008 VBT ALB'!BB65*IF($A69+BB$8&lt;121-Interim!$D$8,Interim!$C$8,Interim!$C$8+(1-Interim!$C$8)*(1-(121-$A69-BB$8)/Interim!$D$8))</f>
        <v>0.43380000000000002</v>
      </c>
      <c r="BC69" s="8">
        <f>'M 2008 VBT ALB'!BC65*IF($A69+BC$8&lt;121-Interim!$D$8,Interim!$C$8,Interim!$C$8+(1-Interim!$C$8)*(1-(121-$A69-BC$8)/Interim!$D$8))</f>
        <v>0.43560000000000004</v>
      </c>
      <c r="BD69" s="8">
        <f>'M 2008 VBT ALB'!BD65*IF($A69+BD$8&lt;121-Interim!$D$8,Interim!$C$8,Interim!$C$8+(1-Interim!$C$8)*(1-(121-$A69-BD$8)/Interim!$D$8))</f>
        <v>0.43740000000000001</v>
      </c>
      <c r="BE69" s="8">
        <f>'M 2008 VBT ALB'!BE65*IF($A69+BE$8&lt;121-Interim!$D$8,Interim!$C$8,Interim!$C$8+(1-Interim!$C$8)*(1-(121-$A69-BE$8)/Interim!$D$8))</f>
        <v>0.43919999999999998</v>
      </c>
      <c r="BF69" s="8">
        <f>'M 2008 VBT ALB'!BF65*IF($A69+BF$8&lt;121-Interim!$D$8,Interim!$C$8,Interim!$C$8+(1-Interim!$C$8)*(1-(121-$A69-BF$8)/Interim!$D$8))</f>
        <v>0.441</v>
      </c>
      <c r="BG69" s="8">
        <f>'M 2008 VBT ALB'!BG65*IF($A69+BG$8&lt;121-Interim!$D$8,Interim!$C$8,Interim!$C$8+(1-Interim!$C$8)*(1-(121-$A69-BG$8)/Interim!$D$8))</f>
        <v>0.44280000000000003</v>
      </c>
      <c r="BH69" s="8">
        <f>'M 2008 VBT ALB'!BH65*IF($A69+BH$8&lt;121-Interim!$D$8,Interim!$C$8,Interim!$C$8+(1-Interim!$C$8)*(1-(121-$A69-BH$8)/Interim!$D$8))</f>
        <v>0.4446</v>
      </c>
      <c r="BI69" s="8">
        <f>'M 2008 VBT ALB'!BI65*IF($A69+BI$8&lt;121-Interim!$D$8,Interim!$C$8,Interim!$C$8+(1-Interim!$C$8)*(1-(121-$A69-BI$8)/Interim!$D$8))</f>
        <v>0.44640000000000002</v>
      </c>
      <c r="BJ69" s="8">
        <f>'M 2008 VBT ALB'!BJ65*IF($A69+BJ$8&lt;121-Interim!$D$8,Interim!$C$8,Interim!$C$8+(1-Interim!$C$8)*(1-(121-$A69-BJ$8)/Interim!$D$8))</f>
        <v>0.44819999999999999</v>
      </c>
      <c r="BK69" s="8">
        <f>'M 2008 VBT ALB'!BK65*IF($A69+BK$8&lt;121-Interim!$D$8,Interim!$C$8,Interim!$C$8+(1-Interim!$C$8)*(1-(121-$A69-BK$8)/Interim!$D$8))</f>
        <v>0.45</v>
      </c>
      <c r="BL69" s="8">
        <f>'M 2008 VBT ALB'!BL65*IF($A69+BL$8&lt;121-Interim!$D$8,Interim!$C$8,Interim!$C$8+(1-Interim!$C$8)*(1-(121-$A69-BL$8)/Interim!$D$8))</f>
        <v>0</v>
      </c>
      <c r="BM69" s="8">
        <f>'M 2008 VBT ALB'!BM65*IF($A69+BM$8&lt;121-Interim!$D$8,Interim!$C$8,Interim!$C$8+(1-Interim!$C$8)*(1-(121-$A69-BM$8)/Interim!$D$8))</f>
        <v>0</v>
      </c>
      <c r="BN69" s="8">
        <f>'M 2008 VBT ALB'!BN65*IF($A69+BN$8&lt;121-Interim!$D$8,Interim!$C$8,Interim!$C$8+(1-Interim!$C$8)*(1-(121-$A69-BN$8)/Interim!$D$8))</f>
        <v>0</v>
      </c>
      <c r="BO69" s="8">
        <f>'M 2008 VBT ALB'!BO65*IF($A69+BO$8&lt;121-Interim!$D$8,Interim!$C$8,Interim!$C$8+(1-Interim!$C$8)*(1-(121-$A69-BO$8)/Interim!$D$8))</f>
        <v>0</v>
      </c>
      <c r="BP69" s="8">
        <f>'M 2008 VBT ALB'!BP65*IF($A69+BP$8&lt;121-Interim!$D$8,Interim!$C$8,Interim!$C$8+(1-Interim!$C$8)*(1-(121-$A69-BP$8)/Interim!$D$8))</f>
        <v>0</v>
      </c>
      <c r="BQ69" s="8">
        <f>'M 2008 VBT ALB'!BQ65*IF($A69+BQ$8&lt;121-Interim!$D$8,Interim!$C$8,Interim!$C$8+(1-Interim!$C$8)*(1-(121-$A69-BQ$8)/Interim!$D$8))</f>
        <v>0</v>
      </c>
      <c r="BR69" s="8">
        <f>'M 2008 VBT ALB'!BR65*IF($A69+BR$8&lt;121-Interim!$D$8,Interim!$C$8,Interim!$C$8+(1-Interim!$C$8)*(1-(121-$A69-BR$8)/Interim!$D$8))</f>
        <v>0</v>
      </c>
      <c r="BS69" s="8">
        <f>'M 2008 VBT ALB'!BS65*IF($A69+BS$8&lt;121-Interim!$D$8,Interim!$C$8,Interim!$C$8+(1-Interim!$C$8)*(1-(121-$A69-BS$8)/Interim!$D$8))</f>
        <v>0</v>
      </c>
      <c r="BT69" s="8">
        <f>'M 2008 VBT ALB'!BT65*IF($A69+BT$8&lt;121-Interim!$D$8,Interim!$C$8,Interim!$C$8+(1-Interim!$C$8)*(1-(121-$A69-BT$8)/Interim!$D$8))</f>
        <v>0</v>
      </c>
      <c r="BU69" s="8">
        <f>'M 2008 VBT ALB'!BU65*IF($A69+BU$8&lt;121-Interim!$D$8,Interim!$C$8,Interim!$C$8+(1-Interim!$C$8)*(1-(121-$A69-BU$8)/Interim!$D$8))</f>
        <v>0</v>
      </c>
      <c r="BV69" s="8">
        <f>'M 2008 VBT ALB'!BV65*IF($A69+BV$8&lt;121-Interim!$D$8,Interim!$C$8,Interim!$C$8+(1-Interim!$C$8)*(1-(121-$A69-BV$8)/Interim!$D$8))</f>
        <v>0</v>
      </c>
      <c r="BW69" s="8">
        <f>'M 2008 VBT ALB'!BW65*IF($A69+BW$8&lt;121-Interim!$D$8,Interim!$C$8,Interim!$C$8+(1-Interim!$C$8)*(1-(121-$A69-BW$8)/Interim!$D$8))</f>
        <v>0</v>
      </c>
      <c r="BX69" s="8">
        <f>'M 2008 VBT ALB'!BX65*IF($A69+BX$8&lt;121-Interim!$D$8,Interim!$C$8,Interim!$C$8+(1-Interim!$C$8)*(1-(121-$A69-BX$8)/Interim!$D$8))</f>
        <v>0</v>
      </c>
      <c r="BY69" s="8">
        <f>'M 2008 VBT ALB'!BY65*IF($A69+BY$8&lt;121-Interim!$D$8,Interim!$C$8,Interim!$C$8+(1-Interim!$C$8)*(1-(121-$A69-BY$8)/Interim!$D$8))</f>
        <v>0</v>
      </c>
      <c r="BZ69" s="8">
        <f>'M 2008 VBT ALB'!BZ65*IF($A69+BZ$8&lt;121-Interim!$D$8,Interim!$C$8,Interim!$C$8+(1-Interim!$C$8)*(1-(121-$A69-BZ$8)/Interim!$D$8))</f>
        <v>0</v>
      </c>
      <c r="CA69" s="8">
        <f>'M 2008 VBT ALB'!CA65*IF($A69+CA$8&lt;121-Interim!$D$8,Interim!$C$8,Interim!$C$8+(1-Interim!$C$8)*(1-(121-$A69-CA$8)/Interim!$D$8))</f>
        <v>0</v>
      </c>
      <c r="CB69" s="8">
        <f>'M 2008 VBT ALB'!CB65*IF($A69+CB$8&lt;121-Interim!$D$8,Interim!$C$8,Interim!$C$8+(1-Interim!$C$8)*(1-(121-$A69-CB$8)/Interim!$D$8))</f>
        <v>0</v>
      </c>
      <c r="CC69" s="8">
        <f>'M 2008 VBT ALB'!CC65*IF($A69+CC$8&lt;121-Interim!$D$8,Interim!$C$8,Interim!$C$8+(1-Interim!$C$8)*(1-(121-$A69-CC$8)/Interim!$D$8))</f>
        <v>0</v>
      </c>
      <c r="CD69" s="8">
        <f>'M 2008 VBT ALB'!CD65*IF($A69+CD$8&lt;121-Interim!$D$8,Interim!$C$8,Interim!$C$8+(1-Interim!$C$8)*(1-(121-$A69-CD$8)/Interim!$D$8))</f>
        <v>0</v>
      </c>
      <c r="CE69" s="8">
        <f>'M 2008 VBT ALB'!CE65*IF($A69+CE$8&lt;121-Interim!$D$8,Interim!$C$8,Interim!$C$8+(1-Interim!$C$8)*(1-(121-$A69-CE$8)/Interim!$D$8))</f>
        <v>0</v>
      </c>
      <c r="CF69" s="8">
        <f>'M 2008 VBT ALB'!CF65*IF($A69+CF$8&lt;121-Interim!$D$8,Interim!$C$8,Interim!$C$8+(1-Interim!$C$8)*(1-(121-$A69-CF$8)/Interim!$D$8))</f>
        <v>0</v>
      </c>
      <c r="CG69" s="8">
        <f>'M 2008 VBT ALB'!CG65*IF($A69+CG$8&lt;121-Interim!$D$8,Interim!$C$8,Interim!$C$8+(1-Interim!$C$8)*(1-(121-$A69-CG$8)/Interim!$D$8))</f>
        <v>0</v>
      </c>
      <c r="CH69" s="8">
        <f>'M 2008 VBT ALB'!CH65*IF($A69+CH$8&lt;121-Interim!$D$8,Interim!$C$8,Interim!$C$8+(1-Interim!$C$8)*(1-(121-$A69-CH$8)/Interim!$D$8))</f>
        <v>0</v>
      </c>
      <c r="CI69" s="8">
        <f>'M 2008 VBT ALB'!CI65*IF($A69+CI$8&lt;121-Interim!$D$8,Interim!$C$8,Interim!$C$8+(1-Interim!$C$8)*(1-(121-$A69-CI$8)/Interim!$D$8))</f>
        <v>0</v>
      </c>
      <c r="CJ69" s="8">
        <f>'M 2008 VBT ALB'!CJ65*IF($A69+CJ$8&lt;121-Interim!$D$8,Interim!$C$8,Interim!$C$8+(1-Interim!$C$8)*(1-(121-$A69-CJ$8)/Interim!$D$8))</f>
        <v>0</v>
      </c>
      <c r="CK69" s="8">
        <f>'M 2008 VBT ALB'!CK65*IF($A69+CK$8&lt;121-Interim!$D$8,Interim!$C$8,Interim!$C$8+(1-Interim!$C$8)*(1-(121-$A69-CK$8)/Interim!$D$8))</f>
        <v>0</v>
      </c>
      <c r="CL69" s="8">
        <f>'M 2008 VBT ALB'!CL65*IF($A69+CL$8&lt;121-Interim!$D$8,Interim!$C$8,Interim!$C$8+(1-Interim!$C$8)*(1-(121-$A69-CL$8)/Interim!$D$8))</f>
        <v>0</v>
      </c>
      <c r="CM69" s="8">
        <f>'M 2008 VBT ALB'!CM65*IF($A69+CM$8&lt;121-Interim!$D$8,Interim!$C$8,Interim!$C$8+(1-Interim!$C$8)*(1-(121-$A69-CM$8)/Interim!$D$8))</f>
        <v>0</v>
      </c>
      <c r="CN69" s="8">
        <f>'M 2008 VBT ALB'!CN65*IF($A69+CN$8&lt;121-Interim!$D$8,Interim!$C$8,Interim!$C$8+(1-Interim!$C$8)*(1-(121-$A69-CN$8)/Interim!$D$8))</f>
        <v>0</v>
      </c>
      <c r="CO69" s="8">
        <f>'M 2008 VBT ALB'!CO65*IF($A69+CO$8&lt;121-Interim!$D$8,Interim!$C$8,Interim!$C$8+(1-Interim!$C$8)*(1-(121-$A69-CO$8)/Interim!$D$8))</f>
        <v>0</v>
      </c>
      <c r="CP69" s="8">
        <f>'M 2008 VBT ALB'!CP65*IF($A69+CP$8&lt;121-Interim!$D$8,Interim!$C$8,Interim!$C$8+(1-Interim!$C$8)*(1-(121-$A69-CP$8)/Interim!$D$8))</f>
        <v>0</v>
      </c>
      <c r="CQ69" s="8">
        <f>'M 2008 VBT ALB'!CQ65*IF($A69+CQ$8&lt;121-Interim!$D$8,Interim!$C$8,Interim!$C$8+(1-Interim!$C$8)*(1-(121-$A69-CQ$8)/Interim!$D$8))</f>
        <v>0</v>
      </c>
      <c r="CR69" s="8">
        <f>'M 2008 VBT ALB'!CR65*IF($A69+CR$8&lt;121-Interim!$D$8,Interim!$C$8,Interim!$C$8+(1-Interim!$C$8)*(1-(121-$A69-CR$8)/Interim!$D$8))</f>
        <v>0</v>
      </c>
      <c r="CS69" s="8">
        <f>'M 2008 VBT ALB'!CS65*IF($A69+CS$8&lt;121-Interim!$D$8,Interim!$C$8,Interim!$C$8+(1-Interim!$C$8)*(1-(121-$A69-CS$8)/Interim!$D$8))</f>
        <v>0</v>
      </c>
      <c r="CT69" s="8">
        <f>'M 2008 VBT ALB'!CT65*IF($A69+CT$8&lt;121-Interim!$D$8,Interim!$C$8,Interim!$C$8+(1-Interim!$C$8)*(1-(121-$A69-CT$8)/Interim!$D$8))</f>
        <v>0</v>
      </c>
      <c r="CU69" s="8">
        <f>'M 2008 VBT ALB'!CU65*IF($A69+CU$8&lt;121-Interim!$D$8,Interim!$C$8,Interim!$C$8+(1-Interim!$C$8)*(1-(121-$A69-CU$8)/Interim!$D$8))</f>
        <v>0</v>
      </c>
      <c r="CV69" s="8">
        <f>'M 2008 VBT ALB'!CV65*IF($A69+CV$8&lt;121-Interim!$D$8,Interim!$C$8,Interim!$C$8+(1-Interim!$C$8)*(1-(121-$A69-CV$8)/Interim!$D$8))</f>
        <v>0</v>
      </c>
      <c r="CW69" s="8">
        <f>'M 2008 VBT ALB'!CW65*IF($A69+CW$8&lt;121-Interim!$D$8,Interim!$C$8,Interim!$C$8+(1-Interim!$C$8)*(1-(121-$A69-CW$8)/Interim!$D$8))</f>
        <v>0</v>
      </c>
      <c r="CX69" s="8">
        <f>'M 2008 VBT ALB'!CX65*IF($A69+CX$8&lt;121-Interim!$D$8,Interim!$C$8,Interim!$C$8+(1-Interim!$C$8)*(1-(121-$A69-CX$8)/Interim!$D$8))</f>
        <v>0</v>
      </c>
      <c r="CY69" s="8">
        <f>'M 2008 VBT ALB'!CY65*IF($A69+CY$8&lt;121-Interim!$D$8,Interim!$C$8,Interim!$C$8+(1-Interim!$C$8)*(1-(121-$A69-CY$8)/Interim!$D$8))</f>
        <v>0</v>
      </c>
      <c r="CZ69" s="8">
        <f>'M 2008 VBT ALB'!CZ65*IF($A69+CZ$8&lt;121-Interim!$D$8,Interim!$C$8,Interim!$C$8+(1-Interim!$C$8)*(1-(121-$A69-CZ$8)/Interim!$D$8))</f>
        <v>0</v>
      </c>
      <c r="DA69" s="8">
        <f>'M 2008 VBT ALB'!DA65*IF($A69+DA$8&lt;121-Interim!$D$8,Interim!$C$8,Interim!$C$8+(1-Interim!$C$8)*(1-(121-$A69-DA$8)/Interim!$D$8))</f>
        <v>0</v>
      </c>
      <c r="DB69" s="8">
        <f>'M 2008 VBT ALB'!DB65*IF($A69+DB$8&lt;121-Interim!$D$8,Interim!$C$8,Interim!$C$8+(1-Interim!$C$8)*(1-(121-$A69-DB$8)/Interim!$D$8))</f>
        <v>0</v>
      </c>
      <c r="DC69" s="8">
        <f>'M 2008 VBT ALB'!DC65*IF($A69+DC$8&lt;121-Interim!$D$8,Interim!$C$8,Interim!$C$8+(1-Interim!$C$8)*(1-(121-$A69-DC$8)/Interim!$D$8))</f>
        <v>0</v>
      </c>
      <c r="DD69" s="8">
        <f>'M 2008 VBT ALB'!DD65*IF($A69+DD$8&lt;121-Interim!$D$8,Interim!$C$8,Interim!$C$8+(1-Interim!$C$8)*(1-(121-$A69-DD$8)/Interim!$D$8))</f>
        <v>0</v>
      </c>
      <c r="DE69" s="8">
        <f>'M 2008 VBT ALB'!DE65*IF($A69+DE$8&lt;121-Interim!$D$8,Interim!$C$8,Interim!$C$8+(1-Interim!$C$8)*(1-(121-$A69-DE$8)/Interim!$D$8))</f>
        <v>0</v>
      </c>
      <c r="DF69" s="8">
        <f>'M 2008 VBT ALB'!DF65*IF($A69+DF$8&lt;121-Interim!$D$8,Interim!$C$8,Interim!$C$8+(1-Interim!$C$8)*(1-(121-$A69-DF$8)/Interim!$D$8))</f>
        <v>0</v>
      </c>
      <c r="DG69" s="8">
        <f>'M 2008 VBT ALB'!DG65*IF($A69+DG$8&lt;121-Interim!$D$8,Interim!$C$8,Interim!$C$8+(1-Interim!$C$8)*(1-(121-$A69-DG$8)/Interim!$D$8))</f>
        <v>0</v>
      </c>
      <c r="DH69" s="8">
        <f>'M 2008 VBT ALB'!DH65*IF($A69+DH$8&lt;121-Interim!$D$8,Interim!$C$8,Interim!$C$8+(1-Interim!$C$8)*(1-(121-$A69-DH$8)/Interim!$D$8))</f>
        <v>0</v>
      </c>
      <c r="DI69" s="8">
        <f>'M 2008 VBT ALB'!DI65*IF($A69+DI$8&lt;121-Interim!$D$8,Interim!$C$8,Interim!$C$8+(1-Interim!$C$8)*(1-(121-$A69-DI$8)/Interim!$D$8))</f>
        <v>0</v>
      </c>
      <c r="DJ69" s="8">
        <f>'M 2008 VBT ALB'!DJ65*IF($A69+DJ$8&lt;121-Interim!$D$8,Interim!$C$8,Interim!$C$8+(1-Interim!$C$8)*(1-(121-$A69-DJ$8)/Interim!$D$8))</f>
        <v>0</v>
      </c>
      <c r="DK69" s="8">
        <f>'M 2008 VBT ALB'!DK65*IF($A69+DK$8&lt;121-Interim!$D$8,Interim!$C$8,Interim!$C$8+(1-Interim!$C$8)*(1-(121-$A69-DK$8)/Interim!$D$8))</f>
        <v>0</v>
      </c>
      <c r="DL69" s="8">
        <f>'M 2008 VBT ALB'!DL65*IF($A69+DL$8&lt;121-Interim!$D$8,Interim!$C$8,Interim!$C$8+(1-Interim!$C$8)*(1-(121-$A69-DL$8)/Interim!$D$8))</f>
        <v>0</v>
      </c>
      <c r="DM69" s="8">
        <f>'M 2008 VBT ALB'!DM65*IF($A69+DM$8&lt;121-Interim!$D$8,Interim!$C$8,Interim!$C$8+(1-Interim!$C$8)*(1-(121-$A69-DM$8)/Interim!$D$8))</f>
        <v>0</v>
      </c>
      <c r="DN69" s="8">
        <f>'M 2008 VBT ALB'!DN65*IF($A69+DN$8&lt;121-Interim!$D$8,Interim!$C$8,Interim!$C$8+(1-Interim!$C$8)*(1-(121-$A69-DN$8)/Interim!$D$8))</f>
        <v>0</v>
      </c>
      <c r="DO69" s="8">
        <f>'M 2008 VBT ALB'!DO65*IF($A69+DO$8&lt;121-Interim!$D$8,Interim!$C$8,Interim!$C$8+(1-Interim!$C$8)*(1-(121-$A69-DO$8)/Interim!$D$8))</f>
        <v>0</v>
      </c>
      <c r="DP69" s="8">
        <f>'M 2008 VBT ALB'!DP65*IF($A69+DP$8&lt;121-Interim!$D$8,Interim!$C$8,Interim!$C$8+(1-Interim!$C$8)*(1-(121-$A69-DP$8)/Interim!$D$8))</f>
        <v>0</v>
      </c>
      <c r="DQ69" s="8">
        <f>'M 2008 VBT ALB'!DQ65*IF($A69+DQ$8&lt;121-Interim!$D$8,Interim!$C$8,Interim!$C$8+(1-Interim!$C$8)*(1-(121-$A69-DQ$8)/Interim!$D$8))</f>
        <v>0</v>
      </c>
      <c r="DR69" s="8">
        <f>'M 2008 VBT ALB'!DR65*IF($A69+DR$8&lt;121-Interim!$D$8,Interim!$C$8,Interim!$C$8+(1-Interim!$C$8)*(1-(121-$A69-DR$8)/Interim!$D$8))</f>
        <v>0</v>
      </c>
    </row>
    <row r="70" spans="1:122" s="5" customFormat="1" x14ac:dyDescent="0.2">
      <c r="A70" s="29">
        <v>60</v>
      </c>
      <c r="B70" s="8">
        <f>'M 2008 VBT ALB'!B66*IF($A70+B$8&lt;121-Interim!$D$8,Interim!$C$8,Interim!$C$8+(1-Interim!$C$8)*(1-(121-$A70-B$8)/Interim!$D$8))</f>
        <v>1.8142E-3</v>
      </c>
      <c r="C70" s="8">
        <f>'M 2008 VBT ALB'!C66*IF($A70+C$8&lt;121-Interim!$D$8,Interim!$C$8,Interim!$C$8+(1-Interim!$C$8)*(1-(121-$A70-C$8)/Interim!$D$8))</f>
        <v>2.7636000000000002E-3</v>
      </c>
      <c r="D70" s="8">
        <f>'M 2008 VBT ALB'!D66*IF($A70+D$8&lt;121-Interim!$D$8,Interim!$C$8,Interim!$C$8+(1-Interim!$C$8)*(1-(121-$A70-D$8)/Interim!$D$8))</f>
        <v>3.6566000000000003E-3</v>
      </c>
      <c r="E70" s="8">
        <f>'M 2008 VBT ALB'!E66*IF($A70+E$8&lt;121-Interim!$D$8,Interim!$C$8,Interim!$C$8+(1-Interim!$C$8)*(1-(121-$A70-E$8)/Interim!$D$8))</f>
        <v>4.5214000000000001E-3</v>
      </c>
      <c r="F70" s="8">
        <f>'M 2008 VBT ALB'!F66*IF($A70+F$8&lt;121-Interim!$D$8,Interim!$C$8,Interim!$C$8+(1-Interim!$C$8)*(1-(121-$A70-F$8)/Interim!$D$8))</f>
        <v>5.3956000000000004E-3</v>
      </c>
      <c r="G70" s="8">
        <f>'M 2008 VBT ALB'!G66*IF($A70+G$8&lt;121-Interim!$D$8,Interim!$C$8,Interim!$C$8+(1-Interim!$C$8)*(1-(121-$A70-G$8)/Interim!$D$8))</f>
        <v>6.3449999999999999E-3</v>
      </c>
      <c r="H70" s="8">
        <f>'M 2008 VBT ALB'!H66*IF($A70+H$8&lt;121-Interim!$D$8,Interim!$C$8,Interim!$C$8+(1-Interim!$C$8)*(1-(121-$A70-H$8)/Interim!$D$8))</f>
        <v>7.3884000000000007E-3</v>
      </c>
      <c r="I70" s="8">
        <f>'M 2008 VBT ALB'!I66*IF($A70+I$8&lt;121-Interim!$D$8,Interim!$C$8,Interim!$C$8+(1-Interim!$C$8)*(1-(121-$A70-I$8)/Interim!$D$8))</f>
        <v>8.5351999999999997E-3</v>
      </c>
      <c r="J70" s="8">
        <f>'M 2008 VBT ALB'!J66*IF($A70+J$8&lt;121-Interim!$D$8,Interim!$C$8,Interim!$C$8+(1-Interim!$C$8)*(1-(121-$A70-J$8)/Interim!$D$8))</f>
        <v>9.8042000000000008E-3</v>
      </c>
      <c r="K70" s="8">
        <f>'M 2008 VBT ALB'!K66*IF($A70+K$8&lt;121-Interim!$D$8,Interim!$C$8,Interim!$C$8+(1-Interim!$C$8)*(1-(121-$A70-K$8)/Interim!$D$8))</f>
        <v>1.1233E-2</v>
      </c>
      <c r="L70" s="8">
        <f>'M 2008 VBT ALB'!L66*IF($A70+L$8&lt;121-Interim!$D$8,Interim!$C$8,Interim!$C$8+(1-Interim!$C$8)*(1-(121-$A70-L$8)/Interim!$D$8))</f>
        <v>1.2821600000000002E-2</v>
      </c>
      <c r="M70" s="8">
        <f>'M 2008 VBT ALB'!M66*IF($A70+M$8&lt;121-Interim!$D$8,Interim!$C$8,Interim!$C$8+(1-Interim!$C$8)*(1-(121-$A70-M$8)/Interim!$D$8))</f>
        <v>1.4588800000000001E-2</v>
      </c>
      <c r="N70" s="8">
        <f>'M 2008 VBT ALB'!N66*IF($A70+N$8&lt;121-Interim!$D$8,Interim!$C$8,Interim!$C$8+(1-Interim!$C$8)*(1-(121-$A70-N$8)/Interim!$D$8))</f>
        <v>1.6600400000000001E-2</v>
      </c>
      <c r="O70" s="8">
        <f>'M 2008 VBT ALB'!O66*IF($A70+O$8&lt;121-Interim!$D$8,Interim!$C$8,Interim!$C$8+(1-Interim!$C$8)*(1-(121-$A70-O$8)/Interim!$D$8))</f>
        <v>1.8865800000000002E-2</v>
      </c>
      <c r="P70" s="8">
        <f>'M 2008 VBT ALB'!P66*IF($A70+P$8&lt;121-Interim!$D$8,Interim!$C$8,Interim!$C$8+(1-Interim!$C$8)*(1-(121-$A70-P$8)/Interim!$D$8))</f>
        <v>2.1441400000000003E-2</v>
      </c>
      <c r="Q70" s="8">
        <f>'M 2008 VBT ALB'!Q66*IF($A70+Q$8&lt;121-Interim!$D$8,Interim!$C$8,Interim!$C$8+(1-Interim!$C$8)*(1-(121-$A70-Q$8)/Interim!$D$8))</f>
        <v>2.4346E-2</v>
      </c>
      <c r="R70" s="8">
        <f>'M 2008 VBT ALB'!R66*IF($A70+R$8&lt;121-Interim!$D$8,Interim!$C$8,Interim!$C$8+(1-Interim!$C$8)*(1-(121-$A70-R$8)/Interim!$D$8))</f>
        <v>2.7636000000000001E-2</v>
      </c>
      <c r="S70" s="8">
        <f>'M 2008 VBT ALB'!S66*IF($A70+S$8&lt;121-Interim!$D$8,Interim!$C$8,Interim!$C$8+(1-Interim!$C$8)*(1-(121-$A70-S$8)/Interim!$D$8))</f>
        <v>3.1320800000000003E-2</v>
      </c>
      <c r="T70" s="8">
        <f>'M 2008 VBT ALB'!T66*IF($A70+T$8&lt;121-Interim!$D$8,Interim!$C$8,Interim!$C$8+(1-Interim!$C$8)*(1-(121-$A70-T$8)/Interim!$D$8))</f>
        <v>3.5419199999999998E-2</v>
      </c>
      <c r="U70" s="8">
        <f>'M 2008 VBT ALB'!U66*IF($A70+U$8&lt;121-Interim!$D$8,Interim!$C$8,Interim!$C$8+(1-Interim!$C$8)*(1-(121-$A70-U$8)/Interim!$D$8))</f>
        <v>3.9987600000000005E-2</v>
      </c>
      <c r="V70" s="8">
        <f>'M 2008 VBT ALB'!V66*IF($A70+V$8&lt;121-Interim!$D$8,Interim!$C$8,Interim!$C$8+(1-Interim!$C$8)*(1-(121-$A70-V$8)/Interim!$D$8))</f>
        <v>4.5157599999999999E-2</v>
      </c>
      <c r="W70" s="8">
        <f>'M 2008 VBT ALB'!W66*IF($A70+W$8&lt;121-Interim!$D$8,Interim!$C$8,Interim!$C$8+(1-Interim!$C$8)*(1-(121-$A70-W$8)/Interim!$D$8))</f>
        <v>5.1013800000000012E-2</v>
      </c>
      <c r="X70" s="8">
        <f>'M 2008 VBT ALB'!X66*IF($A70+X$8&lt;121-Interim!$D$8,Interim!$C$8,Interim!$C$8+(1-Interim!$C$8)*(1-(121-$A70-X$8)/Interim!$D$8))</f>
        <v>5.7584400000000001E-2</v>
      </c>
      <c r="Y70" s="8">
        <f>'M 2008 VBT ALB'!Y66*IF($A70+Y$8&lt;121-Interim!$D$8,Interim!$C$8,Interim!$C$8+(1-Interim!$C$8)*(1-(121-$A70-Y$8)/Interim!$D$8))</f>
        <v>6.5019800000000003E-2</v>
      </c>
      <c r="Z70" s="8">
        <f>'M 2008 VBT ALB'!Z66*IF($A70+Z$8&lt;121-Interim!$D$8,Interim!$C$8,Interim!$C$8+(1-Interim!$C$8)*(1-(121-$A70-Z$8)/Interim!$D$8))</f>
        <v>7.416600000000001E-2</v>
      </c>
      <c r="AA70" s="8">
        <f>'M 2008 VBT ALB'!AA66*IF($A70+AA$8&lt;121-Interim!$D$8,Interim!$C$8,Interim!$C$8+(1-Interim!$C$8)*(1-(121-$A70-AA$8)/Interim!$D$8))</f>
        <v>8.4919600000000012E-2</v>
      </c>
      <c r="AB70" s="8">
        <f>'M 2008 VBT ALB'!AB66*IF($A70+AB$8&lt;121-Interim!$D$8,Interim!$C$8,Interim!$C$8+(1-Interim!$C$8)*(1-(121-$A70-AB$8)/Interim!$D$8))</f>
        <v>9.4573400000000016E-2</v>
      </c>
      <c r="AC70" s="8">
        <f>'M 2008 VBT ALB'!AC66*IF($A70+AC$8&lt;121-Interim!$D$8,Interim!$C$8,Interim!$C$8+(1-Interim!$C$8)*(1-(121-$A70-AC$8)/Interim!$D$8))</f>
        <v>0.10546800000000002</v>
      </c>
      <c r="AD70" s="8">
        <f>'M 2008 VBT ALB'!AD66*IF($A70+AD$8&lt;121-Interim!$D$8,Interim!$C$8,Interim!$C$8+(1-Interim!$C$8)*(1-(121-$A70-AD$8)/Interim!$D$8))</f>
        <v>0.1178102</v>
      </c>
      <c r="AE70" s="8">
        <f>'M 2008 VBT ALB'!AE66*IF($A70+AE$8&lt;121-Interim!$D$8,Interim!$C$8,Interim!$C$8+(1-Interim!$C$8)*(1-(121-$A70-AE$8)/Interim!$D$8))</f>
        <v>0.13136500000000001</v>
      </c>
      <c r="AF70" s="8">
        <f>'M 2008 VBT ALB'!AF66*IF($A70+AF$8&lt;121-Interim!$D$8,Interim!$C$8,Interim!$C$8+(1-Interim!$C$8)*(1-(121-$A70-AF$8)/Interim!$D$8))</f>
        <v>0.14639560000000001</v>
      </c>
      <c r="AG70" s="8">
        <f>'M 2008 VBT ALB'!AG66*IF($A70+AG$8&lt;121-Interim!$D$8,Interim!$C$8,Interim!$C$8+(1-Interim!$C$8)*(1-(121-$A70-AG$8)/Interim!$D$8))</f>
        <v>0.16294900000000001</v>
      </c>
      <c r="AH70" s="8">
        <f>'M 2008 VBT ALB'!AH66*IF($A70+AH$8&lt;121-Interim!$D$8,Interim!$C$8,Interim!$C$8+(1-Interim!$C$8)*(1-(121-$A70-AH$8)/Interim!$D$8))</f>
        <v>0.18028259999999999</v>
      </c>
      <c r="AI70" s="8">
        <f>'M 2008 VBT ALB'!AI66*IF($A70+AI$8&lt;121-Interim!$D$8,Interim!$C$8,Interim!$C$8+(1-Interim!$C$8)*(1-(121-$A70-AI$8)/Interim!$D$8))</f>
        <v>0.1977854</v>
      </c>
      <c r="AJ70" s="8">
        <f>'M 2008 VBT ALB'!AJ66*IF($A70+AJ$8&lt;121-Interim!$D$8,Interim!$C$8,Interim!$C$8+(1-Interim!$C$8)*(1-(121-$A70-AJ$8)/Interim!$D$8))</f>
        <v>0.21400040000000001</v>
      </c>
      <c r="AK70" s="8">
        <f>'M 2008 VBT ALB'!AK66*IF($A70+AK$8&lt;121-Interim!$D$8,Interim!$C$8,Interim!$C$8+(1-Interim!$C$8)*(1-(121-$A70-AK$8)/Interim!$D$8))</f>
        <v>0.22964200000000004</v>
      </c>
      <c r="AL70" s="8">
        <f>'M 2008 VBT ALB'!AL66*IF($A70+AL$8&lt;121-Interim!$D$8,Interim!$C$8,Interim!$C$8+(1-Interim!$C$8)*(1-(121-$A70-AL$8)/Interim!$D$8))</f>
        <v>0.24591340000000003</v>
      </c>
      <c r="AM70" s="8">
        <f>'M 2008 VBT ALB'!AM66*IF($A70+AM$8&lt;121-Interim!$D$8,Interim!$C$8,Interim!$C$8+(1-Interim!$C$8)*(1-(121-$A70-AM$8)/Interim!$D$8))</f>
        <v>0.26320939999999998</v>
      </c>
      <c r="AN70" s="8">
        <f>'M 2008 VBT ALB'!AN66*IF($A70+AN$8&lt;121-Interim!$D$8,Interim!$C$8,Interim!$C$8+(1-Interim!$C$8)*(1-(121-$A70-AN$8)/Interim!$D$8))</f>
        <v>0.2831938</v>
      </c>
      <c r="AO70" s="8">
        <f>'M 2008 VBT ALB'!AO66*IF($A70+AO$8&lt;121-Interim!$D$8,Interim!$C$8,Interim!$C$8+(1-Interim!$C$8)*(1-(121-$A70-AO$8)/Interim!$D$8))</f>
        <v>0.30441900000000005</v>
      </c>
      <c r="AP70" s="8">
        <f>'M 2008 VBT ALB'!AP66*IF($A70+AP$8&lt;121-Interim!$D$8,Interim!$C$8,Interim!$C$8+(1-Interim!$C$8)*(1-(121-$A70-AP$8)/Interim!$D$8))</f>
        <v>0.32489220000000002</v>
      </c>
      <c r="AQ70" s="8">
        <f>'M 2008 VBT ALB'!AQ66*IF($A70+AQ$8&lt;121-Interim!$D$8,Interim!$C$8,Interim!$C$8+(1-Interim!$C$8)*(1-(121-$A70-AQ$8)/Interim!$D$8))</f>
        <v>0.34374860000000002</v>
      </c>
      <c r="AR70" s="8">
        <f>'M 2008 VBT ALB'!AR66*IF($A70+AR$8&lt;121-Interim!$D$8,Interim!$C$8,Interim!$C$8+(1-Interim!$C$8)*(1-(121-$A70-AR$8)/Interim!$D$8))</f>
        <v>0.36022680000000001</v>
      </c>
      <c r="AS70" s="8">
        <f>'M 2008 VBT ALB'!AS66*IF($A70+AS$8&lt;121-Interim!$D$8,Interim!$C$8,Interim!$C$8+(1-Interim!$C$8)*(1-(121-$A70-AS$8)/Interim!$D$8))</f>
        <v>0.37373460000000003</v>
      </c>
      <c r="AT70" s="8">
        <f>'M 2008 VBT ALB'!AT66*IF($A70+AT$8&lt;121-Interim!$D$8,Interim!$C$8,Interim!$C$8+(1-Interim!$C$8)*(1-(121-$A70-AT$8)/Interim!$D$8))</f>
        <v>0.38492999999999999</v>
      </c>
      <c r="AU70" s="8">
        <f>'M 2008 VBT ALB'!AU66*IF($A70+AU$8&lt;121-Interim!$D$8,Interim!$C$8,Interim!$C$8+(1-Interim!$C$8)*(1-(121-$A70-AU$8)/Interim!$D$8))</f>
        <v>0.39511020000000002</v>
      </c>
      <c r="AV70" s="8">
        <f>'M 2008 VBT ALB'!AV66*IF($A70+AV$8&lt;121-Interim!$D$8,Interim!$C$8,Interim!$C$8+(1-Interim!$C$8)*(1-(121-$A70-AV$8)/Interim!$D$8))</f>
        <v>0.40652415999999997</v>
      </c>
      <c r="AW70" s="8">
        <f>'M 2008 VBT ALB'!AW66*IF($A70+AW$8&lt;121-Interim!$D$8,Interim!$C$8,Interim!$C$8+(1-Interim!$C$8)*(1-(121-$A70-AW$8)/Interim!$D$8))</f>
        <v>0.41629524000000007</v>
      </c>
      <c r="AX70" s="8">
        <f>'M 2008 VBT ALB'!AX66*IF($A70+AX$8&lt;121-Interim!$D$8,Interim!$C$8,Interim!$C$8+(1-Interim!$C$8)*(1-(121-$A70-AX$8)/Interim!$D$8))</f>
        <v>0.42284984000000003</v>
      </c>
      <c r="AY70" s="8">
        <f>'M 2008 VBT ALB'!AY66*IF($A70+AY$8&lt;121-Interim!$D$8,Interim!$C$8,Interim!$C$8+(1-Interim!$C$8)*(1-(121-$A70-AY$8)/Interim!$D$8))</f>
        <v>0.42830711999999999</v>
      </c>
      <c r="AZ70" s="8">
        <f>'M 2008 VBT ALB'!AZ66*IF($A70+AZ$8&lt;121-Interim!$D$8,Interim!$C$8,Interim!$C$8+(1-Interim!$C$8)*(1-(121-$A70-AZ$8)/Interim!$D$8))</f>
        <v>0.43200000000000005</v>
      </c>
      <c r="BA70" s="8">
        <f>'M 2008 VBT ALB'!BA66*IF($A70+BA$8&lt;121-Interim!$D$8,Interim!$C$8,Interim!$C$8+(1-Interim!$C$8)*(1-(121-$A70-BA$8)/Interim!$D$8))</f>
        <v>0.43380000000000002</v>
      </c>
      <c r="BB70" s="8">
        <f>'M 2008 VBT ALB'!BB66*IF($A70+BB$8&lt;121-Interim!$D$8,Interim!$C$8,Interim!$C$8+(1-Interim!$C$8)*(1-(121-$A70-BB$8)/Interim!$D$8))</f>
        <v>0.43560000000000004</v>
      </c>
      <c r="BC70" s="8">
        <f>'M 2008 VBT ALB'!BC66*IF($A70+BC$8&lt;121-Interim!$D$8,Interim!$C$8,Interim!$C$8+(1-Interim!$C$8)*(1-(121-$A70-BC$8)/Interim!$D$8))</f>
        <v>0.43740000000000001</v>
      </c>
      <c r="BD70" s="8">
        <f>'M 2008 VBT ALB'!BD66*IF($A70+BD$8&lt;121-Interim!$D$8,Interim!$C$8,Interim!$C$8+(1-Interim!$C$8)*(1-(121-$A70-BD$8)/Interim!$D$8))</f>
        <v>0.43919999999999998</v>
      </c>
      <c r="BE70" s="8">
        <f>'M 2008 VBT ALB'!BE66*IF($A70+BE$8&lt;121-Interim!$D$8,Interim!$C$8,Interim!$C$8+(1-Interim!$C$8)*(1-(121-$A70-BE$8)/Interim!$D$8))</f>
        <v>0.441</v>
      </c>
      <c r="BF70" s="8">
        <f>'M 2008 VBT ALB'!BF66*IF($A70+BF$8&lt;121-Interim!$D$8,Interim!$C$8,Interim!$C$8+(1-Interim!$C$8)*(1-(121-$A70-BF$8)/Interim!$D$8))</f>
        <v>0.44280000000000003</v>
      </c>
      <c r="BG70" s="8">
        <f>'M 2008 VBT ALB'!BG66*IF($A70+BG$8&lt;121-Interim!$D$8,Interim!$C$8,Interim!$C$8+(1-Interim!$C$8)*(1-(121-$A70-BG$8)/Interim!$D$8))</f>
        <v>0.4446</v>
      </c>
      <c r="BH70" s="8">
        <f>'M 2008 VBT ALB'!BH66*IF($A70+BH$8&lt;121-Interim!$D$8,Interim!$C$8,Interim!$C$8+(1-Interim!$C$8)*(1-(121-$A70-BH$8)/Interim!$D$8))</f>
        <v>0.44640000000000002</v>
      </c>
      <c r="BI70" s="8">
        <f>'M 2008 VBT ALB'!BI66*IF($A70+BI$8&lt;121-Interim!$D$8,Interim!$C$8,Interim!$C$8+(1-Interim!$C$8)*(1-(121-$A70-BI$8)/Interim!$D$8))</f>
        <v>0.44819999999999999</v>
      </c>
      <c r="BJ70" s="8">
        <f>'M 2008 VBT ALB'!BJ66*IF($A70+BJ$8&lt;121-Interim!$D$8,Interim!$C$8,Interim!$C$8+(1-Interim!$C$8)*(1-(121-$A70-BJ$8)/Interim!$D$8))</f>
        <v>0.45</v>
      </c>
      <c r="BK70" s="8">
        <f>'M 2008 VBT ALB'!BK66*IF($A70+BK$8&lt;121-Interim!$D$8,Interim!$C$8,Interim!$C$8+(1-Interim!$C$8)*(1-(121-$A70-BK$8)/Interim!$D$8))</f>
        <v>0</v>
      </c>
      <c r="BL70" s="8">
        <f>'M 2008 VBT ALB'!BL66*IF($A70+BL$8&lt;121-Interim!$D$8,Interim!$C$8,Interim!$C$8+(1-Interim!$C$8)*(1-(121-$A70-BL$8)/Interim!$D$8))</f>
        <v>0</v>
      </c>
      <c r="BM70" s="8">
        <f>'M 2008 VBT ALB'!BM66*IF($A70+BM$8&lt;121-Interim!$D$8,Interim!$C$8,Interim!$C$8+(1-Interim!$C$8)*(1-(121-$A70-BM$8)/Interim!$D$8))</f>
        <v>0</v>
      </c>
      <c r="BN70" s="8">
        <f>'M 2008 VBT ALB'!BN66*IF($A70+BN$8&lt;121-Interim!$D$8,Interim!$C$8,Interim!$C$8+(1-Interim!$C$8)*(1-(121-$A70-BN$8)/Interim!$D$8))</f>
        <v>0</v>
      </c>
      <c r="BO70" s="8">
        <f>'M 2008 VBT ALB'!BO66*IF($A70+BO$8&lt;121-Interim!$D$8,Interim!$C$8,Interim!$C$8+(1-Interim!$C$8)*(1-(121-$A70-BO$8)/Interim!$D$8))</f>
        <v>0</v>
      </c>
      <c r="BP70" s="8">
        <f>'M 2008 VBT ALB'!BP66*IF($A70+BP$8&lt;121-Interim!$D$8,Interim!$C$8,Interim!$C$8+(1-Interim!$C$8)*(1-(121-$A70-BP$8)/Interim!$D$8))</f>
        <v>0</v>
      </c>
      <c r="BQ70" s="8">
        <f>'M 2008 VBT ALB'!BQ66*IF($A70+BQ$8&lt;121-Interim!$D$8,Interim!$C$8,Interim!$C$8+(1-Interim!$C$8)*(1-(121-$A70-BQ$8)/Interim!$D$8))</f>
        <v>0</v>
      </c>
      <c r="BR70" s="8">
        <f>'M 2008 VBT ALB'!BR66*IF($A70+BR$8&lt;121-Interim!$D$8,Interim!$C$8,Interim!$C$8+(1-Interim!$C$8)*(1-(121-$A70-BR$8)/Interim!$D$8))</f>
        <v>0</v>
      </c>
      <c r="BS70" s="8">
        <f>'M 2008 VBT ALB'!BS66*IF($A70+BS$8&lt;121-Interim!$D$8,Interim!$C$8,Interim!$C$8+(1-Interim!$C$8)*(1-(121-$A70-BS$8)/Interim!$D$8))</f>
        <v>0</v>
      </c>
      <c r="BT70" s="8">
        <f>'M 2008 VBT ALB'!BT66*IF($A70+BT$8&lt;121-Interim!$D$8,Interim!$C$8,Interim!$C$8+(1-Interim!$C$8)*(1-(121-$A70-BT$8)/Interim!$D$8))</f>
        <v>0</v>
      </c>
      <c r="BU70" s="8">
        <f>'M 2008 VBT ALB'!BU66*IF($A70+BU$8&lt;121-Interim!$D$8,Interim!$C$8,Interim!$C$8+(1-Interim!$C$8)*(1-(121-$A70-BU$8)/Interim!$D$8))</f>
        <v>0</v>
      </c>
      <c r="BV70" s="8">
        <f>'M 2008 VBT ALB'!BV66*IF($A70+BV$8&lt;121-Interim!$D$8,Interim!$C$8,Interim!$C$8+(1-Interim!$C$8)*(1-(121-$A70-BV$8)/Interim!$D$8))</f>
        <v>0</v>
      </c>
      <c r="BW70" s="8">
        <f>'M 2008 VBT ALB'!BW66*IF($A70+BW$8&lt;121-Interim!$D$8,Interim!$C$8,Interim!$C$8+(1-Interim!$C$8)*(1-(121-$A70-BW$8)/Interim!$D$8))</f>
        <v>0</v>
      </c>
      <c r="BX70" s="8">
        <f>'M 2008 VBT ALB'!BX66*IF($A70+BX$8&lt;121-Interim!$D$8,Interim!$C$8,Interim!$C$8+(1-Interim!$C$8)*(1-(121-$A70-BX$8)/Interim!$D$8))</f>
        <v>0</v>
      </c>
      <c r="BY70" s="8">
        <f>'M 2008 VBT ALB'!BY66*IF($A70+BY$8&lt;121-Interim!$D$8,Interim!$C$8,Interim!$C$8+(1-Interim!$C$8)*(1-(121-$A70-BY$8)/Interim!$D$8))</f>
        <v>0</v>
      </c>
      <c r="BZ70" s="8">
        <f>'M 2008 VBT ALB'!BZ66*IF($A70+BZ$8&lt;121-Interim!$D$8,Interim!$C$8,Interim!$C$8+(1-Interim!$C$8)*(1-(121-$A70-BZ$8)/Interim!$D$8))</f>
        <v>0</v>
      </c>
      <c r="CA70" s="8">
        <f>'M 2008 VBT ALB'!CA66*IF($A70+CA$8&lt;121-Interim!$D$8,Interim!$C$8,Interim!$C$8+(1-Interim!$C$8)*(1-(121-$A70-CA$8)/Interim!$D$8))</f>
        <v>0</v>
      </c>
      <c r="CB70" s="8">
        <f>'M 2008 VBT ALB'!CB66*IF($A70+CB$8&lt;121-Interim!$D$8,Interim!$C$8,Interim!$C$8+(1-Interim!$C$8)*(1-(121-$A70-CB$8)/Interim!$D$8))</f>
        <v>0</v>
      </c>
      <c r="CC70" s="8">
        <f>'M 2008 VBT ALB'!CC66*IF($A70+CC$8&lt;121-Interim!$D$8,Interim!$C$8,Interim!$C$8+(1-Interim!$C$8)*(1-(121-$A70-CC$8)/Interim!$D$8))</f>
        <v>0</v>
      </c>
      <c r="CD70" s="8">
        <f>'M 2008 VBT ALB'!CD66*IF($A70+CD$8&lt;121-Interim!$D$8,Interim!$C$8,Interim!$C$8+(1-Interim!$C$8)*(1-(121-$A70-CD$8)/Interim!$D$8))</f>
        <v>0</v>
      </c>
      <c r="CE70" s="8">
        <f>'M 2008 VBT ALB'!CE66*IF($A70+CE$8&lt;121-Interim!$D$8,Interim!$C$8,Interim!$C$8+(1-Interim!$C$8)*(1-(121-$A70-CE$8)/Interim!$D$8))</f>
        <v>0</v>
      </c>
      <c r="CF70" s="8">
        <f>'M 2008 VBT ALB'!CF66*IF($A70+CF$8&lt;121-Interim!$D$8,Interim!$C$8,Interim!$C$8+(1-Interim!$C$8)*(1-(121-$A70-CF$8)/Interim!$D$8))</f>
        <v>0</v>
      </c>
      <c r="CG70" s="8">
        <f>'M 2008 VBT ALB'!CG66*IF($A70+CG$8&lt;121-Interim!$D$8,Interim!$C$8,Interim!$C$8+(1-Interim!$C$8)*(1-(121-$A70-CG$8)/Interim!$D$8))</f>
        <v>0</v>
      </c>
      <c r="CH70" s="8">
        <f>'M 2008 VBT ALB'!CH66*IF($A70+CH$8&lt;121-Interim!$D$8,Interim!$C$8,Interim!$C$8+(1-Interim!$C$8)*(1-(121-$A70-CH$8)/Interim!$D$8))</f>
        <v>0</v>
      </c>
      <c r="CI70" s="8">
        <f>'M 2008 VBT ALB'!CI66*IF($A70+CI$8&lt;121-Interim!$D$8,Interim!$C$8,Interim!$C$8+(1-Interim!$C$8)*(1-(121-$A70-CI$8)/Interim!$D$8))</f>
        <v>0</v>
      </c>
      <c r="CJ70" s="8">
        <f>'M 2008 VBT ALB'!CJ66*IF($A70+CJ$8&lt;121-Interim!$D$8,Interim!$C$8,Interim!$C$8+(1-Interim!$C$8)*(1-(121-$A70-CJ$8)/Interim!$D$8))</f>
        <v>0</v>
      </c>
      <c r="CK70" s="8">
        <f>'M 2008 VBT ALB'!CK66*IF($A70+CK$8&lt;121-Interim!$D$8,Interim!$C$8,Interim!$C$8+(1-Interim!$C$8)*(1-(121-$A70-CK$8)/Interim!$D$8))</f>
        <v>0</v>
      </c>
      <c r="CL70" s="8">
        <f>'M 2008 VBT ALB'!CL66*IF($A70+CL$8&lt;121-Interim!$D$8,Interim!$C$8,Interim!$C$8+(1-Interim!$C$8)*(1-(121-$A70-CL$8)/Interim!$D$8))</f>
        <v>0</v>
      </c>
      <c r="CM70" s="8">
        <f>'M 2008 VBT ALB'!CM66*IF($A70+CM$8&lt;121-Interim!$D$8,Interim!$C$8,Interim!$C$8+(1-Interim!$C$8)*(1-(121-$A70-CM$8)/Interim!$D$8))</f>
        <v>0</v>
      </c>
      <c r="CN70" s="8">
        <f>'M 2008 VBT ALB'!CN66*IF($A70+CN$8&lt;121-Interim!$D$8,Interim!$C$8,Interim!$C$8+(1-Interim!$C$8)*(1-(121-$A70-CN$8)/Interim!$D$8))</f>
        <v>0</v>
      </c>
      <c r="CO70" s="8">
        <f>'M 2008 VBT ALB'!CO66*IF($A70+CO$8&lt;121-Interim!$D$8,Interim!$C$8,Interim!$C$8+(1-Interim!$C$8)*(1-(121-$A70-CO$8)/Interim!$D$8))</f>
        <v>0</v>
      </c>
      <c r="CP70" s="8">
        <f>'M 2008 VBT ALB'!CP66*IF($A70+CP$8&lt;121-Interim!$D$8,Interim!$C$8,Interim!$C$8+(1-Interim!$C$8)*(1-(121-$A70-CP$8)/Interim!$D$8))</f>
        <v>0</v>
      </c>
      <c r="CQ70" s="8">
        <f>'M 2008 VBT ALB'!CQ66*IF($A70+CQ$8&lt;121-Interim!$D$8,Interim!$C$8,Interim!$C$8+(1-Interim!$C$8)*(1-(121-$A70-CQ$8)/Interim!$D$8))</f>
        <v>0</v>
      </c>
      <c r="CR70" s="8">
        <f>'M 2008 VBT ALB'!CR66*IF($A70+CR$8&lt;121-Interim!$D$8,Interim!$C$8,Interim!$C$8+(1-Interim!$C$8)*(1-(121-$A70-CR$8)/Interim!$D$8))</f>
        <v>0</v>
      </c>
      <c r="CS70" s="8">
        <f>'M 2008 VBT ALB'!CS66*IF($A70+CS$8&lt;121-Interim!$D$8,Interim!$C$8,Interim!$C$8+(1-Interim!$C$8)*(1-(121-$A70-CS$8)/Interim!$D$8))</f>
        <v>0</v>
      </c>
      <c r="CT70" s="8">
        <f>'M 2008 VBT ALB'!CT66*IF($A70+CT$8&lt;121-Interim!$D$8,Interim!$C$8,Interim!$C$8+(1-Interim!$C$8)*(1-(121-$A70-CT$8)/Interim!$D$8))</f>
        <v>0</v>
      </c>
      <c r="CU70" s="8">
        <f>'M 2008 VBT ALB'!CU66*IF($A70+CU$8&lt;121-Interim!$D$8,Interim!$C$8,Interim!$C$8+(1-Interim!$C$8)*(1-(121-$A70-CU$8)/Interim!$D$8))</f>
        <v>0</v>
      </c>
      <c r="CV70" s="8">
        <f>'M 2008 VBT ALB'!CV66*IF($A70+CV$8&lt;121-Interim!$D$8,Interim!$C$8,Interim!$C$8+(1-Interim!$C$8)*(1-(121-$A70-CV$8)/Interim!$D$8))</f>
        <v>0</v>
      </c>
      <c r="CW70" s="8">
        <f>'M 2008 VBT ALB'!CW66*IF($A70+CW$8&lt;121-Interim!$D$8,Interim!$C$8,Interim!$C$8+(1-Interim!$C$8)*(1-(121-$A70-CW$8)/Interim!$D$8))</f>
        <v>0</v>
      </c>
      <c r="CX70" s="8">
        <f>'M 2008 VBT ALB'!CX66*IF($A70+CX$8&lt;121-Interim!$D$8,Interim!$C$8,Interim!$C$8+(1-Interim!$C$8)*(1-(121-$A70-CX$8)/Interim!$D$8))</f>
        <v>0</v>
      </c>
      <c r="CY70" s="8">
        <f>'M 2008 VBT ALB'!CY66*IF($A70+CY$8&lt;121-Interim!$D$8,Interim!$C$8,Interim!$C$8+(1-Interim!$C$8)*(1-(121-$A70-CY$8)/Interim!$D$8))</f>
        <v>0</v>
      </c>
      <c r="CZ70" s="8">
        <f>'M 2008 VBT ALB'!CZ66*IF($A70+CZ$8&lt;121-Interim!$D$8,Interim!$C$8,Interim!$C$8+(1-Interim!$C$8)*(1-(121-$A70-CZ$8)/Interim!$D$8))</f>
        <v>0</v>
      </c>
      <c r="DA70" s="8">
        <f>'M 2008 VBT ALB'!DA66*IF($A70+DA$8&lt;121-Interim!$D$8,Interim!$C$8,Interim!$C$8+(1-Interim!$C$8)*(1-(121-$A70-DA$8)/Interim!$D$8))</f>
        <v>0</v>
      </c>
      <c r="DB70" s="8">
        <f>'M 2008 VBT ALB'!DB66*IF($A70+DB$8&lt;121-Interim!$D$8,Interim!$C$8,Interim!$C$8+(1-Interim!$C$8)*(1-(121-$A70-DB$8)/Interim!$D$8))</f>
        <v>0</v>
      </c>
      <c r="DC70" s="8">
        <f>'M 2008 VBT ALB'!DC66*IF($A70+DC$8&lt;121-Interim!$D$8,Interim!$C$8,Interim!$C$8+(1-Interim!$C$8)*(1-(121-$A70-DC$8)/Interim!$D$8))</f>
        <v>0</v>
      </c>
      <c r="DD70" s="8">
        <f>'M 2008 VBT ALB'!DD66*IF($A70+DD$8&lt;121-Interim!$D$8,Interim!$C$8,Interim!$C$8+(1-Interim!$C$8)*(1-(121-$A70-DD$8)/Interim!$D$8))</f>
        <v>0</v>
      </c>
      <c r="DE70" s="8">
        <f>'M 2008 VBT ALB'!DE66*IF($A70+DE$8&lt;121-Interim!$D$8,Interim!$C$8,Interim!$C$8+(1-Interim!$C$8)*(1-(121-$A70-DE$8)/Interim!$D$8))</f>
        <v>0</v>
      </c>
      <c r="DF70" s="8">
        <f>'M 2008 VBT ALB'!DF66*IF($A70+DF$8&lt;121-Interim!$D$8,Interim!$C$8,Interim!$C$8+(1-Interim!$C$8)*(1-(121-$A70-DF$8)/Interim!$D$8))</f>
        <v>0</v>
      </c>
      <c r="DG70" s="8">
        <f>'M 2008 VBT ALB'!DG66*IF($A70+DG$8&lt;121-Interim!$D$8,Interim!$C$8,Interim!$C$8+(1-Interim!$C$8)*(1-(121-$A70-DG$8)/Interim!$D$8))</f>
        <v>0</v>
      </c>
      <c r="DH70" s="8">
        <f>'M 2008 VBT ALB'!DH66*IF($A70+DH$8&lt;121-Interim!$D$8,Interim!$C$8,Interim!$C$8+(1-Interim!$C$8)*(1-(121-$A70-DH$8)/Interim!$D$8))</f>
        <v>0</v>
      </c>
      <c r="DI70" s="8">
        <f>'M 2008 VBT ALB'!DI66*IF($A70+DI$8&lt;121-Interim!$D$8,Interim!$C$8,Interim!$C$8+(1-Interim!$C$8)*(1-(121-$A70-DI$8)/Interim!$D$8))</f>
        <v>0</v>
      </c>
      <c r="DJ70" s="8">
        <f>'M 2008 VBT ALB'!DJ66*IF($A70+DJ$8&lt;121-Interim!$D$8,Interim!$C$8,Interim!$C$8+(1-Interim!$C$8)*(1-(121-$A70-DJ$8)/Interim!$D$8))</f>
        <v>0</v>
      </c>
      <c r="DK70" s="8">
        <f>'M 2008 VBT ALB'!DK66*IF($A70+DK$8&lt;121-Interim!$D$8,Interim!$C$8,Interim!$C$8+(1-Interim!$C$8)*(1-(121-$A70-DK$8)/Interim!$D$8))</f>
        <v>0</v>
      </c>
      <c r="DL70" s="8">
        <f>'M 2008 VBT ALB'!DL66*IF($A70+DL$8&lt;121-Interim!$D$8,Interim!$C$8,Interim!$C$8+(1-Interim!$C$8)*(1-(121-$A70-DL$8)/Interim!$D$8))</f>
        <v>0</v>
      </c>
      <c r="DM70" s="8">
        <f>'M 2008 VBT ALB'!DM66*IF($A70+DM$8&lt;121-Interim!$D$8,Interim!$C$8,Interim!$C$8+(1-Interim!$C$8)*(1-(121-$A70-DM$8)/Interim!$D$8))</f>
        <v>0</v>
      </c>
      <c r="DN70" s="8">
        <f>'M 2008 VBT ALB'!DN66*IF($A70+DN$8&lt;121-Interim!$D$8,Interim!$C$8,Interim!$C$8+(1-Interim!$C$8)*(1-(121-$A70-DN$8)/Interim!$D$8))</f>
        <v>0</v>
      </c>
      <c r="DO70" s="8">
        <f>'M 2008 VBT ALB'!DO66*IF($A70+DO$8&lt;121-Interim!$D$8,Interim!$C$8,Interim!$C$8+(1-Interim!$C$8)*(1-(121-$A70-DO$8)/Interim!$D$8))</f>
        <v>0</v>
      </c>
      <c r="DP70" s="8">
        <f>'M 2008 VBT ALB'!DP66*IF($A70+DP$8&lt;121-Interim!$D$8,Interim!$C$8,Interim!$C$8+(1-Interim!$C$8)*(1-(121-$A70-DP$8)/Interim!$D$8))</f>
        <v>0</v>
      </c>
      <c r="DQ70" s="8">
        <f>'M 2008 VBT ALB'!DQ66*IF($A70+DQ$8&lt;121-Interim!$D$8,Interim!$C$8,Interim!$C$8+(1-Interim!$C$8)*(1-(121-$A70-DQ$8)/Interim!$D$8))</f>
        <v>0</v>
      </c>
      <c r="DR70" s="8">
        <f>'M 2008 VBT ALB'!DR66*IF($A70+DR$8&lt;121-Interim!$D$8,Interim!$C$8,Interim!$C$8+(1-Interim!$C$8)*(1-(121-$A70-DR$8)/Interim!$D$8))</f>
        <v>0</v>
      </c>
    </row>
    <row r="71" spans="1:122" s="5" customFormat="1" x14ac:dyDescent="0.2">
      <c r="A71" s="29">
        <v>61</v>
      </c>
      <c r="B71" s="8">
        <f>'M 2008 VBT ALB'!B67*IF($A71+B$8&lt;121-Interim!$D$8,Interim!$C$8,Interim!$C$8+(1-Interim!$C$8)*(1-(121-$A71-B$8)/Interim!$D$8))</f>
        <v>1.9834000000000002E-3</v>
      </c>
      <c r="C71" s="8">
        <f>'M 2008 VBT ALB'!C67*IF($A71+C$8&lt;121-Interim!$D$8,Interim!$C$8,Interim!$C$8+(1-Interim!$C$8)*(1-(121-$A71-C$8)/Interim!$D$8))</f>
        <v>3.0268000000000005E-3</v>
      </c>
      <c r="D71" s="8">
        <f>'M 2008 VBT ALB'!D67*IF($A71+D$8&lt;121-Interim!$D$8,Interim!$C$8,Interim!$C$8+(1-Interim!$C$8)*(1-(121-$A71-D$8)/Interim!$D$8))</f>
        <v>4.0137999999999997E-3</v>
      </c>
      <c r="E71" s="8">
        <f>'M 2008 VBT ALB'!E67*IF($A71+E$8&lt;121-Interim!$D$8,Interim!$C$8,Interim!$C$8+(1-Interim!$C$8)*(1-(121-$A71-E$8)/Interim!$D$8))</f>
        <v>4.9820000000000003E-3</v>
      </c>
      <c r="F71" s="8">
        <f>'M 2008 VBT ALB'!F67*IF($A71+F$8&lt;121-Interim!$D$8,Interim!$C$8,Interim!$C$8+(1-Interim!$C$8)*(1-(121-$A71-F$8)/Interim!$D$8))</f>
        <v>5.9690000000000003E-3</v>
      </c>
      <c r="G71" s="8">
        <f>'M 2008 VBT ALB'!G67*IF($A71+G$8&lt;121-Interim!$D$8,Interim!$C$8,Interim!$C$8+(1-Interim!$C$8)*(1-(121-$A71-G$8)/Interim!$D$8))</f>
        <v>7.0406000000000002E-3</v>
      </c>
      <c r="H71" s="8">
        <f>'M 2008 VBT ALB'!H67*IF($A71+H$8&lt;121-Interim!$D$8,Interim!$C$8,Interim!$C$8+(1-Interim!$C$8)*(1-(121-$A71-H$8)/Interim!$D$8))</f>
        <v>8.2062000000000003E-3</v>
      </c>
      <c r="I71" s="8">
        <f>'M 2008 VBT ALB'!I67*IF($A71+I$8&lt;121-Interim!$D$8,Interim!$C$8,Interim!$C$8+(1-Interim!$C$8)*(1-(121-$A71-I$8)/Interim!$D$8))</f>
        <v>9.5034000000000004E-3</v>
      </c>
      <c r="J71" s="8">
        <f>'M 2008 VBT ALB'!J67*IF($A71+J$8&lt;121-Interim!$D$8,Interim!$C$8,Interim!$C$8+(1-Interim!$C$8)*(1-(121-$A71-J$8)/Interim!$D$8))</f>
        <v>1.0932200000000001E-2</v>
      </c>
      <c r="K71" s="8">
        <f>'M 2008 VBT ALB'!K67*IF($A71+K$8&lt;121-Interim!$D$8,Interim!$C$8,Interim!$C$8+(1-Interim!$C$8)*(1-(121-$A71-K$8)/Interim!$D$8))</f>
        <v>1.25208E-2</v>
      </c>
      <c r="L71" s="8">
        <f>'M 2008 VBT ALB'!L67*IF($A71+L$8&lt;121-Interim!$D$8,Interim!$C$8,Interim!$C$8+(1-Interim!$C$8)*(1-(121-$A71-L$8)/Interim!$D$8))</f>
        <v>1.4306800000000001E-2</v>
      </c>
      <c r="M71" s="8">
        <f>'M 2008 VBT ALB'!M67*IF($A71+M$8&lt;121-Interim!$D$8,Interim!$C$8,Interim!$C$8+(1-Interim!$C$8)*(1-(121-$A71-M$8)/Interim!$D$8))</f>
        <v>1.6290199999999998E-2</v>
      </c>
      <c r="N71" s="8">
        <f>'M 2008 VBT ALB'!N67*IF($A71+N$8&lt;121-Interim!$D$8,Interim!$C$8,Interim!$C$8+(1-Interim!$C$8)*(1-(121-$A71-N$8)/Interim!$D$8))</f>
        <v>1.8536799999999999E-2</v>
      </c>
      <c r="O71" s="8">
        <f>'M 2008 VBT ALB'!O67*IF($A71+O$8&lt;121-Interim!$D$8,Interim!$C$8,Interim!$C$8+(1-Interim!$C$8)*(1-(121-$A71-O$8)/Interim!$D$8))</f>
        <v>2.1074800000000005E-2</v>
      </c>
      <c r="P71" s="8">
        <f>'M 2008 VBT ALB'!P67*IF($A71+P$8&lt;121-Interim!$D$8,Interim!$C$8,Interim!$C$8+(1-Interim!$C$8)*(1-(121-$A71-P$8)/Interim!$D$8))</f>
        <v>2.3941800000000003E-2</v>
      </c>
      <c r="Q71" s="8">
        <f>'M 2008 VBT ALB'!Q67*IF($A71+Q$8&lt;121-Interim!$D$8,Interim!$C$8,Interim!$C$8+(1-Interim!$C$8)*(1-(121-$A71-Q$8)/Interim!$D$8))</f>
        <v>2.7165999999999999E-2</v>
      </c>
      <c r="R71" s="8">
        <f>'M 2008 VBT ALB'!R67*IF($A71+R$8&lt;121-Interim!$D$8,Interim!$C$8,Interim!$C$8+(1-Interim!$C$8)*(1-(121-$A71-R$8)/Interim!$D$8))</f>
        <v>3.0785000000000003E-2</v>
      </c>
      <c r="S71" s="8">
        <f>'M 2008 VBT ALB'!S67*IF($A71+S$8&lt;121-Interim!$D$8,Interim!$C$8,Interim!$C$8+(1-Interim!$C$8)*(1-(121-$A71-S$8)/Interim!$D$8))</f>
        <v>3.4827000000000004E-2</v>
      </c>
      <c r="T71" s="8">
        <f>'M 2008 VBT ALB'!T67*IF($A71+T$8&lt;121-Interim!$D$8,Interim!$C$8,Interim!$C$8+(1-Interim!$C$8)*(1-(121-$A71-T$8)/Interim!$D$8))</f>
        <v>3.9292000000000001E-2</v>
      </c>
      <c r="U71" s="8">
        <f>'M 2008 VBT ALB'!U67*IF($A71+U$8&lt;121-Interim!$D$8,Interim!$C$8,Interim!$C$8+(1-Interim!$C$8)*(1-(121-$A71-U$8)/Interim!$D$8))</f>
        <v>4.4339800000000006E-2</v>
      </c>
      <c r="V71" s="8">
        <f>'M 2008 VBT ALB'!V67*IF($A71+V$8&lt;121-Interim!$D$8,Interim!$C$8,Interim!$C$8+(1-Interim!$C$8)*(1-(121-$A71-V$8)/Interim!$D$8))</f>
        <v>5.0036200000000003E-2</v>
      </c>
      <c r="W71" s="8">
        <f>'M 2008 VBT ALB'!W67*IF($A71+W$8&lt;121-Interim!$D$8,Interim!$C$8,Interim!$C$8+(1-Interim!$C$8)*(1-(121-$A71-W$8)/Interim!$D$8))</f>
        <v>5.6390600000000006E-2</v>
      </c>
      <c r="X71" s="8">
        <f>'M 2008 VBT ALB'!X67*IF($A71+X$8&lt;121-Interim!$D$8,Interim!$C$8,Interim!$C$8+(1-Interim!$C$8)*(1-(121-$A71-X$8)/Interim!$D$8))</f>
        <v>6.3487600000000005E-2</v>
      </c>
      <c r="Y71" s="8">
        <f>'M 2008 VBT ALB'!Y67*IF($A71+Y$8&lt;121-Interim!$D$8,Interim!$C$8,Interim!$C$8+(1-Interim!$C$8)*(1-(121-$A71-Y$8)/Interim!$D$8))</f>
        <v>7.2333000000000008E-2</v>
      </c>
      <c r="Z71" s="8">
        <f>'M 2008 VBT ALB'!Z67*IF($A71+Z$8&lt;121-Interim!$D$8,Interim!$C$8,Interim!$C$8+(1-Interim!$C$8)*(1-(121-$A71-Z$8)/Interim!$D$8))</f>
        <v>8.2955000000000001E-2</v>
      </c>
      <c r="AA71" s="8">
        <f>'M 2008 VBT ALB'!AA67*IF($A71+AA$8&lt;121-Interim!$D$8,Interim!$C$8,Interim!$C$8+(1-Interim!$C$8)*(1-(121-$A71-AA$8)/Interim!$D$8))</f>
        <v>9.4573400000000016E-2</v>
      </c>
      <c r="AB71" s="8">
        <f>'M 2008 VBT ALB'!AB67*IF($A71+AB$8&lt;121-Interim!$D$8,Interim!$C$8,Interim!$C$8+(1-Interim!$C$8)*(1-(121-$A71-AB$8)/Interim!$D$8))</f>
        <v>0.10546800000000002</v>
      </c>
      <c r="AC71" s="8">
        <f>'M 2008 VBT ALB'!AC67*IF($A71+AC$8&lt;121-Interim!$D$8,Interim!$C$8,Interim!$C$8+(1-Interim!$C$8)*(1-(121-$A71-AC$8)/Interim!$D$8))</f>
        <v>0.1178102</v>
      </c>
      <c r="AD71" s="8">
        <f>'M 2008 VBT ALB'!AD67*IF($A71+AD$8&lt;121-Interim!$D$8,Interim!$C$8,Interim!$C$8+(1-Interim!$C$8)*(1-(121-$A71-AD$8)/Interim!$D$8))</f>
        <v>0.13136500000000001</v>
      </c>
      <c r="AE71" s="8">
        <f>'M 2008 VBT ALB'!AE67*IF($A71+AE$8&lt;121-Interim!$D$8,Interim!$C$8,Interim!$C$8+(1-Interim!$C$8)*(1-(121-$A71-AE$8)/Interim!$D$8))</f>
        <v>0.14639560000000001</v>
      </c>
      <c r="AF71" s="8">
        <f>'M 2008 VBT ALB'!AF67*IF($A71+AF$8&lt;121-Interim!$D$8,Interim!$C$8,Interim!$C$8+(1-Interim!$C$8)*(1-(121-$A71-AF$8)/Interim!$D$8))</f>
        <v>0.16294900000000001</v>
      </c>
      <c r="AG71" s="8">
        <f>'M 2008 VBT ALB'!AG67*IF($A71+AG$8&lt;121-Interim!$D$8,Interim!$C$8,Interim!$C$8+(1-Interim!$C$8)*(1-(121-$A71-AG$8)/Interim!$D$8))</f>
        <v>0.18028259999999999</v>
      </c>
      <c r="AH71" s="8">
        <f>'M 2008 VBT ALB'!AH67*IF($A71+AH$8&lt;121-Interim!$D$8,Interim!$C$8,Interim!$C$8+(1-Interim!$C$8)*(1-(121-$A71-AH$8)/Interim!$D$8))</f>
        <v>0.1977854</v>
      </c>
      <c r="AI71" s="8">
        <f>'M 2008 VBT ALB'!AI67*IF($A71+AI$8&lt;121-Interim!$D$8,Interim!$C$8,Interim!$C$8+(1-Interim!$C$8)*(1-(121-$A71-AI$8)/Interim!$D$8))</f>
        <v>0.21400040000000001</v>
      </c>
      <c r="AJ71" s="8">
        <f>'M 2008 VBT ALB'!AJ67*IF($A71+AJ$8&lt;121-Interim!$D$8,Interim!$C$8,Interim!$C$8+(1-Interim!$C$8)*(1-(121-$A71-AJ$8)/Interim!$D$8))</f>
        <v>0.22964200000000004</v>
      </c>
      <c r="AK71" s="8">
        <f>'M 2008 VBT ALB'!AK67*IF($A71+AK$8&lt;121-Interim!$D$8,Interim!$C$8,Interim!$C$8+(1-Interim!$C$8)*(1-(121-$A71-AK$8)/Interim!$D$8))</f>
        <v>0.24591340000000003</v>
      </c>
      <c r="AL71" s="8">
        <f>'M 2008 VBT ALB'!AL67*IF($A71+AL$8&lt;121-Interim!$D$8,Interim!$C$8,Interim!$C$8+(1-Interim!$C$8)*(1-(121-$A71-AL$8)/Interim!$D$8))</f>
        <v>0.26320939999999998</v>
      </c>
      <c r="AM71" s="8">
        <f>'M 2008 VBT ALB'!AM67*IF($A71+AM$8&lt;121-Interim!$D$8,Interim!$C$8,Interim!$C$8+(1-Interim!$C$8)*(1-(121-$A71-AM$8)/Interim!$D$8))</f>
        <v>0.2831938</v>
      </c>
      <c r="AN71" s="8">
        <f>'M 2008 VBT ALB'!AN67*IF($A71+AN$8&lt;121-Interim!$D$8,Interim!$C$8,Interim!$C$8+(1-Interim!$C$8)*(1-(121-$A71-AN$8)/Interim!$D$8))</f>
        <v>0.30441900000000005</v>
      </c>
      <c r="AO71" s="8">
        <f>'M 2008 VBT ALB'!AO67*IF($A71+AO$8&lt;121-Interim!$D$8,Interim!$C$8,Interim!$C$8+(1-Interim!$C$8)*(1-(121-$A71-AO$8)/Interim!$D$8))</f>
        <v>0.32489220000000002</v>
      </c>
      <c r="AP71" s="8">
        <f>'M 2008 VBT ALB'!AP67*IF($A71+AP$8&lt;121-Interim!$D$8,Interim!$C$8,Interim!$C$8+(1-Interim!$C$8)*(1-(121-$A71-AP$8)/Interim!$D$8))</f>
        <v>0.34374860000000002</v>
      </c>
      <c r="AQ71" s="8">
        <f>'M 2008 VBT ALB'!AQ67*IF($A71+AQ$8&lt;121-Interim!$D$8,Interim!$C$8,Interim!$C$8+(1-Interim!$C$8)*(1-(121-$A71-AQ$8)/Interim!$D$8))</f>
        <v>0.36022680000000001</v>
      </c>
      <c r="AR71" s="8">
        <f>'M 2008 VBT ALB'!AR67*IF($A71+AR$8&lt;121-Interim!$D$8,Interim!$C$8,Interim!$C$8+(1-Interim!$C$8)*(1-(121-$A71-AR$8)/Interim!$D$8))</f>
        <v>0.37373460000000003</v>
      </c>
      <c r="AS71" s="8">
        <f>'M 2008 VBT ALB'!AS67*IF($A71+AS$8&lt;121-Interim!$D$8,Interim!$C$8,Interim!$C$8+(1-Interim!$C$8)*(1-(121-$A71-AS$8)/Interim!$D$8))</f>
        <v>0.38492999999999999</v>
      </c>
      <c r="AT71" s="8">
        <f>'M 2008 VBT ALB'!AT67*IF($A71+AT$8&lt;121-Interim!$D$8,Interim!$C$8,Interim!$C$8+(1-Interim!$C$8)*(1-(121-$A71-AT$8)/Interim!$D$8))</f>
        <v>0.39511020000000002</v>
      </c>
      <c r="AU71" s="8">
        <f>'M 2008 VBT ALB'!AU67*IF($A71+AU$8&lt;121-Interim!$D$8,Interim!$C$8,Interim!$C$8+(1-Interim!$C$8)*(1-(121-$A71-AU$8)/Interim!$D$8))</f>
        <v>0.40652415999999997</v>
      </c>
      <c r="AV71" s="8">
        <f>'M 2008 VBT ALB'!AV67*IF($A71+AV$8&lt;121-Interim!$D$8,Interim!$C$8,Interim!$C$8+(1-Interim!$C$8)*(1-(121-$A71-AV$8)/Interim!$D$8))</f>
        <v>0.41629524000000007</v>
      </c>
      <c r="AW71" s="8">
        <f>'M 2008 VBT ALB'!AW67*IF($A71+AW$8&lt;121-Interim!$D$8,Interim!$C$8,Interim!$C$8+(1-Interim!$C$8)*(1-(121-$A71-AW$8)/Interim!$D$8))</f>
        <v>0.42284984000000003</v>
      </c>
      <c r="AX71" s="8">
        <f>'M 2008 VBT ALB'!AX67*IF($A71+AX$8&lt;121-Interim!$D$8,Interim!$C$8,Interim!$C$8+(1-Interim!$C$8)*(1-(121-$A71-AX$8)/Interim!$D$8))</f>
        <v>0.42830711999999999</v>
      </c>
      <c r="AY71" s="8">
        <f>'M 2008 VBT ALB'!AY67*IF($A71+AY$8&lt;121-Interim!$D$8,Interim!$C$8,Interim!$C$8+(1-Interim!$C$8)*(1-(121-$A71-AY$8)/Interim!$D$8))</f>
        <v>0.43200000000000005</v>
      </c>
      <c r="AZ71" s="8">
        <f>'M 2008 VBT ALB'!AZ67*IF($A71+AZ$8&lt;121-Interim!$D$8,Interim!$C$8,Interim!$C$8+(1-Interim!$C$8)*(1-(121-$A71-AZ$8)/Interim!$D$8))</f>
        <v>0.43380000000000002</v>
      </c>
      <c r="BA71" s="8">
        <f>'M 2008 VBT ALB'!BA67*IF($A71+BA$8&lt;121-Interim!$D$8,Interim!$C$8,Interim!$C$8+(1-Interim!$C$8)*(1-(121-$A71-BA$8)/Interim!$D$8))</f>
        <v>0.43560000000000004</v>
      </c>
      <c r="BB71" s="8">
        <f>'M 2008 VBT ALB'!BB67*IF($A71+BB$8&lt;121-Interim!$D$8,Interim!$C$8,Interim!$C$8+(1-Interim!$C$8)*(1-(121-$A71-BB$8)/Interim!$D$8))</f>
        <v>0.43740000000000001</v>
      </c>
      <c r="BC71" s="8">
        <f>'M 2008 VBT ALB'!BC67*IF($A71+BC$8&lt;121-Interim!$D$8,Interim!$C$8,Interim!$C$8+(1-Interim!$C$8)*(1-(121-$A71-BC$8)/Interim!$D$8))</f>
        <v>0.43919999999999998</v>
      </c>
      <c r="BD71" s="8">
        <f>'M 2008 VBT ALB'!BD67*IF($A71+BD$8&lt;121-Interim!$D$8,Interim!$C$8,Interim!$C$8+(1-Interim!$C$8)*(1-(121-$A71-BD$8)/Interim!$D$8))</f>
        <v>0.441</v>
      </c>
      <c r="BE71" s="8">
        <f>'M 2008 VBT ALB'!BE67*IF($A71+BE$8&lt;121-Interim!$D$8,Interim!$C$8,Interim!$C$8+(1-Interim!$C$8)*(1-(121-$A71-BE$8)/Interim!$D$8))</f>
        <v>0.44280000000000003</v>
      </c>
      <c r="BF71" s="8">
        <f>'M 2008 VBT ALB'!BF67*IF($A71+BF$8&lt;121-Interim!$D$8,Interim!$C$8,Interim!$C$8+(1-Interim!$C$8)*(1-(121-$A71-BF$8)/Interim!$D$8))</f>
        <v>0.4446</v>
      </c>
      <c r="BG71" s="8">
        <f>'M 2008 VBT ALB'!BG67*IF($A71+BG$8&lt;121-Interim!$D$8,Interim!$C$8,Interim!$C$8+(1-Interim!$C$8)*(1-(121-$A71-BG$8)/Interim!$D$8))</f>
        <v>0.44640000000000002</v>
      </c>
      <c r="BH71" s="8">
        <f>'M 2008 VBT ALB'!BH67*IF($A71+BH$8&lt;121-Interim!$D$8,Interim!$C$8,Interim!$C$8+(1-Interim!$C$8)*(1-(121-$A71-BH$8)/Interim!$D$8))</f>
        <v>0.44819999999999999</v>
      </c>
      <c r="BI71" s="8">
        <f>'M 2008 VBT ALB'!BI67*IF($A71+BI$8&lt;121-Interim!$D$8,Interim!$C$8,Interim!$C$8+(1-Interim!$C$8)*(1-(121-$A71-BI$8)/Interim!$D$8))</f>
        <v>0.45</v>
      </c>
      <c r="BJ71" s="8">
        <f>'M 2008 VBT ALB'!BJ67*IF($A71+BJ$8&lt;121-Interim!$D$8,Interim!$C$8,Interim!$C$8+(1-Interim!$C$8)*(1-(121-$A71-BJ$8)/Interim!$D$8))</f>
        <v>0</v>
      </c>
      <c r="BK71" s="8">
        <f>'M 2008 VBT ALB'!BK67*IF($A71+BK$8&lt;121-Interim!$D$8,Interim!$C$8,Interim!$C$8+(1-Interim!$C$8)*(1-(121-$A71-BK$8)/Interim!$D$8))</f>
        <v>0</v>
      </c>
      <c r="BL71" s="8">
        <f>'M 2008 VBT ALB'!BL67*IF($A71+BL$8&lt;121-Interim!$D$8,Interim!$C$8,Interim!$C$8+(1-Interim!$C$8)*(1-(121-$A71-BL$8)/Interim!$D$8))</f>
        <v>0</v>
      </c>
      <c r="BM71" s="8">
        <f>'M 2008 VBT ALB'!BM67*IF($A71+BM$8&lt;121-Interim!$D$8,Interim!$C$8,Interim!$C$8+(1-Interim!$C$8)*(1-(121-$A71-BM$8)/Interim!$D$8))</f>
        <v>0</v>
      </c>
      <c r="BN71" s="8">
        <f>'M 2008 VBT ALB'!BN67*IF($A71+BN$8&lt;121-Interim!$D$8,Interim!$C$8,Interim!$C$8+(1-Interim!$C$8)*(1-(121-$A71-BN$8)/Interim!$D$8))</f>
        <v>0</v>
      </c>
      <c r="BO71" s="8">
        <f>'M 2008 VBT ALB'!BO67*IF($A71+BO$8&lt;121-Interim!$D$8,Interim!$C$8,Interim!$C$8+(1-Interim!$C$8)*(1-(121-$A71-BO$8)/Interim!$D$8))</f>
        <v>0</v>
      </c>
      <c r="BP71" s="8">
        <f>'M 2008 VBT ALB'!BP67*IF($A71+BP$8&lt;121-Interim!$D$8,Interim!$C$8,Interim!$C$8+(1-Interim!$C$8)*(1-(121-$A71-BP$8)/Interim!$D$8))</f>
        <v>0</v>
      </c>
      <c r="BQ71" s="8">
        <f>'M 2008 VBT ALB'!BQ67*IF($A71+BQ$8&lt;121-Interim!$D$8,Interim!$C$8,Interim!$C$8+(1-Interim!$C$8)*(1-(121-$A71-BQ$8)/Interim!$D$8))</f>
        <v>0</v>
      </c>
      <c r="BR71" s="8">
        <f>'M 2008 VBT ALB'!BR67*IF($A71+BR$8&lt;121-Interim!$D$8,Interim!$C$8,Interim!$C$8+(1-Interim!$C$8)*(1-(121-$A71-BR$8)/Interim!$D$8))</f>
        <v>0</v>
      </c>
      <c r="BS71" s="8">
        <f>'M 2008 VBT ALB'!BS67*IF($A71+BS$8&lt;121-Interim!$D$8,Interim!$C$8,Interim!$C$8+(1-Interim!$C$8)*(1-(121-$A71-BS$8)/Interim!$D$8))</f>
        <v>0</v>
      </c>
      <c r="BT71" s="8">
        <f>'M 2008 VBT ALB'!BT67*IF($A71+BT$8&lt;121-Interim!$D$8,Interim!$C$8,Interim!$C$8+(1-Interim!$C$8)*(1-(121-$A71-BT$8)/Interim!$D$8))</f>
        <v>0</v>
      </c>
      <c r="BU71" s="8">
        <f>'M 2008 VBT ALB'!BU67*IF($A71+BU$8&lt;121-Interim!$D$8,Interim!$C$8,Interim!$C$8+(1-Interim!$C$8)*(1-(121-$A71-BU$8)/Interim!$D$8))</f>
        <v>0</v>
      </c>
      <c r="BV71" s="8">
        <f>'M 2008 VBT ALB'!BV67*IF($A71+BV$8&lt;121-Interim!$D$8,Interim!$C$8,Interim!$C$8+(1-Interim!$C$8)*(1-(121-$A71-BV$8)/Interim!$D$8))</f>
        <v>0</v>
      </c>
      <c r="BW71" s="8">
        <f>'M 2008 VBT ALB'!BW67*IF($A71+BW$8&lt;121-Interim!$D$8,Interim!$C$8,Interim!$C$8+(1-Interim!$C$8)*(1-(121-$A71-BW$8)/Interim!$D$8))</f>
        <v>0</v>
      </c>
      <c r="BX71" s="8">
        <f>'M 2008 VBT ALB'!BX67*IF($A71+BX$8&lt;121-Interim!$D$8,Interim!$C$8,Interim!$C$8+(1-Interim!$C$8)*(1-(121-$A71-BX$8)/Interim!$D$8))</f>
        <v>0</v>
      </c>
      <c r="BY71" s="8">
        <f>'M 2008 VBT ALB'!BY67*IF($A71+BY$8&lt;121-Interim!$D$8,Interim!$C$8,Interim!$C$8+(1-Interim!$C$8)*(1-(121-$A71-BY$8)/Interim!$D$8))</f>
        <v>0</v>
      </c>
      <c r="BZ71" s="8">
        <f>'M 2008 VBT ALB'!BZ67*IF($A71+BZ$8&lt;121-Interim!$D$8,Interim!$C$8,Interim!$C$8+(1-Interim!$C$8)*(1-(121-$A71-BZ$8)/Interim!$D$8))</f>
        <v>0</v>
      </c>
      <c r="CA71" s="8">
        <f>'M 2008 VBT ALB'!CA67*IF($A71+CA$8&lt;121-Interim!$D$8,Interim!$C$8,Interim!$C$8+(1-Interim!$C$8)*(1-(121-$A71-CA$8)/Interim!$D$8))</f>
        <v>0</v>
      </c>
      <c r="CB71" s="8">
        <f>'M 2008 VBT ALB'!CB67*IF($A71+CB$8&lt;121-Interim!$D$8,Interim!$C$8,Interim!$C$8+(1-Interim!$C$8)*(1-(121-$A71-CB$8)/Interim!$D$8))</f>
        <v>0</v>
      </c>
      <c r="CC71" s="8">
        <f>'M 2008 VBT ALB'!CC67*IF($A71+CC$8&lt;121-Interim!$D$8,Interim!$C$8,Interim!$C$8+(1-Interim!$C$8)*(1-(121-$A71-CC$8)/Interim!$D$8))</f>
        <v>0</v>
      </c>
      <c r="CD71" s="8">
        <f>'M 2008 VBT ALB'!CD67*IF($A71+CD$8&lt;121-Interim!$D$8,Interim!$C$8,Interim!$C$8+(1-Interim!$C$8)*(1-(121-$A71-CD$8)/Interim!$D$8))</f>
        <v>0</v>
      </c>
      <c r="CE71" s="8">
        <f>'M 2008 VBT ALB'!CE67*IF($A71+CE$8&lt;121-Interim!$D$8,Interim!$C$8,Interim!$C$8+(1-Interim!$C$8)*(1-(121-$A71-CE$8)/Interim!$D$8))</f>
        <v>0</v>
      </c>
      <c r="CF71" s="8">
        <f>'M 2008 VBT ALB'!CF67*IF($A71+CF$8&lt;121-Interim!$D$8,Interim!$C$8,Interim!$C$8+(1-Interim!$C$8)*(1-(121-$A71-CF$8)/Interim!$D$8))</f>
        <v>0</v>
      </c>
      <c r="CG71" s="8">
        <f>'M 2008 VBT ALB'!CG67*IF($A71+CG$8&lt;121-Interim!$D$8,Interim!$C$8,Interim!$C$8+(1-Interim!$C$8)*(1-(121-$A71-CG$8)/Interim!$D$8))</f>
        <v>0</v>
      </c>
      <c r="CH71" s="8">
        <f>'M 2008 VBT ALB'!CH67*IF($A71+CH$8&lt;121-Interim!$D$8,Interim!$C$8,Interim!$C$8+(1-Interim!$C$8)*(1-(121-$A71-CH$8)/Interim!$D$8))</f>
        <v>0</v>
      </c>
      <c r="CI71" s="8">
        <f>'M 2008 VBT ALB'!CI67*IF($A71+CI$8&lt;121-Interim!$D$8,Interim!$C$8,Interim!$C$8+(1-Interim!$C$8)*(1-(121-$A71-CI$8)/Interim!$D$8))</f>
        <v>0</v>
      </c>
      <c r="CJ71" s="8">
        <f>'M 2008 VBT ALB'!CJ67*IF($A71+CJ$8&lt;121-Interim!$D$8,Interim!$C$8,Interim!$C$8+(1-Interim!$C$8)*(1-(121-$A71-CJ$8)/Interim!$D$8))</f>
        <v>0</v>
      </c>
      <c r="CK71" s="8">
        <f>'M 2008 VBT ALB'!CK67*IF($A71+CK$8&lt;121-Interim!$D$8,Interim!$C$8,Interim!$C$8+(1-Interim!$C$8)*(1-(121-$A71-CK$8)/Interim!$D$8))</f>
        <v>0</v>
      </c>
      <c r="CL71" s="8">
        <f>'M 2008 VBT ALB'!CL67*IF($A71+CL$8&lt;121-Interim!$D$8,Interim!$C$8,Interim!$C$8+(1-Interim!$C$8)*(1-(121-$A71-CL$8)/Interim!$D$8))</f>
        <v>0</v>
      </c>
      <c r="CM71" s="8">
        <f>'M 2008 VBT ALB'!CM67*IF($A71+CM$8&lt;121-Interim!$D$8,Interim!$C$8,Interim!$C$8+(1-Interim!$C$8)*(1-(121-$A71-CM$8)/Interim!$D$8))</f>
        <v>0</v>
      </c>
      <c r="CN71" s="8">
        <f>'M 2008 VBT ALB'!CN67*IF($A71+CN$8&lt;121-Interim!$D$8,Interim!$C$8,Interim!$C$8+(1-Interim!$C$8)*(1-(121-$A71-CN$8)/Interim!$D$8))</f>
        <v>0</v>
      </c>
      <c r="CO71" s="8">
        <f>'M 2008 VBT ALB'!CO67*IF($A71+CO$8&lt;121-Interim!$D$8,Interim!$C$8,Interim!$C$8+(1-Interim!$C$8)*(1-(121-$A71-CO$8)/Interim!$D$8))</f>
        <v>0</v>
      </c>
      <c r="CP71" s="8">
        <f>'M 2008 VBT ALB'!CP67*IF($A71+CP$8&lt;121-Interim!$D$8,Interim!$C$8,Interim!$C$8+(1-Interim!$C$8)*(1-(121-$A71-CP$8)/Interim!$D$8))</f>
        <v>0</v>
      </c>
      <c r="CQ71" s="8">
        <f>'M 2008 VBT ALB'!CQ67*IF($A71+CQ$8&lt;121-Interim!$D$8,Interim!$C$8,Interim!$C$8+(1-Interim!$C$8)*(1-(121-$A71-CQ$8)/Interim!$D$8))</f>
        <v>0</v>
      </c>
      <c r="CR71" s="8">
        <f>'M 2008 VBT ALB'!CR67*IF($A71+CR$8&lt;121-Interim!$D$8,Interim!$C$8,Interim!$C$8+(1-Interim!$C$8)*(1-(121-$A71-CR$8)/Interim!$D$8))</f>
        <v>0</v>
      </c>
      <c r="CS71" s="8">
        <f>'M 2008 VBT ALB'!CS67*IF($A71+CS$8&lt;121-Interim!$D$8,Interim!$C$8,Interim!$C$8+(1-Interim!$C$8)*(1-(121-$A71-CS$8)/Interim!$D$8))</f>
        <v>0</v>
      </c>
      <c r="CT71" s="8">
        <f>'M 2008 VBT ALB'!CT67*IF($A71+CT$8&lt;121-Interim!$D$8,Interim!$C$8,Interim!$C$8+(1-Interim!$C$8)*(1-(121-$A71-CT$8)/Interim!$D$8))</f>
        <v>0</v>
      </c>
      <c r="CU71" s="8">
        <f>'M 2008 VBT ALB'!CU67*IF($A71+CU$8&lt;121-Interim!$D$8,Interim!$C$8,Interim!$C$8+(1-Interim!$C$8)*(1-(121-$A71-CU$8)/Interim!$D$8))</f>
        <v>0</v>
      </c>
      <c r="CV71" s="8">
        <f>'M 2008 VBT ALB'!CV67*IF($A71+CV$8&lt;121-Interim!$D$8,Interim!$C$8,Interim!$C$8+(1-Interim!$C$8)*(1-(121-$A71-CV$8)/Interim!$D$8))</f>
        <v>0</v>
      </c>
      <c r="CW71" s="8">
        <f>'M 2008 VBT ALB'!CW67*IF($A71+CW$8&lt;121-Interim!$D$8,Interim!$C$8,Interim!$C$8+(1-Interim!$C$8)*(1-(121-$A71-CW$8)/Interim!$D$8))</f>
        <v>0</v>
      </c>
      <c r="CX71" s="8">
        <f>'M 2008 VBT ALB'!CX67*IF($A71+CX$8&lt;121-Interim!$D$8,Interim!$C$8,Interim!$C$8+(1-Interim!$C$8)*(1-(121-$A71-CX$8)/Interim!$D$8))</f>
        <v>0</v>
      </c>
      <c r="CY71" s="8">
        <f>'M 2008 VBT ALB'!CY67*IF($A71+CY$8&lt;121-Interim!$D$8,Interim!$C$8,Interim!$C$8+(1-Interim!$C$8)*(1-(121-$A71-CY$8)/Interim!$D$8))</f>
        <v>0</v>
      </c>
      <c r="CZ71" s="8">
        <f>'M 2008 VBT ALB'!CZ67*IF($A71+CZ$8&lt;121-Interim!$D$8,Interim!$C$8,Interim!$C$8+(1-Interim!$C$8)*(1-(121-$A71-CZ$8)/Interim!$D$8))</f>
        <v>0</v>
      </c>
      <c r="DA71" s="8">
        <f>'M 2008 VBT ALB'!DA67*IF($A71+DA$8&lt;121-Interim!$D$8,Interim!$C$8,Interim!$C$8+(1-Interim!$C$8)*(1-(121-$A71-DA$8)/Interim!$D$8))</f>
        <v>0</v>
      </c>
      <c r="DB71" s="8">
        <f>'M 2008 VBT ALB'!DB67*IF($A71+DB$8&lt;121-Interim!$D$8,Interim!$C$8,Interim!$C$8+(1-Interim!$C$8)*(1-(121-$A71-DB$8)/Interim!$D$8))</f>
        <v>0</v>
      </c>
      <c r="DC71" s="8">
        <f>'M 2008 VBT ALB'!DC67*IF($A71+DC$8&lt;121-Interim!$D$8,Interim!$C$8,Interim!$C$8+(1-Interim!$C$8)*(1-(121-$A71-DC$8)/Interim!$D$8))</f>
        <v>0</v>
      </c>
      <c r="DD71" s="8">
        <f>'M 2008 VBT ALB'!DD67*IF($A71+DD$8&lt;121-Interim!$D$8,Interim!$C$8,Interim!$C$8+(1-Interim!$C$8)*(1-(121-$A71-DD$8)/Interim!$D$8))</f>
        <v>0</v>
      </c>
      <c r="DE71" s="8">
        <f>'M 2008 VBT ALB'!DE67*IF($A71+DE$8&lt;121-Interim!$D$8,Interim!$C$8,Interim!$C$8+(1-Interim!$C$8)*(1-(121-$A71-DE$8)/Interim!$D$8))</f>
        <v>0</v>
      </c>
      <c r="DF71" s="8">
        <f>'M 2008 VBT ALB'!DF67*IF($A71+DF$8&lt;121-Interim!$D$8,Interim!$C$8,Interim!$C$8+(1-Interim!$C$8)*(1-(121-$A71-DF$8)/Interim!$D$8))</f>
        <v>0</v>
      </c>
      <c r="DG71" s="8">
        <f>'M 2008 VBT ALB'!DG67*IF($A71+DG$8&lt;121-Interim!$D$8,Interim!$C$8,Interim!$C$8+(1-Interim!$C$8)*(1-(121-$A71-DG$8)/Interim!$D$8))</f>
        <v>0</v>
      </c>
      <c r="DH71" s="8">
        <f>'M 2008 VBT ALB'!DH67*IF($A71+DH$8&lt;121-Interim!$D$8,Interim!$C$8,Interim!$C$8+(1-Interim!$C$8)*(1-(121-$A71-DH$8)/Interim!$D$8))</f>
        <v>0</v>
      </c>
      <c r="DI71" s="8">
        <f>'M 2008 VBT ALB'!DI67*IF($A71+DI$8&lt;121-Interim!$D$8,Interim!$C$8,Interim!$C$8+(1-Interim!$C$8)*(1-(121-$A71-DI$8)/Interim!$D$8))</f>
        <v>0</v>
      </c>
      <c r="DJ71" s="8">
        <f>'M 2008 VBT ALB'!DJ67*IF($A71+DJ$8&lt;121-Interim!$D$8,Interim!$C$8,Interim!$C$8+(1-Interim!$C$8)*(1-(121-$A71-DJ$8)/Interim!$D$8))</f>
        <v>0</v>
      </c>
      <c r="DK71" s="8">
        <f>'M 2008 VBT ALB'!DK67*IF($A71+DK$8&lt;121-Interim!$D$8,Interim!$C$8,Interim!$C$8+(1-Interim!$C$8)*(1-(121-$A71-DK$8)/Interim!$D$8))</f>
        <v>0</v>
      </c>
      <c r="DL71" s="8">
        <f>'M 2008 VBT ALB'!DL67*IF($A71+DL$8&lt;121-Interim!$D$8,Interim!$C$8,Interim!$C$8+(1-Interim!$C$8)*(1-(121-$A71-DL$8)/Interim!$D$8))</f>
        <v>0</v>
      </c>
      <c r="DM71" s="8">
        <f>'M 2008 VBT ALB'!DM67*IF($A71+DM$8&lt;121-Interim!$D$8,Interim!$C$8,Interim!$C$8+(1-Interim!$C$8)*(1-(121-$A71-DM$8)/Interim!$D$8))</f>
        <v>0</v>
      </c>
      <c r="DN71" s="8">
        <f>'M 2008 VBT ALB'!DN67*IF($A71+DN$8&lt;121-Interim!$D$8,Interim!$C$8,Interim!$C$8+(1-Interim!$C$8)*(1-(121-$A71-DN$8)/Interim!$D$8))</f>
        <v>0</v>
      </c>
      <c r="DO71" s="8">
        <f>'M 2008 VBT ALB'!DO67*IF($A71+DO$8&lt;121-Interim!$D$8,Interim!$C$8,Interim!$C$8+(1-Interim!$C$8)*(1-(121-$A71-DO$8)/Interim!$D$8))</f>
        <v>0</v>
      </c>
      <c r="DP71" s="8">
        <f>'M 2008 VBT ALB'!DP67*IF($A71+DP$8&lt;121-Interim!$D$8,Interim!$C$8,Interim!$C$8+(1-Interim!$C$8)*(1-(121-$A71-DP$8)/Interim!$D$8))</f>
        <v>0</v>
      </c>
      <c r="DQ71" s="8">
        <f>'M 2008 VBT ALB'!DQ67*IF($A71+DQ$8&lt;121-Interim!$D$8,Interim!$C$8,Interim!$C$8+(1-Interim!$C$8)*(1-(121-$A71-DQ$8)/Interim!$D$8))</f>
        <v>0</v>
      </c>
      <c r="DR71" s="8">
        <f>'M 2008 VBT ALB'!DR67*IF($A71+DR$8&lt;121-Interim!$D$8,Interim!$C$8,Interim!$C$8+(1-Interim!$C$8)*(1-(121-$A71-DR$8)/Interim!$D$8))</f>
        <v>0</v>
      </c>
    </row>
    <row r="72" spans="1:122" s="5" customFormat="1" x14ac:dyDescent="0.2">
      <c r="A72" s="29">
        <v>62</v>
      </c>
      <c r="B72" s="8">
        <f>'M 2008 VBT ALB'!B68*IF($A72+B$8&lt;121-Interim!$D$8,Interim!$C$8,Interim!$C$8+(1-Interim!$C$8)*(1-(121-$A72-B$8)/Interim!$D$8))</f>
        <v>2.1808000000000001E-3</v>
      </c>
      <c r="C72" s="8">
        <f>'M 2008 VBT ALB'!C68*IF($A72+C$8&lt;121-Interim!$D$8,Interim!$C$8,Interim!$C$8+(1-Interim!$C$8)*(1-(121-$A72-C$8)/Interim!$D$8))</f>
        <v>3.3276000000000004E-3</v>
      </c>
      <c r="D72" s="8">
        <f>'M 2008 VBT ALB'!D68*IF($A72+D$8&lt;121-Interim!$D$8,Interim!$C$8,Interim!$C$8+(1-Interim!$C$8)*(1-(121-$A72-D$8)/Interim!$D$8))</f>
        <v>4.4180000000000001E-3</v>
      </c>
      <c r="E72" s="8">
        <f>'M 2008 VBT ALB'!E68*IF($A72+E$8&lt;121-Interim!$D$8,Interim!$C$8,Interim!$C$8+(1-Interim!$C$8)*(1-(121-$A72-E$8)/Interim!$D$8))</f>
        <v>5.508400000000001E-3</v>
      </c>
      <c r="F72" s="8">
        <f>'M 2008 VBT ALB'!F68*IF($A72+F$8&lt;121-Interim!$D$8,Interim!$C$8,Interim!$C$8+(1-Interim!$C$8)*(1-(121-$A72-F$8)/Interim!$D$8))</f>
        <v>6.6176000000000004E-3</v>
      </c>
      <c r="G72" s="8">
        <f>'M 2008 VBT ALB'!G68*IF($A72+G$8&lt;121-Interim!$D$8,Interim!$C$8,Interim!$C$8+(1-Interim!$C$8)*(1-(121-$A72-G$8)/Interim!$D$8))</f>
        <v>7.8302000000000007E-3</v>
      </c>
      <c r="H72" s="8">
        <f>'M 2008 VBT ALB'!H68*IF($A72+H$8&lt;121-Interim!$D$8,Interim!$C$8,Interim!$C$8+(1-Interim!$C$8)*(1-(121-$A72-H$8)/Interim!$D$8))</f>
        <v>9.1368000000000022E-3</v>
      </c>
      <c r="I72" s="8">
        <f>'M 2008 VBT ALB'!I68*IF($A72+I$8&lt;121-Interim!$D$8,Interim!$C$8,Interim!$C$8+(1-Interim!$C$8)*(1-(121-$A72-I$8)/Interim!$D$8))</f>
        <v>1.0584399999999999E-2</v>
      </c>
      <c r="J72" s="8">
        <f>'M 2008 VBT ALB'!J68*IF($A72+J$8&lt;121-Interim!$D$8,Interim!$C$8,Interim!$C$8+(1-Interim!$C$8)*(1-(121-$A72-J$8)/Interim!$D$8))</f>
        <v>1.2191800000000001E-2</v>
      </c>
      <c r="K72" s="8">
        <f>'M 2008 VBT ALB'!K68*IF($A72+K$8&lt;121-Interim!$D$8,Interim!$C$8,Interim!$C$8+(1-Interim!$C$8)*(1-(121-$A72-K$8)/Interim!$D$8))</f>
        <v>1.3968400000000001E-2</v>
      </c>
      <c r="L72" s="8">
        <f>'M 2008 VBT ALB'!L68*IF($A72+L$8&lt;121-Interim!$D$8,Interim!$C$8,Interim!$C$8+(1-Interim!$C$8)*(1-(121-$A72-L$8)/Interim!$D$8))</f>
        <v>1.5970599999999998E-2</v>
      </c>
      <c r="M72" s="8">
        <f>'M 2008 VBT ALB'!M68*IF($A72+M$8&lt;121-Interim!$D$8,Interim!$C$8,Interim!$C$8+(1-Interim!$C$8)*(1-(121-$A72-M$8)/Interim!$D$8))</f>
        <v>1.8207800000000003E-2</v>
      </c>
      <c r="N72" s="8">
        <f>'M 2008 VBT ALB'!N68*IF($A72+N$8&lt;121-Interim!$D$8,Interim!$C$8,Interim!$C$8+(1-Interim!$C$8)*(1-(121-$A72-N$8)/Interim!$D$8))</f>
        <v>2.0717600000000003E-2</v>
      </c>
      <c r="O72" s="8">
        <f>'M 2008 VBT ALB'!O68*IF($A72+O$8&lt;121-Interim!$D$8,Interim!$C$8,Interim!$C$8+(1-Interim!$C$8)*(1-(121-$A72-O$8)/Interim!$D$8))</f>
        <v>2.3547000000000002E-2</v>
      </c>
      <c r="P72" s="8">
        <f>'M 2008 VBT ALB'!P68*IF($A72+P$8&lt;121-Interim!$D$8,Interim!$C$8,Interim!$C$8+(1-Interim!$C$8)*(1-(121-$A72-P$8)/Interim!$D$8))</f>
        <v>2.6724200000000004E-2</v>
      </c>
      <c r="Q72" s="8">
        <f>'M 2008 VBT ALB'!Q68*IF($A72+Q$8&lt;121-Interim!$D$8,Interim!$C$8,Interim!$C$8+(1-Interim!$C$8)*(1-(121-$A72-Q$8)/Interim!$D$8))</f>
        <v>3.0286799999999999E-2</v>
      </c>
      <c r="R72" s="8">
        <f>'M 2008 VBT ALB'!R68*IF($A72+R$8&lt;121-Interim!$D$8,Interim!$C$8,Interim!$C$8+(1-Interim!$C$8)*(1-(121-$A72-R$8)/Interim!$D$8))</f>
        <v>3.4253600000000002E-2</v>
      </c>
      <c r="S72" s="8">
        <f>'M 2008 VBT ALB'!S68*IF($A72+S$8&lt;121-Interim!$D$8,Interim!$C$8,Interim!$C$8+(1-Interim!$C$8)*(1-(121-$A72-S$8)/Interim!$D$8))</f>
        <v>3.8652800000000001E-2</v>
      </c>
      <c r="T72" s="8">
        <f>'M 2008 VBT ALB'!T68*IF($A72+T$8&lt;121-Interim!$D$8,Interim!$C$8,Interim!$C$8+(1-Interim!$C$8)*(1-(121-$A72-T$8)/Interim!$D$8))</f>
        <v>4.3606600000000002E-2</v>
      </c>
      <c r="U72" s="8">
        <f>'M 2008 VBT ALB'!U68*IF($A72+U$8&lt;121-Interim!$D$8,Interim!$C$8,Interim!$C$8+(1-Interim!$C$8)*(1-(121-$A72-U$8)/Interim!$D$8))</f>
        <v>4.9190200000000003E-2</v>
      </c>
      <c r="V72" s="8">
        <f>'M 2008 VBT ALB'!V68*IF($A72+V$8&lt;121-Interim!$D$8,Interim!$C$8,Interim!$C$8+(1-Interim!$C$8)*(1-(121-$A72-V$8)/Interim!$D$8))</f>
        <v>5.5347200000000006E-2</v>
      </c>
      <c r="W72" s="8">
        <f>'M 2008 VBT ALB'!W68*IF($A72+W$8&lt;121-Interim!$D$8,Interim!$C$8,Interim!$C$8+(1-Interim!$C$8)*(1-(121-$A72-W$8)/Interim!$D$8))</f>
        <v>6.2209200000000006E-2</v>
      </c>
      <c r="X72" s="8">
        <f>'M 2008 VBT ALB'!X68*IF($A72+X$8&lt;121-Interim!$D$8,Interim!$C$8,Interim!$C$8+(1-Interim!$C$8)*(1-(121-$A72-X$8)/Interim!$D$8))</f>
        <v>7.0810200000000004E-2</v>
      </c>
      <c r="Y72" s="8">
        <f>'M 2008 VBT ALB'!Y68*IF($A72+Y$8&lt;121-Interim!$D$8,Interim!$C$8,Interim!$C$8+(1-Interim!$C$8)*(1-(121-$A72-Y$8)/Interim!$D$8))</f>
        <v>8.1291200000000008E-2</v>
      </c>
      <c r="Z72" s="8">
        <f>'M 2008 VBT ALB'!Z68*IF($A72+Z$8&lt;121-Interim!$D$8,Interim!$C$8,Interim!$C$8+(1-Interim!$C$8)*(1-(121-$A72-Z$8)/Interim!$D$8))</f>
        <v>9.2862600000000003E-2</v>
      </c>
      <c r="AA72" s="8">
        <f>'M 2008 VBT ALB'!AA68*IF($A72+AA$8&lt;121-Interim!$D$8,Interim!$C$8,Interim!$C$8+(1-Interim!$C$8)*(1-(121-$A72-AA$8)/Interim!$D$8))</f>
        <v>0.10546800000000002</v>
      </c>
      <c r="AB72" s="8">
        <f>'M 2008 VBT ALB'!AB68*IF($A72+AB$8&lt;121-Interim!$D$8,Interim!$C$8,Interim!$C$8+(1-Interim!$C$8)*(1-(121-$A72-AB$8)/Interim!$D$8))</f>
        <v>0.1178102</v>
      </c>
      <c r="AC72" s="8">
        <f>'M 2008 VBT ALB'!AC68*IF($A72+AC$8&lt;121-Interim!$D$8,Interim!$C$8,Interim!$C$8+(1-Interim!$C$8)*(1-(121-$A72-AC$8)/Interim!$D$8))</f>
        <v>0.13136500000000001</v>
      </c>
      <c r="AD72" s="8">
        <f>'M 2008 VBT ALB'!AD68*IF($A72+AD$8&lt;121-Interim!$D$8,Interim!$C$8,Interim!$C$8+(1-Interim!$C$8)*(1-(121-$A72-AD$8)/Interim!$D$8))</f>
        <v>0.14639560000000001</v>
      </c>
      <c r="AE72" s="8">
        <f>'M 2008 VBT ALB'!AE68*IF($A72+AE$8&lt;121-Interim!$D$8,Interim!$C$8,Interim!$C$8+(1-Interim!$C$8)*(1-(121-$A72-AE$8)/Interim!$D$8))</f>
        <v>0.16294900000000001</v>
      </c>
      <c r="AF72" s="8">
        <f>'M 2008 VBT ALB'!AF68*IF($A72+AF$8&lt;121-Interim!$D$8,Interim!$C$8,Interim!$C$8+(1-Interim!$C$8)*(1-(121-$A72-AF$8)/Interim!$D$8))</f>
        <v>0.18028259999999999</v>
      </c>
      <c r="AG72" s="8">
        <f>'M 2008 VBT ALB'!AG68*IF($A72+AG$8&lt;121-Interim!$D$8,Interim!$C$8,Interim!$C$8+(1-Interim!$C$8)*(1-(121-$A72-AG$8)/Interim!$D$8))</f>
        <v>0.1977854</v>
      </c>
      <c r="AH72" s="8">
        <f>'M 2008 VBT ALB'!AH68*IF($A72+AH$8&lt;121-Interim!$D$8,Interim!$C$8,Interim!$C$8+(1-Interim!$C$8)*(1-(121-$A72-AH$8)/Interim!$D$8))</f>
        <v>0.21400040000000001</v>
      </c>
      <c r="AI72" s="8">
        <f>'M 2008 VBT ALB'!AI68*IF($A72+AI$8&lt;121-Interim!$D$8,Interim!$C$8,Interim!$C$8+(1-Interim!$C$8)*(1-(121-$A72-AI$8)/Interim!$D$8))</f>
        <v>0.22964200000000004</v>
      </c>
      <c r="AJ72" s="8">
        <f>'M 2008 VBT ALB'!AJ68*IF($A72+AJ$8&lt;121-Interim!$D$8,Interim!$C$8,Interim!$C$8+(1-Interim!$C$8)*(1-(121-$A72-AJ$8)/Interim!$D$8))</f>
        <v>0.24591340000000003</v>
      </c>
      <c r="AK72" s="8">
        <f>'M 2008 VBT ALB'!AK68*IF($A72+AK$8&lt;121-Interim!$D$8,Interim!$C$8,Interim!$C$8+(1-Interim!$C$8)*(1-(121-$A72-AK$8)/Interim!$D$8))</f>
        <v>0.26320939999999998</v>
      </c>
      <c r="AL72" s="8">
        <f>'M 2008 VBT ALB'!AL68*IF($A72+AL$8&lt;121-Interim!$D$8,Interim!$C$8,Interim!$C$8+(1-Interim!$C$8)*(1-(121-$A72-AL$8)/Interim!$D$8))</f>
        <v>0.2831938</v>
      </c>
      <c r="AM72" s="8">
        <f>'M 2008 VBT ALB'!AM68*IF($A72+AM$8&lt;121-Interim!$D$8,Interim!$C$8,Interim!$C$8+(1-Interim!$C$8)*(1-(121-$A72-AM$8)/Interim!$D$8))</f>
        <v>0.30441900000000005</v>
      </c>
      <c r="AN72" s="8">
        <f>'M 2008 VBT ALB'!AN68*IF($A72+AN$8&lt;121-Interim!$D$8,Interim!$C$8,Interim!$C$8+(1-Interim!$C$8)*(1-(121-$A72-AN$8)/Interim!$D$8))</f>
        <v>0.32489220000000002</v>
      </c>
      <c r="AO72" s="8">
        <f>'M 2008 VBT ALB'!AO68*IF($A72+AO$8&lt;121-Interim!$D$8,Interim!$C$8,Interim!$C$8+(1-Interim!$C$8)*(1-(121-$A72-AO$8)/Interim!$D$8))</f>
        <v>0.34374860000000002</v>
      </c>
      <c r="AP72" s="8">
        <f>'M 2008 VBT ALB'!AP68*IF($A72+AP$8&lt;121-Interim!$D$8,Interim!$C$8,Interim!$C$8+(1-Interim!$C$8)*(1-(121-$A72-AP$8)/Interim!$D$8))</f>
        <v>0.36022680000000001</v>
      </c>
      <c r="AQ72" s="8">
        <f>'M 2008 VBT ALB'!AQ68*IF($A72+AQ$8&lt;121-Interim!$D$8,Interim!$C$8,Interim!$C$8+(1-Interim!$C$8)*(1-(121-$A72-AQ$8)/Interim!$D$8))</f>
        <v>0.37373460000000003</v>
      </c>
      <c r="AR72" s="8">
        <f>'M 2008 VBT ALB'!AR68*IF($A72+AR$8&lt;121-Interim!$D$8,Interim!$C$8,Interim!$C$8+(1-Interim!$C$8)*(1-(121-$A72-AR$8)/Interim!$D$8))</f>
        <v>0.38492999999999999</v>
      </c>
      <c r="AS72" s="8">
        <f>'M 2008 VBT ALB'!AS68*IF($A72+AS$8&lt;121-Interim!$D$8,Interim!$C$8,Interim!$C$8+(1-Interim!$C$8)*(1-(121-$A72-AS$8)/Interim!$D$8))</f>
        <v>0.39511020000000002</v>
      </c>
      <c r="AT72" s="8">
        <f>'M 2008 VBT ALB'!AT68*IF($A72+AT$8&lt;121-Interim!$D$8,Interim!$C$8,Interim!$C$8+(1-Interim!$C$8)*(1-(121-$A72-AT$8)/Interim!$D$8))</f>
        <v>0.40652415999999997</v>
      </c>
      <c r="AU72" s="8">
        <f>'M 2008 VBT ALB'!AU68*IF($A72+AU$8&lt;121-Interim!$D$8,Interim!$C$8,Interim!$C$8+(1-Interim!$C$8)*(1-(121-$A72-AU$8)/Interim!$D$8))</f>
        <v>0.41629524000000007</v>
      </c>
      <c r="AV72" s="8">
        <f>'M 2008 VBT ALB'!AV68*IF($A72+AV$8&lt;121-Interim!$D$8,Interim!$C$8,Interim!$C$8+(1-Interim!$C$8)*(1-(121-$A72-AV$8)/Interim!$D$8))</f>
        <v>0.42284984000000003</v>
      </c>
      <c r="AW72" s="8">
        <f>'M 2008 VBT ALB'!AW68*IF($A72+AW$8&lt;121-Interim!$D$8,Interim!$C$8,Interim!$C$8+(1-Interim!$C$8)*(1-(121-$A72-AW$8)/Interim!$D$8))</f>
        <v>0.42830711999999999</v>
      </c>
      <c r="AX72" s="8">
        <f>'M 2008 VBT ALB'!AX68*IF($A72+AX$8&lt;121-Interim!$D$8,Interim!$C$8,Interim!$C$8+(1-Interim!$C$8)*(1-(121-$A72-AX$8)/Interim!$D$8))</f>
        <v>0.43200000000000005</v>
      </c>
      <c r="AY72" s="8">
        <f>'M 2008 VBT ALB'!AY68*IF($A72+AY$8&lt;121-Interim!$D$8,Interim!$C$8,Interim!$C$8+(1-Interim!$C$8)*(1-(121-$A72-AY$8)/Interim!$D$8))</f>
        <v>0.43380000000000002</v>
      </c>
      <c r="AZ72" s="8">
        <f>'M 2008 VBT ALB'!AZ68*IF($A72+AZ$8&lt;121-Interim!$D$8,Interim!$C$8,Interim!$C$8+(1-Interim!$C$8)*(1-(121-$A72-AZ$8)/Interim!$D$8))</f>
        <v>0.43560000000000004</v>
      </c>
      <c r="BA72" s="8">
        <f>'M 2008 VBT ALB'!BA68*IF($A72+BA$8&lt;121-Interim!$D$8,Interim!$C$8,Interim!$C$8+(1-Interim!$C$8)*(1-(121-$A72-BA$8)/Interim!$D$8))</f>
        <v>0.43740000000000001</v>
      </c>
      <c r="BB72" s="8">
        <f>'M 2008 VBT ALB'!BB68*IF($A72+BB$8&lt;121-Interim!$D$8,Interim!$C$8,Interim!$C$8+(1-Interim!$C$8)*(1-(121-$A72-BB$8)/Interim!$D$8))</f>
        <v>0.43919999999999998</v>
      </c>
      <c r="BC72" s="8">
        <f>'M 2008 VBT ALB'!BC68*IF($A72+BC$8&lt;121-Interim!$D$8,Interim!$C$8,Interim!$C$8+(1-Interim!$C$8)*(1-(121-$A72-BC$8)/Interim!$D$8))</f>
        <v>0.441</v>
      </c>
      <c r="BD72" s="8">
        <f>'M 2008 VBT ALB'!BD68*IF($A72+BD$8&lt;121-Interim!$D$8,Interim!$C$8,Interim!$C$8+(1-Interim!$C$8)*(1-(121-$A72-BD$8)/Interim!$D$8))</f>
        <v>0.44280000000000003</v>
      </c>
      <c r="BE72" s="8">
        <f>'M 2008 VBT ALB'!BE68*IF($A72+BE$8&lt;121-Interim!$D$8,Interim!$C$8,Interim!$C$8+(1-Interim!$C$8)*(1-(121-$A72-BE$8)/Interim!$D$8))</f>
        <v>0.4446</v>
      </c>
      <c r="BF72" s="8">
        <f>'M 2008 VBT ALB'!BF68*IF($A72+BF$8&lt;121-Interim!$D$8,Interim!$C$8,Interim!$C$8+(1-Interim!$C$8)*(1-(121-$A72-BF$8)/Interim!$D$8))</f>
        <v>0.44640000000000002</v>
      </c>
      <c r="BG72" s="8">
        <f>'M 2008 VBT ALB'!BG68*IF($A72+BG$8&lt;121-Interim!$D$8,Interim!$C$8,Interim!$C$8+(1-Interim!$C$8)*(1-(121-$A72-BG$8)/Interim!$D$8))</f>
        <v>0.44819999999999999</v>
      </c>
      <c r="BH72" s="8">
        <f>'M 2008 VBT ALB'!BH68*IF($A72+BH$8&lt;121-Interim!$D$8,Interim!$C$8,Interim!$C$8+(1-Interim!$C$8)*(1-(121-$A72-BH$8)/Interim!$D$8))</f>
        <v>0.45</v>
      </c>
      <c r="BI72" s="8">
        <f>'M 2008 VBT ALB'!BI68*IF($A72+BI$8&lt;121-Interim!$D$8,Interim!$C$8,Interim!$C$8+(1-Interim!$C$8)*(1-(121-$A72-BI$8)/Interim!$D$8))</f>
        <v>0</v>
      </c>
      <c r="BJ72" s="8">
        <f>'M 2008 VBT ALB'!BJ68*IF($A72+BJ$8&lt;121-Interim!$D$8,Interim!$C$8,Interim!$C$8+(1-Interim!$C$8)*(1-(121-$A72-BJ$8)/Interim!$D$8))</f>
        <v>0</v>
      </c>
      <c r="BK72" s="8">
        <f>'M 2008 VBT ALB'!BK68*IF($A72+BK$8&lt;121-Interim!$D$8,Interim!$C$8,Interim!$C$8+(1-Interim!$C$8)*(1-(121-$A72-BK$8)/Interim!$D$8))</f>
        <v>0</v>
      </c>
      <c r="BL72" s="8">
        <f>'M 2008 VBT ALB'!BL68*IF($A72+BL$8&lt;121-Interim!$D$8,Interim!$C$8,Interim!$C$8+(1-Interim!$C$8)*(1-(121-$A72-BL$8)/Interim!$D$8))</f>
        <v>0</v>
      </c>
      <c r="BM72" s="8">
        <f>'M 2008 VBT ALB'!BM68*IF($A72+BM$8&lt;121-Interim!$D$8,Interim!$C$8,Interim!$C$8+(1-Interim!$C$8)*(1-(121-$A72-BM$8)/Interim!$D$8))</f>
        <v>0</v>
      </c>
      <c r="BN72" s="8">
        <f>'M 2008 VBT ALB'!BN68*IF($A72+BN$8&lt;121-Interim!$D$8,Interim!$C$8,Interim!$C$8+(1-Interim!$C$8)*(1-(121-$A72-BN$8)/Interim!$D$8))</f>
        <v>0</v>
      </c>
      <c r="BO72" s="8">
        <f>'M 2008 VBT ALB'!BO68*IF($A72+BO$8&lt;121-Interim!$D$8,Interim!$C$8,Interim!$C$8+(1-Interim!$C$8)*(1-(121-$A72-BO$8)/Interim!$D$8))</f>
        <v>0</v>
      </c>
      <c r="BP72" s="8">
        <f>'M 2008 VBT ALB'!BP68*IF($A72+BP$8&lt;121-Interim!$D$8,Interim!$C$8,Interim!$C$8+(1-Interim!$C$8)*(1-(121-$A72-BP$8)/Interim!$D$8))</f>
        <v>0</v>
      </c>
      <c r="BQ72" s="8">
        <f>'M 2008 VBT ALB'!BQ68*IF($A72+BQ$8&lt;121-Interim!$D$8,Interim!$C$8,Interim!$C$8+(1-Interim!$C$8)*(1-(121-$A72-BQ$8)/Interim!$D$8))</f>
        <v>0</v>
      </c>
      <c r="BR72" s="8">
        <f>'M 2008 VBT ALB'!BR68*IF($A72+BR$8&lt;121-Interim!$D$8,Interim!$C$8,Interim!$C$8+(1-Interim!$C$8)*(1-(121-$A72-BR$8)/Interim!$D$8))</f>
        <v>0</v>
      </c>
      <c r="BS72" s="8">
        <f>'M 2008 VBT ALB'!BS68*IF($A72+BS$8&lt;121-Interim!$D$8,Interim!$C$8,Interim!$C$8+(1-Interim!$C$8)*(1-(121-$A72-BS$8)/Interim!$D$8))</f>
        <v>0</v>
      </c>
      <c r="BT72" s="8">
        <f>'M 2008 VBT ALB'!BT68*IF($A72+BT$8&lt;121-Interim!$D$8,Interim!$C$8,Interim!$C$8+(1-Interim!$C$8)*(1-(121-$A72-BT$8)/Interim!$D$8))</f>
        <v>0</v>
      </c>
      <c r="BU72" s="8">
        <f>'M 2008 VBT ALB'!BU68*IF($A72+BU$8&lt;121-Interim!$D$8,Interim!$C$8,Interim!$C$8+(1-Interim!$C$8)*(1-(121-$A72-BU$8)/Interim!$D$8))</f>
        <v>0</v>
      </c>
      <c r="BV72" s="8">
        <f>'M 2008 VBT ALB'!BV68*IF($A72+BV$8&lt;121-Interim!$D$8,Interim!$C$8,Interim!$C$8+(1-Interim!$C$8)*(1-(121-$A72-BV$8)/Interim!$D$8))</f>
        <v>0</v>
      </c>
      <c r="BW72" s="8">
        <f>'M 2008 VBT ALB'!BW68*IF($A72+BW$8&lt;121-Interim!$D$8,Interim!$C$8,Interim!$C$8+(1-Interim!$C$8)*(1-(121-$A72-BW$8)/Interim!$D$8))</f>
        <v>0</v>
      </c>
      <c r="BX72" s="8">
        <f>'M 2008 VBT ALB'!BX68*IF($A72+BX$8&lt;121-Interim!$D$8,Interim!$C$8,Interim!$C$8+(1-Interim!$C$8)*(1-(121-$A72-BX$8)/Interim!$D$8))</f>
        <v>0</v>
      </c>
      <c r="BY72" s="8">
        <f>'M 2008 VBT ALB'!BY68*IF($A72+BY$8&lt;121-Interim!$D$8,Interim!$C$8,Interim!$C$8+(1-Interim!$C$8)*(1-(121-$A72-BY$8)/Interim!$D$8))</f>
        <v>0</v>
      </c>
      <c r="BZ72" s="8">
        <f>'M 2008 VBT ALB'!BZ68*IF($A72+BZ$8&lt;121-Interim!$D$8,Interim!$C$8,Interim!$C$8+(1-Interim!$C$8)*(1-(121-$A72-BZ$8)/Interim!$D$8))</f>
        <v>0</v>
      </c>
      <c r="CA72" s="8">
        <f>'M 2008 VBT ALB'!CA68*IF($A72+CA$8&lt;121-Interim!$D$8,Interim!$C$8,Interim!$C$8+(1-Interim!$C$8)*(1-(121-$A72-CA$8)/Interim!$D$8))</f>
        <v>0</v>
      </c>
      <c r="CB72" s="8">
        <f>'M 2008 VBT ALB'!CB68*IF($A72+CB$8&lt;121-Interim!$D$8,Interim!$C$8,Interim!$C$8+(1-Interim!$C$8)*(1-(121-$A72-CB$8)/Interim!$D$8))</f>
        <v>0</v>
      </c>
      <c r="CC72" s="8">
        <f>'M 2008 VBT ALB'!CC68*IF($A72+CC$8&lt;121-Interim!$D$8,Interim!$C$8,Interim!$C$8+(1-Interim!$C$8)*(1-(121-$A72-CC$8)/Interim!$D$8))</f>
        <v>0</v>
      </c>
      <c r="CD72" s="8">
        <f>'M 2008 VBT ALB'!CD68*IF($A72+CD$8&lt;121-Interim!$D$8,Interim!$C$8,Interim!$C$8+(1-Interim!$C$8)*(1-(121-$A72-CD$8)/Interim!$D$8))</f>
        <v>0</v>
      </c>
      <c r="CE72" s="8">
        <f>'M 2008 VBT ALB'!CE68*IF($A72+CE$8&lt;121-Interim!$D$8,Interim!$C$8,Interim!$C$8+(1-Interim!$C$8)*(1-(121-$A72-CE$8)/Interim!$D$8))</f>
        <v>0</v>
      </c>
      <c r="CF72" s="8">
        <f>'M 2008 VBT ALB'!CF68*IF($A72+CF$8&lt;121-Interim!$D$8,Interim!$C$8,Interim!$C$8+(1-Interim!$C$8)*(1-(121-$A72-CF$8)/Interim!$D$8))</f>
        <v>0</v>
      </c>
      <c r="CG72" s="8">
        <f>'M 2008 VBT ALB'!CG68*IF($A72+CG$8&lt;121-Interim!$D$8,Interim!$C$8,Interim!$C$8+(1-Interim!$C$8)*(1-(121-$A72-CG$8)/Interim!$D$8))</f>
        <v>0</v>
      </c>
      <c r="CH72" s="8">
        <f>'M 2008 VBT ALB'!CH68*IF($A72+CH$8&lt;121-Interim!$D$8,Interim!$C$8,Interim!$C$8+(1-Interim!$C$8)*(1-(121-$A72-CH$8)/Interim!$D$8))</f>
        <v>0</v>
      </c>
      <c r="CI72" s="8">
        <f>'M 2008 VBT ALB'!CI68*IF($A72+CI$8&lt;121-Interim!$D$8,Interim!$C$8,Interim!$C$8+(1-Interim!$C$8)*(1-(121-$A72-CI$8)/Interim!$D$8))</f>
        <v>0</v>
      </c>
      <c r="CJ72" s="8">
        <f>'M 2008 VBT ALB'!CJ68*IF($A72+CJ$8&lt;121-Interim!$D$8,Interim!$C$8,Interim!$C$8+(1-Interim!$C$8)*(1-(121-$A72-CJ$8)/Interim!$D$8))</f>
        <v>0</v>
      </c>
      <c r="CK72" s="8">
        <f>'M 2008 VBT ALB'!CK68*IF($A72+CK$8&lt;121-Interim!$D$8,Interim!$C$8,Interim!$C$8+(1-Interim!$C$8)*(1-(121-$A72-CK$8)/Interim!$D$8))</f>
        <v>0</v>
      </c>
      <c r="CL72" s="8">
        <f>'M 2008 VBT ALB'!CL68*IF($A72+CL$8&lt;121-Interim!$D$8,Interim!$C$8,Interim!$C$8+(1-Interim!$C$8)*(1-(121-$A72-CL$8)/Interim!$D$8))</f>
        <v>0</v>
      </c>
      <c r="CM72" s="8">
        <f>'M 2008 VBT ALB'!CM68*IF($A72+CM$8&lt;121-Interim!$D$8,Interim!$C$8,Interim!$C$8+(1-Interim!$C$8)*(1-(121-$A72-CM$8)/Interim!$D$8))</f>
        <v>0</v>
      </c>
      <c r="CN72" s="8">
        <f>'M 2008 VBT ALB'!CN68*IF($A72+CN$8&lt;121-Interim!$D$8,Interim!$C$8,Interim!$C$8+(1-Interim!$C$8)*(1-(121-$A72-CN$8)/Interim!$D$8))</f>
        <v>0</v>
      </c>
      <c r="CO72" s="8">
        <f>'M 2008 VBT ALB'!CO68*IF($A72+CO$8&lt;121-Interim!$D$8,Interim!$C$8,Interim!$C$8+(1-Interim!$C$8)*(1-(121-$A72-CO$8)/Interim!$D$8))</f>
        <v>0</v>
      </c>
      <c r="CP72" s="8">
        <f>'M 2008 VBT ALB'!CP68*IF($A72+CP$8&lt;121-Interim!$D$8,Interim!$C$8,Interim!$C$8+(1-Interim!$C$8)*(1-(121-$A72-CP$8)/Interim!$D$8))</f>
        <v>0</v>
      </c>
      <c r="CQ72" s="8">
        <f>'M 2008 VBT ALB'!CQ68*IF($A72+CQ$8&lt;121-Interim!$D$8,Interim!$C$8,Interim!$C$8+(1-Interim!$C$8)*(1-(121-$A72-CQ$8)/Interim!$D$8))</f>
        <v>0</v>
      </c>
      <c r="CR72" s="8">
        <f>'M 2008 VBT ALB'!CR68*IF($A72+CR$8&lt;121-Interim!$D$8,Interim!$C$8,Interim!$C$8+(1-Interim!$C$8)*(1-(121-$A72-CR$8)/Interim!$D$8))</f>
        <v>0</v>
      </c>
      <c r="CS72" s="8">
        <f>'M 2008 VBT ALB'!CS68*IF($A72+CS$8&lt;121-Interim!$D$8,Interim!$C$8,Interim!$C$8+(1-Interim!$C$8)*(1-(121-$A72-CS$8)/Interim!$D$8))</f>
        <v>0</v>
      </c>
      <c r="CT72" s="8">
        <f>'M 2008 VBT ALB'!CT68*IF($A72+CT$8&lt;121-Interim!$D$8,Interim!$C$8,Interim!$C$8+(1-Interim!$C$8)*(1-(121-$A72-CT$8)/Interim!$D$8))</f>
        <v>0</v>
      </c>
      <c r="CU72" s="8">
        <f>'M 2008 VBT ALB'!CU68*IF($A72+CU$8&lt;121-Interim!$D$8,Interim!$C$8,Interim!$C$8+(1-Interim!$C$8)*(1-(121-$A72-CU$8)/Interim!$D$8))</f>
        <v>0</v>
      </c>
      <c r="CV72" s="8">
        <f>'M 2008 VBT ALB'!CV68*IF($A72+CV$8&lt;121-Interim!$D$8,Interim!$C$8,Interim!$C$8+(1-Interim!$C$8)*(1-(121-$A72-CV$8)/Interim!$D$8))</f>
        <v>0</v>
      </c>
      <c r="CW72" s="8">
        <f>'M 2008 VBT ALB'!CW68*IF($A72+CW$8&lt;121-Interim!$D$8,Interim!$C$8,Interim!$C$8+(1-Interim!$C$8)*(1-(121-$A72-CW$8)/Interim!$D$8))</f>
        <v>0</v>
      </c>
      <c r="CX72" s="8">
        <f>'M 2008 VBT ALB'!CX68*IF($A72+CX$8&lt;121-Interim!$D$8,Interim!$C$8,Interim!$C$8+(1-Interim!$C$8)*(1-(121-$A72-CX$8)/Interim!$D$8))</f>
        <v>0</v>
      </c>
      <c r="CY72" s="8">
        <f>'M 2008 VBT ALB'!CY68*IF($A72+CY$8&lt;121-Interim!$D$8,Interim!$C$8,Interim!$C$8+(1-Interim!$C$8)*(1-(121-$A72-CY$8)/Interim!$D$8))</f>
        <v>0</v>
      </c>
      <c r="CZ72" s="8">
        <f>'M 2008 VBT ALB'!CZ68*IF($A72+CZ$8&lt;121-Interim!$D$8,Interim!$C$8,Interim!$C$8+(1-Interim!$C$8)*(1-(121-$A72-CZ$8)/Interim!$D$8))</f>
        <v>0</v>
      </c>
      <c r="DA72" s="8">
        <f>'M 2008 VBT ALB'!DA68*IF($A72+DA$8&lt;121-Interim!$D$8,Interim!$C$8,Interim!$C$8+(1-Interim!$C$8)*(1-(121-$A72-DA$8)/Interim!$D$8))</f>
        <v>0</v>
      </c>
      <c r="DB72" s="8">
        <f>'M 2008 VBT ALB'!DB68*IF($A72+DB$8&lt;121-Interim!$D$8,Interim!$C$8,Interim!$C$8+(1-Interim!$C$8)*(1-(121-$A72-DB$8)/Interim!$D$8))</f>
        <v>0</v>
      </c>
      <c r="DC72" s="8">
        <f>'M 2008 VBT ALB'!DC68*IF($A72+DC$8&lt;121-Interim!$D$8,Interim!$C$8,Interim!$C$8+(1-Interim!$C$8)*(1-(121-$A72-DC$8)/Interim!$D$8))</f>
        <v>0</v>
      </c>
      <c r="DD72" s="8">
        <f>'M 2008 VBT ALB'!DD68*IF($A72+DD$8&lt;121-Interim!$D$8,Interim!$C$8,Interim!$C$8+(1-Interim!$C$8)*(1-(121-$A72-DD$8)/Interim!$D$8))</f>
        <v>0</v>
      </c>
      <c r="DE72" s="8">
        <f>'M 2008 VBT ALB'!DE68*IF($A72+DE$8&lt;121-Interim!$D$8,Interim!$C$8,Interim!$C$8+(1-Interim!$C$8)*(1-(121-$A72-DE$8)/Interim!$D$8))</f>
        <v>0</v>
      </c>
      <c r="DF72" s="8">
        <f>'M 2008 VBT ALB'!DF68*IF($A72+DF$8&lt;121-Interim!$D$8,Interim!$C$8,Interim!$C$8+(1-Interim!$C$8)*(1-(121-$A72-DF$8)/Interim!$D$8))</f>
        <v>0</v>
      </c>
      <c r="DG72" s="8">
        <f>'M 2008 VBT ALB'!DG68*IF($A72+DG$8&lt;121-Interim!$D$8,Interim!$C$8,Interim!$C$8+(1-Interim!$C$8)*(1-(121-$A72-DG$8)/Interim!$D$8))</f>
        <v>0</v>
      </c>
      <c r="DH72" s="8">
        <f>'M 2008 VBT ALB'!DH68*IF($A72+DH$8&lt;121-Interim!$D$8,Interim!$C$8,Interim!$C$8+(1-Interim!$C$8)*(1-(121-$A72-DH$8)/Interim!$D$8))</f>
        <v>0</v>
      </c>
      <c r="DI72" s="8">
        <f>'M 2008 VBT ALB'!DI68*IF($A72+DI$8&lt;121-Interim!$D$8,Interim!$C$8,Interim!$C$8+(1-Interim!$C$8)*(1-(121-$A72-DI$8)/Interim!$D$8))</f>
        <v>0</v>
      </c>
      <c r="DJ72" s="8">
        <f>'M 2008 VBT ALB'!DJ68*IF($A72+DJ$8&lt;121-Interim!$D$8,Interim!$C$8,Interim!$C$8+(1-Interim!$C$8)*(1-(121-$A72-DJ$8)/Interim!$D$8))</f>
        <v>0</v>
      </c>
      <c r="DK72" s="8">
        <f>'M 2008 VBT ALB'!DK68*IF($A72+DK$8&lt;121-Interim!$D$8,Interim!$C$8,Interim!$C$8+(1-Interim!$C$8)*(1-(121-$A72-DK$8)/Interim!$D$8))</f>
        <v>0</v>
      </c>
      <c r="DL72" s="8">
        <f>'M 2008 VBT ALB'!DL68*IF($A72+DL$8&lt;121-Interim!$D$8,Interim!$C$8,Interim!$C$8+(1-Interim!$C$8)*(1-(121-$A72-DL$8)/Interim!$D$8))</f>
        <v>0</v>
      </c>
      <c r="DM72" s="8">
        <f>'M 2008 VBT ALB'!DM68*IF($A72+DM$8&lt;121-Interim!$D$8,Interim!$C$8,Interim!$C$8+(1-Interim!$C$8)*(1-(121-$A72-DM$8)/Interim!$D$8))</f>
        <v>0</v>
      </c>
      <c r="DN72" s="8">
        <f>'M 2008 VBT ALB'!DN68*IF($A72+DN$8&lt;121-Interim!$D$8,Interim!$C$8,Interim!$C$8+(1-Interim!$C$8)*(1-(121-$A72-DN$8)/Interim!$D$8))</f>
        <v>0</v>
      </c>
      <c r="DO72" s="8">
        <f>'M 2008 VBT ALB'!DO68*IF($A72+DO$8&lt;121-Interim!$D$8,Interim!$C$8,Interim!$C$8+(1-Interim!$C$8)*(1-(121-$A72-DO$8)/Interim!$D$8))</f>
        <v>0</v>
      </c>
      <c r="DP72" s="8">
        <f>'M 2008 VBT ALB'!DP68*IF($A72+DP$8&lt;121-Interim!$D$8,Interim!$C$8,Interim!$C$8+(1-Interim!$C$8)*(1-(121-$A72-DP$8)/Interim!$D$8))</f>
        <v>0</v>
      </c>
      <c r="DQ72" s="8">
        <f>'M 2008 VBT ALB'!DQ68*IF($A72+DQ$8&lt;121-Interim!$D$8,Interim!$C$8,Interim!$C$8+(1-Interim!$C$8)*(1-(121-$A72-DQ$8)/Interim!$D$8))</f>
        <v>0</v>
      </c>
      <c r="DR72" s="8">
        <f>'M 2008 VBT ALB'!DR68*IF($A72+DR$8&lt;121-Interim!$D$8,Interim!$C$8,Interim!$C$8+(1-Interim!$C$8)*(1-(121-$A72-DR$8)/Interim!$D$8))</f>
        <v>0</v>
      </c>
    </row>
    <row r="73" spans="1:122" s="5" customFormat="1" x14ac:dyDescent="0.2">
      <c r="A73" s="29">
        <v>63</v>
      </c>
      <c r="B73" s="8">
        <f>'M 2008 VBT ALB'!B69*IF($A73+B$8&lt;121-Interim!$D$8,Interim!$C$8,Interim!$C$8+(1-Interim!$C$8)*(1-(121-$A73-B$8)/Interim!$D$8))</f>
        <v>2.3876000000000001E-3</v>
      </c>
      <c r="C73" s="8">
        <f>'M 2008 VBT ALB'!C69*IF($A73+C$8&lt;121-Interim!$D$8,Interim!$C$8,Interim!$C$8+(1-Interim!$C$8)*(1-(121-$A73-C$8)/Interim!$D$8))</f>
        <v>3.6566000000000003E-3</v>
      </c>
      <c r="D73" s="8">
        <f>'M 2008 VBT ALB'!D69*IF($A73+D$8&lt;121-Interim!$D$8,Interim!$C$8,Interim!$C$8+(1-Interim!$C$8)*(1-(121-$A73-D$8)/Interim!$D$8))</f>
        <v>4.8691999999999997E-3</v>
      </c>
      <c r="E73" s="8">
        <f>'M 2008 VBT ALB'!E69*IF($A73+E$8&lt;121-Interim!$D$8,Interim!$C$8,Interim!$C$8+(1-Interim!$C$8)*(1-(121-$A73-E$8)/Interim!$D$8))</f>
        <v>6.0818000000000001E-3</v>
      </c>
      <c r="F73" s="8">
        <f>'M 2008 VBT ALB'!F69*IF($A73+F$8&lt;121-Interim!$D$8,Interim!$C$8,Interim!$C$8+(1-Interim!$C$8)*(1-(121-$A73-F$8)/Interim!$D$8))</f>
        <v>7.3508000000000011E-3</v>
      </c>
      <c r="G73" s="8">
        <f>'M 2008 VBT ALB'!G69*IF($A73+G$8&lt;121-Interim!$D$8,Interim!$C$8,Interim!$C$8+(1-Interim!$C$8)*(1-(121-$A73-G$8)/Interim!$D$8))</f>
        <v>8.7043999999999993E-3</v>
      </c>
      <c r="H73" s="8">
        <f>'M 2008 VBT ALB'!H69*IF($A73+H$8&lt;121-Interim!$D$8,Interim!$C$8,Interim!$C$8+(1-Interim!$C$8)*(1-(121-$A73-H$8)/Interim!$D$8))</f>
        <v>1.0170800000000001E-2</v>
      </c>
      <c r="I73" s="8">
        <f>'M 2008 VBT ALB'!I69*IF($A73+I$8&lt;121-Interim!$D$8,Interim!$C$8,Interim!$C$8+(1-Interim!$C$8)*(1-(121-$A73-I$8)/Interim!$D$8))</f>
        <v>1.18064E-2</v>
      </c>
      <c r="J73" s="8">
        <f>'M 2008 VBT ALB'!J69*IF($A73+J$8&lt;121-Interim!$D$8,Interim!$C$8,Interim!$C$8+(1-Interim!$C$8)*(1-(121-$A73-J$8)/Interim!$D$8))</f>
        <v>1.3601800000000001E-2</v>
      </c>
      <c r="K73" s="8">
        <f>'M 2008 VBT ALB'!K69*IF($A73+K$8&lt;121-Interim!$D$8,Interim!$C$8,Interim!$C$8+(1-Interim!$C$8)*(1-(121-$A73-K$8)/Interim!$D$8))</f>
        <v>1.5604000000000002E-2</v>
      </c>
      <c r="L73" s="8">
        <f>'M 2008 VBT ALB'!L69*IF($A73+L$8&lt;121-Interim!$D$8,Interim!$C$8,Interim!$C$8+(1-Interim!$C$8)*(1-(121-$A73-L$8)/Interim!$D$8))</f>
        <v>1.7841200000000002E-2</v>
      </c>
      <c r="M73" s="8">
        <f>'M 2008 VBT ALB'!M69*IF($A73+M$8&lt;121-Interim!$D$8,Interim!$C$8,Interim!$C$8+(1-Interim!$C$8)*(1-(121-$A73-M$8)/Interim!$D$8))</f>
        <v>2.0351000000000001E-2</v>
      </c>
      <c r="N73" s="8">
        <f>'M 2008 VBT ALB'!N69*IF($A73+N$8&lt;121-Interim!$D$8,Interim!$C$8,Interim!$C$8+(1-Interim!$C$8)*(1-(121-$A73-N$8)/Interim!$D$8))</f>
        <v>2.3142800000000002E-2</v>
      </c>
      <c r="O73" s="8">
        <f>'M 2008 VBT ALB'!O69*IF($A73+O$8&lt;121-Interim!$D$8,Interim!$C$8,Interim!$C$8+(1-Interim!$C$8)*(1-(121-$A73-O$8)/Interim!$D$8))</f>
        <v>2.6291800000000001E-2</v>
      </c>
      <c r="P73" s="8">
        <f>'M 2008 VBT ALB'!P69*IF($A73+P$8&lt;121-Interim!$D$8,Interim!$C$8,Interim!$C$8+(1-Interim!$C$8)*(1-(121-$A73-P$8)/Interim!$D$8))</f>
        <v>2.9816800000000001E-2</v>
      </c>
      <c r="Q73" s="8">
        <f>'M 2008 VBT ALB'!Q69*IF($A73+Q$8&lt;121-Interim!$D$8,Interim!$C$8,Interim!$C$8+(1-Interim!$C$8)*(1-(121-$A73-Q$8)/Interim!$D$8))</f>
        <v>3.3717799999999999E-2</v>
      </c>
      <c r="R73" s="8">
        <f>'M 2008 VBT ALB'!R69*IF($A73+R$8&lt;121-Interim!$D$8,Interim!$C$8,Interim!$C$8+(1-Interim!$C$8)*(1-(121-$A73-R$8)/Interim!$D$8))</f>
        <v>3.8060600000000007E-2</v>
      </c>
      <c r="S73" s="8">
        <f>'M 2008 VBT ALB'!S69*IF($A73+S$8&lt;121-Interim!$D$8,Interim!$C$8,Interim!$C$8+(1-Interim!$C$8)*(1-(121-$A73-S$8)/Interim!$D$8))</f>
        <v>4.2948599999999997E-2</v>
      </c>
      <c r="T73" s="8">
        <f>'M 2008 VBT ALB'!T69*IF($A73+T$8&lt;121-Interim!$D$8,Interim!$C$8,Interim!$C$8+(1-Interim!$C$8)*(1-(121-$A73-T$8)/Interim!$D$8))</f>
        <v>4.8419400000000001E-2</v>
      </c>
      <c r="U73" s="8">
        <f>'M 2008 VBT ALB'!U69*IF($A73+U$8&lt;121-Interim!$D$8,Interim!$C$8,Interim!$C$8+(1-Interim!$C$8)*(1-(121-$A73-U$8)/Interim!$D$8))</f>
        <v>5.4454200000000008E-2</v>
      </c>
      <c r="V73" s="8">
        <f>'M 2008 VBT ALB'!V69*IF($A73+V$8&lt;121-Interim!$D$8,Interim!$C$8,Interim!$C$8+(1-Interim!$C$8)*(1-(121-$A73-V$8)/Interim!$D$8))</f>
        <v>6.1118800000000001E-2</v>
      </c>
      <c r="W73" s="8">
        <f>'M 2008 VBT ALB'!W69*IF($A73+W$8&lt;121-Interim!$D$8,Interim!$C$8,Interim!$C$8+(1-Interim!$C$8)*(1-(121-$A73-W$8)/Interim!$D$8))</f>
        <v>6.9522399999999998E-2</v>
      </c>
      <c r="X73" s="8">
        <f>'M 2008 VBT ALB'!X69*IF($A73+X$8&lt;121-Interim!$D$8,Interim!$C$8,Interim!$C$8+(1-Interim!$C$8)*(1-(121-$A73-X$8)/Interim!$D$8))</f>
        <v>7.9918799999999998E-2</v>
      </c>
      <c r="Y73" s="8">
        <f>'M 2008 VBT ALB'!Y69*IF($A73+Y$8&lt;121-Interim!$D$8,Interim!$C$8,Interim!$C$8+(1-Interim!$C$8)*(1-(121-$A73-Y$8)/Interim!$D$8))</f>
        <v>9.1405600000000004E-2</v>
      </c>
      <c r="Z73" s="8">
        <f>'M 2008 VBT ALB'!Z69*IF($A73+Z$8&lt;121-Interim!$D$8,Interim!$C$8,Interim!$C$8+(1-Interim!$C$8)*(1-(121-$A73-Z$8)/Interim!$D$8))</f>
        <v>0.10408620000000002</v>
      </c>
      <c r="AA73" s="8">
        <f>'M 2008 VBT ALB'!AA69*IF($A73+AA$8&lt;121-Interim!$D$8,Interim!$C$8,Interim!$C$8+(1-Interim!$C$8)*(1-(121-$A73-AA$8)/Interim!$D$8))</f>
        <v>0.1178102</v>
      </c>
      <c r="AB73" s="8">
        <f>'M 2008 VBT ALB'!AB69*IF($A73+AB$8&lt;121-Interim!$D$8,Interim!$C$8,Interim!$C$8+(1-Interim!$C$8)*(1-(121-$A73-AB$8)/Interim!$D$8))</f>
        <v>0.13136500000000001</v>
      </c>
      <c r="AC73" s="8">
        <f>'M 2008 VBT ALB'!AC69*IF($A73+AC$8&lt;121-Interim!$D$8,Interim!$C$8,Interim!$C$8+(1-Interim!$C$8)*(1-(121-$A73-AC$8)/Interim!$D$8))</f>
        <v>0.14639560000000001</v>
      </c>
      <c r="AD73" s="8">
        <f>'M 2008 VBT ALB'!AD69*IF($A73+AD$8&lt;121-Interim!$D$8,Interim!$C$8,Interim!$C$8+(1-Interim!$C$8)*(1-(121-$A73-AD$8)/Interim!$D$8))</f>
        <v>0.16294900000000001</v>
      </c>
      <c r="AE73" s="8">
        <f>'M 2008 VBT ALB'!AE69*IF($A73+AE$8&lt;121-Interim!$D$8,Interim!$C$8,Interim!$C$8+(1-Interim!$C$8)*(1-(121-$A73-AE$8)/Interim!$D$8))</f>
        <v>0.18028259999999999</v>
      </c>
      <c r="AF73" s="8">
        <f>'M 2008 VBT ALB'!AF69*IF($A73+AF$8&lt;121-Interim!$D$8,Interim!$C$8,Interim!$C$8+(1-Interim!$C$8)*(1-(121-$A73-AF$8)/Interim!$D$8))</f>
        <v>0.1977854</v>
      </c>
      <c r="AG73" s="8">
        <f>'M 2008 VBT ALB'!AG69*IF($A73+AG$8&lt;121-Interim!$D$8,Interim!$C$8,Interim!$C$8+(1-Interim!$C$8)*(1-(121-$A73-AG$8)/Interim!$D$8))</f>
        <v>0.21400040000000001</v>
      </c>
      <c r="AH73" s="8">
        <f>'M 2008 VBT ALB'!AH69*IF($A73+AH$8&lt;121-Interim!$D$8,Interim!$C$8,Interim!$C$8+(1-Interim!$C$8)*(1-(121-$A73-AH$8)/Interim!$D$8))</f>
        <v>0.22964200000000004</v>
      </c>
      <c r="AI73" s="8">
        <f>'M 2008 VBT ALB'!AI69*IF($A73+AI$8&lt;121-Interim!$D$8,Interim!$C$8,Interim!$C$8+(1-Interim!$C$8)*(1-(121-$A73-AI$8)/Interim!$D$8))</f>
        <v>0.24591340000000003</v>
      </c>
      <c r="AJ73" s="8">
        <f>'M 2008 VBT ALB'!AJ69*IF($A73+AJ$8&lt;121-Interim!$D$8,Interim!$C$8,Interim!$C$8+(1-Interim!$C$8)*(1-(121-$A73-AJ$8)/Interim!$D$8))</f>
        <v>0.26320939999999998</v>
      </c>
      <c r="AK73" s="8">
        <f>'M 2008 VBT ALB'!AK69*IF($A73+AK$8&lt;121-Interim!$D$8,Interim!$C$8,Interim!$C$8+(1-Interim!$C$8)*(1-(121-$A73-AK$8)/Interim!$D$8))</f>
        <v>0.2831938</v>
      </c>
      <c r="AL73" s="8">
        <f>'M 2008 VBT ALB'!AL69*IF($A73+AL$8&lt;121-Interim!$D$8,Interim!$C$8,Interim!$C$8+(1-Interim!$C$8)*(1-(121-$A73-AL$8)/Interim!$D$8))</f>
        <v>0.30441900000000005</v>
      </c>
      <c r="AM73" s="8">
        <f>'M 2008 VBT ALB'!AM69*IF($A73+AM$8&lt;121-Interim!$D$8,Interim!$C$8,Interim!$C$8+(1-Interim!$C$8)*(1-(121-$A73-AM$8)/Interim!$D$8))</f>
        <v>0.32489220000000002</v>
      </c>
      <c r="AN73" s="8">
        <f>'M 2008 VBT ALB'!AN69*IF($A73+AN$8&lt;121-Interim!$D$8,Interim!$C$8,Interim!$C$8+(1-Interim!$C$8)*(1-(121-$A73-AN$8)/Interim!$D$8))</f>
        <v>0.34374860000000002</v>
      </c>
      <c r="AO73" s="8">
        <f>'M 2008 VBT ALB'!AO69*IF($A73+AO$8&lt;121-Interim!$D$8,Interim!$C$8,Interim!$C$8+(1-Interim!$C$8)*(1-(121-$A73-AO$8)/Interim!$D$8))</f>
        <v>0.36022680000000001</v>
      </c>
      <c r="AP73" s="8">
        <f>'M 2008 VBT ALB'!AP69*IF($A73+AP$8&lt;121-Interim!$D$8,Interim!$C$8,Interim!$C$8+(1-Interim!$C$8)*(1-(121-$A73-AP$8)/Interim!$D$8))</f>
        <v>0.37373460000000003</v>
      </c>
      <c r="AQ73" s="8">
        <f>'M 2008 VBT ALB'!AQ69*IF($A73+AQ$8&lt;121-Interim!$D$8,Interim!$C$8,Interim!$C$8+(1-Interim!$C$8)*(1-(121-$A73-AQ$8)/Interim!$D$8))</f>
        <v>0.38492999999999999</v>
      </c>
      <c r="AR73" s="8">
        <f>'M 2008 VBT ALB'!AR69*IF($A73+AR$8&lt;121-Interim!$D$8,Interim!$C$8,Interim!$C$8+(1-Interim!$C$8)*(1-(121-$A73-AR$8)/Interim!$D$8))</f>
        <v>0.39511020000000002</v>
      </c>
      <c r="AS73" s="8">
        <f>'M 2008 VBT ALB'!AS69*IF($A73+AS$8&lt;121-Interim!$D$8,Interim!$C$8,Interim!$C$8+(1-Interim!$C$8)*(1-(121-$A73-AS$8)/Interim!$D$8))</f>
        <v>0.40652415999999997</v>
      </c>
      <c r="AT73" s="8">
        <f>'M 2008 VBT ALB'!AT69*IF($A73+AT$8&lt;121-Interim!$D$8,Interim!$C$8,Interim!$C$8+(1-Interim!$C$8)*(1-(121-$A73-AT$8)/Interim!$D$8))</f>
        <v>0.41629524000000007</v>
      </c>
      <c r="AU73" s="8">
        <f>'M 2008 VBT ALB'!AU69*IF($A73+AU$8&lt;121-Interim!$D$8,Interim!$C$8,Interim!$C$8+(1-Interim!$C$8)*(1-(121-$A73-AU$8)/Interim!$D$8))</f>
        <v>0.42284984000000003</v>
      </c>
      <c r="AV73" s="8">
        <f>'M 2008 VBT ALB'!AV69*IF($A73+AV$8&lt;121-Interim!$D$8,Interim!$C$8,Interim!$C$8+(1-Interim!$C$8)*(1-(121-$A73-AV$8)/Interim!$D$8))</f>
        <v>0.42830711999999999</v>
      </c>
      <c r="AW73" s="8">
        <f>'M 2008 VBT ALB'!AW69*IF($A73+AW$8&lt;121-Interim!$D$8,Interim!$C$8,Interim!$C$8+(1-Interim!$C$8)*(1-(121-$A73-AW$8)/Interim!$D$8))</f>
        <v>0.43200000000000005</v>
      </c>
      <c r="AX73" s="8">
        <f>'M 2008 VBT ALB'!AX69*IF($A73+AX$8&lt;121-Interim!$D$8,Interim!$C$8,Interim!$C$8+(1-Interim!$C$8)*(1-(121-$A73-AX$8)/Interim!$D$8))</f>
        <v>0.43380000000000002</v>
      </c>
      <c r="AY73" s="8">
        <f>'M 2008 VBT ALB'!AY69*IF($A73+AY$8&lt;121-Interim!$D$8,Interim!$C$8,Interim!$C$8+(1-Interim!$C$8)*(1-(121-$A73-AY$8)/Interim!$D$8))</f>
        <v>0.43560000000000004</v>
      </c>
      <c r="AZ73" s="8">
        <f>'M 2008 VBT ALB'!AZ69*IF($A73+AZ$8&lt;121-Interim!$D$8,Interim!$C$8,Interim!$C$8+(1-Interim!$C$8)*(1-(121-$A73-AZ$8)/Interim!$D$8))</f>
        <v>0.43740000000000001</v>
      </c>
      <c r="BA73" s="8">
        <f>'M 2008 VBT ALB'!BA69*IF($A73+BA$8&lt;121-Interim!$D$8,Interim!$C$8,Interim!$C$8+(1-Interim!$C$8)*(1-(121-$A73-BA$8)/Interim!$D$8))</f>
        <v>0.43919999999999998</v>
      </c>
      <c r="BB73" s="8">
        <f>'M 2008 VBT ALB'!BB69*IF($A73+BB$8&lt;121-Interim!$D$8,Interim!$C$8,Interim!$C$8+(1-Interim!$C$8)*(1-(121-$A73-BB$8)/Interim!$D$8))</f>
        <v>0.441</v>
      </c>
      <c r="BC73" s="8">
        <f>'M 2008 VBT ALB'!BC69*IF($A73+BC$8&lt;121-Interim!$D$8,Interim!$C$8,Interim!$C$8+(1-Interim!$C$8)*(1-(121-$A73-BC$8)/Interim!$D$8))</f>
        <v>0.44280000000000003</v>
      </c>
      <c r="BD73" s="8">
        <f>'M 2008 VBT ALB'!BD69*IF($A73+BD$8&lt;121-Interim!$D$8,Interim!$C$8,Interim!$C$8+(1-Interim!$C$8)*(1-(121-$A73-BD$8)/Interim!$D$8))</f>
        <v>0.4446</v>
      </c>
      <c r="BE73" s="8">
        <f>'M 2008 VBT ALB'!BE69*IF($A73+BE$8&lt;121-Interim!$D$8,Interim!$C$8,Interim!$C$8+(1-Interim!$C$8)*(1-(121-$A73-BE$8)/Interim!$D$8))</f>
        <v>0.44640000000000002</v>
      </c>
      <c r="BF73" s="8">
        <f>'M 2008 VBT ALB'!BF69*IF($A73+BF$8&lt;121-Interim!$D$8,Interim!$C$8,Interim!$C$8+(1-Interim!$C$8)*(1-(121-$A73-BF$8)/Interim!$D$8))</f>
        <v>0.44819999999999999</v>
      </c>
      <c r="BG73" s="8">
        <f>'M 2008 VBT ALB'!BG69*IF($A73+BG$8&lt;121-Interim!$D$8,Interim!$C$8,Interim!$C$8+(1-Interim!$C$8)*(1-(121-$A73-BG$8)/Interim!$D$8))</f>
        <v>0.45</v>
      </c>
      <c r="BH73" s="8">
        <f>'M 2008 VBT ALB'!BH69*IF($A73+BH$8&lt;121-Interim!$D$8,Interim!$C$8,Interim!$C$8+(1-Interim!$C$8)*(1-(121-$A73-BH$8)/Interim!$D$8))</f>
        <v>0</v>
      </c>
      <c r="BI73" s="8">
        <f>'M 2008 VBT ALB'!BI69*IF($A73+BI$8&lt;121-Interim!$D$8,Interim!$C$8,Interim!$C$8+(1-Interim!$C$8)*(1-(121-$A73-BI$8)/Interim!$D$8))</f>
        <v>0</v>
      </c>
      <c r="BJ73" s="8">
        <f>'M 2008 VBT ALB'!BJ69*IF($A73+BJ$8&lt;121-Interim!$D$8,Interim!$C$8,Interim!$C$8+(1-Interim!$C$8)*(1-(121-$A73-BJ$8)/Interim!$D$8))</f>
        <v>0</v>
      </c>
      <c r="BK73" s="8">
        <f>'M 2008 VBT ALB'!BK69*IF($A73+BK$8&lt;121-Interim!$D$8,Interim!$C$8,Interim!$C$8+(1-Interim!$C$8)*(1-(121-$A73-BK$8)/Interim!$D$8))</f>
        <v>0</v>
      </c>
      <c r="BL73" s="8">
        <f>'M 2008 VBT ALB'!BL69*IF($A73+BL$8&lt;121-Interim!$D$8,Interim!$C$8,Interim!$C$8+(1-Interim!$C$8)*(1-(121-$A73-BL$8)/Interim!$D$8))</f>
        <v>0</v>
      </c>
      <c r="BM73" s="8">
        <f>'M 2008 VBT ALB'!BM69*IF($A73+BM$8&lt;121-Interim!$D$8,Interim!$C$8,Interim!$C$8+(1-Interim!$C$8)*(1-(121-$A73-BM$8)/Interim!$D$8))</f>
        <v>0</v>
      </c>
      <c r="BN73" s="8">
        <f>'M 2008 VBT ALB'!BN69*IF($A73+BN$8&lt;121-Interim!$D$8,Interim!$C$8,Interim!$C$8+(1-Interim!$C$8)*(1-(121-$A73-BN$8)/Interim!$D$8))</f>
        <v>0</v>
      </c>
      <c r="BO73" s="8">
        <f>'M 2008 VBT ALB'!BO69*IF($A73+BO$8&lt;121-Interim!$D$8,Interim!$C$8,Interim!$C$8+(1-Interim!$C$8)*(1-(121-$A73-BO$8)/Interim!$D$8))</f>
        <v>0</v>
      </c>
      <c r="BP73" s="8">
        <f>'M 2008 VBT ALB'!BP69*IF($A73+BP$8&lt;121-Interim!$D$8,Interim!$C$8,Interim!$C$8+(1-Interim!$C$8)*(1-(121-$A73-BP$8)/Interim!$D$8))</f>
        <v>0</v>
      </c>
      <c r="BQ73" s="8">
        <f>'M 2008 VBT ALB'!BQ69*IF($A73+BQ$8&lt;121-Interim!$D$8,Interim!$C$8,Interim!$C$8+(1-Interim!$C$8)*(1-(121-$A73-BQ$8)/Interim!$D$8))</f>
        <v>0</v>
      </c>
      <c r="BR73" s="8">
        <f>'M 2008 VBT ALB'!BR69*IF($A73+BR$8&lt;121-Interim!$D$8,Interim!$C$8,Interim!$C$8+(1-Interim!$C$8)*(1-(121-$A73-BR$8)/Interim!$D$8))</f>
        <v>0</v>
      </c>
      <c r="BS73" s="8">
        <f>'M 2008 VBT ALB'!BS69*IF($A73+BS$8&lt;121-Interim!$D$8,Interim!$C$8,Interim!$C$8+(1-Interim!$C$8)*(1-(121-$A73-BS$8)/Interim!$D$8))</f>
        <v>0</v>
      </c>
      <c r="BT73" s="8">
        <f>'M 2008 VBT ALB'!BT69*IF($A73+BT$8&lt;121-Interim!$D$8,Interim!$C$8,Interim!$C$8+(1-Interim!$C$8)*(1-(121-$A73-BT$8)/Interim!$D$8))</f>
        <v>0</v>
      </c>
      <c r="BU73" s="8">
        <f>'M 2008 VBT ALB'!BU69*IF($A73+BU$8&lt;121-Interim!$D$8,Interim!$C$8,Interim!$C$8+(1-Interim!$C$8)*(1-(121-$A73-BU$8)/Interim!$D$8))</f>
        <v>0</v>
      </c>
      <c r="BV73" s="8">
        <f>'M 2008 VBT ALB'!BV69*IF($A73+BV$8&lt;121-Interim!$D$8,Interim!$C$8,Interim!$C$8+(1-Interim!$C$8)*(1-(121-$A73-BV$8)/Interim!$D$8))</f>
        <v>0</v>
      </c>
      <c r="BW73" s="8">
        <f>'M 2008 VBT ALB'!BW69*IF($A73+BW$8&lt;121-Interim!$D$8,Interim!$C$8,Interim!$C$8+(1-Interim!$C$8)*(1-(121-$A73-BW$8)/Interim!$D$8))</f>
        <v>0</v>
      </c>
      <c r="BX73" s="8">
        <f>'M 2008 VBT ALB'!BX69*IF($A73+BX$8&lt;121-Interim!$D$8,Interim!$C$8,Interim!$C$8+(1-Interim!$C$8)*(1-(121-$A73-BX$8)/Interim!$D$8))</f>
        <v>0</v>
      </c>
      <c r="BY73" s="8">
        <f>'M 2008 VBT ALB'!BY69*IF($A73+BY$8&lt;121-Interim!$D$8,Interim!$C$8,Interim!$C$8+(1-Interim!$C$8)*(1-(121-$A73-BY$8)/Interim!$D$8))</f>
        <v>0</v>
      </c>
      <c r="BZ73" s="8">
        <f>'M 2008 VBT ALB'!BZ69*IF($A73+BZ$8&lt;121-Interim!$D$8,Interim!$C$8,Interim!$C$8+(1-Interim!$C$8)*(1-(121-$A73-BZ$8)/Interim!$D$8))</f>
        <v>0</v>
      </c>
      <c r="CA73" s="8">
        <f>'M 2008 VBT ALB'!CA69*IF($A73+CA$8&lt;121-Interim!$D$8,Interim!$C$8,Interim!$C$8+(1-Interim!$C$8)*(1-(121-$A73-CA$8)/Interim!$D$8))</f>
        <v>0</v>
      </c>
      <c r="CB73" s="8">
        <f>'M 2008 VBT ALB'!CB69*IF($A73+CB$8&lt;121-Interim!$D$8,Interim!$C$8,Interim!$C$8+(1-Interim!$C$8)*(1-(121-$A73-CB$8)/Interim!$D$8))</f>
        <v>0</v>
      </c>
      <c r="CC73" s="8">
        <f>'M 2008 VBT ALB'!CC69*IF($A73+CC$8&lt;121-Interim!$D$8,Interim!$C$8,Interim!$C$8+(1-Interim!$C$8)*(1-(121-$A73-CC$8)/Interim!$D$8))</f>
        <v>0</v>
      </c>
      <c r="CD73" s="8">
        <f>'M 2008 VBT ALB'!CD69*IF($A73+CD$8&lt;121-Interim!$D$8,Interim!$C$8,Interim!$C$8+(1-Interim!$C$8)*(1-(121-$A73-CD$8)/Interim!$D$8))</f>
        <v>0</v>
      </c>
      <c r="CE73" s="8">
        <f>'M 2008 VBT ALB'!CE69*IF($A73+CE$8&lt;121-Interim!$D$8,Interim!$C$8,Interim!$C$8+(1-Interim!$C$8)*(1-(121-$A73-CE$8)/Interim!$D$8))</f>
        <v>0</v>
      </c>
      <c r="CF73" s="8">
        <f>'M 2008 VBT ALB'!CF69*IF($A73+CF$8&lt;121-Interim!$D$8,Interim!$C$8,Interim!$C$8+(1-Interim!$C$8)*(1-(121-$A73-CF$8)/Interim!$D$8))</f>
        <v>0</v>
      </c>
      <c r="CG73" s="8">
        <f>'M 2008 VBT ALB'!CG69*IF($A73+CG$8&lt;121-Interim!$D$8,Interim!$C$8,Interim!$C$8+(1-Interim!$C$8)*(1-(121-$A73-CG$8)/Interim!$D$8))</f>
        <v>0</v>
      </c>
      <c r="CH73" s="8">
        <f>'M 2008 VBT ALB'!CH69*IF($A73+CH$8&lt;121-Interim!$D$8,Interim!$C$8,Interim!$C$8+(1-Interim!$C$8)*(1-(121-$A73-CH$8)/Interim!$D$8))</f>
        <v>0</v>
      </c>
      <c r="CI73" s="8">
        <f>'M 2008 VBT ALB'!CI69*IF($A73+CI$8&lt;121-Interim!$D$8,Interim!$C$8,Interim!$C$8+(1-Interim!$C$8)*(1-(121-$A73-CI$8)/Interim!$D$8))</f>
        <v>0</v>
      </c>
      <c r="CJ73" s="8">
        <f>'M 2008 VBT ALB'!CJ69*IF($A73+CJ$8&lt;121-Interim!$D$8,Interim!$C$8,Interim!$C$8+(1-Interim!$C$8)*(1-(121-$A73-CJ$8)/Interim!$D$8))</f>
        <v>0</v>
      </c>
      <c r="CK73" s="8">
        <f>'M 2008 VBT ALB'!CK69*IF($A73+CK$8&lt;121-Interim!$D$8,Interim!$C$8,Interim!$C$8+(1-Interim!$C$8)*(1-(121-$A73-CK$8)/Interim!$D$8))</f>
        <v>0</v>
      </c>
      <c r="CL73" s="8">
        <f>'M 2008 VBT ALB'!CL69*IF($A73+CL$8&lt;121-Interim!$D$8,Interim!$C$8,Interim!$C$8+(1-Interim!$C$8)*(1-(121-$A73-CL$8)/Interim!$D$8))</f>
        <v>0</v>
      </c>
      <c r="CM73" s="8">
        <f>'M 2008 VBT ALB'!CM69*IF($A73+CM$8&lt;121-Interim!$D$8,Interim!$C$8,Interim!$C$8+(1-Interim!$C$8)*(1-(121-$A73-CM$8)/Interim!$D$8))</f>
        <v>0</v>
      </c>
      <c r="CN73" s="8">
        <f>'M 2008 VBT ALB'!CN69*IF($A73+CN$8&lt;121-Interim!$D$8,Interim!$C$8,Interim!$C$8+(1-Interim!$C$8)*(1-(121-$A73-CN$8)/Interim!$D$8))</f>
        <v>0</v>
      </c>
      <c r="CO73" s="8">
        <f>'M 2008 VBT ALB'!CO69*IF($A73+CO$8&lt;121-Interim!$D$8,Interim!$C$8,Interim!$C$8+(1-Interim!$C$8)*(1-(121-$A73-CO$8)/Interim!$D$8))</f>
        <v>0</v>
      </c>
      <c r="CP73" s="8">
        <f>'M 2008 VBT ALB'!CP69*IF($A73+CP$8&lt;121-Interim!$D$8,Interim!$C$8,Interim!$C$8+(1-Interim!$C$8)*(1-(121-$A73-CP$8)/Interim!$D$8))</f>
        <v>0</v>
      </c>
      <c r="CQ73" s="8">
        <f>'M 2008 VBT ALB'!CQ69*IF($A73+CQ$8&lt;121-Interim!$D$8,Interim!$C$8,Interim!$C$8+(1-Interim!$C$8)*(1-(121-$A73-CQ$8)/Interim!$D$8))</f>
        <v>0</v>
      </c>
      <c r="CR73" s="8">
        <f>'M 2008 VBT ALB'!CR69*IF($A73+CR$8&lt;121-Interim!$D$8,Interim!$C$8,Interim!$C$8+(1-Interim!$C$8)*(1-(121-$A73-CR$8)/Interim!$D$8))</f>
        <v>0</v>
      </c>
      <c r="CS73" s="8">
        <f>'M 2008 VBT ALB'!CS69*IF($A73+CS$8&lt;121-Interim!$D$8,Interim!$C$8,Interim!$C$8+(1-Interim!$C$8)*(1-(121-$A73-CS$8)/Interim!$D$8))</f>
        <v>0</v>
      </c>
      <c r="CT73" s="8">
        <f>'M 2008 VBT ALB'!CT69*IF($A73+CT$8&lt;121-Interim!$D$8,Interim!$C$8,Interim!$C$8+(1-Interim!$C$8)*(1-(121-$A73-CT$8)/Interim!$D$8))</f>
        <v>0</v>
      </c>
      <c r="CU73" s="8">
        <f>'M 2008 VBT ALB'!CU69*IF($A73+CU$8&lt;121-Interim!$D$8,Interim!$C$8,Interim!$C$8+(1-Interim!$C$8)*(1-(121-$A73-CU$8)/Interim!$D$8))</f>
        <v>0</v>
      </c>
      <c r="CV73" s="8">
        <f>'M 2008 VBT ALB'!CV69*IF($A73+CV$8&lt;121-Interim!$D$8,Interim!$C$8,Interim!$C$8+(1-Interim!$C$8)*(1-(121-$A73-CV$8)/Interim!$D$8))</f>
        <v>0</v>
      </c>
      <c r="CW73" s="8">
        <f>'M 2008 VBT ALB'!CW69*IF($A73+CW$8&lt;121-Interim!$D$8,Interim!$C$8,Interim!$C$8+(1-Interim!$C$8)*(1-(121-$A73-CW$8)/Interim!$D$8))</f>
        <v>0</v>
      </c>
      <c r="CX73" s="8">
        <f>'M 2008 VBT ALB'!CX69*IF($A73+CX$8&lt;121-Interim!$D$8,Interim!$C$8,Interim!$C$8+(1-Interim!$C$8)*(1-(121-$A73-CX$8)/Interim!$D$8))</f>
        <v>0</v>
      </c>
      <c r="CY73" s="8">
        <f>'M 2008 VBT ALB'!CY69*IF($A73+CY$8&lt;121-Interim!$D$8,Interim!$C$8,Interim!$C$8+(1-Interim!$C$8)*(1-(121-$A73-CY$8)/Interim!$D$8))</f>
        <v>0</v>
      </c>
      <c r="CZ73" s="8">
        <f>'M 2008 VBT ALB'!CZ69*IF($A73+CZ$8&lt;121-Interim!$D$8,Interim!$C$8,Interim!$C$8+(1-Interim!$C$8)*(1-(121-$A73-CZ$8)/Interim!$D$8))</f>
        <v>0</v>
      </c>
      <c r="DA73" s="8">
        <f>'M 2008 VBT ALB'!DA69*IF($A73+DA$8&lt;121-Interim!$D$8,Interim!$C$8,Interim!$C$8+(1-Interim!$C$8)*(1-(121-$A73-DA$8)/Interim!$D$8))</f>
        <v>0</v>
      </c>
      <c r="DB73" s="8">
        <f>'M 2008 VBT ALB'!DB69*IF($A73+DB$8&lt;121-Interim!$D$8,Interim!$C$8,Interim!$C$8+(1-Interim!$C$8)*(1-(121-$A73-DB$8)/Interim!$D$8))</f>
        <v>0</v>
      </c>
      <c r="DC73" s="8">
        <f>'M 2008 VBT ALB'!DC69*IF($A73+DC$8&lt;121-Interim!$D$8,Interim!$C$8,Interim!$C$8+(1-Interim!$C$8)*(1-(121-$A73-DC$8)/Interim!$D$8))</f>
        <v>0</v>
      </c>
      <c r="DD73" s="8">
        <f>'M 2008 VBT ALB'!DD69*IF($A73+DD$8&lt;121-Interim!$D$8,Interim!$C$8,Interim!$C$8+(1-Interim!$C$8)*(1-(121-$A73-DD$8)/Interim!$D$8))</f>
        <v>0</v>
      </c>
      <c r="DE73" s="8">
        <f>'M 2008 VBT ALB'!DE69*IF($A73+DE$8&lt;121-Interim!$D$8,Interim!$C$8,Interim!$C$8+(1-Interim!$C$8)*(1-(121-$A73-DE$8)/Interim!$D$8))</f>
        <v>0</v>
      </c>
      <c r="DF73" s="8">
        <f>'M 2008 VBT ALB'!DF69*IF($A73+DF$8&lt;121-Interim!$D$8,Interim!$C$8,Interim!$C$8+(1-Interim!$C$8)*(1-(121-$A73-DF$8)/Interim!$D$8))</f>
        <v>0</v>
      </c>
      <c r="DG73" s="8">
        <f>'M 2008 VBT ALB'!DG69*IF($A73+DG$8&lt;121-Interim!$D$8,Interim!$C$8,Interim!$C$8+(1-Interim!$C$8)*(1-(121-$A73-DG$8)/Interim!$D$8))</f>
        <v>0</v>
      </c>
      <c r="DH73" s="8">
        <f>'M 2008 VBT ALB'!DH69*IF($A73+DH$8&lt;121-Interim!$D$8,Interim!$C$8,Interim!$C$8+(1-Interim!$C$8)*(1-(121-$A73-DH$8)/Interim!$D$8))</f>
        <v>0</v>
      </c>
      <c r="DI73" s="8">
        <f>'M 2008 VBT ALB'!DI69*IF($A73+DI$8&lt;121-Interim!$D$8,Interim!$C$8,Interim!$C$8+(1-Interim!$C$8)*(1-(121-$A73-DI$8)/Interim!$D$8))</f>
        <v>0</v>
      </c>
      <c r="DJ73" s="8">
        <f>'M 2008 VBT ALB'!DJ69*IF($A73+DJ$8&lt;121-Interim!$D$8,Interim!$C$8,Interim!$C$8+(1-Interim!$C$8)*(1-(121-$A73-DJ$8)/Interim!$D$8))</f>
        <v>0</v>
      </c>
      <c r="DK73" s="8">
        <f>'M 2008 VBT ALB'!DK69*IF($A73+DK$8&lt;121-Interim!$D$8,Interim!$C$8,Interim!$C$8+(1-Interim!$C$8)*(1-(121-$A73-DK$8)/Interim!$D$8))</f>
        <v>0</v>
      </c>
      <c r="DL73" s="8">
        <f>'M 2008 VBT ALB'!DL69*IF($A73+DL$8&lt;121-Interim!$D$8,Interim!$C$8,Interim!$C$8+(1-Interim!$C$8)*(1-(121-$A73-DL$8)/Interim!$D$8))</f>
        <v>0</v>
      </c>
      <c r="DM73" s="8">
        <f>'M 2008 VBT ALB'!DM69*IF($A73+DM$8&lt;121-Interim!$D$8,Interim!$C$8,Interim!$C$8+(1-Interim!$C$8)*(1-(121-$A73-DM$8)/Interim!$D$8))</f>
        <v>0</v>
      </c>
      <c r="DN73" s="8">
        <f>'M 2008 VBT ALB'!DN69*IF($A73+DN$8&lt;121-Interim!$D$8,Interim!$C$8,Interim!$C$8+(1-Interim!$C$8)*(1-(121-$A73-DN$8)/Interim!$D$8))</f>
        <v>0</v>
      </c>
      <c r="DO73" s="8">
        <f>'M 2008 VBT ALB'!DO69*IF($A73+DO$8&lt;121-Interim!$D$8,Interim!$C$8,Interim!$C$8+(1-Interim!$C$8)*(1-(121-$A73-DO$8)/Interim!$D$8))</f>
        <v>0</v>
      </c>
      <c r="DP73" s="8">
        <f>'M 2008 VBT ALB'!DP69*IF($A73+DP$8&lt;121-Interim!$D$8,Interim!$C$8,Interim!$C$8+(1-Interim!$C$8)*(1-(121-$A73-DP$8)/Interim!$D$8))</f>
        <v>0</v>
      </c>
      <c r="DQ73" s="8">
        <f>'M 2008 VBT ALB'!DQ69*IF($A73+DQ$8&lt;121-Interim!$D$8,Interim!$C$8,Interim!$C$8+(1-Interim!$C$8)*(1-(121-$A73-DQ$8)/Interim!$D$8))</f>
        <v>0</v>
      </c>
      <c r="DR73" s="8">
        <f>'M 2008 VBT ALB'!DR69*IF($A73+DR$8&lt;121-Interim!$D$8,Interim!$C$8,Interim!$C$8+(1-Interim!$C$8)*(1-(121-$A73-DR$8)/Interim!$D$8))</f>
        <v>0</v>
      </c>
    </row>
    <row r="74" spans="1:122" s="5" customFormat="1" x14ac:dyDescent="0.2">
      <c r="A74" s="29">
        <v>64</v>
      </c>
      <c r="B74" s="8">
        <f>'M 2008 VBT ALB'!B70*IF($A74+B$8&lt;121-Interim!$D$8,Interim!$C$8,Interim!$C$8+(1-Interim!$C$8)*(1-(121-$A74-B$8)/Interim!$D$8))</f>
        <v>2.6320000000000002E-3</v>
      </c>
      <c r="C74" s="8">
        <f>'M 2008 VBT ALB'!C70*IF($A74+C$8&lt;121-Interim!$D$8,Interim!$C$8,Interim!$C$8+(1-Interim!$C$8)*(1-(121-$A74-C$8)/Interim!$D$8))</f>
        <v>4.0232000000000002E-3</v>
      </c>
      <c r="D74" s="8">
        <f>'M 2008 VBT ALB'!D70*IF($A74+D$8&lt;121-Interim!$D$8,Interim!$C$8,Interim!$C$8+(1-Interim!$C$8)*(1-(121-$A74-D$8)/Interim!$D$8))</f>
        <v>5.3768000000000002E-3</v>
      </c>
      <c r="E74" s="8">
        <f>'M 2008 VBT ALB'!E70*IF($A74+E$8&lt;121-Interim!$D$8,Interim!$C$8,Interim!$C$8+(1-Interim!$C$8)*(1-(121-$A74-E$8)/Interim!$D$8))</f>
        <v>6.7398000000000007E-3</v>
      </c>
      <c r="F74" s="8">
        <f>'M 2008 VBT ALB'!F70*IF($A74+F$8&lt;121-Interim!$D$8,Interim!$C$8,Interim!$C$8+(1-Interim!$C$8)*(1-(121-$A74-F$8)/Interim!$D$8))</f>
        <v>8.1592000000000001E-3</v>
      </c>
      <c r="G74" s="8">
        <f>'M 2008 VBT ALB'!G70*IF($A74+G$8&lt;121-Interim!$D$8,Interim!$C$8,Interim!$C$8+(1-Interim!$C$8)*(1-(121-$A74-G$8)/Interim!$D$8))</f>
        <v>9.6820000000000014E-3</v>
      </c>
      <c r="H74" s="8">
        <f>'M 2008 VBT ALB'!H70*IF($A74+H$8&lt;121-Interim!$D$8,Interim!$C$8,Interim!$C$8+(1-Interim!$C$8)*(1-(121-$A74-H$8)/Interim!$D$8))</f>
        <v>1.1336400000000002E-2</v>
      </c>
      <c r="I74" s="8">
        <f>'M 2008 VBT ALB'!I70*IF($A74+I$8&lt;121-Interim!$D$8,Interim!$C$8,Interim!$C$8+(1-Interim!$C$8)*(1-(121-$A74-I$8)/Interim!$D$8))</f>
        <v>1.3160000000000002E-2</v>
      </c>
      <c r="J74" s="8">
        <f>'M 2008 VBT ALB'!J70*IF($A74+J$8&lt;121-Interim!$D$8,Interim!$C$8,Interim!$C$8+(1-Interim!$C$8)*(1-(121-$A74-J$8)/Interim!$D$8))</f>
        <v>1.5180999999999998E-2</v>
      </c>
      <c r="K74" s="8">
        <f>'M 2008 VBT ALB'!K70*IF($A74+K$8&lt;121-Interim!$D$8,Interim!$C$8,Interim!$C$8+(1-Interim!$C$8)*(1-(121-$A74-K$8)/Interim!$D$8))</f>
        <v>1.7427599999999998E-2</v>
      </c>
      <c r="L74" s="8">
        <f>'M 2008 VBT ALB'!L70*IF($A74+L$8&lt;121-Interim!$D$8,Interim!$C$8,Interim!$C$8+(1-Interim!$C$8)*(1-(121-$A74-L$8)/Interim!$D$8))</f>
        <v>1.9928000000000001E-2</v>
      </c>
      <c r="M74" s="8">
        <f>'M 2008 VBT ALB'!M70*IF($A74+M$8&lt;121-Interim!$D$8,Interim!$C$8,Interim!$C$8+(1-Interim!$C$8)*(1-(121-$A74-M$8)/Interim!$D$8))</f>
        <v>2.2719800000000002E-2</v>
      </c>
      <c r="N74" s="8">
        <f>'M 2008 VBT ALB'!N70*IF($A74+N$8&lt;121-Interim!$D$8,Interim!$C$8,Interim!$C$8+(1-Interim!$C$8)*(1-(121-$A74-N$8)/Interim!$D$8))</f>
        <v>2.5850000000000001E-2</v>
      </c>
      <c r="O74" s="8">
        <f>'M 2008 VBT ALB'!O70*IF($A74+O$8&lt;121-Interim!$D$8,Interim!$C$8,Interim!$C$8+(1-Interim!$C$8)*(1-(121-$A74-O$8)/Interim!$D$8))</f>
        <v>2.9328E-2</v>
      </c>
      <c r="P74" s="8">
        <f>'M 2008 VBT ALB'!P70*IF($A74+P$8&lt;121-Interim!$D$8,Interim!$C$8,Interim!$C$8+(1-Interim!$C$8)*(1-(121-$A74-P$8)/Interim!$D$8))</f>
        <v>3.3210200000000002E-2</v>
      </c>
      <c r="Q74" s="8">
        <f>'M 2008 VBT ALB'!Q70*IF($A74+Q$8&lt;121-Interim!$D$8,Interim!$C$8,Interim!$C$8+(1-Interim!$C$8)*(1-(121-$A74-Q$8)/Interim!$D$8))</f>
        <v>3.7487200000000005E-2</v>
      </c>
      <c r="R74" s="8">
        <f>'M 2008 VBT ALB'!R70*IF($A74+R$8&lt;121-Interim!$D$8,Interim!$C$8,Interim!$C$8+(1-Interim!$C$8)*(1-(121-$A74-R$8)/Interim!$D$8))</f>
        <v>4.2318800000000004E-2</v>
      </c>
      <c r="S74" s="8">
        <f>'M 2008 VBT ALB'!S70*IF($A74+S$8&lt;121-Interim!$D$8,Interim!$C$8,Interim!$C$8+(1-Interim!$C$8)*(1-(121-$A74-S$8)/Interim!$D$8))</f>
        <v>4.7733200000000003E-2</v>
      </c>
      <c r="T74" s="8">
        <f>'M 2008 VBT ALB'!T70*IF($A74+T$8&lt;121-Interim!$D$8,Interim!$C$8,Interim!$C$8+(1-Interim!$C$8)*(1-(121-$A74-T$8)/Interim!$D$8))</f>
        <v>5.3664600000000007E-2</v>
      </c>
      <c r="U74" s="8">
        <f>'M 2008 VBT ALB'!U70*IF($A74+U$8&lt;121-Interim!$D$8,Interim!$C$8,Interim!$C$8+(1-Interim!$C$8)*(1-(121-$A74-U$8)/Interim!$D$8))</f>
        <v>6.0178799999999998E-2</v>
      </c>
      <c r="V74" s="8">
        <f>'M 2008 VBT ALB'!V70*IF($A74+V$8&lt;121-Interim!$D$8,Interim!$C$8,Interim!$C$8+(1-Interim!$C$8)*(1-(121-$A74-V$8)/Interim!$D$8))</f>
        <v>6.8460199999999999E-2</v>
      </c>
      <c r="W74" s="8">
        <f>'M 2008 VBT ALB'!W70*IF($A74+W$8&lt;121-Interim!$D$8,Interim!$C$8,Interim!$C$8+(1-Interim!$C$8)*(1-(121-$A74-W$8)/Interim!$D$8))</f>
        <v>7.8762600000000002E-2</v>
      </c>
      <c r="X74" s="8">
        <f>'M 2008 VBT ALB'!X70*IF($A74+X$8&lt;121-Interim!$D$8,Interim!$C$8,Interim!$C$8+(1-Interim!$C$8)*(1-(121-$A74-X$8)/Interim!$D$8))</f>
        <v>9.0221200000000015E-2</v>
      </c>
      <c r="Y74" s="8">
        <f>'M 2008 VBT ALB'!Y70*IF($A74+Y$8&lt;121-Interim!$D$8,Interim!$C$8,Interim!$C$8+(1-Interim!$C$8)*(1-(121-$A74-Y$8)/Interim!$D$8))</f>
        <v>0.1029206</v>
      </c>
      <c r="Z74" s="8">
        <f>'M 2008 VBT ALB'!Z70*IF($A74+Z$8&lt;121-Interim!$D$8,Interim!$C$8,Interim!$C$8+(1-Interim!$C$8)*(1-(121-$A74-Z$8)/Interim!$D$8))</f>
        <v>0.1168608</v>
      </c>
      <c r="AA74" s="8">
        <f>'M 2008 VBT ALB'!AA70*IF($A74+AA$8&lt;121-Interim!$D$8,Interim!$C$8,Interim!$C$8+(1-Interim!$C$8)*(1-(121-$A74-AA$8)/Interim!$D$8))</f>
        <v>0.13136500000000001</v>
      </c>
      <c r="AB74" s="8">
        <f>'M 2008 VBT ALB'!AB70*IF($A74+AB$8&lt;121-Interim!$D$8,Interim!$C$8,Interim!$C$8+(1-Interim!$C$8)*(1-(121-$A74-AB$8)/Interim!$D$8))</f>
        <v>0.14639560000000001</v>
      </c>
      <c r="AC74" s="8">
        <f>'M 2008 VBT ALB'!AC70*IF($A74+AC$8&lt;121-Interim!$D$8,Interim!$C$8,Interim!$C$8+(1-Interim!$C$8)*(1-(121-$A74-AC$8)/Interim!$D$8))</f>
        <v>0.16294900000000001</v>
      </c>
      <c r="AD74" s="8">
        <f>'M 2008 VBT ALB'!AD70*IF($A74+AD$8&lt;121-Interim!$D$8,Interim!$C$8,Interim!$C$8+(1-Interim!$C$8)*(1-(121-$A74-AD$8)/Interim!$D$8))</f>
        <v>0.18028259999999999</v>
      </c>
      <c r="AE74" s="8">
        <f>'M 2008 VBT ALB'!AE70*IF($A74+AE$8&lt;121-Interim!$D$8,Interim!$C$8,Interim!$C$8+(1-Interim!$C$8)*(1-(121-$A74-AE$8)/Interim!$D$8))</f>
        <v>0.1977854</v>
      </c>
      <c r="AF74" s="8">
        <f>'M 2008 VBT ALB'!AF70*IF($A74+AF$8&lt;121-Interim!$D$8,Interim!$C$8,Interim!$C$8+(1-Interim!$C$8)*(1-(121-$A74-AF$8)/Interim!$D$8))</f>
        <v>0.21400040000000001</v>
      </c>
      <c r="AG74" s="8">
        <f>'M 2008 VBT ALB'!AG70*IF($A74+AG$8&lt;121-Interim!$D$8,Interim!$C$8,Interim!$C$8+(1-Interim!$C$8)*(1-(121-$A74-AG$8)/Interim!$D$8))</f>
        <v>0.22964200000000004</v>
      </c>
      <c r="AH74" s="8">
        <f>'M 2008 VBT ALB'!AH70*IF($A74+AH$8&lt;121-Interim!$D$8,Interim!$C$8,Interim!$C$8+(1-Interim!$C$8)*(1-(121-$A74-AH$8)/Interim!$D$8))</f>
        <v>0.24591340000000003</v>
      </c>
      <c r="AI74" s="8">
        <f>'M 2008 VBT ALB'!AI70*IF($A74+AI$8&lt;121-Interim!$D$8,Interim!$C$8,Interim!$C$8+(1-Interim!$C$8)*(1-(121-$A74-AI$8)/Interim!$D$8))</f>
        <v>0.26320939999999998</v>
      </c>
      <c r="AJ74" s="8">
        <f>'M 2008 VBT ALB'!AJ70*IF($A74+AJ$8&lt;121-Interim!$D$8,Interim!$C$8,Interim!$C$8+(1-Interim!$C$8)*(1-(121-$A74-AJ$8)/Interim!$D$8))</f>
        <v>0.2831938</v>
      </c>
      <c r="AK74" s="8">
        <f>'M 2008 VBT ALB'!AK70*IF($A74+AK$8&lt;121-Interim!$D$8,Interim!$C$8,Interim!$C$8+(1-Interim!$C$8)*(1-(121-$A74-AK$8)/Interim!$D$8))</f>
        <v>0.30441900000000005</v>
      </c>
      <c r="AL74" s="8">
        <f>'M 2008 VBT ALB'!AL70*IF($A74+AL$8&lt;121-Interim!$D$8,Interim!$C$8,Interim!$C$8+(1-Interim!$C$8)*(1-(121-$A74-AL$8)/Interim!$D$8))</f>
        <v>0.32489220000000002</v>
      </c>
      <c r="AM74" s="8">
        <f>'M 2008 VBT ALB'!AM70*IF($A74+AM$8&lt;121-Interim!$D$8,Interim!$C$8,Interim!$C$8+(1-Interim!$C$8)*(1-(121-$A74-AM$8)/Interim!$D$8))</f>
        <v>0.34374860000000002</v>
      </c>
      <c r="AN74" s="8">
        <f>'M 2008 VBT ALB'!AN70*IF($A74+AN$8&lt;121-Interim!$D$8,Interim!$C$8,Interim!$C$8+(1-Interim!$C$8)*(1-(121-$A74-AN$8)/Interim!$D$8))</f>
        <v>0.36022680000000001</v>
      </c>
      <c r="AO74" s="8">
        <f>'M 2008 VBT ALB'!AO70*IF($A74+AO$8&lt;121-Interim!$D$8,Interim!$C$8,Interim!$C$8+(1-Interim!$C$8)*(1-(121-$A74-AO$8)/Interim!$D$8))</f>
        <v>0.37373460000000003</v>
      </c>
      <c r="AP74" s="8">
        <f>'M 2008 VBT ALB'!AP70*IF($A74+AP$8&lt;121-Interim!$D$8,Interim!$C$8,Interim!$C$8+(1-Interim!$C$8)*(1-(121-$A74-AP$8)/Interim!$D$8))</f>
        <v>0.38492999999999999</v>
      </c>
      <c r="AQ74" s="8">
        <f>'M 2008 VBT ALB'!AQ70*IF($A74+AQ$8&lt;121-Interim!$D$8,Interim!$C$8,Interim!$C$8+(1-Interim!$C$8)*(1-(121-$A74-AQ$8)/Interim!$D$8))</f>
        <v>0.39511020000000002</v>
      </c>
      <c r="AR74" s="8">
        <f>'M 2008 VBT ALB'!AR70*IF($A74+AR$8&lt;121-Interim!$D$8,Interim!$C$8,Interim!$C$8+(1-Interim!$C$8)*(1-(121-$A74-AR$8)/Interim!$D$8))</f>
        <v>0.40652415999999997</v>
      </c>
      <c r="AS74" s="8">
        <f>'M 2008 VBT ALB'!AS70*IF($A74+AS$8&lt;121-Interim!$D$8,Interim!$C$8,Interim!$C$8+(1-Interim!$C$8)*(1-(121-$A74-AS$8)/Interim!$D$8))</f>
        <v>0.41629524000000007</v>
      </c>
      <c r="AT74" s="8">
        <f>'M 2008 VBT ALB'!AT70*IF($A74+AT$8&lt;121-Interim!$D$8,Interim!$C$8,Interim!$C$8+(1-Interim!$C$8)*(1-(121-$A74-AT$8)/Interim!$D$8))</f>
        <v>0.42284984000000003</v>
      </c>
      <c r="AU74" s="8">
        <f>'M 2008 VBT ALB'!AU70*IF($A74+AU$8&lt;121-Interim!$D$8,Interim!$C$8,Interim!$C$8+(1-Interim!$C$8)*(1-(121-$A74-AU$8)/Interim!$D$8))</f>
        <v>0.42830711999999999</v>
      </c>
      <c r="AV74" s="8">
        <f>'M 2008 VBT ALB'!AV70*IF($A74+AV$8&lt;121-Interim!$D$8,Interim!$C$8,Interim!$C$8+(1-Interim!$C$8)*(1-(121-$A74-AV$8)/Interim!$D$8))</f>
        <v>0.43200000000000005</v>
      </c>
      <c r="AW74" s="8">
        <f>'M 2008 VBT ALB'!AW70*IF($A74+AW$8&lt;121-Interim!$D$8,Interim!$C$8,Interim!$C$8+(1-Interim!$C$8)*(1-(121-$A74-AW$8)/Interim!$D$8))</f>
        <v>0.43380000000000002</v>
      </c>
      <c r="AX74" s="8">
        <f>'M 2008 VBT ALB'!AX70*IF($A74+AX$8&lt;121-Interim!$D$8,Interim!$C$8,Interim!$C$8+(1-Interim!$C$8)*(1-(121-$A74-AX$8)/Interim!$D$8))</f>
        <v>0.43560000000000004</v>
      </c>
      <c r="AY74" s="8">
        <f>'M 2008 VBT ALB'!AY70*IF($A74+AY$8&lt;121-Interim!$D$8,Interim!$C$8,Interim!$C$8+(1-Interim!$C$8)*(1-(121-$A74-AY$8)/Interim!$D$8))</f>
        <v>0.43740000000000001</v>
      </c>
      <c r="AZ74" s="8">
        <f>'M 2008 VBT ALB'!AZ70*IF($A74+AZ$8&lt;121-Interim!$D$8,Interim!$C$8,Interim!$C$8+(1-Interim!$C$8)*(1-(121-$A74-AZ$8)/Interim!$D$8))</f>
        <v>0.43919999999999998</v>
      </c>
      <c r="BA74" s="8">
        <f>'M 2008 VBT ALB'!BA70*IF($A74+BA$8&lt;121-Interim!$D$8,Interim!$C$8,Interim!$C$8+(1-Interim!$C$8)*(1-(121-$A74-BA$8)/Interim!$D$8))</f>
        <v>0.441</v>
      </c>
      <c r="BB74" s="8">
        <f>'M 2008 VBT ALB'!BB70*IF($A74+BB$8&lt;121-Interim!$D$8,Interim!$C$8,Interim!$C$8+(1-Interim!$C$8)*(1-(121-$A74-BB$8)/Interim!$D$8))</f>
        <v>0.44280000000000003</v>
      </c>
      <c r="BC74" s="8">
        <f>'M 2008 VBT ALB'!BC70*IF($A74+BC$8&lt;121-Interim!$D$8,Interim!$C$8,Interim!$C$8+(1-Interim!$C$8)*(1-(121-$A74-BC$8)/Interim!$D$8))</f>
        <v>0.4446</v>
      </c>
      <c r="BD74" s="8">
        <f>'M 2008 VBT ALB'!BD70*IF($A74+BD$8&lt;121-Interim!$D$8,Interim!$C$8,Interim!$C$8+(1-Interim!$C$8)*(1-(121-$A74-BD$8)/Interim!$D$8))</f>
        <v>0.44640000000000002</v>
      </c>
      <c r="BE74" s="8">
        <f>'M 2008 VBT ALB'!BE70*IF($A74+BE$8&lt;121-Interim!$D$8,Interim!$C$8,Interim!$C$8+(1-Interim!$C$8)*(1-(121-$A74-BE$8)/Interim!$D$8))</f>
        <v>0.44819999999999999</v>
      </c>
      <c r="BF74" s="8">
        <f>'M 2008 VBT ALB'!BF70*IF($A74+BF$8&lt;121-Interim!$D$8,Interim!$C$8,Interim!$C$8+(1-Interim!$C$8)*(1-(121-$A74-BF$8)/Interim!$D$8))</f>
        <v>0.45</v>
      </c>
      <c r="BG74" s="8">
        <f>'M 2008 VBT ALB'!BG70*IF($A74+BG$8&lt;121-Interim!$D$8,Interim!$C$8,Interim!$C$8+(1-Interim!$C$8)*(1-(121-$A74-BG$8)/Interim!$D$8))</f>
        <v>0</v>
      </c>
      <c r="BH74" s="8">
        <f>'M 2008 VBT ALB'!BH70*IF($A74+BH$8&lt;121-Interim!$D$8,Interim!$C$8,Interim!$C$8+(1-Interim!$C$8)*(1-(121-$A74-BH$8)/Interim!$D$8))</f>
        <v>0</v>
      </c>
      <c r="BI74" s="8">
        <f>'M 2008 VBT ALB'!BI70*IF($A74+BI$8&lt;121-Interim!$D$8,Interim!$C$8,Interim!$C$8+(1-Interim!$C$8)*(1-(121-$A74-BI$8)/Interim!$D$8))</f>
        <v>0</v>
      </c>
      <c r="BJ74" s="8">
        <f>'M 2008 VBT ALB'!BJ70*IF($A74+BJ$8&lt;121-Interim!$D$8,Interim!$C$8,Interim!$C$8+(1-Interim!$C$8)*(1-(121-$A74-BJ$8)/Interim!$D$8))</f>
        <v>0</v>
      </c>
      <c r="BK74" s="8">
        <f>'M 2008 VBT ALB'!BK70*IF($A74+BK$8&lt;121-Interim!$D$8,Interim!$C$8,Interim!$C$8+(1-Interim!$C$8)*(1-(121-$A74-BK$8)/Interim!$D$8))</f>
        <v>0</v>
      </c>
      <c r="BL74" s="8">
        <f>'M 2008 VBT ALB'!BL70*IF($A74+BL$8&lt;121-Interim!$D$8,Interim!$C$8,Interim!$C$8+(1-Interim!$C$8)*(1-(121-$A74-BL$8)/Interim!$D$8))</f>
        <v>0</v>
      </c>
      <c r="BM74" s="8">
        <f>'M 2008 VBT ALB'!BM70*IF($A74+BM$8&lt;121-Interim!$D$8,Interim!$C$8,Interim!$C$8+(1-Interim!$C$8)*(1-(121-$A74-BM$8)/Interim!$D$8))</f>
        <v>0</v>
      </c>
      <c r="BN74" s="8">
        <f>'M 2008 VBT ALB'!BN70*IF($A74+BN$8&lt;121-Interim!$D$8,Interim!$C$8,Interim!$C$8+(1-Interim!$C$8)*(1-(121-$A74-BN$8)/Interim!$D$8))</f>
        <v>0</v>
      </c>
      <c r="BO74" s="8">
        <f>'M 2008 VBT ALB'!BO70*IF($A74+BO$8&lt;121-Interim!$D$8,Interim!$C$8,Interim!$C$8+(1-Interim!$C$8)*(1-(121-$A74-BO$8)/Interim!$D$8))</f>
        <v>0</v>
      </c>
      <c r="BP74" s="8">
        <f>'M 2008 VBT ALB'!BP70*IF($A74+BP$8&lt;121-Interim!$D$8,Interim!$C$8,Interim!$C$8+(1-Interim!$C$8)*(1-(121-$A74-BP$8)/Interim!$D$8))</f>
        <v>0</v>
      </c>
      <c r="BQ74" s="8">
        <f>'M 2008 VBT ALB'!BQ70*IF($A74+BQ$8&lt;121-Interim!$D$8,Interim!$C$8,Interim!$C$8+(1-Interim!$C$8)*(1-(121-$A74-BQ$8)/Interim!$D$8))</f>
        <v>0</v>
      </c>
      <c r="BR74" s="8">
        <f>'M 2008 VBT ALB'!BR70*IF($A74+BR$8&lt;121-Interim!$D$8,Interim!$C$8,Interim!$C$8+(1-Interim!$C$8)*(1-(121-$A74-BR$8)/Interim!$D$8))</f>
        <v>0</v>
      </c>
      <c r="BS74" s="8">
        <f>'M 2008 VBT ALB'!BS70*IF($A74+BS$8&lt;121-Interim!$D$8,Interim!$C$8,Interim!$C$8+(1-Interim!$C$8)*(1-(121-$A74-BS$8)/Interim!$D$8))</f>
        <v>0</v>
      </c>
      <c r="BT74" s="8">
        <f>'M 2008 VBT ALB'!BT70*IF($A74+BT$8&lt;121-Interim!$D$8,Interim!$C$8,Interim!$C$8+(1-Interim!$C$8)*(1-(121-$A74-BT$8)/Interim!$D$8))</f>
        <v>0</v>
      </c>
      <c r="BU74" s="8">
        <f>'M 2008 VBT ALB'!BU70*IF($A74+BU$8&lt;121-Interim!$D$8,Interim!$C$8,Interim!$C$8+(1-Interim!$C$8)*(1-(121-$A74-BU$8)/Interim!$D$8))</f>
        <v>0</v>
      </c>
      <c r="BV74" s="8">
        <f>'M 2008 VBT ALB'!BV70*IF($A74+BV$8&lt;121-Interim!$D$8,Interim!$C$8,Interim!$C$8+(1-Interim!$C$8)*(1-(121-$A74-BV$8)/Interim!$D$8))</f>
        <v>0</v>
      </c>
      <c r="BW74" s="8">
        <f>'M 2008 VBT ALB'!BW70*IF($A74+BW$8&lt;121-Interim!$D$8,Interim!$C$8,Interim!$C$8+(1-Interim!$C$8)*(1-(121-$A74-BW$8)/Interim!$D$8))</f>
        <v>0</v>
      </c>
      <c r="BX74" s="8">
        <f>'M 2008 VBT ALB'!BX70*IF($A74+BX$8&lt;121-Interim!$D$8,Interim!$C$8,Interim!$C$8+(1-Interim!$C$8)*(1-(121-$A74-BX$8)/Interim!$D$8))</f>
        <v>0</v>
      </c>
      <c r="BY74" s="8">
        <f>'M 2008 VBT ALB'!BY70*IF($A74+BY$8&lt;121-Interim!$D$8,Interim!$C$8,Interim!$C$8+(1-Interim!$C$8)*(1-(121-$A74-BY$8)/Interim!$D$8))</f>
        <v>0</v>
      </c>
      <c r="BZ74" s="8">
        <f>'M 2008 VBT ALB'!BZ70*IF($A74+BZ$8&lt;121-Interim!$D$8,Interim!$C$8,Interim!$C$8+(1-Interim!$C$8)*(1-(121-$A74-BZ$8)/Interim!$D$8))</f>
        <v>0</v>
      </c>
      <c r="CA74" s="8">
        <f>'M 2008 VBT ALB'!CA70*IF($A74+CA$8&lt;121-Interim!$D$8,Interim!$C$8,Interim!$C$8+(1-Interim!$C$8)*(1-(121-$A74-CA$8)/Interim!$D$8))</f>
        <v>0</v>
      </c>
      <c r="CB74" s="8">
        <f>'M 2008 VBT ALB'!CB70*IF($A74+CB$8&lt;121-Interim!$D$8,Interim!$C$8,Interim!$C$8+(1-Interim!$C$8)*(1-(121-$A74-CB$8)/Interim!$D$8))</f>
        <v>0</v>
      </c>
      <c r="CC74" s="8">
        <f>'M 2008 VBT ALB'!CC70*IF($A74+CC$8&lt;121-Interim!$D$8,Interim!$C$8,Interim!$C$8+(1-Interim!$C$8)*(1-(121-$A74-CC$8)/Interim!$D$8))</f>
        <v>0</v>
      </c>
      <c r="CD74" s="8">
        <f>'M 2008 VBT ALB'!CD70*IF($A74+CD$8&lt;121-Interim!$D$8,Interim!$C$8,Interim!$C$8+(1-Interim!$C$8)*(1-(121-$A74-CD$8)/Interim!$D$8))</f>
        <v>0</v>
      </c>
      <c r="CE74" s="8">
        <f>'M 2008 VBT ALB'!CE70*IF($A74+CE$8&lt;121-Interim!$D$8,Interim!$C$8,Interim!$C$8+(1-Interim!$C$8)*(1-(121-$A74-CE$8)/Interim!$D$8))</f>
        <v>0</v>
      </c>
      <c r="CF74" s="8">
        <f>'M 2008 VBT ALB'!CF70*IF($A74+CF$8&lt;121-Interim!$D$8,Interim!$C$8,Interim!$C$8+(1-Interim!$C$8)*(1-(121-$A74-CF$8)/Interim!$D$8))</f>
        <v>0</v>
      </c>
      <c r="CG74" s="8">
        <f>'M 2008 VBT ALB'!CG70*IF($A74+CG$8&lt;121-Interim!$D$8,Interim!$C$8,Interim!$C$8+(1-Interim!$C$8)*(1-(121-$A74-CG$8)/Interim!$D$8))</f>
        <v>0</v>
      </c>
      <c r="CH74" s="8">
        <f>'M 2008 VBT ALB'!CH70*IF($A74+CH$8&lt;121-Interim!$D$8,Interim!$C$8,Interim!$C$8+(1-Interim!$C$8)*(1-(121-$A74-CH$8)/Interim!$D$8))</f>
        <v>0</v>
      </c>
      <c r="CI74" s="8">
        <f>'M 2008 VBT ALB'!CI70*IF($A74+CI$8&lt;121-Interim!$D$8,Interim!$C$8,Interim!$C$8+(1-Interim!$C$8)*(1-(121-$A74-CI$8)/Interim!$D$8))</f>
        <v>0</v>
      </c>
      <c r="CJ74" s="8">
        <f>'M 2008 VBT ALB'!CJ70*IF($A74+CJ$8&lt;121-Interim!$D$8,Interim!$C$8,Interim!$C$8+(1-Interim!$C$8)*(1-(121-$A74-CJ$8)/Interim!$D$8))</f>
        <v>0</v>
      </c>
      <c r="CK74" s="8">
        <f>'M 2008 VBT ALB'!CK70*IF($A74+CK$8&lt;121-Interim!$D$8,Interim!$C$8,Interim!$C$8+(1-Interim!$C$8)*(1-(121-$A74-CK$8)/Interim!$D$8))</f>
        <v>0</v>
      </c>
      <c r="CL74" s="8">
        <f>'M 2008 VBT ALB'!CL70*IF($A74+CL$8&lt;121-Interim!$D$8,Interim!$C$8,Interim!$C$8+(1-Interim!$C$8)*(1-(121-$A74-CL$8)/Interim!$D$8))</f>
        <v>0</v>
      </c>
      <c r="CM74" s="8">
        <f>'M 2008 VBT ALB'!CM70*IF($A74+CM$8&lt;121-Interim!$D$8,Interim!$C$8,Interim!$C$8+(1-Interim!$C$8)*(1-(121-$A74-CM$8)/Interim!$D$8))</f>
        <v>0</v>
      </c>
      <c r="CN74" s="8">
        <f>'M 2008 VBT ALB'!CN70*IF($A74+CN$8&lt;121-Interim!$D$8,Interim!$C$8,Interim!$C$8+(1-Interim!$C$8)*(1-(121-$A74-CN$8)/Interim!$D$8))</f>
        <v>0</v>
      </c>
      <c r="CO74" s="8">
        <f>'M 2008 VBT ALB'!CO70*IF($A74+CO$8&lt;121-Interim!$D$8,Interim!$C$8,Interim!$C$8+(1-Interim!$C$8)*(1-(121-$A74-CO$8)/Interim!$D$8))</f>
        <v>0</v>
      </c>
      <c r="CP74" s="8">
        <f>'M 2008 VBT ALB'!CP70*IF($A74+CP$8&lt;121-Interim!$D$8,Interim!$C$8,Interim!$C$8+(1-Interim!$C$8)*(1-(121-$A74-CP$8)/Interim!$D$8))</f>
        <v>0</v>
      </c>
      <c r="CQ74" s="8">
        <f>'M 2008 VBT ALB'!CQ70*IF($A74+CQ$8&lt;121-Interim!$D$8,Interim!$C$8,Interim!$C$8+(1-Interim!$C$8)*(1-(121-$A74-CQ$8)/Interim!$D$8))</f>
        <v>0</v>
      </c>
      <c r="CR74" s="8">
        <f>'M 2008 VBT ALB'!CR70*IF($A74+CR$8&lt;121-Interim!$D$8,Interim!$C$8,Interim!$C$8+(1-Interim!$C$8)*(1-(121-$A74-CR$8)/Interim!$D$8))</f>
        <v>0</v>
      </c>
      <c r="CS74" s="8">
        <f>'M 2008 VBT ALB'!CS70*IF($A74+CS$8&lt;121-Interim!$D$8,Interim!$C$8,Interim!$C$8+(1-Interim!$C$8)*(1-(121-$A74-CS$8)/Interim!$D$8))</f>
        <v>0</v>
      </c>
      <c r="CT74" s="8">
        <f>'M 2008 VBT ALB'!CT70*IF($A74+CT$8&lt;121-Interim!$D$8,Interim!$C$8,Interim!$C$8+(1-Interim!$C$8)*(1-(121-$A74-CT$8)/Interim!$D$8))</f>
        <v>0</v>
      </c>
      <c r="CU74" s="8">
        <f>'M 2008 VBT ALB'!CU70*IF($A74+CU$8&lt;121-Interim!$D$8,Interim!$C$8,Interim!$C$8+(1-Interim!$C$8)*(1-(121-$A74-CU$8)/Interim!$D$8))</f>
        <v>0</v>
      </c>
      <c r="CV74" s="8">
        <f>'M 2008 VBT ALB'!CV70*IF($A74+CV$8&lt;121-Interim!$D$8,Interim!$C$8,Interim!$C$8+(1-Interim!$C$8)*(1-(121-$A74-CV$8)/Interim!$D$8))</f>
        <v>0</v>
      </c>
      <c r="CW74" s="8">
        <f>'M 2008 VBT ALB'!CW70*IF($A74+CW$8&lt;121-Interim!$D$8,Interim!$C$8,Interim!$C$8+(1-Interim!$C$8)*(1-(121-$A74-CW$8)/Interim!$D$8))</f>
        <v>0</v>
      </c>
      <c r="CX74" s="8">
        <f>'M 2008 VBT ALB'!CX70*IF($A74+CX$8&lt;121-Interim!$D$8,Interim!$C$8,Interim!$C$8+(1-Interim!$C$8)*(1-(121-$A74-CX$8)/Interim!$D$8))</f>
        <v>0</v>
      </c>
      <c r="CY74" s="8">
        <f>'M 2008 VBT ALB'!CY70*IF($A74+CY$8&lt;121-Interim!$D$8,Interim!$C$8,Interim!$C$8+(1-Interim!$C$8)*(1-(121-$A74-CY$8)/Interim!$D$8))</f>
        <v>0</v>
      </c>
      <c r="CZ74" s="8">
        <f>'M 2008 VBT ALB'!CZ70*IF($A74+CZ$8&lt;121-Interim!$D$8,Interim!$C$8,Interim!$C$8+(1-Interim!$C$8)*(1-(121-$A74-CZ$8)/Interim!$D$8))</f>
        <v>0</v>
      </c>
      <c r="DA74" s="8">
        <f>'M 2008 VBT ALB'!DA70*IF($A74+DA$8&lt;121-Interim!$D$8,Interim!$C$8,Interim!$C$8+(1-Interim!$C$8)*(1-(121-$A74-DA$8)/Interim!$D$8))</f>
        <v>0</v>
      </c>
      <c r="DB74" s="8">
        <f>'M 2008 VBT ALB'!DB70*IF($A74+DB$8&lt;121-Interim!$D$8,Interim!$C$8,Interim!$C$8+(1-Interim!$C$8)*(1-(121-$A74-DB$8)/Interim!$D$8))</f>
        <v>0</v>
      </c>
      <c r="DC74" s="8">
        <f>'M 2008 VBT ALB'!DC70*IF($A74+DC$8&lt;121-Interim!$D$8,Interim!$C$8,Interim!$C$8+(1-Interim!$C$8)*(1-(121-$A74-DC$8)/Interim!$D$8))</f>
        <v>0</v>
      </c>
      <c r="DD74" s="8">
        <f>'M 2008 VBT ALB'!DD70*IF($A74+DD$8&lt;121-Interim!$D$8,Interim!$C$8,Interim!$C$8+(1-Interim!$C$8)*(1-(121-$A74-DD$8)/Interim!$D$8))</f>
        <v>0</v>
      </c>
      <c r="DE74" s="8">
        <f>'M 2008 VBT ALB'!DE70*IF($A74+DE$8&lt;121-Interim!$D$8,Interim!$C$8,Interim!$C$8+(1-Interim!$C$8)*(1-(121-$A74-DE$8)/Interim!$D$8))</f>
        <v>0</v>
      </c>
      <c r="DF74" s="8">
        <f>'M 2008 VBT ALB'!DF70*IF($A74+DF$8&lt;121-Interim!$D$8,Interim!$C$8,Interim!$C$8+(1-Interim!$C$8)*(1-(121-$A74-DF$8)/Interim!$D$8))</f>
        <v>0</v>
      </c>
      <c r="DG74" s="8">
        <f>'M 2008 VBT ALB'!DG70*IF($A74+DG$8&lt;121-Interim!$D$8,Interim!$C$8,Interim!$C$8+(1-Interim!$C$8)*(1-(121-$A74-DG$8)/Interim!$D$8))</f>
        <v>0</v>
      </c>
      <c r="DH74" s="8">
        <f>'M 2008 VBT ALB'!DH70*IF($A74+DH$8&lt;121-Interim!$D$8,Interim!$C$8,Interim!$C$8+(1-Interim!$C$8)*(1-(121-$A74-DH$8)/Interim!$D$8))</f>
        <v>0</v>
      </c>
      <c r="DI74" s="8">
        <f>'M 2008 VBT ALB'!DI70*IF($A74+DI$8&lt;121-Interim!$D$8,Interim!$C$8,Interim!$C$8+(1-Interim!$C$8)*(1-(121-$A74-DI$8)/Interim!$D$8))</f>
        <v>0</v>
      </c>
      <c r="DJ74" s="8">
        <f>'M 2008 VBT ALB'!DJ70*IF($A74+DJ$8&lt;121-Interim!$D$8,Interim!$C$8,Interim!$C$8+(1-Interim!$C$8)*(1-(121-$A74-DJ$8)/Interim!$D$8))</f>
        <v>0</v>
      </c>
      <c r="DK74" s="8">
        <f>'M 2008 VBT ALB'!DK70*IF($A74+DK$8&lt;121-Interim!$D$8,Interim!$C$8,Interim!$C$8+(1-Interim!$C$8)*(1-(121-$A74-DK$8)/Interim!$D$8))</f>
        <v>0</v>
      </c>
      <c r="DL74" s="8">
        <f>'M 2008 VBT ALB'!DL70*IF($A74+DL$8&lt;121-Interim!$D$8,Interim!$C$8,Interim!$C$8+(1-Interim!$C$8)*(1-(121-$A74-DL$8)/Interim!$D$8))</f>
        <v>0</v>
      </c>
      <c r="DM74" s="8">
        <f>'M 2008 VBT ALB'!DM70*IF($A74+DM$8&lt;121-Interim!$D$8,Interim!$C$8,Interim!$C$8+(1-Interim!$C$8)*(1-(121-$A74-DM$8)/Interim!$D$8))</f>
        <v>0</v>
      </c>
      <c r="DN74" s="8">
        <f>'M 2008 VBT ALB'!DN70*IF($A74+DN$8&lt;121-Interim!$D$8,Interim!$C$8,Interim!$C$8+(1-Interim!$C$8)*(1-(121-$A74-DN$8)/Interim!$D$8))</f>
        <v>0</v>
      </c>
      <c r="DO74" s="8">
        <f>'M 2008 VBT ALB'!DO70*IF($A74+DO$8&lt;121-Interim!$D$8,Interim!$C$8,Interim!$C$8+(1-Interim!$C$8)*(1-(121-$A74-DO$8)/Interim!$D$8))</f>
        <v>0</v>
      </c>
      <c r="DP74" s="8">
        <f>'M 2008 VBT ALB'!DP70*IF($A74+DP$8&lt;121-Interim!$D$8,Interim!$C$8,Interim!$C$8+(1-Interim!$C$8)*(1-(121-$A74-DP$8)/Interim!$D$8))</f>
        <v>0</v>
      </c>
      <c r="DQ74" s="8">
        <f>'M 2008 VBT ALB'!DQ70*IF($A74+DQ$8&lt;121-Interim!$D$8,Interim!$C$8,Interim!$C$8+(1-Interim!$C$8)*(1-(121-$A74-DQ$8)/Interim!$D$8))</f>
        <v>0</v>
      </c>
      <c r="DR74" s="8">
        <f>'M 2008 VBT ALB'!DR70*IF($A74+DR$8&lt;121-Interim!$D$8,Interim!$C$8,Interim!$C$8+(1-Interim!$C$8)*(1-(121-$A74-DR$8)/Interim!$D$8))</f>
        <v>0</v>
      </c>
    </row>
    <row r="75" spans="1:122" s="5" customFormat="1" x14ac:dyDescent="0.2">
      <c r="A75" s="29">
        <v>65</v>
      </c>
      <c r="B75" s="8">
        <f>'M 2008 VBT ALB'!B71*IF($A75+B$8&lt;121-Interim!$D$8,Interim!$C$8,Interim!$C$8+(1-Interim!$C$8)*(1-(121-$A75-B$8)/Interim!$D$8))</f>
        <v>2.9046000000000002E-3</v>
      </c>
      <c r="C75" s="8">
        <f>'M 2008 VBT ALB'!C71*IF($A75+C$8&lt;121-Interim!$D$8,Interim!$C$8,Interim!$C$8+(1-Interim!$C$8)*(1-(121-$A75-C$8)/Interim!$D$8))</f>
        <v>4.4462000000000008E-3</v>
      </c>
      <c r="D75" s="8">
        <f>'M 2008 VBT ALB'!D71*IF($A75+D$8&lt;121-Interim!$D$8,Interim!$C$8,Interim!$C$8+(1-Interim!$C$8)*(1-(121-$A75-D$8)/Interim!$D$8))</f>
        <v>5.9502000000000001E-3</v>
      </c>
      <c r="E75" s="8">
        <f>'M 2008 VBT ALB'!E71*IF($A75+E$8&lt;121-Interim!$D$8,Interim!$C$8,Interim!$C$8+(1-Interim!$C$8)*(1-(121-$A75-E$8)/Interim!$D$8))</f>
        <v>7.4730000000000005E-3</v>
      </c>
      <c r="F75" s="8">
        <f>'M 2008 VBT ALB'!F71*IF($A75+F$8&lt;121-Interim!$D$8,Interim!$C$8,Interim!$C$8+(1-Interim!$C$8)*(1-(121-$A75-F$8)/Interim!$D$8))</f>
        <v>9.0710000000000009E-3</v>
      </c>
      <c r="G75" s="8">
        <f>'M 2008 VBT ALB'!G71*IF($A75+G$8&lt;121-Interim!$D$8,Interim!$C$8,Interim!$C$8+(1-Interim!$C$8)*(1-(121-$A75-G$8)/Interim!$D$8))</f>
        <v>1.0781800000000001E-2</v>
      </c>
      <c r="H75" s="8">
        <f>'M 2008 VBT ALB'!H71*IF($A75+H$8&lt;121-Interim!$D$8,Interim!$C$8,Interim!$C$8+(1-Interim!$C$8)*(1-(121-$A75-H$8)/Interim!$D$8))</f>
        <v>1.2643000000000001E-2</v>
      </c>
      <c r="I75" s="8">
        <f>'M 2008 VBT ALB'!I71*IF($A75+I$8&lt;121-Interim!$D$8,Interim!$C$8,Interim!$C$8+(1-Interim!$C$8)*(1-(121-$A75-I$8)/Interim!$D$8))</f>
        <v>1.4682799999999999E-2</v>
      </c>
      <c r="J75" s="8">
        <f>'M 2008 VBT ALB'!J71*IF($A75+J$8&lt;121-Interim!$D$8,Interim!$C$8,Interim!$C$8+(1-Interim!$C$8)*(1-(121-$A75-J$8)/Interim!$D$8))</f>
        <v>1.6938800000000004E-2</v>
      </c>
      <c r="K75" s="8">
        <f>'M 2008 VBT ALB'!K71*IF($A75+K$8&lt;121-Interim!$D$8,Interim!$C$8,Interim!$C$8+(1-Interim!$C$8)*(1-(121-$A75-K$8)/Interim!$D$8))</f>
        <v>1.94486E-2</v>
      </c>
      <c r="L75" s="8">
        <f>'M 2008 VBT ALB'!L71*IF($A75+L$8&lt;121-Interim!$D$8,Interim!$C$8,Interim!$C$8+(1-Interim!$C$8)*(1-(121-$A75-L$8)/Interim!$D$8))</f>
        <v>2.22498E-2</v>
      </c>
      <c r="M75" s="8">
        <f>'M 2008 VBT ALB'!M71*IF($A75+M$8&lt;121-Interim!$D$8,Interim!$C$8,Interim!$C$8+(1-Interim!$C$8)*(1-(121-$A75-M$8)/Interim!$D$8))</f>
        <v>2.53612E-2</v>
      </c>
      <c r="N75" s="8">
        <f>'M 2008 VBT ALB'!N71*IF($A75+N$8&lt;121-Interim!$D$8,Interim!$C$8,Interim!$C$8+(1-Interim!$C$8)*(1-(121-$A75-N$8)/Interim!$D$8))</f>
        <v>2.8839200000000002E-2</v>
      </c>
      <c r="O75" s="8">
        <f>'M 2008 VBT ALB'!O71*IF($A75+O$8&lt;121-Interim!$D$8,Interim!$C$8,Interim!$C$8+(1-Interim!$C$8)*(1-(121-$A75-O$8)/Interim!$D$8))</f>
        <v>3.2683800000000006E-2</v>
      </c>
      <c r="P75" s="8">
        <f>'M 2008 VBT ALB'!P71*IF($A75+P$8&lt;121-Interim!$D$8,Interim!$C$8,Interim!$C$8+(1-Interim!$C$8)*(1-(121-$A75-P$8)/Interim!$D$8))</f>
        <v>3.6941999999999996E-2</v>
      </c>
      <c r="Q75" s="8">
        <f>'M 2008 VBT ALB'!Q71*IF($A75+Q$8&lt;121-Interim!$D$8,Interim!$C$8,Interim!$C$8+(1-Interim!$C$8)*(1-(121-$A75-Q$8)/Interim!$D$8))</f>
        <v>4.1726600000000003E-2</v>
      </c>
      <c r="R75" s="8">
        <f>'M 2008 VBT ALB'!R71*IF($A75+R$8&lt;121-Interim!$D$8,Interim!$C$8,Interim!$C$8+(1-Interim!$C$8)*(1-(121-$A75-R$8)/Interim!$D$8))</f>
        <v>4.7075200000000005E-2</v>
      </c>
      <c r="S75" s="8">
        <f>'M 2008 VBT ALB'!S71*IF($A75+S$8&lt;121-Interim!$D$8,Interim!$C$8,Interim!$C$8+(1-Interim!$C$8)*(1-(121-$A75-S$8)/Interim!$D$8))</f>
        <v>5.2959600000000003E-2</v>
      </c>
      <c r="T75" s="8">
        <f>'M 2008 VBT ALB'!T71*IF($A75+T$8&lt;121-Interim!$D$8,Interim!$C$8,Interim!$C$8+(1-Interim!$C$8)*(1-(121-$A75-T$8)/Interim!$D$8))</f>
        <v>5.9370399999999997E-2</v>
      </c>
      <c r="U75" s="8">
        <f>'M 2008 VBT ALB'!U71*IF($A75+U$8&lt;121-Interim!$D$8,Interim!$C$8,Interim!$C$8+(1-Interim!$C$8)*(1-(121-$A75-U$8)/Interim!$D$8))</f>
        <v>6.7548399999999995E-2</v>
      </c>
      <c r="V75" s="8">
        <f>'M 2008 VBT ALB'!V71*IF($A75+V$8&lt;121-Interim!$D$8,Interim!$C$8,Interim!$C$8+(1-Interim!$C$8)*(1-(121-$A75-V$8)/Interim!$D$8))</f>
        <v>7.7813200000000013E-2</v>
      </c>
      <c r="W75" s="8">
        <f>'M 2008 VBT ALB'!W71*IF($A75+W$8&lt;121-Interim!$D$8,Interim!$C$8,Interim!$C$8+(1-Interim!$C$8)*(1-(121-$A75-W$8)/Interim!$D$8))</f>
        <v>8.92342E-2</v>
      </c>
      <c r="X75" s="8">
        <f>'M 2008 VBT ALB'!X71*IF($A75+X$8&lt;121-Interim!$D$8,Interim!$C$8,Interim!$C$8+(1-Interim!$C$8)*(1-(121-$A75-X$8)/Interim!$D$8))</f>
        <v>0.10199940000000002</v>
      </c>
      <c r="Y75" s="8">
        <f>'M 2008 VBT ALB'!Y71*IF($A75+Y$8&lt;121-Interim!$D$8,Interim!$C$8,Interim!$C$8+(1-Interim!$C$8)*(1-(121-$A75-Y$8)/Interim!$D$8))</f>
        <v>0.11607120000000001</v>
      </c>
      <c r="Z75" s="8">
        <f>'M 2008 VBT ALB'!Z71*IF($A75+Z$8&lt;121-Interim!$D$8,Interim!$C$8,Interim!$C$8+(1-Interim!$C$8)*(1-(121-$A75-Z$8)/Interim!$D$8))</f>
        <v>0.13098900000000002</v>
      </c>
      <c r="AA75" s="8">
        <f>'M 2008 VBT ALB'!AA71*IF($A75+AA$8&lt;121-Interim!$D$8,Interim!$C$8,Interim!$C$8+(1-Interim!$C$8)*(1-(121-$A75-AA$8)/Interim!$D$8))</f>
        <v>0.14639560000000001</v>
      </c>
      <c r="AB75" s="8">
        <f>'M 2008 VBT ALB'!AB71*IF($A75+AB$8&lt;121-Interim!$D$8,Interim!$C$8,Interim!$C$8+(1-Interim!$C$8)*(1-(121-$A75-AB$8)/Interim!$D$8))</f>
        <v>0.16294900000000001</v>
      </c>
      <c r="AC75" s="8">
        <f>'M 2008 VBT ALB'!AC71*IF($A75+AC$8&lt;121-Interim!$D$8,Interim!$C$8,Interim!$C$8+(1-Interim!$C$8)*(1-(121-$A75-AC$8)/Interim!$D$8))</f>
        <v>0.18028259999999999</v>
      </c>
      <c r="AD75" s="8">
        <f>'M 2008 VBT ALB'!AD71*IF($A75+AD$8&lt;121-Interim!$D$8,Interim!$C$8,Interim!$C$8+(1-Interim!$C$8)*(1-(121-$A75-AD$8)/Interim!$D$8))</f>
        <v>0.1977854</v>
      </c>
      <c r="AE75" s="8">
        <f>'M 2008 VBT ALB'!AE71*IF($A75+AE$8&lt;121-Interim!$D$8,Interim!$C$8,Interim!$C$8+(1-Interim!$C$8)*(1-(121-$A75-AE$8)/Interim!$D$8))</f>
        <v>0.21400040000000001</v>
      </c>
      <c r="AF75" s="8">
        <f>'M 2008 VBT ALB'!AF71*IF($A75+AF$8&lt;121-Interim!$D$8,Interim!$C$8,Interim!$C$8+(1-Interim!$C$8)*(1-(121-$A75-AF$8)/Interim!$D$8))</f>
        <v>0.22964200000000004</v>
      </c>
      <c r="AG75" s="8">
        <f>'M 2008 VBT ALB'!AG71*IF($A75+AG$8&lt;121-Interim!$D$8,Interim!$C$8,Interim!$C$8+(1-Interim!$C$8)*(1-(121-$A75-AG$8)/Interim!$D$8))</f>
        <v>0.24591340000000003</v>
      </c>
      <c r="AH75" s="8">
        <f>'M 2008 VBT ALB'!AH71*IF($A75+AH$8&lt;121-Interim!$D$8,Interim!$C$8,Interim!$C$8+(1-Interim!$C$8)*(1-(121-$A75-AH$8)/Interim!$D$8))</f>
        <v>0.26320939999999998</v>
      </c>
      <c r="AI75" s="8">
        <f>'M 2008 VBT ALB'!AI71*IF($A75+AI$8&lt;121-Interim!$D$8,Interim!$C$8,Interim!$C$8+(1-Interim!$C$8)*(1-(121-$A75-AI$8)/Interim!$D$8))</f>
        <v>0.2831938</v>
      </c>
      <c r="AJ75" s="8">
        <f>'M 2008 VBT ALB'!AJ71*IF($A75+AJ$8&lt;121-Interim!$D$8,Interim!$C$8,Interim!$C$8+(1-Interim!$C$8)*(1-(121-$A75-AJ$8)/Interim!$D$8))</f>
        <v>0.30441900000000005</v>
      </c>
      <c r="AK75" s="8">
        <f>'M 2008 VBT ALB'!AK71*IF($A75+AK$8&lt;121-Interim!$D$8,Interim!$C$8,Interim!$C$8+(1-Interim!$C$8)*(1-(121-$A75-AK$8)/Interim!$D$8))</f>
        <v>0.32489220000000002</v>
      </c>
      <c r="AL75" s="8">
        <f>'M 2008 VBT ALB'!AL71*IF($A75+AL$8&lt;121-Interim!$D$8,Interim!$C$8,Interim!$C$8+(1-Interim!$C$8)*(1-(121-$A75-AL$8)/Interim!$D$8))</f>
        <v>0.34374860000000002</v>
      </c>
      <c r="AM75" s="8">
        <f>'M 2008 VBT ALB'!AM71*IF($A75+AM$8&lt;121-Interim!$D$8,Interim!$C$8,Interim!$C$8+(1-Interim!$C$8)*(1-(121-$A75-AM$8)/Interim!$D$8))</f>
        <v>0.36022680000000001</v>
      </c>
      <c r="AN75" s="8">
        <f>'M 2008 VBT ALB'!AN71*IF($A75+AN$8&lt;121-Interim!$D$8,Interim!$C$8,Interim!$C$8+(1-Interim!$C$8)*(1-(121-$A75-AN$8)/Interim!$D$8))</f>
        <v>0.37373460000000003</v>
      </c>
      <c r="AO75" s="8">
        <f>'M 2008 VBT ALB'!AO71*IF($A75+AO$8&lt;121-Interim!$D$8,Interim!$C$8,Interim!$C$8+(1-Interim!$C$8)*(1-(121-$A75-AO$8)/Interim!$D$8))</f>
        <v>0.38492999999999999</v>
      </c>
      <c r="AP75" s="8">
        <f>'M 2008 VBT ALB'!AP71*IF($A75+AP$8&lt;121-Interim!$D$8,Interim!$C$8,Interim!$C$8+(1-Interim!$C$8)*(1-(121-$A75-AP$8)/Interim!$D$8))</f>
        <v>0.39511020000000002</v>
      </c>
      <c r="AQ75" s="8">
        <f>'M 2008 VBT ALB'!AQ71*IF($A75+AQ$8&lt;121-Interim!$D$8,Interim!$C$8,Interim!$C$8+(1-Interim!$C$8)*(1-(121-$A75-AQ$8)/Interim!$D$8))</f>
        <v>0.40652415999999997</v>
      </c>
      <c r="AR75" s="8">
        <f>'M 2008 VBT ALB'!AR71*IF($A75+AR$8&lt;121-Interim!$D$8,Interim!$C$8,Interim!$C$8+(1-Interim!$C$8)*(1-(121-$A75-AR$8)/Interim!$D$8))</f>
        <v>0.41629524000000007</v>
      </c>
      <c r="AS75" s="8">
        <f>'M 2008 VBT ALB'!AS71*IF($A75+AS$8&lt;121-Interim!$D$8,Interim!$C$8,Interim!$C$8+(1-Interim!$C$8)*(1-(121-$A75-AS$8)/Interim!$D$8))</f>
        <v>0.42284984000000003</v>
      </c>
      <c r="AT75" s="8">
        <f>'M 2008 VBT ALB'!AT71*IF($A75+AT$8&lt;121-Interim!$D$8,Interim!$C$8,Interim!$C$8+(1-Interim!$C$8)*(1-(121-$A75-AT$8)/Interim!$D$8))</f>
        <v>0.42830711999999999</v>
      </c>
      <c r="AU75" s="8">
        <f>'M 2008 VBT ALB'!AU71*IF($A75+AU$8&lt;121-Interim!$D$8,Interim!$C$8,Interim!$C$8+(1-Interim!$C$8)*(1-(121-$A75-AU$8)/Interim!$D$8))</f>
        <v>0.43200000000000005</v>
      </c>
      <c r="AV75" s="8">
        <f>'M 2008 VBT ALB'!AV71*IF($A75+AV$8&lt;121-Interim!$D$8,Interim!$C$8,Interim!$C$8+(1-Interim!$C$8)*(1-(121-$A75-AV$8)/Interim!$D$8))</f>
        <v>0.43380000000000002</v>
      </c>
      <c r="AW75" s="8">
        <f>'M 2008 VBT ALB'!AW71*IF($A75+AW$8&lt;121-Interim!$D$8,Interim!$C$8,Interim!$C$8+(1-Interim!$C$8)*(1-(121-$A75-AW$8)/Interim!$D$8))</f>
        <v>0.43560000000000004</v>
      </c>
      <c r="AX75" s="8">
        <f>'M 2008 VBT ALB'!AX71*IF($A75+AX$8&lt;121-Interim!$D$8,Interim!$C$8,Interim!$C$8+(1-Interim!$C$8)*(1-(121-$A75-AX$8)/Interim!$D$8))</f>
        <v>0.43740000000000001</v>
      </c>
      <c r="AY75" s="8">
        <f>'M 2008 VBT ALB'!AY71*IF($A75+AY$8&lt;121-Interim!$D$8,Interim!$C$8,Interim!$C$8+(1-Interim!$C$8)*(1-(121-$A75-AY$8)/Interim!$D$8))</f>
        <v>0.43919999999999998</v>
      </c>
      <c r="AZ75" s="8">
        <f>'M 2008 VBT ALB'!AZ71*IF($A75+AZ$8&lt;121-Interim!$D$8,Interim!$C$8,Interim!$C$8+(1-Interim!$C$8)*(1-(121-$A75-AZ$8)/Interim!$D$8))</f>
        <v>0.441</v>
      </c>
      <c r="BA75" s="8">
        <f>'M 2008 VBT ALB'!BA71*IF($A75+BA$8&lt;121-Interim!$D$8,Interim!$C$8,Interim!$C$8+(1-Interim!$C$8)*(1-(121-$A75-BA$8)/Interim!$D$8))</f>
        <v>0.44280000000000003</v>
      </c>
      <c r="BB75" s="8">
        <f>'M 2008 VBT ALB'!BB71*IF($A75+BB$8&lt;121-Interim!$D$8,Interim!$C$8,Interim!$C$8+(1-Interim!$C$8)*(1-(121-$A75-BB$8)/Interim!$D$8))</f>
        <v>0.4446</v>
      </c>
      <c r="BC75" s="8">
        <f>'M 2008 VBT ALB'!BC71*IF($A75+BC$8&lt;121-Interim!$D$8,Interim!$C$8,Interim!$C$8+(1-Interim!$C$8)*(1-(121-$A75-BC$8)/Interim!$D$8))</f>
        <v>0.44640000000000002</v>
      </c>
      <c r="BD75" s="8">
        <f>'M 2008 VBT ALB'!BD71*IF($A75+BD$8&lt;121-Interim!$D$8,Interim!$C$8,Interim!$C$8+(1-Interim!$C$8)*(1-(121-$A75-BD$8)/Interim!$D$8))</f>
        <v>0.44819999999999999</v>
      </c>
      <c r="BE75" s="8">
        <f>'M 2008 VBT ALB'!BE71*IF($A75+BE$8&lt;121-Interim!$D$8,Interim!$C$8,Interim!$C$8+(1-Interim!$C$8)*(1-(121-$A75-BE$8)/Interim!$D$8))</f>
        <v>0.45</v>
      </c>
      <c r="BF75" s="8">
        <f>'M 2008 VBT ALB'!BF71*IF($A75+BF$8&lt;121-Interim!$D$8,Interim!$C$8,Interim!$C$8+(1-Interim!$C$8)*(1-(121-$A75-BF$8)/Interim!$D$8))</f>
        <v>0</v>
      </c>
      <c r="BG75" s="8">
        <f>'M 2008 VBT ALB'!BG71*IF($A75+BG$8&lt;121-Interim!$D$8,Interim!$C$8,Interim!$C$8+(1-Interim!$C$8)*(1-(121-$A75-BG$8)/Interim!$D$8))</f>
        <v>0</v>
      </c>
      <c r="BH75" s="8">
        <f>'M 2008 VBT ALB'!BH71*IF($A75+BH$8&lt;121-Interim!$D$8,Interim!$C$8,Interim!$C$8+(1-Interim!$C$8)*(1-(121-$A75-BH$8)/Interim!$D$8))</f>
        <v>0</v>
      </c>
      <c r="BI75" s="8">
        <f>'M 2008 VBT ALB'!BI71*IF($A75+BI$8&lt;121-Interim!$D$8,Interim!$C$8,Interim!$C$8+(1-Interim!$C$8)*(1-(121-$A75-BI$8)/Interim!$D$8))</f>
        <v>0</v>
      </c>
      <c r="BJ75" s="8">
        <f>'M 2008 VBT ALB'!BJ71*IF($A75+BJ$8&lt;121-Interim!$D$8,Interim!$C$8,Interim!$C$8+(1-Interim!$C$8)*(1-(121-$A75-BJ$8)/Interim!$D$8))</f>
        <v>0</v>
      </c>
      <c r="BK75" s="8">
        <f>'M 2008 VBT ALB'!BK71*IF($A75+BK$8&lt;121-Interim!$D$8,Interim!$C$8,Interim!$C$8+(1-Interim!$C$8)*(1-(121-$A75-BK$8)/Interim!$D$8))</f>
        <v>0</v>
      </c>
      <c r="BL75" s="8">
        <f>'M 2008 VBT ALB'!BL71*IF($A75+BL$8&lt;121-Interim!$D$8,Interim!$C$8,Interim!$C$8+(1-Interim!$C$8)*(1-(121-$A75-BL$8)/Interim!$D$8))</f>
        <v>0</v>
      </c>
      <c r="BM75" s="8">
        <f>'M 2008 VBT ALB'!BM71*IF($A75+BM$8&lt;121-Interim!$D$8,Interim!$C$8,Interim!$C$8+(1-Interim!$C$8)*(1-(121-$A75-BM$8)/Interim!$D$8))</f>
        <v>0</v>
      </c>
      <c r="BN75" s="8">
        <f>'M 2008 VBT ALB'!BN71*IF($A75+BN$8&lt;121-Interim!$D$8,Interim!$C$8,Interim!$C$8+(1-Interim!$C$8)*(1-(121-$A75-BN$8)/Interim!$D$8))</f>
        <v>0</v>
      </c>
      <c r="BO75" s="8">
        <f>'M 2008 VBT ALB'!BO71*IF($A75+BO$8&lt;121-Interim!$D$8,Interim!$C$8,Interim!$C$8+(1-Interim!$C$8)*(1-(121-$A75-BO$8)/Interim!$D$8))</f>
        <v>0</v>
      </c>
      <c r="BP75" s="8">
        <f>'M 2008 VBT ALB'!BP71*IF($A75+BP$8&lt;121-Interim!$D$8,Interim!$C$8,Interim!$C$8+(1-Interim!$C$8)*(1-(121-$A75-BP$8)/Interim!$D$8))</f>
        <v>0</v>
      </c>
      <c r="BQ75" s="8">
        <f>'M 2008 VBT ALB'!BQ71*IF($A75+BQ$8&lt;121-Interim!$D$8,Interim!$C$8,Interim!$C$8+(1-Interim!$C$8)*(1-(121-$A75-BQ$8)/Interim!$D$8))</f>
        <v>0</v>
      </c>
      <c r="BR75" s="8">
        <f>'M 2008 VBT ALB'!BR71*IF($A75+BR$8&lt;121-Interim!$D$8,Interim!$C$8,Interim!$C$8+(1-Interim!$C$8)*(1-(121-$A75-BR$8)/Interim!$D$8))</f>
        <v>0</v>
      </c>
      <c r="BS75" s="8">
        <f>'M 2008 VBT ALB'!BS71*IF($A75+BS$8&lt;121-Interim!$D$8,Interim!$C$8,Interim!$C$8+(1-Interim!$C$8)*(1-(121-$A75-BS$8)/Interim!$D$8))</f>
        <v>0</v>
      </c>
      <c r="BT75" s="8">
        <f>'M 2008 VBT ALB'!BT71*IF($A75+BT$8&lt;121-Interim!$D$8,Interim!$C$8,Interim!$C$8+(1-Interim!$C$8)*(1-(121-$A75-BT$8)/Interim!$D$8))</f>
        <v>0</v>
      </c>
      <c r="BU75" s="8">
        <f>'M 2008 VBT ALB'!BU71*IF($A75+BU$8&lt;121-Interim!$D$8,Interim!$C$8,Interim!$C$8+(1-Interim!$C$8)*(1-(121-$A75-BU$8)/Interim!$D$8))</f>
        <v>0</v>
      </c>
      <c r="BV75" s="8">
        <f>'M 2008 VBT ALB'!BV71*IF($A75+BV$8&lt;121-Interim!$D$8,Interim!$C$8,Interim!$C$8+(1-Interim!$C$8)*(1-(121-$A75-BV$8)/Interim!$D$8))</f>
        <v>0</v>
      </c>
      <c r="BW75" s="8">
        <f>'M 2008 VBT ALB'!BW71*IF($A75+BW$8&lt;121-Interim!$D$8,Interim!$C$8,Interim!$C$8+(1-Interim!$C$8)*(1-(121-$A75-BW$8)/Interim!$D$8))</f>
        <v>0</v>
      </c>
      <c r="BX75" s="8">
        <f>'M 2008 VBT ALB'!BX71*IF($A75+BX$8&lt;121-Interim!$D$8,Interim!$C$8,Interim!$C$8+(1-Interim!$C$8)*(1-(121-$A75-BX$8)/Interim!$D$8))</f>
        <v>0</v>
      </c>
      <c r="BY75" s="8">
        <f>'M 2008 VBT ALB'!BY71*IF($A75+BY$8&lt;121-Interim!$D$8,Interim!$C$8,Interim!$C$8+(1-Interim!$C$8)*(1-(121-$A75-BY$8)/Interim!$D$8))</f>
        <v>0</v>
      </c>
      <c r="BZ75" s="8">
        <f>'M 2008 VBT ALB'!BZ71*IF($A75+BZ$8&lt;121-Interim!$D$8,Interim!$C$8,Interim!$C$8+(1-Interim!$C$8)*(1-(121-$A75-BZ$8)/Interim!$D$8))</f>
        <v>0</v>
      </c>
      <c r="CA75" s="8">
        <f>'M 2008 VBT ALB'!CA71*IF($A75+CA$8&lt;121-Interim!$D$8,Interim!$C$8,Interim!$C$8+(1-Interim!$C$8)*(1-(121-$A75-CA$8)/Interim!$D$8))</f>
        <v>0</v>
      </c>
      <c r="CB75" s="8">
        <f>'M 2008 VBT ALB'!CB71*IF($A75+CB$8&lt;121-Interim!$D$8,Interim!$C$8,Interim!$C$8+(1-Interim!$C$8)*(1-(121-$A75-CB$8)/Interim!$D$8))</f>
        <v>0</v>
      </c>
      <c r="CC75" s="8">
        <f>'M 2008 VBT ALB'!CC71*IF($A75+CC$8&lt;121-Interim!$D$8,Interim!$C$8,Interim!$C$8+(1-Interim!$C$8)*(1-(121-$A75-CC$8)/Interim!$D$8))</f>
        <v>0</v>
      </c>
      <c r="CD75" s="8">
        <f>'M 2008 VBT ALB'!CD71*IF($A75+CD$8&lt;121-Interim!$D$8,Interim!$C$8,Interim!$C$8+(1-Interim!$C$8)*(1-(121-$A75-CD$8)/Interim!$D$8))</f>
        <v>0</v>
      </c>
      <c r="CE75" s="8">
        <f>'M 2008 VBT ALB'!CE71*IF($A75+CE$8&lt;121-Interim!$D$8,Interim!$C$8,Interim!$C$8+(1-Interim!$C$8)*(1-(121-$A75-CE$8)/Interim!$D$8))</f>
        <v>0</v>
      </c>
      <c r="CF75" s="8">
        <f>'M 2008 VBT ALB'!CF71*IF($A75+CF$8&lt;121-Interim!$D$8,Interim!$C$8,Interim!$C$8+(1-Interim!$C$8)*(1-(121-$A75-CF$8)/Interim!$D$8))</f>
        <v>0</v>
      </c>
      <c r="CG75" s="8">
        <f>'M 2008 VBT ALB'!CG71*IF($A75+CG$8&lt;121-Interim!$D$8,Interim!$C$8,Interim!$C$8+(1-Interim!$C$8)*(1-(121-$A75-CG$8)/Interim!$D$8))</f>
        <v>0</v>
      </c>
      <c r="CH75" s="8">
        <f>'M 2008 VBT ALB'!CH71*IF($A75+CH$8&lt;121-Interim!$D$8,Interim!$C$8,Interim!$C$8+(1-Interim!$C$8)*(1-(121-$A75-CH$8)/Interim!$D$8))</f>
        <v>0</v>
      </c>
      <c r="CI75" s="8">
        <f>'M 2008 VBT ALB'!CI71*IF($A75+CI$8&lt;121-Interim!$D$8,Interim!$C$8,Interim!$C$8+(1-Interim!$C$8)*(1-(121-$A75-CI$8)/Interim!$D$8))</f>
        <v>0</v>
      </c>
      <c r="CJ75" s="8">
        <f>'M 2008 VBT ALB'!CJ71*IF($A75+CJ$8&lt;121-Interim!$D$8,Interim!$C$8,Interim!$C$8+(1-Interim!$C$8)*(1-(121-$A75-CJ$8)/Interim!$D$8))</f>
        <v>0</v>
      </c>
      <c r="CK75" s="8">
        <f>'M 2008 VBT ALB'!CK71*IF($A75+CK$8&lt;121-Interim!$D$8,Interim!$C$8,Interim!$C$8+(1-Interim!$C$8)*(1-(121-$A75-CK$8)/Interim!$D$8))</f>
        <v>0</v>
      </c>
      <c r="CL75" s="8">
        <f>'M 2008 VBT ALB'!CL71*IF($A75+CL$8&lt;121-Interim!$D$8,Interim!$C$8,Interim!$C$8+(1-Interim!$C$8)*(1-(121-$A75-CL$8)/Interim!$D$8))</f>
        <v>0</v>
      </c>
      <c r="CM75" s="8">
        <f>'M 2008 VBT ALB'!CM71*IF($A75+CM$8&lt;121-Interim!$D$8,Interim!$C$8,Interim!$C$8+(1-Interim!$C$8)*(1-(121-$A75-CM$8)/Interim!$D$8))</f>
        <v>0</v>
      </c>
      <c r="CN75" s="8">
        <f>'M 2008 VBT ALB'!CN71*IF($A75+CN$8&lt;121-Interim!$D$8,Interim!$C$8,Interim!$C$8+(1-Interim!$C$8)*(1-(121-$A75-CN$8)/Interim!$D$8))</f>
        <v>0</v>
      </c>
      <c r="CO75" s="8">
        <f>'M 2008 VBT ALB'!CO71*IF($A75+CO$8&lt;121-Interim!$D$8,Interim!$C$8,Interim!$C$8+(1-Interim!$C$8)*(1-(121-$A75-CO$8)/Interim!$D$8))</f>
        <v>0</v>
      </c>
      <c r="CP75" s="8">
        <f>'M 2008 VBT ALB'!CP71*IF($A75+CP$8&lt;121-Interim!$D$8,Interim!$C$8,Interim!$C$8+(1-Interim!$C$8)*(1-(121-$A75-CP$8)/Interim!$D$8))</f>
        <v>0</v>
      </c>
      <c r="CQ75" s="8">
        <f>'M 2008 VBT ALB'!CQ71*IF($A75+CQ$8&lt;121-Interim!$D$8,Interim!$C$8,Interim!$C$8+(1-Interim!$C$8)*(1-(121-$A75-CQ$8)/Interim!$D$8))</f>
        <v>0</v>
      </c>
      <c r="CR75" s="8">
        <f>'M 2008 VBT ALB'!CR71*IF($A75+CR$8&lt;121-Interim!$D$8,Interim!$C$8,Interim!$C$8+(1-Interim!$C$8)*(1-(121-$A75-CR$8)/Interim!$D$8))</f>
        <v>0</v>
      </c>
      <c r="CS75" s="8">
        <f>'M 2008 VBT ALB'!CS71*IF($A75+CS$8&lt;121-Interim!$D$8,Interim!$C$8,Interim!$C$8+(1-Interim!$C$8)*(1-(121-$A75-CS$8)/Interim!$D$8))</f>
        <v>0</v>
      </c>
      <c r="CT75" s="8">
        <f>'M 2008 VBT ALB'!CT71*IF($A75+CT$8&lt;121-Interim!$D$8,Interim!$C$8,Interim!$C$8+(1-Interim!$C$8)*(1-(121-$A75-CT$8)/Interim!$D$8))</f>
        <v>0</v>
      </c>
      <c r="CU75" s="8">
        <f>'M 2008 VBT ALB'!CU71*IF($A75+CU$8&lt;121-Interim!$D$8,Interim!$C$8,Interim!$C$8+(1-Interim!$C$8)*(1-(121-$A75-CU$8)/Interim!$D$8))</f>
        <v>0</v>
      </c>
      <c r="CV75" s="8">
        <f>'M 2008 VBT ALB'!CV71*IF($A75+CV$8&lt;121-Interim!$D$8,Interim!$C$8,Interim!$C$8+(1-Interim!$C$8)*(1-(121-$A75-CV$8)/Interim!$D$8))</f>
        <v>0</v>
      </c>
      <c r="CW75" s="8">
        <f>'M 2008 VBT ALB'!CW71*IF($A75+CW$8&lt;121-Interim!$D$8,Interim!$C$8,Interim!$C$8+(1-Interim!$C$8)*(1-(121-$A75-CW$8)/Interim!$D$8))</f>
        <v>0</v>
      </c>
      <c r="CX75" s="8">
        <f>'M 2008 VBT ALB'!CX71*IF($A75+CX$8&lt;121-Interim!$D$8,Interim!$C$8,Interim!$C$8+(1-Interim!$C$8)*(1-(121-$A75-CX$8)/Interim!$D$8))</f>
        <v>0</v>
      </c>
      <c r="CY75" s="8">
        <f>'M 2008 VBT ALB'!CY71*IF($A75+CY$8&lt;121-Interim!$D$8,Interim!$C$8,Interim!$C$8+(1-Interim!$C$8)*(1-(121-$A75-CY$8)/Interim!$D$8))</f>
        <v>0</v>
      </c>
      <c r="CZ75" s="8">
        <f>'M 2008 VBT ALB'!CZ71*IF($A75+CZ$8&lt;121-Interim!$D$8,Interim!$C$8,Interim!$C$8+(1-Interim!$C$8)*(1-(121-$A75-CZ$8)/Interim!$D$8))</f>
        <v>0</v>
      </c>
      <c r="DA75" s="8">
        <f>'M 2008 VBT ALB'!DA71*IF($A75+DA$8&lt;121-Interim!$D$8,Interim!$C$8,Interim!$C$8+(1-Interim!$C$8)*(1-(121-$A75-DA$8)/Interim!$D$8))</f>
        <v>0</v>
      </c>
      <c r="DB75" s="8">
        <f>'M 2008 VBT ALB'!DB71*IF($A75+DB$8&lt;121-Interim!$D$8,Interim!$C$8,Interim!$C$8+(1-Interim!$C$8)*(1-(121-$A75-DB$8)/Interim!$D$8))</f>
        <v>0</v>
      </c>
      <c r="DC75" s="8">
        <f>'M 2008 VBT ALB'!DC71*IF($A75+DC$8&lt;121-Interim!$D$8,Interim!$C$8,Interim!$C$8+(1-Interim!$C$8)*(1-(121-$A75-DC$8)/Interim!$D$8))</f>
        <v>0</v>
      </c>
      <c r="DD75" s="8">
        <f>'M 2008 VBT ALB'!DD71*IF($A75+DD$8&lt;121-Interim!$D$8,Interim!$C$8,Interim!$C$8+(1-Interim!$C$8)*(1-(121-$A75-DD$8)/Interim!$D$8))</f>
        <v>0</v>
      </c>
      <c r="DE75" s="8">
        <f>'M 2008 VBT ALB'!DE71*IF($A75+DE$8&lt;121-Interim!$D$8,Interim!$C$8,Interim!$C$8+(1-Interim!$C$8)*(1-(121-$A75-DE$8)/Interim!$D$8))</f>
        <v>0</v>
      </c>
      <c r="DF75" s="8">
        <f>'M 2008 VBT ALB'!DF71*IF($A75+DF$8&lt;121-Interim!$D$8,Interim!$C$8,Interim!$C$8+(1-Interim!$C$8)*(1-(121-$A75-DF$8)/Interim!$D$8))</f>
        <v>0</v>
      </c>
      <c r="DG75" s="8">
        <f>'M 2008 VBT ALB'!DG71*IF($A75+DG$8&lt;121-Interim!$D$8,Interim!$C$8,Interim!$C$8+(1-Interim!$C$8)*(1-(121-$A75-DG$8)/Interim!$D$8))</f>
        <v>0</v>
      </c>
      <c r="DH75" s="8">
        <f>'M 2008 VBT ALB'!DH71*IF($A75+DH$8&lt;121-Interim!$D$8,Interim!$C$8,Interim!$C$8+(1-Interim!$C$8)*(1-(121-$A75-DH$8)/Interim!$D$8))</f>
        <v>0</v>
      </c>
      <c r="DI75" s="8">
        <f>'M 2008 VBT ALB'!DI71*IF($A75+DI$8&lt;121-Interim!$D$8,Interim!$C$8,Interim!$C$8+(1-Interim!$C$8)*(1-(121-$A75-DI$8)/Interim!$D$8))</f>
        <v>0</v>
      </c>
      <c r="DJ75" s="8">
        <f>'M 2008 VBT ALB'!DJ71*IF($A75+DJ$8&lt;121-Interim!$D$8,Interim!$C$8,Interim!$C$8+(1-Interim!$C$8)*(1-(121-$A75-DJ$8)/Interim!$D$8))</f>
        <v>0</v>
      </c>
      <c r="DK75" s="8">
        <f>'M 2008 VBT ALB'!DK71*IF($A75+DK$8&lt;121-Interim!$D$8,Interim!$C$8,Interim!$C$8+(1-Interim!$C$8)*(1-(121-$A75-DK$8)/Interim!$D$8))</f>
        <v>0</v>
      </c>
      <c r="DL75" s="8">
        <f>'M 2008 VBT ALB'!DL71*IF($A75+DL$8&lt;121-Interim!$D$8,Interim!$C$8,Interim!$C$8+(1-Interim!$C$8)*(1-(121-$A75-DL$8)/Interim!$D$8))</f>
        <v>0</v>
      </c>
      <c r="DM75" s="8">
        <f>'M 2008 VBT ALB'!DM71*IF($A75+DM$8&lt;121-Interim!$D$8,Interim!$C$8,Interim!$C$8+(1-Interim!$C$8)*(1-(121-$A75-DM$8)/Interim!$D$8))</f>
        <v>0</v>
      </c>
      <c r="DN75" s="8">
        <f>'M 2008 VBT ALB'!DN71*IF($A75+DN$8&lt;121-Interim!$D$8,Interim!$C$8,Interim!$C$8+(1-Interim!$C$8)*(1-(121-$A75-DN$8)/Interim!$D$8))</f>
        <v>0</v>
      </c>
      <c r="DO75" s="8">
        <f>'M 2008 VBT ALB'!DO71*IF($A75+DO$8&lt;121-Interim!$D$8,Interim!$C$8,Interim!$C$8+(1-Interim!$C$8)*(1-(121-$A75-DO$8)/Interim!$D$8))</f>
        <v>0</v>
      </c>
      <c r="DP75" s="8">
        <f>'M 2008 VBT ALB'!DP71*IF($A75+DP$8&lt;121-Interim!$D$8,Interim!$C$8,Interim!$C$8+(1-Interim!$C$8)*(1-(121-$A75-DP$8)/Interim!$D$8))</f>
        <v>0</v>
      </c>
      <c r="DQ75" s="8">
        <f>'M 2008 VBT ALB'!DQ71*IF($A75+DQ$8&lt;121-Interim!$D$8,Interim!$C$8,Interim!$C$8+(1-Interim!$C$8)*(1-(121-$A75-DQ$8)/Interim!$D$8))</f>
        <v>0</v>
      </c>
      <c r="DR75" s="8">
        <f>'M 2008 VBT ALB'!DR71*IF($A75+DR$8&lt;121-Interim!$D$8,Interim!$C$8,Interim!$C$8+(1-Interim!$C$8)*(1-(121-$A75-DR$8)/Interim!$D$8))</f>
        <v>0</v>
      </c>
    </row>
    <row r="76" spans="1:122" s="5" customFormat="1" x14ac:dyDescent="0.2">
      <c r="A76" s="29">
        <v>66</v>
      </c>
      <c r="B76" s="8">
        <f>'M 2008 VBT ALB'!B72*IF($A76+B$8&lt;121-Interim!$D$8,Interim!$C$8,Interim!$C$8+(1-Interim!$C$8)*(1-(121-$A76-B$8)/Interim!$D$8))</f>
        <v>3.2054000000000006E-3</v>
      </c>
      <c r="C76" s="8">
        <f>'M 2008 VBT ALB'!C72*IF($A76+C$8&lt;121-Interim!$D$8,Interim!$C$8,Interim!$C$8+(1-Interim!$C$8)*(1-(121-$A76-C$8)/Interim!$D$8))</f>
        <v>4.9162000000000008E-3</v>
      </c>
      <c r="D76" s="8">
        <f>'M 2008 VBT ALB'!D72*IF($A76+D$8&lt;121-Interim!$D$8,Interim!$C$8,Interim!$C$8+(1-Interim!$C$8)*(1-(121-$A76-D$8)/Interim!$D$8))</f>
        <v>6.5894000000000005E-3</v>
      </c>
      <c r="E76" s="8">
        <f>'M 2008 VBT ALB'!E72*IF($A76+E$8&lt;121-Interim!$D$8,Interim!$C$8,Interim!$C$8+(1-Interim!$C$8)*(1-(121-$A76-E$8)/Interim!$D$8))</f>
        <v>8.2908000000000009E-3</v>
      </c>
      <c r="F76" s="8">
        <f>'M 2008 VBT ALB'!F72*IF($A76+F$8&lt;121-Interim!$D$8,Interim!$C$8,Interim!$C$8+(1-Interim!$C$8)*(1-(121-$A76-F$8)/Interim!$D$8))</f>
        <v>1.00862E-2</v>
      </c>
      <c r="G76" s="8">
        <f>'M 2008 VBT ALB'!G72*IF($A76+G$8&lt;121-Interim!$D$8,Interim!$C$8,Interim!$C$8+(1-Interim!$C$8)*(1-(121-$A76-G$8)/Interim!$D$8))</f>
        <v>1.20038E-2</v>
      </c>
      <c r="H76" s="8">
        <f>'M 2008 VBT ALB'!H72*IF($A76+H$8&lt;121-Interim!$D$8,Interim!$C$8,Interim!$C$8+(1-Interim!$C$8)*(1-(121-$A76-H$8)/Interim!$D$8))</f>
        <v>1.40812E-2</v>
      </c>
      <c r="I76" s="8">
        <f>'M 2008 VBT ALB'!I72*IF($A76+I$8&lt;121-Interim!$D$8,Interim!$C$8,Interim!$C$8+(1-Interim!$C$8)*(1-(121-$A76-I$8)/Interim!$D$8))</f>
        <v>1.6384200000000002E-2</v>
      </c>
      <c r="J76" s="8">
        <f>'M 2008 VBT ALB'!J72*IF($A76+J$8&lt;121-Interim!$D$8,Interim!$C$8,Interim!$C$8+(1-Interim!$C$8)*(1-(121-$A76-J$8)/Interim!$D$8))</f>
        <v>1.8903400000000001E-2</v>
      </c>
      <c r="K76" s="8">
        <f>'M 2008 VBT ALB'!K72*IF($A76+K$8&lt;121-Interim!$D$8,Interim!$C$8,Interim!$C$8+(1-Interim!$C$8)*(1-(121-$A76-K$8)/Interim!$D$8))</f>
        <v>2.1714000000000004E-2</v>
      </c>
      <c r="L76" s="8">
        <f>'M 2008 VBT ALB'!L72*IF($A76+L$8&lt;121-Interim!$D$8,Interim!$C$8,Interim!$C$8+(1-Interim!$C$8)*(1-(121-$A76-L$8)/Interim!$D$8))</f>
        <v>2.4825400000000001E-2</v>
      </c>
      <c r="M76" s="8">
        <f>'M 2008 VBT ALB'!M72*IF($A76+M$8&lt;121-Interim!$D$8,Interim!$C$8,Interim!$C$8+(1-Interim!$C$8)*(1-(121-$A76-M$8)/Interim!$D$8))</f>
        <v>2.8294000000000003E-2</v>
      </c>
      <c r="N76" s="8">
        <f>'M 2008 VBT ALB'!N72*IF($A76+N$8&lt;121-Interim!$D$8,Interim!$C$8,Interim!$C$8+(1-Interim!$C$8)*(1-(121-$A76-N$8)/Interim!$D$8))</f>
        <v>3.2129200000000004E-2</v>
      </c>
      <c r="O76" s="8">
        <f>'M 2008 VBT ALB'!O72*IF($A76+O$8&lt;121-Interim!$D$8,Interim!$C$8,Interim!$C$8+(1-Interim!$C$8)*(1-(121-$A76-O$8)/Interim!$D$8))</f>
        <v>3.6368600000000001E-2</v>
      </c>
      <c r="P76" s="8">
        <f>'M 2008 VBT ALB'!P72*IF($A76+P$8&lt;121-Interim!$D$8,Interim!$C$8,Interim!$C$8+(1-Interim!$C$8)*(1-(121-$A76-P$8)/Interim!$D$8))</f>
        <v>4.1125000000000002E-2</v>
      </c>
      <c r="Q76" s="8">
        <f>'M 2008 VBT ALB'!Q72*IF($A76+Q$8&lt;121-Interim!$D$8,Interim!$C$8,Interim!$C$8+(1-Interim!$C$8)*(1-(121-$A76-Q$8)/Interim!$D$8))</f>
        <v>4.6454800000000004E-2</v>
      </c>
      <c r="R76" s="8">
        <f>'M 2008 VBT ALB'!R72*IF($A76+R$8&lt;121-Interim!$D$8,Interim!$C$8,Interim!$C$8+(1-Interim!$C$8)*(1-(121-$A76-R$8)/Interim!$D$8))</f>
        <v>5.2282799999999997E-2</v>
      </c>
      <c r="S76" s="8">
        <f>'M 2008 VBT ALB'!S72*IF($A76+S$8&lt;121-Interim!$D$8,Interim!$C$8,Interim!$C$8+(1-Interim!$C$8)*(1-(121-$A76-S$8)/Interim!$D$8))</f>
        <v>5.8637200000000007E-2</v>
      </c>
      <c r="T76" s="8">
        <f>'M 2008 VBT ALB'!T72*IF($A76+T$8&lt;121-Interim!$D$8,Interim!$C$8,Interim!$C$8+(1-Interim!$C$8)*(1-(121-$A76-T$8)/Interim!$D$8))</f>
        <v>6.67682E-2</v>
      </c>
      <c r="U76" s="8">
        <f>'M 2008 VBT ALB'!U72*IF($A76+U$8&lt;121-Interim!$D$8,Interim!$C$8,Interim!$C$8+(1-Interim!$C$8)*(1-(121-$A76-U$8)/Interim!$D$8))</f>
        <v>7.6995400000000006E-2</v>
      </c>
      <c r="V76" s="8">
        <f>'M 2008 VBT ALB'!V72*IF($A76+V$8&lt;121-Interim!$D$8,Interim!$C$8,Interim!$C$8+(1-Interim!$C$8)*(1-(121-$A76-V$8)/Interim!$D$8))</f>
        <v>8.8425799999999999E-2</v>
      </c>
      <c r="W76" s="8">
        <f>'M 2008 VBT ALB'!W72*IF($A76+W$8&lt;121-Interim!$D$8,Interim!$C$8,Interim!$C$8+(1-Interim!$C$8)*(1-(121-$A76-W$8)/Interim!$D$8))</f>
        <v>0.10121920000000002</v>
      </c>
      <c r="X76" s="8">
        <f>'M 2008 VBT ALB'!X72*IF($A76+X$8&lt;121-Interim!$D$8,Interim!$C$8,Interim!$C$8+(1-Interim!$C$8)*(1-(121-$A76-X$8)/Interim!$D$8))</f>
        <v>0.1154602</v>
      </c>
      <c r="Y76" s="8">
        <f>'M 2008 VBT ALB'!Y72*IF($A76+Y$8&lt;121-Interim!$D$8,Interim!$C$8,Interim!$C$8+(1-Interim!$C$8)*(1-(121-$A76-Y$8)/Interim!$D$8))</f>
        <v>0.13068820000000003</v>
      </c>
      <c r="Z76" s="8">
        <f>'M 2008 VBT ALB'!Z72*IF($A76+Z$8&lt;121-Interim!$D$8,Interim!$C$8,Interim!$C$8+(1-Interim!$C$8)*(1-(121-$A76-Z$8)/Interim!$D$8))</f>
        <v>0.14639560000000001</v>
      </c>
      <c r="AA76" s="8">
        <f>'M 2008 VBT ALB'!AA72*IF($A76+AA$8&lt;121-Interim!$D$8,Interim!$C$8,Interim!$C$8+(1-Interim!$C$8)*(1-(121-$A76-AA$8)/Interim!$D$8))</f>
        <v>0.16294900000000001</v>
      </c>
      <c r="AB76" s="8">
        <f>'M 2008 VBT ALB'!AB72*IF($A76+AB$8&lt;121-Interim!$D$8,Interim!$C$8,Interim!$C$8+(1-Interim!$C$8)*(1-(121-$A76-AB$8)/Interim!$D$8))</f>
        <v>0.18028259999999999</v>
      </c>
      <c r="AC76" s="8">
        <f>'M 2008 VBT ALB'!AC72*IF($A76+AC$8&lt;121-Interim!$D$8,Interim!$C$8,Interim!$C$8+(1-Interim!$C$8)*(1-(121-$A76-AC$8)/Interim!$D$8))</f>
        <v>0.1977854</v>
      </c>
      <c r="AD76" s="8">
        <f>'M 2008 VBT ALB'!AD72*IF($A76+AD$8&lt;121-Interim!$D$8,Interim!$C$8,Interim!$C$8+(1-Interim!$C$8)*(1-(121-$A76-AD$8)/Interim!$D$8))</f>
        <v>0.21400040000000001</v>
      </c>
      <c r="AE76" s="8">
        <f>'M 2008 VBT ALB'!AE72*IF($A76+AE$8&lt;121-Interim!$D$8,Interim!$C$8,Interim!$C$8+(1-Interim!$C$8)*(1-(121-$A76-AE$8)/Interim!$D$8))</f>
        <v>0.22964200000000004</v>
      </c>
      <c r="AF76" s="8">
        <f>'M 2008 VBT ALB'!AF72*IF($A76+AF$8&lt;121-Interim!$D$8,Interim!$C$8,Interim!$C$8+(1-Interim!$C$8)*(1-(121-$A76-AF$8)/Interim!$D$8))</f>
        <v>0.24591340000000003</v>
      </c>
      <c r="AG76" s="8">
        <f>'M 2008 VBT ALB'!AG72*IF($A76+AG$8&lt;121-Interim!$D$8,Interim!$C$8,Interim!$C$8+(1-Interim!$C$8)*(1-(121-$A76-AG$8)/Interim!$D$8))</f>
        <v>0.26320939999999998</v>
      </c>
      <c r="AH76" s="8">
        <f>'M 2008 VBT ALB'!AH72*IF($A76+AH$8&lt;121-Interim!$D$8,Interim!$C$8,Interim!$C$8+(1-Interim!$C$8)*(1-(121-$A76-AH$8)/Interim!$D$8))</f>
        <v>0.2831938</v>
      </c>
      <c r="AI76" s="8">
        <f>'M 2008 VBT ALB'!AI72*IF($A76+AI$8&lt;121-Interim!$D$8,Interim!$C$8,Interim!$C$8+(1-Interim!$C$8)*(1-(121-$A76-AI$8)/Interim!$D$8))</f>
        <v>0.30441900000000005</v>
      </c>
      <c r="AJ76" s="8">
        <f>'M 2008 VBT ALB'!AJ72*IF($A76+AJ$8&lt;121-Interim!$D$8,Interim!$C$8,Interim!$C$8+(1-Interim!$C$8)*(1-(121-$A76-AJ$8)/Interim!$D$8))</f>
        <v>0.32489220000000002</v>
      </c>
      <c r="AK76" s="8">
        <f>'M 2008 VBT ALB'!AK72*IF($A76+AK$8&lt;121-Interim!$D$8,Interim!$C$8,Interim!$C$8+(1-Interim!$C$8)*(1-(121-$A76-AK$8)/Interim!$D$8))</f>
        <v>0.34374860000000002</v>
      </c>
      <c r="AL76" s="8">
        <f>'M 2008 VBT ALB'!AL72*IF($A76+AL$8&lt;121-Interim!$D$8,Interim!$C$8,Interim!$C$8+(1-Interim!$C$8)*(1-(121-$A76-AL$8)/Interim!$D$8))</f>
        <v>0.36022680000000001</v>
      </c>
      <c r="AM76" s="8">
        <f>'M 2008 VBT ALB'!AM72*IF($A76+AM$8&lt;121-Interim!$D$8,Interim!$C$8,Interim!$C$8+(1-Interim!$C$8)*(1-(121-$A76-AM$8)/Interim!$D$8))</f>
        <v>0.37373460000000003</v>
      </c>
      <c r="AN76" s="8">
        <f>'M 2008 VBT ALB'!AN72*IF($A76+AN$8&lt;121-Interim!$D$8,Interim!$C$8,Interim!$C$8+(1-Interim!$C$8)*(1-(121-$A76-AN$8)/Interim!$D$8))</f>
        <v>0.38492999999999999</v>
      </c>
      <c r="AO76" s="8">
        <f>'M 2008 VBT ALB'!AO72*IF($A76+AO$8&lt;121-Interim!$D$8,Interim!$C$8,Interim!$C$8+(1-Interim!$C$8)*(1-(121-$A76-AO$8)/Interim!$D$8))</f>
        <v>0.39511020000000002</v>
      </c>
      <c r="AP76" s="8">
        <f>'M 2008 VBT ALB'!AP72*IF($A76+AP$8&lt;121-Interim!$D$8,Interim!$C$8,Interim!$C$8+(1-Interim!$C$8)*(1-(121-$A76-AP$8)/Interim!$D$8))</f>
        <v>0.40652415999999997</v>
      </c>
      <c r="AQ76" s="8">
        <f>'M 2008 VBT ALB'!AQ72*IF($A76+AQ$8&lt;121-Interim!$D$8,Interim!$C$8,Interim!$C$8+(1-Interim!$C$8)*(1-(121-$A76-AQ$8)/Interim!$D$8))</f>
        <v>0.41629524000000007</v>
      </c>
      <c r="AR76" s="8">
        <f>'M 2008 VBT ALB'!AR72*IF($A76+AR$8&lt;121-Interim!$D$8,Interim!$C$8,Interim!$C$8+(1-Interim!$C$8)*(1-(121-$A76-AR$8)/Interim!$D$8))</f>
        <v>0.42284984000000003</v>
      </c>
      <c r="AS76" s="8">
        <f>'M 2008 VBT ALB'!AS72*IF($A76+AS$8&lt;121-Interim!$D$8,Interim!$C$8,Interim!$C$8+(1-Interim!$C$8)*(1-(121-$A76-AS$8)/Interim!$D$8))</f>
        <v>0.42830711999999999</v>
      </c>
      <c r="AT76" s="8">
        <f>'M 2008 VBT ALB'!AT72*IF($A76+AT$8&lt;121-Interim!$D$8,Interim!$C$8,Interim!$C$8+(1-Interim!$C$8)*(1-(121-$A76-AT$8)/Interim!$D$8))</f>
        <v>0.43200000000000005</v>
      </c>
      <c r="AU76" s="8">
        <f>'M 2008 VBT ALB'!AU72*IF($A76+AU$8&lt;121-Interim!$D$8,Interim!$C$8,Interim!$C$8+(1-Interim!$C$8)*(1-(121-$A76-AU$8)/Interim!$D$8))</f>
        <v>0.43380000000000002</v>
      </c>
      <c r="AV76" s="8">
        <f>'M 2008 VBT ALB'!AV72*IF($A76+AV$8&lt;121-Interim!$D$8,Interim!$C$8,Interim!$C$8+(1-Interim!$C$8)*(1-(121-$A76-AV$8)/Interim!$D$8))</f>
        <v>0.43560000000000004</v>
      </c>
      <c r="AW76" s="8">
        <f>'M 2008 VBT ALB'!AW72*IF($A76+AW$8&lt;121-Interim!$D$8,Interim!$C$8,Interim!$C$8+(1-Interim!$C$8)*(1-(121-$A76-AW$8)/Interim!$D$8))</f>
        <v>0.43740000000000001</v>
      </c>
      <c r="AX76" s="8">
        <f>'M 2008 VBT ALB'!AX72*IF($A76+AX$8&lt;121-Interim!$D$8,Interim!$C$8,Interim!$C$8+(1-Interim!$C$8)*(1-(121-$A76-AX$8)/Interim!$D$8))</f>
        <v>0.43919999999999998</v>
      </c>
      <c r="AY76" s="8">
        <f>'M 2008 VBT ALB'!AY72*IF($A76+AY$8&lt;121-Interim!$D$8,Interim!$C$8,Interim!$C$8+(1-Interim!$C$8)*(1-(121-$A76-AY$8)/Interim!$D$8))</f>
        <v>0.441</v>
      </c>
      <c r="AZ76" s="8">
        <f>'M 2008 VBT ALB'!AZ72*IF($A76+AZ$8&lt;121-Interim!$D$8,Interim!$C$8,Interim!$C$8+(1-Interim!$C$8)*(1-(121-$A76-AZ$8)/Interim!$D$8))</f>
        <v>0.44280000000000003</v>
      </c>
      <c r="BA76" s="8">
        <f>'M 2008 VBT ALB'!BA72*IF($A76+BA$8&lt;121-Interim!$D$8,Interim!$C$8,Interim!$C$8+(1-Interim!$C$8)*(1-(121-$A76-BA$8)/Interim!$D$8))</f>
        <v>0.4446</v>
      </c>
      <c r="BB76" s="8">
        <f>'M 2008 VBT ALB'!BB72*IF($A76+BB$8&lt;121-Interim!$D$8,Interim!$C$8,Interim!$C$8+(1-Interim!$C$8)*(1-(121-$A76-BB$8)/Interim!$D$8))</f>
        <v>0.44640000000000002</v>
      </c>
      <c r="BC76" s="8">
        <f>'M 2008 VBT ALB'!BC72*IF($A76+BC$8&lt;121-Interim!$D$8,Interim!$C$8,Interim!$C$8+(1-Interim!$C$8)*(1-(121-$A76-BC$8)/Interim!$D$8))</f>
        <v>0.44819999999999999</v>
      </c>
      <c r="BD76" s="8">
        <f>'M 2008 VBT ALB'!BD72*IF($A76+BD$8&lt;121-Interim!$D$8,Interim!$C$8,Interim!$C$8+(1-Interim!$C$8)*(1-(121-$A76-BD$8)/Interim!$D$8))</f>
        <v>0.45</v>
      </c>
      <c r="BE76" s="8">
        <f>'M 2008 VBT ALB'!BE72*IF($A76+BE$8&lt;121-Interim!$D$8,Interim!$C$8,Interim!$C$8+(1-Interim!$C$8)*(1-(121-$A76-BE$8)/Interim!$D$8))</f>
        <v>0</v>
      </c>
      <c r="BF76" s="8">
        <f>'M 2008 VBT ALB'!BF72*IF($A76+BF$8&lt;121-Interim!$D$8,Interim!$C$8,Interim!$C$8+(1-Interim!$C$8)*(1-(121-$A76-BF$8)/Interim!$D$8))</f>
        <v>0</v>
      </c>
      <c r="BG76" s="8">
        <f>'M 2008 VBT ALB'!BG72*IF($A76+BG$8&lt;121-Interim!$D$8,Interim!$C$8,Interim!$C$8+(1-Interim!$C$8)*(1-(121-$A76-BG$8)/Interim!$D$8))</f>
        <v>0</v>
      </c>
      <c r="BH76" s="8">
        <f>'M 2008 VBT ALB'!BH72*IF($A76+BH$8&lt;121-Interim!$D$8,Interim!$C$8,Interim!$C$8+(1-Interim!$C$8)*(1-(121-$A76-BH$8)/Interim!$D$8))</f>
        <v>0</v>
      </c>
      <c r="BI76" s="8">
        <f>'M 2008 VBT ALB'!BI72*IF($A76+BI$8&lt;121-Interim!$D$8,Interim!$C$8,Interim!$C$8+(1-Interim!$C$8)*(1-(121-$A76-BI$8)/Interim!$D$8))</f>
        <v>0</v>
      </c>
      <c r="BJ76" s="8">
        <f>'M 2008 VBT ALB'!BJ72*IF($A76+BJ$8&lt;121-Interim!$D$8,Interim!$C$8,Interim!$C$8+(1-Interim!$C$8)*(1-(121-$A76-BJ$8)/Interim!$D$8))</f>
        <v>0</v>
      </c>
      <c r="BK76" s="8">
        <f>'M 2008 VBT ALB'!BK72*IF($A76+BK$8&lt;121-Interim!$D$8,Interim!$C$8,Interim!$C$8+(1-Interim!$C$8)*(1-(121-$A76-BK$8)/Interim!$D$8))</f>
        <v>0</v>
      </c>
      <c r="BL76" s="8">
        <f>'M 2008 VBT ALB'!BL72*IF($A76+BL$8&lt;121-Interim!$D$8,Interim!$C$8,Interim!$C$8+(1-Interim!$C$8)*(1-(121-$A76-BL$8)/Interim!$D$8))</f>
        <v>0</v>
      </c>
      <c r="BM76" s="8">
        <f>'M 2008 VBT ALB'!BM72*IF($A76+BM$8&lt;121-Interim!$D$8,Interim!$C$8,Interim!$C$8+(1-Interim!$C$8)*(1-(121-$A76-BM$8)/Interim!$D$8))</f>
        <v>0</v>
      </c>
      <c r="BN76" s="8">
        <f>'M 2008 VBT ALB'!BN72*IF($A76+BN$8&lt;121-Interim!$D$8,Interim!$C$8,Interim!$C$8+(1-Interim!$C$8)*(1-(121-$A76-BN$8)/Interim!$D$8))</f>
        <v>0</v>
      </c>
      <c r="BO76" s="8">
        <f>'M 2008 VBT ALB'!BO72*IF($A76+BO$8&lt;121-Interim!$D$8,Interim!$C$8,Interim!$C$8+(1-Interim!$C$8)*(1-(121-$A76-BO$8)/Interim!$D$8))</f>
        <v>0</v>
      </c>
      <c r="BP76" s="8">
        <f>'M 2008 VBT ALB'!BP72*IF($A76+BP$8&lt;121-Interim!$D$8,Interim!$C$8,Interim!$C$8+(1-Interim!$C$8)*(1-(121-$A76-BP$8)/Interim!$D$8))</f>
        <v>0</v>
      </c>
      <c r="BQ76" s="8">
        <f>'M 2008 VBT ALB'!BQ72*IF($A76+BQ$8&lt;121-Interim!$D$8,Interim!$C$8,Interim!$C$8+(1-Interim!$C$8)*(1-(121-$A76-BQ$8)/Interim!$D$8))</f>
        <v>0</v>
      </c>
      <c r="BR76" s="8">
        <f>'M 2008 VBT ALB'!BR72*IF($A76+BR$8&lt;121-Interim!$D$8,Interim!$C$8,Interim!$C$8+(1-Interim!$C$8)*(1-(121-$A76-BR$8)/Interim!$D$8))</f>
        <v>0</v>
      </c>
      <c r="BS76" s="8">
        <f>'M 2008 VBT ALB'!BS72*IF($A76+BS$8&lt;121-Interim!$D$8,Interim!$C$8,Interim!$C$8+(1-Interim!$C$8)*(1-(121-$A76-BS$8)/Interim!$D$8))</f>
        <v>0</v>
      </c>
      <c r="BT76" s="8">
        <f>'M 2008 VBT ALB'!BT72*IF($A76+BT$8&lt;121-Interim!$D$8,Interim!$C$8,Interim!$C$8+(1-Interim!$C$8)*(1-(121-$A76-BT$8)/Interim!$D$8))</f>
        <v>0</v>
      </c>
      <c r="BU76" s="8">
        <f>'M 2008 VBT ALB'!BU72*IF($A76+BU$8&lt;121-Interim!$D$8,Interim!$C$8,Interim!$C$8+(1-Interim!$C$8)*(1-(121-$A76-BU$8)/Interim!$D$8))</f>
        <v>0</v>
      </c>
      <c r="BV76" s="8">
        <f>'M 2008 VBT ALB'!BV72*IF($A76+BV$8&lt;121-Interim!$D$8,Interim!$C$8,Interim!$C$8+(1-Interim!$C$8)*(1-(121-$A76-BV$8)/Interim!$D$8))</f>
        <v>0</v>
      </c>
      <c r="BW76" s="8">
        <f>'M 2008 VBT ALB'!BW72*IF($A76+BW$8&lt;121-Interim!$D$8,Interim!$C$8,Interim!$C$8+(1-Interim!$C$8)*(1-(121-$A76-BW$8)/Interim!$D$8))</f>
        <v>0</v>
      </c>
      <c r="BX76" s="8">
        <f>'M 2008 VBT ALB'!BX72*IF($A76+BX$8&lt;121-Interim!$D$8,Interim!$C$8,Interim!$C$8+(1-Interim!$C$8)*(1-(121-$A76-BX$8)/Interim!$D$8))</f>
        <v>0</v>
      </c>
      <c r="BY76" s="8">
        <f>'M 2008 VBT ALB'!BY72*IF($A76+BY$8&lt;121-Interim!$D$8,Interim!$C$8,Interim!$C$8+(1-Interim!$C$8)*(1-(121-$A76-BY$8)/Interim!$D$8))</f>
        <v>0</v>
      </c>
      <c r="BZ76" s="8">
        <f>'M 2008 VBT ALB'!BZ72*IF($A76+BZ$8&lt;121-Interim!$D$8,Interim!$C$8,Interim!$C$8+(1-Interim!$C$8)*(1-(121-$A76-BZ$8)/Interim!$D$8))</f>
        <v>0</v>
      </c>
      <c r="CA76" s="8">
        <f>'M 2008 VBT ALB'!CA72*IF($A76+CA$8&lt;121-Interim!$D$8,Interim!$C$8,Interim!$C$8+(1-Interim!$C$8)*(1-(121-$A76-CA$8)/Interim!$D$8))</f>
        <v>0</v>
      </c>
      <c r="CB76" s="8">
        <f>'M 2008 VBT ALB'!CB72*IF($A76+CB$8&lt;121-Interim!$D$8,Interim!$C$8,Interim!$C$8+(1-Interim!$C$8)*(1-(121-$A76-CB$8)/Interim!$D$8))</f>
        <v>0</v>
      </c>
      <c r="CC76" s="8">
        <f>'M 2008 VBT ALB'!CC72*IF($A76+CC$8&lt;121-Interim!$D$8,Interim!$C$8,Interim!$C$8+(1-Interim!$C$8)*(1-(121-$A76-CC$8)/Interim!$D$8))</f>
        <v>0</v>
      </c>
      <c r="CD76" s="8">
        <f>'M 2008 VBT ALB'!CD72*IF($A76+CD$8&lt;121-Interim!$D$8,Interim!$C$8,Interim!$C$8+(1-Interim!$C$8)*(1-(121-$A76-CD$8)/Interim!$D$8))</f>
        <v>0</v>
      </c>
      <c r="CE76" s="8">
        <f>'M 2008 VBT ALB'!CE72*IF($A76+CE$8&lt;121-Interim!$D$8,Interim!$C$8,Interim!$C$8+(1-Interim!$C$8)*(1-(121-$A76-CE$8)/Interim!$D$8))</f>
        <v>0</v>
      </c>
      <c r="CF76" s="8">
        <f>'M 2008 VBT ALB'!CF72*IF($A76+CF$8&lt;121-Interim!$D$8,Interim!$C$8,Interim!$C$8+(1-Interim!$C$8)*(1-(121-$A76-CF$8)/Interim!$D$8))</f>
        <v>0</v>
      </c>
      <c r="CG76" s="8">
        <f>'M 2008 VBT ALB'!CG72*IF($A76+CG$8&lt;121-Interim!$D$8,Interim!$C$8,Interim!$C$8+(1-Interim!$C$8)*(1-(121-$A76-CG$8)/Interim!$D$8))</f>
        <v>0</v>
      </c>
      <c r="CH76" s="8">
        <f>'M 2008 VBT ALB'!CH72*IF($A76+CH$8&lt;121-Interim!$D$8,Interim!$C$8,Interim!$C$8+(1-Interim!$C$8)*(1-(121-$A76-CH$8)/Interim!$D$8))</f>
        <v>0</v>
      </c>
      <c r="CI76" s="8">
        <f>'M 2008 VBT ALB'!CI72*IF($A76+CI$8&lt;121-Interim!$D$8,Interim!$C$8,Interim!$C$8+(1-Interim!$C$8)*(1-(121-$A76-CI$8)/Interim!$D$8))</f>
        <v>0</v>
      </c>
      <c r="CJ76" s="8">
        <f>'M 2008 VBT ALB'!CJ72*IF($A76+CJ$8&lt;121-Interim!$D$8,Interim!$C$8,Interim!$C$8+(1-Interim!$C$8)*(1-(121-$A76-CJ$8)/Interim!$D$8))</f>
        <v>0</v>
      </c>
      <c r="CK76" s="8">
        <f>'M 2008 VBT ALB'!CK72*IF($A76+CK$8&lt;121-Interim!$D$8,Interim!$C$8,Interim!$C$8+(1-Interim!$C$8)*(1-(121-$A76-CK$8)/Interim!$D$8))</f>
        <v>0</v>
      </c>
      <c r="CL76" s="8">
        <f>'M 2008 VBT ALB'!CL72*IF($A76+CL$8&lt;121-Interim!$D$8,Interim!$C$8,Interim!$C$8+(1-Interim!$C$8)*(1-(121-$A76-CL$8)/Interim!$D$8))</f>
        <v>0</v>
      </c>
      <c r="CM76" s="8">
        <f>'M 2008 VBT ALB'!CM72*IF($A76+CM$8&lt;121-Interim!$D$8,Interim!$C$8,Interim!$C$8+(1-Interim!$C$8)*(1-(121-$A76-CM$8)/Interim!$D$8))</f>
        <v>0</v>
      </c>
      <c r="CN76" s="8">
        <f>'M 2008 VBT ALB'!CN72*IF($A76+CN$8&lt;121-Interim!$D$8,Interim!$C$8,Interim!$C$8+(1-Interim!$C$8)*(1-(121-$A76-CN$8)/Interim!$D$8))</f>
        <v>0</v>
      </c>
      <c r="CO76" s="8">
        <f>'M 2008 VBT ALB'!CO72*IF($A76+CO$8&lt;121-Interim!$D$8,Interim!$C$8,Interim!$C$8+(1-Interim!$C$8)*(1-(121-$A76-CO$8)/Interim!$D$8))</f>
        <v>0</v>
      </c>
      <c r="CP76" s="8">
        <f>'M 2008 VBT ALB'!CP72*IF($A76+CP$8&lt;121-Interim!$D$8,Interim!$C$8,Interim!$C$8+(1-Interim!$C$8)*(1-(121-$A76-CP$8)/Interim!$D$8))</f>
        <v>0</v>
      </c>
      <c r="CQ76" s="8">
        <f>'M 2008 VBT ALB'!CQ72*IF($A76+CQ$8&lt;121-Interim!$D$8,Interim!$C$8,Interim!$C$8+(1-Interim!$C$8)*(1-(121-$A76-CQ$8)/Interim!$D$8))</f>
        <v>0</v>
      </c>
      <c r="CR76" s="8">
        <f>'M 2008 VBT ALB'!CR72*IF($A76+CR$8&lt;121-Interim!$D$8,Interim!$C$8,Interim!$C$8+(1-Interim!$C$8)*(1-(121-$A76-CR$8)/Interim!$D$8))</f>
        <v>0</v>
      </c>
      <c r="CS76" s="8">
        <f>'M 2008 VBT ALB'!CS72*IF($A76+CS$8&lt;121-Interim!$D$8,Interim!$C$8,Interim!$C$8+(1-Interim!$C$8)*(1-(121-$A76-CS$8)/Interim!$D$8))</f>
        <v>0</v>
      </c>
      <c r="CT76" s="8">
        <f>'M 2008 VBT ALB'!CT72*IF($A76+CT$8&lt;121-Interim!$D$8,Interim!$C$8,Interim!$C$8+(1-Interim!$C$8)*(1-(121-$A76-CT$8)/Interim!$D$8))</f>
        <v>0</v>
      </c>
      <c r="CU76" s="8">
        <f>'M 2008 VBT ALB'!CU72*IF($A76+CU$8&lt;121-Interim!$D$8,Interim!$C$8,Interim!$C$8+(1-Interim!$C$8)*(1-(121-$A76-CU$8)/Interim!$D$8))</f>
        <v>0</v>
      </c>
      <c r="CV76" s="8">
        <f>'M 2008 VBT ALB'!CV72*IF($A76+CV$8&lt;121-Interim!$D$8,Interim!$C$8,Interim!$C$8+(1-Interim!$C$8)*(1-(121-$A76-CV$8)/Interim!$D$8))</f>
        <v>0</v>
      </c>
      <c r="CW76" s="8">
        <f>'M 2008 VBT ALB'!CW72*IF($A76+CW$8&lt;121-Interim!$D$8,Interim!$C$8,Interim!$C$8+(1-Interim!$C$8)*(1-(121-$A76-CW$8)/Interim!$D$8))</f>
        <v>0</v>
      </c>
      <c r="CX76" s="8">
        <f>'M 2008 VBT ALB'!CX72*IF($A76+CX$8&lt;121-Interim!$D$8,Interim!$C$8,Interim!$C$8+(1-Interim!$C$8)*(1-(121-$A76-CX$8)/Interim!$D$8))</f>
        <v>0</v>
      </c>
      <c r="CY76" s="8">
        <f>'M 2008 VBT ALB'!CY72*IF($A76+CY$8&lt;121-Interim!$D$8,Interim!$C$8,Interim!$C$8+(1-Interim!$C$8)*(1-(121-$A76-CY$8)/Interim!$D$8))</f>
        <v>0</v>
      </c>
      <c r="CZ76" s="8">
        <f>'M 2008 VBT ALB'!CZ72*IF($A76+CZ$8&lt;121-Interim!$D$8,Interim!$C$8,Interim!$C$8+(1-Interim!$C$8)*(1-(121-$A76-CZ$8)/Interim!$D$8))</f>
        <v>0</v>
      </c>
      <c r="DA76" s="8">
        <f>'M 2008 VBT ALB'!DA72*IF($A76+DA$8&lt;121-Interim!$D$8,Interim!$C$8,Interim!$C$8+(1-Interim!$C$8)*(1-(121-$A76-DA$8)/Interim!$D$8))</f>
        <v>0</v>
      </c>
      <c r="DB76" s="8">
        <f>'M 2008 VBT ALB'!DB72*IF($A76+DB$8&lt;121-Interim!$D$8,Interim!$C$8,Interim!$C$8+(1-Interim!$C$8)*(1-(121-$A76-DB$8)/Interim!$D$8))</f>
        <v>0</v>
      </c>
      <c r="DC76" s="8">
        <f>'M 2008 VBT ALB'!DC72*IF($A76+DC$8&lt;121-Interim!$D$8,Interim!$C$8,Interim!$C$8+(1-Interim!$C$8)*(1-(121-$A76-DC$8)/Interim!$D$8))</f>
        <v>0</v>
      </c>
      <c r="DD76" s="8">
        <f>'M 2008 VBT ALB'!DD72*IF($A76+DD$8&lt;121-Interim!$D$8,Interim!$C$8,Interim!$C$8+(1-Interim!$C$8)*(1-(121-$A76-DD$8)/Interim!$D$8))</f>
        <v>0</v>
      </c>
      <c r="DE76" s="8">
        <f>'M 2008 VBT ALB'!DE72*IF($A76+DE$8&lt;121-Interim!$D$8,Interim!$C$8,Interim!$C$8+(1-Interim!$C$8)*(1-(121-$A76-DE$8)/Interim!$D$8))</f>
        <v>0</v>
      </c>
      <c r="DF76" s="8">
        <f>'M 2008 VBT ALB'!DF72*IF($A76+DF$8&lt;121-Interim!$D$8,Interim!$C$8,Interim!$C$8+(1-Interim!$C$8)*(1-(121-$A76-DF$8)/Interim!$D$8))</f>
        <v>0</v>
      </c>
      <c r="DG76" s="8">
        <f>'M 2008 VBT ALB'!DG72*IF($A76+DG$8&lt;121-Interim!$D$8,Interim!$C$8,Interim!$C$8+(1-Interim!$C$8)*(1-(121-$A76-DG$8)/Interim!$D$8))</f>
        <v>0</v>
      </c>
      <c r="DH76" s="8">
        <f>'M 2008 VBT ALB'!DH72*IF($A76+DH$8&lt;121-Interim!$D$8,Interim!$C$8,Interim!$C$8+(1-Interim!$C$8)*(1-(121-$A76-DH$8)/Interim!$D$8))</f>
        <v>0</v>
      </c>
      <c r="DI76" s="8">
        <f>'M 2008 VBT ALB'!DI72*IF($A76+DI$8&lt;121-Interim!$D$8,Interim!$C$8,Interim!$C$8+(1-Interim!$C$8)*(1-(121-$A76-DI$8)/Interim!$D$8))</f>
        <v>0</v>
      </c>
      <c r="DJ76" s="8">
        <f>'M 2008 VBT ALB'!DJ72*IF($A76+DJ$8&lt;121-Interim!$D$8,Interim!$C$8,Interim!$C$8+(1-Interim!$C$8)*(1-(121-$A76-DJ$8)/Interim!$D$8))</f>
        <v>0</v>
      </c>
      <c r="DK76" s="8">
        <f>'M 2008 VBT ALB'!DK72*IF($A76+DK$8&lt;121-Interim!$D$8,Interim!$C$8,Interim!$C$8+(1-Interim!$C$8)*(1-(121-$A76-DK$8)/Interim!$D$8))</f>
        <v>0</v>
      </c>
      <c r="DL76" s="8">
        <f>'M 2008 VBT ALB'!DL72*IF($A76+DL$8&lt;121-Interim!$D$8,Interim!$C$8,Interim!$C$8+(1-Interim!$C$8)*(1-(121-$A76-DL$8)/Interim!$D$8))</f>
        <v>0</v>
      </c>
      <c r="DM76" s="8">
        <f>'M 2008 VBT ALB'!DM72*IF($A76+DM$8&lt;121-Interim!$D$8,Interim!$C$8,Interim!$C$8+(1-Interim!$C$8)*(1-(121-$A76-DM$8)/Interim!$D$8))</f>
        <v>0</v>
      </c>
      <c r="DN76" s="8">
        <f>'M 2008 VBT ALB'!DN72*IF($A76+DN$8&lt;121-Interim!$D$8,Interim!$C$8,Interim!$C$8+(1-Interim!$C$8)*(1-(121-$A76-DN$8)/Interim!$D$8))</f>
        <v>0</v>
      </c>
      <c r="DO76" s="8">
        <f>'M 2008 VBT ALB'!DO72*IF($A76+DO$8&lt;121-Interim!$D$8,Interim!$C$8,Interim!$C$8+(1-Interim!$C$8)*(1-(121-$A76-DO$8)/Interim!$D$8))</f>
        <v>0</v>
      </c>
      <c r="DP76" s="8">
        <f>'M 2008 VBT ALB'!DP72*IF($A76+DP$8&lt;121-Interim!$D$8,Interim!$C$8,Interim!$C$8+(1-Interim!$C$8)*(1-(121-$A76-DP$8)/Interim!$D$8))</f>
        <v>0</v>
      </c>
      <c r="DQ76" s="8">
        <f>'M 2008 VBT ALB'!DQ72*IF($A76+DQ$8&lt;121-Interim!$D$8,Interim!$C$8,Interim!$C$8+(1-Interim!$C$8)*(1-(121-$A76-DQ$8)/Interim!$D$8))</f>
        <v>0</v>
      </c>
      <c r="DR76" s="8">
        <f>'M 2008 VBT ALB'!DR72*IF($A76+DR$8&lt;121-Interim!$D$8,Interim!$C$8,Interim!$C$8+(1-Interim!$C$8)*(1-(121-$A76-DR$8)/Interim!$D$8))</f>
        <v>0</v>
      </c>
    </row>
    <row r="77" spans="1:122" s="5" customFormat="1" x14ac:dyDescent="0.2">
      <c r="A77" s="29">
        <v>67</v>
      </c>
      <c r="B77" s="8">
        <f>'M 2008 VBT ALB'!B73*IF($A77+B$8&lt;121-Interim!$D$8,Interim!$C$8,Interim!$C$8+(1-Interim!$C$8)*(1-(121-$A77-B$8)/Interim!$D$8))</f>
        <v>3.5532000000000003E-3</v>
      </c>
      <c r="C77" s="8">
        <f>'M 2008 VBT ALB'!C73*IF($A77+C$8&lt;121-Interim!$D$8,Interim!$C$8,Interim!$C$8+(1-Interim!$C$8)*(1-(121-$A77-C$8)/Interim!$D$8))</f>
        <v>5.4426000000000006E-3</v>
      </c>
      <c r="D77" s="8">
        <f>'M 2008 VBT ALB'!D73*IF($A77+D$8&lt;121-Interim!$D$8,Interim!$C$8,Interim!$C$8+(1-Interim!$C$8)*(1-(121-$A77-D$8)/Interim!$D$8))</f>
        <v>7.3038E-3</v>
      </c>
      <c r="E77" s="8">
        <f>'M 2008 VBT ALB'!E73*IF($A77+E$8&lt;121-Interim!$D$8,Interim!$C$8,Interim!$C$8+(1-Interim!$C$8)*(1-(121-$A77-E$8)/Interim!$D$8))</f>
        <v>9.2120000000000014E-3</v>
      </c>
      <c r="F77" s="8">
        <f>'M 2008 VBT ALB'!F73*IF($A77+F$8&lt;121-Interim!$D$8,Interim!$C$8,Interim!$C$8+(1-Interim!$C$8)*(1-(121-$A77-F$8)/Interim!$D$8))</f>
        <v>1.1214200000000001E-2</v>
      </c>
      <c r="G77" s="8">
        <f>'M 2008 VBT ALB'!G73*IF($A77+G$8&lt;121-Interim!$D$8,Interim!$C$8,Interim!$C$8+(1-Interim!$C$8)*(1-(121-$A77-G$8)/Interim!$D$8))</f>
        <v>1.3357400000000002E-2</v>
      </c>
      <c r="H77" s="8">
        <f>'M 2008 VBT ALB'!H73*IF($A77+H$8&lt;121-Interim!$D$8,Interim!$C$8,Interim!$C$8+(1-Interim!$C$8)*(1-(121-$A77-H$8)/Interim!$D$8))</f>
        <v>1.56886E-2</v>
      </c>
      <c r="I77" s="8">
        <f>'M 2008 VBT ALB'!I73*IF($A77+I$8&lt;121-Interim!$D$8,Interim!$C$8,Interim!$C$8+(1-Interim!$C$8)*(1-(121-$A77-I$8)/Interim!$D$8))</f>
        <v>1.8264200000000001E-2</v>
      </c>
      <c r="J77" s="8">
        <f>'M 2008 VBT ALB'!J73*IF($A77+J$8&lt;121-Interim!$D$8,Interim!$C$8,Interim!$C$8+(1-Interim!$C$8)*(1-(121-$A77-J$8)/Interim!$D$8))</f>
        <v>2.1084200000000001E-2</v>
      </c>
      <c r="K77" s="8">
        <f>'M 2008 VBT ALB'!K73*IF($A77+K$8&lt;121-Interim!$D$8,Interim!$C$8,Interim!$C$8+(1-Interim!$C$8)*(1-(121-$A77-K$8)/Interim!$D$8))</f>
        <v>2.4214400000000004E-2</v>
      </c>
      <c r="L77" s="8">
        <f>'M 2008 VBT ALB'!L73*IF($A77+L$8&lt;121-Interim!$D$8,Interim!$C$8,Interim!$C$8+(1-Interim!$C$8)*(1-(121-$A77-L$8)/Interim!$D$8))</f>
        <v>2.7683000000000003E-2</v>
      </c>
      <c r="M77" s="8">
        <f>'M 2008 VBT ALB'!M73*IF($A77+M$8&lt;121-Interim!$D$8,Interim!$C$8,Interim!$C$8+(1-Interim!$C$8)*(1-(121-$A77-M$8)/Interim!$D$8))</f>
        <v>3.1527600000000003E-2</v>
      </c>
      <c r="N77" s="8">
        <f>'M 2008 VBT ALB'!N73*IF($A77+N$8&lt;121-Interim!$D$8,Interim!$C$8,Interim!$C$8+(1-Interim!$C$8)*(1-(121-$A77-N$8)/Interim!$D$8))</f>
        <v>3.57576E-2</v>
      </c>
      <c r="O77" s="8">
        <f>'M 2008 VBT ALB'!O73*IF($A77+O$8&lt;121-Interim!$D$8,Interim!$C$8,Interim!$C$8+(1-Interim!$C$8)*(1-(121-$A77-O$8)/Interim!$D$8))</f>
        <v>4.0514000000000001E-2</v>
      </c>
      <c r="P77" s="8">
        <f>'M 2008 VBT ALB'!P73*IF($A77+P$8&lt;121-Interim!$D$8,Interim!$C$8,Interim!$C$8+(1-Interim!$C$8)*(1-(121-$A77-P$8)/Interim!$D$8))</f>
        <v>4.5815600000000005E-2</v>
      </c>
      <c r="Q77" s="8">
        <f>'M 2008 VBT ALB'!Q73*IF($A77+Q$8&lt;121-Interim!$D$8,Interim!$C$8,Interim!$C$8+(1-Interim!$C$8)*(1-(121-$A77-Q$8)/Interim!$D$8))</f>
        <v>5.1634200000000005E-2</v>
      </c>
      <c r="R77" s="8">
        <f>'M 2008 VBT ALB'!R73*IF($A77+R$8&lt;121-Interim!$D$8,Interim!$C$8,Interim!$C$8+(1-Interim!$C$8)*(1-(121-$A77-R$8)/Interim!$D$8))</f>
        <v>5.7960400000000002E-2</v>
      </c>
      <c r="S77" s="8">
        <f>'M 2008 VBT ALB'!S73*IF($A77+S$8&lt;121-Interim!$D$8,Interim!$C$8,Interim!$C$8+(1-Interim!$C$8)*(1-(121-$A77-S$8)/Interim!$D$8))</f>
        <v>6.6063200000000002E-2</v>
      </c>
      <c r="T77" s="8">
        <f>'M 2008 VBT ALB'!T73*IF($A77+T$8&lt;121-Interim!$D$8,Interim!$C$8,Interim!$C$8+(1-Interim!$C$8)*(1-(121-$A77-T$8)/Interim!$D$8))</f>
        <v>7.6299800000000015E-2</v>
      </c>
      <c r="U77" s="8">
        <f>'M 2008 VBT ALB'!U73*IF($A77+U$8&lt;121-Interim!$D$8,Interim!$C$8,Interim!$C$8+(1-Interim!$C$8)*(1-(121-$A77-U$8)/Interim!$D$8))</f>
        <v>8.7739600000000015E-2</v>
      </c>
      <c r="V77" s="8">
        <f>'M 2008 VBT ALB'!V73*IF($A77+V$8&lt;121-Interim!$D$8,Interim!$C$8,Interim!$C$8+(1-Interim!$C$8)*(1-(121-$A77-V$8)/Interim!$D$8))</f>
        <v>0.1005988</v>
      </c>
      <c r="W77" s="8">
        <f>'M 2008 VBT ALB'!W73*IF($A77+W$8&lt;121-Interim!$D$8,Interim!$C$8,Interim!$C$8+(1-Interim!$C$8)*(1-(121-$A77-W$8)/Interim!$D$8))</f>
        <v>0.11497140000000002</v>
      </c>
      <c r="X77" s="8">
        <f>'M 2008 VBT ALB'!X73*IF($A77+X$8&lt;121-Interim!$D$8,Interim!$C$8,Interim!$C$8+(1-Interim!$C$8)*(1-(121-$A77-X$8)/Interim!$D$8))</f>
        <v>0.13046260000000001</v>
      </c>
      <c r="Y77" s="8">
        <f>'M 2008 VBT ALB'!Y73*IF($A77+Y$8&lt;121-Interim!$D$8,Interim!$C$8,Interim!$C$8+(1-Interim!$C$8)*(1-(121-$A77-Y$8)/Interim!$D$8))</f>
        <v>0.14639560000000001</v>
      </c>
      <c r="Z77" s="8">
        <f>'M 2008 VBT ALB'!Z73*IF($A77+Z$8&lt;121-Interim!$D$8,Interim!$C$8,Interim!$C$8+(1-Interim!$C$8)*(1-(121-$A77-Z$8)/Interim!$D$8))</f>
        <v>0.16294900000000001</v>
      </c>
      <c r="AA77" s="8">
        <f>'M 2008 VBT ALB'!AA73*IF($A77+AA$8&lt;121-Interim!$D$8,Interim!$C$8,Interim!$C$8+(1-Interim!$C$8)*(1-(121-$A77-AA$8)/Interim!$D$8))</f>
        <v>0.18028259999999999</v>
      </c>
      <c r="AB77" s="8">
        <f>'M 2008 VBT ALB'!AB73*IF($A77+AB$8&lt;121-Interim!$D$8,Interim!$C$8,Interim!$C$8+(1-Interim!$C$8)*(1-(121-$A77-AB$8)/Interim!$D$8))</f>
        <v>0.1977854</v>
      </c>
      <c r="AC77" s="8">
        <f>'M 2008 VBT ALB'!AC73*IF($A77+AC$8&lt;121-Interim!$D$8,Interim!$C$8,Interim!$C$8+(1-Interim!$C$8)*(1-(121-$A77-AC$8)/Interim!$D$8))</f>
        <v>0.21400040000000001</v>
      </c>
      <c r="AD77" s="8">
        <f>'M 2008 VBT ALB'!AD73*IF($A77+AD$8&lt;121-Interim!$D$8,Interim!$C$8,Interim!$C$8+(1-Interim!$C$8)*(1-(121-$A77-AD$8)/Interim!$D$8))</f>
        <v>0.22964200000000004</v>
      </c>
      <c r="AE77" s="8">
        <f>'M 2008 VBT ALB'!AE73*IF($A77+AE$8&lt;121-Interim!$D$8,Interim!$C$8,Interim!$C$8+(1-Interim!$C$8)*(1-(121-$A77-AE$8)/Interim!$D$8))</f>
        <v>0.24591340000000003</v>
      </c>
      <c r="AF77" s="8">
        <f>'M 2008 VBT ALB'!AF73*IF($A77+AF$8&lt;121-Interim!$D$8,Interim!$C$8,Interim!$C$8+(1-Interim!$C$8)*(1-(121-$A77-AF$8)/Interim!$D$8))</f>
        <v>0.26320939999999998</v>
      </c>
      <c r="AG77" s="8">
        <f>'M 2008 VBT ALB'!AG73*IF($A77+AG$8&lt;121-Interim!$D$8,Interim!$C$8,Interim!$C$8+(1-Interim!$C$8)*(1-(121-$A77-AG$8)/Interim!$D$8))</f>
        <v>0.2831938</v>
      </c>
      <c r="AH77" s="8">
        <f>'M 2008 VBT ALB'!AH73*IF($A77+AH$8&lt;121-Interim!$D$8,Interim!$C$8,Interim!$C$8+(1-Interim!$C$8)*(1-(121-$A77-AH$8)/Interim!$D$8))</f>
        <v>0.30441900000000005</v>
      </c>
      <c r="AI77" s="8">
        <f>'M 2008 VBT ALB'!AI73*IF($A77+AI$8&lt;121-Interim!$D$8,Interim!$C$8,Interim!$C$8+(1-Interim!$C$8)*(1-(121-$A77-AI$8)/Interim!$D$8))</f>
        <v>0.32489220000000002</v>
      </c>
      <c r="AJ77" s="8">
        <f>'M 2008 VBT ALB'!AJ73*IF($A77+AJ$8&lt;121-Interim!$D$8,Interim!$C$8,Interim!$C$8+(1-Interim!$C$8)*(1-(121-$A77-AJ$8)/Interim!$D$8))</f>
        <v>0.34374860000000002</v>
      </c>
      <c r="AK77" s="8">
        <f>'M 2008 VBT ALB'!AK73*IF($A77+AK$8&lt;121-Interim!$D$8,Interim!$C$8,Interim!$C$8+(1-Interim!$C$8)*(1-(121-$A77-AK$8)/Interim!$D$8))</f>
        <v>0.36022680000000001</v>
      </c>
      <c r="AL77" s="8">
        <f>'M 2008 VBT ALB'!AL73*IF($A77+AL$8&lt;121-Interim!$D$8,Interim!$C$8,Interim!$C$8+(1-Interim!$C$8)*(1-(121-$A77-AL$8)/Interim!$D$8))</f>
        <v>0.37373460000000003</v>
      </c>
      <c r="AM77" s="8">
        <f>'M 2008 VBT ALB'!AM73*IF($A77+AM$8&lt;121-Interim!$D$8,Interim!$C$8,Interim!$C$8+(1-Interim!$C$8)*(1-(121-$A77-AM$8)/Interim!$D$8))</f>
        <v>0.38492999999999999</v>
      </c>
      <c r="AN77" s="8">
        <f>'M 2008 VBT ALB'!AN73*IF($A77+AN$8&lt;121-Interim!$D$8,Interim!$C$8,Interim!$C$8+(1-Interim!$C$8)*(1-(121-$A77-AN$8)/Interim!$D$8))</f>
        <v>0.39511020000000002</v>
      </c>
      <c r="AO77" s="8">
        <f>'M 2008 VBT ALB'!AO73*IF($A77+AO$8&lt;121-Interim!$D$8,Interim!$C$8,Interim!$C$8+(1-Interim!$C$8)*(1-(121-$A77-AO$8)/Interim!$D$8))</f>
        <v>0.40652415999999997</v>
      </c>
      <c r="AP77" s="8">
        <f>'M 2008 VBT ALB'!AP73*IF($A77+AP$8&lt;121-Interim!$D$8,Interim!$C$8,Interim!$C$8+(1-Interim!$C$8)*(1-(121-$A77-AP$8)/Interim!$D$8))</f>
        <v>0.41629524000000007</v>
      </c>
      <c r="AQ77" s="8">
        <f>'M 2008 VBT ALB'!AQ73*IF($A77+AQ$8&lt;121-Interim!$D$8,Interim!$C$8,Interim!$C$8+(1-Interim!$C$8)*(1-(121-$A77-AQ$8)/Interim!$D$8))</f>
        <v>0.42284984000000003</v>
      </c>
      <c r="AR77" s="8">
        <f>'M 2008 VBT ALB'!AR73*IF($A77+AR$8&lt;121-Interim!$D$8,Interim!$C$8,Interim!$C$8+(1-Interim!$C$8)*(1-(121-$A77-AR$8)/Interim!$D$8))</f>
        <v>0.42830711999999999</v>
      </c>
      <c r="AS77" s="8">
        <f>'M 2008 VBT ALB'!AS73*IF($A77+AS$8&lt;121-Interim!$D$8,Interim!$C$8,Interim!$C$8+(1-Interim!$C$8)*(1-(121-$A77-AS$8)/Interim!$D$8))</f>
        <v>0.43200000000000005</v>
      </c>
      <c r="AT77" s="8">
        <f>'M 2008 VBT ALB'!AT73*IF($A77+AT$8&lt;121-Interim!$D$8,Interim!$C$8,Interim!$C$8+(1-Interim!$C$8)*(1-(121-$A77-AT$8)/Interim!$D$8))</f>
        <v>0.43380000000000002</v>
      </c>
      <c r="AU77" s="8">
        <f>'M 2008 VBT ALB'!AU73*IF($A77+AU$8&lt;121-Interim!$D$8,Interim!$C$8,Interim!$C$8+(1-Interim!$C$8)*(1-(121-$A77-AU$8)/Interim!$D$8))</f>
        <v>0.43560000000000004</v>
      </c>
      <c r="AV77" s="8">
        <f>'M 2008 VBT ALB'!AV73*IF($A77+AV$8&lt;121-Interim!$D$8,Interim!$C$8,Interim!$C$8+(1-Interim!$C$8)*(1-(121-$A77-AV$8)/Interim!$D$8))</f>
        <v>0.43740000000000001</v>
      </c>
      <c r="AW77" s="8">
        <f>'M 2008 VBT ALB'!AW73*IF($A77+AW$8&lt;121-Interim!$D$8,Interim!$C$8,Interim!$C$8+(1-Interim!$C$8)*(1-(121-$A77-AW$8)/Interim!$D$8))</f>
        <v>0.43919999999999998</v>
      </c>
      <c r="AX77" s="8">
        <f>'M 2008 VBT ALB'!AX73*IF($A77+AX$8&lt;121-Interim!$D$8,Interim!$C$8,Interim!$C$8+(1-Interim!$C$8)*(1-(121-$A77-AX$8)/Interim!$D$8))</f>
        <v>0.441</v>
      </c>
      <c r="AY77" s="8">
        <f>'M 2008 VBT ALB'!AY73*IF($A77+AY$8&lt;121-Interim!$D$8,Interim!$C$8,Interim!$C$8+(1-Interim!$C$8)*(1-(121-$A77-AY$8)/Interim!$D$8))</f>
        <v>0.44280000000000003</v>
      </c>
      <c r="AZ77" s="8">
        <f>'M 2008 VBT ALB'!AZ73*IF($A77+AZ$8&lt;121-Interim!$D$8,Interim!$C$8,Interim!$C$8+(1-Interim!$C$8)*(1-(121-$A77-AZ$8)/Interim!$D$8))</f>
        <v>0.4446</v>
      </c>
      <c r="BA77" s="8">
        <f>'M 2008 VBT ALB'!BA73*IF($A77+BA$8&lt;121-Interim!$D$8,Interim!$C$8,Interim!$C$8+(1-Interim!$C$8)*(1-(121-$A77-BA$8)/Interim!$D$8))</f>
        <v>0.44640000000000002</v>
      </c>
      <c r="BB77" s="8">
        <f>'M 2008 VBT ALB'!BB73*IF($A77+BB$8&lt;121-Interim!$D$8,Interim!$C$8,Interim!$C$8+(1-Interim!$C$8)*(1-(121-$A77-BB$8)/Interim!$D$8))</f>
        <v>0.44819999999999999</v>
      </c>
      <c r="BC77" s="8">
        <f>'M 2008 VBT ALB'!BC73*IF($A77+BC$8&lt;121-Interim!$D$8,Interim!$C$8,Interim!$C$8+(1-Interim!$C$8)*(1-(121-$A77-BC$8)/Interim!$D$8))</f>
        <v>0.45</v>
      </c>
      <c r="BD77" s="8">
        <f>'M 2008 VBT ALB'!BD73*IF($A77+BD$8&lt;121-Interim!$D$8,Interim!$C$8,Interim!$C$8+(1-Interim!$C$8)*(1-(121-$A77-BD$8)/Interim!$D$8))</f>
        <v>0</v>
      </c>
      <c r="BE77" s="8">
        <f>'M 2008 VBT ALB'!BE73*IF($A77+BE$8&lt;121-Interim!$D$8,Interim!$C$8,Interim!$C$8+(1-Interim!$C$8)*(1-(121-$A77-BE$8)/Interim!$D$8))</f>
        <v>0</v>
      </c>
      <c r="BF77" s="8">
        <f>'M 2008 VBT ALB'!BF73*IF($A77+BF$8&lt;121-Interim!$D$8,Interim!$C$8,Interim!$C$8+(1-Interim!$C$8)*(1-(121-$A77-BF$8)/Interim!$D$8))</f>
        <v>0</v>
      </c>
      <c r="BG77" s="8">
        <f>'M 2008 VBT ALB'!BG73*IF($A77+BG$8&lt;121-Interim!$D$8,Interim!$C$8,Interim!$C$8+(1-Interim!$C$8)*(1-(121-$A77-BG$8)/Interim!$D$8))</f>
        <v>0</v>
      </c>
      <c r="BH77" s="8">
        <f>'M 2008 VBT ALB'!BH73*IF($A77+BH$8&lt;121-Interim!$D$8,Interim!$C$8,Interim!$C$8+(1-Interim!$C$8)*(1-(121-$A77-BH$8)/Interim!$D$8))</f>
        <v>0</v>
      </c>
      <c r="BI77" s="8">
        <f>'M 2008 VBT ALB'!BI73*IF($A77+BI$8&lt;121-Interim!$D$8,Interim!$C$8,Interim!$C$8+(1-Interim!$C$8)*(1-(121-$A77-BI$8)/Interim!$D$8))</f>
        <v>0</v>
      </c>
      <c r="BJ77" s="8">
        <f>'M 2008 VBT ALB'!BJ73*IF($A77+BJ$8&lt;121-Interim!$D$8,Interim!$C$8,Interim!$C$8+(1-Interim!$C$8)*(1-(121-$A77-BJ$8)/Interim!$D$8))</f>
        <v>0</v>
      </c>
      <c r="BK77" s="8">
        <f>'M 2008 VBT ALB'!BK73*IF($A77+BK$8&lt;121-Interim!$D$8,Interim!$C$8,Interim!$C$8+(1-Interim!$C$8)*(1-(121-$A77-BK$8)/Interim!$D$8))</f>
        <v>0</v>
      </c>
      <c r="BL77" s="8">
        <f>'M 2008 VBT ALB'!BL73*IF($A77+BL$8&lt;121-Interim!$D$8,Interim!$C$8,Interim!$C$8+(1-Interim!$C$8)*(1-(121-$A77-BL$8)/Interim!$D$8))</f>
        <v>0</v>
      </c>
      <c r="BM77" s="8">
        <f>'M 2008 VBT ALB'!BM73*IF($A77+BM$8&lt;121-Interim!$D$8,Interim!$C$8,Interim!$C$8+(1-Interim!$C$8)*(1-(121-$A77-BM$8)/Interim!$D$8))</f>
        <v>0</v>
      </c>
      <c r="BN77" s="8">
        <f>'M 2008 VBT ALB'!BN73*IF($A77+BN$8&lt;121-Interim!$D$8,Interim!$C$8,Interim!$C$8+(1-Interim!$C$8)*(1-(121-$A77-BN$8)/Interim!$D$8))</f>
        <v>0</v>
      </c>
      <c r="BO77" s="8">
        <f>'M 2008 VBT ALB'!BO73*IF($A77+BO$8&lt;121-Interim!$D$8,Interim!$C$8,Interim!$C$8+(1-Interim!$C$8)*(1-(121-$A77-BO$8)/Interim!$D$8))</f>
        <v>0</v>
      </c>
      <c r="BP77" s="8">
        <f>'M 2008 VBT ALB'!BP73*IF($A77+BP$8&lt;121-Interim!$D$8,Interim!$C$8,Interim!$C$8+(1-Interim!$C$8)*(1-(121-$A77-BP$8)/Interim!$D$8))</f>
        <v>0</v>
      </c>
      <c r="BQ77" s="8">
        <f>'M 2008 VBT ALB'!BQ73*IF($A77+BQ$8&lt;121-Interim!$D$8,Interim!$C$8,Interim!$C$8+(1-Interim!$C$8)*(1-(121-$A77-BQ$8)/Interim!$D$8))</f>
        <v>0</v>
      </c>
      <c r="BR77" s="8">
        <f>'M 2008 VBT ALB'!BR73*IF($A77+BR$8&lt;121-Interim!$D$8,Interim!$C$8,Interim!$C$8+(1-Interim!$C$8)*(1-(121-$A77-BR$8)/Interim!$D$8))</f>
        <v>0</v>
      </c>
      <c r="BS77" s="8">
        <f>'M 2008 VBT ALB'!BS73*IF($A77+BS$8&lt;121-Interim!$D$8,Interim!$C$8,Interim!$C$8+(1-Interim!$C$8)*(1-(121-$A77-BS$8)/Interim!$D$8))</f>
        <v>0</v>
      </c>
      <c r="BT77" s="8">
        <f>'M 2008 VBT ALB'!BT73*IF($A77+BT$8&lt;121-Interim!$D$8,Interim!$C$8,Interim!$C$8+(1-Interim!$C$8)*(1-(121-$A77-BT$8)/Interim!$D$8))</f>
        <v>0</v>
      </c>
      <c r="BU77" s="8">
        <f>'M 2008 VBT ALB'!BU73*IF($A77+BU$8&lt;121-Interim!$D$8,Interim!$C$8,Interim!$C$8+(1-Interim!$C$8)*(1-(121-$A77-BU$8)/Interim!$D$8))</f>
        <v>0</v>
      </c>
      <c r="BV77" s="8">
        <f>'M 2008 VBT ALB'!BV73*IF($A77+BV$8&lt;121-Interim!$D$8,Interim!$C$8,Interim!$C$8+(1-Interim!$C$8)*(1-(121-$A77-BV$8)/Interim!$D$8))</f>
        <v>0</v>
      </c>
      <c r="BW77" s="8">
        <f>'M 2008 VBT ALB'!BW73*IF($A77+BW$8&lt;121-Interim!$D$8,Interim!$C$8,Interim!$C$8+(1-Interim!$C$8)*(1-(121-$A77-BW$8)/Interim!$D$8))</f>
        <v>0</v>
      </c>
      <c r="BX77" s="8">
        <f>'M 2008 VBT ALB'!BX73*IF($A77+BX$8&lt;121-Interim!$D$8,Interim!$C$8,Interim!$C$8+(1-Interim!$C$8)*(1-(121-$A77-BX$8)/Interim!$D$8))</f>
        <v>0</v>
      </c>
      <c r="BY77" s="8">
        <f>'M 2008 VBT ALB'!BY73*IF($A77+BY$8&lt;121-Interim!$D$8,Interim!$C$8,Interim!$C$8+(1-Interim!$C$8)*(1-(121-$A77-BY$8)/Interim!$D$8))</f>
        <v>0</v>
      </c>
      <c r="BZ77" s="8">
        <f>'M 2008 VBT ALB'!BZ73*IF($A77+BZ$8&lt;121-Interim!$D$8,Interim!$C$8,Interim!$C$8+(1-Interim!$C$8)*(1-(121-$A77-BZ$8)/Interim!$D$8))</f>
        <v>0</v>
      </c>
      <c r="CA77" s="8">
        <f>'M 2008 VBT ALB'!CA73*IF($A77+CA$8&lt;121-Interim!$D$8,Interim!$C$8,Interim!$C$8+(1-Interim!$C$8)*(1-(121-$A77-CA$8)/Interim!$D$8))</f>
        <v>0</v>
      </c>
      <c r="CB77" s="8">
        <f>'M 2008 VBT ALB'!CB73*IF($A77+CB$8&lt;121-Interim!$D$8,Interim!$C$8,Interim!$C$8+(1-Interim!$C$8)*(1-(121-$A77-CB$8)/Interim!$D$8))</f>
        <v>0</v>
      </c>
      <c r="CC77" s="8">
        <f>'M 2008 VBT ALB'!CC73*IF($A77+CC$8&lt;121-Interim!$D$8,Interim!$C$8,Interim!$C$8+(1-Interim!$C$8)*(1-(121-$A77-CC$8)/Interim!$D$8))</f>
        <v>0</v>
      </c>
      <c r="CD77" s="8">
        <f>'M 2008 VBT ALB'!CD73*IF($A77+CD$8&lt;121-Interim!$D$8,Interim!$C$8,Interim!$C$8+(1-Interim!$C$8)*(1-(121-$A77-CD$8)/Interim!$D$8))</f>
        <v>0</v>
      </c>
      <c r="CE77" s="8">
        <f>'M 2008 VBT ALB'!CE73*IF($A77+CE$8&lt;121-Interim!$D$8,Interim!$C$8,Interim!$C$8+(1-Interim!$C$8)*(1-(121-$A77-CE$8)/Interim!$D$8))</f>
        <v>0</v>
      </c>
      <c r="CF77" s="8">
        <f>'M 2008 VBT ALB'!CF73*IF($A77+CF$8&lt;121-Interim!$D$8,Interim!$C$8,Interim!$C$8+(1-Interim!$C$8)*(1-(121-$A77-CF$8)/Interim!$D$8))</f>
        <v>0</v>
      </c>
      <c r="CG77" s="8">
        <f>'M 2008 VBT ALB'!CG73*IF($A77+CG$8&lt;121-Interim!$D$8,Interim!$C$8,Interim!$C$8+(1-Interim!$C$8)*(1-(121-$A77-CG$8)/Interim!$D$8))</f>
        <v>0</v>
      </c>
      <c r="CH77" s="8">
        <f>'M 2008 VBT ALB'!CH73*IF($A77+CH$8&lt;121-Interim!$D$8,Interim!$C$8,Interim!$C$8+(1-Interim!$C$8)*(1-(121-$A77-CH$8)/Interim!$D$8))</f>
        <v>0</v>
      </c>
      <c r="CI77" s="8">
        <f>'M 2008 VBT ALB'!CI73*IF($A77+CI$8&lt;121-Interim!$D$8,Interim!$C$8,Interim!$C$8+(1-Interim!$C$8)*(1-(121-$A77-CI$8)/Interim!$D$8))</f>
        <v>0</v>
      </c>
      <c r="CJ77" s="8">
        <f>'M 2008 VBT ALB'!CJ73*IF($A77+CJ$8&lt;121-Interim!$D$8,Interim!$C$8,Interim!$C$8+(1-Interim!$C$8)*(1-(121-$A77-CJ$8)/Interim!$D$8))</f>
        <v>0</v>
      </c>
      <c r="CK77" s="8">
        <f>'M 2008 VBT ALB'!CK73*IF($A77+CK$8&lt;121-Interim!$D$8,Interim!$C$8,Interim!$C$8+(1-Interim!$C$8)*(1-(121-$A77-CK$8)/Interim!$D$8))</f>
        <v>0</v>
      </c>
      <c r="CL77" s="8">
        <f>'M 2008 VBT ALB'!CL73*IF($A77+CL$8&lt;121-Interim!$D$8,Interim!$C$8,Interim!$C$8+(1-Interim!$C$8)*(1-(121-$A77-CL$8)/Interim!$D$8))</f>
        <v>0</v>
      </c>
      <c r="CM77" s="8">
        <f>'M 2008 VBT ALB'!CM73*IF($A77+CM$8&lt;121-Interim!$D$8,Interim!$C$8,Interim!$C$8+(1-Interim!$C$8)*(1-(121-$A77-CM$8)/Interim!$D$8))</f>
        <v>0</v>
      </c>
      <c r="CN77" s="8">
        <f>'M 2008 VBT ALB'!CN73*IF($A77+CN$8&lt;121-Interim!$D$8,Interim!$C$8,Interim!$C$8+(1-Interim!$C$8)*(1-(121-$A77-CN$8)/Interim!$D$8))</f>
        <v>0</v>
      </c>
      <c r="CO77" s="8">
        <f>'M 2008 VBT ALB'!CO73*IF($A77+CO$8&lt;121-Interim!$D$8,Interim!$C$8,Interim!$C$8+(1-Interim!$C$8)*(1-(121-$A77-CO$8)/Interim!$D$8))</f>
        <v>0</v>
      </c>
      <c r="CP77" s="8">
        <f>'M 2008 VBT ALB'!CP73*IF($A77+CP$8&lt;121-Interim!$D$8,Interim!$C$8,Interim!$C$8+(1-Interim!$C$8)*(1-(121-$A77-CP$8)/Interim!$D$8))</f>
        <v>0</v>
      </c>
      <c r="CQ77" s="8">
        <f>'M 2008 VBT ALB'!CQ73*IF($A77+CQ$8&lt;121-Interim!$D$8,Interim!$C$8,Interim!$C$8+(1-Interim!$C$8)*(1-(121-$A77-CQ$8)/Interim!$D$8))</f>
        <v>0</v>
      </c>
      <c r="CR77" s="8">
        <f>'M 2008 VBT ALB'!CR73*IF($A77+CR$8&lt;121-Interim!$D$8,Interim!$C$8,Interim!$C$8+(1-Interim!$C$8)*(1-(121-$A77-CR$8)/Interim!$D$8))</f>
        <v>0</v>
      </c>
      <c r="CS77" s="8">
        <f>'M 2008 VBT ALB'!CS73*IF($A77+CS$8&lt;121-Interim!$D$8,Interim!$C$8,Interim!$C$8+(1-Interim!$C$8)*(1-(121-$A77-CS$8)/Interim!$D$8))</f>
        <v>0</v>
      </c>
      <c r="CT77" s="8">
        <f>'M 2008 VBT ALB'!CT73*IF($A77+CT$8&lt;121-Interim!$D$8,Interim!$C$8,Interim!$C$8+(1-Interim!$C$8)*(1-(121-$A77-CT$8)/Interim!$D$8))</f>
        <v>0</v>
      </c>
      <c r="CU77" s="8">
        <f>'M 2008 VBT ALB'!CU73*IF($A77+CU$8&lt;121-Interim!$D$8,Interim!$C$8,Interim!$C$8+(1-Interim!$C$8)*(1-(121-$A77-CU$8)/Interim!$D$8))</f>
        <v>0</v>
      </c>
      <c r="CV77" s="8">
        <f>'M 2008 VBT ALB'!CV73*IF($A77+CV$8&lt;121-Interim!$D$8,Interim!$C$8,Interim!$C$8+(1-Interim!$C$8)*(1-(121-$A77-CV$8)/Interim!$D$8))</f>
        <v>0</v>
      </c>
      <c r="CW77" s="8">
        <f>'M 2008 VBT ALB'!CW73*IF($A77+CW$8&lt;121-Interim!$D$8,Interim!$C$8,Interim!$C$8+(1-Interim!$C$8)*(1-(121-$A77-CW$8)/Interim!$D$8))</f>
        <v>0</v>
      </c>
      <c r="CX77" s="8">
        <f>'M 2008 VBT ALB'!CX73*IF($A77+CX$8&lt;121-Interim!$D$8,Interim!$C$8,Interim!$C$8+(1-Interim!$C$8)*(1-(121-$A77-CX$8)/Interim!$D$8))</f>
        <v>0</v>
      </c>
      <c r="CY77" s="8">
        <f>'M 2008 VBT ALB'!CY73*IF($A77+CY$8&lt;121-Interim!$D$8,Interim!$C$8,Interim!$C$8+(1-Interim!$C$8)*(1-(121-$A77-CY$8)/Interim!$D$8))</f>
        <v>0</v>
      </c>
      <c r="CZ77" s="8">
        <f>'M 2008 VBT ALB'!CZ73*IF($A77+CZ$8&lt;121-Interim!$D$8,Interim!$C$8,Interim!$C$8+(1-Interim!$C$8)*(1-(121-$A77-CZ$8)/Interim!$D$8))</f>
        <v>0</v>
      </c>
      <c r="DA77" s="8">
        <f>'M 2008 VBT ALB'!DA73*IF($A77+DA$8&lt;121-Interim!$D$8,Interim!$C$8,Interim!$C$8+(1-Interim!$C$8)*(1-(121-$A77-DA$8)/Interim!$D$8))</f>
        <v>0</v>
      </c>
      <c r="DB77" s="8">
        <f>'M 2008 VBT ALB'!DB73*IF($A77+DB$8&lt;121-Interim!$D$8,Interim!$C$8,Interim!$C$8+(1-Interim!$C$8)*(1-(121-$A77-DB$8)/Interim!$D$8))</f>
        <v>0</v>
      </c>
      <c r="DC77" s="8">
        <f>'M 2008 VBT ALB'!DC73*IF($A77+DC$8&lt;121-Interim!$D$8,Interim!$C$8,Interim!$C$8+(1-Interim!$C$8)*(1-(121-$A77-DC$8)/Interim!$D$8))</f>
        <v>0</v>
      </c>
      <c r="DD77" s="8">
        <f>'M 2008 VBT ALB'!DD73*IF($A77+DD$8&lt;121-Interim!$D$8,Interim!$C$8,Interim!$C$8+(1-Interim!$C$8)*(1-(121-$A77-DD$8)/Interim!$D$8))</f>
        <v>0</v>
      </c>
      <c r="DE77" s="8">
        <f>'M 2008 VBT ALB'!DE73*IF($A77+DE$8&lt;121-Interim!$D$8,Interim!$C$8,Interim!$C$8+(1-Interim!$C$8)*(1-(121-$A77-DE$8)/Interim!$D$8))</f>
        <v>0</v>
      </c>
      <c r="DF77" s="8">
        <f>'M 2008 VBT ALB'!DF73*IF($A77+DF$8&lt;121-Interim!$D$8,Interim!$C$8,Interim!$C$8+(1-Interim!$C$8)*(1-(121-$A77-DF$8)/Interim!$D$8))</f>
        <v>0</v>
      </c>
      <c r="DG77" s="8">
        <f>'M 2008 VBT ALB'!DG73*IF($A77+DG$8&lt;121-Interim!$D$8,Interim!$C$8,Interim!$C$8+(1-Interim!$C$8)*(1-(121-$A77-DG$8)/Interim!$D$8))</f>
        <v>0</v>
      </c>
      <c r="DH77" s="8">
        <f>'M 2008 VBT ALB'!DH73*IF($A77+DH$8&lt;121-Interim!$D$8,Interim!$C$8,Interim!$C$8+(1-Interim!$C$8)*(1-(121-$A77-DH$8)/Interim!$D$8))</f>
        <v>0</v>
      </c>
      <c r="DI77" s="8">
        <f>'M 2008 VBT ALB'!DI73*IF($A77+DI$8&lt;121-Interim!$D$8,Interim!$C$8,Interim!$C$8+(1-Interim!$C$8)*(1-(121-$A77-DI$8)/Interim!$D$8))</f>
        <v>0</v>
      </c>
      <c r="DJ77" s="8">
        <f>'M 2008 VBT ALB'!DJ73*IF($A77+DJ$8&lt;121-Interim!$D$8,Interim!$C$8,Interim!$C$8+(1-Interim!$C$8)*(1-(121-$A77-DJ$8)/Interim!$D$8))</f>
        <v>0</v>
      </c>
      <c r="DK77" s="8">
        <f>'M 2008 VBT ALB'!DK73*IF($A77+DK$8&lt;121-Interim!$D$8,Interim!$C$8,Interim!$C$8+(1-Interim!$C$8)*(1-(121-$A77-DK$8)/Interim!$D$8))</f>
        <v>0</v>
      </c>
      <c r="DL77" s="8">
        <f>'M 2008 VBT ALB'!DL73*IF($A77+DL$8&lt;121-Interim!$D$8,Interim!$C$8,Interim!$C$8+(1-Interim!$C$8)*(1-(121-$A77-DL$8)/Interim!$D$8))</f>
        <v>0</v>
      </c>
      <c r="DM77" s="8">
        <f>'M 2008 VBT ALB'!DM73*IF($A77+DM$8&lt;121-Interim!$D$8,Interim!$C$8,Interim!$C$8+(1-Interim!$C$8)*(1-(121-$A77-DM$8)/Interim!$D$8))</f>
        <v>0</v>
      </c>
      <c r="DN77" s="8">
        <f>'M 2008 VBT ALB'!DN73*IF($A77+DN$8&lt;121-Interim!$D$8,Interim!$C$8,Interim!$C$8+(1-Interim!$C$8)*(1-(121-$A77-DN$8)/Interim!$D$8))</f>
        <v>0</v>
      </c>
      <c r="DO77" s="8">
        <f>'M 2008 VBT ALB'!DO73*IF($A77+DO$8&lt;121-Interim!$D$8,Interim!$C$8,Interim!$C$8+(1-Interim!$C$8)*(1-(121-$A77-DO$8)/Interim!$D$8))</f>
        <v>0</v>
      </c>
      <c r="DP77" s="8">
        <f>'M 2008 VBT ALB'!DP73*IF($A77+DP$8&lt;121-Interim!$D$8,Interim!$C$8,Interim!$C$8+(1-Interim!$C$8)*(1-(121-$A77-DP$8)/Interim!$D$8))</f>
        <v>0</v>
      </c>
      <c r="DQ77" s="8">
        <f>'M 2008 VBT ALB'!DQ73*IF($A77+DQ$8&lt;121-Interim!$D$8,Interim!$C$8,Interim!$C$8+(1-Interim!$C$8)*(1-(121-$A77-DQ$8)/Interim!$D$8))</f>
        <v>0</v>
      </c>
      <c r="DR77" s="8">
        <f>'M 2008 VBT ALB'!DR73*IF($A77+DR$8&lt;121-Interim!$D$8,Interim!$C$8,Interim!$C$8+(1-Interim!$C$8)*(1-(121-$A77-DR$8)/Interim!$D$8))</f>
        <v>0</v>
      </c>
    </row>
    <row r="78" spans="1:122" s="5" customFormat="1" x14ac:dyDescent="0.2">
      <c r="A78" s="29">
        <v>68</v>
      </c>
      <c r="B78" s="8">
        <f>'M 2008 VBT ALB'!B74*IF($A78+B$8&lt;121-Interim!$D$8,Interim!$C$8,Interim!$C$8+(1-Interim!$C$8)*(1-(121-$A78-B$8)/Interim!$D$8))</f>
        <v>3.948000000000001E-3</v>
      </c>
      <c r="C78" s="8">
        <f>'M 2008 VBT ALB'!C74*IF($A78+C$8&lt;121-Interim!$D$8,Interim!$C$8,Interim!$C$8+(1-Interim!$C$8)*(1-(121-$A78-C$8)/Interim!$D$8))</f>
        <v>6.0348000000000008E-3</v>
      </c>
      <c r="D78" s="8">
        <f>'M 2008 VBT ALB'!D74*IF($A78+D$8&lt;121-Interim!$D$8,Interim!$C$8,Interim!$C$8+(1-Interim!$C$8)*(1-(121-$A78-D$8)/Interim!$D$8))</f>
        <v>8.1028000000000003E-3</v>
      </c>
      <c r="E78" s="8">
        <f>'M 2008 VBT ALB'!E74*IF($A78+E$8&lt;121-Interim!$D$8,Interim!$C$8,Interim!$C$8+(1-Interim!$C$8)*(1-(121-$A78-E$8)/Interim!$D$8))</f>
        <v>1.0227200000000001E-2</v>
      </c>
      <c r="F78" s="8">
        <f>'M 2008 VBT ALB'!F74*IF($A78+F$8&lt;121-Interim!$D$8,Interim!$C$8,Interim!$C$8+(1-Interim!$C$8)*(1-(121-$A78-F$8)/Interim!$D$8))</f>
        <v>1.24644E-2</v>
      </c>
      <c r="G78" s="8">
        <f>'M 2008 VBT ALB'!G74*IF($A78+G$8&lt;121-Interim!$D$8,Interim!$C$8,Interim!$C$8+(1-Interim!$C$8)*(1-(121-$A78-G$8)/Interim!$D$8))</f>
        <v>1.4870800000000002E-2</v>
      </c>
      <c r="H78" s="8">
        <f>'M 2008 VBT ALB'!H74*IF($A78+H$8&lt;121-Interim!$D$8,Interim!$C$8,Interim!$C$8+(1-Interim!$C$8)*(1-(121-$A78-H$8)/Interim!$D$8))</f>
        <v>1.74746E-2</v>
      </c>
      <c r="I78" s="8">
        <f>'M 2008 VBT ALB'!I74*IF($A78+I$8&lt;121-Interim!$D$8,Interim!$C$8,Interim!$C$8+(1-Interim!$C$8)*(1-(121-$A78-I$8)/Interim!$D$8))</f>
        <v>2.0341600000000001E-2</v>
      </c>
      <c r="J78" s="8">
        <f>'M 2008 VBT ALB'!J74*IF($A78+J$8&lt;121-Interim!$D$8,Interim!$C$8,Interim!$C$8+(1-Interim!$C$8)*(1-(121-$A78-J$8)/Interim!$D$8))</f>
        <v>2.34906E-2</v>
      </c>
      <c r="K78" s="8">
        <f>'M 2008 VBT ALB'!K74*IF($A78+K$8&lt;121-Interim!$D$8,Interim!$C$8,Interim!$C$8+(1-Interim!$C$8)*(1-(121-$A78-K$8)/Interim!$D$8))</f>
        <v>2.6978000000000002E-2</v>
      </c>
      <c r="L78" s="8">
        <f>'M 2008 VBT ALB'!L74*IF($A78+L$8&lt;121-Interim!$D$8,Interim!$C$8,Interim!$C$8+(1-Interim!$C$8)*(1-(121-$A78-L$8)/Interim!$D$8))</f>
        <v>3.0831999999999998E-2</v>
      </c>
      <c r="M78" s="8">
        <f>'M 2008 VBT ALB'!M74*IF($A78+M$8&lt;121-Interim!$D$8,Interim!$C$8,Interim!$C$8+(1-Interim!$C$8)*(1-(121-$A78-M$8)/Interim!$D$8))</f>
        <v>3.5080800000000002E-2</v>
      </c>
      <c r="N78" s="8">
        <f>'M 2008 VBT ALB'!N74*IF($A78+N$8&lt;121-Interim!$D$8,Interim!$C$8,Interim!$C$8+(1-Interim!$C$8)*(1-(121-$A78-N$8)/Interim!$D$8))</f>
        <v>3.9827800000000003E-2</v>
      </c>
      <c r="O78" s="8">
        <f>'M 2008 VBT ALB'!O74*IF($A78+O$8&lt;121-Interim!$D$8,Interim!$C$8,Interim!$C$8+(1-Interim!$C$8)*(1-(121-$A78-O$8)/Interim!$D$8))</f>
        <v>4.5148200000000006E-2</v>
      </c>
      <c r="P78" s="8">
        <f>'M 2008 VBT ALB'!P74*IF($A78+P$8&lt;121-Interim!$D$8,Interim!$C$8,Interim!$C$8+(1-Interim!$C$8)*(1-(121-$A78-P$8)/Interim!$D$8))</f>
        <v>5.0957400000000007E-2</v>
      </c>
      <c r="Q78" s="8">
        <f>'M 2008 VBT ALB'!Q74*IF($A78+Q$8&lt;121-Interim!$D$8,Interim!$C$8,Interim!$C$8+(1-Interim!$C$8)*(1-(121-$A78-Q$8)/Interim!$D$8))</f>
        <v>5.7283600000000004E-2</v>
      </c>
      <c r="R78" s="8">
        <f>'M 2008 VBT ALB'!R74*IF($A78+R$8&lt;121-Interim!$D$8,Interim!$C$8,Interim!$C$8+(1-Interim!$C$8)*(1-(121-$A78-R$8)/Interim!$D$8))</f>
        <v>6.5414600000000003E-2</v>
      </c>
      <c r="S78" s="8">
        <f>'M 2008 VBT ALB'!S74*IF($A78+S$8&lt;121-Interim!$D$8,Interim!$C$8,Interim!$C$8+(1-Interim!$C$8)*(1-(121-$A78-S$8)/Interim!$D$8))</f>
        <v>7.5679400000000008E-2</v>
      </c>
      <c r="T78" s="8">
        <f>'M 2008 VBT ALB'!T74*IF($A78+T$8&lt;121-Interim!$D$8,Interim!$C$8,Interim!$C$8+(1-Interim!$C$8)*(1-(121-$A78-T$8)/Interim!$D$8))</f>
        <v>8.7156800000000006E-2</v>
      </c>
      <c r="U78" s="8">
        <f>'M 2008 VBT ALB'!U74*IF($A78+U$8&lt;121-Interim!$D$8,Interim!$C$8,Interim!$C$8+(1-Interim!$C$8)*(1-(121-$A78-U$8)/Interim!$D$8))</f>
        <v>0.1000818</v>
      </c>
      <c r="V78" s="8">
        <f>'M 2008 VBT ALB'!V74*IF($A78+V$8&lt;121-Interim!$D$8,Interim!$C$8,Interim!$C$8+(1-Interim!$C$8)*(1-(121-$A78-V$8)/Interim!$D$8))</f>
        <v>0.11458600000000002</v>
      </c>
      <c r="W78" s="8">
        <f>'M 2008 VBT ALB'!W74*IF($A78+W$8&lt;121-Interim!$D$8,Interim!$C$8,Interim!$C$8+(1-Interim!$C$8)*(1-(121-$A78-W$8)/Interim!$D$8))</f>
        <v>0.13029340000000003</v>
      </c>
      <c r="X78" s="8">
        <f>'M 2008 VBT ALB'!X74*IF($A78+X$8&lt;121-Interim!$D$8,Interim!$C$8,Interim!$C$8+(1-Interim!$C$8)*(1-(121-$A78-X$8)/Interim!$D$8))</f>
        <v>0.14639560000000001</v>
      </c>
      <c r="Y78" s="8">
        <f>'M 2008 VBT ALB'!Y74*IF($A78+Y$8&lt;121-Interim!$D$8,Interim!$C$8,Interim!$C$8+(1-Interim!$C$8)*(1-(121-$A78-Y$8)/Interim!$D$8))</f>
        <v>0.16294900000000001</v>
      </c>
      <c r="Z78" s="8">
        <f>'M 2008 VBT ALB'!Z74*IF($A78+Z$8&lt;121-Interim!$D$8,Interim!$C$8,Interim!$C$8+(1-Interim!$C$8)*(1-(121-$A78-Z$8)/Interim!$D$8))</f>
        <v>0.18028259999999999</v>
      </c>
      <c r="AA78" s="8">
        <f>'M 2008 VBT ALB'!AA74*IF($A78+AA$8&lt;121-Interim!$D$8,Interim!$C$8,Interim!$C$8+(1-Interim!$C$8)*(1-(121-$A78-AA$8)/Interim!$D$8))</f>
        <v>0.1977854</v>
      </c>
      <c r="AB78" s="8">
        <f>'M 2008 VBT ALB'!AB74*IF($A78+AB$8&lt;121-Interim!$D$8,Interim!$C$8,Interim!$C$8+(1-Interim!$C$8)*(1-(121-$A78-AB$8)/Interim!$D$8))</f>
        <v>0.21400040000000001</v>
      </c>
      <c r="AC78" s="8">
        <f>'M 2008 VBT ALB'!AC74*IF($A78+AC$8&lt;121-Interim!$D$8,Interim!$C$8,Interim!$C$8+(1-Interim!$C$8)*(1-(121-$A78-AC$8)/Interim!$D$8))</f>
        <v>0.22964200000000004</v>
      </c>
      <c r="AD78" s="8">
        <f>'M 2008 VBT ALB'!AD74*IF($A78+AD$8&lt;121-Interim!$D$8,Interim!$C$8,Interim!$C$8+(1-Interim!$C$8)*(1-(121-$A78-AD$8)/Interim!$D$8))</f>
        <v>0.24591340000000003</v>
      </c>
      <c r="AE78" s="8">
        <f>'M 2008 VBT ALB'!AE74*IF($A78+AE$8&lt;121-Interim!$D$8,Interim!$C$8,Interim!$C$8+(1-Interim!$C$8)*(1-(121-$A78-AE$8)/Interim!$D$8))</f>
        <v>0.26320939999999998</v>
      </c>
      <c r="AF78" s="8">
        <f>'M 2008 VBT ALB'!AF74*IF($A78+AF$8&lt;121-Interim!$D$8,Interim!$C$8,Interim!$C$8+(1-Interim!$C$8)*(1-(121-$A78-AF$8)/Interim!$D$8))</f>
        <v>0.2831938</v>
      </c>
      <c r="AG78" s="8">
        <f>'M 2008 VBT ALB'!AG74*IF($A78+AG$8&lt;121-Interim!$D$8,Interim!$C$8,Interim!$C$8+(1-Interim!$C$8)*(1-(121-$A78-AG$8)/Interim!$D$8))</f>
        <v>0.30441900000000005</v>
      </c>
      <c r="AH78" s="8">
        <f>'M 2008 VBT ALB'!AH74*IF($A78+AH$8&lt;121-Interim!$D$8,Interim!$C$8,Interim!$C$8+(1-Interim!$C$8)*(1-(121-$A78-AH$8)/Interim!$D$8))</f>
        <v>0.32489220000000002</v>
      </c>
      <c r="AI78" s="8">
        <f>'M 2008 VBT ALB'!AI74*IF($A78+AI$8&lt;121-Interim!$D$8,Interim!$C$8,Interim!$C$8+(1-Interim!$C$8)*(1-(121-$A78-AI$8)/Interim!$D$8))</f>
        <v>0.34374860000000002</v>
      </c>
      <c r="AJ78" s="8">
        <f>'M 2008 VBT ALB'!AJ74*IF($A78+AJ$8&lt;121-Interim!$D$8,Interim!$C$8,Interim!$C$8+(1-Interim!$C$8)*(1-(121-$A78-AJ$8)/Interim!$D$8))</f>
        <v>0.36022680000000001</v>
      </c>
      <c r="AK78" s="8">
        <f>'M 2008 VBT ALB'!AK74*IF($A78+AK$8&lt;121-Interim!$D$8,Interim!$C$8,Interim!$C$8+(1-Interim!$C$8)*(1-(121-$A78-AK$8)/Interim!$D$8))</f>
        <v>0.37373460000000003</v>
      </c>
      <c r="AL78" s="8">
        <f>'M 2008 VBT ALB'!AL74*IF($A78+AL$8&lt;121-Interim!$D$8,Interim!$C$8,Interim!$C$8+(1-Interim!$C$8)*(1-(121-$A78-AL$8)/Interim!$D$8))</f>
        <v>0.38492999999999999</v>
      </c>
      <c r="AM78" s="8">
        <f>'M 2008 VBT ALB'!AM74*IF($A78+AM$8&lt;121-Interim!$D$8,Interim!$C$8,Interim!$C$8+(1-Interim!$C$8)*(1-(121-$A78-AM$8)/Interim!$D$8))</f>
        <v>0.39511020000000002</v>
      </c>
      <c r="AN78" s="8">
        <f>'M 2008 VBT ALB'!AN74*IF($A78+AN$8&lt;121-Interim!$D$8,Interim!$C$8,Interim!$C$8+(1-Interim!$C$8)*(1-(121-$A78-AN$8)/Interim!$D$8))</f>
        <v>0.40652415999999997</v>
      </c>
      <c r="AO78" s="8">
        <f>'M 2008 VBT ALB'!AO74*IF($A78+AO$8&lt;121-Interim!$D$8,Interim!$C$8,Interim!$C$8+(1-Interim!$C$8)*(1-(121-$A78-AO$8)/Interim!$D$8))</f>
        <v>0.41629524000000007</v>
      </c>
      <c r="AP78" s="8">
        <f>'M 2008 VBT ALB'!AP74*IF($A78+AP$8&lt;121-Interim!$D$8,Interim!$C$8,Interim!$C$8+(1-Interim!$C$8)*(1-(121-$A78-AP$8)/Interim!$D$8))</f>
        <v>0.42284984000000003</v>
      </c>
      <c r="AQ78" s="8">
        <f>'M 2008 VBT ALB'!AQ74*IF($A78+AQ$8&lt;121-Interim!$D$8,Interim!$C$8,Interim!$C$8+(1-Interim!$C$8)*(1-(121-$A78-AQ$8)/Interim!$D$8))</f>
        <v>0.42830711999999999</v>
      </c>
      <c r="AR78" s="8">
        <f>'M 2008 VBT ALB'!AR74*IF($A78+AR$8&lt;121-Interim!$D$8,Interim!$C$8,Interim!$C$8+(1-Interim!$C$8)*(1-(121-$A78-AR$8)/Interim!$D$8))</f>
        <v>0.43200000000000005</v>
      </c>
      <c r="AS78" s="8">
        <f>'M 2008 VBT ALB'!AS74*IF($A78+AS$8&lt;121-Interim!$D$8,Interim!$C$8,Interim!$C$8+(1-Interim!$C$8)*(1-(121-$A78-AS$8)/Interim!$D$8))</f>
        <v>0.43380000000000002</v>
      </c>
      <c r="AT78" s="8">
        <f>'M 2008 VBT ALB'!AT74*IF($A78+AT$8&lt;121-Interim!$D$8,Interim!$C$8,Interim!$C$8+(1-Interim!$C$8)*(1-(121-$A78-AT$8)/Interim!$D$8))</f>
        <v>0.43560000000000004</v>
      </c>
      <c r="AU78" s="8">
        <f>'M 2008 VBT ALB'!AU74*IF($A78+AU$8&lt;121-Interim!$D$8,Interim!$C$8,Interim!$C$8+(1-Interim!$C$8)*(1-(121-$A78-AU$8)/Interim!$D$8))</f>
        <v>0.43740000000000001</v>
      </c>
      <c r="AV78" s="8">
        <f>'M 2008 VBT ALB'!AV74*IF($A78+AV$8&lt;121-Interim!$D$8,Interim!$C$8,Interim!$C$8+(1-Interim!$C$8)*(1-(121-$A78-AV$8)/Interim!$D$8))</f>
        <v>0.43919999999999998</v>
      </c>
      <c r="AW78" s="8">
        <f>'M 2008 VBT ALB'!AW74*IF($A78+AW$8&lt;121-Interim!$D$8,Interim!$C$8,Interim!$C$8+(1-Interim!$C$8)*(1-(121-$A78-AW$8)/Interim!$D$8))</f>
        <v>0.441</v>
      </c>
      <c r="AX78" s="8">
        <f>'M 2008 VBT ALB'!AX74*IF($A78+AX$8&lt;121-Interim!$D$8,Interim!$C$8,Interim!$C$8+(1-Interim!$C$8)*(1-(121-$A78-AX$8)/Interim!$D$8))</f>
        <v>0.44280000000000003</v>
      </c>
      <c r="AY78" s="8">
        <f>'M 2008 VBT ALB'!AY74*IF($A78+AY$8&lt;121-Interim!$D$8,Interim!$C$8,Interim!$C$8+(1-Interim!$C$8)*(1-(121-$A78-AY$8)/Interim!$D$8))</f>
        <v>0.4446</v>
      </c>
      <c r="AZ78" s="8">
        <f>'M 2008 VBT ALB'!AZ74*IF($A78+AZ$8&lt;121-Interim!$D$8,Interim!$C$8,Interim!$C$8+(1-Interim!$C$8)*(1-(121-$A78-AZ$8)/Interim!$D$8))</f>
        <v>0.44640000000000002</v>
      </c>
      <c r="BA78" s="8">
        <f>'M 2008 VBT ALB'!BA74*IF($A78+BA$8&lt;121-Interim!$D$8,Interim!$C$8,Interim!$C$8+(1-Interim!$C$8)*(1-(121-$A78-BA$8)/Interim!$D$8))</f>
        <v>0.44819999999999999</v>
      </c>
      <c r="BB78" s="8">
        <f>'M 2008 VBT ALB'!BB74*IF($A78+BB$8&lt;121-Interim!$D$8,Interim!$C$8,Interim!$C$8+(1-Interim!$C$8)*(1-(121-$A78-BB$8)/Interim!$D$8))</f>
        <v>0.45</v>
      </c>
      <c r="BC78" s="8">
        <f>'M 2008 VBT ALB'!BC74*IF($A78+BC$8&lt;121-Interim!$D$8,Interim!$C$8,Interim!$C$8+(1-Interim!$C$8)*(1-(121-$A78-BC$8)/Interim!$D$8))</f>
        <v>0</v>
      </c>
      <c r="BD78" s="8">
        <f>'M 2008 VBT ALB'!BD74*IF($A78+BD$8&lt;121-Interim!$D$8,Interim!$C$8,Interim!$C$8+(1-Interim!$C$8)*(1-(121-$A78-BD$8)/Interim!$D$8))</f>
        <v>0</v>
      </c>
      <c r="BE78" s="8">
        <f>'M 2008 VBT ALB'!BE74*IF($A78+BE$8&lt;121-Interim!$D$8,Interim!$C$8,Interim!$C$8+(1-Interim!$C$8)*(1-(121-$A78-BE$8)/Interim!$D$8))</f>
        <v>0</v>
      </c>
      <c r="BF78" s="8">
        <f>'M 2008 VBT ALB'!BF74*IF($A78+BF$8&lt;121-Interim!$D$8,Interim!$C$8,Interim!$C$8+(1-Interim!$C$8)*(1-(121-$A78-BF$8)/Interim!$D$8))</f>
        <v>0</v>
      </c>
      <c r="BG78" s="8">
        <f>'M 2008 VBT ALB'!BG74*IF($A78+BG$8&lt;121-Interim!$D$8,Interim!$C$8,Interim!$C$8+(1-Interim!$C$8)*(1-(121-$A78-BG$8)/Interim!$D$8))</f>
        <v>0</v>
      </c>
      <c r="BH78" s="8">
        <f>'M 2008 VBT ALB'!BH74*IF($A78+BH$8&lt;121-Interim!$D$8,Interim!$C$8,Interim!$C$8+(1-Interim!$C$8)*(1-(121-$A78-BH$8)/Interim!$D$8))</f>
        <v>0</v>
      </c>
      <c r="BI78" s="8">
        <f>'M 2008 VBT ALB'!BI74*IF($A78+BI$8&lt;121-Interim!$D$8,Interim!$C$8,Interim!$C$8+(1-Interim!$C$8)*(1-(121-$A78-BI$8)/Interim!$D$8))</f>
        <v>0</v>
      </c>
      <c r="BJ78" s="8">
        <f>'M 2008 VBT ALB'!BJ74*IF($A78+BJ$8&lt;121-Interim!$D$8,Interim!$C$8,Interim!$C$8+(1-Interim!$C$8)*(1-(121-$A78-BJ$8)/Interim!$D$8))</f>
        <v>0</v>
      </c>
      <c r="BK78" s="8">
        <f>'M 2008 VBT ALB'!BK74*IF($A78+BK$8&lt;121-Interim!$D$8,Interim!$C$8,Interim!$C$8+(1-Interim!$C$8)*(1-(121-$A78-BK$8)/Interim!$D$8))</f>
        <v>0</v>
      </c>
      <c r="BL78" s="8">
        <f>'M 2008 VBT ALB'!BL74*IF($A78+BL$8&lt;121-Interim!$D$8,Interim!$C$8,Interim!$C$8+(1-Interim!$C$8)*(1-(121-$A78-BL$8)/Interim!$D$8))</f>
        <v>0</v>
      </c>
      <c r="BM78" s="8">
        <f>'M 2008 VBT ALB'!BM74*IF($A78+BM$8&lt;121-Interim!$D$8,Interim!$C$8,Interim!$C$8+(1-Interim!$C$8)*(1-(121-$A78-BM$8)/Interim!$D$8))</f>
        <v>0</v>
      </c>
      <c r="BN78" s="8">
        <f>'M 2008 VBT ALB'!BN74*IF($A78+BN$8&lt;121-Interim!$D$8,Interim!$C$8,Interim!$C$8+(1-Interim!$C$8)*(1-(121-$A78-BN$8)/Interim!$D$8))</f>
        <v>0</v>
      </c>
      <c r="BO78" s="8">
        <f>'M 2008 VBT ALB'!BO74*IF($A78+BO$8&lt;121-Interim!$D$8,Interim!$C$8,Interim!$C$8+(1-Interim!$C$8)*(1-(121-$A78-BO$8)/Interim!$D$8))</f>
        <v>0</v>
      </c>
      <c r="BP78" s="8">
        <f>'M 2008 VBT ALB'!BP74*IF($A78+BP$8&lt;121-Interim!$D$8,Interim!$C$8,Interim!$C$8+(1-Interim!$C$8)*(1-(121-$A78-BP$8)/Interim!$D$8))</f>
        <v>0</v>
      </c>
      <c r="BQ78" s="8">
        <f>'M 2008 VBT ALB'!BQ74*IF($A78+BQ$8&lt;121-Interim!$D$8,Interim!$C$8,Interim!$C$8+(1-Interim!$C$8)*(1-(121-$A78-BQ$8)/Interim!$D$8))</f>
        <v>0</v>
      </c>
      <c r="BR78" s="8">
        <f>'M 2008 VBT ALB'!BR74*IF($A78+BR$8&lt;121-Interim!$D$8,Interim!$C$8,Interim!$C$8+(1-Interim!$C$8)*(1-(121-$A78-BR$8)/Interim!$D$8))</f>
        <v>0</v>
      </c>
      <c r="BS78" s="8">
        <f>'M 2008 VBT ALB'!BS74*IF($A78+BS$8&lt;121-Interim!$D$8,Interim!$C$8,Interim!$C$8+(1-Interim!$C$8)*(1-(121-$A78-BS$8)/Interim!$D$8))</f>
        <v>0</v>
      </c>
      <c r="BT78" s="8">
        <f>'M 2008 VBT ALB'!BT74*IF($A78+BT$8&lt;121-Interim!$D$8,Interim!$C$8,Interim!$C$8+(1-Interim!$C$8)*(1-(121-$A78-BT$8)/Interim!$D$8))</f>
        <v>0</v>
      </c>
      <c r="BU78" s="8">
        <f>'M 2008 VBT ALB'!BU74*IF($A78+BU$8&lt;121-Interim!$D$8,Interim!$C$8,Interim!$C$8+(1-Interim!$C$8)*(1-(121-$A78-BU$8)/Interim!$D$8))</f>
        <v>0</v>
      </c>
      <c r="BV78" s="8">
        <f>'M 2008 VBT ALB'!BV74*IF($A78+BV$8&lt;121-Interim!$D$8,Interim!$C$8,Interim!$C$8+(1-Interim!$C$8)*(1-(121-$A78-BV$8)/Interim!$D$8))</f>
        <v>0</v>
      </c>
      <c r="BW78" s="8">
        <f>'M 2008 VBT ALB'!BW74*IF($A78+BW$8&lt;121-Interim!$D$8,Interim!$C$8,Interim!$C$8+(1-Interim!$C$8)*(1-(121-$A78-BW$8)/Interim!$D$8))</f>
        <v>0</v>
      </c>
      <c r="BX78" s="8">
        <f>'M 2008 VBT ALB'!BX74*IF($A78+BX$8&lt;121-Interim!$D$8,Interim!$C$8,Interim!$C$8+(1-Interim!$C$8)*(1-(121-$A78-BX$8)/Interim!$D$8))</f>
        <v>0</v>
      </c>
      <c r="BY78" s="8">
        <f>'M 2008 VBT ALB'!BY74*IF($A78+BY$8&lt;121-Interim!$D$8,Interim!$C$8,Interim!$C$8+(1-Interim!$C$8)*(1-(121-$A78-BY$8)/Interim!$D$8))</f>
        <v>0</v>
      </c>
      <c r="BZ78" s="8">
        <f>'M 2008 VBT ALB'!BZ74*IF($A78+BZ$8&lt;121-Interim!$D$8,Interim!$C$8,Interim!$C$8+(1-Interim!$C$8)*(1-(121-$A78-BZ$8)/Interim!$D$8))</f>
        <v>0</v>
      </c>
      <c r="CA78" s="8">
        <f>'M 2008 VBT ALB'!CA74*IF($A78+CA$8&lt;121-Interim!$D$8,Interim!$C$8,Interim!$C$8+(1-Interim!$C$8)*(1-(121-$A78-CA$8)/Interim!$D$8))</f>
        <v>0</v>
      </c>
      <c r="CB78" s="8">
        <f>'M 2008 VBT ALB'!CB74*IF($A78+CB$8&lt;121-Interim!$D$8,Interim!$C$8,Interim!$C$8+(1-Interim!$C$8)*(1-(121-$A78-CB$8)/Interim!$D$8))</f>
        <v>0</v>
      </c>
      <c r="CC78" s="8">
        <f>'M 2008 VBT ALB'!CC74*IF($A78+CC$8&lt;121-Interim!$D$8,Interim!$C$8,Interim!$C$8+(1-Interim!$C$8)*(1-(121-$A78-CC$8)/Interim!$D$8))</f>
        <v>0</v>
      </c>
      <c r="CD78" s="8">
        <f>'M 2008 VBT ALB'!CD74*IF($A78+CD$8&lt;121-Interim!$D$8,Interim!$C$8,Interim!$C$8+(1-Interim!$C$8)*(1-(121-$A78-CD$8)/Interim!$D$8))</f>
        <v>0</v>
      </c>
      <c r="CE78" s="8">
        <f>'M 2008 VBT ALB'!CE74*IF($A78+CE$8&lt;121-Interim!$D$8,Interim!$C$8,Interim!$C$8+(1-Interim!$C$8)*(1-(121-$A78-CE$8)/Interim!$D$8))</f>
        <v>0</v>
      </c>
      <c r="CF78" s="8">
        <f>'M 2008 VBT ALB'!CF74*IF($A78+CF$8&lt;121-Interim!$D$8,Interim!$C$8,Interim!$C$8+(1-Interim!$C$8)*(1-(121-$A78-CF$8)/Interim!$D$8))</f>
        <v>0</v>
      </c>
      <c r="CG78" s="8">
        <f>'M 2008 VBT ALB'!CG74*IF($A78+CG$8&lt;121-Interim!$D$8,Interim!$C$8,Interim!$C$8+(1-Interim!$C$8)*(1-(121-$A78-CG$8)/Interim!$D$8))</f>
        <v>0</v>
      </c>
      <c r="CH78" s="8">
        <f>'M 2008 VBT ALB'!CH74*IF($A78+CH$8&lt;121-Interim!$D$8,Interim!$C$8,Interim!$C$8+(1-Interim!$C$8)*(1-(121-$A78-CH$8)/Interim!$D$8))</f>
        <v>0</v>
      </c>
      <c r="CI78" s="8">
        <f>'M 2008 VBT ALB'!CI74*IF($A78+CI$8&lt;121-Interim!$D$8,Interim!$C$8,Interim!$C$8+(1-Interim!$C$8)*(1-(121-$A78-CI$8)/Interim!$D$8))</f>
        <v>0</v>
      </c>
      <c r="CJ78" s="8">
        <f>'M 2008 VBT ALB'!CJ74*IF($A78+CJ$8&lt;121-Interim!$D$8,Interim!$C$8,Interim!$C$8+(1-Interim!$C$8)*(1-(121-$A78-CJ$8)/Interim!$D$8))</f>
        <v>0</v>
      </c>
      <c r="CK78" s="8">
        <f>'M 2008 VBT ALB'!CK74*IF($A78+CK$8&lt;121-Interim!$D$8,Interim!$C$8,Interim!$C$8+(1-Interim!$C$8)*(1-(121-$A78-CK$8)/Interim!$D$8))</f>
        <v>0</v>
      </c>
      <c r="CL78" s="8">
        <f>'M 2008 VBT ALB'!CL74*IF($A78+CL$8&lt;121-Interim!$D$8,Interim!$C$8,Interim!$C$8+(1-Interim!$C$8)*(1-(121-$A78-CL$8)/Interim!$D$8))</f>
        <v>0</v>
      </c>
      <c r="CM78" s="8">
        <f>'M 2008 VBT ALB'!CM74*IF($A78+CM$8&lt;121-Interim!$D$8,Interim!$C$8,Interim!$C$8+(1-Interim!$C$8)*(1-(121-$A78-CM$8)/Interim!$D$8))</f>
        <v>0</v>
      </c>
      <c r="CN78" s="8">
        <f>'M 2008 VBT ALB'!CN74*IF($A78+CN$8&lt;121-Interim!$D$8,Interim!$C$8,Interim!$C$8+(1-Interim!$C$8)*(1-(121-$A78-CN$8)/Interim!$D$8))</f>
        <v>0</v>
      </c>
      <c r="CO78" s="8">
        <f>'M 2008 VBT ALB'!CO74*IF($A78+CO$8&lt;121-Interim!$D$8,Interim!$C$8,Interim!$C$8+(1-Interim!$C$8)*(1-(121-$A78-CO$8)/Interim!$D$8))</f>
        <v>0</v>
      </c>
      <c r="CP78" s="8">
        <f>'M 2008 VBT ALB'!CP74*IF($A78+CP$8&lt;121-Interim!$D$8,Interim!$C$8,Interim!$C$8+(1-Interim!$C$8)*(1-(121-$A78-CP$8)/Interim!$D$8))</f>
        <v>0</v>
      </c>
      <c r="CQ78" s="8">
        <f>'M 2008 VBT ALB'!CQ74*IF($A78+CQ$8&lt;121-Interim!$D$8,Interim!$C$8,Interim!$C$8+(1-Interim!$C$8)*(1-(121-$A78-CQ$8)/Interim!$D$8))</f>
        <v>0</v>
      </c>
      <c r="CR78" s="8">
        <f>'M 2008 VBT ALB'!CR74*IF($A78+CR$8&lt;121-Interim!$D$8,Interim!$C$8,Interim!$C$8+(1-Interim!$C$8)*(1-(121-$A78-CR$8)/Interim!$D$8))</f>
        <v>0</v>
      </c>
      <c r="CS78" s="8">
        <f>'M 2008 VBT ALB'!CS74*IF($A78+CS$8&lt;121-Interim!$D$8,Interim!$C$8,Interim!$C$8+(1-Interim!$C$8)*(1-(121-$A78-CS$8)/Interim!$D$8))</f>
        <v>0</v>
      </c>
      <c r="CT78" s="8">
        <f>'M 2008 VBT ALB'!CT74*IF($A78+CT$8&lt;121-Interim!$D$8,Interim!$C$8,Interim!$C$8+(1-Interim!$C$8)*(1-(121-$A78-CT$8)/Interim!$D$8))</f>
        <v>0</v>
      </c>
      <c r="CU78" s="8">
        <f>'M 2008 VBT ALB'!CU74*IF($A78+CU$8&lt;121-Interim!$D$8,Interim!$C$8,Interim!$C$8+(1-Interim!$C$8)*(1-(121-$A78-CU$8)/Interim!$D$8))</f>
        <v>0</v>
      </c>
      <c r="CV78" s="8">
        <f>'M 2008 VBT ALB'!CV74*IF($A78+CV$8&lt;121-Interim!$D$8,Interim!$C$8,Interim!$C$8+(1-Interim!$C$8)*(1-(121-$A78-CV$8)/Interim!$D$8))</f>
        <v>0</v>
      </c>
      <c r="CW78" s="8">
        <f>'M 2008 VBT ALB'!CW74*IF($A78+CW$8&lt;121-Interim!$D$8,Interim!$C$8,Interim!$C$8+(1-Interim!$C$8)*(1-(121-$A78-CW$8)/Interim!$D$8))</f>
        <v>0</v>
      </c>
      <c r="CX78" s="8">
        <f>'M 2008 VBT ALB'!CX74*IF($A78+CX$8&lt;121-Interim!$D$8,Interim!$C$8,Interim!$C$8+(1-Interim!$C$8)*(1-(121-$A78-CX$8)/Interim!$D$8))</f>
        <v>0</v>
      </c>
      <c r="CY78" s="8">
        <f>'M 2008 VBT ALB'!CY74*IF($A78+CY$8&lt;121-Interim!$D$8,Interim!$C$8,Interim!$C$8+(1-Interim!$C$8)*(1-(121-$A78-CY$8)/Interim!$D$8))</f>
        <v>0</v>
      </c>
      <c r="CZ78" s="8">
        <f>'M 2008 VBT ALB'!CZ74*IF($A78+CZ$8&lt;121-Interim!$D$8,Interim!$C$8,Interim!$C$8+(1-Interim!$C$8)*(1-(121-$A78-CZ$8)/Interim!$D$8))</f>
        <v>0</v>
      </c>
      <c r="DA78" s="8">
        <f>'M 2008 VBT ALB'!DA74*IF($A78+DA$8&lt;121-Interim!$D$8,Interim!$C$8,Interim!$C$8+(1-Interim!$C$8)*(1-(121-$A78-DA$8)/Interim!$D$8))</f>
        <v>0</v>
      </c>
      <c r="DB78" s="8">
        <f>'M 2008 VBT ALB'!DB74*IF($A78+DB$8&lt;121-Interim!$D$8,Interim!$C$8,Interim!$C$8+(1-Interim!$C$8)*(1-(121-$A78-DB$8)/Interim!$D$8))</f>
        <v>0</v>
      </c>
      <c r="DC78" s="8">
        <f>'M 2008 VBT ALB'!DC74*IF($A78+DC$8&lt;121-Interim!$D$8,Interim!$C$8,Interim!$C$8+(1-Interim!$C$8)*(1-(121-$A78-DC$8)/Interim!$D$8))</f>
        <v>0</v>
      </c>
      <c r="DD78" s="8">
        <f>'M 2008 VBT ALB'!DD74*IF($A78+DD$8&lt;121-Interim!$D$8,Interim!$C$8,Interim!$C$8+(1-Interim!$C$8)*(1-(121-$A78-DD$8)/Interim!$D$8))</f>
        <v>0</v>
      </c>
      <c r="DE78" s="8">
        <f>'M 2008 VBT ALB'!DE74*IF($A78+DE$8&lt;121-Interim!$D$8,Interim!$C$8,Interim!$C$8+(1-Interim!$C$8)*(1-(121-$A78-DE$8)/Interim!$D$8))</f>
        <v>0</v>
      </c>
      <c r="DF78" s="8">
        <f>'M 2008 VBT ALB'!DF74*IF($A78+DF$8&lt;121-Interim!$D$8,Interim!$C$8,Interim!$C$8+(1-Interim!$C$8)*(1-(121-$A78-DF$8)/Interim!$D$8))</f>
        <v>0</v>
      </c>
      <c r="DG78" s="8">
        <f>'M 2008 VBT ALB'!DG74*IF($A78+DG$8&lt;121-Interim!$D$8,Interim!$C$8,Interim!$C$8+(1-Interim!$C$8)*(1-(121-$A78-DG$8)/Interim!$D$8))</f>
        <v>0</v>
      </c>
      <c r="DH78" s="8">
        <f>'M 2008 VBT ALB'!DH74*IF($A78+DH$8&lt;121-Interim!$D$8,Interim!$C$8,Interim!$C$8+(1-Interim!$C$8)*(1-(121-$A78-DH$8)/Interim!$D$8))</f>
        <v>0</v>
      </c>
      <c r="DI78" s="8">
        <f>'M 2008 VBT ALB'!DI74*IF($A78+DI$8&lt;121-Interim!$D$8,Interim!$C$8,Interim!$C$8+(1-Interim!$C$8)*(1-(121-$A78-DI$8)/Interim!$D$8))</f>
        <v>0</v>
      </c>
      <c r="DJ78" s="8">
        <f>'M 2008 VBT ALB'!DJ74*IF($A78+DJ$8&lt;121-Interim!$D$8,Interim!$C$8,Interim!$C$8+(1-Interim!$C$8)*(1-(121-$A78-DJ$8)/Interim!$D$8))</f>
        <v>0</v>
      </c>
      <c r="DK78" s="8">
        <f>'M 2008 VBT ALB'!DK74*IF($A78+DK$8&lt;121-Interim!$D$8,Interim!$C$8,Interim!$C$8+(1-Interim!$C$8)*(1-(121-$A78-DK$8)/Interim!$D$8))</f>
        <v>0</v>
      </c>
      <c r="DL78" s="8">
        <f>'M 2008 VBT ALB'!DL74*IF($A78+DL$8&lt;121-Interim!$D$8,Interim!$C$8,Interim!$C$8+(1-Interim!$C$8)*(1-(121-$A78-DL$8)/Interim!$D$8))</f>
        <v>0</v>
      </c>
      <c r="DM78" s="8">
        <f>'M 2008 VBT ALB'!DM74*IF($A78+DM$8&lt;121-Interim!$D$8,Interim!$C$8,Interim!$C$8+(1-Interim!$C$8)*(1-(121-$A78-DM$8)/Interim!$D$8))</f>
        <v>0</v>
      </c>
      <c r="DN78" s="8">
        <f>'M 2008 VBT ALB'!DN74*IF($A78+DN$8&lt;121-Interim!$D$8,Interim!$C$8,Interim!$C$8+(1-Interim!$C$8)*(1-(121-$A78-DN$8)/Interim!$D$8))</f>
        <v>0</v>
      </c>
      <c r="DO78" s="8">
        <f>'M 2008 VBT ALB'!DO74*IF($A78+DO$8&lt;121-Interim!$D$8,Interim!$C$8,Interim!$C$8+(1-Interim!$C$8)*(1-(121-$A78-DO$8)/Interim!$D$8))</f>
        <v>0</v>
      </c>
      <c r="DP78" s="8">
        <f>'M 2008 VBT ALB'!DP74*IF($A78+DP$8&lt;121-Interim!$D$8,Interim!$C$8,Interim!$C$8+(1-Interim!$C$8)*(1-(121-$A78-DP$8)/Interim!$D$8))</f>
        <v>0</v>
      </c>
      <c r="DQ78" s="8">
        <f>'M 2008 VBT ALB'!DQ74*IF($A78+DQ$8&lt;121-Interim!$D$8,Interim!$C$8,Interim!$C$8+(1-Interim!$C$8)*(1-(121-$A78-DQ$8)/Interim!$D$8))</f>
        <v>0</v>
      </c>
      <c r="DR78" s="8">
        <f>'M 2008 VBT ALB'!DR74*IF($A78+DR$8&lt;121-Interim!$D$8,Interim!$C$8,Interim!$C$8+(1-Interim!$C$8)*(1-(121-$A78-DR$8)/Interim!$D$8))</f>
        <v>0</v>
      </c>
    </row>
    <row r="79" spans="1:122" s="5" customFormat="1" x14ac:dyDescent="0.2">
      <c r="A79" s="29">
        <v>69</v>
      </c>
      <c r="B79" s="8">
        <f>'M 2008 VBT ALB'!B75*IF($A79+B$8&lt;121-Interim!$D$8,Interim!$C$8,Interim!$C$8+(1-Interim!$C$8)*(1-(121-$A79-B$8)/Interim!$D$8))</f>
        <v>4.3992000000000007E-3</v>
      </c>
      <c r="C79" s="8">
        <f>'M 2008 VBT ALB'!C75*IF($A79+C$8&lt;121-Interim!$D$8,Interim!$C$8,Interim!$C$8+(1-Interim!$C$8)*(1-(121-$A79-C$8)/Interim!$D$8))</f>
        <v>6.7022000000000002E-3</v>
      </c>
      <c r="D79" s="8">
        <f>'M 2008 VBT ALB'!D75*IF($A79+D$8&lt;121-Interim!$D$8,Interim!$C$8,Interim!$C$8+(1-Interim!$C$8)*(1-(121-$A79-D$8)/Interim!$D$8))</f>
        <v>8.986400000000002E-3</v>
      </c>
      <c r="E79" s="8">
        <f>'M 2008 VBT ALB'!E75*IF($A79+E$8&lt;121-Interim!$D$8,Interim!$C$8,Interim!$C$8+(1-Interim!$C$8)*(1-(121-$A79-E$8)/Interim!$D$8))</f>
        <v>1.1355200000000001E-2</v>
      </c>
      <c r="F79" s="8">
        <f>'M 2008 VBT ALB'!F75*IF($A79+F$8&lt;121-Interim!$D$8,Interim!$C$8,Interim!$C$8+(1-Interim!$C$8)*(1-(121-$A79-F$8)/Interim!$D$8))</f>
        <v>1.3846200000000001E-2</v>
      </c>
      <c r="G79" s="8">
        <f>'M 2008 VBT ALB'!G75*IF($A79+G$8&lt;121-Interim!$D$8,Interim!$C$8,Interim!$C$8+(1-Interim!$C$8)*(1-(121-$A79-G$8)/Interim!$D$8))</f>
        <v>1.6534600000000003E-2</v>
      </c>
      <c r="H79" s="8">
        <f>'M 2008 VBT ALB'!H75*IF($A79+H$8&lt;121-Interim!$D$8,Interim!$C$8,Interim!$C$8+(1-Interim!$C$8)*(1-(121-$A79-H$8)/Interim!$D$8))</f>
        <v>1.94486E-2</v>
      </c>
      <c r="I79" s="8">
        <f>'M 2008 VBT ALB'!I75*IF($A79+I$8&lt;121-Interim!$D$8,Interim!$C$8,Interim!$C$8+(1-Interim!$C$8)*(1-(121-$A79-I$8)/Interim!$D$8))</f>
        <v>2.2644600000000001E-2</v>
      </c>
      <c r="J79" s="8">
        <f>'M 2008 VBT ALB'!J75*IF($A79+J$8&lt;121-Interim!$D$8,Interim!$C$8,Interim!$C$8+(1-Interim!$C$8)*(1-(121-$A79-J$8)/Interim!$D$8))</f>
        <v>2.6160199999999998E-2</v>
      </c>
      <c r="K79" s="8">
        <f>'M 2008 VBT ALB'!K75*IF($A79+K$8&lt;121-Interim!$D$8,Interim!$C$8,Interim!$C$8+(1-Interim!$C$8)*(1-(121-$A79-K$8)/Interim!$D$8))</f>
        <v>3.0033000000000001E-2</v>
      </c>
      <c r="L79" s="8">
        <f>'M 2008 VBT ALB'!L75*IF($A79+L$8&lt;121-Interim!$D$8,Interim!$C$8,Interim!$C$8+(1-Interim!$C$8)*(1-(121-$A79-L$8)/Interim!$D$8))</f>
        <v>3.4300600000000001E-2</v>
      </c>
      <c r="M79" s="8">
        <f>'M 2008 VBT ALB'!M75*IF($A79+M$8&lt;121-Interim!$D$8,Interim!$C$8,Interim!$C$8+(1-Interim!$C$8)*(1-(121-$A79-M$8)/Interim!$D$8))</f>
        <v>3.9075800000000008E-2</v>
      </c>
      <c r="N79" s="8">
        <f>'M 2008 VBT ALB'!N75*IF($A79+N$8&lt;121-Interim!$D$8,Interim!$C$8,Interim!$C$8+(1-Interim!$C$8)*(1-(121-$A79-N$8)/Interim!$D$8))</f>
        <v>4.4396199999999997E-2</v>
      </c>
      <c r="O79" s="8">
        <f>'M 2008 VBT ALB'!O75*IF($A79+O$8&lt;121-Interim!$D$8,Interim!$C$8,Interim!$C$8+(1-Interim!$C$8)*(1-(121-$A79-O$8)/Interim!$D$8))</f>
        <v>5.0233599999999996E-2</v>
      </c>
      <c r="P79" s="8">
        <f>'M 2008 VBT ALB'!P75*IF($A79+P$8&lt;121-Interim!$D$8,Interim!$C$8,Interim!$C$8+(1-Interim!$C$8)*(1-(121-$A79-P$8)/Interim!$D$8))</f>
        <v>5.65692E-2</v>
      </c>
      <c r="Q79" s="8">
        <f>'M 2008 VBT ALB'!Q75*IF($A79+Q$8&lt;121-Interim!$D$8,Interim!$C$8,Interim!$C$8+(1-Interim!$C$8)*(1-(121-$A79-Q$8)/Interim!$D$8))</f>
        <v>6.4756600000000011E-2</v>
      </c>
      <c r="R79" s="8">
        <f>'M 2008 VBT ALB'!R75*IF($A79+R$8&lt;121-Interim!$D$8,Interim!$C$8,Interim!$C$8+(1-Interim!$C$8)*(1-(121-$A79-R$8)/Interim!$D$8))</f>
        <v>7.5096600000000013E-2</v>
      </c>
      <c r="S79" s="8">
        <f>'M 2008 VBT ALB'!S75*IF($A79+S$8&lt;121-Interim!$D$8,Interim!$C$8,Interim!$C$8+(1-Interim!$C$8)*(1-(121-$A79-S$8)/Interim!$D$8))</f>
        <v>8.6639800000000003E-2</v>
      </c>
      <c r="T79" s="8">
        <f>'M 2008 VBT ALB'!T75*IF($A79+T$8&lt;121-Interim!$D$8,Interim!$C$8,Interim!$C$8+(1-Interim!$C$8)*(1-(121-$A79-T$8)/Interim!$D$8))</f>
        <v>9.9640000000000006E-2</v>
      </c>
      <c r="U79" s="8">
        <f>'M 2008 VBT ALB'!U75*IF($A79+U$8&lt;121-Interim!$D$8,Interim!$C$8,Interim!$C$8+(1-Interim!$C$8)*(1-(121-$A79-U$8)/Interim!$D$8))</f>
        <v>0.11427580000000001</v>
      </c>
      <c r="V79" s="8">
        <f>'M 2008 VBT ALB'!V75*IF($A79+V$8&lt;121-Interim!$D$8,Interim!$C$8,Interim!$C$8+(1-Interim!$C$8)*(1-(121-$A79-V$8)/Interim!$D$8))</f>
        <v>0.13016180000000002</v>
      </c>
      <c r="W79" s="8">
        <f>'M 2008 VBT ALB'!W75*IF($A79+W$8&lt;121-Interim!$D$8,Interim!$C$8,Interim!$C$8+(1-Interim!$C$8)*(1-(121-$A79-W$8)/Interim!$D$8))</f>
        <v>0.14639560000000001</v>
      </c>
      <c r="X79" s="8">
        <f>'M 2008 VBT ALB'!X75*IF($A79+X$8&lt;121-Interim!$D$8,Interim!$C$8,Interim!$C$8+(1-Interim!$C$8)*(1-(121-$A79-X$8)/Interim!$D$8))</f>
        <v>0.16294900000000001</v>
      </c>
      <c r="Y79" s="8">
        <f>'M 2008 VBT ALB'!Y75*IF($A79+Y$8&lt;121-Interim!$D$8,Interim!$C$8,Interim!$C$8+(1-Interim!$C$8)*(1-(121-$A79-Y$8)/Interim!$D$8))</f>
        <v>0.18028259999999999</v>
      </c>
      <c r="Z79" s="8">
        <f>'M 2008 VBT ALB'!Z75*IF($A79+Z$8&lt;121-Interim!$D$8,Interim!$C$8,Interim!$C$8+(1-Interim!$C$8)*(1-(121-$A79-Z$8)/Interim!$D$8))</f>
        <v>0.1977854</v>
      </c>
      <c r="AA79" s="8">
        <f>'M 2008 VBT ALB'!AA75*IF($A79+AA$8&lt;121-Interim!$D$8,Interim!$C$8,Interim!$C$8+(1-Interim!$C$8)*(1-(121-$A79-AA$8)/Interim!$D$8))</f>
        <v>0.21400040000000001</v>
      </c>
      <c r="AB79" s="8">
        <f>'M 2008 VBT ALB'!AB75*IF($A79+AB$8&lt;121-Interim!$D$8,Interim!$C$8,Interim!$C$8+(1-Interim!$C$8)*(1-(121-$A79-AB$8)/Interim!$D$8))</f>
        <v>0.22964200000000004</v>
      </c>
      <c r="AC79" s="8">
        <f>'M 2008 VBT ALB'!AC75*IF($A79+AC$8&lt;121-Interim!$D$8,Interim!$C$8,Interim!$C$8+(1-Interim!$C$8)*(1-(121-$A79-AC$8)/Interim!$D$8))</f>
        <v>0.24591340000000003</v>
      </c>
      <c r="AD79" s="8">
        <f>'M 2008 VBT ALB'!AD75*IF($A79+AD$8&lt;121-Interim!$D$8,Interim!$C$8,Interim!$C$8+(1-Interim!$C$8)*(1-(121-$A79-AD$8)/Interim!$D$8))</f>
        <v>0.26320939999999998</v>
      </c>
      <c r="AE79" s="8">
        <f>'M 2008 VBT ALB'!AE75*IF($A79+AE$8&lt;121-Interim!$D$8,Interim!$C$8,Interim!$C$8+(1-Interim!$C$8)*(1-(121-$A79-AE$8)/Interim!$D$8))</f>
        <v>0.2831938</v>
      </c>
      <c r="AF79" s="8">
        <f>'M 2008 VBT ALB'!AF75*IF($A79+AF$8&lt;121-Interim!$D$8,Interim!$C$8,Interim!$C$8+(1-Interim!$C$8)*(1-(121-$A79-AF$8)/Interim!$D$8))</f>
        <v>0.30441900000000005</v>
      </c>
      <c r="AG79" s="8">
        <f>'M 2008 VBT ALB'!AG75*IF($A79+AG$8&lt;121-Interim!$D$8,Interim!$C$8,Interim!$C$8+(1-Interim!$C$8)*(1-(121-$A79-AG$8)/Interim!$D$8))</f>
        <v>0.32489220000000002</v>
      </c>
      <c r="AH79" s="8">
        <f>'M 2008 VBT ALB'!AH75*IF($A79+AH$8&lt;121-Interim!$D$8,Interim!$C$8,Interim!$C$8+(1-Interim!$C$8)*(1-(121-$A79-AH$8)/Interim!$D$8))</f>
        <v>0.34374860000000002</v>
      </c>
      <c r="AI79" s="8">
        <f>'M 2008 VBT ALB'!AI75*IF($A79+AI$8&lt;121-Interim!$D$8,Interim!$C$8,Interim!$C$8+(1-Interim!$C$8)*(1-(121-$A79-AI$8)/Interim!$D$8))</f>
        <v>0.36022680000000001</v>
      </c>
      <c r="AJ79" s="8">
        <f>'M 2008 VBT ALB'!AJ75*IF($A79+AJ$8&lt;121-Interim!$D$8,Interim!$C$8,Interim!$C$8+(1-Interim!$C$8)*(1-(121-$A79-AJ$8)/Interim!$D$8))</f>
        <v>0.37373460000000003</v>
      </c>
      <c r="AK79" s="8">
        <f>'M 2008 VBT ALB'!AK75*IF($A79+AK$8&lt;121-Interim!$D$8,Interim!$C$8,Interim!$C$8+(1-Interim!$C$8)*(1-(121-$A79-AK$8)/Interim!$D$8))</f>
        <v>0.38492999999999999</v>
      </c>
      <c r="AL79" s="8">
        <f>'M 2008 VBT ALB'!AL75*IF($A79+AL$8&lt;121-Interim!$D$8,Interim!$C$8,Interim!$C$8+(1-Interim!$C$8)*(1-(121-$A79-AL$8)/Interim!$D$8))</f>
        <v>0.39511020000000002</v>
      </c>
      <c r="AM79" s="8">
        <f>'M 2008 VBT ALB'!AM75*IF($A79+AM$8&lt;121-Interim!$D$8,Interim!$C$8,Interim!$C$8+(1-Interim!$C$8)*(1-(121-$A79-AM$8)/Interim!$D$8))</f>
        <v>0.40652415999999997</v>
      </c>
      <c r="AN79" s="8">
        <f>'M 2008 VBT ALB'!AN75*IF($A79+AN$8&lt;121-Interim!$D$8,Interim!$C$8,Interim!$C$8+(1-Interim!$C$8)*(1-(121-$A79-AN$8)/Interim!$D$8))</f>
        <v>0.41629524000000007</v>
      </c>
      <c r="AO79" s="8">
        <f>'M 2008 VBT ALB'!AO75*IF($A79+AO$8&lt;121-Interim!$D$8,Interim!$C$8,Interim!$C$8+(1-Interim!$C$8)*(1-(121-$A79-AO$8)/Interim!$D$8))</f>
        <v>0.42284984000000003</v>
      </c>
      <c r="AP79" s="8">
        <f>'M 2008 VBT ALB'!AP75*IF($A79+AP$8&lt;121-Interim!$D$8,Interim!$C$8,Interim!$C$8+(1-Interim!$C$8)*(1-(121-$A79-AP$8)/Interim!$D$8))</f>
        <v>0.42830711999999999</v>
      </c>
      <c r="AQ79" s="8">
        <f>'M 2008 VBT ALB'!AQ75*IF($A79+AQ$8&lt;121-Interim!$D$8,Interim!$C$8,Interim!$C$8+(1-Interim!$C$8)*(1-(121-$A79-AQ$8)/Interim!$D$8))</f>
        <v>0.43200000000000005</v>
      </c>
      <c r="AR79" s="8">
        <f>'M 2008 VBT ALB'!AR75*IF($A79+AR$8&lt;121-Interim!$D$8,Interim!$C$8,Interim!$C$8+(1-Interim!$C$8)*(1-(121-$A79-AR$8)/Interim!$D$8))</f>
        <v>0.43380000000000002</v>
      </c>
      <c r="AS79" s="8">
        <f>'M 2008 VBT ALB'!AS75*IF($A79+AS$8&lt;121-Interim!$D$8,Interim!$C$8,Interim!$C$8+(1-Interim!$C$8)*(1-(121-$A79-AS$8)/Interim!$D$8))</f>
        <v>0.43560000000000004</v>
      </c>
      <c r="AT79" s="8">
        <f>'M 2008 VBT ALB'!AT75*IF($A79+AT$8&lt;121-Interim!$D$8,Interim!$C$8,Interim!$C$8+(1-Interim!$C$8)*(1-(121-$A79-AT$8)/Interim!$D$8))</f>
        <v>0.43740000000000001</v>
      </c>
      <c r="AU79" s="8">
        <f>'M 2008 VBT ALB'!AU75*IF($A79+AU$8&lt;121-Interim!$D$8,Interim!$C$8,Interim!$C$8+(1-Interim!$C$8)*(1-(121-$A79-AU$8)/Interim!$D$8))</f>
        <v>0.43919999999999998</v>
      </c>
      <c r="AV79" s="8">
        <f>'M 2008 VBT ALB'!AV75*IF($A79+AV$8&lt;121-Interim!$D$8,Interim!$C$8,Interim!$C$8+(1-Interim!$C$8)*(1-(121-$A79-AV$8)/Interim!$D$8))</f>
        <v>0.441</v>
      </c>
      <c r="AW79" s="8">
        <f>'M 2008 VBT ALB'!AW75*IF($A79+AW$8&lt;121-Interim!$D$8,Interim!$C$8,Interim!$C$8+(1-Interim!$C$8)*(1-(121-$A79-AW$8)/Interim!$D$8))</f>
        <v>0.44280000000000003</v>
      </c>
      <c r="AX79" s="8">
        <f>'M 2008 VBT ALB'!AX75*IF($A79+AX$8&lt;121-Interim!$D$8,Interim!$C$8,Interim!$C$8+(1-Interim!$C$8)*(1-(121-$A79-AX$8)/Interim!$D$8))</f>
        <v>0.4446</v>
      </c>
      <c r="AY79" s="8">
        <f>'M 2008 VBT ALB'!AY75*IF($A79+AY$8&lt;121-Interim!$D$8,Interim!$C$8,Interim!$C$8+(1-Interim!$C$8)*(1-(121-$A79-AY$8)/Interim!$D$8))</f>
        <v>0.44640000000000002</v>
      </c>
      <c r="AZ79" s="8">
        <f>'M 2008 VBT ALB'!AZ75*IF($A79+AZ$8&lt;121-Interim!$D$8,Interim!$C$8,Interim!$C$8+(1-Interim!$C$8)*(1-(121-$A79-AZ$8)/Interim!$D$8))</f>
        <v>0.44819999999999999</v>
      </c>
      <c r="BA79" s="8">
        <f>'M 2008 VBT ALB'!BA75*IF($A79+BA$8&lt;121-Interim!$D$8,Interim!$C$8,Interim!$C$8+(1-Interim!$C$8)*(1-(121-$A79-BA$8)/Interim!$D$8))</f>
        <v>0.45</v>
      </c>
      <c r="BB79" s="8">
        <f>'M 2008 VBT ALB'!BB75*IF($A79+BB$8&lt;121-Interim!$D$8,Interim!$C$8,Interim!$C$8+(1-Interim!$C$8)*(1-(121-$A79-BB$8)/Interim!$D$8))</f>
        <v>0</v>
      </c>
      <c r="BC79" s="8">
        <f>'M 2008 VBT ALB'!BC75*IF($A79+BC$8&lt;121-Interim!$D$8,Interim!$C$8,Interim!$C$8+(1-Interim!$C$8)*(1-(121-$A79-BC$8)/Interim!$D$8))</f>
        <v>0</v>
      </c>
      <c r="BD79" s="8">
        <f>'M 2008 VBT ALB'!BD75*IF($A79+BD$8&lt;121-Interim!$D$8,Interim!$C$8,Interim!$C$8+(1-Interim!$C$8)*(1-(121-$A79-BD$8)/Interim!$D$8))</f>
        <v>0</v>
      </c>
      <c r="BE79" s="8">
        <f>'M 2008 VBT ALB'!BE75*IF($A79+BE$8&lt;121-Interim!$D$8,Interim!$C$8,Interim!$C$8+(1-Interim!$C$8)*(1-(121-$A79-BE$8)/Interim!$D$8))</f>
        <v>0</v>
      </c>
      <c r="BF79" s="8">
        <f>'M 2008 VBT ALB'!BF75*IF($A79+BF$8&lt;121-Interim!$D$8,Interim!$C$8,Interim!$C$8+(1-Interim!$C$8)*(1-(121-$A79-BF$8)/Interim!$D$8))</f>
        <v>0</v>
      </c>
      <c r="BG79" s="8">
        <f>'M 2008 VBT ALB'!BG75*IF($A79+BG$8&lt;121-Interim!$D$8,Interim!$C$8,Interim!$C$8+(1-Interim!$C$8)*(1-(121-$A79-BG$8)/Interim!$D$8))</f>
        <v>0</v>
      </c>
      <c r="BH79" s="8">
        <f>'M 2008 VBT ALB'!BH75*IF($A79+BH$8&lt;121-Interim!$D$8,Interim!$C$8,Interim!$C$8+(1-Interim!$C$8)*(1-(121-$A79-BH$8)/Interim!$D$8))</f>
        <v>0</v>
      </c>
      <c r="BI79" s="8">
        <f>'M 2008 VBT ALB'!BI75*IF($A79+BI$8&lt;121-Interim!$D$8,Interim!$C$8,Interim!$C$8+(1-Interim!$C$8)*(1-(121-$A79-BI$8)/Interim!$D$8))</f>
        <v>0</v>
      </c>
      <c r="BJ79" s="8">
        <f>'M 2008 VBT ALB'!BJ75*IF($A79+BJ$8&lt;121-Interim!$D$8,Interim!$C$8,Interim!$C$8+(1-Interim!$C$8)*(1-(121-$A79-BJ$8)/Interim!$D$8))</f>
        <v>0</v>
      </c>
      <c r="BK79" s="8">
        <f>'M 2008 VBT ALB'!BK75*IF($A79+BK$8&lt;121-Interim!$D$8,Interim!$C$8,Interim!$C$8+(1-Interim!$C$8)*(1-(121-$A79-BK$8)/Interim!$D$8))</f>
        <v>0</v>
      </c>
      <c r="BL79" s="8">
        <f>'M 2008 VBT ALB'!BL75*IF($A79+BL$8&lt;121-Interim!$D$8,Interim!$C$8,Interim!$C$8+(1-Interim!$C$8)*(1-(121-$A79-BL$8)/Interim!$D$8))</f>
        <v>0</v>
      </c>
      <c r="BM79" s="8">
        <f>'M 2008 VBT ALB'!BM75*IF($A79+BM$8&lt;121-Interim!$D$8,Interim!$C$8,Interim!$C$8+(1-Interim!$C$8)*(1-(121-$A79-BM$8)/Interim!$D$8))</f>
        <v>0</v>
      </c>
      <c r="BN79" s="8">
        <f>'M 2008 VBT ALB'!BN75*IF($A79+BN$8&lt;121-Interim!$D$8,Interim!$C$8,Interim!$C$8+(1-Interim!$C$8)*(1-(121-$A79-BN$8)/Interim!$D$8))</f>
        <v>0</v>
      </c>
      <c r="BO79" s="8">
        <f>'M 2008 VBT ALB'!BO75*IF($A79+BO$8&lt;121-Interim!$D$8,Interim!$C$8,Interim!$C$8+(1-Interim!$C$8)*(1-(121-$A79-BO$8)/Interim!$D$8))</f>
        <v>0</v>
      </c>
      <c r="BP79" s="8">
        <f>'M 2008 VBT ALB'!BP75*IF($A79+BP$8&lt;121-Interim!$D$8,Interim!$C$8,Interim!$C$8+(1-Interim!$C$8)*(1-(121-$A79-BP$8)/Interim!$D$8))</f>
        <v>0</v>
      </c>
      <c r="BQ79" s="8">
        <f>'M 2008 VBT ALB'!BQ75*IF($A79+BQ$8&lt;121-Interim!$D$8,Interim!$C$8,Interim!$C$8+(1-Interim!$C$8)*(1-(121-$A79-BQ$8)/Interim!$D$8))</f>
        <v>0</v>
      </c>
      <c r="BR79" s="8">
        <f>'M 2008 VBT ALB'!BR75*IF($A79+BR$8&lt;121-Interim!$D$8,Interim!$C$8,Interim!$C$8+(1-Interim!$C$8)*(1-(121-$A79-BR$8)/Interim!$D$8))</f>
        <v>0</v>
      </c>
      <c r="BS79" s="8">
        <f>'M 2008 VBT ALB'!BS75*IF($A79+BS$8&lt;121-Interim!$D$8,Interim!$C$8,Interim!$C$8+(1-Interim!$C$8)*(1-(121-$A79-BS$8)/Interim!$D$8))</f>
        <v>0</v>
      </c>
      <c r="BT79" s="8">
        <f>'M 2008 VBT ALB'!BT75*IF($A79+BT$8&lt;121-Interim!$D$8,Interim!$C$8,Interim!$C$8+(1-Interim!$C$8)*(1-(121-$A79-BT$8)/Interim!$D$8))</f>
        <v>0</v>
      </c>
      <c r="BU79" s="8">
        <f>'M 2008 VBT ALB'!BU75*IF($A79+BU$8&lt;121-Interim!$D$8,Interim!$C$8,Interim!$C$8+(1-Interim!$C$8)*(1-(121-$A79-BU$8)/Interim!$D$8))</f>
        <v>0</v>
      </c>
      <c r="BV79" s="8">
        <f>'M 2008 VBT ALB'!BV75*IF($A79+BV$8&lt;121-Interim!$D$8,Interim!$C$8,Interim!$C$8+(1-Interim!$C$8)*(1-(121-$A79-BV$8)/Interim!$D$8))</f>
        <v>0</v>
      </c>
      <c r="BW79" s="8">
        <f>'M 2008 VBT ALB'!BW75*IF($A79+BW$8&lt;121-Interim!$D$8,Interim!$C$8,Interim!$C$8+(1-Interim!$C$8)*(1-(121-$A79-BW$8)/Interim!$D$8))</f>
        <v>0</v>
      </c>
      <c r="BX79" s="8">
        <f>'M 2008 VBT ALB'!BX75*IF($A79+BX$8&lt;121-Interim!$D$8,Interim!$C$8,Interim!$C$8+(1-Interim!$C$8)*(1-(121-$A79-BX$8)/Interim!$D$8))</f>
        <v>0</v>
      </c>
      <c r="BY79" s="8">
        <f>'M 2008 VBT ALB'!BY75*IF($A79+BY$8&lt;121-Interim!$D$8,Interim!$C$8,Interim!$C$8+(1-Interim!$C$8)*(1-(121-$A79-BY$8)/Interim!$D$8))</f>
        <v>0</v>
      </c>
      <c r="BZ79" s="8">
        <f>'M 2008 VBT ALB'!BZ75*IF($A79+BZ$8&lt;121-Interim!$D$8,Interim!$C$8,Interim!$C$8+(1-Interim!$C$8)*(1-(121-$A79-BZ$8)/Interim!$D$8))</f>
        <v>0</v>
      </c>
      <c r="CA79" s="8">
        <f>'M 2008 VBT ALB'!CA75*IF($A79+CA$8&lt;121-Interim!$D$8,Interim!$C$8,Interim!$C$8+(1-Interim!$C$8)*(1-(121-$A79-CA$8)/Interim!$D$8))</f>
        <v>0</v>
      </c>
      <c r="CB79" s="8">
        <f>'M 2008 VBT ALB'!CB75*IF($A79+CB$8&lt;121-Interim!$D$8,Interim!$C$8,Interim!$C$8+(1-Interim!$C$8)*(1-(121-$A79-CB$8)/Interim!$D$8))</f>
        <v>0</v>
      </c>
      <c r="CC79" s="8">
        <f>'M 2008 VBT ALB'!CC75*IF($A79+CC$8&lt;121-Interim!$D$8,Interim!$C$8,Interim!$C$8+(1-Interim!$C$8)*(1-(121-$A79-CC$8)/Interim!$D$8))</f>
        <v>0</v>
      </c>
      <c r="CD79" s="8">
        <f>'M 2008 VBT ALB'!CD75*IF($A79+CD$8&lt;121-Interim!$D$8,Interim!$C$8,Interim!$C$8+(1-Interim!$C$8)*(1-(121-$A79-CD$8)/Interim!$D$8))</f>
        <v>0</v>
      </c>
      <c r="CE79" s="8">
        <f>'M 2008 VBT ALB'!CE75*IF($A79+CE$8&lt;121-Interim!$D$8,Interim!$C$8,Interim!$C$8+(1-Interim!$C$8)*(1-(121-$A79-CE$8)/Interim!$D$8))</f>
        <v>0</v>
      </c>
      <c r="CF79" s="8">
        <f>'M 2008 VBT ALB'!CF75*IF($A79+CF$8&lt;121-Interim!$D$8,Interim!$C$8,Interim!$C$8+(1-Interim!$C$8)*(1-(121-$A79-CF$8)/Interim!$D$8))</f>
        <v>0</v>
      </c>
      <c r="CG79" s="8">
        <f>'M 2008 VBT ALB'!CG75*IF($A79+CG$8&lt;121-Interim!$D$8,Interim!$C$8,Interim!$C$8+(1-Interim!$C$8)*(1-(121-$A79-CG$8)/Interim!$D$8))</f>
        <v>0</v>
      </c>
      <c r="CH79" s="8">
        <f>'M 2008 VBT ALB'!CH75*IF($A79+CH$8&lt;121-Interim!$D$8,Interim!$C$8,Interim!$C$8+(1-Interim!$C$8)*(1-(121-$A79-CH$8)/Interim!$D$8))</f>
        <v>0</v>
      </c>
      <c r="CI79" s="8">
        <f>'M 2008 VBT ALB'!CI75*IF($A79+CI$8&lt;121-Interim!$D$8,Interim!$C$8,Interim!$C$8+(1-Interim!$C$8)*(1-(121-$A79-CI$8)/Interim!$D$8))</f>
        <v>0</v>
      </c>
      <c r="CJ79" s="8">
        <f>'M 2008 VBT ALB'!CJ75*IF($A79+CJ$8&lt;121-Interim!$D$8,Interim!$C$8,Interim!$C$8+(1-Interim!$C$8)*(1-(121-$A79-CJ$8)/Interim!$D$8))</f>
        <v>0</v>
      </c>
      <c r="CK79" s="8">
        <f>'M 2008 VBT ALB'!CK75*IF($A79+CK$8&lt;121-Interim!$D$8,Interim!$C$8,Interim!$C$8+(1-Interim!$C$8)*(1-(121-$A79-CK$8)/Interim!$D$8))</f>
        <v>0</v>
      </c>
      <c r="CL79" s="8">
        <f>'M 2008 VBT ALB'!CL75*IF($A79+CL$8&lt;121-Interim!$D$8,Interim!$C$8,Interim!$C$8+(1-Interim!$C$8)*(1-(121-$A79-CL$8)/Interim!$D$8))</f>
        <v>0</v>
      </c>
      <c r="CM79" s="8">
        <f>'M 2008 VBT ALB'!CM75*IF($A79+CM$8&lt;121-Interim!$D$8,Interim!$C$8,Interim!$C$8+(1-Interim!$C$8)*(1-(121-$A79-CM$8)/Interim!$D$8))</f>
        <v>0</v>
      </c>
      <c r="CN79" s="8">
        <f>'M 2008 VBT ALB'!CN75*IF($A79+CN$8&lt;121-Interim!$D$8,Interim!$C$8,Interim!$C$8+(1-Interim!$C$8)*(1-(121-$A79-CN$8)/Interim!$D$8))</f>
        <v>0</v>
      </c>
      <c r="CO79" s="8">
        <f>'M 2008 VBT ALB'!CO75*IF($A79+CO$8&lt;121-Interim!$D$8,Interim!$C$8,Interim!$C$8+(1-Interim!$C$8)*(1-(121-$A79-CO$8)/Interim!$D$8))</f>
        <v>0</v>
      </c>
      <c r="CP79" s="8">
        <f>'M 2008 VBT ALB'!CP75*IF($A79+CP$8&lt;121-Interim!$D$8,Interim!$C$8,Interim!$C$8+(1-Interim!$C$8)*(1-(121-$A79-CP$8)/Interim!$D$8))</f>
        <v>0</v>
      </c>
      <c r="CQ79" s="8">
        <f>'M 2008 VBT ALB'!CQ75*IF($A79+CQ$8&lt;121-Interim!$D$8,Interim!$C$8,Interim!$C$8+(1-Interim!$C$8)*(1-(121-$A79-CQ$8)/Interim!$D$8))</f>
        <v>0</v>
      </c>
      <c r="CR79" s="8">
        <f>'M 2008 VBT ALB'!CR75*IF($A79+CR$8&lt;121-Interim!$D$8,Interim!$C$8,Interim!$C$8+(1-Interim!$C$8)*(1-(121-$A79-CR$8)/Interim!$D$8))</f>
        <v>0</v>
      </c>
      <c r="CS79" s="8">
        <f>'M 2008 VBT ALB'!CS75*IF($A79+CS$8&lt;121-Interim!$D$8,Interim!$C$8,Interim!$C$8+(1-Interim!$C$8)*(1-(121-$A79-CS$8)/Interim!$D$8))</f>
        <v>0</v>
      </c>
      <c r="CT79" s="8">
        <f>'M 2008 VBT ALB'!CT75*IF($A79+CT$8&lt;121-Interim!$D$8,Interim!$C$8,Interim!$C$8+(1-Interim!$C$8)*(1-(121-$A79-CT$8)/Interim!$D$8))</f>
        <v>0</v>
      </c>
      <c r="CU79" s="8">
        <f>'M 2008 VBT ALB'!CU75*IF($A79+CU$8&lt;121-Interim!$D$8,Interim!$C$8,Interim!$C$8+(1-Interim!$C$8)*(1-(121-$A79-CU$8)/Interim!$D$8))</f>
        <v>0</v>
      </c>
      <c r="CV79" s="8">
        <f>'M 2008 VBT ALB'!CV75*IF($A79+CV$8&lt;121-Interim!$D$8,Interim!$C$8,Interim!$C$8+(1-Interim!$C$8)*(1-(121-$A79-CV$8)/Interim!$D$8))</f>
        <v>0</v>
      </c>
      <c r="CW79" s="8">
        <f>'M 2008 VBT ALB'!CW75*IF($A79+CW$8&lt;121-Interim!$D$8,Interim!$C$8,Interim!$C$8+(1-Interim!$C$8)*(1-(121-$A79-CW$8)/Interim!$D$8))</f>
        <v>0</v>
      </c>
      <c r="CX79" s="8">
        <f>'M 2008 VBT ALB'!CX75*IF($A79+CX$8&lt;121-Interim!$D$8,Interim!$C$8,Interim!$C$8+(1-Interim!$C$8)*(1-(121-$A79-CX$8)/Interim!$D$8))</f>
        <v>0</v>
      </c>
      <c r="CY79" s="8">
        <f>'M 2008 VBT ALB'!CY75*IF($A79+CY$8&lt;121-Interim!$D$8,Interim!$C$8,Interim!$C$8+(1-Interim!$C$8)*(1-(121-$A79-CY$8)/Interim!$D$8))</f>
        <v>0</v>
      </c>
      <c r="CZ79" s="8">
        <f>'M 2008 VBT ALB'!CZ75*IF($A79+CZ$8&lt;121-Interim!$D$8,Interim!$C$8,Interim!$C$8+(1-Interim!$C$8)*(1-(121-$A79-CZ$8)/Interim!$D$8))</f>
        <v>0</v>
      </c>
      <c r="DA79" s="8">
        <f>'M 2008 VBT ALB'!DA75*IF($A79+DA$8&lt;121-Interim!$D$8,Interim!$C$8,Interim!$C$8+(1-Interim!$C$8)*(1-(121-$A79-DA$8)/Interim!$D$8))</f>
        <v>0</v>
      </c>
      <c r="DB79" s="8">
        <f>'M 2008 VBT ALB'!DB75*IF($A79+DB$8&lt;121-Interim!$D$8,Interim!$C$8,Interim!$C$8+(1-Interim!$C$8)*(1-(121-$A79-DB$8)/Interim!$D$8))</f>
        <v>0</v>
      </c>
      <c r="DC79" s="8">
        <f>'M 2008 VBT ALB'!DC75*IF($A79+DC$8&lt;121-Interim!$D$8,Interim!$C$8,Interim!$C$8+(1-Interim!$C$8)*(1-(121-$A79-DC$8)/Interim!$D$8))</f>
        <v>0</v>
      </c>
      <c r="DD79" s="8">
        <f>'M 2008 VBT ALB'!DD75*IF($A79+DD$8&lt;121-Interim!$D$8,Interim!$C$8,Interim!$C$8+(1-Interim!$C$8)*(1-(121-$A79-DD$8)/Interim!$D$8))</f>
        <v>0</v>
      </c>
      <c r="DE79" s="8">
        <f>'M 2008 VBT ALB'!DE75*IF($A79+DE$8&lt;121-Interim!$D$8,Interim!$C$8,Interim!$C$8+(1-Interim!$C$8)*(1-(121-$A79-DE$8)/Interim!$D$8))</f>
        <v>0</v>
      </c>
      <c r="DF79" s="8">
        <f>'M 2008 VBT ALB'!DF75*IF($A79+DF$8&lt;121-Interim!$D$8,Interim!$C$8,Interim!$C$8+(1-Interim!$C$8)*(1-(121-$A79-DF$8)/Interim!$D$8))</f>
        <v>0</v>
      </c>
      <c r="DG79" s="8">
        <f>'M 2008 VBT ALB'!DG75*IF($A79+DG$8&lt;121-Interim!$D$8,Interim!$C$8,Interim!$C$8+(1-Interim!$C$8)*(1-(121-$A79-DG$8)/Interim!$D$8))</f>
        <v>0</v>
      </c>
      <c r="DH79" s="8">
        <f>'M 2008 VBT ALB'!DH75*IF($A79+DH$8&lt;121-Interim!$D$8,Interim!$C$8,Interim!$C$8+(1-Interim!$C$8)*(1-(121-$A79-DH$8)/Interim!$D$8))</f>
        <v>0</v>
      </c>
      <c r="DI79" s="8">
        <f>'M 2008 VBT ALB'!DI75*IF($A79+DI$8&lt;121-Interim!$D$8,Interim!$C$8,Interim!$C$8+(1-Interim!$C$8)*(1-(121-$A79-DI$8)/Interim!$D$8))</f>
        <v>0</v>
      </c>
      <c r="DJ79" s="8">
        <f>'M 2008 VBT ALB'!DJ75*IF($A79+DJ$8&lt;121-Interim!$D$8,Interim!$C$8,Interim!$C$8+(1-Interim!$C$8)*(1-(121-$A79-DJ$8)/Interim!$D$8))</f>
        <v>0</v>
      </c>
      <c r="DK79" s="8">
        <f>'M 2008 VBT ALB'!DK75*IF($A79+DK$8&lt;121-Interim!$D$8,Interim!$C$8,Interim!$C$8+(1-Interim!$C$8)*(1-(121-$A79-DK$8)/Interim!$D$8))</f>
        <v>0</v>
      </c>
      <c r="DL79" s="8">
        <f>'M 2008 VBT ALB'!DL75*IF($A79+DL$8&lt;121-Interim!$D$8,Interim!$C$8,Interim!$C$8+(1-Interim!$C$8)*(1-(121-$A79-DL$8)/Interim!$D$8))</f>
        <v>0</v>
      </c>
      <c r="DM79" s="8">
        <f>'M 2008 VBT ALB'!DM75*IF($A79+DM$8&lt;121-Interim!$D$8,Interim!$C$8,Interim!$C$8+(1-Interim!$C$8)*(1-(121-$A79-DM$8)/Interim!$D$8))</f>
        <v>0</v>
      </c>
      <c r="DN79" s="8">
        <f>'M 2008 VBT ALB'!DN75*IF($A79+DN$8&lt;121-Interim!$D$8,Interim!$C$8,Interim!$C$8+(1-Interim!$C$8)*(1-(121-$A79-DN$8)/Interim!$D$8))</f>
        <v>0</v>
      </c>
      <c r="DO79" s="8">
        <f>'M 2008 VBT ALB'!DO75*IF($A79+DO$8&lt;121-Interim!$D$8,Interim!$C$8,Interim!$C$8+(1-Interim!$C$8)*(1-(121-$A79-DO$8)/Interim!$D$8))</f>
        <v>0</v>
      </c>
      <c r="DP79" s="8">
        <f>'M 2008 VBT ALB'!DP75*IF($A79+DP$8&lt;121-Interim!$D$8,Interim!$C$8,Interim!$C$8+(1-Interim!$C$8)*(1-(121-$A79-DP$8)/Interim!$D$8))</f>
        <v>0</v>
      </c>
      <c r="DQ79" s="8">
        <f>'M 2008 VBT ALB'!DQ75*IF($A79+DQ$8&lt;121-Interim!$D$8,Interim!$C$8,Interim!$C$8+(1-Interim!$C$8)*(1-(121-$A79-DQ$8)/Interim!$D$8))</f>
        <v>0</v>
      </c>
      <c r="DR79" s="8">
        <f>'M 2008 VBT ALB'!DR75*IF($A79+DR$8&lt;121-Interim!$D$8,Interim!$C$8,Interim!$C$8+(1-Interim!$C$8)*(1-(121-$A79-DR$8)/Interim!$D$8))</f>
        <v>0</v>
      </c>
    </row>
    <row r="80" spans="1:122" s="5" customFormat="1" x14ac:dyDescent="0.2">
      <c r="A80" s="29">
        <v>70</v>
      </c>
      <c r="B80" s="8">
        <f>'M 2008 VBT ALB'!B76*IF($A80+B$8&lt;121-Interim!$D$8,Interim!$C$8,Interim!$C$8+(1-Interim!$C$8)*(1-(121-$A80-B$8)/Interim!$D$8))</f>
        <v>4.9068000000000002E-3</v>
      </c>
      <c r="C80" s="8">
        <f>'M 2008 VBT ALB'!C76*IF($A80+C$8&lt;121-Interim!$D$8,Interim!$C$8,Interim!$C$8+(1-Interim!$C$8)*(1-(121-$A80-C$8)/Interim!$D$8))</f>
        <v>7.4448000000000005E-3</v>
      </c>
      <c r="D80" s="8">
        <f>'M 2008 VBT ALB'!D76*IF($A80+D$8&lt;121-Interim!$D$8,Interim!$C$8,Interim!$C$8+(1-Interim!$C$8)*(1-(121-$A80-D$8)/Interim!$D$8))</f>
        <v>9.9734000000000003E-3</v>
      </c>
      <c r="E80" s="8">
        <f>'M 2008 VBT ALB'!E76*IF($A80+E$8&lt;121-Interim!$D$8,Interim!$C$8,Interim!$C$8+(1-Interim!$C$8)*(1-(121-$A80-E$8)/Interim!$D$8))</f>
        <v>1.2605400000000001E-2</v>
      </c>
      <c r="F80" s="8">
        <f>'M 2008 VBT ALB'!F76*IF($A80+F$8&lt;121-Interim!$D$8,Interim!$C$8,Interim!$C$8+(1-Interim!$C$8)*(1-(121-$A80-F$8)/Interim!$D$8))</f>
        <v>1.5387800000000004E-2</v>
      </c>
      <c r="G80" s="8">
        <f>'M 2008 VBT ALB'!G76*IF($A80+G$8&lt;121-Interim!$D$8,Interim!$C$8,Interim!$C$8+(1-Interim!$C$8)*(1-(121-$A80-G$8)/Interim!$D$8))</f>
        <v>1.8377000000000001E-2</v>
      </c>
      <c r="H80" s="8">
        <f>'M 2008 VBT ALB'!H76*IF($A80+H$8&lt;121-Interim!$D$8,Interim!$C$8,Interim!$C$8+(1-Interim!$C$8)*(1-(121-$A80-H$8)/Interim!$D$8))</f>
        <v>2.1629400000000003E-2</v>
      </c>
      <c r="I80" s="8">
        <f>'M 2008 VBT ALB'!I76*IF($A80+I$8&lt;121-Interim!$D$8,Interim!$C$8,Interim!$C$8+(1-Interim!$C$8)*(1-(121-$A80-I$8)/Interim!$D$8))</f>
        <v>2.5192000000000003E-2</v>
      </c>
      <c r="J80" s="8">
        <f>'M 2008 VBT ALB'!J76*IF($A80+J$8&lt;121-Interim!$D$8,Interim!$C$8,Interim!$C$8+(1-Interim!$C$8)*(1-(121-$A80-J$8)/Interim!$D$8))</f>
        <v>2.9102400000000004E-2</v>
      </c>
      <c r="K80" s="8">
        <f>'M 2008 VBT ALB'!K76*IF($A80+K$8&lt;121-Interim!$D$8,Interim!$C$8,Interim!$C$8+(1-Interim!$C$8)*(1-(121-$A80-K$8)/Interim!$D$8))</f>
        <v>3.3388800000000003E-2</v>
      </c>
      <c r="L80" s="8">
        <f>'M 2008 VBT ALB'!L76*IF($A80+L$8&lt;121-Interim!$D$8,Interim!$C$8,Interim!$C$8+(1-Interim!$C$8)*(1-(121-$A80-L$8)/Interim!$D$8))</f>
        <v>3.8192200000000003E-2</v>
      </c>
      <c r="M80" s="8">
        <f>'M 2008 VBT ALB'!M76*IF($A80+M$8&lt;121-Interim!$D$8,Interim!$C$8,Interim!$C$8+(1-Interim!$C$8)*(1-(121-$A80-M$8)/Interim!$D$8))</f>
        <v>4.3550199999999997E-2</v>
      </c>
      <c r="N80" s="8">
        <f>'M 2008 VBT ALB'!N76*IF($A80+N$8&lt;121-Interim!$D$8,Interim!$C$8,Interim!$C$8+(1-Interim!$C$8)*(1-(121-$A80-N$8)/Interim!$D$8))</f>
        <v>4.9406400000000003E-2</v>
      </c>
      <c r="O80" s="8">
        <f>'M 2008 VBT ALB'!O76*IF($A80+O$8&lt;121-Interim!$D$8,Interim!$C$8,Interim!$C$8+(1-Interim!$C$8)*(1-(121-$A80-O$8)/Interim!$D$8))</f>
        <v>5.5789000000000005E-2</v>
      </c>
      <c r="P80" s="8">
        <f>'M 2008 VBT ALB'!P76*IF($A80+P$8&lt;121-Interim!$D$8,Interim!$C$8,Interim!$C$8+(1-Interim!$C$8)*(1-(121-$A80-P$8)/Interim!$D$8))</f>
        <v>6.4061000000000007E-2</v>
      </c>
      <c r="Q80" s="8">
        <f>'M 2008 VBT ALB'!Q76*IF($A80+Q$8&lt;121-Interim!$D$8,Interim!$C$8,Interim!$C$8+(1-Interim!$C$8)*(1-(121-$A80-Q$8)/Interim!$D$8))</f>
        <v>7.4523200000000012E-2</v>
      </c>
      <c r="R80" s="8">
        <f>'M 2008 VBT ALB'!R76*IF($A80+R$8&lt;121-Interim!$D$8,Interim!$C$8,Interim!$C$8+(1-Interim!$C$8)*(1-(121-$A80-R$8)/Interim!$D$8))</f>
        <v>8.6151000000000019E-2</v>
      </c>
      <c r="S80" s="8">
        <f>'M 2008 VBT ALB'!S76*IF($A80+S$8&lt;121-Interim!$D$8,Interim!$C$8,Interim!$C$8+(1-Interim!$C$8)*(1-(121-$A80-S$8)/Interim!$D$8))</f>
        <v>9.9254600000000012E-2</v>
      </c>
      <c r="T80" s="8">
        <f>'M 2008 VBT ALB'!T76*IF($A80+T$8&lt;121-Interim!$D$8,Interim!$C$8,Interim!$C$8+(1-Interim!$C$8)*(1-(121-$A80-T$8)/Interim!$D$8))</f>
        <v>0.114022</v>
      </c>
      <c r="U80" s="8">
        <f>'M 2008 VBT ALB'!U76*IF($A80+U$8&lt;121-Interim!$D$8,Interim!$C$8,Interim!$C$8+(1-Interim!$C$8)*(1-(121-$A80-U$8)/Interim!$D$8))</f>
        <v>0.13006780000000001</v>
      </c>
      <c r="V80" s="8">
        <f>'M 2008 VBT ALB'!V76*IF($A80+V$8&lt;121-Interim!$D$8,Interim!$C$8,Interim!$C$8+(1-Interim!$C$8)*(1-(121-$A80-V$8)/Interim!$D$8))</f>
        <v>0.14639560000000001</v>
      </c>
      <c r="W80" s="8">
        <f>'M 2008 VBT ALB'!W76*IF($A80+W$8&lt;121-Interim!$D$8,Interim!$C$8,Interim!$C$8+(1-Interim!$C$8)*(1-(121-$A80-W$8)/Interim!$D$8))</f>
        <v>0.16294900000000001</v>
      </c>
      <c r="X80" s="8">
        <f>'M 2008 VBT ALB'!X76*IF($A80+X$8&lt;121-Interim!$D$8,Interim!$C$8,Interim!$C$8+(1-Interim!$C$8)*(1-(121-$A80-X$8)/Interim!$D$8))</f>
        <v>0.18028259999999999</v>
      </c>
      <c r="Y80" s="8">
        <f>'M 2008 VBT ALB'!Y76*IF($A80+Y$8&lt;121-Interim!$D$8,Interim!$C$8,Interim!$C$8+(1-Interim!$C$8)*(1-(121-$A80-Y$8)/Interim!$D$8))</f>
        <v>0.1977854</v>
      </c>
      <c r="Z80" s="8">
        <f>'M 2008 VBT ALB'!Z76*IF($A80+Z$8&lt;121-Interim!$D$8,Interim!$C$8,Interim!$C$8+(1-Interim!$C$8)*(1-(121-$A80-Z$8)/Interim!$D$8))</f>
        <v>0.21400040000000001</v>
      </c>
      <c r="AA80" s="8">
        <f>'M 2008 VBT ALB'!AA76*IF($A80+AA$8&lt;121-Interim!$D$8,Interim!$C$8,Interim!$C$8+(1-Interim!$C$8)*(1-(121-$A80-AA$8)/Interim!$D$8))</f>
        <v>0.22964200000000004</v>
      </c>
      <c r="AB80" s="8">
        <f>'M 2008 VBT ALB'!AB76*IF($A80+AB$8&lt;121-Interim!$D$8,Interim!$C$8,Interim!$C$8+(1-Interim!$C$8)*(1-(121-$A80-AB$8)/Interim!$D$8))</f>
        <v>0.24591340000000003</v>
      </c>
      <c r="AC80" s="8">
        <f>'M 2008 VBT ALB'!AC76*IF($A80+AC$8&lt;121-Interim!$D$8,Interim!$C$8,Interim!$C$8+(1-Interim!$C$8)*(1-(121-$A80-AC$8)/Interim!$D$8))</f>
        <v>0.26320939999999998</v>
      </c>
      <c r="AD80" s="8">
        <f>'M 2008 VBT ALB'!AD76*IF($A80+AD$8&lt;121-Interim!$D$8,Interim!$C$8,Interim!$C$8+(1-Interim!$C$8)*(1-(121-$A80-AD$8)/Interim!$D$8))</f>
        <v>0.2831938</v>
      </c>
      <c r="AE80" s="8">
        <f>'M 2008 VBT ALB'!AE76*IF($A80+AE$8&lt;121-Interim!$D$8,Interim!$C$8,Interim!$C$8+(1-Interim!$C$8)*(1-(121-$A80-AE$8)/Interim!$D$8))</f>
        <v>0.30441900000000005</v>
      </c>
      <c r="AF80" s="8">
        <f>'M 2008 VBT ALB'!AF76*IF($A80+AF$8&lt;121-Interim!$D$8,Interim!$C$8,Interim!$C$8+(1-Interim!$C$8)*(1-(121-$A80-AF$8)/Interim!$D$8))</f>
        <v>0.32489220000000002</v>
      </c>
      <c r="AG80" s="8">
        <f>'M 2008 VBT ALB'!AG76*IF($A80+AG$8&lt;121-Interim!$D$8,Interim!$C$8,Interim!$C$8+(1-Interim!$C$8)*(1-(121-$A80-AG$8)/Interim!$D$8))</f>
        <v>0.34374860000000002</v>
      </c>
      <c r="AH80" s="8">
        <f>'M 2008 VBT ALB'!AH76*IF($A80+AH$8&lt;121-Interim!$D$8,Interim!$C$8,Interim!$C$8+(1-Interim!$C$8)*(1-(121-$A80-AH$8)/Interim!$D$8))</f>
        <v>0.36022680000000001</v>
      </c>
      <c r="AI80" s="8">
        <f>'M 2008 VBT ALB'!AI76*IF($A80+AI$8&lt;121-Interim!$D$8,Interim!$C$8,Interim!$C$8+(1-Interim!$C$8)*(1-(121-$A80-AI$8)/Interim!$D$8))</f>
        <v>0.37373460000000003</v>
      </c>
      <c r="AJ80" s="8">
        <f>'M 2008 VBT ALB'!AJ76*IF($A80+AJ$8&lt;121-Interim!$D$8,Interim!$C$8,Interim!$C$8+(1-Interim!$C$8)*(1-(121-$A80-AJ$8)/Interim!$D$8))</f>
        <v>0.38492999999999999</v>
      </c>
      <c r="AK80" s="8">
        <f>'M 2008 VBT ALB'!AK76*IF($A80+AK$8&lt;121-Interim!$D$8,Interim!$C$8,Interim!$C$8+(1-Interim!$C$8)*(1-(121-$A80-AK$8)/Interim!$D$8))</f>
        <v>0.39511020000000002</v>
      </c>
      <c r="AL80" s="8">
        <f>'M 2008 VBT ALB'!AL76*IF($A80+AL$8&lt;121-Interim!$D$8,Interim!$C$8,Interim!$C$8+(1-Interim!$C$8)*(1-(121-$A80-AL$8)/Interim!$D$8))</f>
        <v>0.40652415999999997</v>
      </c>
      <c r="AM80" s="8">
        <f>'M 2008 VBT ALB'!AM76*IF($A80+AM$8&lt;121-Interim!$D$8,Interim!$C$8,Interim!$C$8+(1-Interim!$C$8)*(1-(121-$A80-AM$8)/Interim!$D$8))</f>
        <v>0.41629524000000007</v>
      </c>
      <c r="AN80" s="8">
        <f>'M 2008 VBT ALB'!AN76*IF($A80+AN$8&lt;121-Interim!$D$8,Interim!$C$8,Interim!$C$8+(1-Interim!$C$8)*(1-(121-$A80-AN$8)/Interim!$D$8))</f>
        <v>0.42284984000000003</v>
      </c>
      <c r="AO80" s="8">
        <f>'M 2008 VBT ALB'!AO76*IF($A80+AO$8&lt;121-Interim!$D$8,Interim!$C$8,Interim!$C$8+(1-Interim!$C$8)*(1-(121-$A80-AO$8)/Interim!$D$8))</f>
        <v>0.42830711999999999</v>
      </c>
      <c r="AP80" s="8">
        <f>'M 2008 VBT ALB'!AP76*IF($A80+AP$8&lt;121-Interim!$D$8,Interim!$C$8,Interim!$C$8+(1-Interim!$C$8)*(1-(121-$A80-AP$8)/Interim!$D$8))</f>
        <v>0.43200000000000005</v>
      </c>
      <c r="AQ80" s="8">
        <f>'M 2008 VBT ALB'!AQ76*IF($A80+AQ$8&lt;121-Interim!$D$8,Interim!$C$8,Interim!$C$8+(1-Interim!$C$8)*(1-(121-$A80-AQ$8)/Interim!$D$8))</f>
        <v>0.43380000000000002</v>
      </c>
      <c r="AR80" s="8">
        <f>'M 2008 VBT ALB'!AR76*IF($A80+AR$8&lt;121-Interim!$D$8,Interim!$C$8,Interim!$C$8+(1-Interim!$C$8)*(1-(121-$A80-AR$8)/Interim!$D$8))</f>
        <v>0.43560000000000004</v>
      </c>
      <c r="AS80" s="8">
        <f>'M 2008 VBT ALB'!AS76*IF($A80+AS$8&lt;121-Interim!$D$8,Interim!$C$8,Interim!$C$8+(1-Interim!$C$8)*(1-(121-$A80-AS$8)/Interim!$D$8))</f>
        <v>0.43740000000000001</v>
      </c>
      <c r="AT80" s="8">
        <f>'M 2008 VBT ALB'!AT76*IF($A80+AT$8&lt;121-Interim!$D$8,Interim!$C$8,Interim!$C$8+(1-Interim!$C$8)*(1-(121-$A80-AT$8)/Interim!$D$8))</f>
        <v>0.43919999999999998</v>
      </c>
      <c r="AU80" s="8">
        <f>'M 2008 VBT ALB'!AU76*IF($A80+AU$8&lt;121-Interim!$D$8,Interim!$C$8,Interim!$C$8+(1-Interim!$C$8)*(1-(121-$A80-AU$8)/Interim!$D$8))</f>
        <v>0.441</v>
      </c>
      <c r="AV80" s="8">
        <f>'M 2008 VBT ALB'!AV76*IF($A80+AV$8&lt;121-Interim!$D$8,Interim!$C$8,Interim!$C$8+(1-Interim!$C$8)*(1-(121-$A80-AV$8)/Interim!$D$8))</f>
        <v>0.44280000000000003</v>
      </c>
      <c r="AW80" s="8">
        <f>'M 2008 VBT ALB'!AW76*IF($A80+AW$8&lt;121-Interim!$D$8,Interim!$C$8,Interim!$C$8+(1-Interim!$C$8)*(1-(121-$A80-AW$8)/Interim!$D$8))</f>
        <v>0.4446</v>
      </c>
      <c r="AX80" s="8">
        <f>'M 2008 VBT ALB'!AX76*IF($A80+AX$8&lt;121-Interim!$D$8,Interim!$C$8,Interim!$C$8+(1-Interim!$C$8)*(1-(121-$A80-AX$8)/Interim!$D$8))</f>
        <v>0.44640000000000002</v>
      </c>
      <c r="AY80" s="8">
        <f>'M 2008 VBT ALB'!AY76*IF($A80+AY$8&lt;121-Interim!$D$8,Interim!$C$8,Interim!$C$8+(1-Interim!$C$8)*(1-(121-$A80-AY$8)/Interim!$D$8))</f>
        <v>0.44819999999999999</v>
      </c>
      <c r="AZ80" s="8">
        <f>'M 2008 VBT ALB'!AZ76*IF($A80+AZ$8&lt;121-Interim!$D$8,Interim!$C$8,Interim!$C$8+(1-Interim!$C$8)*(1-(121-$A80-AZ$8)/Interim!$D$8))</f>
        <v>0.45</v>
      </c>
      <c r="BA80" s="8">
        <f>'M 2008 VBT ALB'!BA76*IF($A80+BA$8&lt;121-Interim!$D$8,Interim!$C$8,Interim!$C$8+(1-Interim!$C$8)*(1-(121-$A80-BA$8)/Interim!$D$8))</f>
        <v>0</v>
      </c>
      <c r="BB80" s="8">
        <f>'M 2008 VBT ALB'!BB76*IF($A80+BB$8&lt;121-Interim!$D$8,Interim!$C$8,Interim!$C$8+(1-Interim!$C$8)*(1-(121-$A80-BB$8)/Interim!$D$8))</f>
        <v>0</v>
      </c>
      <c r="BC80" s="8">
        <f>'M 2008 VBT ALB'!BC76*IF($A80+BC$8&lt;121-Interim!$D$8,Interim!$C$8,Interim!$C$8+(1-Interim!$C$8)*(1-(121-$A80-BC$8)/Interim!$D$8))</f>
        <v>0</v>
      </c>
      <c r="BD80" s="8">
        <f>'M 2008 VBT ALB'!BD76*IF($A80+BD$8&lt;121-Interim!$D$8,Interim!$C$8,Interim!$C$8+(1-Interim!$C$8)*(1-(121-$A80-BD$8)/Interim!$D$8))</f>
        <v>0</v>
      </c>
      <c r="BE80" s="8">
        <f>'M 2008 VBT ALB'!BE76*IF($A80+BE$8&lt;121-Interim!$D$8,Interim!$C$8,Interim!$C$8+(1-Interim!$C$8)*(1-(121-$A80-BE$8)/Interim!$D$8))</f>
        <v>0</v>
      </c>
      <c r="BF80" s="8">
        <f>'M 2008 VBT ALB'!BF76*IF($A80+BF$8&lt;121-Interim!$D$8,Interim!$C$8,Interim!$C$8+(1-Interim!$C$8)*(1-(121-$A80-BF$8)/Interim!$D$8))</f>
        <v>0</v>
      </c>
      <c r="BG80" s="8">
        <f>'M 2008 VBT ALB'!BG76*IF($A80+BG$8&lt;121-Interim!$D$8,Interim!$C$8,Interim!$C$8+(1-Interim!$C$8)*(1-(121-$A80-BG$8)/Interim!$D$8))</f>
        <v>0</v>
      </c>
      <c r="BH80" s="8">
        <f>'M 2008 VBT ALB'!BH76*IF($A80+BH$8&lt;121-Interim!$D$8,Interim!$C$8,Interim!$C$8+(1-Interim!$C$8)*(1-(121-$A80-BH$8)/Interim!$D$8))</f>
        <v>0</v>
      </c>
      <c r="BI80" s="8">
        <f>'M 2008 VBT ALB'!BI76*IF($A80+BI$8&lt;121-Interim!$D$8,Interim!$C$8,Interim!$C$8+(1-Interim!$C$8)*(1-(121-$A80-BI$8)/Interim!$D$8))</f>
        <v>0</v>
      </c>
      <c r="BJ80" s="8">
        <f>'M 2008 VBT ALB'!BJ76*IF($A80+BJ$8&lt;121-Interim!$D$8,Interim!$C$8,Interim!$C$8+(1-Interim!$C$8)*(1-(121-$A80-BJ$8)/Interim!$D$8))</f>
        <v>0</v>
      </c>
      <c r="BK80" s="8">
        <f>'M 2008 VBT ALB'!BK76*IF($A80+BK$8&lt;121-Interim!$D$8,Interim!$C$8,Interim!$C$8+(1-Interim!$C$8)*(1-(121-$A80-BK$8)/Interim!$D$8))</f>
        <v>0</v>
      </c>
      <c r="BL80" s="8">
        <f>'M 2008 VBT ALB'!BL76*IF($A80+BL$8&lt;121-Interim!$D$8,Interim!$C$8,Interim!$C$8+(1-Interim!$C$8)*(1-(121-$A80-BL$8)/Interim!$D$8))</f>
        <v>0</v>
      </c>
      <c r="BM80" s="8">
        <f>'M 2008 VBT ALB'!BM76*IF($A80+BM$8&lt;121-Interim!$D$8,Interim!$C$8,Interim!$C$8+(1-Interim!$C$8)*(1-(121-$A80-BM$8)/Interim!$D$8))</f>
        <v>0</v>
      </c>
      <c r="BN80" s="8">
        <f>'M 2008 VBT ALB'!BN76*IF($A80+BN$8&lt;121-Interim!$D$8,Interim!$C$8,Interim!$C$8+(1-Interim!$C$8)*(1-(121-$A80-BN$8)/Interim!$D$8))</f>
        <v>0</v>
      </c>
      <c r="BO80" s="8">
        <f>'M 2008 VBT ALB'!BO76*IF($A80+BO$8&lt;121-Interim!$D$8,Interim!$C$8,Interim!$C$8+(1-Interim!$C$8)*(1-(121-$A80-BO$8)/Interim!$D$8))</f>
        <v>0</v>
      </c>
      <c r="BP80" s="8">
        <f>'M 2008 VBT ALB'!BP76*IF($A80+BP$8&lt;121-Interim!$D$8,Interim!$C$8,Interim!$C$8+(1-Interim!$C$8)*(1-(121-$A80-BP$8)/Interim!$D$8))</f>
        <v>0</v>
      </c>
      <c r="BQ80" s="8">
        <f>'M 2008 VBT ALB'!BQ76*IF($A80+BQ$8&lt;121-Interim!$D$8,Interim!$C$8,Interim!$C$8+(1-Interim!$C$8)*(1-(121-$A80-BQ$8)/Interim!$D$8))</f>
        <v>0</v>
      </c>
      <c r="BR80" s="8">
        <f>'M 2008 VBT ALB'!BR76*IF($A80+BR$8&lt;121-Interim!$D$8,Interim!$C$8,Interim!$C$8+(1-Interim!$C$8)*(1-(121-$A80-BR$8)/Interim!$D$8))</f>
        <v>0</v>
      </c>
      <c r="BS80" s="8">
        <f>'M 2008 VBT ALB'!BS76*IF($A80+BS$8&lt;121-Interim!$D$8,Interim!$C$8,Interim!$C$8+(1-Interim!$C$8)*(1-(121-$A80-BS$8)/Interim!$D$8))</f>
        <v>0</v>
      </c>
      <c r="BT80" s="8">
        <f>'M 2008 VBT ALB'!BT76*IF($A80+BT$8&lt;121-Interim!$D$8,Interim!$C$8,Interim!$C$8+(1-Interim!$C$8)*(1-(121-$A80-BT$8)/Interim!$D$8))</f>
        <v>0</v>
      </c>
      <c r="BU80" s="8">
        <f>'M 2008 VBT ALB'!BU76*IF($A80+BU$8&lt;121-Interim!$D$8,Interim!$C$8,Interim!$C$8+(1-Interim!$C$8)*(1-(121-$A80-BU$8)/Interim!$D$8))</f>
        <v>0</v>
      </c>
      <c r="BV80" s="8">
        <f>'M 2008 VBT ALB'!BV76*IF($A80+BV$8&lt;121-Interim!$D$8,Interim!$C$8,Interim!$C$8+(1-Interim!$C$8)*(1-(121-$A80-BV$8)/Interim!$D$8))</f>
        <v>0</v>
      </c>
      <c r="BW80" s="8">
        <f>'M 2008 VBT ALB'!BW76*IF($A80+BW$8&lt;121-Interim!$D$8,Interim!$C$8,Interim!$C$8+(1-Interim!$C$8)*(1-(121-$A80-BW$8)/Interim!$D$8))</f>
        <v>0</v>
      </c>
      <c r="BX80" s="8">
        <f>'M 2008 VBT ALB'!BX76*IF($A80+BX$8&lt;121-Interim!$D$8,Interim!$C$8,Interim!$C$8+(1-Interim!$C$8)*(1-(121-$A80-BX$8)/Interim!$D$8))</f>
        <v>0</v>
      </c>
      <c r="BY80" s="8">
        <f>'M 2008 VBT ALB'!BY76*IF($A80+BY$8&lt;121-Interim!$D$8,Interim!$C$8,Interim!$C$8+(1-Interim!$C$8)*(1-(121-$A80-BY$8)/Interim!$D$8))</f>
        <v>0</v>
      </c>
      <c r="BZ80" s="8">
        <f>'M 2008 VBT ALB'!BZ76*IF($A80+BZ$8&lt;121-Interim!$D$8,Interim!$C$8,Interim!$C$8+(1-Interim!$C$8)*(1-(121-$A80-BZ$8)/Interim!$D$8))</f>
        <v>0</v>
      </c>
      <c r="CA80" s="8">
        <f>'M 2008 VBT ALB'!CA76*IF($A80+CA$8&lt;121-Interim!$D$8,Interim!$C$8,Interim!$C$8+(1-Interim!$C$8)*(1-(121-$A80-CA$8)/Interim!$D$8))</f>
        <v>0</v>
      </c>
      <c r="CB80" s="8">
        <f>'M 2008 VBT ALB'!CB76*IF($A80+CB$8&lt;121-Interim!$D$8,Interim!$C$8,Interim!$C$8+(1-Interim!$C$8)*(1-(121-$A80-CB$8)/Interim!$D$8))</f>
        <v>0</v>
      </c>
      <c r="CC80" s="8">
        <f>'M 2008 VBT ALB'!CC76*IF($A80+CC$8&lt;121-Interim!$D$8,Interim!$C$8,Interim!$C$8+(1-Interim!$C$8)*(1-(121-$A80-CC$8)/Interim!$D$8))</f>
        <v>0</v>
      </c>
      <c r="CD80" s="8">
        <f>'M 2008 VBT ALB'!CD76*IF($A80+CD$8&lt;121-Interim!$D$8,Interim!$C$8,Interim!$C$8+(1-Interim!$C$8)*(1-(121-$A80-CD$8)/Interim!$D$8))</f>
        <v>0</v>
      </c>
      <c r="CE80" s="8">
        <f>'M 2008 VBT ALB'!CE76*IF($A80+CE$8&lt;121-Interim!$D$8,Interim!$C$8,Interim!$C$8+(1-Interim!$C$8)*(1-(121-$A80-CE$8)/Interim!$D$8))</f>
        <v>0</v>
      </c>
      <c r="CF80" s="8">
        <f>'M 2008 VBT ALB'!CF76*IF($A80+CF$8&lt;121-Interim!$D$8,Interim!$C$8,Interim!$C$8+(1-Interim!$C$8)*(1-(121-$A80-CF$8)/Interim!$D$8))</f>
        <v>0</v>
      </c>
      <c r="CG80" s="8">
        <f>'M 2008 VBT ALB'!CG76*IF($A80+CG$8&lt;121-Interim!$D$8,Interim!$C$8,Interim!$C$8+(1-Interim!$C$8)*(1-(121-$A80-CG$8)/Interim!$D$8))</f>
        <v>0</v>
      </c>
      <c r="CH80" s="8">
        <f>'M 2008 VBT ALB'!CH76*IF($A80+CH$8&lt;121-Interim!$D$8,Interim!$C$8,Interim!$C$8+(1-Interim!$C$8)*(1-(121-$A80-CH$8)/Interim!$D$8))</f>
        <v>0</v>
      </c>
      <c r="CI80" s="8">
        <f>'M 2008 VBT ALB'!CI76*IF($A80+CI$8&lt;121-Interim!$D$8,Interim!$C$8,Interim!$C$8+(1-Interim!$C$8)*(1-(121-$A80-CI$8)/Interim!$D$8))</f>
        <v>0</v>
      </c>
      <c r="CJ80" s="8">
        <f>'M 2008 VBT ALB'!CJ76*IF($A80+CJ$8&lt;121-Interim!$D$8,Interim!$C$8,Interim!$C$8+(1-Interim!$C$8)*(1-(121-$A80-CJ$8)/Interim!$D$8))</f>
        <v>0</v>
      </c>
      <c r="CK80" s="8">
        <f>'M 2008 VBT ALB'!CK76*IF($A80+CK$8&lt;121-Interim!$D$8,Interim!$C$8,Interim!$C$8+(1-Interim!$C$8)*(1-(121-$A80-CK$8)/Interim!$D$8))</f>
        <v>0</v>
      </c>
      <c r="CL80" s="8">
        <f>'M 2008 VBT ALB'!CL76*IF($A80+CL$8&lt;121-Interim!$D$8,Interim!$C$8,Interim!$C$8+(1-Interim!$C$8)*(1-(121-$A80-CL$8)/Interim!$D$8))</f>
        <v>0</v>
      </c>
      <c r="CM80" s="8">
        <f>'M 2008 VBT ALB'!CM76*IF($A80+CM$8&lt;121-Interim!$D$8,Interim!$C$8,Interim!$C$8+(1-Interim!$C$8)*(1-(121-$A80-CM$8)/Interim!$D$8))</f>
        <v>0</v>
      </c>
      <c r="CN80" s="8">
        <f>'M 2008 VBT ALB'!CN76*IF($A80+CN$8&lt;121-Interim!$D$8,Interim!$C$8,Interim!$C$8+(1-Interim!$C$8)*(1-(121-$A80-CN$8)/Interim!$D$8))</f>
        <v>0</v>
      </c>
      <c r="CO80" s="8">
        <f>'M 2008 VBT ALB'!CO76*IF($A80+CO$8&lt;121-Interim!$D$8,Interim!$C$8,Interim!$C$8+(1-Interim!$C$8)*(1-(121-$A80-CO$8)/Interim!$D$8))</f>
        <v>0</v>
      </c>
      <c r="CP80" s="8">
        <f>'M 2008 VBT ALB'!CP76*IF($A80+CP$8&lt;121-Interim!$D$8,Interim!$C$8,Interim!$C$8+(1-Interim!$C$8)*(1-(121-$A80-CP$8)/Interim!$D$8))</f>
        <v>0</v>
      </c>
      <c r="CQ80" s="8">
        <f>'M 2008 VBT ALB'!CQ76*IF($A80+CQ$8&lt;121-Interim!$D$8,Interim!$C$8,Interim!$C$8+(1-Interim!$C$8)*(1-(121-$A80-CQ$8)/Interim!$D$8))</f>
        <v>0</v>
      </c>
      <c r="CR80" s="8">
        <f>'M 2008 VBT ALB'!CR76*IF($A80+CR$8&lt;121-Interim!$D$8,Interim!$C$8,Interim!$C$8+(1-Interim!$C$8)*(1-(121-$A80-CR$8)/Interim!$D$8))</f>
        <v>0</v>
      </c>
      <c r="CS80" s="8">
        <f>'M 2008 VBT ALB'!CS76*IF($A80+CS$8&lt;121-Interim!$D$8,Interim!$C$8,Interim!$C$8+(1-Interim!$C$8)*(1-(121-$A80-CS$8)/Interim!$D$8))</f>
        <v>0</v>
      </c>
      <c r="CT80" s="8">
        <f>'M 2008 VBT ALB'!CT76*IF($A80+CT$8&lt;121-Interim!$D$8,Interim!$C$8,Interim!$C$8+(1-Interim!$C$8)*(1-(121-$A80-CT$8)/Interim!$D$8))</f>
        <v>0</v>
      </c>
      <c r="CU80" s="8">
        <f>'M 2008 VBT ALB'!CU76*IF($A80+CU$8&lt;121-Interim!$D$8,Interim!$C$8,Interim!$C$8+(1-Interim!$C$8)*(1-(121-$A80-CU$8)/Interim!$D$8))</f>
        <v>0</v>
      </c>
      <c r="CV80" s="8">
        <f>'M 2008 VBT ALB'!CV76*IF($A80+CV$8&lt;121-Interim!$D$8,Interim!$C$8,Interim!$C$8+(1-Interim!$C$8)*(1-(121-$A80-CV$8)/Interim!$D$8))</f>
        <v>0</v>
      </c>
      <c r="CW80" s="8">
        <f>'M 2008 VBT ALB'!CW76*IF($A80+CW$8&lt;121-Interim!$D$8,Interim!$C$8,Interim!$C$8+(1-Interim!$C$8)*(1-(121-$A80-CW$8)/Interim!$D$8))</f>
        <v>0</v>
      </c>
      <c r="CX80" s="8">
        <f>'M 2008 VBT ALB'!CX76*IF($A80+CX$8&lt;121-Interim!$D$8,Interim!$C$8,Interim!$C$8+(1-Interim!$C$8)*(1-(121-$A80-CX$8)/Interim!$D$8))</f>
        <v>0</v>
      </c>
      <c r="CY80" s="8">
        <f>'M 2008 VBT ALB'!CY76*IF($A80+CY$8&lt;121-Interim!$D$8,Interim!$C$8,Interim!$C$8+(1-Interim!$C$8)*(1-(121-$A80-CY$8)/Interim!$D$8))</f>
        <v>0</v>
      </c>
      <c r="CZ80" s="8">
        <f>'M 2008 VBT ALB'!CZ76*IF($A80+CZ$8&lt;121-Interim!$D$8,Interim!$C$8,Interim!$C$8+(1-Interim!$C$8)*(1-(121-$A80-CZ$8)/Interim!$D$8))</f>
        <v>0</v>
      </c>
      <c r="DA80" s="8">
        <f>'M 2008 VBT ALB'!DA76*IF($A80+DA$8&lt;121-Interim!$D$8,Interim!$C$8,Interim!$C$8+(1-Interim!$C$8)*(1-(121-$A80-DA$8)/Interim!$D$8))</f>
        <v>0</v>
      </c>
      <c r="DB80" s="8">
        <f>'M 2008 VBT ALB'!DB76*IF($A80+DB$8&lt;121-Interim!$D$8,Interim!$C$8,Interim!$C$8+(1-Interim!$C$8)*(1-(121-$A80-DB$8)/Interim!$D$8))</f>
        <v>0</v>
      </c>
      <c r="DC80" s="8">
        <f>'M 2008 VBT ALB'!DC76*IF($A80+DC$8&lt;121-Interim!$D$8,Interim!$C$8,Interim!$C$8+(1-Interim!$C$8)*(1-(121-$A80-DC$8)/Interim!$D$8))</f>
        <v>0</v>
      </c>
      <c r="DD80" s="8">
        <f>'M 2008 VBT ALB'!DD76*IF($A80+DD$8&lt;121-Interim!$D$8,Interim!$C$8,Interim!$C$8+(1-Interim!$C$8)*(1-(121-$A80-DD$8)/Interim!$D$8))</f>
        <v>0</v>
      </c>
      <c r="DE80" s="8">
        <f>'M 2008 VBT ALB'!DE76*IF($A80+DE$8&lt;121-Interim!$D$8,Interim!$C$8,Interim!$C$8+(1-Interim!$C$8)*(1-(121-$A80-DE$8)/Interim!$D$8))</f>
        <v>0</v>
      </c>
      <c r="DF80" s="8">
        <f>'M 2008 VBT ALB'!DF76*IF($A80+DF$8&lt;121-Interim!$D$8,Interim!$C$8,Interim!$C$8+(1-Interim!$C$8)*(1-(121-$A80-DF$8)/Interim!$D$8))</f>
        <v>0</v>
      </c>
      <c r="DG80" s="8">
        <f>'M 2008 VBT ALB'!DG76*IF($A80+DG$8&lt;121-Interim!$D$8,Interim!$C$8,Interim!$C$8+(1-Interim!$C$8)*(1-(121-$A80-DG$8)/Interim!$D$8))</f>
        <v>0</v>
      </c>
      <c r="DH80" s="8">
        <f>'M 2008 VBT ALB'!DH76*IF($A80+DH$8&lt;121-Interim!$D$8,Interim!$C$8,Interim!$C$8+(1-Interim!$C$8)*(1-(121-$A80-DH$8)/Interim!$D$8))</f>
        <v>0</v>
      </c>
      <c r="DI80" s="8">
        <f>'M 2008 VBT ALB'!DI76*IF($A80+DI$8&lt;121-Interim!$D$8,Interim!$C$8,Interim!$C$8+(1-Interim!$C$8)*(1-(121-$A80-DI$8)/Interim!$D$8))</f>
        <v>0</v>
      </c>
      <c r="DJ80" s="8">
        <f>'M 2008 VBT ALB'!DJ76*IF($A80+DJ$8&lt;121-Interim!$D$8,Interim!$C$8,Interim!$C$8+(1-Interim!$C$8)*(1-(121-$A80-DJ$8)/Interim!$D$8))</f>
        <v>0</v>
      </c>
      <c r="DK80" s="8">
        <f>'M 2008 VBT ALB'!DK76*IF($A80+DK$8&lt;121-Interim!$D$8,Interim!$C$8,Interim!$C$8+(1-Interim!$C$8)*(1-(121-$A80-DK$8)/Interim!$D$8))</f>
        <v>0</v>
      </c>
      <c r="DL80" s="8">
        <f>'M 2008 VBT ALB'!DL76*IF($A80+DL$8&lt;121-Interim!$D$8,Interim!$C$8,Interim!$C$8+(1-Interim!$C$8)*(1-(121-$A80-DL$8)/Interim!$D$8))</f>
        <v>0</v>
      </c>
      <c r="DM80" s="8">
        <f>'M 2008 VBT ALB'!DM76*IF($A80+DM$8&lt;121-Interim!$D$8,Interim!$C$8,Interim!$C$8+(1-Interim!$C$8)*(1-(121-$A80-DM$8)/Interim!$D$8))</f>
        <v>0</v>
      </c>
      <c r="DN80" s="8">
        <f>'M 2008 VBT ALB'!DN76*IF($A80+DN$8&lt;121-Interim!$D$8,Interim!$C$8,Interim!$C$8+(1-Interim!$C$8)*(1-(121-$A80-DN$8)/Interim!$D$8))</f>
        <v>0</v>
      </c>
      <c r="DO80" s="8">
        <f>'M 2008 VBT ALB'!DO76*IF($A80+DO$8&lt;121-Interim!$D$8,Interim!$C$8,Interim!$C$8+(1-Interim!$C$8)*(1-(121-$A80-DO$8)/Interim!$D$8))</f>
        <v>0</v>
      </c>
      <c r="DP80" s="8">
        <f>'M 2008 VBT ALB'!DP76*IF($A80+DP$8&lt;121-Interim!$D$8,Interim!$C$8,Interim!$C$8+(1-Interim!$C$8)*(1-(121-$A80-DP$8)/Interim!$D$8))</f>
        <v>0</v>
      </c>
      <c r="DQ80" s="8">
        <f>'M 2008 VBT ALB'!DQ76*IF($A80+DQ$8&lt;121-Interim!$D$8,Interim!$C$8,Interim!$C$8+(1-Interim!$C$8)*(1-(121-$A80-DQ$8)/Interim!$D$8))</f>
        <v>0</v>
      </c>
      <c r="DR80" s="8">
        <f>'M 2008 VBT ALB'!DR76*IF($A80+DR$8&lt;121-Interim!$D$8,Interim!$C$8,Interim!$C$8+(1-Interim!$C$8)*(1-(121-$A80-DR$8)/Interim!$D$8))</f>
        <v>0</v>
      </c>
    </row>
    <row r="81" spans="1:122" s="5" customFormat="1" x14ac:dyDescent="0.2">
      <c r="A81" s="29">
        <v>71</v>
      </c>
      <c r="B81" s="8">
        <f>'M 2008 VBT ALB'!B77*IF($A81+B$8&lt;121-Interim!$D$8,Interim!$C$8,Interim!$C$8+(1-Interim!$C$8)*(1-(121-$A81-B$8)/Interim!$D$8))</f>
        <v>5.4802000000000002E-3</v>
      </c>
      <c r="C81" s="8">
        <f>'M 2008 VBT ALB'!C77*IF($A81+C$8&lt;121-Interim!$D$8,Interim!$C$8,Interim!$C$8+(1-Interim!$C$8)*(1-(121-$A81-C$8)/Interim!$D$8))</f>
        <v>8.2626000000000002E-3</v>
      </c>
      <c r="D81" s="8">
        <f>'M 2008 VBT ALB'!D77*IF($A81+D$8&lt;121-Interim!$D$8,Interim!$C$8,Interim!$C$8+(1-Interim!$C$8)*(1-(121-$A81-D$8)/Interim!$D$8))</f>
        <v>1.10638E-2</v>
      </c>
      <c r="E81" s="8">
        <f>'M 2008 VBT ALB'!E77*IF($A81+E$8&lt;121-Interim!$D$8,Interim!$C$8,Interim!$C$8+(1-Interim!$C$8)*(1-(121-$A81-E$8)/Interim!$D$8))</f>
        <v>1.39778E-2</v>
      </c>
      <c r="F81" s="8">
        <f>'M 2008 VBT ALB'!F77*IF($A81+F$8&lt;121-Interim!$D$8,Interim!$C$8,Interim!$C$8+(1-Interim!$C$8)*(1-(121-$A81-F$8)/Interim!$D$8))</f>
        <v>1.7070399999999999E-2</v>
      </c>
      <c r="G81" s="8">
        <f>'M 2008 VBT ALB'!G77*IF($A81+G$8&lt;121-Interim!$D$8,Interim!$C$8,Interim!$C$8+(1-Interim!$C$8)*(1-(121-$A81-G$8)/Interim!$D$8))</f>
        <v>2.0407400000000003E-2</v>
      </c>
      <c r="H81" s="8">
        <f>'M 2008 VBT ALB'!H77*IF($A81+H$8&lt;121-Interim!$D$8,Interim!$C$8,Interim!$C$8+(1-Interim!$C$8)*(1-(121-$A81-H$8)/Interim!$D$8))</f>
        <v>2.40264E-2</v>
      </c>
      <c r="I81" s="8">
        <f>'M 2008 VBT ALB'!I77*IF($A81+I$8&lt;121-Interim!$D$8,Interim!$C$8,Interim!$C$8+(1-Interim!$C$8)*(1-(121-$A81-I$8)/Interim!$D$8))</f>
        <v>2.79838E-2</v>
      </c>
      <c r="J81" s="8">
        <f>'M 2008 VBT ALB'!J77*IF($A81+J$8&lt;121-Interim!$D$8,Interim!$C$8,Interim!$C$8+(1-Interim!$C$8)*(1-(121-$A81-J$8)/Interim!$D$8))</f>
        <v>3.2326600000000004E-2</v>
      </c>
      <c r="K81" s="8">
        <f>'M 2008 VBT ALB'!K77*IF($A81+K$8&lt;121-Interim!$D$8,Interim!$C$8,Interim!$C$8+(1-Interim!$C$8)*(1-(121-$A81-K$8)/Interim!$D$8))</f>
        <v>3.7158200000000002E-2</v>
      </c>
      <c r="L81" s="8">
        <f>'M 2008 VBT ALB'!L77*IF($A81+L$8&lt;121-Interim!$D$8,Interim!$C$8,Interim!$C$8+(1-Interim!$C$8)*(1-(121-$A81-L$8)/Interim!$D$8))</f>
        <v>4.255380000000001E-2</v>
      </c>
      <c r="M81" s="8">
        <f>'M 2008 VBT ALB'!M77*IF($A81+M$8&lt;121-Interim!$D$8,Interim!$C$8,Interim!$C$8+(1-Interim!$C$8)*(1-(121-$A81-M$8)/Interim!$D$8))</f>
        <v>4.8457E-2</v>
      </c>
      <c r="N81" s="8">
        <f>'M 2008 VBT ALB'!N77*IF($A81+N$8&lt;121-Interim!$D$8,Interim!$C$8,Interim!$C$8+(1-Interim!$C$8)*(1-(121-$A81-N$8)/Interim!$D$8))</f>
        <v>5.4886600000000001E-2</v>
      </c>
      <c r="O81" s="8">
        <f>'M 2008 VBT ALB'!O77*IF($A81+O$8&lt;121-Interim!$D$8,Interim!$C$8,Interim!$C$8+(1-Interim!$C$8)*(1-(121-$A81-O$8)/Interim!$D$8))</f>
        <v>6.3290200000000005E-2</v>
      </c>
      <c r="P81" s="8">
        <f>'M 2008 VBT ALB'!P77*IF($A81+P$8&lt;121-Interim!$D$8,Interim!$C$8,Interim!$C$8+(1-Interim!$C$8)*(1-(121-$A81-P$8)/Interim!$D$8))</f>
        <v>7.3912199999999997E-2</v>
      </c>
      <c r="Q81" s="8">
        <f>'M 2008 VBT ALB'!Q77*IF($A81+Q$8&lt;121-Interim!$D$8,Interim!$C$8,Interim!$C$8+(1-Interim!$C$8)*(1-(121-$A81-Q$8)/Interim!$D$8))</f>
        <v>8.5671600000000001E-2</v>
      </c>
      <c r="R81" s="8">
        <f>'M 2008 VBT ALB'!R77*IF($A81+R$8&lt;121-Interim!$D$8,Interim!$C$8,Interim!$C$8+(1-Interim!$C$8)*(1-(121-$A81-R$8)/Interim!$D$8))</f>
        <v>9.889740000000001E-2</v>
      </c>
      <c r="S81" s="8">
        <f>'M 2008 VBT ALB'!S77*IF($A81+S$8&lt;121-Interim!$D$8,Interim!$C$8,Interim!$C$8+(1-Interim!$C$8)*(1-(121-$A81-S$8)/Interim!$D$8))</f>
        <v>0.1138058</v>
      </c>
      <c r="T81" s="8">
        <f>'M 2008 VBT ALB'!T77*IF($A81+T$8&lt;121-Interim!$D$8,Interim!$C$8,Interim!$C$8+(1-Interim!$C$8)*(1-(121-$A81-T$8)/Interim!$D$8))</f>
        <v>0.12999260000000001</v>
      </c>
      <c r="U81" s="8">
        <f>'M 2008 VBT ALB'!U77*IF($A81+U$8&lt;121-Interim!$D$8,Interim!$C$8,Interim!$C$8+(1-Interim!$C$8)*(1-(121-$A81-U$8)/Interim!$D$8))</f>
        <v>0.14639560000000001</v>
      </c>
      <c r="V81" s="8">
        <f>'M 2008 VBT ALB'!V77*IF($A81+V$8&lt;121-Interim!$D$8,Interim!$C$8,Interim!$C$8+(1-Interim!$C$8)*(1-(121-$A81-V$8)/Interim!$D$8))</f>
        <v>0.16294900000000001</v>
      </c>
      <c r="W81" s="8">
        <f>'M 2008 VBT ALB'!W77*IF($A81+W$8&lt;121-Interim!$D$8,Interim!$C$8,Interim!$C$8+(1-Interim!$C$8)*(1-(121-$A81-W$8)/Interim!$D$8))</f>
        <v>0.18028259999999999</v>
      </c>
      <c r="X81" s="8">
        <f>'M 2008 VBT ALB'!X77*IF($A81+X$8&lt;121-Interim!$D$8,Interim!$C$8,Interim!$C$8+(1-Interim!$C$8)*(1-(121-$A81-X$8)/Interim!$D$8))</f>
        <v>0.1977854</v>
      </c>
      <c r="Y81" s="8">
        <f>'M 2008 VBT ALB'!Y77*IF($A81+Y$8&lt;121-Interim!$D$8,Interim!$C$8,Interim!$C$8+(1-Interim!$C$8)*(1-(121-$A81-Y$8)/Interim!$D$8))</f>
        <v>0.21400040000000001</v>
      </c>
      <c r="Z81" s="8">
        <f>'M 2008 VBT ALB'!Z77*IF($A81+Z$8&lt;121-Interim!$D$8,Interim!$C$8,Interim!$C$8+(1-Interim!$C$8)*(1-(121-$A81-Z$8)/Interim!$D$8))</f>
        <v>0.22964200000000004</v>
      </c>
      <c r="AA81" s="8">
        <f>'M 2008 VBT ALB'!AA77*IF($A81+AA$8&lt;121-Interim!$D$8,Interim!$C$8,Interim!$C$8+(1-Interim!$C$8)*(1-(121-$A81-AA$8)/Interim!$D$8))</f>
        <v>0.24591340000000003</v>
      </c>
      <c r="AB81" s="8">
        <f>'M 2008 VBT ALB'!AB77*IF($A81+AB$8&lt;121-Interim!$D$8,Interim!$C$8,Interim!$C$8+(1-Interim!$C$8)*(1-(121-$A81-AB$8)/Interim!$D$8))</f>
        <v>0.26320939999999998</v>
      </c>
      <c r="AC81" s="8">
        <f>'M 2008 VBT ALB'!AC77*IF($A81+AC$8&lt;121-Interim!$D$8,Interim!$C$8,Interim!$C$8+(1-Interim!$C$8)*(1-(121-$A81-AC$8)/Interim!$D$8))</f>
        <v>0.2831938</v>
      </c>
      <c r="AD81" s="8">
        <f>'M 2008 VBT ALB'!AD77*IF($A81+AD$8&lt;121-Interim!$D$8,Interim!$C$8,Interim!$C$8+(1-Interim!$C$8)*(1-(121-$A81-AD$8)/Interim!$D$8))</f>
        <v>0.30441900000000005</v>
      </c>
      <c r="AE81" s="8">
        <f>'M 2008 VBT ALB'!AE77*IF($A81+AE$8&lt;121-Interim!$D$8,Interim!$C$8,Interim!$C$8+(1-Interim!$C$8)*(1-(121-$A81-AE$8)/Interim!$D$8))</f>
        <v>0.32489220000000002</v>
      </c>
      <c r="AF81" s="8">
        <f>'M 2008 VBT ALB'!AF77*IF($A81+AF$8&lt;121-Interim!$D$8,Interim!$C$8,Interim!$C$8+(1-Interim!$C$8)*(1-(121-$A81-AF$8)/Interim!$D$8))</f>
        <v>0.34374860000000002</v>
      </c>
      <c r="AG81" s="8">
        <f>'M 2008 VBT ALB'!AG77*IF($A81+AG$8&lt;121-Interim!$D$8,Interim!$C$8,Interim!$C$8+(1-Interim!$C$8)*(1-(121-$A81-AG$8)/Interim!$D$8))</f>
        <v>0.36022680000000001</v>
      </c>
      <c r="AH81" s="8">
        <f>'M 2008 VBT ALB'!AH77*IF($A81+AH$8&lt;121-Interim!$D$8,Interim!$C$8,Interim!$C$8+(1-Interim!$C$8)*(1-(121-$A81-AH$8)/Interim!$D$8))</f>
        <v>0.37373460000000003</v>
      </c>
      <c r="AI81" s="8">
        <f>'M 2008 VBT ALB'!AI77*IF($A81+AI$8&lt;121-Interim!$D$8,Interim!$C$8,Interim!$C$8+(1-Interim!$C$8)*(1-(121-$A81-AI$8)/Interim!$D$8))</f>
        <v>0.38492999999999999</v>
      </c>
      <c r="AJ81" s="8">
        <f>'M 2008 VBT ALB'!AJ77*IF($A81+AJ$8&lt;121-Interim!$D$8,Interim!$C$8,Interim!$C$8+(1-Interim!$C$8)*(1-(121-$A81-AJ$8)/Interim!$D$8))</f>
        <v>0.39511020000000002</v>
      </c>
      <c r="AK81" s="8">
        <f>'M 2008 VBT ALB'!AK77*IF($A81+AK$8&lt;121-Interim!$D$8,Interim!$C$8,Interim!$C$8+(1-Interim!$C$8)*(1-(121-$A81-AK$8)/Interim!$D$8))</f>
        <v>0.40652415999999997</v>
      </c>
      <c r="AL81" s="8">
        <f>'M 2008 VBT ALB'!AL77*IF($A81+AL$8&lt;121-Interim!$D$8,Interim!$C$8,Interim!$C$8+(1-Interim!$C$8)*(1-(121-$A81-AL$8)/Interim!$D$8))</f>
        <v>0.41629524000000007</v>
      </c>
      <c r="AM81" s="8">
        <f>'M 2008 VBT ALB'!AM77*IF($A81+AM$8&lt;121-Interim!$D$8,Interim!$C$8,Interim!$C$8+(1-Interim!$C$8)*(1-(121-$A81-AM$8)/Interim!$D$8))</f>
        <v>0.42284984000000003</v>
      </c>
      <c r="AN81" s="8">
        <f>'M 2008 VBT ALB'!AN77*IF($A81+AN$8&lt;121-Interim!$D$8,Interim!$C$8,Interim!$C$8+(1-Interim!$C$8)*(1-(121-$A81-AN$8)/Interim!$D$8))</f>
        <v>0.42830711999999999</v>
      </c>
      <c r="AO81" s="8">
        <f>'M 2008 VBT ALB'!AO77*IF($A81+AO$8&lt;121-Interim!$D$8,Interim!$C$8,Interim!$C$8+(1-Interim!$C$8)*(1-(121-$A81-AO$8)/Interim!$D$8))</f>
        <v>0.43200000000000005</v>
      </c>
      <c r="AP81" s="8">
        <f>'M 2008 VBT ALB'!AP77*IF($A81+AP$8&lt;121-Interim!$D$8,Interim!$C$8,Interim!$C$8+(1-Interim!$C$8)*(1-(121-$A81-AP$8)/Interim!$D$8))</f>
        <v>0.43380000000000002</v>
      </c>
      <c r="AQ81" s="8">
        <f>'M 2008 VBT ALB'!AQ77*IF($A81+AQ$8&lt;121-Interim!$D$8,Interim!$C$8,Interim!$C$8+(1-Interim!$C$8)*(1-(121-$A81-AQ$8)/Interim!$D$8))</f>
        <v>0.43560000000000004</v>
      </c>
      <c r="AR81" s="8">
        <f>'M 2008 VBT ALB'!AR77*IF($A81+AR$8&lt;121-Interim!$D$8,Interim!$C$8,Interim!$C$8+(1-Interim!$C$8)*(1-(121-$A81-AR$8)/Interim!$D$8))</f>
        <v>0.43740000000000001</v>
      </c>
      <c r="AS81" s="8">
        <f>'M 2008 VBT ALB'!AS77*IF($A81+AS$8&lt;121-Interim!$D$8,Interim!$C$8,Interim!$C$8+(1-Interim!$C$8)*(1-(121-$A81-AS$8)/Interim!$D$8))</f>
        <v>0.43919999999999998</v>
      </c>
      <c r="AT81" s="8">
        <f>'M 2008 VBT ALB'!AT77*IF($A81+AT$8&lt;121-Interim!$D$8,Interim!$C$8,Interim!$C$8+(1-Interim!$C$8)*(1-(121-$A81-AT$8)/Interim!$D$8))</f>
        <v>0.441</v>
      </c>
      <c r="AU81" s="8">
        <f>'M 2008 VBT ALB'!AU77*IF($A81+AU$8&lt;121-Interim!$D$8,Interim!$C$8,Interim!$C$8+(1-Interim!$C$8)*(1-(121-$A81-AU$8)/Interim!$D$8))</f>
        <v>0.44280000000000003</v>
      </c>
      <c r="AV81" s="8">
        <f>'M 2008 VBT ALB'!AV77*IF($A81+AV$8&lt;121-Interim!$D$8,Interim!$C$8,Interim!$C$8+(1-Interim!$C$8)*(1-(121-$A81-AV$8)/Interim!$D$8))</f>
        <v>0.4446</v>
      </c>
      <c r="AW81" s="8">
        <f>'M 2008 VBT ALB'!AW77*IF($A81+AW$8&lt;121-Interim!$D$8,Interim!$C$8,Interim!$C$8+(1-Interim!$C$8)*(1-(121-$A81-AW$8)/Interim!$D$8))</f>
        <v>0.44640000000000002</v>
      </c>
      <c r="AX81" s="8">
        <f>'M 2008 VBT ALB'!AX77*IF($A81+AX$8&lt;121-Interim!$D$8,Interim!$C$8,Interim!$C$8+(1-Interim!$C$8)*(1-(121-$A81-AX$8)/Interim!$D$8))</f>
        <v>0.44819999999999999</v>
      </c>
      <c r="AY81" s="8">
        <f>'M 2008 VBT ALB'!AY77*IF($A81+AY$8&lt;121-Interim!$D$8,Interim!$C$8,Interim!$C$8+(1-Interim!$C$8)*(1-(121-$A81-AY$8)/Interim!$D$8))</f>
        <v>0.45</v>
      </c>
      <c r="AZ81" s="8">
        <f>'M 2008 VBT ALB'!AZ77*IF($A81+AZ$8&lt;121-Interim!$D$8,Interim!$C$8,Interim!$C$8+(1-Interim!$C$8)*(1-(121-$A81-AZ$8)/Interim!$D$8))</f>
        <v>0</v>
      </c>
      <c r="BA81" s="8">
        <f>'M 2008 VBT ALB'!BA77*IF($A81+BA$8&lt;121-Interim!$D$8,Interim!$C$8,Interim!$C$8+(1-Interim!$C$8)*(1-(121-$A81-BA$8)/Interim!$D$8))</f>
        <v>0</v>
      </c>
      <c r="BB81" s="8">
        <f>'M 2008 VBT ALB'!BB77*IF($A81+BB$8&lt;121-Interim!$D$8,Interim!$C$8,Interim!$C$8+(1-Interim!$C$8)*(1-(121-$A81-BB$8)/Interim!$D$8))</f>
        <v>0</v>
      </c>
      <c r="BC81" s="8">
        <f>'M 2008 VBT ALB'!BC77*IF($A81+BC$8&lt;121-Interim!$D$8,Interim!$C$8,Interim!$C$8+(1-Interim!$C$8)*(1-(121-$A81-BC$8)/Interim!$D$8))</f>
        <v>0</v>
      </c>
      <c r="BD81" s="8">
        <f>'M 2008 VBT ALB'!BD77*IF($A81+BD$8&lt;121-Interim!$D$8,Interim!$C$8,Interim!$C$8+(1-Interim!$C$8)*(1-(121-$A81-BD$8)/Interim!$D$8))</f>
        <v>0</v>
      </c>
      <c r="BE81" s="8">
        <f>'M 2008 VBT ALB'!BE77*IF($A81+BE$8&lt;121-Interim!$D$8,Interim!$C$8,Interim!$C$8+(1-Interim!$C$8)*(1-(121-$A81-BE$8)/Interim!$D$8))</f>
        <v>0</v>
      </c>
      <c r="BF81" s="8">
        <f>'M 2008 VBT ALB'!BF77*IF($A81+BF$8&lt;121-Interim!$D$8,Interim!$C$8,Interim!$C$8+(1-Interim!$C$8)*(1-(121-$A81-BF$8)/Interim!$D$8))</f>
        <v>0</v>
      </c>
      <c r="BG81" s="8">
        <f>'M 2008 VBT ALB'!BG77*IF($A81+BG$8&lt;121-Interim!$D$8,Interim!$C$8,Interim!$C$8+(1-Interim!$C$8)*(1-(121-$A81-BG$8)/Interim!$D$8))</f>
        <v>0</v>
      </c>
      <c r="BH81" s="8">
        <f>'M 2008 VBT ALB'!BH77*IF($A81+BH$8&lt;121-Interim!$D$8,Interim!$C$8,Interim!$C$8+(1-Interim!$C$8)*(1-(121-$A81-BH$8)/Interim!$D$8))</f>
        <v>0</v>
      </c>
      <c r="BI81" s="8">
        <f>'M 2008 VBT ALB'!BI77*IF($A81+BI$8&lt;121-Interim!$D$8,Interim!$C$8,Interim!$C$8+(1-Interim!$C$8)*(1-(121-$A81-BI$8)/Interim!$D$8))</f>
        <v>0</v>
      </c>
      <c r="BJ81" s="8">
        <f>'M 2008 VBT ALB'!BJ77*IF($A81+BJ$8&lt;121-Interim!$D$8,Interim!$C$8,Interim!$C$8+(1-Interim!$C$8)*(1-(121-$A81-BJ$8)/Interim!$D$8))</f>
        <v>0</v>
      </c>
      <c r="BK81" s="8">
        <f>'M 2008 VBT ALB'!BK77*IF($A81+BK$8&lt;121-Interim!$D$8,Interim!$C$8,Interim!$C$8+(1-Interim!$C$8)*(1-(121-$A81-BK$8)/Interim!$D$8))</f>
        <v>0</v>
      </c>
      <c r="BL81" s="8">
        <f>'M 2008 VBT ALB'!BL77*IF($A81+BL$8&lt;121-Interim!$D$8,Interim!$C$8,Interim!$C$8+(1-Interim!$C$8)*(1-(121-$A81-BL$8)/Interim!$D$8))</f>
        <v>0</v>
      </c>
      <c r="BM81" s="8">
        <f>'M 2008 VBT ALB'!BM77*IF($A81+BM$8&lt;121-Interim!$D$8,Interim!$C$8,Interim!$C$8+(1-Interim!$C$8)*(1-(121-$A81-BM$8)/Interim!$D$8))</f>
        <v>0</v>
      </c>
      <c r="BN81" s="8">
        <f>'M 2008 VBT ALB'!BN77*IF($A81+BN$8&lt;121-Interim!$D$8,Interim!$C$8,Interim!$C$8+(1-Interim!$C$8)*(1-(121-$A81-BN$8)/Interim!$D$8))</f>
        <v>0</v>
      </c>
      <c r="BO81" s="8">
        <f>'M 2008 VBT ALB'!BO77*IF($A81+BO$8&lt;121-Interim!$D$8,Interim!$C$8,Interim!$C$8+(1-Interim!$C$8)*(1-(121-$A81-BO$8)/Interim!$D$8))</f>
        <v>0</v>
      </c>
      <c r="BP81" s="8">
        <f>'M 2008 VBT ALB'!BP77*IF($A81+BP$8&lt;121-Interim!$D$8,Interim!$C$8,Interim!$C$8+(1-Interim!$C$8)*(1-(121-$A81-BP$8)/Interim!$D$8))</f>
        <v>0</v>
      </c>
      <c r="BQ81" s="8">
        <f>'M 2008 VBT ALB'!BQ77*IF($A81+BQ$8&lt;121-Interim!$D$8,Interim!$C$8,Interim!$C$8+(1-Interim!$C$8)*(1-(121-$A81-BQ$8)/Interim!$D$8))</f>
        <v>0</v>
      </c>
      <c r="BR81" s="8">
        <f>'M 2008 VBT ALB'!BR77*IF($A81+BR$8&lt;121-Interim!$D$8,Interim!$C$8,Interim!$C$8+(1-Interim!$C$8)*(1-(121-$A81-BR$8)/Interim!$D$8))</f>
        <v>0</v>
      </c>
      <c r="BS81" s="8">
        <f>'M 2008 VBT ALB'!BS77*IF($A81+BS$8&lt;121-Interim!$D$8,Interim!$C$8,Interim!$C$8+(1-Interim!$C$8)*(1-(121-$A81-BS$8)/Interim!$D$8))</f>
        <v>0</v>
      </c>
      <c r="BT81" s="8">
        <f>'M 2008 VBT ALB'!BT77*IF($A81+BT$8&lt;121-Interim!$D$8,Interim!$C$8,Interim!$C$8+(1-Interim!$C$8)*(1-(121-$A81-BT$8)/Interim!$D$8))</f>
        <v>0</v>
      </c>
      <c r="BU81" s="8">
        <f>'M 2008 VBT ALB'!BU77*IF($A81+BU$8&lt;121-Interim!$D$8,Interim!$C$8,Interim!$C$8+(1-Interim!$C$8)*(1-(121-$A81-BU$8)/Interim!$D$8))</f>
        <v>0</v>
      </c>
      <c r="BV81" s="8">
        <f>'M 2008 VBT ALB'!BV77*IF($A81+BV$8&lt;121-Interim!$D$8,Interim!$C$8,Interim!$C$8+(1-Interim!$C$8)*(1-(121-$A81-BV$8)/Interim!$D$8))</f>
        <v>0</v>
      </c>
      <c r="BW81" s="8">
        <f>'M 2008 VBT ALB'!BW77*IF($A81+BW$8&lt;121-Interim!$D$8,Interim!$C$8,Interim!$C$8+(1-Interim!$C$8)*(1-(121-$A81-BW$8)/Interim!$D$8))</f>
        <v>0</v>
      </c>
      <c r="BX81" s="8">
        <f>'M 2008 VBT ALB'!BX77*IF($A81+BX$8&lt;121-Interim!$D$8,Interim!$C$8,Interim!$C$8+(1-Interim!$C$8)*(1-(121-$A81-BX$8)/Interim!$D$8))</f>
        <v>0</v>
      </c>
      <c r="BY81" s="8">
        <f>'M 2008 VBT ALB'!BY77*IF($A81+BY$8&lt;121-Interim!$D$8,Interim!$C$8,Interim!$C$8+(1-Interim!$C$8)*(1-(121-$A81-BY$8)/Interim!$D$8))</f>
        <v>0</v>
      </c>
      <c r="BZ81" s="8">
        <f>'M 2008 VBT ALB'!BZ77*IF($A81+BZ$8&lt;121-Interim!$D$8,Interim!$C$8,Interim!$C$8+(1-Interim!$C$8)*(1-(121-$A81-BZ$8)/Interim!$D$8))</f>
        <v>0</v>
      </c>
      <c r="CA81" s="8">
        <f>'M 2008 VBT ALB'!CA77*IF($A81+CA$8&lt;121-Interim!$D$8,Interim!$C$8,Interim!$C$8+(1-Interim!$C$8)*(1-(121-$A81-CA$8)/Interim!$D$8))</f>
        <v>0</v>
      </c>
      <c r="CB81" s="8">
        <f>'M 2008 VBT ALB'!CB77*IF($A81+CB$8&lt;121-Interim!$D$8,Interim!$C$8,Interim!$C$8+(1-Interim!$C$8)*(1-(121-$A81-CB$8)/Interim!$D$8))</f>
        <v>0</v>
      </c>
      <c r="CC81" s="8">
        <f>'M 2008 VBT ALB'!CC77*IF($A81+CC$8&lt;121-Interim!$D$8,Interim!$C$8,Interim!$C$8+(1-Interim!$C$8)*(1-(121-$A81-CC$8)/Interim!$D$8))</f>
        <v>0</v>
      </c>
      <c r="CD81" s="8">
        <f>'M 2008 VBT ALB'!CD77*IF($A81+CD$8&lt;121-Interim!$D$8,Interim!$C$8,Interim!$C$8+(1-Interim!$C$8)*(1-(121-$A81-CD$8)/Interim!$D$8))</f>
        <v>0</v>
      </c>
      <c r="CE81" s="8">
        <f>'M 2008 VBT ALB'!CE77*IF($A81+CE$8&lt;121-Interim!$D$8,Interim!$C$8,Interim!$C$8+(1-Interim!$C$8)*(1-(121-$A81-CE$8)/Interim!$D$8))</f>
        <v>0</v>
      </c>
      <c r="CF81" s="8">
        <f>'M 2008 VBT ALB'!CF77*IF($A81+CF$8&lt;121-Interim!$D$8,Interim!$C$8,Interim!$C$8+(1-Interim!$C$8)*(1-(121-$A81-CF$8)/Interim!$D$8))</f>
        <v>0</v>
      </c>
      <c r="CG81" s="8">
        <f>'M 2008 VBT ALB'!CG77*IF($A81+CG$8&lt;121-Interim!$D$8,Interim!$C$8,Interim!$C$8+(1-Interim!$C$8)*(1-(121-$A81-CG$8)/Interim!$D$8))</f>
        <v>0</v>
      </c>
      <c r="CH81" s="8">
        <f>'M 2008 VBT ALB'!CH77*IF($A81+CH$8&lt;121-Interim!$D$8,Interim!$C$8,Interim!$C$8+(1-Interim!$C$8)*(1-(121-$A81-CH$8)/Interim!$D$8))</f>
        <v>0</v>
      </c>
      <c r="CI81" s="8">
        <f>'M 2008 VBT ALB'!CI77*IF($A81+CI$8&lt;121-Interim!$D$8,Interim!$C$8,Interim!$C$8+(1-Interim!$C$8)*(1-(121-$A81-CI$8)/Interim!$D$8))</f>
        <v>0</v>
      </c>
      <c r="CJ81" s="8">
        <f>'M 2008 VBT ALB'!CJ77*IF($A81+CJ$8&lt;121-Interim!$D$8,Interim!$C$8,Interim!$C$8+(1-Interim!$C$8)*(1-(121-$A81-CJ$8)/Interim!$D$8))</f>
        <v>0</v>
      </c>
      <c r="CK81" s="8">
        <f>'M 2008 VBT ALB'!CK77*IF($A81+CK$8&lt;121-Interim!$D$8,Interim!$C$8,Interim!$C$8+(1-Interim!$C$8)*(1-(121-$A81-CK$8)/Interim!$D$8))</f>
        <v>0</v>
      </c>
      <c r="CL81" s="8">
        <f>'M 2008 VBT ALB'!CL77*IF($A81+CL$8&lt;121-Interim!$D$8,Interim!$C$8,Interim!$C$8+(1-Interim!$C$8)*(1-(121-$A81-CL$8)/Interim!$D$8))</f>
        <v>0</v>
      </c>
      <c r="CM81" s="8">
        <f>'M 2008 VBT ALB'!CM77*IF($A81+CM$8&lt;121-Interim!$D$8,Interim!$C$8,Interim!$C$8+(1-Interim!$C$8)*(1-(121-$A81-CM$8)/Interim!$D$8))</f>
        <v>0</v>
      </c>
      <c r="CN81" s="8">
        <f>'M 2008 VBT ALB'!CN77*IF($A81+CN$8&lt;121-Interim!$D$8,Interim!$C$8,Interim!$C$8+(1-Interim!$C$8)*(1-(121-$A81-CN$8)/Interim!$D$8))</f>
        <v>0</v>
      </c>
      <c r="CO81" s="8">
        <f>'M 2008 VBT ALB'!CO77*IF($A81+CO$8&lt;121-Interim!$D$8,Interim!$C$8,Interim!$C$8+(1-Interim!$C$8)*(1-(121-$A81-CO$8)/Interim!$D$8))</f>
        <v>0</v>
      </c>
      <c r="CP81" s="8">
        <f>'M 2008 VBT ALB'!CP77*IF($A81+CP$8&lt;121-Interim!$D$8,Interim!$C$8,Interim!$C$8+(1-Interim!$C$8)*(1-(121-$A81-CP$8)/Interim!$D$8))</f>
        <v>0</v>
      </c>
      <c r="CQ81" s="8">
        <f>'M 2008 VBT ALB'!CQ77*IF($A81+CQ$8&lt;121-Interim!$D$8,Interim!$C$8,Interim!$C$8+(1-Interim!$C$8)*(1-(121-$A81-CQ$8)/Interim!$D$8))</f>
        <v>0</v>
      </c>
      <c r="CR81" s="8">
        <f>'M 2008 VBT ALB'!CR77*IF($A81+CR$8&lt;121-Interim!$D$8,Interim!$C$8,Interim!$C$8+(1-Interim!$C$8)*(1-(121-$A81-CR$8)/Interim!$D$8))</f>
        <v>0</v>
      </c>
      <c r="CS81" s="8">
        <f>'M 2008 VBT ALB'!CS77*IF($A81+CS$8&lt;121-Interim!$D$8,Interim!$C$8,Interim!$C$8+(1-Interim!$C$8)*(1-(121-$A81-CS$8)/Interim!$D$8))</f>
        <v>0</v>
      </c>
      <c r="CT81" s="8">
        <f>'M 2008 VBT ALB'!CT77*IF($A81+CT$8&lt;121-Interim!$D$8,Interim!$C$8,Interim!$C$8+(1-Interim!$C$8)*(1-(121-$A81-CT$8)/Interim!$D$8))</f>
        <v>0</v>
      </c>
      <c r="CU81" s="8">
        <f>'M 2008 VBT ALB'!CU77*IF($A81+CU$8&lt;121-Interim!$D$8,Interim!$C$8,Interim!$C$8+(1-Interim!$C$8)*(1-(121-$A81-CU$8)/Interim!$D$8))</f>
        <v>0</v>
      </c>
      <c r="CV81" s="8">
        <f>'M 2008 VBT ALB'!CV77*IF($A81+CV$8&lt;121-Interim!$D$8,Interim!$C$8,Interim!$C$8+(1-Interim!$C$8)*(1-(121-$A81-CV$8)/Interim!$D$8))</f>
        <v>0</v>
      </c>
      <c r="CW81" s="8">
        <f>'M 2008 VBT ALB'!CW77*IF($A81+CW$8&lt;121-Interim!$D$8,Interim!$C$8,Interim!$C$8+(1-Interim!$C$8)*(1-(121-$A81-CW$8)/Interim!$D$8))</f>
        <v>0</v>
      </c>
      <c r="CX81" s="8">
        <f>'M 2008 VBT ALB'!CX77*IF($A81+CX$8&lt;121-Interim!$D$8,Interim!$C$8,Interim!$C$8+(1-Interim!$C$8)*(1-(121-$A81-CX$8)/Interim!$D$8))</f>
        <v>0</v>
      </c>
      <c r="CY81" s="8">
        <f>'M 2008 VBT ALB'!CY77*IF($A81+CY$8&lt;121-Interim!$D$8,Interim!$C$8,Interim!$C$8+(1-Interim!$C$8)*(1-(121-$A81-CY$8)/Interim!$D$8))</f>
        <v>0</v>
      </c>
      <c r="CZ81" s="8">
        <f>'M 2008 VBT ALB'!CZ77*IF($A81+CZ$8&lt;121-Interim!$D$8,Interim!$C$8,Interim!$C$8+(1-Interim!$C$8)*(1-(121-$A81-CZ$8)/Interim!$D$8))</f>
        <v>0</v>
      </c>
      <c r="DA81" s="8">
        <f>'M 2008 VBT ALB'!DA77*IF($A81+DA$8&lt;121-Interim!$D$8,Interim!$C$8,Interim!$C$8+(1-Interim!$C$8)*(1-(121-$A81-DA$8)/Interim!$D$8))</f>
        <v>0</v>
      </c>
      <c r="DB81" s="8">
        <f>'M 2008 VBT ALB'!DB77*IF($A81+DB$8&lt;121-Interim!$D$8,Interim!$C$8,Interim!$C$8+(1-Interim!$C$8)*(1-(121-$A81-DB$8)/Interim!$D$8))</f>
        <v>0</v>
      </c>
      <c r="DC81" s="8">
        <f>'M 2008 VBT ALB'!DC77*IF($A81+DC$8&lt;121-Interim!$D$8,Interim!$C$8,Interim!$C$8+(1-Interim!$C$8)*(1-(121-$A81-DC$8)/Interim!$D$8))</f>
        <v>0</v>
      </c>
      <c r="DD81" s="8">
        <f>'M 2008 VBT ALB'!DD77*IF($A81+DD$8&lt;121-Interim!$D$8,Interim!$C$8,Interim!$C$8+(1-Interim!$C$8)*(1-(121-$A81-DD$8)/Interim!$D$8))</f>
        <v>0</v>
      </c>
      <c r="DE81" s="8">
        <f>'M 2008 VBT ALB'!DE77*IF($A81+DE$8&lt;121-Interim!$D$8,Interim!$C$8,Interim!$C$8+(1-Interim!$C$8)*(1-(121-$A81-DE$8)/Interim!$D$8))</f>
        <v>0</v>
      </c>
      <c r="DF81" s="8">
        <f>'M 2008 VBT ALB'!DF77*IF($A81+DF$8&lt;121-Interim!$D$8,Interim!$C$8,Interim!$C$8+(1-Interim!$C$8)*(1-(121-$A81-DF$8)/Interim!$D$8))</f>
        <v>0</v>
      </c>
      <c r="DG81" s="8">
        <f>'M 2008 VBT ALB'!DG77*IF($A81+DG$8&lt;121-Interim!$D$8,Interim!$C$8,Interim!$C$8+(1-Interim!$C$8)*(1-(121-$A81-DG$8)/Interim!$D$8))</f>
        <v>0</v>
      </c>
      <c r="DH81" s="8">
        <f>'M 2008 VBT ALB'!DH77*IF($A81+DH$8&lt;121-Interim!$D$8,Interim!$C$8,Interim!$C$8+(1-Interim!$C$8)*(1-(121-$A81-DH$8)/Interim!$D$8))</f>
        <v>0</v>
      </c>
      <c r="DI81" s="8">
        <f>'M 2008 VBT ALB'!DI77*IF($A81+DI$8&lt;121-Interim!$D$8,Interim!$C$8,Interim!$C$8+(1-Interim!$C$8)*(1-(121-$A81-DI$8)/Interim!$D$8))</f>
        <v>0</v>
      </c>
      <c r="DJ81" s="8">
        <f>'M 2008 VBT ALB'!DJ77*IF($A81+DJ$8&lt;121-Interim!$D$8,Interim!$C$8,Interim!$C$8+(1-Interim!$C$8)*(1-(121-$A81-DJ$8)/Interim!$D$8))</f>
        <v>0</v>
      </c>
      <c r="DK81" s="8">
        <f>'M 2008 VBT ALB'!DK77*IF($A81+DK$8&lt;121-Interim!$D$8,Interim!$C$8,Interim!$C$8+(1-Interim!$C$8)*(1-(121-$A81-DK$8)/Interim!$D$8))</f>
        <v>0</v>
      </c>
      <c r="DL81" s="8">
        <f>'M 2008 VBT ALB'!DL77*IF($A81+DL$8&lt;121-Interim!$D$8,Interim!$C$8,Interim!$C$8+(1-Interim!$C$8)*(1-(121-$A81-DL$8)/Interim!$D$8))</f>
        <v>0</v>
      </c>
      <c r="DM81" s="8">
        <f>'M 2008 VBT ALB'!DM77*IF($A81+DM$8&lt;121-Interim!$D$8,Interim!$C$8,Interim!$C$8+(1-Interim!$C$8)*(1-(121-$A81-DM$8)/Interim!$D$8))</f>
        <v>0</v>
      </c>
      <c r="DN81" s="8">
        <f>'M 2008 VBT ALB'!DN77*IF($A81+DN$8&lt;121-Interim!$D$8,Interim!$C$8,Interim!$C$8+(1-Interim!$C$8)*(1-(121-$A81-DN$8)/Interim!$D$8))</f>
        <v>0</v>
      </c>
      <c r="DO81" s="8">
        <f>'M 2008 VBT ALB'!DO77*IF($A81+DO$8&lt;121-Interim!$D$8,Interim!$C$8,Interim!$C$8+(1-Interim!$C$8)*(1-(121-$A81-DO$8)/Interim!$D$8))</f>
        <v>0</v>
      </c>
      <c r="DP81" s="8">
        <f>'M 2008 VBT ALB'!DP77*IF($A81+DP$8&lt;121-Interim!$D$8,Interim!$C$8,Interim!$C$8+(1-Interim!$C$8)*(1-(121-$A81-DP$8)/Interim!$D$8))</f>
        <v>0</v>
      </c>
      <c r="DQ81" s="8">
        <f>'M 2008 VBT ALB'!DQ77*IF($A81+DQ$8&lt;121-Interim!$D$8,Interim!$C$8,Interim!$C$8+(1-Interim!$C$8)*(1-(121-$A81-DQ$8)/Interim!$D$8))</f>
        <v>0</v>
      </c>
      <c r="DR81" s="8">
        <f>'M 2008 VBT ALB'!DR77*IF($A81+DR$8&lt;121-Interim!$D$8,Interim!$C$8,Interim!$C$8+(1-Interim!$C$8)*(1-(121-$A81-DR$8)/Interim!$D$8))</f>
        <v>0</v>
      </c>
    </row>
    <row r="82" spans="1:122" s="5" customFormat="1" x14ac:dyDescent="0.2">
      <c r="A82" s="29">
        <v>72</v>
      </c>
      <c r="B82" s="8">
        <f>'M 2008 VBT ALB'!B78*IF($A82+B$8&lt;121-Interim!$D$8,Interim!$C$8,Interim!$C$8+(1-Interim!$C$8)*(1-(121-$A82-B$8)/Interim!$D$8))</f>
        <v>6.11E-3</v>
      </c>
      <c r="C82" s="8">
        <f>'M 2008 VBT ALB'!C78*IF($A82+C$8&lt;121-Interim!$D$8,Interim!$C$8,Interim!$C$8+(1-Interim!$C$8)*(1-(121-$A82-C$8)/Interim!$D$8))</f>
        <v>9.1556000000000016E-3</v>
      </c>
      <c r="D82" s="8">
        <f>'M 2008 VBT ALB'!D78*IF($A82+D$8&lt;121-Interim!$D$8,Interim!$C$8,Interim!$C$8+(1-Interim!$C$8)*(1-(121-$A82-D$8)/Interim!$D$8))</f>
        <v>1.22576E-2</v>
      </c>
      <c r="E82" s="8">
        <f>'M 2008 VBT ALB'!E78*IF($A82+E$8&lt;121-Interim!$D$8,Interim!$C$8,Interim!$C$8+(1-Interim!$C$8)*(1-(121-$A82-E$8)/Interim!$D$8))</f>
        <v>1.5491200000000002E-2</v>
      </c>
      <c r="F82" s="8">
        <f>'M 2008 VBT ALB'!F78*IF($A82+F$8&lt;121-Interim!$D$8,Interim!$C$8,Interim!$C$8+(1-Interim!$C$8)*(1-(121-$A82-F$8)/Interim!$D$8))</f>
        <v>1.8931600000000003E-2</v>
      </c>
      <c r="G82" s="8">
        <f>'M 2008 VBT ALB'!G78*IF($A82+G$8&lt;121-Interim!$D$8,Interim!$C$8,Interim!$C$8+(1-Interim!$C$8)*(1-(121-$A82-G$8)/Interim!$D$8))</f>
        <v>2.2635199999999998E-2</v>
      </c>
      <c r="H82" s="8">
        <f>'M 2008 VBT ALB'!H78*IF($A82+H$8&lt;121-Interim!$D$8,Interim!$C$8,Interim!$C$8+(1-Interim!$C$8)*(1-(121-$A82-H$8)/Interim!$D$8))</f>
        <v>2.6658400000000002E-2</v>
      </c>
      <c r="I82" s="8">
        <f>'M 2008 VBT ALB'!I78*IF($A82+I$8&lt;121-Interim!$D$8,Interim!$C$8,Interim!$C$8+(1-Interim!$C$8)*(1-(121-$A82-I$8)/Interim!$D$8))</f>
        <v>3.1048200000000005E-2</v>
      </c>
      <c r="J82" s="8">
        <f>'M 2008 VBT ALB'!J78*IF($A82+J$8&lt;121-Interim!$D$8,Interim!$C$8,Interim!$C$8+(1-Interim!$C$8)*(1-(121-$A82-J$8)/Interim!$D$8))</f>
        <v>3.5945600000000008E-2</v>
      </c>
      <c r="K82" s="8">
        <f>'M 2008 VBT ALB'!K78*IF($A82+K$8&lt;121-Interim!$D$8,Interim!$C$8,Interim!$C$8+(1-Interim!$C$8)*(1-(121-$A82-K$8)/Interim!$D$8))</f>
        <v>4.1378800000000007E-2</v>
      </c>
      <c r="L82" s="8">
        <f>'M 2008 VBT ALB'!L78*IF($A82+L$8&lt;121-Interim!$D$8,Interim!$C$8,Interim!$C$8+(1-Interim!$C$8)*(1-(121-$A82-L$8)/Interim!$D$8))</f>
        <v>4.7329000000000003E-2</v>
      </c>
      <c r="M82" s="8">
        <f>'M 2008 VBT ALB'!M78*IF($A82+M$8&lt;121-Interim!$D$8,Interim!$C$8,Interim!$C$8+(1-Interim!$C$8)*(1-(121-$A82-M$8)/Interim!$D$8))</f>
        <v>5.3833800000000008E-2</v>
      </c>
      <c r="N82" s="8">
        <f>'M 2008 VBT ALB'!N78*IF($A82+N$8&lt;121-Interim!$D$8,Interim!$C$8,Interim!$C$8+(1-Interim!$C$8)*(1-(121-$A82-N$8)/Interim!$D$8))</f>
        <v>6.23878E-2</v>
      </c>
      <c r="O82" s="8">
        <f>'M 2008 VBT ALB'!O78*IF($A82+O$8&lt;121-Interim!$D$8,Interim!$C$8,Interim!$C$8+(1-Interim!$C$8)*(1-(121-$A82-O$8)/Interim!$D$8))</f>
        <v>7.3216600000000007E-2</v>
      </c>
      <c r="P82" s="8">
        <f>'M 2008 VBT ALB'!P78*IF($A82+P$8&lt;121-Interim!$D$8,Interim!$C$8,Interim!$C$8+(1-Interim!$C$8)*(1-(121-$A82-P$8)/Interim!$D$8))</f>
        <v>8.5154600000000011E-2</v>
      </c>
      <c r="Q82" s="8">
        <f>'M 2008 VBT ALB'!Q78*IF($A82+Q$8&lt;121-Interim!$D$8,Interim!$C$8,Interim!$C$8+(1-Interim!$C$8)*(1-(121-$A82-Q$8)/Interim!$D$8))</f>
        <v>9.8530800000000002E-2</v>
      </c>
      <c r="R82" s="8">
        <f>'M 2008 VBT ALB'!R78*IF($A82+R$8&lt;121-Interim!$D$8,Interim!$C$8,Interim!$C$8+(1-Interim!$C$8)*(1-(121-$A82-R$8)/Interim!$D$8))</f>
        <v>0.11359900000000001</v>
      </c>
      <c r="S82" s="8">
        <f>'M 2008 VBT ALB'!S78*IF($A82+S$8&lt;121-Interim!$D$8,Interim!$C$8,Interim!$C$8+(1-Interim!$C$8)*(1-(121-$A82-S$8)/Interim!$D$8))</f>
        <v>0.12992680000000001</v>
      </c>
      <c r="T82" s="8">
        <f>'M 2008 VBT ALB'!T78*IF($A82+T$8&lt;121-Interim!$D$8,Interim!$C$8,Interim!$C$8+(1-Interim!$C$8)*(1-(121-$A82-T$8)/Interim!$D$8))</f>
        <v>0.14639560000000001</v>
      </c>
      <c r="U82" s="8">
        <f>'M 2008 VBT ALB'!U78*IF($A82+U$8&lt;121-Interim!$D$8,Interim!$C$8,Interim!$C$8+(1-Interim!$C$8)*(1-(121-$A82-U$8)/Interim!$D$8))</f>
        <v>0.16294900000000001</v>
      </c>
      <c r="V82" s="8">
        <f>'M 2008 VBT ALB'!V78*IF($A82+V$8&lt;121-Interim!$D$8,Interim!$C$8,Interim!$C$8+(1-Interim!$C$8)*(1-(121-$A82-V$8)/Interim!$D$8))</f>
        <v>0.18028259999999999</v>
      </c>
      <c r="W82" s="8">
        <f>'M 2008 VBT ALB'!W78*IF($A82+W$8&lt;121-Interim!$D$8,Interim!$C$8,Interim!$C$8+(1-Interim!$C$8)*(1-(121-$A82-W$8)/Interim!$D$8))</f>
        <v>0.1977854</v>
      </c>
      <c r="X82" s="8">
        <f>'M 2008 VBT ALB'!X78*IF($A82+X$8&lt;121-Interim!$D$8,Interim!$C$8,Interim!$C$8+(1-Interim!$C$8)*(1-(121-$A82-X$8)/Interim!$D$8))</f>
        <v>0.21400040000000001</v>
      </c>
      <c r="Y82" s="8">
        <f>'M 2008 VBT ALB'!Y78*IF($A82+Y$8&lt;121-Interim!$D$8,Interim!$C$8,Interim!$C$8+(1-Interim!$C$8)*(1-(121-$A82-Y$8)/Interim!$D$8))</f>
        <v>0.22964200000000004</v>
      </c>
      <c r="Z82" s="8">
        <f>'M 2008 VBT ALB'!Z78*IF($A82+Z$8&lt;121-Interim!$D$8,Interim!$C$8,Interim!$C$8+(1-Interim!$C$8)*(1-(121-$A82-Z$8)/Interim!$D$8))</f>
        <v>0.24591340000000003</v>
      </c>
      <c r="AA82" s="8">
        <f>'M 2008 VBT ALB'!AA78*IF($A82+AA$8&lt;121-Interim!$D$8,Interim!$C$8,Interim!$C$8+(1-Interim!$C$8)*(1-(121-$A82-AA$8)/Interim!$D$8))</f>
        <v>0.26320939999999998</v>
      </c>
      <c r="AB82" s="8">
        <f>'M 2008 VBT ALB'!AB78*IF($A82+AB$8&lt;121-Interim!$D$8,Interim!$C$8,Interim!$C$8+(1-Interim!$C$8)*(1-(121-$A82-AB$8)/Interim!$D$8))</f>
        <v>0.2831938</v>
      </c>
      <c r="AC82" s="8">
        <f>'M 2008 VBT ALB'!AC78*IF($A82+AC$8&lt;121-Interim!$D$8,Interim!$C$8,Interim!$C$8+(1-Interim!$C$8)*(1-(121-$A82-AC$8)/Interim!$D$8))</f>
        <v>0.30441900000000005</v>
      </c>
      <c r="AD82" s="8">
        <f>'M 2008 VBT ALB'!AD78*IF($A82+AD$8&lt;121-Interim!$D$8,Interim!$C$8,Interim!$C$8+(1-Interim!$C$8)*(1-(121-$A82-AD$8)/Interim!$D$8))</f>
        <v>0.32489220000000002</v>
      </c>
      <c r="AE82" s="8">
        <f>'M 2008 VBT ALB'!AE78*IF($A82+AE$8&lt;121-Interim!$D$8,Interim!$C$8,Interim!$C$8+(1-Interim!$C$8)*(1-(121-$A82-AE$8)/Interim!$D$8))</f>
        <v>0.34374860000000002</v>
      </c>
      <c r="AF82" s="8">
        <f>'M 2008 VBT ALB'!AF78*IF($A82+AF$8&lt;121-Interim!$D$8,Interim!$C$8,Interim!$C$8+(1-Interim!$C$8)*(1-(121-$A82-AF$8)/Interim!$D$8))</f>
        <v>0.36022680000000001</v>
      </c>
      <c r="AG82" s="8">
        <f>'M 2008 VBT ALB'!AG78*IF($A82+AG$8&lt;121-Interim!$D$8,Interim!$C$8,Interim!$C$8+(1-Interim!$C$8)*(1-(121-$A82-AG$8)/Interim!$D$8))</f>
        <v>0.37373460000000003</v>
      </c>
      <c r="AH82" s="8">
        <f>'M 2008 VBT ALB'!AH78*IF($A82+AH$8&lt;121-Interim!$D$8,Interim!$C$8,Interim!$C$8+(1-Interim!$C$8)*(1-(121-$A82-AH$8)/Interim!$D$8))</f>
        <v>0.38492999999999999</v>
      </c>
      <c r="AI82" s="8">
        <f>'M 2008 VBT ALB'!AI78*IF($A82+AI$8&lt;121-Interim!$D$8,Interim!$C$8,Interim!$C$8+(1-Interim!$C$8)*(1-(121-$A82-AI$8)/Interim!$D$8))</f>
        <v>0.39511020000000002</v>
      </c>
      <c r="AJ82" s="8">
        <f>'M 2008 VBT ALB'!AJ78*IF($A82+AJ$8&lt;121-Interim!$D$8,Interim!$C$8,Interim!$C$8+(1-Interim!$C$8)*(1-(121-$A82-AJ$8)/Interim!$D$8))</f>
        <v>0.40652415999999997</v>
      </c>
      <c r="AK82" s="8">
        <f>'M 2008 VBT ALB'!AK78*IF($A82+AK$8&lt;121-Interim!$D$8,Interim!$C$8,Interim!$C$8+(1-Interim!$C$8)*(1-(121-$A82-AK$8)/Interim!$D$8))</f>
        <v>0.41629524000000007</v>
      </c>
      <c r="AL82" s="8">
        <f>'M 2008 VBT ALB'!AL78*IF($A82+AL$8&lt;121-Interim!$D$8,Interim!$C$8,Interim!$C$8+(1-Interim!$C$8)*(1-(121-$A82-AL$8)/Interim!$D$8))</f>
        <v>0.42284984000000003</v>
      </c>
      <c r="AM82" s="8">
        <f>'M 2008 VBT ALB'!AM78*IF($A82+AM$8&lt;121-Interim!$D$8,Interim!$C$8,Interim!$C$8+(1-Interim!$C$8)*(1-(121-$A82-AM$8)/Interim!$D$8))</f>
        <v>0.42830711999999999</v>
      </c>
      <c r="AN82" s="8">
        <f>'M 2008 VBT ALB'!AN78*IF($A82+AN$8&lt;121-Interim!$D$8,Interim!$C$8,Interim!$C$8+(1-Interim!$C$8)*(1-(121-$A82-AN$8)/Interim!$D$8))</f>
        <v>0.43200000000000005</v>
      </c>
      <c r="AO82" s="8">
        <f>'M 2008 VBT ALB'!AO78*IF($A82+AO$8&lt;121-Interim!$D$8,Interim!$C$8,Interim!$C$8+(1-Interim!$C$8)*(1-(121-$A82-AO$8)/Interim!$D$8))</f>
        <v>0.43380000000000002</v>
      </c>
      <c r="AP82" s="8">
        <f>'M 2008 VBT ALB'!AP78*IF($A82+AP$8&lt;121-Interim!$D$8,Interim!$C$8,Interim!$C$8+(1-Interim!$C$8)*(1-(121-$A82-AP$8)/Interim!$D$8))</f>
        <v>0.43560000000000004</v>
      </c>
      <c r="AQ82" s="8">
        <f>'M 2008 VBT ALB'!AQ78*IF($A82+AQ$8&lt;121-Interim!$D$8,Interim!$C$8,Interim!$C$8+(1-Interim!$C$8)*(1-(121-$A82-AQ$8)/Interim!$D$8))</f>
        <v>0.43740000000000001</v>
      </c>
      <c r="AR82" s="8">
        <f>'M 2008 VBT ALB'!AR78*IF($A82+AR$8&lt;121-Interim!$D$8,Interim!$C$8,Interim!$C$8+(1-Interim!$C$8)*(1-(121-$A82-AR$8)/Interim!$D$8))</f>
        <v>0.43919999999999998</v>
      </c>
      <c r="AS82" s="8">
        <f>'M 2008 VBT ALB'!AS78*IF($A82+AS$8&lt;121-Interim!$D$8,Interim!$C$8,Interim!$C$8+(1-Interim!$C$8)*(1-(121-$A82-AS$8)/Interim!$D$8))</f>
        <v>0.441</v>
      </c>
      <c r="AT82" s="8">
        <f>'M 2008 VBT ALB'!AT78*IF($A82+AT$8&lt;121-Interim!$D$8,Interim!$C$8,Interim!$C$8+(1-Interim!$C$8)*(1-(121-$A82-AT$8)/Interim!$D$8))</f>
        <v>0.44280000000000003</v>
      </c>
      <c r="AU82" s="8">
        <f>'M 2008 VBT ALB'!AU78*IF($A82+AU$8&lt;121-Interim!$D$8,Interim!$C$8,Interim!$C$8+(1-Interim!$C$8)*(1-(121-$A82-AU$8)/Interim!$D$8))</f>
        <v>0.4446</v>
      </c>
      <c r="AV82" s="8">
        <f>'M 2008 VBT ALB'!AV78*IF($A82+AV$8&lt;121-Interim!$D$8,Interim!$C$8,Interim!$C$8+(1-Interim!$C$8)*(1-(121-$A82-AV$8)/Interim!$D$8))</f>
        <v>0.44640000000000002</v>
      </c>
      <c r="AW82" s="8">
        <f>'M 2008 VBT ALB'!AW78*IF($A82+AW$8&lt;121-Interim!$D$8,Interim!$C$8,Interim!$C$8+(1-Interim!$C$8)*(1-(121-$A82-AW$8)/Interim!$D$8))</f>
        <v>0.44819999999999999</v>
      </c>
      <c r="AX82" s="8">
        <f>'M 2008 VBT ALB'!AX78*IF($A82+AX$8&lt;121-Interim!$D$8,Interim!$C$8,Interim!$C$8+(1-Interim!$C$8)*(1-(121-$A82-AX$8)/Interim!$D$8))</f>
        <v>0.45</v>
      </c>
      <c r="AY82" s="8">
        <f>'M 2008 VBT ALB'!AY78*IF($A82+AY$8&lt;121-Interim!$D$8,Interim!$C$8,Interim!$C$8+(1-Interim!$C$8)*(1-(121-$A82-AY$8)/Interim!$D$8))</f>
        <v>0</v>
      </c>
      <c r="AZ82" s="8">
        <f>'M 2008 VBT ALB'!AZ78*IF($A82+AZ$8&lt;121-Interim!$D$8,Interim!$C$8,Interim!$C$8+(1-Interim!$C$8)*(1-(121-$A82-AZ$8)/Interim!$D$8))</f>
        <v>0</v>
      </c>
      <c r="BA82" s="8">
        <f>'M 2008 VBT ALB'!BA78*IF($A82+BA$8&lt;121-Interim!$D$8,Interim!$C$8,Interim!$C$8+(1-Interim!$C$8)*(1-(121-$A82-BA$8)/Interim!$D$8))</f>
        <v>0</v>
      </c>
      <c r="BB82" s="8">
        <f>'M 2008 VBT ALB'!BB78*IF($A82+BB$8&lt;121-Interim!$D$8,Interim!$C$8,Interim!$C$8+(1-Interim!$C$8)*(1-(121-$A82-BB$8)/Interim!$D$8))</f>
        <v>0</v>
      </c>
      <c r="BC82" s="8">
        <f>'M 2008 VBT ALB'!BC78*IF($A82+BC$8&lt;121-Interim!$D$8,Interim!$C$8,Interim!$C$8+(1-Interim!$C$8)*(1-(121-$A82-BC$8)/Interim!$D$8))</f>
        <v>0</v>
      </c>
      <c r="BD82" s="8">
        <f>'M 2008 VBT ALB'!BD78*IF($A82+BD$8&lt;121-Interim!$D$8,Interim!$C$8,Interim!$C$8+(1-Interim!$C$8)*(1-(121-$A82-BD$8)/Interim!$D$8))</f>
        <v>0</v>
      </c>
      <c r="BE82" s="8">
        <f>'M 2008 VBT ALB'!BE78*IF($A82+BE$8&lt;121-Interim!$D$8,Interim!$C$8,Interim!$C$8+(1-Interim!$C$8)*(1-(121-$A82-BE$8)/Interim!$D$8))</f>
        <v>0</v>
      </c>
      <c r="BF82" s="8">
        <f>'M 2008 VBT ALB'!BF78*IF($A82+BF$8&lt;121-Interim!$D$8,Interim!$C$8,Interim!$C$8+(1-Interim!$C$8)*(1-(121-$A82-BF$8)/Interim!$D$8))</f>
        <v>0</v>
      </c>
      <c r="BG82" s="8">
        <f>'M 2008 VBT ALB'!BG78*IF($A82+BG$8&lt;121-Interim!$D$8,Interim!$C$8,Interim!$C$8+(1-Interim!$C$8)*(1-(121-$A82-BG$8)/Interim!$D$8))</f>
        <v>0</v>
      </c>
      <c r="BH82" s="8">
        <f>'M 2008 VBT ALB'!BH78*IF($A82+BH$8&lt;121-Interim!$D$8,Interim!$C$8,Interim!$C$8+(1-Interim!$C$8)*(1-(121-$A82-BH$8)/Interim!$D$8))</f>
        <v>0</v>
      </c>
      <c r="BI82" s="8">
        <f>'M 2008 VBT ALB'!BI78*IF($A82+BI$8&lt;121-Interim!$D$8,Interim!$C$8,Interim!$C$8+(1-Interim!$C$8)*(1-(121-$A82-BI$8)/Interim!$D$8))</f>
        <v>0</v>
      </c>
      <c r="BJ82" s="8">
        <f>'M 2008 VBT ALB'!BJ78*IF($A82+BJ$8&lt;121-Interim!$D$8,Interim!$C$8,Interim!$C$8+(1-Interim!$C$8)*(1-(121-$A82-BJ$8)/Interim!$D$8))</f>
        <v>0</v>
      </c>
      <c r="BK82" s="8">
        <f>'M 2008 VBT ALB'!BK78*IF($A82+BK$8&lt;121-Interim!$D$8,Interim!$C$8,Interim!$C$8+(1-Interim!$C$8)*(1-(121-$A82-BK$8)/Interim!$D$8))</f>
        <v>0</v>
      </c>
      <c r="BL82" s="8">
        <f>'M 2008 VBT ALB'!BL78*IF($A82+BL$8&lt;121-Interim!$D$8,Interim!$C$8,Interim!$C$8+(1-Interim!$C$8)*(1-(121-$A82-BL$8)/Interim!$D$8))</f>
        <v>0</v>
      </c>
      <c r="BM82" s="8">
        <f>'M 2008 VBT ALB'!BM78*IF($A82+BM$8&lt;121-Interim!$D$8,Interim!$C$8,Interim!$C$8+(1-Interim!$C$8)*(1-(121-$A82-BM$8)/Interim!$D$8))</f>
        <v>0</v>
      </c>
      <c r="BN82" s="8">
        <f>'M 2008 VBT ALB'!BN78*IF($A82+BN$8&lt;121-Interim!$D$8,Interim!$C$8,Interim!$C$8+(1-Interim!$C$8)*(1-(121-$A82-BN$8)/Interim!$D$8))</f>
        <v>0</v>
      </c>
      <c r="BO82" s="8">
        <f>'M 2008 VBT ALB'!BO78*IF($A82+BO$8&lt;121-Interim!$D$8,Interim!$C$8,Interim!$C$8+(1-Interim!$C$8)*(1-(121-$A82-BO$8)/Interim!$D$8))</f>
        <v>0</v>
      </c>
      <c r="BP82" s="8">
        <f>'M 2008 VBT ALB'!BP78*IF($A82+BP$8&lt;121-Interim!$D$8,Interim!$C$8,Interim!$C$8+(1-Interim!$C$8)*(1-(121-$A82-BP$8)/Interim!$D$8))</f>
        <v>0</v>
      </c>
      <c r="BQ82" s="8">
        <f>'M 2008 VBT ALB'!BQ78*IF($A82+BQ$8&lt;121-Interim!$D$8,Interim!$C$8,Interim!$C$8+(1-Interim!$C$8)*(1-(121-$A82-BQ$8)/Interim!$D$8))</f>
        <v>0</v>
      </c>
      <c r="BR82" s="8">
        <f>'M 2008 VBT ALB'!BR78*IF($A82+BR$8&lt;121-Interim!$D$8,Interim!$C$8,Interim!$C$8+(1-Interim!$C$8)*(1-(121-$A82-BR$8)/Interim!$D$8))</f>
        <v>0</v>
      </c>
      <c r="BS82" s="8">
        <f>'M 2008 VBT ALB'!BS78*IF($A82+BS$8&lt;121-Interim!$D$8,Interim!$C$8,Interim!$C$8+(1-Interim!$C$8)*(1-(121-$A82-BS$8)/Interim!$D$8))</f>
        <v>0</v>
      </c>
      <c r="BT82" s="8">
        <f>'M 2008 VBT ALB'!BT78*IF($A82+BT$8&lt;121-Interim!$D$8,Interim!$C$8,Interim!$C$8+(1-Interim!$C$8)*(1-(121-$A82-BT$8)/Interim!$D$8))</f>
        <v>0</v>
      </c>
      <c r="BU82" s="8">
        <f>'M 2008 VBT ALB'!BU78*IF($A82+BU$8&lt;121-Interim!$D$8,Interim!$C$8,Interim!$C$8+(1-Interim!$C$8)*(1-(121-$A82-BU$8)/Interim!$D$8))</f>
        <v>0</v>
      </c>
      <c r="BV82" s="8">
        <f>'M 2008 VBT ALB'!BV78*IF($A82+BV$8&lt;121-Interim!$D$8,Interim!$C$8,Interim!$C$8+(1-Interim!$C$8)*(1-(121-$A82-BV$8)/Interim!$D$8))</f>
        <v>0</v>
      </c>
      <c r="BW82" s="8">
        <f>'M 2008 VBT ALB'!BW78*IF($A82+BW$8&lt;121-Interim!$D$8,Interim!$C$8,Interim!$C$8+(1-Interim!$C$8)*(1-(121-$A82-BW$8)/Interim!$D$8))</f>
        <v>0</v>
      </c>
      <c r="BX82" s="8">
        <f>'M 2008 VBT ALB'!BX78*IF($A82+BX$8&lt;121-Interim!$D$8,Interim!$C$8,Interim!$C$8+(1-Interim!$C$8)*(1-(121-$A82-BX$8)/Interim!$D$8))</f>
        <v>0</v>
      </c>
      <c r="BY82" s="8">
        <f>'M 2008 VBT ALB'!BY78*IF($A82+BY$8&lt;121-Interim!$D$8,Interim!$C$8,Interim!$C$8+(1-Interim!$C$8)*(1-(121-$A82-BY$8)/Interim!$D$8))</f>
        <v>0</v>
      </c>
      <c r="BZ82" s="8">
        <f>'M 2008 VBT ALB'!BZ78*IF($A82+BZ$8&lt;121-Interim!$D$8,Interim!$C$8,Interim!$C$8+(1-Interim!$C$8)*(1-(121-$A82-BZ$8)/Interim!$D$8))</f>
        <v>0</v>
      </c>
      <c r="CA82" s="8">
        <f>'M 2008 VBT ALB'!CA78*IF($A82+CA$8&lt;121-Interim!$D$8,Interim!$C$8,Interim!$C$8+(1-Interim!$C$8)*(1-(121-$A82-CA$8)/Interim!$D$8))</f>
        <v>0</v>
      </c>
      <c r="CB82" s="8">
        <f>'M 2008 VBT ALB'!CB78*IF($A82+CB$8&lt;121-Interim!$D$8,Interim!$C$8,Interim!$C$8+(1-Interim!$C$8)*(1-(121-$A82-CB$8)/Interim!$D$8))</f>
        <v>0</v>
      </c>
      <c r="CC82" s="8">
        <f>'M 2008 VBT ALB'!CC78*IF($A82+CC$8&lt;121-Interim!$D$8,Interim!$C$8,Interim!$C$8+(1-Interim!$C$8)*(1-(121-$A82-CC$8)/Interim!$D$8))</f>
        <v>0</v>
      </c>
      <c r="CD82" s="8">
        <f>'M 2008 VBT ALB'!CD78*IF($A82+CD$8&lt;121-Interim!$D$8,Interim!$C$8,Interim!$C$8+(1-Interim!$C$8)*(1-(121-$A82-CD$8)/Interim!$D$8))</f>
        <v>0</v>
      </c>
      <c r="CE82" s="8">
        <f>'M 2008 VBT ALB'!CE78*IF($A82+CE$8&lt;121-Interim!$D$8,Interim!$C$8,Interim!$C$8+(1-Interim!$C$8)*(1-(121-$A82-CE$8)/Interim!$D$8))</f>
        <v>0</v>
      </c>
      <c r="CF82" s="8">
        <f>'M 2008 VBT ALB'!CF78*IF($A82+CF$8&lt;121-Interim!$D$8,Interim!$C$8,Interim!$C$8+(1-Interim!$C$8)*(1-(121-$A82-CF$8)/Interim!$D$8))</f>
        <v>0</v>
      </c>
      <c r="CG82" s="8">
        <f>'M 2008 VBT ALB'!CG78*IF($A82+CG$8&lt;121-Interim!$D$8,Interim!$C$8,Interim!$C$8+(1-Interim!$C$8)*(1-(121-$A82-CG$8)/Interim!$D$8))</f>
        <v>0</v>
      </c>
      <c r="CH82" s="8">
        <f>'M 2008 VBT ALB'!CH78*IF($A82+CH$8&lt;121-Interim!$D$8,Interim!$C$8,Interim!$C$8+(1-Interim!$C$8)*(1-(121-$A82-CH$8)/Interim!$D$8))</f>
        <v>0</v>
      </c>
      <c r="CI82" s="8">
        <f>'M 2008 VBT ALB'!CI78*IF($A82+CI$8&lt;121-Interim!$D$8,Interim!$C$8,Interim!$C$8+(1-Interim!$C$8)*(1-(121-$A82-CI$8)/Interim!$D$8))</f>
        <v>0</v>
      </c>
      <c r="CJ82" s="8">
        <f>'M 2008 VBT ALB'!CJ78*IF($A82+CJ$8&lt;121-Interim!$D$8,Interim!$C$8,Interim!$C$8+(1-Interim!$C$8)*(1-(121-$A82-CJ$8)/Interim!$D$8))</f>
        <v>0</v>
      </c>
      <c r="CK82" s="8">
        <f>'M 2008 VBT ALB'!CK78*IF($A82+CK$8&lt;121-Interim!$D$8,Interim!$C$8,Interim!$C$8+(1-Interim!$C$8)*(1-(121-$A82-CK$8)/Interim!$D$8))</f>
        <v>0</v>
      </c>
      <c r="CL82" s="8">
        <f>'M 2008 VBT ALB'!CL78*IF($A82+CL$8&lt;121-Interim!$D$8,Interim!$C$8,Interim!$C$8+(1-Interim!$C$8)*(1-(121-$A82-CL$8)/Interim!$D$8))</f>
        <v>0</v>
      </c>
      <c r="CM82" s="8">
        <f>'M 2008 VBT ALB'!CM78*IF($A82+CM$8&lt;121-Interim!$D$8,Interim!$C$8,Interim!$C$8+(1-Interim!$C$8)*(1-(121-$A82-CM$8)/Interim!$D$8))</f>
        <v>0</v>
      </c>
      <c r="CN82" s="8">
        <f>'M 2008 VBT ALB'!CN78*IF($A82+CN$8&lt;121-Interim!$D$8,Interim!$C$8,Interim!$C$8+(1-Interim!$C$8)*(1-(121-$A82-CN$8)/Interim!$D$8))</f>
        <v>0</v>
      </c>
      <c r="CO82" s="8">
        <f>'M 2008 VBT ALB'!CO78*IF($A82+CO$8&lt;121-Interim!$D$8,Interim!$C$8,Interim!$C$8+(1-Interim!$C$8)*(1-(121-$A82-CO$8)/Interim!$D$8))</f>
        <v>0</v>
      </c>
      <c r="CP82" s="8">
        <f>'M 2008 VBT ALB'!CP78*IF($A82+CP$8&lt;121-Interim!$D$8,Interim!$C$8,Interim!$C$8+(1-Interim!$C$8)*(1-(121-$A82-CP$8)/Interim!$D$8))</f>
        <v>0</v>
      </c>
      <c r="CQ82" s="8">
        <f>'M 2008 VBT ALB'!CQ78*IF($A82+CQ$8&lt;121-Interim!$D$8,Interim!$C$8,Interim!$C$8+(1-Interim!$C$8)*(1-(121-$A82-CQ$8)/Interim!$D$8))</f>
        <v>0</v>
      </c>
      <c r="CR82" s="8">
        <f>'M 2008 VBT ALB'!CR78*IF($A82+CR$8&lt;121-Interim!$D$8,Interim!$C$8,Interim!$C$8+(1-Interim!$C$8)*(1-(121-$A82-CR$8)/Interim!$D$8))</f>
        <v>0</v>
      </c>
      <c r="CS82" s="8">
        <f>'M 2008 VBT ALB'!CS78*IF($A82+CS$8&lt;121-Interim!$D$8,Interim!$C$8,Interim!$C$8+(1-Interim!$C$8)*(1-(121-$A82-CS$8)/Interim!$D$8))</f>
        <v>0</v>
      </c>
      <c r="CT82" s="8">
        <f>'M 2008 VBT ALB'!CT78*IF($A82+CT$8&lt;121-Interim!$D$8,Interim!$C$8,Interim!$C$8+(1-Interim!$C$8)*(1-(121-$A82-CT$8)/Interim!$D$8))</f>
        <v>0</v>
      </c>
      <c r="CU82" s="8">
        <f>'M 2008 VBT ALB'!CU78*IF($A82+CU$8&lt;121-Interim!$D$8,Interim!$C$8,Interim!$C$8+(1-Interim!$C$8)*(1-(121-$A82-CU$8)/Interim!$D$8))</f>
        <v>0</v>
      </c>
      <c r="CV82" s="8">
        <f>'M 2008 VBT ALB'!CV78*IF($A82+CV$8&lt;121-Interim!$D$8,Interim!$C$8,Interim!$C$8+(1-Interim!$C$8)*(1-(121-$A82-CV$8)/Interim!$D$8))</f>
        <v>0</v>
      </c>
      <c r="CW82" s="8">
        <f>'M 2008 VBT ALB'!CW78*IF($A82+CW$8&lt;121-Interim!$D$8,Interim!$C$8,Interim!$C$8+(1-Interim!$C$8)*(1-(121-$A82-CW$8)/Interim!$D$8))</f>
        <v>0</v>
      </c>
      <c r="CX82" s="8">
        <f>'M 2008 VBT ALB'!CX78*IF($A82+CX$8&lt;121-Interim!$D$8,Interim!$C$8,Interim!$C$8+(1-Interim!$C$8)*(1-(121-$A82-CX$8)/Interim!$D$8))</f>
        <v>0</v>
      </c>
      <c r="CY82" s="8">
        <f>'M 2008 VBT ALB'!CY78*IF($A82+CY$8&lt;121-Interim!$D$8,Interim!$C$8,Interim!$C$8+(1-Interim!$C$8)*(1-(121-$A82-CY$8)/Interim!$D$8))</f>
        <v>0</v>
      </c>
      <c r="CZ82" s="8">
        <f>'M 2008 VBT ALB'!CZ78*IF($A82+CZ$8&lt;121-Interim!$D$8,Interim!$C$8,Interim!$C$8+(1-Interim!$C$8)*(1-(121-$A82-CZ$8)/Interim!$D$8))</f>
        <v>0</v>
      </c>
      <c r="DA82" s="8">
        <f>'M 2008 VBT ALB'!DA78*IF($A82+DA$8&lt;121-Interim!$D$8,Interim!$C$8,Interim!$C$8+(1-Interim!$C$8)*(1-(121-$A82-DA$8)/Interim!$D$8))</f>
        <v>0</v>
      </c>
      <c r="DB82" s="8">
        <f>'M 2008 VBT ALB'!DB78*IF($A82+DB$8&lt;121-Interim!$D$8,Interim!$C$8,Interim!$C$8+(1-Interim!$C$8)*(1-(121-$A82-DB$8)/Interim!$D$8))</f>
        <v>0</v>
      </c>
      <c r="DC82" s="8">
        <f>'M 2008 VBT ALB'!DC78*IF($A82+DC$8&lt;121-Interim!$D$8,Interim!$C$8,Interim!$C$8+(1-Interim!$C$8)*(1-(121-$A82-DC$8)/Interim!$D$8))</f>
        <v>0</v>
      </c>
      <c r="DD82" s="8">
        <f>'M 2008 VBT ALB'!DD78*IF($A82+DD$8&lt;121-Interim!$D$8,Interim!$C$8,Interim!$C$8+(1-Interim!$C$8)*(1-(121-$A82-DD$8)/Interim!$D$8))</f>
        <v>0</v>
      </c>
      <c r="DE82" s="8">
        <f>'M 2008 VBT ALB'!DE78*IF($A82+DE$8&lt;121-Interim!$D$8,Interim!$C$8,Interim!$C$8+(1-Interim!$C$8)*(1-(121-$A82-DE$8)/Interim!$D$8))</f>
        <v>0</v>
      </c>
      <c r="DF82" s="8">
        <f>'M 2008 VBT ALB'!DF78*IF($A82+DF$8&lt;121-Interim!$D$8,Interim!$C$8,Interim!$C$8+(1-Interim!$C$8)*(1-(121-$A82-DF$8)/Interim!$D$8))</f>
        <v>0</v>
      </c>
      <c r="DG82" s="8">
        <f>'M 2008 VBT ALB'!DG78*IF($A82+DG$8&lt;121-Interim!$D$8,Interim!$C$8,Interim!$C$8+(1-Interim!$C$8)*(1-(121-$A82-DG$8)/Interim!$D$8))</f>
        <v>0</v>
      </c>
      <c r="DH82" s="8">
        <f>'M 2008 VBT ALB'!DH78*IF($A82+DH$8&lt;121-Interim!$D$8,Interim!$C$8,Interim!$C$8+(1-Interim!$C$8)*(1-(121-$A82-DH$8)/Interim!$D$8))</f>
        <v>0</v>
      </c>
      <c r="DI82" s="8">
        <f>'M 2008 VBT ALB'!DI78*IF($A82+DI$8&lt;121-Interim!$D$8,Interim!$C$8,Interim!$C$8+(1-Interim!$C$8)*(1-(121-$A82-DI$8)/Interim!$D$8))</f>
        <v>0</v>
      </c>
      <c r="DJ82" s="8">
        <f>'M 2008 VBT ALB'!DJ78*IF($A82+DJ$8&lt;121-Interim!$D$8,Interim!$C$8,Interim!$C$8+(1-Interim!$C$8)*(1-(121-$A82-DJ$8)/Interim!$D$8))</f>
        <v>0</v>
      </c>
      <c r="DK82" s="8">
        <f>'M 2008 VBT ALB'!DK78*IF($A82+DK$8&lt;121-Interim!$D$8,Interim!$C$8,Interim!$C$8+(1-Interim!$C$8)*(1-(121-$A82-DK$8)/Interim!$D$8))</f>
        <v>0</v>
      </c>
      <c r="DL82" s="8">
        <f>'M 2008 VBT ALB'!DL78*IF($A82+DL$8&lt;121-Interim!$D$8,Interim!$C$8,Interim!$C$8+(1-Interim!$C$8)*(1-(121-$A82-DL$8)/Interim!$D$8))</f>
        <v>0</v>
      </c>
      <c r="DM82" s="8">
        <f>'M 2008 VBT ALB'!DM78*IF($A82+DM$8&lt;121-Interim!$D$8,Interim!$C$8,Interim!$C$8+(1-Interim!$C$8)*(1-(121-$A82-DM$8)/Interim!$D$8))</f>
        <v>0</v>
      </c>
      <c r="DN82" s="8">
        <f>'M 2008 VBT ALB'!DN78*IF($A82+DN$8&lt;121-Interim!$D$8,Interim!$C$8,Interim!$C$8+(1-Interim!$C$8)*(1-(121-$A82-DN$8)/Interim!$D$8))</f>
        <v>0</v>
      </c>
      <c r="DO82" s="8">
        <f>'M 2008 VBT ALB'!DO78*IF($A82+DO$8&lt;121-Interim!$D$8,Interim!$C$8,Interim!$C$8+(1-Interim!$C$8)*(1-(121-$A82-DO$8)/Interim!$D$8))</f>
        <v>0</v>
      </c>
      <c r="DP82" s="8">
        <f>'M 2008 VBT ALB'!DP78*IF($A82+DP$8&lt;121-Interim!$D$8,Interim!$C$8,Interim!$C$8+(1-Interim!$C$8)*(1-(121-$A82-DP$8)/Interim!$D$8))</f>
        <v>0</v>
      </c>
      <c r="DQ82" s="8">
        <f>'M 2008 VBT ALB'!DQ78*IF($A82+DQ$8&lt;121-Interim!$D$8,Interim!$C$8,Interim!$C$8+(1-Interim!$C$8)*(1-(121-$A82-DQ$8)/Interim!$D$8))</f>
        <v>0</v>
      </c>
      <c r="DR82" s="8">
        <f>'M 2008 VBT ALB'!DR78*IF($A82+DR$8&lt;121-Interim!$D$8,Interim!$C$8,Interim!$C$8+(1-Interim!$C$8)*(1-(121-$A82-DR$8)/Interim!$D$8))</f>
        <v>0</v>
      </c>
    </row>
    <row r="83" spans="1:122" s="5" customFormat="1" x14ac:dyDescent="0.2">
      <c r="A83" s="29">
        <v>73</v>
      </c>
      <c r="B83" s="8">
        <f>'M 2008 VBT ALB'!B79*IF($A83+B$8&lt;121-Interim!$D$8,Interim!$C$8,Interim!$C$8+(1-Interim!$C$8)*(1-(121-$A83-B$8)/Interim!$D$8))</f>
        <v>6.8056000000000002E-3</v>
      </c>
      <c r="C83" s="8">
        <f>'M 2008 VBT ALB'!C79*IF($A83+C$8&lt;121-Interim!$D$8,Interim!$C$8,Interim!$C$8+(1-Interim!$C$8)*(1-(121-$A83-C$8)/Interim!$D$8))</f>
        <v>1.01426E-2</v>
      </c>
      <c r="D83" s="8">
        <f>'M 2008 VBT ALB'!D79*IF($A83+D$8&lt;121-Interim!$D$8,Interim!$C$8,Interim!$C$8+(1-Interim!$C$8)*(1-(121-$A83-D$8)/Interim!$D$8))</f>
        <v>1.35642E-2</v>
      </c>
      <c r="E83" s="8">
        <f>'M 2008 VBT ALB'!E79*IF($A83+E$8&lt;121-Interim!$D$8,Interim!$C$8,Interim!$C$8+(1-Interim!$C$8)*(1-(121-$A83-E$8)/Interim!$D$8))</f>
        <v>1.71456E-2</v>
      </c>
      <c r="F83" s="8">
        <f>'M 2008 VBT ALB'!F79*IF($A83+F$8&lt;121-Interim!$D$8,Interim!$C$8,Interim!$C$8+(1-Interim!$C$8)*(1-(121-$A83-F$8)/Interim!$D$8))</f>
        <v>2.0962000000000001E-2</v>
      </c>
      <c r="G83" s="8">
        <f>'M 2008 VBT ALB'!G79*IF($A83+G$8&lt;121-Interim!$D$8,Interim!$C$8,Interim!$C$8+(1-Interim!$C$8)*(1-(121-$A83-G$8)/Interim!$D$8))</f>
        <v>2.5079199999999999E-2</v>
      </c>
      <c r="H83" s="8">
        <f>'M 2008 VBT ALB'!H79*IF($A83+H$8&lt;121-Interim!$D$8,Interim!$C$8,Interim!$C$8+(1-Interim!$C$8)*(1-(121-$A83-H$8)/Interim!$D$8))</f>
        <v>2.9553600000000003E-2</v>
      </c>
      <c r="I83" s="8">
        <f>'M 2008 VBT ALB'!I79*IF($A83+I$8&lt;121-Interim!$D$8,Interim!$C$8,Interim!$C$8+(1-Interim!$C$8)*(1-(121-$A83-I$8)/Interim!$D$8))</f>
        <v>3.4498000000000008E-2</v>
      </c>
      <c r="J83" s="8">
        <f>'M 2008 VBT ALB'!J79*IF($A83+J$8&lt;121-Interim!$D$8,Interim!$C$8,Interim!$C$8+(1-Interim!$C$8)*(1-(121-$A83-J$8)/Interim!$D$8))</f>
        <v>3.9996999999999998E-2</v>
      </c>
      <c r="K83" s="8">
        <f>'M 2008 VBT ALB'!K79*IF($A83+K$8&lt;121-Interim!$D$8,Interim!$C$8,Interim!$C$8+(1-Interim!$C$8)*(1-(121-$A83-K$8)/Interim!$D$8))</f>
        <v>4.6013000000000005E-2</v>
      </c>
      <c r="L83" s="8">
        <f>'M 2008 VBT ALB'!L79*IF($A83+L$8&lt;121-Interim!$D$8,Interim!$C$8,Interim!$C$8+(1-Interim!$C$8)*(1-(121-$A83-L$8)/Interim!$D$8))</f>
        <v>5.2574200000000001E-2</v>
      </c>
      <c r="M83" s="8">
        <f>'M 2008 VBT ALB'!M79*IF($A83+M$8&lt;121-Interim!$D$8,Interim!$C$8,Interim!$C$8+(1-Interim!$C$8)*(1-(121-$A83-M$8)/Interim!$D$8))</f>
        <v>6.1316200000000015E-2</v>
      </c>
      <c r="N83" s="8">
        <f>'M 2008 VBT ALB'!N79*IF($A83+N$8&lt;121-Interim!$D$8,Interim!$C$8,Interim!$C$8+(1-Interim!$C$8)*(1-(121-$A83-N$8)/Interim!$D$8))</f>
        <v>7.2408200000000006E-2</v>
      </c>
      <c r="O83" s="8">
        <f>'M 2008 VBT ALB'!O79*IF($A83+O$8&lt;121-Interim!$D$8,Interim!$C$8,Interim!$C$8+(1-Interim!$C$8)*(1-(121-$A83-O$8)/Interim!$D$8))</f>
        <v>8.4571800000000003E-2</v>
      </c>
      <c r="P83" s="8">
        <f>'M 2008 VBT ALB'!P79*IF($A83+P$8&lt;121-Interim!$D$8,Interim!$C$8,Interim!$C$8+(1-Interim!$C$8)*(1-(121-$A83-P$8)/Interim!$D$8))</f>
        <v>9.8136000000000015E-2</v>
      </c>
      <c r="Q83" s="8">
        <f>'M 2008 VBT ALB'!Q79*IF($A83+Q$8&lt;121-Interim!$D$8,Interim!$C$8,Interim!$C$8+(1-Interim!$C$8)*(1-(121-$A83-Q$8)/Interim!$D$8))</f>
        <v>0.11339220000000001</v>
      </c>
      <c r="R83" s="8">
        <f>'M 2008 VBT ALB'!R79*IF($A83+R$8&lt;121-Interim!$D$8,Interim!$C$8,Interim!$C$8+(1-Interim!$C$8)*(1-(121-$A83-R$8)/Interim!$D$8))</f>
        <v>0.12987040000000002</v>
      </c>
      <c r="S83" s="8">
        <f>'M 2008 VBT ALB'!S79*IF($A83+S$8&lt;121-Interim!$D$8,Interim!$C$8,Interim!$C$8+(1-Interim!$C$8)*(1-(121-$A83-S$8)/Interim!$D$8))</f>
        <v>0.14639560000000001</v>
      </c>
      <c r="T83" s="8">
        <f>'M 2008 VBT ALB'!T79*IF($A83+T$8&lt;121-Interim!$D$8,Interim!$C$8,Interim!$C$8+(1-Interim!$C$8)*(1-(121-$A83-T$8)/Interim!$D$8))</f>
        <v>0.16294900000000001</v>
      </c>
      <c r="U83" s="8">
        <f>'M 2008 VBT ALB'!U79*IF($A83+U$8&lt;121-Interim!$D$8,Interim!$C$8,Interim!$C$8+(1-Interim!$C$8)*(1-(121-$A83-U$8)/Interim!$D$8))</f>
        <v>0.18028259999999999</v>
      </c>
      <c r="V83" s="8">
        <f>'M 2008 VBT ALB'!V79*IF($A83+V$8&lt;121-Interim!$D$8,Interim!$C$8,Interim!$C$8+(1-Interim!$C$8)*(1-(121-$A83-V$8)/Interim!$D$8))</f>
        <v>0.1977854</v>
      </c>
      <c r="W83" s="8">
        <f>'M 2008 VBT ALB'!W79*IF($A83+W$8&lt;121-Interim!$D$8,Interim!$C$8,Interim!$C$8+(1-Interim!$C$8)*(1-(121-$A83-W$8)/Interim!$D$8))</f>
        <v>0.21400040000000001</v>
      </c>
      <c r="X83" s="8">
        <f>'M 2008 VBT ALB'!X79*IF($A83+X$8&lt;121-Interim!$D$8,Interim!$C$8,Interim!$C$8+(1-Interim!$C$8)*(1-(121-$A83-X$8)/Interim!$D$8))</f>
        <v>0.22964200000000004</v>
      </c>
      <c r="Y83" s="8">
        <f>'M 2008 VBT ALB'!Y79*IF($A83+Y$8&lt;121-Interim!$D$8,Interim!$C$8,Interim!$C$8+(1-Interim!$C$8)*(1-(121-$A83-Y$8)/Interim!$D$8))</f>
        <v>0.24591340000000003</v>
      </c>
      <c r="Z83" s="8">
        <f>'M 2008 VBT ALB'!Z79*IF($A83+Z$8&lt;121-Interim!$D$8,Interim!$C$8,Interim!$C$8+(1-Interim!$C$8)*(1-(121-$A83-Z$8)/Interim!$D$8))</f>
        <v>0.26320939999999998</v>
      </c>
      <c r="AA83" s="8">
        <f>'M 2008 VBT ALB'!AA79*IF($A83+AA$8&lt;121-Interim!$D$8,Interim!$C$8,Interim!$C$8+(1-Interim!$C$8)*(1-(121-$A83-AA$8)/Interim!$D$8))</f>
        <v>0.2831938</v>
      </c>
      <c r="AB83" s="8">
        <f>'M 2008 VBT ALB'!AB79*IF($A83+AB$8&lt;121-Interim!$D$8,Interim!$C$8,Interim!$C$8+(1-Interim!$C$8)*(1-(121-$A83-AB$8)/Interim!$D$8))</f>
        <v>0.30441900000000005</v>
      </c>
      <c r="AC83" s="8">
        <f>'M 2008 VBT ALB'!AC79*IF($A83+AC$8&lt;121-Interim!$D$8,Interim!$C$8,Interim!$C$8+(1-Interim!$C$8)*(1-(121-$A83-AC$8)/Interim!$D$8))</f>
        <v>0.32489220000000002</v>
      </c>
      <c r="AD83" s="8">
        <f>'M 2008 VBT ALB'!AD79*IF($A83+AD$8&lt;121-Interim!$D$8,Interim!$C$8,Interim!$C$8+(1-Interim!$C$8)*(1-(121-$A83-AD$8)/Interim!$D$8))</f>
        <v>0.34374860000000002</v>
      </c>
      <c r="AE83" s="8">
        <f>'M 2008 VBT ALB'!AE79*IF($A83+AE$8&lt;121-Interim!$D$8,Interim!$C$8,Interim!$C$8+(1-Interim!$C$8)*(1-(121-$A83-AE$8)/Interim!$D$8))</f>
        <v>0.36022680000000001</v>
      </c>
      <c r="AF83" s="8">
        <f>'M 2008 VBT ALB'!AF79*IF($A83+AF$8&lt;121-Interim!$D$8,Interim!$C$8,Interim!$C$8+(1-Interim!$C$8)*(1-(121-$A83-AF$8)/Interim!$D$8))</f>
        <v>0.37373460000000003</v>
      </c>
      <c r="AG83" s="8">
        <f>'M 2008 VBT ALB'!AG79*IF($A83+AG$8&lt;121-Interim!$D$8,Interim!$C$8,Interim!$C$8+(1-Interim!$C$8)*(1-(121-$A83-AG$8)/Interim!$D$8))</f>
        <v>0.38492999999999999</v>
      </c>
      <c r="AH83" s="8">
        <f>'M 2008 VBT ALB'!AH79*IF($A83+AH$8&lt;121-Interim!$D$8,Interim!$C$8,Interim!$C$8+(1-Interim!$C$8)*(1-(121-$A83-AH$8)/Interim!$D$8))</f>
        <v>0.39511020000000002</v>
      </c>
      <c r="AI83" s="8">
        <f>'M 2008 VBT ALB'!AI79*IF($A83+AI$8&lt;121-Interim!$D$8,Interim!$C$8,Interim!$C$8+(1-Interim!$C$8)*(1-(121-$A83-AI$8)/Interim!$D$8))</f>
        <v>0.40652415999999997</v>
      </c>
      <c r="AJ83" s="8">
        <f>'M 2008 VBT ALB'!AJ79*IF($A83+AJ$8&lt;121-Interim!$D$8,Interim!$C$8,Interim!$C$8+(1-Interim!$C$8)*(1-(121-$A83-AJ$8)/Interim!$D$8))</f>
        <v>0.41629524000000007</v>
      </c>
      <c r="AK83" s="8">
        <f>'M 2008 VBT ALB'!AK79*IF($A83+AK$8&lt;121-Interim!$D$8,Interim!$C$8,Interim!$C$8+(1-Interim!$C$8)*(1-(121-$A83-AK$8)/Interim!$D$8))</f>
        <v>0.42284984000000003</v>
      </c>
      <c r="AL83" s="8">
        <f>'M 2008 VBT ALB'!AL79*IF($A83+AL$8&lt;121-Interim!$D$8,Interim!$C$8,Interim!$C$8+(1-Interim!$C$8)*(1-(121-$A83-AL$8)/Interim!$D$8))</f>
        <v>0.42830711999999999</v>
      </c>
      <c r="AM83" s="8">
        <f>'M 2008 VBT ALB'!AM79*IF($A83+AM$8&lt;121-Interim!$D$8,Interim!$C$8,Interim!$C$8+(1-Interim!$C$8)*(1-(121-$A83-AM$8)/Interim!$D$8))</f>
        <v>0.43200000000000005</v>
      </c>
      <c r="AN83" s="8">
        <f>'M 2008 VBT ALB'!AN79*IF($A83+AN$8&lt;121-Interim!$D$8,Interim!$C$8,Interim!$C$8+(1-Interim!$C$8)*(1-(121-$A83-AN$8)/Interim!$D$8))</f>
        <v>0.43380000000000002</v>
      </c>
      <c r="AO83" s="8">
        <f>'M 2008 VBT ALB'!AO79*IF($A83+AO$8&lt;121-Interim!$D$8,Interim!$C$8,Interim!$C$8+(1-Interim!$C$8)*(1-(121-$A83-AO$8)/Interim!$D$8))</f>
        <v>0.43560000000000004</v>
      </c>
      <c r="AP83" s="8">
        <f>'M 2008 VBT ALB'!AP79*IF($A83+AP$8&lt;121-Interim!$D$8,Interim!$C$8,Interim!$C$8+(1-Interim!$C$8)*(1-(121-$A83-AP$8)/Interim!$D$8))</f>
        <v>0.43740000000000001</v>
      </c>
      <c r="AQ83" s="8">
        <f>'M 2008 VBT ALB'!AQ79*IF($A83+AQ$8&lt;121-Interim!$D$8,Interim!$C$8,Interim!$C$8+(1-Interim!$C$8)*(1-(121-$A83-AQ$8)/Interim!$D$8))</f>
        <v>0.43919999999999998</v>
      </c>
      <c r="AR83" s="8">
        <f>'M 2008 VBT ALB'!AR79*IF($A83+AR$8&lt;121-Interim!$D$8,Interim!$C$8,Interim!$C$8+(1-Interim!$C$8)*(1-(121-$A83-AR$8)/Interim!$D$8))</f>
        <v>0.441</v>
      </c>
      <c r="AS83" s="8">
        <f>'M 2008 VBT ALB'!AS79*IF($A83+AS$8&lt;121-Interim!$D$8,Interim!$C$8,Interim!$C$8+(1-Interim!$C$8)*(1-(121-$A83-AS$8)/Interim!$D$8))</f>
        <v>0.44280000000000003</v>
      </c>
      <c r="AT83" s="8">
        <f>'M 2008 VBT ALB'!AT79*IF($A83+AT$8&lt;121-Interim!$D$8,Interim!$C$8,Interim!$C$8+(1-Interim!$C$8)*(1-(121-$A83-AT$8)/Interim!$D$8))</f>
        <v>0.4446</v>
      </c>
      <c r="AU83" s="8">
        <f>'M 2008 VBT ALB'!AU79*IF($A83+AU$8&lt;121-Interim!$D$8,Interim!$C$8,Interim!$C$8+(1-Interim!$C$8)*(1-(121-$A83-AU$8)/Interim!$D$8))</f>
        <v>0.44640000000000002</v>
      </c>
      <c r="AV83" s="8">
        <f>'M 2008 VBT ALB'!AV79*IF($A83+AV$8&lt;121-Interim!$D$8,Interim!$C$8,Interim!$C$8+(1-Interim!$C$8)*(1-(121-$A83-AV$8)/Interim!$D$8))</f>
        <v>0.44819999999999999</v>
      </c>
      <c r="AW83" s="8">
        <f>'M 2008 VBT ALB'!AW79*IF($A83+AW$8&lt;121-Interim!$D$8,Interim!$C$8,Interim!$C$8+(1-Interim!$C$8)*(1-(121-$A83-AW$8)/Interim!$D$8))</f>
        <v>0.45</v>
      </c>
      <c r="AX83" s="8">
        <f>'M 2008 VBT ALB'!AX79*IF($A83+AX$8&lt;121-Interim!$D$8,Interim!$C$8,Interim!$C$8+(1-Interim!$C$8)*(1-(121-$A83-AX$8)/Interim!$D$8))</f>
        <v>0</v>
      </c>
      <c r="AY83" s="8">
        <f>'M 2008 VBT ALB'!AY79*IF($A83+AY$8&lt;121-Interim!$D$8,Interim!$C$8,Interim!$C$8+(1-Interim!$C$8)*(1-(121-$A83-AY$8)/Interim!$D$8))</f>
        <v>0</v>
      </c>
      <c r="AZ83" s="8">
        <f>'M 2008 VBT ALB'!AZ79*IF($A83+AZ$8&lt;121-Interim!$D$8,Interim!$C$8,Interim!$C$8+(1-Interim!$C$8)*(1-(121-$A83-AZ$8)/Interim!$D$8))</f>
        <v>0</v>
      </c>
      <c r="BA83" s="8">
        <f>'M 2008 VBT ALB'!BA79*IF($A83+BA$8&lt;121-Interim!$D$8,Interim!$C$8,Interim!$C$8+(1-Interim!$C$8)*(1-(121-$A83-BA$8)/Interim!$D$8))</f>
        <v>0</v>
      </c>
      <c r="BB83" s="8">
        <f>'M 2008 VBT ALB'!BB79*IF($A83+BB$8&lt;121-Interim!$D$8,Interim!$C$8,Interim!$C$8+(1-Interim!$C$8)*(1-(121-$A83-BB$8)/Interim!$D$8))</f>
        <v>0</v>
      </c>
      <c r="BC83" s="8">
        <f>'M 2008 VBT ALB'!BC79*IF($A83+BC$8&lt;121-Interim!$D$8,Interim!$C$8,Interim!$C$8+(1-Interim!$C$8)*(1-(121-$A83-BC$8)/Interim!$D$8))</f>
        <v>0</v>
      </c>
      <c r="BD83" s="8">
        <f>'M 2008 VBT ALB'!BD79*IF($A83+BD$8&lt;121-Interim!$D$8,Interim!$C$8,Interim!$C$8+(1-Interim!$C$8)*(1-(121-$A83-BD$8)/Interim!$D$8))</f>
        <v>0</v>
      </c>
      <c r="BE83" s="8">
        <f>'M 2008 VBT ALB'!BE79*IF($A83+BE$8&lt;121-Interim!$D$8,Interim!$C$8,Interim!$C$8+(1-Interim!$C$8)*(1-(121-$A83-BE$8)/Interim!$D$8))</f>
        <v>0</v>
      </c>
      <c r="BF83" s="8">
        <f>'M 2008 VBT ALB'!BF79*IF($A83+BF$8&lt;121-Interim!$D$8,Interim!$C$8,Interim!$C$8+(1-Interim!$C$8)*(1-(121-$A83-BF$8)/Interim!$D$8))</f>
        <v>0</v>
      </c>
      <c r="BG83" s="8">
        <f>'M 2008 VBT ALB'!BG79*IF($A83+BG$8&lt;121-Interim!$D$8,Interim!$C$8,Interim!$C$8+(1-Interim!$C$8)*(1-(121-$A83-BG$8)/Interim!$D$8))</f>
        <v>0</v>
      </c>
      <c r="BH83" s="8">
        <f>'M 2008 VBT ALB'!BH79*IF($A83+BH$8&lt;121-Interim!$D$8,Interim!$C$8,Interim!$C$8+(1-Interim!$C$8)*(1-(121-$A83-BH$8)/Interim!$D$8))</f>
        <v>0</v>
      </c>
      <c r="BI83" s="8">
        <f>'M 2008 VBT ALB'!BI79*IF($A83+BI$8&lt;121-Interim!$D$8,Interim!$C$8,Interim!$C$8+(1-Interim!$C$8)*(1-(121-$A83-BI$8)/Interim!$D$8))</f>
        <v>0</v>
      </c>
      <c r="BJ83" s="8">
        <f>'M 2008 VBT ALB'!BJ79*IF($A83+BJ$8&lt;121-Interim!$D$8,Interim!$C$8,Interim!$C$8+(1-Interim!$C$8)*(1-(121-$A83-BJ$8)/Interim!$D$8))</f>
        <v>0</v>
      </c>
      <c r="BK83" s="8">
        <f>'M 2008 VBT ALB'!BK79*IF($A83+BK$8&lt;121-Interim!$D$8,Interim!$C$8,Interim!$C$8+(1-Interim!$C$8)*(1-(121-$A83-BK$8)/Interim!$D$8))</f>
        <v>0</v>
      </c>
      <c r="BL83" s="8">
        <f>'M 2008 VBT ALB'!BL79*IF($A83+BL$8&lt;121-Interim!$D$8,Interim!$C$8,Interim!$C$8+(1-Interim!$C$8)*(1-(121-$A83-BL$8)/Interim!$D$8))</f>
        <v>0</v>
      </c>
      <c r="BM83" s="8">
        <f>'M 2008 VBT ALB'!BM79*IF($A83+BM$8&lt;121-Interim!$D$8,Interim!$C$8,Interim!$C$8+(1-Interim!$C$8)*(1-(121-$A83-BM$8)/Interim!$D$8))</f>
        <v>0</v>
      </c>
      <c r="BN83" s="8">
        <f>'M 2008 VBT ALB'!BN79*IF($A83+BN$8&lt;121-Interim!$D$8,Interim!$C$8,Interim!$C$8+(1-Interim!$C$8)*(1-(121-$A83-BN$8)/Interim!$D$8))</f>
        <v>0</v>
      </c>
      <c r="BO83" s="8">
        <f>'M 2008 VBT ALB'!BO79*IF($A83+BO$8&lt;121-Interim!$D$8,Interim!$C$8,Interim!$C$8+(1-Interim!$C$8)*(1-(121-$A83-BO$8)/Interim!$D$8))</f>
        <v>0</v>
      </c>
      <c r="BP83" s="8">
        <f>'M 2008 VBT ALB'!BP79*IF($A83+BP$8&lt;121-Interim!$D$8,Interim!$C$8,Interim!$C$8+(1-Interim!$C$8)*(1-(121-$A83-BP$8)/Interim!$D$8))</f>
        <v>0</v>
      </c>
      <c r="BQ83" s="8">
        <f>'M 2008 VBT ALB'!BQ79*IF($A83+BQ$8&lt;121-Interim!$D$8,Interim!$C$8,Interim!$C$8+(1-Interim!$C$8)*(1-(121-$A83-BQ$8)/Interim!$D$8))</f>
        <v>0</v>
      </c>
      <c r="BR83" s="8">
        <f>'M 2008 VBT ALB'!BR79*IF($A83+BR$8&lt;121-Interim!$D$8,Interim!$C$8,Interim!$C$8+(1-Interim!$C$8)*(1-(121-$A83-BR$8)/Interim!$D$8))</f>
        <v>0</v>
      </c>
      <c r="BS83" s="8">
        <f>'M 2008 VBT ALB'!BS79*IF($A83+BS$8&lt;121-Interim!$D$8,Interim!$C$8,Interim!$C$8+(1-Interim!$C$8)*(1-(121-$A83-BS$8)/Interim!$D$8))</f>
        <v>0</v>
      </c>
      <c r="BT83" s="8">
        <f>'M 2008 VBT ALB'!BT79*IF($A83+BT$8&lt;121-Interim!$D$8,Interim!$C$8,Interim!$C$8+(1-Interim!$C$8)*(1-(121-$A83-BT$8)/Interim!$D$8))</f>
        <v>0</v>
      </c>
      <c r="BU83" s="8">
        <f>'M 2008 VBT ALB'!BU79*IF($A83+BU$8&lt;121-Interim!$D$8,Interim!$C$8,Interim!$C$8+(1-Interim!$C$8)*(1-(121-$A83-BU$8)/Interim!$D$8))</f>
        <v>0</v>
      </c>
      <c r="BV83" s="8">
        <f>'M 2008 VBT ALB'!BV79*IF($A83+BV$8&lt;121-Interim!$D$8,Interim!$C$8,Interim!$C$8+(1-Interim!$C$8)*(1-(121-$A83-BV$8)/Interim!$D$8))</f>
        <v>0</v>
      </c>
      <c r="BW83" s="8">
        <f>'M 2008 VBT ALB'!BW79*IF($A83+BW$8&lt;121-Interim!$D$8,Interim!$C$8,Interim!$C$8+(1-Interim!$C$8)*(1-(121-$A83-BW$8)/Interim!$D$8))</f>
        <v>0</v>
      </c>
      <c r="BX83" s="8">
        <f>'M 2008 VBT ALB'!BX79*IF($A83+BX$8&lt;121-Interim!$D$8,Interim!$C$8,Interim!$C$8+(1-Interim!$C$8)*(1-(121-$A83-BX$8)/Interim!$D$8))</f>
        <v>0</v>
      </c>
      <c r="BY83" s="8">
        <f>'M 2008 VBT ALB'!BY79*IF($A83+BY$8&lt;121-Interim!$D$8,Interim!$C$8,Interim!$C$8+(1-Interim!$C$8)*(1-(121-$A83-BY$8)/Interim!$D$8))</f>
        <v>0</v>
      </c>
      <c r="BZ83" s="8">
        <f>'M 2008 VBT ALB'!BZ79*IF($A83+BZ$8&lt;121-Interim!$D$8,Interim!$C$8,Interim!$C$8+(1-Interim!$C$8)*(1-(121-$A83-BZ$8)/Interim!$D$8))</f>
        <v>0</v>
      </c>
      <c r="CA83" s="8">
        <f>'M 2008 VBT ALB'!CA79*IF($A83+CA$8&lt;121-Interim!$D$8,Interim!$C$8,Interim!$C$8+(1-Interim!$C$8)*(1-(121-$A83-CA$8)/Interim!$D$8))</f>
        <v>0</v>
      </c>
      <c r="CB83" s="8">
        <f>'M 2008 VBT ALB'!CB79*IF($A83+CB$8&lt;121-Interim!$D$8,Interim!$C$8,Interim!$C$8+(1-Interim!$C$8)*(1-(121-$A83-CB$8)/Interim!$D$8))</f>
        <v>0</v>
      </c>
      <c r="CC83" s="8">
        <f>'M 2008 VBT ALB'!CC79*IF($A83+CC$8&lt;121-Interim!$D$8,Interim!$C$8,Interim!$C$8+(1-Interim!$C$8)*(1-(121-$A83-CC$8)/Interim!$D$8))</f>
        <v>0</v>
      </c>
      <c r="CD83" s="8">
        <f>'M 2008 VBT ALB'!CD79*IF($A83+CD$8&lt;121-Interim!$D$8,Interim!$C$8,Interim!$C$8+(1-Interim!$C$8)*(1-(121-$A83-CD$8)/Interim!$D$8))</f>
        <v>0</v>
      </c>
      <c r="CE83" s="8">
        <f>'M 2008 VBT ALB'!CE79*IF($A83+CE$8&lt;121-Interim!$D$8,Interim!$C$8,Interim!$C$8+(1-Interim!$C$8)*(1-(121-$A83-CE$8)/Interim!$D$8))</f>
        <v>0</v>
      </c>
      <c r="CF83" s="8">
        <f>'M 2008 VBT ALB'!CF79*IF($A83+CF$8&lt;121-Interim!$D$8,Interim!$C$8,Interim!$C$8+(1-Interim!$C$8)*(1-(121-$A83-CF$8)/Interim!$D$8))</f>
        <v>0</v>
      </c>
      <c r="CG83" s="8">
        <f>'M 2008 VBT ALB'!CG79*IF($A83+CG$8&lt;121-Interim!$D$8,Interim!$C$8,Interim!$C$8+(1-Interim!$C$8)*(1-(121-$A83-CG$8)/Interim!$D$8))</f>
        <v>0</v>
      </c>
      <c r="CH83" s="8">
        <f>'M 2008 VBT ALB'!CH79*IF($A83+CH$8&lt;121-Interim!$D$8,Interim!$C$8,Interim!$C$8+(1-Interim!$C$8)*(1-(121-$A83-CH$8)/Interim!$D$8))</f>
        <v>0</v>
      </c>
      <c r="CI83" s="8">
        <f>'M 2008 VBT ALB'!CI79*IF($A83+CI$8&lt;121-Interim!$D$8,Interim!$C$8,Interim!$C$8+(1-Interim!$C$8)*(1-(121-$A83-CI$8)/Interim!$D$8))</f>
        <v>0</v>
      </c>
      <c r="CJ83" s="8">
        <f>'M 2008 VBT ALB'!CJ79*IF($A83+CJ$8&lt;121-Interim!$D$8,Interim!$C$8,Interim!$C$8+(1-Interim!$C$8)*(1-(121-$A83-CJ$8)/Interim!$D$8))</f>
        <v>0</v>
      </c>
      <c r="CK83" s="8">
        <f>'M 2008 VBT ALB'!CK79*IF($A83+CK$8&lt;121-Interim!$D$8,Interim!$C$8,Interim!$C$8+(1-Interim!$C$8)*(1-(121-$A83-CK$8)/Interim!$D$8))</f>
        <v>0</v>
      </c>
      <c r="CL83" s="8">
        <f>'M 2008 VBT ALB'!CL79*IF($A83+CL$8&lt;121-Interim!$D$8,Interim!$C$8,Interim!$C$8+(1-Interim!$C$8)*(1-(121-$A83-CL$8)/Interim!$D$8))</f>
        <v>0</v>
      </c>
      <c r="CM83" s="8">
        <f>'M 2008 VBT ALB'!CM79*IF($A83+CM$8&lt;121-Interim!$D$8,Interim!$C$8,Interim!$C$8+(1-Interim!$C$8)*(1-(121-$A83-CM$8)/Interim!$D$8))</f>
        <v>0</v>
      </c>
      <c r="CN83" s="8">
        <f>'M 2008 VBT ALB'!CN79*IF($A83+CN$8&lt;121-Interim!$D$8,Interim!$C$8,Interim!$C$8+(1-Interim!$C$8)*(1-(121-$A83-CN$8)/Interim!$D$8))</f>
        <v>0</v>
      </c>
      <c r="CO83" s="8">
        <f>'M 2008 VBT ALB'!CO79*IF($A83+CO$8&lt;121-Interim!$D$8,Interim!$C$8,Interim!$C$8+(1-Interim!$C$8)*(1-(121-$A83-CO$8)/Interim!$D$8))</f>
        <v>0</v>
      </c>
      <c r="CP83" s="8">
        <f>'M 2008 VBT ALB'!CP79*IF($A83+CP$8&lt;121-Interim!$D$8,Interim!$C$8,Interim!$C$8+(1-Interim!$C$8)*(1-(121-$A83-CP$8)/Interim!$D$8))</f>
        <v>0</v>
      </c>
      <c r="CQ83" s="8">
        <f>'M 2008 VBT ALB'!CQ79*IF($A83+CQ$8&lt;121-Interim!$D$8,Interim!$C$8,Interim!$C$8+(1-Interim!$C$8)*(1-(121-$A83-CQ$8)/Interim!$D$8))</f>
        <v>0</v>
      </c>
      <c r="CR83" s="8">
        <f>'M 2008 VBT ALB'!CR79*IF($A83+CR$8&lt;121-Interim!$D$8,Interim!$C$8,Interim!$C$8+(1-Interim!$C$8)*(1-(121-$A83-CR$8)/Interim!$D$8))</f>
        <v>0</v>
      </c>
      <c r="CS83" s="8">
        <f>'M 2008 VBT ALB'!CS79*IF($A83+CS$8&lt;121-Interim!$D$8,Interim!$C$8,Interim!$C$8+(1-Interim!$C$8)*(1-(121-$A83-CS$8)/Interim!$D$8))</f>
        <v>0</v>
      </c>
      <c r="CT83" s="8">
        <f>'M 2008 VBT ALB'!CT79*IF($A83+CT$8&lt;121-Interim!$D$8,Interim!$C$8,Interim!$C$8+(1-Interim!$C$8)*(1-(121-$A83-CT$8)/Interim!$D$8))</f>
        <v>0</v>
      </c>
      <c r="CU83" s="8">
        <f>'M 2008 VBT ALB'!CU79*IF($A83+CU$8&lt;121-Interim!$D$8,Interim!$C$8,Interim!$C$8+(1-Interim!$C$8)*(1-(121-$A83-CU$8)/Interim!$D$8))</f>
        <v>0</v>
      </c>
      <c r="CV83" s="8">
        <f>'M 2008 VBT ALB'!CV79*IF($A83+CV$8&lt;121-Interim!$D$8,Interim!$C$8,Interim!$C$8+(1-Interim!$C$8)*(1-(121-$A83-CV$8)/Interim!$D$8))</f>
        <v>0</v>
      </c>
      <c r="CW83" s="8">
        <f>'M 2008 VBT ALB'!CW79*IF($A83+CW$8&lt;121-Interim!$D$8,Interim!$C$8,Interim!$C$8+(1-Interim!$C$8)*(1-(121-$A83-CW$8)/Interim!$D$8))</f>
        <v>0</v>
      </c>
      <c r="CX83" s="8">
        <f>'M 2008 VBT ALB'!CX79*IF($A83+CX$8&lt;121-Interim!$D$8,Interim!$C$8,Interim!$C$8+(1-Interim!$C$8)*(1-(121-$A83-CX$8)/Interim!$D$8))</f>
        <v>0</v>
      </c>
      <c r="CY83" s="8">
        <f>'M 2008 VBT ALB'!CY79*IF($A83+CY$8&lt;121-Interim!$D$8,Interim!$C$8,Interim!$C$8+(1-Interim!$C$8)*(1-(121-$A83-CY$8)/Interim!$D$8))</f>
        <v>0</v>
      </c>
      <c r="CZ83" s="8">
        <f>'M 2008 VBT ALB'!CZ79*IF($A83+CZ$8&lt;121-Interim!$D$8,Interim!$C$8,Interim!$C$8+(1-Interim!$C$8)*(1-(121-$A83-CZ$8)/Interim!$D$8))</f>
        <v>0</v>
      </c>
      <c r="DA83" s="8">
        <f>'M 2008 VBT ALB'!DA79*IF($A83+DA$8&lt;121-Interim!$D$8,Interim!$C$8,Interim!$C$8+(1-Interim!$C$8)*(1-(121-$A83-DA$8)/Interim!$D$8))</f>
        <v>0</v>
      </c>
      <c r="DB83" s="8">
        <f>'M 2008 VBT ALB'!DB79*IF($A83+DB$8&lt;121-Interim!$D$8,Interim!$C$8,Interim!$C$8+(1-Interim!$C$8)*(1-(121-$A83-DB$8)/Interim!$D$8))</f>
        <v>0</v>
      </c>
      <c r="DC83" s="8">
        <f>'M 2008 VBT ALB'!DC79*IF($A83+DC$8&lt;121-Interim!$D$8,Interim!$C$8,Interim!$C$8+(1-Interim!$C$8)*(1-(121-$A83-DC$8)/Interim!$D$8))</f>
        <v>0</v>
      </c>
      <c r="DD83" s="8">
        <f>'M 2008 VBT ALB'!DD79*IF($A83+DD$8&lt;121-Interim!$D$8,Interim!$C$8,Interim!$C$8+(1-Interim!$C$8)*(1-(121-$A83-DD$8)/Interim!$D$8))</f>
        <v>0</v>
      </c>
      <c r="DE83" s="8">
        <f>'M 2008 VBT ALB'!DE79*IF($A83+DE$8&lt;121-Interim!$D$8,Interim!$C$8,Interim!$C$8+(1-Interim!$C$8)*(1-(121-$A83-DE$8)/Interim!$D$8))</f>
        <v>0</v>
      </c>
      <c r="DF83" s="8">
        <f>'M 2008 VBT ALB'!DF79*IF($A83+DF$8&lt;121-Interim!$D$8,Interim!$C$8,Interim!$C$8+(1-Interim!$C$8)*(1-(121-$A83-DF$8)/Interim!$D$8))</f>
        <v>0</v>
      </c>
      <c r="DG83" s="8">
        <f>'M 2008 VBT ALB'!DG79*IF($A83+DG$8&lt;121-Interim!$D$8,Interim!$C$8,Interim!$C$8+(1-Interim!$C$8)*(1-(121-$A83-DG$8)/Interim!$D$8))</f>
        <v>0</v>
      </c>
      <c r="DH83" s="8">
        <f>'M 2008 VBT ALB'!DH79*IF($A83+DH$8&lt;121-Interim!$D$8,Interim!$C$8,Interim!$C$8+(1-Interim!$C$8)*(1-(121-$A83-DH$8)/Interim!$D$8))</f>
        <v>0</v>
      </c>
      <c r="DI83" s="8">
        <f>'M 2008 VBT ALB'!DI79*IF($A83+DI$8&lt;121-Interim!$D$8,Interim!$C$8,Interim!$C$8+(1-Interim!$C$8)*(1-(121-$A83-DI$8)/Interim!$D$8))</f>
        <v>0</v>
      </c>
      <c r="DJ83" s="8">
        <f>'M 2008 VBT ALB'!DJ79*IF($A83+DJ$8&lt;121-Interim!$D$8,Interim!$C$8,Interim!$C$8+(1-Interim!$C$8)*(1-(121-$A83-DJ$8)/Interim!$D$8))</f>
        <v>0</v>
      </c>
      <c r="DK83" s="8">
        <f>'M 2008 VBT ALB'!DK79*IF($A83+DK$8&lt;121-Interim!$D$8,Interim!$C$8,Interim!$C$8+(1-Interim!$C$8)*(1-(121-$A83-DK$8)/Interim!$D$8))</f>
        <v>0</v>
      </c>
      <c r="DL83" s="8">
        <f>'M 2008 VBT ALB'!DL79*IF($A83+DL$8&lt;121-Interim!$D$8,Interim!$C$8,Interim!$C$8+(1-Interim!$C$8)*(1-(121-$A83-DL$8)/Interim!$D$8))</f>
        <v>0</v>
      </c>
      <c r="DM83" s="8">
        <f>'M 2008 VBT ALB'!DM79*IF($A83+DM$8&lt;121-Interim!$D$8,Interim!$C$8,Interim!$C$8+(1-Interim!$C$8)*(1-(121-$A83-DM$8)/Interim!$D$8))</f>
        <v>0</v>
      </c>
      <c r="DN83" s="8">
        <f>'M 2008 VBT ALB'!DN79*IF($A83+DN$8&lt;121-Interim!$D$8,Interim!$C$8,Interim!$C$8+(1-Interim!$C$8)*(1-(121-$A83-DN$8)/Interim!$D$8))</f>
        <v>0</v>
      </c>
      <c r="DO83" s="8">
        <f>'M 2008 VBT ALB'!DO79*IF($A83+DO$8&lt;121-Interim!$D$8,Interim!$C$8,Interim!$C$8+(1-Interim!$C$8)*(1-(121-$A83-DO$8)/Interim!$D$8))</f>
        <v>0</v>
      </c>
      <c r="DP83" s="8">
        <f>'M 2008 VBT ALB'!DP79*IF($A83+DP$8&lt;121-Interim!$D$8,Interim!$C$8,Interim!$C$8+(1-Interim!$C$8)*(1-(121-$A83-DP$8)/Interim!$D$8))</f>
        <v>0</v>
      </c>
      <c r="DQ83" s="8">
        <f>'M 2008 VBT ALB'!DQ79*IF($A83+DQ$8&lt;121-Interim!$D$8,Interim!$C$8,Interim!$C$8+(1-Interim!$C$8)*(1-(121-$A83-DQ$8)/Interim!$D$8))</f>
        <v>0</v>
      </c>
      <c r="DR83" s="8">
        <f>'M 2008 VBT ALB'!DR79*IF($A83+DR$8&lt;121-Interim!$D$8,Interim!$C$8,Interim!$C$8+(1-Interim!$C$8)*(1-(121-$A83-DR$8)/Interim!$D$8))</f>
        <v>0</v>
      </c>
    </row>
    <row r="84" spans="1:122" s="5" customFormat="1" x14ac:dyDescent="0.2">
      <c r="A84" s="29">
        <v>74</v>
      </c>
      <c r="B84" s="8">
        <f>'M 2008 VBT ALB'!B80*IF($A84+B$8&lt;121-Interim!$D$8,Interim!$C$8,Interim!$C$8+(1-Interim!$C$8)*(1-(121-$A84-B$8)/Interim!$D$8))</f>
        <v>7.5669999999999999E-3</v>
      </c>
      <c r="C84" s="8">
        <f>'M 2008 VBT ALB'!C80*IF($A84+C$8&lt;121-Interim!$D$8,Interim!$C$8,Interim!$C$8+(1-Interim!$C$8)*(1-(121-$A84-C$8)/Interim!$D$8))</f>
        <v>1.12236E-2</v>
      </c>
      <c r="D84" s="8">
        <f>'M 2008 VBT ALB'!D80*IF($A84+D$8&lt;121-Interim!$D$8,Interim!$C$8,Interim!$C$8+(1-Interim!$C$8)*(1-(121-$A84-D$8)/Interim!$D$8))</f>
        <v>1.5002400000000003E-2</v>
      </c>
      <c r="E84" s="8">
        <f>'M 2008 VBT ALB'!E80*IF($A84+E$8&lt;121-Interim!$D$8,Interim!$C$8,Interim!$C$8+(1-Interim!$C$8)*(1-(121-$A84-E$8)/Interim!$D$8))</f>
        <v>1.8959800000000002E-2</v>
      </c>
      <c r="F84" s="8">
        <f>'M 2008 VBT ALB'!F80*IF($A84+F$8&lt;121-Interim!$D$8,Interim!$C$8,Interim!$C$8+(1-Interim!$C$8)*(1-(121-$A84-F$8)/Interim!$D$8))</f>
        <v>2.3189800000000003E-2</v>
      </c>
      <c r="G84" s="8">
        <f>'M 2008 VBT ALB'!G80*IF($A84+G$8&lt;121-Interim!$D$8,Interim!$C$8,Interim!$C$8+(1-Interim!$C$8)*(1-(121-$A84-G$8)/Interim!$D$8))</f>
        <v>2.7758200000000004E-2</v>
      </c>
      <c r="H84" s="8">
        <f>'M 2008 VBT ALB'!H80*IF($A84+H$8&lt;121-Interim!$D$8,Interim!$C$8,Interim!$C$8+(1-Interim!$C$8)*(1-(121-$A84-H$8)/Interim!$D$8))</f>
        <v>3.2777800000000003E-2</v>
      </c>
      <c r="I84" s="8">
        <f>'M 2008 VBT ALB'!I80*IF($A84+I$8&lt;121-Interim!$D$8,Interim!$C$8,Interim!$C$8+(1-Interim!$C$8)*(1-(121-$A84-I$8)/Interim!$D$8))</f>
        <v>3.8351999999999997E-2</v>
      </c>
      <c r="J84" s="8">
        <f>'M 2008 VBT ALB'!J80*IF($A84+J$8&lt;121-Interim!$D$8,Interim!$C$8,Interim!$C$8+(1-Interim!$C$8)*(1-(121-$A84-J$8)/Interim!$D$8))</f>
        <v>4.4443200000000002E-2</v>
      </c>
      <c r="K84" s="8">
        <f>'M 2008 VBT ALB'!K80*IF($A84+K$8&lt;121-Interim!$D$8,Interim!$C$8,Interim!$C$8+(1-Interim!$C$8)*(1-(121-$A84-K$8)/Interim!$D$8))</f>
        <v>5.1070200000000003E-2</v>
      </c>
      <c r="L84" s="8">
        <f>'M 2008 VBT ALB'!L80*IF($A84+L$8&lt;121-Interim!$D$8,Interim!$C$8,Interim!$C$8+(1-Interim!$C$8)*(1-(121-$A84-L$8)/Interim!$D$8))</f>
        <v>6.0037800000000002E-2</v>
      </c>
      <c r="M84" s="8">
        <f>'M 2008 VBT ALB'!M80*IF($A84+M$8&lt;121-Interim!$D$8,Interim!$C$8,Interim!$C$8+(1-Interim!$C$8)*(1-(121-$A84-M$8)/Interim!$D$8))</f>
        <v>7.1430599999999997E-2</v>
      </c>
      <c r="N84" s="8">
        <f>'M 2008 VBT ALB'!N80*IF($A84+N$8&lt;121-Interim!$D$8,Interim!$C$8,Interim!$C$8+(1-Interim!$C$8)*(1-(121-$A84-N$8)/Interim!$D$8))</f>
        <v>8.3876200000000012E-2</v>
      </c>
      <c r="O84" s="8">
        <f>'M 2008 VBT ALB'!O80*IF($A84+O$8&lt;121-Interim!$D$8,Interim!$C$8,Interim!$C$8+(1-Interim!$C$8)*(1-(121-$A84-O$8)/Interim!$D$8))</f>
        <v>9.7675400000000009E-2</v>
      </c>
      <c r="P84" s="8">
        <f>'M 2008 VBT ALB'!P80*IF($A84+P$8&lt;121-Interim!$D$8,Interim!$C$8,Interim!$C$8+(1-Interim!$C$8)*(1-(121-$A84-P$8)/Interim!$D$8))</f>
        <v>0.11314780000000001</v>
      </c>
      <c r="Q84" s="8">
        <f>'M 2008 VBT ALB'!Q80*IF($A84+Q$8&lt;121-Interim!$D$8,Interim!$C$8,Interim!$C$8+(1-Interim!$C$8)*(1-(121-$A84-Q$8)/Interim!$D$8))</f>
        <v>0.12980459999999999</v>
      </c>
      <c r="R84" s="8">
        <f>'M 2008 VBT ALB'!R80*IF($A84+R$8&lt;121-Interim!$D$8,Interim!$C$8,Interim!$C$8+(1-Interim!$C$8)*(1-(121-$A84-R$8)/Interim!$D$8))</f>
        <v>0.14639560000000001</v>
      </c>
      <c r="S84" s="8">
        <f>'M 2008 VBT ALB'!S80*IF($A84+S$8&lt;121-Interim!$D$8,Interim!$C$8,Interim!$C$8+(1-Interim!$C$8)*(1-(121-$A84-S$8)/Interim!$D$8))</f>
        <v>0.16294900000000001</v>
      </c>
      <c r="T84" s="8">
        <f>'M 2008 VBT ALB'!T80*IF($A84+T$8&lt;121-Interim!$D$8,Interim!$C$8,Interim!$C$8+(1-Interim!$C$8)*(1-(121-$A84-T$8)/Interim!$D$8))</f>
        <v>0.18028259999999999</v>
      </c>
      <c r="U84" s="8">
        <f>'M 2008 VBT ALB'!U80*IF($A84+U$8&lt;121-Interim!$D$8,Interim!$C$8,Interim!$C$8+(1-Interim!$C$8)*(1-(121-$A84-U$8)/Interim!$D$8))</f>
        <v>0.1977854</v>
      </c>
      <c r="V84" s="8">
        <f>'M 2008 VBT ALB'!V80*IF($A84+V$8&lt;121-Interim!$D$8,Interim!$C$8,Interim!$C$8+(1-Interim!$C$8)*(1-(121-$A84-V$8)/Interim!$D$8))</f>
        <v>0.21400040000000001</v>
      </c>
      <c r="W84" s="8">
        <f>'M 2008 VBT ALB'!W80*IF($A84+W$8&lt;121-Interim!$D$8,Interim!$C$8,Interim!$C$8+(1-Interim!$C$8)*(1-(121-$A84-W$8)/Interim!$D$8))</f>
        <v>0.22964200000000004</v>
      </c>
      <c r="X84" s="8">
        <f>'M 2008 VBT ALB'!X80*IF($A84+X$8&lt;121-Interim!$D$8,Interim!$C$8,Interim!$C$8+(1-Interim!$C$8)*(1-(121-$A84-X$8)/Interim!$D$8))</f>
        <v>0.24591340000000003</v>
      </c>
      <c r="Y84" s="8">
        <f>'M 2008 VBT ALB'!Y80*IF($A84+Y$8&lt;121-Interim!$D$8,Interim!$C$8,Interim!$C$8+(1-Interim!$C$8)*(1-(121-$A84-Y$8)/Interim!$D$8))</f>
        <v>0.26320939999999998</v>
      </c>
      <c r="Z84" s="8">
        <f>'M 2008 VBT ALB'!Z80*IF($A84+Z$8&lt;121-Interim!$D$8,Interim!$C$8,Interim!$C$8+(1-Interim!$C$8)*(1-(121-$A84-Z$8)/Interim!$D$8))</f>
        <v>0.2831938</v>
      </c>
      <c r="AA84" s="8">
        <f>'M 2008 VBT ALB'!AA80*IF($A84+AA$8&lt;121-Interim!$D$8,Interim!$C$8,Interim!$C$8+(1-Interim!$C$8)*(1-(121-$A84-AA$8)/Interim!$D$8))</f>
        <v>0.30441900000000005</v>
      </c>
      <c r="AB84" s="8">
        <f>'M 2008 VBT ALB'!AB80*IF($A84+AB$8&lt;121-Interim!$D$8,Interim!$C$8,Interim!$C$8+(1-Interim!$C$8)*(1-(121-$A84-AB$8)/Interim!$D$8))</f>
        <v>0.32489220000000002</v>
      </c>
      <c r="AC84" s="8">
        <f>'M 2008 VBT ALB'!AC80*IF($A84+AC$8&lt;121-Interim!$D$8,Interim!$C$8,Interim!$C$8+(1-Interim!$C$8)*(1-(121-$A84-AC$8)/Interim!$D$8))</f>
        <v>0.34374860000000002</v>
      </c>
      <c r="AD84" s="8">
        <f>'M 2008 VBT ALB'!AD80*IF($A84+AD$8&lt;121-Interim!$D$8,Interim!$C$8,Interim!$C$8+(1-Interim!$C$8)*(1-(121-$A84-AD$8)/Interim!$D$8))</f>
        <v>0.36022680000000001</v>
      </c>
      <c r="AE84" s="8">
        <f>'M 2008 VBT ALB'!AE80*IF($A84+AE$8&lt;121-Interim!$D$8,Interim!$C$8,Interim!$C$8+(1-Interim!$C$8)*(1-(121-$A84-AE$8)/Interim!$D$8))</f>
        <v>0.37373460000000003</v>
      </c>
      <c r="AF84" s="8">
        <f>'M 2008 VBT ALB'!AF80*IF($A84+AF$8&lt;121-Interim!$D$8,Interim!$C$8,Interim!$C$8+(1-Interim!$C$8)*(1-(121-$A84-AF$8)/Interim!$D$8))</f>
        <v>0.38492999999999999</v>
      </c>
      <c r="AG84" s="8">
        <f>'M 2008 VBT ALB'!AG80*IF($A84+AG$8&lt;121-Interim!$D$8,Interim!$C$8,Interim!$C$8+(1-Interim!$C$8)*(1-(121-$A84-AG$8)/Interim!$D$8))</f>
        <v>0.39511020000000002</v>
      </c>
      <c r="AH84" s="8">
        <f>'M 2008 VBT ALB'!AH80*IF($A84+AH$8&lt;121-Interim!$D$8,Interim!$C$8,Interim!$C$8+(1-Interim!$C$8)*(1-(121-$A84-AH$8)/Interim!$D$8))</f>
        <v>0.40652415999999997</v>
      </c>
      <c r="AI84" s="8">
        <f>'M 2008 VBT ALB'!AI80*IF($A84+AI$8&lt;121-Interim!$D$8,Interim!$C$8,Interim!$C$8+(1-Interim!$C$8)*(1-(121-$A84-AI$8)/Interim!$D$8))</f>
        <v>0.41629524000000007</v>
      </c>
      <c r="AJ84" s="8">
        <f>'M 2008 VBT ALB'!AJ80*IF($A84+AJ$8&lt;121-Interim!$D$8,Interim!$C$8,Interim!$C$8+(1-Interim!$C$8)*(1-(121-$A84-AJ$8)/Interim!$D$8))</f>
        <v>0.42284984000000003</v>
      </c>
      <c r="AK84" s="8">
        <f>'M 2008 VBT ALB'!AK80*IF($A84+AK$8&lt;121-Interim!$D$8,Interim!$C$8,Interim!$C$8+(1-Interim!$C$8)*(1-(121-$A84-AK$8)/Interim!$D$8))</f>
        <v>0.42830711999999999</v>
      </c>
      <c r="AL84" s="8">
        <f>'M 2008 VBT ALB'!AL80*IF($A84+AL$8&lt;121-Interim!$D$8,Interim!$C$8,Interim!$C$8+(1-Interim!$C$8)*(1-(121-$A84-AL$8)/Interim!$D$8))</f>
        <v>0.43200000000000005</v>
      </c>
      <c r="AM84" s="8">
        <f>'M 2008 VBT ALB'!AM80*IF($A84+AM$8&lt;121-Interim!$D$8,Interim!$C$8,Interim!$C$8+(1-Interim!$C$8)*(1-(121-$A84-AM$8)/Interim!$D$8))</f>
        <v>0.43380000000000002</v>
      </c>
      <c r="AN84" s="8">
        <f>'M 2008 VBT ALB'!AN80*IF($A84+AN$8&lt;121-Interim!$D$8,Interim!$C$8,Interim!$C$8+(1-Interim!$C$8)*(1-(121-$A84-AN$8)/Interim!$D$8))</f>
        <v>0.43560000000000004</v>
      </c>
      <c r="AO84" s="8">
        <f>'M 2008 VBT ALB'!AO80*IF($A84+AO$8&lt;121-Interim!$D$8,Interim!$C$8,Interim!$C$8+(1-Interim!$C$8)*(1-(121-$A84-AO$8)/Interim!$D$8))</f>
        <v>0.43740000000000001</v>
      </c>
      <c r="AP84" s="8">
        <f>'M 2008 VBT ALB'!AP80*IF($A84+AP$8&lt;121-Interim!$D$8,Interim!$C$8,Interim!$C$8+(1-Interim!$C$8)*(1-(121-$A84-AP$8)/Interim!$D$8))</f>
        <v>0.43919999999999998</v>
      </c>
      <c r="AQ84" s="8">
        <f>'M 2008 VBT ALB'!AQ80*IF($A84+AQ$8&lt;121-Interim!$D$8,Interim!$C$8,Interim!$C$8+(1-Interim!$C$8)*(1-(121-$A84-AQ$8)/Interim!$D$8))</f>
        <v>0.441</v>
      </c>
      <c r="AR84" s="8">
        <f>'M 2008 VBT ALB'!AR80*IF($A84+AR$8&lt;121-Interim!$D$8,Interim!$C$8,Interim!$C$8+(1-Interim!$C$8)*(1-(121-$A84-AR$8)/Interim!$D$8))</f>
        <v>0.44280000000000003</v>
      </c>
      <c r="AS84" s="8">
        <f>'M 2008 VBT ALB'!AS80*IF($A84+AS$8&lt;121-Interim!$D$8,Interim!$C$8,Interim!$C$8+(1-Interim!$C$8)*(1-(121-$A84-AS$8)/Interim!$D$8))</f>
        <v>0.4446</v>
      </c>
      <c r="AT84" s="8">
        <f>'M 2008 VBT ALB'!AT80*IF($A84+AT$8&lt;121-Interim!$D$8,Interim!$C$8,Interim!$C$8+(1-Interim!$C$8)*(1-(121-$A84-AT$8)/Interim!$D$8))</f>
        <v>0.44640000000000002</v>
      </c>
      <c r="AU84" s="8">
        <f>'M 2008 VBT ALB'!AU80*IF($A84+AU$8&lt;121-Interim!$D$8,Interim!$C$8,Interim!$C$8+(1-Interim!$C$8)*(1-(121-$A84-AU$8)/Interim!$D$8))</f>
        <v>0.44819999999999999</v>
      </c>
      <c r="AV84" s="8">
        <f>'M 2008 VBT ALB'!AV80*IF($A84+AV$8&lt;121-Interim!$D$8,Interim!$C$8,Interim!$C$8+(1-Interim!$C$8)*(1-(121-$A84-AV$8)/Interim!$D$8))</f>
        <v>0.45</v>
      </c>
      <c r="AW84" s="8">
        <f>'M 2008 VBT ALB'!AW80*IF($A84+AW$8&lt;121-Interim!$D$8,Interim!$C$8,Interim!$C$8+(1-Interim!$C$8)*(1-(121-$A84-AW$8)/Interim!$D$8))</f>
        <v>0</v>
      </c>
      <c r="AX84" s="8">
        <f>'M 2008 VBT ALB'!AX80*IF($A84+AX$8&lt;121-Interim!$D$8,Interim!$C$8,Interim!$C$8+(1-Interim!$C$8)*(1-(121-$A84-AX$8)/Interim!$D$8))</f>
        <v>0</v>
      </c>
      <c r="AY84" s="8">
        <f>'M 2008 VBT ALB'!AY80*IF($A84+AY$8&lt;121-Interim!$D$8,Interim!$C$8,Interim!$C$8+(1-Interim!$C$8)*(1-(121-$A84-AY$8)/Interim!$D$8))</f>
        <v>0</v>
      </c>
      <c r="AZ84" s="8">
        <f>'M 2008 VBT ALB'!AZ80*IF($A84+AZ$8&lt;121-Interim!$D$8,Interim!$C$8,Interim!$C$8+(1-Interim!$C$8)*(1-(121-$A84-AZ$8)/Interim!$D$8))</f>
        <v>0</v>
      </c>
      <c r="BA84" s="8">
        <f>'M 2008 VBT ALB'!BA80*IF($A84+BA$8&lt;121-Interim!$D$8,Interim!$C$8,Interim!$C$8+(1-Interim!$C$8)*(1-(121-$A84-BA$8)/Interim!$D$8))</f>
        <v>0</v>
      </c>
      <c r="BB84" s="8">
        <f>'M 2008 VBT ALB'!BB80*IF($A84+BB$8&lt;121-Interim!$D$8,Interim!$C$8,Interim!$C$8+(1-Interim!$C$8)*(1-(121-$A84-BB$8)/Interim!$D$8))</f>
        <v>0</v>
      </c>
      <c r="BC84" s="8">
        <f>'M 2008 VBT ALB'!BC80*IF($A84+BC$8&lt;121-Interim!$D$8,Interim!$C$8,Interim!$C$8+(1-Interim!$C$8)*(1-(121-$A84-BC$8)/Interim!$D$8))</f>
        <v>0</v>
      </c>
      <c r="BD84" s="8">
        <f>'M 2008 VBT ALB'!BD80*IF($A84+BD$8&lt;121-Interim!$D$8,Interim!$C$8,Interim!$C$8+(1-Interim!$C$8)*(1-(121-$A84-BD$8)/Interim!$D$8))</f>
        <v>0</v>
      </c>
      <c r="BE84" s="8">
        <f>'M 2008 VBT ALB'!BE80*IF($A84+BE$8&lt;121-Interim!$D$8,Interim!$C$8,Interim!$C$8+(1-Interim!$C$8)*(1-(121-$A84-BE$8)/Interim!$D$8))</f>
        <v>0</v>
      </c>
      <c r="BF84" s="8">
        <f>'M 2008 VBT ALB'!BF80*IF($A84+BF$8&lt;121-Interim!$D$8,Interim!$C$8,Interim!$C$8+(1-Interim!$C$8)*(1-(121-$A84-BF$8)/Interim!$D$8))</f>
        <v>0</v>
      </c>
      <c r="BG84" s="8">
        <f>'M 2008 VBT ALB'!BG80*IF($A84+BG$8&lt;121-Interim!$D$8,Interim!$C$8,Interim!$C$8+(1-Interim!$C$8)*(1-(121-$A84-BG$8)/Interim!$D$8))</f>
        <v>0</v>
      </c>
      <c r="BH84" s="8">
        <f>'M 2008 VBT ALB'!BH80*IF($A84+BH$8&lt;121-Interim!$D$8,Interim!$C$8,Interim!$C$8+(1-Interim!$C$8)*(1-(121-$A84-BH$8)/Interim!$D$8))</f>
        <v>0</v>
      </c>
      <c r="BI84" s="8">
        <f>'M 2008 VBT ALB'!BI80*IF($A84+BI$8&lt;121-Interim!$D$8,Interim!$C$8,Interim!$C$8+(1-Interim!$C$8)*(1-(121-$A84-BI$8)/Interim!$D$8))</f>
        <v>0</v>
      </c>
      <c r="BJ84" s="8">
        <f>'M 2008 VBT ALB'!BJ80*IF($A84+BJ$8&lt;121-Interim!$D$8,Interim!$C$8,Interim!$C$8+(1-Interim!$C$8)*(1-(121-$A84-BJ$8)/Interim!$D$8))</f>
        <v>0</v>
      </c>
      <c r="BK84" s="8">
        <f>'M 2008 VBT ALB'!BK80*IF($A84+BK$8&lt;121-Interim!$D$8,Interim!$C$8,Interim!$C$8+(1-Interim!$C$8)*(1-(121-$A84-BK$8)/Interim!$D$8))</f>
        <v>0</v>
      </c>
      <c r="BL84" s="8">
        <f>'M 2008 VBT ALB'!BL80*IF($A84+BL$8&lt;121-Interim!$D$8,Interim!$C$8,Interim!$C$8+(1-Interim!$C$8)*(1-(121-$A84-BL$8)/Interim!$D$8))</f>
        <v>0</v>
      </c>
      <c r="BM84" s="8">
        <f>'M 2008 VBT ALB'!BM80*IF($A84+BM$8&lt;121-Interim!$D$8,Interim!$C$8,Interim!$C$8+(1-Interim!$C$8)*(1-(121-$A84-BM$8)/Interim!$D$8))</f>
        <v>0</v>
      </c>
      <c r="BN84" s="8">
        <f>'M 2008 VBT ALB'!BN80*IF($A84+BN$8&lt;121-Interim!$D$8,Interim!$C$8,Interim!$C$8+(1-Interim!$C$8)*(1-(121-$A84-BN$8)/Interim!$D$8))</f>
        <v>0</v>
      </c>
      <c r="BO84" s="8">
        <f>'M 2008 VBT ALB'!BO80*IF($A84+BO$8&lt;121-Interim!$D$8,Interim!$C$8,Interim!$C$8+(1-Interim!$C$8)*(1-(121-$A84-BO$8)/Interim!$D$8))</f>
        <v>0</v>
      </c>
      <c r="BP84" s="8">
        <f>'M 2008 VBT ALB'!BP80*IF($A84+BP$8&lt;121-Interim!$D$8,Interim!$C$8,Interim!$C$8+(1-Interim!$C$8)*(1-(121-$A84-BP$8)/Interim!$D$8))</f>
        <v>0</v>
      </c>
      <c r="BQ84" s="8">
        <f>'M 2008 VBT ALB'!BQ80*IF($A84+BQ$8&lt;121-Interim!$D$8,Interim!$C$8,Interim!$C$8+(1-Interim!$C$8)*(1-(121-$A84-BQ$8)/Interim!$D$8))</f>
        <v>0</v>
      </c>
      <c r="BR84" s="8">
        <f>'M 2008 VBT ALB'!BR80*IF($A84+BR$8&lt;121-Interim!$D$8,Interim!$C$8,Interim!$C$8+(1-Interim!$C$8)*(1-(121-$A84-BR$8)/Interim!$D$8))</f>
        <v>0</v>
      </c>
      <c r="BS84" s="8">
        <f>'M 2008 VBT ALB'!BS80*IF($A84+BS$8&lt;121-Interim!$D$8,Interim!$C$8,Interim!$C$8+(1-Interim!$C$8)*(1-(121-$A84-BS$8)/Interim!$D$8))</f>
        <v>0</v>
      </c>
      <c r="BT84" s="8">
        <f>'M 2008 VBT ALB'!BT80*IF($A84+BT$8&lt;121-Interim!$D$8,Interim!$C$8,Interim!$C$8+(1-Interim!$C$8)*(1-(121-$A84-BT$8)/Interim!$D$8))</f>
        <v>0</v>
      </c>
      <c r="BU84" s="8">
        <f>'M 2008 VBT ALB'!BU80*IF($A84+BU$8&lt;121-Interim!$D$8,Interim!$C$8,Interim!$C$8+(1-Interim!$C$8)*(1-(121-$A84-BU$8)/Interim!$D$8))</f>
        <v>0</v>
      </c>
      <c r="BV84" s="8">
        <f>'M 2008 VBT ALB'!BV80*IF($A84+BV$8&lt;121-Interim!$D$8,Interim!$C$8,Interim!$C$8+(1-Interim!$C$8)*(1-(121-$A84-BV$8)/Interim!$D$8))</f>
        <v>0</v>
      </c>
      <c r="BW84" s="8">
        <f>'M 2008 VBT ALB'!BW80*IF($A84+BW$8&lt;121-Interim!$D$8,Interim!$C$8,Interim!$C$8+(1-Interim!$C$8)*(1-(121-$A84-BW$8)/Interim!$D$8))</f>
        <v>0</v>
      </c>
      <c r="BX84" s="8">
        <f>'M 2008 VBT ALB'!BX80*IF($A84+BX$8&lt;121-Interim!$D$8,Interim!$C$8,Interim!$C$8+(1-Interim!$C$8)*(1-(121-$A84-BX$8)/Interim!$D$8))</f>
        <v>0</v>
      </c>
      <c r="BY84" s="8">
        <f>'M 2008 VBT ALB'!BY80*IF($A84+BY$8&lt;121-Interim!$D$8,Interim!$C$8,Interim!$C$8+(1-Interim!$C$8)*(1-(121-$A84-BY$8)/Interim!$D$8))</f>
        <v>0</v>
      </c>
      <c r="BZ84" s="8">
        <f>'M 2008 VBT ALB'!BZ80*IF($A84+BZ$8&lt;121-Interim!$D$8,Interim!$C$8,Interim!$C$8+(1-Interim!$C$8)*(1-(121-$A84-BZ$8)/Interim!$D$8))</f>
        <v>0</v>
      </c>
      <c r="CA84" s="8">
        <f>'M 2008 VBT ALB'!CA80*IF($A84+CA$8&lt;121-Interim!$D$8,Interim!$C$8,Interim!$C$8+(1-Interim!$C$8)*(1-(121-$A84-CA$8)/Interim!$D$8))</f>
        <v>0</v>
      </c>
      <c r="CB84" s="8">
        <f>'M 2008 VBT ALB'!CB80*IF($A84+CB$8&lt;121-Interim!$D$8,Interim!$C$8,Interim!$C$8+(1-Interim!$C$8)*(1-(121-$A84-CB$8)/Interim!$D$8))</f>
        <v>0</v>
      </c>
      <c r="CC84" s="8">
        <f>'M 2008 VBT ALB'!CC80*IF($A84+CC$8&lt;121-Interim!$D$8,Interim!$C$8,Interim!$C$8+(1-Interim!$C$8)*(1-(121-$A84-CC$8)/Interim!$D$8))</f>
        <v>0</v>
      </c>
      <c r="CD84" s="8">
        <f>'M 2008 VBT ALB'!CD80*IF($A84+CD$8&lt;121-Interim!$D$8,Interim!$C$8,Interim!$C$8+(1-Interim!$C$8)*(1-(121-$A84-CD$8)/Interim!$D$8))</f>
        <v>0</v>
      </c>
      <c r="CE84" s="8">
        <f>'M 2008 VBT ALB'!CE80*IF($A84+CE$8&lt;121-Interim!$D$8,Interim!$C$8,Interim!$C$8+(1-Interim!$C$8)*(1-(121-$A84-CE$8)/Interim!$D$8))</f>
        <v>0</v>
      </c>
      <c r="CF84" s="8">
        <f>'M 2008 VBT ALB'!CF80*IF($A84+CF$8&lt;121-Interim!$D$8,Interim!$C$8,Interim!$C$8+(1-Interim!$C$8)*(1-(121-$A84-CF$8)/Interim!$D$8))</f>
        <v>0</v>
      </c>
      <c r="CG84" s="8">
        <f>'M 2008 VBT ALB'!CG80*IF($A84+CG$8&lt;121-Interim!$D$8,Interim!$C$8,Interim!$C$8+(1-Interim!$C$8)*(1-(121-$A84-CG$8)/Interim!$D$8))</f>
        <v>0</v>
      </c>
      <c r="CH84" s="8">
        <f>'M 2008 VBT ALB'!CH80*IF($A84+CH$8&lt;121-Interim!$D$8,Interim!$C$8,Interim!$C$8+(1-Interim!$C$8)*(1-(121-$A84-CH$8)/Interim!$D$8))</f>
        <v>0</v>
      </c>
      <c r="CI84" s="8">
        <f>'M 2008 VBT ALB'!CI80*IF($A84+CI$8&lt;121-Interim!$D$8,Interim!$C$8,Interim!$C$8+(1-Interim!$C$8)*(1-(121-$A84-CI$8)/Interim!$D$8))</f>
        <v>0</v>
      </c>
      <c r="CJ84" s="8">
        <f>'M 2008 VBT ALB'!CJ80*IF($A84+CJ$8&lt;121-Interim!$D$8,Interim!$C$8,Interim!$C$8+(1-Interim!$C$8)*(1-(121-$A84-CJ$8)/Interim!$D$8))</f>
        <v>0</v>
      </c>
      <c r="CK84" s="8">
        <f>'M 2008 VBT ALB'!CK80*IF($A84+CK$8&lt;121-Interim!$D$8,Interim!$C$8,Interim!$C$8+(1-Interim!$C$8)*(1-(121-$A84-CK$8)/Interim!$D$8))</f>
        <v>0</v>
      </c>
      <c r="CL84" s="8">
        <f>'M 2008 VBT ALB'!CL80*IF($A84+CL$8&lt;121-Interim!$D$8,Interim!$C$8,Interim!$C$8+(1-Interim!$C$8)*(1-(121-$A84-CL$8)/Interim!$D$8))</f>
        <v>0</v>
      </c>
      <c r="CM84" s="8">
        <f>'M 2008 VBT ALB'!CM80*IF($A84+CM$8&lt;121-Interim!$D$8,Interim!$C$8,Interim!$C$8+(1-Interim!$C$8)*(1-(121-$A84-CM$8)/Interim!$D$8))</f>
        <v>0</v>
      </c>
      <c r="CN84" s="8">
        <f>'M 2008 VBT ALB'!CN80*IF($A84+CN$8&lt;121-Interim!$D$8,Interim!$C$8,Interim!$C$8+(1-Interim!$C$8)*(1-(121-$A84-CN$8)/Interim!$D$8))</f>
        <v>0</v>
      </c>
      <c r="CO84" s="8">
        <f>'M 2008 VBT ALB'!CO80*IF($A84+CO$8&lt;121-Interim!$D$8,Interim!$C$8,Interim!$C$8+(1-Interim!$C$8)*(1-(121-$A84-CO$8)/Interim!$D$8))</f>
        <v>0</v>
      </c>
      <c r="CP84" s="8">
        <f>'M 2008 VBT ALB'!CP80*IF($A84+CP$8&lt;121-Interim!$D$8,Interim!$C$8,Interim!$C$8+(1-Interim!$C$8)*(1-(121-$A84-CP$8)/Interim!$D$8))</f>
        <v>0</v>
      </c>
      <c r="CQ84" s="8">
        <f>'M 2008 VBT ALB'!CQ80*IF($A84+CQ$8&lt;121-Interim!$D$8,Interim!$C$8,Interim!$C$8+(1-Interim!$C$8)*(1-(121-$A84-CQ$8)/Interim!$D$8))</f>
        <v>0</v>
      </c>
      <c r="CR84" s="8">
        <f>'M 2008 VBT ALB'!CR80*IF($A84+CR$8&lt;121-Interim!$D$8,Interim!$C$8,Interim!$C$8+(1-Interim!$C$8)*(1-(121-$A84-CR$8)/Interim!$D$8))</f>
        <v>0</v>
      </c>
      <c r="CS84" s="8">
        <f>'M 2008 VBT ALB'!CS80*IF($A84+CS$8&lt;121-Interim!$D$8,Interim!$C$8,Interim!$C$8+(1-Interim!$C$8)*(1-(121-$A84-CS$8)/Interim!$D$8))</f>
        <v>0</v>
      </c>
      <c r="CT84" s="8">
        <f>'M 2008 VBT ALB'!CT80*IF($A84+CT$8&lt;121-Interim!$D$8,Interim!$C$8,Interim!$C$8+(1-Interim!$C$8)*(1-(121-$A84-CT$8)/Interim!$D$8))</f>
        <v>0</v>
      </c>
      <c r="CU84" s="8">
        <f>'M 2008 VBT ALB'!CU80*IF($A84+CU$8&lt;121-Interim!$D$8,Interim!$C$8,Interim!$C$8+(1-Interim!$C$8)*(1-(121-$A84-CU$8)/Interim!$D$8))</f>
        <v>0</v>
      </c>
      <c r="CV84" s="8">
        <f>'M 2008 VBT ALB'!CV80*IF($A84+CV$8&lt;121-Interim!$D$8,Interim!$C$8,Interim!$C$8+(1-Interim!$C$8)*(1-(121-$A84-CV$8)/Interim!$D$8))</f>
        <v>0</v>
      </c>
      <c r="CW84" s="8">
        <f>'M 2008 VBT ALB'!CW80*IF($A84+CW$8&lt;121-Interim!$D$8,Interim!$C$8,Interim!$C$8+(1-Interim!$C$8)*(1-(121-$A84-CW$8)/Interim!$D$8))</f>
        <v>0</v>
      </c>
      <c r="CX84" s="8">
        <f>'M 2008 VBT ALB'!CX80*IF($A84+CX$8&lt;121-Interim!$D$8,Interim!$C$8,Interim!$C$8+(1-Interim!$C$8)*(1-(121-$A84-CX$8)/Interim!$D$8))</f>
        <v>0</v>
      </c>
      <c r="CY84" s="8">
        <f>'M 2008 VBT ALB'!CY80*IF($A84+CY$8&lt;121-Interim!$D$8,Interim!$C$8,Interim!$C$8+(1-Interim!$C$8)*(1-(121-$A84-CY$8)/Interim!$D$8))</f>
        <v>0</v>
      </c>
      <c r="CZ84" s="8">
        <f>'M 2008 VBT ALB'!CZ80*IF($A84+CZ$8&lt;121-Interim!$D$8,Interim!$C$8,Interim!$C$8+(1-Interim!$C$8)*(1-(121-$A84-CZ$8)/Interim!$D$8))</f>
        <v>0</v>
      </c>
      <c r="DA84" s="8">
        <f>'M 2008 VBT ALB'!DA80*IF($A84+DA$8&lt;121-Interim!$D$8,Interim!$C$8,Interim!$C$8+(1-Interim!$C$8)*(1-(121-$A84-DA$8)/Interim!$D$8))</f>
        <v>0</v>
      </c>
      <c r="DB84" s="8">
        <f>'M 2008 VBT ALB'!DB80*IF($A84+DB$8&lt;121-Interim!$D$8,Interim!$C$8,Interim!$C$8+(1-Interim!$C$8)*(1-(121-$A84-DB$8)/Interim!$D$8))</f>
        <v>0</v>
      </c>
      <c r="DC84" s="8">
        <f>'M 2008 VBT ALB'!DC80*IF($A84+DC$8&lt;121-Interim!$D$8,Interim!$C$8,Interim!$C$8+(1-Interim!$C$8)*(1-(121-$A84-DC$8)/Interim!$D$8))</f>
        <v>0</v>
      </c>
      <c r="DD84" s="8">
        <f>'M 2008 VBT ALB'!DD80*IF($A84+DD$8&lt;121-Interim!$D$8,Interim!$C$8,Interim!$C$8+(1-Interim!$C$8)*(1-(121-$A84-DD$8)/Interim!$D$8))</f>
        <v>0</v>
      </c>
      <c r="DE84" s="8">
        <f>'M 2008 VBT ALB'!DE80*IF($A84+DE$8&lt;121-Interim!$D$8,Interim!$C$8,Interim!$C$8+(1-Interim!$C$8)*(1-(121-$A84-DE$8)/Interim!$D$8))</f>
        <v>0</v>
      </c>
      <c r="DF84" s="8">
        <f>'M 2008 VBT ALB'!DF80*IF($A84+DF$8&lt;121-Interim!$D$8,Interim!$C$8,Interim!$C$8+(1-Interim!$C$8)*(1-(121-$A84-DF$8)/Interim!$D$8))</f>
        <v>0</v>
      </c>
      <c r="DG84" s="8">
        <f>'M 2008 VBT ALB'!DG80*IF($A84+DG$8&lt;121-Interim!$D$8,Interim!$C$8,Interim!$C$8+(1-Interim!$C$8)*(1-(121-$A84-DG$8)/Interim!$D$8))</f>
        <v>0</v>
      </c>
      <c r="DH84" s="8">
        <f>'M 2008 VBT ALB'!DH80*IF($A84+DH$8&lt;121-Interim!$D$8,Interim!$C$8,Interim!$C$8+(1-Interim!$C$8)*(1-(121-$A84-DH$8)/Interim!$D$8))</f>
        <v>0</v>
      </c>
      <c r="DI84" s="8">
        <f>'M 2008 VBT ALB'!DI80*IF($A84+DI$8&lt;121-Interim!$D$8,Interim!$C$8,Interim!$C$8+(1-Interim!$C$8)*(1-(121-$A84-DI$8)/Interim!$D$8))</f>
        <v>0</v>
      </c>
      <c r="DJ84" s="8">
        <f>'M 2008 VBT ALB'!DJ80*IF($A84+DJ$8&lt;121-Interim!$D$8,Interim!$C$8,Interim!$C$8+(1-Interim!$C$8)*(1-(121-$A84-DJ$8)/Interim!$D$8))</f>
        <v>0</v>
      </c>
      <c r="DK84" s="8">
        <f>'M 2008 VBT ALB'!DK80*IF($A84+DK$8&lt;121-Interim!$D$8,Interim!$C$8,Interim!$C$8+(1-Interim!$C$8)*(1-(121-$A84-DK$8)/Interim!$D$8))</f>
        <v>0</v>
      </c>
      <c r="DL84" s="8">
        <f>'M 2008 VBT ALB'!DL80*IF($A84+DL$8&lt;121-Interim!$D$8,Interim!$C$8,Interim!$C$8+(1-Interim!$C$8)*(1-(121-$A84-DL$8)/Interim!$D$8))</f>
        <v>0</v>
      </c>
      <c r="DM84" s="8">
        <f>'M 2008 VBT ALB'!DM80*IF($A84+DM$8&lt;121-Interim!$D$8,Interim!$C$8,Interim!$C$8+(1-Interim!$C$8)*(1-(121-$A84-DM$8)/Interim!$D$8))</f>
        <v>0</v>
      </c>
      <c r="DN84" s="8">
        <f>'M 2008 VBT ALB'!DN80*IF($A84+DN$8&lt;121-Interim!$D$8,Interim!$C$8,Interim!$C$8+(1-Interim!$C$8)*(1-(121-$A84-DN$8)/Interim!$D$8))</f>
        <v>0</v>
      </c>
      <c r="DO84" s="8">
        <f>'M 2008 VBT ALB'!DO80*IF($A84+DO$8&lt;121-Interim!$D$8,Interim!$C$8,Interim!$C$8+(1-Interim!$C$8)*(1-(121-$A84-DO$8)/Interim!$D$8))</f>
        <v>0</v>
      </c>
      <c r="DP84" s="8">
        <f>'M 2008 VBT ALB'!DP80*IF($A84+DP$8&lt;121-Interim!$D$8,Interim!$C$8,Interim!$C$8+(1-Interim!$C$8)*(1-(121-$A84-DP$8)/Interim!$D$8))</f>
        <v>0</v>
      </c>
      <c r="DQ84" s="8">
        <f>'M 2008 VBT ALB'!DQ80*IF($A84+DQ$8&lt;121-Interim!$D$8,Interim!$C$8,Interim!$C$8+(1-Interim!$C$8)*(1-(121-$A84-DQ$8)/Interim!$D$8))</f>
        <v>0</v>
      </c>
      <c r="DR84" s="8">
        <f>'M 2008 VBT ALB'!DR80*IF($A84+DR$8&lt;121-Interim!$D$8,Interim!$C$8,Interim!$C$8+(1-Interim!$C$8)*(1-(121-$A84-DR$8)/Interim!$D$8))</f>
        <v>0</v>
      </c>
    </row>
    <row r="85" spans="1:122" s="5" customFormat="1" x14ac:dyDescent="0.2">
      <c r="A85" s="29">
        <v>75</v>
      </c>
      <c r="B85" s="8">
        <f>'M 2008 VBT ALB'!B81*IF($A85+B$8&lt;121-Interim!$D$8,Interim!$C$8,Interim!$C$8+(1-Interim!$C$8)*(1-(121-$A85-B$8)/Interim!$D$8))</f>
        <v>8.3847999999999995E-3</v>
      </c>
      <c r="C85" s="8">
        <f>'M 2008 VBT ALB'!C81*IF($A85+C$8&lt;121-Interim!$D$8,Interim!$C$8,Interim!$C$8+(1-Interim!$C$8)*(1-(121-$A85-C$8)/Interim!$D$8))</f>
        <v>1.2408000000000001E-2</v>
      </c>
      <c r="D85" s="8">
        <f>'M 2008 VBT ALB'!D81*IF($A85+D$8&lt;121-Interim!$D$8,Interim!$C$8,Interim!$C$8+(1-Interim!$C$8)*(1-(121-$A85-D$8)/Interim!$D$8))</f>
        <v>1.6562800000000003E-2</v>
      </c>
      <c r="E85" s="8">
        <f>'M 2008 VBT ALB'!E81*IF($A85+E$8&lt;121-Interim!$D$8,Interim!$C$8,Interim!$C$8+(1-Interim!$C$8)*(1-(121-$A85-E$8)/Interim!$D$8))</f>
        <v>2.0933799999999999E-2</v>
      </c>
      <c r="F85" s="8">
        <f>'M 2008 VBT ALB'!F81*IF($A85+F$8&lt;121-Interim!$D$8,Interim!$C$8,Interim!$C$8+(1-Interim!$C$8)*(1-(121-$A85-F$8)/Interim!$D$8))</f>
        <v>2.5624400000000006E-2</v>
      </c>
      <c r="G85" s="8">
        <f>'M 2008 VBT ALB'!G81*IF($A85+G$8&lt;121-Interim!$D$8,Interim!$C$8,Interim!$C$8+(1-Interim!$C$8)*(1-(121-$A85-G$8)/Interim!$D$8))</f>
        <v>3.0747400000000005E-2</v>
      </c>
      <c r="H85" s="8">
        <f>'M 2008 VBT ALB'!H81*IF($A85+H$8&lt;121-Interim!$D$8,Interim!$C$8,Interim!$C$8+(1-Interim!$C$8)*(1-(121-$A85-H$8)/Interim!$D$8))</f>
        <v>3.63968E-2</v>
      </c>
      <c r="I85" s="8">
        <f>'M 2008 VBT ALB'!I81*IF($A85+I$8&lt;121-Interim!$D$8,Interim!$C$8,Interim!$C$8+(1-Interim!$C$8)*(1-(121-$A85-I$8)/Interim!$D$8))</f>
        <v>4.2572600000000002E-2</v>
      </c>
      <c r="J85" s="8">
        <f>'M 2008 VBT ALB'!J81*IF($A85+J$8&lt;121-Interim!$D$8,Interim!$C$8,Interim!$C$8+(1-Interim!$C$8)*(1-(121-$A85-J$8)/Interim!$D$8))</f>
        <v>4.9293600000000007E-2</v>
      </c>
      <c r="K85" s="8">
        <f>'M 2008 VBT ALB'!K81*IF($A85+K$8&lt;121-Interim!$D$8,Interim!$C$8,Interim!$C$8+(1-Interim!$C$8)*(1-(121-$A85-K$8)/Interim!$D$8))</f>
        <v>5.8505600000000005E-2</v>
      </c>
      <c r="L85" s="8">
        <f>'M 2008 VBT ALB'!L81*IF($A85+L$8&lt;121-Interim!$D$8,Interim!$C$8,Interim!$C$8+(1-Interim!$C$8)*(1-(121-$A85-L$8)/Interim!$D$8))</f>
        <v>7.0274400000000015E-2</v>
      </c>
      <c r="M85" s="8">
        <f>'M 2008 VBT ALB'!M81*IF($A85+M$8&lt;121-Interim!$D$8,Interim!$C$8,Interim!$C$8+(1-Interim!$C$8)*(1-(121-$A85-M$8)/Interim!$D$8))</f>
        <v>8.3039600000000005E-2</v>
      </c>
      <c r="N85" s="8">
        <f>'M 2008 VBT ALB'!N81*IF($A85+N$8&lt;121-Interim!$D$8,Interim!$C$8,Interim!$C$8+(1-Interim!$C$8)*(1-(121-$A85-N$8)/Interim!$D$8))</f>
        <v>9.7139600000000006E-2</v>
      </c>
      <c r="O85" s="8">
        <f>'M 2008 VBT ALB'!O81*IF($A85+O$8&lt;121-Interim!$D$8,Interim!$C$8,Interim!$C$8+(1-Interim!$C$8)*(1-(121-$A85-O$8)/Interim!$D$8))</f>
        <v>0.11285640000000001</v>
      </c>
      <c r="P85" s="8">
        <f>'M 2008 VBT ALB'!P81*IF($A85+P$8&lt;121-Interim!$D$8,Interim!$C$8,Interim!$C$8+(1-Interim!$C$8)*(1-(121-$A85-P$8)/Interim!$D$8))</f>
        <v>0.12972000000000003</v>
      </c>
      <c r="Q85" s="8">
        <f>'M 2008 VBT ALB'!Q81*IF($A85+Q$8&lt;121-Interim!$D$8,Interim!$C$8,Interim!$C$8+(1-Interim!$C$8)*(1-(121-$A85-Q$8)/Interim!$D$8))</f>
        <v>0.14639560000000001</v>
      </c>
      <c r="R85" s="8">
        <f>'M 2008 VBT ALB'!R81*IF($A85+R$8&lt;121-Interim!$D$8,Interim!$C$8,Interim!$C$8+(1-Interim!$C$8)*(1-(121-$A85-R$8)/Interim!$D$8))</f>
        <v>0.16294900000000001</v>
      </c>
      <c r="S85" s="8">
        <f>'M 2008 VBT ALB'!S81*IF($A85+S$8&lt;121-Interim!$D$8,Interim!$C$8,Interim!$C$8+(1-Interim!$C$8)*(1-(121-$A85-S$8)/Interim!$D$8))</f>
        <v>0.18028259999999999</v>
      </c>
      <c r="T85" s="8">
        <f>'M 2008 VBT ALB'!T81*IF($A85+T$8&lt;121-Interim!$D$8,Interim!$C$8,Interim!$C$8+(1-Interim!$C$8)*(1-(121-$A85-T$8)/Interim!$D$8))</f>
        <v>0.1977854</v>
      </c>
      <c r="U85" s="8">
        <f>'M 2008 VBT ALB'!U81*IF($A85+U$8&lt;121-Interim!$D$8,Interim!$C$8,Interim!$C$8+(1-Interim!$C$8)*(1-(121-$A85-U$8)/Interim!$D$8))</f>
        <v>0.21400040000000001</v>
      </c>
      <c r="V85" s="8">
        <f>'M 2008 VBT ALB'!V81*IF($A85+V$8&lt;121-Interim!$D$8,Interim!$C$8,Interim!$C$8+(1-Interim!$C$8)*(1-(121-$A85-V$8)/Interim!$D$8))</f>
        <v>0.22964200000000004</v>
      </c>
      <c r="W85" s="8">
        <f>'M 2008 VBT ALB'!W81*IF($A85+W$8&lt;121-Interim!$D$8,Interim!$C$8,Interim!$C$8+(1-Interim!$C$8)*(1-(121-$A85-W$8)/Interim!$D$8))</f>
        <v>0.24591340000000003</v>
      </c>
      <c r="X85" s="8">
        <f>'M 2008 VBT ALB'!X81*IF($A85+X$8&lt;121-Interim!$D$8,Interim!$C$8,Interim!$C$8+(1-Interim!$C$8)*(1-(121-$A85-X$8)/Interim!$D$8))</f>
        <v>0.26320939999999998</v>
      </c>
      <c r="Y85" s="8">
        <f>'M 2008 VBT ALB'!Y81*IF($A85+Y$8&lt;121-Interim!$D$8,Interim!$C$8,Interim!$C$8+(1-Interim!$C$8)*(1-(121-$A85-Y$8)/Interim!$D$8))</f>
        <v>0.2831938</v>
      </c>
      <c r="Z85" s="8">
        <f>'M 2008 VBT ALB'!Z81*IF($A85+Z$8&lt;121-Interim!$D$8,Interim!$C$8,Interim!$C$8+(1-Interim!$C$8)*(1-(121-$A85-Z$8)/Interim!$D$8))</f>
        <v>0.30441900000000005</v>
      </c>
      <c r="AA85" s="8">
        <f>'M 2008 VBT ALB'!AA81*IF($A85+AA$8&lt;121-Interim!$D$8,Interim!$C$8,Interim!$C$8+(1-Interim!$C$8)*(1-(121-$A85-AA$8)/Interim!$D$8))</f>
        <v>0.32489220000000002</v>
      </c>
      <c r="AB85" s="8">
        <f>'M 2008 VBT ALB'!AB81*IF($A85+AB$8&lt;121-Interim!$D$8,Interim!$C$8,Interim!$C$8+(1-Interim!$C$8)*(1-(121-$A85-AB$8)/Interim!$D$8))</f>
        <v>0.34374860000000002</v>
      </c>
      <c r="AC85" s="8">
        <f>'M 2008 VBT ALB'!AC81*IF($A85+AC$8&lt;121-Interim!$D$8,Interim!$C$8,Interim!$C$8+(1-Interim!$C$8)*(1-(121-$A85-AC$8)/Interim!$D$8))</f>
        <v>0.36022680000000001</v>
      </c>
      <c r="AD85" s="8">
        <f>'M 2008 VBT ALB'!AD81*IF($A85+AD$8&lt;121-Interim!$D$8,Interim!$C$8,Interim!$C$8+(1-Interim!$C$8)*(1-(121-$A85-AD$8)/Interim!$D$8))</f>
        <v>0.37373460000000003</v>
      </c>
      <c r="AE85" s="8">
        <f>'M 2008 VBT ALB'!AE81*IF($A85+AE$8&lt;121-Interim!$D$8,Interim!$C$8,Interim!$C$8+(1-Interim!$C$8)*(1-(121-$A85-AE$8)/Interim!$D$8))</f>
        <v>0.38492999999999999</v>
      </c>
      <c r="AF85" s="8">
        <f>'M 2008 VBT ALB'!AF81*IF($A85+AF$8&lt;121-Interim!$D$8,Interim!$C$8,Interim!$C$8+(1-Interim!$C$8)*(1-(121-$A85-AF$8)/Interim!$D$8))</f>
        <v>0.39511020000000002</v>
      </c>
      <c r="AG85" s="8">
        <f>'M 2008 VBT ALB'!AG81*IF($A85+AG$8&lt;121-Interim!$D$8,Interim!$C$8,Interim!$C$8+(1-Interim!$C$8)*(1-(121-$A85-AG$8)/Interim!$D$8))</f>
        <v>0.40652415999999997</v>
      </c>
      <c r="AH85" s="8">
        <f>'M 2008 VBT ALB'!AH81*IF($A85+AH$8&lt;121-Interim!$D$8,Interim!$C$8,Interim!$C$8+(1-Interim!$C$8)*(1-(121-$A85-AH$8)/Interim!$D$8))</f>
        <v>0.41629524000000007</v>
      </c>
      <c r="AI85" s="8">
        <f>'M 2008 VBT ALB'!AI81*IF($A85+AI$8&lt;121-Interim!$D$8,Interim!$C$8,Interim!$C$8+(1-Interim!$C$8)*(1-(121-$A85-AI$8)/Interim!$D$8))</f>
        <v>0.42284984000000003</v>
      </c>
      <c r="AJ85" s="8">
        <f>'M 2008 VBT ALB'!AJ81*IF($A85+AJ$8&lt;121-Interim!$D$8,Interim!$C$8,Interim!$C$8+(1-Interim!$C$8)*(1-(121-$A85-AJ$8)/Interim!$D$8))</f>
        <v>0.42830711999999999</v>
      </c>
      <c r="AK85" s="8">
        <f>'M 2008 VBT ALB'!AK81*IF($A85+AK$8&lt;121-Interim!$D$8,Interim!$C$8,Interim!$C$8+(1-Interim!$C$8)*(1-(121-$A85-AK$8)/Interim!$D$8))</f>
        <v>0.43200000000000005</v>
      </c>
      <c r="AL85" s="8">
        <f>'M 2008 VBT ALB'!AL81*IF($A85+AL$8&lt;121-Interim!$D$8,Interim!$C$8,Interim!$C$8+(1-Interim!$C$8)*(1-(121-$A85-AL$8)/Interim!$D$8))</f>
        <v>0.43380000000000002</v>
      </c>
      <c r="AM85" s="8">
        <f>'M 2008 VBT ALB'!AM81*IF($A85+AM$8&lt;121-Interim!$D$8,Interim!$C$8,Interim!$C$8+(1-Interim!$C$8)*(1-(121-$A85-AM$8)/Interim!$D$8))</f>
        <v>0.43560000000000004</v>
      </c>
      <c r="AN85" s="8">
        <f>'M 2008 VBT ALB'!AN81*IF($A85+AN$8&lt;121-Interim!$D$8,Interim!$C$8,Interim!$C$8+(1-Interim!$C$8)*(1-(121-$A85-AN$8)/Interim!$D$8))</f>
        <v>0.43740000000000001</v>
      </c>
      <c r="AO85" s="8">
        <f>'M 2008 VBT ALB'!AO81*IF($A85+AO$8&lt;121-Interim!$D$8,Interim!$C$8,Interim!$C$8+(1-Interim!$C$8)*(1-(121-$A85-AO$8)/Interim!$D$8))</f>
        <v>0.43919999999999998</v>
      </c>
      <c r="AP85" s="8">
        <f>'M 2008 VBT ALB'!AP81*IF($A85+AP$8&lt;121-Interim!$D$8,Interim!$C$8,Interim!$C$8+(1-Interim!$C$8)*(1-(121-$A85-AP$8)/Interim!$D$8))</f>
        <v>0.441</v>
      </c>
      <c r="AQ85" s="8">
        <f>'M 2008 VBT ALB'!AQ81*IF($A85+AQ$8&lt;121-Interim!$D$8,Interim!$C$8,Interim!$C$8+(1-Interim!$C$8)*(1-(121-$A85-AQ$8)/Interim!$D$8))</f>
        <v>0.44280000000000003</v>
      </c>
      <c r="AR85" s="8">
        <f>'M 2008 VBT ALB'!AR81*IF($A85+AR$8&lt;121-Interim!$D$8,Interim!$C$8,Interim!$C$8+(1-Interim!$C$8)*(1-(121-$A85-AR$8)/Interim!$D$8))</f>
        <v>0.4446</v>
      </c>
      <c r="AS85" s="8">
        <f>'M 2008 VBT ALB'!AS81*IF($A85+AS$8&lt;121-Interim!$D$8,Interim!$C$8,Interim!$C$8+(1-Interim!$C$8)*(1-(121-$A85-AS$8)/Interim!$D$8))</f>
        <v>0.44640000000000002</v>
      </c>
      <c r="AT85" s="8">
        <f>'M 2008 VBT ALB'!AT81*IF($A85+AT$8&lt;121-Interim!$D$8,Interim!$C$8,Interim!$C$8+(1-Interim!$C$8)*(1-(121-$A85-AT$8)/Interim!$D$8))</f>
        <v>0.44819999999999999</v>
      </c>
      <c r="AU85" s="8">
        <f>'M 2008 VBT ALB'!AU81*IF($A85+AU$8&lt;121-Interim!$D$8,Interim!$C$8,Interim!$C$8+(1-Interim!$C$8)*(1-(121-$A85-AU$8)/Interim!$D$8))</f>
        <v>0.45</v>
      </c>
      <c r="AV85" s="8">
        <f>'M 2008 VBT ALB'!AV81*IF($A85+AV$8&lt;121-Interim!$D$8,Interim!$C$8,Interim!$C$8+(1-Interim!$C$8)*(1-(121-$A85-AV$8)/Interim!$D$8))</f>
        <v>0</v>
      </c>
      <c r="AW85" s="8">
        <f>'M 2008 VBT ALB'!AW81*IF($A85+AW$8&lt;121-Interim!$D$8,Interim!$C$8,Interim!$C$8+(1-Interim!$C$8)*(1-(121-$A85-AW$8)/Interim!$D$8))</f>
        <v>0</v>
      </c>
      <c r="AX85" s="8">
        <f>'M 2008 VBT ALB'!AX81*IF($A85+AX$8&lt;121-Interim!$D$8,Interim!$C$8,Interim!$C$8+(1-Interim!$C$8)*(1-(121-$A85-AX$8)/Interim!$D$8))</f>
        <v>0</v>
      </c>
      <c r="AY85" s="8">
        <f>'M 2008 VBT ALB'!AY81*IF($A85+AY$8&lt;121-Interim!$D$8,Interim!$C$8,Interim!$C$8+(1-Interim!$C$8)*(1-(121-$A85-AY$8)/Interim!$D$8))</f>
        <v>0</v>
      </c>
      <c r="AZ85" s="8">
        <f>'M 2008 VBT ALB'!AZ81*IF($A85+AZ$8&lt;121-Interim!$D$8,Interim!$C$8,Interim!$C$8+(1-Interim!$C$8)*(1-(121-$A85-AZ$8)/Interim!$D$8))</f>
        <v>0</v>
      </c>
      <c r="BA85" s="8">
        <f>'M 2008 VBT ALB'!BA81*IF($A85+BA$8&lt;121-Interim!$D$8,Interim!$C$8,Interim!$C$8+(1-Interim!$C$8)*(1-(121-$A85-BA$8)/Interim!$D$8))</f>
        <v>0</v>
      </c>
      <c r="BB85" s="8">
        <f>'M 2008 VBT ALB'!BB81*IF($A85+BB$8&lt;121-Interim!$D$8,Interim!$C$8,Interim!$C$8+(1-Interim!$C$8)*(1-(121-$A85-BB$8)/Interim!$D$8))</f>
        <v>0</v>
      </c>
      <c r="BC85" s="8">
        <f>'M 2008 VBT ALB'!BC81*IF($A85+BC$8&lt;121-Interim!$D$8,Interim!$C$8,Interim!$C$8+(1-Interim!$C$8)*(1-(121-$A85-BC$8)/Interim!$D$8))</f>
        <v>0</v>
      </c>
      <c r="BD85" s="8">
        <f>'M 2008 VBT ALB'!BD81*IF($A85+BD$8&lt;121-Interim!$D$8,Interim!$C$8,Interim!$C$8+(1-Interim!$C$8)*(1-(121-$A85-BD$8)/Interim!$D$8))</f>
        <v>0</v>
      </c>
      <c r="BE85" s="8">
        <f>'M 2008 VBT ALB'!BE81*IF($A85+BE$8&lt;121-Interim!$D$8,Interim!$C$8,Interim!$C$8+(1-Interim!$C$8)*(1-(121-$A85-BE$8)/Interim!$D$8))</f>
        <v>0</v>
      </c>
      <c r="BF85" s="8">
        <f>'M 2008 VBT ALB'!BF81*IF($A85+BF$8&lt;121-Interim!$D$8,Interim!$C$8,Interim!$C$8+(1-Interim!$C$8)*(1-(121-$A85-BF$8)/Interim!$D$8))</f>
        <v>0</v>
      </c>
      <c r="BG85" s="8">
        <f>'M 2008 VBT ALB'!BG81*IF($A85+BG$8&lt;121-Interim!$D$8,Interim!$C$8,Interim!$C$8+(1-Interim!$C$8)*(1-(121-$A85-BG$8)/Interim!$D$8))</f>
        <v>0</v>
      </c>
      <c r="BH85" s="8">
        <f>'M 2008 VBT ALB'!BH81*IF($A85+BH$8&lt;121-Interim!$D$8,Interim!$C$8,Interim!$C$8+(1-Interim!$C$8)*(1-(121-$A85-BH$8)/Interim!$D$8))</f>
        <v>0</v>
      </c>
      <c r="BI85" s="8">
        <f>'M 2008 VBT ALB'!BI81*IF($A85+BI$8&lt;121-Interim!$D$8,Interim!$C$8,Interim!$C$8+(1-Interim!$C$8)*(1-(121-$A85-BI$8)/Interim!$D$8))</f>
        <v>0</v>
      </c>
      <c r="BJ85" s="8">
        <f>'M 2008 VBT ALB'!BJ81*IF($A85+BJ$8&lt;121-Interim!$D$8,Interim!$C$8,Interim!$C$8+(1-Interim!$C$8)*(1-(121-$A85-BJ$8)/Interim!$D$8))</f>
        <v>0</v>
      </c>
      <c r="BK85" s="8">
        <f>'M 2008 VBT ALB'!BK81*IF($A85+BK$8&lt;121-Interim!$D$8,Interim!$C$8,Interim!$C$8+(1-Interim!$C$8)*(1-(121-$A85-BK$8)/Interim!$D$8))</f>
        <v>0</v>
      </c>
      <c r="BL85" s="8">
        <f>'M 2008 VBT ALB'!BL81*IF($A85+BL$8&lt;121-Interim!$D$8,Interim!$C$8,Interim!$C$8+(1-Interim!$C$8)*(1-(121-$A85-BL$8)/Interim!$D$8))</f>
        <v>0</v>
      </c>
      <c r="BM85" s="8">
        <f>'M 2008 VBT ALB'!BM81*IF($A85+BM$8&lt;121-Interim!$D$8,Interim!$C$8,Interim!$C$8+(1-Interim!$C$8)*(1-(121-$A85-BM$8)/Interim!$D$8))</f>
        <v>0</v>
      </c>
      <c r="BN85" s="8">
        <f>'M 2008 VBT ALB'!BN81*IF($A85+BN$8&lt;121-Interim!$D$8,Interim!$C$8,Interim!$C$8+(1-Interim!$C$8)*(1-(121-$A85-BN$8)/Interim!$D$8))</f>
        <v>0</v>
      </c>
      <c r="BO85" s="8">
        <f>'M 2008 VBT ALB'!BO81*IF($A85+BO$8&lt;121-Interim!$D$8,Interim!$C$8,Interim!$C$8+(1-Interim!$C$8)*(1-(121-$A85-BO$8)/Interim!$D$8))</f>
        <v>0</v>
      </c>
      <c r="BP85" s="8">
        <f>'M 2008 VBT ALB'!BP81*IF($A85+BP$8&lt;121-Interim!$D$8,Interim!$C$8,Interim!$C$8+(1-Interim!$C$8)*(1-(121-$A85-BP$8)/Interim!$D$8))</f>
        <v>0</v>
      </c>
      <c r="BQ85" s="8">
        <f>'M 2008 VBT ALB'!BQ81*IF($A85+BQ$8&lt;121-Interim!$D$8,Interim!$C$8,Interim!$C$8+(1-Interim!$C$8)*(1-(121-$A85-BQ$8)/Interim!$D$8))</f>
        <v>0</v>
      </c>
      <c r="BR85" s="8">
        <f>'M 2008 VBT ALB'!BR81*IF($A85+BR$8&lt;121-Interim!$D$8,Interim!$C$8,Interim!$C$8+(1-Interim!$C$8)*(1-(121-$A85-BR$8)/Interim!$D$8))</f>
        <v>0</v>
      </c>
      <c r="BS85" s="8">
        <f>'M 2008 VBT ALB'!BS81*IF($A85+BS$8&lt;121-Interim!$D$8,Interim!$C$8,Interim!$C$8+(1-Interim!$C$8)*(1-(121-$A85-BS$8)/Interim!$D$8))</f>
        <v>0</v>
      </c>
      <c r="BT85" s="8">
        <f>'M 2008 VBT ALB'!BT81*IF($A85+BT$8&lt;121-Interim!$D$8,Interim!$C$8,Interim!$C$8+(1-Interim!$C$8)*(1-(121-$A85-BT$8)/Interim!$D$8))</f>
        <v>0</v>
      </c>
      <c r="BU85" s="8">
        <f>'M 2008 VBT ALB'!BU81*IF($A85+BU$8&lt;121-Interim!$D$8,Interim!$C$8,Interim!$C$8+(1-Interim!$C$8)*(1-(121-$A85-BU$8)/Interim!$D$8))</f>
        <v>0</v>
      </c>
      <c r="BV85" s="8">
        <f>'M 2008 VBT ALB'!BV81*IF($A85+BV$8&lt;121-Interim!$D$8,Interim!$C$8,Interim!$C$8+(1-Interim!$C$8)*(1-(121-$A85-BV$8)/Interim!$D$8))</f>
        <v>0</v>
      </c>
      <c r="BW85" s="8">
        <f>'M 2008 VBT ALB'!BW81*IF($A85+BW$8&lt;121-Interim!$D$8,Interim!$C$8,Interim!$C$8+(1-Interim!$C$8)*(1-(121-$A85-BW$8)/Interim!$D$8))</f>
        <v>0</v>
      </c>
      <c r="BX85" s="8">
        <f>'M 2008 VBT ALB'!BX81*IF($A85+BX$8&lt;121-Interim!$D$8,Interim!$C$8,Interim!$C$8+(1-Interim!$C$8)*(1-(121-$A85-BX$8)/Interim!$D$8))</f>
        <v>0</v>
      </c>
      <c r="BY85" s="8">
        <f>'M 2008 VBT ALB'!BY81*IF($A85+BY$8&lt;121-Interim!$D$8,Interim!$C$8,Interim!$C$8+(1-Interim!$C$8)*(1-(121-$A85-BY$8)/Interim!$D$8))</f>
        <v>0</v>
      </c>
      <c r="BZ85" s="8">
        <f>'M 2008 VBT ALB'!BZ81*IF($A85+BZ$8&lt;121-Interim!$D$8,Interim!$C$8,Interim!$C$8+(1-Interim!$C$8)*(1-(121-$A85-BZ$8)/Interim!$D$8))</f>
        <v>0</v>
      </c>
      <c r="CA85" s="8">
        <f>'M 2008 VBT ALB'!CA81*IF($A85+CA$8&lt;121-Interim!$D$8,Interim!$C$8,Interim!$C$8+(1-Interim!$C$8)*(1-(121-$A85-CA$8)/Interim!$D$8))</f>
        <v>0</v>
      </c>
      <c r="CB85" s="8">
        <f>'M 2008 VBT ALB'!CB81*IF($A85+CB$8&lt;121-Interim!$D$8,Interim!$C$8,Interim!$C$8+(1-Interim!$C$8)*(1-(121-$A85-CB$8)/Interim!$D$8))</f>
        <v>0</v>
      </c>
      <c r="CC85" s="8">
        <f>'M 2008 VBT ALB'!CC81*IF($A85+CC$8&lt;121-Interim!$D$8,Interim!$C$8,Interim!$C$8+(1-Interim!$C$8)*(1-(121-$A85-CC$8)/Interim!$D$8))</f>
        <v>0</v>
      </c>
      <c r="CD85" s="8">
        <f>'M 2008 VBT ALB'!CD81*IF($A85+CD$8&lt;121-Interim!$D$8,Interim!$C$8,Interim!$C$8+(1-Interim!$C$8)*(1-(121-$A85-CD$8)/Interim!$D$8))</f>
        <v>0</v>
      </c>
      <c r="CE85" s="8">
        <f>'M 2008 VBT ALB'!CE81*IF($A85+CE$8&lt;121-Interim!$D$8,Interim!$C$8,Interim!$C$8+(1-Interim!$C$8)*(1-(121-$A85-CE$8)/Interim!$D$8))</f>
        <v>0</v>
      </c>
      <c r="CF85" s="8">
        <f>'M 2008 VBT ALB'!CF81*IF($A85+CF$8&lt;121-Interim!$D$8,Interim!$C$8,Interim!$C$8+(1-Interim!$C$8)*(1-(121-$A85-CF$8)/Interim!$D$8))</f>
        <v>0</v>
      </c>
      <c r="CG85" s="8">
        <f>'M 2008 VBT ALB'!CG81*IF($A85+CG$8&lt;121-Interim!$D$8,Interim!$C$8,Interim!$C$8+(1-Interim!$C$8)*(1-(121-$A85-CG$8)/Interim!$D$8))</f>
        <v>0</v>
      </c>
      <c r="CH85" s="8">
        <f>'M 2008 VBT ALB'!CH81*IF($A85+CH$8&lt;121-Interim!$D$8,Interim!$C$8,Interim!$C$8+(1-Interim!$C$8)*(1-(121-$A85-CH$8)/Interim!$D$8))</f>
        <v>0</v>
      </c>
      <c r="CI85" s="8">
        <f>'M 2008 VBT ALB'!CI81*IF($A85+CI$8&lt;121-Interim!$D$8,Interim!$C$8,Interim!$C$8+(1-Interim!$C$8)*(1-(121-$A85-CI$8)/Interim!$D$8))</f>
        <v>0</v>
      </c>
      <c r="CJ85" s="8">
        <f>'M 2008 VBT ALB'!CJ81*IF($A85+CJ$8&lt;121-Interim!$D$8,Interim!$C$8,Interim!$C$8+(1-Interim!$C$8)*(1-(121-$A85-CJ$8)/Interim!$D$8))</f>
        <v>0</v>
      </c>
      <c r="CK85" s="8">
        <f>'M 2008 VBT ALB'!CK81*IF($A85+CK$8&lt;121-Interim!$D$8,Interim!$C$8,Interim!$C$8+(1-Interim!$C$8)*(1-(121-$A85-CK$8)/Interim!$D$8))</f>
        <v>0</v>
      </c>
      <c r="CL85" s="8">
        <f>'M 2008 VBT ALB'!CL81*IF($A85+CL$8&lt;121-Interim!$D$8,Interim!$C$8,Interim!$C$8+(1-Interim!$C$8)*(1-(121-$A85-CL$8)/Interim!$D$8))</f>
        <v>0</v>
      </c>
      <c r="CM85" s="8">
        <f>'M 2008 VBT ALB'!CM81*IF($A85+CM$8&lt;121-Interim!$D$8,Interim!$C$8,Interim!$C$8+(1-Interim!$C$8)*(1-(121-$A85-CM$8)/Interim!$D$8))</f>
        <v>0</v>
      </c>
      <c r="CN85" s="8">
        <f>'M 2008 VBT ALB'!CN81*IF($A85+CN$8&lt;121-Interim!$D$8,Interim!$C$8,Interim!$C$8+(1-Interim!$C$8)*(1-(121-$A85-CN$8)/Interim!$D$8))</f>
        <v>0</v>
      </c>
      <c r="CO85" s="8">
        <f>'M 2008 VBT ALB'!CO81*IF($A85+CO$8&lt;121-Interim!$D$8,Interim!$C$8,Interim!$C$8+(1-Interim!$C$8)*(1-(121-$A85-CO$8)/Interim!$D$8))</f>
        <v>0</v>
      </c>
      <c r="CP85" s="8">
        <f>'M 2008 VBT ALB'!CP81*IF($A85+CP$8&lt;121-Interim!$D$8,Interim!$C$8,Interim!$C$8+(1-Interim!$C$8)*(1-(121-$A85-CP$8)/Interim!$D$8))</f>
        <v>0</v>
      </c>
      <c r="CQ85" s="8">
        <f>'M 2008 VBT ALB'!CQ81*IF($A85+CQ$8&lt;121-Interim!$D$8,Interim!$C$8,Interim!$C$8+(1-Interim!$C$8)*(1-(121-$A85-CQ$8)/Interim!$D$8))</f>
        <v>0</v>
      </c>
      <c r="CR85" s="8">
        <f>'M 2008 VBT ALB'!CR81*IF($A85+CR$8&lt;121-Interim!$D$8,Interim!$C$8,Interim!$C$8+(1-Interim!$C$8)*(1-(121-$A85-CR$8)/Interim!$D$8))</f>
        <v>0</v>
      </c>
      <c r="CS85" s="8">
        <f>'M 2008 VBT ALB'!CS81*IF($A85+CS$8&lt;121-Interim!$D$8,Interim!$C$8,Interim!$C$8+(1-Interim!$C$8)*(1-(121-$A85-CS$8)/Interim!$D$8))</f>
        <v>0</v>
      </c>
      <c r="CT85" s="8">
        <f>'M 2008 VBT ALB'!CT81*IF($A85+CT$8&lt;121-Interim!$D$8,Interim!$C$8,Interim!$C$8+(1-Interim!$C$8)*(1-(121-$A85-CT$8)/Interim!$D$8))</f>
        <v>0</v>
      </c>
      <c r="CU85" s="8">
        <f>'M 2008 VBT ALB'!CU81*IF($A85+CU$8&lt;121-Interim!$D$8,Interim!$C$8,Interim!$C$8+(1-Interim!$C$8)*(1-(121-$A85-CU$8)/Interim!$D$8))</f>
        <v>0</v>
      </c>
      <c r="CV85" s="8">
        <f>'M 2008 VBT ALB'!CV81*IF($A85+CV$8&lt;121-Interim!$D$8,Interim!$C$8,Interim!$C$8+(1-Interim!$C$8)*(1-(121-$A85-CV$8)/Interim!$D$8))</f>
        <v>0</v>
      </c>
      <c r="CW85" s="8">
        <f>'M 2008 VBT ALB'!CW81*IF($A85+CW$8&lt;121-Interim!$D$8,Interim!$C$8,Interim!$C$8+(1-Interim!$C$8)*(1-(121-$A85-CW$8)/Interim!$D$8))</f>
        <v>0</v>
      </c>
      <c r="CX85" s="8">
        <f>'M 2008 VBT ALB'!CX81*IF($A85+CX$8&lt;121-Interim!$D$8,Interim!$C$8,Interim!$C$8+(1-Interim!$C$8)*(1-(121-$A85-CX$8)/Interim!$D$8))</f>
        <v>0</v>
      </c>
      <c r="CY85" s="8">
        <f>'M 2008 VBT ALB'!CY81*IF($A85+CY$8&lt;121-Interim!$D$8,Interim!$C$8,Interim!$C$8+(1-Interim!$C$8)*(1-(121-$A85-CY$8)/Interim!$D$8))</f>
        <v>0</v>
      </c>
      <c r="CZ85" s="8">
        <f>'M 2008 VBT ALB'!CZ81*IF($A85+CZ$8&lt;121-Interim!$D$8,Interim!$C$8,Interim!$C$8+(1-Interim!$C$8)*(1-(121-$A85-CZ$8)/Interim!$D$8))</f>
        <v>0</v>
      </c>
      <c r="DA85" s="8">
        <f>'M 2008 VBT ALB'!DA81*IF($A85+DA$8&lt;121-Interim!$D$8,Interim!$C$8,Interim!$C$8+(1-Interim!$C$8)*(1-(121-$A85-DA$8)/Interim!$D$8))</f>
        <v>0</v>
      </c>
      <c r="DB85" s="8">
        <f>'M 2008 VBT ALB'!DB81*IF($A85+DB$8&lt;121-Interim!$D$8,Interim!$C$8,Interim!$C$8+(1-Interim!$C$8)*(1-(121-$A85-DB$8)/Interim!$D$8))</f>
        <v>0</v>
      </c>
      <c r="DC85" s="8">
        <f>'M 2008 VBT ALB'!DC81*IF($A85+DC$8&lt;121-Interim!$D$8,Interim!$C$8,Interim!$C$8+(1-Interim!$C$8)*(1-(121-$A85-DC$8)/Interim!$D$8))</f>
        <v>0</v>
      </c>
      <c r="DD85" s="8">
        <f>'M 2008 VBT ALB'!DD81*IF($A85+DD$8&lt;121-Interim!$D$8,Interim!$C$8,Interim!$C$8+(1-Interim!$C$8)*(1-(121-$A85-DD$8)/Interim!$D$8))</f>
        <v>0</v>
      </c>
      <c r="DE85" s="8">
        <f>'M 2008 VBT ALB'!DE81*IF($A85+DE$8&lt;121-Interim!$D$8,Interim!$C$8,Interim!$C$8+(1-Interim!$C$8)*(1-(121-$A85-DE$8)/Interim!$D$8))</f>
        <v>0</v>
      </c>
      <c r="DF85" s="8">
        <f>'M 2008 VBT ALB'!DF81*IF($A85+DF$8&lt;121-Interim!$D$8,Interim!$C$8,Interim!$C$8+(1-Interim!$C$8)*(1-(121-$A85-DF$8)/Interim!$D$8))</f>
        <v>0</v>
      </c>
      <c r="DG85" s="8">
        <f>'M 2008 VBT ALB'!DG81*IF($A85+DG$8&lt;121-Interim!$D$8,Interim!$C$8,Interim!$C$8+(1-Interim!$C$8)*(1-(121-$A85-DG$8)/Interim!$D$8))</f>
        <v>0</v>
      </c>
      <c r="DH85" s="8">
        <f>'M 2008 VBT ALB'!DH81*IF($A85+DH$8&lt;121-Interim!$D$8,Interim!$C$8,Interim!$C$8+(1-Interim!$C$8)*(1-(121-$A85-DH$8)/Interim!$D$8))</f>
        <v>0</v>
      </c>
      <c r="DI85" s="8">
        <f>'M 2008 VBT ALB'!DI81*IF($A85+DI$8&lt;121-Interim!$D$8,Interim!$C$8,Interim!$C$8+(1-Interim!$C$8)*(1-(121-$A85-DI$8)/Interim!$D$8))</f>
        <v>0</v>
      </c>
      <c r="DJ85" s="8">
        <f>'M 2008 VBT ALB'!DJ81*IF($A85+DJ$8&lt;121-Interim!$D$8,Interim!$C$8,Interim!$C$8+(1-Interim!$C$8)*(1-(121-$A85-DJ$8)/Interim!$D$8))</f>
        <v>0</v>
      </c>
      <c r="DK85" s="8">
        <f>'M 2008 VBT ALB'!DK81*IF($A85+DK$8&lt;121-Interim!$D$8,Interim!$C$8,Interim!$C$8+(1-Interim!$C$8)*(1-(121-$A85-DK$8)/Interim!$D$8))</f>
        <v>0</v>
      </c>
      <c r="DL85" s="8">
        <f>'M 2008 VBT ALB'!DL81*IF($A85+DL$8&lt;121-Interim!$D$8,Interim!$C$8,Interim!$C$8+(1-Interim!$C$8)*(1-(121-$A85-DL$8)/Interim!$D$8))</f>
        <v>0</v>
      </c>
      <c r="DM85" s="8">
        <f>'M 2008 VBT ALB'!DM81*IF($A85+DM$8&lt;121-Interim!$D$8,Interim!$C$8,Interim!$C$8+(1-Interim!$C$8)*(1-(121-$A85-DM$8)/Interim!$D$8))</f>
        <v>0</v>
      </c>
      <c r="DN85" s="8">
        <f>'M 2008 VBT ALB'!DN81*IF($A85+DN$8&lt;121-Interim!$D$8,Interim!$C$8,Interim!$C$8+(1-Interim!$C$8)*(1-(121-$A85-DN$8)/Interim!$D$8))</f>
        <v>0</v>
      </c>
      <c r="DO85" s="8">
        <f>'M 2008 VBT ALB'!DO81*IF($A85+DO$8&lt;121-Interim!$D$8,Interim!$C$8,Interim!$C$8+(1-Interim!$C$8)*(1-(121-$A85-DO$8)/Interim!$D$8))</f>
        <v>0</v>
      </c>
      <c r="DP85" s="8">
        <f>'M 2008 VBT ALB'!DP81*IF($A85+DP$8&lt;121-Interim!$D$8,Interim!$C$8,Interim!$C$8+(1-Interim!$C$8)*(1-(121-$A85-DP$8)/Interim!$D$8))</f>
        <v>0</v>
      </c>
      <c r="DQ85" s="8">
        <f>'M 2008 VBT ALB'!DQ81*IF($A85+DQ$8&lt;121-Interim!$D$8,Interim!$C$8,Interim!$C$8+(1-Interim!$C$8)*(1-(121-$A85-DQ$8)/Interim!$D$8))</f>
        <v>0</v>
      </c>
      <c r="DR85" s="8">
        <f>'M 2008 VBT ALB'!DR81*IF($A85+DR$8&lt;121-Interim!$D$8,Interim!$C$8,Interim!$C$8+(1-Interim!$C$8)*(1-(121-$A85-DR$8)/Interim!$D$8))</f>
        <v>0</v>
      </c>
    </row>
    <row r="86" spans="1:122" s="5" customFormat="1" x14ac:dyDescent="0.2">
      <c r="A86" s="29">
        <v>76</v>
      </c>
      <c r="B86" s="8">
        <f>'M 2008 VBT ALB'!B82*IF($A86+B$8&lt;121-Interim!$D$8,Interim!$C$8,Interim!$C$8+(1-Interim!$C$8)*(1-(121-$A86-B$8)/Interim!$D$8))</f>
        <v>9.2683999999999996E-3</v>
      </c>
      <c r="C86" s="8">
        <f>'M 2008 VBT ALB'!C82*IF($A86+C$8&lt;121-Interim!$D$8,Interim!$C$8,Interim!$C$8+(1-Interim!$C$8)*(1-(121-$A86-C$8)/Interim!$D$8))</f>
        <v>1.3686400000000001E-2</v>
      </c>
      <c r="D86" s="8">
        <f>'M 2008 VBT ALB'!D82*IF($A86+D$8&lt;121-Interim!$D$8,Interim!$C$8,Interim!$C$8+(1-Interim!$C$8)*(1-(121-$A86-D$8)/Interim!$D$8))</f>
        <v>1.8254800000000005E-2</v>
      </c>
      <c r="E86" s="8">
        <f>'M 2008 VBT ALB'!E82*IF($A86+E$8&lt;121-Interim!$D$8,Interim!$C$8,Interim!$C$8+(1-Interim!$C$8)*(1-(121-$A86-E$8)/Interim!$D$8))</f>
        <v>2.30864E-2</v>
      </c>
      <c r="F86" s="8">
        <f>'M 2008 VBT ALB'!F82*IF($A86+F$8&lt;121-Interim!$D$8,Interim!$C$8,Interim!$C$8+(1-Interim!$C$8)*(1-(121-$A86-F$8)/Interim!$D$8))</f>
        <v>2.8341000000000002E-2</v>
      </c>
      <c r="G86" s="8">
        <f>'M 2008 VBT ALB'!G82*IF($A86+G$8&lt;121-Interim!$D$8,Interim!$C$8,Interim!$C$8+(1-Interim!$C$8)*(1-(121-$A86-G$8)/Interim!$D$8))</f>
        <v>3.4084400000000001E-2</v>
      </c>
      <c r="H86" s="8">
        <f>'M 2008 VBT ALB'!H82*IF($A86+H$8&lt;121-Interim!$D$8,Interim!$C$8,Interim!$C$8+(1-Interim!$C$8)*(1-(121-$A86-H$8)/Interim!$D$8))</f>
        <v>4.03448E-2</v>
      </c>
      <c r="I86" s="8">
        <f>'M 2008 VBT ALB'!I82*IF($A86+I$8&lt;121-Interim!$D$8,Interim!$C$8,Interim!$C$8+(1-Interim!$C$8)*(1-(121-$A86-I$8)/Interim!$D$8))</f>
        <v>4.7178600000000001E-2</v>
      </c>
      <c r="J86" s="8">
        <f>'M 2008 VBT ALB'!J82*IF($A86+J$8&lt;121-Interim!$D$8,Interim!$C$8,Interim!$C$8+(1-Interim!$C$8)*(1-(121-$A86-J$8)/Interim!$D$8))</f>
        <v>5.6682000000000003E-2</v>
      </c>
      <c r="K86" s="8">
        <f>'M 2008 VBT ALB'!K82*IF($A86+K$8&lt;121-Interim!$D$8,Interim!$C$8,Interim!$C$8+(1-Interim!$C$8)*(1-(121-$A86-K$8)/Interim!$D$8))</f>
        <v>6.8892600000000012E-2</v>
      </c>
      <c r="L86" s="8">
        <f>'M 2008 VBT ALB'!L82*IF($A86+L$8&lt;121-Interim!$D$8,Interim!$C$8,Interim!$C$8+(1-Interim!$C$8)*(1-(121-$A86-L$8)/Interim!$D$8))</f>
        <v>8.2043199999999997E-2</v>
      </c>
      <c r="M86" s="8">
        <f>'M 2008 VBT ALB'!M82*IF($A86+M$8&lt;121-Interim!$D$8,Interim!$C$8,Interim!$C$8+(1-Interim!$C$8)*(1-(121-$A86-M$8)/Interim!$D$8))</f>
        <v>9.6472200000000008E-2</v>
      </c>
      <c r="N86" s="8">
        <f>'M 2008 VBT ALB'!N82*IF($A86+N$8&lt;121-Interim!$D$8,Interim!$C$8,Interim!$C$8+(1-Interim!$C$8)*(1-(121-$A86-N$8)/Interim!$D$8))</f>
        <v>0.11249920000000002</v>
      </c>
      <c r="O86" s="8">
        <f>'M 2008 VBT ALB'!O82*IF($A86+O$8&lt;121-Interim!$D$8,Interim!$C$8,Interim!$C$8+(1-Interim!$C$8)*(1-(121-$A86-O$8)/Interim!$D$8))</f>
        <v>0.12962599999999999</v>
      </c>
      <c r="P86" s="8">
        <f>'M 2008 VBT ALB'!P82*IF($A86+P$8&lt;121-Interim!$D$8,Interim!$C$8,Interim!$C$8+(1-Interim!$C$8)*(1-(121-$A86-P$8)/Interim!$D$8))</f>
        <v>0.14639560000000001</v>
      </c>
      <c r="Q86" s="8">
        <f>'M 2008 VBT ALB'!Q82*IF($A86+Q$8&lt;121-Interim!$D$8,Interim!$C$8,Interim!$C$8+(1-Interim!$C$8)*(1-(121-$A86-Q$8)/Interim!$D$8))</f>
        <v>0.16294900000000001</v>
      </c>
      <c r="R86" s="8">
        <f>'M 2008 VBT ALB'!R82*IF($A86+R$8&lt;121-Interim!$D$8,Interim!$C$8,Interim!$C$8+(1-Interim!$C$8)*(1-(121-$A86-R$8)/Interim!$D$8))</f>
        <v>0.18028259999999999</v>
      </c>
      <c r="S86" s="8">
        <f>'M 2008 VBT ALB'!S82*IF($A86+S$8&lt;121-Interim!$D$8,Interim!$C$8,Interim!$C$8+(1-Interim!$C$8)*(1-(121-$A86-S$8)/Interim!$D$8))</f>
        <v>0.1977854</v>
      </c>
      <c r="T86" s="8">
        <f>'M 2008 VBT ALB'!T82*IF($A86+T$8&lt;121-Interim!$D$8,Interim!$C$8,Interim!$C$8+(1-Interim!$C$8)*(1-(121-$A86-T$8)/Interim!$D$8))</f>
        <v>0.21400040000000001</v>
      </c>
      <c r="U86" s="8">
        <f>'M 2008 VBT ALB'!U82*IF($A86+U$8&lt;121-Interim!$D$8,Interim!$C$8,Interim!$C$8+(1-Interim!$C$8)*(1-(121-$A86-U$8)/Interim!$D$8))</f>
        <v>0.22964200000000004</v>
      </c>
      <c r="V86" s="8">
        <f>'M 2008 VBT ALB'!V82*IF($A86+V$8&lt;121-Interim!$D$8,Interim!$C$8,Interim!$C$8+(1-Interim!$C$8)*(1-(121-$A86-V$8)/Interim!$D$8))</f>
        <v>0.24591340000000003</v>
      </c>
      <c r="W86" s="8">
        <f>'M 2008 VBT ALB'!W82*IF($A86+W$8&lt;121-Interim!$D$8,Interim!$C$8,Interim!$C$8+(1-Interim!$C$8)*(1-(121-$A86-W$8)/Interim!$D$8))</f>
        <v>0.26320939999999998</v>
      </c>
      <c r="X86" s="8">
        <f>'M 2008 VBT ALB'!X82*IF($A86+X$8&lt;121-Interim!$D$8,Interim!$C$8,Interim!$C$8+(1-Interim!$C$8)*(1-(121-$A86-X$8)/Interim!$D$8))</f>
        <v>0.2831938</v>
      </c>
      <c r="Y86" s="8">
        <f>'M 2008 VBT ALB'!Y82*IF($A86+Y$8&lt;121-Interim!$D$8,Interim!$C$8,Interim!$C$8+(1-Interim!$C$8)*(1-(121-$A86-Y$8)/Interim!$D$8))</f>
        <v>0.30441900000000005</v>
      </c>
      <c r="Z86" s="8">
        <f>'M 2008 VBT ALB'!Z82*IF($A86+Z$8&lt;121-Interim!$D$8,Interim!$C$8,Interim!$C$8+(1-Interim!$C$8)*(1-(121-$A86-Z$8)/Interim!$D$8))</f>
        <v>0.32489220000000002</v>
      </c>
      <c r="AA86" s="8">
        <f>'M 2008 VBT ALB'!AA82*IF($A86+AA$8&lt;121-Interim!$D$8,Interim!$C$8,Interim!$C$8+(1-Interim!$C$8)*(1-(121-$A86-AA$8)/Interim!$D$8))</f>
        <v>0.34374860000000002</v>
      </c>
      <c r="AB86" s="8">
        <f>'M 2008 VBT ALB'!AB82*IF($A86+AB$8&lt;121-Interim!$D$8,Interim!$C$8,Interim!$C$8+(1-Interim!$C$8)*(1-(121-$A86-AB$8)/Interim!$D$8))</f>
        <v>0.36022680000000001</v>
      </c>
      <c r="AC86" s="8">
        <f>'M 2008 VBT ALB'!AC82*IF($A86+AC$8&lt;121-Interim!$D$8,Interim!$C$8,Interim!$C$8+(1-Interim!$C$8)*(1-(121-$A86-AC$8)/Interim!$D$8))</f>
        <v>0.37373460000000003</v>
      </c>
      <c r="AD86" s="8">
        <f>'M 2008 VBT ALB'!AD82*IF($A86+AD$8&lt;121-Interim!$D$8,Interim!$C$8,Interim!$C$8+(1-Interim!$C$8)*(1-(121-$A86-AD$8)/Interim!$D$8))</f>
        <v>0.38492999999999999</v>
      </c>
      <c r="AE86" s="8">
        <f>'M 2008 VBT ALB'!AE82*IF($A86+AE$8&lt;121-Interim!$D$8,Interim!$C$8,Interim!$C$8+(1-Interim!$C$8)*(1-(121-$A86-AE$8)/Interim!$D$8))</f>
        <v>0.39511020000000002</v>
      </c>
      <c r="AF86" s="8">
        <f>'M 2008 VBT ALB'!AF82*IF($A86+AF$8&lt;121-Interim!$D$8,Interim!$C$8,Interim!$C$8+(1-Interim!$C$8)*(1-(121-$A86-AF$8)/Interim!$D$8))</f>
        <v>0.40652415999999997</v>
      </c>
      <c r="AG86" s="8">
        <f>'M 2008 VBT ALB'!AG82*IF($A86+AG$8&lt;121-Interim!$D$8,Interim!$C$8,Interim!$C$8+(1-Interim!$C$8)*(1-(121-$A86-AG$8)/Interim!$D$8))</f>
        <v>0.41629524000000007</v>
      </c>
      <c r="AH86" s="8">
        <f>'M 2008 VBT ALB'!AH82*IF($A86+AH$8&lt;121-Interim!$D$8,Interim!$C$8,Interim!$C$8+(1-Interim!$C$8)*(1-(121-$A86-AH$8)/Interim!$D$8))</f>
        <v>0.42284984000000003</v>
      </c>
      <c r="AI86" s="8">
        <f>'M 2008 VBT ALB'!AI82*IF($A86+AI$8&lt;121-Interim!$D$8,Interim!$C$8,Interim!$C$8+(1-Interim!$C$8)*(1-(121-$A86-AI$8)/Interim!$D$8))</f>
        <v>0.42830711999999999</v>
      </c>
      <c r="AJ86" s="8">
        <f>'M 2008 VBT ALB'!AJ82*IF($A86+AJ$8&lt;121-Interim!$D$8,Interim!$C$8,Interim!$C$8+(1-Interim!$C$8)*(1-(121-$A86-AJ$8)/Interim!$D$8))</f>
        <v>0.43200000000000005</v>
      </c>
      <c r="AK86" s="8">
        <f>'M 2008 VBT ALB'!AK82*IF($A86+AK$8&lt;121-Interim!$D$8,Interim!$C$8,Interim!$C$8+(1-Interim!$C$8)*(1-(121-$A86-AK$8)/Interim!$D$8))</f>
        <v>0.43380000000000002</v>
      </c>
      <c r="AL86" s="8">
        <f>'M 2008 VBT ALB'!AL82*IF($A86+AL$8&lt;121-Interim!$D$8,Interim!$C$8,Interim!$C$8+(1-Interim!$C$8)*(1-(121-$A86-AL$8)/Interim!$D$8))</f>
        <v>0.43560000000000004</v>
      </c>
      <c r="AM86" s="8">
        <f>'M 2008 VBT ALB'!AM82*IF($A86+AM$8&lt;121-Interim!$D$8,Interim!$C$8,Interim!$C$8+(1-Interim!$C$8)*(1-(121-$A86-AM$8)/Interim!$D$8))</f>
        <v>0.43740000000000001</v>
      </c>
      <c r="AN86" s="8">
        <f>'M 2008 VBT ALB'!AN82*IF($A86+AN$8&lt;121-Interim!$D$8,Interim!$C$8,Interim!$C$8+(1-Interim!$C$8)*(1-(121-$A86-AN$8)/Interim!$D$8))</f>
        <v>0.43919999999999998</v>
      </c>
      <c r="AO86" s="8">
        <f>'M 2008 VBT ALB'!AO82*IF($A86+AO$8&lt;121-Interim!$D$8,Interim!$C$8,Interim!$C$8+(1-Interim!$C$8)*(1-(121-$A86-AO$8)/Interim!$D$8))</f>
        <v>0.441</v>
      </c>
      <c r="AP86" s="8">
        <f>'M 2008 VBT ALB'!AP82*IF($A86+AP$8&lt;121-Interim!$D$8,Interim!$C$8,Interim!$C$8+(1-Interim!$C$8)*(1-(121-$A86-AP$8)/Interim!$D$8))</f>
        <v>0.44280000000000003</v>
      </c>
      <c r="AQ86" s="8">
        <f>'M 2008 VBT ALB'!AQ82*IF($A86+AQ$8&lt;121-Interim!$D$8,Interim!$C$8,Interim!$C$8+(1-Interim!$C$8)*(1-(121-$A86-AQ$8)/Interim!$D$8))</f>
        <v>0.4446</v>
      </c>
      <c r="AR86" s="8">
        <f>'M 2008 VBT ALB'!AR82*IF($A86+AR$8&lt;121-Interim!$D$8,Interim!$C$8,Interim!$C$8+(1-Interim!$C$8)*(1-(121-$A86-AR$8)/Interim!$D$8))</f>
        <v>0.44640000000000002</v>
      </c>
      <c r="AS86" s="8">
        <f>'M 2008 VBT ALB'!AS82*IF($A86+AS$8&lt;121-Interim!$D$8,Interim!$C$8,Interim!$C$8+(1-Interim!$C$8)*(1-(121-$A86-AS$8)/Interim!$D$8))</f>
        <v>0.44819999999999999</v>
      </c>
      <c r="AT86" s="8">
        <f>'M 2008 VBT ALB'!AT82*IF($A86+AT$8&lt;121-Interim!$D$8,Interim!$C$8,Interim!$C$8+(1-Interim!$C$8)*(1-(121-$A86-AT$8)/Interim!$D$8))</f>
        <v>0.45</v>
      </c>
      <c r="AU86" s="8">
        <f>'M 2008 VBT ALB'!AU82*IF($A86+AU$8&lt;121-Interim!$D$8,Interim!$C$8,Interim!$C$8+(1-Interim!$C$8)*(1-(121-$A86-AU$8)/Interim!$D$8))</f>
        <v>0</v>
      </c>
      <c r="AV86" s="8">
        <f>'M 2008 VBT ALB'!AV82*IF($A86+AV$8&lt;121-Interim!$D$8,Interim!$C$8,Interim!$C$8+(1-Interim!$C$8)*(1-(121-$A86-AV$8)/Interim!$D$8))</f>
        <v>0</v>
      </c>
      <c r="AW86" s="8">
        <f>'M 2008 VBT ALB'!AW82*IF($A86+AW$8&lt;121-Interim!$D$8,Interim!$C$8,Interim!$C$8+(1-Interim!$C$8)*(1-(121-$A86-AW$8)/Interim!$D$8))</f>
        <v>0</v>
      </c>
      <c r="AX86" s="8">
        <f>'M 2008 VBT ALB'!AX82*IF($A86+AX$8&lt;121-Interim!$D$8,Interim!$C$8,Interim!$C$8+(1-Interim!$C$8)*(1-(121-$A86-AX$8)/Interim!$D$8))</f>
        <v>0</v>
      </c>
      <c r="AY86" s="8">
        <f>'M 2008 VBT ALB'!AY82*IF($A86+AY$8&lt;121-Interim!$D$8,Interim!$C$8,Interim!$C$8+(1-Interim!$C$8)*(1-(121-$A86-AY$8)/Interim!$D$8))</f>
        <v>0</v>
      </c>
      <c r="AZ86" s="8">
        <f>'M 2008 VBT ALB'!AZ82*IF($A86+AZ$8&lt;121-Interim!$D$8,Interim!$C$8,Interim!$C$8+(1-Interim!$C$8)*(1-(121-$A86-AZ$8)/Interim!$D$8))</f>
        <v>0</v>
      </c>
      <c r="BA86" s="8">
        <f>'M 2008 VBT ALB'!BA82*IF($A86+BA$8&lt;121-Interim!$D$8,Interim!$C$8,Interim!$C$8+(1-Interim!$C$8)*(1-(121-$A86-BA$8)/Interim!$D$8))</f>
        <v>0</v>
      </c>
      <c r="BB86" s="8">
        <f>'M 2008 VBT ALB'!BB82*IF($A86+BB$8&lt;121-Interim!$D$8,Interim!$C$8,Interim!$C$8+(1-Interim!$C$8)*(1-(121-$A86-BB$8)/Interim!$D$8))</f>
        <v>0</v>
      </c>
      <c r="BC86" s="8">
        <f>'M 2008 VBT ALB'!BC82*IF($A86+BC$8&lt;121-Interim!$D$8,Interim!$C$8,Interim!$C$8+(1-Interim!$C$8)*(1-(121-$A86-BC$8)/Interim!$D$8))</f>
        <v>0</v>
      </c>
      <c r="BD86" s="8">
        <f>'M 2008 VBT ALB'!BD82*IF($A86+BD$8&lt;121-Interim!$D$8,Interim!$C$8,Interim!$C$8+(1-Interim!$C$8)*(1-(121-$A86-BD$8)/Interim!$D$8))</f>
        <v>0</v>
      </c>
      <c r="BE86" s="8">
        <f>'M 2008 VBT ALB'!BE82*IF($A86+BE$8&lt;121-Interim!$D$8,Interim!$C$8,Interim!$C$8+(1-Interim!$C$8)*(1-(121-$A86-BE$8)/Interim!$D$8))</f>
        <v>0</v>
      </c>
      <c r="BF86" s="8">
        <f>'M 2008 VBT ALB'!BF82*IF($A86+BF$8&lt;121-Interim!$D$8,Interim!$C$8,Interim!$C$8+(1-Interim!$C$8)*(1-(121-$A86-BF$8)/Interim!$D$8))</f>
        <v>0</v>
      </c>
      <c r="BG86" s="8">
        <f>'M 2008 VBT ALB'!BG82*IF($A86+BG$8&lt;121-Interim!$D$8,Interim!$C$8,Interim!$C$8+(1-Interim!$C$8)*(1-(121-$A86-BG$8)/Interim!$D$8))</f>
        <v>0</v>
      </c>
      <c r="BH86" s="8">
        <f>'M 2008 VBT ALB'!BH82*IF($A86+BH$8&lt;121-Interim!$D$8,Interim!$C$8,Interim!$C$8+(1-Interim!$C$8)*(1-(121-$A86-BH$8)/Interim!$D$8))</f>
        <v>0</v>
      </c>
      <c r="BI86" s="8">
        <f>'M 2008 VBT ALB'!BI82*IF($A86+BI$8&lt;121-Interim!$D$8,Interim!$C$8,Interim!$C$8+(1-Interim!$C$8)*(1-(121-$A86-BI$8)/Interim!$D$8))</f>
        <v>0</v>
      </c>
      <c r="BJ86" s="8">
        <f>'M 2008 VBT ALB'!BJ82*IF($A86+BJ$8&lt;121-Interim!$D$8,Interim!$C$8,Interim!$C$8+(1-Interim!$C$8)*(1-(121-$A86-BJ$8)/Interim!$D$8))</f>
        <v>0</v>
      </c>
      <c r="BK86" s="8">
        <f>'M 2008 VBT ALB'!BK82*IF($A86+BK$8&lt;121-Interim!$D$8,Interim!$C$8,Interim!$C$8+(1-Interim!$C$8)*(1-(121-$A86-BK$8)/Interim!$D$8))</f>
        <v>0</v>
      </c>
      <c r="BL86" s="8">
        <f>'M 2008 VBT ALB'!BL82*IF($A86+BL$8&lt;121-Interim!$D$8,Interim!$C$8,Interim!$C$8+(1-Interim!$C$8)*(1-(121-$A86-BL$8)/Interim!$D$8))</f>
        <v>0</v>
      </c>
      <c r="BM86" s="8">
        <f>'M 2008 VBT ALB'!BM82*IF($A86+BM$8&lt;121-Interim!$D$8,Interim!$C$8,Interim!$C$8+(1-Interim!$C$8)*(1-(121-$A86-BM$8)/Interim!$D$8))</f>
        <v>0</v>
      </c>
      <c r="BN86" s="8">
        <f>'M 2008 VBT ALB'!BN82*IF($A86+BN$8&lt;121-Interim!$D$8,Interim!$C$8,Interim!$C$8+(1-Interim!$C$8)*(1-(121-$A86-BN$8)/Interim!$D$8))</f>
        <v>0</v>
      </c>
      <c r="BO86" s="8">
        <f>'M 2008 VBT ALB'!BO82*IF($A86+BO$8&lt;121-Interim!$D$8,Interim!$C$8,Interim!$C$8+(1-Interim!$C$8)*(1-(121-$A86-BO$8)/Interim!$D$8))</f>
        <v>0</v>
      </c>
      <c r="BP86" s="8">
        <f>'M 2008 VBT ALB'!BP82*IF($A86+BP$8&lt;121-Interim!$D$8,Interim!$C$8,Interim!$C$8+(1-Interim!$C$8)*(1-(121-$A86-BP$8)/Interim!$D$8))</f>
        <v>0</v>
      </c>
      <c r="BQ86" s="8">
        <f>'M 2008 VBT ALB'!BQ82*IF($A86+BQ$8&lt;121-Interim!$D$8,Interim!$C$8,Interim!$C$8+(1-Interim!$C$8)*(1-(121-$A86-BQ$8)/Interim!$D$8))</f>
        <v>0</v>
      </c>
      <c r="BR86" s="8">
        <f>'M 2008 VBT ALB'!BR82*IF($A86+BR$8&lt;121-Interim!$D$8,Interim!$C$8,Interim!$C$8+(1-Interim!$C$8)*(1-(121-$A86-BR$8)/Interim!$D$8))</f>
        <v>0</v>
      </c>
      <c r="BS86" s="8">
        <f>'M 2008 VBT ALB'!BS82*IF($A86+BS$8&lt;121-Interim!$D$8,Interim!$C$8,Interim!$C$8+(1-Interim!$C$8)*(1-(121-$A86-BS$8)/Interim!$D$8))</f>
        <v>0</v>
      </c>
      <c r="BT86" s="8">
        <f>'M 2008 VBT ALB'!BT82*IF($A86+BT$8&lt;121-Interim!$D$8,Interim!$C$8,Interim!$C$8+(1-Interim!$C$8)*(1-(121-$A86-BT$8)/Interim!$D$8))</f>
        <v>0</v>
      </c>
      <c r="BU86" s="8">
        <f>'M 2008 VBT ALB'!BU82*IF($A86+BU$8&lt;121-Interim!$D$8,Interim!$C$8,Interim!$C$8+(1-Interim!$C$8)*(1-(121-$A86-BU$8)/Interim!$D$8))</f>
        <v>0</v>
      </c>
      <c r="BV86" s="8">
        <f>'M 2008 VBT ALB'!BV82*IF($A86+BV$8&lt;121-Interim!$D$8,Interim!$C$8,Interim!$C$8+(1-Interim!$C$8)*(1-(121-$A86-BV$8)/Interim!$D$8))</f>
        <v>0</v>
      </c>
      <c r="BW86" s="8">
        <f>'M 2008 VBT ALB'!BW82*IF($A86+BW$8&lt;121-Interim!$D$8,Interim!$C$8,Interim!$C$8+(1-Interim!$C$8)*(1-(121-$A86-BW$8)/Interim!$D$8))</f>
        <v>0</v>
      </c>
      <c r="BX86" s="8">
        <f>'M 2008 VBT ALB'!BX82*IF($A86+BX$8&lt;121-Interim!$D$8,Interim!$C$8,Interim!$C$8+(1-Interim!$C$8)*(1-(121-$A86-BX$8)/Interim!$D$8))</f>
        <v>0</v>
      </c>
      <c r="BY86" s="8">
        <f>'M 2008 VBT ALB'!BY82*IF($A86+BY$8&lt;121-Interim!$D$8,Interim!$C$8,Interim!$C$8+(1-Interim!$C$8)*(1-(121-$A86-BY$8)/Interim!$D$8))</f>
        <v>0</v>
      </c>
      <c r="BZ86" s="8">
        <f>'M 2008 VBT ALB'!BZ82*IF($A86+BZ$8&lt;121-Interim!$D$8,Interim!$C$8,Interim!$C$8+(1-Interim!$C$8)*(1-(121-$A86-BZ$8)/Interim!$D$8))</f>
        <v>0</v>
      </c>
      <c r="CA86" s="8">
        <f>'M 2008 VBT ALB'!CA82*IF($A86+CA$8&lt;121-Interim!$D$8,Interim!$C$8,Interim!$C$8+(1-Interim!$C$8)*(1-(121-$A86-CA$8)/Interim!$D$8))</f>
        <v>0</v>
      </c>
      <c r="CB86" s="8">
        <f>'M 2008 VBT ALB'!CB82*IF($A86+CB$8&lt;121-Interim!$D$8,Interim!$C$8,Interim!$C$8+(1-Interim!$C$8)*(1-(121-$A86-CB$8)/Interim!$D$8))</f>
        <v>0</v>
      </c>
      <c r="CC86" s="8">
        <f>'M 2008 VBT ALB'!CC82*IF($A86+CC$8&lt;121-Interim!$D$8,Interim!$C$8,Interim!$C$8+(1-Interim!$C$8)*(1-(121-$A86-CC$8)/Interim!$D$8))</f>
        <v>0</v>
      </c>
      <c r="CD86" s="8">
        <f>'M 2008 VBT ALB'!CD82*IF($A86+CD$8&lt;121-Interim!$D$8,Interim!$C$8,Interim!$C$8+(1-Interim!$C$8)*(1-(121-$A86-CD$8)/Interim!$D$8))</f>
        <v>0</v>
      </c>
      <c r="CE86" s="8">
        <f>'M 2008 VBT ALB'!CE82*IF($A86+CE$8&lt;121-Interim!$D$8,Interim!$C$8,Interim!$C$8+(1-Interim!$C$8)*(1-(121-$A86-CE$8)/Interim!$D$8))</f>
        <v>0</v>
      </c>
      <c r="CF86" s="8">
        <f>'M 2008 VBT ALB'!CF82*IF($A86+CF$8&lt;121-Interim!$D$8,Interim!$C$8,Interim!$C$8+(1-Interim!$C$8)*(1-(121-$A86-CF$8)/Interim!$D$8))</f>
        <v>0</v>
      </c>
      <c r="CG86" s="8">
        <f>'M 2008 VBT ALB'!CG82*IF($A86+CG$8&lt;121-Interim!$D$8,Interim!$C$8,Interim!$C$8+(1-Interim!$C$8)*(1-(121-$A86-CG$8)/Interim!$D$8))</f>
        <v>0</v>
      </c>
      <c r="CH86" s="8">
        <f>'M 2008 VBT ALB'!CH82*IF($A86+CH$8&lt;121-Interim!$D$8,Interim!$C$8,Interim!$C$8+(1-Interim!$C$8)*(1-(121-$A86-CH$8)/Interim!$D$8))</f>
        <v>0</v>
      </c>
      <c r="CI86" s="8">
        <f>'M 2008 VBT ALB'!CI82*IF($A86+CI$8&lt;121-Interim!$D$8,Interim!$C$8,Interim!$C$8+(1-Interim!$C$8)*(1-(121-$A86-CI$8)/Interim!$D$8))</f>
        <v>0</v>
      </c>
      <c r="CJ86" s="8">
        <f>'M 2008 VBT ALB'!CJ82*IF($A86+CJ$8&lt;121-Interim!$D$8,Interim!$C$8,Interim!$C$8+(1-Interim!$C$8)*(1-(121-$A86-CJ$8)/Interim!$D$8))</f>
        <v>0</v>
      </c>
      <c r="CK86" s="8">
        <f>'M 2008 VBT ALB'!CK82*IF($A86+CK$8&lt;121-Interim!$D$8,Interim!$C$8,Interim!$C$8+(1-Interim!$C$8)*(1-(121-$A86-CK$8)/Interim!$D$8))</f>
        <v>0</v>
      </c>
      <c r="CL86" s="8">
        <f>'M 2008 VBT ALB'!CL82*IF($A86+CL$8&lt;121-Interim!$D$8,Interim!$C$8,Interim!$C$8+(1-Interim!$C$8)*(1-(121-$A86-CL$8)/Interim!$D$8))</f>
        <v>0</v>
      </c>
      <c r="CM86" s="8">
        <f>'M 2008 VBT ALB'!CM82*IF($A86+CM$8&lt;121-Interim!$D$8,Interim!$C$8,Interim!$C$8+(1-Interim!$C$8)*(1-(121-$A86-CM$8)/Interim!$D$8))</f>
        <v>0</v>
      </c>
      <c r="CN86" s="8">
        <f>'M 2008 VBT ALB'!CN82*IF($A86+CN$8&lt;121-Interim!$D$8,Interim!$C$8,Interim!$C$8+(1-Interim!$C$8)*(1-(121-$A86-CN$8)/Interim!$D$8))</f>
        <v>0</v>
      </c>
      <c r="CO86" s="8">
        <f>'M 2008 VBT ALB'!CO82*IF($A86+CO$8&lt;121-Interim!$D$8,Interim!$C$8,Interim!$C$8+(1-Interim!$C$8)*(1-(121-$A86-CO$8)/Interim!$D$8))</f>
        <v>0</v>
      </c>
      <c r="CP86" s="8">
        <f>'M 2008 VBT ALB'!CP82*IF($A86+CP$8&lt;121-Interim!$D$8,Interim!$C$8,Interim!$C$8+(1-Interim!$C$8)*(1-(121-$A86-CP$8)/Interim!$D$8))</f>
        <v>0</v>
      </c>
      <c r="CQ86" s="8">
        <f>'M 2008 VBT ALB'!CQ82*IF($A86+CQ$8&lt;121-Interim!$D$8,Interim!$C$8,Interim!$C$8+(1-Interim!$C$8)*(1-(121-$A86-CQ$8)/Interim!$D$8))</f>
        <v>0</v>
      </c>
      <c r="CR86" s="8">
        <f>'M 2008 VBT ALB'!CR82*IF($A86+CR$8&lt;121-Interim!$D$8,Interim!$C$8,Interim!$C$8+(1-Interim!$C$8)*(1-(121-$A86-CR$8)/Interim!$D$8))</f>
        <v>0</v>
      </c>
      <c r="CS86" s="8">
        <f>'M 2008 VBT ALB'!CS82*IF($A86+CS$8&lt;121-Interim!$D$8,Interim!$C$8,Interim!$C$8+(1-Interim!$C$8)*(1-(121-$A86-CS$8)/Interim!$D$8))</f>
        <v>0</v>
      </c>
      <c r="CT86" s="8">
        <f>'M 2008 VBT ALB'!CT82*IF($A86+CT$8&lt;121-Interim!$D$8,Interim!$C$8,Interim!$C$8+(1-Interim!$C$8)*(1-(121-$A86-CT$8)/Interim!$D$8))</f>
        <v>0</v>
      </c>
      <c r="CU86" s="8">
        <f>'M 2008 VBT ALB'!CU82*IF($A86+CU$8&lt;121-Interim!$D$8,Interim!$C$8,Interim!$C$8+(1-Interim!$C$8)*(1-(121-$A86-CU$8)/Interim!$D$8))</f>
        <v>0</v>
      </c>
      <c r="CV86" s="8">
        <f>'M 2008 VBT ALB'!CV82*IF($A86+CV$8&lt;121-Interim!$D$8,Interim!$C$8,Interim!$C$8+(1-Interim!$C$8)*(1-(121-$A86-CV$8)/Interim!$D$8))</f>
        <v>0</v>
      </c>
      <c r="CW86" s="8">
        <f>'M 2008 VBT ALB'!CW82*IF($A86+CW$8&lt;121-Interim!$D$8,Interim!$C$8,Interim!$C$8+(1-Interim!$C$8)*(1-(121-$A86-CW$8)/Interim!$D$8))</f>
        <v>0</v>
      </c>
      <c r="CX86" s="8">
        <f>'M 2008 VBT ALB'!CX82*IF($A86+CX$8&lt;121-Interim!$D$8,Interim!$C$8,Interim!$C$8+(1-Interim!$C$8)*(1-(121-$A86-CX$8)/Interim!$D$8))</f>
        <v>0</v>
      </c>
      <c r="CY86" s="8">
        <f>'M 2008 VBT ALB'!CY82*IF($A86+CY$8&lt;121-Interim!$D$8,Interim!$C$8,Interim!$C$8+(1-Interim!$C$8)*(1-(121-$A86-CY$8)/Interim!$D$8))</f>
        <v>0</v>
      </c>
      <c r="CZ86" s="8">
        <f>'M 2008 VBT ALB'!CZ82*IF($A86+CZ$8&lt;121-Interim!$D$8,Interim!$C$8,Interim!$C$8+(1-Interim!$C$8)*(1-(121-$A86-CZ$8)/Interim!$D$8))</f>
        <v>0</v>
      </c>
      <c r="DA86" s="8">
        <f>'M 2008 VBT ALB'!DA82*IF($A86+DA$8&lt;121-Interim!$D$8,Interim!$C$8,Interim!$C$8+(1-Interim!$C$8)*(1-(121-$A86-DA$8)/Interim!$D$8))</f>
        <v>0</v>
      </c>
      <c r="DB86" s="8">
        <f>'M 2008 VBT ALB'!DB82*IF($A86+DB$8&lt;121-Interim!$D$8,Interim!$C$8,Interim!$C$8+(1-Interim!$C$8)*(1-(121-$A86-DB$8)/Interim!$D$8))</f>
        <v>0</v>
      </c>
      <c r="DC86" s="8">
        <f>'M 2008 VBT ALB'!DC82*IF($A86+DC$8&lt;121-Interim!$D$8,Interim!$C$8,Interim!$C$8+(1-Interim!$C$8)*(1-(121-$A86-DC$8)/Interim!$D$8))</f>
        <v>0</v>
      </c>
      <c r="DD86" s="8">
        <f>'M 2008 VBT ALB'!DD82*IF($A86+DD$8&lt;121-Interim!$D$8,Interim!$C$8,Interim!$C$8+(1-Interim!$C$8)*(1-(121-$A86-DD$8)/Interim!$D$8))</f>
        <v>0</v>
      </c>
      <c r="DE86" s="8">
        <f>'M 2008 VBT ALB'!DE82*IF($A86+DE$8&lt;121-Interim!$D$8,Interim!$C$8,Interim!$C$8+(1-Interim!$C$8)*(1-(121-$A86-DE$8)/Interim!$D$8))</f>
        <v>0</v>
      </c>
      <c r="DF86" s="8">
        <f>'M 2008 VBT ALB'!DF82*IF($A86+DF$8&lt;121-Interim!$D$8,Interim!$C$8,Interim!$C$8+(1-Interim!$C$8)*(1-(121-$A86-DF$8)/Interim!$D$8))</f>
        <v>0</v>
      </c>
      <c r="DG86" s="8">
        <f>'M 2008 VBT ALB'!DG82*IF($A86+DG$8&lt;121-Interim!$D$8,Interim!$C$8,Interim!$C$8+(1-Interim!$C$8)*(1-(121-$A86-DG$8)/Interim!$D$8))</f>
        <v>0</v>
      </c>
      <c r="DH86" s="8">
        <f>'M 2008 VBT ALB'!DH82*IF($A86+DH$8&lt;121-Interim!$D$8,Interim!$C$8,Interim!$C$8+(1-Interim!$C$8)*(1-(121-$A86-DH$8)/Interim!$D$8))</f>
        <v>0</v>
      </c>
      <c r="DI86" s="8">
        <f>'M 2008 VBT ALB'!DI82*IF($A86+DI$8&lt;121-Interim!$D$8,Interim!$C$8,Interim!$C$8+(1-Interim!$C$8)*(1-(121-$A86-DI$8)/Interim!$D$8))</f>
        <v>0</v>
      </c>
      <c r="DJ86" s="8">
        <f>'M 2008 VBT ALB'!DJ82*IF($A86+DJ$8&lt;121-Interim!$D$8,Interim!$C$8,Interim!$C$8+(1-Interim!$C$8)*(1-(121-$A86-DJ$8)/Interim!$D$8))</f>
        <v>0</v>
      </c>
      <c r="DK86" s="8">
        <f>'M 2008 VBT ALB'!DK82*IF($A86+DK$8&lt;121-Interim!$D$8,Interim!$C$8,Interim!$C$8+(1-Interim!$C$8)*(1-(121-$A86-DK$8)/Interim!$D$8))</f>
        <v>0</v>
      </c>
      <c r="DL86" s="8">
        <f>'M 2008 VBT ALB'!DL82*IF($A86+DL$8&lt;121-Interim!$D$8,Interim!$C$8,Interim!$C$8+(1-Interim!$C$8)*(1-(121-$A86-DL$8)/Interim!$D$8))</f>
        <v>0</v>
      </c>
      <c r="DM86" s="8">
        <f>'M 2008 VBT ALB'!DM82*IF($A86+DM$8&lt;121-Interim!$D$8,Interim!$C$8,Interim!$C$8+(1-Interim!$C$8)*(1-(121-$A86-DM$8)/Interim!$D$8))</f>
        <v>0</v>
      </c>
      <c r="DN86" s="8">
        <f>'M 2008 VBT ALB'!DN82*IF($A86+DN$8&lt;121-Interim!$D$8,Interim!$C$8,Interim!$C$8+(1-Interim!$C$8)*(1-(121-$A86-DN$8)/Interim!$D$8))</f>
        <v>0</v>
      </c>
      <c r="DO86" s="8">
        <f>'M 2008 VBT ALB'!DO82*IF($A86+DO$8&lt;121-Interim!$D$8,Interim!$C$8,Interim!$C$8+(1-Interim!$C$8)*(1-(121-$A86-DO$8)/Interim!$D$8))</f>
        <v>0</v>
      </c>
      <c r="DP86" s="8">
        <f>'M 2008 VBT ALB'!DP82*IF($A86+DP$8&lt;121-Interim!$D$8,Interim!$C$8,Interim!$C$8+(1-Interim!$C$8)*(1-(121-$A86-DP$8)/Interim!$D$8))</f>
        <v>0</v>
      </c>
      <c r="DQ86" s="8">
        <f>'M 2008 VBT ALB'!DQ82*IF($A86+DQ$8&lt;121-Interim!$D$8,Interim!$C$8,Interim!$C$8+(1-Interim!$C$8)*(1-(121-$A86-DQ$8)/Interim!$D$8))</f>
        <v>0</v>
      </c>
      <c r="DR86" s="8">
        <f>'M 2008 VBT ALB'!DR82*IF($A86+DR$8&lt;121-Interim!$D$8,Interim!$C$8,Interim!$C$8+(1-Interim!$C$8)*(1-(121-$A86-DR$8)/Interim!$D$8))</f>
        <v>0</v>
      </c>
    </row>
    <row r="87" spans="1:122" s="5" customFormat="1" x14ac:dyDescent="0.2">
      <c r="A87" s="29">
        <v>77</v>
      </c>
      <c r="B87" s="8">
        <f>'M 2008 VBT ALB'!B83*IF($A87+B$8&lt;121-Interim!$D$8,Interim!$C$8,Interim!$C$8+(1-Interim!$C$8)*(1-(121-$A87-B$8)/Interim!$D$8))</f>
        <v>1.02366E-2</v>
      </c>
      <c r="C87" s="8">
        <f>'M 2008 VBT ALB'!C83*IF($A87+C$8&lt;121-Interim!$D$8,Interim!$C$8,Interim!$C$8+(1-Interim!$C$8)*(1-(121-$A87-C$8)/Interim!$D$8))</f>
        <v>1.5058800000000001E-2</v>
      </c>
      <c r="D87" s="8">
        <f>'M 2008 VBT ALB'!D83*IF($A87+D$8&lt;121-Interim!$D$8,Interim!$C$8,Interim!$C$8+(1-Interim!$C$8)*(1-(121-$A87-D$8)/Interim!$D$8))</f>
        <v>2.0097200000000003E-2</v>
      </c>
      <c r="E87" s="8">
        <f>'M 2008 VBT ALB'!E83*IF($A87+E$8&lt;121-Interim!$D$8,Interim!$C$8,Interim!$C$8+(1-Interim!$C$8)*(1-(121-$A87-E$8)/Interim!$D$8))</f>
        <v>2.5492800000000003E-2</v>
      </c>
      <c r="F87" s="8">
        <f>'M 2008 VBT ALB'!F83*IF($A87+F$8&lt;121-Interim!$D$8,Interim!$C$8,Interim!$C$8+(1-Interim!$C$8)*(1-(121-$A87-F$8)/Interim!$D$8))</f>
        <v>3.1358400000000002E-2</v>
      </c>
      <c r="G87" s="8">
        <f>'M 2008 VBT ALB'!G83*IF($A87+G$8&lt;121-Interim!$D$8,Interim!$C$8,Interim!$C$8+(1-Interim!$C$8)*(1-(121-$A87-G$8)/Interim!$D$8))</f>
        <v>3.7741000000000004E-2</v>
      </c>
      <c r="H87" s="8">
        <f>'M 2008 VBT ALB'!H83*IF($A87+H$8&lt;121-Interim!$D$8,Interim!$C$8,Interim!$C$8+(1-Interim!$C$8)*(1-(121-$A87-H$8)/Interim!$D$8))</f>
        <v>4.4659400000000002E-2</v>
      </c>
      <c r="I87" s="8">
        <f>'M 2008 VBT ALB'!I83*IF($A87+I$8&lt;121-Interim!$D$8,Interim!$C$8,Interim!$C$8+(1-Interim!$C$8)*(1-(121-$A87-I$8)/Interim!$D$8))</f>
        <v>5.4520000000000006E-2</v>
      </c>
      <c r="J87" s="8">
        <f>'M 2008 VBT ALB'!J83*IF($A87+J$8&lt;121-Interim!$D$8,Interim!$C$8,Interim!$C$8+(1-Interim!$C$8)*(1-(121-$A87-J$8)/Interim!$D$8))</f>
        <v>6.7228800000000005E-2</v>
      </c>
      <c r="K87" s="8">
        <f>'M 2008 VBT ALB'!K83*IF($A87+K$8&lt;121-Interim!$D$8,Interim!$C$8,Interim!$C$8+(1-Interim!$C$8)*(1-(121-$A87-K$8)/Interim!$D$8))</f>
        <v>8.0839999999999995E-2</v>
      </c>
      <c r="L87" s="8">
        <f>'M 2008 VBT ALB'!L83*IF($A87+L$8&lt;121-Interim!$D$8,Interim!$C$8,Interim!$C$8+(1-Interim!$C$8)*(1-(121-$A87-L$8)/Interim!$D$8))</f>
        <v>9.56732E-2</v>
      </c>
      <c r="M87" s="8">
        <f>'M 2008 VBT ALB'!M83*IF($A87+M$8&lt;121-Interim!$D$8,Interim!$C$8,Interim!$C$8+(1-Interim!$C$8)*(1-(121-$A87-M$8)/Interim!$D$8))</f>
        <v>0.11204800000000001</v>
      </c>
      <c r="N87" s="8">
        <f>'M 2008 VBT ALB'!N83*IF($A87+N$8&lt;121-Interim!$D$8,Interim!$C$8,Interim!$C$8+(1-Interim!$C$8)*(1-(121-$A87-N$8)/Interim!$D$8))</f>
        <v>0.12948500000000002</v>
      </c>
      <c r="O87" s="8">
        <f>'M 2008 VBT ALB'!O83*IF($A87+O$8&lt;121-Interim!$D$8,Interim!$C$8,Interim!$C$8+(1-Interim!$C$8)*(1-(121-$A87-O$8)/Interim!$D$8))</f>
        <v>0.14639560000000001</v>
      </c>
      <c r="P87" s="8">
        <f>'M 2008 VBT ALB'!P83*IF($A87+P$8&lt;121-Interim!$D$8,Interim!$C$8,Interim!$C$8+(1-Interim!$C$8)*(1-(121-$A87-P$8)/Interim!$D$8))</f>
        <v>0.16294900000000001</v>
      </c>
      <c r="Q87" s="8">
        <f>'M 2008 VBT ALB'!Q83*IF($A87+Q$8&lt;121-Interim!$D$8,Interim!$C$8,Interim!$C$8+(1-Interim!$C$8)*(1-(121-$A87-Q$8)/Interim!$D$8))</f>
        <v>0.18028259999999999</v>
      </c>
      <c r="R87" s="8">
        <f>'M 2008 VBT ALB'!R83*IF($A87+R$8&lt;121-Interim!$D$8,Interim!$C$8,Interim!$C$8+(1-Interim!$C$8)*(1-(121-$A87-R$8)/Interim!$D$8))</f>
        <v>0.1977854</v>
      </c>
      <c r="S87" s="8">
        <f>'M 2008 VBT ALB'!S83*IF($A87+S$8&lt;121-Interim!$D$8,Interim!$C$8,Interim!$C$8+(1-Interim!$C$8)*(1-(121-$A87-S$8)/Interim!$D$8))</f>
        <v>0.21400040000000001</v>
      </c>
      <c r="T87" s="8">
        <f>'M 2008 VBT ALB'!T83*IF($A87+T$8&lt;121-Interim!$D$8,Interim!$C$8,Interim!$C$8+(1-Interim!$C$8)*(1-(121-$A87-T$8)/Interim!$D$8))</f>
        <v>0.22964200000000004</v>
      </c>
      <c r="U87" s="8">
        <f>'M 2008 VBT ALB'!U83*IF($A87+U$8&lt;121-Interim!$D$8,Interim!$C$8,Interim!$C$8+(1-Interim!$C$8)*(1-(121-$A87-U$8)/Interim!$D$8))</f>
        <v>0.24591340000000003</v>
      </c>
      <c r="V87" s="8">
        <f>'M 2008 VBT ALB'!V83*IF($A87+V$8&lt;121-Interim!$D$8,Interim!$C$8,Interim!$C$8+(1-Interim!$C$8)*(1-(121-$A87-V$8)/Interim!$D$8))</f>
        <v>0.26320939999999998</v>
      </c>
      <c r="W87" s="8">
        <f>'M 2008 VBT ALB'!W83*IF($A87+W$8&lt;121-Interim!$D$8,Interim!$C$8,Interim!$C$8+(1-Interim!$C$8)*(1-(121-$A87-W$8)/Interim!$D$8))</f>
        <v>0.2831938</v>
      </c>
      <c r="X87" s="8">
        <f>'M 2008 VBT ALB'!X83*IF($A87+X$8&lt;121-Interim!$D$8,Interim!$C$8,Interim!$C$8+(1-Interim!$C$8)*(1-(121-$A87-X$8)/Interim!$D$8))</f>
        <v>0.30441900000000005</v>
      </c>
      <c r="Y87" s="8">
        <f>'M 2008 VBT ALB'!Y83*IF($A87+Y$8&lt;121-Interim!$D$8,Interim!$C$8,Interim!$C$8+(1-Interim!$C$8)*(1-(121-$A87-Y$8)/Interim!$D$8))</f>
        <v>0.32489220000000002</v>
      </c>
      <c r="Z87" s="8">
        <f>'M 2008 VBT ALB'!Z83*IF($A87+Z$8&lt;121-Interim!$D$8,Interim!$C$8,Interim!$C$8+(1-Interim!$C$8)*(1-(121-$A87-Z$8)/Interim!$D$8))</f>
        <v>0.34374860000000002</v>
      </c>
      <c r="AA87" s="8">
        <f>'M 2008 VBT ALB'!AA83*IF($A87+AA$8&lt;121-Interim!$D$8,Interim!$C$8,Interim!$C$8+(1-Interim!$C$8)*(1-(121-$A87-AA$8)/Interim!$D$8))</f>
        <v>0.36022680000000001</v>
      </c>
      <c r="AB87" s="8">
        <f>'M 2008 VBT ALB'!AB83*IF($A87+AB$8&lt;121-Interim!$D$8,Interim!$C$8,Interim!$C$8+(1-Interim!$C$8)*(1-(121-$A87-AB$8)/Interim!$D$8))</f>
        <v>0.37373460000000003</v>
      </c>
      <c r="AC87" s="8">
        <f>'M 2008 VBT ALB'!AC83*IF($A87+AC$8&lt;121-Interim!$D$8,Interim!$C$8,Interim!$C$8+(1-Interim!$C$8)*(1-(121-$A87-AC$8)/Interim!$D$8))</f>
        <v>0.38492999999999999</v>
      </c>
      <c r="AD87" s="8">
        <f>'M 2008 VBT ALB'!AD83*IF($A87+AD$8&lt;121-Interim!$D$8,Interim!$C$8,Interim!$C$8+(1-Interim!$C$8)*(1-(121-$A87-AD$8)/Interim!$D$8))</f>
        <v>0.39511020000000002</v>
      </c>
      <c r="AE87" s="8">
        <f>'M 2008 VBT ALB'!AE83*IF($A87+AE$8&lt;121-Interim!$D$8,Interim!$C$8,Interim!$C$8+(1-Interim!$C$8)*(1-(121-$A87-AE$8)/Interim!$D$8))</f>
        <v>0.40652415999999997</v>
      </c>
      <c r="AF87" s="8">
        <f>'M 2008 VBT ALB'!AF83*IF($A87+AF$8&lt;121-Interim!$D$8,Interim!$C$8,Interim!$C$8+(1-Interim!$C$8)*(1-(121-$A87-AF$8)/Interim!$D$8))</f>
        <v>0.41629524000000007</v>
      </c>
      <c r="AG87" s="8">
        <f>'M 2008 VBT ALB'!AG83*IF($A87+AG$8&lt;121-Interim!$D$8,Interim!$C$8,Interim!$C$8+(1-Interim!$C$8)*(1-(121-$A87-AG$8)/Interim!$D$8))</f>
        <v>0.42284984000000003</v>
      </c>
      <c r="AH87" s="8">
        <f>'M 2008 VBT ALB'!AH83*IF($A87+AH$8&lt;121-Interim!$D$8,Interim!$C$8,Interim!$C$8+(1-Interim!$C$8)*(1-(121-$A87-AH$8)/Interim!$D$8))</f>
        <v>0.42830711999999999</v>
      </c>
      <c r="AI87" s="8">
        <f>'M 2008 VBT ALB'!AI83*IF($A87+AI$8&lt;121-Interim!$D$8,Interim!$C$8,Interim!$C$8+(1-Interim!$C$8)*(1-(121-$A87-AI$8)/Interim!$D$8))</f>
        <v>0.43200000000000005</v>
      </c>
      <c r="AJ87" s="8">
        <f>'M 2008 VBT ALB'!AJ83*IF($A87+AJ$8&lt;121-Interim!$D$8,Interim!$C$8,Interim!$C$8+(1-Interim!$C$8)*(1-(121-$A87-AJ$8)/Interim!$D$8))</f>
        <v>0.43380000000000002</v>
      </c>
      <c r="AK87" s="8">
        <f>'M 2008 VBT ALB'!AK83*IF($A87+AK$8&lt;121-Interim!$D$8,Interim!$C$8,Interim!$C$8+(1-Interim!$C$8)*(1-(121-$A87-AK$8)/Interim!$D$8))</f>
        <v>0.43560000000000004</v>
      </c>
      <c r="AL87" s="8">
        <f>'M 2008 VBT ALB'!AL83*IF($A87+AL$8&lt;121-Interim!$D$8,Interim!$C$8,Interim!$C$8+(1-Interim!$C$8)*(1-(121-$A87-AL$8)/Interim!$D$8))</f>
        <v>0.43740000000000001</v>
      </c>
      <c r="AM87" s="8">
        <f>'M 2008 VBT ALB'!AM83*IF($A87+AM$8&lt;121-Interim!$D$8,Interim!$C$8,Interim!$C$8+(1-Interim!$C$8)*(1-(121-$A87-AM$8)/Interim!$D$8))</f>
        <v>0.43919999999999998</v>
      </c>
      <c r="AN87" s="8">
        <f>'M 2008 VBT ALB'!AN83*IF($A87+AN$8&lt;121-Interim!$D$8,Interim!$C$8,Interim!$C$8+(1-Interim!$C$8)*(1-(121-$A87-AN$8)/Interim!$D$8))</f>
        <v>0.441</v>
      </c>
      <c r="AO87" s="8">
        <f>'M 2008 VBT ALB'!AO83*IF($A87+AO$8&lt;121-Interim!$D$8,Interim!$C$8,Interim!$C$8+(1-Interim!$C$8)*(1-(121-$A87-AO$8)/Interim!$D$8))</f>
        <v>0.44280000000000003</v>
      </c>
      <c r="AP87" s="8">
        <f>'M 2008 VBT ALB'!AP83*IF($A87+AP$8&lt;121-Interim!$D$8,Interim!$C$8,Interim!$C$8+(1-Interim!$C$8)*(1-(121-$A87-AP$8)/Interim!$D$8))</f>
        <v>0.4446</v>
      </c>
      <c r="AQ87" s="8">
        <f>'M 2008 VBT ALB'!AQ83*IF($A87+AQ$8&lt;121-Interim!$D$8,Interim!$C$8,Interim!$C$8+(1-Interim!$C$8)*(1-(121-$A87-AQ$8)/Interim!$D$8))</f>
        <v>0.44640000000000002</v>
      </c>
      <c r="AR87" s="8">
        <f>'M 2008 VBT ALB'!AR83*IF($A87+AR$8&lt;121-Interim!$D$8,Interim!$C$8,Interim!$C$8+(1-Interim!$C$8)*(1-(121-$A87-AR$8)/Interim!$D$8))</f>
        <v>0.44819999999999999</v>
      </c>
      <c r="AS87" s="8">
        <f>'M 2008 VBT ALB'!AS83*IF($A87+AS$8&lt;121-Interim!$D$8,Interim!$C$8,Interim!$C$8+(1-Interim!$C$8)*(1-(121-$A87-AS$8)/Interim!$D$8))</f>
        <v>0.45</v>
      </c>
      <c r="AT87" s="8">
        <f>'M 2008 VBT ALB'!AT83*IF($A87+AT$8&lt;121-Interim!$D$8,Interim!$C$8,Interim!$C$8+(1-Interim!$C$8)*(1-(121-$A87-AT$8)/Interim!$D$8))</f>
        <v>0</v>
      </c>
      <c r="AU87" s="8">
        <f>'M 2008 VBT ALB'!AU83*IF($A87+AU$8&lt;121-Interim!$D$8,Interim!$C$8,Interim!$C$8+(1-Interim!$C$8)*(1-(121-$A87-AU$8)/Interim!$D$8))</f>
        <v>0</v>
      </c>
      <c r="AV87" s="8">
        <f>'M 2008 VBT ALB'!AV83*IF($A87+AV$8&lt;121-Interim!$D$8,Interim!$C$8,Interim!$C$8+(1-Interim!$C$8)*(1-(121-$A87-AV$8)/Interim!$D$8))</f>
        <v>0</v>
      </c>
      <c r="AW87" s="8">
        <f>'M 2008 VBT ALB'!AW83*IF($A87+AW$8&lt;121-Interim!$D$8,Interim!$C$8,Interim!$C$8+(1-Interim!$C$8)*(1-(121-$A87-AW$8)/Interim!$D$8))</f>
        <v>0</v>
      </c>
      <c r="AX87" s="8">
        <f>'M 2008 VBT ALB'!AX83*IF($A87+AX$8&lt;121-Interim!$D$8,Interim!$C$8,Interim!$C$8+(1-Interim!$C$8)*(1-(121-$A87-AX$8)/Interim!$D$8))</f>
        <v>0</v>
      </c>
      <c r="AY87" s="8">
        <f>'M 2008 VBT ALB'!AY83*IF($A87+AY$8&lt;121-Interim!$D$8,Interim!$C$8,Interim!$C$8+(1-Interim!$C$8)*(1-(121-$A87-AY$8)/Interim!$D$8))</f>
        <v>0</v>
      </c>
      <c r="AZ87" s="8">
        <f>'M 2008 VBT ALB'!AZ83*IF($A87+AZ$8&lt;121-Interim!$D$8,Interim!$C$8,Interim!$C$8+(1-Interim!$C$8)*(1-(121-$A87-AZ$8)/Interim!$D$8))</f>
        <v>0</v>
      </c>
      <c r="BA87" s="8">
        <f>'M 2008 VBT ALB'!BA83*IF($A87+BA$8&lt;121-Interim!$D$8,Interim!$C$8,Interim!$C$8+(1-Interim!$C$8)*(1-(121-$A87-BA$8)/Interim!$D$8))</f>
        <v>0</v>
      </c>
      <c r="BB87" s="8">
        <f>'M 2008 VBT ALB'!BB83*IF($A87+BB$8&lt;121-Interim!$D$8,Interim!$C$8,Interim!$C$8+(1-Interim!$C$8)*(1-(121-$A87-BB$8)/Interim!$D$8))</f>
        <v>0</v>
      </c>
      <c r="BC87" s="8">
        <f>'M 2008 VBT ALB'!BC83*IF($A87+BC$8&lt;121-Interim!$D$8,Interim!$C$8,Interim!$C$8+(1-Interim!$C$8)*(1-(121-$A87-BC$8)/Interim!$D$8))</f>
        <v>0</v>
      </c>
      <c r="BD87" s="8">
        <f>'M 2008 VBT ALB'!BD83*IF($A87+BD$8&lt;121-Interim!$D$8,Interim!$C$8,Interim!$C$8+(1-Interim!$C$8)*(1-(121-$A87-BD$8)/Interim!$D$8))</f>
        <v>0</v>
      </c>
      <c r="BE87" s="8">
        <f>'M 2008 VBT ALB'!BE83*IF($A87+BE$8&lt;121-Interim!$D$8,Interim!$C$8,Interim!$C$8+(1-Interim!$C$8)*(1-(121-$A87-BE$8)/Interim!$D$8))</f>
        <v>0</v>
      </c>
      <c r="BF87" s="8">
        <f>'M 2008 VBT ALB'!BF83*IF($A87+BF$8&lt;121-Interim!$D$8,Interim!$C$8,Interim!$C$8+(1-Interim!$C$8)*(1-(121-$A87-BF$8)/Interim!$D$8))</f>
        <v>0</v>
      </c>
      <c r="BG87" s="8">
        <f>'M 2008 VBT ALB'!BG83*IF($A87+BG$8&lt;121-Interim!$D$8,Interim!$C$8,Interim!$C$8+(1-Interim!$C$8)*(1-(121-$A87-BG$8)/Interim!$D$8))</f>
        <v>0</v>
      </c>
      <c r="BH87" s="8">
        <f>'M 2008 VBT ALB'!BH83*IF($A87+BH$8&lt;121-Interim!$D$8,Interim!$C$8,Interim!$C$8+(1-Interim!$C$8)*(1-(121-$A87-BH$8)/Interim!$D$8))</f>
        <v>0</v>
      </c>
      <c r="BI87" s="8">
        <f>'M 2008 VBT ALB'!BI83*IF($A87+BI$8&lt;121-Interim!$D$8,Interim!$C$8,Interim!$C$8+(1-Interim!$C$8)*(1-(121-$A87-BI$8)/Interim!$D$8))</f>
        <v>0</v>
      </c>
      <c r="BJ87" s="8">
        <f>'M 2008 VBT ALB'!BJ83*IF($A87+BJ$8&lt;121-Interim!$D$8,Interim!$C$8,Interim!$C$8+(1-Interim!$C$8)*(1-(121-$A87-BJ$8)/Interim!$D$8))</f>
        <v>0</v>
      </c>
      <c r="BK87" s="8">
        <f>'M 2008 VBT ALB'!BK83*IF($A87+BK$8&lt;121-Interim!$D$8,Interim!$C$8,Interim!$C$8+(1-Interim!$C$8)*(1-(121-$A87-BK$8)/Interim!$D$8))</f>
        <v>0</v>
      </c>
      <c r="BL87" s="8">
        <f>'M 2008 VBT ALB'!BL83*IF($A87+BL$8&lt;121-Interim!$D$8,Interim!$C$8,Interim!$C$8+(1-Interim!$C$8)*(1-(121-$A87-BL$8)/Interim!$D$8))</f>
        <v>0</v>
      </c>
      <c r="BM87" s="8">
        <f>'M 2008 VBT ALB'!BM83*IF($A87+BM$8&lt;121-Interim!$D$8,Interim!$C$8,Interim!$C$8+(1-Interim!$C$8)*(1-(121-$A87-BM$8)/Interim!$D$8))</f>
        <v>0</v>
      </c>
      <c r="BN87" s="8">
        <f>'M 2008 VBT ALB'!BN83*IF($A87+BN$8&lt;121-Interim!$D$8,Interim!$C$8,Interim!$C$8+(1-Interim!$C$8)*(1-(121-$A87-BN$8)/Interim!$D$8))</f>
        <v>0</v>
      </c>
      <c r="BO87" s="8">
        <f>'M 2008 VBT ALB'!BO83*IF($A87+BO$8&lt;121-Interim!$D$8,Interim!$C$8,Interim!$C$8+(1-Interim!$C$8)*(1-(121-$A87-BO$8)/Interim!$D$8))</f>
        <v>0</v>
      </c>
      <c r="BP87" s="8">
        <f>'M 2008 VBT ALB'!BP83*IF($A87+BP$8&lt;121-Interim!$D$8,Interim!$C$8,Interim!$C$8+(1-Interim!$C$8)*(1-(121-$A87-BP$8)/Interim!$D$8))</f>
        <v>0</v>
      </c>
      <c r="BQ87" s="8">
        <f>'M 2008 VBT ALB'!BQ83*IF($A87+BQ$8&lt;121-Interim!$D$8,Interim!$C$8,Interim!$C$8+(1-Interim!$C$8)*(1-(121-$A87-BQ$8)/Interim!$D$8))</f>
        <v>0</v>
      </c>
      <c r="BR87" s="8">
        <f>'M 2008 VBT ALB'!BR83*IF($A87+BR$8&lt;121-Interim!$D$8,Interim!$C$8,Interim!$C$8+(1-Interim!$C$8)*(1-(121-$A87-BR$8)/Interim!$D$8))</f>
        <v>0</v>
      </c>
      <c r="BS87" s="8">
        <f>'M 2008 VBT ALB'!BS83*IF($A87+BS$8&lt;121-Interim!$D$8,Interim!$C$8,Interim!$C$8+(1-Interim!$C$8)*(1-(121-$A87-BS$8)/Interim!$D$8))</f>
        <v>0</v>
      </c>
      <c r="BT87" s="8">
        <f>'M 2008 VBT ALB'!BT83*IF($A87+BT$8&lt;121-Interim!$D$8,Interim!$C$8,Interim!$C$8+(1-Interim!$C$8)*(1-(121-$A87-BT$8)/Interim!$D$8))</f>
        <v>0</v>
      </c>
      <c r="BU87" s="8">
        <f>'M 2008 VBT ALB'!BU83*IF($A87+BU$8&lt;121-Interim!$D$8,Interim!$C$8,Interim!$C$8+(1-Interim!$C$8)*(1-(121-$A87-BU$8)/Interim!$D$8))</f>
        <v>0</v>
      </c>
      <c r="BV87" s="8">
        <f>'M 2008 VBT ALB'!BV83*IF($A87+BV$8&lt;121-Interim!$D$8,Interim!$C$8,Interim!$C$8+(1-Interim!$C$8)*(1-(121-$A87-BV$8)/Interim!$D$8))</f>
        <v>0</v>
      </c>
      <c r="BW87" s="8">
        <f>'M 2008 VBT ALB'!BW83*IF($A87+BW$8&lt;121-Interim!$D$8,Interim!$C$8,Interim!$C$8+(1-Interim!$C$8)*(1-(121-$A87-BW$8)/Interim!$D$8))</f>
        <v>0</v>
      </c>
      <c r="BX87" s="8">
        <f>'M 2008 VBT ALB'!BX83*IF($A87+BX$8&lt;121-Interim!$D$8,Interim!$C$8,Interim!$C$8+(1-Interim!$C$8)*(1-(121-$A87-BX$8)/Interim!$D$8))</f>
        <v>0</v>
      </c>
      <c r="BY87" s="8">
        <f>'M 2008 VBT ALB'!BY83*IF($A87+BY$8&lt;121-Interim!$D$8,Interim!$C$8,Interim!$C$8+(1-Interim!$C$8)*(1-(121-$A87-BY$8)/Interim!$D$8))</f>
        <v>0</v>
      </c>
      <c r="BZ87" s="8">
        <f>'M 2008 VBT ALB'!BZ83*IF($A87+BZ$8&lt;121-Interim!$D$8,Interim!$C$8,Interim!$C$8+(1-Interim!$C$8)*(1-(121-$A87-BZ$8)/Interim!$D$8))</f>
        <v>0</v>
      </c>
      <c r="CA87" s="8">
        <f>'M 2008 VBT ALB'!CA83*IF($A87+CA$8&lt;121-Interim!$D$8,Interim!$C$8,Interim!$C$8+(1-Interim!$C$8)*(1-(121-$A87-CA$8)/Interim!$D$8))</f>
        <v>0</v>
      </c>
      <c r="CB87" s="8">
        <f>'M 2008 VBT ALB'!CB83*IF($A87+CB$8&lt;121-Interim!$D$8,Interim!$C$8,Interim!$C$8+(1-Interim!$C$8)*(1-(121-$A87-CB$8)/Interim!$D$8))</f>
        <v>0</v>
      </c>
      <c r="CC87" s="8">
        <f>'M 2008 VBT ALB'!CC83*IF($A87+CC$8&lt;121-Interim!$D$8,Interim!$C$8,Interim!$C$8+(1-Interim!$C$8)*(1-(121-$A87-CC$8)/Interim!$D$8))</f>
        <v>0</v>
      </c>
      <c r="CD87" s="8">
        <f>'M 2008 VBT ALB'!CD83*IF($A87+CD$8&lt;121-Interim!$D$8,Interim!$C$8,Interim!$C$8+(1-Interim!$C$8)*(1-(121-$A87-CD$8)/Interim!$D$8))</f>
        <v>0</v>
      </c>
      <c r="CE87" s="8">
        <f>'M 2008 VBT ALB'!CE83*IF($A87+CE$8&lt;121-Interim!$D$8,Interim!$C$8,Interim!$C$8+(1-Interim!$C$8)*(1-(121-$A87-CE$8)/Interim!$D$8))</f>
        <v>0</v>
      </c>
      <c r="CF87" s="8">
        <f>'M 2008 VBT ALB'!CF83*IF($A87+CF$8&lt;121-Interim!$D$8,Interim!$C$8,Interim!$C$8+(1-Interim!$C$8)*(1-(121-$A87-CF$8)/Interim!$D$8))</f>
        <v>0</v>
      </c>
      <c r="CG87" s="8">
        <f>'M 2008 VBT ALB'!CG83*IF($A87+CG$8&lt;121-Interim!$D$8,Interim!$C$8,Interim!$C$8+(1-Interim!$C$8)*(1-(121-$A87-CG$8)/Interim!$D$8))</f>
        <v>0</v>
      </c>
      <c r="CH87" s="8">
        <f>'M 2008 VBT ALB'!CH83*IF($A87+CH$8&lt;121-Interim!$D$8,Interim!$C$8,Interim!$C$8+(1-Interim!$C$8)*(1-(121-$A87-CH$8)/Interim!$D$8))</f>
        <v>0</v>
      </c>
      <c r="CI87" s="8">
        <f>'M 2008 VBT ALB'!CI83*IF($A87+CI$8&lt;121-Interim!$D$8,Interim!$C$8,Interim!$C$8+(1-Interim!$C$8)*(1-(121-$A87-CI$8)/Interim!$D$8))</f>
        <v>0</v>
      </c>
      <c r="CJ87" s="8">
        <f>'M 2008 VBT ALB'!CJ83*IF($A87+CJ$8&lt;121-Interim!$D$8,Interim!$C$8,Interim!$C$8+(1-Interim!$C$8)*(1-(121-$A87-CJ$8)/Interim!$D$8))</f>
        <v>0</v>
      </c>
      <c r="CK87" s="8">
        <f>'M 2008 VBT ALB'!CK83*IF($A87+CK$8&lt;121-Interim!$D$8,Interim!$C$8,Interim!$C$8+(1-Interim!$C$8)*(1-(121-$A87-CK$8)/Interim!$D$8))</f>
        <v>0</v>
      </c>
      <c r="CL87" s="8">
        <f>'M 2008 VBT ALB'!CL83*IF($A87+CL$8&lt;121-Interim!$D$8,Interim!$C$8,Interim!$C$8+(1-Interim!$C$8)*(1-(121-$A87-CL$8)/Interim!$D$8))</f>
        <v>0</v>
      </c>
      <c r="CM87" s="8">
        <f>'M 2008 VBT ALB'!CM83*IF($A87+CM$8&lt;121-Interim!$D$8,Interim!$C$8,Interim!$C$8+(1-Interim!$C$8)*(1-(121-$A87-CM$8)/Interim!$D$8))</f>
        <v>0</v>
      </c>
      <c r="CN87" s="8">
        <f>'M 2008 VBT ALB'!CN83*IF($A87+CN$8&lt;121-Interim!$D$8,Interim!$C$8,Interim!$C$8+(1-Interim!$C$8)*(1-(121-$A87-CN$8)/Interim!$D$8))</f>
        <v>0</v>
      </c>
      <c r="CO87" s="8">
        <f>'M 2008 VBT ALB'!CO83*IF($A87+CO$8&lt;121-Interim!$D$8,Interim!$C$8,Interim!$C$8+(1-Interim!$C$8)*(1-(121-$A87-CO$8)/Interim!$D$8))</f>
        <v>0</v>
      </c>
      <c r="CP87" s="8">
        <f>'M 2008 VBT ALB'!CP83*IF($A87+CP$8&lt;121-Interim!$D$8,Interim!$C$8,Interim!$C$8+(1-Interim!$C$8)*(1-(121-$A87-CP$8)/Interim!$D$8))</f>
        <v>0</v>
      </c>
      <c r="CQ87" s="8">
        <f>'M 2008 VBT ALB'!CQ83*IF($A87+CQ$8&lt;121-Interim!$D$8,Interim!$C$8,Interim!$C$8+(1-Interim!$C$8)*(1-(121-$A87-CQ$8)/Interim!$D$8))</f>
        <v>0</v>
      </c>
      <c r="CR87" s="8">
        <f>'M 2008 VBT ALB'!CR83*IF($A87+CR$8&lt;121-Interim!$D$8,Interim!$C$8,Interim!$C$8+(1-Interim!$C$8)*(1-(121-$A87-CR$8)/Interim!$D$8))</f>
        <v>0</v>
      </c>
      <c r="CS87" s="8">
        <f>'M 2008 VBT ALB'!CS83*IF($A87+CS$8&lt;121-Interim!$D$8,Interim!$C$8,Interim!$C$8+(1-Interim!$C$8)*(1-(121-$A87-CS$8)/Interim!$D$8))</f>
        <v>0</v>
      </c>
      <c r="CT87" s="8">
        <f>'M 2008 VBT ALB'!CT83*IF($A87+CT$8&lt;121-Interim!$D$8,Interim!$C$8,Interim!$C$8+(1-Interim!$C$8)*(1-(121-$A87-CT$8)/Interim!$D$8))</f>
        <v>0</v>
      </c>
      <c r="CU87" s="8">
        <f>'M 2008 VBT ALB'!CU83*IF($A87+CU$8&lt;121-Interim!$D$8,Interim!$C$8,Interim!$C$8+(1-Interim!$C$8)*(1-(121-$A87-CU$8)/Interim!$D$8))</f>
        <v>0</v>
      </c>
      <c r="CV87" s="8">
        <f>'M 2008 VBT ALB'!CV83*IF($A87+CV$8&lt;121-Interim!$D$8,Interim!$C$8,Interim!$C$8+(1-Interim!$C$8)*(1-(121-$A87-CV$8)/Interim!$D$8))</f>
        <v>0</v>
      </c>
      <c r="CW87" s="8">
        <f>'M 2008 VBT ALB'!CW83*IF($A87+CW$8&lt;121-Interim!$D$8,Interim!$C$8,Interim!$C$8+(1-Interim!$C$8)*(1-(121-$A87-CW$8)/Interim!$D$8))</f>
        <v>0</v>
      </c>
      <c r="CX87" s="8">
        <f>'M 2008 VBT ALB'!CX83*IF($A87+CX$8&lt;121-Interim!$D$8,Interim!$C$8,Interim!$C$8+(1-Interim!$C$8)*(1-(121-$A87-CX$8)/Interim!$D$8))</f>
        <v>0</v>
      </c>
      <c r="CY87" s="8">
        <f>'M 2008 VBT ALB'!CY83*IF($A87+CY$8&lt;121-Interim!$D$8,Interim!$C$8,Interim!$C$8+(1-Interim!$C$8)*(1-(121-$A87-CY$8)/Interim!$D$8))</f>
        <v>0</v>
      </c>
      <c r="CZ87" s="8">
        <f>'M 2008 VBT ALB'!CZ83*IF($A87+CZ$8&lt;121-Interim!$D$8,Interim!$C$8,Interim!$C$8+(1-Interim!$C$8)*(1-(121-$A87-CZ$8)/Interim!$D$8))</f>
        <v>0</v>
      </c>
      <c r="DA87" s="8">
        <f>'M 2008 VBT ALB'!DA83*IF($A87+DA$8&lt;121-Interim!$D$8,Interim!$C$8,Interim!$C$8+(1-Interim!$C$8)*(1-(121-$A87-DA$8)/Interim!$D$8))</f>
        <v>0</v>
      </c>
      <c r="DB87" s="8">
        <f>'M 2008 VBT ALB'!DB83*IF($A87+DB$8&lt;121-Interim!$D$8,Interim!$C$8,Interim!$C$8+(1-Interim!$C$8)*(1-(121-$A87-DB$8)/Interim!$D$8))</f>
        <v>0</v>
      </c>
      <c r="DC87" s="8">
        <f>'M 2008 VBT ALB'!DC83*IF($A87+DC$8&lt;121-Interim!$D$8,Interim!$C$8,Interim!$C$8+(1-Interim!$C$8)*(1-(121-$A87-DC$8)/Interim!$D$8))</f>
        <v>0</v>
      </c>
      <c r="DD87" s="8">
        <f>'M 2008 VBT ALB'!DD83*IF($A87+DD$8&lt;121-Interim!$D$8,Interim!$C$8,Interim!$C$8+(1-Interim!$C$8)*(1-(121-$A87-DD$8)/Interim!$D$8))</f>
        <v>0</v>
      </c>
      <c r="DE87" s="8">
        <f>'M 2008 VBT ALB'!DE83*IF($A87+DE$8&lt;121-Interim!$D$8,Interim!$C$8,Interim!$C$8+(1-Interim!$C$8)*(1-(121-$A87-DE$8)/Interim!$D$8))</f>
        <v>0</v>
      </c>
      <c r="DF87" s="8">
        <f>'M 2008 VBT ALB'!DF83*IF($A87+DF$8&lt;121-Interim!$D$8,Interim!$C$8,Interim!$C$8+(1-Interim!$C$8)*(1-(121-$A87-DF$8)/Interim!$D$8))</f>
        <v>0</v>
      </c>
      <c r="DG87" s="8">
        <f>'M 2008 VBT ALB'!DG83*IF($A87+DG$8&lt;121-Interim!$D$8,Interim!$C$8,Interim!$C$8+(1-Interim!$C$8)*(1-(121-$A87-DG$8)/Interim!$D$8))</f>
        <v>0</v>
      </c>
      <c r="DH87" s="8">
        <f>'M 2008 VBT ALB'!DH83*IF($A87+DH$8&lt;121-Interim!$D$8,Interim!$C$8,Interim!$C$8+(1-Interim!$C$8)*(1-(121-$A87-DH$8)/Interim!$D$8))</f>
        <v>0</v>
      </c>
      <c r="DI87" s="8">
        <f>'M 2008 VBT ALB'!DI83*IF($A87+DI$8&lt;121-Interim!$D$8,Interim!$C$8,Interim!$C$8+(1-Interim!$C$8)*(1-(121-$A87-DI$8)/Interim!$D$8))</f>
        <v>0</v>
      </c>
      <c r="DJ87" s="8">
        <f>'M 2008 VBT ALB'!DJ83*IF($A87+DJ$8&lt;121-Interim!$D$8,Interim!$C$8,Interim!$C$8+(1-Interim!$C$8)*(1-(121-$A87-DJ$8)/Interim!$D$8))</f>
        <v>0</v>
      </c>
      <c r="DK87" s="8">
        <f>'M 2008 VBT ALB'!DK83*IF($A87+DK$8&lt;121-Interim!$D$8,Interim!$C$8,Interim!$C$8+(1-Interim!$C$8)*(1-(121-$A87-DK$8)/Interim!$D$8))</f>
        <v>0</v>
      </c>
      <c r="DL87" s="8">
        <f>'M 2008 VBT ALB'!DL83*IF($A87+DL$8&lt;121-Interim!$D$8,Interim!$C$8,Interim!$C$8+(1-Interim!$C$8)*(1-(121-$A87-DL$8)/Interim!$D$8))</f>
        <v>0</v>
      </c>
      <c r="DM87" s="8">
        <f>'M 2008 VBT ALB'!DM83*IF($A87+DM$8&lt;121-Interim!$D$8,Interim!$C$8,Interim!$C$8+(1-Interim!$C$8)*(1-(121-$A87-DM$8)/Interim!$D$8))</f>
        <v>0</v>
      </c>
      <c r="DN87" s="8">
        <f>'M 2008 VBT ALB'!DN83*IF($A87+DN$8&lt;121-Interim!$D$8,Interim!$C$8,Interim!$C$8+(1-Interim!$C$8)*(1-(121-$A87-DN$8)/Interim!$D$8))</f>
        <v>0</v>
      </c>
      <c r="DO87" s="8">
        <f>'M 2008 VBT ALB'!DO83*IF($A87+DO$8&lt;121-Interim!$D$8,Interim!$C$8,Interim!$C$8+(1-Interim!$C$8)*(1-(121-$A87-DO$8)/Interim!$D$8))</f>
        <v>0</v>
      </c>
      <c r="DP87" s="8">
        <f>'M 2008 VBT ALB'!DP83*IF($A87+DP$8&lt;121-Interim!$D$8,Interim!$C$8,Interim!$C$8+(1-Interim!$C$8)*(1-(121-$A87-DP$8)/Interim!$D$8))</f>
        <v>0</v>
      </c>
      <c r="DQ87" s="8">
        <f>'M 2008 VBT ALB'!DQ83*IF($A87+DQ$8&lt;121-Interim!$D$8,Interim!$C$8,Interim!$C$8+(1-Interim!$C$8)*(1-(121-$A87-DQ$8)/Interim!$D$8))</f>
        <v>0</v>
      </c>
      <c r="DR87" s="8">
        <f>'M 2008 VBT ALB'!DR83*IF($A87+DR$8&lt;121-Interim!$D$8,Interim!$C$8,Interim!$C$8+(1-Interim!$C$8)*(1-(121-$A87-DR$8)/Interim!$D$8))</f>
        <v>0</v>
      </c>
    </row>
    <row r="88" spans="1:122" s="5" customFormat="1" x14ac:dyDescent="0.2">
      <c r="A88" s="29">
        <v>78</v>
      </c>
      <c r="B88" s="8">
        <f>'M 2008 VBT ALB'!B84*IF($A88+B$8&lt;121-Interim!$D$8,Interim!$C$8,Interim!$C$8+(1-Interim!$C$8)*(1-(121-$A88-B$8)/Interim!$D$8))</f>
        <v>1.1270600000000002E-2</v>
      </c>
      <c r="C88" s="8">
        <f>'M 2008 VBT ALB'!C84*IF($A88+C$8&lt;121-Interim!$D$8,Interim!$C$8,Interim!$C$8+(1-Interim!$C$8)*(1-(121-$A88-C$8)/Interim!$D$8))</f>
        <v>1.6553400000000003E-2</v>
      </c>
      <c r="D88" s="8">
        <f>'M 2008 VBT ALB'!D84*IF($A88+D$8&lt;121-Interim!$D$8,Interim!$C$8,Interim!$C$8+(1-Interim!$C$8)*(1-(121-$A88-D$8)/Interim!$D$8))</f>
        <v>2.21464E-2</v>
      </c>
      <c r="E88" s="8">
        <f>'M 2008 VBT ALB'!E84*IF($A88+E$8&lt;121-Interim!$D$8,Interim!$C$8,Interim!$C$8+(1-Interim!$C$8)*(1-(121-$A88-E$8)/Interim!$D$8))</f>
        <v>2.8162400000000001E-2</v>
      </c>
      <c r="F88" s="8">
        <f>'M 2008 VBT ALB'!F84*IF($A88+F$8&lt;121-Interim!$D$8,Interim!$C$8,Interim!$C$8+(1-Interim!$C$8)*(1-(121-$A88-F$8)/Interim!$D$8))</f>
        <v>3.4657800000000002E-2</v>
      </c>
      <c r="G88" s="8">
        <f>'M 2008 VBT ALB'!G84*IF($A88+G$8&lt;121-Interim!$D$8,Interim!$C$8,Interim!$C$8+(1-Interim!$C$8)*(1-(121-$A88-G$8)/Interim!$D$8))</f>
        <v>4.1707800000000003E-2</v>
      </c>
      <c r="H88" s="8">
        <f>'M 2008 VBT ALB'!H84*IF($A88+H$8&lt;121-Interim!$D$8,Interim!$C$8,Interim!$C$8+(1-Interim!$C$8)*(1-(121-$A88-H$8)/Interim!$D$8))</f>
        <v>5.1953800000000001E-2</v>
      </c>
      <c r="I88" s="8">
        <f>'M 2008 VBT ALB'!I84*IF($A88+I$8&lt;121-Interim!$D$8,Interim!$C$8,Interim!$C$8+(1-Interim!$C$8)*(1-(121-$A88-I$8)/Interim!$D$8))</f>
        <v>6.5254800000000002E-2</v>
      </c>
      <c r="J88" s="8">
        <f>'M 2008 VBT ALB'!J84*IF($A88+J$8&lt;121-Interim!$D$8,Interim!$C$8,Interim!$C$8+(1-Interim!$C$8)*(1-(121-$A88-J$8)/Interim!$D$8))</f>
        <v>7.9392400000000002E-2</v>
      </c>
      <c r="K88" s="8">
        <f>'M 2008 VBT ALB'!K84*IF($A88+K$8&lt;121-Interim!$D$8,Interim!$C$8,Interim!$C$8+(1-Interim!$C$8)*(1-(121-$A88-K$8)/Interim!$D$8))</f>
        <v>9.4705000000000011E-2</v>
      </c>
      <c r="L88" s="8">
        <f>'M 2008 VBT ALB'!L84*IF($A88+L$8&lt;121-Interim!$D$8,Interim!$C$8,Interim!$C$8+(1-Interim!$C$8)*(1-(121-$A88-L$8)/Interim!$D$8))</f>
        <v>0.11149340000000001</v>
      </c>
      <c r="M88" s="8">
        <f>'M 2008 VBT ALB'!M84*IF($A88+M$8&lt;121-Interim!$D$8,Interim!$C$8,Interim!$C$8+(1-Interim!$C$8)*(1-(121-$A88-M$8)/Interim!$D$8))</f>
        <v>0.12931580000000001</v>
      </c>
      <c r="N88" s="8">
        <f>'M 2008 VBT ALB'!N84*IF($A88+N$8&lt;121-Interim!$D$8,Interim!$C$8,Interim!$C$8+(1-Interim!$C$8)*(1-(121-$A88-N$8)/Interim!$D$8))</f>
        <v>0.14639560000000001</v>
      </c>
      <c r="O88" s="8">
        <f>'M 2008 VBT ALB'!O84*IF($A88+O$8&lt;121-Interim!$D$8,Interim!$C$8,Interim!$C$8+(1-Interim!$C$8)*(1-(121-$A88-O$8)/Interim!$D$8))</f>
        <v>0.16294900000000001</v>
      </c>
      <c r="P88" s="8">
        <f>'M 2008 VBT ALB'!P84*IF($A88+P$8&lt;121-Interim!$D$8,Interim!$C$8,Interim!$C$8+(1-Interim!$C$8)*(1-(121-$A88-P$8)/Interim!$D$8))</f>
        <v>0.18028259999999999</v>
      </c>
      <c r="Q88" s="8">
        <f>'M 2008 VBT ALB'!Q84*IF($A88+Q$8&lt;121-Interim!$D$8,Interim!$C$8,Interim!$C$8+(1-Interim!$C$8)*(1-(121-$A88-Q$8)/Interim!$D$8))</f>
        <v>0.1977854</v>
      </c>
      <c r="R88" s="8">
        <f>'M 2008 VBT ALB'!R84*IF($A88+R$8&lt;121-Interim!$D$8,Interim!$C$8,Interim!$C$8+(1-Interim!$C$8)*(1-(121-$A88-R$8)/Interim!$D$8))</f>
        <v>0.21400040000000001</v>
      </c>
      <c r="S88" s="8">
        <f>'M 2008 VBT ALB'!S84*IF($A88+S$8&lt;121-Interim!$D$8,Interim!$C$8,Interim!$C$8+(1-Interim!$C$8)*(1-(121-$A88-S$8)/Interim!$D$8))</f>
        <v>0.22964200000000004</v>
      </c>
      <c r="T88" s="8">
        <f>'M 2008 VBT ALB'!T84*IF($A88+T$8&lt;121-Interim!$D$8,Interim!$C$8,Interim!$C$8+(1-Interim!$C$8)*(1-(121-$A88-T$8)/Interim!$D$8))</f>
        <v>0.24591340000000003</v>
      </c>
      <c r="U88" s="8">
        <f>'M 2008 VBT ALB'!U84*IF($A88+U$8&lt;121-Interim!$D$8,Interim!$C$8,Interim!$C$8+(1-Interim!$C$8)*(1-(121-$A88-U$8)/Interim!$D$8))</f>
        <v>0.26320939999999998</v>
      </c>
      <c r="V88" s="8">
        <f>'M 2008 VBT ALB'!V84*IF($A88+V$8&lt;121-Interim!$D$8,Interim!$C$8,Interim!$C$8+(1-Interim!$C$8)*(1-(121-$A88-V$8)/Interim!$D$8))</f>
        <v>0.2831938</v>
      </c>
      <c r="W88" s="8">
        <f>'M 2008 VBT ALB'!W84*IF($A88+W$8&lt;121-Interim!$D$8,Interim!$C$8,Interim!$C$8+(1-Interim!$C$8)*(1-(121-$A88-W$8)/Interim!$D$8))</f>
        <v>0.30441900000000005</v>
      </c>
      <c r="X88" s="8">
        <f>'M 2008 VBT ALB'!X84*IF($A88+X$8&lt;121-Interim!$D$8,Interim!$C$8,Interim!$C$8+(1-Interim!$C$8)*(1-(121-$A88-X$8)/Interim!$D$8))</f>
        <v>0.32489220000000002</v>
      </c>
      <c r="Y88" s="8">
        <f>'M 2008 VBT ALB'!Y84*IF($A88+Y$8&lt;121-Interim!$D$8,Interim!$C$8,Interim!$C$8+(1-Interim!$C$8)*(1-(121-$A88-Y$8)/Interim!$D$8))</f>
        <v>0.34374860000000002</v>
      </c>
      <c r="Z88" s="8">
        <f>'M 2008 VBT ALB'!Z84*IF($A88+Z$8&lt;121-Interim!$D$8,Interim!$C$8,Interim!$C$8+(1-Interim!$C$8)*(1-(121-$A88-Z$8)/Interim!$D$8))</f>
        <v>0.36022680000000001</v>
      </c>
      <c r="AA88" s="8">
        <f>'M 2008 VBT ALB'!AA84*IF($A88+AA$8&lt;121-Interim!$D$8,Interim!$C$8,Interim!$C$8+(1-Interim!$C$8)*(1-(121-$A88-AA$8)/Interim!$D$8))</f>
        <v>0.37373460000000003</v>
      </c>
      <c r="AB88" s="8">
        <f>'M 2008 VBT ALB'!AB84*IF($A88+AB$8&lt;121-Interim!$D$8,Interim!$C$8,Interim!$C$8+(1-Interim!$C$8)*(1-(121-$A88-AB$8)/Interim!$D$8))</f>
        <v>0.38492999999999999</v>
      </c>
      <c r="AC88" s="8">
        <f>'M 2008 VBT ALB'!AC84*IF($A88+AC$8&lt;121-Interim!$D$8,Interim!$C$8,Interim!$C$8+(1-Interim!$C$8)*(1-(121-$A88-AC$8)/Interim!$D$8))</f>
        <v>0.39511020000000002</v>
      </c>
      <c r="AD88" s="8">
        <f>'M 2008 VBT ALB'!AD84*IF($A88+AD$8&lt;121-Interim!$D$8,Interim!$C$8,Interim!$C$8+(1-Interim!$C$8)*(1-(121-$A88-AD$8)/Interim!$D$8))</f>
        <v>0.40652415999999997</v>
      </c>
      <c r="AE88" s="8">
        <f>'M 2008 VBT ALB'!AE84*IF($A88+AE$8&lt;121-Interim!$D$8,Interim!$C$8,Interim!$C$8+(1-Interim!$C$8)*(1-(121-$A88-AE$8)/Interim!$D$8))</f>
        <v>0.41629524000000007</v>
      </c>
      <c r="AF88" s="8">
        <f>'M 2008 VBT ALB'!AF84*IF($A88+AF$8&lt;121-Interim!$D$8,Interim!$C$8,Interim!$C$8+(1-Interim!$C$8)*(1-(121-$A88-AF$8)/Interim!$D$8))</f>
        <v>0.42284984000000003</v>
      </c>
      <c r="AG88" s="8">
        <f>'M 2008 VBT ALB'!AG84*IF($A88+AG$8&lt;121-Interim!$D$8,Interim!$C$8,Interim!$C$8+(1-Interim!$C$8)*(1-(121-$A88-AG$8)/Interim!$D$8))</f>
        <v>0.42830711999999999</v>
      </c>
      <c r="AH88" s="8">
        <f>'M 2008 VBT ALB'!AH84*IF($A88+AH$8&lt;121-Interim!$D$8,Interim!$C$8,Interim!$C$8+(1-Interim!$C$8)*(1-(121-$A88-AH$8)/Interim!$D$8))</f>
        <v>0.43200000000000005</v>
      </c>
      <c r="AI88" s="8">
        <f>'M 2008 VBT ALB'!AI84*IF($A88+AI$8&lt;121-Interim!$D$8,Interim!$C$8,Interim!$C$8+(1-Interim!$C$8)*(1-(121-$A88-AI$8)/Interim!$D$8))</f>
        <v>0.43380000000000002</v>
      </c>
      <c r="AJ88" s="8">
        <f>'M 2008 VBT ALB'!AJ84*IF($A88+AJ$8&lt;121-Interim!$D$8,Interim!$C$8,Interim!$C$8+(1-Interim!$C$8)*(1-(121-$A88-AJ$8)/Interim!$D$8))</f>
        <v>0.43560000000000004</v>
      </c>
      <c r="AK88" s="8">
        <f>'M 2008 VBT ALB'!AK84*IF($A88+AK$8&lt;121-Interim!$D$8,Interim!$C$8,Interim!$C$8+(1-Interim!$C$8)*(1-(121-$A88-AK$8)/Interim!$D$8))</f>
        <v>0.43740000000000001</v>
      </c>
      <c r="AL88" s="8">
        <f>'M 2008 VBT ALB'!AL84*IF($A88+AL$8&lt;121-Interim!$D$8,Interim!$C$8,Interim!$C$8+(1-Interim!$C$8)*(1-(121-$A88-AL$8)/Interim!$D$8))</f>
        <v>0.43919999999999998</v>
      </c>
      <c r="AM88" s="8">
        <f>'M 2008 VBT ALB'!AM84*IF($A88+AM$8&lt;121-Interim!$D$8,Interim!$C$8,Interim!$C$8+(1-Interim!$C$8)*(1-(121-$A88-AM$8)/Interim!$D$8))</f>
        <v>0.441</v>
      </c>
      <c r="AN88" s="8">
        <f>'M 2008 VBT ALB'!AN84*IF($A88+AN$8&lt;121-Interim!$D$8,Interim!$C$8,Interim!$C$8+(1-Interim!$C$8)*(1-(121-$A88-AN$8)/Interim!$D$8))</f>
        <v>0.44280000000000003</v>
      </c>
      <c r="AO88" s="8">
        <f>'M 2008 VBT ALB'!AO84*IF($A88+AO$8&lt;121-Interim!$D$8,Interim!$C$8,Interim!$C$8+(1-Interim!$C$8)*(1-(121-$A88-AO$8)/Interim!$D$8))</f>
        <v>0.4446</v>
      </c>
      <c r="AP88" s="8">
        <f>'M 2008 VBT ALB'!AP84*IF($A88+AP$8&lt;121-Interim!$D$8,Interim!$C$8,Interim!$C$8+(1-Interim!$C$8)*(1-(121-$A88-AP$8)/Interim!$D$8))</f>
        <v>0.44640000000000002</v>
      </c>
      <c r="AQ88" s="8">
        <f>'M 2008 VBT ALB'!AQ84*IF($A88+AQ$8&lt;121-Interim!$D$8,Interim!$C$8,Interim!$C$8+(1-Interim!$C$8)*(1-(121-$A88-AQ$8)/Interim!$D$8))</f>
        <v>0.44819999999999999</v>
      </c>
      <c r="AR88" s="8">
        <f>'M 2008 VBT ALB'!AR84*IF($A88+AR$8&lt;121-Interim!$D$8,Interim!$C$8,Interim!$C$8+(1-Interim!$C$8)*(1-(121-$A88-AR$8)/Interim!$D$8))</f>
        <v>0.45</v>
      </c>
      <c r="AS88" s="8">
        <f>'M 2008 VBT ALB'!AS84*IF($A88+AS$8&lt;121-Interim!$D$8,Interim!$C$8,Interim!$C$8+(1-Interim!$C$8)*(1-(121-$A88-AS$8)/Interim!$D$8))</f>
        <v>0</v>
      </c>
      <c r="AT88" s="8">
        <f>'M 2008 VBT ALB'!AT84*IF($A88+AT$8&lt;121-Interim!$D$8,Interim!$C$8,Interim!$C$8+(1-Interim!$C$8)*(1-(121-$A88-AT$8)/Interim!$D$8))</f>
        <v>0</v>
      </c>
      <c r="AU88" s="8">
        <f>'M 2008 VBT ALB'!AU84*IF($A88+AU$8&lt;121-Interim!$D$8,Interim!$C$8,Interim!$C$8+(1-Interim!$C$8)*(1-(121-$A88-AU$8)/Interim!$D$8))</f>
        <v>0</v>
      </c>
      <c r="AV88" s="8">
        <f>'M 2008 VBT ALB'!AV84*IF($A88+AV$8&lt;121-Interim!$D$8,Interim!$C$8,Interim!$C$8+(1-Interim!$C$8)*(1-(121-$A88-AV$8)/Interim!$D$8))</f>
        <v>0</v>
      </c>
      <c r="AW88" s="8">
        <f>'M 2008 VBT ALB'!AW84*IF($A88+AW$8&lt;121-Interim!$D$8,Interim!$C$8,Interim!$C$8+(1-Interim!$C$8)*(1-(121-$A88-AW$8)/Interim!$D$8))</f>
        <v>0</v>
      </c>
      <c r="AX88" s="8">
        <f>'M 2008 VBT ALB'!AX84*IF($A88+AX$8&lt;121-Interim!$D$8,Interim!$C$8,Interim!$C$8+(1-Interim!$C$8)*(1-(121-$A88-AX$8)/Interim!$D$8))</f>
        <v>0</v>
      </c>
      <c r="AY88" s="8">
        <f>'M 2008 VBT ALB'!AY84*IF($A88+AY$8&lt;121-Interim!$D$8,Interim!$C$8,Interim!$C$8+(1-Interim!$C$8)*(1-(121-$A88-AY$8)/Interim!$D$8))</f>
        <v>0</v>
      </c>
      <c r="AZ88" s="8">
        <f>'M 2008 VBT ALB'!AZ84*IF($A88+AZ$8&lt;121-Interim!$D$8,Interim!$C$8,Interim!$C$8+(1-Interim!$C$8)*(1-(121-$A88-AZ$8)/Interim!$D$8))</f>
        <v>0</v>
      </c>
      <c r="BA88" s="8">
        <f>'M 2008 VBT ALB'!BA84*IF($A88+BA$8&lt;121-Interim!$D$8,Interim!$C$8,Interim!$C$8+(1-Interim!$C$8)*(1-(121-$A88-BA$8)/Interim!$D$8))</f>
        <v>0</v>
      </c>
      <c r="BB88" s="8">
        <f>'M 2008 VBT ALB'!BB84*IF($A88+BB$8&lt;121-Interim!$D$8,Interim!$C$8,Interim!$C$8+(1-Interim!$C$8)*(1-(121-$A88-BB$8)/Interim!$D$8))</f>
        <v>0</v>
      </c>
      <c r="BC88" s="8">
        <f>'M 2008 VBT ALB'!BC84*IF($A88+BC$8&lt;121-Interim!$D$8,Interim!$C$8,Interim!$C$8+(1-Interim!$C$8)*(1-(121-$A88-BC$8)/Interim!$D$8))</f>
        <v>0</v>
      </c>
      <c r="BD88" s="8">
        <f>'M 2008 VBT ALB'!BD84*IF($A88+BD$8&lt;121-Interim!$D$8,Interim!$C$8,Interim!$C$8+(1-Interim!$C$8)*(1-(121-$A88-BD$8)/Interim!$D$8))</f>
        <v>0</v>
      </c>
      <c r="BE88" s="8">
        <f>'M 2008 VBT ALB'!BE84*IF($A88+BE$8&lt;121-Interim!$D$8,Interim!$C$8,Interim!$C$8+(1-Interim!$C$8)*(1-(121-$A88-BE$8)/Interim!$D$8))</f>
        <v>0</v>
      </c>
      <c r="BF88" s="8">
        <f>'M 2008 VBT ALB'!BF84*IF($A88+BF$8&lt;121-Interim!$D$8,Interim!$C$8,Interim!$C$8+(1-Interim!$C$8)*(1-(121-$A88-BF$8)/Interim!$D$8))</f>
        <v>0</v>
      </c>
      <c r="BG88" s="8">
        <f>'M 2008 VBT ALB'!BG84*IF($A88+BG$8&lt;121-Interim!$D$8,Interim!$C$8,Interim!$C$8+(1-Interim!$C$8)*(1-(121-$A88-BG$8)/Interim!$D$8))</f>
        <v>0</v>
      </c>
      <c r="BH88" s="8">
        <f>'M 2008 VBT ALB'!BH84*IF($A88+BH$8&lt;121-Interim!$D$8,Interim!$C$8,Interim!$C$8+(1-Interim!$C$8)*(1-(121-$A88-BH$8)/Interim!$D$8))</f>
        <v>0</v>
      </c>
      <c r="BI88" s="8">
        <f>'M 2008 VBT ALB'!BI84*IF($A88+BI$8&lt;121-Interim!$D$8,Interim!$C$8,Interim!$C$8+(1-Interim!$C$8)*(1-(121-$A88-BI$8)/Interim!$D$8))</f>
        <v>0</v>
      </c>
      <c r="BJ88" s="8">
        <f>'M 2008 VBT ALB'!BJ84*IF($A88+BJ$8&lt;121-Interim!$D$8,Interim!$C$8,Interim!$C$8+(1-Interim!$C$8)*(1-(121-$A88-BJ$8)/Interim!$D$8))</f>
        <v>0</v>
      </c>
      <c r="BK88" s="8">
        <f>'M 2008 VBT ALB'!BK84*IF($A88+BK$8&lt;121-Interim!$D$8,Interim!$C$8,Interim!$C$8+(1-Interim!$C$8)*(1-(121-$A88-BK$8)/Interim!$D$8))</f>
        <v>0</v>
      </c>
      <c r="BL88" s="8">
        <f>'M 2008 VBT ALB'!BL84*IF($A88+BL$8&lt;121-Interim!$D$8,Interim!$C$8,Interim!$C$8+(1-Interim!$C$8)*(1-(121-$A88-BL$8)/Interim!$D$8))</f>
        <v>0</v>
      </c>
      <c r="BM88" s="8">
        <f>'M 2008 VBT ALB'!BM84*IF($A88+BM$8&lt;121-Interim!$D$8,Interim!$C$8,Interim!$C$8+(1-Interim!$C$8)*(1-(121-$A88-BM$8)/Interim!$D$8))</f>
        <v>0</v>
      </c>
      <c r="BN88" s="8">
        <f>'M 2008 VBT ALB'!BN84*IF($A88+BN$8&lt;121-Interim!$D$8,Interim!$C$8,Interim!$C$8+(1-Interim!$C$8)*(1-(121-$A88-BN$8)/Interim!$D$8))</f>
        <v>0</v>
      </c>
      <c r="BO88" s="8">
        <f>'M 2008 VBT ALB'!BO84*IF($A88+BO$8&lt;121-Interim!$D$8,Interim!$C$8,Interim!$C$8+(1-Interim!$C$8)*(1-(121-$A88-BO$8)/Interim!$D$8))</f>
        <v>0</v>
      </c>
      <c r="BP88" s="8">
        <f>'M 2008 VBT ALB'!BP84*IF($A88+BP$8&lt;121-Interim!$D$8,Interim!$C$8,Interim!$C$8+(1-Interim!$C$8)*(1-(121-$A88-BP$8)/Interim!$D$8))</f>
        <v>0</v>
      </c>
      <c r="BQ88" s="8">
        <f>'M 2008 VBT ALB'!BQ84*IF($A88+BQ$8&lt;121-Interim!$D$8,Interim!$C$8,Interim!$C$8+(1-Interim!$C$8)*(1-(121-$A88-BQ$8)/Interim!$D$8))</f>
        <v>0</v>
      </c>
      <c r="BR88" s="8">
        <f>'M 2008 VBT ALB'!BR84*IF($A88+BR$8&lt;121-Interim!$D$8,Interim!$C$8,Interim!$C$8+(1-Interim!$C$8)*(1-(121-$A88-BR$8)/Interim!$D$8))</f>
        <v>0</v>
      </c>
      <c r="BS88" s="8">
        <f>'M 2008 VBT ALB'!BS84*IF($A88+BS$8&lt;121-Interim!$D$8,Interim!$C$8,Interim!$C$8+(1-Interim!$C$8)*(1-(121-$A88-BS$8)/Interim!$D$8))</f>
        <v>0</v>
      </c>
      <c r="BT88" s="8">
        <f>'M 2008 VBT ALB'!BT84*IF($A88+BT$8&lt;121-Interim!$D$8,Interim!$C$8,Interim!$C$8+(1-Interim!$C$8)*(1-(121-$A88-BT$8)/Interim!$D$8))</f>
        <v>0</v>
      </c>
      <c r="BU88" s="8">
        <f>'M 2008 VBT ALB'!BU84*IF($A88+BU$8&lt;121-Interim!$D$8,Interim!$C$8,Interim!$C$8+(1-Interim!$C$8)*(1-(121-$A88-BU$8)/Interim!$D$8))</f>
        <v>0</v>
      </c>
      <c r="BV88" s="8">
        <f>'M 2008 VBT ALB'!BV84*IF($A88+BV$8&lt;121-Interim!$D$8,Interim!$C$8,Interim!$C$8+(1-Interim!$C$8)*(1-(121-$A88-BV$8)/Interim!$D$8))</f>
        <v>0</v>
      </c>
      <c r="BW88" s="8">
        <f>'M 2008 VBT ALB'!BW84*IF($A88+BW$8&lt;121-Interim!$D$8,Interim!$C$8,Interim!$C$8+(1-Interim!$C$8)*(1-(121-$A88-BW$8)/Interim!$D$8))</f>
        <v>0</v>
      </c>
      <c r="BX88" s="8">
        <f>'M 2008 VBT ALB'!BX84*IF($A88+BX$8&lt;121-Interim!$D$8,Interim!$C$8,Interim!$C$8+(1-Interim!$C$8)*(1-(121-$A88-BX$8)/Interim!$D$8))</f>
        <v>0</v>
      </c>
      <c r="BY88" s="8">
        <f>'M 2008 VBT ALB'!BY84*IF($A88+BY$8&lt;121-Interim!$D$8,Interim!$C$8,Interim!$C$8+(1-Interim!$C$8)*(1-(121-$A88-BY$8)/Interim!$D$8))</f>
        <v>0</v>
      </c>
      <c r="BZ88" s="8">
        <f>'M 2008 VBT ALB'!BZ84*IF($A88+BZ$8&lt;121-Interim!$D$8,Interim!$C$8,Interim!$C$8+(1-Interim!$C$8)*(1-(121-$A88-BZ$8)/Interim!$D$8))</f>
        <v>0</v>
      </c>
      <c r="CA88" s="8">
        <f>'M 2008 VBT ALB'!CA84*IF($A88+CA$8&lt;121-Interim!$D$8,Interim!$C$8,Interim!$C$8+(1-Interim!$C$8)*(1-(121-$A88-CA$8)/Interim!$D$8))</f>
        <v>0</v>
      </c>
      <c r="CB88" s="8">
        <f>'M 2008 VBT ALB'!CB84*IF($A88+CB$8&lt;121-Interim!$D$8,Interim!$C$8,Interim!$C$8+(1-Interim!$C$8)*(1-(121-$A88-CB$8)/Interim!$D$8))</f>
        <v>0</v>
      </c>
      <c r="CC88" s="8">
        <f>'M 2008 VBT ALB'!CC84*IF($A88+CC$8&lt;121-Interim!$D$8,Interim!$C$8,Interim!$C$8+(1-Interim!$C$8)*(1-(121-$A88-CC$8)/Interim!$D$8))</f>
        <v>0</v>
      </c>
      <c r="CD88" s="8">
        <f>'M 2008 VBT ALB'!CD84*IF($A88+CD$8&lt;121-Interim!$D$8,Interim!$C$8,Interim!$C$8+(1-Interim!$C$8)*(1-(121-$A88-CD$8)/Interim!$D$8))</f>
        <v>0</v>
      </c>
      <c r="CE88" s="8">
        <f>'M 2008 VBT ALB'!CE84*IF($A88+CE$8&lt;121-Interim!$D$8,Interim!$C$8,Interim!$C$8+(1-Interim!$C$8)*(1-(121-$A88-CE$8)/Interim!$D$8))</f>
        <v>0</v>
      </c>
      <c r="CF88" s="8">
        <f>'M 2008 VBT ALB'!CF84*IF($A88+CF$8&lt;121-Interim!$D$8,Interim!$C$8,Interim!$C$8+(1-Interim!$C$8)*(1-(121-$A88-CF$8)/Interim!$D$8))</f>
        <v>0</v>
      </c>
      <c r="CG88" s="8">
        <f>'M 2008 VBT ALB'!CG84*IF($A88+CG$8&lt;121-Interim!$D$8,Interim!$C$8,Interim!$C$8+(1-Interim!$C$8)*(1-(121-$A88-CG$8)/Interim!$D$8))</f>
        <v>0</v>
      </c>
      <c r="CH88" s="8">
        <f>'M 2008 VBT ALB'!CH84*IF($A88+CH$8&lt;121-Interim!$D$8,Interim!$C$8,Interim!$C$8+(1-Interim!$C$8)*(1-(121-$A88-CH$8)/Interim!$D$8))</f>
        <v>0</v>
      </c>
      <c r="CI88" s="8">
        <f>'M 2008 VBT ALB'!CI84*IF($A88+CI$8&lt;121-Interim!$D$8,Interim!$C$8,Interim!$C$8+(1-Interim!$C$8)*(1-(121-$A88-CI$8)/Interim!$D$8))</f>
        <v>0</v>
      </c>
      <c r="CJ88" s="8">
        <f>'M 2008 VBT ALB'!CJ84*IF($A88+CJ$8&lt;121-Interim!$D$8,Interim!$C$8,Interim!$C$8+(1-Interim!$C$8)*(1-(121-$A88-CJ$8)/Interim!$D$8))</f>
        <v>0</v>
      </c>
      <c r="CK88" s="8">
        <f>'M 2008 VBT ALB'!CK84*IF($A88+CK$8&lt;121-Interim!$D$8,Interim!$C$8,Interim!$C$8+(1-Interim!$C$8)*(1-(121-$A88-CK$8)/Interim!$D$8))</f>
        <v>0</v>
      </c>
      <c r="CL88" s="8">
        <f>'M 2008 VBT ALB'!CL84*IF($A88+CL$8&lt;121-Interim!$D$8,Interim!$C$8,Interim!$C$8+(1-Interim!$C$8)*(1-(121-$A88-CL$8)/Interim!$D$8))</f>
        <v>0</v>
      </c>
      <c r="CM88" s="8">
        <f>'M 2008 VBT ALB'!CM84*IF($A88+CM$8&lt;121-Interim!$D$8,Interim!$C$8,Interim!$C$8+(1-Interim!$C$8)*(1-(121-$A88-CM$8)/Interim!$D$8))</f>
        <v>0</v>
      </c>
      <c r="CN88" s="8">
        <f>'M 2008 VBT ALB'!CN84*IF($A88+CN$8&lt;121-Interim!$D$8,Interim!$C$8,Interim!$C$8+(1-Interim!$C$8)*(1-(121-$A88-CN$8)/Interim!$D$8))</f>
        <v>0</v>
      </c>
      <c r="CO88" s="8">
        <f>'M 2008 VBT ALB'!CO84*IF($A88+CO$8&lt;121-Interim!$D$8,Interim!$C$8,Interim!$C$8+(1-Interim!$C$8)*(1-(121-$A88-CO$8)/Interim!$D$8))</f>
        <v>0</v>
      </c>
      <c r="CP88" s="8">
        <f>'M 2008 VBT ALB'!CP84*IF($A88+CP$8&lt;121-Interim!$D$8,Interim!$C$8,Interim!$C$8+(1-Interim!$C$8)*(1-(121-$A88-CP$8)/Interim!$D$8))</f>
        <v>0</v>
      </c>
      <c r="CQ88" s="8">
        <f>'M 2008 VBT ALB'!CQ84*IF($A88+CQ$8&lt;121-Interim!$D$8,Interim!$C$8,Interim!$C$8+(1-Interim!$C$8)*(1-(121-$A88-CQ$8)/Interim!$D$8))</f>
        <v>0</v>
      </c>
      <c r="CR88" s="8">
        <f>'M 2008 VBT ALB'!CR84*IF($A88+CR$8&lt;121-Interim!$D$8,Interim!$C$8,Interim!$C$8+(1-Interim!$C$8)*(1-(121-$A88-CR$8)/Interim!$D$8))</f>
        <v>0</v>
      </c>
      <c r="CS88" s="8">
        <f>'M 2008 VBT ALB'!CS84*IF($A88+CS$8&lt;121-Interim!$D$8,Interim!$C$8,Interim!$C$8+(1-Interim!$C$8)*(1-(121-$A88-CS$8)/Interim!$D$8))</f>
        <v>0</v>
      </c>
      <c r="CT88" s="8">
        <f>'M 2008 VBT ALB'!CT84*IF($A88+CT$8&lt;121-Interim!$D$8,Interim!$C$8,Interim!$C$8+(1-Interim!$C$8)*(1-(121-$A88-CT$8)/Interim!$D$8))</f>
        <v>0</v>
      </c>
      <c r="CU88" s="8">
        <f>'M 2008 VBT ALB'!CU84*IF($A88+CU$8&lt;121-Interim!$D$8,Interim!$C$8,Interim!$C$8+(1-Interim!$C$8)*(1-(121-$A88-CU$8)/Interim!$D$8))</f>
        <v>0</v>
      </c>
      <c r="CV88" s="8">
        <f>'M 2008 VBT ALB'!CV84*IF($A88+CV$8&lt;121-Interim!$D$8,Interim!$C$8,Interim!$C$8+(1-Interim!$C$8)*(1-(121-$A88-CV$8)/Interim!$D$8))</f>
        <v>0</v>
      </c>
      <c r="CW88" s="8">
        <f>'M 2008 VBT ALB'!CW84*IF($A88+CW$8&lt;121-Interim!$D$8,Interim!$C$8,Interim!$C$8+(1-Interim!$C$8)*(1-(121-$A88-CW$8)/Interim!$D$8))</f>
        <v>0</v>
      </c>
      <c r="CX88" s="8">
        <f>'M 2008 VBT ALB'!CX84*IF($A88+CX$8&lt;121-Interim!$D$8,Interim!$C$8,Interim!$C$8+(1-Interim!$C$8)*(1-(121-$A88-CX$8)/Interim!$D$8))</f>
        <v>0</v>
      </c>
      <c r="CY88" s="8">
        <f>'M 2008 VBT ALB'!CY84*IF($A88+CY$8&lt;121-Interim!$D$8,Interim!$C$8,Interim!$C$8+(1-Interim!$C$8)*(1-(121-$A88-CY$8)/Interim!$D$8))</f>
        <v>0</v>
      </c>
      <c r="CZ88" s="8">
        <f>'M 2008 VBT ALB'!CZ84*IF($A88+CZ$8&lt;121-Interim!$D$8,Interim!$C$8,Interim!$C$8+(1-Interim!$C$8)*(1-(121-$A88-CZ$8)/Interim!$D$8))</f>
        <v>0</v>
      </c>
      <c r="DA88" s="8">
        <f>'M 2008 VBT ALB'!DA84*IF($A88+DA$8&lt;121-Interim!$D$8,Interim!$C$8,Interim!$C$8+(1-Interim!$C$8)*(1-(121-$A88-DA$8)/Interim!$D$8))</f>
        <v>0</v>
      </c>
      <c r="DB88" s="8">
        <f>'M 2008 VBT ALB'!DB84*IF($A88+DB$8&lt;121-Interim!$D$8,Interim!$C$8,Interim!$C$8+(1-Interim!$C$8)*(1-(121-$A88-DB$8)/Interim!$D$8))</f>
        <v>0</v>
      </c>
      <c r="DC88" s="8">
        <f>'M 2008 VBT ALB'!DC84*IF($A88+DC$8&lt;121-Interim!$D$8,Interim!$C$8,Interim!$C$8+(1-Interim!$C$8)*(1-(121-$A88-DC$8)/Interim!$D$8))</f>
        <v>0</v>
      </c>
      <c r="DD88" s="8">
        <f>'M 2008 VBT ALB'!DD84*IF($A88+DD$8&lt;121-Interim!$D$8,Interim!$C$8,Interim!$C$8+(1-Interim!$C$8)*(1-(121-$A88-DD$8)/Interim!$D$8))</f>
        <v>0</v>
      </c>
      <c r="DE88" s="8">
        <f>'M 2008 VBT ALB'!DE84*IF($A88+DE$8&lt;121-Interim!$D$8,Interim!$C$8,Interim!$C$8+(1-Interim!$C$8)*(1-(121-$A88-DE$8)/Interim!$D$8))</f>
        <v>0</v>
      </c>
      <c r="DF88" s="8">
        <f>'M 2008 VBT ALB'!DF84*IF($A88+DF$8&lt;121-Interim!$D$8,Interim!$C$8,Interim!$C$8+(1-Interim!$C$8)*(1-(121-$A88-DF$8)/Interim!$D$8))</f>
        <v>0</v>
      </c>
      <c r="DG88" s="8">
        <f>'M 2008 VBT ALB'!DG84*IF($A88+DG$8&lt;121-Interim!$D$8,Interim!$C$8,Interim!$C$8+(1-Interim!$C$8)*(1-(121-$A88-DG$8)/Interim!$D$8))</f>
        <v>0</v>
      </c>
      <c r="DH88" s="8">
        <f>'M 2008 VBT ALB'!DH84*IF($A88+DH$8&lt;121-Interim!$D$8,Interim!$C$8,Interim!$C$8+(1-Interim!$C$8)*(1-(121-$A88-DH$8)/Interim!$D$8))</f>
        <v>0</v>
      </c>
      <c r="DI88" s="8">
        <f>'M 2008 VBT ALB'!DI84*IF($A88+DI$8&lt;121-Interim!$D$8,Interim!$C$8,Interim!$C$8+(1-Interim!$C$8)*(1-(121-$A88-DI$8)/Interim!$D$8))</f>
        <v>0</v>
      </c>
      <c r="DJ88" s="8">
        <f>'M 2008 VBT ALB'!DJ84*IF($A88+DJ$8&lt;121-Interim!$D$8,Interim!$C$8,Interim!$C$8+(1-Interim!$C$8)*(1-(121-$A88-DJ$8)/Interim!$D$8))</f>
        <v>0</v>
      </c>
      <c r="DK88" s="8">
        <f>'M 2008 VBT ALB'!DK84*IF($A88+DK$8&lt;121-Interim!$D$8,Interim!$C$8,Interim!$C$8+(1-Interim!$C$8)*(1-(121-$A88-DK$8)/Interim!$D$8))</f>
        <v>0</v>
      </c>
      <c r="DL88" s="8">
        <f>'M 2008 VBT ALB'!DL84*IF($A88+DL$8&lt;121-Interim!$D$8,Interim!$C$8,Interim!$C$8+(1-Interim!$C$8)*(1-(121-$A88-DL$8)/Interim!$D$8))</f>
        <v>0</v>
      </c>
      <c r="DM88" s="8">
        <f>'M 2008 VBT ALB'!DM84*IF($A88+DM$8&lt;121-Interim!$D$8,Interim!$C$8,Interim!$C$8+(1-Interim!$C$8)*(1-(121-$A88-DM$8)/Interim!$D$8))</f>
        <v>0</v>
      </c>
      <c r="DN88" s="8">
        <f>'M 2008 VBT ALB'!DN84*IF($A88+DN$8&lt;121-Interim!$D$8,Interim!$C$8,Interim!$C$8+(1-Interim!$C$8)*(1-(121-$A88-DN$8)/Interim!$D$8))</f>
        <v>0</v>
      </c>
      <c r="DO88" s="8">
        <f>'M 2008 VBT ALB'!DO84*IF($A88+DO$8&lt;121-Interim!$D$8,Interim!$C$8,Interim!$C$8+(1-Interim!$C$8)*(1-(121-$A88-DO$8)/Interim!$D$8))</f>
        <v>0</v>
      </c>
      <c r="DP88" s="8">
        <f>'M 2008 VBT ALB'!DP84*IF($A88+DP$8&lt;121-Interim!$D$8,Interim!$C$8,Interim!$C$8+(1-Interim!$C$8)*(1-(121-$A88-DP$8)/Interim!$D$8))</f>
        <v>0</v>
      </c>
      <c r="DQ88" s="8">
        <f>'M 2008 VBT ALB'!DQ84*IF($A88+DQ$8&lt;121-Interim!$D$8,Interim!$C$8,Interim!$C$8+(1-Interim!$C$8)*(1-(121-$A88-DQ$8)/Interim!$D$8))</f>
        <v>0</v>
      </c>
      <c r="DR88" s="8">
        <f>'M 2008 VBT ALB'!DR84*IF($A88+DR$8&lt;121-Interim!$D$8,Interim!$C$8,Interim!$C$8+(1-Interim!$C$8)*(1-(121-$A88-DR$8)/Interim!$D$8))</f>
        <v>0</v>
      </c>
    </row>
    <row r="89" spans="1:122" s="5" customFormat="1" x14ac:dyDescent="0.2">
      <c r="A89" s="29">
        <v>79</v>
      </c>
      <c r="B89" s="8">
        <f>'M 2008 VBT ALB'!B85*IF($A89+B$8&lt;121-Interim!$D$8,Interim!$C$8,Interim!$C$8+(1-Interim!$C$8)*(1-(121-$A89-B$8)/Interim!$D$8))</f>
        <v>1.2398600000000001E-2</v>
      </c>
      <c r="C89" s="8">
        <f>'M 2008 VBT ALB'!C85*IF($A89+C$8&lt;121-Interim!$D$8,Interim!$C$8,Interim!$C$8+(1-Interim!$C$8)*(1-(121-$A89-C$8)/Interim!$D$8))</f>
        <v>1.8217199999999999E-2</v>
      </c>
      <c r="D89" s="8">
        <f>'M 2008 VBT ALB'!D85*IF($A89+D$8&lt;121-Interim!$D$8,Interim!$C$8,Interim!$C$8+(1-Interim!$C$8)*(1-(121-$A89-D$8)/Interim!$D$8))</f>
        <v>2.4411800000000001E-2</v>
      </c>
      <c r="E89" s="8">
        <f>'M 2008 VBT ALB'!E85*IF($A89+E$8&lt;121-Interim!$D$8,Interim!$C$8,Interim!$C$8+(1-Interim!$C$8)*(1-(121-$A89-E$8)/Interim!$D$8))</f>
        <v>3.1066999999999997E-2</v>
      </c>
      <c r="F89" s="8">
        <f>'M 2008 VBT ALB'!F85*IF($A89+F$8&lt;121-Interim!$D$8,Interim!$C$8,Interim!$C$8+(1-Interim!$C$8)*(1-(121-$A89-F$8)/Interim!$D$8))</f>
        <v>3.8258E-2</v>
      </c>
      <c r="G89" s="8">
        <f>'M 2008 VBT ALB'!G85*IF($A89+G$8&lt;121-Interim!$D$8,Interim!$C$8,Interim!$C$8+(1-Interim!$C$8)*(1-(121-$A89-G$8)/Interim!$D$8))</f>
        <v>4.8927000000000005E-2</v>
      </c>
      <c r="H89" s="8">
        <f>'M 2008 VBT ALB'!H85*IF($A89+H$8&lt;121-Interim!$D$8,Interim!$C$8,Interim!$C$8+(1-Interim!$C$8)*(1-(121-$A89-H$8)/Interim!$D$8))</f>
        <v>6.2914200000000003E-2</v>
      </c>
      <c r="I89" s="8">
        <f>'M 2008 VBT ALB'!I85*IF($A89+I$8&lt;121-Interim!$D$8,Interim!$C$8,Interim!$C$8+(1-Interim!$C$8)*(1-(121-$A89-I$8)/Interim!$D$8))</f>
        <v>7.7672199999999997E-2</v>
      </c>
      <c r="J89" s="8">
        <f>'M 2008 VBT ALB'!J85*IF($A89+J$8&lt;121-Interim!$D$8,Interim!$C$8,Interim!$C$8+(1-Interim!$C$8)*(1-(121-$A89-J$8)/Interim!$D$8))</f>
        <v>9.3539400000000009E-2</v>
      </c>
      <c r="K89" s="8">
        <f>'M 2008 VBT ALB'!K85*IF($A89+K$8&lt;121-Interim!$D$8,Interim!$C$8,Interim!$C$8+(1-Interim!$C$8)*(1-(121-$A89-K$8)/Interim!$D$8))</f>
        <v>0.11082600000000001</v>
      </c>
      <c r="L89" s="8">
        <f>'M 2008 VBT ALB'!L85*IF($A89+L$8&lt;121-Interim!$D$8,Interim!$C$8,Interim!$C$8+(1-Interim!$C$8)*(1-(121-$A89-L$8)/Interim!$D$8))</f>
        <v>0.12909960000000001</v>
      </c>
      <c r="M89" s="8">
        <f>'M 2008 VBT ALB'!M85*IF($A89+M$8&lt;121-Interim!$D$8,Interim!$C$8,Interim!$C$8+(1-Interim!$C$8)*(1-(121-$A89-M$8)/Interim!$D$8))</f>
        <v>0.14639560000000001</v>
      </c>
      <c r="N89" s="8">
        <f>'M 2008 VBT ALB'!N85*IF($A89+N$8&lt;121-Interim!$D$8,Interim!$C$8,Interim!$C$8+(1-Interim!$C$8)*(1-(121-$A89-N$8)/Interim!$D$8))</f>
        <v>0.16294900000000001</v>
      </c>
      <c r="O89" s="8">
        <f>'M 2008 VBT ALB'!O85*IF($A89+O$8&lt;121-Interim!$D$8,Interim!$C$8,Interim!$C$8+(1-Interim!$C$8)*(1-(121-$A89-O$8)/Interim!$D$8))</f>
        <v>0.18028259999999999</v>
      </c>
      <c r="P89" s="8">
        <f>'M 2008 VBT ALB'!P85*IF($A89+P$8&lt;121-Interim!$D$8,Interim!$C$8,Interim!$C$8+(1-Interim!$C$8)*(1-(121-$A89-P$8)/Interim!$D$8))</f>
        <v>0.1977854</v>
      </c>
      <c r="Q89" s="8">
        <f>'M 2008 VBT ALB'!Q85*IF($A89+Q$8&lt;121-Interim!$D$8,Interim!$C$8,Interim!$C$8+(1-Interim!$C$8)*(1-(121-$A89-Q$8)/Interim!$D$8))</f>
        <v>0.21400040000000001</v>
      </c>
      <c r="R89" s="8">
        <f>'M 2008 VBT ALB'!R85*IF($A89+R$8&lt;121-Interim!$D$8,Interim!$C$8,Interim!$C$8+(1-Interim!$C$8)*(1-(121-$A89-R$8)/Interim!$D$8))</f>
        <v>0.22964200000000004</v>
      </c>
      <c r="S89" s="8">
        <f>'M 2008 VBT ALB'!S85*IF($A89+S$8&lt;121-Interim!$D$8,Interim!$C$8,Interim!$C$8+(1-Interim!$C$8)*(1-(121-$A89-S$8)/Interim!$D$8))</f>
        <v>0.24591340000000003</v>
      </c>
      <c r="T89" s="8">
        <f>'M 2008 VBT ALB'!T85*IF($A89+T$8&lt;121-Interim!$D$8,Interim!$C$8,Interim!$C$8+(1-Interim!$C$8)*(1-(121-$A89-T$8)/Interim!$D$8))</f>
        <v>0.26320939999999998</v>
      </c>
      <c r="U89" s="8">
        <f>'M 2008 VBT ALB'!U85*IF($A89+U$8&lt;121-Interim!$D$8,Interim!$C$8,Interim!$C$8+(1-Interim!$C$8)*(1-(121-$A89-U$8)/Interim!$D$8))</f>
        <v>0.2831938</v>
      </c>
      <c r="V89" s="8">
        <f>'M 2008 VBT ALB'!V85*IF($A89+V$8&lt;121-Interim!$D$8,Interim!$C$8,Interim!$C$8+(1-Interim!$C$8)*(1-(121-$A89-V$8)/Interim!$D$8))</f>
        <v>0.30441900000000005</v>
      </c>
      <c r="W89" s="8">
        <f>'M 2008 VBT ALB'!W85*IF($A89+W$8&lt;121-Interim!$D$8,Interim!$C$8,Interim!$C$8+(1-Interim!$C$8)*(1-(121-$A89-W$8)/Interim!$D$8))</f>
        <v>0.32489220000000002</v>
      </c>
      <c r="X89" s="8">
        <f>'M 2008 VBT ALB'!X85*IF($A89+X$8&lt;121-Interim!$D$8,Interim!$C$8,Interim!$C$8+(1-Interim!$C$8)*(1-(121-$A89-X$8)/Interim!$D$8))</f>
        <v>0.34374860000000002</v>
      </c>
      <c r="Y89" s="8">
        <f>'M 2008 VBT ALB'!Y85*IF($A89+Y$8&lt;121-Interim!$D$8,Interim!$C$8,Interim!$C$8+(1-Interim!$C$8)*(1-(121-$A89-Y$8)/Interim!$D$8))</f>
        <v>0.36022680000000001</v>
      </c>
      <c r="Z89" s="8">
        <f>'M 2008 VBT ALB'!Z85*IF($A89+Z$8&lt;121-Interim!$D$8,Interim!$C$8,Interim!$C$8+(1-Interim!$C$8)*(1-(121-$A89-Z$8)/Interim!$D$8))</f>
        <v>0.37373460000000003</v>
      </c>
      <c r="AA89" s="8">
        <f>'M 2008 VBT ALB'!AA85*IF($A89+AA$8&lt;121-Interim!$D$8,Interim!$C$8,Interim!$C$8+(1-Interim!$C$8)*(1-(121-$A89-AA$8)/Interim!$D$8))</f>
        <v>0.38492999999999999</v>
      </c>
      <c r="AB89" s="8">
        <f>'M 2008 VBT ALB'!AB85*IF($A89+AB$8&lt;121-Interim!$D$8,Interim!$C$8,Interim!$C$8+(1-Interim!$C$8)*(1-(121-$A89-AB$8)/Interim!$D$8))</f>
        <v>0.39511020000000002</v>
      </c>
      <c r="AC89" s="8">
        <f>'M 2008 VBT ALB'!AC85*IF($A89+AC$8&lt;121-Interim!$D$8,Interim!$C$8,Interim!$C$8+(1-Interim!$C$8)*(1-(121-$A89-AC$8)/Interim!$D$8))</f>
        <v>0.40652415999999997</v>
      </c>
      <c r="AD89" s="8">
        <f>'M 2008 VBT ALB'!AD85*IF($A89+AD$8&lt;121-Interim!$D$8,Interim!$C$8,Interim!$C$8+(1-Interim!$C$8)*(1-(121-$A89-AD$8)/Interim!$D$8))</f>
        <v>0.41629524000000007</v>
      </c>
      <c r="AE89" s="8">
        <f>'M 2008 VBT ALB'!AE85*IF($A89+AE$8&lt;121-Interim!$D$8,Interim!$C$8,Interim!$C$8+(1-Interim!$C$8)*(1-(121-$A89-AE$8)/Interim!$D$8))</f>
        <v>0.42284984000000003</v>
      </c>
      <c r="AF89" s="8">
        <f>'M 2008 VBT ALB'!AF85*IF($A89+AF$8&lt;121-Interim!$D$8,Interim!$C$8,Interim!$C$8+(1-Interim!$C$8)*(1-(121-$A89-AF$8)/Interim!$D$8))</f>
        <v>0.42830711999999999</v>
      </c>
      <c r="AG89" s="8">
        <f>'M 2008 VBT ALB'!AG85*IF($A89+AG$8&lt;121-Interim!$D$8,Interim!$C$8,Interim!$C$8+(1-Interim!$C$8)*(1-(121-$A89-AG$8)/Interim!$D$8))</f>
        <v>0.43200000000000005</v>
      </c>
      <c r="AH89" s="8">
        <f>'M 2008 VBT ALB'!AH85*IF($A89+AH$8&lt;121-Interim!$D$8,Interim!$C$8,Interim!$C$8+(1-Interim!$C$8)*(1-(121-$A89-AH$8)/Interim!$D$8))</f>
        <v>0.43380000000000002</v>
      </c>
      <c r="AI89" s="8">
        <f>'M 2008 VBT ALB'!AI85*IF($A89+AI$8&lt;121-Interim!$D$8,Interim!$C$8,Interim!$C$8+(1-Interim!$C$8)*(1-(121-$A89-AI$8)/Interim!$D$8))</f>
        <v>0.43560000000000004</v>
      </c>
      <c r="AJ89" s="8">
        <f>'M 2008 VBT ALB'!AJ85*IF($A89+AJ$8&lt;121-Interim!$D$8,Interim!$C$8,Interim!$C$8+(1-Interim!$C$8)*(1-(121-$A89-AJ$8)/Interim!$D$8))</f>
        <v>0.43740000000000001</v>
      </c>
      <c r="AK89" s="8">
        <f>'M 2008 VBT ALB'!AK85*IF($A89+AK$8&lt;121-Interim!$D$8,Interim!$C$8,Interim!$C$8+(1-Interim!$C$8)*(1-(121-$A89-AK$8)/Interim!$D$8))</f>
        <v>0.43919999999999998</v>
      </c>
      <c r="AL89" s="8">
        <f>'M 2008 VBT ALB'!AL85*IF($A89+AL$8&lt;121-Interim!$D$8,Interim!$C$8,Interim!$C$8+(1-Interim!$C$8)*(1-(121-$A89-AL$8)/Interim!$D$8))</f>
        <v>0.441</v>
      </c>
      <c r="AM89" s="8">
        <f>'M 2008 VBT ALB'!AM85*IF($A89+AM$8&lt;121-Interim!$D$8,Interim!$C$8,Interim!$C$8+(1-Interim!$C$8)*(1-(121-$A89-AM$8)/Interim!$D$8))</f>
        <v>0.44280000000000003</v>
      </c>
      <c r="AN89" s="8">
        <f>'M 2008 VBT ALB'!AN85*IF($A89+AN$8&lt;121-Interim!$D$8,Interim!$C$8,Interim!$C$8+(1-Interim!$C$8)*(1-(121-$A89-AN$8)/Interim!$D$8))</f>
        <v>0.4446</v>
      </c>
      <c r="AO89" s="8">
        <f>'M 2008 VBT ALB'!AO85*IF($A89+AO$8&lt;121-Interim!$D$8,Interim!$C$8,Interim!$C$8+(1-Interim!$C$8)*(1-(121-$A89-AO$8)/Interim!$D$8))</f>
        <v>0.44640000000000002</v>
      </c>
      <c r="AP89" s="8">
        <f>'M 2008 VBT ALB'!AP85*IF($A89+AP$8&lt;121-Interim!$D$8,Interim!$C$8,Interim!$C$8+(1-Interim!$C$8)*(1-(121-$A89-AP$8)/Interim!$D$8))</f>
        <v>0.44819999999999999</v>
      </c>
      <c r="AQ89" s="8">
        <f>'M 2008 VBT ALB'!AQ85*IF($A89+AQ$8&lt;121-Interim!$D$8,Interim!$C$8,Interim!$C$8+(1-Interim!$C$8)*(1-(121-$A89-AQ$8)/Interim!$D$8))</f>
        <v>0.45</v>
      </c>
      <c r="AR89" s="8">
        <f>'M 2008 VBT ALB'!AR85*IF($A89+AR$8&lt;121-Interim!$D$8,Interim!$C$8,Interim!$C$8+(1-Interim!$C$8)*(1-(121-$A89-AR$8)/Interim!$D$8))</f>
        <v>0</v>
      </c>
      <c r="AS89" s="8">
        <f>'M 2008 VBT ALB'!AS85*IF($A89+AS$8&lt;121-Interim!$D$8,Interim!$C$8,Interim!$C$8+(1-Interim!$C$8)*(1-(121-$A89-AS$8)/Interim!$D$8))</f>
        <v>0</v>
      </c>
      <c r="AT89" s="8">
        <f>'M 2008 VBT ALB'!AT85*IF($A89+AT$8&lt;121-Interim!$D$8,Interim!$C$8,Interim!$C$8+(1-Interim!$C$8)*(1-(121-$A89-AT$8)/Interim!$D$8))</f>
        <v>0</v>
      </c>
      <c r="AU89" s="8">
        <f>'M 2008 VBT ALB'!AU85*IF($A89+AU$8&lt;121-Interim!$D$8,Interim!$C$8,Interim!$C$8+(1-Interim!$C$8)*(1-(121-$A89-AU$8)/Interim!$D$8))</f>
        <v>0</v>
      </c>
      <c r="AV89" s="8">
        <f>'M 2008 VBT ALB'!AV85*IF($A89+AV$8&lt;121-Interim!$D$8,Interim!$C$8,Interim!$C$8+(1-Interim!$C$8)*(1-(121-$A89-AV$8)/Interim!$D$8))</f>
        <v>0</v>
      </c>
      <c r="AW89" s="8">
        <f>'M 2008 VBT ALB'!AW85*IF($A89+AW$8&lt;121-Interim!$D$8,Interim!$C$8,Interim!$C$8+(1-Interim!$C$8)*(1-(121-$A89-AW$8)/Interim!$D$8))</f>
        <v>0</v>
      </c>
      <c r="AX89" s="8">
        <f>'M 2008 VBT ALB'!AX85*IF($A89+AX$8&lt;121-Interim!$D$8,Interim!$C$8,Interim!$C$8+(1-Interim!$C$8)*(1-(121-$A89-AX$8)/Interim!$D$8))</f>
        <v>0</v>
      </c>
      <c r="AY89" s="8">
        <f>'M 2008 VBT ALB'!AY85*IF($A89+AY$8&lt;121-Interim!$D$8,Interim!$C$8,Interim!$C$8+(1-Interim!$C$8)*(1-(121-$A89-AY$8)/Interim!$D$8))</f>
        <v>0</v>
      </c>
      <c r="AZ89" s="8">
        <f>'M 2008 VBT ALB'!AZ85*IF($A89+AZ$8&lt;121-Interim!$D$8,Interim!$C$8,Interim!$C$8+(1-Interim!$C$8)*(1-(121-$A89-AZ$8)/Interim!$D$8))</f>
        <v>0</v>
      </c>
      <c r="BA89" s="8">
        <f>'M 2008 VBT ALB'!BA85*IF($A89+BA$8&lt;121-Interim!$D$8,Interim!$C$8,Interim!$C$8+(1-Interim!$C$8)*(1-(121-$A89-BA$8)/Interim!$D$8))</f>
        <v>0</v>
      </c>
      <c r="BB89" s="8">
        <f>'M 2008 VBT ALB'!BB85*IF($A89+BB$8&lt;121-Interim!$D$8,Interim!$C$8,Interim!$C$8+(1-Interim!$C$8)*(1-(121-$A89-BB$8)/Interim!$D$8))</f>
        <v>0</v>
      </c>
      <c r="BC89" s="8">
        <f>'M 2008 VBT ALB'!BC85*IF($A89+BC$8&lt;121-Interim!$D$8,Interim!$C$8,Interim!$C$8+(1-Interim!$C$8)*(1-(121-$A89-BC$8)/Interim!$D$8))</f>
        <v>0</v>
      </c>
      <c r="BD89" s="8">
        <f>'M 2008 VBT ALB'!BD85*IF($A89+BD$8&lt;121-Interim!$D$8,Interim!$C$8,Interim!$C$8+(1-Interim!$C$8)*(1-(121-$A89-BD$8)/Interim!$D$8))</f>
        <v>0</v>
      </c>
      <c r="BE89" s="8">
        <f>'M 2008 VBT ALB'!BE85*IF($A89+BE$8&lt;121-Interim!$D$8,Interim!$C$8,Interim!$C$8+(1-Interim!$C$8)*(1-(121-$A89-BE$8)/Interim!$D$8))</f>
        <v>0</v>
      </c>
      <c r="BF89" s="8">
        <f>'M 2008 VBT ALB'!BF85*IF($A89+BF$8&lt;121-Interim!$D$8,Interim!$C$8,Interim!$C$8+(1-Interim!$C$8)*(1-(121-$A89-BF$8)/Interim!$D$8))</f>
        <v>0</v>
      </c>
      <c r="BG89" s="8">
        <f>'M 2008 VBT ALB'!BG85*IF($A89+BG$8&lt;121-Interim!$D$8,Interim!$C$8,Interim!$C$8+(1-Interim!$C$8)*(1-(121-$A89-BG$8)/Interim!$D$8))</f>
        <v>0</v>
      </c>
      <c r="BH89" s="8">
        <f>'M 2008 VBT ALB'!BH85*IF($A89+BH$8&lt;121-Interim!$D$8,Interim!$C$8,Interim!$C$8+(1-Interim!$C$8)*(1-(121-$A89-BH$8)/Interim!$D$8))</f>
        <v>0</v>
      </c>
      <c r="BI89" s="8">
        <f>'M 2008 VBT ALB'!BI85*IF($A89+BI$8&lt;121-Interim!$D$8,Interim!$C$8,Interim!$C$8+(1-Interim!$C$8)*(1-(121-$A89-BI$8)/Interim!$D$8))</f>
        <v>0</v>
      </c>
      <c r="BJ89" s="8">
        <f>'M 2008 VBT ALB'!BJ85*IF($A89+BJ$8&lt;121-Interim!$D$8,Interim!$C$8,Interim!$C$8+(1-Interim!$C$8)*(1-(121-$A89-BJ$8)/Interim!$D$8))</f>
        <v>0</v>
      </c>
      <c r="BK89" s="8">
        <f>'M 2008 VBT ALB'!BK85*IF($A89+BK$8&lt;121-Interim!$D$8,Interim!$C$8,Interim!$C$8+(1-Interim!$C$8)*(1-(121-$A89-BK$8)/Interim!$D$8))</f>
        <v>0</v>
      </c>
      <c r="BL89" s="8">
        <f>'M 2008 VBT ALB'!BL85*IF($A89+BL$8&lt;121-Interim!$D$8,Interim!$C$8,Interim!$C$8+(1-Interim!$C$8)*(1-(121-$A89-BL$8)/Interim!$D$8))</f>
        <v>0</v>
      </c>
      <c r="BM89" s="8">
        <f>'M 2008 VBT ALB'!BM85*IF($A89+BM$8&lt;121-Interim!$D$8,Interim!$C$8,Interim!$C$8+(1-Interim!$C$8)*(1-(121-$A89-BM$8)/Interim!$D$8))</f>
        <v>0</v>
      </c>
      <c r="BN89" s="8">
        <f>'M 2008 VBT ALB'!BN85*IF($A89+BN$8&lt;121-Interim!$D$8,Interim!$C$8,Interim!$C$8+(1-Interim!$C$8)*(1-(121-$A89-BN$8)/Interim!$D$8))</f>
        <v>0</v>
      </c>
      <c r="BO89" s="8">
        <f>'M 2008 VBT ALB'!BO85*IF($A89+BO$8&lt;121-Interim!$D$8,Interim!$C$8,Interim!$C$8+(1-Interim!$C$8)*(1-(121-$A89-BO$8)/Interim!$D$8))</f>
        <v>0</v>
      </c>
      <c r="BP89" s="8">
        <f>'M 2008 VBT ALB'!BP85*IF($A89+BP$8&lt;121-Interim!$D$8,Interim!$C$8,Interim!$C$8+(1-Interim!$C$8)*(1-(121-$A89-BP$8)/Interim!$D$8))</f>
        <v>0</v>
      </c>
      <c r="BQ89" s="8">
        <f>'M 2008 VBT ALB'!BQ85*IF($A89+BQ$8&lt;121-Interim!$D$8,Interim!$C$8,Interim!$C$8+(1-Interim!$C$8)*(1-(121-$A89-BQ$8)/Interim!$D$8))</f>
        <v>0</v>
      </c>
      <c r="BR89" s="8">
        <f>'M 2008 VBT ALB'!BR85*IF($A89+BR$8&lt;121-Interim!$D$8,Interim!$C$8,Interim!$C$8+(1-Interim!$C$8)*(1-(121-$A89-BR$8)/Interim!$D$8))</f>
        <v>0</v>
      </c>
      <c r="BS89" s="8">
        <f>'M 2008 VBT ALB'!BS85*IF($A89+BS$8&lt;121-Interim!$D$8,Interim!$C$8,Interim!$C$8+(1-Interim!$C$8)*(1-(121-$A89-BS$8)/Interim!$D$8))</f>
        <v>0</v>
      </c>
      <c r="BT89" s="8">
        <f>'M 2008 VBT ALB'!BT85*IF($A89+BT$8&lt;121-Interim!$D$8,Interim!$C$8,Interim!$C$8+(1-Interim!$C$8)*(1-(121-$A89-BT$8)/Interim!$D$8))</f>
        <v>0</v>
      </c>
      <c r="BU89" s="8">
        <f>'M 2008 VBT ALB'!BU85*IF($A89+BU$8&lt;121-Interim!$D$8,Interim!$C$8,Interim!$C$8+(1-Interim!$C$8)*(1-(121-$A89-BU$8)/Interim!$D$8))</f>
        <v>0</v>
      </c>
      <c r="BV89" s="8">
        <f>'M 2008 VBT ALB'!BV85*IF($A89+BV$8&lt;121-Interim!$D$8,Interim!$C$8,Interim!$C$8+(1-Interim!$C$8)*(1-(121-$A89-BV$8)/Interim!$D$8))</f>
        <v>0</v>
      </c>
      <c r="BW89" s="8">
        <f>'M 2008 VBT ALB'!BW85*IF($A89+BW$8&lt;121-Interim!$D$8,Interim!$C$8,Interim!$C$8+(1-Interim!$C$8)*(1-(121-$A89-BW$8)/Interim!$D$8))</f>
        <v>0</v>
      </c>
      <c r="BX89" s="8">
        <f>'M 2008 VBT ALB'!BX85*IF($A89+BX$8&lt;121-Interim!$D$8,Interim!$C$8,Interim!$C$8+(1-Interim!$C$8)*(1-(121-$A89-BX$8)/Interim!$D$8))</f>
        <v>0</v>
      </c>
      <c r="BY89" s="8">
        <f>'M 2008 VBT ALB'!BY85*IF($A89+BY$8&lt;121-Interim!$D$8,Interim!$C$8,Interim!$C$8+(1-Interim!$C$8)*(1-(121-$A89-BY$8)/Interim!$D$8))</f>
        <v>0</v>
      </c>
      <c r="BZ89" s="8">
        <f>'M 2008 VBT ALB'!BZ85*IF($A89+BZ$8&lt;121-Interim!$D$8,Interim!$C$8,Interim!$C$8+(1-Interim!$C$8)*(1-(121-$A89-BZ$8)/Interim!$D$8))</f>
        <v>0</v>
      </c>
      <c r="CA89" s="8">
        <f>'M 2008 VBT ALB'!CA85*IF($A89+CA$8&lt;121-Interim!$D$8,Interim!$C$8,Interim!$C$8+(1-Interim!$C$8)*(1-(121-$A89-CA$8)/Interim!$D$8))</f>
        <v>0</v>
      </c>
      <c r="CB89" s="8">
        <f>'M 2008 VBT ALB'!CB85*IF($A89+CB$8&lt;121-Interim!$D$8,Interim!$C$8,Interim!$C$8+(1-Interim!$C$8)*(1-(121-$A89-CB$8)/Interim!$D$8))</f>
        <v>0</v>
      </c>
      <c r="CC89" s="8">
        <f>'M 2008 VBT ALB'!CC85*IF($A89+CC$8&lt;121-Interim!$D$8,Interim!$C$8,Interim!$C$8+(1-Interim!$C$8)*(1-(121-$A89-CC$8)/Interim!$D$8))</f>
        <v>0</v>
      </c>
      <c r="CD89" s="8">
        <f>'M 2008 VBT ALB'!CD85*IF($A89+CD$8&lt;121-Interim!$D$8,Interim!$C$8,Interim!$C$8+(1-Interim!$C$8)*(1-(121-$A89-CD$8)/Interim!$D$8))</f>
        <v>0</v>
      </c>
      <c r="CE89" s="8">
        <f>'M 2008 VBT ALB'!CE85*IF($A89+CE$8&lt;121-Interim!$D$8,Interim!$C$8,Interim!$C$8+(1-Interim!$C$8)*(1-(121-$A89-CE$8)/Interim!$D$8))</f>
        <v>0</v>
      </c>
      <c r="CF89" s="8">
        <f>'M 2008 VBT ALB'!CF85*IF($A89+CF$8&lt;121-Interim!$D$8,Interim!$C$8,Interim!$C$8+(1-Interim!$C$8)*(1-(121-$A89-CF$8)/Interim!$D$8))</f>
        <v>0</v>
      </c>
      <c r="CG89" s="8">
        <f>'M 2008 VBT ALB'!CG85*IF($A89+CG$8&lt;121-Interim!$D$8,Interim!$C$8,Interim!$C$8+(1-Interim!$C$8)*(1-(121-$A89-CG$8)/Interim!$D$8))</f>
        <v>0</v>
      </c>
      <c r="CH89" s="8">
        <f>'M 2008 VBT ALB'!CH85*IF($A89+CH$8&lt;121-Interim!$D$8,Interim!$C$8,Interim!$C$8+(1-Interim!$C$8)*(1-(121-$A89-CH$8)/Interim!$D$8))</f>
        <v>0</v>
      </c>
      <c r="CI89" s="8">
        <f>'M 2008 VBT ALB'!CI85*IF($A89+CI$8&lt;121-Interim!$D$8,Interim!$C$8,Interim!$C$8+(1-Interim!$C$8)*(1-(121-$A89-CI$8)/Interim!$D$8))</f>
        <v>0</v>
      </c>
      <c r="CJ89" s="8">
        <f>'M 2008 VBT ALB'!CJ85*IF($A89+CJ$8&lt;121-Interim!$D$8,Interim!$C$8,Interim!$C$8+(1-Interim!$C$8)*(1-(121-$A89-CJ$8)/Interim!$D$8))</f>
        <v>0</v>
      </c>
      <c r="CK89" s="8">
        <f>'M 2008 VBT ALB'!CK85*IF($A89+CK$8&lt;121-Interim!$D$8,Interim!$C$8,Interim!$C$8+(1-Interim!$C$8)*(1-(121-$A89-CK$8)/Interim!$D$8))</f>
        <v>0</v>
      </c>
      <c r="CL89" s="8">
        <f>'M 2008 VBT ALB'!CL85*IF($A89+CL$8&lt;121-Interim!$D$8,Interim!$C$8,Interim!$C$8+(1-Interim!$C$8)*(1-(121-$A89-CL$8)/Interim!$D$8))</f>
        <v>0</v>
      </c>
      <c r="CM89" s="8">
        <f>'M 2008 VBT ALB'!CM85*IF($A89+CM$8&lt;121-Interim!$D$8,Interim!$C$8,Interim!$C$8+(1-Interim!$C$8)*(1-(121-$A89-CM$8)/Interim!$D$8))</f>
        <v>0</v>
      </c>
      <c r="CN89" s="8">
        <f>'M 2008 VBT ALB'!CN85*IF($A89+CN$8&lt;121-Interim!$D$8,Interim!$C$8,Interim!$C$8+(1-Interim!$C$8)*(1-(121-$A89-CN$8)/Interim!$D$8))</f>
        <v>0</v>
      </c>
      <c r="CO89" s="8">
        <f>'M 2008 VBT ALB'!CO85*IF($A89+CO$8&lt;121-Interim!$D$8,Interim!$C$8,Interim!$C$8+(1-Interim!$C$8)*(1-(121-$A89-CO$8)/Interim!$D$8))</f>
        <v>0</v>
      </c>
      <c r="CP89" s="8">
        <f>'M 2008 VBT ALB'!CP85*IF($A89+CP$8&lt;121-Interim!$D$8,Interim!$C$8,Interim!$C$8+(1-Interim!$C$8)*(1-(121-$A89-CP$8)/Interim!$D$8))</f>
        <v>0</v>
      </c>
      <c r="CQ89" s="8">
        <f>'M 2008 VBT ALB'!CQ85*IF($A89+CQ$8&lt;121-Interim!$D$8,Interim!$C$8,Interim!$C$8+(1-Interim!$C$8)*(1-(121-$A89-CQ$8)/Interim!$D$8))</f>
        <v>0</v>
      </c>
      <c r="CR89" s="8">
        <f>'M 2008 VBT ALB'!CR85*IF($A89+CR$8&lt;121-Interim!$D$8,Interim!$C$8,Interim!$C$8+(1-Interim!$C$8)*(1-(121-$A89-CR$8)/Interim!$D$8))</f>
        <v>0</v>
      </c>
      <c r="CS89" s="8">
        <f>'M 2008 VBT ALB'!CS85*IF($A89+CS$8&lt;121-Interim!$D$8,Interim!$C$8,Interim!$C$8+(1-Interim!$C$8)*(1-(121-$A89-CS$8)/Interim!$D$8))</f>
        <v>0</v>
      </c>
      <c r="CT89" s="8">
        <f>'M 2008 VBT ALB'!CT85*IF($A89+CT$8&lt;121-Interim!$D$8,Interim!$C$8,Interim!$C$8+(1-Interim!$C$8)*(1-(121-$A89-CT$8)/Interim!$D$8))</f>
        <v>0</v>
      </c>
      <c r="CU89" s="8">
        <f>'M 2008 VBT ALB'!CU85*IF($A89+CU$8&lt;121-Interim!$D$8,Interim!$C$8,Interim!$C$8+(1-Interim!$C$8)*(1-(121-$A89-CU$8)/Interim!$D$8))</f>
        <v>0</v>
      </c>
      <c r="CV89" s="8">
        <f>'M 2008 VBT ALB'!CV85*IF($A89+CV$8&lt;121-Interim!$D$8,Interim!$C$8,Interim!$C$8+(1-Interim!$C$8)*(1-(121-$A89-CV$8)/Interim!$D$8))</f>
        <v>0</v>
      </c>
      <c r="CW89" s="8">
        <f>'M 2008 VBT ALB'!CW85*IF($A89+CW$8&lt;121-Interim!$D$8,Interim!$C$8,Interim!$C$8+(1-Interim!$C$8)*(1-(121-$A89-CW$8)/Interim!$D$8))</f>
        <v>0</v>
      </c>
      <c r="CX89" s="8">
        <f>'M 2008 VBT ALB'!CX85*IF($A89+CX$8&lt;121-Interim!$D$8,Interim!$C$8,Interim!$C$8+(1-Interim!$C$8)*(1-(121-$A89-CX$8)/Interim!$D$8))</f>
        <v>0</v>
      </c>
      <c r="CY89" s="8">
        <f>'M 2008 VBT ALB'!CY85*IF($A89+CY$8&lt;121-Interim!$D$8,Interim!$C$8,Interim!$C$8+(1-Interim!$C$8)*(1-(121-$A89-CY$8)/Interim!$D$8))</f>
        <v>0</v>
      </c>
      <c r="CZ89" s="8">
        <f>'M 2008 VBT ALB'!CZ85*IF($A89+CZ$8&lt;121-Interim!$D$8,Interim!$C$8,Interim!$C$8+(1-Interim!$C$8)*(1-(121-$A89-CZ$8)/Interim!$D$8))</f>
        <v>0</v>
      </c>
      <c r="DA89" s="8">
        <f>'M 2008 VBT ALB'!DA85*IF($A89+DA$8&lt;121-Interim!$D$8,Interim!$C$8,Interim!$C$8+(1-Interim!$C$8)*(1-(121-$A89-DA$8)/Interim!$D$8))</f>
        <v>0</v>
      </c>
      <c r="DB89" s="8">
        <f>'M 2008 VBT ALB'!DB85*IF($A89+DB$8&lt;121-Interim!$D$8,Interim!$C$8,Interim!$C$8+(1-Interim!$C$8)*(1-(121-$A89-DB$8)/Interim!$D$8))</f>
        <v>0</v>
      </c>
      <c r="DC89" s="8">
        <f>'M 2008 VBT ALB'!DC85*IF($A89+DC$8&lt;121-Interim!$D$8,Interim!$C$8,Interim!$C$8+(1-Interim!$C$8)*(1-(121-$A89-DC$8)/Interim!$D$8))</f>
        <v>0</v>
      </c>
      <c r="DD89" s="8">
        <f>'M 2008 VBT ALB'!DD85*IF($A89+DD$8&lt;121-Interim!$D$8,Interim!$C$8,Interim!$C$8+(1-Interim!$C$8)*(1-(121-$A89-DD$8)/Interim!$D$8))</f>
        <v>0</v>
      </c>
      <c r="DE89" s="8">
        <f>'M 2008 VBT ALB'!DE85*IF($A89+DE$8&lt;121-Interim!$D$8,Interim!$C$8,Interim!$C$8+(1-Interim!$C$8)*(1-(121-$A89-DE$8)/Interim!$D$8))</f>
        <v>0</v>
      </c>
      <c r="DF89" s="8">
        <f>'M 2008 VBT ALB'!DF85*IF($A89+DF$8&lt;121-Interim!$D$8,Interim!$C$8,Interim!$C$8+(1-Interim!$C$8)*(1-(121-$A89-DF$8)/Interim!$D$8))</f>
        <v>0</v>
      </c>
      <c r="DG89" s="8">
        <f>'M 2008 VBT ALB'!DG85*IF($A89+DG$8&lt;121-Interim!$D$8,Interim!$C$8,Interim!$C$8+(1-Interim!$C$8)*(1-(121-$A89-DG$8)/Interim!$D$8))</f>
        <v>0</v>
      </c>
      <c r="DH89" s="8">
        <f>'M 2008 VBT ALB'!DH85*IF($A89+DH$8&lt;121-Interim!$D$8,Interim!$C$8,Interim!$C$8+(1-Interim!$C$8)*(1-(121-$A89-DH$8)/Interim!$D$8))</f>
        <v>0</v>
      </c>
      <c r="DI89" s="8">
        <f>'M 2008 VBT ALB'!DI85*IF($A89+DI$8&lt;121-Interim!$D$8,Interim!$C$8,Interim!$C$8+(1-Interim!$C$8)*(1-(121-$A89-DI$8)/Interim!$D$8))</f>
        <v>0</v>
      </c>
      <c r="DJ89" s="8">
        <f>'M 2008 VBT ALB'!DJ85*IF($A89+DJ$8&lt;121-Interim!$D$8,Interim!$C$8,Interim!$C$8+(1-Interim!$C$8)*(1-(121-$A89-DJ$8)/Interim!$D$8))</f>
        <v>0</v>
      </c>
      <c r="DK89" s="8">
        <f>'M 2008 VBT ALB'!DK85*IF($A89+DK$8&lt;121-Interim!$D$8,Interim!$C$8,Interim!$C$8+(1-Interim!$C$8)*(1-(121-$A89-DK$8)/Interim!$D$8))</f>
        <v>0</v>
      </c>
      <c r="DL89" s="8">
        <f>'M 2008 VBT ALB'!DL85*IF($A89+DL$8&lt;121-Interim!$D$8,Interim!$C$8,Interim!$C$8+(1-Interim!$C$8)*(1-(121-$A89-DL$8)/Interim!$D$8))</f>
        <v>0</v>
      </c>
      <c r="DM89" s="8">
        <f>'M 2008 VBT ALB'!DM85*IF($A89+DM$8&lt;121-Interim!$D$8,Interim!$C$8,Interim!$C$8+(1-Interim!$C$8)*(1-(121-$A89-DM$8)/Interim!$D$8))</f>
        <v>0</v>
      </c>
      <c r="DN89" s="8">
        <f>'M 2008 VBT ALB'!DN85*IF($A89+DN$8&lt;121-Interim!$D$8,Interim!$C$8,Interim!$C$8+(1-Interim!$C$8)*(1-(121-$A89-DN$8)/Interim!$D$8))</f>
        <v>0</v>
      </c>
      <c r="DO89" s="8">
        <f>'M 2008 VBT ALB'!DO85*IF($A89+DO$8&lt;121-Interim!$D$8,Interim!$C$8,Interim!$C$8+(1-Interim!$C$8)*(1-(121-$A89-DO$8)/Interim!$D$8))</f>
        <v>0</v>
      </c>
      <c r="DP89" s="8">
        <f>'M 2008 VBT ALB'!DP85*IF($A89+DP$8&lt;121-Interim!$D$8,Interim!$C$8,Interim!$C$8+(1-Interim!$C$8)*(1-(121-$A89-DP$8)/Interim!$D$8))</f>
        <v>0</v>
      </c>
      <c r="DQ89" s="8">
        <f>'M 2008 VBT ALB'!DQ85*IF($A89+DQ$8&lt;121-Interim!$D$8,Interim!$C$8,Interim!$C$8+(1-Interim!$C$8)*(1-(121-$A89-DQ$8)/Interim!$D$8))</f>
        <v>0</v>
      </c>
      <c r="DR89" s="8">
        <f>'M 2008 VBT ALB'!DR85*IF($A89+DR$8&lt;121-Interim!$D$8,Interim!$C$8,Interim!$C$8+(1-Interim!$C$8)*(1-(121-$A89-DR$8)/Interim!$D$8))</f>
        <v>0</v>
      </c>
    </row>
    <row r="90" spans="1:122" s="5" customFormat="1" x14ac:dyDescent="0.2">
      <c r="A90" s="29">
        <v>80</v>
      </c>
      <c r="B90" s="8">
        <f>'M 2008 VBT ALB'!B86*IF($A90+B$8&lt;121-Interim!$D$8,Interim!$C$8,Interim!$C$8+(1-Interim!$C$8)*(1-(121-$A90-B$8)/Interim!$D$8))</f>
        <v>1.3630000000000001E-2</v>
      </c>
      <c r="C90" s="8">
        <f>'M 2008 VBT ALB'!C86*IF($A90+C$8&lt;121-Interim!$D$8,Interim!$C$8,Interim!$C$8+(1-Interim!$C$8)*(1-(121-$A90-C$8)/Interim!$D$8))</f>
        <v>2.0059600000000004E-2</v>
      </c>
      <c r="D90" s="8">
        <f>'M 2008 VBT ALB'!D86*IF($A90+D$8&lt;121-Interim!$D$8,Interim!$C$8,Interim!$C$8+(1-Interim!$C$8)*(1-(121-$A90-D$8)/Interim!$D$8))</f>
        <v>2.6884000000000002E-2</v>
      </c>
      <c r="E90" s="8">
        <f>'M 2008 VBT ALB'!E86*IF($A90+E$8&lt;121-Interim!$D$8,Interim!$C$8,Interim!$C$8+(1-Interim!$C$8)*(1-(121-$A90-E$8)/Interim!$D$8))</f>
        <v>3.4225400000000003E-2</v>
      </c>
      <c r="F90" s="8">
        <f>'M 2008 VBT ALB'!F86*IF($A90+F$8&lt;121-Interim!$D$8,Interim!$C$8,Interim!$C$8+(1-Interim!$C$8)*(1-(121-$A90-F$8)/Interim!$D$8))</f>
        <v>4.5420800000000004E-2</v>
      </c>
      <c r="G90" s="8">
        <f>'M 2008 VBT ALB'!G86*IF($A90+G$8&lt;121-Interim!$D$8,Interim!$C$8,Interim!$C$8+(1-Interim!$C$8)*(1-(121-$A90-G$8)/Interim!$D$8))</f>
        <v>6.0178799999999998E-2</v>
      </c>
      <c r="H90" s="8">
        <f>'M 2008 VBT ALB'!H86*IF($A90+H$8&lt;121-Interim!$D$8,Interim!$C$8,Interim!$C$8+(1-Interim!$C$8)*(1-(121-$A90-H$8)/Interim!$D$8))</f>
        <v>7.5641800000000009E-2</v>
      </c>
      <c r="I90" s="8">
        <f>'M 2008 VBT ALB'!I86*IF($A90+I$8&lt;121-Interim!$D$8,Interim!$C$8,Interim!$C$8+(1-Interim!$C$8)*(1-(121-$A90-I$8)/Interim!$D$8))</f>
        <v>9.2157600000000006E-2</v>
      </c>
      <c r="J90" s="8">
        <f>'M 2008 VBT ALB'!J86*IF($A90+J$8&lt;121-Interim!$D$8,Interim!$C$8,Interim!$C$8+(1-Interim!$C$8)*(1-(121-$A90-J$8)/Interim!$D$8))</f>
        <v>0.1100082</v>
      </c>
      <c r="K90" s="8">
        <f>'M 2008 VBT ALB'!K86*IF($A90+K$8&lt;121-Interim!$D$8,Interim!$C$8,Interim!$C$8+(1-Interim!$C$8)*(1-(121-$A90-K$8)/Interim!$D$8))</f>
        <v>0.12883640000000002</v>
      </c>
      <c r="L90" s="8">
        <f>'M 2008 VBT ALB'!L86*IF($A90+L$8&lt;121-Interim!$D$8,Interim!$C$8,Interim!$C$8+(1-Interim!$C$8)*(1-(121-$A90-L$8)/Interim!$D$8))</f>
        <v>0.14639560000000001</v>
      </c>
      <c r="M90" s="8">
        <f>'M 2008 VBT ALB'!M86*IF($A90+M$8&lt;121-Interim!$D$8,Interim!$C$8,Interim!$C$8+(1-Interim!$C$8)*(1-(121-$A90-M$8)/Interim!$D$8))</f>
        <v>0.16294900000000001</v>
      </c>
      <c r="N90" s="8">
        <f>'M 2008 VBT ALB'!N86*IF($A90+N$8&lt;121-Interim!$D$8,Interim!$C$8,Interim!$C$8+(1-Interim!$C$8)*(1-(121-$A90-N$8)/Interim!$D$8))</f>
        <v>0.18028259999999999</v>
      </c>
      <c r="O90" s="8">
        <f>'M 2008 VBT ALB'!O86*IF($A90+O$8&lt;121-Interim!$D$8,Interim!$C$8,Interim!$C$8+(1-Interim!$C$8)*(1-(121-$A90-O$8)/Interim!$D$8))</f>
        <v>0.1977854</v>
      </c>
      <c r="P90" s="8">
        <f>'M 2008 VBT ALB'!P86*IF($A90+P$8&lt;121-Interim!$D$8,Interim!$C$8,Interim!$C$8+(1-Interim!$C$8)*(1-(121-$A90-P$8)/Interim!$D$8))</f>
        <v>0.21400040000000001</v>
      </c>
      <c r="Q90" s="8">
        <f>'M 2008 VBT ALB'!Q86*IF($A90+Q$8&lt;121-Interim!$D$8,Interim!$C$8,Interim!$C$8+(1-Interim!$C$8)*(1-(121-$A90-Q$8)/Interim!$D$8))</f>
        <v>0.22964200000000004</v>
      </c>
      <c r="R90" s="8">
        <f>'M 2008 VBT ALB'!R86*IF($A90+R$8&lt;121-Interim!$D$8,Interim!$C$8,Interim!$C$8+(1-Interim!$C$8)*(1-(121-$A90-R$8)/Interim!$D$8))</f>
        <v>0.24591340000000003</v>
      </c>
      <c r="S90" s="8">
        <f>'M 2008 VBT ALB'!S86*IF($A90+S$8&lt;121-Interim!$D$8,Interim!$C$8,Interim!$C$8+(1-Interim!$C$8)*(1-(121-$A90-S$8)/Interim!$D$8))</f>
        <v>0.26320939999999998</v>
      </c>
      <c r="T90" s="8">
        <f>'M 2008 VBT ALB'!T86*IF($A90+T$8&lt;121-Interim!$D$8,Interim!$C$8,Interim!$C$8+(1-Interim!$C$8)*(1-(121-$A90-T$8)/Interim!$D$8))</f>
        <v>0.2831938</v>
      </c>
      <c r="U90" s="8">
        <f>'M 2008 VBT ALB'!U86*IF($A90+U$8&lt;121-Interim!$D$8,Interim!$C$8,Interim!$C$8+(1-Interim!$C$8)*(1-(121-$A90-U$8)/Interim!$D$8))</f>
        <v>0.30441900000000005</v>
      </c>
      <c r="V90" s="8">
        <f>'M 2008 VBT ALB'!V86*IF($A90+V$8&lt;121-Interim!$D$8,Interim!$C$8,Interim!$C$8+(1-Interim!$C$8)*(1-(121-$A90-V$8)/Interim!$D$8))</f>
        <v>0.32489220000000002</v>
      </c>
      <c r="W90" s="8">
        <f>'M 2008 VBT ALB'!W86*IF($A90+W$8&lt;121-Interim!$D$8,Interim!$C$8,Interim!$C$8+(1-Interim!$C$8)*(1-(121-$A90-W$8)/Interim!$D$8))</f>
        <v>0.34374860000000002</v>
      </c>
      <c r="X90" s="8">
        <f>'M 2008 VBT ALB'!X86*IF($A90+X$8&lt;121-Interim!$D$8,Interim!$C$8,Interim!$C$8+(1-Interim!$C$8)*(1-(121-$A90-X$8)/Interim!$D$8))</f>
        <v>0.36022680000000001</v>
      </c>
      <c r="Y90" s="8">
        <f>'M 2008 VBT ALB'!Y86*IF($A90+Y$8&lt;121-Interim!$D$8,Interim!$C$8,Interim!$C$8+(1-Interim!$C$8)*(1-(121-$A90-Y$8)/Interim!$D$8))</f>
        <v>0.37373460000000003</v>
      </c>
      <c r="Z90" s="8">
        <f>'M 2008 VBT ALB'!Z86*IF($A90+Z$8&lt;121-Interim!$D$8,Interim!$C$8,Interim!$C$8+(1-Interim!$C$8)*(1-(121-$A90-Z$8)/Interim!$D$8))</f>
        <v>0.38492999999999999</v>
      </c>
      <c r="AA90" s="8">
        <f>'M 2008 VBT ALB'!AA86*IF($A90+AA$8&lt;121-Interim!$D$8,Interim!$C$8,Interim!$C$8+(1-Interim!$C$8)*(1-(121-$A90-AA$8)/Interim!$D$8))</f>
        <v>0.39511020000000002</v>
      </c>
      <c r="AB90" s="8">
        <f>'M 2008 VBT ALB'!AB86*IF($A90+AB$8&lt;121-Interim!$D$8,Interim!$C$8,Interim!$C$8+(1-Interim!$C$8)*(1-(121-$A90-AB$8)/Interim!$D$8))</f>
        <v>0.40652415999999997</v>
      </c>
      <c r="AC90" s="8">
        <f>'M 2008 VBT ALB'!AC86*IF($A90+AC$8&lt;121-Interim!$D$8,Interim!$C$8,Interim!$C$8+(1-Interim!$C$8)*(1-(121-$A90-AC$8)/Interim!$D$8))</f>
        <v>0.41629524000000007</v>
      </c>
      <c r="AD90" s="8">
        <f>'M 2008 VBT ALB'!AD86*IF($A90+AD$8&lt;121-Interim!$D$8,Interim!$C$8,Interim!$C$8+(1-Interim!$C$8)*(1-(121-$A90-AD$8)/Interim!$D$8))</f>
        <v>0.42284984000000003</v>
      </c>
      <c r="AE90" s="8">
        <f>'M 2008 VBT ALB'!AE86*IF($A90+AE$8&lt;121-Interim!$D$8,Interim!$C$8,Interim!$C$8+(1-Interim!$C$8)*(1-(121-$A90-AE$8)/Interim!$D$8))</f>
        <v>0.42830711999999999</v>
      </c>
      <c r="AF90" s="8">
        <f>'M 2008 VBT ALB'!AF86*IF($A90+AF$8&lt;121-Interim!$D$8,Interim!$C$8,Interim!$C$8+(1-Interim!$C$8)*(1-(121-$A90-AF$8)/Interim!$D$8))</f>
        <v>0.43200000000000005</v>
      </c>
      <c r="AG90" s="8">
        <f>'M 2008 VBT ALB'!AG86*IF($A90+AG$8&lt;121-Interim!$D$8,Interim!$C$8,Interim!$C$8+(1-Interim!$C$8)*(1-(121-$A90-AG$8)/Interim!$D$8))</f>
        <v>0.43380000000000002</v>
      </c>
      <c r="AH90" s="8">
        <f>'M 2008 VBT ALB'!AH86*IF($A90+AH$8&lt;121-Interim!$D$8,Interim!$C$8,Interim!$C$8+(1-Interim!$C$8)*(1-(121-$A90-AH$8)/Interim!$D$8))</f>
        <v>0.43560000000000004</v>
      </c>
      <c r="AI90" s="8">
        <f>'M 2008 VBT ALB'!AI86*IF($A90+AI$8&lt;121-Interim!$D$8,Interim!$C$8,Interim!$C$8+(1-Interim!$C$8)*(1-(121-$A90-AI$8)/Interim!$D$8))</f>
        <v>0.43740000000000001</v>
      </c>
      <c r="AJ90" s="8">
        <f>'M 2008 VBT ALB'!AJ86*IF($A90+AJ$8&lt;121-Interim!$D$8,Interim!$C$8,Interim!$C$8+(1-Interim!$C$8)*(1-(121-$A90-AJ$8)/Interim!$D$8))</f>
        <v>0.43919999999999998</v>
      </c>
      <c r="AK90" s="8">
        <f>'M 2008 VBT ALB'!AK86*IF($A90+AK$8&lt;121-Interim!$D$8,Interim!$C$8,Interim!$C$8+(1-Interim!$C$8)*(1-(121-$A90-AK$8)/Interim!$D$8))</f>
        <v>0.441</v>
      </c>
      <c r="AL90" s="8">
        <f>'M 2008 VBT ALB'!AL86*IF($A90+AL$8&lt;121-Interim!$D$8,Interim!$C$8,Interim!$C$8+(1-Interim!$C$8)*(1-(121-$A90-AL$8)/Interim!$D$8))</f>
        <v>0.44280000000000003</v>
      </c>
      <c r="AM90" s="8">
        <f>'M 2008 VBT ALB'!AM86*IF($A90+AM$8&lt;121-Interim!$D$8,Interim!$C$8,Interim!$C$8+(1-Interim!$C$8)*(1-(121-$A90-AM$8)/Interim!$D$8))</f>
        <v>0.4446</v>
      </c>
      <c r="AN90" s="8">
        <f>'M 2008 VBT ALB'!AN86*IF($A90+AN$8&lt;121-Interim!$D$8,Interim!$C$8,Interim!$C$8+(1-Interim!$C$8)*(1-(121-$A90-AN$8)/Interim!$D$8))</f>
        <v>0.44640000000000002</v>
      </c>
      <c r="AO90" s="8">
        <f>'M 2008 VBT ALB'!AO86*IF($A90+AO$8&lt;121-Interim!$D$8,Interim!$C$8,Interim!$C$8+(1-Interim!$C$8)*(1-(121-$A90-AO$8)/Interim!$D$8))</f>
        <v>0.44819999999999999</v>
      </c>
      <c r="AP90" s="8">
        <f>'M 2008 VBT ALB'!AP86*IF($A90+AP$8&lt;121-Interim!$D$8,Interim!$C$8,Interim!$C$8+(1-Interim!$C$8)*(1-(121-$A90-AP$8)/Interim!$D$8))</f>
        <v>0.45</v>
      </c>
      <c r="AQ90" s="8">
        <f>'M 2008 VBT ALB'!AQ86*IF($A90+AQ$8&lt;121-Interim!$D$8,Interim!$C$8,Interim!$C$8+(1-Interim!$C$8)*(1-(121-$A90-AQ$8)/Interim!$D$8))</f>
        <v>0</v>
      </c>
      <c r="AR90" s="8">
        <f>'M 2008 VBT ALB'!AR86*IF($A90+AR$8&lt;121-Interim!$D$8,Interim!$C$8,Interim!$C$8+(1-Interim!$C$8)*(1-(121-$A90-AR$8)/Interim!$D$8))</f>
        <v>0</v>
      </c>
      <c r="AS90" s="8">
        <f>'M 2008 VBT ALB'!AS86*IF($A90+AS$8&lt;121-Interim!$D$8,Interim!$C$8,Interim!$C$8+(1-Interim!$C$8)*(1-(121-$A90-AS$8)/Interim!$D$8))</f>
        <v>0</v>
      </c>
      <c r="AT90" s="8">
        <f>'M 2008 VBT ALB'!AT86*IF($A90+AT$8&lt;121-Interim!$D$8,Interim!$C$8,Interim!$C$8+(1-Interim!$C$8)*(1-(121-$A90-AT$8)/Interim!$D$8))</f>
        <v>0</v>
      </c>
      <c r="AU90" s="8">
        <f>'M 2008 VBT ALB'!AU86*IF($A90+AU$8&lt;121-Interim!$D$8,Interim!$C$8,Interim!$C$8+(1-Interim!$C$8)*(1-(121-$A90-AU$8)/Interim!$D$8))</f>
        <v>0</v>
      </c>
      <c r="AV90" s="8">
        <f>'M 2008 VBT ALB'!AV86*IF($A90+AV$8&lt;121-Interim!$D$8,Interim!$C$8,Interim!$C$8+(1-Interim!$C$8)*(1-(121-$A90-AV$8)/Interim!$D$8))</f>
        <v>0</v>
      </c>
      <c r="AW90" s="8">
        <f>'M 2008 VBT ALB'!AW86*IF($A90+AW$8&lt;121-Interim!$D$8,Interim!$C$8,Interim!$C$8+(1-Interim!$C$8)*(1-(121-$A90-AW$8)/Interim!$D$8))</f>
        <v>0</v>
      </c>
      <c r="AX90" s="8">
        <f>'M 2008 VBT ALB'!AX86*IF($A90+AX$8&lt;121-Interim!$D$8,Interim!$C$8,Interim!$C$8+(1-Interim!$C$8)*(1-(121-$A90-AX$8)/Interim!$D$8))</f>
        <v>0</v>
      </c>
      <c r="AY90" s="8">
        <f>'M 2008 VBT ALB'!AY86*IF($A90+AY$8&lt;121-Interim!$D$8,Interim!$C$8,Interim!$C$8+(1-Interim!$C$8)*(1-(121-$A90-AY$8)/Interim!$D$8))</f>
        <v>0</v>
      </c>
      <c r="AZ90" s="8">
        <f>'M 2008 VBT ALB'!AZ86*IF($A90+AZ$8&lt;121-Interim!$D$8,Interim!$C$8,Interim!$C$8+(1-Interim!$C$8)*(1-(121-$A90-AZ$8)/Interim!$D$8))</f>
        <v>0</v>
      </c>
      <c r="BA90" s="8">
        <f>'M 2008 VBT ALB'!BA86*IF($A90+BA$8&lt;121-Interim!$D$8,Interim!$C$8,Interim!$C$8+(1-Interim!$C$8)*(1-(121-$A90-BA$8)/Interim!$D$8))</f>
        <v>0</v>
      </c>
      <c r="BB90" s="8">
        <f>'M 2008 VBT ALB'!BB86*IF($A90+BB$8&lt;121-Interim!$D$8,Interim!$C$8,Interim!$C$8+(1-Interim!$C$8)*(1-(121-$A90-BB$8)/Interim!$D$8))</f>
        <v>0</v>
      </c>
      <c r="BC90" s="8">
        <f>'M 2008 VBT ALB'!BC86*IF($A90+BC$8&lt;121-Interim!$D$8,Interim!$C$8,Interim!$C$8+(1-Interim!$C$8)*(1-(121-$A90-BC$8)/Interim!$D$8))</f>
        <v>0</v>
      </c>
      <c r="BD90" s="8">
        <f>'M 2008 VBT ALB'!BD86*IF($A90+BD$8&lt;121-Interim!$D$8,Interim!$C$8,Interim!$C$8+(1-Interim!$C$8)*(1-(121-$A90-BD$8)/Interim!$D$8))</f>
        <v>0</v>
      </c>
      <c r="BE90" s="8">
        <f>'M 2008 VBT ALB'!BE86*IF($A90+BE$8&lt;121-Interim!$D$8,Interim!$C$8,Interim!$C$8+(1-Interim!$C$8)*(1-(121-$A90-BE$8)/Interim!$D$8))</f>
        <v>0</v>
      </c>
      <c r="BF90" s="8">
        <f>'M 2008 VBT ALB'!BF86*IF($A90+BF$8&lt;121-Interim!$D$8,Interim!$C$8,Interim!$C$8+(1-Interim!$C$8)*(1-(121-$A90-BF$8)/Interim!$D$8))</f>
        <v>0</v>
      </c>
      <c r="BG90" s="8">
        <f>'M 2008 VBT ALB'!BG86*IF($A90+BG$8&lt;121-Interim!$D$8,Interim!$C$8,Interim!$C$8+(1-Interim!$C$8)*(1-(121-$A90-BG$8)/Interim!$D$8))</f>
        <v>0</v>
      </c>
      <c r="BH90" s="8">
        <f>'M 2008 VBT ALB'!BH86*IF($A90+BH$8&lt;121-Interim!$D$8,Interim!$C$8,Interim!$C$8+(1-Interim!$C$8)*(1-(121-$A90-BH$8)/Interim!$D$8))</f>
        <v>0</v>
      </c>
      <c r="BI90" s="8">
        <f>'M 2008 VBT ALB'!BI86*IF($A90+BI$8&lt;121-Interim!$D$8,Interim!$C$8,Interim!$C$8+(1-Interim!$C$8)*(1-(121-$A90-BI$8)/Interim!$D$8))</f>
        <v>0</v>
      </c>
      <c r="BJ90" s="8">
        <f>'M 2008 VBT ALB'!BJ86*IF($A90+BJ$8&lt;121-Interim!$D$8,Interim!$C$8,Interim!$C$8+(1-Interim!$C$8)*(1-(121-$A90-BJ$8)/Interim!$D$8))</f>
        <v>0</v>
      </c>
      <c r="BK90" s="8">
        <f>'M 2008 VBT ALB'!BK86*IF($A90+BK$8&lt;121-Interim!$D$8,Interim!$C$8,Interim!$C$8+(1-Interim!$C$8)*(1-(121-$A90-BK$8)/Interim!$D$8))</f>
        <v>0</v>
      </c>
      <c r="BL90" s="8">
        <f>'M 2008 VBT ALB'!BL86*IF($A90+BL$8&lt;121-Interim!$D$8,Interim!$C$8,Interim!$C$8+(1-Interim!$C$8)*(1-(121-$A90-BL$8)/Interim!$D$8))</f>
        <v>0</v>
      </c>
      <c r="BM90" s="8">
        <f>'M 2008 VBT ALB'!BM86*IF($A90+BM$8&lt;121-Interim!$D$8,Interim!$C$8,Interim!$C$8+(1-Interim!$C$8)*(1-(121-$A90-BM$8)/Interim!$D$8))</f>
        <v>0</v>
      </c>
      <c r="BN90" s="8">
        <f>'M 2008 VBT ALB'!BN86*IF($A90+BN$8&lt;121-Interim!$D$8,Interim!$C$8,Interim!$C$8+(1-Interim!$C$8)*(1-(121-$A90-BN$8)/Interim!$D$8))</f>
        <v>0</v>
      </c>
      <c r="BO90" s="8">
        <f>'M 2008 VBT ALB'!BO86*IF($A90+BO$8&lt;121-Interim!$D$8,Interim!$C$8,Interim!$C$8+(1-Interim!$C$8)*(1-(121-$A90-BO$8)/Interim!$D$8))</f>
        <v>0</v>
      </c>
      <c r="BP90" s="8">
        <f>'M 2008 VBT ALB'!BP86*IF($A90+BP$8&lt;121-Interim!$D$8,Interim!$C$8,Interim!$C$8+(1-Interim!$C$8)*(1-(121-$A90-BP$8)/Interim!$D$8))</f>
        <v>0</v>
      </c>
      <c r="BQ90" s="8">
        <f>'M 2008 VBT ALB'!BQ86*IF($A90+BQ$8&lt;121-Interim!$D$8,Interim!$C$8,Interim!$C$8+(1-Interim!$C$8)*(1-(121-$A90-BQ$8)/Interim!$D$8))</f>
        <v>0</v>
      </c>
      <c r="BR90" s="8">
        <f>'M 2008 VBT ALB'!BR86*IF($A90+BR$8&lt;121-Interim!$D$8,Interim!$C$8,Interim!$C$8+(1-Interim!$C$8)*(1-(121-$A90-BR$8)/Interim!$D$8))</f>
        <v>0</v>
      </c>
      <c r="BS90" s="8">
        <f>'M 2008 VBT ALB'!BS86*IF($A90+BS$8&lt;121-Interim!$D$8,Interim!$C$8,Interim!$C$8+(1-Interim!$C$8)*(1-(121-$A90-BS$8)/Interim!$D$8))</f>
        <v>0</v>
      </c>
      <c r="BT90" s="8">
        <f>'M 2008 VBT ALB'!BT86*IF($A90+BT$8&lt;121-Interim!$D$8,Interim!$C$8,Interim!$C$8+(1-Interim!$C$8)*(1-(121-$A90-BT$8)/Interim!$D$8))</f>
        <v>0</v>
      </c>
      <c r="BU90" s="8">
        <f>'M 2008 VBT ALB'!BU86*IF($A90+BU$8&lt;121-Interim!$D$8,Interim!$C$8,Interim!$C$8+(1-Interim!$C$8)*(1-(121-$A90-BU$8)/Interim!$D$8))</f>
        <v>0</v>
      </c>
      <c r="BV90" s="8">
        <f>'M 2008 VBT ALB'!BV86*IF($A90+BV$8&lt;121-Interim!$D$8,Interim!$C$8,Interim!$C$8+(1-Interim!$C$8)*(1-(121-$A90-BV$8)/Interim!$D$8))</f>
        <v>0</v>
      </c>
      <c r="BW90" s="8">
        <f>'M 2008 VBT ALB'!BW86*IF($A90+BW$8&lt;121-Interim!$D$8,Interim!$C$8,Interim!$C$8+(1-Interim!$C$8)*(1-(121-$A90-BW$8)/Interim!$D$8))</f>
        <v>0</v>
      </c>
      <c r="BX90" s="8">
        <f>'M 2008 VBT ALB'!BX86*IF($A90+BX$8&lt;121-Interim!$D$8,Interim!$C$8,Interim!$C$8+(1-Interim!$C$8)*(1-(121-$A90-BX$8)/Interim!$D$8))</f>
        <v>0</v>
      </c>
      <c r="BY90" s="8">
        <f>'M 2008 VBT ALB'!BY86*IF($A90+BY$8&lt;121-Interim!$D$8,Interim!$C$8,Interim!$C$8+(1-Interim!$C$8)*(1-(121-$A90-BY$8)/Interim!$D$8))</f>
        <v>0</v>
      </c>
      <c r="BZ90" s="8">
        <f>'M 2008 VBT ALB'!BZ86*IF($A90+BZ$8&lt;121-Interim!$D$8,Interim!$C$8,Interim!$C$8+(1-Interim!$C$8)*(1-(121-$A90-BZ$8)/Interim!$D$8))</f>
        <v>0</v>
      </c>
      <c r="CA90" s="8">
        <f>'M 2008 VBT ALB'!CA86*IF($A90+CA$8&lt;121-Interim!$D$8,Interim!$C$8,Interim!$C$8+(1-Interim!$C$8)*(1-(121-$A90-CA$8)/Interim!$D$8))</f>
        <v>0</v>
      </c>
      <c r="CB90" s="8">
        <f>'M 2008 VBT ALB'!CB86*IF($A90+CB$8&lt;121-Interim!$D$8,Interim!$C$8,Interim!$C$8+(1-Interim!$C$8)*(1-(121-$A90-CB$8)/Interim!$D$8))</f>
        <v>0</v>
      </c>
      <c r="CC90" s="8">
        <f>'M 2008 VBT ALB'!CC86*IF($A90+CC$8&lt;121-Interim!$D$8,Interim!$C$8,Interim!$C$8+(1-Interim!$C$8)*(1-(121-$A90-CC$8)/Interim!$D$8))</f>
        <v>0</v>
      </c>
      <c r="CD90" s="8">
        <f>'M 2008 VBT ALB'!CD86*IF($A90+CD$8&lt;121-Interim!$D$8,Interim!$C$8,Interim!$C$8+(1-Interim!$C$8)*(1-(121-$A90-CD$8)/Interim!$D$8))</f>
        <v>0</v>
      </c>
      <c r="CE90" s="8">
        <f>'M 2008 VBT ALB'!CE86*IF($A90+CE$8&lt;121-Interim!$D$8,Interim!$C$8,Interim!$C$8+(1-Interim!$C$8)*(1-(121-$A90-CE$8)/Interim!$D$8))</f>
        <v>0</v>
      </c>
      <c r="CF90" s="8">
        <f>'M 2008 VBT ALB'!CF86*IF($A90+CF$8&lt;121-Interim!$D$8,Interim!$C$8,Interim!$C$8+(1-Interim!$C$8)*(1-(121-$A90-CF$8)/Interim!$D$8))</f>
        <v>0</v>
      </c>
      <c r="CG90" s="8">
        <f>'M 2008 VBT ALB'!CG86*IF($A90+CG$8&lt;121-Interim!$D$8,Interim!$C$8,Interim!$C$8+(1-Interim!$C$8)*(1-(121-$A90-CG$8)/Interim!$D$8))</f>
        <v>0</v>
      </c>
      <c r="CH90" s="8">
        <f>'M 2008 VBT ALB'!CH86*IF($A90+CH$8&lt;121-Interim!$D$8,Interim!$C$8,Interim!$C$8+(1-Interim!$C$8)*(1-(121-$A90-CH$8)/Interim!$D$8))</f>
        <v>0</v>
      </c>
      <c r="CI90" s="8">
        <f>'M 2008 VBT ALB'!CI86*IF($A90+CI$8&lt;121-Interim!$D$8,Interim!$C$8,Interim!$C$8+(1-Interim!$C$8)*(1-(121-$A90-CI$8)/Interim!$D$8))</f>
        <v>0</v>
      </c>
      <c r="CJ90" s="8">
        <f>'M 2008 VBT ALB'!CJ86*IF($A90+CJ$8&lt;121-Interim!$D$8,Interim!$C$8,Interim!$C$8+(1-Interim!$C$8)*(1-(121-$A90-CJ$8)/Interim!$D$8))</f>
        <v>0</v>
      </c>
      <c r="CK90" s="8">
        <f>'M 2008 VBT ALB'!CK86*IF($A90+CK$8&lt;121-Interim!$D$8,Interim!$C$8,Interim!$C$8+(1-Interim!$C$8)*(1-(121-$A90-CK$8)/Interim!$D$8))</f>
        <v>0</v>
      </c>
      <c r="CL90" s="8">
        <f>'M 2008 VBT ALB'!CL86*IF($A90+CL$8&lt;121-Interim!$D$8,Interim!$C$8,Interim!$C$8+(1-Interim!$C$8)*(1-(121-$A90-CL$8)/Interim!$D$8))</f>
        <v>0</v>
      </c>
      <c r="CM90" s="8">
        <f>'M 2008 VBT ALB'!CM86*IF($A90+CM$8&lt;121-Interim!$D$8,Interim!$C$8,Interim!$C$8+(1-Interim!$C$8)*(1-(121-$A90-CM$8)/Interim!$D$8))</f>
        <v>0</v>
      </c>
      <c r="CN90" s="8">
        <f>'M 2008 VBT ALB'!CN86*IF($A90+CN$8&lt;121-Interim!$D$8,Interim!$C$8,Interim!$C$8+(1-Interim!$C$8)*(1-(121-$A90-CN$8)/Interim!$D$8))</f>
        <v>0</v>
      </c>
      <c r="CO90" s="8">
        <f>'M 2008 VBT ALB'!CO86*IF($A90+CO$8&lt;121-Interim!$D$8,Interim!$C$8,Interim!$C$8+(1-Interim!$C$8)*(1-(121-$A90-CO$8)/Interim!$D$8))</f>
        <v>0</v>
      </c>
      <c r="CP90" s="8">
        <f>'M 2008 VBT ALB'!CP86*IF($A90+CP$8&lt;121-Interim!$D$8,Interim!$C$8,Interim!$C$8+(1-Interim!$C$8)*(1-(121-$A90-CP$8)/Interim!$D$8))</f>
        <v>0</v>
      </c>
      <c r="CQ90" s="8">
        <f>'M 2008 VBT ALB'!CQ86*IF($A90+CQ$8&lt;121-Interim!$D$8,Interim!$C$8,Interim!$C$8+(1-Interim!$C$8)*(1-(121-$A90-CQ$8)/Interim!$D$8))</f>
        <v>0</v>
      </c>
      <c r="CR90" s="8">
        <f>'M 2008 VBT ALB'!CR86*IF($A90+CR$8&lt;121-Interim!$D$8,Interim!$C$8,Interim!$C$8+(1-Interim!$C$8)*(1-(121-$A90-CR$8)/Interim!$D$8))</f>
        <v>0</v>
      </c>
      <c r="CS90" s="8">
        <f>'M 2008 VBT ALB'!CS86*IF($A90+CS$8&lt;121-Interim!$D$8,Interim!$C$8,Interim!$C$8+(1-Interim!$C$8)*(1-(121-$A90-CS$8)/Interim!$D$8))</f>
        <v>0</v>
      </c>
      <c r="CT90" s="8">
        <f>'M 2008 VBT ALB'!CT86*IF($A90+CT$8&lt;121-Interim!$D$8,Interim!$C$8,Interim!$C$8+(1-Interim!$C$8)*(1-(121-$A90-CT$8)/Interim!$D$8))</f>
        <v>0</v>
      </c>
      <c r="CU90" s="8">
        <f>'M 2008 VBT ALB'!CU86*IF($A90+CU$8&lt;121-Interim!$D$8,Interim!$C$8,Interim!$C$8+(1-Interim!$C$8)*(1-(121-$A90-CU$8)/Interim!$D$8))</f>
        <v>0</v>
      </c>
      <c r="CV90" s="8">
        <f>'M 2008 VBT ALB'!CV86*IF($A90+CV$8&lt;121-Interim!$D$8,Interim!$C$8,Interim!$C$8+(1-Interim!$C$8)*(1-(121-$A90-CV$8)/Interim!$D$8))</f>
        <v>0</v>
      </c>
      <c r="CW90" s="8">
        <f>'M 2008 VBT ALB'!CW86*IF($A90+CW$8&lt;121-Interim!$D$8,Interim!$C$8,Interim!$C$8+(1-Interim!$C$8)*(1-(121-$A90-CW$8)/Interim!$D$8))</f>
        <v>0</v>
      </c>
      <c r="CX90" s="8">
        <f>'M 2008 VBT ALB'!CX86*IF($A90+CX$8&lt;121-Interim!$D$8,Interim!$C$8,Interim!$C$8+(1-Interim!$C$8)*(1-(121-$A90-CX$8)/Interim!$D$8))</f>
        <v>0</v>
      </c>
      <c r="CY90" s="8">
        <f>'M 2008 VBT ALB'!CY86*IF($A90+CY$8&lt;121-Interim!$D$8,Interim!$C$8,Interim!$C$8+(1-Interim!$C$8)*(1-(121-$A90-CY$8)/Interim!$D$8))</f>
        <v>0</v>
      </c>
      <c r="CZ90" s="8">
        <f>'M 2008 VBT ALB'!CZ86*IF($A90+CZ$8&lt;121-Interim!$D$8,Interim!$C$8,Interim!$C$8+(1-Interim!$C$8)*(1-(121-$A90-CZ$8)/Interim!$D$8))</f>
        <v>0</v>
      </c>
      <c r="DA90" s="8">
        <f>'M 2008 VBT ALB'!DA86*IF($A90+DA$8&lt;121-Interim!$D$8,Interim!$C$8,Interim!$C$8+(1-Interim!$C$8)*(1-(121-$A90-DA$8)/Interim!$D$8))</f>
        <v>0</v>
      </c>
      <c r="DB90" s="8">
        <f>'M 2008 VBT ALB'!DB86*IF($A90+DB$8&lt;121-Interim!$D$8,Interim!$C$8,Interim!$C$8+(1-Interim!$C$8)*(1-(121-$A90-DB$8)/Interim!$D$8))</f>
        <v>0</v>
      </c>
      <c r="DC90" s="8">
        <f>'M 2008 VBT ALB'!DC86*IF($A90+DC$8&lt;121-Interim!$D$8,Interim!$C$8,Interim!$C$8+(1-Interim!$C$8)*(1-(121-$A90-DC$8)/Interim!$D$8))</f>
        <v>0</v>
      </c>
      <c r="DD90" s="8">
        <f>'M 2008 VBT ALB'!DD86*IF($A90+DD$8&lt;121-Interim!$D$8,Interim!$C$8,Interim!$C$8+(1-Interim!$C$8)*(1-(121-$A90-DD$8)/Interim!$D$8))</f>
        <v>0</v>
      </c>
      <c r="DE90" s="8">
        <f>'M 2008 VBT ALB'!DE86*IF($A90+DE$8&lt;121-Interim!$D$8,Interim!$C$8,Interim!$C$8+(1-Interim!$C$8)*(1-(121-$A90-DE$8)/Interim!$D$8))</f>
        <v>0</v>
      </c>
      <c r="DF90" s="8">
        <f>'M 2008 VBT ALB'!DF86*IF($A90+DF$8&lt;121-Interim!$D$8,Interim!$C$8,Interim!$C$8+(1-Interim!$C$8)*(1-(121-$A90-DF$8)/Interim!$D$8))</f>
        <v>0</v>
      </c>
      <c r="DG90" s="8">
        <f>'M 2008 VBT ALB'!DG86*IF($A90+DG$8&lt;121-Interim!$D$8,Interim!$C$8,Interim!$C$8+(1-Interim!$C$8)*(1-(121-$A90-DG$8)/Interim!$D$8))</f>
        <v>0</v>
      </c>
      <c r="DH90" s="8">
        <f>'M 2008 VBT ALB'!DH86*IF($A90+DH$8&lt;121-Interim!$D$8,Interim!$C$8,Interim!$C$8+(1-Interim!$C$8)*(1-(121-$A90-DH$8)/Interim!$D$8))</f>
        <v>0</v>
      </c>
      <c r="DI90" s="8">
        <f>'M 2008 VBT ALB'!DI86*IF($A90+DI$8&lt;121-Interim!$D$8,Interim!$C$8,Interim!$C$8+(1-Interim!$C$8)*(1-(121-$A90-DI$8)/Interim!$D$8))</f>
        <v>0</v>
      </c>
      <c r="DJ90" s="8">
        <f>'M 2008 VBT ALB'!DJ86*IF($A90+DJ$8&lt;121-Interim!$D$8,Interim!$C$8,Interim!$C$8+(1-Interim!$C$8)*(1-(121-$A90-DJ$8)/Interim!$D$8))</f>
        <v>0</v>
      </c>
      <c r="DK90" s="8">
        <f>'M 2008 VBT ALB'!DK86*IF($A90+DK$8&lt;121-Interim!$D$8,Interim!$C$8,Interim!$C$8+(1-Interim!$C$8)*(1-(121-$A90-DK$8)/Interim!$D$8))</f>
        <v>0</v>
      </c>
      <c r="DL90" s="8">
        <f>'M 2008 VBT ALB'!DL86*IF($A90+DL$8&lt;121-Interim!$D$8,Interim!$C$8,Interim!$C$8+(1-Interim!$C$8)*(1-(121-$A90-DL$8)/Interim!$D$8))</f>
        <v>0</v>
      </c>
      <c r="DM90" s="8">
        <f>'M 2008 VBT ALB'!DM86*IF($A90+DM$8&lt;121-Interim!$D$8,Interim!$C$8,Interim!$C$8+(1-Interim!$C$8)*(1-(121-$A90-DM$8)/Interim!$D$8))</f>
        <v>0</v>
      </c>
      <c r="DN90" s="8">
        <f>'M 2008 VBT ALB'!DN86*IF($A90+DN$8&lt;121-Interim!$D$8,Interim!$C$8,Interim!$C$8+(1-Interim!$C$8)*(1-(121-$A90-DN$8)/Interim!$D$8))</f>
        <v>0</v>
      </c>
      <c r="DO90" s="8">
        <f>'M 2008 VBT ALB'!DO86*IF($A90+DO$8&lt;121-Interim!$D$8,Interim!$C$8,Interim!$C$8+(1-Interim!$C$8)*(1-(121-$A90-DO$8)/Interim!$D$8))</f>
        <v>0</v>
      </c>
      <c r="DP90" s="8">
        <f>'M 2008 VBT ALB'!DP86*IF($A90+DP$8&lt;121-Interim!$D$8,Interim!$C$8,Interim!$C$8+(1-Interim!$C$8)*(1-(121-$A90-DP$8)/Interim!$D$8))</f>
        <v>0</v>
      </c>
      <c r="DQ90" s="8">
        <f>'M 2008 VBT ALB'!DQ86*IF($A90+DQ$8&lt;121-Interim!$D$8,Interim!$C$8,Interim!$C$8+(1-Interim!$C$8)*(1-(121-$A90-DQ$8)/Interim!$D$8))</f>
        <v>0</v>
      </c>
      <c r="DR90" s="8">
        <f>'M 2008 VBT ALB'!DR86*IF($A90+DR$8&lt;121-Interim!$D$8,Interim!$C$8,Interim!$C$8+(1-Interim!$C$8)*(1-(121-$A90-DR$8)/Interim!$D$8))</f>
        <v>0</v>
      </c>
    </row>
    <row r="91" spans="1:122" s="5" customFormat="1" x14ac:dyDescent="0.2">
      <c r="A91" s="29">
        <v>81</v>
      </c>
      <c r="B91" s="8">
        <f>'M 2008 VBT ALB'!B87*IF($A91+B$8&lt;121-Interim!$D$8,Interim!$C$8,Interim!$C$8+(1-Interim!$C$8)*(1-(121-$A91-B$8)/Interim!$D$8))</f>
        <v>1.4992999999999999E-2</v>
      </c>
      <c r="C91" s="8">
        <f>'M 2008 VBT ALB'!C87*IF($A91+C$8&lt;121-Interim!$D$8,Interim!$C$8,Interim!$C$8+(1-Interim!$C$8)*(1-(121-$A91-C$8)/Interim!$D$8))</f>
        <v>2.2043E-2</v>
      </c>
      <c r="D91" s="8">
        <f>'M 2008 VBT ALB'!D87*IF($A91+D$8&lt;121-Interim!$D$8,Interim!$C$8,Interim!$C$8+(1-Interim!$C$8)*(1-(121-$A91-D$8)/Interim!$D$8))</f>
        <v>2.9562999999999999E-2</v>
      </c>
      <c r="E91" s="8">
        <f>'M 2008 VBT ALB'!E87*IF($A91+E$8&lt;121-Interim!$D$8,Interim!$C$8,Interim!$C$8+(1-Interim!$C$8)*(1-(121-$A91-E$8)/Interim!$D$8))</f>
        <v>4.1322400000000002E-2</v>
      </c>
      <c r="F91" s="8">
        <f>'M 2008 VBT ALB'!F87*IF($A91+F$8&lt;121-Interim!$D$8,Interim!$C$8,Interim!$C$8+(1-Interim!$C$8)*(1-(121-$A91-F$8)/Interim!$D$8))</f>
        <v>5.69734E-2</v>
      </c>
      <c r="G91" s="8">
        <f>'M 2008 VBT ALB'!G87*IF($A91+G$8&lt;121-Interim!$D$8,Interim!$C$8,Interim!$C$8+(1-Interim!$C$8)*(1-(121-$A91-G$8)/Interim!$D$8))</f>
        <v>7.3263599999999998E-2</v>
      </c>
      <c r="H91" s="8">
        <f>'M 2008 VBT ALB'!H87*IF($A91+H$8&lt;121-Interim!$D$8,Interim!$C$8,Interim!$C$8+(1-Interim!$C$8)*(1-(121-$A91-H$8)/Interim!$D$8))</f>
        <v>9.0522000000000005E-2</v>
      </c>
      <c r="I91" s="8">
        <f>'M 2008 VBT ALB'!I87*IF($A91+I$8&lt;121-Interim!$D$8,Interim!$C$8,Interim!$C$8+(1-Interim!$C$8)*(1-(121-$A91-I$8)/Interim!$D$8))</f>
        <v>0.10905880000000001</v>
      </c>
      <c r="J91" s="8">
        <f>'M 2008 VBT ALB'!J87*IF($A91+J$8&lt;121-Interim!$D$8,Interim!$C$8,Interim!$C$8+(1-Interim!$C$8)*(1-(121-$A91-J$8)/Interim!$D$8))</f>
        <v>0.12851680000000001</v>
      </c>
      <c r="K91" s="8">
        <f>'M 2008 VBT ALB'!K87*IF($A91+K$8&lt;121-Interim!$D$8,Interim!$C$8,Interim!$C$8+(1-Interim!$C$8)*(1-(121-$A91-K$8)/Interim!$D$8))</f>
        <v>0.14639560000000001</v>
      </c>
      <c r="L91" s="8">
        <f>'M 2008 VBT ALB'!L87*IF($A91+L$8&lt;121-Interim!$D$8,Interim!$C$8,Interim!$C$8+(1-Interim!$C$8)*(1-(121-$A91-L$8)/Interim!$D$8))</f>
        <v>0.16294900000000001</v>
      </c>
      <c r="M91" s="8">
        <f>'M 2008 VBT ALB'!M87*IF($A91+M$8&lt;121-Interim!$D$8,Interim!$C$8,Interim!$C$8+(1-Interim!$C$8)*(1-(121-$A91-M$8)/Interim!$D$8))</f>
        <v>0.18028259999999999</v>
      </c>
      <c r="N91" s="8">
        <f>'M 2008 VBT ALB'!N87*IF($A91+N$8&lt;121-Interim!$D$8,Interim!$C$8,Interim!$C$8+(1-Interim!$C$8)*(1-(121-$A91-N$8)/Interim!$D$8))</f>
        <v>0.1977854</v>
      </c>
      <c r="O91" s="8">
        <f>'M 2008 VBT ALB'!O87*IF($A91+O$8&lt;121-Interim!$D$8,Interim!$C$8,Interim!$C$8+(1-Interim!$C$8)*(1-(121-$A91-O$8)/Interim!$D$8))</f>
        <v>0.21400040000000001</v>
      </c>
      <c r="P91" s="8">
        <f>'M 2008 VBT ALB'!P87*IF($A91+P$8&lt;121-Interim!$D$8,Interim!$C$8,Interim!$C$8+(1-Interim!$C$8)*(1-(121-$A91-P$8)/Interim!$D$8))</f>
        <v>0.22964200000000004</v>
      </c>
      <c r="Q91" s="8">
        <f>'M 2008 VBT ALB'!Q87*IF($A91+Q$8&lt;121-Interim!$D$8,Interim!$C$8,Interim!$C$8+(1-Interim!$C$8)*(1-(121-$A91-Q$8)/Interim!$D$8))</f>
        <v>0.24591340000000003</v>
      </c>
      <c r="R91" s="8">
        <f>'M 2008 VBT ALB'!R87*IF($A91+R$8&lt;121-Interim!$D$8,Interim!$C$8,Interim!$C$8+(1-Interim!$C$8)*(1-(121-$A91-R$8)/Interim!$D$8))</f>
        <v>0.26320939999999998</v>
      </c>
      <c r="S91" s="8">
        <f>'M 2008 VBT ALB'!S87*IF($A91+S$8&lt;121-Interim!$D$8,Interim!$C$8,Interim!$C$8+(1-Interim!$C$8)*(1-(121-$A91-S$8)/Interim!$D$8))</f>
        <v>0.2831938</v>
      </c>
      <c r="T91" s="8">
        <f>'M 2008 VBT ALB'!T87*IF($A91+T$8&lt;121-Interim!$D$8,Interim!$C$8,Interim!$C$8+(1-Interim!$C$8)*(1-(121-$A91-T$8)/Interim!$D$8))</f>
        <v>0.30441900000000005</v>
      </c>
      <c r="U91" s="8">
        <f>'M 2008 VBT ALB'!U87*IF($A91+U$8&lt;121-Interim!$D$8,Interim!$C$8,Interim!$C$8+(1-Interim!$C$8)*(1-(121-$A91-U$8)/Interim!$D$8))</f>
        <v>0.32489220000000002</v>
      </c>
      <c r="V91" s="8">
        <f>'M 2008 VBT ALB'!V87*IF($A91+V$8&lt;121-Interim!$D$8,Interim!$C$8,Interim!$C$8+(1-Interim!$C$8)*(1-(121-$A91-V$8)/Interim!$D$8))</f>
        <v>0.34374860000000002</v>
      </c>
      <c r="W91" s="8">
        <f>'M 2008 VBT ALB'!W87*IF($A91+W$8&lt;121-Interim!$D$8,Interim!$C$8,Interim!$C$8+(1-Interim!$C$8)*(1-(121-$A91-W$8)/Interim!$D$8))</f>
        <v>0.36022680000000001</v>
      </c>
      <c r="X91" s="8">
        <f>'M 2008 VBT ALB'!X87*IF($A91+X$8&lt;121-Interim!$D$8,Interim!$C$8,Interim!$C$8+(1-Interim!$C$8)*(1-(121-$A91-X$8)/Interim!$D$8))</f>
        <v>0.37373460000000003</v>
      </c>
      <c r="Y91" s="8">
        <f>'M 2008 VBT ALB'!Y87*IF($A91+Y$8&lt;121-Interim!$D$8,Interim!$C$8,Interim!$C$8+(1-Interim!$C$8)*(1-(121-$A91-Y$8)/Interim!$D$8))</f>
        <v>0.38492999999999999</v>
      </c>
      <c r="Z91" s="8">
        <f>'M 2008 VBT ALB'!Z87*IF($A91+Z$8&lt;121-Interim!$D$8,Interim!$C$8,Interim!$C$8+(1-Interim!$C$8)*(1-(121-$A91-Z$8)/Interim!$D$8))</f>
        <v>0.39511020000000002</v>
      </c>
      <c r="AA91" s="8">
        <f>'M 2008 VBT ALB'!AA87*IF($A91+AA$8&lt;121-Interim!$D$8,Interim!$C$8,Interim!$C$8+(1-Interim!$C$8)*(1-(121-$A91-AA$8)/Interim!$D$8))</f>
        <v>0.40652415999999997</v>
      </c>
      <c r="AB91" s="8">
        <f>'M 2008 VBT ALB'!AB87*IF($A91+AB$8&lt;121-Interim!$D$8,Interim!$C$8,Interim!$C$8+(1-Interim!$C$8)*(1-(121-$A91-AB$8)/Interim!$D$8))</f>
        <v>0.41629524000000007</v>
      </c>
      <c r="AC91" s="8">
        <f>'M 2008 VBT ALB'!AC87*IF($A91+AC$8&lt;121-Interim!$D$8,Interim!$C$8,Interim!$C$8+(1-Interim!$C$8)*(1-(121-$A91-AC$8)/Interim!$D$8))</f>
        <v>0.42284984000000003</v>
      </c>
      <c r="AD91" s="8">
        <f>'M 2008 VBT ALB'!AD87*IF($A91+AD$8&lt;121-Interim!$D$8,Interim!$C$8,Interim!$C$8+(1-Interim!$C$8)*(1-(121-$A91-AD$8)/Interim!$D$8))</f>
        <v>0.42830711999999999</v>
      </c>
      <c r="AE91" s="8">
        <f>'M 2008 VBT ALB'!AE87*IF($A91+AE$8&lt;121-Interim!$D$8,Interim!$C$8,Interim!$C$8+(1-Interim!$C$8)*(1-(121-$A91-AE$8)/Interim!$D$8))</f>
        <v>0.43200000000000005</v>
      </c>
      <c r="AF91" s="8">
        <f>'M 2008 VBT ALB'!AF87*IF($A91+AF$8&lt;121-Interim!$D$8,Interim!$C$8,Interim!$C$8+(1-Interim!$C$8)*(1-(121-$A91-AF$8)/Interim!$D$8))</f>
        <v>0.43380000000000002</v>
      </c>
      <c r="AG91" s="8">
        <f>'M 2008 VBT ALB'!AG87*IF($A91+AG$8&lt;121-Interim!$D$8,Interim!$C$8,Interim!$C$8+(1-Interim!$C$8)*(1-(121-$A91-AG$8)/Interim!$D$8))</f>
        <v>0.43560000000000004</v>
      </c>
      <c r="AH91" s="8">
        <f>'M 2008 VBT ALB'!AH87*IF($A91+AH$8&lt;121-Interim!$D$8,Interim!$C$8,Interim!$C$8+(1-Interim!$C$8)*(1-(121-$A91-AH$8)/Interim!$D$8))</f>
        <v>0.43740000000000001</v>
      </c>
      <c r="AI91" s="8">
        <f>'M 2008 VBT ALB'!AI87*IF($A91+AI$8&lt;121-Interim!$D$8,Interim!$C$8,Interim!$C$8+(1-Interim!$C$8)*(1-(121-$A91-AI$8)/Interim!$D$8))</f>
        <v>0.43919999999999998</v>
      </c>
      <c r="AJ91" s="8">
        <f>'M 2008 VBT ALB'!AJ87*IF($A91+AJ$8&lt;121-Interim!$D$8,Interim!$C$8,Interim!$C$8+(1-Interim!$C$8)*(1-(121-$A91-AJ$8)/Interim!$D$8))</f>
        <v>0.441</v>
      </c>
      <c r="AK91" s="8">
        <f>'M 2008 VBT ALB'!AK87*IF($A91+AK$8&lt;121-Interim!$D$8,Interim!$C$8,Interim!$C$8+(1-Interim!$C$8)*(1-(121-$A91-AK$8)/Interim!$D$8))</f>
        <v>0.44280000000000003</v>
      </c>
      <c r="AL91" s="8">
        <f>'M 2008 VBT ALB'!AL87*IF($A91+AL$8&lt;121-Interim!$D$8,Interim!$C$8,Interim!$C$8+(1-Interim!$C$8)*(1-(121-$A91-AL$8)/Interim!$D$8))</f>
        <v>0.4446</v>
      </c>
      <c r="AM91" s="8">
        <f>'M 2008 VBT ALB'!AM87*IF($A91+AM$8&lt;121-Interim!$D$8,Interim!$C$8,Interim!$C$8+(1-Interim!$C$8)*(1-(121-$A91-AM$8)/Interim!$D$8))</f>
        <v>0.44640000000000002</v>
      </c>
      <c r="AN91" s="8">
        <f>'M 2008 VBT ALB'!AN87*IF($A91+AN$8&lt;121-Interim!$D$8,Interim!$C$8,Interim!$C$8+(1-Interim!$C$8)*(1-(121-$A91-AN$8)/Interim!$D$8))</f>
        <v>0.44819999999999999</v>
      </c>
      <c r="AO91" s="8">
        <f>'M 2008 VBT ALB'!AO87*IF($A91+AO$8&lt;121-Interim!$D$8,Interim!$C$8,Interim!$C$8+(1-Interim!$C$8)*(1-(121-$A91-AO$8)/Interim!$D$8))</f>
        <v>0.45</v>
      </c>
      <c r="AP91" s="8">
        <f>'M 2008 VBT ALB'!AP87*IF($A91+AP$8&lt;121-Interim!$D$8,Interim!$C$8,Interim!$C$8+(1-Interim!$C$8)*(1-(121-$A91-AP$8)/Interim!$D$8))</f>
        <v>0</v>
      </c>
      <c r="AQ91" s="8">
        <f>'M 2008 VBT ALB'!AQ87*IF($A91+AQ$8&lt;121-Interim!$D$8,Interim!$C$8,Interim!$C$8+(1-Interim!$C$8)*(1-(121-$A91-AQ$8)/Interim!$D$8))</f>
        <v>0</v>
      </c>
      <c r="AR91" s="8">
        <f>'M 2008 VBT ALB'!AR87*IF($A91+AR$8&lt;121-Interim!$D$8,Interim!$C$8,Interim!$C$8+(1-Interim!$C$8)*(1-(121-$A91-AR$8)/Interim!$D$8))</f>
        <v>0</v>
      </c>
      <c r="AS91" s="8">
        <f>'M 2008 VBT ALB'!AS87*IF($A91+AS$8&lt;121-Interim!$D$8,Interim!$C$8,Interim!$C$8+(1-Interim!$C$8)*(1-(121-$A91-AS$8)/Interim!$D$8))</f>
        <v>0</v>
      </c>
      <c r="AT91" s="8">
        <f>'M 2008 VBT ALB'!AT87*IF($A91+AT$8&lt;121-Interim!$D$8,Interim!$C$8,Interim!$C$8+(1-Interim!$C$8)*(1-(121-$A91-AT$8)/Interim!$D$8))</f>
        <v>0</v>
      </c>
      <c r="AU91" s="8">
        <f>'M 2008 VBT ALB'!AU87*IF($A91+AU$8&lt;121-Interim!$D$8,Interim!$C$8,Interim!$C$8+(1-Interim!$C$8)*(1-(121-$A91-AU$8)/Interim!$D$8))</f>
        <v>0</v>
      </c>
      <c r="AV91" s="8">
        <f>'M 2008 VBT ALB'!AV87*IF($A91+AV$8&lt;121-Interim!$D$8,Interim!$C$8,Interim!$C$8+(1-Interim!$C$8)*(1-(121-$A91-AV$8)/Interim!$D$8))</f>
        <v>0</v>
      </c>
      <c r="AW91" s="8">
        <f>'M 2008 VBT ALB'!AW87*IF($A91+AW$8&lt;121-Interim!$D$8,Interim!$C$8,Interim!$C$8+(1-Interim!$C$8)*(1-(121-$A91-AW$8)/Interim!$D$8))</f>
        <v>0</v>
      </c>
      <c r="AX91" s="8">
        <f>'M 2008 VBT ALB'!AX87*IF($A91+AX$8&lt;121-Interim!$D$8,Interim!$C$8,Interim!$C$8+(1-Interim!$C$8)*(1-(121-$A91-AX$8)/Interim!$D$8))</f>
        <v>0</v>
      </c>
      <c r="AY91" s="8">
        <f>'M 2008 VBT ALB'!AY87*IF($A91+AY$8&lt;121-Interim!$D$8,Interim!$C$8,Interim!$C$8+(1-Interim!$C$8)*(1-(121-$A91-AY$8)/Interim!$D$8))</f>
        <v>0</v>
      </c>
      <c r="AZ91" s="8">
        <f>'M 2008 VBT ALB'!AZ87*IF($A91+AZ$8&lt;121-Interim!$D$8,Interim!$C$8,Interim!$C$8+(1-Interim!$C$8)*(1-(121-$A91-AZ$8)/Interim!$D$8))</f>
        <v>0</v>
      </c>
      <c r="BA91" s="8">
        <f>'M 2008 VBT ALB'!BA87*IF($A91+BA$8&lt;121-Interim!$D$8,Interim!$C$8,Interim!$C$8+(1-Interim!$C$8)*(1-(121-$A91-BA$8)/Interim!$D$8))</f>
        <v>0</v>
      </c>
      <c r="BB91" s="8">
        <f>'M 2008 VBT ALB'!BB87*IF($A91+BB$8&lt;121-Interim!$D$8,Interim!$C$8,Interim!$C$8+(1-Interim!$C$8)*(1-(121-$A91-BB$8)/Interim!$D$8))</f>
        <v>0</v>
      </c>
      <c r="BC91" s="8">
        <f>'M 2008 VBT ALB'!BC87*IF($A91+BC$8&lt;121-Interim!$D$8,Interim!$C$8,Interim!$C$8+(1-Interim!$C$8)*(1-(121-$A91-BC$8)/Interim!$D$8))</f>
        <v>0</v>
      </c>
      <c r="BD91" s="8">
        <f>'M 2008 VBT ALB'!BD87*IF($A91+BD$8&lt;121-Interim!$D$8,Interim!$C$8,Interim!$C$8+(1-Interim!$C$8)*(1-(121-$A91-BD$8)/Interim!$D$8))</f>
        <v>0</v>
      </c>
      <c r="BE91" s="8">
        <f>'M 2008 VBT ALB'!BE87*IF($A91+BE$8&lt;121-Interim!$D$8,Interim!$C$8,Interim!$C$8+(1-Interim!$C$8)*(1-(121-$A91-BE$8)/Interim!$D$8))</f>
        <v>0</v>
      </c>
      <c r="BF91" s="8">
        <f>'M 2008 VBT ALB'!BF87*IF($A91+BF$8&lt;121-Interim!$D$8,Interim!$C$8,Interim!$C$8+(1-Interim!$C$8)*(1-(121-$A91-BF$8)/Interim!$D$8))</f>
        <v>0</v>
      </c>
      <c r="BG91" s="8">
        <f>'M 2008 VBT ALB'!BG87*IF($A91+BG$8&lt;121-Interim!$D$8,Interim!$C$8,Interim!$C$8+(1-Interim!$C$8)*(1-(121-$A91-BG$8)/Interim!$D$8))</f>
        <v>0</v>
      </c>
      <c r="BH91" s="8">
        <f>'M 2008 VBT ALB'!BH87*IF($A91+BH$8&lt;121-Interim!$D$8,Interim!$C$8,Interim!$C$8+(1-Interim!$C$8)*(1-(121-$A91-BH$8)/Interim!$D$8))</f>
        <v>0</v>
      </c>
      <c r="BI91" s="8">
        <f>'M 2008 VBT ALB'!BI87*IF($A91+BI$8&lt;121-Interim!$D$8,Interim!$C$8,Interim!$C$8+(1-Interim!$C$8)*(1-(121-$A91-BI$8)/Interim!$D$8))</f>
        <v>0</v>
      </c>
      <c r="BJ91" s="8">
        <f>'M 2008 VBT ALB'!BJ87*IF($A91+BJ$8&lt;121-Interim!$D$8,Interim!$C$8,Interim!$C$8+(1-Interim!$C$8)*(1-(121-$A91-BJ$8)/Interim!$D$8))</f>
        <v>0</v>
      </c>
      <c r="BK91" s="8">
        <f>'M 2008 VBT ALB'!BK87*IF($A91+BK$8&lt;121-Interim!$D$8,Interim!$C$8,Interim!$C$8+(1-Interim!$C$8)*(1-(121-$A91-BK$8)/Interim!$D$8))</f>
        <v>0</v>
      </c>
      <c r="BL91" s="8">
        <f>'M 2008 VBT ALB'!BL87*IF($A91+BL$8&lt;121-Interim!$D$8,Interim!$C$8,Interim!$C$8+(1-Interim!$C$8)*(1-(121-$A91-BL$8)/Interim!$D$8))</f>
        <v>0</v>
      </c>
      <c r="BM91" s="8">
        <f>'M 2008 VBT ALB'!BM87*IF($A91+BM$8&lt;121-Interim!$D$8,Interim!$C$8,Interim!$C$8+(1-Interim!$C$8)*(1-(121-$A91-BM$8)/Interim!$D$8))</f>
        <v>0</v>
      </c>
      <c r="BN91" s="8">
        <f>'M 2008 VBT ALB'!BN87*IF($A91+BN$8&lt;121-Interim!$D$8,Interim!$C$8,Interim!$C$8+(1-Interim!$C$8)*(1-(121-$A91-BN$8)/Interim!$D$8))</f>
        <v>0</v>
      </c>
      <c r="BO91" s="8">
        <f>'M 2008 VBT ALB'!BO87*IF($A91+BO$8&lt;121-Interim!$D$8,Interim!$C$8,Interim!$C$8+(1-Interim!$C$8)*(1-(121-$A91-BO$8)/Interim!$D$8))</f>
        <v>0</v>
      </c>
      <c r="BP91" s="8">
        <f>'M 2008 VBT ALB'!BP87*IF($A91+BP$8&lt;121-Interim!$D$8,Interim!$C$8,Interim!$C$8+(1-Interim!$C$8)*(1-(121-$A91-BP$8)/Interim!$D$8))</f>
        <v>0</v>
      </c>
      <c r="BQ91" s="8">
        <f>'M 2008 VBT ALB'!BQ87*IF($A91+BQ$8&lt;121-Interim!$D$8,Interim!$C$8,Interim!$C$8+(1-Interim!$C$8)*(1-(121-$A91-BQ$8)/Interim!$D$8))</f>
        <v>0</v>
      </c>
      <c r="BR91" s="8">
        <f>'M 2008 VBT ALB'!BR87*IF($A91+BR$8&lt;121-Interim!$D$8,Interim!$C$8,Interim!$C$8+(1-Interim!$C$8)*(1-(121-$A91-BR$8)/Interim!$D$8))</f>
        <v>0</v>
      </c>
      <c r="BS91" s="8">
        <f>'M 2008 VBT ALB'!BS87*IF($A91+BS$8&lt;121-Interim!$D$8,Interim!$C$8,Interim!$C$8+(1-Interim!$C$8)*(1-(121-$A91-BS$8)/Interim!$D$8))</f>
        <v>0</v>
      </c>
      <c r="BT91" s="8">
        <f>'M 2008 VBT ALB'!BT87*IF($A91+BT$8&lt;121-Interim!$D$8,Interim!$C$8,Interim!$C$8+(1-Interim!$C$8)*(1-(121-$A91-BT$8)/Interim!$D$8))</f>
        <v>0</v>
      </c>
      <c r="BU91" s="8">
        <f>'M 2008 VBT ALB'!BU87*IF($A91+BU$8&lt;121-Interim!$D$8,Interim!$C$8,Interim!$C$8+(1-Interim!$C$8)*(1-(121-$A91-BU$8)/Interim!$D$8))</f>
        <v>0</v>
      </c>
      <c r="BV91" s="8">
        <f>'M 2008 VBT ALB'!BV87*IF($A91+BV$8&lt;121-Interim!$D$8,Interim!$C$8,Interim!$C$8+(1-Interim!$C$8)*(1-(121-$A91-BV$8)/Interim!$D$8))</f>
        <v>0</v>
      </c>
      <c r="BW91" s="8">
        <f>'M 2008 VBT ALB'!BW87*IF($A91+BW$8&lt;121-Interim!$D$8,Interim!$C$8,Interim!$C$8+(1-Interim!$C$8)*(1-(121-$A91-BW$8)/Interim!$D$8))</f>
        <v>0</v>
      </c>
      <c r="BX91" s="8">
        <f>'M 2008 VBT ALB'!BX87*IF($A91+BX$8&lt;121-Interim!$D$8,Interim!$C$8,Interim!$C$8+(1-Interim!$C$8)*(1-(121-$A91-BX$8)/Interim!$D$8))</f>
        <v>0</v>
      </c>
      <c r="BY91" s="8">
        <f>'M 2008 VBT ALB'!BY87*IF($A91+BY$8&lt;121-Interim!$D$8,Interim!$C$8,Interim!$C$8+(1-Interim!$C$8)*(1-(121-$A91-BY$8)/Interim!$D$8))</f>
        <v>0</v>
      </c>
      <c r="BZ91" s="8">
        <f>'M 2008 VBT ALB'!BZ87*IF($A91+BZ$8&lt;121-Interim!$D$8,Interim!$C$8,Interim!$C$8+(1-Interim!$C$8)*(1-(121-$A91-BZ$8)/Interim!$D$8))</f>
        <v>0</v>
      </c>
      <c r="CA91" s="8">
        <f>'M 2008 VBT ALB'!CA87*IF($A91+CA$8&lt;121-Interim!$D$8,Interim!$C$8,Interim!$C$8+(1-Interim!$C$8)*(1-(121-$A91-CA$8)/Interim!$D$8))</f>
        <v>0</v>
      </c>
      <c r="CB91" s="8">
        <f>'M 2008 VBT ALB'!CB87*IF($A91+CB$8&lt;121-Interim!$D$8,Interim!$C$8,Interim!$C$8+(1-Interim!$C$8)*(1-(121-$A91-CB$8)/Interim!$D$8))</f>
        <v>0</v>
      </c>
      <c r="CC91" s="8">
        <f>'M 2008 VBT ALB'!CC87*IF($A91+CC$8&lt;121-Interim!$D$8,Interim!$C$8,Interim!$C$8+(1-Interim!$C$8)*(1-(121-$A91-CC$8)/Interim!$D$8))</f>
        <v>0</v>
      </c>
      <c r="CD91" s="8">
        <f>'M 2008 VBT ALB'!CD87*IF($A91+CD$8&lt;121-Interim!$D$8,Interim!$C$8,Interim!$C$8+(1-Interim!$C$8)*(1-(121-$A91-CD$8)/Interim!$D$8))</f>
        <v>0</v>
      </c>
      <c r="CE91" s="8">
        <f>'M 2008 VBT ALB'!CE87*IF($A91+CE$8&lt;121-Interim!$D$8,Interim!$C$8,Interim!$C$8+(1-Interim!$C$8)*(1-(121-$A91-CE$8)/Interim!$D$8))</f>
        <v>0</v>
      </c>
      <c r="CF91" s="8">
        <f>'M 2008 VBT ALB'!CF87*IF($A91+CF$8&lt;121-Interim!$D$8,Interim!$C$8,Interim!$C$8+(1-Interim!$C$8)*(1-(121-$A91-CF$8)/Interim!$D$8))</f>
        <v>0</v>
      </c>
      <c r="CG91" s="8">
        <f>'M 2008 VBT ALB'!CG87*IF($A91+CG$8&lt;121-Interim!$D$8,Interim!$C$8,Interim!$C$8+(1-Interim!$C$8)*(1-(121-$A91-CG$8)/Interim!$D$8))</f>
        <v>0</v>
      </c>
      <c r="CH91" s="8">
        <f>'M 2008 VBT ALB'!CH87*IF($A91+CH$8&lt;121-Interim!$D$8,Interim!$C$8,Interim!$C$8+(1-Interim!$C$8)*(1-(121-$A91-CH$8)/Interim!$D$8))</f>
        <v>0</v>
      </c>
      <c r="CI91" s="8">
        <f>'M 2008 VBT ALB'!CI87*IF($A91+CI$8&lt;121-Interim!$D$8,Interim!$C$8,Interim!$C$8+(1-Interim!$C$8)*(1-(121-$A91-CI$8)/Interim!$D$8))</f>
        <v>0</v>
      </c>
      <c r="CJ91" s="8">
        <f>'M 2008 VBT ALB'!CJ87*IF($A91+CJ$8&lt;121-Interim!$D$8,Interim!$C$8,Interim!$C$8+(1-Interim!$C$8)*(1-(121-$A91-CJ$8)/Interim!$D$8))</f>
        <v>0</v>
      </c>
      <c r="CK91" s="8">
        <f>'M 2008 VBT ALB'!CK87*IF($A91+CK$8&lt;121-Interim!$D$8,Interim!$C$8,Interim!$C$8+(1-Interim!$C$8)*(1-(121-$A91-CK$8)/Interim!$D$8))</f>
        <v>0</v>
      </c>
      <c r="CL91" s="8">
        <f>'M 2008 VBT ALB'!CL87*IF($A91+CL$8&lt;121-Interim!$D$8,Interim!$C$8,Interim!$C$8+(1-Interim!$C$8)*(1-(121-$A91-CL$8)/Interim!$D$8))</f>
        <v>0</v>
      </c>
      <c r="CM91" s="8">
        <f>'M 2008 VBT ALB'!CM87*IF($A91+CM$8&lt;121-Interim!$D$8,Interim!$C$8,Interim!$C$8+(1-Interim!$C$8)*(1-(121-$A91-CM$8)/Interim!$D$8))</f>
        <v>0</v>
      </c>
      <c r="CN91" s="8">
        <f>'M 2008 VBT ALB'!CN87*IF($A91+CN$8&lt;121-Interim!$D$8,Interim!$C$8,Interim!$C$8+(1-Interim!$C$8)*(1-(121-$A91-CN$8)/Interim!$D$8))</f>
        <v>0</v>
      </c>
      <c r="CO91" s="8">
        <f>'M 2008 VBT ALB'!CO87*IF($A91+CO$8&lt;121-Interim!$D$8,Interim!$C$8,Interim!$C$8+(1-Interim!$C$8)*(1-(121-$A91-CO$8)/Interim!$D$8))</f>
        <v>0</v>
      </c>
      <c r="CP91" s="8">
        <f>'M 2008 VBT ALB'!CP87*IF($A91+CP$8&lt;121-Interim!$D$8,Interim!$C$8,Interim!$C$8+(1-Interim!$C$8)*(1-(121-$A91-CP$8)/Interim!$D$8))</f>
        <v>0</v>
      </c>
      <c r="CQ91" s="8">
        <f>'M 2008 VBT ALB'!CQ87*IF($A91+CQ$8&lt;121-Interim!$D$8,Interim!$C$8,Interim!$C$8+(1-Interim!$C$8)*(1-(121-$A91-CQ$8)/Interim!$D$8))</f>
        <v>0</v>
      </c>
      <c r="CR91" s="8">
        <f>'M 2008 VBT ALB'!CR87*IF($A91+CR$8&lt;121-Interim!$D$8,Interim!$C$8,Interim!$C$8+(1-Interim!$C$8)*(1-(121-$A91-CR$8)/Interim!$D$8))</f>
        <v>0</v>
      </c>
      <c r="CS91" s="8">
        <f>'M 2008 VBT ALB'!CS87*IF($A91+CS$8&lt;121-Interim!$D$8,Interim!$C$8,Interim!$C$8+(1-Interim!$C$8)*(1-(121-$A91-CS$8)/Interim!$D$8))</f>
        <v>0</v>
      </c>
      <c r="CT91" s="8">
        <f>'M 2008 VBT ALB'!CT87*IF($A91+CT$8&lt;121-Interim!$D$8,Interim!$C$8,Interim!$C$8+(1-Interim!$C$8)*(1-(121-$A91-CT$8)/Interim!$D$8))</f>
        <v>0</v>
      </c>
      <c r="CU91" s="8">
        <f>'M 2008 VBT ALB'!CU87*IF($A91+CU$8&lt;121-Interim!$D$8,Interim!$C$8,Interim!$C$8+(1-Interim!$C$8)*(1-(121-$A91-CU$8)/Interim!$D$8))</f>
        <v>0</v>
      </c>
      <c r="CV91" s="8">
        <f>'M 2008 VBT ALB'!CV87*IF($A91+CV$8&lt;121-Interim!$D$8,Interim!$C$8,Interim!$C$8+(1-Interim!$C$8)*(1-(121-$A91-CV$8)/Interim!$D$8))</f>
        <v>0</v>
      </c>
      <c r="CW91" s="8">
        <f>'M 2008 VBT ALB'!CW87*IF($A91+CW$8&lt;121-Interim!$D$8,Interim!$C$8,Interim!$C$8+(1-Interim!$C$8)*(1-(121-$A91-CW$8)/Interim!$D$8))</f>
        <v>0</v>
      </c>
      <c r="CX91" s="8">
        <f>'M 2008 VBT ALB'!CX87*IF($A91+CX$8&lt;121-Interim!$D$8,Interim!$C$8,Interim!$C$8+(1-Interim!$C$8)*(1-(121-$A91-CX$8)/Interim!$D$8))</f>
        <v>0</v>
      </c>
      <c r="CY91" s="8">
        <f>'M 2008 VBT ALB'!CY87*IF($A91+CY$8&lt;121-Interim!$D$8,Interim!$C$8,Interim!$C$8+(1-Interim!$C$8)*(1-(121-$A91-CY$8)/Interim!$D$8))</f>
        <v>0</v>
      </c>
      <c r="CZ91" s="8">
        <f>'M 2008 VBT ALB'!CZ87*IF($A91+CZ$8&lt;121-Interim!$D$8,Interim!$C$8,Interim!$C$8+(1-Interim!$C$8)*(1-(121-$A91-CZ$8)/Interim!$D$8))</f>
        <v>0</v>
      </c>
      <c r="DA91" s="8">
        <f>'M 2008 VBT ALB'!DA87*IF($A91+DA$8&lt;121-Interim!$D$8,Interim!$C$8,Interim!$C$8+(1-Interim!$C$8)*(1-(121-$A91-DA$8)/Interim!$D$8))</f>
        <v>0</v>
      </c>
      <c r="DB91" s="8">
        <f>'M 2008 VBT ALB'!DB87*IF($A91+DB$8&lt;121-Interim!$D$8,Interim!$C$8,Interim!$C$8+(1-Interim!$C$8)*(1-(121-$A91-DB$8)/Interim!$D$8))</f>
        <v>0</v>
      </c>
      <c r="DC91" s="8">
        <f>'M 2008 VBT ALB'!DC87*IF($A91+DC$8&lt;121-Interim!$D$8,Interim!$C$8,Interim!$C$8+(1-Interim!$C$8)*(1-(121-$A91-DC$8)/Interim!$D$8))</f>
        <v>0</v>
      </c>
      <c r="DD91" s="8">
        <f>'M 2008 VBT ALB'!DD87*IF($A91+DD$8&lt;121-Interim!$D$8,Interim!$C$8,Interim!$C$8+(1-Interim!$C$8)*(1-(121-$A91-DD$8)/Interim!$D$8))</f>
        <v>0</v>
      </c>
      <c r="DE91" s="8">
        <f>'M 2008 VBT ALB'!DE87*IF($A91+DE$8&lt;121-Interim!$D$8,Interim!$C$8,Interim!$C$8+(1-Interim!$C$8)*(1-(121-$A91-DE$8)/Interim!$D$8))</f>
        <v>0</v>
      </c>
      <c r="DF91" s="8">
        <f>'M 2008 VBT ALB'!DF87*IF($A91+DF$8&lt;121-Interim!$D$8,Interim!$C$8,Interim!$C$8+(1-Interim!$C$8)*(1-(121-$A91-DF$8)/Interim!$D$8))</f>
        <v>0</v>
      </c>
      <c r="DG91" s="8">
        <f>'M 2008 VBT ALB'!DG87*IF($A91+DG$8&lt;121-Interim!$D$8,Interim!$C$8,Interim!$C$8+(1-Interim!$C$8)*(1-(121-$A91-DG$8)/Interim!$D$8))</f>
        <v>0</v>
      </c>
      <c r="DH91" s="8">
        <f>'M 2008 VBT ALB'!DH87*IF($A91+DH$8&lt;121-Interim!$D$8,Interim!$C$8,Interim!$C$8+(1-Interim!$C$8)*(1-(121-$A91-DH$8)/Interim!$D$8))</f>
        <v>0</v>
      </c>
      <c r="DI91" s="8">
        <f>'M 2008 VBT ALB'!DI87*IF($A91+DI$8&lt;121-Interim!$D$8,Interim!$C$8,Interim!$C$8+(1-Interim!$C$8)*(1-(121-$A91-DI$8)/Interim!$D$8))</f>
        <v>0</v>
      </c>
      <c r="DJ91" s="8">
        <f>'M 2008 VBT ALB'!DJ87*IF($A91+DJ$8&lt;121-Interim!$D$8,Interim!$C$8,Interim!$C$8+(1-Interim!$C$8)*(1-(121-$A91-DJ$8)/Interim!$D$8))</f>
        <v>0</v>
      </c>
      <c r="DK91" s="8">
        <f>'M 2008 VBT ALB'!DK87*IF($A91+DK$8&lt;121-Interim!$D$8,Interim!$C$8,Interim!$C$8+(1-Interim!$C$8)*(1-(121-$A91-DK$8)/Interim!$D$8))</f>
        <v>0</v>
      </c>
      <c r="DL91" s="8">
        <f>'M 2008 VBT ALB'!DL87*IF($A91+DL$8&lt;121-Interim!$D$8,Interim!$C$8,Interim!$C$8+(1-Interim!$C$8)*(1-(121-$A91-DL$8)/Interim!$D$8))</f>
        <v>0</v>
      </c>
      <c r="DM91" s="8">
        <f>'M 2008 VBT ALB'!DM87*IF($A91+DM$8&lt;121-Interim!$D$8,Interim!$C$8,Interim!$C$8+(1-Interim!$C$8)*(1-(121-$A91-DM$8)/Interim!$D$8))</f>
        <v>0</v>
      </c>
      <c r="DN91" s="8">
        <f>'M 2008 VBT ALB'!DN87*IF($A91+DN$8&lt;121-Interim!$D$8,Interim!$C$8,Interim!$C$8+(1-Interim!$C$8)*(1-(121-$A91-DN$8)/Interim!$D$8))</f>
        <v>0</v>
      </c>
      <c r="DO91" s="8">
        <f>'M 2008 VBT ALB'!DO87*IF($A91+DO$8&lt;121-Interim!$D$8,Interim!$C$8,Interim!$C$8+(1-Interim!$C$8)*(1-(121-$A91-DO$8)/Interim!$D$8))</f>
        <v>0</v>
      </c>
      <c r="DP91" s="8">
        <f>'M 2008 VBT ALB'!DP87*IF($A91+DP$8&lt;121-Interim!$D$8,Interim!$C$8,Interim!$C$8+(1-Interim!$C$8)*(1-(121-$A91-DP$8)/Interim!$D$8))</f>
        <v>0</v>
      </c>
      <c r="DQ91" s="8">
        <f>'M 2008 VBT ALB'!DQ87*IF($A91+DQ$8&lt;121-Interim!$D$8,Interim!$C$8,Interim!$C$8+(1-Interim!$C$8)*(1-(121-$A91-DQ$8)/Interim!$D$8))</f>
        <v>0</v>
      </c>
      <c r="DR91" s="8">
        <f>'M 2008 VBT ALB'!DR87*IF($A91+DR$8&lt;121-Interim!$D$8,Interim!$C$8,Interim!$C$8+(1-Interim!$C$8)*(1-(121-$A91-DR$8)/Interim!$D$8))</f>
        <v>0</v>
      </c>
    </row>
    <row r="92" spans="1:122" s="5" customFormat="1" x14ac:dyDescent="0.2">
      <c r="A92" s="29">
        <v>82</v>
      </c>
      <c r="B92" s="8">
        <f>'M 2008 VBT ALB'!B88*IF($A92+B$8&lt;121-Interim!$D$8,Interim!$C$8,Interim!$C$8+(1-Interim!$C$8)*(1-(121-$A92-B$8)/Interim!$D$8))</f>
        <v>1.6468800000000002E-2</v>
      </c>
      <c r="C92" s="8">
        <f>'M 2008 VBT ALB'!C88*IF($A92+C$8&lt;121-Interim!$D$8,Interim!$C$8,Interim!$C$8+(1-Interim!$C$8)*(1-(121-$A92-C$8)/Interim!$D$8))</f>
        <v>2.4205000000000001E-2</v>
      </c>
      <c r="D92" s="8">
        <f>'M 2008 VBT ALB'!D88*IF($A92+D$8&lt;121-Interim!$D$8,Interim!$C$8,Interim!$C$8+(1-Interim!$C$8)*(1-(121-$A92-D$8)/Interim!$D$8))</f>
        <v>3.66036E-2</v>
      </c>
      <c r="E92" s="8">
        <f>'M 2008 VBT ALB'!E88*IF($A92+E$8&lt;121-Interim!$D$8,Interim!$C$8,Interim!$C$8+(1-Interim!$C$8)*(1-(121-$A92-E$8)/Interim!$D$8))</f>
        <v>5.3251E-2</v>
      </c>
      <c r="F92" s="8">
        <f>'M 2008 VBT ALB'!F88*IF($A92+F$8&lt;121-Interim!$D$8,Interim!$C$8,Interim!$C$8+(1-Interim!$C$8)*(1-(121-$A92-F$8)/Interim!$D$8))</f>
        <v>7.0481200000000008E-2</v>
      </c>
      <c r="G92" s="8">
        <f>'M 2008 VBT ALB'!G88*IF($A92+G$8&lt;121-Interim!$D$8,Interim!$C$8,Interim!$C$8+(1-Interim!$C$8)*(1-(121-$A92-G$8)/Interim!$D$8))</f>
        <v>8.8613799999999993E-2</v>
      </c>
      <c r="H92" s="8">
        <f>'M 2008 VBT ALB'!H88*IF($A92+H$8&lt;121-Interim!$D$8,Interim!$C$8,Interim!$C$8+(1-Interim!$C$8)*(1-(121-$A92-H$8)/Interim!$D$8))</f>
        <v>0.1079214</v>
      </c>
      <c r="I92" s="8">
        <f>'M 2008 VBT ALB'!I88*IF($A92+I$8&lt;121-Interim!$D$8,Interim!$C$8,Interim!$C$8+(1-Interim!$C$8)*(1-(121-$A92-I$8)/Interim!$D$8))</f>
        <v>0.1281408</v>
      </c>
      <c r="J92" s="8">
        <f>'M 2008 VBT ALB'!J88*IF($A92+J$8&lt;121-Interim!$D$8,Interim!$C$8,Interim!$C$8+(1-Interim!$C$8)*(1-(121-$A92-J$8)/Interim!$D$8))</f>
        <v>0.14639560000000001</v>
      </c>
      <c r="K92" s="8">
        <f>'M 2008 VBT ALB'!K88*IF($A92+K$8&lt;121-Interim!$D$8,Interim!$C$8,Interim!$C$8+(1-Interim!$C$8)*(1-(121-$A92-K$8)/Interim!$D$8))</f>
        <v>0.16294900000000001</v>
      </c>
      <c r="L92" s="8">
        <f>'M 2008 VBT ALB'!L88*IF($A92+L$8&lt;121-Interim!$D$8,Interim!$C$8,Interim!$C$8+(1-Interim!$C$8)*(1-(121-$A92-L$8)/Interim!$D$8))</f>
        <v>0.18028259999999999</v>
      </c>
      <c r="M92" s="8">
        <f>'M 2008 VBT ALB'!M88*IF($A92+M$8&lt;121-Interim!$D$8,Interim!$C$8,Interim!$C$8+(1-Interim!$C$8)*(1-(121-$A92-M$8)/Interim!$D$8))</f>
        <v>0.1977854</v>
      </c>
      <c r="N92" s="8">
        <f>'M 2008 VBT ALB'!N88*IF($A92+N$8&lt;121-Interim!$D$8,Interim!$C$8,Interim!$C$8+(1-Interim!$C$8)*(1-(121-$A92-N$8)/Interim!$D$8))</f>
        <v>0.21400040000000001</v>
      </c>
      <c r="O92" s="8">
        <f>'M 2008 VBT ALB'!O88*IF($A92+O$8&lt;121-Interim!$D$8,Interim!$C$8,Interim!$C$8+(1-Interim!$C$8)*(1-(121-$A92-O$8)/Interim!$D$8))</f>
        <v>0.22964200000000004</v>
      </c>
      <c r="P92" s="8">
        <f>'M 2008 VBT ALB'!P88*IF($A92+P$8&lt;121-Interim!$D$8,Interim!$C$8,Interim!$C$8+(1-Interim!$C$8)*(1-(121-$A92-P$8)/Interim!$D$8))</f>
        <v>0.24591340000000003</v>
      </c>
      <c r="Q92" s="8">
        <f>'M 2008 VBT ALB'!Q88*IF($A92+Q$8&lt;121-Interim!$D$8,Interim!$C$8,Interim!$C$8+(1-Interim!$C$8)*(1-(121-$A92-Q$8)/Interim!$D$8))</f>
        <v>0.26320939999999998</v>
      </c>
      <c r="R92" s="8">
        <f>'M 2008 VBT ALB'!R88*IF($A92+R$8&lt;121-Interim!$D$8,Interim!$C$8,Interim!$C$8+(1-Interim!$C$8)*(1-(121-$A92-R$8)/Interim!$D$8))</f>
        <v>0.2831938</v>
      </c>
      <c r="S92" s="8">
        <f>'M 2008 VBT ALB'!S88*IF($A92+S$8&lt;121-Interim!$D$8,Interim!$C$8,Interim!$C$8+(1-Interim!$C$8)*(1-(121-$A92-S$8)/Interim!$D$8))</f>
        <v>0.30441900000000005</v>
      </c>
      <c r="T92" s="8">
        <f>'M 2008 VBT ALB'!T88*IF($A92+T$8&lt;121-Interim!$D$8,Interim!$C$8,Interim!$C$8+(1-Interim!$C$8)*(1-(121-$A92-T$8)/Interim!$D$8))</f>
        <v>0.32489220000000002</v>
      </c>
      <c r="U92" s="8">
        <f>'M 2008 VBT ALB'!U88*IF($A92+U$8&lt;121-Interim!$D$8,Interim!$C$8,Interim!$C$8+(1-Interim!$C$8)*(1-(121-$A92-U$8)/Interim!$D$8))</f>
        <v>0.34374860000000002</v>
      </c>
      <c r="V92" s="8">
        <f>'M 2008 VBT ALB'!V88*IF($A92+V$8&lt;121-Interim!$D$8,Interim!$C$8,Interim!$C$8+(1-Interim!$C$8)*(1-(121-$A92-V$8)/Interim!$D$8))</f>
        <v>0.36022680000000001</v>
      </c>
      <c r="W92" s="8">
        <f>'M 2008 VBT ALB'!W88*IF($A92+W$8&lt;121-Interim!$D$8,Interim!$C$8,Interim!$C$8+(1-Interim!$C$8)*(1-(121-$A92-W$8)/Interim!$D$8))</f>
        <v>0.37373460000000003</v>
      </c>
      <c r="X92" s="8">
        <f>'M 2008 VBT ALB'!X88*IF($A92+X$8&lt;121-Interim!$D$8,Interim!$C$8,Interim!$C$8+(1-Interim!$C$8)*(1-(121-$A92-X$8)/Interim!$D$8))</f>
        <v>0.38492999999999999</v>
      </c>
      <c r="Y92" s="8">
        <f>'M 2008 VBT ALB'!Y88*IF($A92+Y$8&lt;121-Interim!$D$8,Interim!$C$8,Interim!$C$8+(1-Interim!$C$8)*(1-(121-$A92-Y$8)/Interim!$D$8))</f>
        <v>0.39511020000000002</v>
      </c>
      <c r="Z92" s="8">
        <f>'M 2008 VBT ALB'!Z88*IF($A92+Z$8&lt;121-Interim!$D$8,Interim!$C$8,Interim!$C$8+(1-Interim!$C$8)*(1-(121-$A92-Z$8)/Interim!$D$8))</f>
        <v>0.40652415999999997</v>
      </c>
      <c r="AA92" s="8">
        <f>'M 2008 VBT ALB'!AA88*IF($A92+AA$8&lt;121-Interim!$D$8,Interim!$C$8,Interim!$C$8+(1-Interim!$C$8)*(1-(121-$A92-AA$8)/Interim!$D$8))</f>
        <v>0.41629524000000007</v>
      </c>
      <c r="AB92" s="8">
        <f>'M 2008 VBT ALB'!AB88*IF($A92+AB$8&lt;121-Interim!$D$8,Interim!$C$8,Interim!$C$8+(1-Interim!$C$8)*(1-(121-$A92-AB$8)/Interim!$D$8))</f>
        <v>0.42284984000000003</v>
      </c>
      <c r="AC92" s="8">
        <f>'M 2008 VBT ALB'!AC88*IF($A92+AC$8&lt;121-Interim!$D$8,Interim!$C$8,Interim!$C$8+(1-Interim!$C$8)*(1-(121-$A92-AC$8)/Interim!$D$8))</f>
        <v>0.42830711999999999</v>
      </c>
      <c r="AD92" s="8">
        <f>'M 2008 VBT ALB'!AD88*IF($A92+AD$8&lt;121-Interim!$D$8,Interim!$C$8,Interim!$C$8+(1-Interim!$C$8)*(1-(121-$A92-AD$8)/Interim!$D$8))</f>
        <v>0.43200000000000005</v>
      </c>
      <c r="AE92" s="8">
        <f>'M 2008 VBT ALB'!AE88*IF($A92+AE$8&lt;121-Interim!$D$8,Interim!$C$8,Interim!$C$8+(1-Interim!$C$8)*(1-(121-$A92-AE$8)/Interim!$D$8))</f>
        <v>0.43380000000000002</v>
      </c>
      <c r="AF92" s="8">
        <f>'M 2008 VBT ALB'!AF88*IF($A92+AF$8&lt;121-Interim!$D$8,Interim!$C$8,Interim!$C$8+(1-Interim!$C$8)*(1-(121-$A92-AF$8)/Interim!$D$8))</f>
        <v>0.43560000000000004</v>
      </c>
      <c r="AG92" s="8">
        <f>'M 2008 VBT ALB'!AG88*IF($A92+AG$8&lt;121-Interim!$D$8,Interim!$C$8,Interim!$C$8+(1-Interim!$C$8)*(1-(121-$A92-AG$8)/Interim!$D$8))</f>
        <v>0.43740000000000001</v>
      </c>
      <c r="AH92" s="8">
        <f>'M 2008 VBT ALB'!AH88*IF($A92+AH$8&lt;121-Interim!$D$8,Interim!$C$8,Interim!$C$8+(1-Interim!$C$8)*(1-(121-$A92-AH$8)/Interim!$D$8))</f>
        <v>0.43919999999999998</v>
      </c>
      <c r="AI92" s="8">
        <f>'M 2008 VBT ALB'!AI88*IF($A92+AI$8&lt;121-Interim!$D$8,Interim!$C$8,Interim!$C$8+(1-Interim!$C$8)*(1-(121-$A92-AI$8)/Interim!$D$8))</f>
        <v>0.441</v>
      </c>
      <c r="AJ92" s="8">
        <f>'M 2008 VBT ALB'!AJ88*IF($A92+AJ$8&lt;121-Interim!$D$8,Interim!$C$8,Interim!$C$8+(1-Interim!$C$8)*(1-(121-$A92-AJ$8)/Interim!$D$8))</f>
        <v>0.44280000000000003</v>
      </c>
      <c r="AK92" s="8">
        <f>'M 2008 VBT ALB'!AK88*IF($A92+AK$8&lt;121-Interim!$D$8,Interim!$C$8,Interim!$C$8+(1-Interim!$C$8)*(1-(121-$A92-AK$8)/Interim!$D$8))</f>
        <v>0.4446</v>
      </c>
      <c r="AL92" s="8">
        <f>'M 2008 VBT ALB'!AL88*IF($A92+AL$8&lt;121-Interim!$D$8,Interim!$C$8,Interim!$C$8+(1-Interim!$C$8)*(1-(121-$A92-AL$8)/Interim!$D$8))</f>
        <v>0.44640000000000002</v>
      </c>
      <c r="AM92" s="8">
        <f>'M 2008 VBT ALB'!AM88*IF($A92+AM$8&lt;121-Interim!$D$8,Interim!$C$8,Interim!$C$8+(1-Interim!$C$8)*(1-(121-$A92-AM$8)/Interim!$D$8))</f>
        <v>0.44819999999999999</v>
      </c>
      <c r="AN92" s="8">
        <f>'M 2008 VBT ALB'!AN88*IF($A92+AN$8&lt;121-Interim!$D$8,Interim!$C$8,Interim!$C$8+(1-Interim!$C$8)*(1-(121-$A92-AN$8)/Interim!$D$8))</f>
        <v>0.45</v>
      </c>
      <c r="AO92" s="8">
        <f>'M 2008 VBT ALB'!AO88*IF($A92+AO$8&lt;121-Interim!$D$8,Interim!$C$8,Interim!$C$8+(1-Interim!$C$8)*(1-(121-$A92-AO$8)/Interim!$D$8))</f>
        <v>0</v>
      </c>
      <c r="AP92" s="8">
        <f>'M 2008 VBT ALB'!AP88*IF($A92+AP$8&lt;121-Interim!$D$8,Interim!$C$8,Interim!$C$8+(1-Interim!$C$8)*(1-(121-$A92-AP$8)/Interim!$D$8))</f>
        <v>0</v>
      </c>
      <c r="AQ92" s="8">
        <f>'M 2008 VBT ALB'!AQ88*IF($A92+AQ$8&lt;121-Interim!$D$8,Interim!$C$8,Interim!$C$8+(1-Interim!$C$8)*(1-(121-$A92-AQ$8)/Interim!$D$8))</f>
        <v>0</v>
      </c>
      <c r="AR92" s="8">
        <f>'M 2008 VBT ALB'!AR88*IF($A92+AR$8&lt;121-Interim!$D$8,Interim!$C$8,Interim!$C$8+(1-Interim!$C$8)*(1-(121-$A92-AR$8)/Interim!$D$8))</f>
        <v>0</v>
      </c>
      <c r="AS92" s="8">
        <f>'M 2008 VBT ALB'!AS88*IF($A92+AS$8&lt;121-Interim!$D$8,Interim!$C$8,Interim!$C$8+(1-Interim!$C$8)*(1-(121-$A92-AS$8)/Interim!$D$8))</f>
        <v>0</v>
      </c>
      <c r="AT92" s="8">
        <f>'M 2008 VBT ALB'!AT88*IF($A92+AT$8&lt;121-Interim!$D$8,Interim!$C$8,Interim!$C$8+(1-Interim!$C$8)*(1-(121-$A92-AT$8)/Interim!$D$8))</f>
        <v>0</v>
      </c>
      <c r="AU92" s="8">
        <f>'M 2008 VBT ALB'!AU88*IF($A92+AU$8&lt;121-Interim!$D$8,Interim!$C$8,Interim!$C$8+(1-Interim!$C$8)*(1-(121-$A92-AU$8)/Interim!$D$8))</f>
        <v>0</v>
      </c>
      <c r="AV92" s="8">
        <f>'M 2008 VBT ALB'!AV88*IF($A92+AV$8&lt;121-Interim!$D$8,Interim!$C$8,Interim!$C$8+(1-Interim!$C$8)*(1-(121-$A92-AV$8)/Interim!$D$8))</f>
        <v>0</v>
      </c>
      <c r="AW92" s="8">
        <f>'M 2008 VBT ALB'!AW88*IF($A92+AW$8&lt;121-Interim!$D$8,Interim!$C$8,Interim!$C$8+(1-Interim!$C$8)*(1-(121-$A92-AW$8)/Interim!$D$8))</f>
        <v>0</v>
      </c>
      <c r="AX92" s="8">
        <f>'M 2008 VBT ALB'!AX88*IF($A92+AX$8&lt;121-Interim!$D$8,Interim!$C$8,Interim!$C$8+(1-Interim!$C$8)*(1-(121-$A92-AX$8)/Interim!$D$8))</f>
        <v>0</v>
      </c>
      <c r="AY92" s="8">
        <f>'M 2008 VBT ALB'!AY88*IF($A92+AY$8&lt;121-Interim!$D$8,Interim!$C$8,Interim!$C$8+(1-Interim!$C$8)*(1-(121-$A92-AY$8)/Interim!$D$8))</f>
        <v>0</v>
      </c>
      <c r="AZ92" s="8">
        <f>'M 2008 VBT ALB'!AZ88*IF($A92+AZ$8&lt;121-Interim!$D$8,Interim!$C$8,Interim!$C$8+(1-Interim!$C$8)*(1-(121-$A92-AZ$8)/Interim!$D$8))</f>
        <v>0</v>
      </c>
      <c r="BA92" s="8">
        <f>'M 2008 VBT ALB'!BA88*IF($A92+BA$8&lt;121-Interim!$D$8,Interim!$C$8,Interim!$C$8+(1-Interim!$C$8)*(1-(121-$A92-BA$8)/Interim!$D$8))</f>
        <v>0</v>
      </c>
      <c r="BB92" s="8">
        <f>'M 2008 VBT ALB'!BB88*IF($A92+BB$8&lt;121-Interim!$D$8,Interim!$C$8,Interim!$C$8+(1-Interim!$C$8)*(1-(121-$A92-BB$8)/Interim!$D$8))</f>
        <v>0</v>
      </c>
      <c r="BC92" s="8">
        <f>'M 2008 VBT ALB'!BC88*IF($A92+BC$8&lt;121-Interim!$D$8,Interim!$C$8,Interim!$C$8+(1-Interim!$C$8)*(1-(121-$A92-BC$8)/Interim!$D$8))</f>
        <v>0</v>
      </c>
      <c r="BD92" s="8">
        <f>'M 2008 VBT ALB'!BD88*IF($A92+BD$8&lt;121-Interim!$D$8,Interim!$C$8,Interim!$C$8+(1-Interim!$C$8)*(1-(121-$A92-BD$8)/Interim!$D$8))</f>
        <v>0</v>
      </c>
      <c r="BE92" s="8">
        <f>'M 2008 VBT ALB'!BE88*IF($A92+BE$8&lt;121-Interim!$D$8,Interim!$C$8,Interim!$C$8+(1-Interim!$C$8)*(1-(121-$A92-BE$8)/Interim!$D$8))</f>
        <v>0</v>
      </c>
      <c r="BF92" s="8">
        <f>'M 2008 VBT ALB'!BF88*IF($A92+BF$8&lt;121-Interim!$D$8,Interim!$C$8,Interim!$C$8+(1-Interim!$C$8)*(1-(121-$A92-BF$8)/Interim!$D$8))</f>
        <v>0</v>
      </c>
      <c r="BG92" s="8">
        <f>'M 2008 VBT ALB'!BG88*IF($A92+BG$8&lt;121-Interim!$D$8,Interim!$C$8,Interim!$C$8+(1-Interim!$C$8)*(1-(121-$A92-BG$8)/Interim!$D$8))</f>
        <v>0</v>
      </c>
      <c r="BH92" s="8">
        <f>'M 2008 VBT ALB'!BH88*IF($A92+BH$8&lt;121-Interim!$D$8,Interim!$C$8,Interim!$C$8+(1-Interim!$C$8)*(1-(121-$A92-BH$8)/Interim!$D$8))</f>
        <v>0</v>
      </c>
      <c r="BI92" s="8">
        <f>'M 2008 VBT ALB'!BI88*IF($A92+BI$8&lt;121-Interim!$D$8,Interim!$C$8,Interim!$C$8+(1-Interim!$C$8)*(1-(121-$A92-BI$8)/Interim!$D$8))</f>
        <v>0</v>
      </c>
      <c r="BJ92" s="8">
        <f>'M 2008 VBT ALB'!BJ88*IF($A92+BJ$8&lt;121-Interim!$D$8,Interim!$C$8,Interim!$C$8+(1-Interim!$C$8)*(1-(121-$A92-BJ$8)/Interim!$D$8))</f>
        <v>0</v>
      </c>
      <c r="BK92" s="8">
        <f>'M 2008 VBT ALB'!BK88*IF($A92+BK$8&lt;121-Interim!$D$8,Interim!$C$8,Interim!$C$8+(1-Interim!$C$8)*(1-(121-$A92-BK$8)/Interim!$D$8))</f>
        <v>0</v>
      </c>
      <c r="BL92" s="8">
        <f>'M 2008 VBT ALB'!BL88*IF($A92+BL$8&lt;121-Interim!$D$8,Interim!$C$8,Interim!$C$8+(1-Interim!$C$8)*(1-(121-$A92-BL$8)/Interim!$D$8))</f>
        <v>0</v>
      </c>
      <c r="BM92" s="8">
        <f>'M 2008 VBT ALB'!BM88*IF($A92+BM$8&lt;121-Interim!$D$8,Interim!$C$8,Interim!$C$8+(1-Interim!$C$8)*(1-(121-$A92-BM$8)/Interim!$D$8))</f>
        <v>0</v>
      </c>
      <c r="BN92" s="8">
        <f>'M 2008 VBT ALB'!BN88*IF($A92+BN$8&lt;121-Interim!$D$8,Interim!$C$8,Interim!$C$8+(1-Interim!$C$8)*(1-(121-$A92-BN$8)/Interim!$D$8))</f>
        <v>0</v>
      </c>
      <c r="BO92" s="8">
        <f>'M 2008 VBT ALB'!BO88*IF($A92+BO$8&lt;121-Interim!$D$8,Interim!$C$8,Interim!$C$8+(1-Interim!$C$8)*(1-(121-$A92-BO$8)/Interim!$D$8))</f>
        <v>0</v>
      </c>
      <c r="BP92" s="8">
        <f>'M 2008 VBT ALB'!BP88*IF($A92+BP$8&lt;121-Interim!$D$8,Interim!$C$8,Interim!$C$8+(1-Interim!$C$8)*(1-(121-$A92-BP$8)/Interim!$D$8))</f>
        <v>0</v>
      </c>
      <c r="BQ92" s="8">
        <f>'M 2008 VBT ALB'!BQ88*IF($A92+BQ$8&lt;121-Interim!$D$8,Interim!$C$8,Interim!$C$8+(1-Interim!$C$8)*(1-(121-$A92-BQ$8)/Interim!$D$8))</f>
        <v>0</v>
      </c>
      <c r="BR92" s="8">
        <f>'M 2008 VBT ALB'!BR88*IF($A92+BR$8&lt;121-Interim!$D$8,Interim!$C$8,Interim!$C$8+(1-Interim!$C$8)*(1-(121-$A92-BR$8)/Interim!$D$8))</f>
        <v>0</v>
      </c>
      <c r="BS92" s="8">
        <f>'M 2008 VBT ALB'!BS88*IF($A92+BS$8&lt;121-Interim!$D$8,Interim!$C$8,Interim!$C$8+(1-Interim!$C$8)*(1-(121-$A92-BS$8)/Interim!$D$8))</f>
        <v>0</v>
      </c>
      <c r="BT92" s="8">
        <f>'M 2008 VBT ALB'!BT88*IF($A92+BT$8&lt;121-Interim!$D$8,Interim!$C$8,Interim!$C$8+(1-Interim!$C$8)*(1-(121-$A92-BT$8)/Interim!$D$8))</f>
        <v>0</v>
      </c>
      <c r="BU92" s="8">
        <f>'M 2008 VBT ALB'!BU88*IF($A92+BU$8&lt;121-Interim!$D$8,Interim!$C$8,Interim!$C$8+(1-Interim!$C$8)*(1-(121-$A92-BU$8)/Interim!$D$8))</f>
        <v>0</v>
      </c>
      <c r="BV92" s="8">
        <f>'M 2008 VBT ALB'!BV88*IF($A92+BV$8&lt;121-Interim!$D$8,Interim!$C$8,Interim!$C$8+(1-Interim!$C$8)*(1-(121-$A92-BV$8)/Interim!$D$8))</f>
        <v>0</v>
      </c>
      <c r="BW92" s="8">
        <f>'M 2008 VBT ALB'!BW88*IF($A92+BW$8&lt;121-Interim!$D$8,Interim!$C$8,Interim!$C$8+(1-Interim!$C$8)*(1-(121-$A92-BW$8)/Interim!$D$8))</f>
        <v>0</v>
      </c>
      <c r="BX92" s="8">
        <f>'M 2008 VBT ALB'!BX88*IF($A92+BX$8&lt;121-Interim!$D$8,Interim!$C$8,Interim!$C$8+(1-Interim!$C$8)*(1-(121-$A92-BX$8)/Interim!$D$8))</f>
        <v>0</v>
      </c>
      <c r="BY92" s="8">
        <f>'M 2008 VBT ALB'!BY88*IF($A92+BY$8&lt;121-Interim!$D$8,Interim!$C$8,Interim!$C$8+(1-Interim!$C$8)*(1-(121-$A92-BY$8)/Interim!$D$8))</f>
        <v>0</v>
      </c>
      <c r="BZ92" s="8">
        <f>'M 2008 VBT ALB'!BZ88*IF($A92+BZ$8&lt;121-Interim!$D$8,Interim!$C$8,Interim!$C$8+(1-Interim!$C$8)*(1-(121-$A92-BZ$8)/Interim!$D$8))</f>
        <v>0</v>
      </c>
      <c r="CA92" s="8">
        <f>'M 2008 VBT ALB'!CA88*IF($A92+CA$8&lt;121-Interim!$D$8,Interim!$C$8,Interim!$C$8+(1-Interim!$C$8)*(1-(121-$A92-CA$8)/Interim!$D$8))</f>
        <v>0</v>
      </c>
      <c r="CB92" s="8">
        <f>'M 2008 VBT ALB'!CB88*IF($A92+CB$8&lt;121-Interim!$D$8,Interim!$C$8,Interim!$C$8+(1-Interim!$C$8)*(1-(121-$A92-CB$8)/Interim!$D$8))</f>
        <v>0</v>
      </c>
      <c r="CC92" s="8">
        <f>'M 2008 VBT ALB'!CC88*IF($A92+CC$8&lt;121-Interim!$D$8,Interim!$C$8,Interim!$C$8+(1-Interim!$C$8)*(1-(121-$A92-CC$8)/Interim!$D$8))</f>
        <v>0</v>
      </c>
      <c r="CD92" s="8">
        <f>'M 2008 VBT ALB'!CD88*IF($A92+CD$8&lt;121-Interim!$D$8,Interim!$C$8,Interim!$C$8+(1-Interim!$C$8)*(1-(121-$A92-CD$8)/Interim!$D$8))</f>
        <v>0</v>
      </c>
      <c r="CE92" s="8">
        <f>'M 2008 VBT ALB'!CE88*IF($A92+CE$8&lt;121-Interim!$D$8,Interim!$C$8,Interim!$C$8+(1-Interim!$C$8)*(1-(121-$A92-CE$8)/Interim!$D$8))</f>
        <v>0</v>
      </c>
      <c r="CF92" s="8">
        <f>'M 2008 VBT ALB'!CF88*IF($A92+CF$8&lt;121-Interim!$D$8,Interim!$C$8,Interim!$C$8+(1-Interim!$C$8)*(1-(121-$A92-CF$8)/Interim!$D$8))</f>
        <v>0</v>
      </c>
      <c r="CG92" s="8">
        <f>'M 2008 VBT ALB'!CG88*IF($A92+CG$8&lt;121-Interim!$D$8,Interim!$C$8,Interim!$C$8+(1-Interim!$C$8)*(1-(121-$A92-CG$8)/Interim!$D$8))</f>
        <v>0</v>
      </c>
      <c r="CH92" s="8">
        <f>'M 2008 VBT ALB'!CH88*IF($A92+CH$8&lt;121-Interim!$D$8,Interim!$C$8,Interim!$C$8+(1-Interim!$C$8)*(1-(121-$A92-CH$8)/Interim!$D$8))</f>
        <v>0</v>
      </c>
      <c r="CI92" s="8">
        <f>'M 2008 VBT ALB'!CI88*IF($A92+CI$8&lt;121-Interim!$D$8,Interim!$C$8,Interim!$C$8+(1-Interim!$C$8)*(1-(121-$A92-CI$8)/Interim!$D$8))</f>
        <v>0</v>
      </c>
      <c r="CJ92" s="8">
        <f>'M 2008 VBT ALB'!CJ88*IF($A92+CJ$8&lt;121-Interim!$D$8,Interim!$C$8,Interim!$C$8+(1-Interim!$C$8)*(1-(121-$A92-CJ$8)/Interim!$D$8))</f>
        <v>0</v>
      </c>
      <c r="CK92" s="8">
        <f>'M 2008 VBT ALB'!CK88*IF($A92+CK$8&lt;121-Interim!$D$8,Interim!$C$8,Interim!$C$8+(1-Interim!$C$8)*(1-(121-$A92-CK$8)/Interim!$D$8))</f>
        <v>0</v>
      </c>
      <c r="CL92" s="8">
        <f>'M 2008 VBT ALB'!CL88*IF($A92+CL$8&lt;121-Interim!$D$8,Interim!$C$8,Interim!$C$8+(1-Interim!$C$8)*(1-(121-$A92-CL$8)/Interim!$D$8))</f>
        <v>0</v>
      </c>
      <c r="CM92" s="8">
        <f>'M 2008 VBT ALB'!CM88*IF($A92+CM$8&lt;121-Interim!$D$8,Interim!$C$8,Interim!$C$8+(1-Interim!$C$8)*(1-(121-$A92-CM$8)/Interim!$D$8))</f>
        <v>0</v>
      </c>
      <c r="CN92" s="8">
        <f>'M 2008 VBT ALB'!CN88*IF($A92+CN$8&lt;121-Interim!$D$8,Interim!$C$8,Interim!$C$8+(1-Interim!$C$8)*(1-(121-$A92-CN$8)/Interim!$D$8))</f>
        <v>0</v>
      </c>
      <c r="CO92" s="8">
        <f>'M 2008 VBT ALB'!CO88*IF($A92+CO$8&lt;121-Interim!$D$8,Interim!$C$8,Interim!$C$8+(1-Interim!$C$8)*(1-(121-$A92-CO$8)/Interim!$D$8))</f>
        <v>0</v>
      </c>
      <c r="CP92" s="8">
        <f>'M 2008 VBT ALB'!CP88*IF($A92+CP$8&lt;121-Interim!$D$8,Interim!$C$8,Interim!$C$8+(1-Interim!$C$8)*(1-(121-$A92-CP$8)/Interim!$D$8))</f>
        <v>0</v>
      </c>
      <c r="CQ92" s="8">
        <f>'M 2008 VBT ALB'!CQ88*IF($A92+CQ$8&lt;121-Interim!$D$8,Interim!$C$8,Interim!$C$8+(1-Interim!$C$8)*(1-(121-$A92-CQ$8)/Interim!$D$8))</f>
        <v>0</v>
      </c>
      <c r="CR92" s="8">
        <f>'M 2008 VBT ALB'!CR88*IF($A92+CR$8&lt;121-Interim!$D$8,Interim!$C$8,Interim!$C$8+(1-Interim!$C$8)*(1-(121-$A92-CR$8)/Interim!$D$8))</f>
        <v>0</v>
      </c>
      <c r="CS92" s="8">
        <f>'M 2008 VBT ALB'!CS88*IF($A92+CS$8&lt;121-Interim!$D$8,Interim!$C$8,Interim!$C$8+(1-Interim!$C$8)*(1-(121-$A92-CS$8)/Interim!$D$8))</f>
        <v>0</v>
      </c>
      <c r="CT92" s="8">
        <f>'M 2008 VBT ALB'!CT88*IF($A92+CT$8&lt;121-Interim!$D$8,Interim!$C$8,Interim!$C$8+(1-Interim!$C$8)*(1-(121-$A92-CT$8)/Interim!$D$8))</f>
        <v>0</v>
      </c>
      <c r="CU92" s="8">
        <f>'M 2008 VBT ALB'!CU88*IF($A92+CU$8&lt;121-Interim!$D$8,Interim!$C$8,Interim!$C$8+(1-Interim!$C$8)*(1-(121-$A92-CU$8)/Interim!$D$8))</f>
        <v>0</v>
      </c>
      <c r="CV92" s="8">
        <f>'M 2008 VBT ALB'!CV88*IF($A92+CV$8&lt;121-Interim!$D$8,Interim!$C$8,Interim!$C$8+(1-Interim!$C$8)*(1-(121-$A92-CV$8)/Interim!$D$8))</f>
        <v>0</v>
      </c>
      <c r="CW92" s="8">
        <f>'M 2008 VBT ALB'!CW88*IF($A92+CW$8&lt;121-Interim!$D$8,Interim!$C$8,Interim!$C$8+(1-Interim!$C$8)*(1-(121-$A92-CW$8)/Interim!$D$8))</f>
        <v>0</v>
      </c>
      <c r="CX92" s="8">
        <f>'M 2008 VBT ALB'!CX88*IF($A92+CX$8&lt;121-Interim!$D$8,Interim!$C$8,Interim!$C$8+(1-Interim!$C$8)*(1-(121-$A92-CX$8)/Interim!$D$8))</f>
        <v>0</v>
      </c>
      <c r="CY92" s="8">
        <f>'M 2008 VBT ALB'!CY88*IF($A92+CY$8&lt;121-Interim!$D$8,Interim!$C$8,Interim!$C$8+(1-Interim!$C$8)*(1-(121-$A92-CY$8)/Interim!$D$8))</f>
        <v>0</v>
      </c>
      <c r="CZ92" s="8">
        <f>'M 2008 VBT ALB'!CZ88*IF($A92+CZ$8&lt;121-Interim!$D$8,Interim!$C$8,Interim!$C$8+(1-Interim!$C$8)*(1-(121-$A92-CZ$8)/Interim!$D$8))</f>
        <v>0</v>
      </c>
      <c r="DA92" s="8">
        <f>'M 2008 VBT ALB'!DA88*IF($A92+DA$8&lt;121-Interim!$D$8,Interim!$C$8,Interim!$C$8+(1-Interim!$C$8)*(1-(121-$A92-DA$8)/Interim!$D$8))</f>
        <v>0</v>
      </c>
      <c r="DB92" s="8">
        <f>'M 2008 VBT ALB'!DB88*IF($A92+DB$8&lt;121-Interim!$D$8,Interim!$C$8,Interim!$C$8+(1-Interim!$C$8)*(1-(121-$A92-DB$8)/Interim!$D$8))</f>
        <v>0</v>
      </c>
      <c r="DC92" s="8">
        <f>'M 2008 VBT ALB'!DC88*IF($A92+DC$8&lt;121-Interim!$D$8,Interim!$C$8,Interim!$C$8+(1-Interim!$C$8)*(1-(121-$A92-DC$8)/Interim!$D$8))</f>
        <v>0</v>
      </c>
      <c r="DD92" s="8">
        <f>'M 2008 VBT ALB'!DD88*IF($A92+DD$8&lt;121-Interim!$D$8,Interim!$C$8,Interim!$C$8+(1-Interim!$C$8)*(1-(121-$A92-DD$8)/Interim!$D$8))</f>
        <v>0</v>
      </c>
      <c r="DE92" s="8">
        <f>'M 2008 VBT ALB'!DE88*IF($A92+DE$8&lt;121-Interim!$D$8,Interim!$C$8,Interim!$C$8+(1-Interim!$C$8)*(1-(121-$A92-DE$8)/Interim!$D$8))</f>
        <v>0</v>
      </c>
      <c r="DF92" s="8">
        <f>'M 2008 VBT ALB'!DF88*IF($A92+DF$8&lt;121-Interim!$D$8,Interim!$C$8,Interim!$C$8+(1-Interim!$C$8)*(1-(121-$A92-DF$8)/Interim!$D$8))</f>
        <v>0</v>
      </c>
      <c r="DG92" s="8">
        <f>'M 2008 VBT ALB'!DG88*IF($A92+DG$8&lt;121-Interim!$D$8,Interim!$C$8,Interim!$C$8+(1-Interim!$C$8)*(1-(121-$A92-DG$8)/Interim!$D$8))</f>
        <v>0</v>
      </c>
      <c r="DH92" s="8">
        <f>'M 2008 VBT ALB'!DH88*IF($A92+DH$8&lt;121-Interim!$D$8,Interim!$C$8,Interim!$C$8+(1-Interim!$C$8)*(1-(121-$A92-DH$8)/Interim!$D$8))</f>
        <v>0</v>
      </c>
      <c r="DI92" s="8">
        <f>'M 2008 VBT ALB'!DI88*IF($A92+DI$8&lt;121-Interim!$D$8,Interim!$C$8,Interim!$C$8+(1-Interim!$C$8)*(1-(121-$A92-DI$8)/Interim!$D$8))</f>
        <v>0</v>
      </c>
      <c r="DJ92" s="8">
        <f>'M 2008 VBT ALB'!DJ88*IF($A92+DJ$8&lt;121-Interim!$D$8,Interim!$C$8,Interim!$C$8+(1-Interim!$C$8)*(1-(121-$A92-DJ$8)/Interim!$D$8))</f>
        <v>0</v>
      </c>
      <c r="DK92" s="8">
        <f>'M 2008 VBT ALB'!DK88*IF($A92+DK$8&lt;121-Interim!$D$8,Interim!$C$8,Interim!$C$8+(1-Interim!$C$8)*(1-(121-$A92-DK$8)/Interim!$D$8))</f>
        <v>0</v>
      </c>
      <c r="DL92" s="8">
        <f>'M 2008 VBT ALB'!DL88*IF($A92+DL$8&lt;121-Interim!$D$8,Interim!$C$8,Interim!$C$8+(1-Interim!$C$8)*(1-(121-$A92-DL$8)/Interim!$D$8))</f>
        <v>0</v>
      </c>
      <c r="DM92" s="8">
        <f>'M 2008 VBT ALB'!DM88*IF($A92+DM$8&lt;121-Interim!$D$8,Interim!$C$8,Interim!$C$8+(1-Interim!$C$8)*(1-(121-$A92-DM$8)/Interim!$D$8))</f>
        <v>0</v>
      </c>
      <c r="DN92" s="8">
        <f>'M 2008 VBT ALB'!DN88*IF($A92+DN$8&lt;121-Interim!$D$8,Interim!$C$8,Interim!$C$8+(1-Interim!$C$8)*(1-(121-$A92-DN$8)/Interim!$D$8))</f>
        <v>0</v>
      </c>
      <c r="DO92" s="8">
        <f>'M 2008 VBT ALB'!DO88*IF($A92+DO$8&lt;121-Interim!$D$8,Interim!$C$8,Interim!$C$8+(1-Interim!$C$8)*(1-(121-$A92-DO$8)/Interim!$D$8))</f>
        <v>0</v>
      </c>
      <c r="DP92" s="8">
        <f>'M 2008 VBT ALB'!DP88*IF($A92+DP$8&lt;121-Interim!$D$8,Interim!$C$8,Interim!$C$8+(1-Interim!$C$8)*(1-(121-$A92-DP$8)/Interim!$D$8))</f>
        <v>0</v>
      </c>
      <c r="DQ92" s="8">
        <f>'M 2008 VBT ALB'!DQ88*IF($A92+DQ$8&lt;121-Interim!$D$8,Interim!$C$8,Interim!$C$8+(1-Interim!$C$8)*(1-(121-$A92-DQ$8)/Interim!$D$8))</f>
        <v>0</v>
      </c>
      <c r="DR92" s="8">
        <f>'M 2008 VBT ALB'!DR88*IF($A92+DR$8&lt;121-Interim!$D$8,Interim!$C$8,Interim!$C$8+(1-Interim!$C$8)*(1-(121-$A92-DR$8)/Interim!$D$8))</f>
        <v>0</v>
      </c>
    </row>
    <row r="93" spans="1:122" s="5" customFormat="1" x14ac:dyDescent="0.2">
      <c r="A93" s="29">
        <v>83</v>
      </c>
      <c r="B93" s="8">
        <f>'M 2008 VBT ALB'!B89*IF($A93+B$8&lt;121-Interim!$D$8,Interim!$C$8,Interim!$C$8+(1-Interim!$C$8)*(1-(121-$A93-B$8)/Interim!$D$8))</f>
        <v>1.8066799999999997E-2</v>
      </c>
      <c r="C93" s="8">
        <f>'M 2008 VBT ALB'!C89*IF($A93+C$8&lt;121-Interim!$D$8,Interim!$C$8,Interim!$C$8+(1-Interim!$C$8)*(1-(121-$A93-C$8)/Interim!$D$8))</f>
        <v>2.8538399999999998E-2</v>
      </c>
      <c r="D93" s="8">
        <f>'M 2008 VBT ALB'!D89*IF($A93+D$8&lt;121-Interim!$D$8,Interim!$C$8,Interim!$C$8+(1-Interim!$C$8)*(1-(121-$A93-D$8)/Interim!$D$8))</f>
        <v>4.8974000000000004E-2</v>
      </c>
      <c r="E93" s="8">
        <f>'M 2008 VBT ALB'!E89*IF($A93+E$8&lt;121-Interim!$D$8,Interim!$C$8,Interim!$C$8+(1-Interim!$C$8)*(1-(121-$A93-E$8)/Interim!$D$8))</f>
        <v>6.7257000000000011E-2</v>
      </c>
      <c r="F93" s="8">
        <f>'M 2008 VBT ALB'!F89*IF($A93+F$8&lt;121-Interim!$D$8,Interim!$C$8,Interim!$C$8+(1-Interim!$C$8)*(1-(121-$A93-F$8)/Interim!$D$8))</f>
        <v>8.6376600000000012E-2</v>
      </c>
      <c r="G93" s="8">
        <f>'M 2008 VBT ALB'!G89*IF($A93+G$8&lt;121-Interim!$D$8,Interim!$C$8,Interim!$C$8+(1-Interim!$C$8)*(1-(121-$A93-G$8)/Interim!$D$8))</f>
        <v>0.1066054</v>
      </c>
      <c r="H93" s="8">
        <f>'M 2008 VBT ALB'!H89*IF($A93+H$8&lt;121-Interim!$D$8,Interim!$C$8,Interim!$C$8+(1-Interim!$C$8)*(1-(121-$A93-H$8)/Interim!$D$8))</f>
        <v>0.12769900000000001</v>
      </c>
      <c r="I93" s="8">
        <f>'M 2008 VBT ALB'!I89*IF($A93+I$8&lt;121-Interim!$D$8,Interim!$C$8,Interim!$C$8+(1-Interim!$C$8)*(1-(121-$A93-I$8)/Interim!$D$8))</f>
        <v>0.14639560000000001</v>
      </c>
      <c r="J93" s="8">
        <f>'M 2008 VBT ALB'!J89*IF($A93+J$8&lt;121-Interim!$D$8,Interim!$C$8,Interim!$C$8+(1-Interim!$C$8)*(1-(121-$A93-J$8)/Interim!$D$8))</f>
        <v>0.16294900000000001</v>
      </c>
      <c r="K93" s="8">
        <f>'M 2008 VBT ALB'!K89*IF($A93+K$8&lt;121-Interim!$D$8,Interim!$C$8,Interim!$C$8+(1-Interim!$C$8)*(1-(121-$A93-K$8)/Interim!$D$8))</f>
        <v>0.18028259999999999</v>
      </c>
      <c r="L93" s="8">
        <f>'M 2008 VBT ALB'!L89*IF($A93+L$8&lt;121-Interim!$D$8,Interim!$C$8,Interim!$C$8+(1-Interim!$C$8)*(1-(121-$A93-L$8)/Interim!$D$8))</f>
        <v>0.1977854</v>
      </c>
      <c r="M93" s="8">
        <f>'M 2008 VBT ALB'!M89*IF($A93+M$8&lt;121-Interim!$D$8,Interim!$C$8,Interim!$C$8+(1-Interim!$C$8)*(1-(121-$A93-M$8)/Interim!$D$8))</f>
        <v>0.21400040000000001</v>
      </c>
      <c r="N93" s="8">
        <f>'M 2008 VBT ALB'!N89*IF($A93+N$8&lt;121-Interim!$D$8,Interim!$C$8,Interim!$C$8+(1-Interim!$C$8)*(1-(121-$A93-N$8)/Interim!$D$8))</f>
        <v>0.22964200000000004</v>
      </c>
      <c r="O93" s="8">
        <f>'M 2008 VBT ALB'!O89*IF($A93+O$8&lt;121-Interim!$D$8,Interim!$C$8,Interim!$C$8+(1-Interim!$C$8)*(1-(121-$A93-O$8)/Interim!$D$8))</f>
        <v>0.24591340000000003</v>
      </c>
      <c r="P93" s="8">
        <f>'M 2008 VBT ALB'!P89*IF($A93+P$8&lt;121-Interim!$D$8,Interim!$C$8,Interim!$C$8+(1-Interim!$C$8)*(1-(121-$A93-P$8)/Interim!$D$8))</f>
        <v>0.26320939999999998</v>
      </c>
      <c r="Q93" s="8">
        <f>'M 2008 VBT ALB'!Q89*IF($A93+Q$8&lt;121-Interim!$D$8,Interim!$C$8,Interim!$C$8+(1-Interim!$C$8)*(1-(121-$A93-Q$8)/Interim!$D$8))</f>
        <v>0.2831938</v>
      </c>
      <c r="R93" s="8">
        <f>'M 2008 VBT ALB'!R89*IF($A93+R$8&lt;121-Interim!$D$8,Interim!$C$8,Interim!$C$8+(1-Interim!$C$8)*(1-(121-$A93-R$8)/Interim!$D$8))</f>
        <v>0.30441900000000005</v>
      </c>
      <c r="S93" s="8">
        <f>'M 2008 VBT ALB'!S89*IF($A93+S$8&lt;121-Interim!$D$8,Interim!$C$8,Interim!$C$8+(1-Interim!$C$8)*(1-(121-$A93-S$8)/Interim!$D$8))</f>
        <v>0.32489220000000002</v>
      </c>
      <c r="T93" s="8">
        <f>'M 2008 VBT ALB'!T89*IF($A93+T$8&lt;121-Interim!$D$8,Interim!$C$8,Interim!$C$8+(1-Interim!$C$8)*(1-(121-$A93-T$8)/Interim!$D$8))</f>
        <v>0.34374860000000002</v>
      </c>
      <c r="U93" s="8">
        <f>'M 2008 VBT ALB'!U89*IF($A93+U$8&lt;121-Interim!$D$8,Interim!$C$8,Interim!$C$8+(1-Interim!$C$8)*(1-(121-$A93-U$8)/Interim!$D$8))</f>
        <v>0.36022680000000001</v>
      </c>
      <c r="V93" s="8">
        <f>'M 2008 VBT ALB'!V89*IF($A93+V$8&lt;121-Interim!$D$8,Interim!$C$8,Interim!$C$8+(1-Interim!$C$8)*(1-(121-$A93-V$8)/Interim!$D$8))</f>
        <v>0.37373460000000003</v>
      </c>
      <c r="W93" s="8">
        <f>'M 2008 VBT ALB'!W89*IF($A93+W$8&lt;121-Interim!$D$8,Interim!$C$8,Interim!$C$8+(1-Interim!$C$8)*(1-(121-$A93-W$8)/Interim!$D$8))</f>
        <v>0.38492999999999999</v>
      </c>
      <c r="X93" s="8">
        <f>'M 2008 VBT ALB'!X89*IF($A93+X$8&lt;121-Interim!$D$8,Interim!$C$8,Interim!$C$8+(1-Interim!$C$8)*(1-(121-$A93-X$8)/Interim!$D$8))</f>
        <v>0.39511020000000002</v>
      </c>
      <c r="Y93" s="8">
        <f>'M 2008 VBT ALB'!Y89*IF($A93+Y$8&lt;121-Interim!$D$8,Interim!$C$8,Interim!$C$8+(1-Interim!$C$8)*(1-(121-$A93-Y$8)/Interim!$D$8))</f>
        <v>0.40652415999999997</v>
      </c>
      <c r="Z93" s="8">
        <f>'M 2008 VBT ALB'!Z89*IF($A93+Z$8&lt;121-Interim!$D$8,Interim!$C$8,Interim!$C$8+(1-Interim!$C$8)*(1-(121-$A93-Z$8)/Interim!$D$8))</f>
        <v>0.41629524000000007</v>
      </c>
      <c r="AA93" s="8">
        <f>'M 2008 VBT ALB'!AA89*IF($A93+AA$8&lt;121-Interim!$D$8,Interim!$C$8,Interim!$C$8+(1-Interim!$C$8)*(1-(121-$A93-AA$8)/Interim!$D$8))</f>
        <v>0.42284984000000003</v>
      </c>
      <c r="AB93" s="8">
        <f>'M 2008 VBT ALB'!AB89*IF($A93+AB$8&lt;121-Interim!$D$8,Interim!$C$8,Interim!$C$8+(1-Interim!$C$8)*(1-(121-$A93-AB$8)/Interim!$D$8))</f>
        <v>0.42830711999999999</v>
      </c>
      <c r="AC93" s="8">
        <f>'M 2008 VBT ALB'!AC89*IF($A93+AC$8&lt;121-Interim!$D$8,Interim!$C$8,Interim!$C$8+(1-Interim!$C$8)*(1-(121-$A93-AC$8)/Interim!$D$8))</f>
        <v>0.43200000000000005</v>
      </c>
      <c r="AD93" s="8">
        <f>'M 2008 VBT ALB'!AD89*IF($A93+AD$8&lt;121-Interim!$D$8,Interim!$C$8,Interim!$C$8+(1-Interim!$C$8)*(1-(121-$A93-AD$8)/Interim!$D$8))</f>
        <v>0.43380000000000002</v>
      </c>
      <c r="AE93" s="8">
        <f>'M 2008 VBT ALB'!AE89*IF($A93+AE$8&lt;121-Interim!$D$8,Interim!$C$8,Interim!$C$8+(1-Interim!$C$8)*(1-(121-$A93-AE$8)/Interim!$D$8))</f>
        <v>0.43560000000000004</v>
      </c>
      <c r="AF93" s="8">
        <f>'M 2008 VBT ALB'!AF89*IF($A93+AF$8&lt;121-Interim!$D$8,Interim!$C$8,Interim!$C$8+(1-Interim!$C$8)*(1-(121-$A93-AF$8)/Interim!$D$8))</f>
        <v>0.43740000000000001</v>
      </c>
      <c r="AG93" s="8">
        <f>'M 2008 VBT ALB'!AG89*IF($A93+AG$8&lt;121-Interim!$D$8,Interim!$C$8,Interim!$C$8+(1-Interim!$C$8)*(1-(121-$A93-AG$8)/Interim!$D$8))</f>
        <v>0.43919999999999998</v>
      </c>
      <c r="AH93" s="8">
        <f>'M 2008 VBT ALB'!AH89*IF($A93+AH$8&lt;121-Interim!$D$8,Interim!$C$8,Interim!$C$8+(1-Interim!$C$8)*(1-(121-$A93-AH$8)/Interim!$D$8))</f>
        <v>0.441</v>
      </c>
      <c r="AI93" s="8">
        <f>'M 2008 VBT ALB'!AI89*IF($A93+AI$8&lt;121-Interim!$D$8,Interim!$C$8,Interim!$C$8+(1-Interim!$C$8)*(1-(121-$A93-AI$8)/Interim!$D$8))</f>
        <v>0.44280000000000003</v>
      </c>
      <c r="AJ93" s="8">
        <f>'M 2008 VBT ALB'!AJ89*IF($A93+AJ$8&lt;121-Interim!$D$8,Interim!$C$8,Interim!$C$8+(1-Interim!$C$8)*(1-(121-$A93-AJ$8)/Interim!$D$8))</f>
        <v>0.4446</v>
      </c>
      <c r="AK93" s="8">
        <f>'M 2008 VBT ALB'!AK89*IF($A93+AK$8&lt;121-Interim!$D$8,Interim!$C$8,Interim!$C$8+(1-Interim!$C$8)*(1-(121-$A93-AK$8)/Interim!$D$8))</f>
        <v>0.44640000000000002</v>
      </c>
      <c r="AL93" s="8">
        <f>'M 2008 VBT ALB'!AL89*IF($A93+AL$8&lt;121-Interim!$D$8,Interim!$C$8,Interim!$C$8+(1-Interim!$C$8)*(1-(121-$A93-AL$8)/Interim!$D$8))</f>
        <v>0.44819999999999999</v>
      </c>
      <c r="AM93" s="8">
        <f>'M 2008 VBT ALB'!AM89*IF($A93+AM$8&lt;121-Interim!$D$8,Interim!$C$8,Interim!$C$8+(1-Interim!$C$8)*(1-(121-$A93-AM$8)/Interim!$D$8))</f>
        <v>0.45</v>
      </c>
      <c r="AN93" s="8">
        <f>'M 2008 VBT ALB'!AN89*IF($A93+AN$8&lt;121-Interim!$D$8,Interim!$C$8,Interim!$C$8+(1-Interim!$C$8)*(1-(121-$A93-AN$8)/Interim!$D$8))</f>
        <v>0</v>
      </c>
      <c r="AO93" s="8">
        <f>'M 2008 VBT ALB'!AO89*IF($A93+AO$8&lt;121-Interim!$D$8,Interim!$C$8,Interim!$C$8+(1-Interim!$C$8)*(1-(121-$A93-AO$8)/Interim!$D$8))</f>
        <v>0</v>
      </c>
      <c r="AP93" s="8">
        <f>'M 2008 VBT ALB'!AP89*IF($A93+AP$8&lt;121-Interim!$D$8,Interim!$C$8,Interim!$C$8+(1-Interim!$C$8)*(1-(121-$A93-AP$8)/Interim!$D$8))</f>
        <v>0</v>
      </c>
      <c r="AQ93" s="8">
        <f>'M 2008 VBT ALB'!AQ89*IF($A93+AQ$8&lt;121-Interim!$D$8,Interim!$C$8,Interim!$C$8+(1-Interim!$C$8)*(1-(121-$A93-AQ$8)/Interim!$D$8))</f>
        <v>0</v>
      </c>
      <c r="AR93" s="8">
        <f>'M 2008 VBT ALB'!AR89*IF($A93+AR$8&lt;121-Interim!$D$8,Interim!$C$8,Interim!$C$8+(1-Interim!$C$8)*(1-(121-$A93-AR$8)/Interim!$D$8))</f>
        <v>0</v>
      </c>
      <c r="AS93" s="8">
        <f>'M 2008 VBT ALB'!AS89*IF($A93+AS$8&lt;121-Interim!$D$8,Interim!$C$8,Interim!$C$8+(1-Interim!$C$8)*(1-(121-$A93-AS$8)/Interim!$D$8))</f>
        <v>0</v>
      </c>
      <c r="AT93" s="8">
        <f>'M 2008 VBT ALB'!AT89*IF($A93+AT$8&lt;121-Interim!$D$8,Interim!$C$8,Interim!$C$8+(1-Interim!$C$8)*(1-(121-$A93-AT$8)/Interim!$D$8))</f>
        <v>0</v>
      </c>
      <c r="AU93" s="8">
        <f>'M 2008 VBT ALB'!AU89*IF($A93+AU$8&lt;121-Interim!$D$8,Interim!$C$8,Interim!$C$8+(1-Interim!$C$8)*(1-(121-$A93-AU$8)/Interim!$D$8))</f>
        <v>0</v>
      </c>
      <c r="AV93" s="8">
        <f>'M 2008 VBT ALB'!AV89*IF($A93+AV$8&lt;121-Interim!$D$8,Interim!$C$8,Interim!$C$8+(1-Interim!$C$8)*(1-(121-$A93-AV$8)/Interim!$D$8))</f>
        <v>0</v>
      </c>
      <c r="AW93" s="8">
        <f>'M 2008 VBT ALB'!AW89*IF($A93+AW$8&lt;121-Interim!$D$8,Interim!$C$8,Interim!$C$8+(1-Interim!$C$8)*(1-(121-$A93-AW$8)/Interim!$D$8))</f>
        <v>0</v>
      </c>
      <c r="AX93" s="8">
        <f>'M 2008 VBT ALB'!AX89*IF($A93+AX$8&lt;121-Interim!$D$8,Interim!$C$8,Interim!$C$8+(1-Interim!$C$8)*(1-(121-$A93-AX$8)/Interim!$D$8))</f>
        <v>0</v>
      </c>
      <c r="AY93" s="8">
        <f>'M 2008 VBT ALB'!AY89*IF($A93+AY$8&lt;121-Interim!$D$8,Interim!$C$8,Interim!$C$8+(1-Interim!$C$8)*(1-(121-$A93-AY$8)/Interim!$D$8))</f>
        <v>0</v>
      </c>
      <c r="AZ93" s="8">
        <f>'M 2008 VBT ALB'!AZ89*IF($A93+AZ$8&lt;121-Interim!$D$8,Interim!$C$8,Interim!$C$8+(1-Interim!$C$8)*(1-(121-$A93-AZ$8)/Interim!$D$8))</f>
        <v>0</v>
      </c>
      <c r="BA93" s="8">
        <f>'M 2008 VBT ALB'!BA89*IF($A93+BA$8&lt;121-Interim!$D$8,Interim!$C$8,Interim!$C$8+(1-Interim!$C$8)*(1-(121-$A93-BA$8)/Interim!$D$8))</f>
        <v>0</v>
      </c>
      <c r="BB93" s="8">
        <f>'M 2008 VBT ALB'!BB89*IF($A93+BB$8&lt;121-Interim!$D$8,Interim!$C$8,Interim!$C$8+(1-Interim!$C$8)*(1-(121-$A93-BB$8)/Interim!$D$8))</f>
        <v>0</v>
      </c>
      <c r="BC93" s="8">
        <f>'M 2008 VBT ALB'!BC89*IF($A93+BC$8&lt;121-Interim!$D$8,Interim!$C$8,Interim!$C$8+(1-Interim!$C$8)*(1-(121-$A93-BC$8)/Interim!$D$8))</f>
        <v>0</v>
      </c>
      <c r="BD93" s="8">
        <f>'M 2008 VBT ALB'!BD89*IF($A93+BD$8&lt;121-Interim!$D$8,Interim!$C$8,Interim!$C$8+(1-Interim!$C$8)*(1-(121-$A93-BD$8)/Interim!$D$8))</f>
        <v>0</v>
      </c>
      <c r="BE93" s="8">
        <f>'M 2008 VBT ALB'!BE89*IF($A93+BE$8&lt;121-Interim!$D$8,Interim!$C$8,Interim!$C$8+(1-Interim!$C$8)*(1-(121-$A93-BE$8)/Interim!$D$8))</f>
        <v>0</v>
      </c>
      <c r="BF93" s="8">
        <f>'M 2008 VBT ALB'!BF89*IF($A93+BF$8&lt;121-Interim!$D$8,Interim!$C$8,Interim!$C$8+(1-Interim!$C$8)*(1-(121-$A93-BF$8)/Interim!$D$8))</f>
        <v>0</v>
      </c>
      <c r="BG93" s="8">
        <f>'M 2008 VBT ALB'!BG89*IF($A93+BG$8&lt;121-Interim!$D$8,Interim!$C$8,Interim!$C$8+(1-Interim!$C$8)*(1-(121-$A93-BG$8)/Interim!$D$8))</f>
        <v>0</v>
      </c>
      <c r="BH93" s="8">
        <f>'M 2008 VBT ALB'!BH89*IF($A93+BH$8&lt;121-Interim!$D$8,Interim!$C$8,Interim!$C$8+(1-Interim!$C$8)*(1-(121-$A93-BH$8)/Interim!$D$8))</f>
        <v>0</v>
      </c>
      <c r="BI93" s="8">
        <f>'M 2008 VBT ALB'!BI89*IF($A93+BI$8&lt;121-Interim!$D$8,Interim!$C$8,Interim!$C$8+(1-Interim!$C$8)*(1-(121-$A93-BI$8)/Interim!$D$8))</f>
        <v>0</v>
      </c>
      <c r="BJ93" s="8">
        <f>'M 2008 VBT ALB'!BJ89*IF($A93+BJ$8&lt;121-Interim!$D$8,Interim!$C$8,Interim!$C$8+(1-Interim!$C$8)*(1-(121-$A93-BJ$8)/Interim!$D$8))</f>
        <v>0</v>
      </c>
      <c r="BK93" s="8">
        <f>'M 2008 VBT ALB'!BK89*IF($A93+BK$8&lt;121-Interim!$D$8,Interim!$C$8,Interim!$C$8+(1-Interim!$C$8)*(1-(121-$A93-BK$8)/Interim!$D$8))</f>
        <v>0</v>
      </c>
      <c r="BL93" s="8">
        <f>'M 2008 VBT ALB'!BL89*IF($A93+BL$8&lt;121-Interim!$D$8,Interim!$C$8,Interim!$C$8+(1-Interim!$C$8)*(1-(121-$A93-BL$8)/Interim!$D$8))</f>
        <v>0</v>
      </c>
      <c r="BM93" s="8">
        <f>'M 2008 VBT ALB'!BM89*IF($A93+BM$8&lt;121-Interim!$D$8,Interim!$C$8,Interim!$C$8+(1-Interim!$C$8)*(1-(121-$A93-BM$8)/Interim!$D$8))</f>
        <v>0</v>
      </c>
      <c r="BN93" s="8">
        <f>'M 2008 VBT ALB'!BN89*IF($A93+BN$8&lt;121-Interim!$D$8,Interim!$C$8,Interim!$C$8+(1-Interim!$C$8)*(1-(121-$A93-BN$8)/Interim!$D$8))</f>
        <v>0</v>
      </c>
      <c r="BO93" s="8">
        <f>'M 2008 VBT ALB'!BO89*IF($A93+BO$8&lt;121-Interim!$D$8,Interim!$C$8,Interim!$C$8+(1-Interim!$C$8)*(1-(121-$A93-BO$8)/Interim!$D$8))</f>
        <v>0</v>
      </c>
      <c r="BP93" s="8">
        <f>'M 2008 VBT ALB'!BP89*IF($A93+BP$8&lt;121-Interim!$D$8,Interim!$C$8,Interim!$C$8+(1-Interim!$C$8)*(1-(121-$A93-BP$8)/Interim!$D$8))</f>
        <v>0</v>
      </c>
      <c r="BQ93" s="8">
        <f>'M 2008 VBT ALB'!BQ89*IF($A93+BQ$8&lt;121-Interim!$D$8,Interim!$C$8,Interim!$C$8+(1-Interim!$C$8)*(1-(121-$A93-BQ$8)/Interim!$D$8))</f>
        <v>0</v>
      </c>
      <c r="BR93" s="8">
        <f>'M 2008 VBT ALB'!BR89*IF($A93+BR$8&lt;121-Interim!$D$8,Interim!$C$8,Interim!$C$8+(1-Interim!$C$8)*(1-(121-$A93-BR$8)/Interim!$D$8))</f>
        <v>0</v>
      </c>
      <c r="BS93" s="8">
        <f>'M 2008 VBT ALB'!BS89*IF($A93+BS$8&lt;121-Interim!$D$8,Interim!$C$8,Interim!$C$8+(1-Interim!$C$8)*(1-(121-$A93-BS$8)/Interim!$D$8))</f>
        <v>0</v>
      </c>
      <c r="BT93" s="8">
        <f>'M 2008 VBT ALB'!BT89*IF($A93+BT$8&lt;121-Interim!$D$8,Interim!$C$8,Interim!$C$8+(1-Interim!$C$8)*(1-(121-$A93-BT$8)/Interim!$D$8))</f>
        <v>0</v>
      </c>
      <c r="BU93" s="8">
        <f>'M 2008 VBT ALB'!BU89*IF($A93+BU$8&lt;121-Interim!$D$8,Interim!$C$8,Interim!$C$8+(1-Interim!$C$8)*(1-(121-$A93-BU$8)/Interim!$D$8))</f>
        <v>0</v>
      </c>
      <c r="BV93" s="8">
        <f>'M 2008 VBT ALB'!BV89*IF($A93+BV$8&lt;121-Interim!$D$8,Interim!$C$8,Interim!$C$8+(1-Interim!$C$8)*(1-(121-$A93-BV$8)/Interim!$D$8))</f>
        <v>0</v>
      </c>
      <c r="BW93" s="8">
        <f>'M 2008 VBT ALB'!BW89*IF($A93+BW$8&lt;121-Interim!$D$8,Interim!$C$8,Interim!$C$8+(1-Interim!$C$8)*(1-(121-$A93-BW$8)/Interim!$D$8))</f>
        <v>0</v>
      </c>
      <c r="BX93" s="8">
        <f>'M 2008 VBT ALB'!BX89*IF($A93+BX$8&lt;121-Interim!$D$8,Interim!$C$8,Interim!$C$8+(1-Interim!$C$8)*(1-(121-$A93-BX$8)/Interim!$D$8))</f>
        <v>0</v>
      </c>
      <c r="BY93" s="8">
        <f>'M 2008 VBT ALB'!BY89*IF($A93+BY$8&lt;121-Interim!$D$8,Interim!$C$8,Interim!$C$8+(1-Interim!$C$8)*(1-(121-$A93-BY$8)/Interim!$D$8))</f>
        <v>0</v>
      </c>
      <c r="BZ93" s="8">
        <f>'M 2008 VBT ALB'!BZ89*IF($A93+BZ$8&lt;121-Interim!$D$8,Interim!$C$8,Interim!$C$8+(1-Interim!$C$8)*(1-(121-$A93-BZ$8)/Interim!$D$8))</f>
        <v>0</v>
      </c>
      <c r="CA93" s="8">
        <f>'M 2008 VBT ALB'!CA89*IF($A93+CA$8&lt;121-Interim!$D$8,Interim!$C$8,Interim!$C$8+(1-Interim!$C$8)*(1-(121-$A93-CA$8)/Interim!$D$8))</f>
        <v>0</v>
      </c>
      <c r="CB93" s="8">
        <f>'M 2008 VBT ALB'!CB89*IF($A93+CB$8&lt;121-Interim!$D$8,Interim!$C$8,Interim!$C$8+(1-Interim!$C$8)*(1-(121-$A93-CB$8)/Interim!$D$8))</f>
        <v>0</v>
      </c>
      <c r="CC93" s="8">
        <f>'M 2008 VBT ALB'!CC89*IF($A93+CC$8&lt;121-Interim!$D$8,Interim!$C$8,Interim!$C$8+(1-Interim!$C$8)*(1-(121-$A93-CC$8)/Interim!$D$8))</f>
        <v>0</v>
      </c>
      <c r="CD93" s="8">
        <f>'M 2008 VBT ALB'!CD89*IF($A93+CD$8&lt;121-Interim!$D$8,Interim!$C$8,Interim!$C$8+(1-Interim!$C$8)*(1-(121-$A93-CD$8)/Interim!$D$8))</f>
        <v>0</v>
      </c>
      <c r="CE93" s="8">
        <f>'M 2008 VBT ALB'!CE89*IF($A93+CE$8&lt;121-Interim!$D$8,Interim!$C$8,Interim!$C$8+(1-Interim!$C$8)*(1-(121-$A93-CE$8)/Interim!$D$8))</f>
        <v>0</v>
      </c>
      <c r="CF93" s="8">
        <f>'M 2008 VBT ALB'!CF89*IF($A93+CF$8&lt;121-Interim!$D$8,Interim!$C$8,Interim!$C$8+(1-Interim!$C$8)*(1-(121-$A93-CF$8)/Interim!$D$8))</f>
        <v>0</v>
      </c>
      <c r="CG93" s="8">
        <f>'M 2008 VBT ALB'!CG89*IF($A93+CG$8&lt;121-Interim!$D$8,Interim!$C$8,Interim!$C$8+(1-Interim!$C$8)*(1-(121-$A93-CG$8)/Interim!$D$8))</f>
        <v>0</v>
      </c>
      <c r="CH93" s="8">
        <f>'M 2008 VBT ALB'!CH89*IF($A93+CH$8&lt;121-Interim!$D$8,Interim!$C$8,Interim!$C$8+(1-Interim!$C$8)*(1-(121-$A93-CH$8)/Interim!$D$8))</f>
        <v>0</v>
      </c>
      <c r="CI93" s="8">
        <f>'M 2008 VBT ALB'!CI89*IF($A93+CI$8&lt;121-Interim!$D$8,Interim!$C$8,Interim!$C$8+(1-Interim!$C$8)*(1-(121-$A93-CI$8)/Interim!$D$8))</f>
        <v>0</v>
      </c>
      <c r="CJ93" s="8">
        <f>'M 2008 VBT ALB'!CJ89*IF($A93+CJ$8&lt;121-Interim!$D$8,Interim!$C$8,Interim!$C$8+(1-Interim!$C$8)*(1-(121-$A93-CJ$8)/Interim!$D$8))</f>
        <v>0</v>
      </c>
      <c r="CK93" s="8">
        <f>'M 2008 VBT ALB'!CK89*IF($A93+CK$8&lt;121-Interim!$D$8,Interim!$C$8,Interim!$C$8+(1-Interim!$C$8)*(1-(121-$A93-CK$8)/Interim!$D$8))</f>
        <v>0</v>
      </c>
      <c r="CL93" s="8">
        <f>'M 2008 VBT ALB'!CL89*IF($A93+CL$8&lt;121-Interim!$D$8,Interim!$C$8,Interim!$C$8+(1-Interim!$C$8)*(1-(121-$A93-CL$8)/Interim!$D$8))</f>
        <v>0</v>
      </c>
      <c r="CM93" s="8">
        <f>'M 2008 VBT ALB'!CM89*IF($A93+CM$8&lt;121-Interim!$D$8,Interim!$C$8,Interim!$C$8+(1-Interim!$C$8)*(1-(121-$A93-CM$8)/Interim!$D$8))</f>
        <v>0</v>
      </c>
      <c r="CN93" s="8">
        <f>'M 2008 VBT ALB'!CN89*IF($A93+CN$8&lt;121-Interim!$D$8,Interim!$C$8,Interim!$C$8+(1-Interim!$C$8)*(1-(121-$A93-CN$8)/Interim!$D$8))</f>
        <v>0</v>
      </c>
      <c r="CO93" s="8">
        <f>'M 2008 VBT ALB'!CO89*IF($A93+CO$8&lt;121-Interim!$D$8,Interim!$C$8,Interim!$C$8+(1-Interim!$C$8)*(1-(121-$A93-CO$8)/Interim!$D$8))</f>
        <v>0</v>
      </c>
      <c r="CP93" s="8">
        <f>'M 2008 VBT ALB'!CP89*IF($A93+CP$8&lt;121-Interim!$D$8,Interim!$C$8,Interim!$C$8+(1-Interim!$C$8)*(1-(121-$A93-CP$8)/Interim!$D$8))</f>
        <v>0</v>
      </c>
      <c r="CQ93" s="8">
        <f>'M 2008 VBT ALB'!CQ89*IF($A93+CQ$8&lt;121-Interim!$D$8,Interim!$C$8,Interim!$C$8+(1-Interim!$C$8)*(1-(121-$A93-CQ$8)/Interim!$D$8))</f>
        <v>0</v>
      </c>
      <c r="CR93" s="8">
        <f>'M 2008 VBT ALB'!CR89*IF($A93+CR$8&lt;121-Interim!$D$8,Interim!$C$8,Interim!$C$8+(1-Interim!$C$8)*(1-(121-$A93-CR$8)/Interim!$D$8))</f>
        <v>0</v>
      </c>
      <c r="CS93" s="8">
        <f>'M 2008 VBT ALB'!CS89*IF($A93+CS$8&lt;121-Interim!$D$8,Interim!$C$8,Interim!$C$8+(1-Interim!$C$8)*(1-(121-$A93-CS$8)/Interim!$D$8))</f>
        <v>0</v>
      </c>
      <c r="CT93" s="8">
        <f>'M 2008 VBT ALB'!CT89*IF($A93+CT$8&lt;121-Interim!$D$8,Interim!$C$8,Interim!$C$8+(1-Interim!$C$8)*(1-(121-$A93-CT$8)/Interim!$D$8))</f>
        <v>0</v>
      </c>
      <c r="CU93" s="8">
        <f>'M 2008 VBT ALB'!CU89*IF($A93+CU$8&lt;121-Interim!$D$8,Interim!$C$8,Interim!$C$8+(1-Interim!$C$8)*(1-(121-$A93-CU$8)/Interim!$D$8))</f>
        <v>0</v>
      </c>
      <c r="CV93" s="8">
        <f>'M 2008 VBT ALB'!CV89*IF($A93+CV$8&lt;121-Interim!$D$8,Interim!$C$8,Interim!$C$8+(1-Interim!$C$8)*(1-(121-$A93-CV$8)/Interim!$D$8))</f>
        <v>0</v>
      </c>
      <c r="CW93" s="8">
        <f>'M 2008 VBT ALB'!CW89*IF($A93+CW$8&lt;121-Interim!$D$8,Interim!$C$8,Interim!$C$8+(1-Interim!$C$8)*(1-(121-$A93-CW$8)/Interim!$D$8))</f>
        <v>0</v>
      </c>
      <c r="CX93" s="8">
        <f>'M 2008 VBT ALB'!CX89*IF($A93+CX$8&lt;121-Interim!$D$8,Interim!$C$8,Interim!$C$8+(1-Interim!$C$8)*(1-(121-$A93-CX$8)/Interim!$D$8))</f>
        <v>0</v>
      </c>
      <c r="CY93" s="8">
        <f>'M 2008 VBT ALB'!CY89*IF($A93+CY$8&lt;121-Interim!$D$8,Interim!$C$8,Interim!$C$8+(1-Interim!$C$8)*(1-(121-$A93-CY$8)/Interim!$D$8))</f>
        <v>0</v>
      </c>
      <c r="CZ93" s="8">
        <f>'M 2008 VBT ALB'!CZ89*IF($A93+CZ$8&lt;121-Interim!$D$8,Interim!$C$8,Interim!$C$8+(1-Interim!$C$8)*(1-(121-$A93-CZ$8)/Interim!$D$8))</f>
        <v>0</v>
      </c>
      <c r="DA93" s="8">
        <f>'M 2008 VBT ALB'!DA89*IF($A93+DA$8&lt;121-Interim!$D$8,Interim!$C$8,Interim!$C$8+(1-Interim!$C$8)*(1-(121-$A93-DA$8)/Interim!$D$8))</f>
        <v>0</v>
      </c>
      <c r="DB93" s="8">
        <f>'M 2008 VBT ALB'!DB89*IF($A93+DB$8&lt;121-Interim!$D$8,Interim!$C$8,Interim!$C$8+(1-Interim!$C$8)*(1-(121-$A93-DB$8)/Interim!$D$8))</f>
        <v>0</v>
      </c>
      <c r="DC93" s="8">
        <f>'M 2008 VBT ALB'!DC89*IF($A93+DC$8&lt;121-Interim!$D$8,Interim!$C$8,Interim!$C$8+(1-Interim!$C$8)*(1-(121-$A93-DC$8)/Interim!$D$8))</f>
        <v>0</v>
      </c>
      <c r="DD93" s="8">
        <f>'M 2008 VBT ALB'!DD89*IF($A93+DD$8&lt;121-Interim!$D$8,Interim!$C$8,Interim!$C$8+(1-Interim!$C$8)*(1-(121-$A93-DD$8)/Interim!$D$8))</f>
        <v>0</v>
      </c>
      <c r="DE93" s="8">
        <f>'M 2008 VBT ALB'!DE89*IF($A93+DE$8&lt;121-Interim!$D$8,Interim!$C$8,Interim!$C$8+(1-Interim!$C$8)*(1-(121-$A93-DE$8)/Interim!$D$8))</f>
        <v>0</v>
      </c>
      <c r="DF93" s="8">
        <f>'M 2008 VBT ALB'!DF89*IF($A93+DF$8&lt;121-Interim!$D$8,Interim!$C$8,Interim!$C$8+(1-Interim!$C$8)*(1-(121-$A93-DF$8)/Interim!$D$8))</f>
        <v>0</v>
      </c>
      <c r="DG93" s="8">
        <f>'M 2008 VBT ALB'!DG89*IF($A93+DG$8&lt;121-Interim!$D$8,Interim!$C$8,Interim!$C$8+(1-Interim!$C$8)*(1-(121-$A93-DG$8)/Interim!$D$8))</f>
        <v>0</v>
      </c>
      <c r="DH93" s="8">
        <f>'M 2008 VBT ALB'!DH89*IF($A93+DH$8&lt;121-Interim!$D$8,Interim!$C$8,Interim!$C$8+(1-Interim!$C$8)*(1-(121-$A93-DH$8)/Interim!$D$8))</f>
        <v>0</v>
      </c>
      <c r="DI93" s="8">
        <f>'M 2008 VBT ALB'!DI89*IF($A93+DI$8&lt;121-Interim!$D$8,Interim!$C$8,Interim!$C$8+(1-Interim!$C$8)*(1-(121-$A93-DI$8)/Interim!$D$8))</f>
        <v>0</v>
      </c>
      <c r="DJ93" s="8">
        <f>'M 2008 VBT ALB'!DJ89*IF($A93+DJ$8&lt;121-Interim!$D$8,Interim!$C$8,Interim!$C$8+(1-Interim!$C$8)*(1-(121-$A93-DJ$8)/Interim!$D$8))</f>
        <v>0</v>
      </c>
      <c r="DK93" s="8">
        <f>'M 2008 VBT ALB'!DK89*IF($A93+DK$8&lt;121-Interim!$D$8,Interim!$C$8,Interim!$C$8+(1-Interim!$C$8)*(1-(121-$A93-DK$8)/Interim!$D$8))</f>
        <v>0</v>
      </c>
      <c r="DL93" s="8">
        <f>'M 2008 VBT ALB'!DL89*IF($A93+DL$8&lt;121-Interim!$D$8,Interim!$C$8,Interim!$C$8+(1-Interim!$C$8)*(1-(121-$A93-DL$8)/Interim!$D$8))</f>
        <v>0</v>
      </c>
      <c r="DM93" s="8">
        <f>'M 2008 VBT ALB'!DM89*IF($A93+DM$8&lt;121-Interim!$D$8,Interim!$C$8,Interim!$C$8+(1-Interim!$C$8)*(1-(121-$A93-DM$8)/Interim!$D$8))</f>
        <v>0</v>
      </c>
      <c r="DN93" s="8">
        <f>'M 2008 VBT ALB'!DN89*IF($A93+DN$8&lt;121-Interim!$D$8,Interim!$C$8,Interim!$C$8+(1-Interim!$C$8)*(1-(121-$A93-DN$8)/Interim!$D$8))</f>
        <v>0</v>
      </c>
      <c r="DO93" s="8">
        <f>'M 2008 VBT ALB'!DO89*IF($A93+DO$8&lt;121-Interim!$D$8,Interim!$C$8,Interim!$C$8+(1-Interim!$C$8)*(1-(121-$A93-DO$8)/Interim!$D$8))</f>
        <v>0</v>
      </c>
      <c r="DP93" s="8">
        <f>'M 2008 VBT ALB'!DP89*IF($A93+DP$8&lt;121-Interim!$D$8,Interim!$C$8,Interim!$C$8+(1-Interim!$C$8)*(1-(121-$A93-DP$8)/Interim!$D$8))</f>
        <v>0</v>
      </c>
      <c r="DQ93" s="8">
        <f>'M 2008 VBT ALB'!DQ89*IF($A93+DQ$8&lt;121-Interim!$D$8,Interim!$C$8,Interim!$C$8+(1-Interim!$C$8)*(1-(121-$A93-DQ$8)/Interim!$D$8))</f>
        <v>0</v>
      </c>
      <c r="DR93" s="8">
        <f>'M 2008 VBT ALB'!DR89*IF($A93+DR$8&lt;121-Interim!$D$8,Interim!$C$8,Interim!$C$8+(1-Interim!$C$8)*(1-(121-$A93-DR$8)/Interim!$D$8))</f>
        <v>0</v>
      </c>
    </row>
    <row r="94" spans="1:122" s="5" customFormat="1" x14ac:dyDescent="0.2">
      <c r="A94" s="29">
        <v>84</v>
      </c>
      <c r="B94" s="8">
        <f>'M 2008 VBT ALB'!B90*IF($A94+B$8&lt;121-Interim!$D$8,Interim!$C$8,Interim!$C$8+(1-Interim!$C$8)*(1-(121-$A94-B$8)/Interim!$D$8))</f>
        <v>1.9786999999999999E-2</v>
      </c>
      <c r="C94" s="8">
        <f>'M 2008 VBT ALB'!C90*IF($A94+C$8&lt;121-Interim!$D$8,Interim!$C$8,Interim!$C$8+(1-Interim!$C$8)*(1-(121-$A94-C$8)/Interim!$D$8))</f>
        <v>3.55508E-2</v>
      </c>
      <c r="D94" s="8">
        <f>'M 2008 VBT ALB'!D90*IF($A94+D$8&lt;121-Interim!$D$8,Interim!$C$8,Interim!$C$8+(1-Interim!$C$8)*(1-(121-$A94-D$8)/Interim!$D$8))</f>
        <v>6.3562800000000003E-2</v>
      </c>
      <c r="E94" s="8">
        <f>'M 2008 VBT ALB'!E90*IF($A94+E$8&lt;121-Interim!$D$8,Interim!$C$8,Interim!$C$8+(1-Interim!$C$8)*(1-(121-$A94-E$8)/Interim!$D$8))</f>
        <v>8.3801000000000014E-2</v>
      </c>
      <c r="F94" s="8">
        <f>'M 2008 VBT ALB'!F90*IF($A94+F$8&lt;121-Interim!$D$8,Interim!$C$8,Interim!$C$8+(1-Interim!$C$8)*(1-(121-$A94-F$8)/Interim!$D$8))</f>
        <v>0.105092</v>
      </c>
      <c r="G94" s="8">
        <f>'M 2008 VBT ALB'!G90*IF($A94+G$8&lt;121-Interim!$D$8,Interim!$C$8,Interim!$C$8+(1-Interim!$C$8)*(1-(121-$A94-G$8)/Interim!$D$8))</f>
        <v>0.12718200000000002</v>
      </c>
      <c r="H94" s="8">
        <f>'M 2008 VBT ALB'!H90*IF($A94+H$8&lt;121-Interim!$D$8,Interim!$C$8,Interim!$C$8+(1-Interim!$C$8)*(1-(121-$A94-H$8)/Interim!$D$8))</f>
        <v>0.14639560000000001</v>
      </c>
      <c r="I94" s="8">
        <f>'M 2008 VBT ALB'!I90*IF($A94+I$8&lt;121-Interim!$D$8,Interim!$C$8,Interim!$C$8+(1-Interim!$C$8)*(1-(121-$A94-I$8)/Interim!$D$8))</f>
        <v>0.16294900000000001</v>
      </c>
      <c r="J94" s="8">
        <f>'M 2008 VBT ALB'!J90*IF($A94+J$8&lt;121-Interim!$D$8,Interim!$C$8,Interim!$C$8+(1-Interim!$C$8)*(1-(121-$A94-J$8)/Interim!$D$8))</f>
        <v>0.18028259999999999</v>
      </c>
      <c r="K94" s="8">
        <f>'M 2008 VBT ALB'!K90*IF($A94+K$8&lt;121-Interim!$D$8,Interim!$C$8,Interim!$C$8+(1-Interim!$C$8)*(1-(121-$A94-K$8)/Interim!$D$8))</f>
        <v>0.1977854</v>
      </c>
      <c r="L94" s="8">
        <f>'M 2008 VBT ALB'!L90*IF($A94+L$8&lt;121-Interim!$D$8,Interim!$C$8,Interim!$C$8+(1-Interim!$C$8)*(1-(121-$A94-L$8)/Interim!$D$8))</f>
        <v>0.21400040000000001</v>
      </c>
      <c r="M94" s="8">
        <f>'M 2008 VBT ALB'!M90*IF($A94+M$8&lt;121-Interim!$D$8,Interim!$C$8,Interim!$C$8+(1-Interim!$C$8)*(1-(121-$A94-M$8)/Interim!$D$8))</f>
        <v>0.22964200000000004</v>
      </c>
      <c r="N94" s="8">
        <f>'M 2008 VBT ALB'!N90*IF($A94+N$8&lt;121-Interim!$D$8,Interim!$C$8,Interim!$C$8+(1-Interim!$C$8)*(1-(121-$A94-N$8)/Interim!$D$8))</f>
        <v>0.24591340000000003</v>
      </c>
      <c r="O94" s="8">
        <f>'M 2008 VBT ALB'!O90*IF($A94+O$8&lt;121-Interim!$D$8,Interim!$C$8,Interim!$C$8+(1-Interim!$C$8)*(1-(121-$A94-O$8)/Interim!$D$8))</f>
        <v>0.26320939999999998</v>
      </c>
      <c r="P94" s="8">
        <f>'M 2008 VBT ALB'!P90*IF($A94+P$8&lt;121-Interim!$D$8,Interim!$C$8,Interim!$C$8+(1-Interim!$C$8)*(1-(121-$A94-P$8)/Interim!$D$8))</f>
        <v>0.2831938</v>
      </c>
      <c r="Q94" s="8">
        <f>'M 2008 VBT ALB'!Q90*IF($A94+Q$8&lt;121-Interim!$D$8,Interim!$C$8,Interim!$C$8+(1-Interim!$C$8)*(1-(121-$A94-Q$8)/Interim!$D$8))</f>
        <v>0.30441900000000005</v>
      </c>
      <c r="R94" s="8">
        <f>'M 2008 VBT ALB'!R90*IF($A94+R$8&lt;121-Interim!$D$8,Interim!$C$8,Interim!$C$8+(1-Interim!$C$8)*(1-(121-$A94-R$8)/Interim!$D$8))</f>
        <v>0.32489220000000002</v>
      </c>
      <c r="S94" s="8">
        <f>'M 2008 VBT ALB'!S90*IF($A94+S$8&lt;121-Interim!$D$8,Interim!$C$8,Interim!$C$8+(1-Interim!$C$8)*(1-(121-$A94-S$8)/Interim!$D$8))</f>
        <v>0.34374860000000002</v>
      </c>
      <c r="T94" s="8">
        <f>'M 2008 VBT ALB'!T90*IF($A94+T$8&lt;121-Interim!$D$8,Interim!$C$8,Interim!$C$8+(1-Interim!$C$8)*(1-(121-$A94-T$8)/Interim!$D$8))</f>
        <v>0.36022680000000001</v>
      </c>
      <c r="U94" s="8">
        <f>'M 2008 VBT ALB'!U90*IF($A94+U$8&lt;121-Interim!$D$8,Interim!$C$8,Interim!$C$8+(1-Interim!$C$8)*(1-(121-$A94-U$8)/Interim!$D$8))</f>
        <v>0.37373460000000003</v>
      </c>
      <c r="V94" s="8">
        <f>'M 2008 VBT ALB'!V90*IF($A94+V$8&lt;121-Interim!$D$8,Interim!$C$8,Interim!$C$8+(1-Interim!$C$8)*(1-(121-$A94-V$8)/Interim!$D$8))</f>
        <v>0.38492999999999999</v>
      </c>
      <c r="W94" s="8">
        <f>'M 2008 VBT ALB'!W90*IF($A94+W$8&lt;121-Interim!$D$8,Interim!$C$8,Interim!$C$8+(1-Interim!$C$8)*(1-(121-$A94-W$8)/Interim!$D$8))</f>
        <v>0.39511020000000002</v>
      </c>
      <c r="X94" s="8">
        <f>'M 2008 VBT ALB'!X90*IF($A94+X$8&lt;121-Interim!$D$8,Interim!$C$8,Interim!$C$8+(1-Interim!$C$8)*(1-(121-$A94-X$8)/Interim!$D$8))</f>
        <v>0.40652415999999997</v>
      </c>
      <c r="Y94" s="8">
        <f>'M 2008 VBT ALB'!Y90*IF($A94+Y$8&lt;121-Interim!$D$8,Interim!$C$8,Interim!$C$8+(1-Interim!$C$8)*(1-(121-$A94-Y$8)/Interim!$D$8))</f>
        <v>0.41629524000000007</v>
      </c>
      <c r="Z94" s="8">
        <f>'M 2008 VBT ALB'!Z90*IF($A94+Z$8&lt;121-Interim!$D$8,Interim!$C$8,Interim!$C$8+(1-Interim!$C$8)*(1-(121-$A94-Z$8)/Interim!$D$8))</f>
        <v>0.42284984000000003</v>
      </c>
      <c r="AA94" s="8">
        <f>'M 2008 VBT ALB'!AA90*IF($A94+AA$8&lt;121-Interim!$D$8,Interim!$C$8,Interim!$C$8+(1-Interim!$C$8)*(1-(121-$A94-AA$8)/Interim!$D$8))</f>
        <v>0.42830711999999999</v>
      </c>
      <c r="AB94" s="8">
        <f>'M 2008 VBT ALB'!AB90*IF($A94+AB$8&lt;121-Interim!$D$8,Interim!$C$8,Interim!$C$8+(1-Interim!$C$8)*(1-(121-$A94-AB$8)/Interim!$D$8))</f>
        <v>0.43200000000000005</v>
      </c>
      <c r="AC94" s="8">
        <f>'M 2008 VBT ALB'!AC90*IF($A94+AC$8&lt;121-Interim!$D$8,Interim!$C$8,Interim!$C$8+(1-Interim!$C$8)*(1-(121-$A94-AC$8)/Interim!$D$8))</f>
        <v>0.43380000000000002</v>
      </c>
      <c r="AD94" s="8">
        <f>'M 2008 VBT ALB'!AD90*IF($A94+AD$8&lt;121-Interim!$D$8,Interim!$C$8,Interim!$C$8+(1-Interim!$C$8)*(1-(121-$A94-AD$8)/Interim!$D$8))</f>
        <v>0.43560000000000004</v>
      </c>
      <c r="AE94" s="8">
        <f>'M 2008 VBT ALB'!AE90*IF($A94+AE$8&lt;121-Interim!$D$8,Interim!$C$8,Interim!$C$8+(1-Interim!$C$8)*(1-(121-$A94-AE$8)/Interim!$D$8))</f>
        <v>0.43740000000000001</v>
      </c>
      <c r="AF94" s="8">
        <f>'M 2008 VBT ALB'!AF90*IF($A94+AF$8&lt;121-Interim!$D$8,Interim!$C$8,Interim!$C$8+(1-Interim!$C$8)*(1-(121-$A94-AF$8)/Interim!$D$8))</f>
        <v>0.43919999999999998</v>
      </c>
      <c r="AG94" s="8">
        <f>'M 2008 VBT ALB'!AG90*IF($A94+AG$8&lt;121-Interim!$D$8,Interim!$C$8,Interim!$C$8+(1-Interim!$C$8)*(1-(121-$A94-AG$8)/Interim!$D$8))</f>
        <v>0.441</v>
      </c>
      <c r="AH94" s="8">
        <f>'M 2008 VBT ALB'!AH90*IF($A94+AH$8&lt;121-Interim!$D$8,Interim!$C$8,Interim!$C$8+(1-Interim!$C$8)*(1-(121-$A94-AH$8)/Interim!$D$8))</f>
        <v>0.44280000000000003</v>
      </c>
      <c r="AI94" s="8">
        <f>'M 2008 VBT ALB'!AI90*IF($A94+AI$8&lt;121-Interim!$D$8,Interim!$C$8,Interim!$C$8+(1-Interim!$C$8)*(1-(121-$A94-AI$8)/Interim!$D$8))</f>
        <v>0.4446</v>
      </c>
      <c r="AJ94" s="8">
        <f>'M 2008 VBT ALB'!AJ90*IF($A94+AJ$8&lt;121-Interim!$D$8,Interim!$C$8,Interim!$C$8+(1-Interim!$C$8)*(1-(121-$A94-AJ$8)/Interim!$D$8))</f>
        <v>0.44640000000000002</v>
      </c>
      <c r="AK94" s="8">
        <f>'M 2008 VBT ALB'!AK90*IF($A94+AK$8&lt;121-Interim!$D$8,Interim!$C$8,Interim!$C$8+(1-Interim!$C$8)*(1-(121-$A94-AK$8)/Interim!$D$8))</f>
        <v>0.44819999999999999</v>
      </c>
      <c r="AL94" s="8">
        <f>'M 2008 VBT ALB'!AL90*IF($A94+AL$8&lt;121-Interim!$D$8,Interim!$C$8,Interim!$C$8+(1-Interim!$C$8)*(1-(121-$A94-AL$8)/Interim!$D$8))</f>
        <v>0.45</v>
      </c>
      <c r="AM94" s="8">
        <f>'M 2008 VBT ALB'!AM90*IF($A94+AM$8&lt;121-Interim!$D$8,Interim!$C$8,Interim!$C$8+(1-Interim!$C$8)*(1-(121-$A94-AM$8)/Interim!$D$8))</f>
        <v>0</v>
      </c>
      <c r="AN94" s="8">
        <f>'M 2008 VBT ALB'!AN90*IF($A94+AN$8&lt;121-Interim!$D$8,Interim!$C$8,Interim!$C$8+(1-Interim!$C$8)*(1-(121-$A94-AN$8)/Interim!$D$8))</f>
        <v>0</v>
      </c>
      <c r="AO94" s="8">
        <f>'M 2008 VBT ALB'!AO90*IF($A94+AO$8&lt;121-Interim!$D$8,Interim!$C$8,Interim!$C$8+(1-Interim!$C$8)*(1-(121-$A94-AO$8)/Interim!$D$8))</f>
        <v>0</v>
      </c>
      <c r="AP94" s="8">
        <f>'M 2008 VBT ALB'!AP90*IF($A94+AP$8&lt;121-Interim!$D$8,Interim!$C$8,Interim!$C$8+(1-Interim!$C$8)*(1-(121-$A94-AP$8)/Interim!$D$8))</f>
        <v>0</v>
      </c>
      <c r="AQ94" s="8">
        <f>'M 2008 VBT ALB'!AQ90*IF($A94+AQ$8&lt;121-Interim!$D$8,Interim!$C$8,Interim!$C$8+(1-Interim!$C$8)*(1-(121-$A94-AQ$8)/Interim!$D$8))</f>
        <v>0</v>
      </c>
      <c r="AR94" s="8">
        <f>'M 2008 VBT ALB'!AR90*IF($A94+AR$8&lt;121-Interim!$D$8,Interim!$C$8,Interim!$C$8+(1-Interim!$C$8)*(1-(121-$A94-AR$8)/Interim!$D$8))</f>
        <v>0</v>
      </c>
      <c r="AS94" s="8">
        <f>'M 2008 VBT ALB'!AS90*IF($A94+AS$8&lt;121-Interim!$D$8,Interim!$C$8,Interim!$C$8+(1-Interim!$C$8)*(1-(121-$A94-AS$8)/Interim!$D$8))</f>
        <v>0</v>
      </c>
      <c r="AT94" s="8">
        <f>'M 2008 VBT ALB'!AT90*IF($A94+AT$8&lt;121-Interim!$D$8,Interim!$C$8,Interim!$C$8+(1-Interim!$C$8)*(1-(121-$A94-AT$8)/Interim!$D$8))</f>
        <v>0</v>
      </c>
      <c r="AU94" s="8">
        <f>'M 2008 VBT ALB'!AU90*IF($A94+AU$8&lt;121-Interim!$D$8,Interim!$C$8,Interim!$C$8+(1-Interim!$C$8)*(1-(121-$A94-AU$8)/Interim!$D$8))</f>
        <v>0</v>
      </c>
      <c r="AV94" s="8">
        <f>'M 2008 VBT ALB'!AV90*IF($A94+AV$8&lt;121-Interim!$D$8,Interim!$C$8,Interim!$C$8+(1-Interim!$C$8)*(1-(121-$A94-AV$8)/Interim!$D$8))</f>
        <v>0</v>
      </c>
      <c r="AW94" s="8">
        <f>'M 2008 VBT ALB'!AW90*IF($A94+AW$8&lt;121-Interim!$D$8,Interim!$C$8,Interim!$C$8+(1-Interim!$C$8)*(1-(121-$A94-AW$8)/Interim!$D$8))</f>
        <v>0</v>
      </c>
      <c r="AX94" s="8">
        <f>'M 2008 VBT ALB'!AX90*IF($A94+AX$8&lt;121-Interim!$D$8,Interim!$C$8,Interim!$C$8+(1-Interim!$C$8)*(1-(121-$A94-AX$8)/Interim!$D$8))</f>
        <v>0</v>
      </c>
      <c r="AY94" s="8">
        <f>'M 2008 VBT ALB'!AY90*IF($A94+AY$8&lt;121-Interim!$D$8,Interim!$C$8,Interim!$C$8+(1-Interim!$C$8)*(1-(121-$A94-AY$8)/Interim!$D$8))</f>
        <v>0</v>
      </c>
      <c r="AZ94" s="8">
        <f>'M 2008 VBT ALB'!AZ90*IF($A94+AZ$8&lt;121-Interim!$D$8,Interim!$C$8,Interim!$C$8+(1-Interim!$C$8)*(1-(121-$A94-AZ$8)/Interim!$D$8))</f>
        <v>0</v>
      </c>
      <c r="BA94" s="8">
        <f>'M 2008 VBT ALB'!BA90*IF($A94+BA$8&lt;121-Interim!$D$8,Interim!$C$8,Interim!$C$8+(1-Interim!$C$8)*(1-(121-$A94-BA$8)/Interim!$D$8))</f>
        <v>0</v>
      </c>
      <c r="BB94" s="8">
        <f>'M 2008 VBT ALB'!BB90*IF($A94+BB$8&lt;121-Interim!$D$8,Interim!$C$8,Interim!$C$8+(1-Interim!$C$8)*(1-(121-$A94-BB$8)/Interim!$D$8))</f>
        <v>0</v>
      </c>
      <c r="BC94" s="8">
        <f>'M 2008 VBT ALB'!BC90*IF($A94+BC$8&lt;121-Interim!$D$8,Interim!$C$8,Interim!$C$8+(1-Interim!$C$8)*(1-(121-$A94-BC$8)/Interim!$D$8))</f>
        <v>0</v>
      </c>
      <c r="BD94" s="8">
        <f>'M 2008 VBT ALB'!BD90*IF($A94+BD$8&lt;121-Interim!$D$8,Interim!$C$8,Interim!$C$8+(1-Interim!$C$8)*(1-(121-$A94-BD$8)/Interim!$D$8))</f>
        <v>0</v>
      </c>
      <c r="BE94" s="8">
        <f>'M 2008 VBT ALB'!BE90*IF($A94+BE$8&lt;121-Interim!$D$8,Interim!$C$8,Interim!$C$8+(1-Interim!$C$8)*(1-(121-$A94-BE$8)/Interim!$D$8))</f>
        <v>0</v>
      </c>
      <c r="BF94" s="8">
        <f>'M 2008 VBT ALB'!BF90*IF($A94+BF$8&lt;121-Interim!$D$8,Interim!$C$8,Interim!$C$8+(1-Interim!$C$8)*(1-(121-$A94-BF$8)/Interim!$D$8))</f>
        <v>0</v>
      </c>
      <c r="BG94" s="8">
        <f>'M 2008 VBT ALB'!BG90*IF($A94+BG$8&lt;121-Interim!$D$8,Interim!$C$8,Interim!$C$8+(1-Interim!$C$8)*(1-(121-$A94-BG$8)/Interim!$D$8))</f>
        <v>0</v>
      </c>
      <c r="BH94" s="8">
        <f>'M 2008 VBT ALB'!BH90*IF($A94+BH$8&lt;121-Interim!$D$8,Interim!$C$8,Interim!$C$8+(1-Interim!$C$8)*(1-(121-$A94-BH$8)/Interim!$D$8))</f>
        <v>0</v>
      </c>
      <c r="BI94" s="8">
        <f>'M 2008 VBT ALB'!BI90*IF($A94+BI$8&lt;121-Interim!$D$8,Interim!$C$8,Interim!$C$8+(1-Interim!$C$8)*(1-(121-$A94-BI$8)/Interim!$D$8))</f>
        <v>0</v>
      </c>
      <c r="BJ94" s="8">
        <f>'M 2008 VBT ALB'!BJ90*IF($A94+BJ$8&lt;121-Interim!$D$8,Interim!$C$8,Interim!$C$8+(1-Interim!$C$8)*(1-(121-$A94-BJ$8)/Interim!$D$8))</f>
        <v>0</v>
      </c>
      <c r="BK94" s="8">
        <f>'M 2008 VBT ALB'!BK90*IF($A94+BK$8&lt;121-Interim!$D$8,Interim!$C$8,Interim!$C$8+(1-Interim!$C$8)*(1-(121-$A94-BK$8)/Interim!$D$8))</f>
        <v>0</v>
      </c>
      <c r="BL94" s="8">
        <f>'M 2008 VBT ALB'!BL90*IF($A94+BL$8&lt;121-Interim!$D$8,Interim!$C$8,Interim!$C$8+(1-Interim!$C$8)*(1-(121-$A94-BL$8)/Interim!$D$8))</f>
        <v>0</v>
      </c>
      <c r="BM94" s="8">
        <f>'M 2008 VBT ALB'!BM90*IF($A94+BM$8&lt;121-Interim!$D$8,Interim!$C$8,Interim!$C$8+(1-Interim!$C$8)*(1-(121-$A94-BM$8)/Interim!$D$8))</f>
        <v>0</v>
      </c>
      <c r="BN94" s="8">
        <f>'M 2008 VBT ALB'!BN90*IF($A94+BN$8&lt;121-Interim!$D$8,Interim!$C$8,Interim!$C$8+(1-Interim!$C$8)*(1-(121-$A94-BN$8)/Interim!$D$8))</f>
        <v>0</v>
      </c>
      <c r="BO94" s="8">
        <f>'M 2008 VBT ALB'!BO90*IF($A94+BO$8&lt;121-Interim!$D$8,Interim!$C$8,Interim!$C$8+(1-Interim!$C$8)*(1-(121-$A94-BO$8)/Interim!$D$8))</f>
        <v>0</v>
      </c>
      <c r="BP94" s="8">
        <f>'M 2008 VBT ALB'!BP90*IF($A94+BP$8&lt;121-Interim!$D$8,Interim!$C$8,Interim!$C$8+(1-Interim!$C$8)*(1-(121-$A94-BP$8)/Interim!$D$8))</f>
        <v>0</v>
      </c>
      <c r="BQ94" s="8">
        <f>'M 2008 VBT ALB'!BQ90*IF($A94+BQ$8&lt;121-Interim!$D$8,Interim!$C$8,Interim!$C$8+(1-Interim!$C$8)*(1-(121-$A94-BQ$8)/Interim!$D$8))</f>
        <v>0</v>
      </c>
      <c r="BR94" s="8">
        <f>'M 2008 VBT ALB'!BR90*IF($A94+BR$8&lt;121-Interim!$D$8,Interim!$C$8,Interim!$C$8+(1-Interim!$C$8)*(1-(121-$A94-BR$8)/Interim!$D$8))</f>
        <v>0</v>
      </c>
      <c r="BS94" s="8">
        <f>'M 2008 VBT ALB'!BS90*IF($A94+BS$8&lt;121-Interim!$D$8,Interim!$C$8,Interim!$C$8+(1-Interim!$C$8)*(1-(121-$A94-BS$8)/Interim!$D$8))</f>
        <v>0</v>
      </c>
      <c r="BT94" s="8">
        <f>'M 2008 VBT ALB'!BT90*IF($A94+BT$8&lt;121-Interim!$D$8,Interim!$C$8,Interim!$C$8+(1-Interim!$C$8)*(1-(121-$A94-BT$8)/Interim!$D$8))</f>
        <v>0</v>
      </c>
      <c r="BU94" s="8">
        <f>'M 2008 VBT ALB'!BU90*IF($A94+BU$8&lt;121-Interim!$D$8,Interim!$C$8,Interim!$C$8+(1-Interim!$C$8)*(1-(121-$A94-BU$8)/Interim!$D$8))</f>
        <v>0</v>
      </c>
      <c r="BV94" s="8">
        <f>'M 2008 VBT ALB'!BV90*IF($A94+BV$8&lt;121-Interim!$D$8,Interim!$C$8,Interim!$C$8+(1-Interim!$C$8)*(1-(121-$A94-BV$8)/Interim!$D$8))</f>
        <v>0</v>
      </c>
      <c r="BW94" s="8">
        <f>'M 2008 VBT ALB'!BW90*IF($A94+BW$8&lt;121-Interim!$D$8,Interim!$C$8,Interim!$C$8+(1-Interim!$C$8)*(1-(121-$A94-BW$8)/Interim!$D$8))</f>
        <v>0</v>
      </c>
      <c r="BX94" s="8">
        <f>'M 2008 VBT ALB'!BX90*IF($A94+BX$8&lt;121-Interim!$D$8,Interim!$C$8,Interim!$C$8+(1-Interim!$C$8)*(1-(121-$A94-BX$8)/Interim!$D$8))</f>
        <v>0</v>
      </c>
      <c r="BY94" s="8">
        <f>'M 2008 VBT ALB'!BY90*IF($A94+BY$8&lt;121-Interim!$D$8,Interim!$C$8,Interim!$C$8+(1-Interim!$C$8)*(1-(121-$A94-BY$8)/Interim!$D$8))</f>
        <v>0</v>
      </c>
      <c r="BZ94" s="8">
        <f>'M 2008 VBT ALB'!BZ90*IF($A94+BZ$8&lt;121-Interim!$D$8,Interim!$C$8,Interim!$C$8+(1-Interim!$C$8)*(1-(121-$A94-BZ$8)/Interim!$D$8))</f>
        <v>0</v>
      </c>
      <c r="CA94" s="8">
        <f>'M 2008 VBT ALB'!CA90*IF($A94+CA$8&lt;121-Interim!$D$8,Interim!$C$8,Interim!$C$8+(1-Interim!$C$8)*(1-(121-$A94-CA$8)/Interim!$D$8))</f>
        <v>0</v>
      </c>
      <c r="CB94" s="8">
        <f>'M 2008 VBT ALB'!CB90*IF($A94+CB$8&lt;121-Interim!$D$8,Interim!$C$8,Interim!$C$8+(1-Interim!$C$8)*(1-(121-$A94-CB$8)/Interim!$D$8))</f>
        <v>0</v>
      </c>
      <c r="CC94" s="8">
        <f>'M 2008 VBT ALB'!CC90*IF($A94+CC$8&lt;121-Interim!$D$8,Interim!$C$8,Interim!$C$8+(1-Interim!$C$8)*(1-(121-$A94-CC$8)/Interim!$D$8))</f>
        <v>0</v>
      </c>
      <c r="CD94" s="8">
        <f>'M 2008 VBT ALB'!CD90*IF($A94+CD$8&lt;121-Interim!$D$8,Interim!$C$8,Interim!$C$8+(1-Interim!$C$8)*(1-(121-$A94-CD$8)/Interim!$D$8))</f>
        <v>0</v>
      </c>
      <c r="CE94" s="8">
        <f>'M 2008 VBT ALB'!CE90*IF($A94+CE$8&lt;121-Interim!$D$8,Interim!$C$8,Interim!$C$8+(1-Interim!$C$8)*(1-(121-$A94-CE$8)/Interim!$D$8))</f>
        <v>0</v>
      </c>
      <c r="CF94" s="8">
        <f>'M 2008 VBT ALB'!CF90*IF($A94+CF$8&lt;121-Interim!$D$8,Interim!$C$8,Interim!$C$8+(1-Interim!$C$8)*(1-(121-$A94-CF$8)/Interim!$D$8))</f>
        <v>0</v>
      </c>
      <c r="CG94" s="8">
        <f>'M 2008 VBT ALB'!CG90*IF($A94+CG$8&lt;121-Interim!$D$8,Interim!$C$8,Interim!$C$8+(1-Interim!$C$8)*(1-(121-$A94-CG$8)/Interim!$D$8))</f>
        <v>0</v>
      </c>
      <c r="CH94" s="8">
        <f>'M 2008 VBT ALB'!CH90*IF($A94+CH$8&lt;121-Interim!$D$8,Interim!$C$8,Interim!$C$8+(1-Interim!$C$8)*(1-(121-$A94-CH$8)/Interim!$D$8))</f>
        <v>0</v>
      </c>
      <c r="CI94" s="8">
        <f>'M 2008 VBT ALB'!CI90*IF($A94+CI$8&lt;121-Interim!$D$8,Interim!$C$8,Interim!$C$8+(1-Interim!$C$8)*(1-(121-$A94-CI$8)/Interim!$D$8))</f>
        <v>0</v>
      </c>
      <c r="CJ94" s="8">
        <f>'M 2008 VBT ALB'!CJ90*IF($A94+CJ$8&lt;121-Interim!$D$8,Interim!$C$8,Interim!$C$8+(1-Interim!$C$8)*(1-(121-$A94-CJ$8)/Interim!$D$8))</f>
        <v>0</v>
      </c>
      <c r="CK94" s="8">
        <f>'M 2008 VBT ALB'!CK90*IF($A94+CK$8&lt;121-Interim!$D$8,Interim!$C$8,Interim!$C$8+(1-Interim!$C$8)*(1-(121-$A94-CK$8)/Interim!$D$8))</f>
        <v>0</v>
      </c>
      <c r="CL94" s="8">
        <f>'M 2008 VBT ALB'!CL90*IF($A94+CL$8&lt;121-Interim!$D$8,Interim!$C$8,Interim!$C$8+(1-Interim!$C$8)*(1-(121-$A94-CL$8)/Interim!$D$8))</f>
        <v>0</v>
      </c>
      <c r="CM94" s="8">
        <f>'M 2008 VBT ALB'!CM90*IF($A94+CM$8&lt;121-Interim!$D$8,Interim!$C$8,Interim!$C$8+(1-Interim!$C$8)*(1-(121-$A94-CM$8)/Interim!$D$8))</f>
        <v>0</v>
      </c>
      <c r="CN94" s="8">
        <f>'M 2008 VBT ALB'!CN90*IF($A94+CN$8&lt;121-Interim!$D$8,Interim!$C$8,Interim!$C$8+(1-Interim!$C$8)*(1-(121-$A94-CN$8)/Interim!$D$8))</f>
        <v>0</v>
      </c>
      <c r="CO94" s="8">
        <f>'M 2008 VBT ALB'!CO90*IF($A94+CO$8&lt;121-Interim!$D$8,Interim!$C$8,Interim!$C$8+(1-Interim!$C$8)*(1-(121-$A94-CO$8)/Interim!$D$8))</f>
        <v>0</v>
      </c>
      <c r="CP94" s="8">
        <f>'M 2008 VBT ALB'!CP90*IF($A94+CP$8&lt;121-Interim!$D$8,Interim!$C$8,Interim!$C$8+(1-Interim!$C$8)*(1-(121-$A94-CP$8)/Interim!$D$8))</f>
        <v>0</v>
      </c>
      <c r="CQ94" s="8">
        <f>'M 2008 VBT ALB'!CQ90*IF($A94+CQ$8&lt;121-Interim!$D$8,Interim!$C$8,Interim!$C$8+(1-Interim!$C$8)*(1-(121-$A94-CQ$8)/Interim!$D$8))</f>
        <v>0</v>
      </c>
      <c r="CR94" s="8">
        <f>'M 2008 VBT ALB'!CR90*IF($A94+CR$8&lt;121-Interim!$D$8,Interim!$C$8,Interim!$C$8+(1-Interim!$C$8)*(1-(121-$A94-CR$8)/Interim!$D$8))</f>
        <v>0</v>
      </c>
      <c r="CS94" s="8">
        <f>'M 2008 VBT ALB'!CS90*IF($A94+CS$8&lt;121-Interim!$D$8,Interim!$C$8,Interim!$C$8+(1-Interim!$C$8)*(1-(121-$A94-CS$8)/Interim!$D$8))</f>
        <v>0</v>
      </c>
      <c r="CT94" s="8">
        <f>'M 2008 VBT ALB'!CT90*IF($A94+CT$8&lt;121-Interim!$D$8,Interim!$C$8,Interim!$C$8+(1-Interim!$C$8)*(1-(121-$A94-CT$8)/Interim!$D$8))</f>
        <v>0</v>
      </c>
      <c r="CU94" s="8">
        <f>'M 2008 VBT ALB'!CU90*IF($A94+CU$8&lt;121-Interim!$D$8,Interim!$C$8,Interim!$C$8+(1-Interim!$C$8)*(1-(121-$A94-CU$8)/Interim!$D$8))</f>
        <v>0</v>
      </c>
      <c r="CV94" s="8">
        <f>'M 2008 VBT ALB'!CV90*IF($A94+CV$8&lt;121-Interim!$D$8,Interim!$C$8,Interim!$C$8+(1-Interim!$C$8)*(1-(121-$A94-CV$8)/Interim!$D$8))</f>
        <v>0</v>
      </c>
      <c r="CW94" s="8">
        <f>'M 2008 VBT ALB'!CW90*IF($A94+CW$8&lt;121-Interim!$D$8,Interim!$C$8,Interim!$C$8+(1-Interim!$C$8)*(1-(121-$A94-CW$8)/Interim!$D$8))</f>
        <v>0</v>
      </c>
      <c r="CX94" s="8">
        <f>'M 2008 VBT ALB'!CX90*IF($A94+CX$8&lt;121-Interim!$D$8,Interim!$C$8,Interim!$C$8+(1-Interim!$C$8)*(1-(121-$A94-CX$8)/Interim!$D$8))</f>
        <v>0</v>
      </c>
      <c r="CY94" s="8">
        <f>'M 2008 VBT ALB'!CY90*IF($A94+CY$8&lt;121-Interim!$D$8,Interim!$C$8,Interim!$C$8+(1-Interim!$C$8)*(1-(121-$A94-CY$8)/Interim!$D$8))</f>
        <v>0</v>
      </c>
      <c r="CZ94" s="8">
        <f>'M 2008 VBT ALB'!CZ90*IF($A94+CZ$8&lt;121-Interim!$D$8,Interim!$C$8,Interim!$C$8+(1-Interim!$C$8)*(1-(121-$A94-CZ$8)/Interim!$D$8))</f>
        <v>0</v>
      </c>
      <c r="DA94" s="8">
        <f>'M 2008 VBT ALB'!DA90*IF($A94+DA$8&lt;121-Interim!$D$8,Interim!$C$8,Interim!$C$8+(1-Interim!$C$8)*(1-(121-$A94-DA$8)/Interim!$D$8))</f>
        <v>0</v>
      </c>
      <c r="DB94" s="8">
        <f>'M 2008 VBT ALB'!DB90*IF($A94+DB$8&lt;121-Interim!$D$8,Interim!$C$8,Interim!$C$8+(1-Interim!$C$8)*(1-(121-$A94-DB$8)/Interim!$D$8))</f>
        <v>0</v>
      </c>
      <c r="DC94" s="8">
        <f>'M 2008 VBT ALB'!DC90*IF($A94+DC$8&lt;121-Interim!$D$8,Interim!$C$8,Interim!$C$8+(1-Interim!$C$8)*(1-(121-$A94-DC$8)/Interim!$D$8))</f>
        <v>0</v>
      </c>
      <c r="DD94" s="8">
        <f>'M 2008 VBT ALB'!DD90*IF($A94+DD$8&lt;121-Interim!$D$8,Interim!$C$8,Interim!$C$8+(1-Interim!$C$8)*(1-(121-$A94-DD$8)/Interim!$D$8))</f>
        <v>0</v>
      </c>
      <c r="DE94" s="8">
        <f>'M 2008 VBT ALB'!DE90*IF($A94+DE$8&lt;121-Interim!$D$8,Interim!$C$8,Interim!$C$8+(1-Interim!$C$8)*(1-(121-$A94-DE$8)/Interim!$D$8))</f>
        <v>0</v>
      </c>
      <c r="DF94" s="8">
        <f>'M 2008 VBT ALB'!DF90*IF($A94+DF$8&lt;121-Interim!$D$8,Interim!$C$8,Interim!$C$8+(1-Interim!$C$8)*(1-(121-$A94-DF$8)/Interim!$D$8))</f>
        <v>0</v>
      </c>
      <c r="DG94" s="8">
        <f>'M 2008 VBT ALB'!DG90*IF($A94+DG$8&lt;121-Interim!$D$8,Interim!$C$8,Interim!$C$8+(1-Interim!$C$8)*(1-(121-$A94-DG$8)/Interim!$D$8))</f>
        <v>0</v>
      </c>
      <c r="DH94" s="8">
        <f>'M 2008 VBT ALB'!DH90*IF($A94+DH$8&lt;121-Interim!$D$8,Interim!$C$8,Interim!$C$8+(1-Interim!$C$8)*(1-(121-$A94-DH$8)/Interim!$D$8))</f>
        <v>0</v>
      </c>
      <c r="DI94" s="8">
        <f>'M 2008 VBT ALB'!DI90*IF($A94+DI$8&lt;121-Interim!$D$8,Interim!$C$8,Interim!$C$8+(1-Interim!$C$8)*(1-(121-$A94-DI$8)/Interim!$D$8))</f>
        <v>0</v>
      </c>
      <c r="DJ94" s="8">
        <f>'M 2008 VBT ALB'!DJ90*IF($A94+DJ$8&lt;121-Interim!$D$8,Interim!$C$8,Interim!$C$8+(1-Interim!$C$8)*(1-(121-$A94-DJ$8)/Interim!$D$8))</f>
        <v>0</v>
      </c>
      <c r="DK94" s="8">
        <f>'M 2008 VBT ALB'!DK90*IF($A94+DK$8&lt;121-Interim!$D$8,Interim!$C$8,Interim!$C$8+(1-Interim!$C$8)*(1-(121-$A94-DK$8)/Interim!$D$8))</f>
        <v>0</v>
      </c>
      <c r="DL94" s="8">
        <f>'M 2008 VBT ALB'!DL90*IF($A94+DL$8&lt;121-Interim!$D$8,Interim!$C$8,Interim!$C$8+(1-Interim!$C$8)*(1-(121-$A94-DL$8)/Interim!$D$8))</f>
        <v>0</v>
      </c>
      <c r="DM94" s="8">
        <f>'M 2008 VBT ALB'!DM90*IF($A94+DM$8&lt;121-Interim!$D$8,Interim!$C$8,Interim!$C$8+(1-Interim!$C$8)*(1-(121-$A94-DM$8)/Interim!$D$8))</f>
        <v>0</v>
      </c>
      <c r="DN94" s="8">
        <f>'M 2008 VBT ALB'!DN90*IF($A94+DN$8&lt;121-Interim!$D$8,Interim!$C$8,Interim!$C$8+(1-Interim!$C$8)*(1-(121-$A94-DN$8)/Interim!$D$8))</f>
        <v>0</v>
      </c>
      <c r="DO94" s="8">
        <f>'M 2008 VBT ALB'!DO90*IF($A94+DO$8&lt;121-Interim!$D$8,Interim!$C$8,Interim!$C$8+(1-Interim!$C$8)*(1-(121-$A94-DO$8)/Interim!$D$8))</f>
        <v>0</v>
      </c>
      <c r="DP94" s="8">
        <f>'M 2008 VBT ALB'!DP90*IF($A94+DP$8&lt;121-Interim!$D$8,Interim!$C$8,Interim!$C$8+(1-Interim!$C$8)*(1-(121-$A94-DP$8)/Interim!$D$8))</f>
        <v>0</v>
      </c>
      <c r="DQ94" s="8">
        <f>'M 2008 VBT ALB'!DQ90*IF($A94+DQ$8&lt;121-Interim!$D$8,Interim!$C$8,Interim!$C$8+(1-Interim!$C$8)*(1-(121-$A94-DQ$8)/Interim!$D$8))</f>
        <v>0</v>
      </c>
      <c r="DR94" s="8">
        <f>'M 2008 VBT ALB'!DR90*IF($A94+DR$8&lt;121-Interim!$D$8,Interim!$C$8,Interim!$C$8+(1-Interim!$C$8)*(1-(121-$A94-DR$8)/Interim!$D$8))</f>
        <v>0</v>
      </c>
    </row>
    <row r="95" spans="1:122" s="5" customFormat="1" x14ac:dyDescent="0.2">
      <c r="A95" s="29">
        <v>85</v>
      </c>
      <c r="B95" s="8">
        <f>'M 2008 VBT ALB'!B91*IF($A95+B$8&lt;121-Interim!$D$8,Interim!$C$8,Interim!$C$8+(1-Interim!$C$8)*(1-(121-$A95-B$8)/Interim!$D$8))</f>
        <v>2.1648200000000003E-2</v>
      </c>
      <c r="C95" s="8">
        <f>'M 2008 VBT ALB'!C91*IF($A95+C$8&lt;121-Interim!$D$8,Interim!$C$8,Interim!$C$8+(1-Interim!$C$8)*(1-(121-$A95-C$8)/Interim!$D$8))</f>
        <v>4.3756999999999997E-2</v>
      </c>
      <c r="D95" s="8">
        <f>'M 2008 VBT ALB'!D91*IF($A95+D$8&lt;121-Interim!$D$8,Interim!$C$8,Interim!$C$8+(1-Interim!$C$8)*(1-(121-$A95-D$8)/Interim!$D$8))</f>
        <v>8.0858800000000008E-2</v>
      </c>
      <c r="E95" s="8">
        <f>'M 2008 VBT ALB'!E91*IF($A95+E$8&lt;121-Interim!$D$8,Interim!$C$8,Interim!$C$8+(1-Interim!$C$8)*(1-(121-$A95-E$8)/Interim!$D$8))</f>
        <v>0.10334360000000001</v>
      </c>
      <c r="F95" s="8">
        <f>'M 2008 VBT ALB'!F91*IF($A95+F$8&lt;121-Interim!$D$8,Interim!$C$8,Interim!$C$8+(1-Interim!$C$8)*(1-(121-$A95-F$8)/Interim!$D$8))</f>
        <v>0.12660860000000002</v>
      </c>
      <c r="G95" s="8">
        <f>'M 2008 VBT ALB'!G91*IF($A95+G$8&lt;121-Interim!$D$8,Interim!$C$8,Interim!$C$8+(1-Interim!$C$8)*(1-(121-$A95-G$8)/Interim!$D$8))</f>
        <v>0.14639560000000001</v>
      </c>
      <c r="H95" s="8">
        <f>'M 2008 VBT ALB'!H91*IF($A95+H$8&lt;121-Interim!$D$8,Interim!$C$8,Interim!$C$8+(1-Interim!$C$8)*(1-(121-$A95-H$8)/Interim!$D$8))</f>
        <v>0.16294900000000001</v>
      </c>
      <c r="I95" s="8">
        <f>'M 2008 VBT ALB'!I91*IF($A95+I$8&lt;121-Interim!$D$8,Interim!$C$8,Interim!$C$8+(1-Interim!$C$8)*(1-(121-$A95-I$8)/Interim!$D$8))</f>
        <v>0.18028259999999999</v>
      </c>
      <c r="J95" s="8">
        <f>'M 2008 VBT ALB'!J91*IF($A95+J$8&lt;121-Interim!$D$8,Interim!$C$8,Interim!$C$8+(1-Interim!$C$8)*(1-(121-$A95-J$8)/Interim!$D$8))</f>
        <v>0.1977854</v>
      </c>
      <c r="K95" s="8">
        <f>'M 2008 VBT ALB'!K91*IF($A95+K$8&lt;121-Interim!$D$8,Interim!$C$8,Interim!$C$8+(1-Interim!$C$8)*(1-(121-$A95-K$8)/Interim!$D$8))</f>
        <v>0.21400040000000001</v>
      </c>
      <c r="L95" s="8">
        <f>'M 2008 VBT ALB'!L91*IF($A95+L$8&lt;121-Interim!$D$8,Interim!$C$8,Interim!$C$8+(1-Interim!$C$8)*(1-(121-$A95-L$8)/Interim!$D$8))</f>
        <v>0.22964200000000004</v>
      </c>
      <c r="M95" s="8">
        <f>'M 2008 VBT ALB'!M91*IF($A95+M$8&lt;121-Interim!$D$8,Interim!$C$8,Interim!$C$8+(1-Interim!$C$8)*(1-(121-$A95-M$8)/Interim!$D$8))</f>
        <v>0.24591340000000003</v>
      </c>
      <c r="N95" s="8">
        <f>'M 2008 VBT ALB'!N91*IF($A95+N$8&lt;121-Interim!$D$8,Interim!$C$8,Interim!$C$8+(1-Interim!$C$8)*(1-(121-$A95-N$8)/Interim!$D$8))</f>
        <v>0.26320939999999998</v>
      </c>
      <c r="O95" s="8">
        <f>'M 2008 VBT ALB'!O91*IF($A95+O$8&lt;121-Interim!$D$8,Interim!$C$8,Interim!$C$8+(1-Interim!$C$8)*(1-(121-$A95-O$8)/Interim!$D$8))</f>
        <v>0.2831938</v>
      </c>
      <c r="P95" s="8">
        <f>'M 2008 VBT ALB'!P91*IF($A95+P$8&lt;121-Interim!$D$8,Interim!$C$8,Interim!$C$8+(1-Interim!$C$8)*(1-(121-$A95-P$8)/Interim!$D$8))</f>
        <v>0.30441900000000005</v>
      </c>
      <c r="Q95" s="8">
        <f>'M 2008 VBT ALB'!Q91*IF($A95+Q$8&lt;121-Interim!$D$8,Interim!$C$8,Interim!$C$8+(1-Interim!$C$8)*(1-(121-$A95-Q$8)/Interim!$D$8))</f>
        <v>0.32489220000000002</v>
      </c>
      <c r="R95" s="8">
        <f>'M 2008 VBT ALB'!R91*IF($A95+R$8&lt;121-Interim!$D$8,Interim!$C$8,Interim!$C$8+(1-Interim!$C$8)*(1-(121-$A95-R$8)/Interim!$D$8))</f>
        <v>0.34374860000000002</v>
      </c>
      <c r="S95" s="8">
        <f>'M 2008 VBT ALB'!S91*IF($A95+S$8&lt;121-Interim!$D$8,Interim!$C$8,Interim!$C$8+(1-Interim!$C$8)*(1-(121-$A95-S$8)/Interim!$D$8))</f>
        <v>0.36022680000000001</v>
      </c>
      <c r="T95" s="8">
        <f>'M 2008 VBT ALB'!T91*IF($A95+T$8&lt;121-Interim!$D$8,Interim!$C$8,Interim!$C$8+(1-Interim!$C$8)*(1-(121-$A95-T$8)/Interim!$D$8))</f>
        <v>0.37373460000000003</v>
      </c>
      <c r="U95" s="8">
        <f>'M 2008 VBT ALB'!U91*IF($A95+U$8&lt;121-Interim!$D$8,Interim!$C$8,Interim!$C$8+(1-Interim!$C$8)*(1-(121-$A95-U$8)/Interim!$D$8))</f>
        <v>0.38492999999999999</v>
      </c>
      <c r="V95" s="8">
        <f>'M 2008 VBT ALB'!V91*IF($A95+V$8&lt;121-Interim!$D$8,Interim!$C$8,Interim!$C$8+(1-Interim!$C$8)*(1-(121-$A95-V$8)/Interim!$D$8))</f>
        <v>0.39511020000000002</v>
      </c>
      <c r="W95" s="8">
        <f>'M 2008 VBT ALB'!W91*IF($A95+W$8&lt;121-Interim!$D$8,Interim!$C$8,Interim!$C$8+(1-Interim!$C$8)*(1-(121-$A95-W$8)/Interim!$D$8))</f>
        <v>0.40652415999999997</v>
      </c>
      <c r="X95" s="8">
        <f>'M 2008 VBT ALB'!X91*IF($A95+X$8&lt;121-Interim!$D$8,Interim!$C$8,Interim!$C$8+(1-Interim!$C$8)*(1-(121-$A95-X$8)/Interim!$D$8))</f>
        <v>0.41629524000000007</v>
      </c>
      <c r="Y95" s="8">
        <f>'M 2008 VBT ALB'!Y91*IF($A95+Y$8&lt;121-Interim!$D$8,Interim!$C$8,Interim!$C$8+(1-Interim!$C$8)*(1-(121-$A95-Y$8)/Interim!$D$8))</f>
        <v>0.42284984000000003</v>
      </c>
      <c r="Z95" s="8">
        <f>'M 2008 VBT ALB'!Z91*IF($A95+Z$8&lt;121-Interim!$D$8,Interim!$C$8,Interim!$C$8+(1-Interim!$C$8)*(1-(121-$A95-Z$8)/Interim!$D$8))</f>
        <v>0.42830711999999999</v>
      </c>
      <c r="AA95" s="8">
        <f>'M 2008 VBT ALB'!AA91*IF($A95+AA$8&lt;121-Interim!$D$8,Interim!$C$8,Interim!$C$8+(1-Interim!$C$8)*(1-(121-$A95-AA$8)/Interim!$D$8))</f>
        <v>0.43200000000000005</v>
      </c>
      <c r="AB95" s="8">
        <f>'M 2008 VBT ALB'!AB91*IF($A95+AB$8&lt;121-Interim!$D$8,Interim!$C$8,Interim!$C$8+(1-Interim!$C$8)*(1-(121-$A95-AB$8)/Interim!$D$8))</f>
        <v>0.43380000000000002</v>
      </c>
      <c r="AC95" s="8">
        <f>'M 2008 VBT ALB'!AC91*IF($A95+AC$8&lt;121-Interim!$D$8,Interim!$C$8,Interim!$C$8+(1-Interim!$C$8)*(1-(121-$A95-AC$8)/Interim!$D$8))</f>
        <v>0.43560000000000004</v>
      </c>
      <c r="AD95" s="8">
        <f>'M 2008 VBT ALB'!AD91*IF($A95+AD$8&lt;121-Interim!$D$8,Interim!$C$8,Interim!$C$8+(1-Interim!$C$8)*(1-(121-$A95-AD$8)/Interim!$D$8))</f>
        <v>0.43740000000000001</v>
      </c>
      <c r="AE95" s="8">
        <f>'M 2008 VBT ALB'!AE91*IF($A95+AE$8&lt;121-Interim!$D$8,Interim!$C$8,Interim!$C$8+(1-Interim!$C$8)*(1-(121-$A95-AE$8)/Interim!$D$8))</f>
        <v>0.43919999999999998</v>
      </c>
      <c r="AF95" s="8">
        <f>'M 2008 VBT ALB'!AF91*IF($A95+AF$8&lt;121-Interim!$D$8,Interim!$C$8,Interim!$C$8+(1-Interim!$C$8)*(1-(121-$A95-AF$8)/Interim!$D$8))</f>
        <v>0.441</v>
      </c>
      <c r="AG95" s="8">
        <f>'M 2008 VBT ALB'!AG91*IF($A95+AG$8&lt;121-Interim!$D$8,Interim!$C$8,Interim!$C$8+(1-Interim!$C$8)*(1-(121-$A95-AG$8)/Interim!$D$8))</f>
        <v>0.44280000000000003</v>
      </c>
      <c r="AH95" s="8">
        <f>'M 2008 VBT ALB'!AH91*IF($A95+AH$8&lt;121-Interim!$D$8,Interim!$C$8,Interim!$C$8+(1-Interim!$C$8)*(1-(121-$A95-AH$8)/Interim!$D$8))</f>
        <v>0.4446</v>
      </c>
      <c r="AI95" s="8">
        <f>'M 2008 VBT ALB'!AI91*IF($A95+AI$8&lt;121-Interim!$D$8,Interim!$C$8,Interim!$C$8+(1-Interim!$C$8)*(1-(121-$A95-AI$8)/Interim!$D$8))</f>
        <v>0.44640000000000002</v>
      </c>
      <c r="AJ95" s="8">
        <f>'M 2008 VBT ALB'!AJ91*IF($A95+AJ$8&lt;121-Interim!$D$8,Interim!$C$8,Interim!$C$8+(1-Interim!$C$8)*(1-(121-$A95-AJ$8)/Interim!$D$8))</f>
        <v>0.44819999999999999</v>
      </c>
      <c r="AK95" s="8">
        <f>'M 2008 VBT ALB'!AK91*IF($A95+AK$8&lt;121-Interim!$D$8,Interim!$C$8,Interim!$C$8+(1-Interim!$C$8)*(1-(121-$A95-AK$8)/Interim!$D$8))</f>
        <v>0.45</v>
      </c>
      <c r="AL95" s="8">
        <f>'M 2008 VBT ALB'!AL91*IF($A95+AL$8&lt;121-Interim!$D$8,Interim!$C$8,Interim!$C$8+(1-Interim!$C$8)*(1-(121-$A95-AL$8)/Interim!$D$8))</f>
        <v>0</v>
      </c>
      <c r="AM95" s="8">
        <f>'M 2008 VBT ALB'!AM91*IF($A95+AM$8&lt;121-Interim!$D$8,Interim!$C$8,Interim!$C$8+(1-Interim!$C$8)*(1-(121-$A95-AM$8)/Interim!$D$8))</f>
        <v>0</v>
      </c>
      <c r="AN95" s="8">
        <f>'M 2008 VBT ALB'!AN91*IF($A95+AN$8&lt;121-Interim!$D$8,Interim!$C$8,Interim!$C$8+(1-Interim!$C$8)*(1-(121-$A95-AN$8)/Interim!$D$8))</f>
        <v>0</v>
      </c>
      <c r="AO95" s="8">
        <f>'M 2008 VBT ALB'!AO91*IF($A95+AO$8&lt;121-Interim!$D$8,Interim!$C$8,Interim!$C$8+(1-Interim!$C$8)*(1-(121-$A95-AO$8)/Interim!$D$8))</f>
        <v>0</v>
      </c>
      <c r="AP95" s="8">
        <f>'M 2008 VBT ALB'!AP91*IF($A95+AP$8&lt;121-Interim!$D$8,Interim!$C$8,Interim!$C$8+(1-Interim!$C$8)*(1-(121-$A95-AP$8)/Interim!$D$8))</f>
        <v>0</v>
      </c>
      <c r="AQ95" s="8">
        <f>'M 2008 VBT ALB'!AQ91*IF($A95+AQ$8&lt;121-Interim!$D$8,Interim!$C$8,Interim!$C$8+(1-Interim!$C$8)*(1-(121-$A95-AQ$8)/Interim!$D$8))</f>
        <v>0</v>
      </c>
      <c r="AR95" s="8">
        <f>'M 2008 VBT ALB'!AR91*IF($A95+AR$8&lt;121-Interim!$D$8,Interim!$C$8,Interim!$C$8+(1-Interim!$C$8)*(1-(121-$A95-AR$8)/Interim!$D$8))</f>
        <v>0</v>
      </c>
      <c r="AS95" s="8">
        <f>'M 2008 VBT ALB'!AS91*IF($A95+AS$8&lt;121-Interim!$D$8,Interim!$C$8,Interim!$C$8+(1-Interim!$C$8)*(1-(121-$A95-AS$8)/Interim!$D$8))</f>
        <v>0</v>
      </c>
      <c r="AT95" s="8">
        <f>'M 2008 VBT ALB'!AT91*IF($A95+AT$8&lt;121-Interim!$D$8,Interim!$C$8,Interim!$C$8+(1-Interim!$C$8)*(1-(121-$A95-AT$8)/Interim!$D$8))</f>
        <v>0</v>
      </c>
      <c r="AU95" s="8">
        <f>'M 2008 VBT ALB'!AU91*IF($A95+AU$8&lt;121-Interim!$D$8,Interim!$C$8,Interim!$C$8+(1-Interim!$C$8)*(1-(121-$A95-AU$8)/Interim!$D$8))</f>
        <v>0</v>
      </c>
      <c r="AV95" s="8">
        <f>'M 2008 VBT ALB'!AV91*IF($A95+AV$8&lt;121-Interim!$D$8,Interim!$C$8,Interim!$C$8+(1-Interim!$C$8)*(1-(121-$A95-AV$8)/Interim!$D$8))</f>
        <v>0</v>
      </c>
      <c r="AW95" s="8">
        <f>'M 2008 VBT ALB'!AW91*IF($A95+AW$8&lt;121-Interim!$D$8,Interim!$C$8,Interim!$C$8+(1-Interim!$C$8)*(1-(121-$A95-AW$8)/Interim!$D$8))</f>
        <v>0</v>
      </c>
      <c r="AX95" s="8">
        <f>'M 2008 VBT ALB'!AX91*IF($A95+AX$8&lt;121-Interim!$D$8,Interim!$C$8,Interim!$C$8+(1-Interim!$C$8)*(1-(121-$A95-AX$8)/Interim!$D$8))</f>
        <v>0</v>
      </c>
      <c r="AY95" s="8">
        <f>'M 2008 VBT ALB'!AY91*IF($A95+AY$8&lt;121-Interim!$D$8,Interim!$C$8,Interim!$C$8+(1-Interim!$C$8)*(1-(121-$A95-AY$8)/Interim!$D$8))</f>
        <v>0</v>
      </c>
      <c r="AZ95" s="8">
        <f>'M 2008 VBT ALB'!AZ91*IF($A95+AZ$8&lt;121-Interim!$D$8,Interim!$C$8,Interim!$C$8+(1-Interim!$C$8)*(1-(121-$A95-AZ$8)/Interim!$D$8))</f>
        <v>0</v>
      </c>
      <c r="BA95" s="8">
        <f>'M 2008 VBT ALB'!BA91*IF($A95+BA$8&lt;121-Interim!$D$8,Interim!$C$8,Interim!$C$8+(1-Interim!$C$8)*(1-(121-$A95-BA$8)/Interim!$D$8))</f>
        <v>0</v>
      </c>
      <c r="BB95" s="8">
        <f>'M 2008 VBT ALB'!BB91*IF($A95+BB$8&lt;121-Interim!$D$8,Interim!$C$8,Interim!$C$8+(1-Interim!$C$8)*(1-(121-$A95-BB$8)/Interim!$D$8))</f>
        <v>0</v>
      </c>
      <c r="BC95" s="8">
        <f>'M 2008 VBT ALB'!BC91*IF($A95+BC$8&lt;121-Interim!$D$8,Interim!$C$8,Interim!$C$8+(1-Interim!$C$8)*(1-(121-$A95-BC$8)/Interim!$D$8))</f>
        <v>0</v>
      </c>
      <c r="BD95" s="8">
        <f>'M 2008 VBT ALB'!BD91*IF($A95+BD$8&lt;121-Interim!$D$8,Interim!$C$8,Interim!$C$8+(1-Interim!$C$8)*(1-(121-$A95-BD$8)/Interim!$D$8))</f>
        <v>0</v>
      </c>
      <c r="BE95" s="8">
        <f>'M 2008 VBT ALB'!BE91*IF($A95+BE$8&lt;121-Interim!$D$8,Interim!$C$8,Interim!$C$8+(1-Interim!$C$8)*(1-(121-$A95-BE$8)/Interim!$D$8))</f>
        <v>0</v>
      </c>
      <c r="BF95" s="8">
        <f>'M 2008 VBT ALB'!BF91*IF($A95+BF$8&lt;121-Interim!$D$8,Interim!$C$8,Interim!$C$8+(1-Interim!$C$8)*(1-(121-$A95-BF$8)/Interim!$D$8))</f>
        <v>0</v>
      </c>
      <c r="BG95" s="8">
        <f>'M 2008 VBT ALB'!BG91*IF($A95+BG$8&lt;121-Interim!$D$8,Interim!$C$8,Interim!$C$8+(1-Interim!$C$8)*(1-(121-$A95-BG$8)/Interim!$D$8))</f>
        <v>0</v>
      </c>
      <c r="BH95" s="8">
        <f>'M 2008 VBT ALB'!BH91*IF($A95+BH$8&lt;121-Interim!$D$8,Interim!$C$8,Interim!$C$8+(1-Interim!$C$8)*(1-(121-$A95-BH$8)/Interim!$D$8))</f>
        <v>0</v>
      </c>
      <c r="BI95" s="8">
        <f>'M 2008 VBT ALB'!BI91*IF($A95+BI$8&lt;121-Interim!$D$8,Interim!$C$8,Interim!$C$8+(1-Interim!$C$8)*(1-(121-$A95-BI$8)/Interim!$D$8))</f>
        <v>0</v>
      </c>
      <c r="BJ95" s="8">
        <f>'M 2008 VBT ALB'!BJ91*IF($A95+BJ$8&lt;121-Interim!$D$8,Interim!$C$8,Interim!$C$8+(1-Interim!$C$8)*(1-(121-$A95-BJ$8)/Interim!$D$8))</f>
        <v>0</v>
      </c>
      <c r="BK95" s="8">
        <f>'M 2008 VBT ALB'!BK91*IF($A95+BK$8&lt;121-Interim!$D$8,Interim!$C$8,Interim!$C$8+(1-Interim!$C$8)*(1-(121-$A95-BK$8)/Interim!$D$8))</f>
        <v>0</v>
      </c>
      <c r="BL95" s="8">
        <f>'M 2008 VBT ALB'!BL91*IF($A95+BL$8&lt;121-Interim!$D$8,Interim!$C$8,Interim!$C$8+(1-Interim!$C$8)*(1-(121-$A95-BL$8)/Interim!$D$8))</f>
        <v>0</v>
      </c>
      <c r="BM95" s="8">
        <f>'M 2008 VBT ALB'!BM91*IF($A95+BM$8&lt;121-Interim!$D$8,Interim!$C$8,Interim!$C$8+(1-Interim!$C$8)*(1-(121-$A95-BM$8)/Interim!$D$8))</f>
        <v>0</v>
      </c>
      <c r="BN95" s="8">
        <f>'M 2008 VBT ALB'!BN91*IF($A95+BN$8&lt;121-Interim!$D$8,Interim!$C$8,Interim!$C$8+(1-Interim!$C$8)*(1-(121-$A95-BN$8)/Interim!$D$8))</f>
        <v>0</v>
      </c>
      <c r="BO95" s="8">
        <f>'M 2008 VBT ALB'!BO91*IF($A95+BO$8&lt;121-Interim!$D$8,Interim!$C$8,Interim!$C$8+(1-Interim!$C$8)*(1-(121-$A95-BO$8)/Interim!$D$8))</f>
        <v>0</v>
      </c>
      <c r="BP95" s="8">
        <f>'M 2008 VBT ALB'!BP91*IF($A95+BP$8&lt;121-Interim!$D$8,Interim!$C$8,Interim!$C$8+(1-Interim!$C$8)*(1-(121-$A95-BP$8)/Interim!$D$8))</f>
        <v>0</v>
      </c>
      <c r="BQ95" s="8">
        <f>'M 2008 VBT ALB'!BQ91*IF($A95+BQ$8&lt;121-Interim!$D$8,Interim!$C$8,Interim!$C$8+(1-Interim!$C$8)*(1-(121-$A95-BQ$8)/Interim!$D$8))</f>
        <v>0</v>
      </c>
      <c r="BR95" s="8">
        <f>'M 2008 VBT ALB'!BR91*IF($A95+BR$8&lt;121-Interim!$D$8,Interim!$C$8,Interim!$C$8+(1-Interim!$C$8)*(1-(121-$A95-BR$8)/Interim!$D$8))</f>
        <v>0</v>
      </c>
      <c r="BS95" s="8">
        <f>'M 2008 VBT ALB'!BS91*IF($A95+BS$8&lt;121-Interim!$D$8,Interim!$C$8,Interim!$C$8+(1-Interim!$C$8)*(1-(121-$A95-BS$8)/Interim!$D$8))</f>
        <v>0</v>
      </c>
      <c r="BT95" s="8">
        <f>'M 2008 VBT ALB'!BT91*IF($A95+BT$8&lt;121-Interim!$D$8,Interim!$C$8,Interim!$C$8+(1-Interim!$C$8)*(1-(121-$A95-BT$8)/Interim!$D$8))</f>
        <v>0</v>
      </c>
      <c r="BU95" s="8">
        <f>'M 2008 VBT ALB'!BU91*IF($A95+BU$8&lt;121-Interim!$D$8,Interim!$C$8,Interim!$C$8+(1-Interim!$C$8)*(1-(121-$A95-BU$8)/Interim!$D$8))</f>
        <v>0</v>
      </c>
      <c r="BV95" s="8">
        <f>'M 2008 VBT ALB'!BV91*IF($A95+BV$8&lt;121-Interim!$D$8,Interim!$C$8,Interim!$C$8+(1-Interim!$C$8)*(1-(121-$A95-BV$8)/Interim!$D$8))</f>
        <v>0</v>
      </c>
      <c r="BW95" s="8">
        <f>'M 2008 VBT ALB'!BW91*IF($A95+BW$8&lt;121-Interim!$D$8,Interim!$C$8,Interim!$C$8+(1-Interim!$C$8)*(1-(121-$A95-BW$8)/Interim!$D$8))</f>
        <v>0</v>
      </c>
      <c r="BX95" s="8">
        <f>'M 2008 VBT ALB'!BX91*IF($A95+BX$8&lt;121-Interim!$D$8,Interim!$C$8,Interim!$C$8+(1-Interim!$C$8)*(1-(121-$A95-BX$8)/Interim!$D$8))</f>
        <v>0</v>
      </c>
      <c r="BY95" s="8">
        <f>'M 2008 VBT ALB'!BY91*IF($A95+BY$8&lt;121-Interim!$D$8,Interim!$C$8,Interim!$C$8+(1-Interim!$C$8)*(1-(121-$A95-BY$8)/Interim!$D$8))</f>
        <v>0</v>
      </c>
      <c r="BZ95" s="8">
        <f>'M 2008 VBT ALB'!BZ91*IF($A95+BZ$8&lt;121-Interim!$D$8,Interim!$C$8,Interim!$C$8+(1-Interim!$C$8)*(1-(121-$A95-BZ$8)/Interim!$D$8))</f>
        <v>0</v>
      </c>
      <c r="CA95" s="8">
        <f>'M 2008 VBT ALB'!CA91*IF($A95+CA$8&lt;121-Interim!$D$8,Interim!$C$8,Interim!$C$8+(1-Interim!$C$8)*(1-(121-$A95-CA$8)/Interim!$D$8))</f>
        <v>0</v>
      </c>
      <c r="CB95" s="8">
        <f>'M 2008 VBT ALB'!CB91*IF($A95+CB$8&lt;121-Interim!$D$8,Interim!$C$8,Interim!$C$8+(1-Interim!$C$8)*(1-(121-$A95-CB$8)/Interim!$D$8))</f>
        <v>0</v>
      </c>
      <c r="CC95" s="8">
        <f>'M 2008 VBT ALB'!CC91*IF($A95+CC$8&lt;121-Interim!$D$8,Interim!$C$8,Interim!$C$8+(1-Interim!$C$8)*(1-(121-$A95-CC$8)/Interim!$D$8))</f>
        <v>0</v>
      </c>
      <c r="CD95" s="8">
        <f>'M 2008 VBT ALB'!CD91*IF($A95+CD$8&lt;121-Interim!$D$8,Interim!$C$8,Interim!$C$8+(1-Interim!$C$8)*(1-(121-$A95-CD$8)/Interim!$D$8))</f>
        <v>0</v>
      </c>
      <c r="CE95" s="8">
        <f>'M 2008 VBT ALB'!CE91*IF($A95+CE$8&lt;121-Interim!$D$8,Interim!$C$8,Interim!$C$8+(1-Interim!$C$8)*(1-(121-$A95-CE$8)/Interim!$D$8))</f>
        <v>0</v>
      </c>
      <c r="CF95" s="8">
        <f>'M 2008 VBT ALB'!CF91*IF($A95+CF$8&lt;121-Interim!$D$8,Interim!$C$8,Interim!$C$8+(1-Interim!$C$8)*(1-(121-$A95-CF$8)/Interim!$D$8))</f>
        <v>0</v>
      </c>
      <c r="CG95" s="8">
        <f>'M 2008 VBT ALB'!CG91*IF($A95+CG$8&lt;121-Interim!$D$8,Interim!$C$8,Interim!$C$8+(1-Interim!$C$8)*(1-(121-$A95-CG$8)/Interim!$D$8))</f>
        <v>0</v>
      </c>
      <c r="CH95" s="8">
        <f>'M 2008 VBT ALB'!CH91*IF($A95+CH$8&lt;121-Interim!$D$8,Interim!$C$8,Interim!$C$8+(1-Interim!$C$8)*(1-(121-$A95-CH$8)/Interim!$D$8))</f>
        <v>0</v>
      </c>
      <c r="CI95" s="8">
        <f>'M 2008 VBT ALB'!CI91*IF($A95+CI$8&lt;121-Interim!$D$8,Interim!$C$8,Interim!$C$8+(1-Interim!$C$8)*(1-(121-$A95-CI$8)/Interim!$D$8))</f>
        <v>0</v>
      </c>
      <c r="CJ95" s="8">
        <f>'M 2008 VBT ALB'!CJ91*IF($A95+CJ$8&lt;121-Interim!$D$8,Interim!$C$8,Interim!$C$8+(1-Interim!$C$8)*(1-(121-$A95-CJ$8)/Interim!$D$8))</f>
        <v>0</v>
      </c>
      <c r="CK95" s="8">
        <f>'M 2008 VBT ALB'!CK91*IF($A95+CK$8&lt;121-Interim!$D$8,Interim!$C$8,Interim!$C$8+(1-Interim!$C$8)*(1-(121-$A95-CK$8)/Interim!$D$8))</f>
        <v>0</v>
      </c>
      <c r="CL95" s="8">
        <f>'M 2008 VBT ALB'!CL91*IF($A95+CL$8&lt;121-Interim!$D$8,Interim!$C$8,Interim!$C$8+(1-Interim!$C$8)*(1-(121-$A95-CL$8)/Interim!$D$8))</f>
        <v>0</v>
      </c>
      <c r="CM95" s="8">
        <f>'M 2008 VBT ALB'!CM91*IF($A95+CM$8&lt;121-Interim!$D$8,Interim!$C$8,Interim!$C$8+(1-Interim!$C$8)*(1-(121-$A95-CM$8)/Interim!$D$8))</f>
        <v>0</v>
      </c>
      <c r="CN95" s="8">
        <f>'M 2008 VBT ALB'!CN91*IF($A95+CN$8&lt;121-Interim!$D$8,Interim!$C$8,Interim!$C$8+(1-Interim!$C$8)*(1-(121-$A95-CN$8)/Interim!$D$8))</f>
        <v>0</v>
      </c>
      <c r="CO95" s="8">
        <f>'M 2008 VBT ALB'!CO91*IF($A95+CO$8&lt;121-Interim!$D$8,Interim!$C$8,Interim!$C$8+(1-Interim!$C$8)*(1-(121-$A95-CO$8)/Interim!$D$8))</f>
        <v>0</v>
      </c>
      <c r="CP95" s="8">
        <f>'M 2008 VBT ALB'!CP91*IF($A95+CP$8&lt;121-Interim!$D$8,Interim!$C$8,Interim!$C$8+(1-Interim!$C$8)*(1-(121-$A95-CP$8)/Interim!$D$8))</f>
        <v>0</v>
      </c>
      <c r="CQ95" s="8">
        <f>'M 2008 VBT ALB'!CQ91*IF($A95+CQ$8&lt;121-Interim!$D$8,Interim!$C$8,Interim!$C$8+(1-Interim!$C$8)*(1-(121-$A95-CQ$8)/Interim!$D$8))</f>
        <v>0</v>
      </c>
      <c r="CR95" s="8">
        <f>'M 2008 VBT ALB'!CR91*IF($A95+CR$8&lt;121-Interim!$D$8,Interim!$C$8,Interim!$C$8+(1-Interim!$C$8)*(1-(121-$A95-CR$8)/Interim!$D$8))</f>
        <v>0</v>
      </c>
      <c r="CS95" s="8">
        <f>'M 2008 VBT ALB'!CS91*IF($A95+CS$8&lt;121-Interim!$D$8,Interim!$C$8,Interim!$C$8+(1-Interim!$C$8)*(1-(121-$A95-CS$8)/Interim!$D$8))</f>
        <v>0</v>
      </c>
      <c r="CT95" s="8">
        <f>'M 2008 VBT ALB'!CT91*IF($A95+CT$8&lt;121-Interim!$D$8,Interim!$C$8,Interim!$C$8+(1-Interim!$C$8)*(1-(121-$A95-CT$8)/Interim!$D$8))</f>
        <v>0</v>
      </c>
      <c r="CU95" s="8">
        <f>'M 2008 VBT ALB'!CU91*IF($A95+CU$8&lt;121-Interim!$D$8,Interim!$C$8,Interim!$C$8+(1-Interim!$C$8)*(1-(121-$A95-CU$8)/Interim!$D$8))</f>
        <v>0</v>
      </c>
      <c r="CV95" s="8">
        <f>'M 2008 VBT ALB'!CV91*IF($A95+CV$8&lt;121-Interim!$D$8,Interim!$C$8,Interim!$C$8+(1-Interim!$C$8)*(1-(121-$A95-CV$8)/Interim!$D$8))</f>
        <v>0</v>
      </c>
      <c r="CW95" s="8">
        <f>'M 2008 VBT ALB'!CW91*IF($A95+CW$8&lt;121-Interim!$D$8,Interim!$C$8,Interim!$C$8+(1-Interim!$C$8)*(1-(121-$A95-CW$8)/Interim!$D$8))</f>
        <v>0</v>
      </c>
      <c r="CX95" s="8">
        <f>'M 2008 VBT ALB'!CX91*IF($A95+CX$8&lt;121-Interim!$D$8,Interim!$C$8,Interim!$C$8+(1-Interim!$C$8)*(1-(121-$A95-CX$8)/Interim!$D$8))</f>
        <v>0</v>
      </c>
      <c r="CY95" s="8">
        <f>'M 2008 VBT ALB'!CY91*IF($A95+CY$8&lt;121-Interim!$D$8,Interim!$C$8,Interim!$C$8+(1-Interim!$C$8)*(1-(121-$A95-CY$8)/Interim!$D$8))</f>
        <v>0</v>
      </c>
      <c r="CZ95" s="8">
        <f>'M 2008 VBT ALB'!CZ91*IF($A95+CZ$8&lt;121-Interim!$D$8,Interim!$C$8,Interim!$C$8+(1-Interim!$C$8)*(1-(121-$A95-CZ$8)/Interim!$D$8))</f>
        <v>0</v>
      </c>
      <c r="DA95" s="8">
        <f>'M 2008 VBT ALB'!DA91*IF($A95+DA$8&lt;121-Interim!$D$8,Interim!$C$8,Interim!$C$8+(1-Interim!$C$8)*(1-(121-$A95-DA$8)/Interim!$D$8))</f>
        <v>0</v>
      </c>
      <c r="DB95" s="8">
        <f>'M 2008 VBT ALB'!DB91*IF($A95+DB$8&lt;121-Interim!$D$8,Interim!$C$8,Interim!$C$8+(1-Interim!$C$8)*(1-(121-$A95-DB$8)/Interim!$D$8))</f>
        <v>0</v>
      </c>
      <c r="DC95" s="8">
        <f>'M 2008 VBT ALB'!DC91*IF($A95+DC$8&lt;121-Interim!$D$8,Interim!$C$8,Interim!$C$8+(1-Interim!$C$8)*(1-(121-$A95-DC$8)/Interim!$D$8))</f>
        <v>0</v>
      </c>
      <c r="DD95" s="8">
        <f>'M 2008 VBT ALB'!DD91*IF($A95+DD$8&lt;121-Interim!$D$8,Interim!$C$8,Interim!$C$8+(1-Interim!$C$8)*(1-(121-$A95-DD$8)/Interim!$D$8))</f>
        <v>0</v>
      </c>
      <c r="DE95" s="8">
        <f>'M 2008 VBT ALB'!DE91*IF($A95+DE$8&lt;121-Interim!$D$8,Interim!$C$8,Interim!$C$8+(1-Interim!$C$8)*(1-(121-$A95-DE$8)/Interim!$D$8))</f>
        <v>0</v>
      </c>
      <c r="DF95" s="8">
        <f>'M 2008 VBT ALB'!DF91*IF($A95+DF$8&lt;121-Interim!$D$8,Interim!$C$8,Interim!$C$8+(1-Interim!$C$8)*(1-(121-$A95-DF$8)/Interim!$D$8))</f>
        <v>0</v>
      </c>
      <c r="DG95" s="8">
        <f>'M 2008 VBT ALB'!DG91*IF($A95+DG$8&lt;121-Interim!$D$8,Interim!$C$8,Interim!$C$8+(1-Interim!$C$8)*(1-(121-$A95-DG$8)/Interim!$D$8))</f>
        <v>0</v>
      </c>
      <c r="DH95" s="8">
        <f>'M 2008 VBT ALB'!DH91*IF($A95+DH$8&lt;121-Interim!$D$8,Interim!$C$8,Interim!$C$8+(1-Interim!$C$8)*(1-(121-$A95-DH$8)/Interim!$D$8))</f>
        <v>0</v>
      </c>
      <c r="DI95" s="8">
        <f>'M 2008 VBT ALB'!DI91*IF($A95+DI$8&lt;121-Interim!$D$8,Interim!$C$8,Interim!$C$8+(1-Interim!$C$8)*(1-(121-$A95-DI$8)/Interim!$D$8))</f>
        <v>0</v>
      </c>
      <c r="DJ95" s="8">
        <f>'M 2008 VBT ALB'!DJ91*IF($A95+DJ$8&lt;121-Interim!$D$8,Interim!$C$8,Interim!$C$8+(1-Interim!$C$8)*(1-(121-$A95-DJ$8)/Interim!$D$8))</f>
        <v>0</v>
      </c>
      <c r="DK95" s="8">
        <f>'M 2008 VBT ALB'!DK91*IF($A95+DK$8&lt;121-Interim!$D$8,Interim!$C$8,Interim!$C$8+(1-Interim!$C$8)*(1-(121-$A95-DK$8)/Interim!$D$8))</f>
        <v>0</v>
      </c>
      <c r="DL95" s="8">
        <f>'M 2008 VBT ALB'!DL91*IF($A95+DL$8&lt;121-Interim!$D$8,Interim!$C$8,Interim!$C$8+(1-Interim!$C$8)*(1-(121-$A95-DL$8)/Interim!$D$8))</f>
        <v>0</v>
      </c>
      <c r="DM95" s="8">
        <f>'M 2008 VBT ALB'!DM91*IF($A95+DM$8&lt;121-Interim!$D$8,Interim!$C$8,Interim!$C$8+(1-Interim!$C$8)*(1-(121-$A95-DM$8)/Interim!$D$8))</f>
        <v>0</v>
      </c>
      <c r="DN95" s="8">
        <f>'M 2008 VBT ALB'!DN91*IF($A95+DN$8&lt;121-Interim!$D$8,Interim!$C$8,Interim!$C$8+(1-Interim!$C$8)*(1-(121-$A95-DN$8)/Interim!$D$8))</f>
        <v>0</v>
      </c>
      <c r="DO95" s="8">
        <f>'M 2008 VBT ALB'!DO91*IF($A95+DO$8&lt;121-Interim!$D$8,Interim!$C$8,Interim!$C$8+(1-Interim!$C$8)*(1-(121-$A95-DO$8)/Interim!$D$8))</f>
        <v>0</v>
      </c>
      <c r="DP95" s="8">
        <f>'M 2008 VBT ALB'!DP91*IF($A95+DP$8&lt;121-Interim!$D$8,Interim!$C$8,Interim!$C$8+(1-Interim!$C$8)*(1-(121-$A95-DP$8)/Interim!$D$8))</f>
        <v>0</v>
      </c>
      <c r="DQ95" s="8">
        <f>'M 2008 VBT ALB'!DQ91*IF($A95+DQ$8&lt;121-Interim!$D$8,Interim!$C$8,Interim!$C$8+(1-Interim!$C$8)*(1-(121-$A95-DQ$8)/Interim!$D$8))</f>
        <v>0</v>
      </c>
      <c r="DR95" s="8">
        <f>'M 2008 VBT ALB'!DR91*IF($A95+DR$8&lt;121-Interim!$D$8,Interim!$C$8,Interim!$C$8+(1-Interim!$C$8)*(1-(121-$A95-DR$8)/Interim!$D$8))</f>
        <v>0</v>
      </c>
    </row>
    <row r="96" spans="1:122" s="5" customFormat="1" x14ac:dyDescent="0.2">
      <c r="A96" s="29">
        <v>86</v>
      </c>
      <c r="B96" s="8">
        <f>'M 2008 VBT ALB'!B92*IF($A96+B$8&lt;121-Interim!$D$8,Interim!$C$8,Interim!$C$8+(1-Interim!$C$8)*(1-(121-$A96-B$8)/Interim!$D$8))</f>
        <v>2.3669200000000001E-2</v>
      </c>
      <c r="C96" s="8">
        <f>'M 2008 VBT ALB'!C92*IF($A96+C$8&lt;121-Interim!$D$8,Interim!$C$8,Interim!$C$8+(1-Interim!$C$8)*(1-(121-$A96-C$8)/Interim!$D$8))</f>
        <v>5.3420200000000001E-2</v>
      </c>
      <c r="D96" s="8">
        <f>'M 2008 VBT ALB'!D92*IF($A96+D$8&lt;121-Interim!$D$8,Interim!$C$8,Interim!$C$8+(1-Interim!$C$8)*(1-(121-$A96-D$8)/Interim!$D$8))</f>
        <v>0.10136960000000002</v>
      </c>
      <c r="E96" s="8">
        <f>'M 2008 VBT ALB'!E92*IF($A96+E$8&lt;121-Interim!$D$8,Interim!$C$8,Interim!$C$8+(1-Interim!$C$8)*(1-(121-$A96-E$8)/Interim!$D$8))</f>
        <v>0.1259412</v>
      </c>
      <c r="F96" s="8">
        <f>'M 2008 VBT ALB'!F92*IF($A96+F$8&lt;121-Interim!$D$8,Interim!$C$8,Interim!$C$8+(1-Interim!$C$8)*(1-(121-$A96-F$8)/Interim!$D$8))</f>
        <v>0.14639560000000001</v>
      </c>
      <c r="G96" s="8">
        <f>'M 2008 VBT ALB'!G92*IF($A96+G$8&lt;121-Interim!$D$8,Interim!$C$8,Interim!$C$8+(1-Interim!$C$8)*(1-(121-$A96-G$8)/Interim!$D$8))</f>
        <v>0.16294900000000001</v>
      </c>
      <c r="H96" s="8">
        <f>'M 2008 VBT ALB'!H92*IF($A96+H$8&lt;121-Interim!$D$8,Interim!$C$8,Interim!$C$8+(1-Interim!$C$8)*(1-(121-$A96-H$8)/Interim!$D$8))</f>
        <v>0.18028259999999999</v>
      </c>
      <c r="I96" s="8">
        <f>'M 2008 VBT ALB'!I92*IF($A96+I$8&lt;121-Interim!$D$8,Interim!$C$8,Interim!$C$8+(1-Interim!$C$8)*(1-(121-$A96-I$8)/Interim!$D$8))</f>
        <v>0.1977854</v>
      </c>
      <c r="J96" s="8">
        <f>'M 2008 VBT ALB'!J92*IF($A96+J$8&lt;121-Interim!$D$8,Interim!$C$8,Interim!$C$8+(1-Interim!$C$8)*(1-(121-$A96-J$8)/Interim!$D$8))</f>
        <v>0.21400040000000001</v>
      </c>
      <c r="K96" s="8">
        <f>'M 2008 VBT ALB'!K92*IF($A96+K$8&lt;121-Interim!$D$8,Interim!$C$8,Interim!$C$8+(1-Interim!$C$8)*(1-(121-$A96-K$8)/Interim!$D$8))</f>
        <v>0.22964200000000004</v>
      </c>
      <c r="L96" s="8">
        <f>'M 2008 VBT ALB'!L92*IF($A96+L$8&lt;121-Interim!$D$8,Interim!$C$8,Interim!$C$8+(1-Interim!$C$8)*(1-(121-$A96-L$8)/Interim!$D$8))</f>
        <v>0.24591340000000003</v>
      </c>
      <c r="M96" s="8">
        <f>'M 2008 VBT ALB'!M92*IF($A96+M$8&lt;121-Interim!$D$8,Interim!$C$8,Interim!$C$8+(1-Interim!$C$8)*(1-(121-$A96-M$8)/Interim!$D$8))</f>
        <v>0.26320939999999998</v>
      </c>
      <c r="N96" s="8">
        <f>'M 2008 VBT ALB'!N92*IF($A96+N$8&lt;121-Interim!$D$8,Interim!$C$8,Interim!$C$8+(1-Interim!$C$8)*(1-(121-$A96-N$8)/Interim!$D$8))</f>
        <v>0.2831938</v>
      </c>
      <c r="O96" s="8">
        <f>'M 2008 VBT ALB'!O92*IF($A96+O$8&lt;121-Interim!$D$8,Interim!$C$8,Interim!$C$8+(1-Interim!$C$8)*(1-(121-$A96-O$8)/Interim!$D$8))</f>
        <v>0.30441900000000005</v>
      </c>
      <c r="P96" s="8">
        <f>'M 2008 VBT ALB'!P92*IF($A96+P$8&lt;121-Interim!$D$8,Interim!$C$8,Interim!$C$8+(1-Interim!$C$8)*(1-(121-$A96-P$8)/Interim!$D$8))</f>
        <v>0.32489220000000002</v>
      </c>
      <c r="Q96" s="8">
        <f>'M 2008 VBT ALB'!Q92*IF($A96+Q$8&lt;121-Interim!$D$8,Interim!$C$8,Interim!$C$8+(1-Interim!$C$8)*(1-(121-$A96-Q$8)/Interim!$D$8))</f>
        <v>0.34374860000000002</v>
      </c>
      <c r="R96" s="8">
        <f>'M 2008 VBT ALB'!R92*IF($A96+R$8&lt;121-Interim!$D$8,Interim!$C$8,Interim!$C$8+(1-Interim!$C$8)*(1-(121-$A96-R$8)/Interim!$D$8))</f>
        <v>0.36022680000000001</v>
      </c>
      <c r="S96" s="8">
        <f>'M 2008 VBT ALB'!S92*IF($A96+S$8&lt;121-Interim!$D$8,Interim!$C$8,Interim!$C$8+(1-Interim!$C$8)*(1-(121-$A96-S$8)/Interim!$D$8))</f>
        <v>0.37373460000000003</v>
      </c>
      <c r="T96" s="8">
        <f>'M 2008 VBT ALB'!T92*IF($A96+T$8&lt;121-Interim!$D$8,Interim!$C$8,Interim!$C$8+(1-Interim!$C$8)*(1-(121-$A96-T$8)/Interim!$D$8))</f>
        <v>0.38492999999999999</v>
      </c>
      <c r="U96" s="8">
        <f>'M 2008 VBT ALB'!U92*IF($A96+U$8&lt;121-Interim!$D$8,Interim!$C$8,Interim!$C$8+(1-Interim!$C$8)*(1-(121-$A96-U$8)/Interim!$D$8))</f>
        <v>0.39511020000000002</v>
      </c>
      <c r="V96" s="8">
        <f>'M 2008 VBT ALB'!V92*IF($A96+V$8&lt;121-Interim!$D$8,Interim!$C$8,Interim!$C$8+(1-Interim!$C$8)*(1-(121-$A96-V$8)/Interim!$D$8))</f>
        <v>0.40652415999999997</v>
      </c>
      <c r="W96" s="8">
        <f>'M 2008 VBT ALB'!W92*IF($A96+W$8&lt;121-Interim!$D$8,Interim!$C$8,Interim!$C$8+(1-Interim!$C$8)*(1-(121-$A96-W$8)/Interim!$D$8))</f>
        <v>0.41629524000000007</v>
      </c>
      <c r="X96" s="8">
        <f>'M 2008 VBT ALB'!X92*IF($A96+X$8&lt;121-Interim!$D$8,Interim!$C$8,Interim!$C$8+(1-Interim!$C$8)*(1-(121-$A96-X$8)/Interim!$D$8))</f>
        <v>0.42284984000000003</v>
      </c>
      <c r="Y96" s="8">
        <f>'M 2008 VBT ALB'!Y92*IF($A96+Y$8&lt;121-Interim!$D$8,Interim!$C$8,Interim!$C$8+(1-Interim!$C$8)*(1-(121-$A96-Y$8)/Interim!$D$8))</f>
        <v>0.42830711999999999</v>
      </c>
      <c r="Z96" s="8">
        <f>'M 2008 VBT ALB'!Z92*IF($A96+Z$8&lt;121-Interim!$D$8,Interim!$C$8,Interim!$C$8+(1-Interim!$C$8)*(1-(121-$A96-Z$8)/Interim!$D$8))</f>
        <v>0.43200000000000005</v>
      </c>
      <c r="AA96" s="8">
        <f>'M 2008 VBT ALB'!AA92*IF($A96+AA$8&lt;121-Interim!$D$8,Interim!$C$8,Interim!$C$8+(1-Interim!$C$8)*(1-(121-$A96-AA$8)/Interim!$D$8))</f>
        <v>0.43380000000000002</v>
      </c>
      <c r="AB96" s="8">
        <f>'M 2008 VBT ALB'!AB92*IF($A96+AB$8&lt;121-Interim!$D$8,Interim!$C$8,Interim!$C$8+(1-Interim!$C$8)*(1-(121-$A96-AB$8)/Interim!$D$8))</f>
        <v>0.43560000000000004</v>
      </c>
      <c r="AC96" s="8">
        <f>'M 2008 VBT ALB'!AC92*IF($A96+AC$8&lt;121-Interim!$D$8,Interim!$C$8,Interim!$C$8+(1-Interim!$C$8)*(1-(121-$A96-AC$8)/Interim!$D$8))</f>
        <v>0.43740000000000001</v>
      </c>
      <c r="AD96" s="8">
        <f>'M 2008 VBT ALB'!AD92*IF($A96+AD$8&lt;121-Interim!$D$8,Interim!$C$8,Interim!$C$8+(1-Interim!$C$8)*(1-(121-$A96-AD$8)/Interim!$D$8))</f>
        <v>0.43919999999999998</v>
      </c>
      <c r="AE96" s="8">
        <f>'M 2008 VBT ALB'!AE92*IF($A96+AE$8&lt;121-Interim!$D$8,Interim!$C$8,Interim!$C$8+(1-Interim!$C$8)*(1-(121-$A96-AE$8)/Interim!$D$8))</f>
        <v>0.441</v>
      </c>
      <c r="AF96" s="8">
        <f>'M 2008 VBT ALB'!AF92*IF($A96+AF$8&lt;121-Interim!$D$8,Interim!$C$8,Interim!$C$8+(1-Interim!$C$8)*(1-(121-$A96-AF$8)/Interim!$D$8))</f>
        <v>0.44280000000000003</v>
      </c>
      <c r="AG96" s="8">
        <f>'M 2008 VBT ALB'!AG92*IF($A96+AG$8&lt;121-Interim!$D$8,Interim!$C$8,Interim!$C$8+(1-Interim!$C$8)*(1-(121-$A96-AG$8)/Interim!$D$8))</f>
        <v>0.4446</v>
      </c>
      <c r="AH96" s="8">
        <f>'M 2008 VBT ALB'!AH92*IF($A96+AH$8&lt;121-Interim!$D$8,Interim!$C$8,Interim!$C$8+(1-Interim!$C$8)*(1-(121-$A96-AH$8)/Interim!$D$8))</f>
        <v>0.44640000000000002</v>
      </c>
      <c r="AI96" s="8">
        <f>'M 2008 VBT ALB'!AI92*IF($A96+AI$8&lt;121-Interim!$D$8,Interim!$C$8,Interim!$C$8+(1-Interim!$C$8)*(1-(121-$A96-AI$8)/Interim!$D$8))</f>
        <v>0.44819999999999999</v>
      </c>
      <c r="AJ96" s="8">
        <f>'M 2008 VBT ALB'!AJ92*IF($A96+AJ$8&lt;121-Interim!$D$8,Interim!$C$8,Interim!$C$8+(1-Interim!$C$8)*(1-(121-$A96-AJ$8)/Interim!$D$8))</f>
        <v>0.45</v>
      </c>
      <c r="AK96" s="8">
        <f>'M 2008 VBT ALB'!AK92*IF($A96+AK$8&lt;121-Interim!$D$8,Interim!$C$8,Interim!$C$8+(1-Interim!$C$8)*(1-(121-$A96-AK$8)/Interim!$D$8))</f>
        <v>0</v>
      </c>
      <c r="AL96" s="8">
        <f>'M 2008 VBT ALB'!AL92*IF($A96+AL$8&lt;121-Interim!$D$8,Interim!$C$8,Interim!$C$8+(1-Interim!$C$8)*(1-(121-$A96-AL$8)/Interim!$D$8))</f>
        <v>0</v>
      </c>
      <c r="AM96" s="8">
        <f>'M 2008 VBT ALB'!AM92*IF($A96+AM$8&lt;121-Interim!$D$8,Interim!$C$8,Interim!$C$8+(1-Interim!$C$8)*(1-(121-$A96-AM$8)/Interim!$D$8))</f>
        <v>0</v>
      </c>
      <c r="AN96" s="8">
        <f>'M 2008 VBT ALB'!AN92*IF($A96+AN$8&lt;121-Interim!$D$8,Interim!$C$8,Interim!$C$8+(1-Interim!$C$8)*(1-(121-$A96-AN$8)/Interim!$D$8))</f>
        <v>0</v>
      </c>
      <c r="AO96" s="8">
        <f>'M 2008 VBT ALB'!AO92*IF($A96+AO$8&lt;121-Interim!$D$8,Interim!$C$8,Interim!$C$8+(1-Interim!$C$8)*(1-(121-$A96-AO$8)/Interim!$D$8))</f>
        <v>0</v>
      </c>
      <c r="AP96" s="8">
        <f>'M 2008 VBT ALB'!AP92*IF($A96+AP$8&lt;121-Interim!$D$8,Interim!$C$8,Interim!$C$8+(1-Interim!$C$8)*(1-(121-$A96-AP$8)/Interim!$D$8))</f>
        <v>0</v>
      </c>
      <c r="AQ96" s="8">
        <f>'M 2008 VBT ALB'!AQ92*IF($A96+AQ$8&lt;121-Interim!$D$8,Interim!$C$8,Interim!$C$8+(1-Interim!$C$8)*(1-(121-$A96-AQ$8)/Interim!$D$8))</f>
        <v>0</v>
      </c>
      <c r="AR96" s="8">
        <f>'M 2008 VBT ALB'!AR92*IF($A96+AR$8&lt;121-Interim!$D$8,Interim!$C$8,Interim!$C$8+(1-Interim!$C$8)*(1-(121-$A96-AR$8)/Interim!$D$8))</f>
        <v>0</v>
      </c>
      <c r="AS96" s="8">
        <f>'M 2008 VBT ALB'!AS92*IF($A96+AS$8&lt;121-Interim!$D$8,Interim!$C$8,Interim!$C$8+(1-Interim!$C$8)*(1-(121-$A96-AS$8)/Interim!$D$8))</f>
        <v>0</v>
      </c>
      <c r="AT96" s="8">
        <f>'M 2008 VBT ALB'!AT92*IF($A96+AT$8&lt;121-Interim!$D$8,Interim!$C$8,Interim!$C$8+(1-Interim!$C$8)*(1-(121-$A96-AT$8)/Interim!$D$8))</f>
        <v>0</v>
      </c>
      <c r="AU96" s="8">
        <f>'M 2008 VBT ALB'!AU92*IF($A96+AU$8&lt;121-Interim!$D$8,Interim!$C$8,Interim!$C$8+(1-Interim!$C$8)*(1-(121-$A96-AU$8)/Interim!$D$8))</f>
        <v>0</v>
      </c>
      <c r="AV96" s="8">
        <f>'M 2008 VBT ALB'!AV92*IF($A96+AV$8&lt;121-Interim!$D$8,Interim!$C$8,Interim!$C$8+(1-Interim!$C$8)*(1-(121-$A96-AV$8)/Interim!$D$8))</f>
        <v>0</v>
      </c>
      <c r="AW96" s="8">
        <f>'M 2008 VBT ALB'!AW92*IF($A96+AW$8&lt;121-Interim!$D$8,Interim!$C$8,Interim!$C$8+(1-Interim!$C$8)*(1-(121-$A96-AW$8)/Interim!$D$8))</f>
        <v>0</v>
      </c>
      <c r="AX96" s="8">
        <f>'M 2008 VBT ALB'!AX92*IF($A96+AX$8&lt;121-Interim!$D$8,Interim!$C$8,Interim!$C$8+(1-Interim!$C$8)*(1-(121-$A96-AX$8)/Interim!$D$8))</f>
        <v>0</v>
      </c>
      <c r="AY96" s="8">
        <f>'M 2008 VBT ALB'!AY92*IF($A96+AY$8&lt;121-Interim!$D$8,Interim!$C$8,Interim!$C$8+(1-Interim!$C$8)*(1-(121-$A96-AY$8)/Interim!$D$8))</f>
        <v>0</v>
      </c>
      <c r="AZ96" s="8">
        <f>'M 2008 VBT ALB'!AZ92*IF($A96+AZ$8&lt;121-Interim!$D$8,Interim!$C$8,Interim!$C$8+(1-Interim!$C$8)*(1-(121-$A96-AZ$8)/Interim!$D$8))</f>
        <v>0</v>
      </c>
      <c r="BA96" s="8">
        <f>'M 2008 VBT ALB'!BA92*IF($A96+BA$8&lt;121-Interim!$D$8,Interim!$C$8,Interim!$C$8+(1-Interim!$C$8)*(1-(121-$A96-BA$8)/Interim!$D$8))</f>
        <v>0</v>
      </c>
      <c r="BB96" s="8">
        <f>'M 2008 VBT ALB'!BB92*IF($A96+BB$8&lt;121-Interim!$D$8,Interim!$C$8,Interim!$C$8+(1-Interim!$C$8)*(1-(121-$A96-BB$8)/Interim!$D$8))</f>
        <v>0</v>
      </c>
      <c r="BC96" s="8">
        <f>'M 2008 VBT ALB'!BC92*IF($A96+BC$8&lt;121-Interim!$D$8,Interim!$C$8,Interim!$C$8+(1-Interim!$C$8)*(1-(121-$A96-BC$8)/Interim!$D$8))</f>
        <v>0</v>
      </c>
      <c r="BD96" s="8">
        <f>'M 2008 VBT ALB'!BD92*IF($A96+BD$8&lt;121-Interim!$D$8,Interim!$C$8,Interim!$C$8+(1-Interim!$C$8)*(1-(121-$A96-BD$8)/Interim!$D$8))</f>
        <v>0</v>
      </c>
      <c r="BE96" s="8">
        <f>'M 2008 VBT ALB'!BE92*IF($A96+BE$8&lt;121-Interim!$D$8,Interim!$C$8,Interim!$C$8+(1-Interim!$C$8)*(1-(121-$A96-BE$8)/Interim!$D$8))</f>
        <v>0</v>
      </c>
      <c r="BF96" s="8">
        <f>'M 2008 VBT ALB'!BF92*IF($A96+BF$8&lt;121-Interim!$D$8,Interim!$C$8,Interim!$C$8+(1-Interim!$C$8)*(1-(121-$A96-BF$8)/Interim!$D$8))</f>
        <v>0</v>
      </c>
      <c r="BG96" s="8">
        <f>'M 2008 VBT ALB'!BG92*IF($A96+BG$8&lt;121-Interim!$D$8,Interim!$C$8,Interim!$C$8+(1-Interim!$C$8)*(1-(121-$A96-BG$8)/Interim!$D$8))</f>
        <v>0</v>
      </c>
      <c r="BH96" s="8">
        <f>'M 2008 VBT ALB'!BH92*IF($A96+BH$8&lt;121-Interim!$D$8,Interim!$C$8,Interim!$C$8+(1-Interim!$C$8)*(1-(121-$A96-BH$8)/Interim!$D$8))</f>
        <v>0</v>
      </c>
      <c r="BI96" s="8">
        <f>'M 2008 VBT ALB'!BI92*IF($A96+BI$8&lt;121-Interim!$D$8,Interim!$C$8,Interim!$C$8+(1-Interim!$C$8)*(1-(121-$A96-BI$8)/Interim!$D$8))</f>
        <v>0</v>
      </c>
      <c r="BJ96" s="8">
        <f>'M 2008 VBT ALB'!BJ92*IF($A96+BJ$8&lt;121-Interim!$D$8,Interim!$C$8,Interim!$C$8+(1-Interim!$C$8)*(1-(121-$A96-BJ$8)/Interim!$D$8))</f>
        <v>0</v>
      </c>
      <c r="BK96" s="8">
        <f>'M 2008 VBT ALB'!BK92*IF($A96+BK$8&lt;121-Interim!$D$8,Interim!$C$8,Interim!$C$8+(1-Interim!$C$8)*(1-(121-$A96-BK$8)/Interim!$D$8))</f>
        <v>0</v>
      </c>
      <c r="BL96" s="8">
        <f>'M 2008 VBT ALB'!BL92*IF($A96+BL$8&lt;121-Interim!$D$8,Interim!$C$8,Interim!$C$8+(1-Interim!$C$8)*(1-(121-$A96-BL$8)/Interim!$D$8))</f>
        <v>0</v>
      </c>
      <c r="BM96" s="8">
        <f>'M 2008 VBT ALB'!BM92*IF($A96+BM$8&lt;121-Interim!$D$8,Interim!$C$8,Interim!$C$8+(1-Interim!$C$8)*(1-(121-$A96-BM$8)/Interim!$D$8))</f>
        <v>0</v>
      </c>
      <c r="BN96" s="8">
        <f>'M 2008 VBT ALB'!BN92*IF($A96+BN$8&lt;121-Interim!$D$8,Interim!$C$8,Interim!$C$8+(1-Interim!$C$8)*(1-(121-$A96-BN$8)/Interim!$D$8))</f>
        <v>0</v>
      </c>
      <c r="BO96" s="8">
        <f>'M 2008 VBT ALB'!BO92*IF($A96+BO$8&lt;121-Interim!$D$8,Interim!$C$8,Interim!$C$8+(1-Interim!$C$8)*(1-(121-$A96-BO$8)/Interim!$D$8))</f>
        <v>0</v>
      </c>
      <c r="BP96" s="8">
        <f>'M 2008 VBT ALB'!BP92*IF($A96+BP$8&lt;121-Interim!$D$8,Interim!$C$8,Interim!$C$8+(1-Interim!$C$8)*(1-(121-$A96-BP$8)/Interim!$D$8))</f>
        <v>0</v>
      </c>
      <c r="BQ96" s="8">
        <f>'M 2008 VBT ALB'!BQ92*IF($A96+BQ$8&lt;121-Interim!$D$8,Interim!$C$8,Interim!$C$8+(1-Interim!$C$8)*(1-(121-$A96-BQ$8)/Interim!$D$8))</f>
        <v>0</v>
      </c>
      <c r="BR96" s="8">
        <f>'M 2008 VBT ALB'!BR92*IF($A96+BR$8&lt;121-Interim!$D$8,Interim!$C$8,Interim!$C$8+(1-Interim!$C$8)*(1-(121-$A96-BR$8)/Interim!$D$8))</f>
        <v>0</v>
      </c>
      <c r="BS96" s="8">
        <f>'M 2008 VBT ALB'!BS92*IF($A96+BS$8&lt;121-Interim!$D$8,Interim!$C$8,Interim!$C$8+(1-Interim!$C$8)*(1-(121-$A96-BS$8)/Interim!$D$8))</f>
        <v>0</v>
      </c>
      <c r="BT96" s="8">
        <f>'M 2008 VBT ALB'!BT92*IF($A96+BT$8&lt;121-Interim!$D$8,Interim!$C$8,Interim!$C$8+(1-Interim!$C$8)*(1-(121-$A96-BT$8)/Interim!$D$8))</f>
        <v>0</v>
      </c>
      <c r="BU96" s="8">
        <f>'M 2008 VBT ALB'!BU92*IF($A96+BU$8&lt;121-Interim!$D$8,Interim!$C$8,Interim!$C$8+(1-Interim!$C$8)*(1-(121-$A96-BU$8)/Interim!$D$8))</f>
        <v>0</v>
      </c>
      <c r="BV96" s="8">
        <f>'M 2008 VBT ALB'!BV92*IF($A96+BV$8&lt;121-Interim!$D$8,Interim!$C$8,Interim!$C$8+(1-Interim!$C$8)*(1-(121-$A96-BV$8)/Interim!$D$8))</f>
        <v>0</v>
      </c>
      <c r="BW96" s="8">
        <f>'M 2008 VBT ALB'!BW92*IF($A96+BW$8&lt;121-Interim!$D$8,Interim!$C$8,Interim!$C$8+(1-Interim!$C$8)*(1-(121-$A96-BW$8)/Interim!$D$8))</f>
        <v>0</v>
      </c>
      <c r="BX96" s="8">
        <f>'M 2008 VBT ALB'!BX92*IF($A96+BX$8&lt;121-Interim!$D$8,Interim!$C$8,Interim!$C$8+(1-Interim!$C$8)*(1-(121-$A96-BX$8)/Interim!$D$8))</f>
        <v>0</v>
      </c>
      <c r="BY96" s="8">
        <f>'M 2008 VBT ALB'!BY92*IF($A96+BY$8&lt;121-Interim!$D$8,Interim!$C$8,Interim!$C$8+(1-Interim!$C$8)*(1-(121-$A96-BY$8)/Interim!$D$8))</f>
        <v>0</v>
      </c>
      <c r="BZ96" s="8">
        <f>'M 2008 VBT ALB'!BZ92*IF($A96+BZ$8&lt;121-Interim!$D$8,Interim!$C$8,Interim!$C$8+(1-Interim!$C$8)*(1-(121-$A96-BZ$8)/Interim!$D$8))</f>
        <v>0</v>
      </c>
      <c r="CA96" s="8">
        <f>'M 2008 VBT ALB'!CA92*IF($A96+CA$8&lt;121-Interim!$D$8,Interim!$C$8,Interim!$C$8+(1-Interim!$C$8)*(1-(121-$A96-CA$8)/Interim!$D$8))</f>
        <v>0</v>
      </c>
      <c r="CB96" s="8">
        <f>'M 2008 VBT ALB'!CB92*IF($A96+CB$8&lt;121-Interim!$D$8,Interim!$C$8,Interim!$C$8+(1-Interim!$C$8)*(1-(121-$A96-CB$8)/Interim!$D$8))</f>
        <v>0</v>
      </c>
      <c r="CC96" s="8">
        <f>'M 2008 VBT ALB'!CC92*IF($A96+CC$8&lt;121-Interim!$D$8,Interim!$C$8,Interim!$C$8+(1-Interim!$C$8)*(1-(121-$A96-CC$8)/Interim!$D$8))</f>
        <v>0</v>
      </c>
      <c r="CD96" s="8">
        <f>'M 2008 VBT ALB'!CD92*IF($A96+CD$8&lt;121-Interim!$D$8,Interim!$C$8,Interim!$C$8+(1-Interim!$C$8)*(1-(121-$A96-CD$8)/Interim!$D$8))</f>
        <v>0</v>
      </c>
      <c r="CE96" s="8">
        <f>'M 2008 VBT ALB'!CE92*IF($A96+CE$8&lt;121-Interim!$D$8,Interim!$C$8,Interim!$C$8+(1-Interim!$C$8)*(1-(121-$A96-CE$8)/Interim!$D$8))</f>
        <v>0</v>
      </c>
      <c r="CF96" s="8">
        <f>'M 2008 VBT ALB'!CF92*IF($A96+CF$8&lt;121-Interim!$D$8,Interim!$C$8,Interim!$C$8+(1-Interim!$C$8)*(1-(121-$A96-CF$8)/Interim!$D$8))</f>
        <v>0</v>
      </c>
      <c r="CG96" s="8">
        <f>'M 2008 VBT ALB'!CG92*IF($A96+CG$8&lt;121-Interim!$D$8,Interim!$C$8,Interim!$C$8+(1-Interim!$C$8)*(1-(121-$A96-CG$8)/Interim!$D$8))</f>
        <v>0</v>
      </c>
      <c r="CH96" s="8">
        <f>'M 2008 VBT ALB'!CH92*IF($A96+CH$8&lt;121-Interim!$D$8,Interim!$C$8,Interim!$C$8+(1-Interim!$C$8)*(1-(121-$A96-CH$8)/Interim!$D$8))</f>
        <v>0</v>
      </c>
      <c r="CI96" s="8">
        <f>'M 2008 VBT ALB'!CI92*IF($A96+CI$8&lt;121-Interim!$D$8,Interim!$C$8,Interim!$C$8+(1-Interim!$C$8)*(1-(121-$A96-CI$8)/Interim!$D$8))</f>
        <v>0</v>
      </c>
      <c r="CJ96" s="8">
        <f>'M 2008 VBT ALB'!CJ92*IF($A96+CJ$8&lt;121-Interim!$D$8,Interim!$C$8,Interim!$C$8+(1-Interim!$C$8)*(1-(121-$A96-CJ$8)/Interim!$D$8))</f>
        <v>0</v>
      </c>
      <c r="CK96" s="8">
        <f>'M 2008 VBT ALB'!CK92*IF($A96+CK$8&lt;121-Interim!$D$8,Interim!$C$8,Interim!$C$8+(1-Interim!$C$8)*(1-(121-$A96-CK$8)/Interim!$D$8))</f>
        <v>0</v>
      </c>
      <c r="CL96" s="8">
        <f>'M 2008 VBT ALB'!CL92*IF($A96+CL$8&lt;121-Interim!$D$8,Interim!$C$8,Interim!$C$8+(1-Interim!$C$8)*(1-(121-$A96-CL$8)/Interim!$D$8))</f>
        <v>0</v>
      </c>
      <c r="CM96" s="8">
        <f>'M 2008 VBT ALB'!CM92*IF($A96+CM$8&lt;121-Interim!$D$8,Interim!$C$8,Interim!$C$8+(1-Interim!$C$8)*(1-(121-$A96-CM$8)/Interim!$D$8))</f>
        <v>0</v>
      </c>
      <c r="CN96" s="8">
        <f>'M 2008 VBT ALB'!CN92*IF($A96+CN$8&lt;121-Interim!$D$8,Interim!$C$8,Interim!$C$8+(1-Interim!$C$8)*(1-(121-$A96-CN$8)/Interim!$D$8))</f>
        <v>0</v>
      </c>
      <c r="CO96" s="8">
        <f>'M 2008 VBT ALB'!CO92*IF($A96+CO$8&lt;121-Interim!$D$8,Interim!$C$8,Interim!$C$8+(1-Interim!$C$8)*(1-(121-$A96-CO$8)/Interim!$D$8))</f>
        <v>0</v>
      </c>
      <c r="CP96" s="8">
        <f>'M 2008 VBT ALB'!CP92*IF($A96+CP$8&lt;121-Interim!$D$8,Interim!$C$8,Interim!$C$8+(1-Interim!$C$8)*(1-(121-$A96-CP$8)/Interim!$D$8))</f>
        <v>0</v>
      </c>
      <c r="CQ96" s="8">
        <f>'M 2008 VBT ALB'!CQ92*IF($A96+CQ$8&lt;121-Interim!$D$8,Interim!$C$8,Interim!$C$8+(1-Interim!$C$8)*(1-(121-$A96-CQ$8)/Interim!$D$8))</f>
        <v>0</v>
      </c>
      <c r="CR96" s="8">
        <f>'M 2008 VBT ALB'!CR92*IF($A96+CR$8&lt;121-Interim!$D$8,Interim!$C$8,Interim!$C$8+(1-Interim!$C$8)*(1-(121-$A96-CR$8)/Interim!$D$8))</f>
        <v>0</v>
      </c>
      <c r="CS96" s="8">
        <f>'M 2008 VBT ALB'!CS92*IF($A96+CS$8&lt;121-Interim!$D$8,Interim!$C$8,Interim!$C$8+(1-Interim!$C$8)*(1-(121-$A96-CS$8)/Interim!$D$8))</f>
        <v>0</v>
      </c>
      <c r="CT96" s="8">
        <f>'M 2008 VBT ALB'!CT92*IF($A96+CT$8&lt;121-Interim!$D$8,Interim!$C$8,Interim!$C$8+(1-Interim!$C$8)*(1-(121-$A96-CT$8)/Interim!$D$8))</f>
        <v>0</v>
      </c>
      <c r="CU96" s="8">
        <f>'M 2008 VBT ALB'!CU92*IF($A96+CU$8&lt;121-Interim!$D$8,Interim!$C$8,Interim!$C$8+(1-Interim!$C$8)*(1-(121-$A96-CU$8)/Interim!$D$8))</f>
        <v>0</v>
      </c>
      <c r="CV96" s="8">
        <f>'M 2008 VBT ALB'!CV92*IF($A96+CV$8&lt;121-Interim!$D$8,Interim!$C$8,Interim!$C$8+(1-Interim!$C$8)*(1-(121-$A96-CV$8)/Interim!$D$8))</f>
        <v>0</v>
      </c>
      <c r="CW96" s="8">
        <f>'M 2008 VBT ALB'!CW92*IF($A96+CW$8&lt;121-Interim!$D$8,Interim!$C$8,Interim!$C$8+(1-Interim!$C$8)*(1-(121-$A96-CW$8)/Interim!$D$8))</f>
        <v>0</v>
      </c>
      <c r="CX96" s="8">
        <f>'M 2008 VBT ALB'!CX92*IF($A96+CX$8&lt;121-Interim!$D$8,Interim!$C$8,Interim!$C$8+(1-Interim!$C$8)*(1-(121-$A96-CX$8)/Interim!$D$8))</f>
        <v>0</v>
      </c>
      <c r="CY96" s="8">
        <f>'M 2008 VBT ALB'!CY92*IF($A96+CY$8&lt;121-Interim!$D$8,Interim!$C$8,Interim!$C$8+(1-Interim!$C$8)*(1-(121-$A96-CY$8)/Interim!$D$8))</f>
        <v>0</v>
      </c>
      <c r="CZ96" s="8">
        <f>'M 2008 VBT ALB'!CZ92*IF($A96+CZ$8&lt;121-Interim!$D$8,Interim!$C$8,Interim!$C$8+(1-Interim!$C$8)*(1-(121-$A96-CZ$8)/Interim!$D$8))</f>
        <v>0</v>
      </c>
      <c r="DA96" s="8">
        <f>'M 2008 VBT ALB'!DA92*IF($A96+DA$8&lt;121-Interim!$D$8,Interim!$C$8,Interim!$C$8+(1-Interim!$C$8)*(1-(121-$A96-DA$8)/Interim!$D$8))</f>
        <v>0</v>
      </c>
      <c r="DB96" s="8">
        <f>'M 2008 VBT ALB'!DB92*IF($A96+DB$8&lt;121-Interim!$D$8,Interim!$C$8,Interim!$C$8+(1-Interim!$C$8)*(1-(121-$A96-DB$8)/Interim!$D$8))</f>
        <v>0</v>
      </c>
      <c r="DC96" s="8">
        <f>'M 2008 VBT ALB'!DC92*IF($A96+DC$8&lt;121-Interim!$D$8,Interim!$C$8,Interim!$C$8+(1-Interim!$C$8)*(1-(121-$A96-DC$8)/Interim!$D$8))</f>
        <v>0</v>
      </c>
      <c r="DD96" s="8">
        <f>'M 2008 VBT ALB'!DD92*IF($A96+DD$8&lt;121-Interim!$D$8,Interim!$C$8,Interim!$C$8+(1-Interim!$C$8)*(1-(121-$A96-DD$8)/Interim!$D$8))</f>
        <v>0</v>
      </c>
      <c r="DE96" s="8">
        <f>'M 2008 VBT ALB'!DE92*IF($A96+DE$8&lt;121-Interim!$D$8,Interim!$C$8,Interim!$C$8+(1-Interim!$C$8)*(1-(121-$A96-DE$8)/Interim!$D$8))</f>
        <v>0</v>
      </c>
      <c r="DF96" s="8">
        <f>'M 2008 VBT ALB'!DF92*IF($A96+DF$8&lt;121-Interim!$D$8,Interim!$C$8,Interim!$C$8+(1-Interim!$C$8)*(1-(121-$A96-DF$8)/Interim!$D$8))</f>
        <v>0</v>
      </c>
      <c r="DG96" s="8">
        <f>'M 2008 VBT ALB'!DG92*IF($A96+DG$8&lt;121-Interim!$D$8,Interim!$C$8,Interim!$C$8+(1-Interim!$C$8)*(1-(121-$A96-DG$8)/Interim!$D$8))</f>
        <v>0</v>
      </c>
      <c r="DH96" s="8">
        <f>'M 2008 VBT ALB'!DH92*IF($A96+DH$8&lt;121-Interim!$D$8,Interim!$C$8,Interim!$C$8+(1-Interim!$C$8)*(1-(121-$A96-DH$8)/Interim!$D$8))</f>
        <v>0</v>
      </c>
      <c r="DI96" s="8">
        <f>'M 2008 VBT ALB'!DI92*IF($A96+DI$8&lt;121-Interim!$D$8,Interim!$C$8,Interim!$C$8+(1-Interim!$C$8)*(1-(121-$A96-DI$8)/Interim!$D$8))</f>
        <v>0</v>
      </c>
      <c r="DJ96" s="8">
        <f>'M 2008 VBT ALB'!DJ92*IF($A96+DJ$8&lt;121-Interim!$D$8,Interim!$C$8,Interim!$C$8+(1-Interim!$C$8)*(1-(121-$A96-DJ$8)/Interim!$D$8))</f>
        <v>0</v>
      </c>
      <c r="DK96" s="8">
        <f>'M 2008 VBT ALB'!DK92*IF($A96+DK$8&lt;121-Interim!$D$8,Interim!$C$8,Interim!$C$8+(1-Interim!$C$8)*(1-(121-$A96-DK$8)/Interim!$D$8))</f>
        <v>0</v>
      </c>
      <c r="DL96" s="8">
        <f>'M 2008 VBT ALB'!DL92*IF($A96+DL$8&lt;121-Interim!$D$8,Interim!$C$8,Interim!$C$8+(1-Interim!$C$8)*(1-(121-$A96-DL$8)/Interim!$D$8))</f>
        <v>0</v>
      </c>
      <c r="DM96" s="8">
        <f>'M 2008 VBT ALB'!DM92*IF($A96+DM$8&lt;121-Interim!$D$8,Interim!$C$8,Interim!$C$8+(1-Interim!$C$8)*(1-(121-$A96-DM$8)/Interim!$D$8))</f>
        <v>0</v>
      </c>
      <c r="DN96" s="8">
        <f>'M 2008 VBT ALB'!DN92*IF($A96+DN$8&lt;121-Interim!$D$8,Interim!$C$8,Interim!$C$8+(1-Interim!$C$8)*(1-(121-$A96-DN$8)/Interim!$D$8))</f>
        <v>0</v>
      </c>
      <c r="DO96" s="8">
        <f>'M 2008 VBT ALB'!DO92*IF($A96+DO$8&lt;121-Interim!$D$8,Interim!$C$8,Interim!$C$8+(1-Interim!$C$8)*(1-(121-$A96-DO$8)/Interim!$D$8))</f>
        <v>0</v>
      </c>
      <c r="DP96" s="8">
        <f>'M 2008 VBT ALB'!DP92*IF($A96+DP$8&lt;121-Interim!$D$8,Interim!$C$8,Interim!$C$8+(1-Interim!$C$8)*(1-(121-$A96-DP$8)/Interim!$D$8))</f>
        <v>0</v>
      </c>
      <c r="DQ96" s="8">
        <f>'M 2008 VBT ALB'!DQ92*IF($A96+DQ$8&lt;121-Interim!$D$8,Interim!$C$8,Interim!$C$8+(1-Interim!$C$8)*(1-(121-$A96-DQ$8)/Interim!$D$8))</f>
        <v>0</v>
      </c>
      <c r="DR96" s="8">
        <f>'M 2008 VBT ALB'!DR92*IF($A96+DR$8&lt;121-Interim!$D$8,Interim!$C$8,Interim!$C$8+(1-Interim!$C$8)*(1-(121-$A96-DR$8)/Interim!$D$8))</f>
        <v>0</v>
      </c>
    </row>
    <row r="97" spans="1:122" s="5" customFormat="1" x14ac:dyDescent="0.2">
      <c r="A97" s="29">
        <v>87</v>
      </c>
      <c r="B97" s="8">
        <f>'M 2008 VBT ALB'!B93*IF($A97+B$8&lt;121-Interim!$D$8,Interim!$C$8,Interim!$C$8+(1-Interim!$C$8)*(1-(121-$A97-B$8)/Interim!$D$8))</f>
        <v>2.5831200000000002E-2</v>
      </c>
      <c r="C97" s="8">
        <f>'M 2008 VBT ALB'!C93*IF($A97+C$8&lt;121-Interim!$D$8,Interim!$C$8,Interim!$C$8+(1-Interim!$C$8)*(1-(121-$A97-C$8)/Interim!$D$8))</f>
        <v>6.4775399999999997E-2</v>
      </c>
      <c r="D97" s="8">
        <f>'M 2008 VBT ALB'!D93*IF($A97+D$8&lt;121-Interim!$D$8,Interim!$C$8,Interim!$C$8+(1-Interim!$C$8)*(1-(121-$A97-D$8)/Interim!$D$8))</f>
        <v>0.12519860000000002</v>
      </c>
      <c r="E97" s="8">
        <f>'M 2008 VBT ALB'!E93*IF($A97+E$8&lt;121-Interim!$D$8,Interim!$C$8,Interim!$C$8+(1-Interim!$C$8)*(1-(121-$A97-E$8)/Interim!$D$8))</f>
        <v>0.14639560000000001</v>
      </c>
      <c r="F97" s="8">
        <f>'M 2008 VBT ALB'!F93*IF($A97+F$8&lt;121-Interim!$D$8,Interim!$C$8,Interim!$C$8+(1-Interim!$C$8)*(1-(121-$A97-F$8)/Interim!$D$8))</f>
        <v>0.16294900000000001</v>
      </c>
      <c r="G97" s="8">
        <f>'M 2008 VBT ALB'!G93*IF($A97+G$8&lt;121-Interim!$D$8,Interim!$C$8,Interim!$C$8+(1-Interim!$C$8)*(1-(121-$A97-G$8)/Interim!$D$8))</f>
        <v>0.18028259999999999</v>
      </c>
      <c r="H97" s="8">
        <f>'M 2008 VBT ALB'!H93*IF($A97+H$8&lt;121-Interim!$D$8,Interim!$C$8,Interim!$C$8+(1-Interim!$C$8)*(1-(121-$A97-H$8)/Interim!$D$8))</f>
        <v>0.1977854</v>
      </c>
      <c r="I97" s="8">
        <f>'M 2008 VBT ALB'!I93*IF($A97+I$8&lt;121-Interim!$D$8,Interim!$C$8,Interim!$C$8+(1-Interim!$C$8)*(1-(121-$A97-I$8)/Interim!$D$8))</f>
        <v>0.21400040000000001</v>
      </c>
      <c r="J97" s="8">
        <f>'M 2008 VBT ALB'!J93*IF($A97+J$8&lt;121-Interim!$D$8,Interim!$C$8,Interim!$C$8+(1-Interim!$C$8)*(1-(121-$A97-J$8)/Interim!$D$8))</f>
        <v>0.22964200000000004</v>
      </c>
      <c r="K97" s="8">
        <f>'M 2008 VBT ALB'!K93*IF($A97+K$8&lt;121-Interim!$D$8,Interim!$C$8,Interim!$C$8+(1-Interim!$C$8)*(1-(121-$A97-K$8)/Interim!$D$8))</f>
        <v>0.24591340000000003</v>
      </c>
      <c r="L97" s="8">
        <f>'M 2008 VBT ALB'!L93*IF($A97+L$8&lt;121-Interim!$D$8,Interim!$C$8,Interim!$C$8+(1-Interim!$C$8)*(1-(121-$A97-L$8)/Interim!$D$8))</f>
        <v>0.26320939999999998</v>
      </c>
      <c r="M97" s="8">
        <f>'M 2008 VBT ALB'!M93*IF($A97+M$8&lt;121-Interim!$D$8,Interim!$C$8,Interim!$C$8+(1-Interim!$C$8)*(1-(121-$A97-M$8)/Interim!$D$8))</f>
        <v>0.2831938</v>
      </c>
      <c r="N97" s="8">
        <f>'M 2008 VBT ALB'!N93*IF($A97+N$8&lt;121-Interim!$D$8,Interim!$C$8,Interim!$C$8+(1-Interim!$C$8)*(1-(121-$A97-N$8)/Interim!$D$8))</f>
        <v>0.30441900000000005</v>
      </c>
      <c r="O97" s="8">
        <f>'M 2008 VBT ALB'!O93*IF($A97+O$8&lt;121-Interim!$D$8,Interim!$C$8,Interim!$C$8+(1-Interim!$C$8)*(1-(121-$A97-O$8)/Interim!$D$8))</f>
        <v>0.32489220000000002</v>
      </c>
      <c r="P97" s="8">
        <f>'M 2008 VBT ALB'!P93*IF($A97+P$8&lt;121-Interim!$D$8,Interim!$C$8,Interim!$C$8+(1-Interim!$C$8)*(1-(121-$A97-P$8)/Interim!$D$8))</f>
        <v>0.34374860000000002</v>
      </c>
      <c r="Q97" s="8">
        <f>'M 2008 VBT ALB'!Q93*IF($A97+Q$8&lt;121-Interim!$D$8,Interim!$C$8,Interim!$C$8+(1-Interim!$C$8)*(1-(121-$A97-Q$8)/Interim!$D$8))</f>
        <v>0.36022680000000001</v>
      </c>
      <c r="R97" s="8">
        <f>'M 2008 VBT ALB'!R93*IF($A97+R$8&lt;121-Interim!$D$8,Interim!$C$8,Interim!$C$8+(1-Interim!$C$8)*(1-(121-$A97-R$8)/Interim!$D$8))</f>
        <v>0.37373460000000003</v>
      </c>
      <c r="S97" s="8">
        <f>'M 2008 VBT ALB'!S93*IF($A97+S$8&lt;121-Interim!$D$8,Interim!$C$8,Interim!$C$8+(1-Interim!$C$8)*(1-(121-$A97-S$8)/Interim!$D$8))</f>
        <v>0.38492999999999999</v>
      </c>
      <c r="T97" s="8">
        <f>'M 2008 VBT ALB'!T93*IF($A97+T$8&lt;121-Interim!$D$8,Interim!$C$8,Interim!$C$8+(1-Interim!$C$8)*(1-(121-$A97-T$8)/Interim!$D$8))</f>
        <v>0.39511020000000002</v>
      </c>
      <c r="U97" s="8">
        <f>'M 2008 VBT ALB'!U93*IF($A97+U$8&lt;121-Interim!$D$8,Interim!$C$8,Interim!$C$8+(1-Interim!$C$8)*(1-(121-$A97-U$8)/Interim!$D$8))</f>
        <v>0.40652415999999997</v>
      </c>
      <c r="V97" s="8">
        <f>'M 2008 VBT ALB'!V93*IF($A97+V$8&lt;121-Interim!$D$8,Interim!$C$8,Interim!$C$8+(1-Interim!$C$8)*(1-(121-$A97-V$8)/Interim!$D$8))</f>
        <v>0.41629524000000007</v>
      </c>
      <c r="W97" s="8">
        <f>'M 2008 VBT ALB'!W93*IF($A97+W$8&lt;121-Interim!$D$8,Interim!$C$8,Interim!$C$8+(1-Interim!$C$8)*(1-(121-$A97-W$8)/Interim!$D$8))</f>
        <v>0.42284984000000003</v>
      </c>
      <c r="X97" s="8">
        <f>'M 2008 VBT ALB'!X93*IF($A97+X$8&lt;121-Interim!$D$8,Interim!$C$8,Interim!$C$8+(1-Interim!$C$8)*(1-(121-$A97-X$8)/Interim!$D$8))</f>
        <v>0.42830711999999999</v>
      </c>
      <c r="Y97" s="8">
        <f>'M 2008 VBT ALB'!Y93*IF($A97+Y$8&lt;121-Interim!$D$8,Interim!$C$8,Interim!$C$8+(1-Interim!$C$8)*(1-(121-$A97-Y$8)/Interim!$D$8))</f>
        <v>0.43200000000000005</v>
      </c>
      <c r="Z97" s="8">
        <f>'M 2008 VBT ALB'!Z93*IF($A97+Z$8&lt;121-Interim!$D$8,Interim!$C$8,Interim!$C$8+(1-Interim!$C$8)*(1-(121-$A97-Z$8)/Interim!$D$8))</f>
        <v>0.43380000000000002</v>
      </c>
      <c r="AA97" s="8">
        <f>'M 2008 VBT ALB'!AA93*IF($A97+AA$8&lt;121-Interim!$D$8,Interim!$C$8,Interim!$C$8+(1-Interim!$C$8)*(1-(121-$A97-AA$8)/Interim!$D$8))</f>
        <v>0.43560000000000004</v>
      </c>
      <c r="AB97" s="8">
        <f>'M 2008 VBT ALB'!AB93*IF($A97+AB$8&lt;121-Interim!$D$8,Interim!$C$8,Interim!$C$8+(1-Interim!$C$8)*(1-(121-$A97-AB$8)/Interim!$D$8))</f>
        <v>0.43740000000000001</v>
      </c>
      <c r="AC97" s="8">
        <f>'M 2008 VBT ALB'!AC93*IF($A97+AC$8&lt;121-Interim!$D$8,Interim!$C$8,Interim!$C$8+(1-Interim!$C$8)*(1-(121-$A97-AC$8)/Interim!$D$8))</f>
        <v>0.43919999999999998</v>
      </c>
      <c r="AD97" s="8">
        <f>'M 2008 VBT ALB'!AD93*IF($A97+AD$8&lt;121-Interim!$D$8,Interim!$C$8,Interim!$C$8+(1-Interim!$C$8)*(1-(121-$A97-AD$8)/Interim!$D$8))</f>
        <v>0.441</v>
      </c>
      <c r="AE97" s="8">
        <f>'M 2008 VBT ALB'!AE93*IF($A97+AE$8&lt;121-Interim!$D$8,Interim!$C$8,Interim!$C$8+(1-Interim!$C$8)*(1-(121-$A97-AE$8)/Interim!$D$8))</f>
        <v>0.44280000000000003</v>
      </c>
      <c r="AF97" s="8">
        <f>'M 2008 VBT ALB'!AF93*IF($A97+AF$8&lt;121-Interim!$D$8,Interim!$C$8,Interim!$C$8+(1-Interim!$C$8)*(1-(121-$A97-AF$8)/Interim!$D$8))</f>
        <v>0.4446</v>
      </c>
      <c r="AG97" s="8">
        <f>'M 2008 VBT ALB'!AG93*IF($A97+AG$8&lt;121-Interim!$D$8,Interim!$C$8,Interim!$C$8+(1-Interim!$C$8)*(1-(121-$A97-AG$8)/Interim!$D$8))</f>
        <v>0.44640000000000002</v>
      </c>
      <c r="AH97" s="8">
        <f>'M 2008 VBT ALB'!AH93*IF($A97+AH$8&lt;121-Interim!$D$8,Interim!$C$8,Interim!$C$8+(1-Interim!$C$8)*(1-(121-$A97-AH$8)/Interim!$D$8))</f>
        <v>0.44819999999999999</v>
      </c>
      <c r="AI97" s="8">
        <f>'M 2008 VBT ALB'!AI93*IF($A97+AI$8&lt;121-Interim!$D$8,Interim!$C$8,Interim!$C$8+(1-Interim!$C$8)*(1-(121-$A97-AI$8)/Interim!$D$8))</f>
        <v>0.45</v>
      </c>
      <c r="AJ97" s="8">
        <f>'M 2008 VBT ALB'!AJ93*IF($A97+AJ$8&lt;121-Interim!$D$8,Interim!$C$8,Interim!$C$8+(1-Interim!$C$8)*(1-(121-$A97-AJ$8)/Interim!$D$8))</f>
        <v>0</v>
      </c>
      <c r="AK97" s="8">
        <f>'M 2008 VBT ALB'!AK93*IF($A97+AK$8&lt;121-Interim!$D$8,Interim!$C$8,Interim!$C$8+(1-Interim!$C$8)*(1-(121-$A97-AK$8)/Interim!$D$8))</f>
        <v>0</v>
      </c>
      <c r="AL97" s="8">
        <f>'M 2008 VBT ALB'!AL93*IF($A97+AL$8&lt;121-Interim!$D$8,Interim!$C$8,Interim!$C$8+(1-Interim!$C$8)*(1-(121-$A97-AL$8)/Interim!$D$8))</f>
        <v>0</v>
      </c>
      <c r="AM97" s="8">
        <f>'M 2008 VBT ALB'!AM93*IF($A97+AM$8&lt;121-Interim!$D$8,Interim!$C$8,Interim!$C$8+(1-Interim!$C$8)*(1-(121-$A97-AM$8)/Interim!$D$8))</f>
        <v>0</v>
      </c>
      <c r="AN97" s="8">
        <f>'M 2008 VBT ALB'!AN93*IF($A97+AN$8&lt;121-Interim!$D$8,Interim!$C$8,Interim!$C$8+(1-Interim!$C$8)*(1-(121-$A97-AN$8)/Interim!$D$8))</f>
        <v>0</v>
      </c>
      <c r="AO97" s="8">
        <f>'M 2008 VBT ALB'!AO93*IF($A97+AO$8&lt;121-Interim!$D$8,Interim!$C$8,Interim!$C$8+(1-Interim!$C$8)*(1-(121-$A97-AO$8)/Interim!$D$8))</f>
        <v>0</v>
      </c>
      <c r="AP97" s="8">
        <f>'M 2008 VBT ALB'!AP93*IF($A97+AP$8&lt;121-Interim!$D$8,Interim!$C$8,Interim!$C$8+(1-Interim!$C$8)*(1-(121-$A97-AP$8)/Interim!$D$8))</f>
        <v>0</v>
      </c>
      <c r="AQ97" s="8">
        <f>'M 2008 VBT ALB'!AQ93*IF($A97+AQ$8&lt;121-Interim!$D$8,Interim!$C$8,Interim!$C$8+(1-Interim!$C$8)*(1-(121-$A97-AQ$8)/Interim!$D$8))</f>
        <v>0</v>
      </c>
      <c r="AR97" s="8">
        <f>'M 2008 VBT ALB'!AR93*IF($A97+AR$8&lt;121-Interim!$D$8,Interim!$C$8,Interim!$C$8+(1-Interim!$C$8)*(1-(121-$A97-AR$8)/Interim!$D$8))</f>
        <v>0</v>
      </c>
      <c r="AS97" s="8">
        <f>'M 2008 VBT ALB'!AS93*IF($A97+AS$8&lt;121-Interim!$D$8,Interim!$C$8,Interim!$C$8+(1-Interim!$C$8)*(1-(121-$A97-AS$8)/Interim!$D$8))</f>
        <v>0</v>
      </c>
      <c r="AT97" s="8">
        <f>'M 2008 VBT ALB'!AT93*IF($A97+AT$8&lt;121-Interim!$D$8,Interim!$C$8,Interim!$C$8+(1-Interim!$C$8)*(1-(121-$A97-AT$8)/Interim!$D$8))</f>
        <v>0</v>
      </c>
      <c r="AU97" s="8">
        <f>'M 2008 VBT ALB'!AU93*IF($A97+AU$8&lt;121-Interim!$D$8,Interim!$C$8,Interim!$C$8+(1-Interim!$C$8)*(1-(121-$A97-AU$8)/Interim!$D$8))</f>
        <v>0</v>
      </c>
      <c r="AV97" s="8">
        <f>'M 2008 VBT ALB'!AV93*IF($A97+AV$8&lt;121-Interim!$D$8,Interim!$C$8,Interim!$C$8+(1-Interim!$C$8)*(1-(121-$A97-AV$8)/Interim!$D$8))</f>
        <v>0</v>
      </c>
      <c r="AW97" s="8">
        <f>'M 2008 VBT ALB'!AW93*IF($A97+AW$8&lt;121-Interim!$D$8,Interim!$C$8,Interim!$C$8+(1-Interim!$C$8)*(1-(121-$A97-AW$8)/Interim!$D$8))</f>
        <v>0</v>
      </c>
      <c r="AX97" s="8">
        <f>'M 2008 VBT ALB'!AX93*IF($A97+AX$8&lt;121-Interim!$D$8,Interim!$C$8,Interim!$C$8+(1-Interim!$C$8)*(1-(121-$A97-AX$8)/Interim!$D$8))</f>
        <v>0</v>
      </c>
      <c r="AY97" s="8">
        <f>'M 2008 VBT ALB'!AY93*IF($A97+AY$8&lt;121-Interim!$D$8,Interim!$C$8,Interim!$C$8+(1-Interim!$C$8)*(1-(121-$A97-AY$8)/Interim!$D$8))</f>
        <v>0</v>
      </c>
      <c r="AZ97" s="8">
        <f>'M 2008 VBT ALB'!AZ93*IF($A97+AZ$8&lt;121-Interim!$D$8,Interim!$C$8,Interim!$C$8+(1-Interim!$C$8)*(1-(121-$A97-AZ$8)/Interim!$D$8))</f>
        <v>0</v>
      </c>
      <c r="BA97" s="8">
        <f>'M 2008 VBT ALB'!BA93*IF($A97+BA$8&lt;121-Interim!$D$8,Interim!$C$8,Interim!$C$8+(1-Interim!$C$8)*(1-(121-$A97-BA$8)/Interim!$D$8))</f>
        <v>0</v>
      </c>
      <c r="BB97" s="8">
        <f>'M 2008 VBT ALB'!BB93*IF($A97+BB$8&lt;121-Interim!$D$8,Interim!$C$8,Interim!$C$8+(1-Interim!$C$8)*(1-(121-$A97-BB$8)/Interim!$D$8))</f>
        <v>0</v>
      </c>
      <c r="BC97" s="8">
        <f>'M 2008 VBT ALB'!BC93*IF($A97+BC$8&lt;121-Interim!$D$8,Interim!$C$8,Interim!$C$8+(1-Interim!$C$8)*(1-(121-$A97-BC$8)/Interim!$D$8))</f>
        <v>0</v>
      </c>
      <c r="BD97" s="8">
        <f>'M 2008 VBT ALB'!BD93*IF($A97+BD$8&lt;121-Interim!$D$8,Interim!$C$8,Interim!$C$8+(1-Interim!$C$8)*(1-(121-$A97-BD$8)/Interim!$D$8))</f>
        <v>0</v>
      </c>
      <c r="BE97" s="8">
        <f>'M 2008 VBT ALB'!BE93*IF($A97+BE$8&lt;121-Interim!$D$8,Interim!$C$8,Interim!$C$8+(1-Interim!$C$8)*(1-(121-$A97-BE$8)/Interim!$D$8))</f>
        <v>0</v>
      </c>
      <c r="BF97" s="8">
        <f>'M 2008 VBT ALB'!BF93*IF($A97+BF$8&lt;121-Interim!$D$8,Interim!$C$8,Interim!$C$8+(1-Interim!$C$8)*(1-(121-$A97-BF$8)/Interim!$D$8))</f>
        <v>0</v>
      </c>
      <c r="BG97" s="8">
        <f>'M 2008 VBT ALB'!BG93*IF($A97+BG$8&lt;121-Interim!$D$8,Interim!$C$8,Interim!$C$8+(1-Interim!$C$8)*(1-(121-$A97-BG$8)/Interim!$D$8))</f>
        <v>0</v>
      </c>
      <c r="BH97" s="8">
        <f>'M 2008 VBT ALB'!BH93*IF($A97+BH$8&lt;121-Interim!$D$8,Interim!$C$8,Interim!$C$8+(1-Interim!$C$8)*(1-(121-$A97-BH$8)/Interim!$D$8))</f>
        <v>0</v>
      </c>
      <c r="BI97" s="8">
        <f>'M 2008 VBT ALB'!BI93*IF($A97+BI$8&lt;121-Interim!$D$8,Interim!$C$8,Interim!$C$8+(1-Interim!$C$8)*(1-(121-$A97-BI$8)/Interim!$D$8))</f>
        <v>0</v>
      </c>
      <c r="BJ97" s="8">
        <f>'M 2008 VBT ALB'!BJ93*IF($A97+BJ$8&lt;121-Interim!$D$8,Interim!$C$8,Interim!$C$8+(1-Interim!$C$8)*(1-(121-$A97-BJ$8)/Interim!$D$8))</f>
        <v>0</v>
      </c>
      <c r="BK97" s="8">
        <f>'M 2008 VBT ALB'!BK93*IF($A97+BK$8&lt;121-Interim!$D$8,Interim!$C$8,Interim!$C$8+(1-Interim!$C$8)*(1-(121-$A97-BK$8)/Interim!$D$8))</f>
        <v>0</v>
      </c>
      <c r="BL97" s="8">
        <f>'M 2008 VBT ALB'!BL93*IF($A97+BL$8&lt;121-Interim!$D$8,Interim!$C$8,Interim!$C$8+(1-Interim!$C$8)*(1-(121-$A97-BL$8)/Interim!$D$8))</f>
        <v>0</v>
      </c>
      <c r="BM97" s="8">
        <f>'M 2008 VBT ALB'!BM93*IF($A97+BM$8&lt;121-Interim!$D$8,Interim!$C$8,Interim!$C$8+(1-Interim!$C$8)*(1-(121-$A97-BM$8)/Interim!$D$8))</f>
        <v>0</v>
      </c>
      <c r="BN97" s="8">
        <f>'M 2008 VBT ALB'!BN93*IF($A97+BN$8&lt;121-Interim!$D$8,Interim!$C$8,Interim!$C$8+(1-Interim!$C$8)*(1-(121-$A97-BN$8)/Interim!$D$8))</f>
        <v>0</v>
      </c>
      <c r="BO97" s="8">
        <f>'M 2008 VBT ALB'!BO93*IF($A97+BO$8&lt;121-Interim!$D$8,Interim!$C$8,Interim!$C$8+(1-Interim!$C$8)*(1-(121-$A97-BO$8)/Interim!$D$8))</f>
        <v>0</v>
      </c>
      <c r="BP97" s="8">
        <f>'M 2008 VBT ALB'!BP93*IF($A97+BP$8&lt;121-Interim!$D$8,Interim!$C$8,Interim!$C$8+(1-Interim!$C$8)*(1-(121-$A97-BP$8)/Interim!$D$8))</f>
        <v>0</v>
      </c>
      <c r="BQ97" s="8">
        <f>'M 2008 VBT ALB'!BQ93*IF($A97+BQ$8&lt;121-Interim!$D$8,Interim!$C$8,Interim!$C$8+(1-Interim!$C$8)*(1-(121-$A97-BQ$8)/Interim!$D$8))</f>
        <v>0</v>
      </c>
      <c r="BR97" s="8">
        <f>'M 2008 VBT ALB'!BR93*IF($A97+BR$8&lt;121-Interim!$D$8,Interim!$C$8,Interim!$C$8+(1-Interim!$C$8)*(1-(121-$A97-BR$8)/Interim!$D$8))</f>
        <v>0</v>
      </c>
      <c r="BS97" s="8">
        <f>'M 2008 VBT ALB'!BS93*IF($A97+BS$8&lt;121-Interim!$D$8,Interim!$C$8,Interim!$C$8+(1-Interim!$C$8)*(1-(121-$A97-BS$8)/Interim!$D$8))</f>
        <v>0</v>
      </c>
      <c r="BT97" s="8">
        <f>'M 2008 VBT ALB'!BT93*IF($A97+BT$8&lt;121-Interim!$D$8,Interim!$C$8,Interim!$C$8+(1-Interim!$C$8)*(1-(121-$A97-BT$8)/Interim!$D$8))</f>
        <v>0</v>
      </c>
      <c r="BU97" s="8">
        <f>'M 2008 VBT ALB'!BU93*IF($A97+BU$8&lt;121-Interim!$D$8,Interim!$C$8,Interim!$C$8+(1-Interim!$C$8)*(1-(121-$A97-BU$8)/Interim!$D$8))</f>
        <v>0</v>
      </c>
      <c r="BV97" s="8">
        <f>'M 2008 VBT ALB'!BV93*IF($A97+BV$8&lt;121-Interim!$D$8,Interim!$C$8,Interim!$C$8+(1-Interim!$C$8)*(1-(121-$A97-BV$8)/Interim!$D$8))</f>
        <v>0</v>
      </c>
      <c r="BW97" s="8">
        <f>'M 2008 VBT ALB'!BW93*IF($A97+BW$8&lt;121-Interim!$D$8,Interim!$C$8,Interim!$C$8+(1-Interim!$C$8)*(1-(121-$A97-BW$8)/Interim!$D$8))</f>
        <v>0</v>
      </c>
      <c r="BX97" s="8">
        <f>'M 2008 VBT ALB'!BX93*IF($A97+BX$8&lt;121-Interim!$D$8,Interim!$C$8,Interim!$C$8+(1-Interim!$C$8)*(1-(121-$A97-BX$8)/Interim!$D$8))</f>
        <v>0</v>
      </c>
      <c r="BY97" s="8">
        <f>'M 2008 VBT ALB'!BY93*IF($A97+BY$8&lt;121-Interim!$D$8,Interim!$C$8,Interim!$C$8+(1-Interim!$C$8)*(1-(121-$A97-BY$8)/Interim!$D$8))</f>
        <v>0</v>
      </c>
      <c r="BZ97" s="8">
        <f>'M 2008 VBT ALB'!BZ93*IF($A97+BZ$8&lt;121-Interim!$D$8,Interim!$C$8,Interim!$C$8+(1-Interim!$C$8)*(1-(121-$A97-BZ$8)/Interim!$D$8))</f>
        <v>0</v>
      </c>
      <c r="CA97" s="8">
        <f>'M 2008 VBT ALB'!CA93*IF($A97+CA$8&lt;121-Interim!$D$8,Interim!$C$8,Interim!$C$8+(1-Interim!$C$8)*(1-(121-$A97-CA$8)/Interim!$D$8))</f>
        <v>0</v>
      </c>
      <c r="CB97" s="8">
        <f>'M 2008 VBT ALB'!CB93*IF($A97+CB$8&lt;121-Interim!$D$8,Interim!$C$8,Interim!$C$8+(1-Interim!$C$8)*(1-(121-$A97-CB$8)/Interim!$D$8))</f>
        <v>0</v>
      </c>
      <c r="CC97" s="8">
        <f>'M 2008 VBT ALB'!CC93*IF($A97+CC$8&lt;121-Interim!$D$8,Interim!$C$8,Interim!$C$8+(1-Interim!$C$8)*(1-(121-$A97-CC$8)/Interim!$D$8))</f>
        <v>0</v>
      </c>
      <c r="CD97" s="8">
        <f>'M 2008 VBT ALB'!CD93*IF($A97+CD$8&lt;121-Interim!$D$8,Interim!$C$8,Interim!$C$8+(1-Interim!$C$8)*(1-(121-$A97-CD$8)/Interim!$D$8))</f>
        <v>0</v>
      </c>
      <c r="CE97" s="8">
        <f>'M 2008 VBT ALB'!CE93*IF($A97+CE$8&lt;121-Interim!$D$8,Interim!$C$8,Interim!$C$8+(1-Interim!$C$8)*(1-(121-$A97-CE$8)/Interim!$D$8))</f>
        <v>0</v>
      </c>
      <c r="CF97" s="8">
        <f>'M 2008 VBT ALB'!CF93*IF($A97+CF$8&lt;121-Interim!$D$8,Interim!$C$8,Interim!$C$8+(1-Interim!$C$8)*(1-(121-$A97-CF$8)/Interim!$D$8))</f>
        <v>0</v>
      </c>
      <c r="CG97" s="8">
        <f>'M 2008 VBT ALB'!CG93*IF($A97+CG$8&lt;121-Interim!$D$8,Interim!$C$8,Interim!$C$8+(1-Interim!$C$8)*(1-(121-$A97-CG$8)/Interim!$D$8))</f>
        <v>0</v>
      </c>
      <c r="CH97" s="8">
        <f>'M 2008 VBT ALB'!CH93*IF($A97+CH$8&lt;121-Interim!$D$8,Interim!$C$8,Interim!$C$8+(1-Interim!$C$8)*(1-(121-$A97-CH$8)/Interim!$D$8))</f>
        <v>0</v>
      </c>
      <c r="CI97" s="8">
        <f>'M 2008 VBT ALB'!CI93*IF($A97+CI$8&lt;121-Interim!$D$8,Interim!$C$8,Interim!$C$8+(1-Interim!$C$8)*(1-(121-$A97-CI$8)/Interim!$D$8))</f>
        <v>0</v>
      </c>
      <c r="CJ97" s="8">
        <f>'M 2008 VBT ALB'!CJ93*IF($A97+CJ$8&lt;121-Interim!$D$8,Interim!$C$8,Interim!$C$8+(1-Interim!$C$8)*(1-(121-$A97-CJ$8)/Interim!$D$8))</f>
        <v>0</v>
      </c>
      <c r="CK97" s="8">
        <f>'M 2008 VBT ALB'!CK93*IF($A97+CK$8&lt;121-Interim!$D$8,Interim!$C$8,Interim!$C$8+(1-Interim!$C$8)*(1-(121-$A97-CK$8)/Interim!$D$8))</f>
        <v>0</v>
      </c>
      <c r="CL97" s="8">
        <f>'M 2008 VBT ALB'!CL93*IF($A97+CL$8&lt;121-Interim!$D$8,Interim!$C$8,Interim!$C$8+(1-Interim!$C$8)*(1-(121-$A97-CL$8)/Interim!$D$8))</f>
        <v>0</v>
      </c>
      <c r="CM97" s="8">
        <f>'M 2008 VBT ALB'!CM93*IF($A97+CM$8&lt;121-Interim!$D$8,Interim!$C$8,Interim!$C$8+(1-Interim!$C$8)*(1-(121-$A97-CM$8)/Interim!$D$8))</f>
        <v>0</v>
      </c>
      <c r="CN97" s="8">
        <f>'M 2008 VBT ALB'!CN93*IF($A97+CN$8&lt;121-Interim!$D$8,Interim!$C$8,Interim!$C$8+(1-Interim!$C$8)*(1-(121-$A97-CN$8)/Interim!$D$8))</f>
        <v>0</v>
      </c>
      <c r="CO97" s="8">
        <f>'M 2008 VBT ALB'!CO93*IF($A97+CO$8&lt;121-Interim!$D$8,Interim!$C$8,Interim!$C$8+(1-Interim!$C$8)*(1-(121-$A97-CO$8)/Interim!$D$8))</f>
        <v>0</v>
      </c>
      <c r="CP97" s="8">
        <f>'M 2008 VBT ALB'!CP93*IF($A97+CP$8&lt;121-Interim!$D$8,Interim!$C$8,Interim!$C$8+(1-Interim!$C$8)*(1-(121-$A97-CP$8)/Interim!$D$8))</f>
        <v>0</v>
      </c>
      <c r="CQ97" s="8">
        <f>'M 2008 VBT ALB'!CQ93*IF($A97+CQ$8&lt;121-Interim!$D$8,Interim!$C$8,Interim!$C$8+(1-Interim!$C$8)*(1-(121-$A97-CQ$8)/Interim!$D$8))</f>
        <v>0</v>
      </c>
      <c r="CR97" s="8">
        <f>'M 2008 VBT ALB'!CR93*IF($A97+CR$8&lt;121-Interim!$D$8,Interim!$C$8,Interim!$C$8+(1-Interim!$C$8)*(1-(121-$A97-CR$8)/Interim!$D$8))</f>
        <v>0</v>
      </c>
      <c r="CS97" s="8">
        <f>'M 2008 VBT ALB'!CS93*IF($A97+CS$8&lt;121-Interim!$D$8,Interim!$C$8,Interim!$C$8+(1-Interim!$C$8)*(1-(121-$A97-CS$8)/Interim!$D$8))</f>
        <v>0</v>
      </c>
      <c r="CT97" s="8">
        <f>'M 2008 VBT ALB'!CT93*IF($A97+CT$8&lt;121-Interim!$D$8,Interim!$C$8,Interim!$C$8+(1-Interim!$C$8)*(1-(121-$A97-CT$8)/Interim!$D$8))</f>
        <v>0</v>
      </c>
      <c r="CU97" s="8">
        <f>'M 2008 VBT ALB'!CU93*IF($A97+CU$8&lt;121-Interim!$D$8,Interim!$C$8,Interim!$C$8+(1-Interim!$C$8)*(1-(121-$A97-CU$8)/Interim!$D$8))</f>
        <v>0</v>
      </c>
      <c r="CV97" s="8">
        <f>'M 2008 VBT ALB'!CV93*IF($A97+CV$8&lt;121-Interim!$D$8,Interim!$C$8,Interim!$C$8+(1-Interim!$C$8)*(1-(121-$A97-CV$8)/Interim!$D$8))</f>
        <v>0</v>
      </c>
      <c r="CW97" s="8">
        <f>'M 2008 VBT ALB'!CW93*IF($A97+CW$8&lt;121-Interim!$D$8,Interim!$C$8,Interim!$C$8+(1-Interim!$C$8)*(1-(121-$A97-CW$8)/Interim!$D$8))</f>
        <v>0</v>
      </c>
      <c r="CX97" s="8">
        <f>'M 2008 VBT ALB'!CX93*IF($A97+CX$8&lt;121-Interim!$D$8,Interim!$C$8,Interim!$C$8+(1-Interim!$C$8)*(1-(121-$A97-CX$8)/Interim!$D$8))</f>
        <v>0</v>
      </c>
      <c r="CY97" s="8">
        <f>'M 2008 VBT ALB'!CY93*IF($A97+CY$8&lt;121-Interim!$D$8,Interim!$C$8,Interim!$C$8+(1-Interim!$C$8)*(1-(121-$A97-CY$8)/Interim!$D$8))</f>
        <v>0</v>
      </c>
      <c r="CZ97" s="8">
        <f>'M 2008 VBT ALB'!CZ93*IF($A97+CZ$8&lt;121-Interim!$D$8,Interim!$C$8,Interim!$C$8+(1-Interim!$C$8)*(1-(121-$A97-CZ$8)/Interim!$D$8))</f>
        <v>0</v>
      </c>
      <c r="DA97" s="8">
        <f>'M 2008 VBT ALB'!DA93*IF($A97+DA$8&lt;121-Interim!$D$8,Interim!$C$8,Interim!$C$8+(1-Interim!$C$8)*(1-(121-$A97-DA$8)/Interim!$D$8))</f>
        <v>0</v>
      </c>
      <c r="DB97" s="8">
        <f>'M 2008 VBT ALB'!DB93*IF($A97+DB$8&lt;121-Interim!$D$8,Interim!$C$8,Interim!$C$8+(1-Interim!$C$8)*(1-(121-$A97-DB$8)/Interim!$D$8))</f>
        <v>0</v>
      </c>
      <c r="DC97" s="8">
        <f>'M 2008 VBT ALB'!DC93*IF($A97+DC$8&lt;121-Interim!$D$8,Interim!$C$8,Interim!$C$8+(1-Interim!$C$8)*(1-(121-$A97-DC$8)/Interim!$D$8))</f>
        <v>0</v>
      </c>
      <c r="DD97" s="8">
        <f>'M 2008 VBT ALB'!DD93*IF($A97+DD$8&lt;121-Interim!$D$8,Interim!$C$8,Interim!$C$8+(1-Interim!$C$8)*(1-(121-$A97-DD$8)/Interim!$D$8))</f>
        <v>0</v>
      </c>
      <c r="DE97" s="8">
        <f>'M 2008 VBT ALB'!DE93*IF($A97+DE$8&lt;121-Interim!$D$8,Interim!$C$8,Interim!$C$8+(1-Interim!$C$8)*(1-(121-$A97-DE$8)/Interim!$D$8))</f>
        <v>0</v>
      </c>
      <c r="DF97" s="8">
        <f>'M 2008 VBT ALB'!DF93*IF($A97+DF$8&lt;121-Interim!$D$8,Interim!$C$8,Interim!$C$8+(1-Interim!$C$8)*(1-(121-$A97-DF$8)/Interim!$D$8))</f>
        <v>0</v>
      </c>
      <c r="DG97" s="8">
        <f>'M 2008 VBT ALB'!DG93*IF($A97+DG$8&lt;121-Interim!$D$8,Interim!$C$8,Interim!$C$8+(1-Interim!$C$8)*(1-(121-$A97-DG$8)/Interim!$D$8))</f>
        <v>0</v>
      </c>
      <c r="DH97" s="8">
        <f>'M 2008 VBT ALB'!DH93*IF($A97+DH$8&lt;121-Interim!$D$8,Interim!$C$8,Interim!$C$8+(1-Interim!$C$8)*(1-(121-$A97-DH$8)/Interim!$D$8))</f>
        <v>0</v>
      </c>
      <c r="DI97" s="8">
        <f>'M 2008 VBT ALB'!DI93*IF($A97+DI$8&lt;121-Interim!$D$8,Interim!$C$8,Interim!$C$8+(1-Interim!$C$8)*(1-(121-$A97-DI$8)/Interim!$D$8))</f>
        <v>0</v>
      </c>
      <c r="DJ97" s="8">
        <f>'M 2008 VBT ALB'!DJ93*IF($A97+DJ$8&lt;121-Interim!$D$8,Interim!$C$8,Interim!$C$8+(1-Interim!$C$8)*(1-(121-$A97-DJ$8)/Interim!$D$8))</f>
        <v>0</v>
      </c>
      <c r="DK97" s="8">
        <f>'M 2008 VBT ALB'!DK93*IF($A97+DK$8&lt;121-Interim!$D$8,Interim!$C$8,Interim!$C$8+(1-Interim!$C$8)*(1-(121-$A97-DK$8)/Interim!$D$8))</f>
        <v>0</v>
      </c>
      <c r="DL97" s="8">
        <f>'M 2008 VBT ALB'!DL93*IF($A97+DL$8&lt;121-Interim!$D$8,Interim!$C$8,Interim!$C$8+(1-Interim!$C$8)*(1-(121-$A97-DL$8)/Interim!$D$8))</f>
        <v>0</v>
      </c>
      <c r="DM97" s="8">
        <f>'M 2008 VBT ALB'!DM93*IF($A97+DM$8&lt;121-Interim!$D$8,Interim!$C$8,Interim!$C$8+(1-Interim!$C$8)*(1-(121-$A97-DM$8)/Interim!$D$8))</f>
        <v>0</v>
      </c>
      <c r="DN97" s="8">
        <f>'M 2008 VBT ALB'!DN93*IF($A97+DN$8&lt;121-Interim!$D$8,Interim!$C$8,Interim!$C$8+(1-Interim!$C$8)*(1-(121-$A97-DN$8)/Interim!$D$8))</f>
        <v>0</v>
      </c>
      <c r="DO97" s="8">
        <f>'M 2008 VBT ALB'!DO93*IF($A97+DO$8&lt;121-Interim!$D$8,Interim!$C$8,Interim!$C$8+(1-Interim!$C$8)*(1-(121-$A97-DO$8)/Interim!$D$8))</f>
        <v>0</v>
      </c>
      <c r="DP97" s="8">
        <f>'M 2008 VBT ALB'!DP93*IF($A97+DP$8&lt;121-Interim!$D$8,Interim!$C$8,Interim!$C$8+(1-Interim!$C$8)*(1-(121-$A97-DP$8)/Interim!$D$8))</f>
        <v>0</v>
      </c>
      <c r="DQ97" s="8">
        <f>'M 2008 VBT ALB'!DQ93*IF($A97+DQ$8&lt;121-Interim!$D$8,Interim!$C$8,Interim!$C$8+(1-Interim!$C$8)*(1-(121-$A97-DQ$8)/Interim!$D$8))</f>
        <v>0</v>
      </c>
      <c r="DR97" s="8">
        <f>'M 2008 VBT ALB'!DR93*IF($A97+DR$8&lt;121-Interim!$D$8,Interim!$C$8,Interim!$C$8+(1-Interim!$C$8)*(1-(121-$A97-DR$8)/Interim!$D$8))</f>
        <v>0</v>
      </c>
    </row>
    <row r="98" spans="1:122" s="5" customFormat="1" x14ac:dyDescent="0.2">
      <c r="A98" s="29">
        <v>88</v>
      </c>
      <c r="B98" s="8">
        <f>'M 2008 VBT ALB'!B94*IF($A98+B$8&lt;121-Interim!$D$8,Interim!$C$8,Interim!$C$8+(1-Interim!$C$8)*(1-(121-$A98-B$8)/Interim!$D$8))</f>
        <v>2.81718E-2</v>
      </c>
      <c r="C98" s="8">
        <f>'M 2008 VBT ALB'!C94*IF($A98+C$8&lt;121-Interim!$D$8,Interim!$C$8,Interim!$C$8+(1-Interim!$C$8)*(1-(121-$A98-C$8)/Interim!$D$8))</f>
        <v>7.2351800000000008E-2</v>
      </c>
      <c r="D98" s="8">
        <f>'M 2008 VBT ALB'!D94*IF($A98+D$8&lt;121-Interim!$D$8,Interim!$C$8,Interim!$C$8+(1-Interim!$C$8)*(1-(121-$A98-D$8)/Interim!$D$8))</f>
        <v>0.14639560000000001</v>
      </c>
      <c r="E98" s="8">
        <f>'M 2008 VBT ALB'!E94*IF($A98+E$8&lt;121-Interim!$D$8,Interim!$C$8,Interim!$C$8+(1-Interim!$C$8)*(1-(121-$A98-E$8)/Interim!$D$8))</f>
        <v>0.16294900000000001</v>
      </c>
      <c r="F98" s="8">
        <f>'M 2008 VBT ALB'!F94*IF($A98+F$8&lt;121-Interim!$D$8,Interim!$C$8,Interim!$C$8+(1-Interim!$C$8)*(1-(121-$A98-F$8)/Interim!$D$8))</f>
        <v>0.18028259999999999</v>
      </c>
      <c r="G98" s="8">
        <f>'M 2008 VBT ALB'!G94*IF($A98+G$8&lt;121-Interim!$D$8,Interim!$C$8,Interim!$C$8+(1-Interim!$C$8)*(1-(121-$A98-G$8)/Interim!$D$8))</f>
        <v>0.1977854</v>
      </c>
      <c r="H98" s="8">
        <f>'M 2008 VBT ALB'!H94*IF($A98+H$8&lt;121-Interim!$D$8,Interim!$C$8,Interim!$C$8+(1-Interim!$C$8)*(1-(121-$A98-H$8)/Interim!$D$8))</f>
        <v>0.21400040000000001</v>
      </c>
      <c r="I98" s="8">
        <f>'M 2008 VBT ALB'!I94*IF($A98+I$8&lt;121-Interim!$D$8,Interim!$C$8,Interim!$C$8+(1-Interim!$C$8)*(1-(121-$A98-I$8)/Interim!$D$8))</f>
        <v>0.22964200000000004</v>
      </c>
      <c r="J98" s="8">
        <f>'M 2008 VBT ALB'!J94*IF($A98+J$8&lt;121-Interim!$D$8,Interim!$C$8,Interim!$C$8+(1-Interim!$C$8)*(1-(121-$A98-J$8)/Interim!$D$8))</f>
        <v>0.24591340000000003</v>
      </c>
      <c r="K98" s="8">
        <f>'M 2008 VBT ALB'!K94*IF($A98+K$8&lt;121-Interim!$D$8,Interim!$C$8,Interim!$C$8+(1-Interim!$C$8)*(1-(121-$A98-K$8)/Interim!$D$8))</f>
        <v>0.26320939999999998</v>
      </c>
      <c r="L98" s="8">
        <f>'M 2008 VBT ALB'!L94*IF($A98+L$8&lt;121-Interim!$D$8,Interim!$C$8,Interim!$C$8+(1-Interim!$C$8)*(1-(121-$A98-L$8)/Interim!$D$8))</f>
        <v>0.2831938</v>
      </c>
      <c r="M98" s="8">
        <f>'M 2008 VBT ALB'!M94*IF($A98+M$8&lt;121-Interim!$D$8,Interim!$C$8,Interim!$C$8+(1-Interim!$C$8)*(1-(121-$A98-M$8)/Interim!$D$8))</f>
        <v>0.30441900000000005</v>
      </c>
      <c r="N98" s="8">
        <f>'M 2008 VBT ALB'!N94*IF($A98+N$8&lt;121-Interim!$D$8,Interim!$C$8,Interim!$C$8+(1-Interim!$C$8)*(1-(121-$A98-N$8)/Interim!$D$8))</f>
        <v>0.32489220000000002</v>
      </c>
      <c r="O98" s="8">
        <f>'M 2008 VBT ALB'!O94*IF($A98+O$8&lt;121-Interim!$D$8,Interim!$C$8,Interim!$C$8+(1-Interim!$C$8)*(1-(121-$A98-O$8)/Interim!$D$8))</f>
        <v>0.34374860000000002</v>
      </c>
      <c r="P98" s="8">
        <f>'M 2008 VBT ALB'!P94*IF($A98+P$8&lt;121-Interim!$D$8,Interim!$C$8,Interim!$C$8+(1-Interim!$C$8)*(1-(121-$A98-P$8)/Interim!$D$8))</f>
        <v>0.36022680000000001</v>
      </c>
      <c r="Q98" s="8">
        <f>'M 2008 VBT ALB'!Q94*IF($A98+Q$8&lt;121-Interim!$D$8,Interim!$C$8,Interim!$C$8+(1-Interim!$C$8)*(1-(121-$A98-Q$8)/Interim!$D$8))</f>
        <v>0.37373460000000003</v>
      </c>
      <c r="R98" s="8">
        <f>'M 2008 VBT ALB'!R94*IF($A98+R$8&lt;121-Interim!$D$8,Interim!$C$8,Interim!$C$8+(1-Interim!$C$8)*(1-(121-$A98-R$8)/Interim!$D$8))</f>
        <v>0.38492999999999999</v>
      </c>
      <c r="S98" s="8">
        <f>'M 2008 VBT ALB'!S94*IF($A98+S$8&lt;121-Interim!$D$8,Interim!$C$8,Interim!$C$8+(1-Interim!$C$8)*(1-(121-$A98-S$8)/Interim!$D$8))</f>
        <v>0.39511020000000002</v>
      </c>
      <c r="T98" s="8">
        <f>'M 2008 VBT ALB'!T94*IF($A98+T$8&lt;121-Interim!$D$8,Interim!$C$8,Interim!$C$8+(1-Interim!$C$8)*(1-(121-$A98-T$8)/Interim!$D$8))</f>
        <v>0.40652415999999997</v>
      </c>
      <c r="U98" s="8">
        <f>'M 2008 VBT ALB'!U94*IF($A98+U$8&lt;121-Interim!$D$8,Interim!$C$8,Interim!$C$8+(1-Interim!$C$8)*(1-(121-$A98-U$8)/Interim!$D$8))</f>
        <v>0.41629524000000007</v>
      </c>
      <c r="V98" s="8">
        <f>'M 2008 VBT ALB'!V94*IF($A98+V$8&lt;121-Interim!$D$8,Interim!$C$8,Interim!$C$8+(1-Interim!$C$8)*(1-(121-$A98-V$8)/Interim!$D$8))</f>
        <v>0.42284984000000003</v>
      </c>
      <c r="W98" s="8">
        <f>'M 2008 VBT ALB'!W94*IF($A98+W$8&lt;121-Interim!$D$8,Interim!$C$8,Interim!$C$8+(1-Interim!$C$8)*(1-(121-$A98-W$8)/Interim!$D$8))</f>
        <v>0.42830711999999999</v>
      </c>
      <c r="X98" s="8">
        <f>'M 2008 VBT ALB'!X94*IF($A98+X$8&lt;121-Interim!$D$8,Interim!$C$8,Interim!$C$8+(1-Interim!$C$8)*(1-(121-$A98-X$8)/Interim!$D$8))</f>
        <v>0.43200000000000005</v>
      </c>
      <c r="Y98" s="8">
        <f>'M 2008 VBT ALB'!Y94*IF($A98+Y$8&lt;121-Interim!$D$8,Interim!$C$8,Interim!$C$8+(1-Interim!$C$8)*(1-(121-$A98-Y$8)/Interim!$D$8))</f>
        <v>0.43380000000000002</v>
      </c>
      <c r="Z98" s="8">
        <f>'M 2008 VBT ALB'!Z94*IF($A98+Z$8&lt;121-Interim!$D$8,Interim!$C$8,Interim!$C$8+(1-Interim!$C$8)*(1-(121-$A98-Z$8)/Interim!$D$8))</f>
        <v>0.43560000000000004</v>
      </c>
      <c r="AA98" s="8">
        <f>'M 2008 VBT ALB'!AA94*IF($A98+AA$8&lt;121-Interim!$D$8,Interim!$C$8,Interim!$C$8+(1-Interim!$C$8)*(1-(121-$A98-AA$8)/Interim!$D$8))</f>
        <v>0.43740000000000001</v>
      </c>
      <c r="AB98" s="8">
        <f>'M 2008 VBT ALB'!AB94*IF($A98+AB$8&lt;121-Interim!$D$8,Interim!$C$8,Interim!$C$8+(1-Interim!$C$8)*(1-(121-$A98-AB$8)/Interim!$D$8))</f>
        <v>0.43919999999999998</v>
      </c>
      <c r="AC98" s="8">
        <f>'M 2008 VBT ALB'!AC94*IF($A98+AC$8&lt;121-Interim!$D$8,Interim!$C$8,Interim!$C$8+(1-Interim!$C$8)*(1-(121-$A98-AC$8)/Interim!$D$8))</f>
        <v>0.441</v>
      </c>
      <c r="AD98" s="8">
        <f>'M 2008 VBT ALB'!AD94*IF($A98+AD$8&lt;121-Interim!$D$8,Interim!$C$8,Interim!$C$8+(1-Interim!$C$8)*(1-(121-$A98-AD$8)/Interim!$D$8))</f>
        <v>0.44280000000000003</v>
      </c>
      <c r="AE98" s="8">
        <f>'M 2008 VBT ALB'!AE94*IF($A98+AE$8&lt;121-Interim!$D$8,Interim!$C$8,Interim!$C$8+(1-Interim!$C$8)*(1-(121-$A98-AE$8)/Interim!$D$8))</f>
        <v>0.4446</v>
      </c>
      <c r="AF98" s="8">
        <f>'M 2008 VBT ALB'!AF94*IF($A98+AF$8&lt;121-Interim!$D$8,Interim!$C$8,Interim!$C$8+(1-Interim!$C$8)*(1-(121-$A98-AF$8)/Interim!$D$8))</f>
        <v>0.44640000000000002</v>
      </c>
      <c r="AG98" s="8">
        <f>'M 2008 VBT ALB'!AG94*IF($A98+AG$8&lt;121-Interim!$D$8,Interim!$C$8,Interim!$C$8+(1-Interim!$C$8)*(1-(121-$A98-AG$8)/Interim!$D$8))</f>
        <v>0.44819999999999999</v>
      </c>
      <c r="AH98" s="8">
        <f>'M 2008 VBT ALB'!AH94*IF($A98+AH$8&lt;121-Interim!$D$8,Interim!$C$8,Interim!$C$8+(1-Interim!$C$8)*(1-(121-$A98-AH$8)/Interim!$D$8))</f>
        <v>0.45</v>
      </c>
      <c r="AI98" s="8">
        <f>'M 2008 VBT ALB'!AI94*IF($A98+AI$8&lt;121-Interim!$D$8,Interim!$C$8,Interim!$C$8+(1-Interim!$C$8)*(1-(121-$A98-AI$8)/Interim!$D$8))</f>
        <v>0</v>
      </c>
      <c r="AJ98" s="8">
        <f>'M 2008 VBT ALB'!AJ94*IF($A98+AJ$8&lt;121-Interim!$D$8,Interim!$C$8,Interim!$C$8+(1-Interim!$C$8)*(1-(121-$A98-AJ$8)/Interim!$D$8))</f>
        <v>0</v>
      </c>
      <c r="AK98" s="8">
        <f>'M 2008 VBT ALB'!AK94*IF($A98+AK$8&lt;121-Interim!$D$8,Interim!$C$8,Interim!$C$8+(1-Interim!$C$8)*(1-(121-$A98-AK$8)/Interim!$D$8))</f>
        <v>0</v>
      </c>
      <c r="AL98" s="8">
        <f>'M 2008 VBT ALB'!AL94*IF($A98+AL$8&lt;121-Interim!$D$8,Interim!$C$8,Interim!$C$8+(1-Interim!$C$8)*(1-(121-$A98-AL$8)/Interim!$D$8))</f>
        <v>0</v>
      </c>
      <c r="AM98" s="8">
        <f>'M 2008 VBT ALB'!AM94*IF($A98+AM$8&lt;121-Interim!$D$8,Interim!$C$8,Interim!$C$8+(1-Interim!$C$8)*(1-(121-$A98-AM$8)/Interim!$D$8))</f>
        <v>0</v>
      </c>
      <c r="AN98" s="8">
        <f>'M 2008 VBT ALB'!AN94*IF($A98+AN$8&lt;121-Interim!$D$8,Interim!$C$8,Interim!$C$8+(1-Interim!$C$8)*(1-(121-$A98-AN$8)/Interim!$D$8))</f>
        <v>0</v>
      </c>
      <c r="AO98" s="8">
        <f>'M 2008 VBT ALB'!AO94*IF($A98+AO$8&lt;121-Interim!$D$8,Interim!$C$8,Interim!$C$8+(1-Interim!$C$8)*(1-(121-$A98-AO$8)/Interim!$D$8))</f>
        <v>0</v>
      </c>
      <c r="AP98" s="8">
        <f>'M 2008 VBT ALB'!AP94*IF($A98+AP$8&lt;121-Interim!$D$8,Interim!$C$8,Interim!$C$8+(1-Interim!$C$8)*(1-(121-$A98-AP$8)/Interim!$D$8))</f>
        <v>0</v>
      </c>
      <c r="AQ98" s="8">
        <f>'M 2008 VBT ALB'!AQ94*IF($A98+AQ$8&lt;121-Interim!$D$8,Interim!$C$8,Interim!$C$8+(1-Interim!$C$8)*(1-(121-$A98-AQ$8)/Interim!$D$8))</f>
        <v>0</v>
      </c>
      <c r="AR98" s="8">
        <f>'M 2008 VBT ALB'!AR94*IF($A98+AR$8&lt;121-Interim!$D$8,Interim!$C$8,Interim!$C$8+(1-Interim!$C$8)*(1-(121-$A98-AR$8)/Interim!$D$8))</f>
        <v>0</v>
      </c>
      <c r="AS98" s="8">
        <f>'M 2008 VBT ALB'!AS94*IF($A98+AS$8&lt;121-Interim!$D$8,Interim!$C$8,Interim!$C$8+(1-Interim!$C$8)*(1-(121-$A98-AS$8)/Interim!$D$8))</f>
        <v>0</v>
      </c>
      <c r="AT98" s="8">
        <f>'M 2008 VBT ALB'!AT94*IF($A98+AT$8&lt;121-Interim!$D$8,Interim!$C$8,Interim!$C$8+(1-Interim!$C$8)*(1-(121-$A98-AT$8)/Interim!$D$8))</f>
        <v>0</v>
      </c>
      <c r="AU98" s="8">
        <f>'M 2008 VBT ALB'!AU94*IF($A98+AU$8&lt;121-Interim!$D$8,Interim!$C$8,Interim!$C$8+(1-Interim!$C$8)*(1-(121-$A98-AU$8)/Interim!$D$8))</f>
        <v>0</v>
      </c>
      <c r="AV98" s="8">
        <f>'M 2008 VBT ALB'!AV94*IF($A98+AV$8&lt;121-Interim!$D$8,Interim!$C$8,Interim!$C$8+(1-Interim!$C$8)*(1-(121-$A98-AV$8)/Interim!$D$8))</f>
        <v>0</v>
      </c>
      <c r="AW98" s="8">
        <f>'M 2008 VBT ALB'!AW94*IF($A98+AW$8&lt;121-Interim!$D$8,Interim!$C$8,Interim!$C$8+(1-Interim!$C$8)*(1-(121-$A98-AW$8)/Interim!$D$8))</f>
        <v>0</v>
      </c>
      <c r="AX98" s="8">
        <f>'M 2008 VBT ALB'!AX94*IF($A98+AX$8&lt;121-Interim!$D$8,Interim!$C$8,Interim!$C$8+(1-Interim!$C$8)*(1-(121-$A98-AX$8)/Interim!$D$8))</f>
        <v>0</v>
      </c>
      <c r="AY98" s="8">
        <f>'M 2008 VBT ALB'!AY94*IF($A98+AY$8&lt;121-Interim!$D$8,Interim!$C$8,Interim!$C$8+(1-Interim!$C$8)*(1-(121-$A98-AY$8)/Interim!$D$8))</f>
        <v>0</v>
      </c>
      <c r="AZ98" s="8">
        <f>'M 2008 VBT ALB'!AZ94*IF($A98+AZ$8&lt;121-Interim!$D$8,Interim!$C$8,Interim!$C$8+(1-Interim!$C$8)*(1-(121-$A98-AZ$8)/Interim!$D$8))</f>
        <v>0</v>
      </c>
      <c r="BA98" s="8">
        <f>'M 2008 VBT ALB'!BA94*IF($A98+BA$8&lt;121-Interim!$D$8,Interim!$C$8,Interim!$C$8+(1-Interim!$C$8)*(1-(121-$A98-BA$8)/Interim!$D$8))</f>
        <v>0</v>
      </c>
      <c r="BB98" s="8">
        <f>'M 2008 VBT ALB'!BB94*IF($A98+BB$8&lt;121-Interim!$D$8,Interim!$C$8,Interim!$C$8+(1-Interim!$C$8)*(1-(121-$A98-BB$8)/Interim!$D$8))</f>
        <v>0</v>
      </c>
      <c r="BC98" s="8">
        <f>'M 2008 VBT ALB'!BC94*IF($A98+BC$8&lt;121-Interim!$D$8,Interim!$C$8,Interim!$C$8+(1-Interim!$C$8)*(1-(121-$A98-BC$8)/Interim!$D$8))</f>
        <v>0</v>
      </c>
      <c r="BD98" s="8">
        <f>'M 2008 VBT ALB'!BD94*IF($A98+BD$8&lt;121-Interim!$D$8,Interim!$C$8,Interim!$C$8+(1-Interim!$C$8)*(1-(121-$A98-BD$8)/Interim!$D$8))</f>
        <v>0</v>
      </c>
      <c r="BE98" s="8">
        <f>'M 2008 VBT ALB'!BE94*IF($A98+BE$8&lt;121-Interim!$D$8,Interim!$C$8,Interim!$C$8+(1-Interim!$C$8)*(1-(121-$A98-BE$8)/Interim!$D$8))</f>
        <v>0</v>
      </c>
      <c r="BF98" s="8">
        <f>'M 2008 VBT ALB'!BF94*IF($A98+BF$8&lt;121-Interim!$D$8,Interim!$C$8,Interim!$C$8+(1-Interim!$C$8)*(1-(121-$A98-BF$8)/Interim!$D$8))</f>
        <v>0</v>
      </c>
      <c r="BG98" s="8">
        <f>'M 2008 VBT ALB'!BG94*IF($A98+BG$8&lt;121-Interim!$D$8,Interim!$C$8,Interim!$C$8+(1-Interim!$C$8)*(1-(121-$A98-BG$8)/Interim!$D$8))</f>
        <v>0</v>
      </c>
      <c r="BH98" s="8">
        <f>'M 2008 VBT ALB'!BH94*IF($A98+BH$8&lt;121-Interim!$D$8,Interim!$C$8,Interim!$C$8+(1-Interim!$C$8)*(1-(121-$A98-BH$8)/Interim!$D$8))</f>
        <v>0</v>
      </c>
      <c r="BI98" s="8">
        <f>'M 2008 VBT ALB'!BI94*IF($A98+BI$8&lt;121-Interim!$D$8,Interim!$C$8,Interim!$C$8+(1-Interim!$C$8)*(1-(121-$A98-BI$8)/Interim!$D$8))</f>
        <v>0</v>
      </c>
      <c r="BJ98" s="8">
        <f>'M 2008 VBT ALB'!BJ94*IF($A98+BJ$8&lt;121-Interim!$D$8,Interim!$C$8,Interim!$C$8+(1-Interim!$C$8)*(1-(121-$A98-BJ$8)/Interim!$D$8))</f>
        <v>0</v>
      </c>
      <c r="BK98" s="8">
        <f>'M 2008 VBT ALB'!BK94*IF($A98+BK$8&lt;121-Interim!$D$8,Interim!$C$8,Interim!$C$8+(1-Interim!$C$8)*(1-(121-$A98-BK$8)/Interim!$D$8))</f>
        <v>0</v>
      </c>
      <c r="BL98" s="8">
        <f>'M 2008 VBT ALB'!BL94*IF($A98+BL$8&lt;121-Interim!$D$8,Interim!$C$8,Interim!$C$8+(1-Interim!$C$8)*(1-(121-$A98-BL$8)/Interim!$D$8))</f>
        <v>0</v>
      </c>
      <c r="BM98" s="8">
        <f>'M 2008 VBT ALB'!BM94*IF($A98+BM$8&lt;121-Interim!$D$8,Interim!$C$8,Interim!$C$8+(1-Interim!$C$8)*(1-(121-$A98-BM$8)/Interim!$D$8))</f>
        <v>0</v>
      </c>
      <c r="BN98" s="8">
        <f>'M 2008 VBT ALB'!BN94*IF($A98+BN$8&lt;121-Interim!$D$8,Interim!$C$8,Interim!$C$8+(1-Interim!$C$8)*(1-(121-$A98-BN$8)/Interim!$D$8))</f>
        <v>0</v>
      </c>
      <c r="BO98" s="8">
        <f>'M 2008 VBT ALB'!BO94*IF($A98+BO$8&lt;121-Interim!$D$8,Interim!$C$8,Interim!$C$8+(1-Interim!$C$8)*(1-(121-$A98-BO$8)/Interim!$D$8))</f>
        <v>0</v>
      </c>
      <c r="BP98" s="8">
        <f>'M 2008 VBT ALB'!BP94*IF($A98+BP$8&lt;121-Interim!$D$8,Interim!$C$8,Interim!$C$8+(1-Interim!$C$8)*(1-(121-$A98-BP$8)/Interim!$D$8))</f>
        <v>0</v>
      </c>
      <c r="BQ98" s="8">
        <f>'M 2008 VBT ALB'!BQ94*IF($A98+BQ$8&lt;121-Interim!$D$8,Interim!$C$8,Interim!$C$8+(1-Interim!$C$8)*(1-(121-$A98-BQ$8)/Interim!$D$8))</f>
        <v>0</v>
      </c>
      <c r="BR98" s="8">
        <f>'M 2008 VBT ALB'!BR94*IF($A98+BR$8&lt;121-Interim!$D$8,Interim!$C$8,Interim!$C$8+(1-Interim!$C$8)*(1-(121-$A98-BR$8)/Interim!$D$8))</f>
        <v>0</v>
      </c>
      <c r="BS98" s="8">
        <f>'M 2008 VBT ALB'!BS94*IF($A98+BS$8&lt;121-Interim!$D$8,Interim!$C$8,Interim!$C$8+(1-Interim!$C$8)*(1-(121-$A98-BS$8)/Interim!$D$8))</f>
        <v>0</v>
      </c>
      <c r="BT98" s="8">
        <f>'M 2008 VBT ALB'!BT94*IF($A98+BT$8&lt;121-Interim!$D$8,Interim!$C$8,Interim!$C$8+(1-Interim!$C$8)*(1-(121-$A98-BT$8)/Interim!$D$8))</f>
        <v>0</v>
      </c>
      <c r="BU98" s="8">
        <f>'M 2008 VBT ALB'!BU94*IF($A98+BU$8&lt;121-Interim!$D$8,Interim!$C$8,Interim!$C$8+(1-Interim!$C$8)*(1-(121-$A98-BU$8)/Interim!$D$8))</f>
        <v>0</v>
      </c>
      <c r="BV98" s="8">
        <f>'M 2008 VBT ALB'!BV94*IF($A98+BV$8&lt;121-Interim!$D$8,Interim!$C$8,Interim!$C$8+(1-Interim!$C$8)*(1-(121-$A98-BV$8)/Interim!$D$8))</f>
        <v>0</v>
      </c>
      <c r="BW98" s="8">
        <f>'M 2008 VBT ALB'!BW94*IF($A98+BW$8&lt;121-Interim!$D$8,Interim!$C$8,Interim!$C$8+(1-Interim!$C$8)*(1-(121-$A98-BW$8)/Interim!$D$8))</f>
        <v>0</v>
      </c>
      <c r="BX98" s="8">
        <f>'M 2008 VBT ALB'!BX94*IF($A98+BX$8&lt;121-Interim!$D$8,Interim!$C$8,Interim!$C$8+(1-Interim!$C$8)*(1-(121-$A98-BX$8)/Interim!$D$8))</f>
        <v>0</v>
      </c>
      <c r="BY98" s="8">
        <f>'M 2008 VBT ALB'!BY94*IF($A98+BY$8&lt;121-Interim!$D$8,Interim!$C$8,Interim!$C$8+(1-Interim!$C$8)*(1-(121-$A98-BY$8)/Interim!$D$8))</f>
        <v>0</v>
      </c>
      <c r="BZ98" s="8">
        <f>'M 2008 VBT ALB'!BZ94*IF($A98+BZ$8&lt;121-Interim!$D$8,Interim!$C$8,Interim!$C$8+(1-Interim!$C$8)*(1-(121-$A98-BZ$8)/Interim!$D$8))</f>
        <v>0</v>
      </c>
      <c r="CA98" s="8">
        <f>'M 2008 VBT ALB'!CA94*IF($A98+CA$8&lt;121-Interim!$D$8,Interim!$C$8,Interim!$C$8+(1-Interim!$C$8)*(1-(121-$A98-CA$8)/Interim!$D$8))</f>
        <v>0</v>
      </c>
      <c r="CB98" s="8">
        <f>'M 2008 VBT ALB'!CB94*IF($A98+CB$8&lt;121-Interim!$D$8,Interim!$C$8,Interim!$C$8+(1-Interim!$C$8)*(1-(121-$A98-CB$8)/Interim!$D$8))</f>
        <v>0</v>
      </c>
      <c r="CC98" s="8">
        <f>'M 2008 VBT ALB'!CC94*IF($A98+CC$8&lt;121-Interim!$D$8,Interim!$C$8,Interim!$C$8+(1-Interim!$C$8)*(1-(121-$A98-CC$8)/Interim!$D$8))</f>
        <v>0</v>
      </c>
      <c r="CD98" s="8">
        <f>'M 2008 VBT ALB'!CD94*IF($A98+CD$8&lt;121-Interim!$D$8,Interim!$C$8,Interim!$C$8+(1-Interim!$C$8)*(1-(121-$A98-CD$8)/Interim!$D$8))</f>
        <v>0</v>
      </c>
      <c r="CE98" s="8">
        <f>'M 2008 VBT ALB'!CE94*IF($A98+CE$8&lt;121-Interim!$D$8,Interim!$C$8,Interim!$C$8+(1-Interim!$C$8)*(1-(121-$A98-CE$8)/Interim!$D$8))</f>
        <v>0</v>
      </c>
      <c r="CF98" s="8">
        <f>'M 2008 VBT ALB'!CF94*IF($A98+CF$8&lt;121-Interim!$D$8,Interim!$C$8,Interim!$C$8+(1-Interim!$C$8)*(1-(121-$A98-CF$8)/Interim!$D$8))</f>
        <v>0</v>
      </c>
      <c r="CG98" s="8">
        <f>'M 2008 VBT ALB'!CG94*IF($A98+CG$8&lt;121-Interim!$D$8,Interim!$C$8,Interim!$C$8+(1-Interim!$C$8)*(1-(121-$A98-CG$8)/Interim!$D$8))</f>
        <v>0</v>
      </c>
      <c r="CH98" s="8">
        <f>'M 2008 VBT ALB'!CH94*IF($A98+CH$8&lt;121-Interim!$D$8,Interim!$C$8,Interim!$C$8+(1-Interim!$C$8)*(1-(121-$A98-CH$8)/Interim!$D$8))</f>
        <v>0</v>
      </c>
      <c r="CI98" s="8">
        <f>'M 2008 VBT ALB'!CI94*IF($A98+CI$8&lt;121-Interim!$D$8,Interim!$C$8,Interim!$C$8+(1-Interim!$C$8)*(1-(121-$A98-CI$8)/Interim!$D$8))</f>
        <v>0</v>
      </c>
      <c r="CJ98" s="8">
        <f>'M 2008 VBT ALB'!CJ94*IF($A98+CJ$8&lt;121-Interim!$D$8,Interim!$C$8,Interim!$C$8+(1-Interim!$C$8)*(1-(121-$A98-CJ$8)/Interim!$D$8))</f>
        <v>0</v>
      </c>
      <c r="CK98" s="8">
        <f>'M 2008 VBT ALB'!CK94*IF($A98+CK$8&lt;121-Interim!$D$8,Interim!$C$8,Interim!$C$8+(1-Interim!$C$8)*(1-(121-$A98-CK$8)/Interim!$D$8))</f>
        <v>0</v>
      </c>
      <c r="CL98" s="8">
        <f>'M 2008 VBT ALB'!CL94*IF($A98+CL$8&lt;121-Interim!$D$8,Interim!$C$8,Interim!$C$8+(1-Interim!$C$8)*(1-(121-$A98-CL$8)/Interim!$D$8))</f>
        <v>0</v>
      </c>
      <c r="CM98" s="8">
        <f>'M 2008 VBT ALB'!CM94*IF($A98+CM$8&lt;121-Interim!$D$8,Interim!$C$8,Interim!$C$8+(1-Interim!$C$8)*(1-(121-$A98-CM$8)/Interim!$D$8))</f>
        <v>0</v>
      </c>
      <c r="CN98" s="8">
        <f>'M 2008 VBT ALB'!CN94*IF($A98+CN$8&lt;121-Interim!$D$8,Interim!$C$8,Interim!$C$8+(1-Interim!$C$8)*(1-(121-$A98-CN$8)/Interim!$D$8))</f>
        <v>0</v>
      </c>
      <c r="CO98" s="8">
        <f>'M 2008 VBT ALB'!CO94*IF($A98+CO$8&lt;121-Interim!$D$8,Interim!$C$8,Interim!$C$8+(1-Interim!$C$8)*(1-(121-$A98-CO$8)/Interim!$D$8))</f>
        <v>0</v>
      </c>
      <c r="CP98" s="8">
        <f>'M 2008 VBT ALB'!CP94*IF($A98+CP$8&lt;121-Interim!$D$8,Interim!$C$8,Interim!$C$8+(1-Interim!$C$8)*(1-(121-$A98-CP$8)/Interim!$D$8))</f>
        <v>0</v>
      </c>
      <c r="CQ98" s="8">
        <f>'M 2008 VBT ALB'!CQ94*IF($A98+CQ$8&lt;121-Interim!$D$8,Interim!$C$8,Interim!$C$8+(1-Interim!$C$8)*(1-(121-$A98-CQ$8)/Interim!$D$8))</f>
        <v>0</v>
      </c>
      <c r="CR98" s="8">
        <f>'M 2008 VBT ALB'!CR94*IF($A98+CR$8&lt;121-Interim!$D$8,Interim!$C$8,Interim!$C$8+(1-Interim!$C$8)*(1-(121-$A98-CR$8)/Interim!$D$8))</f>
        <v>0</v>
      </c>
      <c r="CS98" s="8">
        <f>'M 2008 VBT ALB'!CS94*IF($A98+CS$8&lt;121-Interim!$D$8,Interim!$C$8,Interim!$C$8+(1-Interim!$C$8)*(1-(121-$A98-CS$8)/Interim!$D$8))</f>
        <v>0</v>
      </c>
      <c r="CT98" s="8">
        <f>'M 2008 VBT ALB'!CT94*IF($A98+CT$8&lt;121-Interim!$D$8,Interim!$C$8,Interim!$C$8+(1-Interim!$C$8)*(1-(121-$A98-CT$8)/Interim!$D$8))</f>
        <v>0</v>
      </c>
      <c r="CU98" s="8">
        <f>'M 2008 VBT ALB'!CU94*IF($A98+CU$8&lt;121-Interim!$D$8,Interim!$C$8,Interim!$C$8+(1-Interim!$C$8)*(1-(121-$A98-CU$8)/Interim!$D$8))</f>
        <v>0</v>
      </c>
      <c r="CV98" s="8">
        <f>'M 2008 VBT ALB'!CV94*IF($A98+CV$8&lt;121-Interim!$D$8,Interim!$C$8,Interim!$C$8+(1-Interim!$C$8)*(1-(121-$A98-CV$8)/Interim!$D$8))</f>
        <v>0</v>
      </c>
      <c r="CW98" s="8">
        <f>'M 2008 VBT ALB'!CW94*IF($A98+CW$8&lt;121-Interim!$D$8,Interim!$C$8,Interim!$C$8+(1-Interim!$C$8)*(1-(121-$A98-CW$8)/Interim!$D$8))</f>
        <v>0</v>
      </c>
      <c r="CX98" s="8">
        <f>'M 2008 VBT ALB'!CX94*IF($A98+CX$8&lt;121-Interim!$D$8,Interim!$C$8,Interim!$C$8+(1-Interim!$C$8)*(1-(121-$A98-CX$8)/Interim!$D$8))</f>
        <v>0</v>
      </c>
      <c r="CY98" s="8">
        <f>'M 2008 VBT ALB'!CY94*IF($A98+CY$8&lt;121-Interim!$D$8,Interim!$C$8,Interim!$C$8+(1-Interim!$C$8)*(1-(121-$A98-CY$8)/Interim!$D$8))</f>
        <v>0</v>
      </c>
      <c r="CZ98" s="8">
        <f>'M 2008 VBT ALB'!CZ94*IF($A98+CZ$8&lt;121-Interim!$D$8,Interim!$C$8,Interim!$C$8+(1-Interim!$C$8)*(1-(121-$A98-CZ$8)/Interim!$D$8))</f>
        <v>0</v>
      </c>
      <c r="DA98" s="8">
        <f>'M 2008 VBT ALB'!DA94*IF($A98+DA$8&lt;121-Interim!$D$8,Interim!$C$8,Interim!$C$8+(1-Interim!$C$8)*(1-(121-$A98-DA$8)/Interim!$D$8))</f>
        <v>0</v>
      </c>
      <c r="DB98" s="8">
        <f>'M 2008 VBT ALB'!DB94*IF($A98+DB$8&lt;121-Interim!$D$8,Interim!$C$8,Interim!$C$8+(1-Interim!$C$8)*(1-(121-$A98-DB$8)/Interim!$D$8))</f>
        <v>0</v>
      </c>
      <c r="DC98" s="8">
        <f>'M 2008 VBT ALB'!DC94*IF($A98+DC$8&lt;121-Interim!$D$8,Interim!$C$8,Interim!$C$8+(1-Interim!$C$8)*(1-(121-$A98-DC$8)/Interim!$D$8))</f>
        <v>0</v>
      </c>
      <c r="DD98" s="8">
        <f>'M 2008 VBT ALB'!DD94*IF($A98+DD$8&lt;121-Interim!$D$8,Interim!$C$8,Interim!$C$8+(1-Interim!$C$8)*(1-(121-$A98-DD$8)/Interim!$D$8))</f>
        <v>0</v>
      </c>
      <c r="DE98" s="8">
        <f>'M 2008 VBT ALB'!DE94*IF($A98+DE$8&lt;121-Interim!$D$8,Interim!$C$8,Interim!$C$8+(1-Interim!$C$8)*(1-(121-$A98-DE$8)/Interim!$D$8))</f>
        <v>0</v>
      </c>
      <c r="DF98" s="8">
        <f>'M 2008 VBT ALB'!DF94*IF($A98+DF$8&lt;121-Interim!$D$8,Interim!$C$8,Interim!$C$8+(1-Interim!$C$8)*(1-(121-$A98-DF$8)/Interim!$D$8))</f>
        <v>0</v>
      </c>
      <c r="DG98" s="8">
        <f>'M 2008 VBT ALB'!DG94*IF($A98+DG$8&lt;121-Interim!$D$8,Interim!$C$8,Interim!$C$8+(1-Interim!$C$8)*(1-(121-$A98-DG$8)/Interim!$D$8))</f>
        <v>0</v>
      </c>
      <c r="DH98" s="8">
        <f>'M 2008 VBT ALB'!DH94*IF($A98+DH$8&lt;121-Interim!$D$8,Interim!$C$8,Interim!$C$8+(1-Interim!$C$8)*(1-(121-$A98-DH$8)/Interim!$D$8))</f>
        <v>0</v>
      </c>
      <c r="DI98" s="8">
        <f>'M 2008 VBT ALB'!DI94*IF($A98+DI$8&lt;121-Interim!$D$8,Interim!$C$8,Interim!$C$8+(1-Interim!$C$8)*(1-(121-$A98-DI$8)/Interim!$D$8))</f>
        <v>0</v>
      </c>
      <c r="DJ98" s="8">
        <f>'M 2008 VBT ALB'!DJ94*IF($A98+DJ$8&lt;121-Interim!$D$8,Interim!$C$8,Interim!$C$8+(1-Interim!$C$8)*(1-(121-$A98-DJ$8)/Interim!$D$8))</f>
        <v>0</v>
      </c>
      <c r="DK98" s="8">
        <f>'M 2008 VBT ALB'!DK94*IF($A98+DK$8&lt;121-Interim!$D$8,Interim!$C$8,Interim!$C$8+(1-Interim!$C$8)*(1-(121-$A98-DK$8)/Interim!$D$8))</f>
        <v>0</v>
      </c>
      <c r="DL98" s="8">
        <f>'M 2008 VBT ALB'!DL94*IF($A98+DL$8&lt;121-Interim!$D$8,Interim!$C$8,Interim!$C$8+(1-Interim!$C$8)*(1-(121-$A98-DL$8)/Interim!$D$8))</f>
        <v>0</v>
      </c>
      <c r="DM98" s="8">
        <f>'M 2008 VBT ALB'!DM94*IF($A98+DM$8&lt;121-Interim!$D$8,Interim!$C$8,Interim!$C$8+(1-Interim!$C$8)*(1-(121-$A98-DM$8)/Interim!$D$8))</f>
        <v>0</v>
      </c>
      <c r="DN98" s="8">
        <f>'M 2008 VBT ALB'!DN94*IF($A98+DN$8&lt;121-Interim!$D$8,Interim!$C$8,Interim!$C$8+(1-Interim!$C$8)*(1-(121-$A98-DN$8)/Interim!$D$8))</f>
        <v>0</v>
      </c>
      <c r="DO98" s="8">
        <f>'M 2008 VBT ALB'!DO94*IF($A98+DO$8&lt;121-Interim!$D$8,Interim!$C$8,Interim!$C$8+(1-Interim!$C$8)*(1-(121-$A98-DO$8)/Interim!$D$8))</f>
        <v>0</v>
      </c>
      <c r="DP98" s="8">
        <f>'M 2008 VBT ALB'!DP94*IF($A98+DP$8&lt;121-Interim!$D$8,Interim!$C$8,Interim!$C$8+(1-Interim!$C$8)*(1-(121-$A98-DP$8)/Interim!$D$8))</f>
        <v>0</v>
      </c>
      <c r="DQ98" s="8">
        <f>'M 2008 VBT ALB'!DQ94*IF($A98+DQ$8&lt;121-Interim!$D$8,Interim!$C$8,Interim!$C$8+(1-Interim!$C$8)*(1-(121-$A98-DQ$8)/Interim!$D$8))</f>
        <v>0</v>
      </c>
      <c r="DR98" s="8">
        <f>'M 2008 VBT ALB'!DR94*IF($A98+DR$8&lt;121-Interim!$D$8,Interim!$C$8,Interim!$C$8+(1-Interim!$C$8)*(1-(121-$A98-DR$8)/Interim!$D$8))</f>
        <v>0</v>
      </c>
    </row>
    <row r="99" spans="1:122" s="5" customFormat="1" x14ac:dyDescent="0.2">
      <c r="A99" s="29">
        <v>89</v>
      </c>
      <c r="B99" s="8">
        <f>'M 2008 VBT ALB'!B95*IF($A99+B$8&lt;121-Interim!$D$8,Interim!$C$8,Interim!$C$8+(1-Interim!$C$8)*(1-(121-$A99-B$8)/Interim!$D$8))</f>
        <v>3.0719200000000002E-2</v>
      </c>
      <c r="C99" s="8">
        <f>'M 2008 VBT ALB'!C95*IF($A99+C$8&lt;121-Interim!$D$8,Interim!$C$8,Interim!$C$8+(1-Interim!$C$8)*(1-(121-$A99-C$8)/Interim!$D$8))</f>
        <v>8.0774200000000004E-2</v>
      </c>
      <c r="D99" s="8">
        <f>'M 2008 VBT ALB'!D95*IF($A99+D$8&lt;121-Interim!$D$8,Interim!$C$8,Interim!$C$8+(1-Interim!$C$8)*(1-(121-$A99-D$8)/Interim!$D$8))</f>
        <v>0.16294900000000001</v>
      </c>
      <c r="E99" s="8">
        <f>'M 2008 VBT ALB'!E95*IF($A99+E$8&lt;121-Interim!$D$8,Interim!$C$8,Interim!$C$8+(1-Interim!$C$8)*(1-(121-$A99-E$8)/Interim!$D$8))</f>
        <v>0.18028259999999999</v>
      </c>
      <c r="F99" s="8">
        <f>'M 2008 VBT ALB'!F95*IF($A99+F$8&lt;121-Interim!$D$8,Interim!$C$8,Interim!$C$8+(1-Interim!$C$8)*(1-(121-$A99-F$8)/Interim!$D$8))</f>
        <v>0.1977854</v>
      </c>
      <c r="G99" s="8">
        <f>'M 2008 VBT ALB'!G95*IF($A99+G$8&lt;121-Interim!$D$8,Interim!$C$8,Interim!$C$8+(1-Interim!$C$8)*(1-(121-$A99-G$8)/Interim!$D$8))</f>
        <v>0.21400040000000001</v>
      </c>
      <c r="H99" s="8">
        <f>'M 2008 VBT ALB'!H95*IF($A99+H$8&lt;121-Interim!$D$8,Interim!$C$8,Interim!$C$8+(1-Interim!$C$8)*(1-(121-$A99-H$8)/Interim!$D$8))</f>
        <v>0.22964200000000004</v>
      </c>
      <c r="I99" s="8">
        <f>'M 2008 VBT ALB'!I95*IF($A99+I$8&lt;121-Interim!$D$8,Interim!$C$8,Interim!$C$8+(1-Interim!$C$8)*(1-(121-$A99-I$8)/Interim!$D$8))</f>
        <v>0.24591340000000003</v>
      </c>
      <c r="J99" s="8">
        <f>'M 2008 VBT ALB'!J95*IF($A99+J$8&lt;121-Interim!$D$8,Interim!$C$8,Interim!$C$8+(1-Interim!$C$8)*(1-(121-$A99-J$8)/Interim!$D$8))</f>
        <v>0.26320939999999998</v>
      </c>
      <c r="K99" s="8">
        <f>'M 2008 VBT ALB'!K95*IF($A99+K$8&lt;121-Interim!$D$8,Interim!$C$8,Interim!$C$8+(1-Interim!$C$8)*(1-(121-$A99-K$8)/Interim!$D$8))</f>
        <v>0.2831938</v>
      </c>
      <c r="L99" s="8">
        <f>'M 2008 VBT ALB'!L95*IF($A99+L$8&lt;121-Interim!$D$8,Interim!$C$8,Interim!$C$8+(1-Interim!$C$8)*(1-(121-$A99-L$8)/Interim!$D$8))</f>
        <v>0.30441900000000005</v>
      </c>
      <c r="M99" s="8">
        <f>'M 2008 VBT ALB'!M95*IF($A99+M$8&lt;121-Interim!$D$8,Interim!$C$8,Interim!$C$8+(1-Interim!$C$8)*(1-(121-$A99-M$8)/Interim!$D$8))</f>
        <v>0.32489220000000002</v>
      </c>
      <c r="N99" s="8">
        <f>'M 2008 VBT ALB'!N95*IF($A99+N$8&lt;121-Interim!$D$8,Interim!$C$8,Interim!$C$8+(1-Interim!$C$8)*(1-(121-$A99-N$8)/Interim!$D$8))</f>
        <v>0.34374860000000002</v>
      </c>
      <c r="O99" s="8">
        <f>'M 2008 VBT ALB'!O95*IF($A99+O$8&lt;121-Interim!$D$8,Interim!$C$8,Interim!$C$8+(1-Interim!$C$8)*(1-(121-$A99-O$8)/Interim!$D$8))</f>
        <v>0.36022680000000001</v>
      </c>
      <c r="P99" s="8">
        <f>'M 2008 VBT ALB'!P95*IF($A99+P$8&lt;121-Interim!$D$8,Interim!$C$8,Interim!$C$8+(1-Interim!$C$8)*(1-(121-$A99-P$8)/Interim!$D$8))</f>
        <v>0.37373460000000003</v>
      </c>
      <c r="Q99" s="8">
        <f>'M 2008 VBT ALB'!Q95*IF($A99+Q$8&lt;121-Interim!$D$8,Interim!$C$8,Interim!$C$8+(1-Interim!$C$8)*(1-(121-$A99-Q$8)/Interim!$D$8))</f>
        <v>0.38492999999999999</v>
      </c>
      <c r="R99" s="8">
        <f>'M 2008 VBT ALB'!R95*IF($A99+R$8&lt;121-Interim!$D$8,Interim!$C$8,Interim!$C$8+(1-Interim!$C$8)*(1-(121-$A99-R$8)/Interim!$D$8))</f>
        <v>0.39511020000000002</v>
      </c>
      <c r="S99" s="8">
        <f>'M 2008 VBT ALB'!S95*IF($A99+S$8&lt;121-Interim!$D$8,Interim!$C$8,Interim!$C$8+(1-Interim!$C$8)*(1-(121-$A99-S$8)/Interim!$D$8))</f>
        <v>0.40652415999999997</v>
      </c>
      <c r="T99" s="8">
        <f>'M 2008 VBT ALB'!T95*IF($A99+T$8&lt;121-Interim!$D$8,Interim!$C$8,Interim!$C$8+(1-Interim!$C$8)*(1-(121-$A99-T$8)/Interim!$D$8))</f>
        <v>0.41629524000000007</v>
      </c>
      <c r="U99" s="8">
        <f>'M 2008 VBT ALB'!U95*IF($A99+U$8&lt;121-Interim!$D$8,Interim!$C$8,Interim!$C$8+(1-Interim!$C$8)*(1-(121-$A99-U$8)/Interim!$D$8))</f>
        <v>0.42284984000000003</v>
      </c>
      <c r="V99" s="8">
        <f>'M 2008 VBT ALB'!V95*IF($A99+V$8&lt;121-Interim!$D$8,Interim!$C$8,Interim!$C$8+(1-Interim!$C$8)*(1-(121-$A99-V$8)/Interim!$D$8))</f>
        <v>0.42830711999999999</v>
      </c>
      <c r="W99" s="8">
        <f>'M 2008 VBT ALB'!W95*IF($A99+W$8&lt;121-Interim!$D$8,Interim!$C$8,Interim!$C$8+(1-Interim!$C$8)*(1-(121-$A99-W$8)/Interim!$D$8))</f>
        <v>0.43200000000000005</v>
      </c>
      <c r="X99" s="8">
        <f>'M 2008 VBT ALB'!X95*IF($A99+X$8&lt;121-Interim!$D$8,Interim!$C$8,Interim!$C$8+(1-Interim!$C$8)*(1-(121-$A99-X$8)/Interim!$D$8))</f>
        <v>0.43380000000000002</v>
      </c>
      <c r="Y99" s="8">
        <f>'M 2008 VBT ALB'!Y95*IF($A99+Y$8&lt;121-Interim!$D$8,Interim!$C$8,Interim!$C$8+(1-Interim!$C$8)*(1-(121-$A99-Y$8)/Interim!$D$8))</f>
        <v>0.43560000000000004</v>
      </c>
      <c r="Z99" s="8">
        <f>'M 2008 VBT ALB'!Z95*IF($A99+Z$8&lt;121-Interim!$D$8,Interim!$C$8,Interim!$C$8+(1-Interim!$C$8)*(1-(121-$A99-Z$8)/Interim!$D$8))</f>
        <v>0.43740000000000001</v>
      </c>
      <c r="AA99" s="8">
        <f>'M 2008 VBT ALB'!AA95*IF($A99+AA$8&lt;121-Interim!$D$8,Interim!$C$8,Interim!$C$8+(1-Interim!$C$8)*(1-(121-$A99-AA$8)/Interim!$D$8))</f>
        <v>0.43919999999999998</v>
      </c>
      <c r="AB99" s="8">
        <f>'M 2008 VBT ALB'!AB95*IF($A99+AB$8&lt;121-Interim!$D$8,Interim!$C$8,Interim!$C$8+(1-Interim!$C$8)*(1-(121-$A99-AB$8)/Interim!$D$8))</f>
        <v>0.441</v>
      </c>
      <c r="AC99" s="8">
        <f>'M 2008 VBT ALB'!AC95*IF($A99+AC$8&lt;121-Interim!$D$8,Interim!$C$8,Interim!$C$8+(1-Interim!$C$8)*(1-(121-$A99-AC$8)/Interim!$D$8))</f>
        <v>0.44280000000000003</v>
      </c>
      <c r="AD99" s="8">
        <f>'M 2008 VBT ALB'!AD95*IF($A99+AD$8&lt;121-Interim!$D$8,Interim!$C$8,Interim!$C$8+(1-Interim!$C$8)*(1-(121-$A99-AD$8)/Interim!$D$8))</f>
        <v>0.4446</v>
      </c>
      <c r="AE99" s="8">
        <f>'M 2008 VBT ALB'!AE95*IF($A99+AE$8&lt;121-Interim!$D$8,Interim!$C$8,Interim!$C$8+(1-Interim!$C$8)*(1-(121-$A99-AE$8)/Interim!$D$8))</f>
        <v>0.44640000000000002</v>
      </c>
      <c r="AF99" s="8">
        <f>'M 2008 VBT ALB'!AF95*IF($A99+AF$8&lt;121-Interim!$D$8,Interim!$C$8,Interim!$C$8+(1-Interim!$C$8)*(1-(121-$A99-AF$8)/Interim!$D$8))</f>
        <v>0.44819999999999999</v>
      </c>
      <c r="AG99" s="8">
        <f>'M 2008 VBT ALB'!AG95*IF($A99+AG$8&lt;121-Interim!$D$8,Interim!$C$8,Interim!$C$8+(1-Interim!$C$8)*(1-(121-$A99-AG$8)/Interim!$D$8))</f>
        <v>0.45</v>
      </c>
      <c r="AH99" s="8">
        <f>'M 2008 VBT ALB'!AH95*IF($A99+AH$8&lt;121-Interim!$D$8,Interim!$C$8,Interim!$C$8+(1-Interim!$C$8)*(1-(121-$A99-AH$8)/Interim!$D$8))</f>
        <v>0</v>
      </c>
      <c r="AI99" s="8">
        <f>'M 2008 VBT ALB'!AI95*IF($A99+AI$8&lt;121-Interim!$D$8,Interim!$C$8,Interim!$C$8+(1-Interim!$C$8)*(1-(121-$A99-AI$8)/Interim!$D$8))</f>
        <v>0</v>
      </c>
      <c r="AJ99" s="8">
        <f>'M 2008 VBT ALB'!AJ95*IF($A99+AJ$8&lt;121-Interim!$D$8,Interim!$C$8,Interim!$C$8+(1-Interim!$C$8)*(1-(121-$A99-AJ$8)/Interim!$D$8))</f>
        <v>0</v>
      </c>
      <c r="AK99" s="8">
        <f>'M 2008 VBT ALB'!AK95*IF($A99+AK$8&lt;121-Interim!$D$8,Interim!$C$8,Interim!$C$8+(1-Interim!$C$8)*(1-(121-$A99-AK$8)/Interim!$D$8))</f>
        <v>0</v>
      </c>
      <c r="AL99" s="8">
        <f>'M 2008 VBT ALB'!AL95*IF($A99+AL$8&lt;121-Interim!$D$8,Interim!$C$8,Interim!$C$8+(1-Interim!$C$8)*(1-(121-$A99-AL$8)/Interim!$D$8))</f>
        <v>0</v>
      </c>
      <c r="AM99" s="8">
        <f>'M 2008 VBT ALB'!AM95*IF($A99+AM$8&lt;121-Interim!$D$8,Interim!$C$8,Interim!$C$8+(1-Interim!$C$8)*(1-(121-$A99-AM$8)/Interim!$D$8))</f>
        <v>0</v>
      </c>
      <c r="AN99" s="8">
        <f>'M 2008 VBT ALB'!AN95*IF($A99+AN$8&lt;121-Interim!$D$8,Interim!$C$8,Interim!$C$8+(1-Interim!$C$8)*(1-(121-$A99-AN$8)/Interim!$D$8))</f>
        <v>0</v>
      </c>
      <c r="AO99" s="8">
        <f>'M 2008 VBT ALB'!AO95*IF($A99+AO$8&lt;121-Interim!$D$8,Interim!$C$8,Interim!$C$8+(1-Interim!$C$8)*(1-(121-$A99-AO$8)/Interim!$D$8))</f>
        <v>0</v>
      </c>
      <c r="AP99" s="8">
        <f>'M 2008 VBT ALB'!AP95*IF($A99+AP$8&lt;121-Interim!$D$8,Interim!$C$8,Interim!$C$8+(1-Interim!$C$8)*(1-(121-$A99-AP$8)/Interim!$D$8))</f>
        <v>0</v>
      </c>
      <c r="AQ99" s="8">
        <f>'M 2008 VBT ALB'!AQ95*IF($A99+AQ$8&lt;121-Interim!$D$8,Interim!$C$8,Interim!$C$8+(1-Interim!$C$8)*(1-(121-$A99-AQ$8)/Interim!$D$8))</f>
        <v>0</v>
      </c>
      <c r="AR99" s="8">
        <f>'M 2008 VBT ALB'!AR95*IF($A99+AR$8&lt;121-Interim!$D$8,Interim!$C$8,Interim!$C$8+(1-Interim!$C$8)*(1-(121-$A99-AR$8)/Interim!$D$8))</f>
        <v>0</v>
      </c>
      <c r="AS99" s="8">
        <f>'M 2008 VBT ALB'!AS95*IF($A99+AS$8&lt;121-Interim!$D$8,Interim!$C$8,Interim!$C$8+(1-Interim!$C$8)*(1-(121-$A99-AS$8)/Interim!$D$8))</f>
        <v>0</v>
      </c>
      <c r="AT99" s="8">
        <f>'M 2008 VBT ALB'!AT95*IF($A99+AT$8&lt;121-Interim!$D$8,Interim!$C$8,Interim!$C$8+(1-Interim!$C$8)*(1-(121-$A99-AT$8)/Interim!$D$8))</f>
        <v>0</v>
      </c>
      <c r="AU99" s="8">
        <f>'M 2008 VBT ALB'!AU95*IF($A99+AU$8&lt;121-Interim!$D$8,Interim!$C$8,Interim!$C$8+(1-Interim!$C$8)*(1-(121-$A99-AU$8)/Interim!$D$8))</f>
        <v>0</v>
      </c>
      <c r="AV99" s="8">
        <f>'M 2008 VBT ALB'!AV95*IF($A99+AV$8&lt;121-Interim!$D$8,Interim!$C$8,Interim!$C$8+(1-Interim!$C$8)*(1-(121-$A99-AV$8)/Interim!$D$8))</f>
        <v>0</v>
      </c>
      <c r="AW99" s="8">
        <f>'M 2008 VBT ALB'!AW95*IF($A99+AW$8&lt;121-Interim!$D$8,Interim!$C$8,Interim!$C$8+(1-Interim!$C$8)*(1-(121-$A99-AW$8)/Interim!$D$8))</f>
        <v>0</v>
      </c>
      <c r="AX99" s="8">
        <f>'M 2008 VBT ALB'!AX95*IF($A99+AX$8&lt;121-Interim!$D$8,Interim!$C$8,Interim!$C$8+(1-Interim!$C$8)*(1-(121-$A99-AX$8)/Interim!$D$8))</f>
        <v>0</v>
      </c>
      <c r="AY99" s="8">
        <f>'M 2008 VBT ALB'!AY95*IF($A99+AY$8&lt;121-Interim!$D$8,Interim!$C$8,Interim!$C$8+(1-Interim!$C$8)*(1-(121-$A99-AY$8)/Interim!$D$8))</f>
        <v>0</v>
      </c>
      <c r="AZ99" s="8">
        <f>'M 2008 VBT ALB'!AZ95*IF($A99+AZ$8&lt;121-Interim!$D$8,Interim!$C$8,Interim!$C$8+(1-Interim!$C$8)*(1-(121-$A99-AZ$8)/Interim!$D$8))</f>
        <v>0</v>
      </c>
      <c r="BA99" s="8">
        <f>'M 2008 VBT ALB'!BA95*IF($A99+BA$8&lt;121-Interim!$D$8,Interim!$C$8,Interim!$C$8+(1-Interim!$C$8)*(1-(121-$A99-BA$8)/Interim!$D$8))</f>
        <v>0</v>
      </c>
      <c r="BB99" s="8">
        <f>'M 2008 VBT ALB'!BB95*IF($A99+BB$8&lt;121-Interim!$D$8,Interim!$C$8,Interim!$C$8+(1-Interim!$C$8)*(1-(121-$A99-BB$8)/Interim!$D$8))</f>
        <v>0</v>
      </c>
      <c r="BC99" s="8">
        <f>'M 2008 VBT ALB'!BC95*IF($A99+BC$8&lt;121-Interim!$D$8,Interim!$C$8,Interim!$C$8+(1-Interim!$C$8)*(1-(121-$A99-BC$8)/Interim!$D$8))</f>
        <v>0</v>
      </c>
      <c r="BD99" s="8">
        <f>'M 2008 VBT ALB'!BD95*IF($A99+BD$8&lt;121-Interim!$D$8,Interim!$C$8,Interim!$C$8+(1-Interim!$C$8)*(1-(121-$A99-BD$8)/Interim!$D$8))</f>
        <v>0</v>
      </c>
      <c r="BE99" s="8">
        <f>'M 2008 VBT ALB'!BE95*IF($A99+BE$8&lt;121-Interim!$D$8,Interim!$C$8,Interim!$C$8+(1-Interim!$C$8)*(1-(121-$A99-BE$8)/Interim!$D$8))</f>
        <v>0</v>
      </c>
      <c r="BF99" s="8">
        <f>'M 2008 VBT ALB'!BF95*IF($A99+BF$8&lt;121-Interim!$D$8,Interim!$C$8,Interim!$C$8+(1-Interim!$C$8)*(1-(121-$A99-BF$8)/Interim!$D$8))</f>
        <v>0</v>
      </c>
      <c r="BG99" s="8">
        <f>'M 2008 VBT ALB'!BG95*IF($A99+BG$8&lt;121-Interim!$D$8,Interim!$C$8,Interim!$C$8+(1-Interim!$C$8)*(1-(121-$A99-BG$8)/Interim!$D$8))</f>
        <v>0</v>
      </c>
      <c r="BH99" s="8">
        <f>'M 2008 VBT ALB'!BH95*IF($A99+BH$8&lt;121-Interim!$D$8,Interim!$C$8,Interim!$C$8+(1-Interim!$C$8)*(1-(121-$A99-BH$8)/Interim!$D$8))</f>
        <v>0</v>
      </c>
      <c r="BI99" s="8">
        <f>'M 2008 VBT ALB'!BI95*IF($A99+BI$8&lt;121-Interim!$D$8,Interim!$C$8,Interim!$C$8+(1-Interim!$C$8)*(1-(121-$A99-BI$8)/Interim!$D$8))</f>
        <v>0</v>
      </c>
      <c r="BJ99" s="8">
        <f>'M 2008 VBT ALB'!BJ95*IF($A99+BJ$8&lt;121-Interim!$D$8,Interim!$C$8,Interim!$C$8+(1-Interim!$C$8)*(1-(121-$A99-BJ$8)/Interim!$D$8))</f>
        <v>0</v>
      </c>
      <c r="BK99" s="8">
        <f>'M 2008 VBT ALB'!BK95*IF($A99+BK$8&lt;121-Interim!$D$8,Interim!$C$8,Interim!$C$8+(1-Interim!$C$8)*(1-(121-$A99-BK$8)/Interim!$D$8))</f>
        <v>0</v>
      </c>
      <c r="BL99" s="8">
        <f>'M 2008 VBT ALB'!BL95*IF($A99+BL$8&lt;121-Interim!$D$8,Interim!$C$8,Interim!$C$8+(1-Interim!$C$8)*(1-(121-$A99-BL$8)/Interim!$D$8))</f>
        <v>0</v>
      </c>
      <c r="BM99" s="8">
        <f>'M 2008 VBT ALB'!BM95*IF($A99+BM$8&lt;121-Interim!$D$8,Interim!$C$8,Interim!$C$8+(1-Interim!$C$8)*(1-(121-$A99-BM$8)/Interim!$D$8))</f>
        <v>0</v>
      </c>
      <c r="BN99" s="8">
        <f>'M 2008 VBT ALB'!BN95*IF($A99+BN$8&lt;121-Interim!$D$8,Interim!$C$8,Interim!$C$8+(1-Interim!$C$8)*(1-(121-$A99-BN$8)/Interim!$D$8))</f>
        <v>0</v>
      </c>
      <c r="BO99" s="8">
        <f>'M 2008 VBT ALB'!BO95*IF($A99+BO$8&lt;121-Interim!$D$8,Interim!$C$8,Interim!$C$8+(1-Interim!$C$8)*(1-(121-$A99-BO$8)/Interim!$D$8))</f>
        <v>0</v>
      </c>
      <c r="BP99" s="8">
        <f>'M 2008 VBT ALB'!BP95*IF($A99+BP$8&lt;121-Interim!$D$8,Interim!$C$8,Interim!$C$8+(1-Interim!$C$8)*(1-(121-$A99-BP$8)/Interim!$D$8))</f>
        <v>0</v>
      </c>
      <c r="BQ99" s="8">
        <f>'M 2008 VBT ALB'!BQ95*IF($A99+BQ$8&lt;121-Interim!$D$8,Interim!$C$8,Interim!$C$8+(1-Interim!$C$8)*(1-(121-$A99-BQ$8)/Interim!$D$8))</f>
        <v>0</v>
      </c>
      <c r="BR99" s="8">
        <f>'M 2008 VBT ALB'!BR95*IF($A99+BR$8&lt;121-Interim!$D$8,Interim!$C$8,Interim!$C$8+(1-Interim!$C$8)*(1-(121-$A99-BR$8)/Interim!$D$8))</f>
        <v>0</v>
      </c>
      <c r="BS99" s="8">
        <f>'M 2008 VBT ALB'!BS95*IF($A99+BS$8&lt;121-Interim!$D$8,Interim!$C$8,Interim!$C$8+(1-Interim!$C$8)*(1-(121-$A99-BS$8)/Interim!$D$8))</f>
        <v>0</v>
      </c>
      <c r="BT99" s="8">
        <f>'M 2008 VBT ALB'!BT95*IF($A99+BT$8&lt;121-Interim!$D$8,Interim!$C$8,Interim!$C$8+(1-Interim!$C$8)*(1-(121-$A99-BT$8)/Interim!$D$8))</f>
        <v>0</v>
      </c>
      <c r="BU99" s="8">
        <f>'M 2008 VBT ALB'!BU95*IF($A99+BU$8&lt;121-Interim!$D$8,Interim!$C$8,Interim!$C$8+(1-Interim!$C$8)*(1-(121-$A99-BU$8)/Interim!$D$8))</f>
        <v>0</v>
      </c>
      <c r="BV99" s="8">
        <f>'M 2008 VBT ALB'!BV95*IF($A99+BV$8&lt;121-Interim!$D$8,Interim!$C$8,Interim!$C$8+(1-Interim!$C$8)*(1-(121-$A99-BV$8)/Interim!$D$8))</f>
        <v>0</v>
      </c>
      <c r="BW99" s="8">
        <f>'M 2008 VBT ALB'!BW95*IF($A99+BW$8&lt;121-Interim!$D$8,Interim!$C$8,Interim!$C$8+(1-Interim!$C$8)*(1-(121-$A99-BW$8)/Interim!$D$8))</f>
        <v>0</v>
      </c>
      <c r="BX99" s="8">
        <f>'M 2008 VBT ALB'!BX95*IF($A99+BX$8&lt;121-Interim!$D$8,Interim!$C$8,Interim!$C$8+(1-Interim!$C$8)*(1-(121-$A99-BX$8)/Interim!$D$8))</f>
        <v>0</v>
      </c>
      <c r="BY99" s="8">
        <f>'M 2008 VBT ALB'!BY95*IF($A99+BY$8&lt;121-Interim!$D$8,Interim!$C$8,Interim!$C$8+(1-Interim!$C$8)*(1-(121-$A99-BY$8)/Interim!$D$8))</f>
        <v>0</v>
      </c>
      <c r="BZ99" s="8">
        <f>'M 2008 VBT ALB'!BZ95*IF($A99+BZ$8&lt;121-Interim!$D$8,Interim!$C$8,Interim!$C$8+(1-Interim!$C$8)*(1-(121-$A99-BZ$8)/Interim!$D$8))</f>
        <v>0</v>
      </c>
      <c r="CA99" s="8">
        <f>'M 2008 VBT ALB'!CA95*IF($A99+CA$8&lt;121-Interim!$D$8,Interim!$C$8,Interim!$C$8+(1-Interim!$C$8)*(1-(121-$A99-CA$8)/Interim!$D$8))</f>
        <v>0</v>
      </c>
      <c r="CB99" s="8">
        <f>'M 2008 VBT ALB'!CB95*IF($A99+CB$8&lt;121-Interim!$D$8,Interim!$C$8,Interim!$C$8+(1-Interim!$C$8)*(1-(121-$A99-CB$8)/Interim!$D$8))</f>
        <v>0</v>
      </c>
      <c r="CC99" s="8">
        <f>'M 2008 VBT ALB'!CC95*IF($A99+CC$8&lt;121-Interim!$D$8,Interim!$C$8,Interim!$C$8+(1-Interim!$C$8)*(1-(121-$A99-CC$8)/Interim!$D$8))</f>
        <v>0</v>
      </c>
      <c r="CD99" s="8">
        <f>'M 2008 VBT ALB'!CD95*IF($A99+CD$8&lt;121-Interim!$D$8,Interim!$C$8,Interim!$C$8+(1-Interim!$C$8)*(1-(121-$A99-CD$8)/Interim!$D$8))</f>
        <v>0</v>
      </c>
      <c r="CE99" s="8">
        <f>'M 2008 VBT ALB'!CE95*IF($A99+CE$8&lt;121-Interim!$D$8,Interim!$C$8,Interim!$C$8+(1-Interim!$C$8)*(1-(121-$A99-CE$8)/Interim!$D$8))</f>
        <v>0</v>
      </c>
      <c r="CF99" s="8">
        <f>'M 2008 VBT ALB'!CF95*IF($A99+CF$8&lt;121-Interim!$D$8,Interim!$C$8,Interim!$C$8+(1-Interim!$C$8)*(1-(121-$A99-CF$8)/Interim!$D$8))</f>
        <v>0</v>
      </c>
      <c r="CG99" s="8">
        <f>'M 2008 VBT ALB'!CG95*IF($A99+CG$8&lt;121-Interim!$D$8,Interim!$C$8,Interim!$C$8+(1-Interim!$C$8)*(1-(121-$A99-CG$8)/Interim!$D$8))</f>
        <v>0</v>
      </c>
      <c r="CH99" s="8">
        <f>'M 2008 VBT ALB'!CH95*IF($A99+CH$8&lt;121-Interim!$D$8,Interim!$C$8,Interim!$C$8+(1-Interim!$C$8)*(1-(121-$A99-CH$8)/Interim!$D$8))</f>
        <v>0</v>
      </c>
      <c r="CI99" s="8">
        <f>'M 2008 VBT ALB'!CI95*IF($A99+CI$8&lt;121-Interim!$D$8,Interim!$C$8,Interim!$C$8+(1-Interim!$C$8)*(1-(121-$A99-CI$8)/Interim!$D$8))</f>
        <v>0</v>
      </c>
      <c r="CJ99" s="8">
        <f>'M 2008 VBT ALB'!CJ95*IF($A99+CJ$8&lt;121-Interim!$D$8,Interim!$C$8,Interim!$C$8+(1-Interim!$C$8)*(1-(121-$A99-CJ$8)/Interim!$D$8))</f>
        <v>0</v>
      </c>
      <c r="CK99" s="8">
        <f>'M 2008 VBT ALB'!CK95*IF($A99+CK$8&lt;121-Interim!$D$8,Interim!$C$8,Interim!$C$8+(1-Interim!$C$8)*(1-(121-$A99-CK$8)/Interim!$D$8))</f>
        <v>0</v>
      </c>
      <c r="CL99" s="8">
        <f>'M 2008 VBT ALB'!CL95*IF($A99+CL$8&lt;121-Interim!$D$8,Interim!$C$8,Interim!$C$8+(1-Interim!$C$8)*(1-(121-$A99-CL$8)/Interim!$D$8))</f>
        <v>0</v>
      </c>
      <c r="CM99" s="8">
        <f>'M 2008 VBT ALB'!CM95*IF($A99+CM$8&lt;121-Interim!$D$8,Interim!$C$8,Interim!$C$8+(1-Interim!$C$8)*(1-(121-$A99-CM$8)/Interim!$D$8))</f>
        <v>0</v>
      </c>
      <c r="CN99" s="8">
        <f>'M 2008 VBT ALB'!CN95*IF($A99+CN$8&lt;121-Interim!$D$8,Interim!$C$8,Interim!$C$8+(1-Interim!$C$8)*(1-(121-$A99-CN$8)/Interim!$D$8))</f>
        <v>0</v>
      </c>
      <c r="CO99" s="8">
        <f>'M 2008 VBT ALB'!CO95*IF($A99+CO$8&lt;121-Interim!$D$8,Interim!$C$8,Interim!$C$8+(1-Interim!$C$8)*(1-(121-$A99-CO$8)/Interim!$D$8))</f>
        <v>0</v>
      </c>
      <c r="CP99" s="8">
        <f>'M 2008 VBT ALB'!CP95*IF($A99+CP$8&lt;121-Interim!$D$8,Interim!$C$8,Interim!$C$8+(1-Interim!$C$8)*(1-(121-$A99-CP$8)/Interim!$D$8))</f>
        <v>0</v>
      </c>
      <c r="CQ99" s="8">
        <f>'M 2008 VBT ALB'!CQ95*IF($A99+CQ$8&lt;121-Interim!$D$8,Interim!$C$8,Interim!$C$8+(1-Interim!$C$8)*(1-(121-$A99-CQ$8)/Interim!$D$8))</f>
        <v>0</v>
      </c>
      <c r="CR99" s="8">
        <f>'M 2008 VBT ALB'!CR95*IF($A99+CR$8&lt;121-Interim!$D$8,Interim!$C$8,Interim!$C$8+(1-Interim!$C$8)*(1-(121-$A99-CR$8)/Interim!$D$8))</f>
        <v>0</v>
      </c>
      <c r="CS99" s="8">
        <f>'M 2008 VBT ALB'!CS95*IF($A99+CS$8&lt;121-Interim!$D$8,Interim!$C$8,Interim!$C$8+(1-Interim!$C$8)*(1-(121-$A99-CS$8)/Interim!$D$8))</f>
        <v>0</v>
      </c>
      <c r="CT99" s="8">
        <f>'M 2008 VBT ALB'!CT95*IF($A99+CT$8&lt;121-Interim!$D$8,Interim!$C$8,Interim!$C$8+(1-Interim!$C$8)*(1-(121-$A99-CT$8)/Interim!$D$8))</f>
        <v>0</v>
      </c>
      <c r="CU99" s="8">
        <f>'M 2008 VBT ALB'!CU95*IF($A99+CU$8&lt;121-Interim!$D$8,Interim!$C$8,Interim!$C$8+(1-Interim!$C$8)*(1-(121-$A99-CU$8)/Interim!$D$8))</f>
        <v>0</v>
      </c>
      <c r="CV99" s="8">
        <f>'M 2008 VBT ALB'!CV95*IF($A99+CV$8&lt;121-Interim!$D$8,Interim!$C$8,Interim!$C$8+(1-Interim!$C$8)*(1-(121-$A99-CV$8)/Interim!$D$8))</f>
        <v>0</v>
      </c>
      <c r="CW99" s="8">
        <f>'M 2008 VBT ALB'!CW95*IF($A99+CW$8&lt;121-Interim!$D$8,Interim!$C$8,Interim!$C$8+(1-Interim!$C$8)*(1-(121-$A99-CW$8)/Interim!$D$8))</f>
        <v>0</v>
      </c>
      <c r="CX99" s="8">
        <f>'M 2008 VBT ALB'!CX95*IF($A99+CX$8&lt;121-Interim!$D$8,Interim!$C$8,Interim!$C$8+(1-Interim!$C$8)*(1-(121-$A99-CX$8)/Interim!$D$8))</f>
        <v>0</v>
      </c>
      <c r="CY99" s="8">
        <f>'M 2008 VBT ALB'!CY95*IF($A99+CY$8&lt;121-Interim!$D$8,Interim!$C$8,Interim!$C$8+(1-Interim!$C$8)*(1-(121-$A99-CY$8)/Interim!$D$8))</f>
        <v>0</v>
      </c>
      <c r="CZ99" s="8">
        <f>'M 2008 VBT ALB'!CZ95*IF($A99+CZ$8&lt;121-Interim!$D$8,Interim!$C$8,Interim!$C$8+(1-Interim!$C$8)*(1-(121-$A99-CZ$8)/Interim!$D$8))</f>
        <v>0</v>
      </c>
      <c r="DA99" s="8">
        <f>'M 2008 VBT ALB'!DA95*IF($A99+DA$8&lt;121-Interim!$D$8,Interim!$C$8,Interim!$C$8+(1-Interim!$C$8)*(1-(121-$A99-DA$8)/Interim!$D$8))</f>
        <v>0</v>
      </c>
      <c r="DB99" s="8">
        <f>'M 2008 VBT ALB'!DB95*IF($A99+DB$8&lt;121-Interim!$D$8,Interim!$C$8,Interim!$C$8+(1-Interim!$C$8)*(1-(121-$A99-DB$8)/Interim!$D$8))</f>
        <v>0</v>
      </c>
      <c r="DC99" s="8">
        <f>'M 2008 VBT ALB'!DC95*IF($A99+DC$8&lt;121-Interim!$D$8,Interim!$C$8,Interim!$C$8+(1-Interim!$C$8)*(1-(121-$A99-DC$8)/Interim!$D$8))</f>
        <v>0</v>
      </c>
      <c r="DD99" s="8">
        <f>'M 2008 VBT ALB'!DD95*IF($A99+DD$8&lt;121-Interim!$D$8,Interim!$C$8,Interim!$C$8+(1-Interim!$C$8)*(1-(121-$A99-DD$8)/Interim!$D$8))</f>
        <v>0</v>
      </c>
      <c r="DE99" s="8">
        <f>'M 2008 VBT ALB'!DE95*IF($A99+DE$8&lt;121-Interim!$D$8,Interim!$C$8,Interim!$C$8+(1-Interim!$C$8)*(1-(121-$A99-DE$8)/Interim!$D$8))</f>
        <v>0</v>
      </c>
      <c r="DF99" s="8">
        <f>'M 2008 VBT ALB'!DF95*IF($A99+DF$8&lt;121-Interim!$D$8,Interim!$C$8,Interim!$C$8+(1-Interim!$C$8)*(1-(121-$A99-DF$8)/Interim!$D$8))</f>
        <v>0</v>
      </c>
      <c r="DG99" s="8">
        <f>'M 2008 VBT ALB'!DG95*IF($A99+DG$8&lt;121-Interim!$D$8,Interim!$C$8,Interim!$C$8+(1-Interim!$C$8)*(1-(121-$A99-DG$8)/Interim!$D$8))</f>
        <v>0</v>
      </c>
      <c r="DH99" s="8">
        <f>'M 2008 VBT ALB'!DH95*IF($A99+DH$8&lt;121-Interim!$D$8,Interim!$C$8,Interim!$C$8+(1-Interim!$C$8)*(1-(121-$A99-DH$8)/Interim!$D$8))</f>
        <v>0</v>
      </c>
      <c r="DI99" s="8">
        <f>'M 2008 VBT ALB'!DI95*IF($A99+DI$8&lt;121-Interim!$D$8,Interim!$C$8,Interim!$C$8+(1-Interim!$C$8)*(1-(121-$A99-DI$8)/Interim!$D$8))</f>
        <v>0</v>
      </c>
      <c r="DJ99" s="8">
        <f>'M 2008 VBT ALB'!DJ95*IF($A99+DJ$8&lt;121-Interim!$D$8,Interim!$C$8,Interim!$C$8+(1-Interim!$C$8)*(1-(121-$A99-DJ$8)/Interim!$D$8))</f>
        <v>0</v>
      </c>
      <c r="DK99" s="8">
        <f>'M 2008 VBT ALB'!DK95*IF($A99+DK$8&lt;121-Interim!$D$8,Interim!$C$8,Interim!$C$8+(1-Interim!$C$8)*(1-(121-$A99-DK$8)/Interim!$D$8))</f>
        <v>0</v>
      </c>
      <c r="DL99" s="8">
        <f>'M 2008 VBT ALB'!DL95*IF($A99+DL$8&lt;121-Interim!$D$8,Interim!$C$8,Interim!$C$8+(1-Interim!$C$8)*(1-(121-$A99-DL$8)/Interim!$D$8))</f>
        <v>0</v>
      </c>
      <c r="DM99" s="8">
        <f>'M 2008 VBT ALB'!DM95*IF($A99+DM$8&lt;121-Interim!$D$8,Interim!$C$8,Interim!$C$8+(1-Interim!$C$8)*(1-(121-$A99-DM$8)/Interim!$D$8))</f>
        <v>0</v>
      </c>
      <c r="DN99" s="8">
        <f>'M 2008 VBT ALB'!DN95*IF($A99+DN$8&lt;121-Interim!$D$8,Interim!$C$8,Interim!$C$8+(1-Interim!$C$8)*(1-(121-$A99-DN$8)/Interim!$D$8))</f>
        <v>0</v>
      </c>
      <c r="DO99" s="8">
        <f>'M 2008 VBT ALB'!DO95*IF($A99+DO$8&lt;121-Interim!$D$8,Interim!$C$8,Interim!$C$8+(1-Interim!$C$8)*(1-(121-$A99-DO$8)/Interim!$D$8))</f>
        <v>0</v>
      </c>
      <c r="DP99" s="8">
        <f>'M 2008 VBT ALB'!DP95*IF($A99+DP$8&lt;121-Interim!$D$8,Interim!$C$8,Interim!$C$8+(1-Interim!$C$8)*(1-(121-$A99-DP$8)/Interim!$D$8))</f>
        <v>0</v>
      </c>
      <c r="DQ99" s="8">
        <f>'M 2008 VBT ALB'!DQ95*IF($A99+DQ$8&lt;121-Interim!$D$8,Interim!$C$8,Interim!$C$8+(1-Interim!$C$8)*(1-(121-$A99-DQ$8)/Interim!$D$8))</f>
        <v>0</v>
      </c>
      <c r="DR99" s="8">
        <f>'M 2008 VBT ALB'!DR95*IF($A99+DR$8&lt;121-Interim!$D$8,Interim!$C$8,Interim!$C$8+(1-Interim!$C$8)*(1-(121-$A99-DR$8)/Interim!$D$8))</f>
        <v>0</v>
      </c>
    </row>
    <row r="100" spans="1:122" s="5" customFormat="1" x14ac:dyDescent="0.2">
      <c r="A100" s="30">
        <v>90</v>
      </c>
      <c r="B100" s="8">
        <f>'M 2008 VBT ALB'!B96*IF($A100+B$8&lt;121-Interim!$D$8,Interim!$C$8,Interim!$C$8+(1-Interim!$C$8)*(1-(121-$A100-B$8)/Interim!$D$8))</f>
        <v>3.3539199999999998E-2</v>
      </c>
      <c r="C100" s="8">
        <f>'M 2008 VBT ALB'!C96*IF($A100+C$8&lt;121-Interim!$D$8,Interim!$C$8,Interim!$C$8+(1-Interim!$C$8)*(1-(121-$A100-C$8)/Interim!$D$8))</f>
        <v>0.11181300000000001</v>
      </c>
      <c r="D100" s="8">
        <f>'M 2008 VBT ALB'!D96*IF($A100+D$8&lt;121-Interim!$D$8,Interim!$C$8,Interim!$C$8+(1-Interim!$C$8)*(1-(121-$A100-D$8)/Interim!$D$8))</f>
        <v>0.18028259999999999</v>
      </c>
      <c r="E100" s="8">
        <f>'M 2008 VBT ALB'!E96*IF($A100+E$8&lt;121-Interim!$D$8,Interim!$C$8,Interim!$C$8+(1-Interim!$C$8)*(1-(121-$A100-E$8)/Interim!$D$8))</f>
        <v>0.1977854</v>
      </c>
      <c r="F100" s="8">
        <f>'M 2008 VBT ALB'!F96*IF($A100+F$8&lt;121-Interim!$D$8,Interim!$C$8,Interim!$C$8+(1-Interim!$C$8)*(1-(121-$A100-F$8)/Interim!$D$8))</f>
        <v>0.21400040000000001</v>
      </c>
      <c r="G100" s="8">
        <f>'M 2008 VBT ALB'!G96*IF($A100+G$8&lt;121-Interim!$D$8,Interim!$C$8,Interim!$C$8+(1-Interim!$C$8)*(1-(121-$A100-G$8)/Interim!$D$8))</f>
        <v>0.22964200000000004</v>
      </c>
      <c r="H100" s="8">
        <f>'M 2008 VBT ALB'!H96*IF($A100+H$8&lt;121-Interim!$D$8,Interim!$C$8,Interim!$C$8+(1-Interim!$C$8)*(1-(121-$A100-H$8)/Interim!$D$8))</f>
        <v>0.24591340000000003</v>
      </c>
      <c r="I100" s="8">
        <f>'M 2008 VBT ALB'!I96*IF($A100+I$8&lt;121-Interim!$D$8,Interim!$C$8,Interim!$C$8+(1-Interim!$C$8)*(1-(121-$A100-I$8)/Interim!$D$8))</f>
        <v>0.26320939999999998</v>
      </c>
      <c r="J100" s="8">
        <f>'M 2008 VBT ALB'!J96*IF($A100+J$8&lt;121-Interim!$D$8,Interim!$C$8,Interim!$C$8+(1-Interim!$C$8)*(1-(121-$A100-J$8)/Interim!$D$8))</f>
        <v>0.2831938</v>
      </c>
      <c r="K100" s="8">
        <f>'M 2008 VBT ALB'!K96*IF($A100+K$8&lt;121-Interim!$D$8,Interim!$C$8,Interim!$C$8+(1-Interim!$C$8)*(1-(121-$A100-K$8)/Interim!$D$8))</f>
        <v>0.30441900000000005</v>
      </c>
      <c r="L100" s="8">
        <f>'M 2008 VBT ALB'!L96*IF($A100+L$8&lt;121-Interim!$D$8,Interim!$C$8,Interim!$C$8+(1-Interim!$C$8)*(1-(121-$A100-L$8)/Interim!$D$8))</f>
        <v>0.32489220000000002</v>
      </c>
      <c r="M100" s="8">
        <f>'M 2008 VBT ALB'!M96*IF($A100+M$8&lt;121-Interim!$D$8,Interim!$C$8,Interim!$C$8+(1-Interim!$C$8)*(1-(121-$A100-M$8)/Interim!$D$8))</f>
        <v>0.34374860000000002</v>
      </c>
      <c r="N100" s="8">
        <f>'M 2008 VBT ALB'!N96*IF($A100+N$8&lt;121-Interim!$D$8,Interim!$C$8,Interim!$C$8+(1-Interim!$C$8)*(1-(121-$A100-N$8)/Interim!$D$8))</f>
        <v>0.36022680000000001</v>
      </c>
      <c r="O100" s="8">
        <f>'M 2008 VBT ALB'!O96*IF($A100+O$8&lt;121-Interim!$D$8,Interim!$C$8,Interim!$C$8+(1-Interim!$C$8)*(1-(121-$A100-O$8)/Interim!$D$8))</f>
        <v>0.37373460000000003</v>
      </c>
      <c r="P100" s="8">
        <f>'M 2008 VBT ALB'!P96*IF($A100+P$8&lt;121-Interim!$D$8,Interim!$C$8,Interim!$C$8+(1-Interim!$C$8)*(1-(121-$A100-P$8)/Interim!$D$8))</f>
        <v>0.38622720000000005</v>
      </c>
      <c r="Q100" s="8">
        <f>'M 2008 VBT ALB'!Q96*IF($A100+Q$8&lt;121-Interim!$D$8,Interim!$C$8,Interim!$C$8+(1-Interim!$C$8)*(1-(121-$A100-Q$8)/Interim!$D$8))</f>
        <v>0.39511020000000002</v>
      </c>
      <c r="R100" s="8">
        <f>'M 2008 VBT ALB'!R96*IF($A100+R$8&lt;121-Interim!$D$8,Interim!$C$8,Interim!$C$8+(1-Interim!$C$8)*(1-(121-$A100-R$8)/Interim!$D$8))</f>
        <v>0.40652415999999997</v>
      </c>
      <c r="S100" s="8">
        <f>'M 2008 VBT ALB'!S96*IF($A100+S$8&lt;121-Interim!$D$8,Interim!$C$8,Interim!$C$8+(1-Interim!$C$8)*(1-(121-$A100-S$8)/Interim!$D$8))</f>
        <v>0.41629524000000007</v>
      </c>
      <c r="T100" s="8">
        <f>'M 2008 VBT ALB'!T96*IF($A100+T$8&lt;121-Interim!$D$8,Interim!$C$8,Interim!$C$8+(1-Interim!$C$8)*(1-(121-$A100-T$8)/Interim!$D$8))</f>
        <v>0.42284984000000003</v>
      </c>
      <c r="U100" s="8">
        <f>'M 2008 VBT ALB'!U96*IF($A100+U$8&lt;121-Interim!$D$8,Interim!$C$8,Interim!$C$8+(1-Interim!$C$8)*(1-(121-$A100-U$8)/Interim!$D$8))</f>
        <v>0.42830711999999999</v>
      </c>
      <c r="V100" s="8">
        <f>'M 2008 VBT ALB'!V96*IF($A100+V$8&lt;121-Interim!$D$8,Interim!$C$8,Interim!$C$8+(1-Interim!$C$8)*(1-(121-$A100-V$8)/Interim!$D$8))</f>
        <v>0.43200000000000005</v>
      </c>
      <c r="W100" s="8">
        <f>'M 2008 VBT ALB'!W96*IF($A100+W$8&lt;121-Interim!$D$8,Interim!$C$8,Interim!$C$8+(1-Interim!$C$8)*(1-(121-$A100-W$8)/Interim!$D$8))</f>
        <v>0.43380000000000002</v>
      </c>
      <c r="X100" s="8">
        <f>'M 2008 VBT ALB'!X96*IF($A100+X$8&lt;121-Interim!$D$8,Interim!$C$8,Interim!$C$8+(1-Interim!$C$8)*(1-(121-$A100-X$8)/Interim!$D$8))</f>
        <v>0.43560000000000004</v>
      </c>
      <c r="Y100" s="8">
        <f>'M 2008 VBT ALB'!Y96*IF($A100+Y$8&lt;121-Interim!$D$8,Interim!$C$8,Interim!$C$8+(1-Interim!$C$8)*(1-(121-$A100-Y$8)/Interim!$D$8))</f>
        <v>0.43740000000000001</v>
      </c>
      <c r="Z100" s="8">
        <f>'M 2008 VBT ALB'!Z96*IF($A100+Z$8&lt;121-Interim!$D$8,Interim!$C$8,Interim!$C$8+(1-Interim!$C$8)*(1-(121-$A100-Z$8)/Interim!$D$8))</f>
        <v>0.43919999999999998</v>
      </c>
      <c r="AA100" s="8">
        <f>'M 2008 VBT ALB'!AA96*IF($A100+AA$8&lt;121-Interim!$D$8,Interim!$C$8,Interim!$C$8+(1-Interim!$C$8)*(1-(121-$A100-AA$8)/Interim!$D$8))</f>
        <v>0.441</v>
      </c>
      <c r="AB100" s="8">
        <f>'M 2008 VBT ALB'!AB96*IF($A100+AB$8&lt;121-Interim!$D$8,Interim!$C$8,Interim!$C$8+(1-Interim!$C$8)*(1-(121-$A100-AB$8)/Interim!$D$8))</f>
        <v>0.44280000000000003</v>
      </c>
      <c r="AC100" s="8">
        <f>'M 2008 VBT ALB'!AC96*IF($A100+AC$8&lt;121-Interim!$D$8,Interim!$C$8,Interim!$C$8+(1-Interim!$C$8)*(1-(121-$A100-AC$8)/Interim!$D$8))</f>
        <v>0.4446</v>
      </c>
      <c r="AD100" s="8">
        <f>'M 2008 VBT ALB'!AD96*IF($A100+AD$8&lt;121-Interim!$D$8,Interim!$C$8,Interim!$C$8+(1-Interim!$C$8)*(1-(121-$A100-AD$8)/Interim!$D$8))</f>
        <v>0.44640000000000002</v>
      </c>
      <c r="AE100" s="8">
        <f>'M 2008 VBT ALB'!AE96*IF($A100+AE$8&lt;121-Interim!$D$8,Interim!$C$8,Interim!$C$8+(1-Interim!$C$8)*(1-(121-$A100-AE$8)/Interim!$D$8))</f>
        <v>0.44819999999999999</v>
      </c>
      <c r="AF100" s="8">
        <f>'M 2008 VBT ALB'!AF96*IF($A100+AF$8&lt;121-Interim!$D$8,Interim!$C$8,Interim!$C$8+(1-Interim!$C$8)*(1-(121-$A100-AF$8)/Interim!$D$8))</f>
        <v>0.45</v>
      </c>
      <c r="AG100" s="8">
        <f>'M 2008 VBT ALB'!AG96*IF($A100+AG$8&lt;121-Interim!$D$8,Interim!$C$8,Interim!$C$8+(1-Interim!$C$8)*(1-(121-$A100-AG$8)/Interim!$D$8))</f>
        <v>0</v>
      </c>
      <c r="AH100" s="8">
        <f>'M 2008 VBT ALB'!AH96*IF($A100+AH$8&lt;121-Interim!$D$8,Interim!$C$8,Interim!$C$8+(1-Interim!$C$8)*(1-(121-$A100-AH$8)/Interim!$D$8))</f>
        <v>0</v>
      </c>
      <c r="AI100" s="8">
        <f>'M 2008 VBT ALB'!AI96*IF($A100+AI$8&lt;121-Interim!$D$8,Interim!$C$8,Interim!$C$8+(1-Interim!$C$8)*(1-(121-$A100-AI$8)/Interim!$D$8))</f>
        <v>0</v>
      </c>
      <c r="AJ100" s="8">
        <f>'M 2008 VBT ALB'!AJ96*IF($A100+AJ$8&lt;121-Interim!$D$8,Interim!$C$8,Interim!$C$8+(1-Interim!$C$8)*(1-(121-$A100-AJ$8)/Interim!$D$8))</f>
        <v>0</v>
      </c>
      <c r="AK100" s="8">
        <f>'M 2008 VBT ALB'!AK96*IF($A100+AK$8&lt;121-Interim!$D$8,Interim!$C$8,Interim!$C$8+(1-Interim!$C$8)*(1-(121-$A100-AK$8)/Interim!$D$8))</f>
        <v>0</v>
      </c>
      <c r="AL100" s="8">
        <f>'M 2008 VBT ALB'!AL96*IF($A100+AL$8&lt;121-Interim!$D$8,Interim!$C$8,Interim!$C$8+(1-Interim!$C$8)*(1-(121-$A100-AL$8)/Interim!$D$8))</f>
        <v>0</v>
      </c>
      <c r="AM100" s="8">
        <f>'M 2008 VBT ALB'!AM96*IF($A100+AM$8&lt;121-Interim!$D$8,Interim!$C$8,Interim!$C$8+(1-Interim!$C$8)*(1-(121-$A100-AM$8)/Interim!$D$8))</f>
        <v>0</v>
      </c>
      <c r="AN100" s="8">
        <f>'M 2008 VBT ALB'!AN96*IF($A100+AN$8&lt;121-Interim!$D$8,Interim!$C$8,Interim!$C$8+(1-Interim!$C$8)*(1-(121-$A100-AN$8)/Interim!$D$8))</f>
        <v>0</v>
      </c>
      <c r="AO100" s="8">
        <f>'M 2008 VBT ALB'!AO96*IF($A100+AO$8&lt;121-Interim!$D$8,Interim!$C$8,Interim!$C$8+(1-Interim!$C$8)*(1-(121-$A100-AO$8)/Interim!$D$8))</f>
        <v>0</v>
      </c>
      <c r="AP100" s="8">
        <f>'M 2008 VBT ALB'!AP96*IF($A100+AP$8&lt;121-Interim!$D$8,Interim!$C$8,Interim!$C$8+(1-Interim!$C$8)*(1-(121-$A100-AP$8)/Interim!$D$8))</f>
        <v>0</v>
      </c>
      <c r="AQ100" s="8">
        <f>'M 2008 VBT ALB'!AQ96*IF($A100+AQ$8&lt;121-Interim!$D$8,Interim!$C$8,Interim!$C$8+(1-Interim!$C$8)*(1-(121-$A100-AQ$8)/Interim!$D$8))</f>
        <v>0</v>
      </c>
      <c r="AR100" s="8">
        <f>'M 2008 VBT ALB'!AR96*IF($A100+AR$8&lt;121-Interim!$D$8,Interim!$C$8,Interim!$C$8+(1-Interim!$C$8)*(1-(121-$A100-AR$8)/Interim!$D$8))</f>
        <v>0</v>
      </c>
      <c r="AS100" s="8">
        <f>'M 2008 VBT ALB'!AS96*IF($A100+AS$8&lt;121-Interim!$D$8,Interim!$C$8,Interim!$C$8+(1-Interim!$C$8)*(1-(121-$A100-AS$8)/Interim!$D$8))</f>
        <v>0</v>
      </c>
      <c r="AT100" s="8">
        <f>'M 2008 VBT ALB'!AT96*IF($A100+AT$8&lt;121-Interim!$D$8,Interim!$C$8,Interim!$C$8+(1-Interim!$C$8)*(1-(121-$A100-AT$8)/Interim!$D$8))</f>
        <v>0</v>
      </c>
      <c r="AU100" s="8">
        <f>'M 2008 VBT ALB'!AU96*IF($A100+AU$8&lt;121-Interim!$D$8,Interim!$C$8,Interim!$C$8+(1-Interim!$C$8)*(1-(121-$A100-AU$8)/Interim!$D$8))</f>
        <v>0</v>
      </c>
      <c r="AV100" s="8">
        <f>'M 2008 VBT ALB'!AV96*IF($A100+AV$8&lt;121-Interim!$D$8,Interim!$C$8,Interim!$C$8+(1-Interim!$C$8)*(1-(121-$A100-AV$8)/Interim!$D$8))</f>
        <v>0</v>
      </c>
      <c r="AW100" s="8">
        <f>'M 2008 VBT ALB'!AW96*IF($A100+AW$8&lt;121-Interim!$D$8,Interim!$C$8,Interim!$C$8+(1-Interim!$C$8)*(1-(121-$A100-AW$8)/Interim!$D$8))</f>
        <v>0</v>
      </c>
      <c r="AX100" s="8">
        <f>'M 2008 VBT ALB'!AX96*IF($A100+AX$8&lt;121-Interim!$D$8,Interim!$C$8,Interim!$C$8+(1-Interim!$C$8)*(1-(121-$A100-AX$8)/Interim!$D$8))</f>
        <v>0</v>
      </c>
      <c r="AY100" s="8">
        <f>'M 2008 VBT ALB'!AY96*IF($A100+AY$8&lt;121-Interim!$D$8,Interim!$C$8,Interim!$C$8+(1-Interim!$C$8)*(1-(121-$A100-AY$8)/Interim!$D$8))</f>
        <v>0</v>
      </c>
      <c r="AZ100" s="8">
        <f>'M 2008 VBT ALB'!AZ96*IF($A100+AZ$8&lt;121-Interim!$D$8,Interim!$C$8,Interim!$C$8+(1-Interim!$C$8)*(1-(121-$A100-AZ$8)/Interim!$D$8))</f>
        <v>0</v>
      </c>
      <c r="BA100" s="8">
        <f>'M 2008 VBT ALB'!BA96*IF($A100+BA$8&lt;121-Interim!$D$8,Interim!$C$8,Interim!$C$8+(1-Interim!$C$8)*(1-(121-$A100-BA$8)/Interim!$D$8))</f>
        <v>0</v>
      </c>
      <c r="BB100" s="8">
        <f>'M 2008 VBT ALB'!BB96*IF($A100+BB$8&lt;121-Interim!$D$8,Interim!$C$8,Interim!$C$8+(1-Interim!$C$8)*(1-(121-$A100-BB$8)/Interim!$D$8))</f>
        <v>0</v>
      </c>
      <c r="BC100" s="8">
        <f>'M 2008 VBT ALB'!BC96*IF($A100+BC$8&lt;121-Interim!$D$8,Interim!$C$8,Interim!$C$8+(1-Interim!$C$8)*(1-(121-$A100-BC$8)/Interim!$D$8))</f>
        <v>0</v>
      </c>
      <c r="BD100" s="8">
        <f>'M 2008 VBT ALB'!BD96*IF($A100+BD$8&lt;121-Interim!$D$8,Interim!$C$8,Interim!$C$8+(1-Interim!$C$8)*(1-(121-$A100-BD$8)/Interim!$D$8))</f>
        <v>0</v>
      </c>
      <c r="BE100" s="8">
        <f>'M 2008 VBT ALB'!BE96*IF($A100+BE$8&lt;121-Interim!$D$8,Interim!$C$8,Interim!$C$8+(1-Interim!$C$8)*(1-(121-$A100-BE$8)/Interim!$D$8))</f>
        <v>0</v>
      </c>
      <c r="BF100" s="8">
        <f>'M 2008 VBT ALB'!BF96*IF($A100+BF$8&lt;121-Interim!$D$8,Interim!$C$8,Interim!$C$8+(1-Interim!$C$8)*(1-(121-$A100-BF$8)/Interim!$D$8))</f>
        <v>0</v>
      </c>
      <c r="BG100" s="8">
        <f>'M 2008 VBT ALB'!BG96*IF($A100+BG$8&lt;121-Interim!$D$8,Interim!$C$8,Interim!$C$8+(1-Interim!$C$8)*(1-(121-$A100-BG$8)/Interim!$D$8))</f>
        <v>0</v>
      </c>
      <c r="BH100" s="8">
        <f>'M 2008 VBT ALB'!BH96*IF($A100+BH$8&lt;121-Interim!$D$8,Interim!$C$8,Interim!$C$8+(1-Interim!$C$8)*(1-(121-$A100-BH$8)/Interim!$D$8))</f>
        <v>0</v>
      </c>
      <c r="BI100" s="8">
        <f>'M 2008 VBT ALB'!BI96*IF($A100+BI$8&lt;121-Interim!$D$8,Interim!$C$8,Interim!$C$8+(1-Interim!$C$8)*(1-(121-$A100-BI$8)/Interim!$D$8))</f>
        <v>0</v>
      </c>
      <c r="BJ100" s="8">
        <f>'M 2008 VBT ALB'!BJ96*IF($A100+BJ$8&lt;121-Interim!$D$8,Interim!$C$8,Interim!$C$8+(1-Interim!$C$8)*(1-(121-$A100-BJ$8)/Interim!$D$8))</f>
        <v>0</v>
      </c>
      <c r="BK100" s="8">
        <f>'M 2008 VBT ALB'!BK96*IF($A100+BK$8&lt;121-Interim!$D$8,Interim!$C$8,Interim!$C$8+(1-Interim!$C$8)*(1-(121-$A100-BK$8)/Interim!$D$8))</f>
        <v>0</v>
      </c>
      <c r="BL100" s="8">
        <f>'M 2008 VBT ALB'!BL96*IF($A100+BL$8&lt;121-Interim!$D$8,Interim!$C$8,Interim!$C$8+(1-Interim!$C$8)*(1-(121-$A100-BL$8)/Interim!$D$8))</f>
        <v>0</v>
      </c>
      <c r="BM100" s="8">
        <f>'M 2008 VBT ALB'!BM96*IF($A100+BM$8&lt;121-Interim!$D$8,Interim!$C$8,Interim!$C$8+(1-Interim!$C$8)*(1-(121-$A100-BM$8)/Interim!$D$8))</f>
        <v>0</v>
      </c>
      <c r="BN100" s="8">
        <f>'M 2008 VBT ALB'!BN96*IF($A100+BN$8&lt;121-Interim!$D$8,Interim!$C$8,Interim!$C$8+(1-Interim!$C$8)*(1-(121-$A100-BN$8)/Interim!$D$8))</f>
        <v>0</v>
      </c>
      <c r="BO100" s="8">
        <f>'M 2008 VBT ALB'!BO96*IF($A100+BO$8&lt;121-Interim!$D$8,Interim!$C$8,Interim!$C$8+(1-Interim!$C$8)*(1-(121-$A100-BO$8)/Interim!$D$8))</f>
        <v>0</v>
      </c>
      <c r="BP100" s="8">
        <f>'M 2008 VBT ALB'!BP96*IF($A100+BP$8&lt;121-Interim!$D$8,Interim!$C$8,Interim!$C$8+(1-Interim!$C$8)*(1-(121-$A100-BP$8)/Interim!$D$8))</f>
        <v>0</v>
      </c>
      <c r="BQ100" s="8">
        <f>'M 2008 VBT ALB'!BQ96*IF($A100+BQ$8&lt;121-Interim!$D$8,Interim!$C$8,Interim!$C$8+(1-Interim!$C$8)*(1-(121-$A100-BQ$8)/Interim!$D$8))</f>
        <v>0</v>
      </c>
      <c r="BR100" s="8">
        <f>'M 2008 VBT ALB'!BR96*IF($A100+BR$8&lt;121-Interim!$D$8,Interim!$C$8,Interim!$C$8+(1-Interim!$C$8)*(1-(121-$A100-BR$8)/Interim!$D$8))</f>
        <v>0</v>
      </c>
      <c r="BS100" s="8">
        <f>'M 2008 VBT ALB'!BS96*IF($A100+BS$8&lt;121-Interim!$D$8,Interim!$C$8,Interim!$C$8+(1-Interim!$C$8)*(1-(121-$A100-BS$8)/Interim!$D$8))</f>
        <v>0</v>
      </c>
      <c r="BT100" s="8">
        <f>'M 2008 VBT ALB'!BT96*IF($A100+BT$8&lt;121-Interim!$D$8,Interim!$C$8,Interim!$C$8+(1-Interim!$C$8)*(1-(121-$A100-BT$8)/Interim!$D$8))</f>
        <v>0</v>
      </c>
      <c r="BU100" s="8">
        <f>'M 2008 VBT ALB'!BU96*IF($A100+BU$8&lt;121-Interim!$D$8,Interim!$C$8,Interim!$C$8+(1-Interim!$C$8)*(1-(121-$A100-BU$8)/Interim!$D$8))</f>
        <v>0</v>
      </c>
      <c r="BV100" s="8">
        <f>'M 2008 VBT ALB'!BV96*IF($A100+BV$8&lt;121-Interim!$D$8,Interim!$C$8,Interim!$C$8+(1-Interim!$C$8)*(1-(121-$A100-BV$8)/Interim!$D$8))</f>
        <v>0</v>
      </c>
      <c r="BW100" s="8">
        <f>'M 2008 VBT ALB'!BW96*IF($A100+BW$8&lt;121-Interim!$D$8,Interim!$C$8,Interim!$C$8+(1-Interim!$C$8)*(1-(121-$A100-BW$8)/Interim!$D$8))</f>
        <v>0</v>
      </c>
      <c r="BX100" s="8">
        <f>'M 2008 VBT ALB'!BX96*IF($A100+BX$8&lt;121-Interim!$D$8,Interim!$C$8,Interim!$C$8+(1-Interim!$C$8)*(1-(121-$A100-BX$8)/Interim!$D$8))</f>
        <v>0</v>
      </c>
      <c r="BY100" s="8">
        <f>'M 2008 VBT ALB'!BY96*IF($A100+BY$8&lt;121-Interim!$D$8,Interim!$C$8,Interim!$C$8+(1-Interim!$C$8)*(1-(121-$A100-BY$8)/Interim!$D$8))</f>
        <v>0</v>
      </c>
      <c r="BZ100" s="8">
        <f>'M 2008 VBT ALB'!BZ96*IF($A100+BZ$8&lt;121-Interim!$D$8,Interim!$C$8,Interim!$C$8+(1-Interim!$C$8)*(1-(121-$A100-BZ$8)/Interim!$D$8))</f>
        <v>0</v>
      </c>
      <c r="CA100" s="8">
        <f>'M 2008 VBT ALB'!CA96*IF($A100+CA$8&lt;121-Interim!$D$8,Interim!$C$8,Interim!$C$8+(1-Interim!$C$8)*(1-(121-$A100-CA$8)/Interim!$D$8))</f>
        <v>0</v>
      </c>
      <c r="CB100" s="8">
        <f>'M 2008 VBT ALB'!CB96*IF($A100+CB$8&lt;121-Interim!$D$8,Interim!$C$8,Interim!$C$8+(1-Interim!$C$8)*(1-(121-$A100-CB$8)/Interim!$D$8))</f>
        <v>0</v>
      </c>
      <c r="CC100" s="8">
        <f>'M 2008 VBT ALB'!CC96*IF($A100+CC$8&lt;121-Interim!$D$8,Interim!$C$8,Interim!$C$8+(1-Interim!$C$8)*(1-(121-$A100-CC$8)/Interim!$D$8))</f>
        <v>0</v>
      </c>
      <c r="CD100" s="8">
        <f>'M 2008 VBT ALB'!CD96*IF($A100+CD$8&lt;121-Interim!$D$8,Interim!$C$8,Interim!$C$8+(1-Interim!$C$8)*(1-(121-$A100-CD$8)/Interim!$D$8))</f>
        <v>0</v>
      </c>
      <c r="CE100" s="8">
        <f>'M 2008 VBT ALB'!CE96*IF($A100+CE$8&lt;121-Interim!$D$8,Interim!$C$8,Interim!$C$8+(1-Interim!$C$8)*(1-(121-$A100-CE$8)/Interim!$D$8))</f>
        <v>0</v>
      </c>
      <c r="CF100" s="8">
        <f>'M 2008 VBT ALB'!CF96*IF($A100+CF$8&lt;121-Interim!$D$8,Interim!$C$8,Interim!$C$8+(1-Interim!$C$8)*(1-(121-$A100-CF$8)/Interim!$D$8))</f>
        <v>0</v>
      </c>
      <c r="CG100" s="8">
        <f>'M 2008 VBT ALB'!CG96*IF($A100+CG$8&lt;121-Interim!$D$8,Interim!$C$8,Interim!$C$8+(1-Interim!$C$8)*(1-(121-$A100-CG$8)/Interim!$D$8))</f>
        <v>0</v>
      </c>
      <c r="CH100" s="8">
        <f>'M 2008 VBT ALB'!CH96*IF($A100+CH$8&lt;121-Interim!$D$8,Interim!$C$8,Interim!$C$8+(1-Interim!$C$8)*(1-(121-$A100-CH$8)/Interim!$D$8))</f>
        <v>0</v>
      </c>
      <c r="CI100" s="8">
        <f>'M 2008 VBT ALB'!CI96*IF($A100+CI$8&lt;121-Interim!$D$8,Interim!$C$8,Interim!$C$8+(1-Interim!$C$8)*(1-(121-$A100-CI$8)/Interim!$D$8))</f>
        <v>0</v>
      </c>
      <c r="CJ100" s="8">
        <f>'M 2008 VBT ALB'!CJ96*IF($A100+CJ$8&lt;121-Interim!$D$8,Interim!$C$8,Interim!$C$8+(1-Interim!$C$8)*(1-(121-$A100-CJ$8)/Interim!$D$8))</f>
        <v>0</v>
      </c>
      <c r="CK100" s="8">
        <f>'M 2008 VBT ALB'!CK96*IF($A100+CK$8&lt;121-Interim!$D$8,Interim!$C$8,Interim!$C$8+(1-Interim!$C$8)*(1-(121-$A100-CK$8)/Interim!$D$8))</f>
        <v>0</v>
      </c>
      <c r="CL100" s="8">
        <f>'M 2008 VBT ALB'!CL96*IF($A100+CL$8&lt;121-Interim!$D$8,Interim!$C$8,Interim!$C$8+(1-Interim!$C$8)*(1-(121-$A100-CL$8)/Interim!$D$8))</f>
        <v>0</v>
      </c>
      <c r="CM100" s="8">
        <f>'M 2008 VBT ALB'!CM96*IF($A100+CM$8&lt;121-Interim!$D$8,Interim!$C$8,Interim!$C$8+(1-Interim!$C$8)*(1-(121-$A100-CM$8)/Interim!$D$8))</f>
        <v>0</v>
      </c>
      <c r="CN100" s="8">
        <f>'M 2008 VBT ALB'!CN96*IF($A100+CN$8&lt;121-Interim!$D$8,Interim!$C$8,Interim!$C$8+(1-Interim!$C$8)*(1-(121-$A100-CN$8)/Interim!$D$8))</f>
        <v>0</v>
      </c>
      <c r="CO100" s="8">
        <f>'M 2008 VBT ALB'!CO96*IF($A100+CO$8&lt;121-Interim!$D$8,Interim!$C$8,Interim!$C$8+(1-Interim!$C$8)*(1-(121-$A100-CO$8)/Interim!$D$8))</f>
        <v>0</v>
      </c>
      <c r="CP100" s="8">
        <f>'M 2008 VBT ALB'!CP96*IF($A100+CP$8&lt;121-Interim!$D$8,Interim!$C$8,Interim!$C$8+(1-Interim!$C$8)*(1-(121-$A100-CP$8)/Interim!$D$8))</f>
        <v>0</v>
      </c>
      <c r="CQ100" s="8">
        <f>'M 2008 VBT ALB'!CQ96*IF($A100+CQ$8&lt;121-Interim!$D$8,Interim!$C$8,Interim!$C$8+(1-Interim!$C$8)*(1-(121-$A100-CQ$8)/Interim!$D$8))</f>
        <v>0</v>
      </c>
      <c r="CR100" s="8">
        <f>'M 2008 VBT ALB'!CR96*IF($A100+CR$8&lt;121-Interim!$D$8,Interim!$C$8,Interim!$C$8+(1-Interim!$C$8)*(1-(121-$A100-CR$8)/Interim!$D$8))</f>
        <v>0</v>
      </c>
      <c r="CS100" s="8">
        <f>'M 2008 VBT ALB'!CS96*IF($A100+CS$8&lt;121-Interim!$D$8,Interim!$C$8,Interim!$C$8+(1-Interim!$C$8)*(1-(121-$A100-CS$8)/Interim!$D$8))</f>
        <v>0</v>
      </c>
      <c r="CT100" s="8">
        <f>'M 2008 VBT ALB'!CT96*IF($A100+CT$8&lt;121-Interim!$D$8,Interim!$C$8,Interim!$C$8+(1-Interim!$C$8)*(1-(121-$A100-CT$8)/Interim!$D$8))</f>
        <v>0</v>
      </c>
      <c r="CU100" s="8">
        <f>'M 2008 VBT ALB'!CU96*IF($A100+CU$8&lt;121-Interim!$D$8,Interim!$C$8,Interim!$C$8+(1-Interim!$C$8)*(1-(121-$A100-CU$8)/Interim!$D$8))</f>
        <v>0</v>
      </c>
      <c r="CV100" s="8">
        <f>'M 2008 VBT ALB'!CV96*IF($A100+CV$8&lt;121-Interim!$D$8,Interim!$C$8,Interim!$C$8+(1-Interim!$C$8)*(1-(121-$A100-CV$8)/Interim!$D$8))</f>
        <v>0</v>
      </c>
      <c r="CW100" s="8">
        <f>'M 2008 VBT ALB'!CW96*IF($A100+CW$8&lt;121-Interim!$D$8,Interim!$C$8,Interim!$C$8+(1-Interim!$C$8)*(1-(121-$A100-CW$8)/Interim!$D$8))</f>
        <v>0</v>
      </c>
      <c r="CX100" s="8">
        <f>'M 2008 VBT ALB'!CX96*IF($A100+CX$8&lt;121-Interim!$D$8,Interim!$C$8,Interim!$C$8+(1-Interim!$C$8)*(1-(121-$A100-CX$8)/Interim!$D$8))</f>
        <v>0</v>
      </c>
      <c r="CY100" s="8">
        <f>'M 2008 VBT ALB'!CY96*IF($A100+CY$8&lt;121-Interim!$D$8,Interim!$C$8,Interim!$C$8+(1-Interim!$C$8)*(1-(121-$A100-CY$8)/Interim!$D$8))</f>
        <v>0</v>
      </c>
      <c r="CZ100" s="8">
        <f>'M 2008 VBT ALB'!CZ96*IF($A100+CZ$8&lt;121-Interim!$D$8,Interim!$C$8,Interim!$C$8+(1-Interim!$C$8)*(1-(121-$A100-CZ$8)/Interim!$D$8))</f>
        <v>0</v>
      </c>
      <c r="DA100" s="8">
        <f>'M 2008 VBT ALB'!DA96*IF($A100+DA$8&lt;121-Interim!$D$8,Interim!$C$8,Interim!$C$8+(1-Interim!$C$8)*(1-(121-$A100-DA$8)/Interim!$D$8))</f>
        <v>0</v>
      </c>
      <c r="DB100" s="8">
        <f>'M 2008 VBT ALB'!DB96*IF($A100+DB$8&lt;121-Interim!$D$8,Interim!$C$8,Interim!$C$8+(1-Interim!$C$8)*(1-(121-$A100-DB$8)/Interim!$D$8))</f>
        <v>0</v>
      </c>
      <c r="DC100" s="8">
        <f>'M 2008 VBT ALB'!DC96*IF($A100+DC$8&lt;121-Interim!$D$8,Interim!$C$8,Interim!$C$8+(1-Interim!$C$8)*(1-(121-$A100-DC$8)/Interim!$D$8))</f>
        <v>0</v>
      </c>
      <c r="DD100" s="8">
        <f>'M 2008 VBT ALB'!DD96*IF($A100+DD$8&lt;121-Interim!$D$8,Interim!$C$8,Interim!$C$8+(1-Interim!$C$8)*(1-(121-$A100-DD$8)/Interim!$D$8))</f>
        <v>0</v>
      </c>
      <c r="DE100" s="8">
        <f>'M 2008 VBT ALB'!DE96*IF($A100+DE$8&lt;121-Interim!$D$8,Interim!$C$8,Interim!$C$8+(1-Interim!$C$8)*(1-(121-$A100-DE$8)/Interim!$D$8))</f>
        <v>0</v>
      </c>
      <c r="DF100" s="8">
        <f>'M 2008 VBT ALB'!DF96*IF($A100+DF$8&lt;121-Interim!$D$8,Interim!$C$8,Interim!$C$8+(1-Interim!$C$8)*(1-(121-$A100-DF$8)/Interim!$D$8))</f>
        <v>0</v>
      </c>
      <c r="DG100" s="8">
        <f>'M 2008 VBT ALB'!DG96*IF($A100+DG$8&lt;121-Interim!$D$8,Interim!$C$8,Interim!$C$8+(1-Interim!$C$8)*(1-(121-$A100-DG$8)/Interim!$D$8))</f>
        <v>0</v>
      </c>
      <c r="DH100" s="8">
        <f>'M 2008 VBT ALB'!DH96*IF($A100+DH$8&lt;121-Interim!$D$8,Interim!$C$8,Interim!$C$8+(1-Interim!$C$8)*(1-(121-$A100-DH$8)/Interim!$D$8))</f>
        <v>0</v>
      </c>
      <c r="DI100" s="8">
        <f>'M 2008 VBT ALB'!DI96*IF($A100+DI$8&lt;121-Interim!$D$8,Interim!$C$8,Interim!$C$8+(1-Interim!$C$8)*(1-(121-$A100-DI$8)/Interim!$D$8))</f>
        <v>0</v>
      </c>
      <c r="DJ100" s="8">
        <f>'M 2008 VBT ALB'!DJ96*IF($A100+DJ$8&lt;121-Interim!$D$8,Interim!$C$8,Interim!$C$8+(1-Interim!$C$8)*(1-(121-$A100-DJ$8)/Interim!$D$8))</f>
        <v>0</v>
      </c>
      <c r="DK100" s="8">
        <f>'M 2008 VBT ALB'!DK96*IF($A100+DK$8&lt;121-Interim!$D$8,Interim!$C$8,Interim!$C$8+(1-Interim!$C$8)*(1-(121-$A100-DK$8)/Interim!$D$8))</f>
        <v>0</v>
      </c>
      <c r="DL100" s="8">
        <f>'M 2008 VBT ALB'!DL96*IF($A100+DL$8&lt;121-Interim!$D$8,Interim!$C$8,Interim!$C$8+(1-Interim!$C$8)*(1-(121-$A100-DL$8)/Interim!$D$8))</f>
        <v>0</v>
      </c>
      <c r="DM100" s="8">
        <f>'M 2008 VBT ALB'!DM96*IF($A100+DM$8&lt;121-Interim!$D$8,Interim!$C$8,Interim!$C$8+(1-Interim!$C$8)*(1-(121-$A100-DM$8)/Interim!$D$8))</f>
        <v>0</v>
      </c>
      <c r="DN100" s="8">
        <f>'M 2008 VBT ALB'!DN96*IF($A100+DN$8&lt;121-Interim!$D$8,Interim!$C$8,Interim!$C$8+(1-Interim!$C$8)*(1-(121-$A100-DN$8)/Interim!$D$8))</f>
        <v>0</v>
      </c>
      <c r="DO100" s="8">
        <f>'M 2008 VBT ALB'!DO96*IF($A100+DO$8&lt;121-Interim!$D$8,Interim!$C$8,Interim!$C$8+(1-Interim!$C$8)*(1-(121-$A100-DO$8)/Interim!$D$8))</f>
        <v>0</v>
      </c>
      <c r="DP100" s="8">
        <f>'M 2008 VBT ALB'!DP96*IF($A100+DP$8&lt;121-Interim!$D$8,Interim!$C$8,Interim!$C$8+(1-Interim!$C$8)*(1-(121-$A100-DP$8)/Interim!$D$8))</f>
        <v>0</v>
      </c>
      <c r="DQ100" s="8">
        <f>'M 2008 VBT ALB'!DQ96*IF($A100+DQ$8&lt;121-Interim!$D$8,Interim!$C$8,Interim!$C$8+(1-Interim!$C$8)*(1-(121-$A100-DQ$8)/Interim!$D$8))</f>
        <v>0</v>
      </c>
      <c r="DR100" s="8">
        <f>'M 2008 VBT ALB'!DR96*IF($A100+DR$8&lt;121-Interim!$D$8,Interim!$C$8,Interim!$C$8+(1-Interim!$C$8)*(1-(121-$A100-DR$8)/Interim!$D$8))</f>
        <v>0</v>
      </c>
    </row>
    <row r="101" spans="1:122" s="5" customFormat="1" x14ac:dyDescent="0.2">
      <c r="A101" s="18"/>
      <c r="B101" s="8"/>
      <c r="C101" s="8"/>
      <c r="D101" s="8"/>
      <c r="E101" s="8"/>
      <c r="F101" s="8"/>
      <c r="G101" s="8"/>
      <c r="H101" s="8"/>
      <c r="I101" s="8"/>
      <c r="J101" s="8"/>
      <c r="K101" s="8"/>
      <c r="L101" s="8"/>
      <c r="M101" s="8"/>
      <c r="N101" s="8"/>
      <c r="O101" s="8"/>
      <c r="P101" s="8"/>
      <c r="Q101" s="8"/>
      <c r="R101" s="8"/>
      <c r="S101" s="8"/>
      <c r="T101" s="8"/>
      <c r="U101" s="8"/>
      <c r="V101" s="8"/>
      <c r="W101" s="8"/>
      <c r="X101" s="8"/>
      <c r="Y101" s="8"/>
      <c r="Z101" s="7"/>
      <c r="AA101" s="7"/>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row>
    <row r="102" spans="1:122" s="5" customFormat="1" x14ac:dyDescent="0.2">
      <c r="A102" s="10"/>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10"/>
    </row>
    <row r="103" spans="1:122" s="5" customFormat="1" x14ac:dyDescent="0.2">
      <c r="A103" s="10"/>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10"/>
    </row>
    <row r="104" spans="1:122" s="5" customFormat="1" x14ac:dyDescent="0.2">
      <c r="A104" s="10"/>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1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R104"/>
  <sheetViews>
    <sheetView topLeftCell="A40" workbookViewId="0">
      <selection activeCell="A70" sqref="A70:XFD70"/>
    </sheetView>
  </sheetViews>
  <sheetFormatPr defaultRowHeight="15" x14ac:dyDescent="0.25"/>
  <cols>
    <col min="2" max="122" width="10.42578125" customWidth="1"/>
  </cols>
  <sheetData>
    <row r="1" spans="1:122" ht="15.75" x14ac:dyDescent="0.25">
      <c r="B1" s="31" t="s">
        <v>18</v>
      </c>
      <c r="C1" s="9"/>
      <c r="D1" s="9"/>
      <c r="E1" s="9"/>
      <c r="F1" s="9"/>
      <c r="G1" s="9" t="s">
        <v>10</v>
      </c>
      <c r="H1" s="9">
        <f>Interim!D8</f>
        <v>15</v>
      </c>
      <c r="I1" s="9"/>
      <c r="J1" s="9"/>
      <c r="K1" s="9"/>
      <c r="L1" s="9"/>
      <c r="M1" s="9"/>
      <c r="N1" s="9"/>
      <c r="O1" s="9"/>
      <c r="P1" s="9"/>
      <c r="Q1" s="9"/>
      <c r="R1" s="9"/>
      <c r="S1" s="9"/>
      <c r="T1" s="9"/>
      <c r="U1" s="9"/>
      <c r="V1" s="9"/>
      <c r="W1" s="9"/>
      <c r="X1" s="9"/>
      <c r="Y1" s="9"/>
      <c r="Z1" s="9"/>
      <c r="AA1" s="9"/>
      <c r="AB1" s="10"/>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row>
    <row r="2" spans="1:122" ht="15.75" x14ac:dyDescent="0.25">
      <c r="B2" s="36">
        <f>IF($A10+B$8&lt;121-Interim!$D$8,Interim!$C$8,Interim!$C$8+(1-Interim!$C$8)*(1-(121-$A10-B$8)/Interim!$D$8))</f>
        <v>0.94000000000000006</v>
      </c>
      <c r="C2" s="36">
        <f>IF($A10+C$8&lt;121-Interim!$D$8,Interim!$C$8,Interim!$C$8+(1-Interim!$C$8)*(1-(121-$A10-C$8)/Interim!$D$8))</f>
        <v>0.94000000000000006</v>
      </c>
      <c r="D2" s="36">
        <f>IF($A10+D$8&lt;121-Interim!$D$8,Interim!$C$8,Interim!$C$8+(1-Interim!$C$8)*(1-(121-$A10-D$8)/Interim!$D$8))</f>
        <v>0.94000000000000006</v>
      </c>
      <c r="E2" s="36">
        <f>IF($A10+E$8&lt;121-Interim!$D$8,Interim!$C$8,Interim!$C$8+(1-Interim!$C$8)*(1-(121-$A10-E$8)/Interim!$D$8))</f>
        <v>0.94000000000000006</v>
      </c>
      <c r="F2" s="36">
        <f>IF($A10+F$8&lt;121-Interim!$D$8,Interim!$C$8,Interim!$C$8+(1-Interim!$C$8)*(1-(121-$A10-F$8)/Interim!$D$8))</f>
        <v>0.94000000000000006</v>
      </c>
      <c r="G2" s="36">
        <f>IF($A10+G$8&lt;121-Interim!$D$8,Interim!$C$8,Interim!$C$8+(1-Interim!$C$8)*(1-(121-$A10-G$8)/Interim!$D$8))</f>
        <v>0.94000000000000006</v>
      </c>
      <c r="H2" s="36">
        <f>IF($A10+H$8&lt;121-Interim!$D$8,Interim!$C$8,Interim!$C$8+(1-Interim!$C$8)*(1-(121-$A10-H$8)/Interim!$D$8))</f>
        <v>0.94000000000000006</v>
      </c>
      <c r="I2" s="36">
        <f>IF($A10+I$8&lt;121-Interim!$D$8,Interim!$C$8,Interim!$C$8+(1-Interim!$C$8)*(1-(121-$A10-I$8)/Interim!$D$8))</f>
        <v>0.94000000000000006</v>
      </c>
      <c r="J2" s="36">
        <f>IF($A10+J$8&lt;121-Interim!$D$8,Interim!$C$8,Interim!$C$8+(1-Interim!$C$8)*(1-(121-$A10-J$8)/Interim!$D$8))</f>
        <v>0.94000000000000006</v>
      </c>
      <c r="K2" s="36">
        <f>IF($A10+K$8&lt;121-Interim!$D$8,Interim!$C$8,Interim!$C$8+(1-Interim!$C$8)*(1-(121-$A10-K$8)/Interim!$D$8))</f>
        <v>0.94000000000000006</v>
      </c>
      <c r="L2" s="36">
        <f>IF($A10+L$8&lt;121-Interim!$D$8,Interim!$C$8,Interim!$C$8+(1-Interim!$C$8)*(1-(121-$A10-L$8)/Interim!$D$8))</f>
        <v>0.94000000000000006</v>
      </c>
      <c r="M2" s="36">
        <f>IF($A10+M$8&lt;121-Interim!$D$8,Interim!$C$8,Interim!$C$8+(1-Interim!$C$8)*(1-(121-$A10-M$8)/Interim!$D$8))</f>
        <v>0.94000000000000006</v>
      </c>
      <c r="N2" s="36">
        <f>IF($A10+N$8&lt;121-Interim!$D$8,Interim!$C$8,Interim!$C$8+(1-Interim!$C$8)*(1-(121-$A10-N$8)/Interim!$D$8))</f>
        <v>0.94000000000000006</v>
      </c>
      <c r="O2" s="36">
        <f>IF($A10+O$8&lt;121-Interim!$D$8,Interim!$C$8,Interim!$C$8+(1-Interim!$C$8)*(1-(121-$A10-O$8)/Interim!$D$8))</f>
        <v>0.94000000000000006</v>
      </c>
      <c r="P2" s="36">
        <f>IF($A10+P$8&lt;121-Interim!$D$8,Interim!$C$8,Interim!$C$8+(1-Interim!$C$8)*(1-(121-$A10-P$8)/Interim!$D$8))</f>
        <v>0.94000000000000006</v>
      </c>
      <c r="Q2" s="36">
        <f>IF($A10+Q$8&lt;121-Interim!$D$8,Interim!$C$8,Interim!$C$8+(1-Interim!$C$8)*(1-(121-$A10-Q$8)/Interim!$D$8))</f>
        <v>0.94000000000000006</v>
      </c>
      <c r="R2" s="36">
        <f>IF($A10+R$8&lt;121-Interim!$D$8,Interim!$C$8,Interim!$C$8+(1-Interim!$C$8)*(1-(121-$A10-R$8)/Interim!$D$8))</f>
        <v>0.94000000000000006</v>
      </c>
      <c r="S2" s="36">
        <f>IF($A10+S$8&lt;121-Interim!$D$8,Interim!$C$8,Interim!$C$8+(1-Interim!$C$8)*(1-(121-$A10-S$8)/Interim!$D$8))</f>
        <v>0.94000000000000006</v>
      </c>
      <c r="T2" s="36">
        <f>IF($A10+T$8&lt;121-Interim!$D$8,Interim!$C$8,Interim!$C$8+(1-Interim!$C$8)*(1-(121-$A10-T$8)/Interim!$D$8))</f>
        <v>0.94000000000000006</v>
      </c>
      <c r="U2" s="36">
        <f>IF($A10+U$8&lt;121-Interim!$D$8,Interim!$C$8,Interim!$C$8+(1-Interim!$C$8)*(1-(121-$A10-U$8)/Interim!$D$8))</f>
        <v>0.94000000000000006</v>
      </c>
      <c r="V2" s="36">
        <f>IF($A10+V$8&lt;121-Interim!$D$8,Interim!$C$8,Interim!$C$8+(1-Interim!$C$8)*(1-(121-$A10-V$8)/Interim!$D$8))</f>
        <v>0.94000000000000006</v>
      </c>
      <c r="W2" s="36">
        <f>IF($A10+W$8&lt;121-Interim!$D$8,Interim!$C$8,Interim!$C$8+(1-Interim!$C$8)*(1-(121-$A10-W$8)/Interim!$D$8))</f>
        <v>0.94000000000000006</v>
      </c>
      <c r="X2" s="36">
        <f>IF($A10+X$8&lt;121-Interim!$D$8,Interim!$C$8,Interim!$C$8+(1-Interim!$C$8)*(1-(121-$A10-X$8)/Interim!$D$8))</f>
        <v>0.94000000000000006</v>
      </c>
      <c r="Y2" s="36">
        <f>IF($A10+Y$8&lt;121-Interim!$D$8,Interim!$C$8,Interim!$C$8+(1-Interim!$C$8)*(1-(121-$A10-Y$8)/Interim!$D$8))</f>
        <v>0.94000000000000006</v>
      </c>
      <c r="Z2" s="36">
        <f>IF($A10+Z$8&lt;121-Interim!$D$8,Interim!$C$8,Interim!$C$8+(1-Interim!$C$8)*(1-(121-$A10-Z$8)/Interim!$D$8))</f>
        <v>0.94000000000000006</v>
      </c>
      <c r="AA2" s="36">
        <f>IF($A10+AA$8&lt;121-Interim!$D$8,Interim!$C$8,Interim!$C$8+(1-Interim!$C$8)*(1-(121-$A10-AA$8)/Interim!$D$8))</f>
        <v>0.94000000000000006</v>
      </c>
      <c r="AB2" s="36">
        <f>IF($A10+AB$8&lt;121-Interim!$D$8,Interim!$C$8,Interim!$C$8+(1-Interim!$C$8)*(1-(121-$A10-AB$8)/Interim!$D$8))</f>
        <v>0.94000000000000006</v>
      </c>
      <c r="AC2" s="36">
        <f>IF($A10+AC$8&lt;121-Interim!$D$8,Interim!$C$8,Interim!$C$8+(1-Interim!$C$8)*(1-(121-$A10-AC$8)/Interim!$D$8))</f>
        <v>0.94000000000000006</v>
      </c>
      <c r="AD2" s="36">
        <f>IF($A10+AD$8&lt;121-Interim!$D$8,Interim!$C$8,Interim!$C$8+(1-Interim!$C$8)*(1-(121-$A10-AD$8)/Interim!$D$8))</f>
        <v>0.94000000000000006</v>
      </c>
      <c r="AE2" s="36">
        <f>IF($A10+AE$8&lt;121-Interim!$D$8,Interim!$C$8,Interim!$C$8+(1-Interim!$C$8)*(1-(121-$A10-AE$8)/Interim!$D$8))</f>
        <v>0.94000000000000006</v>
      </c>
      <c r="AF2" s="36">
        <f>IF($A10+AF$8&lt;121-Interim!$D$8,Interim!$C$8,Interim!$C$8+(1-Interim!$C$8)*(1-(121-$A10-AF$8)/Interim!$D$8))</f>
        <v>0.94000000000000006</v>
      </c>
      <c r="AG2" s="36">
        <f>IF($A10+AG$8&lt;121-Interim!$D$8,Interim!$C$8,Interim!$C$8+(1-Interim!$C$8)*(1-(121-$A10-AG$8)/Interim!$D$8))</f>
        <v>0.94000000000000006</v>
      </c>
      <c r="AH2" s="36">
        <f>IF($A10+AH$8&lt;121-Interim!$D$8,Interim!$C$8,Interim!$C$8+(1-Interim!$C$8)*(1-(121-$A10-AH$8)/Interim!$D$8))</f>
        <v>0.94000000000000006</v>
      </c>
      <c r="AI2" s="36">
        <f>IF($A10+AI$8&lt;121-Interim!$D$8,Interim!$C$8,Interim!$C$8+(1-Interim!$C$8)*(1-(121-$A10-AI$8)/Interim!$D$8))</f>
        <v>0.94000000000000006</v>
      </c>
      <c r="AJ2" s="36">
        <f>IF($A10+AJ$8&lt;121-Interim!$D$8,Interim!$C$8,Interim!$C$8+(1-Interim!$C$8)*(1-(121-$A10-AJ$8)/Interim!$D$8))</f>
        <v>0.94000000000000006</v>
      </c>
      <c r="AK2" s="36">
        <f>IF($A10+AK$8&lt;121-Interim!$D$8,Interim!$C$8,Interim!$C$8+(1-Interim!$C$8)*(1-(121-$A10-AK$8)/Interim!$D$8))</f>
        <v>0.94000000000000006</v>
      </c>
      <c r="AL2" s="36">
        <f>IF($A10+AL$8&lt;121-Interim!$D$8,Interim!$C$8,Interim!$C$8+(1-Interim!$C$8)*(1-(121-$A10-AL$8)/Interim!$D$8))</f>
        <v>0.94000000000000006</v>
      </c>
      <c r="AM2" s="36">
        <f>IF($A10+AM$8&lt;121-Interim!$D$8,Interim!$C$8,Interim!$C$8+(1-Interim!$C$8)*(1-(121-$A10-AM$8)/Interim!$D$8))</f>
        <v>0.94000000000000006</v>
      </c>
      <c r="AN2" s="36">
        <f>IF($A10+AN$8&lt;121-Interim!$D$8,Interim!$C$8,Interim!$C$8+(1-Interim!$C$8)*(1-(121-$A10-AN$8)/Interim!$D$8))</f>
        <v>0.94000000000000006</v>
      </c>
      <c r="AO2" s="36">
        <f>IF($A10+AO$8&lt;121-Interim!$D$8,Interim!$C$8,Interim!$C$8+(1-Interim!$C$8)*(1-(121-$A10-AO$8)/Interim!$D$8))</f>
        <v>0.94000000000000006</v>
      </c>
      <c r="AP2" s="36">
        <f>IF($A10+AP$8&lt;121-Interim!$D$8,Interim!$C$8,Interim!$C$8+(1-Interim!$C$8)*(1-(121-$A10-AP$8)/Interim!$D$8))</f>
        <v>0.94000000000000006</v>
      </c>
      <c r="AQ2" s="36">
        <f>IF($A10+AQ$8&lt;121-Interim!$D$8,Interim!$C$8,Interim!$C$8+(1-Interim!$C$8)*(1-(121-$A10-AQ$8)/Interim!$D$8))</f>
        <v>0.94000000000000006</v>
      </c>
      <c r="AR2" s="36">
        <f>IF($A10+AR$8&lt;121-Interim!$D$8,Interim!$C$8,Interim!$C$8+(1-Interim!$C$8)*(1-(121-$A10-AR$8)/Interim!$D$8))</f>
        <v>0.94000000000000006</v>
      </c>
      <c r="AS2" s="36">
        <f>IF($A10+AS$8&lt;121-Interim!$D$8,Interim!$C$8,Interim!$C$8+(1-Interim!$C$8)*(1-(121-$A10-AS$8)/Interim!$D$8))</f>
        <v>0.94000000000000006</v>
      </c>
      <c r="AT2" s="36">
        <f>IF($A10+AT$8&lt;121-Interim!$D$8,Interim!$C$8,Interim!$C$8+(1-Interim!$C$8)*(1-(121-$A10-AT$8)/Interim!$D$8))</f>
        <v>0.94000000000000006</v>
      </c>
      <c r="AU2" s="36">
        <f>IF($A10+AU$8&lt;121-Interim!$D$8,Interim!$C$8,Interim!$C$8+(1-Interim!$C$8)*(1-(121-$A10-AU$8)/Interim!$D$8))</f>
        <v>0.94000000000000006</v>
      </c>
      <c r="AV2" s="36">
        <f>IF($A10+AV$8&lt;121-Interim!$D$8,Interim!$C$8,Interim!$C$8+(1-Interim!$C$8)*(1-(121-$A10-AV$8)/Interim!$D$8))</f>
        <v>0.94000000000000006</v>
      </c>
      <c r="AW2" s="36">
        <f>IF($A10+AW$8&lt;121-Interim!$D$8,Interim!$C$8,Interim!$C$8+(1-Interim!$C$8)*(1-(121-$A10-AW$8)/Interim!$D$8))</f>
        <v>0.94000000000000006</v>
      </c>
      <c r="AX2" s="36">
        <f>IF($A10+AX$8&lt;121-Interim!$D$8,Interim!$C$8,Interim!$C$8+(1-Interim!$C$8)*(1-(121-$A10-AX$8)/Interim!$D$8))</f>
        <v>0.94000000000000006</v>
      </c>
      <c r="AY2" s="36">
        <f>IF($A10+AY$8&lt;121-Interim!$D$8,Interim!$C$8,Interim!$C$8+(1-Interim!$C$8)*(1-(121-$A10-AY$8)/Interim!$D$8))</f>
        <v>0.94000000000000006</v>
      </c>
      <c r="AZ2" s="36">
        <f>IF($A10+AZ$8&lt;121-Interim!$D$8,Interim!$C$8,Interim!$C$8+(1-Interim!$C$8)*(1-(121-$A10-AZ$8)/Interim!$D$8))</f>
        <v>0.94000000000000006</v>
      </c>
      <c r="BA2" s="36">
        <f>IF($A10+BA$8&lt;121-Interim!$D$8,Interim!$C$8,Interim!$C$8+(1-Interim!$C$8)*(1-(121-$A10-BA$8)/Interim!$D$8))</f>
        <v>0.94000000000000006</v>
      </c>
      <c r="BB2" s="36">
        <f>IF($A10+BB$8&lt;121-Interim!$D$8,Interim!$C$8,Interim!$C$8+(1-Interim!$C$8)*(1-(121-$A10-BB$8)/Interim!$D$8))</f>
        <v>0.94000000000000006</v>
      </c>
      <c r="BC2" s="36">
        <f>IF($A10+BC$8&lt;121-Interim!$D$8,Interim!$C$8,Interim!$C$8+(1-Interim!$C$8)*(1-(121-$A10-BC$8)/Interim!$D$8))</f>
        <v>0.94000000000000006</v>
      </c>
      <c r="BD2" s="36">
        <f>IF($A10+BD$8&lt;121-Interim!$D$8,Interim!$C$8,Interim!$C$8+(1-Interim!$C$8)*(1-(121-$A10-BD$8)/Interim!$D$8))</f>
        <v>0.94000000000000006</v>
      </c>
      <c r="BE2" s="36">
        <f>IF($A10+BE$8&lt;121-Interim!$D$8,Interim!$C$8,Interim!$C$8+(1-Interim!$C$8)*(1-(121-$A10-BE$8)/Interim!$D$8))</f>
        <v>0.94000000000000006</v>
      </c>
      <c r="BF2" s="36">
        <f>IF($A10+BF$8&lt;121-Interim!$D$8,Interim!$C$8,Interim!$C$8+(1-Interim!$C$8)*(1-(121-$A10-BF$8)/Interim!$D$8))</f>
        <v>0.94000000000000006</v>
      </c>
      <c r="BG2" s="36">
        <f>IF($A10+BG$8&lt;121-Interim!$D$8,Interim!$C$8,Interim!$C$8+(1-Interim!$C$8)*(1-(121-$A10-BG$8)/Interim!$D$8))</f>
        <v>0.94000000000000006</v>
      </c>
      <c r="BH2" s="36">
        <f>IF($A10+BH$8&lt;121-Interim!$D$8,Interim!$C$8,Interim!$C$8+(1-Interim!$C$8)*(1-(121-$A10-BH$8)/Interim!$D$8))</f>
        <v>0.94000000000000006</v>
      </c>
      <c r="BI2" s="36">
        <f>IF($A10+BI$8&lt;121-Interim!$D$8,Interim!$C$8,Interim!$C$8+(1-Interim!$C$8)*(1-(121-$A10-BI$8)/Interim!$D$8))</f>
        <v>0.94000000000000006</v>
      </c>
      <c r="BJ2" s="36">
        <f>IF($A10+BJ$8&lt;121-Interim!$D$8,Interim!$C$8,Interim!$C$8+(1-Interim!$C$8)*(1-(121-$A10-BJ$8)/Interim!$D$8))</f>
        <v>0.94000000000000006</v>
      </c>
      <c r="BK2" s="36">
        <f>IF($A10+BK$8&lt;121-Interim!$D$8,Interim!$C$8,Interim!$C$8+(1-Interim!$C$8)*(1-(121-$A10-BK$8)/Interim!$D$8))</f>
        <v>0.94000000000000006</v>
      </c>
      <c r="BL2" s="36">
        <f>IF($A10+BL$8&lt;121-Interim!$D$8,Interim!$C$8,Interim!$C$8+(1-Interim!$C$8)*(1-(121-$A10-BL$8)/Interim!$D$8))</f>
        <v>0.94000000000000006</v>
      </c>
      <c r="BM2" s="36">
        <f>IF($A10+BM$8&lt;121-Interim!$D$8,Interim!$C$8,Interim!$C$8+(1-Interim!$C$8)*(1-(121-$A10-BM$8)/Interim!$D$8))</f>
        <v>0.94000000000000006</v>
      </c>
      <c r="BN2" s="36">
        <f>IF($A10+BN$8&lt;121-Interim!$D$8,Interim!$C$8,Interim!$C$8+(1-Interim!$C$8)*(1-(121-$A10-BN$8)/Interim!$D$8))</f>
        <v>0.94000000000000006</v>
      </c>
      <c r="BO2" s="36">
        <f>IF($A10+BO$8&lt;121-Interim!$D$8,Interim!$C$8,Interim!$C$8+(1-Interim!$C$8)*(1-(121-$A10-BO$8)/Interim!$D$8))</f>
        <v>0.94000000000000006</v>
      </c>
      <c r="BP2" s="36">
        <f>IF($A10+BP$8&lt;121-Interim!$D$8,Interim!$C$8,Interim!$C$8+(1-Interim!$C$8)*(1-(121-$A10-BP$8)/Interim!$D$8))</f>
        <v>0.94000000000000006</v>
      </c>
      <c r="BQ2" s="36">
        <f>IF($A10+BQ$8&lt;121-Interim!$D$8,Interim!$C$8,Interim!$C$8+(1-Interim!$C$8)*(1-(121-$A10-BQ$8)/Interim!$D$8))</f>
        <v>0.94000000000000006</v>
      </c>
      <c r="BR2" s="36">
        <f>IF($A10+BR$8&lt;121-Interim!$D$8,Interim!$C$8,Interim!$C$8+(1-Interim!$C$8)*(1-(121-$A10-BR$8)/Interim!$D$8))</f>
        <v>0.94000000000000006</v>
      </c>
      <c r="BS2" s="36">
        <f>IF($A10+BS$8&lt;121-Interim!$D$8,Interim!$C$8,Interim!$C$8+(1-Interim!$C$8)*(1-(121-$A10-BS$8)/Interim!$D$8))</f>
        <v>0.94000000000000006</v>
      </c>
      <c r="BT2" s="36">
        <f>IF($A10+BT$8&lt;121-Interim!$D$8,Interim!$C$8,Interim!$C$8+(1-Interim!$C$8)*(1-(121-$A10-BT$8)/Interim!$D$8))</f>
        <v>0.94000000000000006</v>
      </c>
      <c r="BU2" s="36">
        <f>IF($A10+BU$8&lt;121-Interim!$D$8,Interim!$C$8,Interim!$C$8+(1-Interim!$C$8)*(1-(121-$A10-BU$8)/Interim!$D$8))</f>
        <v>0.94000000000000006</v>
      </c>
      <c r="BV2" s="36">
        <f>IF($A10+BV$8&lt;121-Interim!$D$8,Interim!$C$8,Interim!$C$8+(1-Interim!$C$8)*(1-(121-$A10-BV$8)/Interim!$D$8))</f>
        <v>0.94000000000000006</v>
      </c>
      <c r="BW2" s="36">
        <f>IF($A10+BW$8&lt;121-Interim!$D$8,Interim!$C$8,Interim!$C$8+(1-Interim!$C$8)*(1-(121-$A10-BW$8)/Interim!$D$8))</f>
        <v>0.94000000000000006</v>
      </c>
      <c r="BX2" s="36">
        <f>IF($A10+BX$8&lt;121-Interim!$D$8,Interim!$C$8,Interim!$C$8+(1-Interim!$C$8)*(1-(121-$A10-BX$8)/Interim!$D$8))</f>
        <v>0.94000000000000006</v>
      </c>
      <c r="BY2" s="36">
        <f>IF($A10+BY$8&lt;121-Interim!$D$8,Interim!$C$8,Interim!$C$8+(1-Interim!$C$8)*(1-(121-$A10-BY$8)/Interim!$D$8))</f>
        <v>0.94000000000000006</v>
      </c>
      <c r="BZ2" s="36">
        <f>IF($A10+BZ$8&lt;121-Interim!$D$8,Interim!$C$8,Interim!$C$8+(1-Interim!$C$8)*(1-(121-$A10-BZ$8)/Interim!$D$8))</f>
        <v>0.94000000000000006</v>
      </c>
      <c r="CA2" s="36">
        <f>IF($A10+CA$8&lt;121-Interim!$D$8,Interim!$C$8,Interim!$C$8+(1-Interim!$C$8)*(1-(121-$A10-CA$8)/Interim!$D$8))</f>
        <v>0.94000000000000006</v>
      </c>
      <c r="CB2" s="36">
        <f>IF($A10+CB$8&lt;121-Interim!$D$8,Interim!$C$8,Interim!$C$8+(1-Interim!$C$8)*(1-(121-$A10-CB$8)/Interim!$D$8))</f>
        <v>0.94000000000000006</v>
      </c>
      <c r="CC2" s="36">
        <f>IF($A10+CC$8&lt;121-Interim!$D$8,Interim!$C$8,Interim!$C$8+(1-Interim!$C$8)*(1-(121-$A10-CC$8)/Interim!$D$8))</f>
        <v>0.94000000000000006</v>
      </c>
      <c r="CD2" s="36">
        <f>IF($A10+CD$8&lt;121-Interim!$D$8,Interim!$C$8,Interim!$C$8+(1-Interim!$C$8)*(1-(121-$A10-CD$8)/Interim!$D$8))</f>
        <v>0.94000000000000006</v>
      </c>
      <c r="CE2" s="36">
        <f>IF($A10+CE$8&lt;121-Interim!$D$8,Interim!$C$8,Interim!$C$8+(1-Interim!$C$8)*(1-(121-$A10-CE$8)/Interim!$D$8))</f>
        <v>0.94000000000000006</v>
      </c>
      <c r="CF2" s="36">
        <f>IF($A10+CF$8&lt;121-Interim!$D$8,Interim!$C$8,Interim!$C$8+(1-Interim!$C$8)*(1-(121-$A10-CF$8)/Interim!$D$8))</f>
        <v>0.94000000000000006</v>
      </c>
      <c r="CG2" s="36">
        <f>IF($A10+CG$8&lt;121-Interim!$D$8,Interim!$C$8,Interim!$C$8+(1-Interim!$C$8)*(1-(121-$A10-CG$8)/Interim!$D$8))</f>
        <v>0.94000000000000006</v>
      </c>
      <c r="CH2" s="36">
        <f>IF($A10+CH$8&lt;121-Interim!$D$8,Interim!$C$8,Interim!$C$8+(1-Interim!$C$8)*(1-(121-$A10-CH$8)/Interim!$D$8))</f>
        <v>0.94000000000000006</v>
      </c>
      <c r="CI2" s="36">
        <f>IF($A10+CI$8&lt;121-Interim!$D$8,Interim!$C$8,Interim!$C$8+(1-Interim!$C$8)*(1-(121-$A10-CI$8)/Interim!$D$8))</f>
        <v>0.94000000000000006</v>
      </c>
      <c r="CJ2" s="36">
        <f>IF($A10+CJ$8&lt;121-Interim!$D$8,Interim!$C$8,Interim!$C$8+(1-Interim!$C$8)*(1-(121-$A10-CJ$8)/Interim!$D$8))</f>
        <v>0.94000000000000006</v>
      </c>
      <c r="CK2" s="36">
        <f>IF($A10+CK$8&lt;121-Interim!$D$8,Interim!$C$8,Interim!$C$8+(1-Interim!$C$8)*(1-(121-$A10-CK$8)/Interim!$D$8))</f>
        <v>0.94000000000000006</v>
      </c>
      <c r="CL2" s="36">
        <f>IF($A10+CL$8&lt;121-Interim!$D$8,Interim!$C$8,Interim!$C$8+(1-Interim!$C$8)*(1-(121-$A10-CL$8)/Interim!$D$8))</f>
        <v>0.94000000000000006</v>
      </c>
      <c r="CM2" s="36">
        <f>IF($A10+CM$8&lt;121-Interim!$D$8,Interim!$C$8,Interim!$C$8+(1-Interim!$C$8)*(1-(121-$A10-CM$8)/Interim!$D$8))</f>
        <v>0.94000000000000006</v>
      </c>
      <c r="CN2" s="36">
        <f>IF($A10+CN$8&lt;121-Interim!$D$8,Interim!$C$8,Interim!$C$8+(1-Interim!$C$8)*(1-(121-$A10-CN$8)/Interim!$D$8))</f>
        <v>0.94000000000000006</v>
      </c>
      <c r="CO2" s="36">
        <f>IF($A10+CO$8&lt;121-Interim!$D$8,Interim!$C$8,Interim!$C$8+(1-Interim!$C$8)*(1-(121-$A10-CO$8)/Interim!$D$8))</f>
        <v>0.94000000000000006</v>
      </c>
      <c r="CP2" s="36">
        <f>IF($A10+CP$8&lt;121-Interim!$D$8,Interim!$C$8,Interim!$C$8+(1-Interim!$C$8)*(1-(121-$A10-CP$8)/Interim!$D$8))</f>
        <v>0.94000000000000006</v>
      </c>
      <c r="CQ2" s="36">
        <f>IF($A10+CQ$8&lt;121-Interim!$D$8,Interim!$C$8,Interim!$C$8+(1-Interim!$C$8)*(1-(121-$A10-CQ$8)/Interim!$D$8))</f>
        <v>0.94000000000000006</v>
      </c>
      <c r="CR2" s="36">
        <f>IF($A10+CR$8&lt;121-Interim!$D$8,Interim!$C$8,Interim!$C$8+(1-Interim!$C$8)*(1-(121-$A10-CR$8)/Interim!$D$8))</f>
        <v>0.94000000000000006</v>
      </c>
      <c r="CS2" s="36">
        <f>IF($A10+CS$8&lt;121-Interim!$D$8,Interim!$C$8,Interim!$C$8+(1-Interim!$C$8)*(1-(121-$A10-CS$8)/Interim!$D$8))</f>
        <v>0.94000000000000006</v>
      </c>
      <c r="CT2" s="36">
        <f>IF($A10+CT$8&lt;121-Interim!$D$8,Interim!$C$8,Interim!$C$8+(1-Interim!$C$8)*(1-(121-$A10-CT$8)/Interim!$D$8))</f>
        <v>0.94000000000000006</v>
      </c>
      <c r="CU2" s="36">
        <f>IF($A10+CU$8&lt;121-Interim!$D$8,Interim!$C$8,Interim!$C$8+(1-Interim!$C$8)*(1-(121-$A10-CU$8)/Interim!$D$8))</f>
        <v>0.94000000000000006</v>
      </c>
      <c r="CV2" s="36">
        <f>IF($A10+CV$8&lt;121-Interim!$D$8,Interim!$C$8,Interim!$C$8+(1-Interim!$C$8)*(1-(121-$A10-CV$8)/Interim!$D$8))</f>
        <v>0.94000000000000006</v>
      </c>
      <c r="CW2" s="36">
        <f>IF($A10+CW$8&lt;121-Interim!$D$8,Interim!$C$8,Interim!$C$8+(1-Interim!$C$8)*(1-(121-$A10-CW$8)/Interim!$D$8))</f>
        <v>0.94000000000000006</v>
      </c>
      <c r="CX2" s="36">
        <f>IF($A10+CX$8&lt;121-Interim!$D$8,Interim!$C$8,Interim!$C$8+(1-Interim!$C$8)*(1-(121-$A10-CX$8)/Interim!$D$8))</f>
        <v>0.94000000000000006</v>
      </c>
      <c r="CY2" s="36">
        <f>IF($A10+CY$8&lt;121-Interim!$D$8,Interim!$C$8,Interim!$C$8+(1-Interim!$C$8)*(1-(121-$A10-CY$8)/Interim!$D$8))</f>
        <v>0.94000000000000006</v>
      </c>
      <c r="CZ2" s="36">
        <f>IF($A10+CZ$8&lt;121-Interim!$D$8,Interim!$C$8,Interim!$C$8+(1-Interim!$C$8)*(1-(121-$A10-CZ$8)/Interim!$D$8))</f>
        <v>0.94000000000000006</v>
      </c>
      <c r="DA2" s="36">
        <f>IF($A10+DA$8&lt;121-Interim!$D$8,Interim!$C$8,Interim!$C$8+(1-Interim!$C$8)*(1-(121-$A10-DA$8)/Interim!$D$8))</f>
        <v>0.94000000000000006</v>
      </c>
      <c r="DB2" s="36">
        <f>IF($A10+DB$8&lt;121-Interim!$D$8,Interim!$C$8,Interim!$C$8+(1-Interim!$C$8)*(1-(121-$A10-DB$8)/Interim!$D$8))</f>
        <v>0.94000000000000006</v>
      </c>
      <c r="DC2" s="36">
        <f>IF($A10+DC$8&lt;121-Interim!$D$8,Interim!$C$8,Interim!$C$8+(1-Interim!$C$8)*(1-(121-$A10-DC$8)/Interim!$D$8))</f>
        <v>0.94000000000000006</v>
      </c>
      <c r="DD2" s="36">
        <f>IF($A10+DD$8&lt;121-Interim!$D$8,Interim!$C$8,Interim!$C$8+(1-Interim!$C$8)*(1-(121-$A10-DD$8)/Interim!$D$8))</f>
        <v>0.94400000000000006</v>
      </c>
      <c r="DE2" s="36">
        <f>IF($A10+DE$8&lt;121-Interim!$D$8,Interim!$C$8,Interim!$C$8+(1-Interim!$C$8)*(1-(121-$A10-DE$8)/Interim!$D$8))</f>
        <v>0.94800000000000006</v>
      </c>
      <c r="DF2" s="36">
        <f>IF($A10+DF$8&lt;121-Interim!$D$8,Interim!$C$8,Interim!$C$8+(1-Interim!$C$8)*(1-(121-$A10-DF$8)/Interim!$D$8))</f>
        <v>0.95200000000000007</v>
      </c>
      <c r="DG2" s="36">
        <f>IF($A10+DG$8&lt;121-Interim!$D$8,Interim!$C$8,Interim!$C$8+(1-Interim!$C$8)*(1-(121-$A10-DG$8)/Interim!$D$8))</f>
        <v>0.95600000000000007</v>
      </c>
      <c r="DH2" s="36">
        <f>IF($A10+DH$8&lt;121-Interim!$D$8,Interim!$C$8,Interim!$C$8+(1-Interim!$C$8)*(1-(121-$A10-DH$8)/Interim!$D$8))</f>
        <v>0.96000000000000008</v>
      </c>
      <c r="DI2" s="36">
        <f>IF($A10+DI$8&lt;121-Interim!$D$8,Interim!$C$8,Interim!$C$8+(1-Interim!$C$8)*(1-(121-$A10-DI$8)/Interim!$D$8))</f>
        <v>0.96400000000000008</v>
      </c>
      <c r="DJ2" s="36">
        <f>IF($A10+DJ$8&lt;121-Interim!$D$8,Interim!$C$8,Interim!$C$8+(1-Interim!$C$8)*(1-(121-$A10-DJ$8)/Interim!$D$8))</f>
        <v>0.96800000000000008</v>
      </c>
      <c r="DK2" s="36">
        <f>IF($A10+DK$8&lt;121-Interim!$D$8,Interim!$C$8,Interim!$C$8+(1-Interim!$C$8)*(1-(121-$A10-DK$8)/Interim!$D$8))</f>
        <v>0.97199999999999998</v>
      </c>
      <c r="DL2" s="36">
        <f>IF($A10+DL$8&lt;121-Interim!$D$8,Interim!$C$8,Interim!$C$8+(1-Interim!$C$8)*(1-(121-$A10-DL$8)/Interim!$D$8))</f>
        <v>0.97599999999999998</v>
      </c>
      <c r="DM2" s="36">
        <f>IF($A10+DM$8&lt;121-Interim!$D$8,Interim!$C$8,Interim!$C$8+(1-Interim!$C$8)*(1-(121-$A10-DM$8)/Interim!$D$8))</f>
        <v>0.98</v>
      </c>
      <c r="DN2" s="36">
        <f>IF($A10+DN$8&lt;121-Interim!$D$8,Interim!$C$8,Interim!$C$8+(1-Interim!$C$8)*(1-(121-$A10-DN$8)/Interim!$D$8))</f>
        <v>0.98399999999999999</v>
      </c>
      <c r="DO2" s="36">
        <f>IF($A10+DO$8&lt;121-Interim!$D$8,Interim!$C$8,Interim!$C$8+(1-Interim!$C$8)*(1-(121-$A10-DO$8)/Interim!$D$8))</f>
        <v>0.98799999999999999</v>
      </c>
      <c r="DP2" s="36">
        <f>IF($A10+DP$8&lt;121-Interim!$D$8,Interim!$C$8,Interim!$C$8+(1-Interim!$C$8)*(1-(121-$A10-DP$8)/Interim!$D$8))</f>
        <v>0.99199999999999999</v>
      </c>
      <c r="DQ2" s="36">
        <f>IF($A10+DQ$8&lt;121-Interim!$D$8,Interim!$C$8,Interim!$C$8+(1-Interim!$C$8)*(1-(121-$A10-DQ$8)/Interim!$D$8))</f>
        <v>0.996</v>
      </c>
      <c r="DR2" s="36">
        <f>IF($A10+DR$8&lt;121-Interim!$D$8,Interim!$C$8,Interim!$C$8+(1-Interim!$C$8)*(1-(121-$A10-DR$8)/Interim!$D$8))</f>
        <v>1</v>
      </c>
    </row>
    <row r="3" spans="1:122" ht="15.75" x14ac:dyDescent="0.25">
      <c r="B3" s="8"/>
      <c r="C3" s="8"/>
      <c r="D3" s="8"/>
      <c r="E3" s="8"/>
      <c r="F3" s="8"/>
      <c r="G3" s="8"/>
      <c r="H3" s="8"/>
      <c r="I3" s="8"/>
      <c r="J3" s="8"/>
      <c r="K3" s="8"/>
      <c r="L3" s="8"/>
      <c r="M3" s="8"/>
      <c r="N3" s="8"/>
      <c r="O3" s="8"/>
      <c r="P3" s="8"/>
      <c r="Q3" s="8"/>
      <c r="R3" s="8"/>
      <c r="S3" s="8"/>
      <c r="T3" s="8"/>
      <c r="U3" s="8"/>
      <c r="V3" s="8"/>
      <c r="W3" s="8"/>
      <c r="X3" s="8"/>
      <c r="Y3" s="8"/>
      <c r="Z3" s="7"/>
      <c r="AA3" s="7"/>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row>
    <row r="4" spans="1:122" ht="15.75" x14ac:dyDescent="0.25">
      <c r="B4" s="8"/>
      <c r="C4" s="8"/>
      <c r="D4" s="8"/>
      <c r="E4" s="8"/>
      <c r="F4" s="8"/>
      <c r="G4" s="8"/>
      <c r="H4" s="8"/>
      <c r="I4" s="8"/>
      <c r="J4" s="8"/>
      <c r="K4" s="8"/>
      <c r="L4" s="8"/>
      <c r="M4" s="8"/>
      <c r="N4" s="8"/>
      <c r="O4" s="8"/>
      <c r="P4" s="8"/>
      <c r="Q4" s="8"/>
      <c r="R4" s="8"/>
      <c r="S4" s="8"/>
      <c r="T4" s="8"/>
      <c r="U4" s="8"/>
      <c r="V4" s="8"/>
      <c r="W4" s="8"/>
      <c r="X4" s="8"/>
      <c r="Y4" s="8"/>
      <c r="Z4" s="7"/>
      <c r="AA4" s="7"/>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row>
    <row r="5" spans="1:122" ht="15.75" x14ac:dyDescent="0.25">
      <c r="B5" s="8"/>
      <c r="C5" s="8"/>
      <c r="D5" s="8"/>
      <c r="E5" s="8"/>
      <c r="F5" s="8"/>
      <c r="G5" s="8"/>
      <c r="H5" s="8"/>
      <c r="I5" s="8"/>
      <c r="J5" s="8"/>
      <c r="K5" s="8"/>
      <c r="L5" s="8"/>
      <c r="M5" s="8"/>
      <c r="N5" s="8"/>
      <c r="O5" s="8"/>
      <c r="P5" s="8"/>
      <c r="Q5" s="8"/>
      <c r="R5" s="8"/>
      <c r="S5" s="8"/>
      <c r="T5" s="8"/>
      <c r="U5" s="8"/>
      <c r="V5" s="8"/>
      <c r="W5" s="8"/>
      <c r="X5" s="8"/>
      <c r="Y5" s="8"/>
      <c r="Z5" s="7"/>
      <c r="AA5" s="7"/>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row>
    <row r="6" spans="1:122" s="5" customFormat="1" x14ac:dyDescent="0.2">
      <c r="A6" s="10"/>
      <c r="B6" s="31" t="s">
        <v>17</v>
      </c>
      <c r="C6" s="8"/>
      <c r="D6" s="8"/>
      <c r="E6" s="8"/>
      <c r="F6" s="8"/>
      <c r="G6" s="8"/>
      <c r="H6" s="8"/>
      <c r="I6" s="8"/>
      <c r="J6" s="8"/>
      <c r="K6" s="8"/>
      <c r="L6" s="8"/>
      <c r="M6" s="8"/>
      <c r="N6" s="8"/>
      <c r="O6" s="8"/>
      <c r="P6" s="8"/>
      <c r="Q6" s="8"/>
      <c r="R6" s="8"/>
      <c r="S6" s="8"/>
      <c r="T6" s="8"/>
      <c r="U6" s="8"/>
      <c r="V6" s="8"/>
      <c r="W6" s="8"/>
      <c r="X6" s="8"/>
      <c r="Y6" s="8"/>
      <c r="Z6" s="7"/>
      <c r="AA6" s="7"/>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row>
    <row r="7" spans="1:122" s="5" customFormat="1" x14ac:dyDescent="0.2">
      <c r="A7" s="10" t="s">
        <v>0</v>
      </c>
      <c r="B7" s="32" t="s">
        <v>1</v>
      </c>
      <c r="C7" s="8"/>
      <c r="D7" s="8"/>
      <c r="E7" s="8"/>
      <c r="F7" s="8"/>
      <c r="G7" s="8"/>
      <c r="H7" s="8"/>
      <c r="I7" s="8"/>
      <c r="J7" s="8"/>
      <c r="K7" s="8"/>
      <c r="L7" s="8"/>
      <c r="M7" s="8"/>
      <c r="N7" s="8"/>
      <c r="O7" s="8"/>
      <c r="P7" s="8"/>
      <c r="Q7" s="8"/>
      <c r="R7" s="8"/>
      <c r="S7" s="8"/>
      <c r="T7" s="8"/>
      <c r="U7" s="8"/>
      <c r="V7" s="8"/>
      <c r="W7" s="8"/>
      <c r="X7" s="8"/>
      <c r="Y7" s="8"/>
      <c r="Z7" s="7"/>
      <c r="AA7" s="7"/>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row>
    <row r="8" spans="1:122" s="5" customFormat="1" x14ac:dyDescent="0.2">
      <c r="A8" s="14" t="s">
        <v>3</v>
      </c>
      <c r="B8" s="19">
        <v>1</v>
      </c>
      <c r="C8" s="20">
        <v>2</v>
      </c>
      <c r="D8" s="20">
        <v>3</v>
      </c>
      <c r="E8" s="20">
        <v>4</v>
      </c>
      <c r="F8" s="20">
        <v>5</v>
      </c>
      <c r="G8" s="20">
        <v>6</v>
      </c>
      <c r="H8" s="20">
        <v>7</v>
      </c>
      <c r="I8" s="20">
        <v>8</v>
      </c>
      <c r="J8" s="20">
        <v>9</v>
      </c>
      <c r="K8" s="20">
        <v>10</v>
      </c>
      <c r="L8" s="20">
        <v>11</v>
      </c>
      <c r="M8" s="20">
        <v>12</v>
      </c>
      <c r="N8" s="20">
        <v>13</v>
      </c>
      <c r="O8" s="20">
        <v>14</v>
      </c>
      <c r="P8" s="20">
        <v>15</v>
      </c>
      <c r="Q8" s="20">
        <v>16</v>
      </c>
      <c r="R8" s="20">
        <v>17</v>
      </c>
      <c r="S8" s="20">
        <v>18</v>
      </c>
      <c r="T8" s="20">
        <v>19</v>
      </c>
      <c r="U8" s="20">
        <v>20</v>
      </c>
      <c r="V8" s="20">
        <v>21</v>
      </c>
      <c r="W8" s="20">
        <v>22</v>
      </c>
      <c r="X8" s="20">
        <v>23</v>
      </c>
      <c r="Y8" s="20">
        <v>24</v>
      </c>
      <c r="Z8" s="20">
        <v>25</v>
      </c>
      <c r="AA8" s="20">
        <v>26</v>
      </c>
      <c r="AB8" s="20">
        <v>27</v>
      </c>
      <c r="AC8" s="20">
        <v>28</v>
      </c>
      <c r="AD8" s="20">
        <v>29</v>
      </c>
      <c r="AE8" s="20">
        <v>30</v>
      </c>
      <c r="AF8" s="20">
        <v>31</v>
      </c>
      <c r="AG8" s="20">
        <v>32</v>
      </c>
      <c r="AH8" s="20">
        <v>33</v>
      </c>
      <c r="AI8" s="20">
        <v>34</v>
      </c>
      <c r="AJ8" s="20">
        <v>35</v>
      </c>
      <c r="AK8" s="20">
        <v>36</v>
      </c>
      <c r="AL8" s="20">
        <v>37</v>
      </c>
      <c r="AM8" s="20">
        <v>38</v>
      </c>
      <c r="AN8" s="20">
        <v>39</v>
      </c>
      <c r="AO8" s="20">
        <v>40</v>
      </c>
      <c r="AP8" s="20">
        <v>41</v>
      </c>
      <c r="AQ8" s="20">
        <v>42</v>
      </c>
      <c r="AR8" s="20">
        <v>43</v>
      </c>
      <c r="AS8" s="20">
        <v>44</v>
      </c>
      <c r="AT8" s="20">
        <v>45</v>
      </c>
      <c r="AU8" s="20">
        <v>46</v>
      </c>
      <c r="AV8" s="20">
        <v>47</v>
      </c>
      <c r="AW8" s="20">
        <v>48</v>
      </c>
      <c r="AX8" s="20">
        <v>49</v>
      </c>
      <c r="AY8" s="20">
        <v>50</v>
      </c>
      <c r="AZ8" s="20">
        <v>51</v>
      </c>
      <c r="BA8" s="20">
        <v>52</v>
      </c>
      <c r="BB8" s="20">
        <v>53</v>
      </c>
      <c r="BC8" s="20">
        <v>54</v>
      </c>
      <c r="BD8" s="20">
        <v>55</v>
      </c>
      <c r="BE8" s="20">
        <v>56</v>
      </c>
      <c r="BF8" s="20">
        <v>57</v>
      </c>
      <c r="BG8" s="20">
        <v>58</v>
      </c>
      <c r="BH8" s="20">
        <v>59</v>
      </c>
      <c r="BI8" s="20">
        <v>60</v>
      </c>
      <c r="BJ8" s="20">
        <v>61</v>
      </c>
      <c r="BK8" s="20">
        <v>62</v>
      </c>
      <c r="BL8" s="20">
        <v>63</v>
      </c>
      <c r="BM8" s="20">
        <v>64</v>
      </c>
      <c r="BN8" s="20">
        <v>65</v>
      </c>
      <c r="BO8" s="20">
        <v>66</v>
      </c>
      <c r="BP8" s="20">
        <v>67</v>
      </c>
      <c r="BQ8" s="20">
        <v>68</v>
      </c>
      <c r="BR8" s="20">
        <v>69</v>
      </c>
      <c r="BS8" s="20">
        <v>70</v>
      </c>
      <c r="BT8" s="20">
        <v>71</v>
      </c>
      <c r="BU8" s="20">
        <v>72</v>
      </c>
      <c r="BV8" s="20">
        <v>73</v>
      </c>
      <c r="BW8" s="20">
        <v>74</v>
      </c>
      <c r="BX8" s="20">
        <v>75</v>
      </c>
      <c r="BY8" s="20">
        <v>76</v>
      </c>
      <c r="BZ8" s="20">
        <v>77</v>
      </c>
      <c r="CA8" s="20">
        <v>78</v>
      </c>
      <c r="CB8" s="20">
        <v>79</v>
      </c>
      <c r="CC8" s="20">
        <v>80</v>
      </c>
      <c r="CD8" s="20">
        <v>81</v>
      </c>
      <c r="CE8" s="20">
        <v>82</v>
      </c>
      <c r="CF8" s="20">
        <v>83</v>
      </c>
      <c r="CG8" s="20">
        <v>84</v>
      </c>
      <c r="CH8" s="20">
        <v>85</v>
      </c>
      <c r="CI8" s="20">
        <v>86</v>
      </c>
      <c r="CJ8" s="20">
        <v>87</v>
      </c>
      <c r="CK8" s="20">
        <v>88</v>
      </c>
      <c r="CL8" s="20">
        <v>89</v>
      </c>
      <c r="CM8" s="20">
        <v>90</v>
      </c>
      <c r="CN8" s="20">
        <v>91</v>
      </c>
      <c r="CO8" s="20">
        <v>92</v>
      </c>
      <c r="CP8" s="20">
        <v>93</v>
      </c>
      <c r="CQ8" s="20">
        <v>94</v>
      </c>
      <c r="CR8" s="20">
        <v>95</v>
      </c>
      <c r="CS8" s="20">
        <v>96</v>
      </c>
      <c r="CT8" s="20">
        <v>97</v>
      </c>
      <c r="CU8" s="20">
        <v>98</v>
      </c>
      <c r="CV8" s="20">
        <v>99</v>
      </c>
      <c r="CW8" s="20">
        <v>100</v>
      </c>
      <c r="CX8" s="20">
        <v>101</v>
      </c>
      <c r="CY8" s="20">
        <v>102</v>
      </c>
      <c r="CZ8" s="20">
        <v>103</v>
      </c>
      <c r="DA8" s="20">
        <v>104</v>
      </c>
      <c r="DB8" s="20">
        <v>105</v>
      </c>
      <c r="DC8" s="20">
        <v>106</v>
      </c>
      <c r="DD8" s="20">
        <v>107</v>
      </c>
      <c r="DE8" s="20">
        <v>108</v>
      </c>
      <c r="DF8" s="20">
        <v>109</v>
      </c>
      <c r="DG8" s="20">
        <v>110</v>
      </c>
      <c r="DH8" s="20">
        <v>111</v>
      </c>
      <c r="DI8" s="20">
        <v>112</v>
      </c>
      <c r="DJ8" s="20">
        <v>113</v>
      </c>
      <c r="DK8" s="20">
        <v>114</v>
      </c>
      <c r="DL8" s="20">
        <v>115</v>
      </c>
      <c r="DM8" s="20">
        <v>116</v>
      </c>
      <c r="DN8" s="20">
        <v>117</v>
      </c>
      <c r="DO8" s="20">
        <v>118</v>
      </c>
      <c r="DP8" s="20">
        <v>119</v>
      </c>
      <c r="DQ8" s="20">
        <v>120</v>
      </c>
      <c r="DR8" s="14">
        <v>121</v>
      </c>
    </row>
    <row r="9" spans="1:122" s="5" customFormat="1" x14ac:dyDescent="0.2">
      <c r="A9" s="15"/>
      <c r="B9" s="21"/>
      <c r="C9" s="22"/>
      <c r="D9" s="22"/>
      <c r="E9" s="22"/>
      <c r="F9" s="22"/>
      <c r="G9" s="22"/>
      <c r="H9" s="22"/>
      <c r="I9" s="22"/>
      <c r="J9" s="22"/>
      <c r="K9" s="22"/>
      <c r="L9" s="22"/>
      <c r="M9" s="22"/>
      <c r="N9" s="22"/>
      <c r="O9" s="22"/>
      <c r="P9" s="22"/>
      <c r="Q9" s="22"/>
      <c r="R9" s="22"/>
      <c r="S9" s="22"/>
      <c r="T9" s="22"/>
      <c r="U9" s="22"/>
      <c r="V9" s="22"/>
      <c r="W9" s="22"/>
      <c r="X9" s="22"/>
      <c r="Y9" s="22"/>
      <c r="Z9" s="22"/>
      <c r="AA9" s="22"/>
      <c r="AB9" s="17"/>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4"/>
    </row>
    <row r="10" spans="1:122" s="5" customFormat="1" x14ac:dyDescent="0.2">
      <c r="A10" s="28">
        <v>0</v>
      </c>
      <c r="B10" s="8">
        <f>'F 2008 VBT ALB'!B6*IF($A10+B$8&lt;121-Interim!$D$8,Interim!$C$8,Interim!$C$8+(1-Interim!$C$8)*(1-(121-$A10-B$8)/Interim!$D$8))</f>
        <v>2.5380000000000004E-4</v>
      </c>
      <c r="C10" s="8">
        <f>'F 2008 VBT ALB'!C6*IF($A10+C$8&lt;121-Interim!$D$8,Interim!$C$8,Interim!$C$8+(1-Interim!$C$8)*(1-(121-$A10-C$8)/Interim!$D$8))</f>
        <v>2.2559999999999998E-4</v>
      </c>
      <c r="D10" s="8">
        <f>'F 2008 VBT ALB'!D6*IF($A10+D$8&lt;121-Interim!$D$8,Interim!$C$8,Interim!$C$8+(1-Interim!$C$8)*(1-(121-$A10-D$8)/Interim!$D$8))</f>
        <v>1.8800000000000002E-4</v>
      </c>
      <c r="E10" s="8">
        <f>'F 2008 VBT ALB'!E6*IF($A10+E$8&lt;121-Interim!$D$8,Interim!$C$8,Interim!$C$8+(1-Interim!$C$8)*(1-(121-$A10-E$8)/Interim!$D$8))</f>
        <v>1.4099999999999998E-4</v>
      </c>
      <c r="F10" s="8">
        <f>'F 2008 VBT ALB'!F6*IF($A10+F$8&lt;121-Interim!$D$8,Interim!$C$8,Interim!$C$8+(1-Interim!$C$8)*(1-(121-$A10-F$8)/Interim!$D$8))</f>
        <v>1.2220000000000002E-4</v>
      </c>
      <c r="G10" s="8">
        <f>'F 2008 VBT ALB'!G6*IF($A10+G$8&lt;121-Interim!$D$8,Interim!$C$8,Interim!$C$8+(1-Interim!$C$8)*(1-(121-$A10-G$8)/Interim!$D$8))</f>
        <v>1.1279999999999999E-4</v>
      </c>
      <c r="H10" s="8">
        <f>'F 2008 VBT ALB'!H6*IF($A10+H$8&lt;121-Interim!$D$8,Interim!$C$8,Interim!$C$8+(1-Interim!$C$8)*(1-(121-$A10-H$8)/Interim!$D$8))</f>
        <v>1.0340000000000001E-4</v>
      </c>
      <c r="I10" s="8">
        <f>'F 2008 VBT ALB'!I6*IF($A10+I$8&lt;121-Interim!$D$8,Interim!$C$8,Interim!$C$8+(1-Interim!$C$8)*(1-(121-$A10-I$8)/Interim!$D$8))</f>
        <v>1.0340000000000001E-4</v>
      </c>
      <c r="J10" s="8">
        <f>'F 2008 VBT ALB'!J6*IF($A10+J$8&lt;121-Interim!$D$8,Interim!$C$8,Interim!$C$8+(1-Interim!$C$8)*(1-(121-$A10-J$8)/Interim!$D$8))</f>
        <v>9.4000000000000008E-5</v>
      </c>
      <c r="K10" s="8">
        <f>'F 2008 VBT ALB'!K6*IF($A10+K$8&lt;121-Interim!$D$8,Interim!$C$8,Interim!$C$8+(1-Interim!$C$8)*(1-(121-$A10-K$8)/Interim!$D$8))</f>
        <v>9.4000000000000008E-5</v>
      </c>
      <c r="L10" s="8">
        <f>'F 2008 VBT ALB'!L6*IF($A10+L$8&lt;121-Interim!$D$8,Interim!$C$8,Interim!$C$8+(1-Interim!$C$8)*(1-(121-$A10-L$8)/Interim!$D$8))</f>
        <v>8.4599999999999996E-5</v>
      </c>
      <c r="M10" s="8">
        <f>'F 2008 VBT ALB'!M6*IF($A10+M$8&lt;121-Interim!$D$8,Interim!$C$8,Interim!$C$8+(1-Interim!$C$8)*(1-(121-$A10-M$8)/Interim!$D$8))</f>
        <v>9.4000000000000008E-5</v>
      </c>
      <c r="N10" s="8">
        <f>'F 2008 VBT ALB'!N6*IF($A10+N$8&lt;121-Interim!$D$8,Interim!$C$8,Interim!$C$8+(1-Interim!$C$8)*(1-(121-$A10-N$8)/Interim!$D$8))</f>
        <v>1.1279999999999999E-4</v>
      </c>
      <c r="O10" s="8">
        <f>'F 2008 VBT ALB'!O6*IF($A10+O$8&lt;121-Interim!$D$8,Interim!$C$8,Interim!$C$8+(1-Interim!$C$8)*(1-(121-$A10-O$8)/Interim!$D$8))</f>
        <v>1.5040000000000002E-4</v>
      </c>
      <c r="P10" s="8">
        <f>'F 2008 VBT ALB'!P6*IF($A10+P$8&lt;121-Interim!$D$8,Interim!$C$8,Interim!$C$8+(1-Interim!$C$8)*(1-(121-$A10-P$8)/Interim!$D$8))</f>
        <v>1.8800000000000002E-4</v>
      </c>
      <c r="Q10" s="8">
        <f>'F 2008 VBT ALB'!Q6*IF($A10+Q$8&lt;121-Interim!$D$8,Interim!$C$8,Interim!$C$8+(1-Interim!$C$8)*(1-(121-$A10-Q$8)/Interim!$D$8))</f>
        <v>2.3500000000000002E-4</v>
      </c>
      <c r="R10" s="8">
        <f>'F 2008 VBT ALB'!R6*IF($A10+R$8&lt;121-Interim!$D$8,Interim!$C$8,Interim!$C$8+(1-Interim!$C$8)*(1-(121-$A10-R$8)/Interim!$D$8))</f>
        <v>2.6320000000000006E-4</v>
      </c>
      <c r="S10" s="8">
        <f>'F 2008 VBT ALB'!S6*IF($A10+S$8&lt;121-Interim!$D$8,Interim!$C$8,Interim!$C$8+(1-Interim!$C$8)*(1-(121-$A10-S$8)/Interim!$D$8))</f>
        <v>2.8199999999999997E-4</v>
      </c>
      <c r="T10" s="8">
        <f>'F 2008 VBT ALB'!T6*IF($A10+T$8&lt;121-Interim!$D$8,Interim!$C$8,Interim!$C$8+(1-Interim!$C$8)*(1-(121-$A10-T$8)/Interim!$D$8))</f>
        <v>2.9140000000000004E-4</v>
      </c>
      <c r="U10" s="8">
        <f>'F 2008 VBT ALB'!U6*IF($A10+U$8&lt;121-Interim!$D$8,Interim!$C$8,Interim!$C$8+(1-Interim!$C$8)*(1-(121-$A10-U$8)/Interim!$D$8))</f>
        <v>2.9140000000000004E-4</v>
      </c>
      <c r="V10" s="8">
        <f>'F 2008 VBT ALB'!V6*IF($A10+V$8&lt;121-Interim!$D$8,Interim!$C$8,Interim!$C$8+(1-Interim!$C$8)*(1-(121-$A10-V$8)/Interim!$D$8))</f>
        <v>2.8199999999999997E-4</v>
      </c>
      <c r="W10" s="8">
        <f>'F 2008 VBT ALB'!W6*IF($A10+W$8&lt;121-Interim!$D$8,Interim!$C$8,Interim!$C$8+(1-Interim!$C$8)*(1-(121-$A10-W$8)/Interim!$D$8))</f>
        <v>2.8199999999999997E-4</v>
      </c>
      <c r="X10" s="8">
        <f>'F 2008 VBT ALB'!X6*IF($A10+X$8&lt;121-Interim!$D$8,Interim!$C$8,Interim!$C$8+(1-Interim!$C$8)*(1-(121-$A10-X$8)/Interim!$D$8))</f>
        <v>2.8199999999999997E-4</v>
      </c>
      <c r="Y10" s="8">
        <f>'F 2008 VBT ALB'!Y6*IF($A10+Y$8&lt;121-Interim!$D$8,Interim!$C$8,Interim!$C$8+(1-Interim!$C$8)*(1-(121-$A10-Y$8)/Interim!$D$8))</f>
        <v>2.8199999999999997E-4</v>
      </c>
      <c r="Z10" s="8">
        <f>'F 2008 VBT ALB'!Z6*IF($A10+Z$8&lt;121-Interim!$D$8,Interim!$C$8,Interim!$C$8+(1-Interim!$C$8)*(1-(121-$A10-Z$8)/Interim!$D$8))</f>
        <v>2.8199999999999997E-4</v>
      </c>
      <c r="AA10" s="8">
        <f>'F 2008 VBT ALB'!AA6*IF($A10+AA$8&lt;121-Interim!$D$8,Interim!$C$8,Interim!$C$8+(1-Interim!$C$8)*(1-(121-$A10-AA$8)/Interim!$D$8))</f>
        <v>2.8199999999999997E-4</v>
      </c>
      <c r="AB10" s="8">
        <f>'F 2008 VBT ALB'!AB6*IF($A10+AB$8&lt;121-Interim!$D$8,Interim!$C$8,Interim!$C$8+(1-Interim!$C$8)*(1-(121-$A10-AB$8)/Interim!$D$8))</f>
        <v>2.8199999999999997E-4</v>
      </c>
      <c r="AC10" s="8">
        <f>'F 2008 VBT ALB'!AC6*IF($A10+AC$8&lt;121-Interim!$D$8,Interim!$C$8,Interim!$C$8+(1-Interim!$C$8)*(1-(121-$A10-AC$8)/Interim!$D$8))</f>
        <v>2.9140000000000004E-4</v>
      </c>
      <c r="AD10" s="8">
        <f>'F 2008 VBT ALB'!AD6*IF($A10+AD$8&lt;121-Interim!$D$8,Interim!$C$8,Interim!$C$8+(1-Interim!$C$8)*(1-(121-$A10-AD$8)/Interim!$D$8))</f>
        <v>3.0080000000000005E-4</v>
      </c>
      <c r="AE10" s="8">
        <f>'F 2008 VBT ALB'!AE6*IF($A10+AE$8&lt;121-Interim!$D$8,Interim!$C$8,Interim!$C$8+(1-Interim!$C$8)*(1-(121-$A10-AE$8)/Interim!$D$8))</f>
        <v>3.1960000000000002E-4</v>
      </c>
      <c r="AF10" s="8">
        <f>'F 2008 VBT ALB'!AF6*IF($A10+AF$8&lt;121-Interim!$D$8,Interim!$C$8,Interim!$C$8+(1-Interim!$C$8)*(1-(121-$A10-AF$8)/Interim!$D$8))</f>
        <v>3.3839999999999999E-4</v>
      </c>
      <c r="AG10" s="8">
        <f>'F 2008 VBT ALB'!AG6*IF($A10+AG$8&lt;121-Interim!$D$8,Interim!$C$8,Interim!$C$8+(1-Interim!$C$8)*(1-(121-$A10-AG$8)/Interim!$D$8))</f>
        <v>3.5720000000000006E-4</v>
      </c>
      <c r="AH10" s="8">
        <f>'F 2008 VBT ALB'!AH6*IF($A10+AH$8&lt;121-Interim!$D$8,Interim!$C$8,Interim!$C$8+(1-Interim!$C$8)*(1-(121-$A10-AH$8)/Interim!$D$8))</f>
        <v>3.8539999999999999E-4</v>
      </c>
      <c r="AI10" s="8">
        <f>'F 2008 VBT ALB'!AI6*IF($A10+AI$8&lt;121-Interim!$D$8,Interim!$C$8,Interim!$C$8+(1-Interim!$C$8)*(1-(121-$A10-AI$8)/Interim!$D$8))</f>
        <v>4.1360000000000002E-4</v>
      </c>
      <c r="AJ10" s="8">
        <f>'F 2008 VBT ALB'!AJ6*IF($A10+AJ$8&lt;121-Interim!$D$8,Interim!$C$8,Interim!$C$8+(1-Interim!$C$8)*(1-(121-$A10-AJ$8)/Interim!$D$8))</f>
        <v>4.5119999999999996E-4</v>
      </c>
      <c r="AK10" s="8">
        <f>'F 2008 VBT ALB'!AK6*IF($A10+AK$8&lt;121-Interim!$D$8,Interim!$C$8,Interim!$C$8+(1-Interim!$C$8)*(1-(121-$A10-AK$8)/Interim!$D$8))</f>
        <v>4.8880000000000006E-4</v>
      </c>
      <c r="AL10" s="8">
        <f>'F 2008 VBT ALB'!AL6*IF($A10+AL$8&lt;121-Interim!$D$8,Interim!$C$8,Interim!$C$8+(1-Interim!$C$8)*(1-(121-$A10-AL$8)/Interim!$D$8))</f>
        <v>5.2640000000000011E-4</v>
      </c>
      <c r="AM10" s="8">
        <f>'F 2008 VBT ALB'!AM6*IF($A10+AM$8&lt;121-Interim!$D$8,Interim!$C$8,Interim!$C$8+(1-Interim!$C$8)*(1-(121-$A10-AM$8)/Interim!$D$8))</f>
        <v>5.6399999999999994E-4</v>
      </c>
      <c r="AN10" s="8">
        <f>'F 2008 VBT ALB'!AN6*IF($A10+AN$8&lt;121-Interim!$D$8,Interim!$C$8,Interim!$C$8+(1-Interim!$C$8)*(1-(121-$A10-AN$8)/Interim!$D$8))</f>
        <v>6.11E-4</v>
      </c>
      <c r="AO10" s="8">
        <f>'F 2008 VBT ALB'!AO6*IF($A10+AO$8&lt;121-Interim!$D$8,Interim!$C$8,Interim!$C$8+(1-Interim!$C$8)*(1-(121-$A10-AO$8)/Interim!$D$8))</f>
        <v>6.4860000000000004E-4</v>
      </c>
      <c r="AP10" s="8">
        <f>'F 2008 VBT ALB'!AP6*IF($A10+AP$8&lt;121-Interim!$D$8,Interim!$C$8,Interim!$C$8+(1-Interim!$C$8)*(1-(121-$A10-AP$8)/Interim!$D$8))</f>
        <v>6.9559999999999999E-4</v>
      </c>
      <c r="AQ10" s="8">
        <f>'F 2008 VBT ALB'!AQ6*IF($A10+AQ$8&lt;121-Interim!$D$8,Interim!$C$8,Interim!$C$8+(1-Interim!$C$8)*(1-(121-$A10-AQ$8)/Interim!$D$8))</f>
        <v>7.4260000000000005E-4</v>
      </c>
      <c r="AR10" s="8">
        <f>'F 2008 VBT ALB'!AR6*IF($A10+AR$8&lt;121-Interim!$D$8,Interim!$C$8,Interim!$C$8+(1-Interim!$C$8)*(1-(121-$A10-AR$8)/Interim!$D$8))</f>
        <v>7.896E-4</v>
      </c>
      <c r="AS10" s="8">
        <f>'F 2008 VBT ALB'!AS6*IF($A10+AS$8&lt;121-Interim!$D$8,Interim!$C$8,Interim!$C$8+(1-Interim!$C$8)*(1-(121-$A10-AS$8)/Interim!$D$8))</f>
        <v>9.8700000000000025E-4</v>
      </c>
      <c r="AT10" s="8">
        <f>'F 2008 VBT ALB'!AT6*IF($A10+AT$8&lt;121-Interim!$D$8,Interim!$C$8,Interim!$C$8+(1-Interim!$C$8)*(1-(121-$A10-AT$8)/Interim!$D$8))</f>
        <v>1.0621999999999999E-3</v>
      </c>
      <c r="AU10" s="8">
        <f>'F 2008 VBT ALB'!AU6*IF($A10+AU$8&lt;121-Interim!$D$8,Interim!$C$8,Interim!$C$8+(1-Interim!$C$8)*(1-(121-$A10-AU$8)/Interim!$D$8))</f>
        <v>1.1562E-3</v>
      </c>
      <c r="AV10" s="8">
        <f>'F 2008 VBT ALB'!AV6*IF($A10+AV$8&lt;121-Interim!$D$8,Interim!$C$8,Interim!$C$8+(1-Interim!$C$8)*(1-(121-$A10-AV$8)/Interim!$D$8))</f>
        <v>1.2972000000000001E-3</v>
      </c>
      <c r="AW10" s="8">
        <f>'F 2008 VBT ALB'!AW6*IF($A10+AW$8&lt;121-Interim!$D$8,Interim!$C$8,Interim!$C$8+(1-Interim!$C$8)*(1-(121-$A10-AW$8)/Interim!$D$8))</f>
        <v>1.457E-3</v>
      </c>
      <c r="AX10" s="8">
        <f>'F 2008 VBT ALB'!AX6*IF($A10+AX$8&lt;121-Interim!$D$8,Interim!$C$8,Interim!$C$8+(1-Interim!$C$8)*(1-(121-$A10-AX$8)/Interim!$D$8))</f>
        <v>1.6450000000000002E-3</v>
      </c>
      <c r="AY10" s="8">
        <f>'F 2008 VBT ALB'!AY6*IF($A10+AY$8&lt;121-Interim!$D$8,Interim!$C$8,Interim!$C$8+(1-Interim!$C$8)*(1-(121-$A10-AY$8)/Interim!$D$8))</f>
        <v>1.8424000000000001E-3</v>
      </c>
      <c r="AZ10" s="8">
        <f>'F 2008 VBT ALB'!AZ6*IF($A10+AZ$8&lt;121-Interim!$D$8,Interim!$C$8,Interim!$C$8+(1-Interim!$C$8)*(1-(121-$A10-AZ$8)/Interim!$D$8))</f>
        <v>2.0586000000000003E-3</v>
      </c>
      <c r="BA10" s="8">
        <f>'F 2008 VBT ALB'!BA6*IF($A10+BA$8&lt;121-Interim!$D$8,Interim!$C$8,Interim!$C$8+(1-Interim!$C$8)*(1-(121-$A10-BA$8)/Interim!$D$8))</f>
        <v>2.2842000000000006E-3</v>
      </c>
      <c r="BB10" s="8">
        <f>'F 2008 VBT ALB'!BB6*IF($A10+BB$8&lt;121-Interim!$D$8,Interim!$C$8,Interim!$C$8+(1-Interim!$C$8)*(1-(121-$A10-BB$8)/Interim!$D$8))</f>
        <v>2.5192000000000001E-3</v>
      </c>
      <c r="BC10" s="8">
        <f>'F 2008 VBT ALB'!BC6*IF($A10+BC$8&lt;121-Interim!$D$8,Interim!$C$8,Interim!$C$8+(1-Interim!$C$8)*(1-(121-$A10-BC$8)/Interim!$D$8))</f>
        <v>2.7636000000000002E-3</v>
      </c>
      <c r="BD10" s="8">
        <f>'F 2008 VBT ALB'!BD6*IF($A10+BD$8&lt;121-Interim!$D$8,Interim!$C$8,Interim!$C$8+(1-Interim!$C$8)*(1-(121-$A10-BD$8)/Interim!$D$8))</f>
        <v>3.0174000000000004E-3</v>
      </c>
      <c r="BE10" s="8">
        <f>'F 2008 VBT ALB'!BE6*IF($A10+BE$8&lt;121-Interim!$D$8,Interim!$C$8,Interim!$C$8+(1-Interim!$C$8)*(1-(121-$A10-BE$8)/Interim!$D$8))</f>
        <v>3.2900000000000004E-3</v>
      </c>
      <c r="BF10" s="8">
        <f>'F 2008 VBT ALB'!BF6*IF($A10+BF$8&lt;121-Interim!$D$8,Interim!$C$8,Interim!$C$8+(1-Interim!$C$8)*(1-(121-$A10-BF$8)/Interim!$D$8))</f>
        <v>3.5720000000000001E-3</v>
      </c>
      <c r="BG10" s="8">
        <f>'F 2008 VBT ALB'!BG6*IF($A10+BG$8&lt;121-Interim!$D$8,Interim!$C$8,Interim!$C$8+(1-Interim!$C$8)*(1-(121-$A10-BG$8)/Interim!$D$8))</f>
        <v>3.8915999999999998E-3</v>
      </c>
      <c r="BH10" s="8">
        <f>'F 2008 VBT ALB'!BH6*IF($A10+BH$8&lt;121-Interim!$D$8,Interim!$C$8,Interim!$C$8+(1-Interim!$C$8)*(1-(121-$A10-BH$8)/Interim!$D$8))</f>
        <v>4.2394000000000008E-3</v>
      </c>
      <c r="BI10" s="8">
        <f>'F 2008 VBT ALB'!BI6*IF($A10+BI$8&lt;121-Interim!$D$8,Interim!$C$8,Interim!$C$8+(1-Interim!$C$8)*(1-(121-$A10-BI$8)/Interim!$D$8))</f>
        <v>4.6154000000000004E-3</v>
      </c>
      <c r="BJ10" s="8">
        <f>'F 2008 VBT ALB'!BJ6*IF($A10+BJ$8&lt;121-Interim!$D$8,Interim!$C$8,Interim!$C$8+(1-Interim!$C$8)*(1-(121-$A10-BJ$8)/Interim!$D$8))</f>
        <v>5.0289999999999996E-3</v>
      </c>
      <c r="BK10" s="8">
        <f>'F 2008 VBT ALB'!BK6*IF($A10+BK$8&lt;121-Interim!$D$8,Interim!$C$8,Interim!$C$8+(1-Interim!$C$8)*(1-(121-$A10-BK$8)/Interim!$D$8))</f>
        <v>5.4989999999999995E-3</v>
      </c>
      <c r="BL10" s="8">
        <f>'F 2008 VBT ALB'!BL6*IF($A10+BL$8&lt;121-Interim!$D$8,Interim!$C$8,Interim!$C$8+(1-Interim!$C$8)*(1-(121-$A10-BL$8)/Interim!$D$8))</f>
        <v>6.0254000000000002E-3</v>
      </c>
      <c r="BM10" s="8">
        <f>'F 2008 VBT ALB'!BM6*IF($A10+BM$8&lt;121-Interim!$D$8,Interim!$C$8,Interim!$C$8+(1-Interim!$C$8)*(1-(121-$A10-BM$8)/Interim!$D$8))</f>
        <v>6.6176000000000004E-3</v>
      </c>
      <c r="BN10" s="8">
        <f>'F 2008 VBT ALB'!BN6*IF($A10+BN$8&lt;121-Interim!$D$8,Interim!$C$8,Interim!$C$8+(1-Interim!$C$8)*(1-(121-$A10-BN$8)/Interim!$D$8))</f>
        <v>7.3038E-3</v>
      </c>
      <c r="BO10" s="8">
        <f>'F 2008 VBT ALB'!BO6*IF($A10+BO$8&lt;121-Interim!$D$8,Interim!$C$8,Interim!$C$8+(1-Interim!$C$8)*(1-(121-$A10-BO$8)/Interim!$D$8))</f>
        <v>8.0840000000000009E-3</v>
      </c>
      <c r="BP10" s="8">
        <f>'F 2008 VBT ALB'!BP6*IF($A10+BP$8&lt;121-Interim!$D$8,Interim!$C$8,Interim!$C$8+(1-Interim!$C$8)*(1-(121-$A10-BP$8)/Interim!$D$8))</f>
        <v>8.9770000000000023E-3</v>
      </c>
      <c r="BQ10" s="8">
        <f>'F 2008 VBT ALB'!BQ6*IF($A10+BQ$8&lt;121-Interim!$D$8,Interim!$C$8,Interim!$C$8+(1-Interim!$C$8)*(1-(121-$A10-BQ$8)/Interim!$D$8))</f>
        <v>9.9828E-3</v>
      </c>
      <c r="BR10" s="8">
        <f>'F 2008 VBT ALB'!BR6*IF($A10+BR$8&lt;121-Interim!$D$8,Interim!$C$8,Interim!$C$8+(1-Interim!$C$8)*(1-(121-$A10-BR$8)/Interim!$D$8))</f>
        <v>1.11296E-2</v>
      </c>
      <c r="BS10" s="8">
        <f>'F 2008 VBT ALB'!BS6*IF($A10+BS$8&lt;121-Interim!$D$8,Interim!$C$8,Interim!$C$8+(1-Interim!$C$8)*(1-(121-$A10-BS$8)/Interim!$D$8))</f>
        <v>1.2445600000000001E-2</v>
      </c>
      <c r="BT10" s="8">
        <f>'F 2008 VBT ALB'!BT6*IF($A10+BT$8&lt;121-Interim!$D$8,Interim!$C$8,Interim!$C$8+(1-Interim!$C$8)*(1-(121-$A10-BT$8)/Interim!$D$8))</f>
        <v>1.3912000000000001E-2</v>
      </c>
      <c r="BU10" s="8">
        <f>'F 2008 VBT ALB'!BU6*IF($A10+BU$8&lt;121-Interim!$D$8,Interim!$C$8,Interim!$C$8+(1-Interim!$C$8)*(1-(121-$A10-BU$8)/Interim!$D$8))</f>
        <v>1.5566399999999999E-2</v>
      </c>
      <c r="BV10" s="8">
        <f>'F 2008 VBT ALB'!BV6*IF($A10+BV$8&lt;121-Interim!$D$8,Interim!$C$8,Interim!$C$8+(1-Interim!$C$8)*(1-(121-$A10-BV$8)/Interim!$D$8))</f>
        <v>1.7427599999999998E-2</v>
      </c>
      <c r="BW10" s="8">
        <f>'F 2008 VBT ALB'!BW6*IF($A10+BW$8&lt;121-Interim!$D$8,Interim!$C$8,Interim!$C$8+(1-Interim!$C$8)*(1-(121-$A10-BW$8)/Interim!$D$8))</f>
        <v>1.9495599999999998E-2</v>
      </c>
      <c r="BX10" s="8">
        <f>'F 2008 VBT ALB'!BX6*IF($A10+BX$8&lt;121-Interim!$D$8,Interim!$C$8,Interim!$C$8+(1-Interim!$C$8)*(1-(121-$A10-BX$8)/Interim!$D$8))</f>
        <v>2.1808000000000001E-2</v>
      </c>
      <c r="BY10" s="8">
        <f>'F 2008 VBT ALB'!BY6*IF($A10+BY$8&lt;121-Interim!$D$8,Interim!$C$8,Interim!$C$8+(1-Interim!$C$8)*(1-(121-$A10-BY$8)/Interim!$D$8))</f>
        <v>2.4364800000000002E-2</v>
      </c>
      <c r="BZ10" s="8">
        <f>'F 2008 VBT ALB'!BZ6*IF($A10+BZ$8&lt;121-Interim!$D$8,Interim!$C$8,Interim!$C$8+(1-Interim!$C$8)*(1-(121-$A10-BZ$8)/Interim!$D$8))</f>
        <v>2.7175400000000002E-2</v>
      </c>
      <c r="CA10" s="8">
        <f>'F 2008 VBT ALB'!CA6*IF($A10+CA$8&lt;121-Interim!$D$8,Interim!$C$8,Interim!$C$8+(1-Interim!$C$8)*(1-(121-$A10-CA$8)/Interim!$D$8))</f>
        <v>3.0277400000000003E-2</v>
      </c>
      <c r="CB10" s="8">
        <f>'F 2008 VBT ALB'!CB6*IF($A10+CB$8&lt;121-Interim!$D$8,Interim!$C$8,Interim!$C$8+(1-Interim!$C$8)*(1-(121-$A10-CB$8)/Interim!$D$8))</f>
        <v>3.36802E-2</v>
      </c>
      <c r="CC10" s="8">
        <f>'F 2008 VBT ALB'!CC6*IF($A10+CC$8&lt;121-Interim!$D$8,Interim!$C$8,Interim!$C$8+(1-Interim!$C$8)*(1-(121-$A10-CC$8)/Interim!$D$8))</f>
        <v>3.7402600000000001E-2</v>
      </c>
      <c r="CD10" s="8">
        <f>'F 2008 VBT ALB'!CD6*IF($A10+CD$8&lt;121-Interim!$D$8,Interim!$C$8,Interim!$C$8+(1-Interim!$C$8)*(1-(121-$A10-CD$8)/Interim!$D$8))</f>
        <v>4.1510400000000003E-2</v>
      </c>
      <c r="CE10" s="8">
        <f>'F 2008 VBT ALB'!CE6*IF($A10+CE$8&lt;121-Interim!$D$8,Interim!$C$8,Interim!$C$8+(1-Interim!$C$8)*(1-(121-$A10-CE$8)/Interim!$D$8))</f>
        <v>4.6031800000000005E-2</v>
      </c>
      <c r="CF10" s="8">
        <f>'F 2008 VBT ALB'!CF6*IF($A10+CF$8&lt;121-Interim!$D$8,Interim!$C$8,Interim!$C$8+(1-Interim!$C$8)*(1-(121-$A10-CF$8)/Interim!$D$8))</f>
        <v>5.0976199999999999E-2</v>
      </c>
      <c r="CG10" s="8">
        <f>'F 2008 VBT ALB'!CG6*IF($A10+CG$8&lt;121-Interim!$D$8,Interim!$C$8,Interim!$C$8+(1-Interim!$C$8)*(1-(121-$A10-CG$8)/Interim!$D$8))</f>
        <v>5.6353000000000007E-2</v>
      </c>
      <c r="CH10" s="8">
        <f>'F 2008 VBT ALB'!CH6*IF($A10+CH$8&lt;121-Interim!$D$8,Interim!$C$8,Interim!$C$8+(1-Interim!$C$8)*(1-(121-$A10-CH$8)/Interim!$D$8))</f>
        <v>6.2181000000000007E-2</v>
      </c>
      <c r="CI10" s="8">
        <f>'F 2008 VBT ALB'!CI6*IF($A10+CI$8&lt;121-Interim!$D$8,Interim!$C$8,Interim!$C$8+(1-Interim!$C$8)*(1-(121-$A10-CI$8)/Interim!$D$8))</f>
        <v>6.8507200000000004E-2</v>
      </c>
      <c r="CJ10" s="8">
        <f>'F 2008 VBT ALB'!CJ6*IF($A10+CJ$8&lt;121-Interim!$D$8,Interim!$C$8,Interim!$C$8+(1-Interim!$C$8)*(1-(121-$A10-CJ$8)/Interim!$D$8))</f>
        <v>7.5350399999999998E-2</v>
      </c>
      <c r="CK10" s="8">
        <f>'F 2008 VBT ALB'!CK6*IF($A10+CK$8&lt;121-Interim!$D$8,Interim!$C$8,Interim!$C$8+(1-Interim!$C$8)*(1-(121-$A10-CK$8)/Interim!$D$8))</f>
        <v>8.2738800000000001E-2</v>
      </c>
      <c r="CL10" s="8">
        <f>'F 2008 VBT ALB'!CL6*IF($A10+CL$8&lt;121-Interim!$D$8,Interim!$C$8,Interim!$C$8+(1-Interim!$C$8)*(1-(121-$A10-CL$8)/Interim!$D$8))</f>
        <v>9.0719400000000006E-2</v>
      </c>
      <c r="CM10" s="8">
        <f>'F 2008 VBT ALB'!CM6*IF($A10+CM$8&lt;121-Interim!$D$8,Interim!$C$8,Interim!$C$8+(1-Interim!$C$8)*(1-(121-$A10-CM$8)/Interim!$D$8))</f>
        <v>9.9188800000000008E-2</v>
      </c>
      <c r="CN10" s="8">
        <f>'F 2008 VBT ALB'!CN6*IF($A10+CN$8&lt;121-Interim!$D$8,Interim!$C$8,Interim!$C$8+(1-Interim!$C$8)*(1-(121-$A10-CN$8)/Interim!$D$8))</f>
        <v>0.1080906</v>
      </c>
      <c r="CO10" s="8">
        <f>'F 2008 VBT ALB'!CO6*IF($A10+CO$8&lt;121-Interim!$D$8,Interim!$C$8,Interim!$C$8+(1-Interim!$C$8)*(1-(121-$A10-CO$8)/Interim!$D$8))</f>
        <v>0.1174906</v>
      </c>
      <c r="CP10" s="8">
        <f>'F 2008 VBT ALB'!CP6*IF($A10+CP$8&lt;121-Interim!$D$8,Interim!$C$8,Interim!$C$8+(1-Interim!$C$8)*(1-(121-$A10-CP$8)/Interim!$D$8))</f>
        <v>0.12751100000000001</v>
      </c>
      <c r="CQ10" s="8">
        <f>'F 2008 VBT ALB'!CQ6*IF($A10+CQ$8&lt;121-Interim!$D$8,Interim!$C$8,Interim!$C$8+(1-Interim!$C$8)*(1-(121-$A10-CQ$8)/Interim!$D$8))</f>
        <v>0.13818940000000002</v>
      </c>
      <c r="CR10" s="8">
        <f>'F 2008 VBT ALB'!CR6*IF($A10+CR$8&lt;121-Interim!$D$8,Interim!$C$8,Interim!$C$8+(1-Interim!$C$8)*(1-(121-$A10-CR$8)/Interim!$D$8))</f>
        <v>0.14948820000000002</v>
      </c>
      <c r="CS10" s="8">
        <f>'F 2008 VBT ALB'!CS6*IF($A10+CS$8&lt;121-Interim!$D$8,Interim!$C$8,Interim!$C$8+(1-Interim!$C$8)*(1-(121-$A10-CS$8)/Interim!$D$8))</f>
        <v>0.16146380000000002</v>
      </c>
      <c r="CT10" s="8">
        <f>'F 2008 VBT ALB'!CT6*IF($A10+CT$8&lt;121-Interim!$D$8,Interim!$C$8,Interim!$C$8+(1-Interim!$C$8)*(1-(121-$A10-CT$8)/Interim!$D$8))</f>
        <v>0.17412560000000002</v>
      </c>
      <c r="CU10" s="8">
        <f>'F 2008 VBT ALB'!CU6*IF($A10+CU$8&lt;121-Interim!$D$8,Interim!$C$8,Interim!$C$8+(1-Interim!$C$8)*(1-(121-$A10-CU$8)/Interim!$D$8))</f>
        <v>0.19247440000000002</v>
      </c>
      <c r="CV10" s="8">
        <f>'F 2008 VBT ALB'!CV6*IF($A10+CV$8&lt;121-Interim!$D$8,Interim!$C$8,Interim!$C$8+(1-Interim!$C$8)*(1-(121-$A10-CV$8)/Interim!$D$8))</f>
        <v>0.2174596</v>
      </c>
      <c r="CW10" s="8">
        <f>'F 2008 VBT ALB'!CW6*IF($A10+CW$8&lt;121-Interim!$D$8,Interim!$C$8,Interim!$C$8+(1-Interim!$C$8)*(1-(121-$A10-CW$8)/Interim!$D$8))</f>
        <v>0.24267980000000003</v>
      </c>
      <c r="CX10" s="8">
        <f>'F 2008 VBT ALB'!CX6*IF($A10+CX$8&lt;121-Interim!$D$8,Interim!$C$8,Interim!$C$8+(1-Interim!$C$8)*(1-(121-$A10-CX$8)/Interim!$D$8))</f>
        <v>0.26777780000000001</v>
      </c>
      <c r="CY10" s="8">
        <f>'F 2008 VBT ALB'!CY6*IF($A10+CY$8&lt;121-Interim!$D$8,Interim!$C$8,Interim!$C$8+(1-Interim!$C$8)*(1-(121-$A10-CY$8)/Interim!$D$8))</f>
        <v>0.29235879999999997</v>
      </c>
      <c r="CZ10" s="8">
        <f>'F 2008 VBT ALB'!CZ6*IF($A10+CZ$8&lt;121-Interim!$D$8,Interim!$C$8,Interim!$C$8+(1-Interim!$C$8)*(1-(121-$A10-CZ$8)/Interim!$D$8))</f>
        <v>0.31597160000000002</v>
      </c>
      <c r="DA10" s="8">
        <f>'F 2008 VBT ALB'!DA6*IF($A10+DA$8&lt;121-Interim!$D$8,Interim!$C$8,Interim!$C$8+(1-Interim!$C$8)*(1-(121-$A10-DA$8)/Interim!$D$8))</f>
        <v>0.33773259999999999</v>
      </c>
      <c r="DB10" s="8">
        <f>'F 2008 VBT ALB'!DB6*IF($A10+DB$8&lt;121-Interim!$D$8,Interim!$C$8,Interim!$C$8+(1-Interim!$C$8)*(1-(121-$A10-DB$8)/Interim!$D$8))</f>
        <v>0.35768879999999997</v>
      </c>
      <c r="DC10" s="8">
        <f>'F 2008 VBT ALB'!DC6*IF($A10+DC$8&lt;121-Interim!$D$8,Interim!$C$8,Interim!$C$8+(1-Interim!$C$8)*(1-(121-$A10-DC$8)/Interim!$D$8))</f>
        <v>0.37436440000000004</v>
      </c>
      <c r="DD10" s="8">
        <f>'F 2008 VBT ALB'!DD6*IF($A10+DD$8&lt;121-Interim!$D$8,Interim!$C$8,Interim!$C$8+(1-Interim!$C$8)*(1-(121-$A10-DD$8)/Interim!$D$8))</f>
        <v>0.38764416000000002</v>
      </c>
      <c r="DE10" s="8">
        <f>'F 2008 VBT ALB'!DE6*IF($A10+DE$8&lt;121-Interim!$D$8,Interim!$C$8,Interim!$C$8+(1-Interim!$C$8)*(1-(121-$A10-DE$8)/Interim!$D$8))</f>
        <v>0.40042572000000004</v>
      </c>
      <c r="DF10" s="8">
        <f>'F 2008 VBT ALB'!DF6*IF($A10+DF$8&lt;121-Interim!$D$8,Interim!$C$8,Interim!$C$8+(1-Interim!$C$8)*(1-(121-$A10-DF$8)/Interim!$D$8))</f>
        <v>0.41263488000000004</v>
      </c>
      <c r="DG10" s="8">
        <f>'F 2008 VBT ALB'!DG6*IF($A10+DG$8&lt;121-Interim!$D$8,Interim!$C$8,Interim!$C$8+(1-Interim!$C$8)*(1-(121-$A10-DG$8)/Interim!$D$8))</f>
        <v>0.42419632000000002</v>
      </c>
      <c r="DH10" s="8">
        <f>'F 2008 VBT ALB'!DH6*IF($A10+DH$8&lt;121-Interim!$D$8,Interim!$C$8,Interim!$C$8+(1-Interim!$C$8)*(1-(121-$A10-DH$8)/Interim!$D$8))</f>
        <v>0.43200000000000005</v>
      </c>
      <c r="DI10" s="8">
        <f>'F 2008 VBT ALB'!DI6*IF($A10+DI$8&lt;121-Interim!$D$8,Interim!$C$8,Interim!$C$8+(1-Interim!$C$8)*(1-(121-$A10-DI$8)/Interim!$D$8))</f>
        <v>0.43380000000000002</v>
      </c>
      <c r="DJ10" s="8">
        <f>'F 2008 VBT ALB'!DJ6*IF($A10+DJ$8&lt;121-Interim!$D$8,Interim!$C$8,Interim!$C$8+(1-Interim!$C$8)*(1-(121-$A10-DJ$8)/Interim!$D$8))</f>
        <v>0.43560000000000004</v>
      </c>
      <c r="DK10" s="8">
        <f>'F 2008 VBT ALB'!DK6*IF($A10+DK$8&lt;121-Interim!$D$8,Interim!$C$8,Interim!$C$8+(1-Interim!$C$8)*(1-(121-$A10-DK$8)/Interim!$D$8))</f>
        <v>0.43740000000000001</v>
      </c>
      <c r="DL10" s="8">
        <f>'F 2008 VBT ALB'!DL6*IF($A10+DL$8&lt;121-Interim!$D$8,Interim!$C$8,Interim!$C$8+(1-Interim!$C$8)*(1-(121-$A10-DL$8)/Interim!$D$8))</f>
        <v>0.43919999999999998</v>
      </c>
      <c r="DM10" s="8">
        <f>'F 2008 VBT ALB'!DM6*IF($A10+DM$8&lt;121-Interim!$D$8,Interim!$C$8,Interim!$C$8+(1-Interim!$C$8)*(1-(121-$A10-DM$8)/Interim!$D$8))</f>
        <v>0.441</v>
      </c>
      <c r="DN10" s="8">
        <f>'F 2008 VBT ALB'!DN6*IF($A10+DN$8&lt;121-Interim!$D$8,Interim!$C$8,Interim!$C$8+(1-Interim!$C$8)*(1-(121-$A10-DN$8)/Interim!$D$8))</f>
        <v>0.44280000000000003</v>
      </c>
      <c r="DO10" s="8">
        <f>'F 2008 VBT ALB'!DO6*IF($A10+DO$8&lt;121-Interim!$D$8,Interim!$C$8,Interim!$C$8+(1-Interim!$C$8)*(1-(121-$A10-DO$8)/Interim!$D$8))</f>
        <v>0.4446</v>
      </c>
      <c r="DP10" s="8">
        <f>'F 2008 VBT ALB'!DP6*IF($A10+DP$8&lt;121-Interim!$D$8,Interim!$C$8,Interim!$C$8+(1-Interim!$C$8)*(1-(121-$A10-DP$8)/Interim!$D$8))</f>
        <v>0.44640000000000002</v>
      </c>
      <c r="DQ10" s="8">
        <f>'F 2008 VBT ALB'!DQ6*IF($A10+DQ$8&lt;121-Interim!$D$8,Interim!$C$8,Interim!$C$8+(1-Interim!$C$8)*(1-(121-$A10-DQ$8)/Interim!$D$8))</f>
        <v>0.44819999999999999</v>
      </c>
      <c r="DR10" s="8">
        <f>'F 2008 VBT ALB'!DR6*IF($A10+DR$8&lt;121-Interim!$D$8,Interim!$C$8,Interim!$C$8+(1-Interim!$C$8)*(1-(121-$A10-DR$8)/Interim!$D$8))</f>
        <v>0.45</v>
      </c>
    </row>
    <row r="11" spans="1:122" s="5" customFormat="1" x14ac:dyDescent="0.2">
      <c r="A11" s="29">
        <v>1</v>
      </c>
      <c r="B11" s="8">
        <f>'F 2008 VBT ALB'!B7*IF($A11+B$8&lt;121-Interim!$D$8,Interim!$C$8,Interim!$C$8+(1-Interim!$C$8)*(1-(121-$A11-B$8)/Interim!$D$8))</f>
        <v>2.2559999999999998E-4</v>
      </c>
      <c r="C11" s="8">
        <f>'F 2008 VBT ALB'!C7*IF($A11+C$8&lt;121-Interim!$D$8,Interim!$C$8,Interim!$C$8+(1-Interim!$C$8)*(1-(121-$A11-C$8)/Interim!$D$8))</f>
        <v>1.8800000000000002E-4</v>
      </c>
      <c r="D11" s="8">
        <f>'F 2008 VBT ALB'!D7*IF($A11+D$8&lt;121-Interim!$D$8,Interim!$C$8,Interim!$C$8+(1-Interim!$C$8)*(1-(121-$A11-D$8)/Interim!$D$8))</f>
        <v>1.4099999999999998E-4</v>
      </c>
      <c r="E11" s="8">
        <f>'F 2008 VBT ALB'!E7*IF($A11+E$8&lt;121-Interim!$D$8,Interim!$C$8,Interim!$C$8+(1-Interim!$C$8)*(1-(121-$A11-E$8)/Interim!$D$8))</f>
        <v>1.2220000000000002E-4</v>
      </c>
      <c r="F11" s="8">
        <f>'F 2008 VBT ALB'!F7*IF($A11+F$8&lt;121-Interim!$D$8,Interim!$C$8,Interim!$C$8+(1-Interim!$C$8)*(1-(121-$A11-F$8)/Interim!$D$8))</f>
        <v>1.1279999999999999E-4</v>
      </c>
      <c r="G11" s="8">
        <f>'F 2008 VBT ALB'!G7*IF($A11+G$8&lt;121-Interim!$D$8,Interim!$C$8,Interim!$C$8+(1-Interim!$C$8)*(1-(121-$A11-G$8)/Interim!$D$8))</f>
        <v>1.0340000000000001E-4</v>
      </c>
      <c r="H11" s="8">
        <f>'F 2008 VBT ALB'!H7*IF($A11+H$8&lt;121-Interim!$D$8,Interim!$C$8,Interim!$C$8+(1-Interim!$C$8)*(1-(121-$A11-H$8)/Interim!$D$8))</f>
        <v>1.0340000000000001E-4</v>
      </c>
      <c r="I11" s="8">
        <f>'F 2008 VBT ALB'!I7*IF($A11+I$8&lt;121-Interim!$D$8,Interim!$C$8,Interim!$C$8+(1-Interim!$C$8)*(1-(121-$A11-I$8)/Interim!$D$8))</f>
        <v>9.4000000000000008E-5</v>
      </c>
      <c r="J11" s="8">
        <f>'F 2008 VBT ALB'!J7*IF($A11+J$8&lt;121-Interim!$D$8,Interim!$C$8,Interim!$C$8+(1-Interim!$C$8)*(1-(121-$A11-J$8)/Interim!$D$8))</f>
        <v>9.4000000000000008E-5</v>
      </c>
      <c r="K11" s="8">
        <f>'F 2008 VBT ALB'!K7*IF($A11+K$8&lt;121-Interim!$D$8,Interim!$C$8,Interim!$C$8+(1-Interim!$C$8)*(1-(121-$A11-K$8)/Interim!$D$8))</f>
        <v>8.4599999999999996E-5</v>
      </c>
      <c r="L11" s="8">
        <f>'F 2008 VBT ALB'!L7*IF($A11+L$8&lt;121-Interim!$D$8,Interim!$C$8,Interim!$C$8+(1-Interim!$C$8)*(1-(121-$A11-L$8)/Interim!$D$8))</f>
        <v>9.4000000000000008E-5</v>
      </c>
      <c r="M11" s="8">
        <f>'F 2008 VBT ALB'!M7*IF($A11+M$8&lt;121-Interim!$D$8,Interim!$C$8,Interim!$C$8+(1-Interim!$C$8)*(1-(121-$A11-M$8)/Interim!$D$8))</f>
        <v>1.1279999999999999E-4</v>
      </c>
      <c r="N11" s="8">
        <f>'F 2008 VBT ALB'!N7*IF($A11+N$8&lt;121-Interim!$D$8,Interim!$C$8,Interim!$C$8+(1-Interim!$C$8)*(1-(121-$A11-N$8)/Interim!$D$8))</f>
        <v>1.5040000000000002E-4</v>
      </c>
      <c r="O11" s="8">
        <f>'F 2008 VBT ALB'!O7*IF($A11+O$8&lt;121-Interim!$D$8,Interim!$C$8,Interim!$C$8+(1-Interim!$C$8)*(1-(121-$A11-O$8)/Interim!$D$8))</f>
        <v>1.8800000000000002E-4</v>
      </c>
      <c r="P11" s="8">
        <f>'F 2008 VBT ALB'!P7*IF($A11+P$8&lt;121-Interim!$D$8,Interim!$C$8,Interim!$C$8+(1-Interim!$C$8)*(1-(121-$A11-P$8)/Interim!$D$8))</f>
        <v>2.3500000000000002E-4</v>
      </c>
      <c r="Q11" s="8">
        <f>'F 2008 VBT ALB'!Q7*IF($A11+Q$8&lt;121-Interim!$D$8,Interim!$C$8,Interim!$C$8+(1-Interim!$C$8)*(1-(121-$A11-Q$8)/Interim!$D$8))</f>
        <v>2.6320000000000006E-4</v>
      </c>
      <c r="R11" s="8">
        <f>'F 2008 VBT ALB'!R7*IF($A11+R$8&lt;121-Interim!$D$8,Interim!$C$8,Interim!$C$8+(1-Interim!$C$8)*(1-(121-$A11-R$8)/Interim!$D$8))</f>
        <v>2.8199999999999997E-4</v>
      </c>
      <c r="S11" s="8">
        <f>'F 2008 VBT ALB'!S7*IF($A11+S$8&lt;121-Interim!$D$8,Interim!$C$8,Interim!$C$8+(1-Interim!$C$8)*(1-(121-$A11-S$8)/Interim!$D$8))</f>
        <v>2.9140000000000004E-4</v>
      </c>
      <c r="T11" s="8">
        <f>'F 2008 VBT ALB'!T7*IF($A11+T$8&lt;121-Interim!$D$8,Interim!$C$8,Interim!$C$8+(1-Interim!$C$8)*(1-(121-$A11-T$8)/Interim!$D$8))</f>
        <v>2.9140000000000004E-4</v>
      </c>
      <c r="U11" s="8">
        <f>'F 2008 VBT ALB'!U7*IF($A11+U$8&lt;121-Interim!$D$8,Interim!$C$8,Interim!$C$8+(1-Interim!$C$8)*(1-(121-$A11-U$8)/Interim!$D$8))</f>
        <v>2.8199999999999997E-4</v>
      </c>
      <c r="V11" s="8">
        <f>'F 2008 VBT ALB'!V7*IF($A11+V$8&lt;121-Interim!$D$8,Interim!$C$8,Interim!$C$8+(1-Interim!$C$8)*(1-(121-$A11-V$8)/Interim!$D$8))</f>
        <v>2.8199999999999997E-4</v>
      </c>
      <c r="W11" s="8">
        <f>'F 2008 VBT ALB'!W7*IF($A11+W$8&lt;121-Interim!$D$8,Interim!$C$8,Interim!$C$8+(1-Interim!$C$8)*(1-(121-$A11-W$8)/Interim!$D$8))</f>
        <v>2.8199999999999997E-4</v>
      </c>
      <c r="X11" s="8">
        <f>'F 2008 VBT ALB'!X7*IF($A11+X$8&lt;121-Interim!$D$8,Interim!$C$8,Interim!$C$8+(1-Interim!$C$8)*(1-(121-$A11-X$8)/Interim!$D$8))</f>
        <v>2.8199999999999997E-4</v>
      </c>
      <c r="Y11" s="8">
        <f>'F 2008 VBT ALB'!Y7*IF($A11+Y$8&lt;121-Interim!$D$8,Interim!$C$8,Interim!$C$8+(1-Interim!$C$8)*(1-(121-$A11-Y$8)/Interim!$D$8))</f>
        <v>2.8199999999999997E-4</v>
      </c>
      <c r="Z11" s="8">
        <f>'F 2008 VBT ALB'!Z7*IF($A11+Z$8&lt;121-Interim!$D$8,Interim!$C$8,Interim!$C$8+(1-Interim!$C$8)*(1-(121-$A11-Z$8)/Interim!$D$8))</f>
        <v>2.8199999999999997E-4</v>
      </c>
      <c r="AA11" s="8">
        <f>'F 2008 VBT ALB'!AA7*IF($A11+AA$8&lt;121-Interim!$D$8,Interim!$C$8,Interim!$C$8+(1-Interim!$C$8)*(1-(121-$A11-AA$8)/Interim!$D$8))</f>
        <v>2.8199999999999997E-4</v>
      </c>
      <c r="AB11" s="8">
        <f>'F 2008 VBT ALB'!AB7*IF($A11+AB$8&lt;121-Interim!$D$8,Interim!$C$8,Interim!$C$8+(1-Interim!$C$8)*(1-(121-$A11-AB$8)/Interim!$D$8))</f>
        <v>2.9140000000000004E-4</v>
      </c>
      <c r="AC11" s="8">
        <f>'F 2008 VBT ALB'!AC7*IF($A11+AC$8&lt;121-Interim!$D$8,Interim!$C$8,Interim!$C$8+(1-Interim!$C$8)*(1-(121-$A11-AC$8)/Interim!$D$8))</f>
        <v>3.0080000000000005E-4</v>
      </c>
      <c r="AD11" s="8">
        <f>'F 2008 VBT ALB'!AD7*IF($A11+AD$8&lt;121-Interim!$D$8,Interim!$C$8,Interim!$C$8+(1-Interim!$C$8)*(1-(121-$A11-AD$8)/Interim!$D$8))</f>
        <v>3.1960000000000002E-4</v>
      </c>
      <c r="AE11" s="8">
        <f>'F 2008 VBT ALB'!AE7*IF($A11+AE$8&lt;121-Interim!$D$8,Interim!$C$8,Interim!$C$8+(1-Interim!$C$8)*(1-(121-$A11-AE$8)/Interim!$D$8))</f>
        <v>3.3839999999999999E-4</v>
      </c>
      <c r="AF11" s="8">
        <f>'F 2008 VBT ALB'!AF7*IF($A11+AF$8&lt;121-Interim!$D$8,Interim!$C$8,Interim!$C$8+(1-Interim!$C$8)*(1-(121-$A11-AF$8)/Interim!$D$8))</f>
        <v>3.5720000000000006E-4</v>
      </c>
      <c r="AG11" s="8">
        <f>'F 2008 VBT ALB'!AG7*IF($A11+AG$8&lt;121-Interim!$D$8,Interim!$C$8,Interim!$C$8+(1-Interim!$C$8)*(1-(121-$A11-AG$8)/Interim!$D$8))</f>
        <v>3.8539999999999999E-4</v>
      </c>
      <c r="AH11" s="8">
        <f>'F 2008 VBT ALB'!AH7*IF($A11+AH$8&lt;121-Interim!$D$8,Interim!$C$8,Interim!$C$8+(1-Interim!$C$8)*(1-(121-$A11-AH$8)/Interim!$D$8))</f>
        <v>4.1360000000000002E-4</v>
      </c>
      <c r="AI11" s="8">
        <f>'F 2008 VBT ALB'!AI7*IF($A11+AI$8&lt;121-Interim!$D$8,Interim!$C$8,Interim!$C$8+(1-Interim!$C$8)*(1-(121-$A11-AI$8)/Interim!$D$8))</f>
        <v>4.5119999999999996E-4</v>
      </c>
      <c r="AJ11" s="8">
        <f>'F 2008 VBT ALB'!AJ7*IF($A11+AJ$8&lt;121-Interim!$D$8,Interim!$C$8,Interim!$C$8+(1-Interim!$C$8)*(1-(121-$A11-AJ$8)/Interim!$D$8))</f>
        <v>4.8880000000000006E-4</v>
      </c>
      <c r="AK11" s="8">
        <f>'F 2008 VBT ALB'!AK7*IF($A11+AK$8&lt;121-Interim!$D$8,Interim!$C$8,Interim!$C$8+(1-Interim!$C$8)*(1-(121-$A11-AK$8)/Interim!$D$8))</f>
        <v>5.2640000000000011E-4</v>
      </c>
      <c r="AL11" s="8">
        <f>'F 2008 VBT ALB'!AL7*IF($A11+AL$8&lt;121-Interim!$D$8,Interim!$C$8,Interim!$C$8+(1-Interim!$C$8)*(1-(121-$A11-AL$8)/Interim!$D$8))</f>
        <v>5.6399999999999994E-4</v>
      </c>
      <c r="AM11" s="8">
        <f>'F 2008 VBT ALB'!AM7*IF($A11+AM$8&lt;121-Interim!$D$8,Interim!$C$8,Interim!$C$8+(1-Interim!$C$8)*(1-(121-$A11-AM$8)/Interim!$D$8))</f>
        <v>6.11E-4</v>
      </c>
      <c r="AN11" s="8">
        <f>'F 2008 VBT ALB'!AN7*IF($A11+AN$8&lt;121-Interim!$D$8,Interim!$C$8,Interim!$C$8+(1-Interim!$C$8)*(1-(121-$A11-AN$8)/Interim!$D$8))</f>
        <v>6.4860000000000004E-4</v>
      </c>
      <c r="AO11" s="8">
        <f>'F 2008 VBT ALB'!AO7*IF($A11+AO$8&lt;121-Interim!$D$8,Interim!$C$8,Interim!$C$8+(1-Interim!$C$8)*(1-(121-$A11-AO$8)/Interim!$D$8))</f>
        <v>6.9559999999999999E-4</v>
      </c>
      <c r="AP11" s="8">
        <f>'F 2008 VBT ALB'!AP7*IF($A11+AP$8&lt;121-Interim!$D$8,Interim!$C$8,Interim!$C$8+(1-Interim!$C$8)*(1-(121-$A11-AP$8)/Interim!$D$8))</f>
        <v>7.4260000000000005E-4</v>
      </c>
      <c r="AQ11" s="8">
        <f>'F 2008 VBT ALB'!AQ7*IF($A11+AQ$8&lt;121-Interim!$D$8,Interim!$C$8,Interim!$C$8+(1-Interim!$C$8)*(1-(121-$A11-AQ$8)/Interim!$D$8))</f>
        <v>7.896E-4</v>
      </c>
      <c r="AR11" s="8">
        <f>'F 2008 VBT ALB'!AR7*IF($A11+AR$8&lt;121-Interim!$D$8,Interim!$C$8,Interim!$C$8+(1-Interim!$C$8)*(1-(121-$A11-AR$8)/Interim!$D$8))</f>
        <v>9.8700000000000025E-4</v>
      </c>
      <c r="AS11" s="8">
        <f>'F 2008 VBT ALB'!AS7*IF($A11+AS$8&lt;121-Interim!$D$8,Interim!$C$8,Interim!$C$8+(1-Interim!$C$8)*(1-(121-$A11-AS$8)/Interim!$D$8))</f>
        <v>1.0621999999999999E-3</v>
      </c>
      <c r="AT11" s="8">
        <f>'F 2008 VBT ALB'!AT7*IF($A11+AT$8&lt;121-Interim!$D$8,Interim!$C$8,Interim!$C$8+(1-Interim!$C$8)*(1-(121-$A11-AT$8)/Interim!$D$8))</f>
        <v>1.1562E-3</v>
      </c>
      <c r="AU11" s="8">
        <f>'F 2008 VBT ALB'!AU7*IF($A11+AU$8&lt;121-Interim!$D$8,Interim!$C$8,Interim!$C$8+(1-Interim!$C$8)*(1-(121-$A11-AU$8)/Interim!$D$8))</f>
        <v>1.2972000000000001E-3</v>
      </c>
      <c r="AV11" s="8">
        <f>'F 2008 VBT ALB'!AV7*IF($A11+AV$8&lt;121-Interim!$D$8,Interim!$C$8,Interim!$C$8+(1-Interim!$C$8)*(1-(121-$A11-AV$8)/Interim!$D$8))</f>
        <v>1.457E-3</v>
      </c>
      <c r="AW11" s="8">
        <f>'F 2008 VBT ALB'!AW7*IF($A11+AW$8&lt;121-Interim!$D$8,Interim!$C$8,Interim!$C$8+(1-Interim!$C$8)*(1-(121-$A11-AW$8)/Interim!$D$8))</f>
        <v>1.6450000000000002E-3</v>
      </c>
      <c r="AX11" s="8">
        <f>'F 2008 VBT ALB'!AX7*IF($A11+AX$8&lt;121-Interim!$D$8,Interim!$C$8,Interim!$C$8+(1-Interim!$C$8)*(1-(121-$A11-AX$8)/Interim!$D$8))</f>
        <v>1.8424000000000001E-3</v>
      </c>
      <c r="AY11" s="8">
        <f>'F 2008 VBT ALB'!AY7*IF($A11+AY$8&lt;121-Interim!$D$8,Interim!$C$8,Interim!$C$8+(1-Interim!$C$8)*(1-(121-$A11-AY$8)/Interim!$D$8))</f>
        <v>2.0586000000000003E-3</v>
      </c>
      <c r="AZ11" s="8">
        <f>'F 2008 VBT ALB'!AZ7*IF($A11+AZ$8&lt;121-Interim!$D$8,Interim!$C$8,Interim!$C$8+(1-Interim!$C$8)*(1-(121-$A11-AZ$8)/Interim!$D$8))</f>
        <v>2.2842000000000006E-3</v>
      </c>
      <c r="BA11" s="8">
        <f>'F 2008 VBT ALB'!BA7*IF($A11+BA$8&lt;121-Interim!$D$8,Interim!$C$8,Interim!$C$8+(1-Interim!$C$8)*(1-(121-$A11-BA$8)/Interim!$D$8))</f>
        <v>2.5192000000000001E-3</v>
      </c>
      <c r="BB11" s="8">
        <f>'F 2008 VBT ALB'!BB7*IF($A11+BB$8&lt;121-Interim!$D$8,Interim!$C$8,Interim!$C$8+(1-Interim!$C$8)*(1-(121-$A11-BB$8)/Interim!$D$8))</f>
        <v>2.7636000000000002E-3</v>
      </c>
      <c r="BC11" s="8">
        <f>'F 2008 VBT ALB'!BC7*IF($A11+BC$8&lt;121-Interim!$D$8,Interim!$C$8,Interim!$C$8+(1-Interim!$C$8)*(1-(121-$A11-BC$8)/Interim!$D$8))</f>
        <v>3.0174000000000004E-3</v>
      </c>
      <c r="BD11" s="8">
        <f>'F 2008 VBT ALB'!BD7*IF($A11+BD$8&lt;121-Interim!$D$8,Interim!$C$8,Interim!$C$8+(1-Interim!$C$8)*(1-(121-$A11-BD$8)/Interim!$D$8))</f>
        <v>3.2900000000000004E-3</v>
      </c>
      <c r="BE11" s="8">
        <f>'F 2008 VBT ALB'!BE7*IF($A11+BE$8&lt;121-Interim!$D$8,Interim!$C$8,Interim!$C$8+(1-Interim!$C$8)*(1-(121-$A11-BE$8)/Interim!$D$8))</f>
        <v>3.5720000000000001E-3</v>
      </c>
      <c r="BF11" s="8">
        <f>'F 2008 VBT ALB'!BF7*IF($A11+BF$8&lt;121-Interim!$D$8,Interim!$C$8,Interim!$C$8+(1-Interim!$C$8)*(1-(121-$A11-BF$8)/Interim!$D$8))</f>
        <v>3.8915999999999998E-3</v>
      </c>
      <c r="BG11" s="8">
        <f>'F 2008 VBT ALB'!BG7*IF($A11+BG$8&lt;121-Interim!$D$8,Interim!$C$8,Interim!$C$8+(1-Interim!$C$8)*(1-(121-$A11-BG$8)/Interim!$D$8))</f>
        <v>4.2394000000000008E-3</v>
      </c>
      <c r="BH11" s="8">
        <f>'F 2008 VBT ALB'!BH7*IF($A11+BH$8&lt;121-Interim!$D$8,Interim!$C$8,Interim!$C$8+(1-Interim!$C$8)*(1-(121-$A11-BH$8)/Interim!$D$8))</f>
        <v>4.6154000000000004E-3</v>
      </c>
      <c r="BI11" s="8">
        <f>'F 2008 VBT ALB'!BI7*IF($A11+BI$8&lt;121-Interim!$D$8,Interim!$C$8,Interim!$C$8+(1-Interim!$C$8)*(1-(121-$A11-BI$8)/Interim!$D$8))</f>
        <v>5.0289999999999996E-3</v>
      </c>
      <c r="BJ11" s="8">
        <f>'F 2008 VBT ALB'!BJ7*IF($A11+BJ$8&lt;121-Interim!$D$8,Interim!$C$8,Interim!$C$8+(1-Interim!$C$8)*(1-(121-$A11-BJ$8)/Interim!$D$8))</f>
        <v>5.4989999999999995E-3</v>
      </c>
      <c r="BK11" s="8">
        <f>'F 2008 VBT ALB'!BK7*IF($A11+BK$8&lt;121-Interim!$D$8,Interim!$C$8,Interim!$C$8+(1-Interim!$C$8)*(1-(121-$A11-BK$8)/Interim!$D$8))</f>
        <v>6.0254000000000002E-3</v>
      </c>
      <c r="BL11" s="8">
        <f>'F 2008 VBT ALB'!BL7*IF($A11+BL$8&lt;121-Interim!$D$8,Interim!$C$8,Interim!$C$8+(1-Interim!$C$8)*(1-(121-$A11-BL$8)/Interim!$D$8))</f>
        <v>6.6176000000000004E-3</v>
      </c>
      <c r="BM11" s="8">
        <f>'F 2008 VBT ALB'!BM7*IF($A11+BM$8&lt;121-Interim!$D$8,Interim!$C$8,Interim!$C$8+(1-Interim!$C$8)*(1-(121-$A11-BM$8)/Interim!$D$8))</f>
        <v>7.3038E-3</v>
      </c>
      <c r="BN11" s="8">
        <f>'F 2008 VBT ALB'!BN7*IF($A11+BN$8&lt;121-Interim!$D$8,Interim!$C$8,Interim!$C$8+(1-Interim!$C$8)*(1-(121-$A11-BN$8)/Interim!$D$8))</f>
        <v>8.0840000000000009E-3</v>
      </c>
      <c r="BO11" s="8">
        <f>'F 2008 VBT ALB'!BO7*IF($A11+BO$8&lt;121-Interim!$D$8,Interim!$C$8,Interim!$C$8+(1-Interim!$C$8)*(1-(121-$A11-BO$8)/Interim!$D$8))</f>
        <v>8.9770000000000023E-3</v>
      </c>
      <c r="BP11" s="8">
        <f>'F 2008 VBT ALB'!BP7*IF($A11+BP$8&lt;121-Interim!$D$8,Interim!$C$8,Interim!$C$8+(1-Interim!$C$8)*(1-(121-$A11-BP$8)/Interim!$D$8))</f>
        <v>9.9828E-3</v>
      </c>
      <c r="BQ11" s="8">
        <f>'F 2008 VBT ALB'!BQ7*IF($A11+BQ$8&lt;121-Interim!$D$8,Interim!$C$8,Interim!$C$8+(1-Interim!$C$8)*(1-(121-$A11-BQ$8)/Interim!$D$8))</f>
        <v>1.11296E-2</v>
      </c>
      <c r="BR11" s="8">
        <f>'F 2008 VBT ALB'!BR7*IF($A11+BR$8&lt;121-Interim!$D$8,Interim!$C$8,Interim!$C$8+(1-Interim!$C$8)*(1-(121-$A11-BR$8)/Interim!$D$8))</f>
        <v>1.2445600000000001E-2</v>
      </c>
      <c r="BS11" s="8">
        <f>'F 2008 VBT ALB'!BS7*IF($A11+BS$8&lt;121-Interim!$D$8,Interim!$C$8,Interim!$C$8+(1-Interim!$C$8)*(1-(121-$A11-BS$8)/Interim!$D$8))</f>
        <v>1.3912000000000001E-2</v>
      </c>
      <c r="BT11" s="8">
        <f>'F 2008 VBT ALB'!BT7*IF($A11+BT$8&lt;121-Interim!$D$8,Interim!$C$8,Interim!$C$8+(1-Interim!$C$8)*(1-(121-$A11-BT$8)/Interim!$D$8))</f>
        <v>1.5566399999999999E-2</v>
      </c>
      <c r="BU11" s="8">
        <f>'F 2008 VBT ALB'!BU7*IF($A11+BU$8&lt;121-Interim!$D$8,Interim!$C$8,Interim!$C$8+(1-Interim!$C$8)*(1-(121-$A11-BU$8)/Interim!$D$8))</f>
        <v>1.7427599999999998E-2</v>
      </c>
      <c r="BV11" s="8">
        <f>'F 2008 VBT ALB'!BV7*IF($A11+BV$8&lt;121-Interim!$D$8,Interim!$C$8,Interim!$C$8+(1-Interim!$C$8)*(1-(121-$A11-BV$8)/Interim!$D$8))</f>
        <v>1.9495599999999998E-2</v>
      </c>
      <c r="BW11" s="8">
        <f>'F 2008 VBT ALB'!BW7*IF($A11+BW$8&lt;121-Interim!$D$8,Interim!$C$8,Interim!$C$8+(1-Interim!$C$8)*(1-(121-$A11-BW$8)/Interim!$D$8))</f>
        <v>2.1808000000000001E-2</v>
      </c>
      <c r="BX11" s="8">
        <f>'F 2008 VBT ALB'!BX7*IF($A11+BX$8&lt;121-Interim!$D$8,Interim!$C$8,Interim!$C$8+(1-Interim!$C$8)*(1-(121-$A11-BX$8)/Interim!$D$8))</f>
        <v>2.4364800000000002E-2</v>
      </c>
      <c r="BY11" s="8">
        <f>'F 2008 VBT ALB'!BY7*IF($A11+BY$8&lt;121-Interim!$D$8,Interim!$C$8,Interim!$C$8+(1-Interim!$C$8)*(1-(121-$A11-BY$8)/Interim!$D$8))</f>
        <v>2.7175400000000002E-2</v>
      </c>
      <c r="BZ11" s="8">
        <f>'F 2008 VBT ALB'!BZ7*IF($A11+BZ$8&lt;121-Interim!$D$8,Interim!$C$8,Interim!$C$8+(1-Interim!$C$8)*(1-(121-$A11-BZ$8)/Interim!$D$8))</f>
        <v>3.0277400000000003E-2</v>
      </c>
      <c r="CA11" s="8">
        <f>'F 2008 VBT ALB'!CA7*IF($A11+CA$8&lt;121-Interim!$D$8,Interim!$C$8,Interim!$C$8+(1-Interim!$C$8)*(1-(121-$A11-CA$8)/Interim!$D$8))</f>
        <v>3.36802E-2</v>
      </c>
      <c r="CB11" s="8">
        <f>'F 2008 VBT ALB'!CB7*IF($A11+CB$8&lt;121-Interim!$D$8,Interim!$C$8,Interim!$C$8+(1-Interim!$C$8)*(1-(121-$A11-CB$8)/Interim!$D$8))</f>
        <v>3.7402600000000001E-2</v>
      </c>
      <c r="CC11" s="8">
        <f>'F 2008 VBT ALB'!CC7*IF($A11+CC$8&lt;121-Interim!$D$8,Interim!$C$8,Interim!$C$8+(1-Interim!$C$8)*(1-(121-$A11-CC$8)/Interim!$D$8))</f>
        <v>4.1510400000000003E-2</v>
      </c>
      <c r="CD11" s="8">
        <f>'F 2008 VBT ALB'!CD7*IF($A11+CD$8&lt;121-Interim!$D$8,Interim!$C$8,Interim!$C$8+(1-Interim!$C$8)*(1-(121-$A11-CD$8)/Interim!$D$8))</f>
        <v>4.6031800000000005E-2</v>
      </c>
      <c r="CE11" s="8">
        <f>'F 2008 VBT ALB'!CE7*IF($A11+CE$8&lt;121-Interim!$D$8,Interim!$C$8,Interim!$C$8+(1-Interim!$C$8)*(1-(121-$A11-CE$8)/Interim!$D$8))</f>
        <v>5.0976199999999999E-2</v>
      </c>
      <c r="CF11" s="8">
        <f>'F 2008 VBT ALB'!CF7*IF($A11+CF$8&lt;121-Interim!$D$8,Interim!$C$8,Interim!$C$8+(1-Interim!$C$8)*(1-(121-$A11-CF$8)/Interim!$D$8))</f>
        <v>5.6353000000000007E-2</v>
      </c>
      <c r="CG11" s="8">
        <f>'F 2008 VBT ALB'!CG7*IF($A11+CG$8&lt;121-Interim!$D$8,Interim!$C$8,Interim!$C$8+(1-Interim!$C$8)*(1-(121-$A11-CG$8)/Interim!$D$8))</f>
        <v>6.2181000000000007E-2</v>
      </c>
      <c r="CH11" s="8">
        <f>'F 2008 VBT ALB'!CH7*IF($A11+CH$8&lt;121-Interim!$D$8,Interim!$C$8,Interim!$C$8+(1-Interim!$C$8)*(1-(121-$A11-CH$8)/Interim!$D$8))</f>
        <v>6.8507200000000004E-2</v>
      </c>
      <c r="CI11" s="8">
        <f>'F 2008 VBT ALB'!CI7*IF($A11+CI$8&lt;121-Interim!$D$8,Interim!$C$8,Interim!$C$8+(1-Interim!$C$8)*(1-(121-$A11-CI$8)/Interim!$D$8))</f>
        <v>7.5350399999999998E-2</v>
      </c>
      <c r="CJ11" s="8">
        <f>'F 2008 VBT ALB'!CJ7*IF($A11+CJ$8&lt;121-Interim!$D$8,Interim!$C$8,Interim!$C$8+(1-Interim!$C$8)*(1-(121-$A11-CJ$8)/Interim!$D$8))</f>
        <v>8.2738800000000001E-2</v>
      </c>
      <c r="CK11" s="8">
        <f>'F 2008 VBT ALB'!CK7*IF($A11+CK$8&lt;121-Interim!$D$8,Interim!$C$8,Interim!$C$8+(1-Interim!$C$8)*(1-(121-$A11-CK$8)/Interim!$D$8))</f>
        <v>9.0719400000000006E-2</v>
      </c>
      <c r="CL11" s="8">
        <f>'F 2008 VBT ALB'!CL7*IF($A11+CL$8&lt;121-Interim!$D$8,Interim!$C$8,Interim!$C$8+(1-Interim!$C$8)*(1-(121-$A11-CL$8)/Interim!$D$8))</f>
        <v>9.9188800000000008E-2</v>
      </c>
      <c r="CM11" s="8">
        <f>'F 2008 VBT ALB'!CM7*IF($A11+CM$8&lt;121-Interim!$D$8,Interim!$C$8,Interim!$C$8+(1-Interim!$C$8)*(1-(121-$A11-CM$8)/Interim!$D$8))</f>
        <v>0.1080906</v>
      </c>
      <c r="CN11" s="8">
        <f>'F 2008 VBT ALB'!CN7*IF($A11+CN$8&lt;121-Interim!$D$8,Interim!$C$8,Interim!$C$8+(1-Interim!$C$8)*(1-(121-$A11-CN$8)/Interim!$D$8))</f>
        <v>0.1174906</v>
      </c>
      <c r="CO11" s="8">
        <f>'F 2008 VBT ALB'!CO7*IF($A11+CO$8&lt;121-Interim!$D$8,Interim!$C$8,Interim!$C$8+(1-Interim!$C$8)*(1-(121-$A11-CO$8)/Interim!$D$8))</f>
        <v>0.12751100000000001</v>
      </c>
      <c r="CP11" s="8">
        <f>'F 2008 VBT ALB'!CP7*IF($A11+CP$8&lt;121-Interim!$D$8,Interim!$C$8,Interim!$C$8+(1-Interim!$C$8)*(1-(121-$A11-CP$8)/Interim!$D$8))</f>
        <v>0.13818940000000002</v>
      </c>
      <c r="CQ11" s="8">
        <f>'F 2008 VBT ALB'!CQ7*IF($A11+CQ$8&lt;121-Interim!$D$8,Interim!$C$8,Interim!$C$8+(1-Interim!$C$8)*(1-(121-$A11-CQ$8)/Interim!$D$8))</f>
        <v>0.14948820000000002</v>
      </c>
      <c r="CR11" s="8">
        <f>'F 2008 VBT ALB'!CR7*IF($A11+CR$8&lt;121-Interim!$D$8,Interim!$C$8,Interim!$C$8+(1-Interim!$C$8)*(1-(121-$A11-CR$8)/Interim!$D$8))</f>
        <v>0.16146380000000002</v>
      </c>
      <c r="CS11" s="8">
        <f>'F 2008 VBT ALB'!CS7*IF($A11+CS$8&lt;121-Interim!$D$8,Interim!$C$8,Interim!$C$8+(1-Interim!$C$8)*(1-(121-$A11-CS$8)/Interim!$D$8))</f>
        <v>0.17412560000000002</v>
      </c>
      <c r="CT11" s="8">
        <f>'F 2008 VBT ALB'!CT7*IF($A11+CT$8&lt;121-Interim!$D$8,Interim!$C$8,Interim!$C$8+(1-Interim!$C$8)*(1-(121-$A11-CT$8)/Interim!$D$8))</f>
        <v>0.19247440000000002</v>
      </c>
      <c r="CU11" s="8">
        <f>'F 2008 VBT ALB'!CU7*IF($A11+CU$8&lt;121-Interim!$D$8,Interim!$C$8,Interim!$C$8+(1-Interim!$C$8)*(1-(121-$A11-CU$8)/Interim!$D$8))</f>
        <v>0.2174596</v>
      </c>
      <c r="CV11" s="8">
        <f>'F 2008 VBT ALB'!CV7*IF($A11+CV$8&lt;121-Interim!$D$8,Interim!$C$8,Interim!$C$8+(1-Interim!$C$8)*(1-(121-$A11-CV$8)/Interim!$D$8))</f>
        <v>0.24267980000000003</v>
      </c>
      <c r="CW11" s="8">
        <f>'F 2008 VBT ALB'!CW7*IF($A11+CW$8&lt;121-Interim!$D$8,Interim!$C$8,Interim!$C$8+(1-Interim!$C$8)*(1-(121-$A11-CW$8)/Interim!$D$8))</f>
        <v>0.26777780000000001</v>
      </c>
      <c r="CX11" s="8">
        <f>'F 2008 VBT ALB'!CX7*IF($A11+CX$8&lt;121-Interim!$D$8,Interim!$C$8,Interim!$C$8+(1-Interim!$C$8)*(1-(121-$A11-CX$8)/Interim!$D$8))</f>
        <v>0.29235879999999997</v>
      </c>
      <c r="CY11" s="8">
        <f>'F 2008 VBT ALB'!CY7*IF($A11+CY$8&lt;121-Interim!$D$8,Interim!$C$8,Interim!$C$8+(1-Interim!$C$8)*(1-(121-$A11-CY$8)/Interim!$D$8))</f>
        <v>0.31597160000000002</v>
      </c>
      <c r="CZ11" s="8">
        <f>'F 2008 VBT ALB'!CZ7*IF($A11+CZ$8&lt;121-Interim!$D$8,Interim!$C$8,Interim!$C$8+(1-Interim!$C$8)*(1-(121-$A11-CZ$8)/Interim!$D$8))</f>
        <v>0.33773259999999999</v>
      </c>
      <c r="DA11" s="8">
        <f>'F 2008 VBT ALB'!DA7*IF($A11+DA$8&lt;121-Interim!$D$8,Interim!$C$8,Interim!$C$8+(1-Interim!$C$8)*(1-(121-$A11-DA$8)/Interim!$D$8))</f>
        <v>0.35768879999999997</v>
      </c>
      <c r="DB11" s="8">
        <f>'F 2008 VBT ALB'!DB7*IF($A11+DB$8&lt;121-Interim!$D$8,Interim!$C$8,Interim!$C$8+(1-Interim!$C$8)*(1-(121-$A11-DB$8)/Interim!$D$8))</f>
        <v>0.37436440000000004</v>
      </c>
      <c r="DC11" s="8">
        <f>'F 2008 VBT ALB'!DC7*IF($A11+DC$8&lt;121-Interim!$D$8,Interim!$C$8,Interim!$C$8+(1-Interim!$C$8)*(1-(121-$A11-DC$8)/Interim!$D$8))</f>
        <v>0.38764416000000002</v>
      </c>
      <c r="DD11" s="8">
        <f>'F 2008 VBT ALB'!DD7*IF($A11+DD$8&lt;121-Interim!$D$8,Interim!$C$8,Interim!$C$8+(1-Interim!$C$8)*(1-(121-$A11-DD$8)/Interim!$D$8))</f>
        <v>0.40042572000000004</v>
      </c>
      <c r="DE11" s="8">
        <f>'F 2008 VBT ALB'!DE7*IF($A11+DE$8&lt;121-Interim!$D$8,Interim!$C$8,Interim!$C$8+(1-Interim!$C$8)*(1-(121-$A11-DE$8)/Interim!$D$8))</f>
        <v>0.41263488000000004</v>
      </c>
      <c r="DF11" s="8">
        <f>'F 2008 VBT ALB'!DF7*IF($A11+DF$8&lt;121-Interim!$D$8,Interim!$C$8,Interim!$C$8+(1-Interim!$C$8)*(1-(121-$A11-DF$8)/Interim!$D$8))</f>
        <v>0.42419632000000002</v>
      </c>
      <c r="DG11" s="8">
        <f>'F 2008 VBT ALB'!DG7*IF($A11+DG$8&lt;121-Interim!$D$8,Interim!$C$8,Interim!$C$8+(1-Interim!$C$8)*(1-(121-$A11-DG$8)/Interim!$D$8))</f>
        <v>0.43200000000000005</v>
      </c>
      <c r="DH11" s="8">
        <f>'F 2008 VBT ALB'!DH7*IF($A11+DH$8&lt;121-Interim!$D$8,Interim!$C$8,Interim!$C$8+(1-Interim!$C$8)*(1-(121-$A11-DH$8)/Interim!$D$8))</f>
        <v>0.43380000000000002</v>
      </c>
      <c r="DI11" s="8">
        <f>'F 2008 VBT ALB'!DI7*IF($A11+DI$8&lt;121-Interim!$D$8,Interim!$C$8,Interim!$C$8+(1-Interim!$C$8)*(1-(121-$A11-DI$8)/Interim!$D$8))</f>
        <v>0.43560000000000004</v>
      </c>
      <c r="DJ11" s="8">
        <f>'F 2008 VBT ALB'!DJ7*IF($A11+DJ$8&lt;121-Interim!$D$8,Interim!$C$8,Interim!$C$8+(1-Interim!$C$8)*(1-(121-$A11-DJ$8)/Interim!$D$8))</f>
        <v>0.43740000000000001</v>
      </c>
      <c r="DK11" s="8">
        <f>'F 2008 VBT ALB'!DK7*IF($A11+DK$8&lt;121-Interim!$D$8,Interim!$C$8,Interim!$C$8+(1-Interim!$C$8)*(1-(121-$A11-DK$8)/Interim!$D$8))</f>
        <v>0.43919999999999998</v>
      </c>
      <c r="DL11" s="8">
        <f>'F 2008 VBT ALB'!DL7*IF($A11+DL$8&lt;121-Interim!$D$8,Interim!$C$8,Interim!$C$8+(1-Interim!$C$8)*(1-(121-$A11-DL$8)/Interim!$D$8))</f>
        <v>0.441</v>
      </c>
      <c r="DM11" s="8">
        <f>'F 2008 VBT ALB'!DM7*IF($A11+DM$8&lt;121-Interim!$D$8,Interim!$C$8,Interim!$C$8+(1-Interim!$C$8)*(1-(121-$A11-DM$8)/Interim!$D$8))</f>
        <v>0.44280000000000003</v>
      </c>
      <c r="DN11" s="8">
        <f>'F 2008 VBT ALB'!DN7*IF($A11+DN$8&lt;121-Interim!$D$8,Interim!$C$8,Interim!$C$8+(1-Interim!$C$8)*(1-(121-$A11-DN$8)/Interim!$D$8))</f>
        <v>0.4446</v>
      </c>
      <c r="DO11" s="8">
        <f>'F 2008 VBT ALB'!DO7*IF($A11+DO$8&lt;121-Interim!$D$8,Interim!$C$8,Interim!$C$8+(1-Interim!$C$8)*(1-(121-$A11-DO$8)/Interim!$D$8))</f>
        <v>0.44640000000000002</v>
      </c>
      <c r="DP11" s="8">
        <f>'F 2008 VBT ALB'!DP7*IF($A11+DP$8&lt;121-Interim!$D$8,Interim!$C$8,Interim!$C$8+(1-Interim!$C$8)*(1-(121-$A11-DP$8)/Interim!$D$8))</f>
        <v>0.44819999999999999</v>
      </c>
      <c r="DQ11" s="8">
        <f>'F 2008 VBT ALB'!DQ7*IF($A11+DQ$8&lt;121-Interim!$D$8,Interim!$C$8,Interim!$C$8+(1-Interim!$C$8)*(1-(121-$A11-DQ$8)/Interim!$D$8))</f>
        <v>0.45</v>
      </c>
      <c r="DR11" s="8">
        <f>'F 2008 VBT ALB'!DR7*IF($A11+DR$8&lt;121-Interim!$D$8,Interim!$C$8,Interim!$C$8+(1-Interim!$C$8)*(1-(121-$A11-DR$8)/Interim!$D$8))</f>
        <v>0</v>
      </c>
    </row>
    <row r="12" spans="1:122" s="5" customFormat="1" x14ac:dyDescent="0.2">
      <c r="A12" s="29">
        <v>2</v>
      </c>
      <c r="B12" s="8">
        <f>'F 2008 VBT ALB'!B8*IF($A12+B$8&lt;121-Interim!$D$8,Interim!$C$8,Interim!$C$8+(1-Interim!$C$8)*(1-(121-$A12-B$8)/Interim!$D$8))</f>
        <v>1.8800000000000002E-4</v>
      </c>
      <c r="C12" s="8">
        <f>'F 2008 VBT ALB'!C8*IF($A12+C$8&lt;121-Interim!$D$8,Interim!$C$8,Interim!$C$8+(1-Interim!$C$8)*(1-(121-$A12-C$8)/Interim!$D$8))</f>
        <v>1.4099999999999998E-4</v>
      </c>
      <c r="D12" s="8">
        <f>'F 2008 VBT ALB'!D8*IF($A12+D$8&lt;121-Interim!$D$8,Interim!$C$8,Interim!$C$8+(1-Interim!$C$8)*(1-(121-$A12-D$8)/Interim!$D$8))</f>
        <v>1.2220000000000002E-4</v>
      </c>
      <c r="E12" s="8">
        <f>'F 2008 VBT ALB'!E8*IF($A12+E$8&lt;121-Interim!$D$8,Interim!$C$8,Interim!$C$8+(1-Interim!$C$8)*(1-(121-$A12-E$8)/Interim!$D$8))</f>
        <v>1.1279999999999999E-4</v>
      </c>
      <c r="F12" s="8">
        <f>'F 2008 VBT ALB'!F8*IF($A12+F$8&lt;121-Interim!$D$8,Interim!$C$8,Interim!$C$8+(1-Interim!$C$8)*(1-(121-$A12-F$8)/Interim!$D$8))</f>
        <v>1.0340000000000001E-4</v>
      </c>
      <c r="G12" s="8">
        <f>'F 2008 VBT ALB'!G8*IF($A12+G$8&lt;121-Interim!$D$8,Interim!$C$8,Interim!$C$8+(1-Interim!$C$8)*(1-(121-$A12-G$8)/Interim!$D$8))</f>
        <v>1.0340000000000001E-4</v>
      </c>
      <c r="H12" s="8">
        <f>'F 2008 VBT ALB'!H8*IF($A12+H$8&lt;121-Interim!$D$8,Interim!$C$8,Interim!$C$8+(1-Interim!$C$8)*(1-(121-$A12-H$8)/Interim!$D$8))</f>
        <v>9.4000000000000008E-5</v>
      </c>
      <c r="I12" s="8">
        <f>'F 2008 VBT ALB'!I8*IF($A12+I$8&lt;121-Interim!$D$8,Interim!$C$8,Interim!$C$8+(1-Interim!$C$8)*(1-(121-$A12-I$8)/Interim!$D$8))</f>
        <v>9.4000000000000008E-5</v>
      </c>
      <c r="J12" s="8">
        <f>'F 2008 VBT ALB'!J8*IF($A12+J$8&lt;121-Interim!$D$8,Interim!$C$8,Interim!$C$8+(1-Interim!$C$8)*(1-(121-$A12-J$8)/Interim!$D$8))</f>
        <v>8.4599999999999996E-5</v>
      </c>
      <c r="K12" s="8">
        <f>'F 2008 VBT ALB'!K8*IF($A12+K$8&lt;121-Interim!$D$8,Interim!$C$8,Interim!$C$8+(1-Interim!$C$8)*(1-(121-$A12-K$8)/Interim!$D$8))</f>
        <v>9.4000000000000008E-5</v>
      </c>
      <c r="L12" s="8">
        <f>'F 2008 VBT ALB'!L8*IF($A12+L$8&lt;121-Interim!$D$8,Interim!$C$8,Interim!$C$8+(1-Interim!$C$8)*(1-(121-$A12-L$8)/Interim!$D$8))</f>
        <v>1.1279999999999999E-4</v>
      </c>
      <c r="M12" s="8">
        <f>'F 2008 VBT ALB'!M8*IF($A12+M$8&lt;121-Interim!$D$8,Interim!$C$8,Interim!$C$8+(1-Interim!$C$8)*(1-(121-$A12-M$8)/Interim!$D$8))</f>
        <v>1.5040000000000002E-4</v>
      </c>
      <c r="N12" s="8">
        <f>'F 2008 VBT ALB'!N8*IF($A12+N$8&lt;121-Interim!$D$8,Interim!$C$8,Interim!$C$8+(1-Interim!$C$8)*(1-(121-$A12-N$8)/Interim!$D$8))</f>
        <v>1.8800000000000002E-4</v>
      </c>
      <c r="O12" s="8">
        <f>'F 2008 VBT ALB'!O8*IF($A12+O$8&lt;121-Interim!$D$8,Interim!$C$8,Interim!$C$8+(1-Interim!$C$8)*(1-(121-$A12-O$8)/Interim!$D$8))</f>
        <v>2.3500000000000002E-4</v>
      </c>
      <c r="P12" s="8">
        <f>'F 2008 VBT ALB'!P8*IF($A12+P$8&lt;121-Interim!$D$8,Interim!$C$8,Interim!$C$8+(1-Interim!$C$8)*(1-(121-$A12-P$8)/Interim!$D$8))</f>
        <v>2.6320000000000006E-4</v>
      </c>
      <c r="Q12" s="8">
        <f>'F 2008 VBT ALB'!Q8*IF($A12+Q$8&lt;121-Interim!$D$8,Interim!$C$8,Interim!$C$8+(1-Interim!$C$8)*(1-(121-$A12-Q$8)/Interim!$D$8))</f>
        <v>2.8199999999999997E-4</v>
      </c>
      <c r="R12" s="8">
        <f>'F 2008 VBT ALB'!R8*IF($A12+R$8&lt;121-Interim!$D$8,Interim!$C$8,Interim!$C$8+(1-Interim!$C$8)*(1-(121-$A12-R$8)/Interim!$D$8))</f>
        <v>2.9140000000000004E-4</v>
      </c>
      <c r="S12" s="8">
        <f>'F 2008 VBT ALB'!S8*IF($A12+S$8&lt;121-Interim!$D$8,Interim!$C$8,Interim!$C$8+(1-Interim!$C$8)*(1-(121-$A12-S$8)/Interim!$D$8))</f>
        <v>2.9140000000000004E-4</v>
      </c>
      <c r="T12" s="8">
        <f>'F 2008 VBT ALB'!T8*IF($A12+T$8&lt;121-Interim!$D$8,Interim!$C$8,Interim!$C$8+(1-Interim!$C$8)*(1-(121-$A12-T$8)/Interim!$D$8))</f>
        <v>2.8199999999999997E-4</v>
      </c>
      <c r="U12" s="8">
        <f>'F 2008 VBT ALB'!U8*IF($A12+U$8&lt;121-Interim!$D$8,Interim!$C$8,Interim!$C$8+(1-Interim!$C$8)*(1-(121-$A12-U$8)/Interim!$D$8))</f>
        <v>2.8199999999999997E-4</v>
      </c>
      <c r="V12" s="8">
        <f>'F 2008 VBT ALB'!V8*IF($A12+V$8&lt;121-Interim!$D$8,Interim!$C$8,Interim!$C$8+(1-Interim!$C$8)*(1-(121-$A12-V$8)/Interim!$D$8))</f>
        <v>2.8199999999999997E-4</v>
      </c>
      <c r="W12" s="8">
        <f>'F 2008 VBT ALB'!W8*IF($A12+W$8&lt;121-Interim!$D$8,Interim!$C$8,Interim!$C$8+(1-Interim!$C$8)*(1-(121-$A12-W$8)/Interim!$D$8))</f>
        <v>2.8199999999999997E-4</v>
      </c>
      <c r="X12" s="8">
        <f>'F 2008 VBT ALB'!X8*IF($A12+X$8&lt;121-Interim!$D$8,Interim!$C$8,Interim!$C$8+(1-Interim!$C$8)*(1-(121-$A12-X$8)/Interim!$D$8))</f>
        <v>2.8199999999999997E-4</v>
      </c>
      <c r="Y12" s="8">
        <f>'F 2008 VBT ALB'!Y8*IF($A12+Y$8&lt;121-Interim!$D$8,Interim!$C$8,Interim!$C$8+(1-Interim!$C$8)*(1-(121-$A12-Y$8)/Interim!$D$8))</f>
        <v>2.8199999999999997E-4</v>
      </c>
      <c r="Z12" s="8">
        <f>'F 2008 VBT ALB'!Z8*IF($A12+Z$8&lt;121-Interim!$D$8,Interim!$C$8,Interim!$C$8+(1-Interim!$C$8)*(1-(121-$A12-Z$8)/Interim!$D$8))</f>
        <v>2.8199999999999997E-4</v>
      </c>
      <c r="AA12" s="8">
        <f>'F 2008 VBT ALB'!AA8*IF($A12+AA$8&lt;121-Interim!$D$8,Interim!$C$8,Interim!$C$8+(1-Interim!$C$8)*(1-(121-$A12-AA$8)/Interim!$D$8))</f>
        <v>2.9140000000000004E-4</v>
      </c>
      <c r="AB12" s="8">
        <f>'F 2008 VBT ALB'!AB8*IF($A12+AB$8&lt;121-Interim!$D$8,Interim!$C$8,Interim!$C$8+(1-Interim!$C$8)*(1-(121-$A12-AB$8)/Interim!$D$8))</f>
        <v>3.0080000000000005E-4</v>
      </c>
      <c r="AC12" s="8">
        <f>'F 2008 VBT ALB'!AC8*IF($A12+AC$8&lt;121-Interim!$D$8,Interim!$C$8,Interim!$C$8+(1-Interim!$C$8)*(1-(121-$A12-AC$8)/Interim!$D$8))</f>
        <v>3.1960000000000002E-4</v>
      </c>
      <c r="AD12" s="8">
        <f>'F 2008 VBT ALB'!AD8*IF($A12+AD$8&lt;121-Interim!$D$8,Interim!$C$8,Interim!$C$8+(1-Interim!$C$8)*(1-(121-$A12-AD$8)/Interim!$D$8))</f>
        <v>3.3839999999999999E-4</v>
      </c>
      <c r="AE12" s="8">
        <f>'F 2008 VBT ALB'!AE8*IF($A12+AE$8&lt;121-Interim!$D$8,Interim!$C$8,Interim!$C$8+(1-Interim!$C$8)*(1-(121-$A12-AE$8)/Interim!$D$8))</f>
        <v>3.5720000000000006E-4</v>
      </c>
      <c r="AF12" s="8">
        <f>'F 2008 VBT ALB'!AF8*IF($A12+AF$8&lt;121-Interim!$D$8,Interim!$C$8,Interim!$C$8+(1-Interim!$C$8)*(1-(121-$A12-AF$8)/Interim!$D$8))</f>
        <v>3.8539999999999999E-4</v>
      </c>
      <c r="AG12" s="8">
        <f>'F 2008 VBT ALB'!AG8*IF($A12+AG$8&lt;121-Interim!$D$8,Interim!$C$8,Interim!$C$8+(1-Interim!$C$8)*(1-(121-$A12-AG$8)/Interim!$D$8))</f>
        <v>4.1360000000000002E-4</v>
      </c>
      <c r="AH12" s="8">
        <f>'F 2008 VBT ALB'!AH8*IF($A12+AH$8&lt;121-Interim!$D$8,Interim!$C$8,Interim!$C$8+(1-Interim!$C$8)*(1-(121-$A12-AH$8)/Interim!$D$8))</f>
        <v>4.5119999999999996E-4</v>
      </c>
      <c r="AI12" s="8">
        <f>'F 2008 VBT ALB'!AI8*IF($A12+AI$8&lt;121-Interim!$D$8,Interim!$C$8,Interim!$C$8+(1-Interim!$C$8)*(1-(121-$A12-AI$8)/Interim!$D$8))</f>
        <v>4.8880000000000006E-4</v>
      </c>
      <c r="AJ12" s="8">
        <f>'F 2008 VBT ALB'!AJ8*IF($A12+AJ$8&lt;121-Interim!$D$8,Interim!$C$8,Interim!$C$8+(1-Interim!$C$8)*(1-(121-$A12-AJ$8)/Interim!$D$8))</f>
        <v>5.2640000000000011E-4</v>
      </c>
      <c r="AK12" s="8">
        <f>'F 2008 VBT ALB'!AK8*IF($A12+AK$8&lt;121-Interim!$D$8,Interim!$C$8,Interim!$C$8+(1-Interim!$C$8)*(1-(121-$A12-AK$8)/Interim!$D$8))</f>
        <v>5.6399999999999994E-4</v>
      </c>
      <c r="AL12" s="8">
        <f>'F 2008 VBT ALB'!AL8*IF($A12+AL$8&lt;121-Interim!$D$8,Interim!$C$8,Interim!$C$8+(1-Interim!$C$8)*(1-(121-$A12-AL$8)/Interim!$D$8))</f>
        <v>6.11E-4</v>
      </c>
      <c r="AM12" s="8">
        <f>'F 2008 VBT ALB'!AM8*IF($A12+AM$8&lt;121-Interim!$D$8,Interim!$C$8,Interim!$C$8+(1-Interim!$C$8)*(1-(121-$A12-AM$8)/Interim!$D$8))</f>
        <v>6.4860000000000004E-4</v>
      </c>
      <c r="AN12" s="8">
        <f>'F 2008 VBT ALB'!AN8*IF($A12+AN$8&lt;121-Interim!$D$8,Interim!$C$8,Interim!$C$8+(1-Interim!$C$8)*(1-(121-$A12-AN$8)/Interim!$D$8))</f>
        <v>6.9559999999999999E-4</v>
      </c>
      <c r="AO12" s="8">
        <f>'F 2008 VBT ALB'!AO8*IF($A12+AO$8&lt;121-Interim!$D$8,Interim!$C$8,Interim!$C$8+(1-Interim!$C$8)*(1-(121-$A12-AO$8)/Interim!$D$8))</f>
        <v>7.4260000000000005E-4</v>
      </c>
      <c r="AP12" s="8">
        <f>'F 2008 VBT ALB'!AP8*IF($A12+AP$8&lt;121-Interim!$D$8,Interim!$C$8,Interim!$C$8+(1-Interim!$C$8)*(1-(121-$A12-AP$8)/Interim!$D$8))</f>
        <v>7.896E-4</v>
      </c>
      <c r="AQ12" s="8">
        <f>'F 2008 VBT ALB'!AQ8*IF($A12+AQ$8&lt;121-Interim!$D$8,Interim!$C$8,Interim!$C$8+(1-Interim!$C$8)*(1-(121-$A12-AQ$8)/Interim!$D$8))</f>
        <v>9.8700000000000025E-4</v>
      </c>
      <c r="AR12" s="8">
        <f>'F 2008 VBT ALB'!AR8*IF($A12+AR$8&lt;121-Interim!$D$8,Interim!$C$8,Interim!$C$8+(1-Interim!$C$8)*(1-(121-$A12-AR$8)/Interim!$D$8))</f>
        <v>1.0621999999999999E-3</v>
      </c>
      <c r="AS12" s="8">
        <f>'F 2008 VBT ALB'!AS8*IF($A12+AS$8&lt;121-Interim!$D$8,Interim!$C$8,Interim!$C$8+(1-Interim!$C$8)*(1-(121-$A12-AS$8)/Interim!$D$8))</f>
        <v>1.1562E-3</v>
      </c>
      <c r="AT12" s="8">
        <f>'F 2008 VBT ALB'!AT8*IF($A12+AT$8&lt;121-Interim!$D$8,Interim!$C$8,Interim!$C$8+(1-Interim!$C$8)*(1-(121-$A12-AT$8)/Interim!$D$8))</f>
        <v>1.2972000000000001E-3</v>
      </c>
      <c r="AU12" s="8">
        <f>'F 2008 VBT ALB'!AU8*IF($A12+AU$8&lt;121-Interim!$D$8,Interim!$C$8,Interim!$C$8+(1-Interim!$C$8)*(1-(121-$A12-AU$8)/Interim!$D$8))</f>
        <v>1.457E-3</v>
      </c>
      <c r="AV12" s="8">
        <f>'F 2008 VBT ALB'!AV8*IF($A12+AV$8&lt;121-Interim!$D$8,Interim!$C$8,Interim!$C$8+(1-Interim!$C$8)*(1-(121-$A12-AV$8)/Interim!$D$8))</f>
        <v>1.6450000000000002E-3</v>
      </c>
      <c r="AW12" s="8">
        <f>'F 2008 VBT ALB'!AW8*IF($A12+AW$8&lt;121-Interim!$D$8,Interim!$C$8,Interim!$C$8+(1-Interim!$C$8)*(1-(121-$A12-AW$8)/Interim!$D$8))</f>
        <v>1.8424000000000001E-3</v>
      </c>
      <c r="AX12" s="8">
        <f>'F 2008 VBT ALB'!AX8*IF($A12+AX$8&lt;121-Interim!$D$8,Interim!$C$8,Interim!$C$8+(1-Interim!$C$8)*(1-(121-$A12-AX$8)/Interim!$D$8))</f>
        <v>2.0586000000000003E-3</v>
      </c>
      <c r="AY12" s="8">
        <f>'F 2008 VBT ALB'!AY8*IF($A12+AY$8&lt;121-Interim!$D$8,Interim!$C$8,Interim!$C$8+(1-Interim!$C$8)*(1-(121-$A12-AY$8)/Interim!$D$8))</f>
        <v>2.2842000000000006E-3</v>
      </c>
      <c r="AZ12" s="8">
        <f>'F 2008 VBT ALB'!AZ8*IF($A12+AZ$8&lt;121-Interim!$D$8,Interim!$C$8,Interim!$C$8+(1-Interim!$C$8)*(1-(121-$A12-AZ$8)/Interim!$D$8))</f>
        <v>2.5192000000000001E-3</v>
      </c>
      <c r="BA12" s="8">
        <f>'F 2008 VBT ALB'!BA8*IF($A12+BA$8&lt;121-Interim!$D$8,Interim!$C$8,Interim!$C$8+(1-Interim!$C$8)*(1-(121-$A12-BA$8)/Interim!$D$8))</f>
        <v>2.7636000000000002E-3</v>
      </c>
      <c r="BB12" s="8">
        <f>'F 2008 VBT ALB'!BB8*IF($A12+BB$8&lt;121-Interim!$D$8,Interim!$C$8,Interim!$C$8+(1-Interim!$C$8)*(1-(121-$A12-BB$8)/Interim!$D$8))</f>
        <v>3.0174000000000004E-3</v>
      </c>
      <c r="BC12" s="8">
        <f>'F 2008 VBT ALB'!BC8*IF($A12+BC$8&lt;121-Interim!$D$8,Interim!$C$8,Interim!$C$8+(1-Interim!$C$8)*(1-(121-$A12-BC$8)/Interim!$D$8))</f>
        <v>3.2900000000000004E-3</v>
      </c>
      <c r="BD12" s="8">
        <f>'F 2008 VBT ALB'!BD8*IF($A12+BD$8&lt;121-Interim!$D$8,Interim!$C$8,Interim!$C$8+(1-Interim!$C$8)*(1-(121-$A12-BD$8)/Interim!$D$8))</f>
        <v>3.5720000000000001E-3</v>
      </c>
      <c r="BE12" s="8">
        <f>'F 2008 VBT ALB'!BE8*IF($A12+BE$8&lt;121-Interim!$D$8,Interim!$C$8,Interim!$C$8+(1-Interim!$C$8)*(1-(121-$A12-BE$8)/Interim!$D$8))</f>
        <v>3.8915999999999998E-3</v>
      </c>
      <c r="BF12" s="8">
        <f>'F 2008 VBT ALB'!BF8*IF($A12+BF$8&lt;121-Interim!$D$8,Interim!$C$8,Interim!$C$8+(1-Interim!$C$8)*(1-(121-$A12-BF$8)/Interim!$D$8))</f>
        <v>4.2394000000000008E-3</v>
      </c>
      <c r="BG12" s="8">
        <f>'F 2008 VBT ALB'!BG8*IF($A12+BG$8&lt;121-Interim!$D$8,Interim!$C$8,Interim!$C$8+(1-Interim!$C$8)*(1-(121-$A12-BG$8)/Interim!$D$8))</f>
        <v>4.6154000000000004E-3</v>
      </c>
      <c r="BH12" s="8">
        <f>'F 2008 VBT ALB'!BH8*IF($A12+BH$8&lt;121-Interim!$D$8,Interim!$C$8,Interim!$C$8+(1-Interim!$C$8)*(1-(121-$A12-BH$8)/Interim!$D$8))</f>
        <v>5.0289999999999996E-3</v>
      </c>
      <c r="BI12" s="8">
        <f>'F 2008 VBT ALB'!BI8*IF($A12+BI$8&lt;121-Interim!$D$8,Interim!$C$8,Interim!$C$8+(1-Interim!$C$8)*(1-(121-$A12-BI$8)/Interim!$D$8))</f>
        <v>5.4989999999999995E-3</v>
      </c>
      <c r="BJ12" s="8">
        <f>'F 2008 VBT ALB'!BJ8*IF($A12+BJ$8&lt;121-Interim!$D$8,Interim!$C$8,Interim!$C$8+(1-Interim!$C$8)*(1-(121-$A12-BJ$8)/Interim!$D$8))</f>
        <v>6.0254000000000002E-3</v>
      </c>
      <c r="BK12" s="8">
        <f>'F 2008 VBT ALB'!BK8*IF($A12+BK$8&lt;121-Interim!$D$8,Interim!$C$8,Interim!$C$8+(1-Interim!$C$8)*(1-(121-$A12-BK$8)/Interim!$D$8))</f>
        <v>6.6176000000000004E-3</v>
      </c>
      <c r="BL12" s="8">
        <f>'F 2008 VBT ALB'!BL8*IF($A12+BL$8&lt;121-Interim!$D$8,Interim!$C$8,Interim!$C$8+(1-Interim!$C$8)*(1-(121-$A12-BL$8)/Interim!$D$8))</f>
        <v>7.3038E-3</v>
      </c>
      <c r="BM12" s="8">
        <f>'F 2008 VBT ALB'!BM8*IF($A12+BM$8&lt;121-Interim!$D$8,Interim!$C$8,Interim!$C$8+(1-Interim!$C$8)*(1-(121-$A12-BM$8)/Interim!$D$8))</f>
        <v>8.0840000000000009E-3</v>
      </c>
      <c r="BN12" s="8">
        <f>'F 2008 VBT ALB'!BN8*IF($A12+BN$8&lt;121-Interim!$D$8,Interim!$C$8,Interim!$C$8+(1-Interim!$C$8)*(1-(121-$A12-BN$8)/Interim!$D$8))</f>
        <v>8.9770000000000023E-3</v>
      </c>
      <c r="BO12" s="8">
        <f>'F 2008 VBT ALB'!BO8*IF($A12+BO$8&lt;121-Interim!$D$8,Interim!$C$8,Interim!$C$8+(1-Interim!$C$8)*(1-(121-$A12-BO$8)/Interim!$D$8))</f>
        <v>9.9828E-3</v>
      </c>
      <c r="BP12" s="8">
        <f>'F 2008 VBT ALB'!BP8*IF($A12+BP$8&lt;121-Interim!$D$8,Interim!$C$8,Interim!$C$8+(1-Interim!$C$8)*(1-(121-$A12-BP$8)/Interim!$D$8))</f>
        <v>1.11296E-2</v>
      </c>
      <c r="BQ12" s="8">
        <f>'F 2008 VBT ALB'!BQ8*IF($A12+BQ$8&lt;121-Interim!$D$8,Interim!$C$8,Interim!$C$8+(1-Interim!$C$8)*(1-(121-$A12-BQ$8)/Interim!$D$8))</f>
        <v>1.2445600000000001E-2</v>
      </c>
      <c r="BR12" s="8">
        <f>'F 2008 VBT ALB'!BR8*IF($A12+BR$8&lt;121-Interim!$D$8,Interim!$C$8,Interim!$C$8+(1-Interim!$C$8)*(1-(121-$A12-BR$8)/Interim!$D$8))</f>
        <v>1.3912000000000001E-2</v>
      </c>
      <c r="BS12" s="8">
        <f>'F 2008 VBT ALB'!BS8*IF($A12+BS$8&lt;121-Interim!$D$8,Interim!$C$8,Interim!$C$8+(1-Interim!$C$8)*(1-(121-$A12-BS$8)/Interim!$D$8))</f>
        <v>1.5566399999999999E-2</v>
      </c>
      <c r="BT12" s="8">
        <f>'F 2008 VBT ALB'!BT8*IF($A12+BT$8&lt;121-Interim!$D$8,Interim!$C$8,Interim!$C$8+(1-Interim!$C$8)*(1-(121-$A12-BT$8)/Interim!$D$8))</f>
        <v>1.7427599999999998E-2</v>
      </c>
      <c r="BU12" s="8">
        <f>'F 2008 VBT ALB'!BU8*IF($A12+BU$8&lt;121-Interim!$D$8,Interim!$C$8,Interim!$C$8+(1-Interim!$C$8)*(1-(121-$A12-BU$8)/Interim!$D$8))</f>
        <v>1.9495599999999998E-2</v>
      </c>
      <c r="BV12" s="8">
        <f>'F 2008 VBT ALB'!BV8*IF($A12+BV$8&lt;121-Interim!$D$8,Interim!$C$8,Interim!$C$8+(1-Interim!$C$8)*(1-(121-$A12-BV$8)/Interim!$D$8))</f>
        <v>2.1808000000000001E-2</v>
      </c>
      <c r="BW12" s="8">
        <f>'F 2008 VBT ALB'!BW8*IF($A12+BW$8&lt;121-Interim!$D$8,Interim!$C$8,Interim!$C$8+(1-Interim!$C$8)*(1-(121-$A12-BW$8)/Interim!$D$8))</f>
        <v>2.4364800000000002E-2</v>
      </c>
      <c r="BX12" s="8">
        <f>'F 2008 VBT ALB'!BX8*IF($A12+BX$8&lt;121-Interim!$D$8,Interim!$C$8,Interim!$C$8+(1-Interim!$C$8)*(1-(121-$A12-BX$8)/Interim!$D$8))</f>
        <v>2.7175400000000002E-2</v>
      </c>
      <c r="BY12" s="8">
        <f>'F 2008 VBT ALB'!BY8*IF($A12+BY$8&lt;121-Interim!$D$8,Interim!$C$8,Interim!$C$8+(1-Interim!$C$8)*(1-(121-$A12-BY$8)/Interim!$D$8))</f>
        <v>3.0277400000000003E-2</v>
      </c>
      <c r="BZ12" s="8">
        <f>'F 2008 VBT ALB'!BZ8*IF($A12+BZ$8&lt;121-Interim!$D$8,Interim!$C$8,Interim!$C$8+(1-Interim!$C$8)*(1-(121-$A12-BZ$8)/Interim!$D$8))</f>
        <v>3.36802E-2</v>
      </c>
      <c r="CA12" s="8">
        <f>'F 2008 VBT ALB'!CA8*IF($A12+CA$8&lt;121-Interim!$D$8,Interim!$C$8,Interim!$C$8+(1-Interim!$C$8)*(1-(121-$A12-CA$8)/Interim!$D$8))</f>
        <v>3.7402600000000001E-2</v>
      </c>
      <c r="CB12" s="8">
        <f>'F 2008 VBT ALB'!CB8*IF($A12+CB$8&lt;121-Interim!$D$8,Interim!$C$8,Interim!$C$8+(1-Interim!$C$8)*(1-(121-$A12-CB$8)/Interim!$D$8))</f>
        <v>4.1510400000000003E-2</v>
      </c>
      <c r="CC12" s="8">
        <f>'F 2008 VBT ALB'!CC8*IF($A12+CC$8&lt;121-Interim!$D$8,Interim!$C$8,Interim!$C$8+(1-Interim!$C$8)*(1-(121-$A12-CC$8)/Interim!$D$8))</f>
        <v>4.6031800000000005E-2</v>
      </c>
      <c r="CD12" s="8">
        <f>'F 2008 VBT ALB'!CD8*IF($A12+CD$8&lt;121-Interim!$D$8,Interim!$C$8,Interim!$C$8+(1-Interim!$C$8)*(1-(121-$A12-CD$8)/Interim!$D$8))</f>
        <v>5.0976199999999999E-2</v>
      </c>
      <c r="CE12" s="8">
        <f>'F 2008 VBT ALB'!CE8*IF($A12+CE$8&lt;121-Interim!$D$8,Interim!$C$8,Interim!$C$8+(1-Interim!$C$8)*(1-(121-$A12-CE$8)/Interim!$D$8))</f>
        <v>5.6353000000000007E-2</v>
      </c>
      <c r="CF12" s="8">
        <f>'F 2008 VBT ALB'!CF8*IF($A12+CF$8&lt;121-Interim!$D$8,Interim!$C$8,Interim!$C$8+(1-Interim!$C$8)*(1-(121-$A12-CF$8)/Interim!$D$8))</f>
        <v>6.2181000000000007E-2</v>
      </c>
      <c r="CG12" s="8">
        <f>'F 2008 VBT ALB'!CG8*IF($A12+CG$8&lt;121-Interim!$D$8,Interim!$C$8,Interim!$C$8+(1-Interim!$C$8)*(1-(121-$A12-CG$8)/Interim!$D$8))</f>
        <v>6.8507200000000004E-2</v>
      </c>
      <c r="CH12" s="8">
        <f>'F 2008 VBT ALB'!CH8*IF($A12+CH$8&lt;121-Interim!$D$8,Interim!$C$8,Interim!$C$8+(1-Interim!$C$8)*(1-(121-$A12-CH$8)/Interim!$D$8))</f>
        <v>7.5350399999999998E-2</v>
      </c>
      <c r="CI12" s="8">
        <f>'F 2008 VBT ALB'!CI8*IF($A12+CI$8&lt;121-Interim!$D$8,Interim!$C$8,Interim!$C$8+(1-Interim!$C$8)*(1-(121-$A12-CI$8)/Interim!$D$8))</f>
        <v>8.2738800000000001E-2</v>
      </c>
      <c r="CJ12" s="8">
        <f>'F 2008 VBT ALB'!CJ8*IF($A12+CJ$8&lt;121-Interim!$D$8,Interim!$C$8,Interim!$C$8+(1-Interim!$C$8)*(1-(121-$A12-CJ$8)/Interim!$D$8))</f>
        <v>9.0719400000000006E-2</v>
      </c>
      <c r="CK12" s="8">
        <f>'F 2008 VBT ALB'!CK8*IF($A12+CK$8&lt;121-Interim!$D$8,Interim!$C$8,Interim!$C$8+(1-Interim!$C$8)*(1-(121-$A12-CK$8)/Interim!$D$8))</f>
        <v>9.9188800000000008E-2</v>
      </c>
      <c r="CL12" s="8">
        <f>'F 2008 VBT ALB'!CL8*IF($A12+CL$8&lt;121-Interim!$D$8,Interim!$C$8,Interim!$C$8+(1-Interim!$C$8)*(1-(121-$A12-CL$8)/Interim!$D$8))</f>
        <v>0.1080906</v>
      </c>
      <c r="CM12" s="8">
        <f>'F 2008 VBT ALB'!CM8*IF($A12+CM$8&lt;121-Interim!$D$8,Interim!$C$8,Interim!$C$8+(1-Interim!$C$8)*(1-(121-$A12-CM$8)/Interim!$D$8))</f>
        <v>0.1174906</v>
      </c>
      <c r="CN12" s="8">
        <f>'F 2008 VBT ALB'!CN8*IF($A12+CN$8&lt;121-Interim!$D$8,Interim!$C$8,Interim!$C$8+(1-Interim!$C$8)*(1-(121-$A12-CN$8)/Interim!$D$8))</f>
        <v>0.12751100000000001</v>
      </c>
      <c r="CO12" s="8">
        <f>'F 2008 VBT ALB'!CO8*IF($A12+CO$8&lt;121-Interim!$D$8,Interim!$C$8,Interim!$C$8+(1-Interim!$C$8)*(1-(121-$A12-CO$8)/Interim!$D$8))</f>
        <v>0.13818940000000002</v>
      </c>
      <c r="CP12" s="8">
        <f>'F 2008 VBT ALB'!CP8*IF($A12+CP$8&lt;121-Interim!$D$8,Interim!$C$8,Interim!$C$8+(1-Interim!$C$8)*(1-(121-$A12-CP$8)/Interim!$D$8))</f>
        <v>0.14948820000000002</v>
      </c>
      <c r="CQ12" s="8">
        <f>'F 2008 VBT ALB'!CQ8*IF($A12+CQ$8&lt;121-Interim!$D$8,Interim!$C$8,Interim!$C$8+(1-Interim!$C$8)*(1-(121-$A12-CQ$8)/Interim!$D$8))</f>
        <v>0.16146380000000002</v>
      </c>
      <c r="CR12" s="8">
        <f>'F 2008 VBT ALB'!CR8*IF($A12+CR$8&lt;121-Interim!$D$8,Interim!$C$8,Interim!$C$8+(1-Interim!$C$8)*(1-(121-$A12-CR$8)/Interim!$D$8))</f>
        <v>0.17412560000000002</v>
      </c>
      <c r="CS12" s="8">
        <f>'F 2008 VBT ALB'!CS8*IF($A12+CS$8&lt;121-Interim!$D$8,Interim!$C$8,Interim!$C$8+(1-Interim!$C$8)*(1-(121-$A12-CS$8)/Interim!$D$8))</f>
        <v>0.19247440000000002</v>
      </c>
      <c r="CT12" s="8">
        <f>'F 2008 VBT ALB'!CT8*IF($A12+CT$8&lt;121-Interim!$D$8,Interim!$C$8,Interim!$C$8+(1-Interim!$C$8)*(1-(121-$A12-CT$8)/Interim!$D$8))</f>
        <v>0.2174596</v>
      </c>
      <c r="CU12" s="8">
        <f>'F 2008 VBT ALB'!CU8*IF($A12+CU$8&lt;121-Interim!$D$8,Interim!$C$8,Interim!$C$8+(1-Interim!$C$8)*(1-(121-$A12-CU$8)/Interim!$D$8))</f>
        <v>0.24267980000000003</v>
      </c>
      <c r="CV12" s="8">
        <f>'F 2008 VBT ALB'!CV8*IF($A12+CV$8&lt;121-Interim!$D$8,Interim!$C$8,Interim!$C$8+(1-Interim!$C$8)*(1-(121-$A12-CV$8)/Interim!$D$8))</f>
        <v>0.26777780000000001</v>
      </c>
      <c r="CW12" s="8">
        <f>'F 2008 VBT ALB'!CW8*IF($A12+CW$8&lt;121-Interim!$D$8,Interim!$C$8,Interim!$C$8+(1-Interim!$C$8)*(1-(121-$A12-CW$8)/Interim!$D$8))</f>
        <v>0.29235879999999997</v>
      </c>
      <c r="CX12" s="8">
        <f>'F 2008 VBT ALB'!CX8*IF($A12+CX$8&lt;121-Interim!$D$8,Interim!$C$8,Interim!$C$8+(1-Interim!$C$8)*(1-(121-$A12-CX$8)/Interim!$D$8))</f>
        <v>0.31597160000000002</v>
      </c>
      <c r="CY12" s="8">
        <f>'F 2008 VBT ALB'!CY8*IF($A12+CY$8&lt;121-Interim!$D$8,Interim!$C$8,Interim!$C$8+(1-Interim!$C$8)*(1-(121-$A12-CY$8)/Interim!$D$8))</f>
        <v>0.33773259999999999</v>
      </c>
      <c r="CZ12" s="8">
        <f>'F 2008 VBT ALB'!CZ8*IF($A12+CZ$8&lt;121-Interim!$D$8,Interim!$C$8,Interim!$C$8+(1-Interim!$C$8)*(1-(121-$A12-CZ$8)/Interim!$D$8))</f>
        <v>0.35768879999999997</v>
      </c>
      <c r="DA12" s="8">
        <f>'F 2008 VBT ALB'!DA8*IF($A12+DA$8&lt;121-Interim!$D$8,Interim!$C$8,Interim!$C$8+(1-Interim!$C$8)*(1-(121-$A12-DA$8)/Interim!$D$8))</f>
        <v>0.37436440000000004</v>
      </c>
      <c r="DB12" s="8">
        <f>'F 2008 VBT ALB'!DB8*IF($A12+DB$8&lt;121-Interim!$D$8,Interim!$C$8,Interim!$C$8+(1-Interim!$C$8)*(1-(121-$A12-DB$8)/Interim!$D$8))</f>
        <v>0.38764416000000002</v>
      </c>
      <c r="DC12" s="8">
        <f>'F 2008 VBT ALB'!DC8*IF($A12+DC$8&lt;121-Interim!$D$8,Interim!$C$8,Interim!$C$8+(1-Interim!$C$8)*(1-(121-$A12-DC$8)/Interim!$D$8))</f>
        <v>0.40042572000000004</v>
      </c>
      <c r="DD12" s="8">
        <f>'F 2008 VBT ALB'!DD8*IF($A12+DD$8&lt;121-Interim!$D$8,Interim!$C$8,Interim!$C$8+(1-Interim!$C$8)*(1-(121-$A12-DD$8)/Interim!$D$8))</f>
        <v>0.41263488000000004</v>
      </c>
      <c r="DE12" s="8">
        <f>'F 2008 VBT ALB'!DE8*IF($A12+DE$8&lt;121-Interim!$D$8,Interim!$C$8,Interim!$C$8+(1-Interim!$C$8)*(1-(121-$A12-DE$8)/Interim!$D$8))</f>
        <v>0.42419632000000002</v>
      </c>
      <c r="DF12" s="8">
        <f>'F 2008 VBT ALB'!DF8*IF($A12+DF$8&lt;121-Interim!$D$8,Interim!$C$8,Interim!$C$8+(1-Interim!$C$8)*(1-(121-$A12-DF$8)/Interim!$D$8))</f>
        <v>0.43200000000000005</v>
      </c>
      <c r="DG12" s="8">
        <f>'F 2008 VBT ALB'!DG8*IF($A12+DG$8&lt;121-Interim!$D$8,Interim!$C$8,Interim!$C$8+(1-Interim!$C$8)*(1-(121-$A12-DG$8)/Interim!$D$8))</f>
        <v>0.43380000000000002</v>
      </c>
      <c r="DH12" s="8">
        <f>'F 2008 VBT ALB'!DH8*IF($A12+DH$8&lt;121-Interim!$D$8,Interim!$C$8,Interim!$C$8+(1-Interim!$C$8)*(1-(121-$A12-DH$8)/Interim!$D$8))</f>
        <v>0.43560000000000004</v>
      </c>
      <c r="DI12" s="8">
        <f>'F 2008 VBT ALB'!DI8*IF($A12+DI$8&lt;121-Interim!$D$8,Interim!$C$8,Interim!$C$8+(1-Interim!$C$8)*(1-(121-$A12-DI$8)/Interim!$D$8))</f>
        <v>0.43740000000000001</v>
      </c>
      <c r="DJ12" s="8">
        <f>'F 2008 VBT ALB'!DJ8*IF($A12+DJ$8&lt;121-Interim!$D$8,Interim!$C$8,Interim!$C$8+(1-Interim!$C$8)*(1-(121-$A12-DJ$8)/Interim!$D$8))</f>
        <v>0.43919999999999998</v>
      </c>
      <c r="DK12" s="8">
        <f>'F 2008 VBT ALB'!DK8*IF($A12+DK$8&lt;121-Interim!$D$8,Interim!$C$8,Interim!$C$8+(1-Interim!$C$8)*(1-(121-$A12-DK$8)/Interim!$D$8))</f>
        <v>0.441</v>
      </c>
      <c r="DL12" s="8">
        <f>'F 2008 VBT ALB'!DL8*IF($A12+DL$8&lt;121-Interim!$D$8,Interim!$C$8,Interim!$C$8+(1-Interim!$C$8)*(1-(121-$A12-DL$8)/Interim!$D$8))</f>
        <v>0.44280000000000003</v>
      </c>
      <c r="DM12" s="8">
        <f>'F 2008 VBT ALB'!DM8*IF($A12+DM$8&lt;121-Interim!$D$8,Interim!$C$8,Interim!$C$8+(1-Interim!$C$8)*(1-(121-$A12-DM$8)/Interim!$D$8))</f>
        <v>0.4446</v>
      </c>
      <c r="DN12" s="8">
        <f>'F 2008 VBT ALB'!DN8*IF($A12+DN$8&lt;121-Interim!$D$8,Interim!$C$8,Interim!$C$8+(1-Interim!$C$8)*(1-(121-$A12-DN$8)/Interim!$D$8))</f>
        <v>0.44640000000000002</v>
      </c>
      <c r="DO12" s="8">
        <f>'F 2008 VBT ALB'!DO8*IF($A12+DO$8&lt;121-Interim!$D$8,Interim!$C$8,Interim!$C$8+(1-Interim!$C$8)*(1-(121-$A12-DO$8)/Interim!$D$8))</f>
        <v>0.44819999999999999</v>
      </c>
      <c r="DP12" s="8">
        <f>'F 2008 VBT ALB'!DP8*IF($A12+DP$8&lt;121-Interim!$D$8,Interim!$C$8,Interim!$C$8+(1-Interim!$C$8)*(1-(121-$A12-DP$8)/Interim!$D$8))</f>
        <v>0.45</v>
      </c>
      <c r="DQ12" s="8">
        <f>'F 2008 VBT ALB'!DQ8*IF($A12+DQ$8&lt;121-Interim!$D$8,Interim!$C$8,Interim!$C$8+(1-Interim!$C$8)*(1-(121-$A12-DQ$8)/Interim!$D$8))</f>
        <v>0</v>
      </c>
      <c r="DR12" s="8">
        <f>'F 2008 VBT ALB'!DR8*IF($A12+DR$8&lt;121-Interim!$D$8,Interim!$C$8,Interim!$C$8+(1-Interim!$C$8)*(1-(121-$A12-DR$8)/Interim!$D$8))</f>
        <v>0</v>
      </c>
    </row>
    <row r="13" spans="1:122" s="5" customFormat="1" x14ac:dyDescent="0.2">
      <c r="A13" s="29">
        <v>3</v>
      </c>
      <c r="B13" s="8">
        <f>'F 2008 VBT ALB'!B9*IF($A13+B$8&lt;121-Interim!$D$8,Interim!$C$8,Interim!$C$8+(1-Interim!$C$8)*(1-(121-$A13-B$8)/Interim!$D$8))</f>
        <v>1.4099999999999998E-4</v>
      </c>
      <c r="C13" s="8">
        <f>'F 2008 VBT ALB'!C9*IF($A13+C$8&lt;121-Interim!$D$8,Interim!$C$8,Interim!$C$8+(1-Interim!$C$8)*(1-(121-$A13-C$8)/Interim!$D$8))</f>
        <v>1.2220000000000002E-4</v>
      </c>
      <c r="D13" s="8">
        <f>'F 2008 VBT ALB'!D9*IF($A13+D$8&lt;121-Interim!$D$8,Interim!$C$8,Interim!$C$8+(1-Interim!$C$8)*(1-(121-$A13-D$8)/Interim!$D$8))</f>
        <v>1.1279999999999999E-4</v>
      </c>
      <c r="E13" s="8">
        <f>'F 2008 VBT ALB'!E9*IF($A13+E$8&lt;121-Interim!$D$8,Interim!$C$8,Interim!$C$8+(1-Interim!$C$8)*(1-(121-$A13-E$8)/Interim!$D$8))</f>
        <v>1.0340000000000001E-4</v>
      </c>
      <c r="F13" s="8">
        <f>'F 2008 VBT ALB'!F9*IF($A13+F$8&lt;121-Interim!$D$8,Interim!$C$8,Interim!$C$8+(1-Interim!$C$8)*(1-(121-$A13-F$8)/Interim!$D$8))</f>
        <v>1.0340000000000001E-4</v>
      </c>
      <c r="G13" s="8">
        <f>'F 2008 VBT ALB'!G9*IF($A13+G$8&lt;121-Interim!$D$8,Interim!$C$8,Interim!$C$8+(1-Interim!$C$8)*(1-(121-$A13-G$8)/Interim!$D$8))</f>
        <v>9.4000000000000008E-5</v>
      </c>
      <c r="H13" s="8">
        <f>'F 2008 VBT ALB'!H9*IF($A13+H$8&lt;121-Interim!$D$8,Interim!$C$8,Interim!$C$8+(1-Interim!$C$8)*(1-(121-$A13-H$8)/Interim!$D$8))</f>
        <v>9.4000000000000008E-5</v>
      </c>
      <c r="I13" s="8">
        <f>'F 2008 VBT ALB'!I9*IF($A13+I$8&lt;121-Interim!$D$8,Interim!$C$8,Interim!$C$8+(1-Interim!$C$8)*(1-(121-$A13-I$8)/Interim!$D$8))</f>
        <v>8.4599999999999996E-5</v>
      </c>
      <c r="J13" s="8">
        <f>'F 2008 VBT ALB'!J9*IF($A13+J$8&lt;121-Interim!$D$8,Interim!$C$8,Interim!$C$8+(1-Interim!$C$8)*(1-(121-$A13-J$8)/Interim!$D$8))</f>
        <v>9.4000000000000008E-5</v>
      </c>
      <c r="K13" s="8">
        <f>'F 2008 VBT ALB'!K9*IF($A13+K$8&lt;121-Interim!$D$8,Interim!$C$8,Interim!$C$8+(1-Interim!$C$8)*(1-(121-$A13-K$8)/Interim!$D$8))</f>
        <v>1.1279999999999999E-4</v>
      </c>
      <c r="L13" s="8">
        <f>'F 2008 VBT ALB'!L9*IF($A13+L$8&lt;121-Interim!$D$8,Interim!$C$8,Interim!$C$8+(1-Interim!$C$8)*(1-(121-$A13-L$8)/Interim!$D$8))</f>
        <v>1.5040000000000002E-4</v>
      </c>
      <c r="M13" s="8">
        <f>'F 2008 VBT ALB'!M9*IF($A13+M$8&lt;121-Interim!$D$8,Interim!$C$8,Interim!$C$8+(1-Interim!$C$8)*(1-(121-$A13-M$8)/Interim!$D$8))</f>
        <v>1.8800000000000002E-4</v>
      </c>
      <c r="N13" s="8">
        <f>'F 2008 VBT ALB'!N9*IF($A13+N$8&lt;121-Interim!$D$8,Interim!$C$8,Interim!$C$8+(1-Interim!$C$8)*(1-(121-$A13-N$8)/Interim!$D$8))</f>
        <v>2.3500000000000002E-4</v>
      </c>
      <c r="O13" s="8">
        <f>'F 2008 VBT ALB'!O9*IF($A13+O$8&lt;121-Interim!$D$8,Interim!$C$8,Interim!$C$8+(1-Interim!$C$8)*(1-(121-$A13-O$8)/Interim!$D$8))</f>
        <v>2.6320000000000006E-4</v>
      </c>
      <c r="P13" s="8">
        <f>'F 2008 VBT ALB'!P9*IF($A13+P$8&lt;121-Interim!$D$8,Interim!$C$8,Interim!$C$8+(1-Interim!$C$8)*(1-(121-$A13-P$8)/Interim!$D$8))</f>
        <v>2.8199999999999997E-4</v>
      </c>
      <c r="Q13" s="8">
        <f>'F 2008 VBT ALB'!Q9*IF($A13+Q$8&lt;121-Interim!$D$8,Interim!$C$8,Interim!$C$8+(1-Interim!$C$8)*(1-(121-$A13-Q$8)/Interim!$D$8))</f>
        <v>2.9140000000000004E-4</v>
      </c>
      <c r="R13" s="8">
        <f>'F 2008 VBT ALB'!R9*IF($A13+R$8&lt;121-Interim!$D$8,Interim!$C$8,Interim!$C$8+(1-Interim!$C$8)*(1-(121-$A13-R$8)/Interim!$D$8))</f>
        <v>2.9140000000000004E-4</v>
      </c>
      <c r="S13" s="8">
        <f>'F 2008 VBT ALB'!S9*IF($A13+S$8&lt;121-Interim!$D$8,Interim!$C$8,Interim!$C$8+(1-Interim!$C$8)*(1-(121-$A13-S$8)/Interim!$D$8))</f>
        <v>2.8199999999999997E-4</v>
      </c>
      <c r="T13" s="8">
        <f>'F 2008 VBT ALB'!T9*IF($A13+T$8&lt;121-Interim!$D$8,Interim!$C$8,Interim!$C$8+(1-Interim!$C$8)*(1-(121-$A13-T$8)/Interim!$D$8))</f>
        <v>2.8199999999999997E-4</v>
      </c>
      <c r="U13" s="8">
        <f>'F 2008 VBT ALB'!U9*IF($A13+U$8&lt;121-Interim!$D$8,Interim!$C$8,Interim!$C$8+(1-Interim!$C$8)*(1-(121-$A13-U$8)/Interim!$D$8))</f>
        <v>2.8199999999999997E-4</v>
      </c>
      <c r="V13" s="8">
        <f>'F 2008 VBT ALB'!V9*IF($A13+V$8&lt;121-Interim!$D$8,Interim!$C$8,Interim!$C$8+(1-Interim!$C$8)*(1-(121-$A13-V$8)/Interim!$D$8))</f>
        <v>2.8199999999999997E-4</v>
      </c>
      <c r="W13" s="8">
        <f>'F 2008 VBT ALB'!W9*IF($A13+W$8&lt;121-Interim!$D$8,Interim!$C$8,Interim!$C$8+(1-Interim!$C$8)*(1-(121-$A13-W$8)/Interim!$D$8))</f>
        <v>2.8199999999999997E-4</v>
      </c>
      <c r="X13" s="8">
        <f>'F 2008 VBT ALB'!X9*IF($A13+X$8&lt;121-Interim!$D$8,Interim!$C$8,Interim!$C$8+(1-Interim!$C$8)*(1-(121-$A13-X$8)/Interim!$D$8))</f>
        <v>2.8199999999999997E-4</v>
      </c>
      <c r="Y13" s="8">
        <f>'F 2008 VBT ALB'!Y9*IF($A13+Y$8&lt;121-Interim!$D$8,Interim!$C$8,Interim!$C$8+(1-Interim!$C$8)*(1-(121-$A13-Y$8)/Interim!$D$8))</f>
        <v>2.8199999999999997E-4</v>
      </c>
      <c r="Z13" s="8">
        <f>'F 2008 VBT ALB'!Z9*IF($A13+Z$8&lt;121-Interim!$D$8,Interim!$C$8,Interim!$C$8+(1-Interim!$C$8)*(1-(121-$A13-Z$8)/Interim!$D$8))</f>
        <v>2.9140000000000004E-4</v>
      </c>
      <c r="AA13" s="8">
        <f>'F 2008 VBT ALB'!AA9*IF($A13+AA$8&lt;121-Interim!$D$8,Interim!$C$8,Interim!$C$8+(1-Interim!$C$8)*(1-(121-$A13-AA$8)/Interim!$D$8))</f>
        <v>3.0080000000000005E-4</v>
      </c>
      <c r="AB13" s="8">
        <f>'F 2008 VBT ALB'!AB9*IF($A13+AB$8&lt;121-Interim!$D$8,Interim!$C$8,Interim!$C$8+(1-Interim!$C$8)*(1-(121-$A13-AB$8)/Interim!$D$8))</f>
        <v>3.1960000000000002E-4</v>
      </c>
      <c r="AC13" s="8">
        <f>'F 2008 VBT ALB'!AC9*IF($A13+AC$8&lt;121-Interim!$D$8,Interim!$C$8,Interim!$C$8+(1-Interim!$C$8)*(1-(121-$A13-AC$8)/Interim!$D$8))</f>
        <v>3.3839999999999999E-4</v>
      </c>
      <c r="AD13" s="8">
        <f>'F 2008 VBT ALB'!AD9*IF($A13+AD$8&lt;121-Interim!$D$8,Interim!$C$8,Interim!$C$8+(1-Interim!$C$8)*(1-(121-$A13-AD$8)/Interim!$D$8))</f>
        <v>3.5720000000000006E-4</v>
      </c>
      <c r="AE13" s="8">
        <f>'F 2008 VBT ALB'!AE9*IF($A13+AE$8&lt;121-Interim!$D$8,Interim!$C$8,Interim!$C$8+(1-Interim!$C$8)*(1-(121-$A13-AE$8)/Interim!$D$8))</f>
        <v>3.8539999999999999E-4</v>
      </c>
      <c r="AF13" s="8">
        <f>'F 2008 VBT ALB'!AF9*IF($A13+AF$8&lt;121-Interim!$D$8,Interim!$C$8,Interim!$C$8+(1-Interim!$C$8)*(1-(121-$A13-AF$8)/Interim!$D$8))</f>
        <v>4.1360000000000002E-4</v>
      </c>
      <c r="AG13" s="8">
        <f>'F 2008 VBT ALB'!AG9*IF($A13+AG$8&lt;121-Interim!$D$8,Interim!$C$8,Interim!$C$8+(1-Interim!$C$8)*(1-(121-$A13-AG$8)/Interim!$D$8))</f>
        <v>4.5119999999999996E-4</v>
      </c>
      <c r="AH13" s="8">
        <f>'F 2008 VBT ALB'!AH9*IF($A13+AH$8&lt;121-Interim!$D$8,Interim!$C$8,Interim!$C$8+(1-Interim!$C$8)*(1-(121-$A13-AH$8)/Interim!$D$8))</f>
        <v>4.8880000000000006E-4</v>
      </c>
      <c r="AI13" s="8">
        <f>'F 2008 VBT ALB'!AI9*IF($A13+AI$8&lt;121-Interim!$D$8,Interim!$C$8,Interim!$C$8+(1-Interim!$C$8)*(1-(121-$A13-AI$8)/Interim!$D$8))</f>
        <v>5.2640000000000011E-4</v>
      </c>
      <c r="AJ13" s="8">
        <f>'F 2008 VBT ALB'!AJ9*IF($A13+AJ$8&lt;121-Interim!$D$8,Interim!$C$8,Interim!$C$8+(1-Interim!$C$8)*(1-(121-$A13-AJ$8)/Interim!$D$8))</f>
        <v>5.6399999999999994E-4</v>
      </c>
      <c r="AK13" s="8">
        <f>'F 2008 VBT ALB'!AK9*IF($A13+AK$8&lt;121-Interim!$D$8,Interim!$C$8,Interim!$C$8+(1-Interim!$C$8)*(1-(121-$A13-AK$8)/Interim!$D$8))</f>
        <v>6.11E-4</v>
      </c>
      <c r="AL13" s="8">
        <f>'F 2008 VBT ALB'!AL9*IF($A13+AL$8&lt;121-Interim!$D$8,Interim!$C$8,Interim!$C$8+(1-Interim!$C$8)*(1-(121-$A13-AL$8)/Interim!$D$8))</f>
        <v>6.4860000000000004E-4</v>
      </c>
      <c r="AM13" s="8">
        <f>'F 2008 VBT ALB'!AM9*IF($A13+AM$8&lt;121-Interim!$D$8,Interim!$C$8,Interim!$C$8+(1-Interim!$C$8)*(1-(121-$A13-AM$8)/Interim!$D$8))</f>
        <v>6.9559999999999999E-4</v>
      </c>
      <c r="AN13" s="8">
        <f>'F 2008 VBT ALB'!AN9*IF($A13+AN$8&lt;121-Interim!$D$8,Interim!$C$8,Interim!$C$8+(1-Interim!$C$8)*(1-(121-$A13-AN$8)/Interim!$D$8))</f>
        <v>7.4260000000000005E-4</v>
      </c>
      <c r="AO13" s="8">
        <f>'F 2008 VBT ALB'!AO9*IF($A13+AO$8&lt;121-Interim!$D$8,Interim!$C$8,Interim!$C$8+(1-Interim!$C$8)*(1-(121-$A13-AO$8)/Interim!$D$8))</f>
        <v>7.896E-4</v>
      </c>
      <c r="AP13" s="8">
        <f>'F 2008 VBT ALB'!AP9*IF($A13+AP$8&lt;121-Interim!$D$8,Interim!$C$8,Interim!$C$8+(1-Interim!$C$8)*(1-(121-$A13-AP$8)/Interim!$D$8))</f>
        <v>9.8700000000000025E-4</v>
      </c>
      <c r="AQ13" s="8">
        <f>'F 2008 VBT ALB'!AQ9*IF($A13+AQ$8&lt;121-Interim!$D$8,Interim!$C$8,Interim!$C$8+(1-Interim!$C$8)*(1-(121-$A13-AQ$8)/Interim!$D$8))</f>
        <v>1.0621999999999999E-3</v>
      </c>
      <c r="AR13" s="8">
        <f>'F 2008 VBT ALB'!AR9*IF($A13+AR$8&lt;121-Interim!$D$8,Interim!$C$8,Interim!$C$8+(1-Interim!$C$8)*(1-(121-$A13-AR$8)/Interim!$D$8))</f>
        <v>1.1562E-3</v>
      </c>
      <c r="AS13" s="8">
        <f>'F 2008 VBT ALB'!AS9*IF($A13+AS$8&lt;121-Interim!$D$8,Interim!$C$8,Interim!$C$8+(1-Interim!$C$8)*(1-(121-$A13-AS$8)/Interim!$D$8))</f>
        <v>1.2972000000000001E-3</v>
      </c>
      <c r="AT13" s="8">
        <f>'F 2008 VBT ALB'!AT9*IF($A13+AT$8&lt;121-Interim!$D$8,Interim!$C$8,Interim!$C$8+(1-Interim!$C$8)*(1-(121-$A13-AT$8)/Interim!$D$8))</f>
        <v>1.457E-3</v>
      </c>
      <c r="AU13" s="8">
        <f>'F 2008 VBT ALB'!AU9*IF($A13+AU$8&lt;121-Interim!$D$8,Interim!$C$8,Interim!$C$8+(1-Interim!$C$8)*(1-(121-$A13-AU$8)/Interim!$D$8))</f>
        <v>1.6450000000000002E-3</v>
      </c>
      <c r="AV13" s="8">
        <f>'F 2008 VBT ALB'!AV9*IF($A13+AV$8&lt;121-Interim!$D$8,Interim!$C$8,Interim!$C$8+(1-Interim!$C$8)*(1-(121-$A13-AV$8)/Interim!$D$8))</f>
        <v>1.8424000000000001E-3</v>
      </c>
      <c r="AW13" s="8">
        <f>'F 2008 VBT ALB'!AW9*IF($A13+AW$8&lt;121-Interim!$D$8,Interim!$C$8,Interim!$C$8+(1-Interim!$C$8)*(1-(121-$A13-AW$8)/Interim!$D$8))</f>
        <v>2.0586000000000003E-3</v>
      </c>
      <c r="AX13" s="8">
        <f>'F 2008 VBT ALB'!AX9*IF($A13+AX$8&lt;121-Interim!$D$8,Interim!$C$8,Interim!$C$8+(1-Interim!$C$8)*(1-(121-$A13-AX$8)/Interim!$D$8))</f>
        <v>2.2842000000000006E-3</v>
      </c>
      <c r="AY13" s="8">
        <f>'F 2008 VBT ALB'!AY9*IF($A13+AY$8&lt;121-Interim!$D$8,Interim!$C$8,Interim!$C$8+(1-Interim!$C$8)*(1-(121-$A13-AY$8)/Interim!$D$8))</f>
        <v>2.5192000000000001E-3</v>
      </c>
      <c r="AZ13" s="8">
        <f>'F 2008 VBT ALB'!AZ9*IF($A13+AZ$8&lt;121-Interim!$D$8,Interim!$C$8,Interim!$C$8+(1-Interim!$C$8)*(1-(121-$A13-AZ$8)/Interim!$D$8))</f>
        <v>2.7636000000000002E-3</v>
      </c>
      <c r="BA13" s="8">
        <f>'F 2008 VBT ALB'!BA9*IF($A13+BA$8&lt;121-Interim!$D$8,Interim!$C$8,Interim!$C$8+(1-Interim!$C$8)*(1-(121-$A13-BA$8)/Interim!$D$8))</f>
        <v>3.0174000000000004E-3</v>
      </c>
      <c r="BB13" s="8">
        <f>'F 2008 VBT ALB'!BB9*IF($A13+BB$8&lt;121-Interim!$D$8,Interim!$C$8,Interim!$C$8+(1-Interim!$C$8)*(1-(121-$A13-BB$8)/Interim!$D$8))</f>
        <v>3.2900000000000004E-3</v>
      </c>
      <c r="BC13" s="8">
        <f>'F 2008 VBT ALB'!BC9*IF($A13+BC$8&lt;121-Interim!$D$8,Interim!$C$8,Interim!$C$8+(1-Interim!$C$8)*(1-(121-$A13-BC$8)/Interim!$D$8))</f>
        <v>3.5720000000000001E-3</v>
      </c>
      <c r="BD13" s="8">
        <f>'F 2008 VBT ALB'!BD9*IF($A13+BD$8&lt;121-Interim!$D$8,Interim!$C$8,Interim!$C$8+(1-Interim!$C$8)*(1-(121-$A13-BD$8)/Interim!$D$8))</f>
        <v>3.8915999999999998E-3</v>
      </c>
      <c r="BE13" s="8">
        <f>'F 2008 VBT ALB'!BE9*IF($A13+BE$8&lt;121-Interim!$D$8,Interim!$C$8,Interim!$C$8+(1-Interim!$C$8)*(1-(121-$A13-BE$8)/Interim!$D$8))</f>
        <v>4.2394000000000008E-3</v>
      </c>
      <c r="BF13" s="8">
        <f>'F 2008 VBT ALB'!BF9*IF($A13+BF$8&lt;121-Interim!$D$8,Interim!$C$8,Interim!$C$8+(1-Interim!$C$8)*(1-(121-$A13-BF$8)/Interim!$D$8))</f>
        <v>4.6154000000000004E-3</v>
      </c>
      <c r="BG13" s="8">
        <f>'F 2008 VBT ALB'!BG9*IF($A13+BG$8&lt;121-Interim!$D$8,Interim!$C$8,Interim!$C$8+(1-Interim!$C$8)*(1-(121-$A13-BG$8)/Interim!$D$8))</f>
        <v>5.0289999999999996E-3</v>
      </c>
      <c r="BH13" s="8">
        <f>'F 2008 VBT ALB'!BH9*IF($A13+BH$8&lt;121-Interim!$D$8,Interim!$C$8,Interim!$C$8+(1-Interim!$C$8)*(1-(121-$A13-BH$8)/Interim!$D$8))</f>
        <v>5.4989999999999995E-3</v>
      </c>
      <c r="BI13" s="8">
        <f>'F 2008 VBT ALB'!BI9*IF($A13+BI$8&lt;121-Interim!$D$8,Interim!$C$8,Interim!$C$8+(1-Interim!$C$8)*(1-(121-$A13-BI$8)/Interim!$D$8))</f>
        <v>6.0254000000000002E-3</v>
      </c>
      <c r="BJ13" s="8">
        <f>'F 2008 VBT ALB'!BJ9*IF($A13+BJ$8&lt;121-Interim!$D$8,Interim!$C$8,Interim!$C$8+(1-Interim!$C$8)*(1-(121-$A13-BJ$8)/Interim!$D$8))</f>
        <v>6.6176000000000004E-3</v>
      </c>
      <c r="BK13" s="8">
        <f>'F 2008 VBT ALB'!BK9*IF($A13+BK$8&lt;121-Interim!$D$8,Interim!$C$8,Interim!$C$8+(1-Interim!$C$8)*(1-(121-$A13-BK$8)/Interim!$D$8))</f>
        <v>7.3038E-3</v>
      </c>
      <c r="BL13" s="8">
        <f>'F 2008 VBT ALB'!BL9*IF($A13+BL$8&lt;121-Interim!$D$8,Interim!$C$8,Interim!$C$8+(1-Interim!$C$8)*(1-(121-$A13-BL$8)/Interim!$D$8))</f>
        <v>8.0840000000000009E-3</v>
      </c>
      <c r="BM13" s="8">
        <f>'F 2008 VBT ALB'!BM9*IF($A13+BM$8&lt;121-Interim!$D$8,Interim!$C$8,Interim!$C$8+(1-Interim!$C$8)*(1-(121-$A13-BM$8)/Interim!$D$8))</f>
        <v>8.9770000000000023E-3</v>
      </c>
      <c r="BN13" s="8">
        <f>'F 2008 VBT ALB'!BN9*IF($A13+BN$8&lt;121-Interim!$D$8,Interim!$C$8,Interim!$C$8+(1-Interim!$C$8)*(1-(121-$A13-BN$8)/Interim!$D$8))</f>
        <v>9.9828E-3</v>
      </c>
      <c r="BO13" s="8">
        <f>'F 2008 VBT ALB'!BO9*IF($A13+BO$8&lt;121-Interim!$D$8,Interim!$C$8,Interim!$C$8+(1-Interim!$C$8)*(1-(121-$A13-BO$8)/Interim!$D$8))</f>
        <v>1.11296E-2</v>
      </c>
      <c r="BP13" s="8">
        <f>'F 2008 VBT ALB'!BP9*IF($A13+BP$8&lt;121-Interim!$D$8,Interim!$C$8,Interim!$C$8+(1-Interim!$C$8)*(1-(121-$A13-BP$8)/Interim!$D$8))</f>
        <v>1.2445600000000001E-2</v>
      </c>
      <c r="BQ13" s="8">
        <f>'F 2008 VBT ALB'!BQ9*IF($A13+BQ$8&lt;121-Interim!$D$8,Interim!$C$8,Interim!$C$8+(1-Interim!$C$8)*(1-(121-$A13-BQ$8)/Interim!$D$8))</f>
        <v>1.3912000000000001E-2</v>
      </c>
      <c r="BR13" s="8">
        <f>'F 2008 VBT ALB'!BR9*IF($A13+BR$8&lt;121-Interim!$D$8,Interim!$C$8,Interim!$C$8+(1-Interim!$C$8)*(1-(121-$A13-BR$8)/Interim!$D$8))</f>
        <v>1.5566399999999999E-2</v>
      </c>
      <c r="BS13" s="8">
        <f>'F 2008 VBT ALB'!BS9*IF($A13+BS$8&lt;121-Interim!$D$8,Interim!$C$8,Interim!$C$8+(1-Interim!$C$8)*(1-(121-$A13-BS$8)/Interim!$D$8))</f>
        <v>1.7427599999999998E-2</v>
      </c>
      <c r="BT13" s="8">
        <f>'F 2008 VBT ALB'!BT9*IF($A13+BT$8&lt;121-Interim!$D$8,Interim!$C$8,Interim!$C$8+(1-Interim!$C$8)*(1-(121-$A13-BT$8)/Interim!$D$8))</f>
        <v>1.9495599999999998E-2</v>
      </c>
      <c r="BU13" s="8">
        <f>'F 2008 VBT ALB'!BU9*IF($A13+BU$8&lt;121-Interim!$D$8,Interim!$C$8,Interim!$C$8+(1-Interim!$C$8)*(1-(121-$A13-BU$8)/Interim!$D$8))</f>
        <v>2.1808000000000001E-2</v>
      </c>
      <c r="BV13" s="8">
        <f>'F 2008 VBT ALB'!BV9*IF($A13+BV$8&lt;121-Interim!$D$8,Interim!$C$8,Interim!$C$8+(1-Interim!$C$8)*(1-(121-$A13-BV$8)/Interim!$D$8))</f>
        <v>2.4364800000000002E-2</v>
      </c>
      <c r="BW13" s="8">
        <f>'F 2008 VBT ALB'!BW9*IF($A13+BW$8&lt;121-Interim!$D$8,Interim!$C$8,Interim!$C$8+(1-Interim!$C$8)*(1-(121-$A13-BW$8)/Interim!$D$8))</f>
        <v>2.7175400000000002E-2</v>
      </c>
      <c r="BX13" s="8">
        <f>'F 2008 VBT ALB'!BX9*IF($A13+BX$8&lt;121-Interim!$D$8,Interim!$C$8,Interim!$C$8+(1-Interim!$C$8)*(1-(121-$A13-BX$8)/Interim!$D$8))</f>
        <v>3.0277400000000003E-2</v>
      </c>
      <c r="BY13" s="8">
        <f>'F 2008 VBT ALB'!BY9*IF($A13+BY$8&lt;121-Interim!$D$8,Interim!$C$8,Interim!$C$8+(1-Interim!$C$8)*(1-(121-$A13-BY$8)/Interim!$D$8))</f>
        <v>3.36802E-2</v>
      </c>
      <c r="BZ13" s="8">
        <f>'F 2008 VBT ALB'!BZ9*IF($A13+BZ$8&lt;121-Interim!$D$8,Interim!$C$8,Interim!$C$8+(1-Interim!$C$8)*(1-(121-$A13-BZ$8)/Interim!$D$8))</f>
        <v>3.7402600000000001E-2</v>
      </c>
      <c r="CA13" s="8">
        <f>'F 2008 VBT ALB'!CA9*IF($A13+CA$8&lt;121-Interim!$D$8,Interim!$C$8,Interim!$C$8+(1-Interim!$C$8)*(1-(121-$A13-CA$8)/Interim!$D$8))</f>
        <v>4.1510400000000003E-2</v>
      </c>
      <c r="CB13" s="8">
        <f>'F 2008 VBT ALB'!CB9*IF($A13+CB$8&lt;121-Interim!$D$8,Interim!$C$8,Interim!$C$8+(1-Interim!$C$8)*(1-(121-$A13-CB$8)/Interim!$D$8))</f>
        <v>4.6031800000000005E-2</v>
      </c>
      <c r="CC13" s="8">
        <f>'F 2008 VBT ALB'!CC9*IF($A13+CC$8&lt;121-Interim!$D$8,Interim!$C$8,Interim!$C$8+(1-Interim!$C$8)*(1-(121-$A13-CC$8)/Interim!$D$8))</f>
        <v>5.0976199999999999E-2</v>
      </c>
      <c r="CD13" s="8">
        <f>'F 2008 VBT ALB'!CD9*IF($A13+CD$8&lt;121-Interim!$D$8,Interim!$C$8,Interim!$C$8+(1-Interim!$C$8)*(1-(121-$A13-CD$8)/Interim!$D$8))</f>
        <v>5.6353000000000007E-2</v>
      </c>
      <c r="CE13" s="8">
        <f>'F 2008 VBT ALB'!CE9*IF($A13+CE$8&lt;121-Interim!$D$8,Interim!$C$8,Interim!$C$8+(1-Interim!$C$8)*(1-(121-$A13-CE$8)/Interim!$D$8))</f>
        <v>6.2181000000000007E-2</v>
      </c>
      <c r="CF13" s="8">
        <f>'F 2008 VBT ALB'!CF9*IF($A13+CF$8&lt;121-Interim!$D$8,Interim!$C$8,Interim!$C$8+(1-Interim!$C$8)*(1-(121-$A13-CF$8)/Interim!$D$8))</f>
        <v>6.8507200000000004E-2</v>
      </c>
      <c r="CG13" s="8">
        <f>'F 2008 VBT ALB'!CG9*IF($A13+CG$8&lt;121-Interim!$D$8,Interim!$C$8,Interim!$C$8+(1-Interim!$C$8)*(1-(121-$A13-CG$8)/Interim!$D$8))</f>
        <v>7.5350399999999998E-2</v>
      </c>
      <c r="CH13" s="8">
        <f>'F 2008 VBT ALB'!CH9*IF($A13+CH$8&lt;121-Interim!$D$8,Interim!$C$8,Interim!$C$8+(1-Interim!$C$8)*(1-(121-$A13-CH$8)/Interim!$D$8))</f>
        <v>8.2738800000000001E-2</v>
      </c>
      <c r="CI13" s="8">
        <f>'F 2008 VBT ALB'!CI9*IF($A13+CI$8&lt;121-Interim!$D$8,Interim!$C$8,Interim!$C$8+(1-Interim!$C$8)*(1-(121-$A13-CI$8)/Interim!$D$8))</f>
        <v>9.0719400000000006E-2</v>
      </c>
      <c r="CJ13" s="8">
        <f>'F 2008 VBT ALB'!CJ9*IF($A13+CJ$8&lt;121-Interim!$D$8,Interim!$C$8,Interim!$C$8+(1-Interim!$C$8)*(1-(121-$A13-CJ$8)/Interim!$D$8))</f>
        <v>9.9188800000000008E-2</v>
      </c>
      <c r="CK13" s="8">
        <f>'F 2008 VBT ALB'!CK9*IF($A13+CK$8&lt;121-Interim!$D$8,Interim!$C$8,Interim!$C$8+(1-Interim!$C$8)*(1-(121-$A13-CK$8)/Interim!$D$8))</f>
        <v>0.1080906</v>
      </c>
      <c r="CL13" s="8">
        <f>'F 2008 VBT ALB'!CL9*IF($A13+CL$8&lt;121-Interim!$D$8,Interim!$C$8,Interim!$C$8+(1-Interim!$C$8)*(1-(121-$A13-CL$8)/Interim!$D$8))</f>
        <v>0.1174906</v>
      </c>
      <c r="CM13" s="8">
        <f>'F 2008 VBT ALB'!CM9*IF($A13+CM$8&lt;121-Interim!$D$8,Interim!$C$8,Interim!$C$8+(1-Interim!$C$8)*(1-(121-$A13-CM$8)/Interim!$D$8))</f>
        <v>0.12751100000000001</v>
      </c>
      <c r="CN13" s="8">
        <f>'F 2008 VBT ALB'!CN9*IF($A13+CN$8&lt;121-Interim!$D$8,Interim!$C$8,Interim!$C$8+(1-Interim!$C$8)*(1-(121-$A13-CN$8)/Interim!$D$8))</f>
        <v>0.13818940000000002</v>
      </c>
      <c r="CO13" s="8">
        <f>'F 2008 VBT ALB'!CO9*IF($A13+CO$8&lt;121-Interim!$D$8,Interim!$C$8,Interim!$C$8+(1-Interim!$C$8)*(1-(121-$A13-CO$8)/Interim!$D$8))</f>
        <v>0.14948820000000002</v>
      </c>
      <c r="CP13" s="8">
        <f>'F 2008 VBT ALB'!CP9*IF($A13+CP$8&lt;121-Interim!$D$8,Interim!$C$8,Interim!$C$8+(1-Interim!$C$8)*(1-(121-$A13-CP$8)/Interim!$D$8))</f>
        <v>0.16146380000000002</v>
      </c>
      <c r="CQ13" s="8">
        <f>'F 2008 VBT ALB'!CQ9*IF($A13+CQ$8&lt;121-Interim!$D$8,Interim!$C$8,Interim!$C$8+(1-Interim!$C$8)*(1-(121-$A13-CQ$8)/Interim!$D$8))</f>
        <v>0.17412560000000002</v>
      </c>
      <c r="CR13" s="8">
        <f>'F 2008 VBT ALB'!CR9*IF($A13+CR$8&lt;121-Interim!$D$8,Interim!$C$8,Interim!$C$8+(1-Interim!$C$8)*(1-(121-$A13-CR$8)/Interim!$D$8))</f>
        <v>0.19247440000000002</v>
      </c>
      <c r="CS13" s="8">
        <f>'F 2008 VBT ALB'!CS9*IF($A13+CS$8&lt;121-Interim!$D$8,Interim!$C$8,Interim!$C$8+(1-Interim!$C$8)*(1-(121-$A13-CS$8)/Interim!$D$8))</f>
        <v>0.2174596</v>
      </c>
      <c r="CT13" s="8">
        <f>'F 2008 VBT ALB'!CT9*IF($A13+CT$8&lt;121-Interim!$D$8,Interim!$C$8,Interim!$C$8+(1-Interim!$C$8)*(1-(121-$A13-CT$8)/Interim!$D$8))</f>
        <v>0.24267980000000003</v>
      </c>
      <c r="CU13" s="8">
        <f>'F 2008 VBT ALB'!CU9*IF($A13+CU$8&lt;121-Interim!$D$8,Interim!$C$8,Interim!$C$8+(1-Interim!$C$8)*(1-(121-$A13-CU$8)/Interim!$D$8))</f>
        <v>0.26777780000000001</v>
      </c>
      <c r="CV13" s="8">
        <f>'F 2008 VBT ALB'!CV9*IF($A13+CV$8&lt;121-Interim!$D$8,Interim!$C$8,Interim!$C$8+(1-Interim!$C$8)*(1-(121-$A13-CV$8)/Interim!$D$8))</f>
        <v>0.29235879999999997</v>
      </c>
      <c r="CW13" s="8">
        <f>'F 2008 VBT ALB'!CW9*IF($A13+CW$8&lt;121-Interim!$D$8,Interim!$C$8,Interim!$C$8+(1-Interim!$C$8)*(1-(121-$A13-CW$8)/Interim!$D$8))</f>
        <v>0.31597160000000002</v>
      </c>
      <c r="CX13" s="8">
        <f>'F 2008 VBT ALB'!CX9*IF($A13+CX$8&lt;121-Interim!$D$8,Interim!$C$8,Interim!$C$8+(1-Interim!$C$8)*(1-(121-$A13-CX$8)/Interim!$D$8))</f>
        <v>0.33773259999999999</v>
      </c>
      <c r="CY13" s="8">
        <f>'F 2008 VBT ALB'!CY9*IF($A13+CY$8&lt;121-Interim!$D$8,Interim!$C$8,Interim!$C$8+(1-Interim!$C$8)*(1-(121-$A13-CY$8)/Interim!$D$8))</f>
        <v>0.35768879999999997</v>
      </c>
      <c r="CZ13" s="8">
        <f>'F 2008 VBT ALB'!CZ9*IF($A13+CZ$8&lt;121-Interim!$D$8,Interim!$C$8,Interim!$C$8+(1-Interim!$C$8)*(1-(121-$A13-CZ$8)/Interim!$D$8))</f>
        <v>0.37436440000000004</v>
      </c>
      <c r="DA13" s="8">
        <f>'F 2008 VBT ALB'!DA9*IF($A13+DA$8&lt;121-Interim!$D$8,Interim!$C$8,Interim!$C$8+(1-Interim!$C$8)*(1-(121-$A13-DA$8)/Interim!$D$8))</f>
        <v>0.38764416000000002</v>
      </c>
      <c r="DB13" s="8">
        <f>'F 2008 VBT ALB'!DB9*IF($A13+DB$8&lt;121-Interim!$D$8,Interim!$C$8,Interim!$C$8+(1-Interim!$C$8)*(1-(121-$A13-DB$8)/Interim!$D$8))</f>
        <v>0.40042572000000004</v>
      </c>
      <c r="DC13" s="8">
        <f>'F 2008 VBT ALB'!DC9*IF($A13+DC$8&lt;121-Interim!$D$8,Interim!$C$8,Interim!$C$8+(1-Interim!$C$8)*(1-(121-$A13-DC$8)/Interim!$D$8))</f>
        <v>0.41263488000000004</v>
      </c>
      <c r="DD13" s="8">
        <f>'F 2008 VBT ALB'!DD9*IF($A13+DD$8&lt;121-Interim!$D$8,Interim!$C$8,Interim!$C$8+(1-Interim!$C$8)*(1-(121-$A13-DD$8)/Interim!$D$8))</f>
        <v>0.42419632000000002</v>
      </c>
      <c r="DE13" s="8">
        <f>'F 2008 VBT ALB'!DE9*IF($A13+DE$8&lt;121-Interim!$D$8,Interim!$C$8,Interim!$C$8+(1-Interim!$C$8)*(1-(121-$A13-DE$8)/Interim!$D$8))</f>
        <v>0.43200000000000005</v>
      </c>
      <c r="DF13" s="8">
        <f>'F 2008 VBT ALB'!DF9*IF($A13+DF$8&lt;121-Interim!$D$8,Interim!$C$8,Interim!$C$8+(1-Interim!$C$8)*(1-(121-$A13-DF$8)/Interim!$D$8))</f>
        <v>0.43380000000000002</v>
      </c>
      <c r="DG13" s="8">
        <f>'F 2008 VBT ALB'!DG9*IF($A13+DG$8&lt;121-Interim!$D$8,Interim!$C$8,Interim!$C$8+(1-Interim!$C$8)*(1-(121-$A13-DG$8)/Interim!$D$8))</f>
        <v>0.43560000000000004</v>
      </c>
      <c r="DH13" s="8">
        <f>'F 2008 VBT ALB'!DH9*IF($A13+DH$8&lt;121-Interim!$D$8,Interim!$C$8,Interim!$C$8+(1-Interim!$C$8)*(1-(121-$A13-DH$8)/Interim!$D$8))</f>
        <v>0.43740000000000001</v>
      </c>
      <c r="DI13" s="8">
        <f>'F 2008 VBT ALB'!DI9*IF($A13+DI$8&lt;121-Interim!$D$8,Interim!$C$8,Interim!$C$8+(1-Interim!$C$8)*(1-(121-$A13-DI$8)/Interim!$D$8))</f>
        <v>0.43919999999999998</v>
      </c>
      <c r="DJ13" s="8">
        <f>'F 2008 VBT ALB'!DJ9*IF($A13+DJ$8&lt;121-Interim!$D$8,Interim!$C$8,Interim!$C$8+(1-Interim!$C$8)*(1-(121-$A13-DJ$8)/Interim!$D$8))</f>
        <v>0.441</v>
      </c>
      <c r="DK13" s="8">
        <f>'F 2008 VBT ALB'!DK9*IF($A13+DK$8&lt;121-Interim!$D$8,Interim!$C$8,Interim!$C$8+(1-Interim!$C$8)*(1-(121-$A13-DK$8)/Interim!$D$8))</f>
        <v>0.44280000000000003</v>
      </c>
      <c r="DL13" s="8">
        <f>'F 2008 VBT ALB'!DL9*IF($A13+DL$8&lt;121-Interim!$D$8,Interim!$C$8,Interim!$C$8+(1-Interim!$C$8)*(1-(121-$A13-DL$8)/Interim!$D$8))</f>
        <v>0.4446</v>
      </c>
      <c r="DM13" s="8">
        <f>'F 2008 VBT ALB'!DM9*IF($A13+DM$8&lt;121-Interim!$D$8,Interim!$C$8,Interim!$C$8+(1-Interim!$C$8)*(1-(121-$A13-DM$8)/Interim!$D$8))</f>
        <v>0.44640000000000002</v>
      </c>
      <c r="DN13" s="8">
        <f>'F 2008 VBT ALB'!DN9*IF($A13+DN$8&lt;121-Interim!$D$8,Interim!$C$8,Interim!$C$8+(1-Interim!$C$8)*(1-(121-$A13-DN$8)/Interim!$D$8))</f>
        <v>0.44819999999999999</v>
      </c>
      <c r="DO13" s="8">
        <f>'F 2008 VBT ALB'!DO9*IF($A13+DO$8&lt;121-Interim!$D$8,Interim!$C$8,Interim!$C$8+(1-Interim!$C$8)*(1-(121-$A13-DO$8)/Interim!$D$8))</f>
        <v>0.45</v>
      </c>
      <c r="DP13" s="8">
        <f>'F 2008 VBT ALB'!DP9*IF($A13+DP$8&lt;121-Interim!$D$8,Interim!$C$8,Interim!$C$8+(1-Interim!$C$8)*(1-(121-$A13-DP$8)/Interim!$D$8))</f>
        <v>0</v>
      </c>
      <c r="DQ13" s="8">
        <f>'F 2008 VBT ALB'!DQ9*IF($A13+DQ$8&lt;121-Interim!$D$8,Interim!$C$8,Interim!$C$8+(1-Interim!$C$8)*(1-(121-$A13-DQ$8)/Interim!$D$8))</f>
        <v>0</v>
      </c>
      <c r="DR13" s="8">
        <f>'F 2008 VBT ALB'!DR9*IF($A13+DR$8&lt;121-Interim!$D$8,Interim!$C$8,Interim!$C$8+(1-Interim!$C$8)*(1-(121-$A13-DR$8)/Interim!$D$8))</f>
        <v>0</v>
      </c>
    </row>
    <row r="14" spans="1:122" s="5" customFormat="1" x14ac:dyDescent="0.2">
      <c r="A14" s="29">
        <v>4</v>
      </c>
      <c r="B14" s="8">
        <f>'F 2008 VBT ALB'!B10*IF($A14+B$8&lt;121-Interim!$D$8,Interim!$C$8,Interim!$C$8+(1-Interim!$C$8)*(1-(121-$A14-B$8)/Interim!$D$8))</f>
        <v>1.2220000000000002E-4</v>
      </c>
      <c r="C14" s="8">
        <f>'F 2008 VBT ALB'!C10*IF($A14+C$8&lt;121-Interim!$D$8,Interim!$C$8,Interim!$C$8+(1-Interim!$C$8)*(1-(121-$A14-C$8)/Interim!$D$8))</f>
        <v>1.1279999999999999E-4</v>
      </c>
      <c r="D14" s="8">
        <f>'F 2008 VBT ALB'!D10*IF($A14+D$8&lt;121-Interim!$D$8,Interim!$C$8,Interim!$C$8+(1-Interim!$C$8)*(1-(121-$A14-D$8)/Interim!$D$8))</f>
        <v>1.0340000000000001E-4</v>
      </c>
      <c r="E14" s="8">
        <f>'F 2008 VBT ALB'!E10*IF($A14+E$8&lt;121-Interim!$D$8,Interim!$C$8,Interim!$C$8+(1-Interim!$C$8)*(1-(121-$A14-E$8)/Interim!$D$8))</f>
        <v>1.0340000000000001E-4</v>
      </c>
      <c r="F14" s="8">
        <f>'F 2008 VBT ALB'!F10*IF($A14+F$8&lt;121-Interim!$D$8,Interim!$C$8,Interim!$C$8+(1-Interim!$C$8)*(1-(121-$A14-F$8)/Interim!$D$8))</f>
        <v>9.4000000000000008E-5</v>
      </c>
      <c r="G14" s="8">
        <f>'F 2008 VBT ALB'!G10*IF($A14+G$8&lt;121-Interim!$D$8,Interim!$C$8,Interim!$C$8+(1-Interim!$C$8)*(1-(121-$A14-G$8)/Interim!$D$8))</f>
        <v>9.4000000000000008E-5</v>
      </c>
      <c r="H14" s="8">
        <f>'F 2008 VBT ALB'!H10*IF($A14+H$8&lt;121-Interim!$D$8,Interim!$C$8,Interim!$C$8+(1-Interim!$C$8)*(1-(121-$A14-H$8)/Interim!$D$8))</f>
        <v>8.4599999999999996E-5</v>
      </c>
      <c r="I14" s="8">
        <f>'F 2008 VBT ALB'!I10*IF($A14+I$8&lt;121-Interim!$D$8,Interim!$C$8,Interim!$C$8+(1-Interim!$C$8)*(1-(121-$A14-I$8)/Interim!$D$8))</f>
        <v>9.4000000000000008E-5</v>
      </c>
      <c r="J14" s="8">
        <f>'F 2008 VBT ALB'!J10*IF($A14+J$8&lt;121-Interim!$D$8,Interim!$C$8,Interim!$C$8+(1-Interim!$C$8)*(1-(121-$A14-J$8)/Interim!$D$8))</f>
        <v>1.1279999999999999E-4</v>
      </c>
      <c r="K14" s="8">
        <f>'F 2008 VBT ALB'!K10*IF($A14+K$8&lt;121-Interim!$D$8,Interim!$C$8,Interim!$C$8+(1-Interim!$C$8)*(1-(121-$A14-K$8)/Interim!$D$8))</f>
        <v>1.5040000000000002E-4</v>
      </c>
      <c r="L14" s="8">
        <f>'F 2008 VBT ALB'!L10*IF($A14+L$8&lt;121-Interim!$D$8,Interim!$C$8,Interim!$C$8+(1-Interim!$C$8)*(1-(121-$A14-L$8)/Interim!$D$8))</f>
        <v>1.8800000000000002E-4</v>
      </c>
      <c r="M14" s="8">
        <f>'F 2008 VBT ALB'!M10*IF($A14+M$8&lt;121-Interim!$D$8,Interim!$C$8,Interim!$C$8+(1-Interim!$C$8)*(1-(121-$A14-M$8)/Interim!$D$8))</f>
        <v>2.3500000000000002E-4</v>
      </c>
      <c r="N14" s="8">
        <f>'F 2008 VBT ALB'!N10*IF($A14+N$8&lt;121-Interim!$D$8,Interim!$C$8,Interim!$C$8+(1-Interim!$C$8)*(1-(121-$A14-N$8)/Interim!$D$8))</f>
        <v>2.6320000000000006E-4</v>
      </c>
      <c r="O14" s="8">
        <f>'F 2008 VBT ALB'!O10*IF($A14+O$8&lt;121-Interim!$D$8,Interim!$C$8,Interim!$C$8+(1-Interim!$C$8)*(1-(121-$A14-O$8)/Interim!$D$8))</f>
        <v>2.8199999999999997E-4</v>
      </c>
      <c r="P14" s="8">
        <f>'F 2008 VBT ALB'!P10*IF($A14+P$8&lt;121-Interim!$D$8,Interim!$C$8,Interim!$C$8+(1-Interim!$C$8)*(1-(121-$A14-P$8)/Interim!$D$8))</f>
        <v>2.9140000000000004E-4</v>
      </c>
      <c r="Q14" s="8">
        <f>'F 2008 VBT ALB'!Q10*IF($A14+Q$8&lt;121-Interim!$D$8,Interim!$C$8,Interim!$C$8+(1-Interim!$C$8)*(1-(121-$A14-Q$8)/Interim!$D$8))</f>
        <v>2.9140000000000004E-4</v>
      </c>
      <c r="R14" s="8">
        <f>'F 2008 VBT ALB'!R10*IF($A14+R$8&lt;121-Interim!$D$8,Interim!$C$8,Interim!$C$8+(1-Interim!$C$8)*(1-(121-$A14-R$8)/Interim!$D$8))</f>
        <v>2.8199999999999997E-4</v>
      </c>
      <c r="S14" s="8">
        <f>'F 2008 VBT ALB'!S10*IF($A14+S$8&lt;121-Interim!$D$8,Interim!$C$8,Interim!$C$8+(1-Interim!$C$8)*(1-(121-$A14-S$8)/Interim!$D$8))</f>
        <v>2.8199999999999997E-4</v>
      </c>
      <c r="T14" s="8">
        <f>'F 2008 VBT ALB'!T10*IF($A14+T$8&lt;121-Interim!$D$8,Interim!$C$8,Interim!$C$8+(1-Interim!$C$8)*(1-(121-$A14-T$8)/Interim!$D$8))</f>
        <v>2.8199999999999997E-4</v>
      </c>
      <c r="U14" s="8">
        <f>'F 2008 VBT ALB'!U10*IF($A14+U$8&lt;121-Interim!$D$8,Interim!$C$8,Interim!$C$8+(1-Interim!$C$8)*(1-(121-$A14-U$8)/Interim!$D$8))</f>
        <v>2.8199999999999997E-4</v>
      </c>
      <c r="V14" s="8">
        <f>'F 2008 VBT ALB'!V10*IF($A14+V$8&lt;121-Interim!$D$8,Interim!$C$8,Interim!$C$8+(1-Interim!$C$8)*(1-(121-$A14-V$8)/Interim!$D$8))</f>
        <v>2.8199999999999997E-4</v>
      </c>
      <c r="W14" s="8">
        <f>'F 2008 VBT ALB'!W10*IF($A14+W$8&lt;121-Interim!$D$8,Interim!$C$8,Interim!$C$8+(1-Interim!$C$8)*(1-(121-$A14-W$8)/Interim!$D$8))</f>
        <v>2.8199999999999997E-4</v>
      </c>
      <c r="X14" s="8">
        <f>'F 2008 VBT ALB'!X10*IF($A14+X$8&lt;121-Interim!$D$8,Interim!$C$8,Interim!$C$8+(1-Interim!$C$8)*(1-(121-$A14-X$8)/Interim!$D$8))</f>
        <v>2.8199999999999997E-4</v>
      </c>
      <c r="Y14" s="8">
        <f>'F 2008 VBT ALB'!Y10*IF($A14+Y$8&lt;121-Interim!$D$8,Interim!$C$8,Interim!$C$8+(1-Interim!$C$8)*(1-(121-$A14-Y$8)/Interim!$D$8))</f>
        <v>2.9140000000000004E-4</v>
      </c>
      <c r="Z14" s="8">
        <f>'F 2008 VBT ALB'!Z10*IF($A14+Z$8&lt;121-Interim!$D$8,Interim!$C$8,Interim!$C$8+(1-Interim!$C$8)*(1-(121-$A14-Z$8)/Interim!$D$8))</f>
        <v>3.0080000000000005E-4</v>
      </c>
      <c r="AA14" s="8">
        <f>'F 2008 VBT ALB'!AA10*IF($A14+AA$8&lt;121-Interim!$D$8,Interim!$C$8,Interim!$C$8+(1-Interim!$C$8)*(1-(121-$A14-AA$8)/Interim!$D$8))</f>
        <v>3.1960000000000002E-4</v>
      </c>
      <c r="AB14" s="8">
        <f>'F 2008 VBT ALB'!AB10*IF($A14+AB$8&lt;121-Interim!$D$8,Interim!$C$8,Interim!$C$8+(1-Interim!$C$8)*(1-(121-$A14-AB$8)/Interim!$D$8))</f>
        <v>3.3839999999999999E-4</v>
      </c>
      <c r="AC14" s="8">
        <f>'F 2008 VBT ALB'!AC10*IF($A14+AC$8&lt;121-Interim!$D$8,Interim!$C$8,Interim!$C$8+(1-Interim!$C$8)*(1-(121-$A14-AC$8)/Interim!$D$8))</f>
        <v>3.5720000000000006E-4</v>
      </c>
      <c r="AD14" s="8">
        <f>'F 2008 VBT ALB'!AD10*IF($A14+AD$8&lt;121-Interim!$D$8,Interim!$C$8,Interim!$C$8+(1-Interim!$C$8)*(1-(121-$A14-AD$8)/Interim!$D$8))</f>
        <v>3.8539999999999999E-4</v>
      </c>
      <c r="AE14" s="8">
        <f>'F 2008 VBT ALB'!AE10*IF($A14+AE$8&lt;121-Interim!$D$8,Interim!$C$8,Interim!$C$8+(1-Interim!$C$8)*(1-(121-$A14-AE$8)/Interim!$D$8))</f>
        <v>4.1360000000000002E-4</v>
      </c>
      <c r="AF14" s="8">
        <f>'F 2008 VBT ALB'!AF10*IF($A14+AF$8&lt;121-Interim!$D$8,Interim!$C$8,Interim!$C$8+(1-Interim!$C$8)*(1-(121-$A14-AF$8)/Interim!$D$8))</f>
        <v>4.5119999999999996E-4</v>
      </c>
      <c r="AG14" s="8">
        <f>'F 2008 VBT ALB'!AG10*IF($A14+AG$8&lt;121-Interim!$D$8,Interim!$C$8,Interim!$C$8+(1-Interim!$C$8)*(1-(121-$A14-AG$8)/Interim!$D$8))</f>
        <v>4.8880000000000006E-4</v>
      </c>
      <c r="AH14" s="8">
        <f>'F 2008 VBT ALB'!AH10*IF($A14+AH$8&lt;121-Interim!$D$8,Interim!$C$8,Interim!$C$8+(1-Interim!$C$8)*(1-(121-$A14-AH$8)/Interim!$D$8))</f>
        <v>5.2640000000000011E-4</v>
      </c>
      <c r="AI14" s="8">
        <f>'F 2008 VBT ALB'!AI10*IF($A14+AI$8&lt;121-Interim!$D$8,Interim!$C$8,Interim!$C$8+(1-Interim!$C$8)*(1-(121-$A14-AI$8)/Interim!$D$8))</f>
        <v>5.6399999999999994E-4</v>
      </c>
      <c r="AJ14" s="8">
        <f>'F 2008 VBT ALB'!AJ10*IF($A14+AJ$8&lt;121-Interim!$D$8,Interim!$C$8,Interim!$C$8+(1-Interim!$C$8)*(1-(121-$A14-AJ$8)/Interim!$D$8))</f>
        <v>6.11E-4</v>
      </c>
      <c r="AK14" s="8">
        <f>'F 2008 VBT ALB'!AK10*IF($A14+AK$8&lt;121-Interim!$D$8,Interim!$C$8,Interim!$C$8+(1-Interim!$C$8)*(1-(121-$A14-AK$8)/Interim!$D$8))</f>
        <v>6.4860000000000004E-4</v>
      </c>
      <c r="AL14" s="8">
        <f>'F 2008 VBT ALB'!AL10*IF($A14+AL$8&lt;121-Interim!$D$8,Interim!$C$8,Interim!$C$8+(1-Interim!$C$8)*(1-(121-$A14-AL$8)/Interim!$D$8))</f>
        <v>6.9559999999999999E-4</v>
      </c>
      <c r="AM14" s="8">
        <f>'F 2008 VBT ALB'!AM10*IF($A14+AM$8&lt;121-Interim!$D$8,Interim!$C$8,Interim!$C$8+(1-Interim!$C$8)*(1-(121-$A14-AM$8)/Interim!$D$8))</f>
        <v>7.4260000000000005E-4</v>
      </c>
      <c r="AN14" s="8">
        <f>'F 2008 VBT ALB'!AN10*IF($A14+AN$8&lt;121-Interim!$D$8,Interim!$C$8,Interim!$C$8+(1-Interim!$C$8)*(1-(121-$A14-AN$8)/Interim!$D$8))</f>
        <v>7.896E-4</v>
      </c>
      <c r="AO14" s="8">
        <f>'F 2008 VBT ALB'!AO10*IF($A14+AO$8&lt;121-Interim!$D$8,Interim!$C$8,Interim!$C$8+(1-Interim!$C$8)*(1-(121-$A14-AO$8)/Interim!$D$8))</f>
        <v>9.8700000000000025E-4</v>
      </c>
      <c r="AP14" s="8">
        <f>'F 2008 VBT ALB'!AP10*IF($A14+AP$8&lt;121-Interim!$D$8,Interim!$C$8,Interim!$C$8+(1-Interim!$C$8)*(1-(121-$A14-AP$8)/Interim!$D$8))</f>
        <v>1.0621999999999999E-3</v>
      </c>
      <c r="AQ14" s="8">
        <f>'F 2008 VBT ALB'!AQ10*IF($A14+AQ$8&lt;121-Interim!$D$8,Interim!$C$8,Interim!$C$8+(1-Interim!$C$8)*(1-(121-$A14-AQ$8)/Interim!$D$8))</f>
        <v>1.1562E-3</v>
      </c>
      <c r="AR14" s="8">
        <f>'F 2008 VBT ALB'!AR10*IF($A14+AR$8&lt;121-Interim!$D$8,Interim!$C$8,Interim!$C$8+(1-Interim!$C$8)*(1-(121-$A14-AR$8)/Interim!$D$8))</f>
        <v>1.2972000000000001E-3</v>
      </c>
      <c r="AS14" s="8">
        <f>'F 2008 VBT ALB'!AS10*IF($A14+AS$8&lt;121-Interim!$D$8,Interim!$C$8,Interim!$C$8+(1-Interim!$C$8)*(1-(121-$A14-AS$8)/Interim!$D$8))</f>
        <v>1.457E-3</v>
      </c>
      <c r="AT14" s="8">
        <f>'F 2008 VBT ALB'!AT10*IF($A14+AT$8&lt;121-Interim!$D$8,Interim!$C$8,Interim!$C$8+(1-Interim!$C$8)*(1-(121-$A14-AT$8)/Interim!$D$8))</f>
        <v>1.6450000000000002E-3</v>
      </c>
      <c r="AU14" s="8">
        <f>'F 2008 VBT ALB'!AU10*IF($A14+AU$8&lt;121-Interim!$D$8,Interim!$C$8,Interim!$C$8+(1-Interim!$C$8)*(1-(121-$A14-AU$8)/Interim!$D$8))</f>
        <v>1.8424000000000001E-3</v>
      </c>
      <c r="AV14" s="8">
        <f>'F 2008 VBT ALB'!AV10*IF($A14+AV$8&lt;121-Interim!$D$8,Interim!$C$8,Interim!$C$8+(1-Interim!$C$8)*(1-(121-$A14-AV$8)/Interim!$D$8))</f>
        <v>2.0586000000000003E-3</v>
      </c>
      <c r="AW14" s="8">
        <f>'F 2008 VBT ALB'!AW10*IF($A14+AW$8&lt;121-Interim!$D$8,Interim!$C$8,Interim!$C$8+(1-Interim!$C$8)*(1-(121-$A14-AW$8)/Interim!$D$8))</f>
        <v>2.2842000000000006E-3</v>
      </c>
      <c r="AX14" s="8">
        <f>'F 2008 VBT ALB'!AX10*IF($A14+AX$8&lt;121-Interim!$D$8,Interim!$C$8,Interim!$C$8+(1-Interim!$C$8)*(1-(121-$A14-AX$8)/Interim!$D$8))</f>
        <v>2.5192000000000001E-3</v>
      </c>
      <c r="AY14" s="8">
        <f>'F 2008 VBT ALB'!AY10*IF($A14+AY$8&lt;121-Interim!$D$8,Interim!$C$8,Interim!$C$8+(1-Interim!$C$8)*(1-(121-$A14-AY$8)/Interim!$D$8))</f>
        <v>2.7636000000000002E-3</v>
      </c>
      <c r="AZ14" s="8">
        <f>'F 2008 VBT ALB'!AZ10*IF($A14+AZ$8&lt;121-Interim!$D$8,Interim!$C$8,Interim!$C$8+(1-Interim!$C$8)*(1-(121-$A14-AZ$8)/Interim!$D$8))</f>
        <v>3.0174000000000004E-3</v>
      </c>
      <c r="BA14" s="8">
        <f>'F 2008 VBT ALB'!BA10*IF($A14+BA$8&lt;121-Interim!$D$8,Interim!$C$8,Interim!$C$8+(1-Interim!$C$8)*(1-(121-$A14-BA$8)/Interim!$D$8))</f>
        <v>3.2900000000000004E-3</v>
      </c>
      <c r="BB14" s="8">
        <f>'F 2008 VBT ALB'!BB10*IF($A14+BB$8&lt;121-Interim!$D$8,Interim!$C$8,Interim!$C$8+(1-Interim!$C$8)*(1-(121-$A14-BB$8)/Interim!$D$8))</f>
        <v>3.5720000000000001E-3</v>
      </c>
      <c r="BC14" s="8">
        <f>'F 2008 VBT ALB'!BC10*IF($A14+BC$8&lt;121-Interim!$D$8,Interim!$C$8,Interim!$C$8+(1-Interim!$C$8)*(1-(121-$A14-BC$8)/Interim!$D$8))</f>
        <v>3.8915999999999998E-3</v>
      </c>
      <c r="BD14" s="8">
        <f>'F 2008 VBT ALB'!BD10*IF($A14+BD$8&lt;121-Interim!$D$8,Interim!$C$8,Interim!$C$8+(1-Interim!$C$8)*(1-(121-$A14-BD$8)/Interim!$D$8))</f>
        <v>4.2394000000000008E-3</v>
      </c>
      <c r="BE14" s="8">
        <f>'F 2008 VBT ALB'!BE10*IF($A14+BE$8&lt;121-Interim!$D$8,Interim!$C$8,Interim!$C$8+(1-Interim!$C$8)*(1-(121-$A14-BE$8)/Interim!$D$8))</f>
        <v>4.6154000000000004E-3</v>
      </c>
      <c r="BF14" s="8">
        <f>'F 2008 VBT ALB'!BF10*IF($A14+BF$8&lt;121-Interim!$D$8,Interim!$C$8,Interim!$C$8+(1-Interim!$C$8)*(1-(121-$A14-BF$8)/Interim!$D$8))</f>
        <v>5.0289999999999996E-3</v>
      </c>
      <c r="BG14" s="8">
        <f>'F 2008 VBT ALB'!BG10*IF($A14+BG$8&lt;121-Interim!$D$8,Interim!$C$8,Interim!$C$8+(1-Interim!$C$8)*(1-(121-$A14-BG$8)/Interim!$D$8))</f>
        <v>5.4989999999999995E-3</v>
      </c>
      <c r="BH14" s="8">
        <f>'F 2008 VBT ALB'!BH10*IF($A14+BH$8&lt;121-Interim!$D$8,Interim!$C$8,Interim!$C$8+(1-Interim!$C$8)*(1-(121-$A14-BH$8)/Interim!$D$8))</f>
        <v>6.0254000000000002E-3</v>
      </c>
      <c r="BI14" s="8">
        <f>'F 2008 VBT ALB'!BI10*IF($A14+BI$8&lt;121-Interim!$D$8,Interim!$C$8,Interim!$C$8+(1-Interim!$C$8)*(1-(121-$A14-BI$8)/Interim!$D$8))</f>
        <v>6.6176000000000004E-3</v>
      </c>
      <c r="BJ14" s="8">
        <f>'F 2008 VBT ALB'!BJ10*IF($A14+BJ$8&lt;121-Interim!$D$8,Interim!$C$8,Interim!$C$8+(1-Interim!$C$8)*(1-(121-$A14-BJ$8)/Interim!$D$8))</f>
        <v>7.3038E-3</v>
      </c>
      <c r="BK14" s="8">
        <f>'F 2008 VBT ALB'!BK10*IF($A14+BK$8&lt;121-Interim!$D$8,Interim!$C$8,Interim!$C$8+(1-Interim!$C$8)*(1-(121-$A14-BK$8)/Interim!$D$8))</f>
        <v>8.0840000000000009E-3</v>
      </c>
      <c r="BL14" s="8">
        <f>'F 2008 VBT ALB'!BL10*IF($A14+BL$8&lt;121-Interim!$D$8,Interim!$C$8,Interim!$C$8+(1-Interim!$C$8)*(1-(121-$A14-BL$8)/Interim!$D$8))</f>
        <v>8.9770000000000023E-3</v>
      </c>
      <c r="BM14" s="8">
        <f>'F 2008 VBT ALB'!BM10*IF($A14+BM$8&lt;121-Interim!$D$8,Interim!$C$8,Interim!$C$8+(1-Interim!$C$8)*(1-(121-$A14-BM$8)/Interim!$D$8))</f>
        <v>9.9828E-3</v>
      </c>
      <c r="BN14" s="8">
        <f>'F 2008 VBT ALB'!BN10*IF($A14+BN$8&lt;121-Interim!$D$8,Interim!$C$8,Interim!$C$8+(1-Interim!$C$8)*(1-(121-$A14-BN$8)/Interim!$D$8))</f>
        <v>1.11296E-2</v>
      </c>
      <c r="BO14" s="8">
        <f>'F 2008 VBT ALB'!BO10*IF($A14+BO$8&lt;121-Interim!$D$8,Interim!$C$8,Interim!$C$8+(1-Interim!$C$8)*(1-(121-$A14-BO$8)/Interim!$D$8))</f>
        <v>1.2445600000000001E-2</v>
      </c>
      <c r="BP14" s="8">
        <f>'F 2008 VBT ALB'!BP10*IF($A14+BP$8&lt;121-Interim!$D$8,Interim!$C$8,Interim!$C$8+(1-Interim!$C$8)*(1-(121-$A14-BP$8)/Interim!$D$8))</f>
        <v>1.3912000000000001E-2</v>
      </c>
      <c r="BQ14" s="8">
        <f>'F 2008 VBT ALB'!BQ10*IF($A14+BQ$8&lt;121-Interim!$D$8,Interim!$C$8,Interim!$C$8+(1-Interim!$C$8)*(1-(121-$A14-BQ$8)/Interim!$D$8))</f>
        <v>1.5566399999999999E-2</v>
      </c>
      <c r="BR14" s="8">
        <f>'F 2008 VBT ALB'!BR10*IF($A14+BR$8&lt;121-Interim!$D$8,Interim!$C$8,Interim!$C$8+(1-Interim!$C$8)*(1-(121-$A14-BR$8)/Interim!$D$8))</f>
        <v>1.7427599999999998E-2</v>
      </c>
      <c r="BS14" s="8">
        <f>'F 2008 VBT ALB'!BS10*IF($A14+BS$8&lt;121-Interim!$D$8,Interim!$C$8,Interim!$C$8+(1-Interim!$C$8)*(1-(121-$A14-BS$8)/Interim!$D$8))</f>
        <v>1.9495599999999998E-2</v>
      </c>
      <c r="BT14" s="8">
        <f>'F 2008 VBT ALB'!BT10*IF($A14+BT$8&lt;121-Interim!$D$8,Interim!$C$8,Interim!$C$8+(1-Interim!$C$8)*(1-(121-$A14-BT$8)/Interim!$D$8))</f>
        <v>2.1808000000000001E-2</v>
      </c>
      <c r="BU14" s="8">
        <f>'F 2008 VBT ALB'!BU10*IF($A14+BU$8&lt;121-Interim!$D$8,Interim!$C$8,Interim!$C$8+(1-Interim!$C$8)*(1-(121-$A14-BU$8)/Interim!$D$8))</f>
        <v>2.4364800000000002E-2</v>
      </c>
      <c r="BV14" s="8">
        <f>'F 2008 VBT ALB'!BV10*IF($A14+BV$8&lt;121-Interim!$D$8,Interim!$C$8,Interim!$C$8+(1-Interim!$C$8)*(1-(121-$A14-BV$8)/Interim!$D$8))</f>
        <v>2.7175400000000002E-2</v>
      </c>
      <c r="BW14" s="8">
        <f>'F 2008 VBT ALB'!BW10*IF($A14+BW$8&lt;121-Interim!$D$8,Interim!$C$8,Interim!$C$8+(1-Interim!$C$8)*(1-(121-$A14-BW$8)/Interim!$D$8))</f>
        <v>3.0277400000000003E-2</v>
      </c>
      <c r="BX14" s="8">
        <f>'F 2008 VBT ALB'!BX10*IF($A14+BX$8&lt;121-Interim!$D$8,Interim!$C$8,Interim!$C$8+(1-Interim!$C$8)*(1-(121-$A14-BX$8)/Interim!$D$8))</f>
        <v>3.36802E-2</v>
      </c>
      <c r="BY14" s="8">
        <f>'F 2008 VBT ALB'!BY10*IF($A14+BY$8&lt;121-Interim!$D$8,Interim!$C$8,Interim!$C$8+(1-Interim!$C$8)*(1-(121-$A14-BY$8)/Interim!$D$8))</f>
        <v>3.7402600000000001E-2</v>
      </c>
      <c r="BZ14" s="8">
        <f>'F 2008 VBT ALB'!BZ10*IF($A14+BZ$8&lt;121-Interim!$D$8,Interim!$C$8,Interim!$C$8+(1-Interim!$C$8)*(1-(121-$A14-BZ$8)/Interim!$D$8))</f>
        <v>4.1510400000000003E-2</v>
      </c>
      <c r="CA14" s="8">
        <f>'F 2008 VBT ALB'!CA10*IF($A14+CA$8&lt;121-Interim!$D$8,Interim!$C$8,Interim!$C$8+(1-Interim!$C$8)*(1-(121-$A14-CA$8)/Interim!$D$8))</f>
        <v>4.6031800000000005E-2</v>
      </c>
      <c r="CB14" s="8">
        <f>'F 2008 VBT ALB'!CB10*IF($A14+CB$8&lt;121-Interim!$D$8,Interim!$C$8,Interim!$C$8+(1-Interim!$C$8)*(1-(121-$A14-CB$8)/Interim!$D$8))</f>
        <v>5.0976199999999999E-2</v>
      </c>
      <c r="CC14" s="8">
        <f>'F 2008 VBT ALB'!CC10*IF($A14+CC$8&lt;121-Interim!$D$8,Interim!$C$8,Interim!$C$8+(1-Interim!$C$8)*(1-(121-$A14-CC$8)/Interim!$D$8))</f>
        <v>5.6353000000000007E-2</v>
      </c>
      <c r="CD14" s="8">
        <f>'F 2008 VBT ALB'!CD10*IF($A14+CD$8&lt;121-Interim!$D$8,Interim!$C$8,Interim!$C$8+(1-Interim!$C$8)*(1-(121-$A14-CD$8)/Interim!$D$8))</f>
        <v>6.2181000000000007E-2</v>
      </c>
      <c r="CE14" s="8">
        <f>'F 2008 VBT ALB'!CE10*IF($A14+CE$8&lt;121-Interim!$D$8,Interim!$C$8,Interim!$C$8+(1-Interim!$C$8)*(1-(121-$A14-CE$8)/Interim!$D$8))</f>
        <v>6.8507200000000004E-2</v>
      </c>
      <c r="CF14" s="8">
        <f>'F 2008 VBT ALB'!CF10*IF($A14+CF$8&lt;121-Interim!$D$8,Interim!$C$8,Interim!$C$8+(1-Interim!$C$8)*(1-(121-$A14-CF$8)/Interim!$D$8))</f>
        <v>7.5350399999999998E-2</v>
      </c>
      <c r="CG14" s="8">
        <f>'F 2008 VBT ALB'!CG10*IF($A14+CG$8&lt;121-Interim!$D$8,Interim!$C$8,Interim!$C$8+(1-Interim!$C$8)*(1-(121-$A14-CG$8)/Interim!$D$8))</f>
        <v>8.2738800000000001E-2</v>
      </c>
      <c r="CH14" s="8">
        <f>'F 2008 VBT ALB'!CH10*IF($A14+CH$8&lt;121-Interim!$D$8,Interim!$C$8,Interim!$C$8+(1-Interim!$C$8)*(1-(121-$A14-CH$8)/Interim!$D$8))</f>
        <v>9.0719400000000006E-2</v>
      </c>
      <c r="CI14" s="8">
        <f>'F 2008 VBT ALB'!CI10*IF($A14+CI$8&lt;121-Interim!$D$8,Interim!$C$8,Interim!$C$8+(1-Interim!$C$8)*(1-(121-$A14-CI$8)/Interim!$D$8))</f>
        <v>9.9188800000000008E-2</v>
      </c>
      <c r="CJ14" s="8">
        <f>'F 2008 VBT ALB'!CJ10*IF($A14+CJ$8&lt;121-Interim!$D$8,Interim!$C$8,Interim!$C$8+(1-Interim!$C$8)*(1-(121-$A14-CJ$8)/Interim!$D$8))</f>
        <v>0.1080906</v>
      </c>
      <c r="CK14" s="8">
        <f>'F 2008 VBT ALB'!CK10*IF($A14+CK$8&lt;121-Interim!$D$8,Interim!$C$8,Interim!$C$8+(1-Interim!$C$8)*(1-(121-$A14-CK$8)/Interim!$D$8))</f>
        <v>0.1174906</v>
      </c>
      <c r="CL14" s="8">
        <f>'F 2008 VBT ALB'!CL10*IF($A14+CL$8&lt;121-Interim!$D$8,Interim!$C$8,Interim!$C$8+(1-Interim!$C$8)*(1-(121-$A14-CL$8)/Interim!$D$8))</f>
        <v>0.12751100000000001</v>
      </c>
      <c r="CM14" s="8">
        <f>'F 2008 VBT ALB'!CM10*IF($A14+CM$8&lt;121-Interim!$D$8,Interim!$C$8,Interim!$C$8+(1-Interim!$C$8)*(1-(121-$A14-CM$8)/Interim!$D$8))</f>
        <v>0.13818940000000002</v>
      </c>
      <c r="CN14" s="8">
        <f>'F 2008 VBT ALB'!CN10*IF($A14+CN$8&lt;121-Interim!$D$8,Interim!$C$8,Interim!$C$8+(1-Interim!$C$8)*(1-(121-$A14-CN$8)/Interim!$D$8))</f>
        <v>0.14948820000000002</v>
      </c>
      <c r="CO14" s="8">
        <f>'F 2008 VBT ALB'!CO10*IF($A14+CO$8&lt;121-Interim!$D$8,Interim!$C$8,Interim!$C$8+(1-Interim!$C$8)*(1-(121-$A14-CO$8)/Interim!$D$8))</f>
        <v>0.16146380000000002</v>
      </c>
      <c r="CP14" s="8">
        <f>'F 2008 VBT ALB'!CP10*IF($A14+CP$8&lt;121-Interim!$D$8,Interim!$C$8,Interim!$C$8+(1-Interim!$C$8)*(1-(121-$A14-CP$8)/Interim!$D$8))</f>
        <v>0.17412560000000002</v>
      </c>
      <c r="CQ14" s="8">
        <f>'F 2008 VBT ALB'!CQ10*IF($A14+CQ$8&lt;121-Interim!$D$8,Interim!$C$8,Interim!$C$8+(1-Interim!$C$8)*(1-(121-$A14-CQ$8)/Interim!$D$8))</f>
        <v>0.19247440000000002</v>
      </c>
      <c r="CR14" s="8">
        <f>'F 2008 VBT ALB'!CR10*IF($A14+CR$8&lt;121-Interim!$D$8,Interim!$C$8,Interim!$C$8+(1-Interim!$C$8)*(1-(121-$A14-CR$8)/Interim!$D$8))</f>
        <v>0.2174596</v>
      </c>
      <c r="CS14" s="8">
        <f>'F 2008 VBT ALB'!CS10*IF($A14+CS$8&lt;121-Interim!$D$8,Interim!$C$8,Interim!$C$8+(1-Interim!$C$8)*(1-(121-$A14-CS$8)/Interim!$D$8))</f>
        <v>0.24267980000000003</v>
      </c>
      <c r="CT14" s="8">
        <f>'F 2008 VBT ALB'!CT10*IF($A14+CT$8&lt;121-Interim!$D$8,Interim!$C$8,Interim!$C$8+(1-Interim!$C$8)*(1-(121-$A14-CT$8)/Interim!$D$8))</f>
        <v>0.26777780000000001</v>
      </c>
      <c r="CU14" s="8">
        <f>'F 2008 VBT ALB'!CU10*IF($A14+CU$8&lt;121-Interim!$D$8,Interim!$C$8,Interim!$C$8+(1-Interim!$C$8)*(1-(121-$A14-CU$8)/Interim!$D$8))</f>
        <v>0.29235879999999997</v>
      </c>
      <c r="CV14" s="8">
        <f>'F 2008 VBT ALB'!CV10*IF($A14+CV$8&lt;121-Interim!$D$8,Interim!$C$8,Interim!$C$8+(1-Interim!$C$8)*(1-(121-$A14-CV$8)/Interim!$D$8))</f>
        <v>0.31597160000000002</v>
      </c>
      <c r="CW14" s="8">
        <f>'F 2008 VBT ALB'!CW10*IF($A14+CW$8&lt;121-Interim!$D$8,Interim!$C$8,Interim!$C$8+(1-Interim!$C$8)*(1-(121-$A14-CW$8)/Interim!$D$8))</f>
        <v>0.33773259999999999</v>
      </c>
      <c r="CX14" s="8">
        <f>'F 2008 VBT ALB'!CX10*IF($A14+CX$8&lt;121-Interim!$D$8,Interim!$C$8,Interim!$C$8+(1-Interim!$C$8)*(1-(121-$A14-CX$8)/Interim!$D$8))</f>
        <v>0.35768879999999997</v>
      </c>
      <c r="CY14" s="8">
        <f>'F 2008 VBT ALB'!CY10*IF($A14+CY$8&lt;121-Interim!$D$8,Interim!$C$8,Interim!$C$8+(1-Interim!$C$8)*(1-(121-$A14-CY$8)/Interim!$D$8))</f>
        <v>0.37436440000000004</v>
      </c>
      <c r="CZ14" s="8">
        <f>'F 2008 VBT ALB'!CZ10*IF($A14+CZ$8&lt;121-Interim!$D$8,Interim!$C$8,Interim!$C$8+(1-Interim!$C$8)*(1-(121-$A14-CZ$8)/Interim!$D$8))</f>
        <v>0.38764416000000002</v>
      </c>
      <c r="DA14" s="8">
        <f>'F 2008 VBT ALB'!DA10*IF($A14+DA$8&lt;121-Interim!$D$8,Interim!$C$8,Interim!$C$8+(1-Interim!$C$8)*(1-(121-$A14-DA$8)/Interim!$D$8))</f>
        <v>0.40042572000000004</v>
      </c>
      <c r="DB14" s="8">
        <f>'F 2008 VBT ALB'!DB10*IF($A14+DB$8&lt;121-Interim!$D$8,Interim!$C$8,Interim!$C$8+(1-Interim!$C$8)*(1-(121-$A14-DB$8)/Interim!$D$8))</f>
        <v>0.41263488000000004</v>
      </c>
      <c r="DC14" s="8">
        <f>'F 2008 VBT ALB'!DC10*IF($A14+DC$8&lt;121-Interim!$D$8,Interim!$C$8,Interim!$C$8+(1-Interim!$C$8)*(1-(121-$A14-DC$8)/Interim!$D$8))</f>
        <v>0.42419632000000002</v>
      </c>
      <c r="DD14" s="8">
        <f>'F 2008 VBT ALB'!DD10*IF($A14+DD$8&lt;121-Interim!$D$8,Interim!$C$8,Interim!$C$8+(1-Interim!$C$8)*(1-(121-$A14-DD$8)/Interim!$D$8))</f>
        <v>0.43200000000000005</v>
      </c>
      <c r="DE14" s="8">
        <f>'F 2008 VBT ALB'!DE10*IF($A14+DE$8&lt;121-Interim!$D$8,Interim!$C$8,Interim!$C$8+(1-Interim!$C$8)*(1-(121-$A14-DE$8)/Interim!$D$8))</f>
        <v>0.43380000000000002</v>
      </c>
      <c r="DF14" s="8">
        <f>'F 2008 VBT ALB'!DF10*IF($A14+DF$8&lt;121-Interim!$D$8,Interim!$C$8,Interim!$C$8+(1-Interim!$C$8)*(1-(121-$A14-DF$8)/Interim!$D$8))</f>
        <v>0.43560000000000004</v>
      </c>
      <c r="DG14" s="8">
        <f>'F 2008 VBT ALB'!DG10*IF($A14+DG$8&lt;121-Interim!$D$8,Interim!$C$8,Interim!$C$8+(1-Interim!$C$8)*(1-(121-$A14-DG$8)/Interim!$D$8))</f>
        <v>0.43740000000000001</v>
      </c>
      <c r="DH14" s="8">
        <f>'F 2008 VBT ALB'!DH10*IF($A14+DH$8&lt;121-Interim!$D$8,Interim!$C$8,Interim!$C$8+(1-Interim!$C$8)*(1-(121-$A14-DH$8)/Interim!$D$8))</f>
        <v>0.43919999999999998</v>
      </c>
      <c r="DI14" s="8">
        <f>'F 2008 VBT ALB'!DI10*IF($A14+DI$8&lt;121-Interim!$D$8,Interim!$C$8,Interim!$C$8+(1-Interim!$C$8)*(1-(121-$A14-DI$8)/Interim!$D$8))</f>
        <v>0.441</v>
      </c>
      <c r="DJ14" s="8">
        <f>'F 2008 VBT ALB'!DJ10*IF($A14+DJ$8&lt;121-Interim!$D$8,Interim!$C$8,Interim!$C$8+(1-Interim!$C$8)*(1-(121-$A14-DJ$8)/Interim!$D$8))</f>
        <v>0.44280000000000003</v>
      </c>
      <c r="DK14" s="8">
        <f>'F 2008 VBT ALB'!DK10*IF($A14+DK$8&lt;121-Interim!$D$8,Interim!$C$8,Interim!$C$8+(1-Interim!$C$8)*(1-(121-$A14-DK$8)/Interim!$D$8))</f>
        <v>0.4446</v>
      </c>
      <c r="DL14" s="8">
        <f>'F 2008 VBT ALB'!DL10*IF($A14+DL$8&lt;121-Interim!$D$8,Interim!$C$8,Interim!$C$8+(1-Interim!$C$8)*(1-(121-$A14-DL$8)/Interim!$D$8))</f>
        <v>0.44640000000000002</v>
      </c>
      <c r="DM14" s="8">
        <f>'F 2008 VBT ALB'!DM10*IF($A14+DM$8&lt;121-Interim!$D$8,Interim!$C$8,Interim!$C$8+(1-Interim!$C$8)*(1-(121-$A14-DM$8)/Interim!$D$8))</f>
        <v>0.44819999999999999</v>
      </c>
      <c r="DN14" s="8">
        <f>'F 2008 VBT ALB'!DN10*IF($A14+DN$8&lt;121-Interim!$D$8,Interim!$C$8,Interim!$C$8+(1-Interim!$C$8)*(1-(121-$A14-DN$8)/Interim!$D$8))</f>
        <v>0.45</v>
      </c>
      <c r="DO14" s="8">
        <f>'F 2008 VBT ALB'!DO10*IF($A14+DO$8&lt;121-Interim!$D$8,Interim!$C$8,Interim!$C$8+(1-Interim!$C$8)*(1-(121-$A14-DO$8)/Interim!$D$8))</f>
        <v>0</v>
      </c>
      <c r="DP14" s="8">
        <f>'F 2008 VBT ALB'!DP10*IF($A14+DP$8&lt;121-Interim!$D$8,Interim!$C$8,Interim!$C$8+(1-Interim!$C$8)*(1-(121-$A14-DP$8)/Interim!$D$8))</f>
        <v>0</v>
      </c>
      <c r="DQ14" s="8">
        <f>'F 2008 VBT ALB'!DQ10*IF($A14+DQ$8&lt;121-Interim!$D$8,Interim!$C$8,Interim!$C$8+(1-Interim!$C$8)*(1-(121-$A14-DQ$8)/Interim!$D$8))</f>
        <v>0</v>
      </c>
      <c r="DR14" s="8">
        <f>'F 2008 VBT ALB'!DR10*IF($A14+DR$8&lt;121-Interim!$D$8,Interim!$C$8,Interim!$C$8+(1-Interim!$C$8)*(1-(121-$A14-DR$8)/Interim!$D$8))</f>
        <v>0</v>
      </c>
    </row>
    <row r="15" spans="1:122" s="5" customFormat="1" x14ac:dyDescent="0.2">
      <c r="A15" s="29">
        <v>5</v>
      </c>
      <c r="B15" s="8">
        <f>'F 2008 VBT ALB'!B11*IF($A15+B$8&lt;121-Interim!$D$8,Interim!$C$8,Interim!$C$8+(1-Interim!$C$8)*(1-(121-$A15-B$8)/Interim!$D$8))</f>
        <v>1.1279999999999999E-4</v>
      </c>
      <c r="C15" s="8">
        <f>'F 2008 VBT ALB'!C11*IF($A15+C$8&lt;121-Interim!$D$8,Interim!$C$8,Interim!$C$8+(1-Interim!$C$8)*(1-(121-$A15-C$8)/Interim!$D$8))</f>
        <v>1.0340000000000001E-4</v>
      </c>
      <c r="D15" s="8">
        <f>'F 2008 VBT ALB'!D11*IF($A15+D$8&lt;121-Interim!$D$8,Interim!$C$8,Interim!$C$8+(1-Interim!$C$8)*(1-(121-$A15-D$8)/Interim!$D$8))</f>
        <v>1.0340000000000001E-4</v>
      </c>
      <c r="E15" s="8">
        <f>'F 2008 VBT ALB'!E11*IF($A15+E$8&lt;121-Interim!$D$8,Interim!$C$8,Interim!$C$8+(1-Interim!$C$8)*(1-(121-$A15-E$8)/Interim!$D$8))</f>
        <v>9.4000000000000008E-5</v>
      </c>
      <c r="F15" s="8">
        <f>'F 2008 VBT ALB'!F11*IF($A15+F$8&lt;121-Interim!$D$8,Interim!$C$8,Interim!$C$8+(1-Interim!$C$8)*(1-(121-$A15-F$8)/Interim!$D$8))</f>
        <v>9.4000000000000008E-5</v>
      </c>
      <c r="G15" s="8">
        <f>'F 2008 VBT ALB'!G11*IF($A15+G$8&lt;121-Interim!$D$8,Interim!$C$8,Interim!$C$8+(1-Interim!$C$8)*(1-(121-$A15-G$8)/Interim!$D$8))</f>
        <v>8.4599999999999996E-5</v>
      </c>
      <c r="H15" s="8">
        <f>'F 2008 VBT ALB'!H11*IF($A15+H$8&lt;121-Interim!$D$8,Interim!$C$8,Interim!$C$8+(1-Interim!$C$8)*(1-(121-$A15-H$8)/Interim!$D$8))</f>
        <v>9.4000000000000008E-5</v>
      </c>
      <c r="I15" s="8">
        <f>'F 2008 VBT ALB'!I11*IF($A15+I$8&lt;121-Interim!$D$8,Interim!$C$8,Interim!$C$8+(1-Interim!$C$8)*(1-(121-$A15-I$8)/Interim!$D$8))</f>
        <v>1.1279999999999999E-4</v>
      </c>
      <c r="J15" s="8">
        <f>'F 2008 VBT ALB'!J11*IF($A15+J$8&lt;121-Interim!$D$8,Interim!$C$8,Interim!$C$8+(1-Interim!$C$8)*(1-(121-$A15-J$8)/Interim!$D$8))</f>
        <v>1.5040000000000002E-4</v>
      </c>
      <c r="K15" s="8">
        <f>'F 2008 VBT ALB'!K11*IF($A15+K$8&lt;121-Interim!$D$8,Interim!$C$8,Interim!$C$8+(1-Interim!$C$8)*(1-(121-$A15-K$8)/Interim!$D$8))</f>
        <v>1.8800000000000002E-4</v>
      </c>
      <c r="L15" s="8">
        <f>'F 2008 VBT ALB'!L11*IF($A15+L$8&lt;121-Interim!$D$8,Interim!$C$8,Interim!$C$8+(1-Interim!$C$8)*(1-(121-$A15-L$8)/Interim!$D$8))</f>
        <v>2.3500000000000002E-4</v>
      </c>
      <c r="M15" s="8">
        <f>'F 2008 VBT ALB'!M11*IF($A15+M$8&lt;121-Interim!$D$8,Interim!$C$8,Interim!$C$8+(1-Interim!$C$8)*(1-(121-$A15-M$8)/Interim!$D$8))</f>
        <v>2.6320000000000006E-4</v>
      </c>
      <c r="N15" s="8">
        <f>'F 2008 VBT ALB'!N11*IF($A15+N$8&lt;121-Interim!$D$8,Interim!$C$8,Interim!$C$8+(1-Interim!$C$8)*(1-(121-$A15-N$8)/Interim!$D$8))</f>
        <v>2.8199999999999997E-4</v>
      </c>
      <c r="O15" s="8">
        <f>'F 2008 VBT ALB'!O11*IF($A15+O$8&lt;121-Interim!$D$8,Interim!$C$8,Interim!$C$8+(1-Interim!$C$8)*(1-(121-$A15-O$8)/Interim!$D$8))</f>
        <v>2.9140000000000004E-4</v>
      </c>
      <c r="P15" s="8">
        <f>'F 2008 VBT ALB'!P11*IF($A15+P$8&lt;121-Interim!$D$8,Interim!$C$8,Interim!$C$8+(1-Interim!$C$8)*(1-(121-$A15-P$8)/Interim!$D$8))</f>
        <v>2.9140000000000004E-4</v>
      </c>
      <c r="Q15" s="8">
        <f>'F 2008 VBT ALB'!Q11*IF($A15+Q$8&lt;121-Interim!$D$8,Interim!$C$8,Interim!$C$8+(1-Interim!$C$8)*(1-(121-$A15-Q$8)/Interim!$D$8))</f>
        <v>2.8199999999999997E-4</v>
      </c>
      <c r="R15" s="8">
        <f>'F 2008 VBT ALB'!R11*IF($A15+R$8&lt;121-Interim!$D$8,Interim!$C$8,Interim!$C$8+(1-Interim!$C$8)*(1-(121-$A15-R$8)/Interim!$D$8))</f>
        <v>2.8199999999999997E-4</v>
      </c>
      <c r="S15" s="8">
        <f>'F 2008 VBT ALB'!S11*IF($A15+S$8&lt;121-Interim!$D$8,Interim!$C$8,Interim!$C$8+(1-Interim!$C$8)*(1-(121-$A15-S$8)/Interim!$D$8))</f>
        <v>2.8199999999999997E-4</v>
      </c>
      <c r="T15" s="8">
        <f>'F 2008 VBT ALB'!T11*IF($A15+T$8&lt;121-Interim!$D$8,Interim!$C$8,Interim!$C$8+(1-Interim!$C$8)*(1-(121-$A15-T$8)/Interim!$D$8))</f>
        <v>2.8199999999999997E-4</v>
      </c>
      <c r="U15" s="8">
        <f>'F 2008 VBT ALB'!U11*IF($A15+U$8&lt;121-Interim!$D$8,Interim!$C$8,Interim!$C$8+(1-Interim!$C$8)*(1-(121-$A15-U$8)/Interim!$D$8))</f>
        <v>2.8199999999999997E-4</v>
      </c>
      <c r="V15" s="8">
        <f>'F 2008 VBT ALB'!V11*IF($A15+V$8&lt;121-Interim!$D$8,Interim!$C$8,Interim!$C$8+(1-Interim!$C$8)*(1-(121-$A15-V$8)/Interim!$D$8))</f>
        <v>2.8199999999999997E-4</v>
      </c>
      <c r="W15" s="8">
        <f>'F 2008 VBT ALB'!W11*IF($A15+W$8&lt;121-Interim!$D$8,Interim!$C$8,Interim!$C$8+(1-Interim!$C$8)*(1-(121-$A15-W$8)/Interim!$D$8))</f>
        <v>2.8199999999999997E-4</v>
      </c>
      <c r="X15" s="8">
        <f>'F 2008 VBT ALB'!X11*IF($A15+X$8&lt;121-Interim!$D$8,Interim!$C$8,Interim!$C$8+(1-Interim!$C$8)*(1-(121-$A15-X$8)/Interim!$D$8))</f>
        <v>2.9140000000000004E-4</v>
      </c>
      <c r="Y15" s="8">
        <f>'F 2008 VBT ALB'!Y11*IF($A15+Y$8&lt;121-Interim!$D$8,Interim!$C$8,Interim!$C$8+(1-Interim!$C$8)*(1-(121-$A15-Y$8)/Interim!$D$8))</f>
        <v>3.0080000000000005E-4</v>
      </c>
      <c r="Z15" s="8">
        <f>'F 2008 VBT ALB'!Z11*IF($A15+Z$8&lt;121-Interim!$D$8,Interim!$C$8,Interim!$C$8+(1-Interim!$C$8)*(1-(121-$A15-Z$8)/Interim!$D$8))</f>
        <v>3.1960000000000002E-4</v>
      </c>
      <c r="AA15" s="8">
        <f>'F 2008 VBT ALB'!AA11*IF($A15+AA$8&lt;121-Interim!$D$8,Interim!$C$8,Interim!$C$8+(1-Interim!$C$8)*(1-(121-$A15-AA$8)/Interim!$D$8))</f>
        <v>3.3839999999999999E-4</v>
      </c>
      <c r="AB15" s="8">
        <f>'F 2008 VBT ALB'!AB11*IF($A15+AB$8&lt;121-Interim!$D$8,Interim!$C$8,Interim!$C$8+(1-Interim!$C$8)*(1-(121-$A15-AB$8)/Interim!$D$8))</f>
        <v>3.5720000000000006E-4</v>
      </c>
      <c r="AC15" s="8">
        <f>'F 2008 VBT ALB'!AC11*IF($A15+AC$8&lt;121-Interim!$D$8,Interim!$C$8,Interim!$C$8+(1-Interim!$C$8)*(1-(121-$A15-AC$8)/Interim!$D$8))</f>
        <v>3.8539999999999999E-4</v>
      </c>
      <c r="AD15" s="8">
        <f>'F 2008 VBT ALB'!AD11*IF($A15+AD$8&lt;121-Interim!$D$8,Interim!$C$8,Interim!$C$8+(1-Interim!$C$8)*(1-(121-$A15-AD$8)/Interim!$D$8))</f>
        <v>4.1360000000000002E-4</v>
      </c>
      <c r="AE15" s="8">
        <f>'F 2008 VBT ALB'!AE11*IF($A15+AE$8&lt;121-Interim!$D$8,Interim!$C$8,Interim!$C$8+(1-Interim!$C$8)*(1-(121-$A15-AE$8)/Interim!$D$8))</f>
        <v>4.5119999999999996E-4</v>
      </c>
      <c r="AF15" s="8">
        <f>'F 2008 VBT ALB'!AF11*IF($A15+AF$8&lt;121-Interim!$D$8,Interim!$C$8,Interim!$C$8+(1-Interim!$C$8)*(1-(121-$A15-AF$8)/Interim!$D$8))</f>
        <v>4.8880000000000006E-4</v>
      </c>
      <c r="AG15" s="8">
        <f>'F 2008 VBT ALB'!AG11*IF($A15+AG$8&lt;121-Interim!$D$8,Interim!$C$8,Interim!$C$8+(1-Interim!$C$8)*(1-(121-$A15-AG$8)/Interim!$D$8))</f>
        <v>5.2640000000000011E-4</v>
      </c>
      <c r="AH15" s="8">
        <f>'F 2008 VBT ALB'!AH11*IF($A15+AH$8&lt;121-Interim!$D$8,Interim!$C$8,Interim!$C$8+(1-Interim!$C$8)*(1-(121-$A15-AH$8)/Interim!$D$8))</f>
        <v>5.6399999999999994E-4</v>
      </c>
      <c r="AI15" s="8">
        <f>'F 2008 VBT ALB'!AI11*IF($A15+AI$8&lt;121-Interim!$D$8,Interim!$C$8,Interim!$C$8+(1-Interim!$C$8)*(1-(121-$A15-AI$8)/Interim!$D$8))</f>
        <v>6.11E-4</v>
      </c>
      <c r="AJ15" s="8">
        <f>'F 2008 VBT ALB'!AJ11*IF($A15+AJ$8&lt;121-Interim!$D$8,Interim!$C$8,Interim!$C$8+(1-Interim!$C$8)*(1-(121-$A15-AJ$8)/Interim!$D$8))</f>
        <v>6.4860000000000004E-4</v>
      </c>
      <c r="AK15" s="8">
        <f>'F 2008 VBT ALB'!AK11*IF($A15+AK$8&lt;121-Interim!$D$8,Interim!$C$8,Interim!$C$8+(1-Interim!$C$8)*(1-(121-$A15-AK$8)/Interim!$D$8))</f>
        <v>6.9559999999999999E-4</v>
      </c>
      <c r="AL15" s="8">
        <f>'F 2008 VBT ALB'!AL11*IF($A15+AL$8&lt;121-Interim!$D$8,Interim!$C$8,Interim!$C$8+(1-Interim!$C$8)*(1-(121-$A15-AL$8)/Interim!$D$8))</f>
        <v>7.4260000000000005E-4</v>
      </c>
      <c r="AM15" s="8">
        <f>'F 2008 VBT ALB'!AM11*IF($A15+AM$8&lt;121-Interim!$D$8,Interim!$C$8,Interim!$C$8+(1-Interim!$C$8)*(1-(121-$A15-AM$8)/Interim!$D$8))</f>
        <v>7.896E-4</v>
      </c>
      <c r="AN15" s="8">
        <f>'F 2008 VBT ALB'!AN11*IF($A15+AN$8&lt;121-Interim!$D$8,Interim!$C$8,Interim!$C$8+(1-Interim!$C$8)*(1-(121-$A15-AN$8)/Interim!$D$8))</f>
        <v>9.8700000000000025E-4</v>
      </c>
      <c r="AO15" s="8">
        <f>'F 2008 VBT ALB'!AO11*IF($A15+AO$8&lt;121-Interim!$D$8,Interim!$C$8,Interim!$C$8+(1-Interim!$C$8)*(1-(121-$A15-AO$8)/Interim!$D$8))</f>
        <v>1.0621999999999999E-3</v>
      </c>
      <c r="AP15" s="8">
        <f>'F 2008 VBT ALB'!AP11*IF($A15+AP$8&lt;121-Interim!$D$8,Interim!$C$8,Interim!$C$8+(1-Interim!$C$8)*(1-(121-$A15-AP$8)/Interim!$D$8))</f>
        <v>1.1562E-3</v>
      </c>
      <c r="AQ15" s="8">
        <f>'F 2008 VBT ALB'!AQ11*IF($A15+AQ$8&lt;121-Interim!$D$8,Interim!$C$8,Interim!$C$8+(1-Interim!$C$8)*(1-(121-$A15-AQ$8)/Interim!$D$8))</f>
        <v>1.2972000000000001E-3</v>
      </c>
      <c r="AR15" s="8">
        <f>'F 2008 VBT ALB'!AR11*IF($A15+AR$8&lt;121-Interim!$D$8,Interim!$C$8,Interim!$C$8+(1-Interim!$C$8)*(1-(121-$A15-AR$8)/Interim!$D$8))</f>
        <v>1.457E-3</v>
      </c>
      <c r="AS15" s="8">
        <f>'F 2008 VBT ALB'!AS11*IF($A15+AS$8&lt;121-Interim!$D$8,Interim!$C$8,Interim!$C$8+(1-Interim!$C$8)*(1-(121-$A15-AS$8)/Interim!$D$8))</f>
        <v>1.6450000000000002E-3</v>
      </c>
      <c r="AT15" s="8">
        <f>'F 2008 VBT ALB'!AT11*IF($A15+AT$8&lt;121-Interim!$D$8,Interim!$C$8,Interim!$C$8+(1-Interim!$C$8)*(1-(121-$A15-AT$8)/Interim!$D$8))</f>
        <v>1.8424000000000001E-3</v>
      </c>
      <c r="AU15" s="8">
        <f>'F 2008 VBT ALB'!AU11*IF($A15+AU$8&lt;121-Interim!$D$8,Interim!$C$8,Interim!$C$8+(1-Interim!$C$8)*(1-(121-$A15-AU$8)/Interim!$D$8))</f>
        <v>2.0586000000000003E-3</v>
      </c>
      <c r="AV15" s="8">
        <f>'F 2008 VBT ALB'!AV11*IF($A15+AV$8&lt;121-Interim!$D$8,Interim!$C$8,Interim!$C$8+(1-Interim!$C$8)*(1-(121-$A15-AV$8)/Interim!$D$8))</f>
        <v>2.2842000000000006E-3</v>
      </c>
      <c r="AW15" s="8">
        <f>'F 2008 VBT ALB'!AW11*IF($A15+AW$8&lt;121-Interim!$D$8,Interim!$C$8,Interim!$C$8+(1-Interim!$C$8)*(1-(121-$A15-AW$8)/Interim!$D$8))</f>
        <v>2.5192000000000001E-3</v>
      </c>
      <c r="AX15" s="8">
        <f>'F 2008 VBT ALB'!AX11*IF($A15+AX$8&lt;121-Interim!$D$8,Interim!$C$8,Interim!$C$8+(1-Interim!$C$8)*(1-(121-$A15-AX$8)/Interim!$D$8))</f>
        <v>2.7636000000000002E-3</v>
      </c>
      <c r="AY15" s="8">
        <f>'F 2008 VBT ALB'!AY11*IF($A15+AY$8&lt;121-Interim!$D$8,Interim!$C$8,Interim!$C$8+(1-Interim!$C$8)*(1-(121-$A15-AY$8)/Interim!$D$8))</f>
        <v>3.0174000000000004E-3</v>
      </c>
      <c r="AZ15" s="8">
        <f>'F 2008 VBT ALB'!AZ11*IF($A15+AZ$8&lt;121-Interim!$D$8,Interim!$C$8,Interim!$C$8+(1-Interim!$C$8)*(1-(121-$A15-AZ$8)/Interim!$D$8))</f>
        <v>3.2900000000000004E-3</v>
      </c>
      <c r="BA15" s="8">
        <f>'F 2008 VBT ALB'!BA11*IF($A15+BA$8&lt;121-Interim!$D$8,Interim!$C$8,Interim!$C$8+(1-Interim!$C$8)*(1-(121-$A15-BA$8)/Interim!$D$8))</f>
        <v>3.5720000000000001E-3</v>
      </c>
      <c r="BB15" s="8">
        <f>'F 2008 VBT ALB'!BB11*IF($A15+BB$8&lt;121-Interim!$D$8,Interim!$C$8,Interim!$C$8+(1-Interim!$C$8)*(1-(121-$A15-BB$8)/Interim!$D$8))</f>
        <v>3.8915999999999998E-3</v>
      </c>
      <c r="BC15" s="8">
        <f>'F 2008 VBT ALB'!BC11*IF($A15+BC$8&lt;121-Interim!$D$8,Interim!$C$8,Interim!$C$8+(1-Interim!$C$8)*(1-(121-$A15-BC$8)/Interim!$D$8))</f>
        <v>4.2394000000000008E-3</v>
      </c>
      <c r="BD15" s="8">
        <f>'F 2008 VBT ALB'!BD11*IF($A15+BD$8&lt;121-Interim!$D$8,Interim!$C$8,Interim!$C$8+(1-Interim!$C$8)*(1-(121-$A15-BD$8)/Interim!$D$8))</f>
        <v>4.6154000000000004E-3</v>
      </c>
      <c r="BE15" s="8">
        <f>'F 2008 VBT ALB'!BE11*IF($A15+BE$8&lt;121-Interim!$D$8,Interim!$C$8,Interim!$C$8+(1-Interim!$C$8)*(1-(121-$A15-BE$8)/Interim!$D$8))</f>
        <v>5.0289999999999996E-3</v>
      </c>
      <c r="BF15" s="8">
        <f>'F 2008 VBT ALB'!BF11*IF($A15+BF$8&lt;121-Interim!$D$8,Interim!$C$8,Interim!$C$8+(1-Interim!$C$8)*(1-(121-$A15-BF$8)/Interim!$D$8))</f>
        <v>5.4989999999999995E-3</v>
      </c>
      <c r="BG15" s="8">
        <f>'F 2008 VBT ALB'!BG11*IF($A15+BG$8&lt;121-Interim!$D$8,Interim!$C$8,Interim!$C$8+(1-Interim!$C$8)*(1-(121-$A15-BG$8)/Interim!$D$8))</f>
        <v>6.0254000000000002E-3</v>
      </c>
      <c r="BH15" s="8">
        <f>'F 2008 VBT ALB'!BH11*IF($A15+BH$8&lt;121-Interim!$D$8,Interim!$C$8,Interim!$C$8+(1-Interim!$C$8)*(1-(121-$A15-BH$8)/Interim!$D$8))</f>
        <v>6.6176000000000004E-3</v>
      </c>
      <c r="BI15" s="8">
        <f>'F 2008 VBT ALB'!BI11*IF($A15+BI$8&lt;121-Interim!$D$8,Interim!$C$8,Interim!$C$8+(1-Interim!$C$8)*(1-(121-$A15-BI$8)/Interim!$D$8))</f>
        <v>7.3038E-3</v>
      </c>
      <c r="BJ15" s="8">
        <f>'F 2008 VBT ALB'!BJ11*IF($A15+BJ$8&lt;121-Interim!$D$8,Interim!$C$8,Interim!$C$8+(1-Interim!$C$8)*(1-(121-$A15-BJ$8)/Interim!$D$8))</f>
        <v>8.0840000000000009E-3</v>
      </c>
      <c r="BK15" s="8">
        <f>'F 2008 VBT ALB'!BK11*IF($A15+BK$8&lt;121-Interim!$D$8,Interim!$C$8,Interim!$C$8+(1-Interim!$C$8)*(1-(121-$A15-BK$8)/Interim!$D$8))</f>
        <v>8.9770000000000023E-3</v>
      </c>
      <c r="BL15" s="8">
        <f>'F 2008 VBT ALB'!BL11*IF($A15+BL$8&lt;121-Interim!$D$8,Interim!$C$8,Interim!$C$8+(1-Interim!$C$8)*(1-(121-$A15-BL$8)/Interim!$D$8))</f>
        <v>9.9828E-3</v>
      </c>
      <c r="BM15" s="8">
        <f>'F 2008 VBT ALB'!BM11*IF($A15+BM$8&lt;121-Interim!$D$8,Interim!$C$8,Interim!$C$8+(1-Interim!$C$8)*(1-(121-$A15-BM$8)/Interim!$D$8))</f>
        <v>1.11296E-2</v>
      </c>
      <c r="BN15" s="8">
        <f>'F 2008 VBT ALB'!BN11*IF($A15+BN$8&lt;121-Interim!$D$8,Interim!$C$8,Interim!$C$8+(1-Interim!$C$8)*(1-(121-$A15-BN$8)/Interim!$D$8))</f>
        <v>1.2445600000000001E-2</v>
      </c>
      <c r="BO15" s="8">
        <f>'F 2008 VBT ALB'!BO11*IF($A15+BO$8&lt;121-Interim!$D$8,Interim!$C$8,Interim!$C$8+(1-Interim!$C$8)*(1-(121-$A15-BO$8)/Interim!$D$8))</f>
        <v>1.3912000000000001E-2</v>
      </c>
      <c r="BP15" s="8">
        <f>'F 2008 VBT ALB'!BP11*IF($A15+BP$8&lt;121-Interim!$D$8,Interim!$C$8,Interim!$C$8+(1-Interim!$C$8)*(1-(121-$A15-BP$8)/Interim!$D$8))</f>
        <v>1.5566399999999999E-2</v>
      </c>
      <c r="BQ15" s="8">
        <f>'F 2008 VBT ALB'!BQ11*IF($A15+BQ$8&lt;121-Interim!$D$8,Interim!$C$8,Interim!$C$8+(1-Interim!$C$8)*(1-(121-$A15-BQ$8)/Interim!$D$8))</f>
        <v>1.7427599999999998E-2</v>
      </c>
      <c r="BR15" s="8">
        <f>'F 2008 VBT ALB'!BR11*IF($A15+BR$8&lt;121-Interim!$D$8,Interim!$C$8,Interim!$C$8+(1-Interim!$C$8)*(1-(121-$A15-BR$8)/Interim!$D$8))</f>
        <v>1.9495599999999998E-2</v>
      </c>
      <c r="BS15" s="8">
        <f>'F 2008 VBT ALB'!BS11*IF($A15+BS$8&lt;121-Interim!$D$8,Interim!$C$8,Interim!$C$8+(1-Interim!$C$8)*(1-(121-$A15-BS$8)/Interim!$D$8))</f>
        <v>2.1808000000000001E-2</v>
      </c>
      <c r="BT15" s="8">
        <f>'F 2008 VBT ALB'!BT11*IF($A15+BT$8&lt;121-Interim!$D$8,Interim!$C$8,Interim!$C$8+(1-Interim!$C$8)*(1-(121-$A15-BT$8)/Interim!$D$8))</f>
        <v>2.4364800000000002E-2</v>
      </c>
      <c r="BU15" s="8">
        <f>'F 2008 VBT ALB'!BU11*IF($A15+BU$8&lt;121-Interim!$D$8,Interim!$C$8,Interim!$C$8+(1-Interim!$C$8)*(1-(121-$A15-BU$8)/Interim!$D$8))</f>
        <v>2.7175400000000002E-2</v>
      </c>
      <c r="BV15" s="8">
        <f>'F 2008 VBT ALB'!BV11*IF($A15+BV$8&lt;121-Interim!$D$8,Interim!$C$8,Interim!$C$8+(1-Interim!$C$8)*(1-(121-$A15-BV$8)/Interim!$D$8))</f>
        <v>3.0277400000000003E-2</v>
      </c>
      <c r="BW15" s="8">
        <f>'F 2008 VBT ALB'!BW11*IF($A15+BW$8&lt;121-Interim!$D$8,Interim!$C$8,Interim!$C$8+(1-Interim!$C$8)*(1-(121-$A15-BW$8)/Interim!$D$8))</f>
        <v>3.36802E-2</v>
      </c>
      <c r="BX15" s="8">
        <f>'F 2008 VBT ALB'!BX11*IF($A15+BX$8&lt;121-Interim!$D$8,Interim!$C$8,Interim!$C$8+(1-Interim!$C$8)*(1-(121-$A15-BX$8)/Interim!$D$8))</f>
        <v>3.7402600000000001E-2</v>
      </c>
      <c r="BY15" s="8">
        <f>'F 2008 VBT ALB'!BY11*IF($A15+BY$8&lt;121-Interim!$D$8,Interim!$C$8,Interim!$C$8+(1-Interim!$C$8)*(1-(121-$A15-BY$8)/Interim!$D$8))</f>
        <v>4.1510400000000003E-2</v>
      </c>
      <c r="BZ15" s="8">
        <f>'F 2008 VBT ALB'!BZ11*IF($A15+BZ$8&lt;121-Interim!$D$8,Interim!$C$8,Interim!$C$8+(1-Interim!$C$8)*(1-(121-$A15-BZ$8)/Interim!$D$8))</f>
        <v>4.6031800000000005E-2</v>
      </c>
      <c r="CA15" s="8">
        <f>'F 2008 VBT ALB'!CA11*IF($A15+CA$8&lt;121-Interim!$D$8,Interim!$C$8,Interim!$C$8+(1-Interim!$C$8)*(1-(121-$A15-CA$8)/Interim!$D$8))</f>
        <v>5.0976199999999999E-2</v>
      </c>
      <c r="CB15" s="8">
        <f>'F 2008 VBT ALB'!CB11*IF($A15+CB$8&lt;121-Interim!$D$8,Interim!$C$8,Interim!$C$8+(1-Interim!$C$8)*(1-(121-$A15-CB$8)/Interim!$D$8))</f>
        <v>5.6353000000000007E-2</v>
      </c>
      <c r="CC15" s="8">
        <f>'F 2008 VBT ALB'!CC11*IF($A15+CC$8&lt;121-Interim!$D$8,Interim!$C$8,Interim!$C$8+(1-Interim!$C$8)*(1-(121-$A15-CC$8)/Interim!$D$8))</f>
        <v>6.2181000000000007E-2</v>
      </c>
      <c r="CD15" s="8">
        <f>'F 2008 VBT ALB'!CD11*IF($A15+CD$8&lt;121-Interim!$D$8,Interim!$C$8,Interim!$C$8+(1-Interim!$C$8)*(1-(121-$A15-CD$8)/Interim!$D$8))</f>
        <v>6.8507200000000004E-2</v>
      </c>
      <c r="CE15" s="8">
        <f>'F 2008 VBT ALB'!CE11*IF($A15+CE$8&lt;121-Interim!$D$8,Interim!$C$8,Interim!$C$8+(1-Interim!$C$8)*(1-(121-$A15-CE$8)/Interim!$D$8))</f>
        <v>7.5350399999999998E-2</v>
      </c>
      <c r="CF15" s="8">
        <f>'F 2008 VBT ALB'!CF11*IF($A15+CF$8&lt;121-Interim!$D$8,Interim!$C$8,Interim!$C$8+(1-Interim!$C$8)*(1-(121-$A15-CF$8)/Interim!$D$8))</f>
        <v>8.2738800000000001E-2</v>
      </c>
      <c r="CG15" s="8">
        <f>'F 2008 VBT ALB'!CG11*IF($A15+CG$8&lt;121-Interim!$D$8,Interim!$C$8,Interim!$C$8+(1-Interim!$C$8)*(1-(121-$A15-CG$8)/Interim!$D$8))</f>
        <v>9.0719400000000006E-2</v>
      </c>
      <c r="CH15" s="8">
        <f>'F 2008 VBT ALB'!CH11*IF($A15+CH$8&lt;121-Interim!$D$8,Interim!$C$8,Interim!$C$8+(1-Interim!$C$8)*(1-(121-$A15-CH$8)/Interim!$D$8))</f>
        <v>9.9188800000000008E-2</v>
      </c>
      <c r="CI15" s="8">
        <f>'F 2008 VBT ALB'!CI11*IF($A15+CI$8&lt;121-Interim!$D$8,Interim!$C$8,Interim!$C$8+(1-Interim!$C$8)*(1-(121-$A15-CI$8)/Interim!$D$8))</f>
        <v>0.1080906</v>
      </c>
      <c r="CJ15" s="8">
        <f>'F 2008 VBT ALB'!CJ11*IF($A15+CJ$8&lt;121-Interim!$D$8,Interim!$C$8,Interim!$C$8+(1-Interim!$C$8)*(1-(121-$A15-CJ$8)/Interim!$D$8))</f>
        <v>0.1174906</v>
      </c>
      <c r="CK15" s="8">
        <f>'F 2008 VBT ALB'!CK11*IF($A15+CK$8&lt;121-Interim!$D$8,Interim!$C$8,Interim!$C$8+(1-Interim!$C$8)*(1-(121-$A15-CK$8)/Interim!$D$8))</f>
        <v>0.12751100000000001</v>
      </c>
      <c r="CL15" s="8">
        <f>'F 2008 VBT ALB'!CL11*IF($A15+CL$8&lt;121-Interim!$D$8,Interim!$C$8,Interim!$C$8+(1-Interim!$C$8)*(1-(121-$A15-CL$8)/Interim!$D$8))</f>
        <v>0.13818940000000002</v>
      </c>
      <c r="CM15" s="8">
        <f>'F 2008 VBT ALB'!CM11*IF($A15+CM$8&lt;121-Interim!$D$8,Interim!$C$8,Interim!$C$8+(1-Interim!$C$8)*(1-(121-$A15-CM$8)/Interim!$D$8))</f>
        <v>0.14948820000000002</v>
      </c>
      <c r="CN15" s="8">
        <f>'F 2008 VBT ALB'!CN11*IF($A15+CN$8&lt;121-Interim!$D$8,Interim!$C$8,Interim!$C$8+(1-Interim!$C$8)*(1-(121-$A15-CN$8)/Interim!$D$8))</f>
        <v>0.16146380000000002</v>
      </c>
      <c r="CO15" s="8">
        <f>'F 2008 VBT ALB'!CO11*IF($A15+CO$8&lt;121-Interim!$D$8,Interim!$C$8,Interim!$C$8+(1-Interim!$C$8)*(1-(121-$A15-CO$8)/Interim!$D$8))</f>
        <v>0.17412560000000002</v>
      </c>
      <c r="CP15" s="8">
        <f>'F 2008 VBT ALB'!CP11*IF($A15+CP$8&lt;121-Interim!$D$8,Interim!$C$8,Interim!$C$8+(1-Interim!$C$8)*(1-(121-$A15-CP$8)/Interim!$D$8))</f>
        <v>0.19247440000000002</v>
      </c>
      <c r="CQ15" s="8">
        <f>'F 2008 VBT ALB'!CQ11*IF($A15+CQ$8&lt;121-Interim!$D$8,Interim!$C$8,Interim!$C$8+(1-Interim!$C$8)*(1-(121-$A15-CQ$8)/Interim!$D$8))</f>
        <v>0.2174596</v>
      </c>
      <c r="CR15" s="8">
        <f>'F 2008 VBT ALB'!CR11*IF($A15+CR$8&lt;121-Interim!$D$8,Interim!$C$8,Interim!$C$8+(1-Interim!$C$8)*(1-(121-$A15-CR$8)/Interim!$D$8))</f>
        <v>0.24267980000000003</v>
      </c>
      <c r="CS15" s="8">
        <f>'F 2008 VBT ALB'!CS11*IF($A15+CS$8&lt;121-Interim!$D$8,Interim!$C$8,Interim!$C$8+(1-Interim!$C$8)*(1-(121-$A15-CS$8)/Interim!$D$8))</f>
        <v>0.26777780000000001</v>
      </c>
      <c r="CT15" s="8">
        <f>'F 2008 VBT ALB'!CT11*IF($A15+CT$8&lt;121-Interim!$D$8,Interim!$C$8,Interim!$C$8+(1-Interim!$C$8)*(1-(121-$A15-CT$8)/Interim!$D$8))</f>
        <v>0.29235879999999997</v>
      </c>
      <c r="CU15" s="8">
        <f>'F 2008 VBT ALB'!CU11*IF($A15+CU$8&lt;121-Interim!$D$8,Interim!$C$8,Interim!$C$8+(1-Interim!$C$8)*(1-(121-$A15-CU$8)/Interim!$D$8))</f>
        <v>0.31597160000000002</v>
      </c>
      <c r="CV15" s="8">
        <f>'F 2008 VBT ALB'!CV11*IF($A15+CV$8&lt;121-Interim!$D$8,Interim!$C$8,Interim!$C$8+(1-Interim!$C$8)*(1-(121-$A15-CV$8)/Interim!$D$8))</f>
        <v>0.33773259999999999</v>
      </c>
      <c r="CW15" s="8">
        <f>'F 2008 VBT ALB'!CW11*IF($A15+CW$8&lt;121-Interim!$D$8,Interim!$C$8,Interim!$C$8+(1-Interim!$C$8)*(1-(121-$A15-CW$8)/Interim!$D$8))</f>
        <v>0.35768879999999997</v>
      </c>
      <c r="CX15" s="8">
        <f>'F 2008 VBT ALB'!CX11*IF($A15+CX$8&lt;121-Interim!$D$8,Interim!$C$8,Interim!$C$8+(1-Interim!$C$8)*(1-(121-$A15-CX$8)/Interim!$D$8))</f>
        <v>0.37436440000000004</v>
      </c>
      <c r="CY15" s="8">
        <f>'F 2008 VBT ALB'!CY11*IF($A15+CY$8&lt;121-Interim!$D$8,Interim!$C$8,Interim!$C$8+(1-Interim!$C$8)*(1-(121-$A15-CY$8)/Interim!$D$8))</f>
        <v>0.38764416000000002</v>
      </c>
      <c r="CZ15" s="8">
        <f>'F 2008 VBT ALB'!CZ11*IF($A15+CZ$8&lt;121-Interim!$D$8,Interim!$C$8,Interim!$C$8+(1-Interim!$C$8)*(1-(121-$A15-CZ$8)/Interim!$D$8))</f>
        <v>0.40042572000000004</v>
      </c>
      <c r="DA15" s="8">
        <f>'F 2008 VBT ALB'!DA11*IF($A15+DA$8&lt;121-Interim!$D$8,Interim!$C$8,Interim!$C$8+(1-Interim!$C$8)*(1-(121-$A15-DA$8)/Interim!$D$8))</f>
        <v>0.41263488000000004</v>
      </c>
      <c r="DB15" s="8">
        <f>'F 2008 VBT ALB'!DB11*IF($A15+DB$8&lt;121-Interim!$D$8,Interim!$C$8,Interim!$C$8+(1-Interim!$C$8)*(1-(121-$A15-DB$8)/Interim!$D$8))</f>
        <v>0.42419632000000002</v>
      </c>
      <c r="DC15" s="8">
        <f>'F 2008 VBT ALB'!DC11*IF($A15+DC$8&lt;121-Interim!$D$8,Interim!$C$8,Interim!$C$8+(1-Interim!$C$8)*(1-(121-$A15-DC$8)/Interim!$D$8))</f>
        <v>0.43200000000000005</v>
      </c>
      <c r="DD15" s="8">
        <f>'F 2008 VBT ALB'!DD11*IF($A15+DD$8&lt;121-Interim!$D$8,Interim!$C$8,Interim!$C$8+(1-Interim!$C$8)*(1-(121-$A15-DD$8)/Interim!$D$8))</f>
        <v>0.43380000000000002</v>
      </c>
      <c r="DE15" s="8">
        <f>'F 2008 VBT ALB'!DE11*IF($A15+DE$8&lt;121-Interim!$D$8,Interim!$C$8,Interim!$C$8+(1-Interim!$C$8)*(1-(121-$A15-DE$8)/Interim!$D$8))</f>
        <v>0.43560000000000004</v>
      </c>
      <c r="DF15" s="8">
        <f>'F 2008 VBT ALB'!DF11*IF($A15+DF$8&lt;121-Interim!$D$8,Interim!$C$8,Interim!$C$8+(1-Interim!$C$8)*(1-(121-$A15-DF$8)/Interim!$D$8))</f>
        <v>0.43740000000000001</v>
      </c>
      <c r="DG15" s="8">
        <f>'F 2008 VBT ALB'!DG11*IF($A15+DG$8&lt;121-Interim!$D$8,Interim!$C$8,Interim!$C$8+(1-Interim!$C$8)*(1-(121-$A15-DG$8)/Interim!$D$8))</f>
        <v>0.43919999999999998</v>
      </c>
      <c r="DH15" s="8">
        <f>'F 2008 VBT ALB'!DH11*IF($A15+DH$8&lt;121-Interim!$D$8,Interim!$C$8,Interim!$C$8+(1-Interim!$C$8)*(1-(121-$A15-DH$8)/Interim!$D$8))</f>
        <v>0.441</v>
      </c>
      <c r="DI15" s="8">
        <f>'F 2008 VBT ALB'!DI11*IF($A15+DI$8&lt;121-Interim!$D$8,Interim!$C$8,Interim!$C$8+(1-Interim!$C$8)*(1-(121-$A15-DI$8)/Interim!$D$8))</f>
        <v>0.44280000000000003</v>
      </c>
      <c r="DJ15" s="8">
        <f>'F 2008 VBT ALB'!DJ11*IF($A15+DJ$8&lt;121-Interim!$D$8,Interim!$C$8,Interim!$C$8+(1-Interim!$C$8)*(1-(121-$A15-DJ$8)/Interim!$D$8))</f>
        <v>0.4446</v>
      </c>
      <c r="DK15" s="8">
        <f>'F 2008 VBT ALB'!DK11*IF($A15+DK$8&lt;121-Interim!$D$8,Interim!$C$8,Interim!$C$8+(1-Interim!$C$8)*(1-(121-$A15-DK$8)/Interim!$D$8))</f>
        <v>0.44640000000000002</v>
      </c>
      <c r="DL15" s="8">
        <f>'F 2008 VBT ALB'!DL11*IF($A15+DL$8&lt;121-Interim!$D$8,Interim!$C$8,Interim!$C$8+(1-Interim!$C$8)*(1-(121-$A15-DL$8)/Interim!$D$8))</f>
        <v>0.44819999999999999</v>
      </c>
      <c r="DM15" s="8">
        <f>'F 2008 VBT ALB'!DM11*IF($A15+DM$8&lt;121-Interim!$D$8,Interim!$C$8,Interim!$C$8+(1-Interim!$C$8)*(1-(121-$A15-DM$8)/Interim!$D$8))</f>
        <v>0.45</v>
      </c>
      <c r="DN15" s="8">
        <f>'F 2008 VBT ALB'!DN11*IF($A15+DN$8&lt;121-Interim!$D$8,Interim!$C$8,Interim!$C$8+(1-Interim!$C$8)*(1-(121-$A15-DN$8)/Interim!$D$8))</f>
        <v>0</v>
      </c>
      <c r="DO15" s="8">
        <f>'F 2008 VBT ALB'!DO11*IF($A15+DO$8&lt;121-Interim!$D$8,Interim!$C$8,Interim!$C$8+(1-Interim!$C$8)*(1-(121-$A15-DO$8)/Interim!$D$8))</f>
        <v>0</v>
      </c>
      <c r="DP15" s="8">
        <f>'F 2008 VBT ALB'!DP11*IF($A15+DP$8&lt;121-Interim!$D$8,Interim!$C$8,Interim!$C$8+(1-Interim!$C$8)*(1-(121-$A15-DP$8)/Interim!$D$8))</f>
        <v>0</v>
      </c>
      <c r="DQ15" s="8">
        <f>'F 2008 VBT ALB'!DQ11*IF($A15+DQ$8&lt;121-Interim!$D$8,Interim!$C$8,Interim!$C$8+(1-Interim!$C$8)*(1-(121-$A15-DQ$8)/Interim!$D$8))</f>
        <v>0</v>
      </c>
      <c r="DR15" s="8">
        <f>'F 2008 VBT ALB'!DR11*IF($A15+DR$8&lt;121-Interim!$D$8,Interim!$C$8,Interim!$C$8+(1-Interim!$C$8)*(1-(121-$A15-DR$8)/Interim!$D$8))</f>
        <v>0</v>
      </c>
    </row>
    <row r="16" spans="1:122" s="5" customFormat="1" x14ac:dyDescent="0.2">
      <c r="A16" s="29">
        <v>6</v>
      </c>
      <c r="B16" s="8">
        <f>'F 2008 VBT ALB'!B12*IF($A16+B$8&lt;121-Interim!$D$8,Interim!$C$8,Interim!$C$8+(1-Interim!$C$8)*(1-(121-$A16-B$8)/Interim!$D$8))</f>
        <v>1.0340000000000001E-4</v>
      </c>
      <c r="C16" s="8">
        <f>'F 2008 VBT ALB'!C12*IF($A16+C$8&lt;121-Interim!$D$8,Interim!$C$8,Interim!$C$8+(1-Interim!$C$8)*(1-(121-$A16-C$8)/Interim!$D$8))</f>
        <v>1.0340000000000001E-4</v>
      </c>
      <c r="D16" s="8">
        <f>'F 2008 VBT ALB'!D12*IF($A16+D$8&lt;121-Interim!$D$8,Interim!$C$8,Interim!$C$8+(1-Interim!$C$8)*(1-(121-$A16-D$8)/Interim!$D$8))</f>
        <v>9.4000000000000008E-5</v>
      </c>
      <c r="E16" s="8">
        <f>'F 2008 VBT ALB'!E12*IF($A16+E$8&lt;121-Interim!$D$8,Interim!$C$8,Interim!$C$8+(1-Interim!$C$8)*(1-(121-$A16-E$8)/Interim!$D$8))</f>
        <v>9.4000000000000008E-5</v>
      </c>
      <c r="F16" s="8">
        <f>'F 2008 VBT ALB'!F12*IF($A16+F$8&lt;121-Interim!$D$8,Interim!$C$8,Interim!$C$8+(1-Interim!$C$8)*(1-(121-$A16-F$8)/Interim!$D$8))</f>
        <v>8.4599999999999996E-5</v>
      </c>
      <c r="G16" s="8">
        <f>'F 2008 VBT ALB'!G12*IF($A16+G$8&lt;121-Interim!$D$8,Interim!$C$8,Interim!$C$8+(1-Interim!$C$8)*(1-(121-$A16-G$8)/Interim!$D$8))</f>
        <v>9.4000000000000008E-5</v>
      </c>
      <c r="H16" s="8">
        <f>'F 2008 VBT ALB'!H12*IF($A16+H$8&lt;121-Interim!$D$8,Interim!$C$8,Interim!$C$8+(1-Interim!$C$8)*(1-(121-$A16-H$8)/Interim!$D$8))</f>
        <v>1.1279999999999999E-4</v>
      </c>
      <c r="I16" s="8">
        <f>'F 2008 VBT ALB'!I12*IF($A16+I$8&lt;121-Interim!$D$8,Interim!$C$8,Interim!$C$8+(1-Interim!$C$8)*(1-(121-$A16-I$8)/Interim!$D$8))</f>
        <v>1.5040000000000002E-4</v>
      </c>
      <c r="J16" s="8">
        <f>'F 2008 VBT ALB'!J12*IF($A16+J$8&lt;121-Interim!$D$8,Interim!$C$8,Interim!$C$8+(1-Interim!$C$8)*(1-(121-$A16-J$8)/Interim!$D$8))</f>
        <v>1.8800000000000002E-4</v>
      </c>
      <c r="K16" s="8">
        <f>'F 2008 VBT ALB'!K12*IF($A16+K$8&lt;121-Interim!$D$8,Interim!$C$8,Interim!$C$8+(1-Interim!$C$8)*(1-(121-$A16-K$8)/Interim!$D$8))</f>
        <v>2.3500000000000002E-4</v>
      </c>
      <c r="L16" s="8">
        <f>'F 2008 VBT ALB'!L12*IF($A16+L$8&lt;121-Interim!$D$8,Interim!$C$8,Interim!$C$8+(1-Interim!$C$8)*(1-(121-$A16-L$8)/Interim!$D$8))</f>
        <v>2.6320000000000006E-4</v>
      </c>
      <c r="M16" s="8">
        <f>'F 2008 VBT ALB'!M12*IF($A16+M$8&lt;121-Interim!$D$8,Interim!$C$8,Interim!$C$8+(1-Interim!$C$8)*(1-(121-$A16-M$8)/Interim!$D$8))</f>
        <v>2.8199999999999997E-4</v>
      </c>
      <c r="N16" s="8">
        <f>'F 2008 VBT ALB'!N12*IF($A16+N$8&lt;121-Interim!$D$8,Interim!$C$8,Interim!$C$8+(1-Interim!$C$8)*(1-(121-$A16-N$8)/Interim!$D$8))</f>
        <v>2.9140000000000004E-4</v>
      </c>
      <c r="O16" s="8">
        <f>'F 2008 VBT ALB'!O12*IF($A16+O$8&lt;121-Interim!$D$8,Interim!$C$8,Interim!$C$8+(1-Interim!$C$8)*(1-(121-$A16-O$8)/Interim!$D$8))</f>
        <v>2.9140000000000004E-4</v>
      </c>
      <c r="P16" s="8">
        <f>'F 2008 VBT ALB'!P12*IF($A16+P$8&lt;121-Interim!$D$8,Interim!$C$8,Interim!$C$8+(1-Interim!$C$8)*(1-(121-$A16-P$8)/Interim!$D$8))</f>
        <v>2.8199999999999997E-4</v>
      </c>
      <c r="Q16" s="8">
        <f>'F 2008 VBT ALB'!Q12*IF($A16+Q$8&lt;121-Interim!$D$8,Interim!$C$8,Interim!$C$8+(1-Interim!$C$8)*(1-(121-$A16-Q$8)/Interim!$D$8))</f>
        <v>2.8199999999999997E-4</v>
      </c>
      <c r="R16" s="8">
        <f>'F 2008 VBT ALB'!R12*IF($A16+R$8&lt;121-Interim!$D$8,Interim!$C$8,Interim!$C$8+(1-Interim!$C$8)*(1-(121-$A16-R$8)/Interim!$D$8))</f>
        <v>2.8199999999999997E-4</v>
      </c>
      <c r="S16" s="8">
        <f>'F 2008 VBT ALB'!S12*IF($A16+S$8&lt;121-Interim!$D$8,Interim!$C$8,Interim!$C$8+(1-Interim!$C$8)*(1-(121-$A16-S$8)/Interim!$D$8))</f>
        <v>2.8199999999999997E-4</v>
      </c>
      <c r="T16" s="8">
        <f>'F 2008 VBT ALB'!T12*IF($A16+T$8&lt;121-Interim!$D$8,Interim!$C$8,Interim!$C$8+(1-Interim!$C$8)*(1-(121-$A16-T$8)/Interim!$D$8))</f>
        <v>2.8199999999999997E-4</v>
      </c>
      <c r="U16" s="8">
        <f>'F 2008 VBT ALB'!U12*IF($A16+U$8&lt;121-Interim!$D$8,Interim!$C$8,Interim!$C$8+(1-Interim!$C$8)*(1-(121-$A16-U$8)/Interim!$D$8))</f>
        <v>2.8199999999999997E-4</v>
      </c>
      <c r="V16" s="8">
        <f>'F 2008 VBT ALB'!V12*IF($A16+V$8&lt;121-Interim!$D$8,Interim!$C$8,Interim!$C$8+(1-Interim!$C$8)*(1-(121-$A16-V$8)/Interim!$D$8))</f>
        <v>2.8199999999999997E-4</v>
      </c>
      <c r="W16" s="8">
        <f>'F 2008 VBT ALB'!W12*IF($A16+W$8&lt;121-Interim!$D$8,Interim!$C$8,Interim!$C$8+(1-Interim!$C$8)*(1-(121-$A16-W$8)/Interim!$D$8))</f>
        <v>2.9140000000000004E-4</v>
      </c>
      <c r="X16" s="8">
        <f>'F 2008 VBT ALB'!X12*IF($A16+X$8&lt;121-Interim!$D$8,Interim!$C$8,Interim!$C$8+(1-Interim!$C$8)*(1-(121-$A16-X$8)/Interim!$D$8))</f>
        <v>3.0080000000000005E-4</v>
      </c>
      <c r="Y16" s="8">
        <f>'F 2008 VBT ALB'!Y12*IF($A16+Y$8&lt;121-Interim!$D$8,Interim!$C$8,Interim!$C$8+(1-Interim!$C$8)*(1-(121-$A16-Y$8)/Interim!$D$8))</f>
        <v>3.1960000000000002E-4</v>
      </c>
      <c r="Z16" s="8">
        <f>'F 2008 VBT ALB'!Z12*IF($A16+Z$8&lt;121-Interim!$D$8,Interim!$C$8,Interim!$C$8+(1-Interim!$C$8)*(1-(121-$A16-Z$8)/Interim!$D$8))</f>
        <v>3.3839999999999999E-4</v>
      </c>
      <c r="AA16" s="8">
        <f>'F 2008 VBT ALB'!AA12*IF($A16+AA$8&lt;121-Interim!$D$8,Interim!$C$8,Interim!$C$8+(1-Interim!$C$8)*(1-(121-$A16-AA$8)/Interim!$D$8))</f>
        <v>3.5720000000000006E-4</v>
      </c>
      <c r="AB16" s="8">
        <f>'F 2008 VBT ALB'!AB12*IF($A16+AB$8&lt;121-Interim!$D$8,Interim!$C$8,Interim!$C$8+(1-Interim!$C$8)*(1-(121-$A16-AB$8)/Interim!$D$8))</f>
        <v>3.8539999999999999E-4</v>
      </c>
      <c r="AC16" s="8">
        <f>'F 2008 VBT ALB'!AC12*IF($A16+AC$8&lt;121-Interim!$D$8,Interim!$C$8,Interim!$C$8+(1-Interim!$C$8)*(1-(121-$A16-AC$8)/Interim!$D$8))</f>
        <v>4.1360000000000002E-4</v>
      </c>
      <c r="AD16" s="8">
        <f>'F 2008 VBT ALB'!AD12*IF($A16+AD$8&lt;121-Interim!$D$8,Interim!$C$8,Interim!$C$8+(1-Interim!$C$8)*(1-(121-$A16-AD$8)/Interim!$D$8))</f>
        <v>4.5119999999999996E-4</v>
      </c>
      <c r="AE16" s="8">
        <f>'F 2008 VBT ALB'!AE12*IF($A16+AE$8&lt;121-Interim!$D$8,Interim!$C$8,Interim!$C$8+(1-Interim!$C$8)*(1-(121-$A16-AE$8)/Interim!$D$8))</f>
        <v>4.8880000000000006E-4</v>
      </c>
      <c r="AF16" s="8">
        <f>'F 2008 VBT ALB'!AF12*IF($A16+AF$8&lt;121-Interim!$D$8,Interim!$C$8,Interim!$C$8+(1-Interim!$C$8)*(1-(121-$A16-AF$8)/Interim!$D$8))</f>
        <v>5.2640000000000011E-4</v>
      </c>
      <c r="AG16" s="8">
        <f>'F 2008 VBT ALB'!AG12*IF($A16+AG$8&lt;121-Interim!$D$8,Interim!$C$8,Interim!$C$8+(1-Interim!$C$8)*(1-(121-$A16-AG$8)/Interim!$D$8))</f>
        <v>5.6399999999999994E-4</v>
      </c>
      <c r="AH16" s="8">
        <f>'F 2008 VBT ALB'!AH12*IF($A16+AH$8&lt;121-Interim!$D$8,Interim!$C$8,Interim!$C$8+(1-Interim!$C$8)*(1-(121-$A16-AH$8)/Interim!$D$8))</f>
        <v>6.11E-4</v>
      </c>
      <c r="AI16" s="8">
        <f>'F 2008 VBT ALB'!AI12*IF($A16+AI$8&lt;121-Interim!$D$8,Interim!$C$8,Interim!$C$8+(1-Interim!$C$8)*(1-(121-$A16-AI$8)/Interim!$D$8))</f>
        <v>6.4860000000000004E-4</v>
      </c>
      <c r="AJ16" s="8">
        <f>'F 2008 VBT ALB'!AJ12*IF($A16+AJ$8&lt;121-Interim!$D$8,Interim!$C$8,Interim!$C$8+(1-Interim!$C$8)*(1-(121-$A16-AJ$8)/Interim!$D$8))</f>
        <v>6.9559999999999999E-4</v>
      </c>
      <c r="AK16" s="8">
        <f>'F 2008 VBT ALB'!AK12*IF($A16+AK$8&lt;121-Interim!$D$8,Interim!$C$8,Interim!$C$8+(1-Interim!$C$8)*(1-(121-$A16-AK$8)/Interim!$D$8))</f>
        <v>7.4260000000000005E-4</v>
      </c>
      <c r="AL16" s="8">
        <f>'F 2008 VBT ALB'!AL12*IF($A16+AL$8&lt;121-Interim!$D$8,Interim!$C$8,Interim!$C$8+(1-Interim!$C$8)*(1-(121-$A16-AL$8)/Interim!$D$8))</f>
        <v>7.896E-4</v>
      </c>
      <c r="AM16" s="8">
        <f>'F 2008 VBT ALB'!AM12*IF($A16+AM$8&lt;121-Interim!$D$8,Interim!$C$8,Interim!$C$8+(1-Interim!$C$8)*(1-(121-$A16-AM$8)/Interim!$D$8))</f>
        <v>9.8700000000000025E-4</v>
      </c>
      <c r="AN16" s="8">
        <f>'F 2008 VBT ALB'!AN12*IF($A16+AN$8&lt;121-Interim!$D$8,Interim!$C$8,Interim!$C$8+(1-Interim!$C$8)*(1-(121-$A16-AN$8)/Interim!$D$8))</f>
        <v>1.0621999999999999E-3</v>
      </c>
      <c r="AO16" s="8">
        <f>'F 2008 VBT ALB'!AO12*IF($A16+AO$8&lt;121-Interim!$D$8,Interim!$C$8,Interim!$C$8+(1-Interim!$C$8)*(1-(121-$A16-AO$8)/Interim!$D$8))</f>
        <v>1.1562E-3</v>
      </c>
      <c r="AP16" s="8">
        <f>'F 2008 VBT ALB'!AP12*IF($A16+AP$8&lt;121-Interim!$D$8,Interim!$C$8,Interim!$C$8+(1-Interim!$C$8)*(1-(121-$A16-AP$8)/Interim!$D$8))</f>
        <v>1.2972000000000001E-3</v>
      </c>
      <c r="AQ16" s="8">
        <f>'F 2008 VBT ALB'!AQ12*IF($A16+AQ$8&lt;121-Interim!$D$8,Interim!$C$8,Interim!$C$8+(1-Interim!$C$8)*(1-(121-$A16-AQ$8)/Interim!$D$8))</f>
        <v>1.457E-3</v>
      </c>
      <c r="AR16" s="8">
        <f>'F 2008 VBT ALB'!AR12*IF($A16+AR$8&lt;121-Interim!$D$8,Interim!$C$8,Interim!$C$8+(1-Interim!$C$8)*(1-(121-$A16-AR$8)/Interim!$D$8))</f>
        <v>1.6450000000000002E-3</v>
      </c>
      <c r="AS16" s="8">
        <f>'F 2008 VBT ALB'!AS12*IF($A16+AS$8&lt;121-Interim!$D$8,Interim!$C$8,Interim!$C$8+(1-Interim!$C$8)*(1-(121-$A16-AS$8)/Interim!$D$8))</f>
        <v>1.8424000000000001E-3</v>
      </c>
      <c r="AT16" s="8">
        <f>'F 2008 VBT ALB'!AT12*IF($A16+AT$8&lt;121-Interim!$D$8,Interim!$C$8,Interim!$C$8+(1-Interim!$C$8)*(1-(121-$A16-AT$8)/Interim!$D$8))</f>
        <v>2.0586000000000003E-3</v>
      </c>
      <c r="AU16" s="8">
        <f>'F 2008 VBT ALB'!AU12*IF($A16+AU$8&lt;121-Interim!$D$8,Interim!$C$8,Interim!$C$8+(1-Interim!$C$8)*(1-(121-$A16-AU$8)/Interim!$D$8))</f>
        <v>2.2842000000000006E-3</v>
      </c>
      <c r="AV16" s="8">
        <f>'F 2008 VBT ALB'!AV12*IF($A16+AV$8&lt;121-Interim!$D$8,Interim!$C$8,Interim!$C$8+(1-Interim!$C$8)*(1-(121-$A16-AV$8)/Interim!$D$8))</f>
        <v>2.5192000000000001E-3</v>
      </c>
      <c r="AW16" s="8">
        <f>'F 2008 VBT ALB'!AW12*IF($A16+AW$8&lt;121-Interim!$D$8,Interim!$C$8,Interim!$C$8+(1-Interim!$C$8)*(1-(121-$A16-AW$8)/Interim!$D$8))</f>
        <v>2.7636000000000002E-3</v>
      </c>
      <c r="AX16" s="8">
        <f>'F 2008 VBT ALB'!AX12*IF($A16+AX$8&lt;121-Interim!$D$8,Interim!$C$8,Interim!$C$8+(1-Interim!$C$8)*(1-(121-$A16-AX$8)/Interim!$D$8))</f>
        <v>3.0174000000000004E-3</v>
      </c>
      <c r="AY16" s="8">
        <f>'F 2008 VBT ALB'!AY12*IF($A16+AY$8&lt;121-Interim!$D$8,Interim!$C$8,Interim!$C$8+(1-Interim!$C$8)*(1-(121-$A16-AY$8)/Interim!$D$8))</f>
        <v>3.2900000000000004E-3</v>
      </c>
      <c r="AZ16" s="8">
        <f>'F 2008 VBT ALB'!AZ12*IF($A16+AZ$8&lt;121-Interim!$D$8,Interim!$C$8,Interim!$C$8+(1-Interim!$C$8)*(1-(121-$A16-AZ$8)/Interim!$D$8))</f>
        <v>3.5720000000000001E-3</v>
      </c>
      <c r="BA16" s="8">
        <f>'F 2008 VBT ALB'!BA12*IF($A16+BA$8&lt;121-Interim!$D$8,Interim!$C$8,Interim!$C$8+(1-Interim!$C$8)*(1-(121-$A16-BA$8)/Interim!$D$8))</f>
        <v>3.8915999999999998E-3</v>
      </c>
      <c r="BB16" s="8">
        <f>'F 2008 VBT ALB'!BB12*IF($A16+BB$8&lt;121-Interim!$D$8,Interim!$C$8,Interim!$C$8+(1-Interim!$C$8)*(1-(121-$A16-BB$8)/Interim!$D$8))</f>
        <v>4.2394000000000008E-3</v>
      </c>
      <c r="BC16" s="8">
        <f>'F 2008 VBT ALB'!BC12*IF($A16+BC$8&lt;121-Interim!$D$8,Interim!$C$8,Interim!$C$8+(1-Interim!$C$8)*(1-(121-$A16-BC$8)/Interim!$D$8))</f>
        <v>4.6154000000000004E-3</v>
      </c>
      <c r="BD16" s="8">
        <f>'F 2008 VBT ALB'!BD12*IF($A16+BD$8&lt;121-Interim!$D$8,Interim!$C$8,Interim!$C$8+(1-Interim!$C$8)*(1-(121-$A16-BD$8)/Interim!$D$8))</f>
        <v>5.0289999999999996E-3</v>
      </c>
      <c r="BE16" s="8">
        <f>'F 2008 VBT ALB'!BE12*IF($A16+BE$8&lt;121-Interim!$D$8,Interim!$C$8,Interim!$C$8+(1-Interim!$C$8)*(1-(121-$A16-BE$8)/Interim!$D$8))</f>
        <v>5.4989999999999995E-3</v>
      </c>
      <c r="BF16" s="8">
        <f>'F 2008 VBT ALB'!BF12*IF($A16+BF$8&lt;121-Interim!$D$8,Interim!$C$8,Interim!$C$8+(1-Interim!$C$8)*(1-(121-$A16-BF$8)/Interim!$D$8))</f>
        <v>6.0254000000000002E-3</v>
      </c>
      <c r="BG16" s="8">
        <f>'F 2008 VBT ALB'!BG12*IF($A16+BG$8&lt;121-Interim!$D$8,Interim!$C$8,Interim!$C$8+(1-Interim!$C$8)*(1-(121-$A16-BG$8)/Interim!$D$8))</f>
        <v>6.6176000000000004E-3</v>
      </c>
      <c r="BH16" s="8">
        <f>'F 2008 VBT ALB'!BH12*IF($A16+BH$8&lt;121-Interim!$D$8,Interim!$C$8,Interim!$C$8+(1-Interim!$C$8)*(1-(121-$A16-BH$8)/Interim!$D$8))</f>
        <v>7.3038E-3</v>
      </c>
      <c r="BI16" s="8">
        <f>'F 2008 VBT ALB'!BI12*IF($A16+BI$8&lt;121-Interim!$D$8,Interim!$C$8,Interim!$C$8+(1-Interim!$C$8)*(1-(121-$A16-BI$8)/Interim!$D$8))</f>
        <v>8.0840000000000009E-3</v>
      </c>
      <c r="BJ16" s="8">
        <f>'F 2008 VBT ALB'!BJ12*IF($A16+BJ$8&lt;121-Interim!$D$8,Interim!$C$8,Interim!$C$8+(1-Interim!$C$8)*(1-(121-$A16-BJ$8)/Interim!$D$8))</f>
        <v>8.9770000000000023E-3</v>
      </c>
      <c r="BK16" s="8">
        <f>'F 2008 VBT ALB'!BK12*IF($A16+BK$8&lt;121-Interim!$D$8,Interim!$C$8,Interim!$C$8+(1-Interim!$C$8)*(1-(121-$A16-BK$8)/Interim!$D$8))</f>
        <v>9.9828E-3</v>
      </c>
      <c r="BL16" s="8">
        <f>'F 2008 VBT ALB'!BL12*IF($A16+BL$8&lt;121-Interim!$D$8,Interim!$C$8,Interim!$C$8+(1-Interim!$C$8)*(1-(121-$A16-BL$8)/Interim!$D$8))</f>
        <v>1.11296E-2</v>
      </c>
      <c r="BM16" s="8">
        <f>'F 2008 VBT ALB'!BM12*IF($A16+BM$8&lt;121-Interim!$D$8,Interim!$C$8,Interim!$C$8+(1-Interim!$C$8)*(1-(121-$A16-BM$8)/Interim!$D$8))</f>
        <v>1.2445600000000001E-2</v>
      </c>
      <c r="BN16" s="8">
        <f>'F 2008 VBT ALB'!BN12*IF($A16+BN$8&lt;121-Interim!$D$8,Interim!$C$8,Interim!$C$8+(1-Interim!$C$8)*(1-(121-$A16-BN$8)/Interim!$D$8))</f>
        <v>1.3912000000000001E-2</v>
      </c>
      <c r="BO16" s="8">
        <f>'F 2008 VBT ALB'!BO12*IF($A16+BO$8&lt;121-Interim!$D$8,Interim!$C$8,Interim!$C$8+(1-Interim!$C$8)*(1-(121-$A16-BO$8)/Interim!$D$8))</f>
        <v>1.5566399999999999E-2</v>
      </c>
      <c r="BP16" s="8">
        <f>'F 2008 VBT ALB'!BP12*IF($A16+BP$8&lt;121-Interim!$D$8,Interim!$C$8,Interim!$C$8+(1-Interim!$C$8)*(1-(121-$A16-BP$8)/Interim!$D$8))</f>
        <v>1.7427599999999998E-2</v>
      </c>
      <c r="BQ16" s="8">
        <f>'F 2008 VBT ALB'!BQ12*IF($A16+BQ$8&lt;121-Interim!$D$8,Interim!$C$8,Interim!$C$8+(1-Interim!$C$8)*(1-(121-$A16-BQ$8)/Interim!$D$8))</f>
        <v>1.9495599999999998E-2</v>
      </c>
      <c r="BR16" s="8">
        <f>'F 2008 VBT ALB'!BR12*IF($A16+BR$8&lt;121-Interim!$D$8,Interim!$C$8,Interim!$C$8+(1-Interim!$C$8)*(1-(121-$A16-BR$8)/Interim!$D$8))</f>
        <v>2.1808000000000001E-2</v>
      </c>
      <c r="BS16" s="8">
        <f>'F 2008 VBT ALB'!BS12*IF($A16+BS$8&lt;121-Interim!$D$8,Interim!$C$8,Interim!$C$8+(1-Interim!$C$8)*(1-(121-$A16-BS$8)/Interim!$D$8))</f>
        <v>2.4364800000000002E-2</v>
      </c>
      <c r="BT16" s="8">
        <f>'F 2008 VBT ALB'!BT12*IF($A16+BT$8&lt;121-Interim!$D$8,Interim!$C$8,Interim!$C$8+(1-Interim!$C$8)*(1-(121-$A16-BT$8)/Interim!$D$8))</f>
        <v>2.7175400000000002E-2</v>
      </c>
      <c r="BU16" s="8">
        <f>'F 2008 VBT ALB'!BU12*IF($A16+BU$8&lt;121-Interim!$D$8,Interim!$C$8,Interim!$C$8+(1-Interim!$C$8)*(1-(121-$A16-BU$8)/Interim!$D$8))</f>
        <v>3.0277400000000003E-2</v>
      </c>
      <c r="BV16" s="8">
        <f>'F 2008 VBT ALB'!BV12*IF($A16+BV$8&lt;121-Interim!$D$8,Interim!$C$8,Interim!$C$8+(1-Interim!$C$8)*(1-(121-$A16-BV$8)/Interim!$D$8))</f>
        <v>3.36802E-2</v>
      </c>
      <c r="BW16" s="8">
        <f>'F 2008 VBT ALB'!BW12*IF($A16+BW$8&lt;121-Interim!$D$8,Interim!$C$8,Interim!$C$8+(1-Interim!$C$8)*(1-(121-$A16-BW$8)/Interim!$D$8))</f>
        <v>3.7402600000000001E-2</v>
      </c>
      <c r="BX16" s="8">
        <f>'F 2008 VBT ALB'!BX12*IF($A16+BX$8&lt;121-Interim!$D$8,Interim!$C$8,Interim!$C$8+(1-Interim!$C$8)*(1-(121-$A16-BX$8)/Interim!$D$8))</f>
        <v>4.1510400000000003E-2</v>
      </c>
      <c r="BY16" s="8">
        <f>'F 2008 VBT ALB'!BY12*IF($A16+BY$8&lt;121-Interim!$D$8,Interim!$C$8,Interim!$C$8+(1-Interim!$C$8)*(1-(121-$A16-BY$8)/Interim!$D$8))</f>
        <v>4.6031800000000005E-2</v>
      </c>
      <c r="BZ16" s="8">
        <f>'F 2008 VBT ALB'!BZ12*IF($A16+BZ$8&lt;121-Interim!$D$8,Interim!$C$8,Interim!$C$8+(1-Interim!$C$8)*(1-(121-$A16-BZ$8)/Interim!$D$8))</f>
        <v>5.0976199999999999E-2</v>
      </c>
      <c r="CA16" s="8">
        <f>'F 2008 VBT ALB'!CA12*IF($A16+CA$8&lt;121-Interim!$D$8,Interim!$C$8,Interim!$C$8+(1-Interim!$C$8)*(1-(121-$A16-CA$8)/Interim!$D$8))</f>
        <v>5.6353000000000007E-2</v>
      </c>
      <c r="CB16" s="8">
        <f>'F 2008 VBT ALB'!CB12*IF($A16+CB$8&lt;121-Interim!$D$8,Interim!$C$8,Interim!$C$8+(1-Interim!$C$8)*(1-(121-$A16-CB$8)/Interim!$D$8))</f>
        <v>6.2181000000000007E-2</v>
      </c>
      <c r="CC16" s="8">
        <f>'F 2008 VBT ALB'!CC12*IF($A16+CC$8&lt;121-Interim!$D$8,Interim!$C$8,Interim!$C$8+(1-Interim!$C$8)*(1-(121-$A16-CC$8)/Interim!$D$8))</f>
        <v>6.8507200000000004E-2</v>
      </c>
      <c r="CD16" s="8">
        <f>'F 2008 VBT ALB'!CD12*IF($A16+CD$8&lt;121-Interim!$D$8,Interim!$C$8,Interim!$C$8+(1-Interim!$C$8)*(1-(121-$A16-CD$8)/Interim!$D$8))</f>
        <v>7.5350399999999998E-2</v>
      </c>
      <c r="CE16" s="8">
        <f>'F 2008 VBT ALB'!CE12*IF($A16+CE$8&lt;121-Interim!$D$8,Interim!$C$8,Interim!$C$8+(1-Interim!$C$8)*(1-(121-$A16-CE$8)/Interim!$D$8))</f>
        <v>8.2738800000000001E-2</v>
      </c>
      <c r="CF16" s="8">
        <f>'F 2008 VBT ALB'!CF12*IF($A16+CF$8&lt;121-Interim!$D$8,Interim!$C$8,Interim!$C$8+(1-Interim!$C$8)*(1-(121-$A16-CF$8)/Interim!$D$8))</f>
        <v>9.0719400000000006E-2</v>
      </c>
      <c r="CG16" s="8">
        <f>'F 2008 VBT ALB'!CG12*IF($A16+CG$8&lt;121-Interim!$D$8,Interim!$C$8,Interim!$C$8+(1-Interim!$C$8)*(1-(121-$A16-CG$8)/Interim!$D$8))</f>
        <v>9.9188800000000008E-2</v>
      </c>
      <c r="CH16" s="8">
        <f>'F 2008 VBT ALB'!CH12*IF($A16+CH$8&lt;121-Interim!$D$8,Interim!$C$8,Interim!$C$8+(1-Interim!$C$8)*(1-(121-$A16-CH$8)/Interim!$D$8))</f>
        <v>0.1080906</v>
      </c>
      <c r="CI16" s="8">
        <f>'F 2008 VBT ALB'!CI12*IF($A16+CI$8&lt;121-Interim!$D$8,Interim!$C$8,Interim!$C$8+(1-Interim!$C$8)*(1-(121-$A16-CI$8)/Interim!$D$8))</f>
        <v>0.1174906</v>
      </c>
      <c r="CJ16" s="8">
        <f>'F 2008 VBT ALB'!CJ12*IF($A16+CJ$8&lt;121-Interim!$D$8,Interim!$C$8,Interim!$C$8+(1-Interim!$C$8)*(1-(121-$A16-CJ$8)/Interim!$D$8))</f>
        <v>0.12751100000000001</v>
      </c>
      <c r="CK16" s="8">
        <f>'F 2008 VBT ALB'!CK12*IF($A16+CK$8&lt;121-Interim!$D$8,Interim!$C$8,Interim!$C$8+(1-Interim!$C$8)*(1-(121-$A16-CK$8)/Interim!$D$8))</f>
        <v>0.13818940000000002</v>
      </c>
      <c r="CL16" s="8">
        <f>'F 2008 VBT ALB'!CL12*IF($A16+CL$8&lt;121-Interim!$D$8,Interim!$C$8,Interim!$C$8+(1-Interim!$C$8)*(1-(121-$A16-CL$8)/Interim!$D$8))</f>
        <v>0.14948820000000002</v>
      </c>
      <c r="CM16" s="8">
        <f>'F 2008 VBT ALB'!CM12*IF($A16+CM$8&lt;121-Interim!$D$8,Interim!$C$8,Interim!$C$8+(1-Interim!$C$8)*(1-(121-$A16-CM$8)/Interim!$D$8))</f>
        <v>0.16146380000000002</v>
      </c>
      <c r="CN16" s="8">
        <f>'F 2008 VBT ALB'!CN12*IF($A16+CN$8&lt;121-Interim!$D$8,Interim!$C$8,Interim!$C$8+(1-Interim!$C$8)*(1-(121-$A16-CN$8)/Interim!$D$8))</f>
        <v>0.17412560000000002</v>
      </c>
      <c r="CO16" s="8">
        <f>'F 2008 VBT ALB'!CO12*IF($A16+CO$8&lt;121-Interim!$D$8,Interim!$C$8,Interim!$C$8+(1-Interim!$C$8)*(1-(121-$A16-CO$8)/Interim!$D$8))</f>
        <v>0.19247440000000002</v>
      </c>
      <c r="CP16" s="8">
        <f>'F 2008 VBT ALB'!CP12*IF($A16+CP$8&lt;121-Interim!$D$8,Interim!$C$8,Interim!$C$8+(1-Interim!$C$8)*(1-(121-$A16-CP$8)/Interim!$D$8))</f>
        <v>0.2174596</v>
      </c>
      <c r="CQ16" s="8">
        <f>'F 2008 VBT ALB'!CQ12*IF($A16+CQ$8&lt;121-Interim!$D$8,Interim!$C$8,Interim!$C$8+(1-Interim!$C$8)*(1-(121-$A16-CQ$8)/Interim!$D$8))</f>
        <v>0.24267980000000003</v>
      </c>
      <c r="CR16" s="8">
        <f>'F 2008 VBT ALB'!CR12*IF($A16+CR$8&lt;121-Interim!$D$8,Interim!$C$8,Interim!$C$8+(1-Interim!$C$8)*(1-(121-$A16-CR$8)/Interim!$D$8))</f>
        <v>0.26777780000000001</v>
      </c>
      <c r="CS16" s="8">
        <f>'F 2008 VBT ALB'!CS12*IF($A16+CS$8&lt;121-Interim!$D$8,Interim!$C$8,Interim!$C$8+(1-Interim!$C$8)*(1-(121-$A16-CS$8)/Interim!$D$8))</f>
        <v>0.29235879999999997</v>
      </c>
      <c r="CT16" s="8">
        <f>'F 2008 VBT ALB'!CT12*IF($A16+CT$8&lt;121-Interim!$D$8,Interim!$C$8,Interim!$C$8+(1-Interim!$C$8)*(1-(121-$A16-CT$8)/Interim!$D$8))</f>
        <v>0.31597160000000002</v>
      </c>
      <c r="CU16" s="8">
        <f>'F 2008 VBT ALB'!CU12*IF($A16+CU$8&lt;121-Interim!$D$8,Interim!$C$8,Interim!$C$8+(1-Interim!$C$8)*(1-(121-$A16-CU$8)/Interim!$D$8))</f>
        <v>0.33773259999999999</v>
      </c>
      <c r="CV16" s="8">
        <f>'F 2008 VBT ALB'!CV12*IF($A16+CV$8&lt;121-Interim!$D$8,Interim!$C$8,Interim!$C$8+(1-Interim!$C$8)*(1-(121-$A16-CV$8)/Interim!$D$8))</f>
        <v>0.35768879999999997</v>
      </c>
      <c r="CW16" s="8">
        <f>'F 2008 VBT ALB'!CW12*IF($A16+CW$8&lt;121-Interim!$D$8,Interim!$C$8,Interim!$C$8+(1-Interim!$C$8)*(1-(121-$A16-CW$8)/Interim!$D$8))</f>
        <v>0.37436440000000004</v>
      </c>
      <c r="CX16" s="8">
        <f>'F 2008 VBT ALB'!CX12*IF($A16+CX$8&lt;121-Interim!$D$8,Interim!$C$8,Interim!$C$8+(1-Interim!$C$8)*(1-(121-$A16-CX$8)/Interim!$D$8))</f>
        <v>0.38764416000000002</v>
      </c>
      <c r="CY16" s="8">
        <f>'F 2008 VBT ALB'!CY12*IF($A16+CY$8&lt;121-Interim!$D$8,Interim!$C$8,Interim!$C$8+(1-Interim!$C$8)*(1-(121-$A16-CY$8)/Interim!$D$8))</f>
        <v>0.40042572000000004</v>
      </c>
      <c r="CZ16" s="8">
        <f>'F 2008 VBT ALB'!CZ12*IF($A16+CZ$8&lt;121-Interim!$D$8,Interim!$C$8,Interim!$C$8+(1-Interim!$C$8)*(1-(121-$A16-CZ$8)/Interim!$D$8))</f>
        <v>0.41263488000000004</v>
      </c>
      <c r="DA16" s="8">
        <f>'F 2008 VBT ALB'!DA12*IF($A16+DA$8&lt;121-Interim!$D$8,Interim!$C$8,Interim!$C$8+(1-Interim!$C$8)*(1-(121-$A16-DA$8)/Interim!$D$8))</f>
        <v>0.42419632000000002</v>
      </c>
      <c r="DB16" s="8">
        <f>'F 2008 VBT ALB'!DB12*IF($A16+DB$8&lt;121-Interim!$D$8,Interim!$C$8,Interim!$C$8+(1-Interim!$C$8)*(1-(121-$A16-DB$8)/Interim!$D$8))</f>
        <v>0.43200000000000005</v>
      </c>
      <c r="DC16" s="8">
        <f>'F 2008 VBT ALB'!DC12*IF($A16+DC$8&lt;121-Interim!$D$8,Interim!$C$8,Interim!$C$8+(1-Interim!$C$8)*(1-(121-$A16-DC$8)/Interim!$D$8))</f>
        <v>0.43380000000000002</v>
      </c>
      <c r="DD16" s="8">
        <f>'F 2008 VBT ALB'!DD12*IF($A16+DD$8&lt;121-Interim!$D$8,Interim!$C$8,Interim!$C$8+(1-Interim!$C$8)*(1-(121-$A16-DD$8)/Interim!$D$8))</f>
        <v>0.43560000000000004</v>
      </c>
      <c r="DE16" s="8">
        <f>'F 2008 VBT ALB'!DE12*IF($A16+DE$8&lt;121-Interim!$D$8,Interim!$C$8,Interim!$C$8+(1-Interim!$C$8)*(1-(121-$A16-DE$8)/Interim!$D$8))</f>
        <v>0.43740000000000001</v>
      </c>
      <c r="DF16" s="8">
        <f>'F 2008 VBT ALB'!DF12*IF($A16+DF$8&lt;121-Interim!$D$8,Interim!$C$8,Interim!$C$8+(1-Interim!$C$8)*(1-(121-$A16-DF$8)/Interim!$D$8))</f>
        <v>0.43919999999999998</v>
      </c>
      <c r="DG16" s="8">
        <f>'F 2008 VBT ALB'!DG12*IF($A16+DG$8&lt;121-Interim!$D$8,Interim!$C$8,Interim!$C$8+(1-Interim!$C$8)*(1-(121-$A16-DG$8)/Interim!$D$8))</f>
        <v>0.441</v>
      </c>
      <c r="DH16" s="8">
        <f>'F 2008 VBT ALB'!DH12*IF($A16+DH$8&lt;121-Interim!$D$8,Interim!$C$8,Interim!$C$8+(1-Interim!$C$8)*(1-(121-$A16-DH$8)/Interim!$D$8))</f>
        <v>0.44280000000000003</v>
      </c>
      <c r="DI16" s="8">
        <f>'F 2008 VBT ALB'!DI12*IF($A16+DI$8&lt;121-Interim!$D$8,Interim!$C$8,Interim!$C$8+(1-Interim!$C$8)*(1-(121-$A16-DI$8)/Interim!$D$8))</f>
        <v>0.4446</v>
      </c>
      <c r="DJ16" s="8">
        <f>'F 2008 VBT ALB'!DJ12*IF($A16+DJ$8&lt;121-Interim!$D$8,Interim!$C$8,Interim!$C$8+(1-Interim!$C$8)*(1-(121-$A16-DJ$8)/Interim!$D$8))</f>
        <v>0.44640000000000002</v>
      </c>
      <c r="DK16" s="8">
        <f>'F 2008 VBT ALB'!DK12*IF($A16+DK$8&lt;121-Interim!$D$8,Interim!$C$8,Interim!$C$8+(1-Interim!$C$8)*(1-(121-$A16-DK$8)/Interim!$D$8))</f>
        <v>0.44819999999999999</v>
      </c>
      <c r="DL16" s="8">
        <f>'F 2008 VBT ALB'!DL12*IF($A16+DL$8&lt;121-Interim!$D$8,Interim!$C$8,Interim!$C$8+(1-Interim!$C$8)*(1-(121-$A16-DL$8)/Interim!$D$8))</f>
        <v>0.45</v>
      </c>
      <c r="DM16" s="8">
        <f>'F 2008 VBT ALB'!DM12*IF($A16+DM$8&lt;121-Interim!$D$8,Interim!$C$8,Interim!$C$8+(1-Interim!$C$8)*(1-(121-$A16-DM$8)/Interim!$D$8))</f>
        <v>0</v>
      </c>
      <c r="DN16" s="8">
        <f>'F 2008 VBT ALB'!DN12*IF($A16+DN$8&lt;121-Interim!$D$8,Interim!$C$8,Interim!$C$8+(1-Interim!$C$8)*(1-(121-$A16-DN$8)/Interim!$D$8))</f>
        <v>0</v>
      </c>
      <c r="DO16" s="8">
        <f>'F 2008 VBT ALB'!DO12*IF($A16+DO$8&lt;121-Interim!$D$8,Interim!$C$8,Interim!$C$8+(1-Interim!$C$8)*(1-(121-$A16-DO$8)/Interim!$D$8))</f>
        <v>0</v>
      </c>
      <c r="DP16" s="8">
        <f>'F 2008 VBT ALB'!DP12*IF($A16+DP$8&lt;121-Interim!$D$8,Interim!$C$8,Interim!$C$8+(1-Interim!$C$8)*(1-(121-$A16-DP$8)/Interim!$D$8))</f>
        <v>0</v>
      </c>
      <c r="DQ16" s="8">
        <f>'F 2008 VBT ALB'!DQ12*IF($A16+DQ$8&lt;121-Interim!$D$8,Interim!$C$8,Interim!$C$8+(1-Interim!$C$8)*(1-(121-$A16-DQ$8)/Interim!$D$8))</f>
        <v>0</v>
      </c>
      <c r="DR16" s="8">
        <f>'F 2008 VBT ALB'!DR12*IF($A16+DR$8&lt;121-Interim!$D$8,Interim!$C$8,Interim!$C$8+(1-Interim!$C$8)*(1-(121-$A16-DR$8)/Interim!$D$8))</f>
        <v>0</v>
      </c>
    </row>
    <row r="17" spans="1:122" s="5" customFormat="1" x14ac:dyDescent="0.2">
      <c r="A17" s="29">
        <v>7</v>
      </c>
      <c r="B17" s="8">
        <f>'F 2008 VBT ALB'!B13*IF($A17+B$8&lt;121-Interim!$D$8,Interim!$C$8,Interim!$C$8+(1-Interim!$C$8)*(1-(121-$A17-B$8)/Interim!$D$8))</f>
        <v>1.0340000000000001E-4</v>
      </c>
      <c r="C17" s="8">
        <f>'F 2008 VBT ALB'!C13*IF($A17+C$8&lt;121-Interim!$D$8,Interim!$C$8,Interim!$C$8+(1-Interim!$C$8)*(1-(121-$A17-C$8)/Interim!$D$8))</f>
        <v>9.4000000000000008E-5</v>
      </c>
      <c r="D17" s="8">
        <f>'F 2008 VBT ALB'!D13*IF($A17+D$8&lt;121-Interim!$D$8,Interim!$C$8,Interim!$C$8+(1-Interim!$C$8)*(1-(121-$A17-D$8)/Interim!$D$8))</f>
        <v>9.4000000000000008E-5</v>
      </c>
      <c r="E17" s="8">
        <f>'F 2008 VBT ALB'!E13*IF($A17+E$8&lt;121-Interim!$D$8,Interim!$C$8,Interim!$C$8+(1-Interim!$C$8)*(1-(121-$A17-E$8)/Interim!$D$8))</f>
        <v>8.4599999999999996E-5</v>
      </c>
      <c r="F17" s="8">
        <f>'F 2008 VBT ALB'!F13*IF($A17+F$8&lt;121-Interim!$D$8,Interim!$C$8,Interim!$C$8+(1-Interim!$C$8)*(1-(121-$A17-F$8)/Interim!$D$8))</f>
        <v>9.4000000000000008E-5</v>
      </c>
      <c r="G17" s="8">
        <f>'F 2008 VBT ALB'!G13*IF($A17+G$8&lt;121-Interim!$D$8,Interim!$C$8,Interim!$C$8+(1-Interim!$C$8)*(1-(121-$A17-G$8)/Interim!$D$8))</f>
        <v>1.1279999999999999E-4</v>
      </c>
      <c r="H17" s="8">
        <f>'F 2008 VBT ALB'!H13*IF($A17+H$8&lt;121-Interim!$D$8,Interim!$C$8,Interim!$C$8+(1-Interim!$C$8)*(1-(121-$A17-H$8)/Interim!$D$8))</f>
        <v>1.5040000000000002E-4</v>
      </c>
      <c r="I17" s="8">
        <f>'F 2008 VBT ALB'!I13*IF($A17+I$8&lt;121-Interim!$D$8,Interim!$C$8,Interim!$C$8+(1-Interim!$C$8)*(1-(121-$A17-I$8)/Interim!$D$8))</f>
        <v>1.8800000000000002E-4</v>
      </c>
      <c r="J17" s="8">
        <f>'F 2008 VBT ALB'!J13*IF($A17+J$8&lt;121-Interim!$D$8,Interim!$C$8,Interim!$C$8+(1-Interim!$C$8)*(1-(121-$A17-J$8)/Interim!$D$8))</f>
        <v>2.3500000000000002E-4</v>
      </c>
      <c r="K17" s="8">
        <f>'F 2008 VBT ALB'!K13*IF($A17+K$8&lt;121-Interim!$D$8,Interim!$C$8,Interim!$C$8+(1-Interim!$C$8)*(1-(121-$A17-K$8)/Interim!$D$8))</f>
        <v>2.6320000000000006E-4</v>
      </c>
      <c r="L17" s="8">
        <f>'F 2008 VBT ALB'!L13*IF($A17+L$8&lt;121-Interim!$D$8,Interim!$C$8,Interim!$C$8+(1-Interim!$C$8)*(1-(121-$A17-L$8)/Interim!$D$8))</f>
        <v>2.8199999999999997E-4</v>
      </c>
      <c r="M17" s="8">
        <f>'F 2008 VBT ALB'!M13*IF($A17+M$8&lt;121-Interim!$D$8,Interim!$C$8,Interim!$C$8+(1-Interim!$C$8)*(1-(121-$A17-M$8)/Interim!$D$8))</f>
        <v>2.9140000000000004E-4</v>
      </c>
      <c r="N17" s="8">
        <f>'F 2008 VBT ALB'!N13*IF($A17+N$8&lt;121-Interim!$D$8,Interim!$C$8,Interim!$C$8+(1-Interim!$C$8)*(1-(121-$A17-N$8)/Interim!$D$8))</f>
        <v>2.9140000000000004E-4</v>
      </c>
      <c r="O17" s="8">
        <f>'F 2008 VBT ALB'!O13*IF($A17+O$8&lt;121-Interim!$D$8,Interim!$C$8,Interim!$C$8+(1-Interim!$C$8)*(1-(121-$A17-O$8)/Interim!$D$8))</f>
        <v>2.8199999999999997E-4</v>
      </c>
      <c r="P17" s="8">
        <f>'F 2008 VBT ALB'!P13*IF($A17+P$8&lt;121-Interim!$D$8,Interim!$C$8,Interim!$C$8+(1-Interim!$C$8)*(1-(121-$A17-P$8)/Interim!$D$8))</f>
        <v>2.8199999999999997E-4</v>
      </c>
      <c r="Q17" s="8">
        <f>'F 2008 VBT ALB'!Q13*IF($A17+Q$8&lt;121-Interim!$D$8,Interim!$C$8,Interim!$C$8+(1-Interim!$C$8)*(1-(121-$A17-Q$8)/Interim!$D$8))</f>
        <v>2.8199999999999997E-4</v>
      </c>
      <c r="R17" s="8">
        <f>'F 2008 VBT ALB'!R13*IF($A17+R$8&lt;121-Interim!$D$8,Interim!$C$8,Interim!$C$8+(1-Interim!$C$8)*(1-(121-$A17-R$8)/Interim!$D$8))</f>
        <v>2.8199999999999997E-4</v>
      </c>
      <c r="S17" s="8">
        <f>'F 2008 VBT ALB'!S13*IF($A17+S$8&lt;121-Interim!$D$8,Interim!$C$8,Interim!$C$8+(1-Interim!$C$8)*(1-(121-$A17-S$8)/Interim!$D$8))</f>
        <v>2.8199999999999997E-4</v>
      </c>
      <c r="T17" s="8">
        <f>'F 2008 VBT ALB'!T13*IF($A17+T$8&lt;121-Interim!$D$8,Interim!$C$8,Interim!$C$8+(1-Interim!$C$8)*(1-(121-$A17-T$8)/Interim!$D$8))</f>
        <v>2.8199999999999997E-4</v>
      </c>
      <c r="U17" s="8">
        <f>'F 2008 VBT ALB'!U13*IF($A17+U$8&lt;121-Interim!$D$8,Interim!$C$8,Interim!$C$8+(1-Interim!$C$8)*(1-(121-$A17-U$8)/Interim!$D$8))</f>
        <v>2.8199999999999997E-4</v>
      </c>
      <c r="V17" s="8">
        <f>'F 2008 VBT ALB'!V13*IF($A17+V$8&lt;121-Interim!$D$8,Interim!$C$8,Interim!$C$8+(1-Interim!$C$8)*(1-(121-$A17-V$8)/Interim!$D$8))</f>
        <v>2.9140000000000004E-4</v>
      </c>
      <c r="W17" s="8">
        <f>'F 2008 VBT ALB'!W13*IF($A17+W$8&lt;121-Interim!$D$8,Interim!$C$8,Interim!$C$8+(1-Interim!$C$8)*(1-(121-$A17-W$8)/Interim!$D$8))</f>
        <v>3.0080000000000005E-4</v>
      </c>
      <c r="X17" s="8">
        <f>'F 2008 VBT ALB'!X13*IF($A17+X$8&lt;121-Interim!$D$8,Interim!$C$8,Interim!$C$8+(1-Interim!$C$8)*(1-(121-$A17-X$8)/Interim!$D$8))</f>
        <v>3.1960000000000002E-4</v>
      </c>
      <c r="Y17" s="8">
        <f>'F 2008 VBT ALB'!Y13*IF($A17+Y$8&lt;121-Interim!$D$8,Interim!$C$8,Interim!$C$8+(1-Interim!$C$8)*(1-(121-$A17-Y$8)/Interim!$D$8))</f>
        <v>3.3839999999999999E-4</v>
      </c>
      <c r="Z17" s="8">
        <f>'F 2008 VBT ALB'!Z13*IF($A17+Z$8&lt;121-Interim!$D$8,Interim!$C$8,Interim!$C$8+(1-Interim!$C$8)*(1-(121-$A17-Z$8)/Interim!$D$8))</f>
        <v>3.5720000000000006E-4</v>
      </c>
      <c r="AA17" s="8">
        <f>'F 2008 VBT ALB'!AA13*IF($A17+AA$8&lt;121-Interim!$D$8,Interim!$C$8,Interim!$C$8+(1-Interim!$C$8)*(1-(121-$A17-AA$8)/Interim!$D$8))</f>
        <v>3.8539999999999999E-4</v>
      </c>
      <c r="AB17" s="8">
        <f>'F 2008 VBT ALB'!AB13*IF($A17+AB$8&lt;121-Interim!$D$8,Interim!$C$8,Interim!$C$8+(1-Interim!$C$8)*(1-(121-$A17-AB$8)/Interim!$D$8))</f>
        <v>4.1360000000000002E-4</v>
      </c>
      <c r="AC17" s="8">
        <f>'F 2008 VBT ALB'!AC13*IF($A17+AC$8&lt;121-Interim!$D$8,Interim!$C$8,Interim!$C$8+(1-Interim!$C$8)*(1-(121-$A17-AC$8)/Interim!$D$8))</f>
        <v>4.5119999999999996E-4</v>
      </c>
      <c r="AD17" s="8">
        <f>'F 2008 VBT ALB'!AD13*IF($A17+AD$8&lt;121-Interim!$D$8,Interim!$C$8,Interim!$C$8+(1-Interim!$C$8)*(1-(121-$A17-AD$8)/Interim!$D$8))</f>
        <v>4.8880000000000006E-4</v>
      </c>
      <c r="AE17" s="8">
        <f>'F 2008 VBT ALB'!AE13*IF($A17+AE$8&lt;121-Interim!$D$8,Interim!$C$8,Interim!$C$8+(1-Interim!$C$8)*(1-(121-$A17-AE$8)/Interim!$D$8))</f>
        <v>5.2640000000000011E-4</v>
      </c>
      <c r="AF17" s="8">
        <f>'F 2008 VBT ALB'!AF13*IF($A17+AF$8&lt;121-Interim!$D$8,Interim!$C$8,Interim!$C$8+(1-Interim!$C$8)*(1-(121-$A17-AF$8)/Interim!$D$8))</f>
        <v>5.6399999999999994E-4</v>
      </c>
      <c r="AG17" s="8">
        <f>'F 2008 VBT ALB'!AG13*IF($A17+AG$8&lt;121-Interim!$D$8,Interim!$C$8,Interim!$C$8+(1-Interim!$C$8)*(1-(121-$A17-AG$8)/Interim!$D$8))</f>
        <v>6.11E-4</v>
      </c>
      <c r="AH17" s="8">
        <f>'F 2008 VBT ALB'!AH13*IF($A17+AH$8&lt;121-Interim!$D$8,Interim!$C$8,Interim!$C$8+(1-Interim!$C$8)*(1-(121-$A17-AH$8)/Interim!$D$8))</f>
        <v>6.4860000000000004E-4</v>
      </c>
      <c r="AI17" s="8">
        <f>'F 2008 VBT ALB'!AI13*IF($A17+AI$8&lt;121-Interim!$D$8,Interim!$C$8,Interim!$C$8+(1-Interim!$C$8)*(1-(121-$A17-AI$8)/Interim!$D$8))</f>
        <v>6.9559999999999999E-4</v>
      </c>
      <c r="AJ17" s="8">
        <f>'F 2008 VBT ALB'!AJ13*IF($A17+AJ$8&lt;121-Interim!$D$8,Interim!$C$8,Interim!$C$8+(1-Interim!$C$8)*(1-(121-$A17-AJ$8)/Interim!$D$8))</f>
        <v>7.4260000000000005E-4</v>
      </c>
      <c r="AK17" s="8">
        <f>'F 2008 VBT ALB'!AK13*IF($A17+AK$8&lt;121-Interim!$D$8,Interim!$C$8,Interim!$C$8+(1-Interim!$C$8)*(1-(121-$A17-AK$8)/Interim!$D$8))</f>
        <v>7.896E-4</v>
      </c>
      <c r="AL17" s="8">
        <f>'F 2008 VBT ALB'!AL13*IF($A17+AL$8&lt;121-Interim!$D$8,Interim!$C$8,Interim!$C$8+(1-Interim!$C$8)*(1-(121-$A17-AL$8)/Interim!$D$8))</f>
        <v>9.8700000000000025E-4</v>
      </c>
      <c r="AM17" s="8">
        <f>'F 2008 VBT ALB'!AM13*IF($A17+AM$8&lt;121-Interim!$D$8,Interim!$C$8,Interim!$C$8+(1-Interim!$C$8)*(1-(121-$A17-AM$8)/Interim!$D$8))</f>
        <v>1.0621999999999999E-3</v>
      </c>
      <c r="AN17" s="8">
        <f>'F 2008 VBT ALB'!AN13*IF($A17+AN$8&lt;121-Interim!$D$8,Interim!$C$8,Interim!$C$8+(1-Interim!$C$8)*(1-(121-$A17-AN$8)/Interim!$D$8))</f>
        <v>1.1562E-3</v>
      </c>
      <c r="AO17" s="8">
        <f>'F 2008 VBT ALB'!AO13*IF($A17+AO$8&lt;121-Interim!$D$8,Interim!$C$8,Interim!$C$8+(1-Interim!$C$8)*(1-(121-$A17-AO$8)/Interim!$D$8))</f>
        <v>1.2972000000000001E-3</v>
      </c>
      <c r="AP17" s="8">
        <f>'F 2008 VBT ALB'!AP13*IF($A17+AP$8&lt;121-Interim!$D$8,Interim!$C$8,Interim!$C$8+(1-Interim!$C$8)*(1-(121-$A17-AP$8)/Interim!$D$8))</f>
        <v>1.457E-3</v>
      </c>
      <c r="AQ17" s="8">
        <f>'F 2008 VBT ALB'!AQ13*IF($A17+AQ$8&lt;121-Interim!$D$8,Interim!$C$8,Interim!$C$8+(1-Interim!$C$8)*(1-(121-$A17-AQ$8)/Interim!$D$8))</f>
        <v>1.6450000000000002E-3</v>
      </c>
      <c r="AR17" s="8">
        <f>'F 2008 VBT ALB'!AR13*IF($A17+AR$8&lt;121-Interim!$D$8,Interim!$C$8,Interim!$C$8+(1-Interim!$C$8)*(1-(121-$A17-AR$8)/Interim!$D$8))</f>
        <v>1.8424000000000001E-3</v>
      </c>
      <c r="AS17" s="8">
        <f>'F 2008 VBT ALB'!AS13*IF($A17+AS$8&lt;121-Interim!$D$8,Interim!$C$8,Interim!$C$8+(1-Interim!$C$8)*(1-(121-$A17-AS$8)/Interim!$D$8))</f>
        <v>2.0586000000000003E-3</v>
      </c>
      <c r="AT17" s="8">
        <f>'F 2008 VBT ALB'!AT13*IF($A17+AT$8&lt;121-Interim!$D$8,Interim!$C$8,Interim!$C$8+(1-Interim!$C$8)*(1-(121-$A17-AT$8)/Interim!$D$8))</f>
        <v>2.2842000000000006E-3</v>
      </c>
      <c r="AU17" s="8">
        <f>'F 2008 VBT ALB'!AU13*IF($A17+AU$8&lt;121-Interim!$D$8,Interim!$C$8,Interim!$C$8+(1-Interim!$C$8)*(1-(121-$A17-AU$8)/Interim!$D$8))</f>
        <v>2.5192000000000001E-3</v>
      </c>
      <c r="AV17" s="8">
        <f>'F 2008 VBT ALB'!AV13*IF($A17+AV$8&lt;121-Interim!$D$8,Interim!$C$8,Interim!$C$8+(1-Interim!$C$8)*(1-(121-$A17-AV$8)/Interim!$D$8))</f>
        <v>2.7636000000000002E-3</v>
      </c>
      <c r="AW17" s="8">
        <f>'F 2008 VBT ALB'!AW13*IF($A17+AW$8&lt;121-Interim!$D$8,Interim!$C$8,Interim!$C$8+(1-Interim!$C$8)*(1-(121-$A17-AW$8)/Interim!$D$8))</f>
        <v>3.0174000000000004E-3</v>
      </c>
      <c r="AX17" s="8">
        <f>'F 2008 VBT ALB'!AX13*IF($A17+AX$8&lt;121-Interim!$D$8,Interim!$C$8,Interim!$C$8+(1-Interim!$C$8)*(1-(121-$A17-AX$8)/Interim!$D$8))</f>
        <v>3.2900000000000004E-3</v>
      </c>
      <c r="AY17" s="8">
        <f>'F 2008 VBT ALB'!AY13*IF($A17+AY$8&lt;121-Interim!$D$8,Interim!$C$8,Interim!$C$8+(1-Interim!$C$8)*(1-(121-$A17-AY$8)/Interim!$D$8))</f>
        <v>3.5720000000000001E-3</v>
      </c>
      <c r="AZ17" s="8">
        <f>'F 2008 VBT ALB'!AZ13*IF($A17+AZ$8&lt;121-Interim!$D$8,Interim!$C$8,Interim!$C$8+(1-Interim!$C$8)*(1-(121-$A17-AZ$8)/Interim!$D$8))</f>
        <v>3.8915999999999998E-3</v>
      </c>
      <c r="BA17" s="8">
        <f>'F 2008 VBT ALB'!BA13*IF($A17+BA$8&lt;121-Interim!$D$8,Interim!$C$8,Interim!$C$8+(1-Interim!$C$8)*(1-(121-$A17-BA$8)/Interim!$D$8))</f>
        <v>4.2394000000000008E-3</v>
      </c>
      <c r="BB17" s="8">
        <f>'F 2008 VBT ALB'!BB13*IF($A17+BB$8&lt;121-Interim!$D$8,Interim!$C$8,Interim!$C$8+(1-Interim!$C$8)*(1-(121-$A17-BB$8)/Interim!$D$8))</f>
        <v>4.6154000000000004E-3</v>
      </c>
      <c r="BC17" s="8">
        <f>'F 2008 VBT ALB'!BC13*IF($A17+BC$8&lt;121-Interim!$D$8,Interim!$C$8,Interim!$C$8+(1-Interim!$C$8)*(1-(121-$A17-BC$8)/Interim!$D$8))</f>
        <v>5.0289999999999996E-3</v>
      </c>
      <c r="BD17" s="8">
        <f>'F 2008 VBT ALB'!BD13*IF($A17+BD$8&lt;121-Interim!$D$8,Interim!$C$8,Interim!$C$8+(1-Interim!$C$8)*(1-(121-$A17-BD$8)/Interim!$D$8))</f>
        <v>5.4989999999999995E-3</v>
      </c>
      <c r="BE17" s="8">
        <f>'F 2008 VBT ALB'!BE13*IF($A17+BE$8&lt;121-Interim!$D$8,Interim!$C$8,Interim!$C$8+(1-Interim!$C$8)*(1-(121-$A17-BE$8)/Interim!$D$8))</f>
        <v>6.0254000000000002E-3</v>
      </c>
      <c r="BF17" s="8">
        <f>'F 2008 VBT ALB'!BF13*IF($A17+BF$8&lt;121-Interim!$D$8,Interim!$C$8,Interim!$C$8+(1-Interim!$C$8)*(1-(121-$A17-BF$8)/Interim!$D$8))</f>
        <v>6.6176000000000004E-3</v>
      </c>
      <c r="BG17" s="8">
        <f>'F 2008 VBT ALB'!BG13*IF($A17+BG$8&lt;121-Interim!$D$8,Interim!$C$8,Interim!$C$8+(1-Interim!$C$8)*(1-(121-$A17-BG$8)/Interim!$D$8))</f>
        <v>7.3038E-3</v>
      </c>
      <c r="BH17" s="8">
        <f>'F 2008 VBT ALB'!BH13*IF($A17+BH$8&lt;121-Interim!$D$8,Interim!$C$8,Interim!$C$8+(1-Interim!$C$8)*(1-(121-$A17-BH$8)/Interim!$D$8))</f>
        <v>8.0840000000000009E-3</v>
      </c>
      <c r="BI17" s="8">
        <f>'F 2008 VBT ALB'!BI13*IF($A17+BI$8&lt;121-Interim!$D$8,Interim!$C$8,Interim!$C$8+(1-Interim!$C$8)*(1-(121-$A17-BI$8)/Interim!$D$8))</f>
        <v>8.9770000000000023E-3</v>
      </c>
      <c r="BJ17" s="8">
        <f>'F 2008 VBT ALB'!BJ13*IF($A17+BJ$8&lt;121-Interim!$D$8,Interim!$C$8,Interim!$C$8+(1-Interim!$C$8)*(1-(121-$A17-BJ$8)/Interim!$D$8))</f>
        <v>9.9828E-3</v>
      </c>
      <c r="BK17" s="8">
        <f>'F 2008 VBT ALB'!BK13*IF($A17+BK$8&lt;121-Interim!$D$8,Interim!$C$8,Interim!$C$8+(1-Interim!$C$8)*(1-(121-$A17-BK$8)/Interim!$D$8))</f>
        <v>1.11296E-2</v>
      </c>
      <c r="BL17" s="8">
        <f>'F 2008 VBT ALB'!BL13*IF($A17+BL$8&lt;121-Interim!$D$8,Interim!$C$8,Interim!$C$8+(1-Interim!$C$8)*(1-(121-$A17-BL$8)/Interim!$D$8))</f>
        <v>1.2445600000000001E-2</v>
      </c>
      <c r="BM17" s="8">
        <f>'F 2008 VBT ALB'!BM13*IF($A17+BM$8&lt;121-Interim!$D$8,Interim!$C$8,Interim!$C$8+(1-Interim!$C$8)*(1-(121-$A17-BM$8)/Interim!$D$8))</f>
        <v>1.3912000000000001E-2</v>
      </c>
      <c r="BN17" s="8">
        <f>'F 2008 VBT ALB'!BN13*IF($A17+BN$8&lt;121-Interim!$D$8,Interim!$C$8,Interim!$C$8+(1-Interim!$C$8)*(1-(121-$A17-BN$8)/Interim!$D$8))</f>
        <v>1.5566399999999999E-2</v>
      </c>
      <c r="BO17" s="8">
        <f>'F 2008 VBT ALB'!BO13*IF($A17+BO$8&lt;121-Interim!$D$8,Interim!$C$8,Interim!$C$8+(1-Interim!$C$8)*(1-(121-$A17-BO$8)/Interim!$D$8))</f>
        <v>1.7427599999999998E-2</v>
      </c>
      <c r="BP17" s="8">
        <f>'F 2008 VBT ALB'!BP13*IF($A17+BP$8&lt;121-Interim!$D$8,Interim!$C$8,Interim!$C$8+(1-Interim!$C$8)*(1-(121-$A17-BP$8)/Interim!$D$8))</f>
        <v>1.9495599999999998E-2</v>
      </c>
      <c r="BQ17" s="8">
        <f>'F 2008 VBT ALB'!BQ13*IF($A17+BQ$8&lt;121-Interim!$D$8,Interim!$C$8,Interim!$C$8+(1-Interim!$C$8)*(1-(121-$A17-BQ$8)/Interim!$D$8))</f>
        <v>2.1808000000000001E-2</v>
      </c>
      <c r="BR17" s="8">
        <f>'F 2008 VBT ALB'!BR13*IF($A17+BR$8&lt;121-Interim!$D$8,Interim!$C$8,Interim!$C$8+(1-Interim!$C$8)*(1-(121-$A17-BR$8)/Interim!$D$8))</f>
        <v>2.4364800000000002E-2</v>
      </c>
      <c r="BS17" s="8">
        <f>'F 2008 VBT ALB'!BS13*IF($A17+BS$8&lt;121-Interim!$D$8,Interim!$C$8,Interim!$C$8+(1-Interim!$C$8)*(1-(121-$A17-BS$8)/Interim!$D$8))</f>
        <v>2.7175400000000002E-2</v>
      </c>
      <c r="BT17" s="8">
        <f>'F 2008 VBT ALB'!BT13*IF($A17+BT$8&lt;121-Interim!$D$8,Interim!$C$8,Interim!$C$8+(1-Interim!$C$8)*(1-(121-$A17-BT$8)/Interim!$D$8))</f>
        <v>3.0277400000000003E-2</v>
      </c>
      <c r="BU17" s="8">
        <f>'F 2008 VBT ALB'!BU13*IF($A17+BU$8&lt;121-Interim!$D$8,Interim!$C$8,Interim!$C$8+(1-Interim!$C$8)*(1-(121-$A17-BU$8)/Interim!$D$8))</f>
        <v>3.36802E-2</v>
      </c>
      <c r="BV17" s="8">
        <f>'F 2008 VBT ALB'!BV13*IF($A17+BV$8&lt;121-Interim!$D$8,Interim!$C$8,Interim!$C$8+(1-Interim!$C$8)*(1-(121-$A17-BV$8)/Interim!$D$8))</f>
        <v>3.7402600000000001E-2</v>
      </c>
      <c r="BW17" s="8">
        <f>'F 2008 VBT ALB'!BW13*IF($A17+BW$8&lt;121-Interim!$D$8,Interim!$C$8,Interim!$C$8+(1-Interim!$C$8)*(1-(121-$A17-BW$8)/Interim!$D$8))</f>
        <v>4.1510400000000003E-2</v>
      </c>
      <c r="BX17" s="8">
        <f>'F 2008 VBT ALB'!BX13*IF($A17+BX$8&lt;121-Interim!$D$8,Interim!$C$8,Interim!$C$8+(1-Interim!$C$8)*(1-(121-$A17-BX$8)/Interim!$D$8))</f>
        <v>4.6031800000000005E-2</v>
      </c>
      <c r="BY17" s="8">
        <f>'F 2008 VBT ALB'!BY13*IF($A17+BY$8&lt;121-Interim!$D$8,Interim!$C$8,Interim!$C$8+(1-Interim!$C$8)*(1-(121-$A17-BY$8)/Interim!$D$8))</f>
        <v>5.0976199999999999E-2</v>
      </c>
      <c r="BZ17" s="8">
        <f>'F 2008 VBT ALB'!BZ13*IF($A17+BZ$8&lt;121-Interim!$D$8,Interim!$C$8,Interim!$C$8+(1-Interim!$C$8)*(1-(121-$A17-BZ$8)/Interim!$D$8))</f>
        <v>5.6353000000000007E-2</v>
      </c>
      <c r="CA17" s="8">
        <f>'F 2008 VBT ALB'!CA13*IF($A17+CA$8&lt;121-Interim!$D$8,Interim!$C$8,Interim!$C$8+(1-Interim!$C$8)*(1-(121-$A17-CA$8)/Interim!$D$8))</f>
        <v>6.2181000000000007E-2</v>
      </c>
      <c r="CB17" s="8">
        <f>'F 2008 VBT ALB'!CB13*IF($A17+CB$8&lt;121-Interim!$D$8,Interim!$C$8,Interim!$C$8+(1-Interim!$C$8)*(1-(121-$A17-CB$8)/Interim!$D$8))</f>
        <v>6.8507200000000004E-2</v>
      </c>
      <c r="CC17" s="8">
        <f>'F 2008 VBT ALB'!CC13*IF($A17+CC$8&lt;121-Interim!$D$8,Interim!$C$8,Interim!$C$8+(1-Interim!$C$8)*(1-(121-$A17-CC$8)/Interim!$D$8))</f>
        <v>7.5350399999999998E-2</v>
      </c>
      <c r="CD17" s="8">
        <f>'F 2008 VBT ALB'!CD13*IF($A17+CD$8&lt;121-Interim!$D$8,Interim!$C$8,Interim!$C$8+(1-Interim!$C$8)*(1-(121-$A17-CD$8)/Interim!$D$8))</f>
        <v>8.2738800000000001E-2</v>
      </c>
      <c r="CE17" s="8">
        <f>'F 2008 VBT ALB'!CE13*IF($A17+CE$8&lt;121-Interim!$D$8,Interim!$C$8,Interim!$C$8+(1-Interim!$C$8)*(1-(121-$A17-CE$8)/Interim!$D$8))</f>
        <v>9.0719400000000006E-2</v>
      </c>
      <c r="CF17" s="8">
        <f>'F 2008 VBT ALB'!CF13*IF($A17+CF$8&lt;121-Interim!$D$8,Interim!$C$8,Interim!$C$8+(1-Interim!$C$8)*(1-(121-$A17-CF$8)/Interim!$D$8))</f>
        <v>9.9188800000000008E-2</v>
      </c>
      <c r="CG17" s="8">
        <f>'F 2008 VBT ALB'!CG13*IF($A17+CG$8&lt;121-Interim!$D$8,Interim!$C$8,Interim!$C$8+(1-Interim!$C$8)*(1-(121-$A17-CG$8)/Interim!$D$8))</f>
        <v>0.1080906</v>
      </c>
      <c r="CH17" s="8">
        <f>'F 2008 VBT ALB'!CH13*IF($A17+CH$8&lt;121-Interim!$D$8,Interim!$C$8,Interim!$C$8+(1-Interim!$C$8)*(1-(121-$A17-CH$8)/Interim!$D$8))</f>
        <v>0.1174906</v>
      </c>
      <c r="CI17" s="8">
        <f>'F 2008 VBT ALB'!CI13*IF($A17+CI$8&lt;121-Interim!$D$8,Interim!$C$8,Interim!$C$8+(1-Interim!$C$8)*(1-(121-$A17-CI$8)/Interim!$D$8))</f>
        <v>0.12751100000000001</v>
      </c>
      <c r="CJ17" s="8">
        <f>'F 2008 VBT ALB'!CJ13*IF($A17+CJ$8&lt;121-Interim!$D$8,Interim!$C$8,Interim!$C$8+(1-Interim!$C$8)*(1-(121-$A17-CJ$8)/Interim!$D$8))</f>
        <v>0.13818940000000002</v>
      </c>
      <c r="CK17" s="8">
        <f>'F 2008 VBT ALB'!CK13*IF($A17+CK$8&lt;121-Interim!$D$8,Interim!$C$8,Interim!$C$8+(1-Interim!$C$8)*(1-(121-$A17-CK$8)/Interim!$D$8))</f>
        <v>0.14948820000000002</v>
      </c>
      <c r="CL17" s="8">
        <f>'F 2008 VBT ALB'!CL13*IF($A17+CL$8&lt;121-Interim!$D$8,Interim!$C$8,Interim!$C$8+(1-Interim!$C$8)*(1-(121-$A17-CL$8)/Interim!$D$8))</f>
        <v>0.16146380000000002</v>
      </c>
      <c r="CM17" s="8">
        <f>'F 2008 VBT ALB'!CM13*IF($A17+CM$8&lt;121-Interim!$D$8,Interim!$C$8,Interim!$C$8+(1-Interim!$C$8)*(1-(121-$A17-CM$8)/Interim!$D$8))</f>
        <v>0.17412560000000002</v>
      </c>
      <c r="CN17" s="8">
        <f>'F 2008 VBT ALB'!CN13*IF($A17+CN$8&lt;121-Interim!$D$8,Interim!$C$8,Interim!$C$8+(1-Interim!$C$8)*(1-(121-$A17-CN$8)/Interim!$D$8))</f>
        <v>0.19247440000000002</v>
      </c>
      <c r="CO17" s="8">
        <f>'F 2008 VBT ALB'!CO13*IF($A17+CO$8&lt;121-Interim!$D$8,Interim!$C$8,Interim!$C$8+(1-Interim!$C$8)*(1-(121-$A17-CO$8)/Interim!$D$8))</f>
        <v>0.2174596</v>
      </c>
      <c r="CP17" s="8">
        <f>'F 2008 VBT ALB'!CP13*IF($A17+CP$8&lt;121-Interim!$D$8,Interim!$C$8,Interim!$C$8+(1-Interim!$C$8)*(1-(121-$A17-CP$8)/Interim!$D$8))</f>
        <v>0.24267980000000003</v>
      </c>
      <c r="CQ17" s="8">
        <f>'F 2008 VBT ALB'!CQ13*IF($A17+CQ$8&lt;121-Interim!$D$8,Interim!$C$8,Interim!$C$8+(1-Interim!$C$8)*(1-(121-$A17-CQ$8)/Interim!$D$8))</f>
        <v>0.26777780000000001</v>
      </c>
      <c r="CR17" s="8">
        <f>'F 2008 VBT ALB'!CR13*IF($A17+CR$8&lt;121-Interim!$D$8,Interim!$C$8,Interim!$C$8+(1-Interim!$C$8)*(1-(121-$A17-CR$8)/Interim!$D$8))</f>
        <v>0.29235879999999997</v>
      </c>
      <c r="CS17" s="8">
        <f>'F 2008 VBT ALB'!CS13*IF($A17+CS$8&lt;121-Interim!$D$8,Interim!$C$8,Interim!$C$8+(1-Interim!$C$8)*(1-(121-$A17-CS$8)/Interim!$D$8))</f>
        <v>0.31597160000000002</v>
      </c>
      <c r="CT17" s="8">
        <f>'F 2008 VBT ALB'!CT13*IF($A17+CT$8&lt;121-Interim!$D$8,Interim!$C$8,Interim!$C$8+(1-Interim!$C$8)*(1-(121-$A17-CT$8)/Interim!$D$8))</f>
        <v>0.33773259999999999</v>
      </c>
      <c r="CU17" s="8">
        <f>'F 2008 VBT ALB'!CU13*IF($A17+CU$8&lt;121-Interim!$D$8,Interim!$C$8,Interim!$C$8+(1-Interim!$C$8)*(1-(121-$A17-CU$8)/Interim!$D$8))</f>
        <v>0.35768879999999997</v>
      </c>
      <c r="CV17" s="8">
        <f>'F 2008 VBT ALB'!CV13*IF($A17+CV$8&lt;121-Interim!$D$8,Interim!$C$8,Interim!$C$8+(1-Interim!$C$8)*(1-(121-$A17-CV$8)/Interim!$D$8))</f>
        <v>0.37436440000000004</v>
      </c>
      <c r="CW17" s="8">
        <f>'F 2008 VBT ALB'!CW13*IF($A17+CW$8&lt;121-Interim!$D$8,Interim!$C$8,Interim!$C$8+(1-Interim!$C$8)*(1-(121-$A17-CW$8)/Interim!$D$8))</f>
        <v>0.38764416000000002</v>
      </c>
      <c r="CX17" s="8">
        <f>'F 2008 VBT ALB'!CX13*IF($A17+CX$8&lt;121-Interim!$D$8,Interim!$C$8,Interim!$C$8+(1-Interim!$C$8)*(1-(121-$A17-CX$8)/Interim!$D$8))</f>
        <v>0.40042572000000004</v>
      </c>
      <c r="CY17" s="8">
        <f>'F 2008 VBT ALB'!CY13*IF($A17+CY$8&lt;121-Interim!$D$8,Interim!$C$8,Interim!$C$8+(1-Interim!$C$8)*(1-(121-$A17-CY$8)/Interim!$D$8))</f>
        <v>0.41263488000000004</v>
      </c>
      <c r="CZ17" s="8">
        <f>'F 2008 VBT ALB'!CZ13*IF($A17+CZ$8&lt;121-Interim!$D$8,Interim!$C$8,Interim!$C$8+(1-Interim!$C$8)*(1-(121-$A17-CZ$8)/Interim!$D$8))</f>
        <v>0.42419632000000002</v>
      </c>
      <c r="DA17" s="8">
        <f>'F 2008 VBT ALB'!DA13*IF($A17+DA$8&lt;121-Interim!$D$8,Interim!$C$8,Interim!$C$8+(1-Interim!$C$8)*(1-(121-$A17-DA$8)/Interim!$D$8))</f>
        <v>0.43200000000000005</v>
      </c>
      <c r="DB17" s="8">
        <f>'F 2008 VBT ALB'!DB13*IF($A17+DB$8&lt;121-Interim!$D$8,Interim!$C$8,Interim!$C$8+(1-Interim!$C$8)*(1-(121-$A17-DB$8)/Interim!$D$8))</f>
        <v>0.43380000000000002</v>
      </c>
      <c r="DC17" s="8">
        <f>'F 2008 VBT ALB'!DC13*IF($A17+DC$8&lt;121-Interim!$D$8,Interim!$C$8,Interim!$C$8+(1-Interim!$C$8)*(1-(121-$A17-DC$8)/Interim!$D$8))</f>
        <v>0.43560000000000004</v>
      </c>
      <c r="DD17" s="8">
        <f>'F 2008 VBT ALB'!DD13*IF($A17+DD$8&lt;121-Interim!$D$8,Interim!$C$8,Interim!$C$8+(1-Interim!$C$8)*(1-(121-$A17-DD$8)/Interim!$D$8))</f>
        <v>0.43740000000000001</v>
      </c>
      <c r="DE17" s="8">
        <f>'F 2008 VBT ALB'!DE13*IF($A17+DE$8&lt;121-Interim!$D$8,Interim!$C$8,Interim!$C$8+(1-Interim!$C$8)*(1-(121-$A17-DE$8)/Interim!$D$8))</f>
        <v>0.43919999999999998</v>
      </c>
      <c r="DF17" s="8">
        <f>'F 2008 VBT ALB'!DF13*IF($A17+DF$8&lt;121-Interim!$D$8,Interim!$C$8,Interim!$C$8+(1-Interim!$C$8)*(1-(121-$A17-DF$8)/Interim!$D$8))</f>
        <v>0.441</v>
      </c>
      <c r="DG17" s="8">
        <f>'F 2008 VBT ALB'!DG13*IF($A17+DG$8&lt;121-Interim!$D$8,Interim!$C$8,Interim!$C$8+(1-Interim!$C$8)*(1-(121-$A17-DG$8)/Interim!$D$8))</f>
        <v>0.44280000000000003</v>
      </c>
      <c r="DH17" s="8">
        <f>'F 2008 VBT ALB'!DH13*IF($A17+DH$8&lt;121-Interim!$D$8,Interim!$C$8,Interim!$C$8+(1-Interim!$C$8)*(1-(121-$A17-DH$8)/Interim!$D$8))</f>
        <v>0.4446</v>
      </c>
      <c r="DI17" s="8">
        <f>'F 2008 VBT ALB'!DI13*IF($A17+DI$8&lt;121-Interim!$D$8,Interim!$C$8,Interim!$C$8+(1-Interim!$C$8)*(1-(121-$A17-DI$8)/Interim!$D$8))</f>
        <v>0.44640000000000002</v>
      </c>
      <c r="DJ17" s="8">
        <f>'F 2008 VBT ALB'!DJ13*IF($A17+DJ$8&lt;121-Interim!$D$8,Interim!$C$8,Interim!$C$8+(1-Interim!$C$8)*(1-(121-$A17-DJ$8)/Interim!$D$8))</f>
        <v>0.44819999999999999</v>
      </c>
      <c r="DK17" s="8">
        <f>'F 2008 VBT ALB'!DK13*IF($A17+DK$8&lt;121-Interim!$D$8,Interim!$C$8,Interim!$C$8+(1-Interim!$C$8)*(1-(121-$A17-DK$8)/Interim!$D$8))</f>
        <v>0.45</v>
      </c>
      <c r="DL17" s="8">
        <f>'F 2008 VBT ALB'!DL13*IF($A17+DL$8&lt;121-Interim!$D$8,Interim!$C$8,Interim!$C$8+(1-Interim!$C$8)*(1-(121-$A17-DL$8)/Interim!$D$8))</f>
        <v>0</v>
      </c>
      <c r="DM17" s="8">
        <f>'F 2008 VBT ALB'!DM13*IF($A17+DM$8&lt;121-Interim!$D$8,Interim!$C$8,Interim!$C$8+(1-Interim!$C$8)*(1-(121-$A17-DM$8)/Interim!$D$8))</f>
        <v>0</v>
      </c>
      <c r="DN17" s="8">
        <f>'F 2008 VBT ALB'!DN13*IF($A17+DN$8&lt;121-Interim!$D$8,Interim!$C$8,Interim!$C$8+(1-Interim!$C$8)*(1-(121-$A17-DN$8)/Interim!$D$8))</f>
        <v>0</v>
      </c>
      <c r="DO17" s="8">
        <f>'F 2008 VBT ALB'!DO13*IF($A17+DO$8&lt;121-Interim!$D$8,Interim!$C$8,Interim!$C$8+(1-Interim!$C$8)*(1-(121-$A17-DO$8)/Interim!$D$8))</f>
        <v>0</v>
      </c>
      <c r="DP17" s="8">
        <f>'F 2008 VBT ALB'!DP13*IF($A17+DP$8&lt;121-Interim!$D$8,Interim!$C$8,Interim!$C$8+(1-Interim!$C$8)*(1-(121-$A17-DP$8)/Interim!$D$8))</f>
        <v>0</v>
      </c>
      <c r="DQ17" s="8">
        <f>'F 2008 VBT ALB'!DQ13*IF($A17+DQ$8&lt;121-Interim!$D$8,Interim!$C$8,Interim!$C$8+(1-Interim!$C$8)*(1-(121-$A17-DQ$8)/Interim!$D$8))</f>
        <v>0</v>
      </c>
      <c r="DR17" s="8">
        <f>'F 2008 VBT ALB'!DR13*IF($A17+DR$8&lt;121-Interim!$D$8,Interim!$C$8,Interim!$C$8+(1-Interim!$C$8)*(1-(121-$A17-DR$8)/Interim!$D$8))</f>
        <v>0</v>
      </c>
    </row>
    <row r="18" spans="1:122" s="5" customFormat="1" x14ac:dyDescent="0.2">
      <c r="A18" s="29">
        <v>8</v>
      </c>
      <c r="B18" s="8">
        <f>'F 2008 VBT ALB'!B14*IF($A18+B$8&lt;121-Interim!$D$8,Interim!$C$8,Interim!$C$8+(1-Interim!$C$8)*(1-(121-$A18-B$8)/Interim!$D$8))</f>
        <v>9.4000000000000008E-5</v>
      </c>
      <c r="C18" s="8">
        <f>'F 2008 VBT ALB'!C14*IF($A18+C$8&lt;121-Interim!$D$8,Interim!$C$8,Interim!$C$8+(1-Interim!$C$8)*(1-(121-$A18-C$8)/Interim!$D$8))</f>
        <v>9.4000000000000008E-5</v>
      </c>
      <c r="D18" s="8">
        <f>'F 2008 VBT ALB'!D14*IF($A18+D$8&lt;121-Interim!$D$8,Interim!$C$8,Interim!$C$8+(1-Interim!$C$8)*(1-(121-$A18-D$8)/Interim!$D$8))</f>
        <v>8.4599999999999996E-5</v>
      </c>
      <c r="E18" s="8">
        <f>'F 2008 VBT ALB'!E14*IF($A18+E$8&lt;121-Interim!$D$8,Interim!$C$8,Interim!$C$8+(1-Interim!$C$8)*(1-(121-$A18-E$8)/Interim!$D$8))</f>
        <v>9.4000000000000008E-5</v>
      </c>
      <c r="F18" s="8">
        <f>'F 2008 VBT ALB'!F14*IF($A18+F$8&lt;121-Interim!$D$8,Interim!$C$8,Interim!$C$8+(1-Interim!$C$8)*(1-(121-$A18-F$8)/Interim!$D$8))</f>
        <v>1.1279999999999999E-4</v>
      </c>
      <c r="G18" s="8">
        <f>'F 2008 VBT ALB'!G14*IF($A18+G$8&lt;121-Interim!$D$8,Interim!$C$8,Interim!$C$8+(1-Interim!$C$8)*(1-(121-$A18-G$8)/Interim!$D$8))</f>
        <v>1.5040000000000002E-4</v>
      </c>
      <c r="H18" s="8">
        <f>'F 2008 VBT ALB'!H14*IF($A18+H$8&lt;121-Interim!$D$8,Interim!$C$8,Interim!$C$8+(1-Interim!$C$8)*(1-(121-$A18-H$8)/Interim!$D$8))</f>
        <v>1.8800000000000002E-4</v>
      </c>
      <c r="I18" s="8">
        <f>'F 2008 VBT ALB'!I14*IF($A18+I$8&lt;121-Interim!$D$8,Interim!$C$8,Interim!$C$8+(1-Interim!$C$8)*(1-(121-$A18-I$8)/Interim!$D$8))</f>
        <v>2.3500000000000002E-4</v>
      </c>
      <c r="J18" s="8">
        <f>'F 2008 VBT ALB'!J14*IF($A18+J$8&lt;121-Interim!$D$8,Interim!$C$8,Interim!$C$8+(1-Interim!$C$8)*(1-(121-$A18-J$8)/Interim!$D$8))</f>
        <v>2.6320000000000006E-4</v>
      </c>
      <c r="K18" s="8">
        <f>'F 2008 VBT ALB'!K14*IF($A18+K$8&lt;121-Interim!$D$8,Interim!$C$8,Interim!$C$8+(1-Interim!$C$8)*(1-(121-$A18-K$8)/Interim!$D$8))</f>
        <v>2.8199999999999997E-4</v>
      </c>
      <c r="L18" s="8">
        <f>'F 2008 VBT ALB'!L14*IF($A18+L$8&lt;121-Interim!$D$8,Interim!$C$8,Interim!$C$8+(1-Interim!$C$8)*(1-(121-$A18-L$8)/Interim!$D$8))</f>
        <v>2.9140000000000004E-4</v>
      </c>
      <c r="M18" s="8">
        <f>'F 2008 VBT ALB'!M14*IF($A18+M$8&lt;121-Interim!$D$8,Interim!$C$8,Interim!$C$8+(1-Interim!$C$8)*(1-(121-$A18-M$8)/Interim!$D$8))</f>
        <v>2.9140000000000004E-4</v>
      </c>
      <c r="N18" s="8">
        <f>'F 2008 VBT ALB'!N14*IF($A18+N$8&lt;121-Interim!$D$8,Interim!$C$8,Interim!$C$8+(1-Interim!$C$8)*(1-(121-$A18-N$8)/Interim!$D$8))</f>
        <v>2.8199999999999997E-4</v>
      </c>
      <c r="O18" s="8">
        <f>'F 2008 VBT ALB'!O14*IF($A18+O$8&lt;121-Interim!$D$8,Interim!$C$8,Interim!$C$8+(1-Interim!$C$8)*(1-(121-$A18-O$8)/Interim!$D$8))</f>
        <v>2.8199999999999997E-4</v>
      </c>
      <c r="P18" s="8">
        <f>'F 2008 VBT ALB'!P14*IF($A18+P$8&lt;121-Interim!$D$8,Interim!$C$8,Interim!$C$8+(1-Interim!$C$8)*(1-(121-$A18-P$8)/Interim!$D$8))</f>
        <v>2.8199999999999997E-4</v>
      </c>
      <c r="Q18" s="8">
        <f>'F 2008 VBT ALB'!Q14*IF($A18+Q$8&lt;121-Interim!$D$8,Interim!$C$8,Interim!$C$8+(1-Interim!$C$8)*(1-(121-$A18-Q$8)/Interim!$D$8))</f>
        <v>2.8199999999999997E-4</v>
      </c>
      <c r="R18" s="8">
        <f>'F 2008 VBT ALB'!R14*IF($A18+R$8&lt;121-Interim!$D$8,Interim!$C$8,Interim!$C$8+(1-Interim!$C$8)*(1-(121-$A18-R$8)/Interim!$D$8))</f>
        <v>2.8199999999999997E-4</v>
      </c>
      <c r="S18" s="8">
        <f>'F 2008 VBT ALB'!S14*IF($A18+S$8&lt;121-Interim!$D$8,Interim!$C$8,Interim!$C$8+(1-Interim!$C$8)*(1-(121-$A18-S$8)/Interim!$D$8))</f>
        <v>2.8199999999999997E-4</v>
      </c>
      <c r="T18" s="8">
        <f>'F 2008 VBT ALB'!T14*IF($A18+T$8&lt;121-Interim!$D$8,Interim!$C$8,Interim!$C$8+(1-Interim!$C$8)*(1-(121-$A18-T$8)/Interim!$D$8))</f>
        <v>2.8199999999999997E-4</v>
      </c>
      <c r="U18" s="8">
        <f>'F 2008 VBT ALB'!U14*IF($A18+U$8&lt;121-Interim!$D$8,Interim!$C$8,Interim!$C$8+(1-Interim!$C$8)*(1-(121-$A18-U$8)/Interim!$D$8))</f>
        <v>2.9140000000000004E-4</v>
      </c>
      <c r="V18" s="8">
        <f>'F 2008 VBT ALB'!V14*IF($A18+V$8&lt;121-Interim!$D$8,Interim!$C$8,Interim!$C$8+(1-Interim!$C$8)*(1-(121-$A18-V$8)/Interim!$D$8))</f>
        <v>3.0080000000000005E-4</v>
      </c>
      <c r="W18" s="8">
        <f>'F 2008 VBT ALB'!W14*IF($A18+W$8&lt;121-Interim!$D$8,Interim!$C$8,Interim!$C$8+(1-Interim!$C$8)*(1-(121-$A18-W$8)/Interim!$D$8))</f>
        <v>3.1960000000000002E-4</v>
      </c>
      <c r="X18" s="8">
        <f>'F 2008 VBT ALB'!X14*IF($A18+X$8&lt;121-Interim!$D$8,Interim!$C$8,Interim!$C$8+(1-Interim!$C$8)*(1-(121-$A18-X$8)/Interim!$D$8))</f>
        <v>3.3839999999999999E-4</v>
      </c>
      <c r="Y18" s="8">
        <f>'F 2008 VBT ALB'!Y14*IF($A18+Y$8&lt;121-Interim!$D$8,Interim!$C$8,Interim!$C$8+(1-Interim!$C$8)*(1-(121-$A18-Y$8)/Interim!$D$8))</f>
        <v>3.5720000000000006E-4</v>
      </c>
      <c r="Z18" s="8">
        <f>'F 2008 VBT ALB'!Z14*IF($A18+Z$8&lt;121-Interim!$D$8,Interim!$C$8,Interim!$C$8+(1-Interim!$C$8)*(1-(121-$A18-Z$8)/Interim!$D$8))</f>
        <v>3.8539999999999999E-4</v>
      </c>
      <c r="AA18" s="8">
        <f>'F 2008 VBT ALB'!AA14*IF($A18+AA$8&lt;121-Interim!$D$8,Interim!$C$8,Interim!$C$8+(1-Interim!$C$8)*(1-(121-$A18-AA$8)/Interim!$D$8))</f>
        <v>4.1360000000000002E-4</v>
      </c>
      <c r="AB18" s="8">
        <f>'F 2008 VBT ALB'!AB14*IF($A18+AB$8&lt;121-Interim!$D$8,Interim!$C$8,Interim!$C$8+(1-Interim!$C$8)*(1-(121-$A18-AB$8)/Interim!$D$8))</f>
        <v>4.5119999999999996E-4</v>
      </c>
      <c r="AC18" s="8">
        <f>'F 2008 VBT ALB'!AC14*IF($A18+AC$8&lt;121-Interim!$D$8,Interim!$C$8,Interim!$C$8+(1-Interim!$C$8)*(1-(121-$A18-AC$8)/Interim!$D$8))</f>
        <v>4.8880000000000006E-4</v>
      </c>
      <c r="AD18" s="8">
        <f>'F 2008 VBT ALB'!AD14*IF($A18+AD$8&lt;121-Interim!$D$8,Interim!$C$8,Interim!$C$8+(1-Interim!$C$8)*(1-(121-$A18-AD$8)/Interim!$D$8))</f>
        <v>5.2640000000000011E-4</v>
      </c>
      <c r="AE18" s="8">
        <f>'F 2008 VBT ALB'!AE14*IF($A18+AE$8&lt;121-Interim!$D$8,Interim!$C$8,Interim!$C$8+(1-Interim!$C$8)*(1-(121-$A18-AE$8)/Interim!$D$8))</f>
        <v>5.6399999999999994E-4</v>
      </c>
      <c r="AF18" s="8">
        <f>'F 2008 VBT ALB'!AF14*IF($A18+AF$8&lt;121-Interim!$D$8,Interim!$C$8,Interim!$C$8+(1-Interim!$C$8)*(1-(121-$A18-AF$8)/Interim!$D$8))</f>
        <v>6.11E-4</v>
      </c>
      <c r="AG18" s="8">
        <f>'F 2008 VBT ALB'!AG14*IF($A18+AG$8&lt;121-Interim!$D$8,Interim!$C$8,Interim!$C$8+(1-Interim!$C$8)*(1-(121-$A18-AG$8)/Interim!$D$8))</f>
        <v>6.4860000000000004E-4</v>
      </c>
      <c r="AH18" s="8">
        <f>'F 2008 VBT ALB'!AH14*IF($A18+AH$8&lt;121-Interim!$D$8,Interim!$C$8,Interim!$C$8+(1-Interim!$C$8)*(1-(121-$A18-AH$8)/Interim!$D$8))</f>
        <v>6.9559999999999999E-4</v>
      </c>
      <c r="AI18" s="8">
        <f>'F 2008 VBT ALB'!AI14*IF($A18+AI$8&lt;121-Interim!$D$8,Interim!$C$8,Interim!$C$8+(1-Interim!$C$8)*(1-(121-$A18-AI$8)/Interim!$D$8))</f>
        <v>7.4260000000000005E-4</v>
      </c>
      <c r="AJ18" s="8">
        <f>'F 2008 VBT ALB'!AJ14*IF($A18+AJ$8&lt;121-Interim!$D$8,Interim!$C$8,Interim!$C$8+(1-Interim!$C$8)*(1-(121-$A18-AJ$8)/Interim!$D$8))</f>
        <v>7.896E-4</v>
      </c>
      <c r="AK18" s="8">
        <f>'F 2008 VBT ALB'!AK14*IF($A18+AK$8&lt;121-Interim!$D$8,Interim!$C$8,Interim!$C$8+(1-Interim!$C$8)*(1-(121-$A18-AK$8)/Interim!$D$8))</f>
        <v>9.8700000000000025E-4</v>
      </c>
      <c r="AL18" s="8">
        <f>'F 2008 VBT ALB'!AL14*IF($A18+AL$8&lt;121-Interim!$D$8,Interim!$C$8,Interim!$C$8+(1-Interim!$C$8)*(1-(121-$A18-AL$8)/Interim!$D$8))</f>
        <v>1.0621999999999999E-3</v>
      </c>
      <c r="AM18" s="8">
        <f>'F 2008 VBT ALB'!AM14*IF($A18+AM$8&lt;121-Interim!$D$8,Interim!$C$8,Interim!$C$8+(1-Interim!$C$8)*(1-(121-$A18-AM$8)/Interim!$D$8))</f>
        <v>1.1562E-3</v>
      </c>
      <c r="AN18" s="8">
        <f>'F 2008 VBT ALB'!AN14*IF($A18+AN$8&lt;121-Interim!$D$8,Interim!$C$8,Interim!$C$8+(1-Interim!$C$8)*(1-(121-$A18-AN$8)/Interim!$D$8))</f>
        <v>1.2972000000000001E-3</v>
      </c>
      <c r="AO18" s="8">
        <f>'F 2008 VBT ALB'!AO14*IF($A18+AO$8&lt;121-Interim!$D$8,Interim!$C$8,Interim!$C$8+(1-Interim!$C$8)*(1-(121-$A18-AO$8)/Interim!$D$8))</f>
        <v>1.457E-3</v>
      </c>
      <c r="AP18" s="8">
        <f>'F 2008 VBT ALB'!AP14*IF($A18+AP$8&lt;121-Interim!$D$8,Interim!$C$8,Interim!$C$8+(1-Interim!$C$8)*(1-(121-$A18-AP$8)/Interim!$D$8))</f>
        <v>1.6450000000000002E-3</v>
      </c>
      <c r="AQ18" s="8">
        <f>'F 2008 VBT ALB'!AQ14*IF($A18+AQ$8&lt;121-Interim!$D$8,Interim!$C$8,Interim!$C$8+(1-Interim!$C$8)*(1-(121-$A18-AQ$8)/Interim!$D$8))</f>
        <v>1.8424000000000001E-3</v>
      </c>
      <c r="AR18" s="8">
        <f>'F 2008 VBT ALB'!AR14*IF($A18+AR$8&lt;121-Interim!$D$8,Interim!$C$8,Interim!$C$8+(1-Interim!$C$8)*(1-(121-$A18-AR$8)/Interim!$D$8))</f>
        <v>2.0586000000000003E-3</v>
      </c>
      <c r="AS18" s="8">
        <f>'F 2008 VBT ALB'!AS14*IF($A18+AS$8&lt;121-Interim!$D$8,Interim!$C$8,Interim!$C$8+(1-Interim!$C$8)*(1-(121-$A18-AS$8)/Interim!$D$8))</f>
        <v>2.2842000000000006E-3</v>
      </c>
      <c r="AT18" s="8">
        <f>'F 2008 VBT ALB'!AT14*IF($A18+AT$8&lt;121-Interim!$D$8,Interim!$C$8,Interim!$C$8+(1-Interim!$C$8)*(1-(121-$A18-AT$8)/Interim!$D$8))</f>
        <v>2.5192000000000001E-3</v>
      </c>
      <c r="AU18" s="8">
        <f>'F 2008 VBT ALB'!AU14*IF($A18+AU$8&lt;121-Interim!$D$8,Interim!$C$8,Interim!$C$8+(1-Interim!$C$8)*(1-(121-$A18-AU$8)/Interim!$D$8))</f>
        <v>2.7636000000000002E-3</v>
      </c>
      <c r="AV18" s="8">
        <f>'F 2008 VBT ALB'!AV14*IF($A18+AV$8&lt;121-Interim!$D$8,Interim!$C$8,Interim!$C$8+(1-Interim!$C$8)*(1-(121-$A18-AV$8)/Interim!$D$8))</f>
        <v>3.0174000000000004E-3</v>
      </c>
      <c r="AW18" s="8">
        <f>'F 2008 VBT ALB'!AW14*IF($A18+AW$8&lt;121-Interim!$D$8,Interim!$C$8,Interim!$C$8+(1-Interim!$C$8)*(1-(121-$A18-AW$8)/Interim!$D$8))</f>
        <v>3.2900000000000004E-3</v>
      </c>
      <c r="AX18" s="8">
        <f>'F 2008 VBT ALB'!AX14*IF($A18+AX$8&lt;121-Interim!$D$8,Interim!$C$8,Interim!$C$8+(1-Interim!$C$8)*(1-(121-$A18-AX$8)/Interim!$D$8))</f>
        <v>3.5720000000000001E-3</v>
      </c>
      <c r="AY18" s="8">
        <f>'F 2008 VBT ALB'!AY14*IF($A18+AY$8&lt;121-Interim!$D$8,Interim!$C$8,Interim!$C$8+(1-Interim!$C$8)*(1-(121-$A18-AY$8)/Interim!$D$8))</f>
        <v>3.8915999999999998E-3</v>
      </c>
      <c r="AZ18" s="8">
        <f>'F 2008 VBT ALB'!AZ14*IF($A18+AZ$8&lt;121-Interim!$D$8,Interim!$C$8,Interim!$C$8+(1-Interim!$C$8)*(1-(121-$A18-AZ$8)/Interim!$D$8))</f>
        <v>4.2394000000000008E-3</v>
      </c>
      <c r="BA18" s="8">
        <f>'F 2008 VBT ALB'!BA14*IF($A18+BA$8&lt;121-Interim!$D$8,Interim!$C$8,Interim!$C$8+(1-Interim!$C$8)*(1-(121-$A18-BA$8)/Interim!$D$8))</f>
        <v>4.6154000000000004E-3</v>
      </c>
      <c r="BB18" s="8">
        <f>'F 2008 VBT ALB'!BB14*IF($A18+BB$8&lt;121-Interim!$D$8,Interim!$C$8,Interim!$C$8+(1-Interim!$C$8)*(1-(121-$A18-BB$8)/Interim!$D$8))</f>
        <v>5.0289999999999996E-3</v>
      </c>
      <c r="BC18" s="8">
        <f>'F 2008 VBT ALB'!BC14*IF($A18+BC$8&lt;121-Interim!$D$8,Interim!$C$8,Interim!$C$8+(1-Interim!$C$8)*(1-(121-$A18-BC$8)/Interim!$D$8))</f>
        <v>5.4989999999999995E-3</v>
      </c>
      <c r="BD18" s="8">
        <f>'F 2008 VBT ALB'!BD14*IF($A18+BD$8&lt;121-Interim!$D$8,Interim!$C$8,Interim!$C$8+(1-Interim!$C$8)*(1-(121-$A18-BD$8)/Interim!$D$8))</f>
        <v>6.0254000000000002E-3</v>
      </c>
      <c r="BE18" s="8">
        <f>'F 2008 VBT ALB'!BE14*IF($A18+BE$8&lt;121-Interim!$D$8,Interim!$C$8,Interim!$C$8+(1-Interim!$C$8)*(1-(121-$A18-BE$8)/Interim!$D$8))</f>
        <v>6.6176000000000004E-3</v>
      </c>
      <c r="BF18" s="8">
        <f>'F 2008 VBT ALB'!BF14*IF($A18+BF$8&lt;121-Interim!$D$8,Interim!$C$8,Interim!$C$8+(1-Interim!$C$8)*(1-(121-$A18-BF$8)/Interim!$D$8))</f>
        <v>7.3038E-3</v>
      </c>
      <c r="BG18" s="8">
        <f>'F 2008 VBT ALB'!BG14*IF($A18+BG$8&lt;121-Interim!$D$8,Interim!$C$8,Interim!$C$8+(1-Interim!$C$8)*(1-(121-$A18-BG$8)/Interim!$D$8))</f>
        <v>8.0840000000000009E-3</v>
      </c>
      <c r="BH18" s="8">
        <f>'F 2008 VBT ALB'!BH14*IF($A18+BH$8&lt;121-Interim!$D$8,Interim!$C$8,Interim!$C$8+(1-Interim!$C$8)*(1-(121-$A18-BH$8)/Interim!$D$8))</f>
        <v>8.9770000000000023E-3</v>
      </c>
      <c r="BI18" s="8">
        <f>'F 2008 VBT ALB'!BI14*IF($A18+BI$8&lt;121-Interim!$D$8,Interim!$C$8,Interim!$C$8+(1-Interim!$C$8)*(1-(121-$A18-BI$8)/Interim!$D$8))</f>
        <v>9.9828E-3</v>
      </c>
      <c r="BJ18" s="8">
        <f>'F 2008 VBT ALB'!BJ14*IF($A18+BJ$8&lt;121-Interim!$D$8,Interim!$C$8,Interim!$C$8+(1-Interim!$C$8)*(1-(121-$A18-BJ$8)/Interim!$D$8))</f>
        <v>1.11296E-2</v>
      </c>
      <c r="BK18" s="8">
        <f>'F 2008 VBT ALB'!BK14*IF($A18+BK$8&lt;121-Interim!$D$8,Interim!$C$8,Interim!$C$8+(1-Interim!$C$8)*(1-(121-$A18-BK$8)/Interim!$D$8))</f>
        <v>1.2445600000000001E-2</v>
      </c>
      <c r="BL18" s="8">
        <f>'F 2008 VBT ALB'!BL14*IF($A18+BL$8&lt;121-Interim!$D$8,Interim!$C$8,Interim!$C$8+(1-Interim!$C$8)*(1-(121-$A18-BL$8)/Interim!$D$8))</f>
        <v>1.3912000000000001E-2</v>
      </c>
      <c r="BM18" s="8">
        <f>'F 2008 VBT ALB'!BM14*IF($A18+BM$8&lt;121-Interim!$D$8,Interim!$C$8,Interim!$C$8+(1-Interim!$C$8)*(1-(121-$A18-BM$8)/Interim!$D$8))</f>
        <v>1.5566399999999999E-2</v>
      </c>
      <c r="BN18" s="8">
        <f>'F 2008 VBT ALB'!BN14*IF($A18+BN$8&lt;121-Interim!$D$8,Interim!$C$8,Interim!$C$8+(1-Interim!$C$8)*(1-(121-$A18-BN$8)/Interim!$D$8))</f>
        <v>1.7427599999999998E-2</v>
      </c>
      <c r="BO18" s="8">
        <f>'F 2008 VBT ALB'!BO14*IF($A18+BO$8&lt;121-Interim!$D$8,Interim!$C$8,Interim!$C$8+(1-Interim!$C$8)*(1-(121-$A18-BO$8)/Interim!$D$8))</f>
        <v>1.9495599999999998E-2</v>
      </c>
      <c r="BP18" s="8">
        <f>'F 2008 VBT ALB'!BP14*IF($A18+BP$8&lt;121-Interim!$D$8,Interim!$C$8,Interim!$C$8+(1-Interim!$C$8)*(1-(121-$A18-BP$8)/Interim!$D$8))</f>
        <v>2.1808000000000001E-2</v>
      </c>
      <c r="BQ18" s="8">
        <f>'F 2008 VBT ALB'!BQ14*IF($A18+BQ$8&lt;121-Interim!$D$8,Interim!$C$8,Interim!$C$8+(1-Interim!$C$8)*(1-(121-$A18-BQ$8)/Interim!$D$8))</f>
        <v>2.4364800000000002E-2</v>
      </c>
      <c r="BR18" s="8">
        <f>'F 2008 VBT ALB'!BR14*IF($A18+BR$8&lt;121-Interim!$D$8,Interim!$C$8,Interim!$C$8+(1-Interim!$C$8)*(1-(121-$A18-BR$8)/Interim!$D$8))</f>
        <v>2.7175400000000002E-2</v>
      </c>
      <c r="BS18" s="8">
        <f>'F 2008 VBT ALB'!BS14*IF($A18+BS$8&lt;121-Interim!$D$8,Interim!$C$8,Interim!$C$8+(1-Interim!$C$8)*(1-(121-$A18-BS$8)/Interim!$D$8))</f>
        <v>3.0277400000000003E-2</v>
      </c>
      <c r="BT18" s="8">
        <f>'F 2008 VBT ALB'!BT14*IF($A18+BT$8&lt;121-Interim!$D$8,Interim!$C$8,Interim!$C$8+(1-Interim!$C$8)*(1-(121-$A18-BT$8)/Interim!$D$8))</f>
        <v>3.36802E-2</v>
      </c>
      <c r="BU18" s="8">
        <f>'F 2008 VBT ALB'!BU14*IF($A18+BU$8&lt;121-Interim!$D$8,Interim!$C$8,Interim!$C$8+(1-Interim!$C$8)*(1-(121-$A18-BU$8)/Interim!$D$8))</f>
        <v>3.7402600000000001E-2</v>
      </c>
      <c r="BV18" s="8">
        <f>'F 2008 VBT ALB'!BV14*IF($A18+BV$8&lt;121-Interim!$D$8,Interim!$C$8,Interim!$C$8+(1-Interim!$C$8)*(1-(121-$A18-BV$8)/Interim!$D$8))</f>
        <v>4.1510400000000003E-2</v>
      </c>
      <c r="BW18" s="8">
        <f>'F 2008 VBT ALB'!BW14*IF($A18+BW$8&lt;121-Interim!$D$8,Interim!$C$8,Interim!$C$8+(1-Interim!$C$8)*(1-(121-$A18-BW$8)/Interim!$D$8))</f>
        <v>4.6031800000000005E-2</v>
      </c>
      <c r="BX18" s="8">
        <f>'F 2008 VBT ALB'!BX14*IF($A18+BX$8&lt;121-Interim!$D$8,Interim!$C$8,Interim!$C$8+(1-Interim!$C$8)*(1-(121-$A18-BX$8)/Interim!$D$8))</f>
        <v>5.0976199999999999E-2</v>
      </c>
      <c r="BY18" s="8">
        <f>'F 2008 VBT ALB'!BY14*IF($A18+BY$8&lt;121-Interim!$D$8,Interim!$C$8,Interim!$C$8+(1-Interim!$C$8)*(1-(121-$A18-BY$8)/Interim!$D$8))</f>
        <v>5.6353000000000007E-2</v>
      </c>
      <c r="BZ18" s="8">
        <f>'F 2008 VBT ALB'!BZ14*IF($A18+BZ$8&lt;121-Interim!$D$8,Interim!$C$8,Interim!$C$8+(1-Interim!$C$8)*(1-(121-$A18-BZ$8)/Interim!$D$8))</f>
        <v>6.2181000000000007E-2</v>
      </c>
      <c r="CA18" s="8">
        <f>'F 2008 VBT ALB'!CA14*IF($A18+CA$8&lt;121-Interim!$D$8,Interim!$C$8,Interim!$C$8+(1-Interim!$C$8)*(1-(121-$A18-CA$8)/Interim!$D$8))</f>
        <v>6.8507200000000004E-2</v>
      </c>
      <c r="CB18" s="8">
        <f>'F 2008 VBT ALB'!CB14*IF($A18+CB$8&lt;121-Interim!$D$8,Interim!$C$8,Interim!$C$8+(1-Interim!$C$8)*(1-(121-$A18-CB$8)/Interim!$D$8))</f>
        <v>7.5350399999999998E-2</v>
      </c>
      <c r="CC18" s="8">
        <f>'F 2008 VBT ALB'!CC14*IF($A18+CC$8&lt;121-Interim!$D$8,Interim!$C$8,Interim!$C$8+(1-Interim!$C$8)*(1-(121-$A18-CC$8)/Interim!$D$8))</f>
        <v>8.2738800000000001E-2</v>
      </c>
      <c r="CD18" s="8">
        <f>'F 2008 VBT ALB'!CD14*IF($A18+CD$8&lt;121-Interim!$D$8,Interim!$C$8,Interim!$C$8+(1-Interim!$C$8)*(1-(121-$A18-CD$8)/Interim!$D$8))</f>
        <v>9.0719400000000006E-2</v>
      </c>
      <c r="CE18" s="8">
        <f>'F 2008 VBT ALB'!CE14*IF($A18+CE$8&lt;121-Interim!$D$8,Interim!$C$8,Interim!$C$8+(1-Interim!$C$8)*(1-(121-$A18-CE$8)/Interim!$D$8))</f>
        <v>9.9188800000000008E-2</v>
      </c>
      <c r="CF18" s="8">
        <f>'F 2008 VBT ALB'!CF14*IF($A18+CF$8&lt;121-Interim!$D$8,Interim!$C$8,Interim!$C$8+(1-Interim!$C$8)*(1-(121-$A18-CF$8)/Interim!$D$8))</f>
        <v>0.1080906</v>
      </c>
      <c r="CG18" s="8">
        <f>'F 2008 VBT ALB'!CG14*IF($A18+CG$8&lt;121-Interim!$D$8,Interim!$C$8,Interim!$C$8+(1-Interim!$C$8)*(1-(121-$A18-CG$8)/Interim!$D$8))</f>
        <v>0.1174906</v>
      </c>
      <c r="CH18" s="8">
        <f>'F 2008 VBT ALB'!CH14*IF($A18+CH$8&lt;121-Interim!$D$8,Interim!$C$8,Interim!$C$8+(1-Interim!$C$8)*(1-(121-$A18-CH$8)/Interim!$D$8))</f>
        <v>0.12751100000000001</v>
      </c>
      <c r="CI18" s="8">
        <f>'F 2008 VBT ALB'!CI14*IF($A18+CI$8&lt;121-Interim!$D$8,Interim!$C$8,Interim!$C$8+(1-Interim!$C$8)*(1-(121-$A18-CI$8)/Interim!$D$8))</f>
        <v>0.13818940000000002</v>
      </c>
      <c r="CJ18" s="8">
        <f>'F 2008 VBT ALB'!CJ14*IF($A18+CJ$8&lt;121-Interim!$D$8,Interim!$C$8,Interim!$C$8+(1-Interim!$C$8)*(1-(121-$A18-CJ$8)/Interim!$D$8))</f>
        <v>0.14948820000000002</v>
      </c>
      <c r="CK18" s="8">
        <f>'F 2008 VBT ALB'!CK14*IF($A18+CK$8&lt;121-Interim!$D$8,Interim!$C$8,Interim!$C$8+(1-Interim!$C$8)*(1-(121-$A18-CK$8)/Interim!$D$8))</f>
        <v>0.16146380000000002</v>
      </c>
      <c r="CL18" s="8">
        <f>'F 2008 VBT ALB'!CL14*IF($A18+CL$8&lt;121-Interim!$D$8,Interim!$C$8,Interim!$C$8+(1-Interim!$C$8)*(1-(121-$A18-CL$8)/Interim!$D$8))</f>
        <v>0.17412560000000002</v>
      </c>
      <c r="CM18" s="8">
        <f>'F 2008 VBT ALB'!CM14*IF($A18+CM$8&lt;121-Interim!$D$8,Interim!$C$8,Interim!$C$8+(1-Interim!$C$8)*(1-(121-$A18-CM$8)/Interim!$D$8))</f>
        <v>0.19247440000000002</v>
      </c>
      <c r="CN18" s="8">
        <f>'F 2008 VBT ALB'!CN14*IF($A18+CN$8&lt;121-Interim!$D$8,Interim!$C$8,Interim!$C$8+(1-Interim!$C$8)*(1-(121-$A18-CN$8)/Interim!$D$8))</f>
        <v>0.2174596</v>
      </c>
      <c r="CO18" s="8">
        <f>'F 2008 VBT ALB'!CO14*IF($A18+CO$8&lt;121-Interim!$D$8,Interim!$C$8,Interim!$C$8+(1-Interim!$C$8)*(1-(121-$A18-CO$8)/Interim!$D$8))</f>
        <v>0.24267980000000003</v>
      </c>
      <c r="CP18" s="8">
        <f>'F 2008 VBT ALB'!CP14*IF($A18+CP$8&lt;121-Interim!$D$8,Interim!$C$8,Interim!$C$8+(1-Interim!$C$8)*(1-(121-$A18-CP$8)/Interim!$D$8))</f>
        <v>0.26777780000000001</v>
      </c>
      <c r="CQ18" s="8">
        <f>'F 2008 VBT ALB'!CQ14*IF($A18+CQ$8&lt;121-Interim!$D$8,Interim!$C$8,Interim!$C$8+(1-Interim!$C$8)*(1-(121-$A18-CQ$8)/Interim!$D$8))</f>
        <v>0.29235879999999997</v>
      </c>
      <c r="CR18" s="8">
        <f>'F 2008 VBT ALB'!CR14*IF($A18+CR$8&lt;121-Interim!$D$8,Interim!$C$8,Interim!$C$8+(1-Interim!$C$8)*(1-(121-$A18-CR$8)/Interim!$D$8))</f>
        <v>0.31597160000000002</v>
      </c>
      <c r="CS18" s="8">
        <f>'F 2008 VBT ALB'!CS14*IF($A18+CS$8&lt;121-Interim!$D$8,Interim!$C$8,Interim!$C$8+(1-Interim!$C$8)*(1-(121-$A18-CS$8)/Interim!$D$8))</f>
        <v>0.33773259999999999</v>
      </c>
      <c r="CT18" s="8">
        <f>'F 2008 VBT ALB'!CT14*IF($A18+CT$8&lt;121-Interim!$D$8,Interim!$C$8,Interim!$C$8+(1-Interim!$C$8)*(1-(121-$A18-CT$8)/Interim!$D$8))</f>
        <v>0.35768879999999997</v>
      </c>
      <c r="CU18" s="8">
        <f>'F 2008 VBT ALB'!CU14*IF($A18+CU$8&lt;121-Interim!$D$8,Interim!$C$8,Interim!$C$8+(1-Interim!$C$8)*(1-(121-$A18-CU$8)/Interim!$D$8))</f>
        <v>0.37436440000000004</v>
      </c>
      <c r="CV18" s="8">
        <f>'F 2008 VBT ALB'!CV14*IF($A18+CV$8&lt;121-Interim!$D$8,Interim!$C$8,Interim!$C$8+(1-Interim!$C$8)*(1-(121-$A18-CV$8)/Interim!$D$8))</f>
        <v>0.38764416000000002</v>
      </c>
      <c r="CW18" s="8">
        <f>'F 2008 VBT ALB'!CW14*IF($A18+CW$8&lt;121-Interim!$D$8,Interim!$C$8,Interim!$C$8+(1-Interim!$C$8)*(1-(121-$A18-CW$8)/Interim!$D$8))</f>
        <v>0.40042572000000004</v>
      </c>
      <c r="CX18" s="8">
        <f>'F 2008 VBT ALB'!CX14*IF($A18+CX$8&lt;121-Interim!$D$8,Interim!$C$8,Interim!$C$8+(1-Interim!$C$8)*(1-(121-$A18-CX$8)/Interim!$D$8))</f>
        <v>0.41263488000000004</v>
      </c>
      <c r="CY18" s="8">
        <f>'F 2008 VBT ALB'!CY14*IF($A18+CY$8&lt;121-Interim!$D$8,Interim!$C$8,Interim!$C$8+(1-Interim!$C$8)*(1-(121-$A18-CY$8)/Interim!$D$8))</f>
        <v>0.42419632000000002</v>
      </c>
      <c r="CZ18" s="8">
        <f>'F 2008 VBT ALB'!CZ14*IF($A18+CZ$8&lt;121-Interim!$D$8,Interim!$C$8,Interim!$C$8+(1-Interim!$C$8)*(1-(121-$A18-CZ$8)/Interim!$D$8))</f>
        <v>0.43200000000000005</v>
      </c>
      <c r="DA18" s="8">
        <f>'F 2008 VBT ALB'!DA14*IF($A18+DA$8&lt;121-Interim!$D$8,Interim!$C$8,Interim!$C$8+(1-Interim!$C$8)*(1-(121-$A18-DA$8)/Interim!$D$8))</f>
        <v>0.43380000000000002</v>
      </c>
      <c r="DB18" s="8">
        <f>'F 2008 VBT ALB'!DB14*IF($A18+DB$8&lt;121-Interim!$D$8,Interim!$C$8,Interim!$C$8+(1-Interim!$C$8)*(1-(121-$A18-DB$8)/Interim!$D$8))</f>
        <v>0.43560000000000004</v>
      </c>
      <c r="DC18" s="8">
        <f>'F 2008 VBT ALB'!DC14*IF($A18+DC$8&lt;121-Interim!$D$8,Interim!$C$8,Interim!$C$8+(1-Interim!$C$8)*(1-(121-$A18-DC$8)/Interim!$D$8))</f>
        <v>0.43740000000000001</v>
      </c>
      <c r="DD18" s="8">
        <f>'F 2008 VBT ALB'!DD14*IF($A18+DD$8&lt;121-Interim!$D$8,Interim!$C$8,Interim!$C$8+(1-Interim!$C$8)*(1-(121-$A18-DD$8)/Interim!$D$8))</f>
        <v>0.43919999999999998</v>
      </c>
      <c r="DE18" s="8">
        <f>'F 2008 VBT ALB'!DE14*IF($A18+DE$8&lt;121-Interim!$D$8,Interim!$C$8,Interim!$C$8+(1-Interim!$C$8)*(1-(121-$A18-DE$8)/Interim!$D$8))</f>
        <v>0.441</v>
      </c>
      <c r="DF18" s="8">
        <f>'F 2008 VBT ALB'!DF14*IF($A18+DF$8&lt;121-Interim!$D$8,Interim!$C$8,Interim!$C$8+(1-Interim!$C$8)*(1-(121-$A18-DF$8)/Interim!$D$8))</f>
        <v>0.44280000000000003</v>
      </c>
      <c r="DG18" s="8">
        <f>'F 2008 VBT ALB'!DG14*IF($A18+DG$8&lt;121-Interim!$D$8,Interim!$C$8,Interim!$C$8+(1-Interim!$C$8)*(1-(121-$A18-DG$8)/Interim!$D$8))</f>
        <v>0.4446</v>
      </c>
      <c r="DH18" s="8">
        <f>'F 2008 VBT ALB'!DH14*IF($A18+DH$8&lt;121-Interim!$D$8,Interim!$C$8,Interim!$C$8+(1-Interim!$C$8)*(1-(121-$A18-DH$8)/Interim!$D$8))</f>
        <v>0.44640000000000002</v>
      </c>
      <c r="DI18" s="8">
        <f>'F 2008 VBT ALB'!DI14*IF($A18+DI$8&lt;121-Interim!$D$8,Interim!$C$8,Interim!$C$8+(1-Interim!$C$8)*(1-(121-$A18-DI$8)/Interim!$D$8))</f>
        <v>0.44819999999999999</v>
      </c>
      <c r="DJ18" s="8">
        <f>'F 2008 VBT ALB'!DJ14*IF($A18+DJ$8&lt;121-Interim!$D$8,Interim!$C$8,Interim!$C$8+(1-Interim!$C$8)*(1-(121-$A18-DJ$8)/Interim!$D$8))</f>
        <v>0.45</v>
      </c>
      <c r="DK18" s="8">
        <f>'F 2008 VBT ALB'!DK14*IF($A18+DK$8&lt;121-Interim!$D$8,Interim!$C$8,Interim!$C$8+(1-Interim!$C$8)*(1-(121-$A18-DK$8)/Interim!$D$8))</f>
        <v>0</v>
      </c>
      <c r="DL18" s="8">
        <f>'F 2008 VBT ALB'!DL14*IF($A18+DL$8&lt;121-Interim!$D$8,Interim!$C$8,Interim!$C$8+(1-Interim!$C$8)*(1-(121-$A18-DL$8)/Interim!$D$8))</f>
        <v>0</v>
      </c>
      <c r="DM18" s="8">
        <f>'F 2008 VBT ALB'!DM14*IF($A18+DM$8&lt;121-Interim!$D$8,Interim!$C$8,Interim!$C$8+(1-Interim!$C$8)*(1-(121-$A18-DM$8)/Interim!$D$8))</f>
        <v>0</v>
      </c>
      <c r="DN18" s="8">
        <f>'F 2008 VBT ALB'!DN14*IF($A18+DN$8&lt;121-Interim!$D$8,Interim!$C$8,Interim!$C$8+(1-Interim!$C$8)*(1-(121-$A18-DN$8)/Interim!$D$8))</f>
        <v>0</v>
      </c>
      <c r="DO18" s="8">
        <f>'F 2008 VBT ALB'!DO14*IF($A18+DO$8&lt;121-Interim!$D$8,Interim!$C$8,Interim!$C$8+(1-Interim!$C$8)*(1-(121-$A18-DO$8)/Interim!$D$8))</f>
        <v>0</v>
      </c>
      <c r="DP18" s="8">
        <f>'F 2008 VBT ALB'!DP14*IF($A18+DP$8&lt;121-Interim!$D$8,Interim!$C$8,Interim!$C$8+(1-Interim!$C$8)*(1-(121-$A18-DP$8)/Interim!$D$8))</f>
        <v>0</v>
      </c>
      <c r="DQ18" s="8">
        <f>'F 2008 VBT ALB'!DQ14*IF($A18+DQ$8&lt;121-Interim!$D$8,Interim!$C$8,Interim!$C$8+(1-Interim!$C$8)*(1-(121-$A18-DQ$8)/Interim!$D$8))</f>
        <v>0</v>
      </c>
      <c r="DR18" s="8">
        <f>'F 2008 VBT ALB'!DR14*IF($A18+DR$8&lt;121-Interim!$D$8,Interim!$C$8,Interim!$C$8+(1-Interim!$C$8)*(1-(121-$A18-DR$8)/Interim!$D$8))</f>
        <v>0</v>
      </c>
    </row>
    <row r="19" spans="1:122" s="5" customFormat="1" x14ac:dyDescent="0.2">
      <c r="A19" s="29">
        <v>9</v>
      </c>
      <c r="B19" s="8">
        <f>'F 2008 VBT ALB'!B15*IF($A19+B$8&lt;121-Interim!$D$8,Interim!$C$8,Interim!$C$8+(1-Interim!$C$8)*(1-(121-$A19-B$8)/Interim!$D$8))</f>
        <v>9.4000000000000008E-5</v>
      </c>
      <c r="C19" s="8">
        <f>'F 2008 VBT ALB'!C15*IF($A19+C$8&lt;121-Interim!$D$8,Interim!$C$8,Interim!$C$8+(1-Interim!$C$8)*(1-(121-$A19-C$8)/Interim!$D$8))</f>
        <v>8.4599999999999996E-5</v>
      </c>
      <c r="D19" s="8">
        <f>'F 2008 VBT ALB'!D15*IF($A19+D$8&lt;121-Interim!$D$8,Interim!$C$8,Interim!$C$8+(1-Interim!$C$8)*(1-(121-$A19-D$8)/Interim!$D$8))</f>
        <v>9.4000000000000008E-5</v>
      </c>
      <c r="E19" s="8">
        <f>'F 2008 VBT ALB'!E15*IF($A19+E$8&lt;121-Interim!$D$8,Interim!$C$8,Interim!$C$8+(1-Interim!$C$8)*(1-(121-$A19-E$8)/Interim!$D$8))</f>
        <v>1.1279999999999999E-4</v>
      </c>
      <c r="F19" s="8">
        <f>'F 2008 VBT ALB'!F15*IF($A19+F$8&lt;121-Interim!$D$8,Interim!$C$8,Interim!$C$8+(1-Interim!$C$8)*(1-(121-$A19-F$8)/Interim!$D$8))</f>
        <v>1.5040000000000002E-4</v>
      </c>
      <c r="G19" s="8">
        <f>'F 2008 VBT ALB'!G15*IF($A19+G$8&lt;121-Interim!$D$8,Interim!$C$8,Interim!$C$8+(1-Interim!$C$8)*(1-(121-$A19-G$8)/Interim!$D$8))</f>
        <v>1.8800000000000002E-4</v>
      </c>
      <c r="H19" s="8">
        <f>'F 2008 VBT ALB'!H15*IF($A19+H$8&lt;121-Interim!$D$8,Interim!$C$8,Interim!$C$8+(1-Interim!$C$8)*(1-(121-$A19-H$8)/Interim!$D$8))</f>
        <v>2.3500000000000002E-4</v>
      </c>
      <c r="I19" s="8">
        <f>'F 2008 VBT ALB'!I15*IF($A19+I$8&lt;121-Interim!$D$8,Interim!$C$8,Interim!$C$8+(1-Interim!$C$8)*(1-(121-$A19-I$8)/Interim!$D$8))</f>
        <v>2.6320000000000006E-4</v>
      </c>
      <c r="J19" s="8">
        <f>'F 2008 VBT ALB'!J15*IF($A19+J$8&lt;121-Interim!$D$8,Interim!$C$8,Interim!$C$8+(1-Interim!$C$8)*(1-(121-$A19-J$8)/Interim!$D$8))</f>
        <v>2.8199999999999997E-4</v>
      </c>
      <c r="K19" s="8">
        <f>'F 2008 VBT ALB'!K15*IF($A19+K$8&lt;121-Interim!$D$8,Interim!$C$8,Interim!$C$8+(1-Interim!$C$8)*(1-(121-$A19-K$8)/Interim!$D$8))</f>
        <v>2.9140000000000004E-4</v>
      </c>
      <c r="L19" s="8">
        <f>'F 2008 VBT ALB'!L15*IF($A19+L$8&lt;121-Interim!$D$8,Interim!$C$8,Interim!$C$8+(1-Interim!$C$8)*(1-(121-$A19-L$8)/Interim!$D$8))</f>
        <v>2.9140000000000004E-4</v>
      </c>
      <c r="M19" s="8">
        <f>'F 2008 VBT ALB'!M15*IF($A19+M$8&lt;121-Interim!$D$8,Interim!$C$8,Interim!$C$8+(1-Interim!$C$8)*(1-(121-$A19-M$8)/Interim!$D$8))</f>
        <v>2.8199999999999997E-4</v>
      </c>
      <c r="N19" s="8">
        <f>'F 2008 VBT ALB'!N15*IF($A19+N$8&lt;121-Interim!$D$8,Interim!$C$8,Interim!$C$8+(1-Interim!$C$8)*(1-(121-$A19-N$8)/Interim!$D$8))</f>
        <v>2.8199999999999997E-4</v>
      </c>
      <c r="O19" s="8">
        <f>'F 2008 VBT ALB'!O15*IF($A19+O$8&lt;121-Interim!$D$8,Interim!$C$8,Interim!$C$8+(1-Interim!$C$8)*(1-(121-$A19-O$8)/Interim!$D$8))</f>
        <v>2.8199999999999997E-4</v>
      </c>
      <c r="P19" s="8">
        <f>'F 2008 VBT ALB'!P15*IF($A19+P$8&lt;121-Interim!$D$8,Interim!$C$8,Interim!$C$8+(1-Interim!$C$8)*(1-(121-$A19-P$8)/Interim!$D$8))</f>
        <v>2.8199999999999997E-4</v>
      </c>
      <c r="Q19" s="8">
        <f>'F 2008 VBT ALB'!Q15*IF($A19+Q$8&lt;121-Interim!$D$8,Interim!$C$8,Interim!$C$8+(1-Interim!$C$8)*(1-(121-$A19-Q$8)/Interim!$D$8))</f>
        <v>2.8199999999999997E-4</v>
      </c>
      <c r="R19" s="8">
        <f>'F 2008 VBT ALB'!R15*IF($A19+R$8&lt;121-Interim!$D$8,Interim!$C$8,Interim!$C$8+(1-Interim!$C$8)*(1-(121-$A19-R$8)/Interim!$D$8))</f>
        <v>2.8199999999999997E-4</v>
      </c>
      <c r="S19" s="8">
        <f>'F 2008 VBT ALB'!S15*IF($A19+S$8&lt;121-Interim!$D$8,Interim!$C$8,Interim!$C$8+(1-Interim!$C$8)*(1-(121-$A19-S$8)/Interim!$D$8))</f>
        <v>2.8199999999999997E-4</v>
      </c>
      <c r="T19" s="8">
        <f>'F 2008 VBT ALB'!T15*IF($A19+T$8&lt;121-Interim!$D$8,Interim!$C$8,Interim!$C$8+(1-Interim!$C$8)*(1-(121-$A19-T$8)/Interim!$D$8))</f>
        <v>2.9140000000000004E-4</v>
      </c>
      <c r="U19" s="8">
        <f>'F 2008 VBT ALB'!U15*IF($A19+U$8&lt;121-Interim!$D$8,Interim!$C$8,Interim!$C$8+(1-Interim!$C$8)*(1-(121-$A19-U$8)/Interim!$D$8))</f>
        <v>3.0080000000000005E-4</v>
      </c>
      <c r="V19" s="8">
        <f>'F 2008 VBT ALB'!V15*IF($A19+V$8&lt;121-Interim!$D$8,Interim!$C$8,Interim!$C$8+(1-Interim!$C$8)*(1-(121-$A19-V$8)/Interim!$D$8))</f>
        <v>3.1960000000000002E-4</v>
      </c>
      <c r="W19" s="8">
        <f>'F 2008 VBT ALB'!W15*IF($A19+W$8&lt;121-Interim!$D$8,Interim!$C$8,Interim!$C$8+(1-Interim!$C$8)*(1-(121-$A19-W$8)/Interim!$D$8))</f>
        <v>3.3839999999999999E-4</v>
      </c>
      <c r="X19" s="8">
        <f>'F 2008 VBT ALB'!X15*IF($A19+X$8&lt;121-Interim!$D$8,Interim!$C$8,Interim!$C$8+(1-Interim!$C$8)*(1-(121-$A19-X$8)/Interim!$D$8))</f>
        <v>3.5720000000000006E-4</v>
      </c>
      <c r="Y19" s="8">
        <f>'F 2008 VBT ALB'!Y15*IF($A19+Y$8&lt;121-Interim!$D$8,Interim!$C$8,Interim!$C$8+(1-Interim!$C$8)*(1-(121-$A19-Y$8)/Interim!$D$8))</f>
        <v>3.8539999999999999E-4</v>
      </c>
      <c r="Z19" s="8">
        <f>'F 2008 VBT ALB'!Z15*IF($A19+Z$8&lt;121-Interim!$D$8,Interim!$C$8,Interim!$C$8+(1-Interim!$C$8)*(1-(121-$A19-Z$8)/Interim!$D$8))</f>
        <v>4.1360000000000002E-4</v>
      </c>
      <c r="AA19" s="8">
        <f>'F 2008 VBT ALB'!AA15*IF($A19+AA$8&lt;121-Interim!$D$8,Interim!$C$8,Interim!$C$8+(1-Interim!$C$8)*(1-(121-$A19-AA$8)/Interim!$D$8))</f>
        <v>4.5119999999999996E-4</v>
      </c>
      <c r="AB19" s="8">
        <f>'F 2008 VBT ALB'!AB15*IF($A19+AB$8&lt;121-Interim!$D$8,Interim!$C$8,Interim!$C$8+(1-Interim!$C$8)*(1-(121-$A19-AB$8)/Interim!$D$8))</f>
        <v>4.8880000000000006E-4</v>
      </c>
      <c r="AC19" s="8">
        <f>'F 2008 VBT ALB'!AC15*IF($A19+AC$8&lt;121-Interim!$D$8,Interim!$C$8,Interim!$C$8+(1-Interim!$C$8)*(1-(121-$A19-AC$8)/Interim!$D$8))</f>
        <v>5.2640000000000011E-4</v>
      </c>
      <c r="AD19" s="8">
        <f>'F 2008 VBT ALB'!AD15*IF($A19+AD$8&lt;121-Interim!$D$8,Interim!$C$8,Interim!$C$8+(1-Interim!$C$8)*(1-(121-$A19-AD$8)/Interim!$D$8))</f>
        <v>5.6399999999999994E-4</v>
      </c>
      <c r="AE19" s="8">
        <f>'F 2008 VBT ALB'!AE15*IF($A19+AE$8&lt;121-Interim!$D$8,Interim!$C$8,Interim!$C$8+(1-Interim!$C$8)*(1-(121-$A19-AE$8)/Interim!$D$8))</f>
        <v>6.11E-4</v>
      </c>
      <c r="AF19" s="8">
        <f>'F 2008 VBT ALB'!AF15*IF($A19+AF$8&lt;121-Interim!$D$8,Interim!$C$8,Interim!$C$8+(1-Interim!$C$8)*(1-(121-$A19-AF$8)/Interim!$D$8))</f>
        <v>6.4860000000000004E-4</v>
      </c>
      <c r="AG19" s="8">
        <f>'F 2008 VBT ALB'!AG15*IF($A19+AG$8&lt;121-Interim!$D$8,Interim!$C$8,Interim!$C$8+(1-Interim!$C$8)*(1-(121-$A19-AG$8)/Interim!$D$8))</f>
        <v>6.9559999999999999E-4</v>
      </c>
      <c r="AH19" s="8">
        <f>'F 2008 VBT ALB'!AH15*IF($A19+AH$8&lt;121-Interim!$D$8,Interim!$C$8,Interim!$C$8+(1-Interim!$C$8)*(1-(121-$A19-AH$8)/Interim!$D$8))</f>
        <v>7.4260000000000005E-4</v>
      </c>
      <c r="AI19" s="8">
        <f>'F 2008 VBT ALB'!AI15*IF($A19+AI$8&lt;121-Interim!$D$8,Interim!$C$8,Interim!$C$8+(1-Interim!$C$8)*(1-(121-$A19-AI$8)/Interim!$D$8))</f>
        <v>7.896E-4</v>
      </c>
      <c r="AJ19" s="8">
        <f>'F 2008 VBT ALB'!AJ15*IF($A19+AJ$8&lt;121-Interim!$D$8,Interim!$C$8,Interim!$C$8+(1-Interim!$C$8)*(1-(121-$A19-AJ$8)/Interim!$D$8))</f>
        <v>9.8700000000000025E-4</v>
      </c>
      <c r="AK19" s="8">
        <f>'F 2008 VBT ALB'!AK15*IF($A19+AK$8&lt;121-Interim!$D$8,Interim!$C$8,Interim!$C$8+(1-Interim!$C$8)*(1-(121-$A19-AK$8)/Interim!$D$8))</f>
        <v>1.0621999999999999E-3</v>
      </c>
      <c r="AL19" s="8">
        <f>'F 2008 VBT ALB'!AL15*IF($A19+AL$8&lt;121-Interim!$D$8,Interim!$C$8,Interim!$C$8+(1-Interim!$C$8)*(1-(121-$A19-AL$8)/Interim!$D$8))</f>
        <v>1.1562E-3</v>
      </c>
      <c r="AM19" s="8">
        <f>'F 2008 VBT ALB'!AM15*IF($A19+AM$8&lt;121-Interim!$D$8,Interim!$C$8,Interim!$C$8+(1-Interim!$C$8)*(1-(121-$A19-AM$8)/Interim!$D$8))</f>
        <v>1.2972000000000001E-3</v>
      </c>
      <c r="AN19" s="8">
        <f>'F 2008 VBT ALB'!AN15*IF($A19+AN$8&lt;121-Interim!$D$8,Interim!$C$8,Interim!$C$8+(1-Interim!$C$8)*(1-(121-$A19-AN$8)/Interim!$D$8))</f>
        <v>1.457E-3</v>
      </c>
      <c r="AO19" s="8">
        <f>'F 2008 VBT ALB'!AO15*IF($A19+AO$8&lt;121-Interim!$D$8,Interim!$C$8,Interim!$C$8+(1-Interim!$C$8)*(1-(121-$A19-AO$8)/Interim!$D$8))</f>
        <v>1.6450000000000002E-3</v>
      </c>
      <c r="AP19" s="8">
        <f>'F 2008 VBT ALB'!AP15*IF($A19+AP$8&lt;121-Interim!$D$8,Interim!$C$8,Interim!$C$8+(1-Interim!$C$8)*(1-(121-$A19-AP$8)/Interim!$D$8))</f>
        <v>1.8424000000000001E-3</v>
      </c>
      <c r="AQ19" s="8">
        <f>'F 2008 VBT ALB'!AQ15*IF($A19+AQ$8&lt;121-Interim!$D$8,Interim!$C$8,Interim!$C$8+(1-Interim!$C$8)*(1-(121-$A19-AQ$8)/Interim!$D$8))</f>
        <v>2.0586000000000003E-3</v>
      </c>
      <c r="AR19" s="8">
        <f>'F 2008 VBT ALB'!AR15*IF($A19+AR$8&lt;121-Interim!$D$8,Interim!$C$8,Interim!$C$8+(1-Interim!$C$8)*(1-(121-$A19-AR$8)/Interim!$D$8))</f>
        <v>2.2842000000000006E-3</v>
      </c>
      <c r="AS19" s="8">
        <f>'F 2008 VBT ALB'!AS15*IF($A19+AS$8&lt;121-Interim!$D$8,Interim!$C$8,Interim!$C$8+(1-Interim!$C$8)*(1-(121-$A19-AS$8)/Interim!$D$8))</f>
        <v>2.5192000000000001E-3</v>
      </c>
      <c r="AT19" s="8">
        <f>'F 2008 VBT ALB'!AT15*IF($A19+AT$8&lt;121-Interim!$D$8,Interim!$C$8,Interim!$C$8+(1-Interim!$C$8)*(1-(121-$A19-AT$8)/Interim!$D$8))</f>
        <v>2.7636000000000002E-3</v>
      </c>
      <c r="AU19" s="8">
        <f>'F 2008 VBT ALB'!AU15*IF($A19+AU$8&lt;121-Interim!$D$8,Interim!$C$8,Interim!$C$8+(1-Interim!$C$8)*(1-(121-$A19-AU$8)/Interim!$D$8))</f>
        <v>3.0174000000000004E-3</v>
      </c>
      <c r="AV19" s="8">
        <f>'F 2008 VBT ALB'!AV15*IF($A19+AV$8&lt;121-Interim!$D$8,Interim!$C$8,Interim!$C$8+(1-Interim!$C$8)*(1-(121-$A19-AV$8)/Interim!$D$8))</f>
        <v>3.2900000000000004E-3</v>
      </c>
      <c r="AW19" s="8">
        <f>'F 2008 VBT ALB'!AW15*IF($A19+AW$8&lt;121-Interim!$D$8,Interim!$C$8,Interim!$C$8+(1-Interim!$C$8)*(1-(121-$A19-AW$8)/Interim!$D$8))</f>
        <v>3.5720000000000001E-3</v>
      </c>
      <c r="AX19" s="8">
        <f>'F 2008 VBT ALB'!AX15*IF($A19+AX$8&lt;121-Interim!$D$8,Interim!$C$8,Interim!$C$8+(1-Interim!$C$8)*(1-(121-$A19-AX$8)/Interim!$D$8))</f>
        <v>3.8915999999999998E-3</v>
      </c>
      <c r="AY19" s="8">
        <f>'F 2008 VBT ALB'!AY15*IF($A19+AY$8&lt;121-Interim!$D$8,Interim!$C$8,Interim!$C$8+(1-Interim!$C$8)*(1-(121-$A19-AY$8)/Interim!$D$8))</f>
        <v>4.2394000000000008E-3</v>
      </c>
      <c r="AZ19" s="8">
        <f>'F 2008 VBT ALB'!AZ15*IF($A19+AZ$8&lt;121-Interim!$D$8,Interim!$C$8,Interim!$C$8+(1-Interim!$C$8)*(1-(121-$A19-AZ$8)/Interim!$D$8))</f>
        <v>4.6154000000000004E-3</v>
      </c>
      <c r="BA19" s="8">
        <f>'F 2008 VBT ALB'!BA15*IF($A19+BA$8&lt;121-Interim!$D$8,Interim!$C$8,Interim!$C$8+(1-Interim!$C$8)*(1-(121-$A19-BA$8)/Interim!$D$8))</f>
        <v>5.0289999999999996E-3</v>
      </c>
      <c r="BB19" s="8">
        <f>'F 2008 VBT ALB'!BB15*IF($A19+BB$8&lt;121-Interim!$D$8,Interim!$C$8,Interim!$C$8+(1-Interim!$C$8)*(1-(121-$A19-BB$8)/Interim!$D$8))</f>
        <v>5.4989999999999995E-3</v>
      </c>
      <c r="BC19" s="8">
        <f>'F 2008 VBT ALB'!BC15*IF($A19+BC$8&lt;121-Interim!$D$8,Interim!$C$8,Interim!$C$8+(1-Interim!$C$8)*(1-(121-$A19-BC$8)/Interim!$D$8))</f>
        <v>6.0254000000000002E-3</v>
      </c>
      <c r="BD19" s="8">
        <f>'F 2008 VBT ALB'!BD15*IF($A19+BD$8&lt;121-Interim!$D$8,Interim!$C$8,Interim!$C$8+(1-Interim!$C$8)*(1-(121-$A19-BD$8)/Interim!$D$8))</f>
        <v>6.6176000000000004E-3</v>
      </c>
      <c r="BE19" s="8">
        <f>'F 2008 VBT ALB'!BE15*IF($A19+BE$8&lt;121-Interim!$D$8,Interim!$C$8,Interim!$C$8+(1-Interim!$C$8)*(1-(121-$A19-BE$8)/Interim!$D$8))</f>
        <v>7.3038E-3</v>
      </c>
      <c r="BF19" s="8">
        <f>'F 2008 VBT ALB'!BF15*IF($A19+BF$8&lt;121-Interim!$D$8,Interim!$C$8,Interim!$C$8+(1-Interim!$C$8)*(1-(121-$A19-BF$8)/Interim!$D$8))</f>
        <v>8.0840000000000009E-3</v>
      </c>
      <c r="BG19" s="8">
        <f>'F 2008 VBT ALB'!BG15*IF($A19+BG$8&lt;121-Interim!$D$8,Interim!$C$8,Interim!$C$8+(1-Interim!$C$8)*(1-(121-$A19-BG$8)/Interim!$D$8))</f>
        <v>8.9770000000000023E-3</v>
      </c>
      <c r="BH19" s="8">
        <f>'F 2008 VBT ALB'!BH15*IF($A19+BH$8&lt;121-Interim!$D$8,Interim!$C$8,Interim!$C$8+(1-Interim!$C$8)*(1-(121-$A19-BH$8)/Interim!$D$8))</f>
        <v>9.9828E-3</v>
      </c>
      <c r="BI19" s="8">
        <f>'F 2008 VBT ALB'!BI15*IF($A19+BI$8&lt;121-Interim!$D$8,Interim!$C$8,Interim!$C$8+(1-Interim!$C$8)*(1-(121-$A19-BI$8)/Interim!$D$8))</f>
        <v>1.11296E-2</v>
      </c>
      <c r="BJ19" s="8">
        <f>'F 2008 VBT ALB'!BJ15*IF($A19+BJ$8&lt;121-Interim!$D$8,Interim!$C$8,Interim!$C$8+(1-Interim!$C$8)*(1-(121-$A19-BJ$8)/Interim!$D$8))</f>
        <v>1.2445600000000001E-2</v>
      </c>
      <c r="BK19" s="8">
        <f>'F 2008 VBT ALB'!BK15*IF($A19+BK$8&lt;121-Interim!$D$8,Interim!$C$8,Interim!$C$8+(1-Interim!$C$8)*(1-(121-$A19-BK$8)/Interim!$D$8))</f>
        <v>1.3912000000000001E-2</v>
      </c>
      <c r="BL19" s="8">
        <f>'F 2008 VBT ALB'!BL15*IF($A19+BL$8&lt;121-Interim!$D$8,Interim!$C$8,Interim!$C$8+(1-Interim!$C$8)*(1-(121-$A19-BL$8)/Interim!$D$8))</f>
        <v>1.5566399999999999E-2</v>
      </c>
      <c r="BM19" s="8">
        <f>'F 2008 VBT ALB'!BM15*IF($A19+BM$8&lt;121-Interim!$D$8,Interim!$C$8,Interim!$C$8+(1-Interim!$C$8)*(1-(121-$A19-BM$8)/Interim!$D$8))</f>
        <v>1.7427599999999998E-2</v>
      </c>
      <c r="BN19" s="8">
        <f>'F 2008 VBT ALB'!BN15*IF($A19+BN$8&lt;121-Interim!$D$8,Interim!$C$8,Interim!$C$8+(1-Interim!$C$8)*(1-(121-$A19-BN$8)/Interim!$D$8))</f>
        <v>1.9495599999999998E-2</v>
      </c>
      <c r="BO19" s="8">
        <f>'F 2008 VBT ALB'!BO15*IF($A19+BO$8&lt;121-Interim!$D$8,Interim!$C$8,Interim!$C$8+(1-Interim!$C$8)*(1-(121-$A19-BO$8)/Interim!$D$8))</f>
        <v>2.1808000000000001E-2</v>
      </c>
      <c r="BP19" s="8">
        <f>'F 2008 VBT ALB'!BP15*IF($A19+BP$8&lt;121-Interim!$D$8,Interim!$C$8,Interim!$C$8+(1-Interim!$C$8)*(1-(121-$A19-BP$8)/Interim!$D$8))</f>
        <v>2.4364800000000002E-2</v>
      </c>
      <c r="BQ19" s="8">
        <f>'F 2008 VBT ALB'!BQ15*IF($A19+BQ$8&lt;121-Interim!$D$8,Interim!$C$8,Interim!$C$8+(1-Interim!$C$8)*(1-(121-$A19-BQ$8)/Interim!$D$8))</f>
        <v>2.7175400000000002E-2</v>
      </c>
      <c r="BR19" s="8">
        <f>'F 2008 VBT ALB'!BR15*IF($A19+BR$8&lt;121-Interim!$D$8,Interim!$C$8,Interim!$C$8+(1-Interim!$C$8)*(1-(121-$A19-BR$8)/Interim!$D$8))</f>
        <v>3.0277400000000003E-2</v>
      </c>
      <c r="BS19" s="8">
        <f>'F 2008 VBT ALB'!BS15*IF($A19+BS$8&lt;121-Interim!$D$8,Interim!$C$8,Interim!$C$8+(1-Interim!$C$8)*(1-(121-$A19-BS$8)/Interim!$D$8))</f>
        <v>3.36802E-2</v>
      </c>
      <c r="BT19" s="8">
        <f>'F 2008 VBT ALB'!BT15*IF($A19+BT$8&lt;121-Interim!$D$8,Interim!$C$8,Interim!$C$8+(1-Interim!$C$8)*(1-(121-$A19-BT$8)/Interim!$D$8))</f>
        <v>3.7402600000000001E-2</v>
      </c>
      <c r="BU19" s="8">
        <f>'F 2008 VBT ALB'!BU15*IF($A19+BU$8&lt;121-Interim!$D$8,Interim!$C$8,Interim!$C$8+(1-Interim!$C$8)*(1-(121-$A19-BU$8)/Interim!$D$8))</f>
        <v>4.1510400000000003E-2</v>
      </c>
      <c r="BV19" s="8">
        <f>'F 2008 VBT ALB'!BV15*IF($A19+BV$8&lt;121-Interim!$D$8,Interim!$C$8,Interim!$C$8+(1-Interim!$C$8)*(1-(121-$A19-BV$8)/Interim!$D$8))</f>
        <v>4.6031800000000005E-2</v>
      </c>
      <c r="BW19" s="8">
        <f>'F 2008 VBT ALB'!BW15*IF($A19+BW$8&lt;121-Interim!$D$8,Interim!$C$8,Interim!$C$8+(1-Interim!$C$8)*(1-(121-$A19-BW$8)/Interim!$D$8))</f>
        <v>5.0976199999999999E-2</v>
      </c>
      <c r="BX19" s="8">
        <f>'F 2008 VBT ALB'!BX15*IF($A19+BX$8&lt;121-Interim!$D$8,Interim!$C$8,Interim!$C$8+(1-Interim!$C$8)*(1-(121-$A19-BX$8)/Interim!$D$8))</f>
        <v>5.6353000000000007E-2</v>
      </c>
      <c r="BY19" s="8">
        <f>'F 2008 VBT ALB'!BY15*IF($A19+BY$8&lt;121-Interim!$D$8,Interim!$C$8,Interim!$C$8+(1-Interim!$C$8)*(1-(121-$A19-BY$8)/Interim!$D$8))</f>
        <v>6.2181000000000007E-2</v>
      </c>
      <c r="BZ19" s="8">
        <f>'F 2008 VBT ALB'!BZ15*IF($A19+BZ$8&lt;121-Interim!$D$8,Interim!$C$8,Interim!$C$8+(1-Interim!$C$8)*(1-(121-$A19-BZ$8)/Interim!$D$8))</f>
        <v>6.8507200000000004E-2</v>
      </c>
      <c r="CA19" s="8">
        <f>'F 2008 VBT ALB'!CA15*IF($A19+CA$8&lt;121-Interim!$D$8,Interim!$C$8,Interim!$C$8+(1-Interim!$C$8)*(1-(121-$A19-CA$8)/Interim!$D$8))</f>
        <v>7.5350399999999998E-2</v>
      </c>
      <c r="CB19" s="8">
        <f>'F 2008 VBT ALB'!CB15*IF($A19+CB$8&lt;121-Interim!$D$8,Interim!$C$8,Interim!$C$8+(1-Interim!$C$8)*(1-(121-$A19-CB$8)/Interim!$D$8))</f>
        <v>8.2738800000000001E-2</v>
      </c>
      <c r="CC19" s="8">
        <f>'F 2008 VBT ALB'!CC15*IF($A19+CC$8&lt;121-Interim!$D$8,Interim!$C$8,Interim!$C$8+(1-Interim!$C$8)*(1-(121-$A19-CC$8)/Interim!$D$8))</f>
        <v>9.0719400000000006E-2</v>
      </c>
      <c r="CD19" s="8">
        <f>'F 2008 VBT ALB'!CD15*IF($A19+CD$8&lt;121-Interim!$D$8,Interim!$C$8,Interim!$C$8+(1-Interim!$C$8)*(1-(121-$A19-CD$8)/Interim!$D$8))</f>
        <v>9.9188800000000008E-2</v>
      </c>
      <c r="CE19" s="8">
        <f>'F 2008 VBT ALB'!CE15*IF($A19+CE$8&lt;121-Interim!$D$8,Interim!$C$8,Interim!$C$8+(1-Interim!$C$8)*(1-(121-$A19-CE$8)/Interim!$D$8))</f>
        <v>0.1080906</v>
      </c>
      <c r="CF19" s="8">
        <f>'F 2008 VBT ALB'!CF15*IF($A19+CF$8&lt;121-Interim!$D$8,Interim!$C$8,Interim!$C$8+(1-Interim!$C$8)*(1-(121-$A19-CF$8)/Interim!$D$8))</f>
        <v>0.1174906</v>
      </c>
      <c r="CG19" s="8">
        <f>'F 2008 VBT ALB'!CG15*IF($A19+CG$8&lt;121-Interim!$D$8,Interim!$C$8,Interim!$C$8+(1-Interim!$C$8)*(1-(121-$A19-CG$8)/Interim!$D$8))</f>
        <v>0.12751100000000001</v>
      </c>
      <c r="CH19" s="8">
        <f>'F 2008 VBT ALB'!CH15*IF($A19+CH$8&lt;121-Interim!$D$8,Interim!$C$8,Interim!$C$8+(1-Interim!$C$8)*(1-(121-$A19-CH$8)/Interim!$D$8))</f>
        <v>0.13818940000000002</v>
      </c>
      <c r="CI19" s="8">
        <f>'F 2008 VBT ALB'!CI15*IF($A19+CI$8&lt;121-Interim!$D$8,Interim!$C$8,Interim!$C$8+(1-Interim!$C$8)*(1-(121-$A19-CI$8)/Interim!$D$8))</f>
        <v>0.14948820000000002</v>
      </c>
      <c r="CJ19" s="8">
        <f>'F 2008 VBT ALB'!CJ15*IF($A19+CJ$8&lt;121-Interim!$D$8,Interim!$C$8,Interim!$C$8+(1-Interim!$C$8)*(1-(121-$A19-CJ$8)/Interim!$D$8))</f>
        <v>0.16146380000000002</v>
      </c>
      <c r="CK19" s="8">
        <f>'F 2008 VBT ALB'!CK15*IF($A19+CK$8&lt;121-Interim!$D$8,Interim!$C$8,Interim!$C$8+(1-Interim!$C$8)*(1-(121-$A19-CK$8)/Interim!$D$8))</f>
        <v>0.17412560000000002</v>
      </c>
      <c r="CL19" s="8">
        <f>'F 2008 VBT ALB'!CL15*IF($A19+CL$8&lt;121-Interim!$D$8,Interim!$C$8,Interim!$C$8+(1-Interim!$C$8)*(1-(121-$A19-CL$8)/Interim!$D$8))</f>
        <v>0.19247440000000002</v>
      </c>
      <c r="CM19" s="8">
        <f>'F 2008 VBT ALB'!CM15*IF($A19+CM$8&lt;121-Interim!$D$8,Interim!$C$8,Interim!$C$8+(1-Interim!$C$8)*(1-(121-$A19-CM$8)/Interim!$D$8))</f>
        <v>0.2174596</v>
      </c>
      <c r="CN19" s="8">
        <f>'F 2008 VBT ALB'!CN15*IF($A19+CN$8&lt;121-Interim!$D$8,Interim!$C$8,Interim!$C$8+(1-Interim!$C$8)*(1-(121-$A19-CN$8)/Interim!$D$8))</f>
        <v>0.24267980000000003</v>
      </c>
      <c r="CO19" s="8">
        <f>'F 2008 VBT ALB'!CO15*IF($A19+CO$8&lt;121-Interim!$D$8,Interim!$C$8,Interim!$C$8+(1-Interim!$C$8)*(1-(121-$A19-CO$8)/Interim!$D$8))</f>
        <v>0.26777780000000001</v>
      </c>
      <c r="CP19" s="8">
        <f>'F 2008 VBT ALB'!CP15*IF($A19+CP$8&lt;121-Interim!$D$8,Interim!$C$8,Interim!$C$8+(1-Interim!$C$8)*(1-(121-$A19-CP$8)/Interim!$D$8))</f>
        <v>0.29235879999999997</v>
      </c>
      <c r="CQ19" s="8">
        <f>'F 2008 VBT ALB'!CQ15*IF($A19+CQ$8&lt;121-Interim!$D$8,Interim!$C$8,Interim!$C$8+(1-Interim!$C$8)*(1-(121-$A19-CQ$8)/Interim!$D$8))</f>
        <v>0.31597160000000002</v>
      </c>
      <c r="CR19" s="8">
        <f>'F 2008 VBT ALB'!CR15*IF($A19+CR$8&lt;121-Interim!$D$8,Interim!$C$8,Interim!$C$8+(1-Interim!$C$8)*(1-(121-$A19-CR$8)/Interim!$D$8))</f>
        <v>0.33773259999999999</v>
      </c>
      <c r="CS19" s="8">
        <f>'F 2008 VBT ALB'!CS15*IF($A19+CS$8&lt;121-Interim!$D$8,Interim!$C$8,Interim!$C$8+(1-Interim!$C$8)*(1-(121-$A19-CS$8)/Interim!$D$8))</f>
        <v>0.35768879999999997</v>
      </c>
      <c r="CT19" s="8">
        <f>'F 2008 VBT ALB'!CT15*IF($A19+CT$8&lt;121-Interim!$D$8,Interim!$C$8,Interim!$C$8+(1-Interim!$C$8)*(1-(121-$A19-CT$8)/Interim!$D$8))</f>
        <v>0.37436440000000004</v>
      </c>
      <c r="CU19" s="8">
        <f>'F 2008 VBT ALB'!CU15*IF($A19+CU$8&lt;121-Interim!$D$8,Interim!$C$8,Interim!$C$8+(1-Interim!$C$8)*(1-(121-$A19-CU$8)/Interim!$D$8))</f>
        <v>0.38764416000000002</v>
      </c>
      <c r="CV19" s="8">
        <f>'F 2008 VBT ALB'!CV15*IF($A19+CV$8&lt;121-Interim!$D$8,Interim!$C$8,Interim!$C$8+(1-Interim!$C$8)*(1-(121-$A19-CV$8)/Interim!$D$8))</f>
        <v>0.40042572000000004</v>
      </c>
      <c r="CW19" s="8">
        <f>'F 2008 VBT ALB'!CW15*IF($A19+CW$8&lt;121-Interim!$D$8,Interim!$C$8,Interim!$C$8+(1-Interim!$C$8)*(1-(121-$A19-CW$8)/Interim!$D$8))</f>
        <v>0.41263488000000004</v>
      </c>
      <c r="CX19" s="8">
        <f>'F 2008 VBT ALB'!CX15*IF($A19+CX$8&lt;121-Interim!$D$8,Interim!$C$8,Interim!$C$8+(1-Interim!$C$8)*(1-(121-$A19-CX$8)/Interim!$D$8))</f>
        <v>0.42419632000000002</v>
      </c>
      <c r="CY19" s="8">
        <f>'F 2008 VBT ALB'!CY15*IF($A19+CY$8&lt;121-Interim!$D$8,Interim!$C$8,Interim!$C$8+(1-Interim!$C$8)*(1-(121-$A19-CY$8)/Interim!$D$8))</f>
        <v>0.43200000000000005</v>
      </c>
      <c r="CZ19" s="8">
        <f>'F 2008 VBT ALB'!CZ15*IF($A19+CZ$8&lt;121-Interim!$D$8,Interim!$C$8,Interim!$C$8+(1-Interim!$C$8)*(1-(121-$A19-CZ$8)/Interim!$D$8))</f>
        <v>0.43380000000000002</v>
      </c>
      <c r="DA19" s="8">
        <f>'F 2008 VBT ALB'!DA15*IF($A19+DA$8&lt;121-Interim!$D$8,Interim!$C$8,Interim!$C$8+(1-Interim!$C$8)*(1-(121-$A19-DA$8)/Interim!$D$8))</f>
        <v>0.43560000000000004</v>
      </c>
      <c r="DB19" s="8">
        <f>'F 2008 VBT ALB'!DB15*IF($A19+DB$8&lt;121-Interim!$D$8,Interim!$C$8,Interim!$C$8+(1-Interim!$C$8)*(1-(121-$A19-DB$8)/Interim!$D$8))</f>
        <v>0.43740000000000001</v>
      </c>
      <c r="DC19" s="8">
        <f>'F 2008 VBT ALB'!DC15*IF($A19+DC$8&lt;121-Interim!$D$8,Interim!$C$8,Interim!$C$8+(1-Interim!$C$8)*(1-(121-$A19-DC$8)/Interim!$D$8))</f>
        <v>0.43919999999999998</v>
      </c>
      <c r="DD19" s="8">
        <f>'F 2008 VBT ALB'!DD15*IF($A19+DD$8&lt;121-Interim!$D$8,Interim!$C$8,Interim!$C$8+(1-Interim!$C$8)*(1-(121-$A19-DD$8)/Interim!$D$8))</f>
        <v>0.441</v>
      </c>
      <c r="DE19" s="8">
        <f>'F 2008 VBT ALB'!DE15*IF($A19+DE$8&lt;121-Interim!$D$8,Interim!$C$8,Interim!$C$8+(1-Interim!$C$8)*(1-(121-$A19-DE$8)/Interim!$D$8))</f>
        <v>0.44280000000000003</v>
      </c>
      <c r="DF19" s="8">
        <f>'F 2008 VBT ALB'!DF15*IF($A19+DF$8&lt;121-Interim!$D$8,Interim!$C$8,Interim!$C$8+(1-Interim!$C$8)*(1-(121-$A19-DF$8)/Interim!$D$8))</f>
        <v>0.4446</v>
      </c>
      <c r="DG19" s="8">
        <f>'F 2008 VBT ALB'!DG15*IF($A19+DG$8&lt;121-Interim!$D$8,Interim!$C$8,Interim!$C$8+(1-Interim!$C$8)*(1-(121-$A19-DG$8)/Interim!$D$8))</f>
        <v>0.44640000000000002</v>
      </c>
      <c r="DH19" s="8">
        <f>'F 2008 VBT ALB'!DH15*IF($A19+DH$8&lt;121-Interim!$D$8,Interim!$C$8,Interim!$C$8+(1-Interim!$C$8)*(1-(121-$A19-DH$8)/Interim!$D$8))</f>
        <v>0.44819999999999999</v>
      </c>
      <c r="DI19" s="8">
        <f>'F 2008 VBT ALB'!DI15*IF($A19+DI$8&lt;121-Interim!$D$8,Interim!$C$8,Interim!$C$8+(1-Interim!$C$8)*(1-(121-$A19-DI$8)/Interim!$D$8))</f>
        <v>0.45</v>
      </c>
      <c r="DJ19" s="8">
        <f>'F 2008 VBT ALB'!DJ15*IF($A19+DJ$8&lt;121-Interim!$D$8,Interim!$C$8,Interim!$C$8+(1-Interim!$C$8)*(1-(121-$A19-DJ$8)/Interim!$D$8))</f>
        <v>0</v>
      </c>
      <c r="DK19" s="8">
        <f>'F 2008 VBT ALB'!DK15*IF($A19+DK$8&lt;121-Interim!$D$8,Interim!$C$8,Interim!$C$8+(1-Interim!$C$8)*(1-(121-$A19-DK$8)/Interim!$D$8))</f>
        <v>0</v>
      </c>
      <c r="DL19" s="8">
        <f>'F 2008 VBT ALB'!DL15*IF($A19+DL$8&lt;121-Interim!$D$8,Interim!$C$8,Interim!$C$8+(1-Interim!$C$8)*(1-(121-$A19-DL$8)/Interim!$D$8))</f>
        <v>0</v>
      </c>
      <c r="DM19" s="8">
        <f>'F 2008 VBT ALB'!DM15*IF($A19+DM$8&lt;121-Interim!$D$8,Interim!$C$8,Interim!$C$8+(1-Interim!$C$8)*(1-(121-$A19-DM$8)/Interim!$D$8))</f>
        <v>0</v>
      </c>
      <c r="DN19" s="8">
        <f>'F 2008 VBT ALB'!DN15*IF($A19+DN$8&lt;121-Interim!$D$8,Interim!$C$8,Interim!$C$8+(1-Interim!$C$8)*(1-(121-$A19-DN$8)/Interim!$D$8))</f>
        <v>0</v>
      </c>
      <c r="DO19" s="8">
        <f>'F 2008 VBT ALB'!DO15*IF($A19+DO$8&lt;121-Interim!$D$8,Interim!$C$8,Interim!$C$8+(1-Interim!$C$8)*(1-(121-$A19-DO$8)/Interim!$D$8))</f>
        <v>0</v>
      </c>
      <c r="DP19" s="8">
        <f>'F 2008 VBT ALB'!DP15*IF($A19+DP$8&lt;121-Interim!$D$8,Interim!$C$8,Interim!$C$8+(1-Interim!$C$8)*(1-(121-$A19-DP$8)/Interim!$D$8))</f>
        <v>0</v>
      </c>
      <c r="DQ19" s="8">
        <f>'F 2008 VBT ALB'!DQ15*IF($A19+DQ$8&lt;121-Interim!$D$8,Interim!$C$8,Interim!$C$8+(1-Interim!$C$8)*(1-(121-$A19-DQ$8)/Interim!$D$8))</f>
        <v>0</v>
      </c>
      <c r="DR19" s="8">
        <f>'F 2008 VBT ALB'!DR15*IF($A19+DR$8&lt;121-Interim!$D$8,Interim!$C$8,Interim!$C$8+(1-Interim!$C$8)*(1-(121-$A19-DR$8)/Interim!$D$8))</f>
        <v>0</v>
      </c>
    </row>
    <row r="20" spans="1:122" s="5" customFormat="1" x14ac:dyDescent="0.2">
      <c r="A20" s="29">
        <v>10</v>
      </c>
      <c r="B20" s="8">
        <f>'F 2008 VBT ALB'!B16*IF($A20+B$8&lt;121-Interim!$D$8,Interim!$C$8,Interim!$C$8+(1-Interim!$C$8)*(1-(121-$A20-B$8)/Interim!$D$8))</f>
        <v>8.4599999999999996E-5</v>
      </c>
      <c r="C20" s="8">
        <f>'F 2008 VBT ALB'!C16*IF($A20+C$8&lt;121-Interim!$D$8,Interim!$C$8,Interim!$C$8+(1-Interim!$C$8)*(1-(121-$A20-C$8)/Interim!$D$8))</f>
        <v>8.4599999999999996E-5</v>
      </c>
      <c r="D20" s="8">
        <f>'F 2008 VBT ALB'!D16*IF($A20+D$8&lt;121-Interim!$D$8,Interim!$C$8,Interim!$C$8+(1-Interim!$C$8)*(1-(121-$A20-D$8)/Interim!$D$8))</f>
        <v>1.1279999999999999E-4</v>
      </c>
      <c r="E20" s="8">
        <f>'F 2008 VBT ALB'!E16*IF($A20+E$8&lt;121-Interim!$D$8,Interim!$C$8,Interim!$C$8+(1-Interim!$C$8)*(1-(121-$A20-E$8)/Interim!$D$8))</f>
        <v>1.5040000000000002E-4</v>
      </c>
      <c r="F20" s="8">
        <f>'F 2008 VBT ALB'!F16*IF($A20+F$8&lt;121-Interim!$D$8,Interim!$C$8,Interim!$C$8+(1-Interim!$C$8)*(1-(121-$A20-F$8)/Interim!$D$8))</f>
        <v>1.8800000000000002E-4</v>
      </c>
      <c r="G20" s="8">
        <f>'F 2008 VBT ALB'!G16*IF($A20+G$8&lt;121-Interim!$D$8,Interim!$C$8,Interim!$C$8+(1-Interim!$C$8)*(1-(121-$A20-G$8)/Interim!$D$8))</f>
        <v>2.2559999999999998E-4</v>
      </c>
      <c r="H20" s="8">
        <f>'F 2008 VBT ALB'!H16*IF($A20+H$8&lt;121-Interim!$D$8,Interim!$C$8,Interim!$C$8+(1-Interim!$C$8)*(1-(121-$A20-H$8)/Interim!$D$8))</f>
        <v>2.6320000000000006E-4</v>
      </c>
      <c r="I20" s="8">
        <f>'F 2008 VBT ALB'!I16*IF($A20+I$8&lt;121-Interim!$D$8,Interim!$C$8,Interim!$C$8+(1-Interim!$C$8)*(1-(121-$A20-I$8)/Interim!$D$8))</f>
        <v>2.8199999999999997E-4</v>
      </c>
      <c r="J20" s="8">
        <f>'F 2008 VBT ALB'!J16*IF($A20+J$8&lt;121-Interim!$D$8,Interim!$C$8,Interim!$C$8+(1-Interim!$C$8)*(1-(121-$A20-J$8)/Interim!$D$8))</f>
        <v>2.9140000000000004E-4</v>
      </c>
      <c r="K20" s="8">
        <f>'F 2008 VBT ALB'!K16*IF($A20+K$8&lt;121-Interim!$D$8,Interim!$C$8,Interim!$C$8+(1-Interim!$C$8)*(1-(121-$A20-K$8)/Interim!$D$8))</f>
        <v>2.9140000000000004E-4</v>
      </c>
      <c r="L20" s="8">
        <f>'F 2008 VBT ALB'!L16*IF($A20+L$8&lt;121-Interim!$D$8,Interim!$C$8,Interim!$C$8+(1-Interim!$C$8)*(1-(121-$A20-L$8)/Interim!$D$8))</f>
        <v>2.8199999999999997E-4</v>
      </c>
      <c r="M20" s="8">
        <f>'F 2008 VBT ALB'!M16*IF($A20+M$8&lt;121-Interim!$D$8,Interim!$C$8,Interim!$C$8+(1-Interim!$C$8)*(1-(121-$A20-M$8)/Interim!$D$8))</f>
        <v>2.8199999999999997E-4</v>
      </c>
      <c r="N20" s="8">
        <f>'F 2008 VBT ALB'!N16*IF($A20+N$8&lt;121-Interim!$D$8,Interim!$C$8,Interim!$C$8+(1-Interim!$C$8)*(1-(121-$A20-N$8)/Interim!$D$8))</f>
        <v>2.8199999999999997E-4</v>
      </c>
      <c r="O20" s="8">
        <f>'F 2008 VBT ALB'!O16*IF($A20+O$8&lt;121-Interim!$D$8,Interim!$C$8,Interim!$C$8+(1-Interim!$C$8)*(1-(121-$A20-O$8)/Interim!$D$8))</f>
        <v>2.8199999999999997E-4</v>
      </c>
      <c r="P20" s="8">
        <f>'F 2008 VBT ALB'!P16*IF($A20+P$8&lt;121-Interim!$D$8,Interim!$C$8,Interim!$C$8+(1-Interim!$C$8)*(1-(121-$A20-P$8)/Interim!$D$8))</f>
        <v>2.8199999999999997E-4</v>
      </c>
      <c r="Q20" s="8">
        <f>'F 2008 VBT ALB'!Q16*IF($A20+Q$8&lt;121-Interim!$D$8,Interim!$C$8,Interim!$C$8+(1-Interim!$C$8)*(1-(121-$A20-Q$8)/Interim!$D$8))</f>
        <v>2.8199999999999997E-4</v>
      </c>
      <c r="R20" s="8">
        <f>'F 2008 VBT ALB'!R16*IF($A20+R$8&lt;121-Interim!$D$8,Interim!$C$8,Interim!$C$8+(1-Interim!$C$8)*(1-(121-$A20-R$8)/Interim!$D$8))</f>
        <v>2.8199999999999997E-4</v>
      </c>
      <c r="S20" s="8">
        <f>'F 2008 VBT ALB'!S16*IF($A20+S$8&lt;121-Interim!$D$8,Interim!$C$8,Interim!$C$8+(1-Interim!$C$8)*(1-(121-$A20-S$8)/Interim!$D$8))</f>
        <v>2.9140000000000004E-4</v>
      </c>
      <c r="T20" s="8">
        <f>'F 2008 VBT ALB'!T16*IF($A20+T$8&lt;121-Interim!$D$8,Interim!$C$8,Interim!$C$8+(1-Interim!$C$8)*(1-(121-$A20-T$8)/Interim!$D$8))</f>
        <v>3.0080000000000005E-4</v>
      </c>
      <c r="U20" s="8">
        <f>'F 2008 VBT ALB'!U16*IF($A20+U$8&lt;121-Interim!$D$8,Interim!$C$8,Interim!$C$8+(1-Interim!$C$8)*(1-(121-$A20-U$8)/Interim!$D$8))</f>
        <v>3.1960000000000002E-4</v>
      </c>
      <c r="V20" s="8">
        <f>'F 2008 VBT ALB'!V16*IF($A20+V$8&lt;121-Interim!$D$8,Interim!$C$8,Interim!$C$8+(1-Interim!$C$8)*(1-(121-$A20-V$8)/Interim!$D$8))</f>
        <v>3.3839999999999999E-4</v>
      </c>
      <c r="W20" s="8">
        <f>'F 2008 VBT ALB'!W16*IF($A20+W$8&lt;121-Interim!$D$8,Interim!$C$8,Interim!$C$8+(1-Interim!$C$8)*(1-(121-$A20-W$8)/Interim!$D$8))</f>
        <v>3.5720000000000006E-4</v>
      </c>
      <c r="X20" s="8">
        <f>'F 2008 VBT ALB'!X16*IF($A20+X$8&lt;121-Interim!$D$8,Interim!$C$8,Interim!$C$8+(1-Interim!$C$8)*(1-(121-$A20-X$8)/Interim!$D$8))</f>
        <v>3.8539999999999999E-4</v>
      </c>
      <c r="Y20" s="8">
        <f>'F 2008 VBT ALB'!Y16*IF($A20+Y$8&lt;121-Interim!$D$8,Interim!$C$8,Interim!$C$8+(1-Interim!$C$8)*(1-(121-$A20-Y$8)/Interim!$D$8))</f>
        <v>4.1360000000000002E-4</v>
      </c>
      <c r="Z20" s="8">
        <f>'F 2008 VBT ALB'!Z16*IF($A20+Z$8&lt;121-Interim!$D$8,Interim!$C$8,Interim!$C$8+(1-Interim!$C$8)*(1-(121-$A20-Z$8)/Interim!$D$8))</f>
        <v>4.5119999999999996E-4</v>
      </c>
      <c r="AA20" s="8">
        <f>'F 2008 VBT ALB'!AA16*IF($A20+AA$8&lt;121-Interim!$D$8,Interim!$C$8,Interim!$C$8+(1-Interim!$C$8)*(1-(121-$A20-AA$8)/Interim!$D$8))</f>
        <v>4.8880000000000006E-4</v>
      </c>
      <c r="AB20" s="8">
        <f>'F 2008 VBT ALB'!AB16*IF($A20+AB$8&lt;121-Interim!$D$8,Interim!$C$8,Interim!$C$8+(1-Interim!$C$8)*(1-(121-$A20-AB$8)/Interim!$D$8))</f>
        <v>5.2640000000000011E-4</v>
      </c>
      <c r="AC20" s="8">
        <f>'F 2008 VBT ALB'!AC16*IF($A20+AC$8&lt;121-Interim!$D$8,Interim!$C$8,Interim!$C$8+(1-Interim!$C$8)*(1-(121-$A20-AC$8)/Interim!$D$8))</f>
        <v>5.6399999999999994E-4</v>
      </c>
      <c r="AD20" s="8">
        <f>'F 2008 VBT ALB'!AD16*IF($A20+AD$8&lt;121-Interim!$D$8,Interim!$C$8,Interim!$C$8+(1-Interim!$C$8)*(1-(121-$A20-AD$8)/Interim!$D$8))</f>
        <v>6.11E-4</v>
      </c>
      <c r="AE20" s="8">
        <f>'F 2008 VBT ALB'!AE16*IF($A20+AE$8&lt;121-Interim!$D$8,Interim!$C$8,Interim!$C$8+(1-Interim!$C$8)*(1-(121-$A20-AE$8)/Interim!$D$8))</f>
        <v>6.4860000000000004E-4</v>
      </c>
      <c r="AF20" s="8">
        <f>'F 2008 VBT ALB'!AF16*IF($A20+AF$8&lt;121-Interim!$D$8,Interim!$C$8,Interim!$C$8+(1-Interim!$C$8)*(1-(121-$A20-AF$8)/Interim!$D$8))</f>
        <v>6.9559999999999999E-4</v>
      </c>
      <c r="AG20" s="8">
        <f>'F 2008 VBT ALB'!AG16*IF($A20+AG$8&lt;121-Interim!$D$8,Interim!$C$8,Interim!$C$8+(1-Interim!$C$8)*(1-(121-$A20-AG$8)/Interim!$D$8))</f>
        <v>7.4260000000000005E-4</v>
      </c>
      <c r="AH20" s="8">
        <f>'F 2008 VBT ALB'!AH16*IF($A20+AH$8&lt;121-Interim!$D$8,Interim!$C$8,Interim!$C$8+(1-Interim!$C$8)*(1-(121-$A20-AH$8)/Interim!$D$8))</f>
        <v>7.896E-4</v>
      </c>
      <c r="AI20" s="8">
        <f>'F 2008 VBT ALB'!AI16*IF($A20+AI$8&lt;121-Interim!$D$8,Interim!$C$8,Interim!$C$8+(1-Interim!$C$8)*(1-(121-$A20-AI$8)/Interim!$D$8))</f>
        <v>9.8700000000000025E-4</v>
      </c>
      <c r="AJ20" s="8">
        <f>'F 2008 VBT ALB'!AJ16*IF($A20+AJ$8&lt;121-Interim!$D$8,Interim!$C$8,Interim!$C$8+(1-Interim!$C$8)*(1-(121-$A20-AJ$8)/Interim!$D$8))</f>
        <v>1.0621999999999999E-3</v>
      </c>
      <c r="AK20" s="8">
        <f>'F 2008 VBT ALB'!AK16*IF($A20+AK$8&lt;121-Interim!$D$8,Interim!$C$8,Interim!$C$8+(1-Interim!$C$8)*(1-(121-$A20-AK$8)/Interim!$D$8))</f>
        <v>1.1562E-3</v>
      </c>
      <c r="AL20" s="8">
        <f>'F 2008 VBT ALB'!AL16*IF($A20+AL$8&lt;121-Interim!$D$8,Interim!$C$8,Interim!$C$8+(1-Interim!$C$8)*(1-(121-$A20-AL$8)/Interim!$D$8))</f>
        <v>1.2972000000000001E-3</v>
      </c>
      <c r="AM20" s="8">
        <f>'F 2008 VBT ALB'!AM16*IF($A20+AM$8&lt;121-Interim!$D$8,Interim!$C$8,Interim!$C$8+(1-Interim!$C$8)*(1-(121-$A20-AM$8)/Interim!$D$8))</f>
        <v>1.457E-3</v>
      </c>
      <c r="AN20" s="8">
        <f>'F 2008 VBT ALB'!AN16*IF($A20+AN$8&lt;121-Interim!$D$8,Interim!$C$8,Interim!$C$8+(1-Interim!$C$8)*(1-(121-$A20-AN$8)/Interim!$D$8))</f>
        <v>1.6450000000000002E-3</v>
      </c>
      <c r="AO20" s="8">
        <f>'F 2008 VBT ALB'!AO16*IF($A20+AO$8&lt;121-Interim!$D$8,Interim!$C$8,Interim!$C$8+(1-Interim!$C$8)*(1-(121-$A20-AO$8)/Interim!$D$8))</f>
        <v>1.8424000000000001E-3</v>
      </c>
      <c r="AP20" s="8">
        <f>'F 2008 VBT ALB'!AP16*IF($A20+AP$8&lt;121-Interim!$D$8,Interim!$C$8,Interim!$C$8+(1-Interim!$C$8)*(1-(121-$A20-AP$8)/Interim!$D$8))</f>
        <v>2.0586000000000003E-3</v>
      </c>
      <c r="AQ20" s="8">
        <f>'F 2008 VBT ALB'!AQ16*IF($A20+AQ$8&lt;121-Interim!$D$8,Interim!$C$8,Interim!$C$8+(1-Interim!$C$8)*(1-(121-$A20-AQ$8)/Interim!$D$8))</f>
        <v>2.2842000000000006E-3</v>
      </c>
      <c r="AR20" s="8">
        <f>'F 2008 VBT ALB'!AR16*IF($A20+AR$8&lt;121-Interim!$D$8,Interim!$C$8,Interim!$C$8+(1-Interim!$C$8)*(1-(121-$A20-AR$8)/Interim!$D$8))</f>
        <v>2.5192000000000001E-3</v>
      </c>
      <c r="AS20" s="8">
        <f>'F 2008 VBT ALB'!AS16*IF($A20+AS$8&lt;121-Interim!$D$8,Interim!$C$8,Interim!$C$8+(1-Interim!$C$8)*(1-(121-$A20-AS$8)/Interim!$D$8))</f>
        <v>2.7636000000000002E-3</v>
      </c>
      <c r="AT20" s="8">
        <f>'F 2008 VBT ALB'!AT16*IF($A20+AT$8&lt;121-Interim!$D$8,Interim!$C$8,Interim!$C$8+(1-Interim!$C$8)*(1-(121-$A20-AT$8)/Interim!$D$8))</f>
        <v>3.0174000000000004E-3</v>
      </c>
      <c r="AU20" s="8">
        <f>'F 2008 VBT ALB'!AU16*IF($A20+AU$8&lt;121-Interim!$D$8,Interim!$C$8,Interim!$C$8+(1-Interim!$C$8)*(1-(121-$A20-AU$8)/Interim!$D$8))</f>
        <v>3.2900000000000004E-3</v>
      </c>
      <c r="AV20" s="8">
        <f>'F 2008 VBT ALB'!AV16*IF($A20+AV$8&lt;121-Interim!$D$8,Interim!$C$8,Interim!$C$8+(1-Interim!$C$8)*(1-(121-$A20-AV$8)/Interim!$D$8))</f>
        <v>3.5720000000000001E-3</v>
      </c>
      <c r="AW20" s="8">
        <f>'F 2008 VBT ALB'!AW16*IF($A20+AW$8&lt;121-Interim!$D$8,Interim!$C$8,Interim!$C$8+(1-Interim!$C$8)*(1-(121-$A20-AW$8)/Interim!$D$8))</f>
        <v>3.8915999999999998E-3</v>
      </c>
      <c r="AX20" s="8">
        <f>'F 2008 VBT ALB'!AX16*IF($A20+AX$8&lt;121-Interim!$D$8,Interim!$C$8,Interim!$C$8+(1-Interim!$C$8)*(1-(121-$A20-AX$8)/Interim!$D$8))</f>
        <v>4.2394000000000008E-3</v>
      </c>
      <c r="AY20" s="8">
        <f>'F 2008 VBT ALB'!AY16*IF($A20+AY$8&lt;121-Interim!$D$8,Interim!$C$8,Interim!$C$8+(1-Interim!$C$8)*(1-(121-$A20-AY$8)/Interim!$D$8))</f>
        <v>4.6154000000000004E-3</v>
      </c>
      <c r="AZ20" s="8">
        <f>'F 2008 VBT ALB'!AZ16*IF($A20+AZ$8&lt;121-Interim!$D$8,Interim!$C$8,Interim!$C$8+(1-Interim!$C$8)*(1-(121-$A20-AZ$8)/Interim!$D$8))</f>
        <v>5.0289999999999996E-3</v>
      </c>
      <c r="BA20" s="8">
        <f>'F 2008 VBT ALB'!BA16*IF($A20+BA$8&lt;121-Interim!$D$8,Interim!$C$8,Interim!$C$8+(1-Interim!$C$8)*(1-(121-$A20-BA$8)/Interim!$D$8))</f>
        <v>5.4989999999999995E-3</v>
      </c>
      <c r="BB20" s="8">
        <f>'F 2008 VBT ALB'!BB16*IF($A20+BB$8&lt;121-Interim!$D$8,Interim!$C$8,Interim!$C$8+(1-Interim!$C$8)*(1-(121-$A20-BB$8)/Interim!$D$8))</f>
        <v>6.0254000000000002E-3</v>
      </c>
      <c r="BC20" s="8">
        <f>'F 2008 VBT ALB'!BC16*IF($A20+BC$8&lt;121-Interim!$D$8,Interim!$C$8,Interim!$C$8+(1-Interim!$C$8)*(1-(121-$A20-BC$8)/Interim!$D$8))</f>
        <v>6.6176000000000004E-3</v>
      </c>
      <c r="BD20" s="8">
        <f>'F 2008 VBT ALB'!BD16*IF($A20+BD$8&lt;121-Interim!$D$8,Interim!$C$8,Interim!$C$8+(1-Interim!$C$8)*(1-(121-$A20-BD$8)/Interim!$D$8))</f>
        <v>7.3038E-3</v>
      </c>
      <c r="BE20" s="8">
        <f>'F 2008 VBT ALB'!BE16*IF($A20+BE$8&lt;121-Interim!$D$8,Interim!$C$8,Interim!$C$8+(1-Interim!$C$8)*(1-(121-$A20-BE$8)/Interim!$D$8))</f>
        <v>8.0840000000000009E-3</v>
      </c>
      <c r="BF20" s="8">
        <f>'F 2008 VBT ALB'!BF16*IF($A20+BF$8&lt;121-Interim!$D$8,Interim!$C$8,Interim!$C$8+(1-Interim!$C$8)*(1-(121-$A20-BF$8)/Interim!$D$8))</f>
        <v>8.9770000000000023E-3</v>
      </c>
      <c r="BG20" s="8">
        <f>'F 2008 VBT ALB'!BG16*IF($A20+BG$8&lt;121-Interim!$D$8,Interim!$C$8,Interim!$C$8+(1-Interim!$C$8)*(1-(121-$A20-BG$8)/Interim!$D$8))</f>
        <v>9.9828E-3</v>
      </c>
      <c r="BH20" s="8">
        <f>'F 2008 VBT ALB'!BH16*IF($A20+BH$8&lt;121-Interim!$D$8,Interim!$C$8,Interim!$C$8+(1-Interim!$C$8)*(1-(121-$A20-BH$8)/Interim!$D$8))</f>
        <v>1.11296E-2</v>
      </c>
      <c r="BI20" s="8">
        <f>'F 2008 VBT ALB'!BI16*IF($A20+BI$8&lt;121-Interim!$D$8,Interim!$C$8,Interim!$C$8+(1-Interim!$C$8)*(1-(121-$A20-BI$8)/Interim!$D$8))</f>
        <v>1.2445600000000001E-2</v>
      </c>
      <c r="BJ20" s="8">
        <f>'F 2008 VBT ALB'!BJ16*IF($A20+BJ$8&lt;121-Interim!$D$8,Interim!$C$8,Interim!$C$8+(1-Interim!$C$8)*(1-(121-$A20-BJ$8)/Interim!$D$8))</f>
        <v>1.3912000000000001E-2</v>
      </c>
      <c r="BK20" s="8">
        <f>'F 2008 VBT ALB'!BK16*IF($A20+BK$8&lt;121-Interim!$D$8,Interim!$C$8,Interim!$C$8+(1-Interim!$C$8)*(1-(121-$A20-BK$8)/Interim!$D$8))</f>
        <v>1.5566399999999999E-2</v>
      </c>
      <c r="BL20" s="8">
        <f>'F 2008 VBT ALB'!BL16*IF($A20+BL$8&lt;121-Interim!$D$8,Interim!$C$8,Interim!$C$8+(1-Interim!$C$8)*(1-(121-$A20-BL$8)/Interim!$D$8))</f>
        <v>1.7427599999999998E-2</v>
      </c>
      <c r="BM20" s="8">
        <f>'F 2008 VBT ALB'!BM16*IF($A20+BM$8&lt;121-Interim!$D$8,Interim!$C$8,Interim!$C$8+(1-Interim!$C$8)*(1-(121-$A20-BM$8)/Interim!$D$8))</f>
        <v>1.9495599999999998E-2</v>
      </c>
      <c r="BN20" s="8">
        <f>'F 2008 VBT ALB'!BN16*IF($A20+BN$8&lt;121-Interim!$D$8,Interim!$C$8,Interim!$C$8+(1-Interim!$C$8)*(1-(121-$A20-BN$8)/Interim!$D$8))</f>
        <v>2.1808000000000001E-2</v>
      </c>
      <c r="BO20" s="8">
        <f>'F 2008 VBT ALB'!BO16*IF($A20+BO$8&lt;121-Interim!$D$8,Interim!$C$8,Interim!$C$8+(1-Interim!$C$8)*(1-(121-$A20-BO$8)/Interim!$D$8))</f>
        <v>2.4364800000000002E-2</v>
      </c>
      <c r="BP20" s="8">
        <f>'F 2008 VBT ALB'!BP16*IF($A20+BP$8&lt;121-Interim!$D$8,Interim!$C$8,Interim!$C$8+(1-Interim!$C$8)*(1-(121-$A20-BP$8)/Interim!$D$8))</f>
        <v>2.7175400000000002E-2</v>
      </c>
      <c r="BQ20" s="8">
        <f>'F 2008 VBT ALB'!BQ16*IF($A20+BQ$8&lt;121-Interim!$D$8,Interim!$C$8,Interim!$C$8+(1-Interim!$C$8)*(1-(121-$A20-BQ$8)/Interim!$D$8))</f>
        <v>3.0277400000000003E-2</v>
      </c>
      <c r="BR20" s="8">
        <f>'F 2008 VBT ALB'!BR16*IF($A20+BR$8&lt;121-Interim!$D$8,Interim!$C$8,Interim!$C$8+(1-Interim!$C$8)*(1-(121-$A20-BR$8)/Interim!$D$8))</f>
        <v>3.36802E-2</v>
      </c>
      <c r="BS20" s="8">
        <f>'F 2008 VBT ALB'!BS16*IF($A20+BS$8&lt;121-Interim!$D$8,Interim!$C$8,Interim!$C$8+(1-Interim!$C$8)*(1-(121-$A20-BS$8)/Interim!$D$8))</f>
        <v>3.7402600000000001E-2</v>
      </c>
      <c r="BT20" s="8">
        <f>'F 2008 VBT ALB'!BT16*IF($A20+BT$8&lt;121-Interim!$D$8,Interim!$C$8,Interim!$C$8+(1-Interim!$C$8)*(1-(121-$A20-BT$8)/Interim!$D$8))</f>
        <v>4.1510400000000003E-2</v>
      </c>
      <c r="BU20" s="8">
        <f>'F 2008 VBT ALB'!BU16*IF($A20+BU$8&lt;121-Interim!$D$8,Interim!$C$8,Interim!$C$8+(1-Interim!$C$8)*(1-(121-$A20-BU$8)/Interim!$D$8))</f>
        <v>4.6031800000000005E-2</v>
      </c>
      <c r="BV20" s="8">
        <f>'F 2008 VBT ALB'!BV16*IF($A20+BV$8&lt;121-Interim!$D$8,Interim!$C$8,Interim!$C$8+(1-Interim!$C$8)*(1-(121-$A20-BV$8)/Interim!$D$8))</f>
        <v>5.0976199999999999E-2</v>
      </c>
      <c r="BW20" s="8">
        <f>'F 2008 VBT ALB'!BW16*IF($A20+BW$8&lt;121-Interim!$D$8,Interim!$C$8,Interim!$C$8+(1-Interim!$C$8)*(1-(121-$A20-BW$8)/Interim!$D$8))</f>
        <v>5.6353000000000007E-2</v>
      </c>
      <c r="BX20" s="8">
        <f>'F 2008 VBT ALB'!BX16*IF($A20+BX$8&lt;121-Interim!$D$8,Interim!$C$8,Interim!$C$8+(1-Interim!$C$8)*(1-(121-$A20-BX$8)/Interim!$D$8))</f>
        <v>6.2181000000000007E-2</v>
      </c>
      <c r="BY20" s="8">
        <f>'F 2008 VBT ALB'!BY16*IF($A20+BY$8&lt;121-Interim!$D$8,Interim!$C$8,Interim!$C$8+(1-Interim!$C$8)*(1-(121-$A20-BY$8)/Interim!$D$8))</f>
        <v>6.8507200000000004E-2</v>
      </c>
      <c r="BZ20" s="8">
        <f>'F 2008 VBT ALB'!BZ16*IF($A20+BZ$8&lt;121-Interim!$D$8,Interim!$C$8,Interim!$C$8+(1-Interim!$C$8)*(1-(121-$A20-BZ$8)/Interim!$D$8))</f>
        <v>7.5350399999999998E-2</v>
      </c>
      <c r="CA20" s="8">
        <f>'F 2008 VBT ALB'!CA16*IF($A20+CA$8&lt;121-Interim!$D$8,Interim!$C$8,Interim!$C$8+(1-Interim!$C$8)*(1-(121-$A20-CA$8)/Interim!$D$8))</f>
        <v>8.2738800000000001E-2</v>
      </c>
      <c r="CB20" s="8">
        <f>'F 2008 VBT ALB'!CB16*IF($A20+CB$8&lt;121-Interim!$D$8,Interim!$C$8,Interim!$C$8+(1-Interim!$C$8)*(1-(121-$A20-CB$8)/Interim!$D$8))</f>
        <v>9.0719400000000006E-2</v>
      </c>
      <c r="CC20" s="8">
        <f>'F 2008 VBT ALB'!CC16*IF($A20+CC$8&lt;121-Interim!$D$8,Interim!$C$8,Interim!$C$8+(1-Interim!$C$8)*(1-(121-$A20-CC$8)/Interim!$D$8))</f>
        <v>9.9188800000000008E-2</v>
      </c>
      <c r="CD20" s="8">
        <f>'F 2008 VBT ALB'!CD16*IF($A20+CD$8&lt;121-Interim!$D$8,Interim!$C$8,Interim!$C$8+(1-Interim!$C$8)*(1-(121-$A20-CD$8)/Interim!$D$8))</f>
        <v>0.1080906</v>
      </c>
      <c r="CE20" s="8">
        <f>'F 2008 VBT ALB'!CE16*IF($A20+CE$8&lt;121-Interim!$D$8,Interim!$C$8,Interim!$C$8+(1-Interim!$C$8)*(1-(121-$A20-CE$8)/Interim!$D$8))</f>
        <v>0.1174906</v>
      </c>
      <c r="CF20" s="8">
        <f>'F 2008 VBT ALB'!CF16*IF($A20+CF$8&lt;121-Interim!$D$8,Interim!$C$8,Interim!$C$8+(1-Interim!$C$8)*(1-(121-$A20-CF$8)/Interim!$D$8))</f>
        <v>0.12751100000000001</v>
      </c>
      <c r="CG20" s="8">
        <f>'F 2008 VBT ALB'!CG16*IF($A20+CG$8&lt;121-Interim!$D$8,Interim!$C$8,Interim!$C$8+(1-Interim!$C$8)*(1-(121-$A20-CG$8)/Interim!$D$8))</f>
        <v>0.13818940000000002</v>
      </c>
      <c r="CH20" s="8">
        <f>'F 2008 VBT ALB'!CH16*IF($A20+CH$8&lt;121-Interim!$D$8,Interim!$C$8,Interim!$C$8+(1-Interim!$C$8)*(1-(121-$A20-CH$8)/Interim!$D$8))</f>
        <v>0.14948820000000002</v>
      </c>
      <c r="CI20" s="8">
        <f>'F 2008 VBT ALB'!CI16*IF($A20+CI$8&lt;121-Interim!$D$8,Interim!$C$8,Interim!$C$8+(1-Interim!$C$8)*(1-(121-$A20-CI$8)/Interim!$D$8))</f>
        <v>0.16146380000000002</v>
      </c>
      <c r="CJ20" s="8">
        <f>'F 2008 VBT ALB'!CJ16*IF($A20+CJ$8&lt;121-Interim!$D$8,Interim!$C$8,Interim!$C$8+(1-Interim!$C$8)*(1-(121-$A20-CJ$8)/Interim!$D$8))</f>
        <v>0.17412560000000002</v>
      </c>
      <c r="CK20" s="8">
        <f>'F 2008 VBT ALB'!CK16*IF($A20+CK$8&lt;121-Interim!$D$8,Interim!$C$8,Interim!$C$8+(1-Interim!$C$8)*(1-(121-$A20-CK$8)/Interim!$D$8))</f>
        <v>0.19247440000000002</v>
      </c>
      <c r="CL20" s="8">
        <f>'F 2008 VBT ALB'!CL16*IF($A20+CL$8&lt;121-Interim!$D$8,Interim!$C$8,Interim!$C$8+(1-Interim!$C$8)*(1-(121-$A20-CL$8)/Interim!$D$8))</f>
        <v>0.2174596</v>
      </c>
      <c r="CM20" s="8">
        <f>'F 2008 VBT ALB'!CM16*IF($A20+CM$8&lt;121-Interim!$D$8,Interim!$C$8,Interim!$C$8+(1-Interim!$C$8)*(1-(121-$A20-CM$8)/Interim!$D$8))</f>
        <v>0.24267980000000003</v>
      </c>
      <c r="CN20" s="8">
        <f>'F 2008 VBT ALB'!CN16*IF($A20+CN$8&lt;121-Interim!$D$8,Interim!$C$8,Interim!$C$8+(1-Interim!$C$8)*(1-(121-$A20-CN$8)/Interim!$D$8))</f>
        <v>0.26777780000000001</v>
      </c>
      <c r="CO20" s="8">
        <f>'F 2008 VBT ALB'!CO16*IF($A20+CO$8&lt;121-Interim!$D$8,Interim!$C$8,Interim!$C$8+(1-Interim!$C$8)*(1-(121-$A20-CO$8)/Interim!$D$8))</f>
        <v>0.29235879999999997</v>
      </c>
      <c r="CP20" s="8">
        <f>'F 2008 VBT ALB'!CP16*IF($A20+CP$8&lt;121-Interim!$D$8,Interim!$C$8,Interim!$C$8+(1-Interim!$C$8)*(1-(121-$A20-CP$8)/Interim!$D$8))</f>
        <v>0.31597160000000002</v>
      </c>
      <c r="CQ20" s="8">
        <f>'F 2008 VBT ALB'!CQ16*IF($A20+CQ$8&lt;121-Interim!$D$8,Interim!$C$8,Interim!$C$8+(1-Interim!$C$8)*(1-(121-$A20-CQ$8)/Interim!$D$8))</f>
        <v>0.33773259999999999</v>
      </c>
      <c r="CR20" s="8">
        <f>'F 2008 VBT ALB'!CR16*IF($A20+CR$8&lt;121-Interim!$D$8,Interim!$C$8,Interim!$C$8+(1-Interim!$C$8)*(1-(121-$A20-CR$8)/Interim!$D$8))</f>
        <v>0.35768879999999997</v>
      </c>
      <c r="CS20" s="8">
        <f>'F 2008 VBT ALB'!CS16*IF($A20+CS$8&lt;121-Interim!$D$8,Interim!$C$8,Interim!$C$8+(1-Interim!$C$8)*(1-(121-$A20-CS$8)/Interim!$D$8))</f>
        <v>0.37436440000000004</v>
      </c>
      <c r="CT20" s="8">
        <f>'F 2008 VBT ALB'!CT16*IF($A20+CT$8&lt;121-Interim!$D$8,Interim!$C$8,Interim!$C$8+(1-Interim!$C$8)*(1-(121-$A20-CT$8)/Interim!$D$8))</f>
        <v>0.38764416000000002</v>
      </c>
      <c r="CU20" s="8">
        <f>'F 2008 VBT ALB'!CU16*IF($A20+CU$8&lt;121-Interim!$D$8,Interim!$C$8,Interim!$C$8+(1-Interim!$C$8)*(1-(121-$A20-CU$8)/Interim!$D$8))</f>
        <v>0.40042572000000004</v>
      </c>
      <c r="CV20" s="8">
        <f>'F 2008 VBT ALB'!CV16*IF($A20+CV$8&lt;121-Interim!$D$8,Interim!$C$8,Interim!$C$8+(1-Interim!$C$8)*(1-(121-$A20-CV$8)/Interim!$D$8))</f>
        <v>0.41263488000000004</v>
      </c>
      <c r="CW20" s="8">
        <f>'F 2008 VBT ALB'!CW16*IF($A20+CW$8&lt;121-Interim!$D$8,Interim!$C$8,Interim!$C$8+(1-Interim!$C$8)*(1-(121-$A20-CW$8)/Interim!$D$8))</f>
        <v>0.42419632000000002</v>
      </c>
      <c r="CX20" s="8">
        <f>'F 2008 VBT ALB'!CX16*IF($A20+CX$8&lt;121-Interim!$D$8,Interim!$C$8,Interim!$C$8+(1-Interim!$C$8)*(1-(121-$A20-CX$8)/Interim!$D$8))</f>
        <v>0.43200000000000005</v>
      </c>
      <c r="CY20" s="8">
        <f>'F 2008 VBT ALB'!CY16*IF($A20+CY$8&lt;121-Interim!$D$8,Interim!$C$8,Interim!$C$8+(1-Interim!$C$8)*(1-(121-$A20-CY$8)/Interim!$D$8))</f>
        <v>0.43380000000000002</v>
      </c>
      <c r="CZ20" s="8">
        <f>'F 2008 VBT ALB'!CZ16*IF($A20+CZ$8&lt;121-Interim!$D$8,Interim!$C$8,Interim!$C$8+(1-Interim!$C$8)*(1-(121-$A20-CZ$8)/Interim!$D$8))</f>
        <v>0.43560000000000004</v>
      </c>
      <c r="DA20" s="8">
        <f>'F 2008 VBT ALB'!DA16*IF($A20+DA$8&lt;121-Interim!$D$8,Interim!$C$8,Interim!$C$8+(1-Interim!$C$8)*(1-(121-$A20-DA$8)/Interim!$D$8))</f>
        <v>0.43740000000000001</v>
      </c>
      <c r="DB20" s="8">
        <f>'F 2008 VBT ALB'!DB16*IF($A20+DB$8&lt;121-Interim!$D$8,Interim!$C$8,Interim!$C$8+(1-Interim!$C$8)*(1-(121-$A20-DB$8)/Interim!$D$8))</f>
        <v>0.43919999999999998</v>
      </c>
      <c r="DC20" s="8">
        <f>'F 2008 VBT ALB'!DC16*IF($A20+DC$8&lt;121-Interim!$D$8,Interim!$C$8,Interim!$C$8+(1-Interim!$C$8)*(1-(121-$A20-DC$8)/Interim!$D$8))</f>
        <v>0.441</v>
      </c>
      <c r="DD20" s="8">
        <f>'F 2008 VBT ALB'!DD16*IF($A20+DD$8&lt;121-Interim!$D$8,Interim!$C$8,Interim!$C$8+(1-Interim!$C$8)*(1-(121-$A20-DD$8)/Interim!$D$8))</f>
        <v>0.44280000000000003</v>
      </c>
      <c r="DE20" s="8">
        <f>'F 2008 VBT ALB'!DE16*IF($A20+DE$8&lt;121-Interim!$D$8,Interim!$C$8,Interim!$C$8+(1-Interim!$C$8)*(1-(121-$A20-DE$8)/Interim!$D$8))</f>
        <v>0.4446</v>
      </c>
      <c r="DF20" s="8">
        <f>'F 2008 VBT ALB'!DF16*IF($A20+DF$8&lt;121-Interim!$D$8,Interim!$C$8,Interim!$C$8+(1-Interim!$C$8)*(1-(121-$A20-DF$8)/Interim!$D$8))</f>
        <v>0.44640000000000002</v>
      </c>
      <c r="DG20" s="8">
        <f>'F 2008 VBT ALB'!DG16*IF($A20+DG$8&lt;121-Interim!$D$8,Interim!$C$8,Interim!$C$8+(1-Interim!$C$8)*(1-(121-$A20-DG$8)/Interim!$D$8))</f>
        <v>0.44819999999999999</v>
      </c>
      <c r="DH20" s="8">
        <f>'F 2008 VBT ALB'!DH16*IF($A20+DH$8&lt;121-Interim!$D$8,Interim!$C$8,Interim!$C$8+(1-Interim!$C$8)*(1-(121-$A20-DH$8)/Interim!$D$8))</f>
        <v>0.45</v>
      </c>
      <c r="DI20" s="8">
        <f>'F 2008 VBT ALB'!DI16*IF($A20+DI$8&lt;121-Interim!$D$8,Interim!$C$8,Interim!$C$8+(1-Interim!$C$8)*(1-(121-$A20-DI$8)/Interim!$D$8))</f>
        <v>0</v>
      </c>
      <c r="DJ20" s="8">
        <f>'F 2008 VBT ALB'!DJ16*IF($A20+DJ$8&lt;121-Interim!$D$8,Interim!$C$8,Interim!$C$8+(1-Interim!$C$8)*(1-(121-$A20-DJ$8)/Interim!$D$8))</f>
        <v>0</v>
      </c>
      <c r="DK20" s="8">
        <f>'F 2008 VBT ALB'!DK16*IF($A20+DK$8&lt;121-Interim!$D$8,Interim!$C$8,Interim!$C$8+(1-Interim!$C$8)*(1-(121-$A20-DK$8)/Interim!$D$8))</f>
        <v>0</v>
      </c>
      <c r="DL20" s="8">
        <f>'F 2008 VBT ALB'!DL16*IF($A20+DL$8&lt;121-Interim!$D$8,Interim!$C$8,Interim!$C$8+(1-Interim!$C$8)*(1-(121-$A20-DL$8)/Interim!$D$8))</f>
        <v>0</v>
      </c>
      <c r="DM20" s="8">
        <f>'F 2008 VBT ALB'!DM16*IF($A20+DM$8&lt;121-Interim!$D$8,Interim!$C$8,Interim!$C$8+(1-Interim!$C$8)*(1-(121-$A20-DM$8)/Interim!$D$8))</f>
        <v>0</v>
      </c>
      <c r="DN20" s="8">
        <f>'F 2008 VBT ALB'!DN16*IF($A20+DN$8&lt;121-Interim!$D$8,Interim!$C$8,Interim!$C$8+(1-Interim!$C$8)*(1-(121-$A20-DN$8)/Interim!$D$8))</f>
        <v>0</v>
      </c>
      <c r="DO20" s="8">
        <f>'F 2008 VBT ALB'!DO16*IF($A20+DO$8&lt;121-Interim!$D$8,Interim!$C$8,Interim!$C$8+(1-Interim!$C$8)*(1-(121-$A20-DO$8)/Interim!$D$8))</f>
        <v>0</v>
      </c>
      <c r="DP20" s="8">
        <f>'F 2008 VBT ALB'!DP16*IF($A20+DP$8&lt;121-Interim!$D$8,Interim!$C$8,Interim!$C$8+(1-Interim!$C$8)*(1-(121-$A20-DP$8)/Interim!$D$8))</f>
        <v>0</v>
      </c>
      <c r="DQ20" s="8">
        <f>'F 2008 VBT ALB'!DQ16*IF($A20+DQ$8&lt;121-Interim!$D$8,Interim!$C$8,Interim!$C$8+(1-Interim!$C$8)*(1-(121-$A20-DQ$8)/Interim!$D$8))</f>
        <v>0</v>
      </c>
      <c r="DR20" s="8">
        <f>'F 2008 VBT ALB'!DR16*IF($A20+DR$8&lt;121-Interim!$D$8,Interim!$C$8,Interim!$C$8+(1-Interim!$C$8)*(1-(121-$A20-DR$8)/Interim!$D$8))</f>
        <v>0</v>
      </c>
    </row>
    <row r="21" spans="1:122" s="5" customFormat="1" x14ac:dyDescent="0.2">
      <c r="A21" s="29">
        <v>11</v>
      </c>
      <c r="B21" s="8">
        <f>'F 2008 VBT ALB'!B17*IF($A21+B$8&lt;121-Interim!$D$8,Interim!$C$8,Interim!$C$8+(1-Interim!$C$8)*(1-(121-$A21-B$8)/Interim!$D$8))</f>
        <v>8.4599999999999996E-5</v>
      </c>
      <c r="C21" s="8">
        <f>'F 2008 VBT ALB'!C17*IF($A21+C$8&lt;121-Interim!$D$8,Interim!$C$8,Interim!$C$8+(1-Interim!$C$8)*(1-(121-$A21-C$8)/Interim!$D$8))</f>
        <v>1.0340000000000001E-4</v>
      </c>
      <c r="D21" s="8">
        <f>'F 2008 VBT ALB'!D17*IF($A21+D$8&lt;121-Interim!$D$8,Interim!$C$8,Interim!$C$8+(1-Interim!$C$8)*(1-(121-$A21-D$8)/Interim!$D$8))</f>
        <v>1.4099999999999998E-4</v>
      </c>
      <c r="E21" s="8">
        <f>'F 2008 VBT ALB'!E17*IF($A21+E$8&lt;121-Interim!$D$8,Interim!$C$8,Interim!$C$8+(1-Interim!$C$8)*(1-(121-$A21-E$8)/Interim!$D$8))</f>
        <v>1.8800000000000002E-4</v>
      </c>
      <c r="F21" s="8">
        <f>'F 2008 VBT ALB'!F17*IF($A21+F$8&lt;121-Interim!$D$8,Interim!$C$8,Interim!$C$8+(1-Interim!$C$8)*(1-(121-$A21-F$8)/Interim!$D$8))</f>
        <v>2.1620000000000002E-4</v>
      </c>
      <c r="G21" s="8">
        <f>'F 2008 VBT ALB'!G17*IF($A21+G$8&lt;121-Interim!$D$8,Interim!$C$8,Interim!$C$8+(1-Interim!$C$8)*(1-(121-$A21-G$8)/Interim!$D$8))</f>
        <v>2.5380000000000004E-4</v>
      </c>
      <c r="H21" s="8">
        <f>'F 2008 VBT ALB'!H17*IF($A21+H$8&lt;121-Interim!$D$8,Interim!$C$8,Interim!$C$8+(1-Interim!$C$8)*(1-(121-$A21-H$8)/Interim!$D$8))</f>
        <v>2.7260000000000001E-4</v>
      </c>
      <c r="I21" s="8">
        <f>'F 2008 VBT ALB'!I17*IF($A21+I$8&lt;121-Interim!$D$8,Interim!$C$8,Interim!$C$8+(1-Interim!$C$8)*(1-(121-$A21-I$8)/Interim!$D$8))</f>
        <v>2.8199999999999997E-4</v>
      </c>
      <c r="J21" s="8">
        <f>'F 2008 VBT ALB'!J17*IF($A21+J$8&lt;121-Interim!$D$8,Interim!$C$8,Interim!$C$8+(1-Interim!$C$8)*(1-(121-$A21-J$8)/Interim!$D$8))</f>
        <v>2.8199999999999997E-4</v>
      </c>
      <c r="K21" s="8">
        <f>'F 2008 VBT ALB'!K17*IF($A21+K$8&lt;121-Interim!$D$8,Interim!$C$8,Interim!$C$8+(1-Interim!$C$8)*(1-(121-$A21-K$8)/Interim!$D$8))</f>
        <v>2.8199999999999997E-4</v>
      </c>
      <c r="L21" s="8">
        <f>'F 2008 VBT ALB'!L17*IF($A21+L$8&lt;121-Interim!$D$8,Interim!$C$8,Interim!$C$8+(1-Interim!$C$8)*(1-(121-$A21-L$8)/Interim!$D$8))</f>
        <v>2.8199999999999997E-4</v>
      </c>
      <c r="M21" s="8">
        <f>'F 2008 VBT ALB'!M17*IF($A21+M$8&lt;121-Interim!$D$8,Interim!$C$8,Interim!$C$8+(1-Interim!$C$8)*(1-(121-$A21-M$8)/Interim!$D$8))</f>
        <v>2.8199999999999997E-4</v>
      </c>
      <c r="N21" s="8">
        <f>'F 2008 VBT ALB'!N17*IF($A21+N$8&lt;121-Interim!$D$8,Interim!$C$8,Interim!$C$8+(1-Interim!$C$8)*(1-(121-$A21-N$8)/Interim!$D$8))</f>
        <v>2.7260000000000001E-4</v>
      </c>
      <c r="O21" s="8">
        <f>'F 2008 VBT ALB'!O17*IF($A21+O$8&lt;121-Interim!$D$8,Interim!$C$8,Interim!$C$8+(1-Interim!$C$8)*(1-(121-$A21-O$8)/Interim!$D$8))</f>
        <v>2.7260000000000001E-4</v>
      </c>
      <c r="P21" s="8">
        <f>'F 2008 VBT ALB'!P17*IF($A21+P$8&lt;121-Interim!$D$8,Interim!$C$8,Interim!$C$8+(1-Interim!$C$8)*(1-(121-$A21-P$8)/Interim!$D$8))</f>
        <v>2.7260000000000001E-4</v>
      </c>
      <c r="Q21" s="8">
        <f>'F 2008 VBT ALB'!Q17*IF($A21+Q$8&lt;121-Interim!$D$8,Interim!$C$8,Interim!$C$8+(1-Interim!$C$8)*(1-(121-$A21-Q$8)/Interim!$D$8))</f>
        <v>2.8199999999999997E-4</v>
      </c>
      <c r="R21" s="8">
        <f>'F 2008 VBT ALB'!R17*IF($A21+R$8&lt;121-Interim!$D$8,Interim!$C$8,Interim!$C$8+(1-Interim!$C$8)*(1-(121-$A21-R$8)/Interim!$D$8))</f>
        <v>2.9140000000000004E-4</v>
      </c>
      <c r="S21" s="8">
        <f>'F 2008 VBT ALB'!S17*IF($A21+S$8&lt;121-Interim!$D$8,Interim!$C$8,Interim!$C$8+(1-Interim!$C$8)*(1-(121-$A21-S$8)/Interim!$D$8))</f>
        <v>3.0080000000000005E-4</v>
      </c>
      <c r="T21" s="8">
        <f>'F 2008 VBT ALB'!T17*IF($A21+T$8&lt;121-Interim!$D$8,Interim!$C$8,Interim!$C$8+(1-Interim!$C$8)*(1-(121-$A21-T$8)/Interim!$D$8))</f>
        <v>3.1960000000000002E-4</v>
      </c>
      <c r="U21" s="8">
        <f>'F 2008 VBT ALB'!U17*IF($A21+U$8&lt;121-Interim!$D$8,Interim!$C$8,Interim!$C$8+(1-Interim!$C$8)*(1-(121-$A21-U$8)/Interim!$D$8))</f>
        <v>3.3839999999999999E-4</v>
      </c>
      <c r="V21" s="8">
        <f>'F 2008 VBT ALB'!V17*IF($A21+V$8&lt;121-Interim!$D$8,Interim!$C$8,Interim!$C$8+(1-Interim!$C$8)*(1-(121-$A21-V$8)/Interim!$D$8))</f>
        <v>3.5720000000000006E-4</v>
      </c>
      <c r="W21" s="8">
        <f>'F 2008 VBT ALB'!W17*IF($A21+W$8&lt;121-Interim!$D$8,Interim!$C$8,Interim!$C$8+(1-Interim!$C$8)*(1-(121-$A21-W$8)/Interim!$D$8))</f>
        <v>3.8539999999999999E-4</v>
      </c>
      <c r="X21" s="8">
        <f>'F 2008 VBT ALB'!X17*IF($A21+X$8&lt;121-Interim!$D$8,Interim!$C$8,Interim!$C$8+(1-Interim!$C$8)*(1-(121-$A21-X$8)/Interim!$D$8))</f>
        <v>4.1360000000000002E-4</v>
      </c>
      <c r="Y21" s="8">
        <f>'F 2008 VBT ALB'!Y17*IF($A21+Y$8&lt;121-Interim!$D$8,Interim!$C$8,Interim!$C$8+(1-Interim!$C$8)*(1-(121-$A21-Y$8)/Interim!$D$8))</f>
        <v>4.5119999999999996E-4</v>
      </c>
      <c r="Z21" s="8">
        <f>'F 2008 VBT ALB'!Z17*IF($A21+Z$8&lt;121-Interim!$D$8,Interim!$C$8,Interim!$C$8+(1-Interim!$C$8)*(1-(121-$A21-Z$8)/Interim!$D$8))</f>
        <v>4.8880000000000006E-4</v>
      </c>
      <c r="AA21" s="8">
        <f>'F 2008 VBT ALB'!AA17*IF($A21+AA$8&lt;121-Interim!$D$8,Interim!$C$8,Interim!$C$8+(1-Interim!$C$8)*(1-(121-$A21-AA$8)/Interim!$D$8))</f>
        <v>5.2640000000000011E-4</v>
      </c>
      <c r="AB21" s="8">
        <f>'F 2008 VBT ALB'!AB17*IF($A21+AB$8&lt;121-Interim!$D$8,Interim!$C$8,Interim!$C$8+(1-Interim!$C$8)*(1-(121-$A21-AB$8)/Interim!$D$8))</f>
        <v>5.6399999999999994E-4</v>
      </c>
      <c r="AC21" s="8">
        <f>'F 2008 VBT ALB'!AC17*IF($A21+AC$8&lt;121-Interim!$D$8,Interim!$C$8,Interim!$C$8+(1-Interim!$C$8)*(1-(121-$A21-AC$8)/Interim!$D$8))</f>
        <v>6.11E-4</v>
      </c>
      <c r="AD21" s="8">
        <f>'F 2008 VBT ALB'!AD17*IF($A21+AD$8&lt;121-Interim!$D$8,Interim!$C$8,Interim!$C$8+(1-Interim!$C$8)*(1-(121-$A21-AD$8)/Interim!$D$8))</f>
        <v>6.4860000000000004E-4</v>
      </c>
      <c r="AE21" s="8">
        <f>'F 2008 VBT ALB'!AE17*IF($A21+AE$8&lt;121-Interim!$D$8,Interim!$C$8,Interim!$C$8+(1-Interim!$C$8)*(1-(121-$A21-AE$8)/Interim!$D$8))</f>
        <v>6.9559999999999999E-4</v>
      </c>
      <c r="AF21" s="8">
        <f>'F 2008 VBT ALB'!AF17*IF($A21+AF$8&lt;121-Interim!$D$8,Interim!$C$8,Interim!$C$8+(1-Interim!$C$8)*(1-(121-$A21-AF$8)/Interim!$D$8))</f>
        <v>7.4260000000000005E-4</v>
      </c>
      <c r="AG21" s="8">
        <f>'F 2008 VBT ALB'!AG17*IF($A21+AG$8&lt;121-Interim!$D$8,Interim!$C$8,Interim!$C$8+(1-Interim!$C$8)*(1-(121-$A21-AG$8)/Interim!$D$8))</f>
        <v>7.896E-4</v>
      </c>
      <c r="AH21" s="8">
        <f>'F 2008 VBT ALB'!AH17*IF($A21+AH$8&lt;121-Interim!$D$8,Interim!$C$8,Interim!$C$8+(1-Interim!$C$8)*(1-(121-$A21-AH$8)/Interim!$D$8))</f>
        <v>9.8700000000000025E-4</v>
      </c>
      <c r="AI21" s="8">
        <f>'F 2008 VBT ALB'!AI17*IF($A21+AI$8&lt;121-Interim!$D$8,Interim!$C$8,Interim!$C$8+(1-Interim!$C$8)*(1-(121-$A21-AI$8)/Interim!$D$8))</f>
        <v>1.0621999999999999E-3</v>
      </c>
      <c r="AJ21" s="8">
        <f>'F 2008 VBT ALB'!AJ17*IF($A21+AJ$8&lt;121-Interim!$D$8,Interim!$C$8,Interim!$C$8+(1-Interim!$C$8)*(1-(121-$A21-AJ$8)/Interim!$D$8))</f>
        <v>1.1562E-3</v>
      </c>
      <c r="AK21" s="8">
        <f>'F 2008 VBT ALB'!AK17*IF($A21+AK$8&lt;121-Interim!$D$8,Interim!$C$8,Interim!$C$8+(1-Interim!$C$8)*(1-(121-$A21-AK$8)/Interim!$D$8))</f>
        <v>1.2972000000000001E-3</v>
      </c>
      <c r="AL21" s="8">
        <f>'F 2008 VBT ALB'!AL17*IF($A21+AL$8&lt;121-Interim!$D$8,Interim!$C$8,Interim!$C$8+(1-Interim!$C$8)*(1-(121-$A21-AL$8)/Interim!$D$8))</f>
        <v>1.457E-3</v>
      </c>
      <c r="AM21" s="8">
        <f>'F 2008 VBT ALB'!AM17*IF($A21+AM$8&lt;121-Interim!$D$8,Interim!$C$8,Interim!$C$8+(1-Interim!$C$8)*(1-(121-$A21-AM$8)/Interim!$D$8))</f>
        <v>1.6450000000000002E-3</v>
      </c>
      <c r="AN21" s="8">
        <f>'F 2008 VBT ALB'!AN17*IF($A21+AN$8&lt;121-Interim!$D$8,Interim!$C$8,Interim!$C$8+(1-Interim!$C$8)*(1-(121-$A21-AN$8)/Interim!$D$8))</f>
        <v>1.8424000000000001E-3</v>
      </c>
      <c r="AO21" s="8">
        <f>'F 2008 VBT ALB'!AO17*IF($A21+AO$8&lt;121-Interim!$D$8,Interim!$C$8,Interim!$C$8+(1-Interim!$C$8)*(1-(121-$A21-AO$8)/Interim!$D$8))</f>
        <v>2.0586000000000003E-3</v>
      </c>
      <c r="AP21" s="8">
        <f>'F 2008 VBT ALB'!AP17*IF($A21+AP$8&lt;121-Interim!$D$8,Interim!$C$8,Interim!$C$8+(1-Interim!$C$8)*(1-(121-$A21-AP$8)/Interim!$D$8))</f>
        <v>2.2842000000000006E-3</v>
      </c>
      <c r="AQ21" s="8">
        <f>'F 2008 VBT ALB'!AQ17*IF($A21+AQ$8&lt;121-Interim!$D$8,Interim!$C$8,Interim!$C$8+(1-Interim!$C$8)*(1-(121-$A21-AQ$8)/Interim!$D$8))</f>
        <v>2.5192000000000001E-3</v>
      </c>
      <c r="AR21" s="8">
        <f>'F 2008 VBT ALB'!AR17*IF($A21+AR$8&lt;121-Interim!$D$8,Interim!$C$8,Interim!$C$8+(1-Interim!$C$8)*(1-(121-$A21-AR$8)/Interim!$D$8))</f>
        <v>2.7636000000000002E-3</v>
      </c>
      <c r="AS21" s="8">
        <f>'F 2008 VBT ALB'!AS17*IF($A21+AS$8&lt;121-Interim!$D$8,Interim!$C$8,Interim!$C$8+(1-Interim!$C$8)*(1-(121-$A21-AS$8)/Interim!$D$8))</f>
        <v>3.0174000000000004E-3</v>
      </c>
      <c r="AT21" s="8">
        <f>'F 2008 VBT ALB'!AT17*IF($A21+AT$8&lt;121-Interim!$D$8,Interim!$C$8,Interim!$C$8+(1-Interim!$C$8)*(1-(121-$A21-AT$8)/Interim!$D$8))</f>
        <v>3.2900000000000004E-3</v>
      </c>
      <c r="AU21" s="8">
        <f>'F 2008 VBT ALB'!AU17*IF($A21+AU$8&lt;121-Interim!$D$8,Interim!$C$8,Interim!$C$8+(1-Interim!$C$8)*(1-(121-$A21-AU$8)/Interim!$D$8))</f>
        <v>3.5720000000000001E-3</v>
      </c>
      <c r="AV21" s="8">
        <f>'F 2008 VBT ALB'!AV17*IF($A21+AV$8&lt;121-Interim!$D$8,Interim!$C$8,Interim!$C$8+(1-Interim!$C$8)*(1-(121-$A21-AV$8)/Interim!$D$8))</f>
        <v>3.8915999999999998E-3</v>
      </c>
      <c r="AW21" s="8">
        <f>'F 2008 VBT ALB'!AW17*IF($A21+AW$8&lt;121-Interim!$D$8,Interim!$C$8,Interim!$C$8+(1-Interim!$C$8)*(1-(121-$A21-AW$8)/Interim!$D$8))</f>
        <v>4.2394000000000008E-3</v>
      </c>
      <c r="AX21" s="8">
        <f>'F 2008 VBT ALB'!AX17*IF($A21+AX$8&lt;121-Interim!$D$8,Interim!$C$8,Interim!$C$8+(1-Interim!$C$8)*(1-(121-$A21-AX$8)/Interim!$D$8))</f>
        <v>4.6154000000000004E-3</v>
      </c>
      <c r="AY21" s="8">
        <f>'F 2008 VBT ALB'!AY17*IF($A21+AY$8&lt;121-Interim!$D$8,Interim!$C$8,Interim!$C$8+(1-Interim!$C$8)*(1-(121-$A21-AY$8)/Interim!$D$8))</f>
        <v>5.0289999999999996E-3</v>
      </c>
      <c r="AZ21" s="8">
        <f>'F 2008 VBT ALB'!AZ17*IF($A21+AZ$8&lt;121-Interim!$D$8,Interim!$C$8,Interim!$C$8+(1-Interim!$C$8)*(1-(121-$A21-AZ$8)/Interim!$D$8))</f>
        <v>5.4989999999999995E-3</v>
      </c>
      <c r="BA21" s="8">
        <f>'F 2008 VBT ALB'!BA17*IF($A21+BA$8&lt;121-Interim!$D$8,Interim!$C$8,Interim!$C$8+(1-Interim!$C$8)*(1-(121-$A21-BA$8)/Interim!$D$8))</f>
        <v>6.0254000000000002E-3</v>
      </c>
      <c r="BB21" s="8">
        <f>'F 2008 VBT ALB'!BB17*IF($A21+BB$8&lt;121-Interim!$D$8,Interim!$C$8,Interim!$C$8+(1-Interim!$C$8)*(1-(121-$A21-BB$8)/Interim!$D$8))</f>
        <v>6.6176000000000004E-3</v>
      </c>
      <c r="BC21" s="8">
        <f>'F 2008 VBT ALB'!BC17*IF($A21+BC$8&lt;121-Interim!$D$8,Interim!$C$8,Interim!$C$8+(1-Interim!$C$8)*(1-(121-$A21-BC$8)/Interim!$D$8))</f>
        <v>7.3038E-3</v>
      </c>
      <c r="BD21" s="8">
        <f>'F 2008 VBT ALB'!BD17*IF($A21+BD$8&lt;121-Interim!$D$8,Interim!$C$8,Interim!$C$8+(1-Interim!$C$8)*(1-(121-$A21-BD$8)/Interim!$D$8))</f>
        <v>8.0840000000000009E-3</v>
      </c>
      <c r="BE21" s="8">
        <f>'F 2008 VBT ALB'!BE17*IF($A21+BE$8&lt;121-Interim!$D$8,Interim!$C$8,Interim!$C$8+(1-Interim!$C$8)*(1-(121-$A21-BE$8)/Interim!$D$8))</f>
        <v>8.9770000000000023E-3</v>
      </c>
      <c r="BF21" s="8">
        <f>'F 2008 VBT ALB'!BF17*IF($A21+BF$8&lt;121-Interim!$D$8,Interim!$C$8,Interim!$C$8+(1-Interim!$C$8)*(1-(121-$A21-BF$8)/Interim!$D$8))</f>
        <v>9.9828E-3</v>
      </c>
      <c r="BG21" s="8">
        <f>'F 2008 VBT ALB'!BG17*IF($A21+BG$8&lt;121-Interim!$D$8,Interim!$C$8,Interim!$C$8+(1-Interim!$C$8)*(1-(121-$A21-BG$8)/Interim!$D$8))</f>
        <v>1.11296E-2</v>
      </c>
      <c r="BH21" s="8">
        <f>'F 2008 VBT ALB'!BH17*IF($A21+BH$8&lt;121-Interim!$D$8,Interim!$C$8,Interim!$C$8+(1-Interim!$C$8)*(1-(121-$A21-BH$8)/Interim!$D$8))</f>
        <v>1.2445600000000001E-2</v>
      </c>
      <c r="BI21" s="8">
        <f>'F 2008 VBT ALB'!BI17*IF($A21+BI$8&lt;121-Interim!$D$8,Interim!$C$8,Interim!$C$8+(1-Interim!$C$8)*(1-(121-$A21-BI$8)/Interim!$D$8))</f>
        <v>1.3912000000000001E-2</v>
      </c>
      <c r="BJ21" s="8">
        <f>'F 2008 VBT ALB'!BJ17*IF($A21+BJ$8&lt;121-Interim!$D$8,Interim!$C$8,Interim!$C$8+(1-Interim!$C$8)*(1-(121-$A21-BJ$8)/Interim!$D$8))</f>
        <v>1.5566399999999999E-2</v>
      </c>
      <c r="BK21" s="8">
        <f>'F 2008 VBT ALB'!BK17*IF($A21+BK$8&lt;121-Interim!$D$8,Interim!$C$8,Interim!$C$8+(1-Interim!$C$8)*(1-(121-$A21-BK$8)/Interim!$D$8))</f>
        <v>1.7427599999999998E-2</v>
      </c>
      <c r="BL21" s="8">
        <f>'F 2008 VBT ALB'!BL17*IF($A21+BL$8&lt;121-Interim!$D$8,Interim!$C$8,Interim!$C$8+(1-Interim!$C$8)*(1-(121-$A21-BL$8)/Interim!$D$8))</f>
        <v>1.9495599999999998E-2</v>
      </c>
      <c r="BM21" s="8">
        <f>'F 2008 VBT ALB'!BM17*IF($A21+BM$8&lt;121-Interim!$D$8,Interim!$C$8,Interim!$C$8+(1-Interim!$C$8)*(1-(121-$A21-BM$8)/Interim!$D$8))</f>
        <v>2.1808000000000001E-2</v>
      </c>
      <c r="BN21" s="8">
        <f>'F 2008 VBT ALB'!BN17*IF($A21+BN$8&lt;121-Interim!$D$8,Interim!$C$8,Interim!$C$8+(1-Interim!$C$8)*(1-(121-$A21-BN$8)/Interim!$D$8))</f>
        <v>2.4364800000000002E-2</v>
      </c>
      <c r="BO21" s="8">
        <f>'F 2008 VBT ALB'!BO17*IF($A21+BO$8&lt;121-Interim!$D$8,Interim!$C$8,Interim!$C$8+(1-Interim!$C$8)*(1-(121-$A21-BO$8)/Interim!$D$8))</f>
        <v>2.7175400000000002E-2</v>
      </c>
      <c r="BP21" s="8">
        <f>'F 2008 VBT ALB'!BP17*IF($A21+BP$8&lt;121-Interim!$D$8,Interim!$C$8,Interim!$C$8+(1-Interim!$C$8)*(1-(121-$A21-BP$8)/Interim!$D$8))</f>
        <v>3.0277400000000003E-2</v>
      </c>
      <c r="BQ21" s="8">
        <f>'F 2008 VBT ALB'!BQ17*IF($A21+BQ$8&lt;121-Interim!$D$8,Interim!$C$8,Interim!$C$8+(1-Interim!$C$8)*(1-(121-$A21-BQ$8)/Interim!$D$8))</f>
        <v>3.36802E-2</v>
      </c>
      <c r="BR21" s="8">
        <f>'F 2008 VBT ALB'!BR17*IF($A21+BR$8&lt;121-Interim!$D$8,Interim!$C$8,Interim!$C$8+(1-Interim!$C$8)*(1-(121-$A21-BR$8)/Interim!$D$8))</f>
        <v>3.7402600000000001E-2</v>
      </c>
      <c r="BS21" s="8">
        <f>'F 2008 VBT ALB'!BS17*IF($A21+BS$8&lt;121-Interim!$D$8,Interim!$C$8,Interim!$C$8+(1-Interim!$C$8)*(1-(121-$A21-BS$8)/Interim!$D$8))</f>
        <v>4.1510400000000003E-2</v>
      </c>
      <c r="BT21" s="8">
        <f>'F 2008 VBT ALB'!BT17*IF($A21+BT$8&lt;121-Interim!$D$8,Interim!$C$8,Interim!$C$8+(1-Interim!$C$8)*(1-(121-$A21-BT$8)/Interim!$D$8))</f>
        <v>4.6031800000000005E-2</v>
      </c>
      <c r="BU21" s="8">
        <f>'F 2008 VBT ALB'!BU17*IF($A21+BU$8&lt;121-Interim!$D$8,Interim!$C$8,Interim!$C$8+(1-Interim!$C$8)*(1-(121-$A21-BU$8)/Interim!$D$8))</f>
        <v>5.0976199999999999E-2</v>
      </c>
      <c r="BV21" s="8">
        <f>'F 2008 VBT ALB'!BV17*IF($A21+BV$8&lt;121-Interim!$D$8,Interim!$C$8,Interim!$C$8+(1-Interim!$C$8)*(1-(121-$A21-BV$8)/Interim!$D$8))</f>
        <v>5.6353000000000007E-2</v>
      </c>
      <c r="BW21" s="8">
        <f>'F 2008 VBT ALB'!BW17*IF($A21+BW$8&lt;121-Interim!$D$8,Interim!$C$8,Interim!$C$8+(1-Interim!$C$8)*(1-(121-$A21-BW$8)/Interim!$D$8))</f>
        <v>6.2181000000000007E-2</v>
      </c>
      <c r="BX21" s="8">
        <f>'F 2008 VBT ALB'!BX17*IF($A21+BX$8&lt;121-Interim!$D$8,Interim!$C$8,Interim!$C$8+(1-Interim!$C$8)*(1-(121-$A21-BX$8)/Interim!$D$8))</f>
        <v>6.8507200000000004E-2</v>
      </c>
      <c r="BY21" s="8">
        <f>'F 2008 VBT ALB'!BY17*IF($A21+BY$8&lt;121-Interim!$D$8,Interim!$C$8,Interim!$C$8+(1-Interim!$C$8)*(1-(121-$A21-BY$8)/Interim!$D$8))</f>
        <v>7.5350399999999998E-2</v>
      </c>
      <c r="BZ21" s="8">
        <f>'F 2008 VBT ALB'!BZ17*IF($A21+BZ$8&lt;121-Interim!$D$8,Interim!$C$8,Interim!$C$8+(1-Interim!$C$8)*(1-(121-$A21-BZ$8)/Interim!$D$8))</f>
        <v>8.2738800000000001E-2</v>
      </c>
      <c r="CA21" s="8">
        <f>'F 2008 VBT ALB'!CA17*IF($A21+CA$8&lt;121-Interim!$D$8,Interim!$C$8,Interim!$C$8+(1-Interim!$C$8)*(1-(121-$A21-CA$8)/Interim!$D$8))</f>
        <v>9.0719400000000006E-2</v>
      </c>
      <c r="CB21" s="8">
        <f>'F 2008 VBT ALB'!CB17*IF($A21+CB$8&lt;121-Interim!$D$8,Interim!$C$8,Interim!$C$8+(1-Interim!$C$8)*(1-(121-$A21-CB$8)/Interim!$D$8))</f>
        <v>9.9188800000000008E-2</v>
      </c>
      <c r="CC21" s="8">
        <f>'F 2008 VBT ALB'!CC17*IF($A21+CC$8&lt;121-Interim!$D$8,Interim!$C$8,Interim!$C$8+(1-Interim!$C$8)*(1-(121-$A21-CC$8)/Interim!$D$8))</f>
        <v>0.1080906</v>
      </c>
      <c r="CD21" s="8">
        <f>'F 2008 VBT ALB'!CD17*IF($A21+CD$8&lt;121-Interim!$D$8,Interim!$C$8,Interim!$C$8+(1-Interim!$C$8)*(1-(121-$A21-CD$8)/Interim!$D$8))</f>
        <v>0.1174906</v>
      </c>
      <c r="CE21" s="8">
        <f>'F 2008 VBT ALB'!CE17*IF($A21+CE$8&lt;121-Interim!$D$8,Interim!$C$8,Interim!$C$8+(1-Interim!$C$8)*(1-(121-$A21-CE$8)/Interim!$D$8))</f>
        <v>0.12751100000000001</v>
      </c>
      <c r="CF21" s="8">
        <f>'F 2008 VBT ALB'!CF17*IF($A21+CF$8&lt;121-Interim!$D$8,Interim!$C$8,Interim!$C$8+(1-Interim!$C$8)*(1-(121-$A21-CF$8)/Interim!$D$8))</f>
        <v>0.13818940000000002</v>
      </c>
      <c r="CG21" s="8">
        <f>'F 2008 VBT ALB'!CG17*IF($A21+CG$8&lt;121-Interim!$D$8,Interim!$C$8,Interim!$C$8+(1-Interim!$C$8)*(1-(121-$A21-CG$8)/Interim!$D$8))</f>
        <v>0.14948820000000002</v>
      </c>
      <c r="CH21" s="8">
        <f>'F 2008 VBT ALB'!CH17*IF($A21+CH$8&lt;121-Interim!$D$8,Interim!$C$8,Interim!$C$8+(1-Interim!$C$8)*(1-(121-$A21-CH$8)/Interim!$D$8))</f>
        <v>0.16146380000000002</v>
      </c>
      <c r="CI21" s="8">
        <f>'F 2008 VBT ALB'!CI17*IF($A21+CI$8&lt;121-Interim!$D$8,Interim!$C$8,Interim!$C$8+(1-Interim!$C$8)*(1-(121-$A21-CI$8)/Interim!$D$8))</f>
        <v>0.17412560000000002</v>
      </c>
      <c r="CJ21" s="8">
        <f>'F 2008 VBT ALB'!CJ17*IF($A21+CJ$8&lt;121-Interim!$D$8,Interim!$C$8,Interim!$C$8+(1-Interim!$C$8)*(1-(121-$A21-CJ$8)/Interim!$D$8))</f>
        <v>0.19247440000000002</v>
      </c>
      <c r="CK21" s="8">
        <f>'F 2008 VBT ALB'!CK17*IF($A21+CK$8&lt;121-Interim!$D$8,Interim!$C$8,Interim!$C$8+(1-Interim!$C$8)*(1-(121-$A21-CK$8)/Interim!$D$8))</f>
        <v>0.2174596</v>
      </c>
      <c r="CL21" s="8">
        <f>'F 2008 VBT ALB'!CL17*IF($A21+CL$8&lt;121-Interim!$D$8,Interim!$C$8,Interim!$C$8+(1-Interim!$C$8)*(1-(121-$A21-CL$8)/Interim!$D$8))</f>
        <v>0.24267980000000003</v>
      </c>
      <c r="CM21" s="8">
        <f>'F 2008 VBT ALB'!CM17*IF($A21+CM$8&lt;121-Interim!$D$8,Interim!$C$8,Interim!$C$8+(1-Interim!$C$8)*(1-(121-$A21-CM$8)/Interim!$D$8))</f>
        <v>0.26777780000000001</v>
      </c>
      <c r="CN21" s="8">
        <f>'F 2008 VBT ALB'!CN17*IF($A21+CN$8&lt;121-Interim!$D$8,Interim!$C$8,Interim!$C$8+(1-Interim!$C$8)*(1-(121-$A21-CN$8)/Interim!$D$8))</f>
        <v>0.29235879999999997</v>
      </c>
      <c r="CO21" s="8">
        <f>'F 2008 VBT ALB'!CO17*IF($A21+CO$8&lt;121-Interim!$D$8,Interim!$C$8,Interim!$C$8+(1-Interim!$C$8)*(1-(121-$A21-CO$8)/Interim!$D$8))</f>
        <v>0.31597160000000002</v>
      </c>
      <c r="CP21" s="8">
        <f>'F 2008 VBT ALB'!CP17*IF($A21+CP$8&lt;121-Interim!$D$8,Interim!$C$8,Interim!$C$8+(1-Interim!$C$8)*(1-(121-$A21-CP$8)/Interim!$D$8))</f>
        <v>0.33773259999999999</v>
      </c>
      <c r="CQ21" s="8">
        <f>'F 2008 VBT ALB'!CQ17*IF($A21+CQ$8&lt;121-Interim!$D$8,Interim!$C$8,Interim!$C$8+(1-Interim!$C$8)*(1-(121-$A21-CQ$8)/Interim!$D$8))</f>
        <v>0.35768879999999997</v>
      </c>
      <c r="CR21" s="8">
        <f>'F 2008 VBT ALB'!CR17*IF($A21+CR$8&lt;121-Interim!$D$8,Interim!$C$8,Interim!$C$8+(1-Interim!$C$8)*(1-(121-$A21-CR$8)/Interim!$D$8))</f>
        <v>0.37436440000000004</v>
      </c>
      <c r="CS21" s="8">
        <f>'F 2008 VBT ALB'!CS17*IF($A21+CS$8&lt;121-Interim!$D$8,Interim!$C$8,Interim!$C$8+(1-Interim!$C$8)*(1-(121-$A21-CS$8)/Interim!$D$8))</f>
        <v>0.38764416000000002</v>
      </c>
      <c r="CT21" s="8">
        <f>'F 2008 VBT ALB'!CT17*IF($A21+CT$8&lt;121-Interim!$D$8,Interim!$C$8,Interim!$C$8+(1-Interim!$C$8)*(1-(121-$A21-CT$8)/Interim!$D$8))</f>
        <v>0.40042572000000004</v>
      </c>
      <c r="CU21" s="8">
        <f>'F 2008 VBT ALB'!CU17*IF($A21+CU$8&lt;121-Interim!$D$8,Interim!$C$8,Interim!$C$8+(1-Interim!$C$8)*(1-(121-$A21-CU$8)/Interim!$D$8))</f>
        <v>0.41263488000000004</v>
      </c>
      <c r="CV21" s="8">
        <f>'F 2008 VBT ALB'!CV17*IF($A21+CV$8&lt;121-Interim!$D$8,Interim!$C$8,Interim!$C$8+(1-Interim!$C$8)*(1-(121-$A21-CV$8)/Interim!$D$8))</f>
        <v>0.42419632000000002</v>
      </c>
      <c r="CW21" s="8">
        <f>'F 2008 VBT ALB'!CW17*IF($A21+CW$8&lt;121-Interim!$D$8,Interim!$C$8,Interim!$C$8+(1-Interim!$C$8)*(1-(121-$A21-CW$8)/Interim!$D$8))</f>
        <v>0.43200000000000005</v>
      </c>
      <c r="CX21" s="8">
        <f>'F 2008 VBT ALB'!CX17*IF($A21+CX$8&lt;121-Interim!$D$8,Interim!$C$8,Interim!$C$8+(1-Interim!$C$8)*(1-(121-$A21-CX$8)/Interim!$D$8))</f>
        <v>0.43380000000000002</v>
      </c>
      <c r="CY21" s="8">
        <f>'F 2008 VBT ALB'!CY17*IF($A21+CY$8&lt;121-Interim!$D$8,Interim!$C$8,Interim!$C$8+(1-Interim!$C$8)*(1-(121-$A21-CY$8)/Interim!$D$8))</f>
        <v>0.43560000000000004</v>
      </c>
      <c r="CZ21" s="8">
        <f>'F 2008 VBT ALB'!CZ17*IF($A21+CZ$8&lt;121-Interim!$D$8,Interim!$C$8,Interim!$C$8+(1-Interim!$C$8)*(1-(121-$A21-CZ$8)/Interim!$D$8))</f>
        <v>0.43740000000000001</v>
      </c>
      <c r="DA21" s="8">
        <f>'F 2008 VBT ALB'!DA17*IF($A21+DA$8&lt;121-Interim!$D$8,Interim!$C$8,Interim!$C$8+(1-Interim!$C$8)*(1-(121-$A21-DA$8)/Interim!$D$8))</f>
        <v>0.43919999999999998</v>
      </c>
      <c r="DB21" s="8">
        <f>'F 2008 VBT ALB'!DB17*IF($A21+DB$8&lt;121-Interim!$D$8,Interim!$C$8,Interim!$C$8+(1-Interim!$C$8)*(1-(121-$A21-DB$8)/Interim!$D$8))</f>
        <v>0.441</v>
      </c>
      <c r="DC21" s="8">
        <f>'F 2008 VBT ALB'!DC17*IF($A21+DC$8&lt;121-Interim!$D$8,Interim!$C$8,Interim!$C$8+(1-Interim!$C$8)*(1-(121-$A21-DC$8)/Interim!$D$8))</f>
        <v>0.44280000000000003</v>
      </c>
      <c r="DD21" s="8">
        <f>'F 2008 VBT ALB'!DD17*IF($A21+DD$8&lt;121-Interim!$D$8,Interim!$C$8,Interim!$C$8+(1-Interim!$C$8)*(1-(121-$A21-DD$8)/Interim!$D$8))</f>
        <v>0.4446</v>
      </c>
      <c r="DE21" s="8">
        <f>'F 2008 VBT ALB'!DE17*IF($A21+DE$8&lt;121-Interim!$D$8,Interim!$C$8,Interim!$C$8+(1-Interim!$C$8)*(1-(121-$A21-DE$8)/Interim!$D$8))</f>
        <v>0.44640000000000002</v>
      </c>
      <c r="DF21" s="8">
        <f>'F 2008 VBT ALB'!DF17*IF($A21+DF$8&lt;121-Interim!$D$8,Interim!$C$8,Interim!$C$8+(1-Interim!$C$8)*(1-(121-$A21-DF$8)/Interim!$D$8))</f>
        <v>0.44819999999999999</v>
      </c>
      <c r="DG21" s="8">
        <f>'F 2008 VBT ALB'!DG17*IF($A21+DG$8&lt;121-Interim!$D$8,Interim!$C$8,Interim!$C$8+(1-Interim!$C$8)*(1-(121-$A21-DG$8)/Interim!$D$8))</f>
        <v>0.45</v>
      </c>
      <c r="DH21" s="8">
        <f>'F 2008 VBT ALB'!DH17*IF($A21+DH$8&lt;121-Interim!$D$8,Interim!$C$8,Interim!$C$8+(1-Interim!$C$8)*(1-(121-$A21-DH$8)/Interim!$D$8))</f>
        <v>0</v>
      </c>
      <c r="DI21" s="8">
        <f>'F 2008 VBT ALB'!DI17*IF($A21+DI$8&lt;121-Interim!$D$8,Interim!$C$8,Interim!$C$8+(1-Interim!$C$8)*(1-(121-$A21-DI$8)/Interim!$D$8))</f>
        <v>0</v>
      </c>
      <c r="DJ21" s="8">
        <f>'F 2008 VBT ALB'!DJ17*IF($A21+DJ$8&lt;121-Interim!$D$8,Interim!$C$8,Interim!$C$8+(1-Interim!$C$8)*(1-(121-$A21-DJ$8)/Interim!$D$8))</f>
        <v>0</v>
      </c>
      <c r="DK21" s="8">
        <f>'F 2008 VBT ALB'!DK17*IF($A21+DK$8&lt;121-Interim!$D$8,Interim!$C$8,Interim!$C$8+(1-Interim!$C$8)*(1-(121-$A21-DK$8)/Interim!$D$8))</f>
        <v>0</v>
      </c>
      <c r="DL21" s="8">
        <f>'F 2008 VBT ALB'!DL17*IF($A21+DL$8&lt;121-Interim!$D$8,Interim!$C$8,Interim!$C$8+(1-Interim!$C$8)*(1-(121-$A21-DL$8)/Interim!$D$8))</f>
        <v>0</v>
      </c>
      <c r="DM21" s="8">
        <f>'F 2008 VBT ALB'!DM17*IF($A21+DM$8&lt;121-Interim!$D$8,Interim!$C$8,Interim!$C$8+(1-Interim!$C$8)*(1-(121-$A21-DM$8)/Interim!$D$8))</f>
        <v>0</v>
      </c>
      <c r="DN21" s="8">
        <f>'F 2008 VBT ALB'!DN17*IF($A21+DN$8&lt;121-Interim!$D$8,Interim!$C$8,Interim!$C$8+(1-Interim!$C$8)*(1-(121-$A21-DN$8)/Interim!$D$8))</f>
        <v>0</v>
      </c>
      <c r="DO21" s="8">
        <f>'F 2008 VBT ALB'!DO17*IF($A21+DO$8&lt;121-Interim!$D$8,Interim!$C$8,Interim!$C$8+(1-Interim!$C$8)*(1-(121-$A21-DO$8)/Interim!$D$8))</f>
        <v>0</v>
      </c>
      <c r="DP21" s="8">
        <f>'F 2008 VBT ALB'!DP17*IF($A21+DP$8&lt;121-Interim!$D$8,Interim!$C$8,Interim!$C$8+(1-Interim!$C$8)*(1-(121-$A21-DP$8)/Interim!$D$8))</f>
        <v>0</v>
      </c>
      <c r="DQ21" s="8">
        <f>'F 2008 VBT ALB'!DQ17*IF($A21+DQ$8&lt;121-Interim!$D$8,Interim!$C$8,Interim!$C$8+(1-Interim!$C$8)*(1-(121-$A21-DQ$8)/Interim!$D$8))</f>
        <v>0</v>
      </c>
      <c r="DR21" s="8">
        <f>'F 2008 VBT ALB'!DR17*IF($A21+DR$8&lt;121-Interim!$D$8,Interim!$C$8,Interim!$C$8+(1-Interim!$C$8)*(1-(121-$A21-DR$8)/Interim!$D$8))</f>
        <v>0</v>
      </c>
    </row>
    <row r="22" spans="1:122" s="5" customFormat="1" x14ac:dyDescent="0.2">
      <c r="A22" s="29">
        <v>12</v>
      </c>
      <c r="B22" s="8">
        <f>'F 2008 VBT ALB'!B18*IF($A22+B$8&lt;121-Interim!$D$8,Interim!$C$8,Interim!$C$8+(1-Interim!$C$8)*(1-(121-$A22-B$8)/Interim!$D$8))</f>
        <v>1.0340000000000001E-4</v>
      </c>
      <c r="C22" s="8">
        <f>'F 2008 VBT ALB'!C18*IF($A22+C$8&lt;121-Interim!$D$8,Interim!$C$8,Interim!$C$8+(1-Interim!$C$8)*(1-(121-$A22-C$8)/Interim!$D$8))</f>
        <v>1.3160000000000003E-4</v>
      </c>
      <c r="D22" s="8">
        <f>'F 2008 VBT ALB'!D18*IF($A22+D$8&lt;121-Interim!$D$8,Interim!$C$8,Interim!$C$8+(1-Interim!$C$8)*(1-(121-$A22-D$8)/Interim!$D$8))</f>
        <v>1.7860000000000003E-4</v>
      </c>
      <c r="E22" s="8">
        <f>'F 2008 VBT ALB'!E18*IF($A22+E$8&lt;121-Interim!$D$8,Interim!$C$8,Interim!$C$8+(1-Interim!$C$8)*(1-(121-$A22-E$8)/Interim!$D$8))</f>
        <v>2.1620000000000002E-4</v>
      </c>
      <c r="F22" s="8">
        <f>'F 2008 VBT ALB'!F18*IF($A22+F$8&lt;121-Interim!$D$8,Interim!$C$8,Interim!$C$8+(1-Interim!$C$8)*(1-(121-$A22-F$8)/Interim!$D$8))</f>
        <v>2.4440000000000003E-4</v>
      </c>
      <c r="G22" s="8">
        <f>'F 2008 VBT ALB'!G18*IF($A22+G$8&lt;121-Interim!$D$8,Interim!$C$8,Interim!$C$8+(1-Interim!$C$8)*(1-(121-$A22-G$8)/Interim!$D$8))</f>
        <v>2.6320000000000006E-4</v>
      </c>
      <c r="H22" s="8">
        <f>'F 2008 VBT ALB'!H18*IF($A22+H$8&lt;121-Interim!$D$8,Interim!$C$8,Interim!$C$8+(1-Interim!$C$8)*(1-(121-$A22-H$8)/Interim!$D$8))</f>
        <v>2.7260000000000001E-4</v>
      </c>
      <c r="I22" s="8">
        <f>'F 2008 VBT ALB'!I18*IF($A22+I$8&lt;121-Interim!$D$8,Interim!$C$8,Interim!$C$8+(1-Interim!$C$8)*(1-(121-$A22-I$8)/Interim!$D$8))</f>
        <v>2.7260000000000001E-4</v>
      </c>
      <c r="J22" s="8">
        <f>'F 2008 VBT ALB'!J18*IF($A22+J$8&lt;121-Interim!$D$8,Interim!$C$8,Interim!$C$8+(1-Interim!$C$8)*(1-(121-$A22-J$8)/Interim!$D$8))</f>
        <v>2.7260000000000001E-4</v>
      </c>
      <c r="K22" s="8">
        <f>'F 2008 VBT ALB'!K18*IF($A22+K$8&lt;121-Interim!$D$8,Interim!$C$8,Interim!$C$8+(1-Interim!$C$8)*(1-(121-$A22-K$8)/Interim!$D$8))</f>
        <v>2.7260000000000001E-4</v>
      </c>
      <c r="L22" s="8">
        <f>'F 2008 VBT ALB'!L18*IF($A22+L$8&lt;121-Interim!$D$8,Interim!$C$8,Interim!$C$8+(1-Interim!$C$8)*(1-(121-$A22-L$8)/Interim!$D$8))</f>
        <v>2.7260000000000001E-4</v>
      </c>
      <c r="M22" s="8">
        <f>'F 2008 VBT ALB'!M18*IF($A22+M$8&lt;121-Interim!$D$8,Interim!$C$8,Interim!$C$8+(1-Interim!$C$8)*(1-(121-$A22-M$8)/Interim!$D$8))</f>
        <v>2.7260000000000001E-4</v>
      </c>
      <c r="N22" s="8">
        <f>'F 2008 VBT ALB'!N18*IF($A22+N$8&lt;121-Interim!$D$8,Interim!$C$8,Interim!$C$8+(1-Interim!$C$8)*(1-(121-$A22-N$8)/Interim!$D$8))</f>
        <v>2.7260000000000001E-4</v>
      </c>
      <c r="O22" s="8">
        <f>'F 2008 VBT ALB'!O18*IF($A22+O$8&lt;121-Interim!$D$8,Interim!$C$8,Interim!$C$8+(1-Interim!$C$8)*(1-(121-$A22-O$8)/Interim!$D$8))</f>
        <v>2.7260000000000001E-4</v>
      </c>
      <c r="P22" s="8">
        <f>'F 2008 VBT ALB'!P18*IF($A22+P$8&lt;121-Interim!$D$8,Interim!$C$8,Interim!$C$8+(1-Interim!$C$8)*(1-(121-$A22-P$8)/Interim!$D$8))</f>
        <v>2.7260000000000001E-4</v>
      </c>
      <c r="Q22" s="8">
        <f>'F 2008 VBT ALB'!Q18*IF($A22+Q$8&lt;121-Interim!$D$8,Interim!$C$8,Interim!$C$8+(1-Interim!$C$8)*(1-(121-$A22-Q$8)/Interim!$D$8))</f>
        <v>2.8199999999999997E-4</v>
      </c>
      <c r="R22" s="8">
        <f>'F 2008 VBT ALB'!R18*IF($A22+R$8&lt;121-Interim!$D$8,Interim!$C$8,Interim!$C$8+(1-Interim!$C$8)*(1-(121-$A22-R$8)/Interim!$D$8))</f>
        <v>3.0080000000000005E-4</v>
      </c>
      <c r="S22" s="8">
        <f>'F 2008 VBT ALB'!S18*IF($A22+S$8&lt;121-Interim!$D$8,Interim!$C$8,Interim!$C$8+(1-Interim!$C$8)*(1-(121-$A22-S$8)/Interim!$D$8))</f>
        <v>3.1960000000000002E-4</v>
      </c>
      <c r="T22" s="8">
        <f>'F 2008 VBT ALB'!T18*IF($A22+T$8&lt;121-Interim!$D$8,Interim!$C$8,Interim!$C$8+(1-Interim!$C$8)*(1-(121-$A22-T$8)/Interim!$D$8))</f>
        <v>3.3839999999999999E-4</v>
      </c>
      <c r="U22" s="8">
        <f>'F 2008 VBT ALB'!U18*IF($A22+U$8&lt;121-Interim!$D$8,Interim!$C$8,Interim!$C$8+(1-Interim!$C$8)*(1-(121-$A22-U$8)/Interim!$D$8))</f>
        <v>3.5720000000000006E-4</v>
      </c>
      <c r="V22" s="8">
        <f>'F 2008 VBT ALB'!V18*IF($A22+V$8&lt;121-Interim!$D$8,Interim!$C$8,Interim!$C$8+(1-Interim!$C$8)*(1-(121-$A22-V$8)/Interim!$D$8))</f>
        <v>3.8539999999999999E-4</v>
      </c>
      <c r="W22" s="8">
        <f>'F 2008 VBT ALB'!W18*IF($A22+W$8&lt;121-Interim!$D$8,Interim!$C$8,Interim!$C$8+(1-Interim!$C$8)*(1-(121-$A22-W$8)/Interim!$D$8))</f>
        <v>4.1360000000000002E-4</v>
      </c>
      <c r="X22" s="8">
        <f>'F 2008 VBT ALB'!X18*IF($A22+X$8&lt;121-Interim!$D$8,Interim!$C$8,Interim!$C$8+(1-Interim!$C$8)*(1-(121-$A22-X$8)/Interim!$D$8))</f>
        <v>4.5119999999999996E-4</v>
      </c>
      <c r="Y22" s="8">
        <f>'F 2008 VBT ALB'!Y18*IF($A22+Y$8&lt;121-Interim!$D$8,Interim!$C$8,Interim!$C$8+(1-Interim!$C$8)*(1-(121-$A22-Y$8)/Interim!$D$8))</f>
        <v>4.8880000000000006E-4</v>
      </c>
      <c r="Z22" s="8">
        <f>'F 2008 VBT ALB'!Z18*IF($A22+Z$8&lt;121-Interim!$D$8,Interim!$C$8,Interim!$C$8+(1-Interim!$C$8)*(1-(121-$A22-Z$8)/Interim!$D$8))</f>
        <v>5.2640000000000011E-4</v>
      </c>
      <c r="AA22" s="8">
        <f>'F 2008 VBT ALB'!AA18*IF($A22+AA$8&lt;121-Interim!$D$8,Interim!$C$8,Interim!$C$8+(1-Interim!$C$8)*(1-(121-$A22-AA$8)/Interim!$D$8))</f>
        <v>5.6399999999999994E-4</v>
      </c>
      <c r="AB22" s="8">
        <f>'F 2008 VBT ALB'!AB18*IF($A22+AB$8&lt;121-Interim!$D$8,Interim!$C$8,Interim!$C$8+(1-Interim!$C$8)*(1-(121-$A22-AB$8)/Interim!$D$8))</f>
        <v>6.11E-4</v>
      </c>
      <c r="AC22" s="8">
        <f>'F 2008 VBT ALB'!AC18*IF($A22+AC$8&lt;121-Interim!$D$8,Interim!$C$8,Interim!$C$8+(1-Interim!$C$8)*(1-(121-$A22-AC$8)/Interim!$D$8))</f>
        <v>6.4860000000000004E-4</v>
      </c>
      <c r="AD22" s="8">
        <f>'F 2008 VBT ALB'!AD18*IF($A22+AD$8&lt;121-Interim!$D$8,Interim!$C$8,Interim!$C$8+(1-Interim!$C$8)*(1-(121-$A22-AD$8)/Interim!$D$8))</f>
        <v>6.9559999999999999E-4</v>
      </c>
      <c r="AE22" s="8">
        <f>'F 2008 VBT ALB'!AE18*IF($A22+AE$8&lt;121-Interim!$D$8,Interim!$C$8,Interim!$C$8+(1-Interim!$C$8)*(1-(121-$A22-AE$8)/Interim!$D$8))</f>
        <v>7.4260000000000005E-4</v>
      </c>
      <c r="AF22" s="8">
        <f>'F 2008 VBT ALB'!AF18*IF($A22+AF$8&lt;121-Interim!$D$8,Interim!$C$8,Interim!$C$8+(1-Interim!$C$8)*(1-(121-$A22-AF$8)/Interim!$D$8))</f>
        <v>7.896E-4</v>
      </c>
      <c r="AG22" s="8">
        <f>'F 2008 VBT ALB'!AG18*IF($A22+AG$8&lt;121-Interim!$D$8,Interim!$C$8,Interim!$C$8+(1-Interim!$C$8)*(1-(121-$A22-AG$8)/Interim!$D$8))</f>
        <v>9.8700000000000025E-4</v>
      </c>
      <c r="AH22" s="8">
        <f>'F 2008 VBT ALB'!AH18*IF($A22+AH$8&lt;121-Interim!$D$8,Interim!$C$8,Interim!$C$8+(1-Interim!$C$8)*(1-(121-$A22-AH$8)/Interim!$D$8))</f>
        <v>1.0621999999999999E-3</v>
      </c>
      <c r="AI22" s="8">
        <f>'F 2008 VBT ALB'!AI18*IF($A22+AI$8&lt;121-Interim!$D$8,Interim!$C$8,Interim!$C$8+(1-Interim!$C$8)*(1-(121-$A22-AI$8)/Interim!$D$8))</f>
        <v>1.1562E-3</v>
      </c>
      <c r="AJ22" s="8">
        <f>'F 2008 VBT ALB'!AJ18*IF($A22+AJ$8&lt;121-Interim!$D$8,Interim!$C$8,Interim!$C$8+(1-Interim!$C$8)*(1-(121-$A22-AJ$8)/Interim!$D$8))</f>
        <v>1.2972000000000001E-3</v>
      </c>
      <c r="AK22" s="8">
        <f>'F 2008 VBT ALB'!AK18*IF($A22+AK$8&lt;121-Interim!$D$8,Interim!$C$8,Interim!$C$8+(1-Interim!$C$8)*(1-(121-$A22-AK$8)/Interim!$D$8))</f>
        <v>1.457E-3</v>
      </c>
      <c r="AL22" s="8">
        <f>'F 2008 VBT ALB'!AL18*IF($A22+AL$8&lt;121-Interim!$D$8,Interim!$C$8,Interim!$C$8+(1-Interim!$C$8)*(1-(121-$A22-AL$8)/Interim!$D$8))</f>
        <v>1.6450000000000002E-3</v>
      </c>
      <c r="AM22" s="8">
        <f>'F 2008 VBT ALB'!AM18*IF($A22+AM$8&lt;121-Interim!$D$8,Interim!$C$8,Interim!$C$8+(1-Interim!$C$8)*(1-(121-$A22-AM$8)/Interim!$D$8))</f>
        <v>1.8424000000000001E-3</v>
      </c>
      <c r="AN22" s="8">
        <f>'F 2008 VBT ALB'!AN18*IF($A22+AN$8&lt;121-Interim!$D$8,Interim!$C$8,Interim!$C$8+(1-Interim!$C$8)*(1-(121-$A22-AN$8)/Interim!$D$8))</f>
        <v>2.0586000000000003E-3</v>
      </c>
      <c r="AO22" s="8">
        <f>'F 2008 VBT ALB'!AO18*IF($A22+AO$8&lt;121-Interim!$D$8,Interim!$C$8,Interim!$C$8+(1-Interim!$C$8)*(1-(121-$A22-AO$8)/Interim!$D$8))</f>
        <v>2.2842000000000006E-3</v>
      </c>
      <c r="AP22" s="8">
        <f>'F 2008 VBT ALB'!AP18*IF($A22+AP$8&lt;121-Interim!$D$8,Interim!$C$8,Interim!$C$8+(1-Interim!$C$8)*(1-(121-$A22-AP$8)/Interim!$D$8))</f>
        <v>2.5192000000000001E-3</v>
      </c>
      <c r="AQ22" s="8">
        <f>'F 2008 VBT ALB'!AQ18*IF($A22+AQ$8&lt;121-Interim!$D$8,Interim!$C$8,Interim!$C$8+(1-Interim!$C$8)*(1-(121-$A22-AQ$8)/Interim!$D$8))</f>
        <v>2.7636000000000002E-3</v>
      </c>
      <c r="AR22" s="8">
        <f>'F 2008 VBT ALB'!AR18*IF($A22+AR$8&lt;121-Interim!$D$8,Interim!$C$8,Interim!$C$8+(1-Interim!$C$8)*(1-(121-$A22-AR$8)/Interim!$D$8))</f>
        <v>3.0174000000000004E-3</v>
      </c>
      <c r="AS22" s="8">
        <f>'F 2008 VBT ALB'!AS18*IF($A22+AS$8&lt;121-Interim!$D$8,Interim!$C$8,Interim!$C$8+(1-Interim!$C$8)*(1-(121-$A22-AS$8)/Interim!$D$8))</f>
        <v>3.2900000000000004E-3</v>
      </c>
      <c r="AT22" s="8">
        <f>'F 2008 VBT ALB'!AT18*IF($A22+AT$8&lt;121-Interim!$D$8,Interim!$C$8,Interim!$C$8+(1-Interim!$C$8)*(1-(121-$A22-AT$8)/Interim!$D$8))</f>
        <v>3.5720000000000001E-3</v>
      </c>
      <c r="AU22" s="8">
        <f>'F 2008 VBT ALB'!AU18*IF($A22+AU$8&lt;121-Interim!$D$8,Interim!$C$8,Interim!$C$8+(1-Interim!$C$8)*(1-(121-$A22-AU$8)/Interim!$D$8))</f>
        <v>3.8915999999999998E-3</v>
      </c>
      <c r="AV22" s="8">
        <f>'F 2008 VBT ALB'!AV18*IF($A22+AV$8&lt;121-Interim!$D$8,Interim!$C$8,Interim!$C$8+(1-Interim!$C$8)*(1-(121-$A22-AV$8)/Interim!$D$8))</f>
        <v>4.2394000000000008E-3</v>
      </c>
      <c r="AW22" s="8">
        <f>'F 2008 VBT ALB'!AW18*IF($A22+AW$8&lt;121-Interim!$D$8,Interim!$C$8,Interim!$C$8+(1-Interim!$C$8)*(1-(121-$A22-AW$8)/Interim!$D$8))</f>
        <v>4.6154000000000004E-3</v>
      </c>
      <c r="AX22" s="8">
        <f>'F 2008 VBT ALB'!AX18*IF($A22+AX$8&lt;121-Interim!$D$8,Interim!$C$8,Interim!$C$8+(1-Interim!$C$8)*(1-(121-$A22-AX$8)/Interim!$D$8))</f>
        <v>5.0289999999999996E-3</v>
      </c>
      <c r="AY22" s="8">
        <f>'F 2008 VBT ALB'!AY18*IF($A22+AY$8&lt;121-Interim!$D$8,Interim!$C$8,Interim!$C$8+(1-Interim!$C$8)*(1-(121-$A22-AY$8)/Interim!$D$8))</f>
        <v>5.4989999999999995E-3</v>
      </c>
      <c r="AZ22" s="8">
        <f>'F 2008 VBT ALB'!AZ18*IF($A22+AZ$8&lt;121-Interim!$D$8,Interim!$C$8,Interim!$C$8+(1-Interim!$C$8)*(1-(121-$A22-AZ$8)/Interim!$D$8))</f>
        <v>6.0254000000000002E-3</v>
      </c>
      <c r="BA22" s="8">
        <f>'F 2008 VBT ALB'!BA18*IF($A22+BA$8&lt;121-Interim!$D$8,Interim!$C$8,Interim!$C$8+(1-Interim!$C$8)*(1-(121-$A22-BA$8)/Interim!$D$8))</f>
        <v>6.6176000000000004E-3</v>
      </c>
      <c r="BB22" s="8">
        <f>'F 2008 VBT ALB'!BB18*IF($A22+BB$8&lt;121-Interim!$D$8,Interim!$C$8,Interim!$C$8+(1-Interim!$C$8)*(1-(121-$A22-BB$8)/Interim!$D$8))</f>
        <v>7.3038E-3</v>
      </c>
      <c r="BC22" s="8">
        <f>'F 2008 VBT ALB'!BC18*IF($A22+BC$8&lt;121-Interim!$D$8,Interim!$C$8,Interim!$C$8+(1-Interim!$C$8)*(1-(121-$A22-BC$8)/Interim!$D$8))</f>
        <v>8.0840000000000009E-3</v>
      </c>
      <c r="BD22" s="8">
        <f>'F 2008 VBT ALB'!BD18*IF($A22+BD$8&lt;121-Interim!$D$8,Interim!$C$8,Interim!$C$8+(1-Interim!$C$8)*(1-(121-$A22-BD$8)/Interim!$D$8))</f>
        <v>8.9770000000000023E-3</v>
      </c>
      <c r="BE22" s="8">
        <f>'F 2008 VBT ALB'!BE18*IF($A22+BE$8&lt;121-Interim!$D$8,Interim!$C$8,Interim!$C$8+(1-Interim!$C$8)*(1-(121-$A22-BE$8)/Interim!$D$8))</f>
        <v>9.9828E-3</v>
      </c>
      <c r="BF22" s="8">
        <f>'F 2008 VBT ALB'!BF18*IF($A22+BF$8&lt;121-Interim!$D$8,Interim!$C$8,Interim!$C$8+(1-Interim!$C$8)*(1-(121-$A22-BF$8)/Interim!$D$8))</f>
        <v>1.11296E-2</v>
      </c>
      <c r="BG22" s="8">
        <f>'F 2008 VBT ALB'!BG18*IF($A22+BG$8&lt;121-Interim!$D$8,Interim!$C$8,Interim!$C$8+(1-Interim!$C$8)*(1-(121-$A22-BG$8)/Interim!$D$8))</f>
        <v>1.2445600000000001E-2</v>
      </c>
      <c r="BH22" s="8">
        <f>'F 2008 VBT ALB'!BH18*IF($A22+BH$8&lt;121-Interim!$D$8,Interim!$C$8,Interim!$C$8+(1-Interim!$C$8)*(1-(121-$A22-BH$8)/Interim!$D$8))</f>
        <v>1.3912000000000001E-2</v>
      </c>
      <c r="BI22" s="8">
        <f>'F 2008 VBT ALB'!BI18*IF($A22+BI$8&lt;121-Interim!$D$8,Interim!$C$8,Interim!$C$8+(1-Interim!$C$8)*(1-(121-$A22-BI$8)/Interim!$D$8))</f>
        <v>1.5566399999999999E-2</v>
      </c>
      <c r="BJ22" s="8">
        <f>'F 2008 VBT ALB'!BJ18*IF($A22+BJ$8&lt;121-Interim!$D$8,Interim!$C$8,Interim!$C$8+(1-Interim!$C$8)*(1-(121-$A22-BJ$8)/Interim!$D$8))</f>
        <v>1.7427599999999998E-2</v>
      </c>
      <c r="BK22" s="8">
        <f>'F 2008 VBT ALB'!BK18*IF($A22+BK$8&lt;121-Interim!$D$8,Interim!$C$8,Interim!$C$8+(1-Interim!$C$8)*(1-(121-$A22-BK$8)/Interim!$D$8))</f>
        <v>1.9495599999999998E-2</v>
      </c>
      <c r="BL22" s="8">
        <f>'F 2008 VBT ALB'!BL18*IF($A22+BL$8&lt;121-Interim!$D$8,Interim!$C$8,Interim!$C$8+(1-Interim!$C$8)*(1-(121-$A22-BL$8)/Interim!$D$8))</f>
        <v>2.1808000000000001E-2</v>
      </c>
      <c r="BM22" s="8">
        <f>'F 2008 VBT ALB'!BM18*IF($A22+BM$8&lt;121-Interim!$D$8,Interim!$C$8,Interim!$C$8+(1-Interim!$C$8)*(1-(121-$A22-BM$8)/Interim!$D$8))</f>
        <v>2.4364800000000002E-2</v>
      </c>
      <c r="BN22" s="8">
        <f>'F 2008 VBT ALB'!BN18*IF($A22+BN$8&lt;121-Interim!$D$8,Interim!$C$8,Interim!$C$8+(1-Interim!$C$8)*(1-(121-$A22-BN$8)/Interim!$D$8))</f>
        <v>2.7175400000000002E-2</v>
      </c>
      <c r="BO22" s="8">
        <f>'F 2008 VBT ALB'!BO18*IF($A22+BO$8&lt;121-Interim!$D$8,Interim!$C$8,Interim!$C$8+(1-Interim!$C$8)*(1-(121-$A22-BO$8)/Interim!$D$8))</f>
        <v>3.0277400000000003E-2</v>
      </c>
      <c r="BP22" s="8">
        <f>'F 2008 VBT ALB'!BP18*IF($A22+BP$8&lt;121-Interim!$D$8,Interim!$C$8,Interim!$C$8+(1-Interim!$C$8)*(1-(121-$A22-BP$8)/Interim!$D$8))</f>
        <v>3.36802E-2</v>
      </c>
      <c r="BQ22" s="8">
        <f>'F 2008 VBT ALB'!BQ18*IF($A22+BQ$8&lt;121-Interim!$D$8,Interim!$C$8,Interim!$C$8+(1-Interim!$C$8)*(1-(121-$A22-BQ$8)/Interim!$D$8))</f>
        <v>3.7402600000000001E-2</v>
      </c>
      <c r="BR22" s="8">
        <f>'F 2008 VBT ALB'!BR18*IF($A22+BR$8&lt;121-Interim!$D$8,Interim!$C$8,Interim!$C$8+(1-Interim!$C$8)*(1-(121-$A22-BR$8)/Interim!$D$8))</f>
        <v>4.1510400000000003E-2</v>
      </c>
      <c r="BS22" s="8">
        <f>'F 2008 VBT ALB'!BS18*IF($A22+BS$8&lt;121-Interim!$D$8,Interim!$C$8,Interim!$C$8+(1-Interim!$C$8)*(1-(121-$A22-BS$8)/Interim!$D$8))</f>
        <v>4.6031800000000005E-2</v>
      </c>
      <c r="BT22" s="8">
        <f>'F 2008 VBT ALB'!BT18*IF($A22+BT$8&lt;121-Interim!$D$8,Interim!$C$8,Interim!$C$8+(1-Interim!$C$8)*(1-(121-$A22-BT$8)/Interim!$D$8))</f>
        <v>5.0976199999999999E-2</v>
      </c>
      <c r="BU22" s="8">
        <f>'F 2008 VBT ALB'!BU18*IF($A22+BU$8&lt;121-Interim!$D$8,Interim!$C$8,Interim!$C$8+(1-Interim!$C$8)*(1-(121-$A22-BU$8)/Interim!$D$8))</f>
        <v>5.6353000000000007E-2</v>
      </c>
      <c r="BV22" s="8">
        <f>'F 2008 VBT ALB'!BV18*IF($A22+BV$8&lt;121-Interim!$D$8,Interim!$C$8,Interim!$C$8+(1-Interim!$C$8)*(1-(121-$A22-BV$8)/Interim!$D$8))</f>
        <v>6.2181000000000007E-2</v>
      </c>
      <c r="BW22" s="8">
        <f>'F 2008 VBT ALB'!BW18*IF($A22+BW$8&lt;121-Interim!$D$8,Interim!$C$8,Interim!$C$8+(1-Interim!$C$8)*(1-(121-$A22-BW$8)/Interim!$D$8))</f>
        <v>6.8507200000000004E-2</v>
      </c>
      <c r="BX22" s="8">
        <f>'F 2008 VBT ALB'!BX18*IF($A22+BX$8&lt;121-Interim!$D$8,Interim!$C$8,Interim!$C$8+(1-Interim!$C$8)*(1-(121-$A22-BX$8)/Interim!$D$8))</f>
        <v>7.5350399999999998E-2</v>
      </c>
      <c r="BY22" s="8">
        <f>'F 2008 VBT ALB'!BY18*IF($A22+BY$8&lt;121-Interim!$D$8,Interim!$C$8,Interim!$C$8+(1-Interim!$C$8)*(1-(121-$A22-BY$8)/Interim!$D$8))</f>
        <v>8.2738800000000001E-2</v>
      </c>
      <c r="BZ22" s="8">
        <f>'F 2008 VBT ALB'!BZ18*IF($A22+BZ$8&lt;121-Interim!$D$8,Interim!$C$8,Interim!$C$8+(1-Interim!$C$8)*(1-(121-$A22-BZ$8)/Interim!$D$8))</f>
        <v>9.0719400000000006E-2</v>
      </c>
      <c r="CA22" s="8">
        <f>'F 2008 VBT ALB'!CA18*IF($A22+CA$8&lt;121-Interim!$D$8,Interim!$C$8,Interim!$C$8+(1-Interim!$C$8)*(1-(121-$A22-CA$8)/Interim!$D$8))</f>
        <v>9.9188800000000008E-2</v>
      </c>
      <c r="CB22" s="8">
        <f>'F 2008 VBT ALB'!CB18*IF($A22+CB$8&lt;121-Interim!$D$8,Interim!$C$8,Interim!$C$8+(1-Interim!$C$8)*(1-(121-$A22-CB$8)/Interim!$D$8))</f>
        <v>0.1080906</v>
      </c>
      <c r="CC22" s="8">
        <f>'F 2008 VBT ALB'!CC18*IF($A22+CC$8&lt;121-Interim!$D$8,Interim!$C$8,Interim!$C$8+(1-Interim!$C$8)*(1-(121-$A22-CC$8)/Interim!$D$8))</f>
        <v>0.1174906</v>
      </c>
      <c r="CD22" s="8">
        <f>'F 2008 VBT ALB'!CD18*IF($A22+CD$8&lt;121-Interim!$D$8,Interim!$C$8,Interim!$C$8+(1-Interim!$C$8)*(1-(121-$A22-CD$8)/Interim!$D$8))</f>
        <v>0.12751100000000001</v>
      </c>
      <c r="CE22" s="8">
        <f>'F 2008 VBT ALB'!CE18*IF($A22+CE$8&lt;121-Interim!$D$8,Interim!$C$8,Interim!$C$8+(1-Interim!$C$8)*(1-(121-$A22-CE$8)/Interim!$D$8))</f>
        <v>0.13818940000000002</v>
      </c>
      <c r="CF22" s="8">
        <f>'F 2008 VBT ALB'!CF18*IF($A22+CF$8&lt;121-Interim!$D$8,Interim!$C$8,Interim!$C$8+(1-Interim!$C$8)*(1-(121-$A22-CF$8)/Interim!$D$8))</f>
        <v>0.14948820000000002</v>
      </c>
      <c r="CG22" s="8">
        <f>'F 2008 VBT ALB'!CG18*IF($A22+CG$8&lt;121-Interim!$D$8,Interim!$C$8,Interim!$C$8+(1-Interim!$C$8)*(1-(121-$A22-CG$8)/Interim!$D$8))</f>
        <v>0.16146380000000002</v>
      </c>
      <c r="CH22" s="8">
        <f>'F 2008 VBT ALB'!CH18*IF($A22+CH$8&lt;121-Interim!$D$8,Interim!$C$8,Interim!$C$8+(1-Interim!$C$8)*(1-(121-$A22-CH$8)/Interim!$D$8))</f>
        <v>0.17412560000000002</v>
      </c>
      <c r="CI22" s="8">
        <f>'F 2008 VBT ALB'!CI18*IF($A22+CI$8&lt;121-Interim!$D$8,Interim!$C$8,Interim!$C$8+(1-Interim!$C$8)*(1-(121-$A22-CI$8)/Interim!$D$8))</f>
        <v>0.19247440000000002</v>
      </c>
      <c r="CJ22" s="8">
        <f>'F 2008 VBT ALB'!CJ18*IF($A22+CJ$8&lt;121-Interim!$D$8,Interim!$C$8,Interim!$C$8+(1-Interim!$C$8)*(1-(121-$A22-CJ$8)/Interim!$D$8))</f>
        <v>0.2174596</v>
      </c>
      <c r="CK22" s="8">
        <f>'F 2008 VBT ALB'!CK18*IF($A22+CK$8&lt;121-Interim!$D$8,Interim!$C$8,Interim!$C$8+(1-Interim!$C$8)*(1-(121-$A22-CK$8)/Interim!$D$8))</f>
        <v>0.24267980000000003</v>
      </c>
      <c r="CL22" s="8">
        <f>'F 2008 VBT ALB'!CL18*IF($A22+CL$8&lt;121-Interim!$D$8,Interim!$C$8,Interim!$C$8+(1-Interim!$C$8)*(1-(121-$A22-CL$8)/Interim!$D$8))</f>
        <v>0.26777780000000001</v>
      </c>
      <c r="CM22" s="8">
        <f>'F 2008 VBT ALB'!CM18*IF($A22+CM$8&lt;121-Interim!$D$8,Interim!$C$8,Interim!$C$8+(1-Interim!$C$8)*(1-(121-$A22-CM$8)/Interim!$D$8))</f>
        <v>0.29235879999999997</v>
      </c>
      <c r="CN22" s="8">
        <f>'F 2008 VBT ALB'!CN18*IF($A22+CN$8&lt;121-Interim!$D$8,Interim!$C$8,Interim!$C$8+(1-Interim!$C$8)*(1-(121-$A22-CN$8)/Interim!$D$8))</f>
        <v>0.31597160000000002</v>
      </c>
      <c r="CO22" s="8">
        <f>'F 2008 VBT ALB'!CO18*IF($A22+CO$8&lt;121-Interim!$D$8,Interim!$C$8,Interim!$C$8+(1-Interim!$C$8)*(1-(121-$A22-CO$8)/Interim!$D$8))</f>
        <v>0.33773259999999999</v>
      </c>
      <c r="CP22" s="8">
        <f>'F 2008 VBT ALB'!CP18*IF($A22+CP$8&lt;121-Interim!$D$8,Interim!$C$8,Interim!$C$8+(1-Interim!$C$8)*(1-(121-$A22-CP$8)/Interim!$D$8))</f>
        <v>0.35768879999999997</v>
      </c>
      <c r="CQ22" s="8">
        <f>'F 2008 VBT ALB'!CQ18*IF($A22+CQ$8&lt;121-Interim!$D$8,Interim!$C$8,Interim!$C$8+(1-Interim!$C$8)*(1-(121-$A22-CQ$8)/Interim!$D$8))</f>
        <v>0.37436440000000004</v>
      </c>
      <c r="CR22" s="8">
        <f>'F 2008 VBT ALB'!CR18*IF($A22+CR$8&lt;121-Interim!$D$8,Interim!$C$8,Interim!$C$8+(1-Interim!$C$8)*(1-(121-$A22-CR$8)/Interim!$D$8))</f>
        <v>0.38764416000000002</v>
      </c>
      <c r="CS22" s="8">
        <f>'F 2008 VBT ALB'!CS18*IF($A22+CS$8&lt;121-Interim!$D$8,Interim!$C$8,Interim!$C$8+(1-Interim!$C$8)*(1-(121-$A22-CS$8)/Interim!$D$8))</f>
        <v>0.40042572000000004</v>
      </c>
      <c r="CT22" s="8">
        <f>'F 2008 VBT ALB'!CT18*IF($A22+CT$8&lt;121-Interim!$D$8,Interim!$C$8,Interim!$C$8+(1-Interim!$C$8)*(1-(121-$A22-CT$8)/Interim!$D$8))</f>
        <v>0.41263488000000004</v>
      </c>
      <c r="CU22" s="8">
        <f>'F 2008 VBT ALB'!CU18*IF($A22+CU$8&lt;121-Interim!$D$8,Interim!$C$8,Interim!$C$8+(1-Interim!$C$8)*(1-(121-$A22-CU$8)/Interim!$D$8))</f>
        <v>0.42419632000000002</v>
      </c>
      <c r="CV22" s="8">
        <f>'F 2008 VBT ALB'!CV18*IF($A22+CV$8&lt;121-Interim!$D$8,Interim!$C$8,Interim!$C$8+(1-Interim!$C$8)*(1-(121-$A22-CV$8)/Interim!$D$8))</f>
        <v>0.43200000000000005</v>
      </c>
      <c r="CW22" s="8">
        <f>'F 2008 VBT ALB'!CW18*IF($A22+CW$8&lt;121-Interim!$D$8,Interim!$C$8,Interim!$C$8+(1-Interim!$C$8)*(1-(121-$A22-CW$8)/Interim!$D$8))</f>
        <v>0.43380000000000002</v>
      </c>
      <c r="CX22" s="8">
        <f>'F 2008 VBT ALB'!CX18*IF($A22+CX$8&lt;121-Interim!$D$8,Interim!$C$8,Interim!$C$8+(1-Interim!$C$8)*(1-(121-$A22-CX$8)/Interim!$D$8))</f>
        <v>0.43560000000000004</v>
      </c>
      <c r="CY22" s="8">
        <f>'F 2008 VBT ALB'!CY18*IF($A22+CY$8&lt;121-Interim!$D$8,Interim!$C$8,Interim!$C$8+(1-Interim!$C$8)*(1-(121-$A22-CY$8)/Interim!$D$8))</f>
        <v>0.43740000000000001</v>
      </c>
      <c r="CZ22" s="8">
        <f>'F 2008 VBT ALB'!CZ18*IF($A22+CZ$8&lt;121-Interim!$D$8,Interim!$C$8,Interim!$C$8+(1-Interim!$C$8)*(1-(121-$A22-CZ$8)/Interim!$D$8))</f>
        <v>0.43919999999999998</v>
      </c>
      <c r="DA22" s="8">
        <f>'F 2008 VBT ALB'!DA18*IF($A22+DA$8&lt;121-Interim!$D$8,Interim!$C$8,Interim!$C$8+(1-Interim!$C$8)*(1-(121-$A22-DA$8)/Interim!$D$8))</f>
        <v>0.441</v>
      </c>
      <c r="DB22" s="8">
        <f>'F 2008 VBT ALB'!DB18*IF($A22+DB$8&lt;121-Interim!$D$8,Interim!$C$8,Interim!$C$8+(1-Interim!$C$8)*(1-(121-$A22-DB$8)/Interim!$D$8))</f>
        <v>0.44280000000000003</v>
      </c>
      <c r="DC22" s="8">
        <f>'F 2008 VBT ALB'!DC18*IF($A22+DC$8&lt;121-Interim!$D$8,Interim!$C$8,Interim!$C$8+(1-Interim!$C$8)*(1-(121-$A22-DC$8)/Interim!$D$8))</f>
        <v>0.4446</v>
      </c>
      <c r="DD22" s="8">
        <f>'F 2008 VBT ALB'!DD18*IF($A22+DD$8&lt;121-Interim!$D$8,Interim!$C$8,Interim!$C$8+(1-Interim!$C$8)*(1-(121-$A22-DD$8)/Interim!$D$8))</f>
        <v>0.44640000000000002</v>
      </c>
      <c r="DE22" s="8">
        <f>'F 2008 VBT ALB'!DE18*IF($A22+DE$8&lt;121-Interim!$D$8,Interim!$C$8,Interim!$C$8+(1-Interim!$C$8)*(1-(121-$A22-DE$8)/Interim!$D$8))</f>
        <v>0.44819999999999999</v>
      </c>
      <c r="DF22" s="8">
        <f>'F 2008 VBT ALB'!DF18*IF($A22+DF$8&lt;121-Interim!$D$8,Interim!$C$8,Interim!$C$8+(1-Interim!$C$8)*(1-(121-$A22-DF$8)/Interim!$D$8))</f>
        <v>0.45</v>
      </c>
      <c r="DG22" s="8">
        <f>'F 2008 VBT ALB'!DG18*IF($A22+DG$8&lt;121-Interim!$D$8,Interim!$C$8,Interim!$C$8+(1-Interim!$C$8)*(1-(121-$A22-DG$8)/Interim!$D$8))</f>
        <v>0</v>
      </c>
      <c r="DH22" s="8">
        <f>'F 2008 VBT ALB'!DH18*IF($A22+DH$8&lt;121-Interim!$D$8,Interim!$C$8,Interim!$C$8+(1-Interim!$C$8)*(1-(121-$A22-DH$8)/Interim!$D$8))</f>
        <v>0</v>
      </c>
      <c r="DI22" s="8">
        <f>'F 2008 VBT ALB'!DI18*IF($A22+DI$8&lt;121-Interim!$D$8,Interim!$C$8,Interim!$C$8+(1-Interim!$C$8)*(1-(121-$A22-DI$8)/Interim!$D$8))</f>
        <v>0</v>
      </c>
      <c r="DJ22" s="8">
        <f>'F 2008 VBT ALB'!DJ18*IF($A22+DJ$8&lt;121-Interim!$D$8,Interim!$C$8,Interim!$C$8+(1-Interim!$C$8)*(1-(121-$A22-DJ$8)/Interim!$D$8))</f>
        <v>0</v>
      </c>
      <c r="DK22" s="8">
        <f>'F 2008 VBT ALB'!DK18*IF($A22+DK$8&lt;121-Interim!$D$8,Interim!$C$8,Interim!$C$8+(1-Interim!$C$8)*(1-(121-$A22-DK$8)/Interim!$D$8))</f>
        <v>0</v>
      </c>
      <c r="DL22" s="8">
        <f>'F 2008 VBT ALB'!DL18*IF($A22+DL$8&lt;121-Interim!$D$8,Interim!$C$8,Interim!$C$8+(1-Interim!$C$8)*(1-(121-$A22-DL$8)/Interim!$D$8))</f>
        <v>0</v>
      </c>
      <c r="DM22" s="8">
        <f>'F 2008 VBT ALB'!DM18*IF($A22+DM$8&lt;121-Interim!$D$8,Interim!$C$8,Interim!$C$8+(1-Interim!$C$8)*(1-(121-$A22-DM$8)/Interim!$D$8))</f>
        <v>0</v>
      </c>
      <c r="DN22" s="8">
        <f>'F 2008 VBT ALB'!DN18*IF($A22+DN$8&lt;121-Interim!$D$8,Interim!$C$8,Interim!$C$8+(1-Interim!$C$8)*(1-(121-$A22-DN$8)/Interim!$D$8))</f>
        <v>0</v>
      </c>
      <c r="DO22" s="8">
        <f>'F 2008 VBT ALB'!DO18*IF($A22+DO$8&lt;121-Interim!$D$8,Interim!$C$8,Interim!$C$8+(1-Interim!$C$8)*(1-(121-$A22-DO$8)/Interim!$D$8))</f>
        <v>0</v>
      </c>
      <c r="DP22" s="8">
        <f>'F 2008 VBT ALB'!DP18*IF($A22+DP$8&lt;121-Interim!$D$8,Interim!$C$8,Interim!$C$8+(1-Interim!$C$8)*(1-(121-$A22-DP$8)/Interim!$D$8))</f>
        <v>0</v>
      </c>
      <c r="DQ22" s="8">
        <f>'F 2008 VBT ALB'!DQ18*IF($A22+DQ$8&lt;121-Interim!$D$8,Interim!$C$8,Interim!$C$8+(1-Interim!$C$8)*(1-(121-$A22-DQ$8)/Interim!$D$8))</f>
        <v>0</v>
      </c>
      <c r="DR22" s="8">
        <f>'F 2008 VBT ALB'!DR18*IF($A22+DR$8&lt;121-Interim!$D$8,Interim!$C$8,Interim!$C$8+(1-Interim!$C$8)*(1-(121-$A22-DR$8)/Interim!$D$8))</f>
        <v>0</v>
      </c>
    </row>
    <row r="23" spans="1:122" s="5" customFormat="1" x14ac:dyDescent="0.2">
      <c r="A23" s="29">
        <v>13</v>
      </c>
      <c r="B23" s="8">
        <f>'F 2008 VBT ALB'!B19*IF($A23+B$8&lt;121-Interim!$D$8,Interim!$C$8,Interim!$C$8+(1-Interim!$C$8)*(1-(121-$A23-B$8)/Interim!$D$8))</f>
        <v>1.2220000000000002E-4</v>
      </c>
      <c r="C23" s="8">
        <f>'F 2008 VBT ALB'!C19*IF($A23+C$8&lt;121-Interim!$D$8,Interim!$C$8,Interim!$C$8+(1-Interim!$C$8)*(1-(121-$A23-C$8)/Interim!$D$8))</f>
        <v>1.6919999999999999E-4</v>
      </c>
      <c r="D23" s="8">
        <f>'F 2008 VBT ALB'!D19*IF($A23+D$8&lt;121-Interim!$D$8,Interim!$C$8,Interim!$C$8+(1-Interim!$C$8)*(1-(121-$A23-D$8)/Interim!$D$8))</f>
        <v>2.0680000000000001E-4</v>
      </c>
      <c r="E23" s="8">
        <f>'F 2008 VBT ALB'!E19*IF($A23+E$8&lt;121-Interim!$D$8,Interim!$C$8,Interim!$C$8+(1-Interim!$C$8)*(1-(121-$A23-E$8)/Interim!$D$8))</f>
        <v>2.4440000000000003E-4</v>
      </c>
      <c r="F23" s="8">
        <f>'F 2008 VBT ALB'!F19*IF($A23+F$8&lt;121-Interim!$D$8,Interim!$C$8,Interim!$C$8+(1-Interim!$C$8)*(1-(121-$A23-F$8)/Interim!$D$8))</f>
        <v>2.5380000000000004E-4</v>
      </c>
      <c r="G23" s="8">
        <f>'F 2008 VBT ALB'!G19*IF($A23+G$8&lt;121-Interim!$D$8,Interim!$C$8,Interim!$C$8+(1-Interim!$C$8)*(1-(121-$A23-G$8)/Interim!$D$8))</f>
        <v>2.6320000000000006E-4</v>
      </c>
      <c r="H23" s="8">
        <f>'F 2008 VBT ALB'!H19*IF($A23+H$8&lt;121-Interim!$D$8,Interim!$C$8,Interim!$C$8+(1-Interim!$C$8)*(1-(121-$A23-H$8)/Interim!$D$8))</f>
        <v>2.6320000000000006E-4</v>
      </c>
      <c r="I23" s="8">
        <f>'F 2008 VBT ALB'!I19*IF($A23+I$8&lt;121-Interim!$D$8,Interim!$C$8,Interim!$C$8+(1-Interim!$C$8)*(1-(121-$A23-I$8)/Interim!$D$8))</f>
        <v>2.6320000000000006E-4</v>
      </c>
      <c r="J23" s="8">
        <f>'F 2008 VBT ALB'!J19*IF($A23+J$8&lt;121-Interim!$D$8,Interim!$C$8,Interim!$C$8+(1-Interim!$C$8)*(1-(121-$A23-J$8)/Interim!$D$8))</f>
        <v>2.6320000000000006E-4</v>
      </c>
      <c r="K23" s="8">
        <f>'F 2008 VBT ALB'!K19*IF($A23+K$8&lt;121-Interim!$D$8,Interim!$C$8,Interim!$C$8+(1-Interim!$C$8)*(1-(121-$A23-K$8)/Interim!$D$8))</f>
        <v>2.6320000000000006E-4</v>
      </c>
      <c r="L23" s="8">
        <f>'F 2008 VBT ALB'!L19*IF($A23+L$8&lt;121-Interim!$D$8,Interim!$C$8,Interim!$C$8+(1-Interim!$C$8)*(1-(121-$A23-L$8)/Interim!$D$8))</f>
        <v>2.6320000000000006E-4</v>
      </c>
      <c r="M23" s="8">
        <f>'F 2008 VBT ALB'!M19*IF($A23+M$8&lt;121-Interim!$D$8,Interim!$C$8,Interim!$C$8+(1-Interim!$C$8)*(1-(121-$A23-M$8)/Interim!$D$8))</f>
        <v>2.6320000000000006E-4</v>
      </c>
      <c r="N23" s="8">
        <f>'F 2008 VBT ALB'!N19*IF($A23+N$8&lt;121-Interim!$D$8,Interim!$C$8,Interim!$C$8+(1-Interim!$C$8)*(1-(121-$A23-N$8)/Interim!$D$8))</f>
        <v>2.6320000000000006E-4</v>
      </c>
      <c r="O23" s="8">
        <f>'F 2008 VBT ALB'!O19*IF($A23+O$8&lt;121-Interim!$D$8,Interim!$C$8,Interim!$C$8+(1-Interim!$C$8)*(1-(121-$A23-O$8)/Interim!$D$8))</f>
        <v>2.6320000000000006E-4</v>
      </c>
      <c r="P23" s="8">
        <f>'F 2008 VBT ALB'!P19*IF($A23+P$8&lt;121-Interim!$D$8,Interim!$C$8,Interim!$C$8+(1-Interim!$C$8)*(1-(121-$A23-P$8)/Interim!$D$8))</f>
        <v>2.7260000000000001E-4</v>
      </c>
      <c r="Q23" s="8">
        <f>'F 2008 VBT ALB'!Q19*IF($A23+Q$8&lt;121-Interim!$D$8,Interim!$C$8,Interim!$C$8+(1-Interim!$C$8)*(1-(121-$A23-Q$8)/Interim!$D$8))</f>
        <v>2.9140000000000004E-4</v>
      </c>
      <c r="R23" s="8">
        <f>'F 2008 VBT ALB'!R19*IF($A23+R$8&lt;121-Interim!$D$8,Interim!$C$8,Interim!$C$8+(1-Interim!$C$8)*(1-(121-$A23-R$8)/Interim!$D$8))</f>
        <v>3.102E-4</v>
      </c>
      <c r="S23" s="8">
        <f>'F 2008 VBT ALB'!S19*IF($A23+S$8&lt;121-Interim!$D$8,Interim!$C$8,Interim!$C$8+(1-Interim!$C$8)*(1-(121-$A23-S$8)/Interim!$D$8))</f>
        <v>3.2900000000000003E-4</v>
      </c>
      <c r="T23" s="8">
        <f>'F 2008 VBT ALB'!T19*IF($A23+T$8&lt;121-Interim!$D$8,Interim!$C$8,Interim!$C$8+(1-Interim!$C$8)*(1-(121-$A23-T$8)/Interim!$D$8))</f>
        <v>3.5720000000000006E-4</v>
      </c>
      <c r="U23" s="8">
        <f>'F 2008 VBT ALB'!U19*IF($A23+U$8&lt;121-Interim!$D$8,Interim!$C$8,Interim!$C$8+(1-Interim!$C$8)*(1-(121-$A23-U$8)/Interim!$D$8))</f>
        <v>3.8539999999999999E-4</v>
      </c>
      <c r="V23" s="8">
        <f>'F 2008 VBT ALB'!V19*IF($A23+V$8&lt;121-Interim!$D$8,Interim!$C$8,Interim!$C$8+(1-Interim!$C$8)*(1-(121-$A23-V$8)/Interim!$D$8))</f>
        <v>4.1360000000000002E-4</v>
      </c>
      <c r="W23" s="8">
        <f>'F 2008 VBT ALB'!W19*IF($A23+W$8&lt;121-Interim!$D$8,Interim!$C$8,Interim!$C$8+(1-Interim!$C$8)*(1-(121-$A23-W$8)/Interim!$D$8))</f>
        <v>4.5119999999999996E-4</v>
      </c>
      <c r="X23" s="8">
        <f>'F 2008 VBT ALB'!X19*IF($A23+X$8&lt;121-Interim!$D$8,Interim!$C$8,Interim!$C$8+(1-Interim!$C$8)*(1-(121-$A23-X$8)/Interim!$D$8))</f>
        <v>4.8880000000000006E-4</v>
      </c>
      <c r="Y23" s="8">
        <f>'F 2008 VBT ALB'!Y19*IF($A23+Y$8&lt;121-Interim!$D$8,Interim!$C$8,Interim!$C$8+(1-Interim!$C$8)*(1-(121-$A23-Y$8)/Interim!$D$8))</f>
        <v>5.2640000000000011E-4</v>
      </c>
      <c r="Z23" s="8">
        <f>'F 2008 VBT ALB'!Z19*IF($A23+Z$8&lt;121-Interim!$D$8,Interim!$C$8,Interim!$C$8+(1-Interim!$C$8)*(1-(121-$A23-Z$8)/Interim!$D$8))</f>
        <v>5.6399999999999994E-4</v>
      </c>
      <c r="AA23" s="8">
        <f>'F 2008 VBT ALB'!AA19*IF($A23+AA$8&lt;121-Interim!$D$8,Interim!$C$8,Interim!$C$8+(1-Interim!$C$8)*(1-(121-$A23-AA$8)/Interim!$D$8))</f>
        <v>6.11E-4</v>
      </c>
      <c r="AB23" s="8">
        <f>'F 2008 VBT ALB'!AB19*IF($A23+AB$8&lt;121-Interim!$D$8,Interim!$C$8,Interim!$C$8+(1-Interim!$C$8)*(1-(121-$A23-AB$8)/Interim!$D$8))</f>
        <v>6.4860000000000004E-4</v>
      </c>
      <c r="AC23" s="8">
        <f>'F 2008 VBT ALB'!AC19*IF($A23+AC$8&lt;121-Interim!$D$8,Interim!$C$8,Interim!$C$8+(1-Interim!$C$8)*(1-(121-$A23-AC$8)/Interim!$D$8))</f>
        <v>6.9559999999999999E-4</v>
      </c>
      <c r="AD23" s="8">
        <f>'F 2008 VBT ALB'!AD19*IF($A23+AD$8&lt;121-Interim!$D$8,Interim!$C$8,Interim!$C$8+(1-Interim!$C$8)*(1-(121-$A23-AD$8)/Interim!$D$8))</f>
        <v>7.4260000000000005E-4</v>
      </c>
      <c r="AE23" s="8">
        <f>'F 2008 VBT ALB'!AE19*IF($A23+AE$8&lt;121-Interim!$D$8,Interim!$C$8,Interim!$C$8+(1-Interim!$C$8)*(1-(121-$A23-AE$8)/Interim!$D$8))</f>
        <v>7.896E-4</v>
      </c>
      <c r="AF23" s="8">
        <f>'F 2008 VBT ALB'!AF19*IF($A23+AF$8&lt;121-Interim!$D$8,Interim!$C$8,Interim!$C$8+(1-Interim!$C$8)*(1-(121-$A23-AF$8)/Interim!$D$8))</f>
        <v>9.8700000000000025E-4</v>
      </c>
      <c r="AG23" s="8">
        <f>'F 2008 VBT ALB'!AG19*IF($A23+AG$8&lt;121-Interim!$D$8,Interim!$C$8,Interim!$C$8+(1-Interim!$C$8)*(1-(121-$A23-AG$8)/Interim!$D$8))</f>
        <v>1.0621999999999999E-3</v>
      </c>
      <c r="AH23" s="8">
        <f>'F 2008 VBT ALB'!AH19*IF($A23+AH$8&lt;121-Interim!$D$8,Interim!$C$8,Interim!$C$8+(1-Interim!$C$8)*(1-(121-$A23-AH$8)/Interim!$D$8))</f>
        <v>1.1562E-3</v>
      </c>
      <c r="AI23" s="8">
        <f>'F 2008 VBT ALB'!AI19*IF($A23+AI$8&lt;121-Interim!$D$8,Interim!$C$8,Interim!$C$8+(1-Interim!$C$8)*(1-(121-$A23-AI$8)/Interim!$D$8))</f>
        <v>1.2972000000000001E-3</v>
      </c>
      <c r="AJ23" s="8">
        <f>'F 2008 VBT ALB'!AJ19*IF($A23+AJ$8&lt;121-Interim!$D$8,Interim!$C$8,Interim!$C$8+(1-Interim!$C$8)*(1-(121-$A23-AJ$8)/Interim!$D$8))</f>
        <v>1.457E-3</v>
      </c>
      <c r="AK23" s="8">
        <f>'F 2008 VBT ALB'!AK19*IF($A23+AK$8&lt;121-Interim!$D$8,Interim!$C$8,Interim!$C$8+(1-Interim!$C$8)*(1-(121-$A23-AK$8)/Interim!$D$8))</f>
        <v>1.6450000000000002E-3</v>
      </c>
      <c r="AL23" s="8">
        <f>'F 2008 VBT ALB'!AL19*IF($A23+AL$8&lt;121-Interim!$D$8,Interim!$C$8,Interim!$C$8+(1-Interim!$C$8)*(1-(121-$A23-AL$8)/Interim!$D$8))</f>
        <v>1.8424000000000001E-3</v>
      </c>
      <c r="AM23" s="8">
        <f>'F 2008 VBT ALB'!AM19*IF($A23+AM$8&lt;121-Interim!$D$8,Interim!$C$8,Interim!$C$8+(1-Interim!$C$8)*(1-(121-$A23-AM$8)/Interim!$D$8))</f>
        <v>2.0586000000000003E-3</v>
      </c>
      <c r="AN23" s="8">
        <f>'F 2008 VBT ALB'!AN19*IF($A23+AN$8&lt;121-Interim!$D$8,Interim!$C$8,Interim!$C$8+(1-Interim!$C$8)*(1-(121-$A23-AN$8)/Interim!$D$8))</f>
        <v>2.2842000000000006E-3</v>
      </c>
      <c r="AO23" s="8">
        <f>'F 2008 VBT ALB'!AO19*IF($A23+AO$8&lt;121-Interim!$D$8,Interim!$C$8,Interim!$C$8+(1-Interim!$C$8)*(1-(121-$A23-AO$8)/Interim!$D$8))</f>
        <v>2.5192000000000001E-3</v>
      </c>
      <c r="AP23" s="8">
        <f>'F 2008 VBT ALB'!AP19*IF($A23+AP$8&lt;121-Interim!$D$8,Interim!$C$8,Interim!$C$8+(1-Interim!$C$8)*(1-(121-$A23-AP$8)/Interim!$D$8))</f>
        <v>2.7636000000000002E-3</v>
      </c>
      <c r="AQ23" s="8">
        <f>'F 2008 VBT ALB'!AQ19*IF($A23+AQ$8&lt;121-Interim!$D$8,Interim!$C$8,Interim!$C$8+(1-Interim!$C$8)*(1-(121-$A23-AQ$8)/Interim!$D$8))</f>
        <v>3.0174000000000004E-3</v>
      </c>
      <c r="AR23" s="8">
        <f>'F 2008 VBT ALB'!AR19*IF($A23+AR$8&lt;121-Interim!$D$8,Interim!$C$8,Interim!$C$8+(1-Interim!$C$8)*(1-(121-$A23-AR$8)/Interim!$D$8))</f>
        <v>3.2900000000000004E-3</v>
      </c>
      <c r="AS23" s="8">
        <f>'F 2008 VBT ALB'!AS19*IF($A23+AS$8&lt;121-Interim!$D$8,Interim!$C$8,Interim!$C$8+(1-Interim!$C$8)*(1-(121-$A23-AS$8)/Interim!$D$8))</f>
        <v>3.5720000000000001E-3</v>
      </c>
      <c r="AT23" s="8">
        <f>'F 2008 VBT ALB'!AT19*IF($A23+AT$8&lt;121-Interim!$D$8,Interim!$C$8,Interim!$C$8+(1-Interim!$C$8)*(1-(121-$A23-AT$8)/Interim!$D$8))</f>
        <v>3.8915999999999998E-3</v>
      </c>
      <c r="AU23" s="8">
        <f>'F 2008 VBT ALB'!AU19*IF($A23+AU$8&lt;121-Interim!$D$8,Interim!$C$8,Interim!$C$8+(1-Interim!$C$8)*(1-(121-$A23-AU$8)/Interim!$D$8))</f>
        <v>4.2394000000000008E-3</v>
      </c>
      <c r="AV23" s="8">
        <f>'F 2008 VBT ALB'!AV19*IF($A23+AV$8&lt;121-Interim!$D$8,Interim!$C$8,Interim!$C$8+(1-Interim!$C$8)*(1-(121-$A23-AV$8)/Interim!$D$8))</f>
        <v>4.6154000000000004E-3</v>
      </c>
      <c r="AW23" s="8">
        <f>'F 2008 VBT ALB'!AW19*IF($A23+AW$8&lt;121-Interim!$D$8,Interim!$C$8,Interim!$C$8+(1-Interim!$C$8)*(1-(121-$A23-AW$8)/Interim!$D$8))</f>
        <v>5.0289999999999996E-3</v>
      </c>
      <c r="AX23" s="8">
        <f>'F 2008 VBT ALB'!AX19*IF($A23+AX$8&lt;121-Interim!$D$8,Interim!$C$8,Interim!$C$8+(1-Interim!$C$8)*(1-(121-$A23-AX$8)/Interim!$D$8))</f>
        <v>5.4989999999999995E-3</v>
      </c>
      <c r="AY23" s="8">
        <f>'F 2008 VBT ALB'!AY19*IF($A23+AY$8&lt;121-Interim!$D$8,Interim!$C$8,Interim!$C$8+(1-Interim!$C$8)*(1-(121-$A23-AY$8)/Interim!$D$8))</f>
        <v>6.0254000000000002E-3</v>
      </c>
      <c r="AZ23" s="8">
        <f>'F 2008 VBT ALB'!AZ19*IF($A23+AZ$8&lt;121-Interim!$D$8,Interim!$C$8,Interim!$C$8+(1-Interim!$C$8)*(1-(121-$A23-AZ$8)/Interim!$D$8))</f>
        <v>6.6176000000000004E-3</v>
      </c>
      <c r="BA23" s="8">
        <f>'F 2008 VBT ALB'!BA19*IF($A23+BA$8&lt;121-Interim!$D$8,Interim!$C$8,Interim!$C$8+(1-Interim!$C$8)*(1-(121-$A23-BA$8)/Interim!$D$8))</f>
        <v>7.3038E-3</v>
      </c>
      <c r="BB23" s="8">
        <f>'F 2008 VBT ALB'!BB19*IF($A23+BB$8&lt;121-Interim!$D$8,Interim!$C$8,Interim!$C$8+(1-Interim!$C$8)*(1-(121-$A23-BB$8)/Interim!$D$8))</f>
        <v>8.0840000000000009E-3</v>
      </c>
      <c r="BC23" s="8">
        <f>'F 2008 VBT ALB'!BC19*IF($A23+BC$8&lt;121-Interim!$D$8,Interim!$C$8,Interim!$C$8+(1-Interim!$C$8)*(1-(121-$A23-BC$8)/Interim!$D$8))</f>
        <v>8.9770000000000023E-3</v>
      </c>
      <c r="BD23" s="8">
        <f>'F 2008 VBT ALB'!BD19*IF($A23+BD$8&lt;121-Interim!$D$8,Interim!$C$8,Interim!$C$8+(1-Interim!$C$8)*(1-(121-$A23-BD$8)/Interim!$D$8))</f>
        <v>9.9828E-3</v>
      </c>
      <c r="BE23" s="8">
        <f>'F 2008 VBT ALB'!BE19*IF($A23+BE$8&lt;121-Interim!$D$8,Interim!$C$8,Interim!$C$8+(1-Interim!$C$8)*(1-(121-$A23-BE$8)/Interim!$D$8))</f>
        <v>1.11296E-2</v>
      </c>
      <c r="BF23" s="8">
        <f>'F 2008 VBT ALB'!BF19*IF($A23+BF$8&lt;121-Interim!$D$8,Interim!$C$8,Interim!$C$8+(1-Interim!$C$8)*(1-(121-$A23-BF$8)/Interim!$D$8))</f>
        <v>1.2445600000000001E-2</v>
      </c>
      <c r="BG23" s="8">
        <f>'F 2008 VBT ALB'!BG19*IF($A23+BG$8&lt;121-Interim!$D$8,Interim!$C$8,Interim!$C$8+(1-Interim!$C$8)*(1-(121-$A23-BG$8)/Interim!$D$8))</f>
        <v>1.3912000000000001E-2</v>
      </c>
      <c r="BH23" s="8">
        <f>'F 2008 VBT ALB'!BH19*IF($A23+BH$8&lt;121-Interim!$D$8,Interim!$C$8,Interim!$C$8+(1-Interim!$C$8)*(1-(121-$A23-BH$8)/Interim!$D$8))</f>
        <v>1.5566399999999999E-2</v>
      </c>
      <c r="BI23" s="8">
        <f>'F 2008 VBT ALB'!BI19*IF($A23+BI$8&lt;121-Interim!$D$8,Interim!$C$8,Interim!$C$8+(1-Interim!$C$8)*(1-(121-$A23-BI$8)/Interim!$D$8))</f>
        <v>1.7427599999999998E-2</v>
      </c>
      <c r="BJ23" s="8">
        <f>'F 2008 VBT ALB'!BJ19*IF($A23+BJ$8&lt;121-Interim!$D$8,Interim!$C$8,Interim!$C$8+(1-Interim!$C$8)*(1-(121-$A23-BJ$8)/Interim!$D$8))</f>
        <v>1.9495599999999998E-2</v>
      </c>
      <c r="BK23" s="8">
        <f>'F 2008 VBT ALB'!BK19*IF($A23+BK$8&lt;121-Interim!$D$8,Interim!$C$8,Interim!$C$8+(1-Interim!$C$8)*(1-(121-$A23-BK$8)/Interim!$D$8))</f>
        <v>2.1808000000000001E-2</v>
      </c>
      <c r="BL23" s="8">
        <f>'F 2008 VBT ALB'!BL19*IF($A23+BL$8&lt;121-Interim!$D$8,Interim!$C$8,Interim!$C$8+(1-Interim!$C$8)*(1-(121-$A23-BL$8)/Interim!$D$8))</f>
        <v>2.4364800000000002E-2</v>
      </c>
      <c r="BM23" s="8">
        <f>'F 2008 VBT ALB'!BM19*IF($A23+BM$8&lt;121-Interim!$D$8,Interim!$C$8,Interim!$C$8+(1-Interim!$C$8)*(1-(121-$A23-BM$8)/Interim!$D$8))</f>
        <v>2.7175400000000002E-2</v>
      </c>
      <c r="BN23" s="8">
        <f>'F 2008 VBT ALB'!BN19*IF($A23+BN$8&lt;121-Interim!$D$8,Interim!$C$8,Interim!$C$8+(1-Interim!$C$8)*(1-(121-$A23-BN$8)/Interim!$D$8))</f>
        <v>3.0277400000000003E-2</v>
      </c>
      <c r="BO23" s="8">
        <f>'F 2008 VBT ALB'!BO19*IF($A23+BO$8&lt;121-Interim!$D$8,Interim!$C$8,Interim!$C$8+(1-Interim!$C$8)*(1-(121-$A23-BO$8)/Interim!$D$8))</f>
        <v>3.36802E-2</v>
      </c>
      <c r="BP23" s="8">
        <f>'F 2008 VBT ALB'!BP19*IF($A23+BP$8&lt;121-Interim!$D$8,Interim!$C$8,Interim!$C$8+(1-Interim!$C$8)*(1-(121-$A23-BP$8)/Interim!$D$8))</f>
        <v>3.7402600000000001E-2</v>
      </c>
      <c r="BQ23" s="8">
        <f>'F 2008 VBT ALB'!BQ19*IF($A23+BQ$8&lt;121-Interim!$D$8,Interim!$C$8,Interim!$C$8+(1-Interim!$C$8)*(1-(121-$A23-BQ$8)/Interim!$D$8))</f>
        <v>4.1510400000000003E-2</v>
      </c>
      <c r="BR23" s="8">
        <f>'F 2008 VBT ALB'!BR19*IF($A23+BR$8&lt;121-Interim!$D$8,Interim!$C$8,Interim!$C$8+(1-Interim!$C$8)*(1-(121-$A23-BR$8)/Interim!$D$8))</f>
        <v>4.6031800000000005E-2</v>
      </c>
      <c r="BS23" s="8">
        <f>'F 2008 VBT ALB'!BS19*IF($A23+BS$8&lt;121-Interim!$D$8,Interim!$C$8,Interim!$C$8+(1-Interim!$C$8)*(1-(121-$A23-BS$8)/Interim!$D$8))</f>
        <v>5.0976199999999999E-2</v>
      </c>
      <c r="BT23" s="8">
        <f>'F 2008 VBT ALB'!BT19*IF($A23+BT$8&lt;121-Interim!$D$8,Interim!$C$8,Interim!$C$8+(1-Interim!$C$8)*(1-(121-$A23-BT$8)/Interim!$D$8))</f>
        <v>5.6353000000000007E-2</v>
      </c>
      <c r="BU23" s="8">
        <f>'F 2008 VBT ALB'!BU19*IF($A23+BU$8&lt;121-Interim!$D$8,Interim!$C$8,Interim!$C$8+(1-Interim!$C$8)*(1-(121-$A23-BU$8)/Interim!$D$8))</f>
        <v>6.2181000000000007E-2</v>
      </c>
      <c r="BV23" s="8">
        <f>'F 2008 VBT ALB'!BV19*IF($A23+BV$8&lt;121-Interim!$D$8,Interim!$C$8,Interim!$C$8+(1-Interim!$C$8)*(1-(121-$A23-BV$8)/Interim!$D$8))</f>
        <v>6.8507200000000004E-2</v>
      </c>
      <c r="BW23" s="8">
        <f>'F 2008 VBT ALB'!BW19*IF($A23+BW$8&lt;121-Interim!$D$8,Interim!$C$8,Interim!$C$8+(1-Interim!$C$8)*(1-(121-$A23-BW$8)/Interim!$D$8))</f>
        <v>7.5350399999999998E-2</v>
      </c>
      <c r="BX23" s="8">
        <f>'F 2008 VBT ALB'!BX19*IF($A23+BX$8&lt;121-Interim!$D$8,Interim!$C$8,Interim!$C$8+(1-Interim!$C$8)*(1-(121-$A23-BX$8)/Interim!$D$8))</f>
        <v>8.2738800000000001E-2</v>
      </c>
      <c r="BY23" s="8">
        <f>'F 2008 VBT ALB'!BY19*IF($A23+BY$8&lt;121-Interim!$D$8,Interim!$C$8,Interim!$C$8+(1-Interim!$C$8)*(1-(121-$A23-BY$8)/Interim!$D$8))</f>
        <v>9.0719400000000006E-2</v>
      </c>
      <c r="BZ23" s="8">
        <f>'F 2008 VBT ALB'!BZ19*IF($A23+BZ$8&lt;121-Interim!$D$8,Interim!$C$8,Interim!$C$8+(1-Interim!$C$8)*(1-(121-$A23-BZ$8)/Interim!$D$8))</f>
        <v>9.9188800000000008E-2</v>
      </c>
      <c r="CA23" s="8">
        <f>'F 2008 VBT ALB'!CA19*IF($A23+CA$8&lt;121-Interim!$D$8,Interim!$C$8,Interim!$C$8+(1-Interim!$C$8)*(1-(121-$A23-CA$8)/Interim!$D$8))</f>
        <v>0.1080906</v>
      </c>
      <c r="CB23" s="8">
        <f>'F 2008 VBT ALB'!CB19*IF($A23+CB$8&lt;121-Interim!$D$8,Interim!$C$8,Interim!$C$8+(1-Interim!$C$8)*(1-(121-$A23-CB$8)/Interim!$D$8))</f>
        <v>0.1174906</v>
      </c>
      <c r="CC23" s="8">
        <f>'F 2008 VBT ALB'!CC19*IF($A23+CC$8&lt;121-Interim!$D$8,Interim!$C$8,Interim!$C$8+(1-Interim!$C$8)*(1-(121-$A23-CC$8)/Interim!$D$8))</f>
        <v>0.12751100000000001</v>
      </c>
      <c r="CD23" s="8">
        <f>'F 2008 VBT ALB'!CD19*IF($A23+CD$8&lt;121-Interim!$D$8,Interim!$C$8,Interim!$C$8+(1-Interim!$C$8)*(1-(121-$A23-CD$8)/Interim!$D$8))</f>
        <v>0.13818940000000002</v>
      </c>
      <c r="CE23" s="8">
        <f>'F 2008 VBT ALB'!CE19*IF($A23+CE$8&lt;121-Interim!$D$8,Interim!$C$8,Interim!$C$8+(1-Interim!$C$8)*(1-(121-$A23-CE$8)/Interim!$D$8))</f>
        <v>0.14948820000000002</v>
      </c>
      <c r="CF23" s="8">
        <f>'F 2008 VBT ALB'!CF19*IF($A23+CF$8&lt;121-Interim!$D$8,Interim!$C$8,Interim!$C$8+(1-Interim!$C$8)*(1-(121-$A23-CF$8)/Interim!$D$8))</f>
        <v>0.16146380000000002</v>
      </c>
      <c r="CG23" s="8">
        <f>'F 2008 VBT ALB'!CG19*IF($A23+CG$8&lt;121-Interim!$D$8,Interim!$C$8,Interim!$C$8+(1-Interim!$C$8)*(1-(121-$A23-CG$8)/Interim!$D$8))</f>
        <v>0.17412560000000002</v>
      </c>
      <c r="CH23" s="8">
        <f>'F 2008 VBT ALB'!CH19*IF($A23+CH$8&lt;121-Interim!$D$8,Interim!$C$8,Interim!$C$8+(1-Interim!$C$8)*(1-(121-$A23-CH$8)/Interim!$D$8))</f>
        <v>0.19247440000000002</v>
      </c>
      <c r="CI23" s="8">
        <f>'F 2008 VBT ALB'!CI19*IF($A23+CI$8&lt;121-Interim!$D$8,Interim!$C$8,Interim!$C$8+(1-Interim!$C$8)*(1-(121-$A23-CI$8)/Interim!$D$8))</f>
        <v>0.2174596</v>
      </c>
      <c r="CJ23" s="8">
        <f>'F 2008 VBT ALB'!CJ19*IF($A23+CJ$8&lt;121-Interim!$D$8,Interim!$C$8,Interim!$C$8+(1-Interim!$C$8)*(1-(121-$A23-CJ$8)/Interim!$D$8))</f>
        <v>0.24267980000000003</v>
      </c>
      <c r="CK23" s="8">
        <f>'F 2008 VBT ALB'!CK19*IF($A23+CK$8&lt;121-Interim!$D$8,Interim!$C$8,Interim!$C$8+(1-Interim!$C$8)*(1-(121-$A23-CK$8)/Interim!$D$8))</f>
        <v>0.26777780000000001</v>
      </c>
      <c r="CL23" s="8">
        <f>'F 2008 VBT ALB'!CL19*IF($A23+CL$8&lt;121-Interim!$D$8,Interim!$C$8,Interim!$C$8+(1-Interim!$C$8)*(1-(121-$A23-CL$8)/Interim!$D$8))</f>
        <v>0.29235879999999997</v>
      </c>
      <c r="CM23" s="8">
        <f>'F 2008 VBT ALB'!CM19*IF($A23+CM$8&lt;121-Interim!$D$8,Interim!$C$8,Interim!$C$8+(1-Interim!$C$8)*(1-(121-$A23-CM$8)/Interim!$D$8))</f>
        <v>0.31597160000000002</v>
      </c>
      <c r="CN23" s="8">
        <f>'F 2008 VBT ALB'!CN19*IF($A23+CN$8&lt;121-Interim!$D$8,Interim!$C$8,Interim!$C$8+(1-Interim!$C$8)*(1-(121-$A23-CN$8)/Interim!$D$8))</f>
        <v>0.33773259999999999</v>
      </c>
      <c r="CO23" s="8">
        <f>'F 2008 VBT ALB'!CO19*IF($A23+CO$8&lt;121-Interim!$D$8,Interim!$C$8,Interim!$C$8+(1-Interim!$C$8)*(1-(121-$A23-CO$8)/Interim!$D$8))</f>
        <v>0.35768879999999997</v>
      </c>
      <c r="CP23" s="8">
        <f>'F 2008 VBT ALB'!CP19*IF($A23+CP$8&lt;121-Interim!$D$8,Interim!$C$8,Interim!$C$8+(1-Interim!$C$8)*(1-(121-$A23-CP$8)/Interim!$D$8))</f>
        <v>0.37436440000000004</v>
      </c>
      <c r="CQ23" s="8">
        <f>'F 2008 VBT ALB'!CQ19*IF($A23+CQ$8&lt;121-Interim!$D$8,Interim!$C$8,Interim!$C$8+(1-Interim!$C$8)*(1-(121-$A23-CQ$8)/Interim!$D$8))</f>
        <v>0.38764416000000002</v>
      </c>
      <c r="CR23" s="8">
        <f>'F 2008 VBT ALB'!CR19*IF($A23+CR$8&lt;121-Interim!$D$8,Interim!$C$8,Interim!$C$8+(1-Interim!$C$8)*(1-(121-$A23-CR$8)/Interim!$D$8))</f>
        <v>0.40042572000000004</v>
      </c>
      <c r="CS23" s="8">
        <f>'F 2008 VBT ALB'!CS19*IF($A23+CS$8&lt;121-Interim!$D$8,Interim!$C$8,Interim!$C$8+(1-Interim!$C$8)*(1-(121-$A23-CS$8)/Interim!$D$8))</f>
        <v>0.41263488000000004</v>
      </c>
      <c r="CT23" s="8">
        <f>'F 2008 VBT ALB'!CT19*IF($A23+CT$8&lt;121-Interim!$D$8,Interim!$C$8,Interim!$C$8+(1-Interim!$C$8)*(1-(121-$A23-CT$8)/Interim!$D$8))</f>
        <v>0.42419632000000002</v>
      </c>
      <c r="CU23" s="8">
        <f>'F 2008 VBT ALB'!CU19*IF($A23+CU$8&lt;121-Interim!$D$8,Interim!$C$8,Interim!$C$8+(1-Interim!$C$8)*(1-(121-$A23-CU$8)/Interim!$D$8))</f>
        <v>0.43200000000000005</v>
      </c>
      <c r="CV23" s="8">
        <f>'F 2008 VBT ALB'!CV19*IF($A23+CV$8&lt;121-Interim!$D$8,Interim!$C$8,Interim!$C$8+(1-Interim!$C$8)*(1-(121-$A23-CV$8)/Interim!$D$8))</f>
        <v>0.43380000000000002</v>
      </c>
      <c r="CW23" s="8">
        <f>'F 2008 VBT ALB'!CW19*IF($A23+CW$8&lt;121-Interim!$D$8,Interim!$C$8,Interim!$C$8+(1-Interim!$C$8)*(1-(121-$A23-CW$8)/Interim!$D$8))</f>
        <v>0.43560000000000004</v>
      </c>
      <c r="CX23" s="8">
        <f>'F 2008 VBT ALB'!CX19*IF($A23+CX$8&lt;121-Interim!$D$8,Interim!$C$8,Interim!$C$8+(1-Interim!$C$8)*(1-(121-$A23-CX$8)/Interim!$D$8))</f>
        <v>0.43740000000000001</v>
      </c>
      <c r="CY23" s="8">
        <f>'F 2008 VBT ALB'!CY19*IF($A23+CY$8&lt;121-Interim!$D$8,Interim!$C$8,Interim!$C$8+(1-Interim!$C$8)*(1-(121-$A23-CY$8)/Interim!$D$8))</f>
        <v>0.43919999999999998</v>
      </c>
      <c r="CZ23" s="8">
        <f>'F 2008 VBT ALB'!CZ19*IF($A23+CZ$8&lt;121-Interim!$D$8,Interim!$C$8,Interim!$C$8+(1-Interim!$C$8)*(1-(121-$A23-CZ$8)/Interim!$D$8))</f>
        <v>0.441</v>
      </c>
      <c r="DA23" s="8">
        <f>'F 2008 VBT ALB'!DA19*IF($A23+DA$8&lt;121-Interim!$D$8,Interim!$C$8,Interim!$C$8+(1-Interim!$C$8)*(1-(121-$A23-DA$8)/Interim!$D$8))</f>
        <v>0.44280000000000003</v>
      </c>
      <c r="DB23" s="8">
        <f>'F 2008 VBT ALB'!DB19*IF($A23+DB$8&lt;121-Interim!$D$8,Interim!$C$8,Interim!$C$8+(1-Interim!$C$8)*(1-(121-$A23-DB$8)/Interim!$D$8))</f>
        <v>0.4446</v>
      </c>
      <c r="DC23" s="8">
        <f>'F 2008 VBT ALB'!DC19*IF($A23+DC$8&lt;121-Interim!$D$8,Interim!$C$8,Interim!$C$8+(1-Interim!$C$8)*(1-(121-$A23-DC$8)/Interim!$D$8))</f>
        <v>0.44640000000000002</v>
      </c>
      <c r="DD23" s="8">
        <f>'F 2008 VBT ALB'!DD19*IF($A23+DD$8&lt;121-Interim!$D$8,Interim!$C$8,Interim!$C$8+(1-Interim!$C$8)*(1-(121-$A23-DD$8)/Interim!$D$8))</f>
        <v>0.44819999999999999</v>
      </c>
      <c r="DE23" s="8">
        <f>'F 2008 VBT ALB'!DE19*IF($A23+DE$8&lt;121-Interim!$D$8,Interim!$C$8,Interim!$C$8+(1-Interim!$C$8)*(1-(121-$A23-DE$8)/Interim!$D$8))</f>
        <v>0.45</v>
      </c>
      <c r="DF23" s="8">
        <f>'F 2008 VBT ALB'!DF19*IF($A23+DF$8&lt;121-Interim!$D$8,Interim!$C$8,Interim!$C$8+(1-Interim!$C$8)*(1-(121-$A23-DF$8)/Interim!$D$8))</f>
        <v>0</v>
      </c>
      <c r="DG23" s="8">
        <f>'F 2008 VBT ALB'!DG19*IF($A23+DG$8&lt;121-Interim!$D$8,Interim!$C$8,Interim!$C$8+(1-Interim!$C$8)*(1-(121-$A23-DG$8)/Interim!$D$8))</f>
        <v>0</v>
      </c>
      <c r="DH23" s="8">
        <f>'F 2008 VBT ALB'!DH19*IF($A23+DH$8&lt;121-Interim!$D$8,Interim!$C$8,Interim!$C$8+(1-Interim!$C$8)*(1-(121-$A23-DH$8)/Interim!$D$8))</f>
        <v>0</v>
      </c>
      <c r="DI23" s="8">
        <f>'F 2008 VBT ALB'!DI19*IF($A23+DI$8&lt;121-Interim!$D$8,Interim!$C$8,Interim!$C$8+(1-Interim!$C$8)*(1-(121-$A23-DI$8)/Interim!$D$8))</f>
        <v>0</v>
      </c>
      <c r="DJ23" s="8">
        <f>'F 2008 VBT ALB'!DJ19*IF($A23+DJ$8&lt;121-Interim!$D$8,Interim!$C$8,Interim!$C$8+(1-Interim!$C$8)*(1-(121-$A23-DJ$8)/Interim!$D$8))</f>
        <v>0</v>
      </c>
      <c r="DK23" s="8">
        <f>'F 2008 VBT ALB'!DK19*IF($A23+DK$8&lt;121-Interim!$D$8,Interim!$C$8,Interim!$C$8+(1-Interim!$C$8)*(1-(121-$A23-DK$8)/Interim!$D$8))</f>
        <v>0</v>
      </c>
      <c r="DL23" s="8">
        <f>'F 2008 VBT ALB'!DL19*IF($A23+DL$8&lt;121-Interim!$D$8,Interim!$C$8,Interim!$C$8+(1-Interim!$C$8)*(1-(121-$A23-DL$8)/Interim!$D$8))</f>
        <v>0</v>
      </c>
      <c r="DM23" s="8">
        <f>'F 2008 VBT ALB'!DM19*IF($A23+DM$8&lt;121-Interim!$D$8,Interim!$C$8,Interim!$C$8+(1-Interim!$C$8)*(1-(121-$A23-DM$8)/Interim!$D$8))</f>
        <v>0</v>
      </c>
      <c r="DN23" s="8">
        <f>'F 2008 VBT ALB'!DN19*IF($A23+DN$8&lt;121-Interim!$D$8,Interim!$C$8,Interim!$C$8+(1-Interim!$C$8)*(1-(121-$A23-DN$8)/Interim!$D$8))</f>
        <v>0</v>
      </c>
      <c r="DO23" s="8">
        <f>'F 2008 VBT ALB'!DO19*IF($A23+DO$8&lt;121-Interim!$D$8,Interim!$C$8,Interim!$C$8+(1-Interim!$C$8)*(1-(121-$A23-DO$8)/Interim!$D$8))</f>
        <v>0</v>
      </c>
      <c r="DP23" s="8">
        <f>'F 2008 VBT ALB'!DP19*IF($A23+DP$8&lt;121-Interim!$D$8,Interim!$C$8,Interim!$C$8+(1-Interim!$C$8)*(1-(121-$A23-DP$8)/Interim!$D$8))</f>
        <v>0</v>
      </c>
      <c r="DQ23" s="8">
        <f>'F 2008 VBT ALB'!DQ19*IF($A23+DQ$8&lt;121-Interim!$D$8,Interim!$C$8,Interim!$C$8+(1-Interim!$C$8)*(1-(121-$A23-DQ$8)/Interim!$D$8))</f>
        <v>0</v>
      </c>
      <c r="DR23" s="8">
        <f>'F 2008 VBT ALB'!DR19*IF($A23+DR$8&lt;121-Interim!$D$8,Interim!$C$8,Interim!$C$8+(1-Interim!$C$8)*(1-(121-$A23-DR$8)/Interim!$D$8))</f>
        <v>0</v>
      </c>
    </row>
    <row r="24" spans="1:122" s="5" customFormat="1" x14ac:dyDescent="0.2">
      <c r="A24" s="29">
        <v>14</v>
      </c>
      <c r="B24" s="8">
        <f>'F 2008 VBT ALB'!B20*IF($A24+B$8&lt;121-Interim!$D$8,Interim!$C$8,Interim!$C$8+(1-Interim!$C$8)*(1-(121-$A24-B$8)/Interim!$D$8))</f>
        <v>1.5040000000000002E-4</v>
      </c>
      <c r="C24" s="8">
        <f>'F 2008 VBT ALB'!C20*IF($A24+C$8&lt;121-Interim!$D$8,Interim!$C$8,Interim!$C$8+(1-Interim!$C$8)*(1-(121-$A24-C$8)/Interim!$D$8))</f>
        <v>1.974E-4</v>
      </c>
      <c r="D24" s="8">
        <f>'F 2008 VBT ALB'!D20*IF($A24+D$8&lt;121-Interim!$D$8,Interim!$C$8,Interim!$C$8+(1-Interim!$C$8)*(1-(121-$A24-D$8)/Interim!$D$8))</f>
        <v>2.3500000000000002E-4</v>
      </c>
      <c r="E24" s="8">
        <f>'F 2008 VBT ALB'!E20*IF($A24+E$8&lt;121-Interim!$D$8,Interim!$C$8,Interim!$C$8+(1-Interim!$C$8)*(1-(121-$A24-E$8)/Interim!$D$8))</f>
        <v>2.5380000000000004E-4</v>
      </c>
      <c r="F24" s="8">
        <f>'F 2008 VBT ALB'!F20*IF($A24+F$8&lt;121-Interim!$D$8,Interim!$C$8,Interim!$C$8+(1-Interim!$C$8)*(1-(121-$A24-F$8)/Interim!$D$8))</f>
        <v>2.6320000000000006E-4</v>
      </c>
      <c r="G24" s="8">
        <f>'F 2008 VBT ALB'!G20*IF($A24+G$8&lt;121-Interim!$D$8,Interim!$C$8,Interim!$C$8+(1-Interim!$C$8)*(1-(121-$A24-G$8)/Interim!$D$8))</f>
        <v>2.5380000000000004E-4</v>
      </c>
      <c r="H24" s="8">
        <f>'F 2008 VBT ALB'!H20*IF($A24+H$8&lt;121-Interim!$D$8,Interim!$C$8,Interim!$C$8+(1-Interim!$C$8)*(1-(121-$A24-H$8)/Interim!$D$8))</f>
        <v>2.5380000000000004E-4</v>
      </c>
      <c r="I24" s="8">
        <f>'F 2008 VBT ALB'!I20*IF($A24+I$8&lt;121-Interim!$D$8,Interim!$C$8,Interim!$C$8+(1-Interim!$C$8)*(1-(121-$A24-I$8)/Interim!$D$8))</f>
        <v>2.6320000000000006E-4</v>
      </c>
      <c r="J24" s="8">
        <f>'F 2008 VBT ALB'!J20*IF($A24+J$8&lt;121-Interim!$D$8,Interim!$C$8,Interim!$C$8+(1-Interim!$C$8)*(1-(121-$A24-J$8)/Interim!$D$8))</f>
        <v>2.6320000000000006E-4</v>
      </c>
      <c r="K24" s="8">
        <f>'F 2008 VBT ALB'!K20*IF($A24+K$8&lt;121-Interim!$D$8,Interim!$C$8,Interim!$C$8+(1-Interim!$C$8)*(1-(121-$A24-K$8)/Interim!$D$8))</f>
        <v>2.6320000000000006E-4</v>
      </c>
      <c r="L24" s="8">
        <f>'F 2008 VBT ALB'!L20*IF($A24+L$8&lt;121-Interim!$D$8,Interim!$C$8,Interim!$C$8+(1-Interim!$C$8)*(1-(121-$A24-L$8)/Interim!$D$8))</f>
        <v>2.6320000000000006E-4</v>
      </c>
      <c r="M24" s="8">
        <f>'F 2008 VBT ALB'!M20*IF($A24+M$8&lt;121-Interim!$D$8,Interim!$C$8,Interim!$C$8+(1-Interim!$C$8)*(1-(121-$A24-M$8)/Interim!$D$8))</f>
        <v>2.5380000000000004E-4</v>
      </c>
      <c r="N24" s="8">
        <f>'F 2008 VBT ALB'!N20*IF($A24+N$8&lt;121-Interim!$D$8,Interim!$C$8,Interim!$C$8+(1-Interim!$C$8)*(1-(121-$A24-N$8)/Interim!$D$8))</f>
        <v>2.6320000000000006E-4</v>
      </c>
      <c r="O24" s="8">
        <f>'F 2008 VBT ALB'!O20*IF($A24+O$8&lt;121-Interim!$D$8,Interim!$C$8,Interim!$C$8+(1-Interim!$C$8)*(1-(121-$A24-O$8)/Interim!$D$8))</f>
        <v>2.7260000000000001E-4</v>
      </c>
      <c r="P24" s="8">
        <f>'F 2008 VBT ALB'!P20*IF($A24+P$8&lt;121-Interim!$D$8,Interim!$C$8,Interim!$C$8+(1-Interim!$C$8)*(1-(121-$A24-P$8)/Interim!$D$8))</f>
        <v>2.8199999999999997E-4</v>
      </c>
      <c r="Q24" s="8">
        <f>'F 2008 VBT ALB'!Q20*IF($A24+Q$8&lt;121-Interim!$D$8,Interim!$C$8,Interim!$C$8+(1-Interim!$C$8)*(1-(121-$A24-Q$8)/Interim!$D$8))</f>
        <v>3.0080000000000005E-4</v>
      </c>
      <c r="R24" s="8">
        <f>'F 2008 VBT ALB'!R20*IF($A24+R$8&lt;121-Interim!$D$8,Interim!$C$8,Interim!$C$8+(1-Interim!$C$8)*(1-(121-$A24-R$8)/Interim!$D$8))</f>
        <v>3.1960000000000002E-4</v>
      </c>
      <c r="S24" s="8">
        <f>'F 2008 VBT ALB'!S20*IF($A24+S$8&lt;121-Interim!$D$8,Interim!$C$8,Interim!$C$8+(1-Interim!$C$8)*(1-(121-$A24-S$8)/Interim!$D$8))</f>
        <v>3.478E-4</v>
      </c>
      <c r="T24" s="8">
        <f>'F 2008 VBT ALB'!T20*IF($A24+T$8&lt;121-Interim!$D$8,Interim!$C$8,Interim!$C$8+(1-Interim!$C$8)*(1-(121-$A24-T$8)/Interim!$D$8))</f>
        <v>3.7600000000000003E-4</v>
      </c>
      <c r="U24" s="8">
        <f>'F 2008 VBT ALB'!U20*IF($A24+U$8&lt;121-Interim!$D$8,Interim!$C$8,Interim!$C$8+(1-Interim!$C$8)*(1-(121-$A24-U$8)/Interim!$D$8))</f>
        <v>4.1360000000000002E-4</v>
      </c>
      <c r="V24" s="8">
        <f>'F 2008 VBT ALB'!V20*IF($A24+V$8&lt;121-Interim!$D$8,Interim!$C$8,Interim!$C$8+(1-Interim!$C$8)*(1-(121-$A24-V$8)/Interim!$D$8))</f>
        <v>4.5119999999999996E-4</v>
      </c>
      <c r="W24" s="8">
        <f>'F 2008 VBT ALB'!W20*IF($A24+W$8&lt;121-Interim!$D$8,Interim!$C$8,Interim!$C$8+(1-Interim!$C$8)*(1-(121-$A24-W$8)/Interim!$D$8))</f>
        <v>4.8880000000000006E-4</v>
      </c>
      <c r="X24" s="8">
        <f>'F 2008 VBT ALB'!X20*IF($A24+X$8&lt;121-Interim!$D$8,Interim!$C$8,Interim!$C$8+(1-Interim!$C$8)*(1-(121-$A24-X$8)/Interim!$D$8))</f>
        <v>5.2640000000000011E-4</v>
      </c>
      <c r="Y24" s="8">
        <f>'F 2008 VBT ALB'!Y20*IF($A24+Y$8&lt;121-Interim!$D$8,Interim!$C$8,Interim!$C$8+(1-Interim!$C$8)*(1-(121-$A24-Y$8)/Interim!$D$8))</f>
        <v>5.6399999999999994E-4</v>
      </c>
      <c r="Z24" s="8">
        <f>'F 2008 VBT ALB'!Z20*IF($A24+Z$8&lt;121-Interim!$D$8,Interim!$C$8,Interim!$C$8+(1-Interim!$C$8)*(1-(121-$A24-Z$8)/Interim!$D$8))</f>
        <v>6.11E-4</v>
      </c>
      <c r="AA24" s="8">
        <f>'F 2008 VBT ALB'!AA20*IF($A24+AA$8&lt;121-Interim!$D$8,Interim!$C$8,Interim!$C$8+(1-Interim!$C$8)*(1-(121-$A24-AA$8)/Interim!$D$8))</f>
        <v>6.4860000000000004E-4</v>
      </c>
      <c r="AB24" s="8">
        <f>'F 2008 VBT ALB'!AB20*IF($A24+AB$8&lt;121-Interim!$D$8,Interim!$C$8,Interim!$C$8+(1-Interim!$C$8)*(1-(121-$A24-AB$8)/Interim!$D$8))</f>
        <v>6.9559999999999999E-4</v>
      </c>
      <c r="AC24" s="8">
        <f>'F 2008 VBT ALB'!AC20*IF($A24+AC$8&lt;121-Interim!$D$8,Interim!$C$8,Interim!$C$8+(1-Interim!$C$8)*(1-(121-$A24-AC$8)/Interim!$D$8))</f>
        <v>7.4260000000000005E-4</v>
      </c>
      <c r="AD24" s="8">
        <f>'F 2008 VBT ALB'!AD20*IF($A24+AD$8&lt;121-Interim!$D$8,Interim!$C$8,Interim!$C$8+(1-Interim!$C$8)*(1-(121-$A24-AD$8)/Interim!$D$8))</f>
        <v>7.896E-4</v>
      </c>
      <c r="AE24" s="8">
        <f>'F 2008 VBT ALB'!AE20*IF($A24+AE$8&lt;121-Interim!$D$8,Interim!$C$8,Interim!$C$8+(1-Interim!$C$8)*(1-(121-$A24-AE$8)/Interim!$D$8))</f>
        <v>9.8700000000000025E-4</v>
      </c>
      <c r="AF24" s="8">
        <f>'F 2008 VBT ALB'!AF20*IF($A24+AF$8&lt;121-Interim!$D$8,Interim!$C$8,Interim!$C$8+(1-Interim!$C$8)*(1-(121-$A24-AF$8)/Interim!$D$8))</f>
        <v>1.0621999999999999E-3</v>
      </c>
      <c r="AG24" s="8">
        <f>'F 2008 VBT ALB'!AG20*IF($A24+AG$8&lt;121-Interim!$D$8,Interim!$C$8,Interim!$C$8+(1-Interim!$C$8)*(1-(121-$A24-AG$8)/Interim!$D$8))</f>
        <v>1.1562E-3</v>
      </c>
      <c r="AH24" s="8">
        <f>'F 2008 VBT ALB'!AH20*IF($A24+AH$8&lt;121-Interim!$D$8,Interim!$C$8,Interim!$C$8+(1-Interim!$C$8)*(1-(121-$A24-AH$8)/Interim!$D$8))</f>
        <v>1.2972000000000001E-3</v>
      </c>
      <c r="AI24" s="8">
        <f>'F 2008 VBT ALB'!AI20*IF($A24+AI$8&lt;121-Interim!$D$8,Interim!$C$8,Interim!$C$8+(1-Interim!$C$8)*(1-(121-$A24-AI$8)/Interim!$D$8))</f>
        <v>1.457E-3</v>
      </c>
      <c r="AJ24" s="8">
        <f>'F 2008 VBT ALB'!AJ20*IF($A24+AJ$8&lt;121-Interim!$D$8,Interim!$C$8,Interim!$C$8+(1-Interim!$C$8)*(1-(121-$A24-AJ$8)/Interim!$D$8))</f>
        <v>1.6450000000000002E-3</v>
      </c>
      <c r="AK24" s="8">
        <f>'F 2008 VBT ALB'!AK20*IF($A24+AK$8&lt;121-Interim!$D$8,Interim!$C$8,Interim!$C$8+(1-Interim!$C$8)*(1-(121-$A24-AK$8)/Interim!$D$8))</f>
        <v>1.8424000000000001E-3</v>
      </c>
      <c r="AL24" s="8">
        <f>'F 2008 VBT ALB'!AL20*IF($A24+AL$8&lt;121-Interim!$D$8,Interim!$C$8,Interim!$C$8+(1-Interim!$C$8)*(1-(121-$A24-AL$8)/Interim!$D$8))</f>
        <v>2.0586000000000003E-3</v>
      </c>
      <c r="AM24" s="8">
        <f>'F 2008 VBT ALB'!AM20*IF($A24+AM$8&lt;121-Interim!$D$8,Interim!$C$8,Interim!$C$8+(1-Interim!$C$8)*(1-(121-$A24-AM$8)/Interim!$D$8))</f>
        <v>2.2842000000000006E-3</v>
      </c>
      <c r="AN24" s="8">
        <f>'F 2008 VBT ALB'!AN20*IF($A24+AN$8&lt;121-Interim!$D$8,Interim!$C$8,Interim!$C$8+(1-Interim!$C$8)*(1-(121-$A24-AN$8)/Interim!$D$8))</f>
        <v>2.5192000000000001E-3</v>
      </c>
      <c r="AO24" s="8">
        <f>'F 2008 VBT ALB'!AO20*IF($A24+AO$8&lt;121-Interim!$D$8,Interim!$C$8,Interim!$C$8+(1-Interim!$C$8)*(1-(121-$A24-AO$8)/Interim!$D$8))</f>
        <v>2.7636000000000002E-3</v>
      </c>
      <c r="AP24" s="8">
        <f>'F 2008 VBT ALB'!AP20*IF($A24+AP$8&lt;121-Interim!$D$8,Interim!$C$8,Interim!$C$8+(1-Interim!$C$8)*(1-(121-$A24-AP$8)/Interim!$D$8))</f>
        <v>3.0174000000000004E-3</v>
      </c>
      <c r="AQ24" s="8">
        <f>'F 2008 VBT ALB'!AQ20*IF($A24+AQ$8&lt;121-Interim!$D$8,Interim!$C$8,Interim!$C$8+(1-Interim!$C$8)*(1-(121-$A24-AQ$8)/Interim!$D$8))</f>
        <v>3.2900000000000004E-3</v>
      </c>
      <c r="AR24" s="8">
        <f>'F 2008 VBT ALB'!AR20*IF($A24+AR$8&lt;121-Interim!$D$8,Interim!$C$8,Interim!$C$8+(1-Interim!$C$8)*(1-(121-$A24-AR$8)/Interim!$D$8))</f>
        <v>3.5720000000000001E-3</v>
      </c>
      <c r="AS24" s="8">
        <f>'F 2008 VBT ALB'!AS20*IF($A24+AS$8&lt;121-Interim!$D$8,Interim!$C$8,Interim!$C$8+(1-Interim!$C$8)*(1-(121-$A24-AS$8)/Interim!$D$8))</f>
        <v>3.8915999999999998E-3</v>
      </c>
      <c r="AT24" s="8">
        <f>'F 2008 VBT ALB'!AT20*IF($A24+AT$8&lt;121-Interim!$D$8,Interim!$C$8,Interim!$C$8+(1-Interim!$C$8)*(1-(121-$A24-AT$8)/Interim!$D$8))</f>
        <v>4.2394000000000008E-3</v>
      </c>
      <c r="AU24" s="8">
        <f>'F 2008 VBT ALB'!AU20*IF($A24+AU$8&lt;121-Interim!$D$8,Interim!$C$8,Interim!$C$8+(1-Interim!$C$8)*(1-(121-$A24-AU$8)/Interim!$D$8))</f>
        <v>4.6154000000000004E-3</v>
      </c>
      <c r="AV24" s="8">
        <f>'F 2008 VBT ALB'!AV20*IF($A24+AV$8&lt;121-Interim!$D$8,Interim!$C$8,Interim!$C$8+(1-Interim!$C$8)*(1-(121-$A24-AV$8)/Interim!$D$8))</f>
        <v>5.0289999999999996E-3</v>
      </c>
      <c r="AW24" s="8">
        <f>'F 2008 VBT ALB'!AW20*IF($A24+AW$8&lt;121-Interim!$D$8,Interim!$C$8,Interim!$C$8+(1-Interim!$C$8)*(1-(121-$A24-AW$8)/Interim!$D$8))</f>
        <v>5.4989999999999995E-3</v>
      </c>
      <c r="AX24" s="8">
        <f>'F 2008 VBT ALB'!AX20*IF($A24+AX$8&lt;121-Interim!$D$8,Interim!$C$8,Interim!$C$8+(1-Interim!$C$8)*(1-(121-$A24-AX$8)/Interim!$D$8))</f>
        <v>6.0254000000000002E-3</v>
      </c>
      <c r="AY24" s="8">
        <f>'F 2008 VBT ALB'!AY20*IF($A24+AY$8&lt;121-Interim!$D$8,Interim!$C$8,Interim!$C$8+(1-Interim!$C$8)*(1-(121-$A24-AY$8)/Interim!$D$8))</f>
        <v>6.6176000000000004E-3</v>
      </c>
      <c r="AZ24" s="8">
        <f>'F 2008 VBT ALB'!AZ20*IF($A24+AZ$8&lt;121-Interim!$D$8,Interim!$C$8,Interim!$C$8+(1-Interim!$C$8)*(1-(121-$A24-AZ$8)/Interim!$D$8))</f>
        <v>7.3038E-3</v>
      </c>
      <c r="BA24" s="8">
        <f>'F 2008 VBT ALB'!BA20*IF($A24+BA$8&lt;121-Interim!$D$8,Interim!$C$8,Interim!$C$8+(1-Interim!$C$8)*(1-(121-$A24-BA$8)/Interim!$D$8))</f>
        <v>8.0840000000000009E-3</v>
      </c>
      <c r="BB24" s="8">
        <f>'F 2008 VBT ALB'!BB20*IF($A24+BB$8&lt;121-Interim!$D$8,Interim!$C$8,Interim!$C$8+(1-Interim!$C$8)*(1-(121-$A24-BB$8)/Interim!$D$8))</f>
        <v>8.9770000000000023E-3</v>
      </c>
      <c r="BC24" s="8">
        <f>'F 2008 VBT ALB'!BC20*IF($A24+BC$8&lt;121-Interim!$D$8,Interim!$C$8,Interim!$C$8+(1-Interim!$C$8)*(1-(121-$A24-BC$8)/Interim!$D$8))</f>
        <v>9.9828E-3</v>
      </c>
      <c r="BD24" s="8">
        <f>'F 2008 VBT ALB'!BD20*IF($A24+BD$8&lt;121-Interim!$D$8,Interim!$C$8,Interim!$C$8+(1-Interim!$C$8)*(1-(121-$A24-BD$8)/Interim!$D$8))</f>
        <v>1.11296E-2</v>
      </c>
      <c r="BE24" s="8">
        <f>'F 2008 VBT ALB'!BE20*IF($A24+BE$8&lt;121-Interim!$D$8,Interim!$C$8,Interim!$C$8+(1-Interim!$C$8)*(1-(121-$A24-BE$8)/Interim!$D$8))</f>
        <v>1.2445600000000001E-2</v>
      </c>
      <c r="BF24" s="8">
        <f>'F 2008 VBT ALB'!BF20*IF($A24+BF$8&lt;121-Interim!$D$8,Interim!$C$8,Interim!$C$8+(1-Interim!$C$8)*(1-(121-$A24-BF$8)/Interim!$D$8))</f>
        <v>1.3912000000000001E-2</v>
      </c>
      <c r="BG24" s="8">
        <f>'F 2008 VBT ALB'!BG20*IF($A24+BG$8&lt;121-Interim!$D$8,Interim!$C$8,Interim!$C$8+(1-Interim!$C$8)*(1-(121-$A24-BG$8)/Interim!$D$8))</f>
        <v>1.5566399999999999E-2</v>
      </c>
      <c r="BH24" s="8">
        <f>'F 2008 VBT ALB'!BH20*IF($A24+BH$8&lt;121-Interim!$D$8,Interim!$C$8,Interim!$C$8+(1-Interim!$C$8)*(1-(121-$A24-BH$8)/Interim!$D$8))</f>
        <v>1.7427599999999998E-2</v>
      </c>
      <c r="BI24" s="8">
        <f>'F 2008 VBT ALB'!BI20*IF($A24+BI$8&lt;121-Interim!$D$8,Interim!$C$8,Interim!$C$8+(1-Interim!$C$8)*(1-(121-$A24-BI$8)/Interim!$D$8))</f>
        <v>1.9495599999999998E-2</v>
      </c>
      <c r="BJ24" s="8">
        <f>'F 2008 VBT ALB'!BJ20*IF($A24+BJ$8&lt;121-Interim!$D$8,Interim!$C$8,Interim!$C$8+(1-Interim!$C$8)*(1-(121-$A24-BJ$8)/Interim!$D$8))</f>
        <v>2.1808000000000001E-2</v>
      </c>
      <c r="BK24" s="8">
        <f>'F 2008 VBT ALB'!BK20*IF($A24+BK$8&lt;121-Interim!$D$8,Interim!$C$8,Interim!$C$8+(1-Interim!$C$8)*(1-(121-$A24-BK$8)/Interim!$D$8))</f>
        <v>2.4364800000000002E-2</v>
      </c>
      <c r="BL24" s="8">
        <f>'F 2008 VBT ALB'!BL20*IF($A24+BL$8&lt;121-Interim!$D$8,Interim!$C$8,Interim!$C$8+(1-Interim!$C$8)*(1-(121-$A24-BL$8)/Interim!$D$8))</f>
        <v>2.7175400000000002E-2</v>
      </c>
      <c r="BM24" s="8">
        <f>'F 2008 VBT ALB'!BM20*IF($A24+BM$8&lt;121-Interim!$D$8,Interim!$C$8,Interim!$C$8+(1-Interim!$C$8)*(1-(121-$A24-BM$8)/Interim!$D$8))</f>
        <v>3.0277400000000003E-2</v>
      </c>
      <c r="BN24" s="8">
        <f>'F 2008 VBT ALB'!BN20*IF($A24+BN$8&lt;121-Interim!$D$8,Interim!$C$8,Interim!$C$8+(1-Interim!$C$8)*(1-(121-$A24-BN$8)/Interim!$D$8))</f>
        <v>3.36802E-2</v>
      </c>
      <c r="BO24" s="8">
        <f>'F 2008 VBT ALB'!BO20*IF($A24+BO$8&lt;121-Interim!$D$8,Interim!$C$8,Interim!$C$8+(1-Interim!$C$8)*(1-(121-$A24-BO$8)/Interim!$D$8))</f>
        <v>3.7402600000000001E-2</v>
      </c>
      <c r="BP24" s="8">
        <f>'F 2008 VBT ALB'!BP20*IF($A24+BP$8&lt;121-Interim!$D$8,Interim!$C$8,Interim!$C$8+(1-Interim!$C$8)*(1-(121-$A24-BP$8)/Interim!$D$8))</f>
        <v>4.1510400000000003E-2</v>
      </c>
      <c r="BQ24" s="8">
        <f>'F 2008 VBT ALB'!BQ20*IF($A24+BQ$8&lt;121-Interim!$D$8,Interim!$C$8,Interim!$C$8+(1-Interim!$C$8)*(1-(121-$A24-BQ$8)/Interim!$D$8))</f>
        <v>4.6031800000000005E-2</v>
      </c>
      <c r="BR24" s="8">
        <f>'F 2008 VBT ALB'!BR20*IF($A24+BR$8&lt;121-Interim!$D$8,Interim!$C$8,Interim!$C$8+(1-Interim!$C$8)*(1-(121-$A24-BR$8)/Interim!$D$8))</f>
        <v>5.0976199999999999E-2</v>
      </c>
      <c r="BS24" s="8">
        <f>'F 2008 VBT ALB'!BS20*IF($A24+BS$8&lt;121-Interim!$D$8,Interim!$C$8,Interim!$C$8+(1-Interim!$C$8)*(1-(121-$A24-BS$8)/Interim!$D$8))</f>
        <v>5.6353000000000007E-2</v>
      </c>
      <c r="BT24" s="8">
        <f>'F 2008 VBT ALB'!BT20*IF($A24+BT$8&lt;121-Interim!$D$8,Interim!$C$8,Interim!$C$8+(1-Interim!$C$8)*(1-(121-$A24-BT$8)/Interim!$D$8))</f>
        <v>6.2181000000000007E-2</v>
      </c>
      <c r="BU24" s="8">
        <f>'F 2008 VBT ALB'!BU20*IF($A24+BU$8&lt;121-Interim!$D$8,Interim!$C$8,Interim!$C$8+(1-Interim!$C$8)*(1-(121-$A24-BU$8)/Interim!$D$8))</f>
        <v>6.8507200000000004E-2</v>
      </c>
      <c r="BV24" s="8">
        <f>'F 2008 VBT ALB'!BV20*IF($A24+BV$8&lt;121-Interim!$D$8,Interim!$C$8,Interim!$C$8+(1-Interim!$C$8)*(1-(121-$A24-BV$8)/Interim!$D$8))</f>
        <v>7.5350399999999998E-2</v>
      </c>
      <c r="BW24" s="8">
        <f>'F 2008 VBT ALB'!BW20*IF($A24+BW$8&lt;121-Interim!$D$8,Interim!$C$8,Interim!$C$8+(1-Interim!$C$8)*(1-(121-$A24-BW$8)/Interim!$D$8))</f>
        <v>8.2738800000000001E-2</v>
      </c>
      <c r="BX24" s="8">
        <f>'F 2008 VBT ALB'!BX20*IF($A24+BX$8&lt;121-Interim!$D$8,Interim!$C$8,Interim!$C$8+(1-Interim!$C$8)*(1-(121-$A24-BX$8)/Interim!$D$8))</f>
        <v>9.0719400000000006E-2</v>
      </c>
      <c r="BY24" s="8">
        <f>'F 2008 VBT ALB'!BY20*IF($A24+BY$8&lt;121-Interim!$D$8,Interim!$C$8,Interim!$C$8+(1-Interim!$C$8)*(1-(121-$A24-BY$8)/Interim!$D$8))</f>
        <v>9.9188800000000008E-2</v>
      </c>
      <c r="BZ24" s="8">
        <f>'F 2008 VBT ALB'!BZ20*IF($A24+BZ$8&lt;121-Interim!$D$8,Interim!$C$8,Interim!$C$8+(1-Interim!$C$8)*(1-(121-$A24-BZ$8)/Interim!$D$8))</f>
        <v>0.1080906</v>
      </c>
      <c r="CA24" s="8">
        <f>'F 2008 VBT ALB'!CA20*IF($A24+CA$8&lt;121-Interim!$D$8,Interim!$C$8,Interim!$C$8+(1-Interim!$C$8)*(1-(121-$A24-CA$8)/Interim!$D$8))</f>
        <v>0.1174906</v>
      </c>
      <c r="CB24" s="8">
        <f>'F 2008 VBT ALB'!CB20*IF($A24+CB$8&lt;121-Interim!$D$8,Interim!$C$8,Interim!$C$8+(1-Interim!$C$8)*(1-(121-$A24-CB$8)/Interim!$D$8))</f>
        <v>0.12751100000000001</v>
      </c>
      <c r="CC24" s="8">
        <f>'F 2008 VBT ALB'!CC20*IF($A24+CC$8&lt;121-Interim!$D$8,Interim!$C$8,Interim!$C$8+(1-Interim!$C$8)*(1-(121-$A24-CC$8)/Interim!$D$8))</f>
        <v>0.13818940000000002</v>
      </c>
      <c r="CD24" s="8">
        <f>'F 2008 VBT ALB'!CD20*IF($A24+CD$8&lt;121-Interim!$D$8,Interim!$C$8,Interim!$C$8+(1-Interim!$C$8)*(1-(121-$A24-CD$8)/Interim!$D$8))</f>
        <v>0.14948820000000002</v>
      </c>
      <c r="CE24" s="8">
        <f>'F 2008 VBT ALB'!CE20*IF($A24+CE$8&lt;121-Interim!$D$8,Interim!$C$8,Interim!$C$8+(1-Interim!$C$8)*(1-(121-$A24-CE$8)/Interim!$D$8))</f>
        <v>0.16146380000000002</v>
      </c>
      <c r="CF24" s="8">
        <f>'F 2008 VBT ALB'!CF20*IF($A24+CF$8&lt;121-Interim!$D$8,Interim!$C$8,Interim!$C$8+(1-Interim!$C$8)*(1-(121-$A24-CF$8)/Interim!$D$8))</f>
        <v>0.17412560000000002</v>
      </c>
      <c r="CG24" s="8">
        <f>'F 2008 VBT ALB'!CG20*IF($A24+CG$8&lt;121-Interim!$D$8,Interim!$C$8,Interim!$C$8+(1-Interim!$C$8)*(1-(121-$A24-CG$8)/Interim!$D$8))</f>
        <v>0.19247440000000002</v>
      </c>
      <c r="CH24" s="8">
        <f>'F 2008 VBT ALB'!CH20*IF($A24+CH$8&lt;121-Interim!$D$8,Interim!$C$8,Interim!$C$8+(1-Interim!$C$8)*(1-(121-$A24-CH$8)/Interim!$D$8))</f>
        <v>0.2174596</v>
      </c>
      <c r="CI24" s="8">
        <f>'F 2008 VBT ALB'!CI20*IF($A24+CI$8&lt;121-Interim!$D$8,Interim!$C$8,Interim!$C$8+(1-Interim!$C$8)*(1-(121-$A24-CI$8)/Interim!$D$8))</f>
        <v>0.24267980000000003</v>
      </c>
      <c r="CJ24" s="8">
        <f>'F 2008 VBT ALB'!CJ20*IF($A24+CJ$8&lt;121-Interim!$D$8,Interim!$C$8,Interim!$C$8+(1-Interim!$C$8)*(1-(121-$A24-CJ$8)/Interim!$D$8))</f>
        <v>0.26777780000000001</v>
      </c>
      <c r="CK24" s="8">
        <f>'F 2008 VBT ALB'!CK20*IF($A24+CK$8&lt;121-Interim!$D$8,Interim!$C$8,Interim!$C$8+(1-Interim!$C$8)*(1-(121-$A24-CK$8)/Interim!$D$8))</f>
        <v>0.29235879999999997</v>
      </c>
      <c r="CL24" s="8">
        <f>'F 2008 VBT ALB'!CL20*IF($A24+CL$8&lt;121-Interim!$D$8,Interim!$C$8,Interim!$C$8+(1-Interim!$C$8)*(1-(121-$A24-CL$8)/Interim!$D$8))</f>
        <v>0.31597160000000002</v>
      </c>
      <c r="CM24" s="8">
        <f>'F 2008 VBT ALB'!CM20*IF($A24+CM$8&lt;121-Interim!$D$8,Interim!$C$8,Interim!$C$8+(1-Interim!$C$8)*(1-(121-$A24-CM$8)/Interim!$D$8))</f>
        <v>0.33773259999999999</v>
      </c>
      <c r="CN24" s="8">
        <f>'F 2008 VBT ALB'!CN20*IF($A24+CN$8&lt;121-Interim!$D$8,Interim!$C$8,Interim!$C$8+(1-Interim!$C$8)*(1-(121-$A24-CN$8)/Interim!$D$8))</f>
        <v>0.35768879999999997</v>
      </c>
      <c r="CO24" s="8">
        <f>'F 2008 VBT ALB'!CO20*IF($A24+CO$8&lt;121-Interim!$D$8,Interim!$C$8,Interim!$C$8+(1-Interim!$C$8)*(1-(121-$A24-CO$8)/Interim!$D$8))</f>
        <v>0.37436440000000004</v>
      </c>
      <c r="CP24" s="8">
        <f>'F 2008 VBT ALB'!CP20*IF($A24+CP$8&lt;121-Interim!$D$8,Interim!$C$8,Interim!$C$8+(1-Interim!$C$8)*(1-(121-$A24-CP$8)/Interim!$D$8))</f>
        <v>0.38764416000000002</v>
      </c>
      <c r="CQ24" s="8">
        <f>'F 2008 VBT ALB'!CQ20*IF($A24+CQ$8&lt;121-Interim!$D$8,Interim!$C$8,Interim!$C$8+(1-Interim!$C$8)*(1-(121-$A24-CQ$8)/Interim!$D$8))</f>
        <v>0.40042572000000004</v>
      </c>
      <c r="CR24" s="8">
        <f>'F 2008 VBT ALB'!CR20*IF($A24+CR$8&lt;121-Interim!$D$8,Interim!$C$8,Interim!$C$8+(1-Interim!$C$8)*(1-(121-$A24-CR$8)/Interim!$D$8))</f>
        <v>0.41263488000000004</v>
      </c>
      <c r="CS24" s="8">
        <f>'F 2008 VBT ALB'!CS20*IF($A24+CS$8&lt;121-Interim!$D$8,Interim!$C$8,Interim!$C$8+(1-Interim!$C$8)*(1-(121-$A24-CS$8)/Interim!$D$8))</f>
        <v>0.42419632000000002</v>
      </c>
      <c r="CT24" s="8">
        <f>'F 2008 VBT ALB'!CT20*IF($A24+CT$8&lt;121-Interim!$D$8,Interim!$C$8,Interim!$C$8+(1-Interim!$C$8)*(1-(121-$A24-CT$8)/Interim!$D$8))</f>
        <v>0.43200000000000005</v>
      </c>
      <c r="CU24" s="8">
        <f>'F 2008 VBT ALB'!CU20*IF($A24+CU$8&lt;121-Interim!$D$8,Interim!$C$8,Interim!$C$8+(1-Interim!$C$8)*(1-(121-$A24-CU$8)/Interim!$D$8))</f>
        <v>0.43380000000000002</v>
      </c>
      <c r="CV24" s="8">
        <f>'F 2008 VBT ALB'!CV20*IF($A24+CV$8&lt;121-Interim!$D$8,Interim!$C$8,Interim!$C$8+(1-Interim!$C$8)*(1-(121-$A24-CV$8)/Interim!$D$8))</f>
        <v>0.43560000000000004</v>
      </c>
      <c r="CW24" s="8">
        <f>'F 2008 VBT ALB'!CW20*IF($A24+CW$8&lt;121-Interim!$D$8,Interim!$C$8,Interim!$C$8+(1-Interim!$C$8)*(1-(121-$A24-CW$8)/Interim!$D$8))</f>
        <v>0.43740000000000001</v>
      </c>
      <c r="CX24" s="8">
        <f>'F 2008 VBT ALB'!CX20*IF($A24+CX$8&lt;121-Interim!$D$8,Interim!$C$8,Interim!$C$8+(1-Interim!$C$8)*(1-(121-$A24-CX$8)/Interim!$D$8))</f>
        <v>0.43919999999999998</v>
      </c>
      <c r="CY24" s="8">
        <f>'F 2008 VBT ALB'!CY20*IF($A24+CY$8&lt;121-Interim!$D$8,Interim!$C$8,Interim!$C$8+(1-Interim!$C$8)*(1-(121-$A24-CY$8)/Interim!$D$8))</f>
        <v>0.441</v>
      </c>
      <c r="CZ24" s="8">
        <f>'F 2008 VBT ALB'!CZ20*IF($A24+CZ$8&lt;121-Interim!$D$8,Interim!$C$8,Interim!$C$8+(1-Interim!$C$8)*(1-(121-$A24-CZ$8)/Interim!$D$8))</f>
        <v>0.44280000000000003</v>
      </c>
      <c r="DA24" s="8">
        <f>'F 2008 VBT ALB'!DA20*IF($A24+DA$8&lt;121-Interim!$D$8,Interim!$C$8,Interim!$C$8+(1-Interim!$C$8)*(1-(121-$A24-DA$8)/Interim!$D$8))</f>
        <v>0.4446</v>
      </c>
      <c r="DB24" s="8">
        <f>'F 2008 VBT ALB'!DB20*IF($A24+DB$8&lt;121-Interim!$D$8,Interim!$C$8,Interim!$C$8+(1-Interim!$C$8)*(1-(121-$A24-DB$8)/Interim!$D$8))</f>
        <v>0.44640000000000002</v>
      </c>
      <c r="DC24" s="8">
        <f>'F 2008 VBT ALB'!DC20*IF($A24+DC$8&lt;121-Interim!$D$8,Interim!$C$8,Interim!$C$8+(1-Interim!$C$8)*(1-(121-$A24-DC$8)/Interim!$D$8))</f>
        <v>0.44819999999999999</v>
      </c>
      <c r="DD24" s="8">
        <f>'F 2008 VBT ALB'!DD20*IF($A24+DD$8&lt;121-Interim!$D$8,Interim!$C$8,Interim!$C$8+(1-Interim!$C$8)*(1-(121-$A24-DD$8)/Interim!$D$8))</f>
        <v>0.45</v>
      </c>
      <c r="DE24" s="8">
        <f>'F 2008 VBT ALB'!DE20*IF($A24+DE$8&lt;121-Interim!$D$8,Interim!$C$8,Interim!$C$8+(1-Interim!$C$8)*(1-(121-$A24-DE$8)/Interim!$D$8))</f>
        <v>0</v>
      </c>
      <c r="DF24" s="8">
        <f>'F 2008 VBT ALB'!DF20*IF($A24+DF$8&lt;121-Interim!$D$8,Interim!$C$8,Interim!$C$8+(1-Interim!$C$8)*(1-(121-$A24-DF$8)/Interim!$D$8))</f>
        <v>0</v>
      </c>
      <c r="DG24" s="8">
        <f>'F 2008 VBT ALB'!DG20*IF($A24+DG$8&lt;121-Interim!$D$8,Interim!$C$8,Interim!$C$8+(1-Interim!$C$8)*(1-(121-$A24-DG$8)/Interim!$D$8))</f>
        <v>0</v>
      </c>
      <c r="DH24" s="8">
        <f>'F 2008 VBT ALB'!DH20*IF($A24+DH$8&lt;121-Interim!$D$8,Interim!$C$8,Interim!$C$8+(1-Interim!$C$8)*(1-(121-$A24-DH$8)/Interim!$D$8))</f>
        <v>0</v>
      </c>
      <c r="DI24" s="8">
        <f>'F 2008 VBT ALB'!DI20*IF($A24+DI$8&lt;121-Interim!$D$8,Interim!$C$8,Interim!$C$8+(1-Interim!$C$8)*(1-(121-$A24-DI$8)/Interim!$D$8))</f>
        <v>0</v>
      </c>
      <c r="DJ24" s="8">
        <f>'F 2008 VBT ALB'!DJ20*IF($A24+DJ$8&lt;121-Interim!$D$8,Interim!$C$8,Interim!$C$8+(1-Interim!$C$8)*(1-(121-$A24-DJ$8)/Interim!$D$8))</f>
        <v>0</v>
      </c>
      <c r="DK24" s="8">
        <f>'F 2008 VBT ALB'!DK20*IF($A24+DK$8&lt;121-Interim!$D$8,Interim!$C$8,Interim!$C$8+(1-Interim!$C$8)*(1-(121-$A24-DK$8)/Interim!$D$8))</f>
        <v>0</v>
      </c>
      <c r="DL24" s="8">
        <f>'F 2008 VBT ALB'!DL20*IF($A24+DL$8&lt;121-Interim!$D$8,Interim!$C$8,Interim!$C$8+(1-Interim!$C$8)*(1-(121-$A24-DL$8)/Interim!$D$8))</f>
        <v>0</v>
      </c>
      <c r="DM24" s="8">
        <f>'F 2008 VBT ALB'!DM20*IF($A24+DM$8&lt;121-Interim!$D$8,Interim!$C$8,Interim!$C$8+(1-Interim!$C$8)*(1-(121-$A24-DM$8)/Interim!$D$8))</f>
        <v>0</v>
      </c>
      <c r="DN24" s="8">
        <f>'F 2008 VBT ALB'!DN20*IF($A24+DN$8&lt;121-Interim!$D$8,Interim!$C$8,Interim!$C$8+(1-Interim!$C$8)*(1-(121-$A24-DN$8)/Interim!$D$8))</f>
        <v>0</v>
      </c>
      <c r="DO24" s="8">
        <f>'F 2008 VBT ALB'!DO20*IF($A24+DO$8&lt;121-Interim!$D$8,Interim!$C$8,Interim!$C$8+(1-Interim!$C$8)*(1-(121-$A24-DO$8)/Interim!$D$8))</f>
        <v>0</v>
      </c>
      <c r="DP24" s="8">
        <f>'F 2008 VBT ALB'!DP20*IF($A24+DP$8&lt;121-Interim!$D$8,Interim!$C$8,Interim!$C$8+(1-Interim!$C$8)*(1-(121-$A24-DP$8)/Interim!$D$8))</f>
        <v>0</v>
      </c>
      <c r="DQ24" s="8">
        <f>'F 2008 VBT ALB'!DQ20*IF($A24+DQ$8&lt;121-Interim!$D$8,Interim!$C$8,Interim!$C$8+(1-Interim!$C$8)*(1-(121-$A24-DQ$8)/Interim!$D$8))</f>
        <v>0</v>
      </c>
      <c r="DR24" s="8">
        <f>'F 2008 VBT ALB'!DR20*IF($A24+DR$8&lt;121-Interim!$D$8,Interim!$C$8,Interim!$C$8+(1-Interim!$C$8)*(1-(121-$A24-DR$8)/Interim!$D$8))</f>
        <v>0</v>
      </c>
    </row>
    <row r="25" spans="1:122" s="5" customFormat="1" x14ac:dyDescent="0.2">
      <c r="A25" s="29">
        <v>15</v>
      </c>
      <c r="B25" s="8">
        <f>'F 2008 VBT ALB'!B21*IF($A25+B$8&lt;121-Interim!$D$8,Interim!$C$8,Interim!$C$8+(1-Interim!$C$8)*(1-(121-$A25-B$8)/Interim!$D$8))</f>
        <v>1.7860000000000003E-4</v>
      </c>
      <c r="C25" s="8">
        <f>'F 2008 VBT ALB'!C21*IF($A25+C$8&lt;121-Interim!$D$8,Interim!$C$8,Interim!$C$8+(1-Interim!$C$8)*(1-(121-$A25-C$8)/Interim!$D$8))</f>
        <v>2.1620000000000002E-4</v>
      </c>
      <c r="D25" s="8">
        <f>'F 2008 VBT ALB'!D21*IF($A25+D$8&lt;121-Interim!$D$8,Interim!$C$8,Interim!$C$8+(1-Interim!$C$8)*(1-(121-$A25-D$8)/Interim!$D$8))</f>
        <v>2.4440000000000003E-4</v>
      </c>
      <c r="E25" s="8">
        <f>'F 2008 VBT ALB'!E21*IF($A25+E$8&lt;121-Interim!$D$8,Interim!$C$8,Interim!$C$8+(1-Interim!$C$8)*(1-(121-$A25-E$8)/Interim!$D$8))</f>
        <v>2.5380000000000004E-4</v>
      </c>
      <c r="F25" s="8">
        <f>'F 2008 VBT ALB'!F21*IF($A25+F$8&lt;121-Interim!$D$8,Interim!$C$8,Interim!$C$8+(1-Interim!$C$8)*(1-(121-$A25-F$8)/Interim!$D$8))</f>
        <v>2.5380000000000004E-4</v>
      </c>
      <c r="G25" s="8">
        <f>'F 2008 VBT ALB'!G21*IF($A25+G$8&lt;121-Interim!$D$8,Interim!$C$8,Interim!$C$8+(1-Interim!$C$8)*(1-(121-$A25-G$8)/Interim!$D$8))</f>
        <v>2.4440000000000003E-4</v>
      </c>
      <c r="H25" s="8">
        <f>'F 2008 VBT ALB'!H21*IF($A25+H$8&lt;121-Interim!$D$8,Interim!$C$8,Interim!$C$8+(1-Interim!$C$8)*(1-(121-$A25-H$8)/Interim!$D$8))</f>
        <v>2.5380000000000004E-4</v>
      </c>
      <c r="I25" s="8">
        <f>'F 2008 VBT ALB'!I21*IF($A25+I$8&lt;121-Interim!$D$8,Interim!$C$8,Interim!$C$8+(1-Interim!$C$8)*(1-(121-$A25-I$8)/Interim!$D$8))</f>
        <v>2.5380000000000004E-4</v>
      </c>
      <c r="J25" s="8">
        <f>'F 2008 VBT ALB'!J21*IF($A25+J$8&lt;121-Interim!$D$8,Interim!$C$8,Interim!$C$8+(1-Interim!$C$8)*(1-(121-$A25-J$8)/Interim!$D$8))</f>
        <v>2.5380000000000004E-4</v>
      </c>
      <c r="K25" s="8">
        <f>'F 2008 VBT ALB'!K21*IF($A25+K$8&lt;121-Interim!$D$8,Interim!$C$8,Interim!$C$8+(1-Interim!$C$8)*(1-(121-$A25-K$8)/Interim!$D$8))</f>
        <v>2.5380000000000004E-4</v>
      </c>
      <c r="L25" s="8">
        <f>'F 2008 VBT ALB'!L21*IF($A25+L$8&lt;121-Interim!$D$8,Interim!$C$8,Interim!$C$8+(1-Interim!$C$8)*(1-(121-$A25-L$8)/Interim!$D$8))</f>
        <v>2.5380000000000004E-4</v>
      </c>
      <c r="M25" s="8">
        <f>'F 2008 VBT ALB'!M21*IF($A25+M$8&lt;121-Interim!$D$8,Interim!$C$8,Interim!$C$8+(1-Interim!$C$8)*(1-(121-$A25-M$8)/Interim!$D$8))</f>
        <v>2.5380000000000004E-4</v>
      </c>
      <c r="N25" s="8">
        <f>'F 2008 VBT ALB'!N21*IF($A25+N$8&lt;121-Interim!$D$8,Interim!$C$8,Interim!$C$8+(1-Interim!$C$8)*(1-(121-$A25-N$8)/Interim!$D$8))</f>
        <v>2.6320000000000006E-4</v>
      </c>
      <c r="O25" s="8">
        <f>'F 2008 VBT ALB'!O21*IF($A25+O$8&lt;121-Interim!$D$8,Interim!$C$8,Interim!$C$8+(1-Interim!$C$8)*(1-(121-$A25-O$8)/Interim!$D$8))</f>
        <v>2.7260000000000001E-4</v>
      </c>
      <c r="P25" s="8">
        <f>'F 2008 VBT ALB'!P21*IF($A25+P$8&lt;121-Interim!$D$8,Interim!$C$8,Interim!$C$8+(1-Interim!$C$8)*(1-(121-$A25-P$8)/Interim!$D$8))</f>
        <v>2.9140000000000004E-4</v>
      </c>
      <c r="Q25" s="8">
        <f>'F 2008 VBT ALB'!Q21*IF($A25+Q$8&lt;121-Interim!$D$8,Interim!$C$8,Interim!$C$8+(1-Interim!$C$8)*(1-(121-$A25-Q$8)/Interim!$D$8))</f>
        <v>3.102E-4</v>
      </c>
      <c r="R25" s="8">
        <f>'F 2008 VBT ALB'!R21*IF($A25+R$8&lt;121-Interim!$D$8,Interim!$C$8,Interim!$C$8+(1-Interim!$C$8)*(1-(121-$A25-R$8)/Interim!$D$8))</f>
        <v>3.3839999999999999E-4</v>
      </c>
      <c r="S25" s="8">
        <f>'F 2008 VBT ALB'!S21*IF($A25+S$8&lt;121-Interim!$D$8,Interim!$C$8,Interim!$C$8+(1-Interim!$C$8)*(1-(121-$A25-S$8)/Interim!$D$8))</f>
        <v>3.7600000000000003E-4</v>
      </c>
      <c r="T25" s="8">
        <f>'F 2008 VBT ALB'!T21*IF($A25+T$8&lt;121-Interim!$D$8,Interim!$C$8,Interim!$C$8+(1-Interim!$C$8)*(1-(121-$A25-T$8)/Interim!$D$8))</f>
        <v>4.1360000000000002E-4</v>
      </c>
      <c r="U25" s="8">
        <f>'F 2008 VBT ALB'!U21*IF($A25+U$8&lt;121-Interim!$D$8,Interim!$C$8,Interim!$C$8+(1-Interim!$C$8)*(1-(121-$A25-U$8)/Interim!$D$8))</f>
        <v>4.5119999999999996E-4</v>
      </c>
      <c r="V25" s="8">
        <f>'F 2008 VBT ALB'!V21*IF($A25+V$8&lt;121-Interim!$D$8,Interim!$C$8,Interim!$C$8+(1-Interim!$C$8)*(1-(121-$A25-V$8)/Interim!$D$8))</f>
        <v>4.8880000000000006E-4</v>
      </c>
      <c r="W25" s="8">
        <f>'F 2008 VBT ALB'!W21*IF($A25+W$8&lt;121-Interim!$D$8,Interim!$C$8,Interim!$C$8+(1-Interim!$C$8)*(1-(121-$A25-W$8)/Interim!$D$8))</f>
        <v>5.2640000000000011E-4</v>
      </c>
      <c r="X25" s="8">
        <f>'F 2008 VBT ALB'!X21*IF($A25+X$8&lt;121-Interim!$D$8,Interim!$C$8,Interim!$C$8+(1-Interim!$C$8)*(1-(121-$A25-X$8)/Interim!$D$8))</f>
        <v>5.6399999999999994E-4</v>
      </c>
      <c r="Y25" s="8">
        <f>'F 2008 VBT ALB'!Y21*IF($A25+Y$8&lt;121-Interim!$D$8,Interim!$C$8,Interim!$C$8+(1-Interim!$C$8)*(1-(121-$A25-Y$8)/Interim!$D$8))</f>
        <v>6.11E-4</v>
      </c>
      <c r="Z25" s="8">
        <f>'F 2008 VBT ALB'!Z21*IF($A25+Z$8&lt;121-Interim!$D$8,Interim!$C$8,Interim!$C$8+(1-Interim!$C$8)*(1-(121-$A25-Z$8)/Interim!$D$8))</f>
        <v>6.4860000000000004E-4</v>
      </c>
      <c r="AA25" s="8">
        <f>'F 2008 VBT ALB'!AA21*IF($A25+AA$8&lt;121-Interim!$D$8,Interim!$C$8,Interim!$C$8+(1-Interim!$C$8)*(1-(121-$A25-AA$8)/Interim!$D$8))</f>
        <v>6.9559999999999999E-4</v>
      </c>
      <c r="AB25" s="8">
        <f>'F 2008 VBT ALB'!AB21*IF($A25+AB$8&lt;121-Interim!$D$8,Interim!$C$8,Interim!$C$8+(1-Interim!$C$8)*(1-(121-$A25-AB$8)/Interim!$D$8))</f>
        <v>7.4260000000000005E-4</v>
      </c>
      <c r="AC25" s="8">
        <f>'F 2008 VBT ALB'!AC21*IF($A25+AC$8&lt;121-Interim!$D$8,Interim!$C$8,Interim!$C$8+(1-Interim!$C$8)*(1-(121-$A25-AC$8)/Interim!$D$8))</f>
        <v>7.896E-4</v>
      </c>
      <c r="AD25" s="8">
        <f>'F 2008 VBT ALB'!AD21*IF($A25+AD$8&lt;121-Interim!$D$8,Interim!$C$8,Interim!$C$8+(1-Interim!$C$8)*(1-(121-$A25-AD$8)/Interim!$D$8))</f>
        <v>9.8700000000000025E-4</v>
      </c>
      <c r="AE25" s="8">
        <f>'F 2008 VBT ALB'!AE21*IF($A25+AE$8&lt;121-Interim!$D$8,Interim!$C$8,Interim!$C$8+(1-Interim!$C$8)*(1-(121-$A25-AE$8)/Interim!$D$8))</f>
        <v>1.0621999999999999E-3</v>
      </c>
      <c r="AF25" s="8">
        <f>'F 2008 VBT ALB'!AF21*IF($A25+AF$8&lt;121-Interim!$D$8,Interim!$C$8,Interim!$C$8+(1-Interim!$C$8)*(1-(121-$A25-AF$8)/Interim!$D$8))</f>
        <v>1.1562E-3</v>
      </c>
      <c r="AG25" s="8">
        <f>'F 2008 VBT ALB'!AG21*IF($A25+AG$8&lt;121-Interim!$D$8,Interim!$C$8,Interim!$C$8+(1-Interim!$C$8)*(1-(121-$A25-AG$8)/Interim!$D$8))</f>
        <v>1.2972000000000001E-3</v>
      </c>
      <c r="AH25" s="8">
        <f>'F 2008 VBT ALB'!AH21*IF($A25+AH$8&lt;121-Interim!$D$8,Interim!$C$8,Interim!$C$8+(1-Interim!$C$8)*(1-(121-$A25-AH$8)/Interim!$D$8))</f>
        <v>1.457E-3</v>
      </c>
      <c r="AI25" s="8">
        <f>'F 2008 VBT ALB'!AI21*IF($A25+AI$8&lt;121-Interim!$D$8,Interim!$C$8,Interim!$C$8+(1-Interim!$C$8)*(1-(121-$A25-AI$8)/Interim!$D$8))</f>
        <v>1.6450000000000002E-3</v>
      </c>
      <c r="AJ25" s="8">
        <f>'F 2008 VBT ALB'!AJ21*IF($A25+AJ$8&lt;121-Interim!$D$8,Interim!$C$8,Interim!$C$8+(1-Interim!$C$8)*(1-(121-$A25-AJ$8)/Interim!$D$8))</f>
        <v>1.8424000000000001E-3</v>
      </c>
      <c r="AK25" s="8">
        <f>'F 2008 VBT ALB'!AK21*IF($A25+AK$8&lt;121-Interim!$D$8,Interim!$C$8,Interim!$C$8+(1-Interim!$C$8)*(1-(121-$A25-AK$8)/Interim!$D$8))</f>
        <v>2.0586000000000003E-3</v>
      </c>
      <c r="AL25" s="8">
        <f>'F 2008 VBT ALB'!AL21*IF($A25+AL$8&lt;121-Interim!$D$8,Interim!$C$8,Interim!$C$8+(1-Interim!$C$8)*(1-(121-$A25-AL$8)/Interim!$D$8))</f>
        <v>2.2842000000000006E-3</v>
      </c>
      <c r="AM25" s="8">
        <f>'F 2008 VBT ALB'!AM21*IF($A25+AM$8&lt;121-Interim!$D$8,Interim!$C$8,Interim!$C$8+(1-Interim!$C$8)*(1-(121-$A25-AM$8)/Interim!$D$8))</f>
        <v>2.5192000000000001E-3</v>
      </c>
      <c r="AN25" s="8">
        <f>'F 2008 VBT ALB'!AN21*IF($A25+AN$8&lt;121-Interim!$D$8,Interim!$C$8,Interim!$C$8+(1-Interim!$C$8)*(1-(121-$A25-AN$8)/Interim!$D$8))</f>
        <v>2.7636000000000002E-3</v>
      </c>
      <c r="AO25" s="8">
        <f>'F 2008 VBT ALB'!AO21*IF($A25+AO$8&lt;121-Interim!$D$8,Interim!$C$8,Interim!$C$8+(1-Interim!$C$8)*(1-(121-$A25-AO$8)/Interim!$D$8))</f>
        <v>3.0174000000000004E-3</v>
      </c>
      <c r="AP25" s="8">
        <f>'F 2008 VBT ALB'!AP21*IF($A25+AP$8&lt;121-Interim!$D$8,Interim!$C$8,Interim!$C$8+(1-Interim!$C$8)*(1-(121-$A25-AP$8)/Interim!$D$8))</f>
        <v>3.2900000000000004E-3</v>
      </c>
      <c r="AQ25" s="8">
        <f>'F 2008 VBT ALB'!AQ21*IF($A25+AQ$8&lt;121-Interim!$D$8,Interim!$C$8,Interim!$C$8+(1-Interim!$C$8)*(1-(121-$A25-AQ$8)/Interim!$D$8))</f>
        <v>3.5720000000000001E-3</v>
      </c>
      <c r="AR25" s="8">
        <f>'F 2008 VBT ALB'!AR21*IF($A25+AR$8&lt;121-Interim!$D$8,Interim!$C$8,Interim!$C$8+(1-Interim!$C$8)*(1-(121-$A25-AR$8)/Interim!$D$8))</f>
        <v>3.8915999999999998E-3</v>
      </c>
      <c r="AS25" s="8">
        <f>'F 2008 VBT ALB'!AS21*IF($A25+AS$8&lt;121-Interim!$D$8,Interim!$C$8,Interim!$C$8+(1-Interim!$C$8)*(1-(121-$A25-AS$8)/Interim!$D$8))</f>
        <v>4.2394000000000008E-3</v>
      </c>
      <c r="AT25" s="8">
        <f>'F 2008 VBT ALB'!AT21*IF($A25+AT$8&lt;121-Interim!$D$8,Interim!$C$8,Interim!$C$8+(1-Interim!$C$8)*(1-(121-$A25-AT$8)/Interim!$D$8))</f>
        <v>4.6154000000000004E-3</v>
      </c>
      <c r="AU25" s="8">
        <f>'F 2008 VBT ALB'!AU21*IF($A25+AU$8&lt;121-Interim!$D$8,Interim!$C$8,Interim!$C$8+(1-Interim!$C$8)*(1-(121-$A25-AU$8)/Interim!$D$8))</f>
        <v>5.0289999999999996E-3</v>
      </c>
      <c r="AV25" s="8">
        <f>'F 2008 VBT ALB'!AV21*IF($A25+AV$8&lt;121-Interim!$D$8,Interim!$C$8,Interim!$C$8+(1-Interim!$C$8)*(1-(121-$A25-AV$8)/Interim!$D$8))</f>
        <v>5.4989999999999995E-3</v>
      </c>
      <c r="AW25" s="8">
        <f>'F 2008 VBT ALB'!AW21*IF($A25+AW$8&lt;121-Interim!$D$8,Interim!$C$8,Interim!$C$8+(1-Interim!$C$8)*(1-(121-$A25-AW$8)/Interim!$D$8))</f>
        <v>6.0254000000000002E-3</v>
      </c>
      <c r="AX25" s="8">
        <f>'F 2008 VBT ALB'!AX21*IF($A25+AX$8&lt;121-Interim!$D$8,Interim!$C$8,Interim!$C$8+(1-Interim!$C$8)*(1-(121-$A25-AX$8)/Interim!$D$8))</f>
        <v>6.6176000000000004E-3</v>
      </c>
      <c r="AY25" s="8">
        <f>'F 2008 VBT ALB'!AY21*IF($A25+AY$8&lt;121-Interim!$D$8,Interim!$C$8,Interim!$C$8+(1-Interim!$C$8)*(1-(121-$A25-AY$8)/Interim!$D$8))</f>
        <v>7.3038E-3</v>
      </c>
      <c r="AZ25" s="8">
        <f>'F 2008 VBT ALB'!AZ21*IF($A25+AZ$8&lt;121-Interim!$D$8,Interim!$C$8,Interim!$C$8+(1-Interim!$C$8)*(1-(121-$A25-AZ$8)/Interim!$D$8))</f>
        <v>8.0840000000000009E-3</v>
      </c>
      <c r="BA25" s="8">
        <f>'F 2008 VBT ALB'!BA21*IF($A25+BA$8&lt;121-Interim!$D$8,Interim!$C$8,Interim!$C$8+(1-Interim!$C$8)*(1-(121-$A25-BA$8)/Interim!$D$8))</f>
        <v>8.9770000000000023E-3</v>
      </c>
      <c r="BB25" s="8">
        <f>'F 2008 VBT ALB'!BB21*IF($A25+BB$8&lt;121-Interim!$D$8,Interim!$C$8,Interim!$C$8+(1-Interim!$C$8)*(1-(121-$A25-BB$8)/Interim!$D$8))</f>
        <v>9.9828E-3</v>
      </c>
      <c r="BC25" s="8">
        <f>'F 2008 VBT ALB'!BC21*IF($A25+BC$8&lt;121-Interim!$D$8,Interim!$C$8,Interim!$C$8+(1-Interim!$C$8)*(1-(121-$A25-BC$8)/Interim!$D$8))</f>
        <v>1.11296E-2</v>
      </c>
      <c r="BD25" s="8">
        <f>'F 2008 VBT ALB'!BD21*IF($A25+BD$8&lt;121-Interim!$D$8,Interim!$C$8,Interim!$C$8+(1-Interim!$C$8)*(1-(121-$A25-BD$8)/Interim!$D$8))</f>
        <v>1.2445600000000001E-2</v>
      </c>
      <c r="BE25" s="8">
        <f>'F 2008 VBT ALB'!BE21*IF($A25+BE$8&lt;121-Interim!$D$8,Interim!$C$8,Interim!$C$8+(1-Interim!$C$8)*(1-(121-$A25-BE$8)/Interim!$D$8))</f>
        <v>1.3912000000000001E-2</v>
      </c>
      <c r="BF25" s="8">
        <f>'F 2008 VBT ALB'!BF21*IF($A25+BF$8&lt;121-Interim!$D$8,Interim!$C$8,Interim!$C$8+(1-Interim!$C$8)*(1-(121-$A25-BF$8)/Interim!$D$8))</f>
        <v>1.5566399999999999E-2</v>
      </c>
      <c r="BG25" s="8">
        <f>'F 2008 VBT ALB'!BG21*IF($A25+BG$8&lt;121-Interim!$D$8,Interim!$C$8,Interim!$C$8+(1-Interim!$C$8)*(1-(121-$A25-BG$8)/Interim!$D$8))</f>
        <v>1.7427599999999998E-2</v>
      </c>
      <c r="BH25" s="8">
        <f>'F 2008 VBT ALB'!BH21*IF($A25+BH$8&lt;121-Interim!$D$8,Interim!$C$8,Interim!$C$8+(1-Interim!$C$8)*(1-(121-$A25-BH$8)/Interim!$D$8))</f>
        <v>1.9495599999999998E-2</v>
      </c>
      <c r="BI25" s="8">
        <f>'F 2008 VBT ALB'!BI21*IF($A25+BI$8&lt;121-Interim!$D$8,Interim!$C$8,Interim!$C$8+(1-Interim!$C$8)*(1-(121-$A25-BI$8)/Interim!$D$8))</f>
        <v>2.1808000000000001E-2</v>
      </c>
      <c r="BJ25" s="8">
        <f>'F 2008 VBT ALB'!BJ21*IF($A25+BJ$8&lt;121-Interim!$D$8,Interim!$C$8,Interim!$C$8+(1-Interim!$C$8)*(1-(121-$A25-BJ$8)/Interim!$D$8))</f>
        <v>2.4364800000000002E-2</v>
      </c>
      <c r="BK25" s="8">
        <f>'F 2008 VBT ALB'!BK21*IF($A25+BK$8&lt;121-Interim!$D$8,Interim!$C$8,Interim!$C$8+(1-Interim!$C$8)*(1-(121-$A25-BK$8)/Interim!$D$8))</f>
        <v>2.7175400000000002E-2</v>
      </c>
      <c r="BL25" s="8">
        <f>'F 2008 VBT ALB'!BL21*IF($A25+BL$8&lt;121-Interim!$D$8,Interim!$C$8,Interim!$C$8+(1-Interim!$C$8)*(1-(121-$A25-BL$8)/Interim!$D$8))</f>
        <v>3.0277400000000003E-2</v>
      </c>
      <c r="BM25" s="8">
        <f>'F 2008 VBT ALB'!BM21*IF($A25+BM$8&lt;121-Interim!$D$8,Interim!$C$8,Interim!$C$8+(1-Interim!$C$8)*(1-(121-$A25-BM$8)/Interim!$D$8))</f>
        <v>3.36802E-2</v>
      </c>
      <c r="BN25" s="8">
        <f>'F 2008 VBT ALB'!BN21*IF($A25+BN$8&lt;121-Interim!$D$8,Interim!$C$8,Interim!$C$8+(1-Interim!$C$8)*(1-(121-$A25-BN$8)/Interim!$D$8))</f>
        <v>3.7402600000000001E-2</v>
      </c>
      <c r="BO25" s="8">
        <f>'F 2008 VBT ALB'!BO21*IF($A25+BO$8&lt;121-Interim!$D$8,Interim!$C$8,Interim!$C$8+(1-Interim!$C$8)*(1-(121-$A25-BO$8)/Interim!$D$8))</f>
        <v>4.1510400000000003E-2</v>
      </c>
      <c r="BP25" s="8">
        <f>'F 2008 VBT ALB'!BP21*IF($A25+BP$8&lt;121-Interim!$D$8,Interim!$C$8,Interim!$C$8+(1-Interim!$C$8)*(1-(121-$A25-BP$8)/Interim!$D$8))</f>
        <v>4.6031800000000005E-2</v>
      </c>
      <c r="BQ25" s="8">
        <f>'F 2008 VBT ALB'!BQ21*IF($A25+BQ$8&lt;121-Interim!$D$8,Interim!$C$8,Interim!$C$8+(1-Interim!$C$8)*(1-(121-$A25-BQ$8)/Interim!$D$8))</f>
        <v>5.0976199999999999E-2</v>
      </c>
      <c r="BR25" s="8">
        <f>'F 2008 VBT ALB'!BR21*IF($A25+BR$8&lt;121-Interim!$D$8,Interim!$C$8,Interim!$C$8+(1-Interim!$C$8)*(1-(121-$A25-BR$8)/Interim!$D$8))</f>
        <v>5.6353000000000007E-2</v>
      </c>
      <c r="BS25" s="8">
        <f>'F 2008 VBT ALB'!BS21*IF($A25+BS$8&lt;121-Interim!$D$8,Interim!$C$8,Interim!$C$8+(1-Interim!$C$8)*(1-(121-$A25-BS$8)/Interim!$D$8))</f>
        <v>6.2181000000000007E-2</v>
      </c>
      <c r="BT25" s="8">
        <f>'F 2008 VBT ALB'!BT21*IF($A25+BT$8&lt;121-Interim!$D$8,Interim!$C$8,Interim!$C$8+(1-Interim!$C$8)*(1-(121-$A25-BT$8)/Interim!$D$8))</f>
        <v>6.8507200000000004E-2</v>
      </c>
      <c r="BU25" s="8">
        <f>'F 2008 VBT ALB'!BU21*IF($A25+BU$8&lt;121-Interim!$D$8,Interim!$C$8,Interim!$C$8+(1-Interim!$C$8)*(1-(121-$A25-BU$8)/Interim!$D$8))</f>
        <v>7.5350399999999998E-2</v>
      </c>
      <c r="BV25" s="8">
        <f>'F 2008 VBT ALB'!BV21*IF($A25+BV$8&lt;121-Interim!$D$8,Interim!$C$8,Interim!$C$8+(1-Interim!$C$8)*(1-(121-$A25-BV$8)/Interim!$D$8))</f>
        <v>8.2738800000000001E-2</v>
      </c>
      <c r="BW25" s="8">
        <f>'F 2008 VBT ALB'!BW21*IF($A25+BW$8&lt;121-Interim!$D$8,Interim!$C$8,Interim!$C$8+(1-Interim!$C$8)*(1-(121-$A25-BW$8)/Interim!$D$8))</f>
        <v>9.0719400000000006E-2</v>
      </c>
      <c r="BX25" s="8">
        <f>'F 2008 VBT ALB'!BX21*IF($A25+BX$8&lt;121-Interim!$D$8,Interim!$C$8,Interim!$C$8+(1-Interim!$C$8)*(1-(121-$A25-BX$8)/Interim!$D$8))</f>
        <v>9.9188800000000008E-2</v>
      </c>
      <c r="BY25" s="8">
        <f>'F 2008 VBT ALB'!BY21*IF($A25+BY$8&lt;121-Interim!$D$8,Interim!$C$8,Interim!$C$8+(1-Interim!$C$8)*(1-(121-$A25-BY$8)/Interim!$D$8))</f>
        <v>0.1080906</v>
      </c>
      <c r="BZ25" s="8">
        <f>'F 2008 VBT ALB'!BZ21*IF($A25+BZ$8&lt;121-Interim!$D$8,Interim!$C$8,Interim!$C$8+(1-Interim!$C$8)*(1-(121-$A25-BZ$8)/Interim!$D$8))</f>
        <v>0.1174906</v>
      </c>
      <c r="CA25" s="8">
        <f>'F 2008 VBT ALB'!CA21*IF($A25+CA$8&lt;121-Interim!$D$8,Interim!$C$8,Interim!$C$8+(1-Interim!$C$8)*(1-(121-$A25-CA$8)/Interim!$D$8))</f>
        <v>0.12751100000000001</v>
      </c>
      <c r="CB25" s="8">
        <f>'F 2008 VBT ALB'!CB21*IF($A25+CB$8&lt;121-Interim!$D$8,Interim!$C$8,Interim!$C$8+(1-Interim!$C$8)*(1-(121-$A25-CB$8)/Interim!$D$8))</f>
        <v>0.13818940000000002</v>
      </c>
      <c r="CC25" s="8">
        <f>'F 2008 VBT ALB'!CC21*IF($A25+CC$8&lt;121-Interim!$D$8,Interim!$C$8,Interim!$C$8+(1-Interim!$C$8)*(1-(121-$A25-CC$8)/Interim!$D$8))</f>
        <v>0.14948820000000002</v>
      </c>
      <c r="CD25" s="8">
        <f>'F 2008 VBT ALB'!CD21*IF($A25+CD$8&lt;121-Interim!$D$8,Interim!$C$8,Interim!$C$8+(1-Interim!$C$8)*(1-(121-$A25-CD$8)/Interim!$D$8))</f>
        <v>0.16146380000000002</v>
      </c>
      <c r="CE25" s="8">
        <f>'F 2008 VBT ALB'!CE21*IF($A25+CE$8&lt;121-Interim!$D$8,Interim!$C$8,Interim!$C$8+(1-Interim!$C$8)*(1-(121-$A25-CE$8)/Interim!$D$8))</f>
        <v>0.17412560000000002</v>
      </c>
      <c r="CF25" s="8">
        <f>'F 2008 VBT ALB'!CF21*IF($A25+CF$8&lt;121-Interim!$D$8,Interim!$C$8,Interim!$C$8+(1-Interim!$C$8)*(1-(121-$A25-CF$8)/Interim!$D$8))</f>
        <v>0.19247440000000002</v>
      </c>
      <c r="CG25" s="8">
        <f>'F 2008 VBT ALB'!CG21*IF($A25+CG$8&lt;121-Interim!$D$8,Interim!$C$8,Interim!$C$8+(1-Interim!$C$8)*(1-(121-$A25-CG$8)/Interim!$D$8))</f>
        <v>0.2174596</v>
      </c>
      <c r="CH25" s="8">
        <f>'F 2008 VBT ALB'!CH21*IF($A25+CH$8&lt;121-Interim!$D$8,Interim!$C$8,Interim!$C$8+(1-Interim!$C$8)*(1-(121-$A25-CH$8)/Interim!$D$8))</f>
        <v>0.24267980000000003</v>
      </c>
      <c r="CI25" s="8">
        <f>'F 2008 VBT ALB'!CI21*IF($A25+CI$8&lt;121-Interim!$D$8,Interim!$C$8,Interim!$C$8+(1-Interim!$C$8)*(1-(121-$A25-CI$8)/Interim!$D$8))</f>
        <v>0.26777780000000001</v>
      </c>
      <c r="CJ25" s="8">
        <f>'F 2008 VBT ALB'!CJ21*IF($A25+CJ$8&lt;121-Interim!$D$8,Interim!$C$8,Interim!$C$8+(1-Interim!$C$8)*(1-(121-$A25-CJ$8)/Interim!$D$8))</f>
        <v>0.29235879999999997</v>
      </c>
      <c r="CK25" s="8">
        <f>'F 2008 VBT ALB'!CK21*IF($A25+CK$8&lt;121-Interim!$D$8,Interim!$C$8,Interim!$C$8+(1-Interim!$C$8)*(1-(121-$A25-CK$8)/Interim!$D$8))</f>
        <v>0.31597160000000002</v>
      </c>
      <c r="CL25" s="8">
        <f>'F 2008 VBT ALB'!CL21*IF($A25+CL$8&lt;121-Interim!$D$8,Interim!$C$8,Interim!$C$8+(1-Interim!$C$8)*(1-(121-$A25-CL$8)/Interim!$D$8))</f>
        <v>0.33773259999999999</v>
      </c>
      <c r="CM25" s="8">
        <f>'F 2008 VBT ALB'!CM21*IF($A25+CM$8&lt;121-Interim!$D$8,Interim!$C$8,Interim!$C$8+(1-Interim!$C$8)*(1-(121-$A25-CM$8)/Interim!$D$8))</f>
        <v>0.35768879999999997</v>
      </c>
      <c r="CN25" s="8">
        <f>'F 2008 VBT ALB'!CN21*IF($A25+CN$8&lt;121-Interim!$D$8,Interim!$C$8,Interim!$C$8+(1-Interim!$C$8)*(1-(121-$A25-CN$8)/Interim!$D$8))</f>
        <v>0.37436440000000004</v>
      </c>
      <c r="CO25" s="8">
        <f>'F 2008 VBT ALB'!CO21*IF($A25+CO$8&lt;121-Interim!$D$8,Interim!$C$8,Interim!$C$8+(1-Interim!$C$8)*(1-(121-$A25-CO$8)/Interim!$D$8))</f>
        <v>0.38764416000000002</v>
      </c>
      <c r="CP25" s="8">
        <f>'F 2008 VBT ALB'!CP21*IF($A25+CP$8&lt;121-Interim!$D$8,Interim!$C$8,Interim!$C$8+(1-Interim!$C$8)*(1-(121-$A25-CP$8)/Interim!$D$8))</f>
        <v>0.40042572000000004</v>
      </c>
      <c r="CQ25" s="8">
        <f>'F 2008 VBT ALB'!CQ21*IF($A25+CQ$8&lt;121-Interim!$D$8,Interim!$C$8,Interim!$C$8+(1-Interim!$C$8)*(1-(121-$A25-CQ$8)/Interim!$D$8))</f>
        <v>0.41263488000000004</v>
      </c>
      <c r="CR25" s="8">
        <f>'F 2008 VBT ALB'!CR21*IF($A25+CR$8&lt;121-Interim!$D$8,Interim!$C$8,Interim!$C$8+(1-Interim!$C$8)*(1-(121-$A25-CR$8)/Interim!$D$8))</f>
        <v>0.42419632000000002</v>
      </c>
      <c r="CS25" s="8">
        <f>'F 2008 VBT ALB'!CS21*IF($A25+CS$8&lt;121-Interim!$D$8,Interim!$C$8,Interim!$C$8+(1-Interim!$C$8)*(1-(121-$A25-CS$8)/Interim!$D$8))</f>
        <v>0.43200000000000005</v>
      </c>
      <c r="CT25" s="8">
        <f>'F 2008 VBT ALB'!CT21*IF($A25+CT$8&lt;121-Interim!$D$8,Interim!$C$8,Interim!$C$8+(1-Interim!$C$8)*(1-(121-$A25-CT$8)/Interim!$D$8))</f>
        <v>0.43380000000000002</v>
      </c>
      <c r="CU25" s="8">
        <f>'F 2008 VBT ALB'!CU21*IF($A25+CU$8&lt;121-Interim!$D$8,Interim!$C$8,Interim!$C$8+(1-Interim!$C$8)*(1-(121-$A25-CU$8)/Interim!$D$8))</f>
        <v>0.43560000000000004</v>
      </c>
      <c r="CV25" s="8">
        <f>'F 2008 VBT ALB'!CV21*IF($A25+CV$8&lt;121-Interim!$D$8,Interim!$C$8,Interim!$C$8+(1-Interim!$C$8)*(1-(121-$A25-CV$8)/Interim!$D$8))</f>
        <v>0.43740000000000001</v>
      </c>
      <c r="CW25" s="8">
        <f>'F 2008 VBT ALB'!CW21*IF($A25+CW$8&lt;121-Interim!$D$8,Interim!$C$8,Interim!$C$8+(1-Interim!$C$8)*(1-(121-$A25-CW$8)/Interim!$D$8))</f>
        <v>0.43919999999999998</v>
      </c>
      <c r="CX25" s="8">
        <f>'F 2008 VBT ALB'!CX21*IF($A25+CX$8&lt;121-Interim!$D$8,Interim!$C$8,Interim!$C$8+(1-Interim!$C$8)*(1-(121-$A25-CX$8)/Interim!$D$8))</f>
        <v>0.441</v>
      </c>
      <c r="CY25" s="8">
        <f>'F 2008 VBT ALB'!CY21*IF($A25+CY$8&lt;121-Interim!$D$8,Interim!$C$8,Interim!$C$8+(1-Interim!$C$8)*(1-(121-$A25-CY$8)/Interim!$D$8))</f>
        <v>0.44280000000000003</v>
      </c>
      <c r="CZ25" s="8">
        <f>'F 2008 VBT ALB'!CZ21*IF($A25+CZ$8&lt;121-Interim!$D$8,Interim!$C$8,Interim!$C$8+(1-Interim!$C$8)*(1-(121-$A25-CZ$8)/Interim!$D$8))</f>
        <v>0.4446</v>
      </c>
      <c r="DA25" s="8">
        <f>'F 2008 VBT ALB'!DA21*IF($A25+DA$8&lt;121-Interim!$D$8,Interim!$C$8,Interim!$C$8+(1-Interim!$C$8)*(1-(121-$A25-DA$8)/Interim!$D$8))</f>
        <v>0.44640000000000002</v>
      </c>
      <c r="DB25" s="8">
        <f>'F 2008 VBT ALB'!DB21*IF($A25+DB$8&lt;121-Interim!$D$8,Interim!$C$8,Interim!$C$8+(1-Interim!$C$8)*(1-(121-$A25-DB$8)/Interim!$D$8))</f>
        <v>0.44819999999999999</v>
      </c>
      <c r="DC25" s="8">
        <f>'F 2008 VBT ALB'!DC21*IF($A25+DC$8&lt;121-Interim!$D$8,Interim!$C$8,Interim!$C$8+(1-Interim!$C$8)*(1-(121-$A25-DC$8)/Interim!$D$8))</f>
        <v>0.45</v>
      </c>
      <c r="DD25" s="8">
        <f>'F 2008 VBT ALB'!DD21*IF($A25+DD$8&lt;121-Interim!$D$8,Interim!$C$8,Interim!$C$8+(1-Interim!$C$8)*(1-(121-$A25-DD$8)/Interim!$D$8))</f>
        <v>0</v>
      </c>
      <c r="DE25" s="8">
        <f>'F 2008 VBT ALB'!DE21*IF($A25+DE$8&lt;121-Interim!$D$8,Interim!$C$8,Interim!$C$8+(1-Interim!$C$8)*(1-(121-$A25-DE$8)/Interim!$D$8))</f>
        <v>0</v>
      </c>
      <c r="DF25" s="8">
        <f>'F 2008 VBT ALB'!DF21*IF($A25+DF$8&lt;121-Interim!$D$8,Interim!$C$8,Interim!$C$8+(1-Interim!$C$8)*(1-(121-$A25-DF$8)/Interim!$D$8))</f>
        <v>0</v>
      </c>
      <c r="DG25" s="8">
        <f>'F 2008 VBT ALB'!DG21*IF($A25+DG$8&lt;121-Interim!$D$8,Interim!$C$8,Interim!$C$8+(1-Interim!$C$8)*(1-(121-$A25-DG$8)/Interim!$D$8))</f>
        <v>0</v>
      </c>
      <c r="DH25" s="8">
        <f>'F 2008 VBT ALB'!DH21*IF($A25+DH$8&lt;121-Interim!$D$8,Interim!$C$8,Interim!$C$8+(1-Interim!$C$8)*(1-(121-$A25-DH$8)/Interim!$D$8))</f>
        <v>0</v>
      </c>
      <c r="DI25" s="8">
        <f>'F 2008 VBT ALB'!DI21*IF($A25+DI$8&lt;121-Interim!$D$8,Interim!$C$8,Interim!$C$8+(1-Interim!$C$8)*(1-(121-$A25-DI$8)/Interim!$D$8))</f>
        <v>0</v>
      </c>
      <c r="DJ25" s="8">
        <f>'F 2008 VBT ALB'!DJ21*IF($A25+DJ$8&lt;121-Interim!$D$8,Interim!$C$8,Interim!$C$8+(1-Interim!$C$8)*(1-(121-$A25-DJ$8)/Interim!$D$8))</f>
        <v>0</v>
      </c>
      <c r="DK25" s="8">
        <f>'F 2008 VBT ALB'!DK21*IF($A25+DK$8&lt;121-Interim!$D$8,Interim!$C$8,Interim!$C$8+(1-Interim!$C$8)*(1-(121-$A25-DK$8)/Interim!$D$8))</f>
        <v>0</v>
      </c>
      <c r="DL25" s="8">
        <f>'F 2008 VBT ALB'!DL21*IF($A25+DL$8&lt;121-Interim!$D$8,Interim!$C$8,Interim!$C$8+(1-Interim!$C$8)*(1-(121-$A25-DL$8)/Interim!$D$8))</f>
        <v>0</v>
      </c>
      <c r="DM25" s="8">
        <f>'F 2008 VBT ALB'!DM21*IF($A25+DM$8&lt;121-Interim!$D$8,Interim!$C$8,Interim!$C$8+(1-Interim!$C$8)*(1-(121-$A25-DM$8)/Interim!$D$8))</f>
        <v>0</v>
      </c>
      <c r="DN25" s="8">
        <f>'F 2008 VBT ALB'!DN21*IF($A25+DN$8&lt;121-Interim!$D$8,Interim!$C$8,Interim!$C$8+(1-Interim!$C$8)*(1-(121-$A25-DN$8)/Interim!$D$8))</f>
        <v>0</v>
      </c>
      <c r="DO25" s="8">
        <f>'F 2008 VBT ALB'!DO21*IF($A25+DO$8&lt;121-Interim!$D$8,Interim!$C$8,Interim!$C$8+(1-Interim!$C$8)*(1-(121-$A25-DO$8)/Interim!$D$8))</f>
        <v>0</v>
      </c>
      <c r="DP25" s="8">
        <f>'F 2008 VBT ALB'!DP21*IF($A25+DP$8&lt;121-Interim!$D$8,Interim!$C$8,Interim!$C$8+(1-Interim!$C$8)*(1-(121-$A25-DP$8)/Interim!$D$8))</f>
        <v>0</v>
      </c>
      <c r="DQ25" s="8">
        <f>'F 2008 VBT ALB'!DQ21*IF($A25+DQ$8&lt;121-Interim!$D$8,Interim!$C$8,Interim!$C$8+(1-Interim!$C$8)*(1-(121-$A25-DQ$8)/Interim!$D$8))</f>
        <v>0</v>
      </c>
      <c r="DR25" s="8">
        <f>'F 2008 VBT ALB'!DR21*IF($A25+DR$8&lt;121-Interim!$D$8,Interim!$C$8,Interim!$C$8+(1-Interim!$C$8)*(1-(121-$A25-DR$8)/Interim!$D$8))</f>
        <v>0</v>
      </c>
    </row>
    <row r="26" spans="1:122" s="5" customFormat="1" x14ac:dyDescent="0.2">
      <c r="A26" s="29">
        <v>16</v>
      </c>
      <c r="B26" s="8">
        <f>'F 2008 VBT ALB'!B22*IF($A26+B$8&lt;121-Interim!$D$8,Interim!$C$8,Interim!$C$8+(1-Interim!$C$8)*(1-(121-$A26-B$8)/Interim!$D$8))</f>
        <v>1.8800000000000002E-4</v>
      </c>
      <c r="C26" s="8">
        <f>'F 2008 VBT ALB'!C22*IF($A26+C$8&lt;121-Interim!$D$8,Interim!$C$8,Interim!$C$8+(1-Interim!$C$8)*(1-(121-$A26-C$8)/Interim!$D$8))</f>
        <v>2.2559999999999998E-4</v>
      </c>
      <c r="D26" s="8">
        <f>'F 2008 VBT ALB'!D22*IF($A26+D$8&lt;121-Interim!$D$8,Interim!$C$8,Interim!$C$8+(1-Interim!$C$8)*(1-(121-$A26-D$8)/Interim!$D$8))</f>
        <v>2.4440000000000003E-4</v>
      </c>
      <c r="E26" s="8">
        <f>'F 2008 VBT ALB'!E22*IF($A26+E$8&lt;121-Interim!$D$8,Interim!$C$8,Interim!$C$8+(1-Interim!$C$8)*(1-(121-$A26-E$8)/Interim!$D$8))</f>
        <v>2.4440000000000003E-4</v>
      </c>
      <c r="F26" s="8">
        <f>'F 2008 VBT ALB'!F22*IF($A26+F$8&lt;121-Interim!$D$8,Interim!$C$8,Interim!$C$8+(1-Interim!$C$8)*(1-(121-$A26-F$8)/Interim!$D$8))</f>
        <v>2.4440000000000003E-4</v>
      </c>
      <c r="G26" s="8">
        <f>'F 2008 VBT ALB'!G22*IF($A26+G$8&lt;121-Interim!$D$8,Interim!$C$8,Interim!$C$8+(1-Interim!$C$8)*(1-(121-$A26-G$8)/Interim!$D$8))</f>
        <v>2.4440000000000003E-4</v>
      </c>
      <c r="H26" s="8">
        <f>'F 2008 VBT ALB'!H22*IF($A26+H$8&lt;121-Interim!$D$8,Interim!$C$8,Interim!$C$8+(1-Interim!$C$8)*(1-(121-$A26-H$8)/Interim!$D$8))</f>
        <v>2.4440000000000003E-4</v>
      </c>
      <c r="I26" s="8">
        <f>'F 2008 VBT ALB'!I22*IF($A26+I$8&lt;121-Interim!$D$8,Interim!$C$8,Interim!$C$8+(1-Interim!$C$8)*(1-(121-$A26-I$8)/Interim!$D$8))</f>
        <v>2.4440000000000003E-4</v>
      </c>
      <c r="J26" s="8">
        <f>'F 2008 VBT ALB'!J22*IF($A26+J$8&lt;121-Interim!$D$8,Interim!$C$8,Interim!$C$8+(1-Interim!$C$8)*(1-(121-$A26-J$8)/Interim!$D$8))</f>
        <v>2.4440000000000003E-4</v>
      </c>
      <c r="K26" s="8">
        <f>'F 2008 VBT ALB'!K22*IF($A26+K$8&lt;121-Interim!$D$8,Interim!$C$8,Interim!$C$8+(1-Interim!$C$8)*(1-(121-$A26-K$8)/Interim!$D$8))</f>
        <v>2.5380000000000004E-4</v>
      </c>
      <c r="L26" s="8">
        <f>'F 2008 VBT ALB'!L22*IF($A26+L$8&lt;121-Interim!$D$8,Interim!$C$8,Interim!$C$8+(1-Interim!$C$8)*(1-(121-$A26-L$8)/Interim!$D$8))</f>
        <v>2.5380000000000004E-4</v>
      </c>
      <c r="M26" s="8">
        <f>'F 2008 VBT ALB'!M22*IF($A26+M$8&lt;121-Interim!$D$8,Interim!$C$8,Interim!$C$8+(1-Interim!$C$8)*(1-(121-$A26-M$8)/Interim!$D$8))</f>
        <v>2.5380000000000004E-4</v>
      </c>
      <c r="N26" s="8">
        <f>'F 2008 VBT ALB'!N22*IF($A26+N$8&lt;121-Interim!$D$8,Interim!$C$8,Interim!$C$8+(1-Interim!$C$8)*(1-(121-$A26-N$8)/Interim!$D$8))</f>
        <v>2.6320000000000006E-4</v>
      </c>
      <c r="O26" s="8">
        <f>'F 2008 VBT ALB'!O22*IF($A26+O$8&lt;121-Interim!$D$8,Interim!$C$8,Interim!$C$8+(1-Interim!$C$8)*(1-(121-$A26-O$8)/Interim!$D$8))</f>
        <v>2.8199999999999997E-4</v>
      </c>
      <c r="P26" s="8">
        <f>'F 2008 VBT ALB'!P22*IF($A26+P$8&lt;121-Interim!$D$8,Interim!$C$8,Interim!$C$8+(1-Interim!$C$8)*(1-(121-$A26-P$8)/Interim!$D$8))</f>
        <v>3.0080000000000005E-4</v>
      </c>
      <c r="Q26" s="8">
        <f>'F 2008 VBT ALB'!Q22*IF($A26+Q$8&lt;121-Interim!$D$8,Interim!$C$8,Interim!$C$8+(1-Interim!$C$8)*(1-(121-$A26-Q$8)/Interim!$D$8))</f>
        <v>3.2900000000000003E-4</v>
      </c>
      <c r="R26" s="8">
        <f>'F 2008 VBT ALB'!R22*IF($A26+R$8&lt;121-Interim!$D$8,Interim!$C$8,Interim!$C$8+(1-Interim!$C$8)*(1-(121-$A26-R$8)/Interim!$D$8))</f>
        <v>3.6660000000000002E-4</v>
      </c>
      <c r="S26" s="8">
        <f>'F 2008 VBT ALB'!S22*IF($A26+S$8&lt;121-Interim!$D$8,Interim!$C$8,Interim!$C$8+(1-Interim!$C$8)*(1-(121-$A26-S$8)/Interim!$D$8))</f>
        <v>4.0420000000000001E-4</v>
      </c>
      <c r="T26" s="8">
        <f>'F 2008 VBT ALB'!T22*IF($A26+T$8&lt;121-Interim!$D$8,Interim!$C$8,Interim!$C$8+(1-Interim!$C$8)*(1-(121-$A26-T$8)/Interim!$D$8))</f>
        <v>4.4180000000000001E-4</v>
      </c>
      <c r="U26" s="8">
        <f>'F 2008 VBT ALB'!U22*IF($A26+U$8&lt;121-Interim!$D$8,Interim!$C$8,Interim!$C$8+(1-Interim!$C$8)*(1-(121-$A26-U$8)/Interim!$D$8))</f>
        <v>4.7940000000000005E-4</v>
      </c>
      <c r="V26" s="8">
        <f>'F 2008 VBT ALB'!V22*IF($A26+V$8&lt;121-Interim!$D$8,Interim!$C$8,Interim!$C$8+(1-Interim!$C$8)*(1-(121-$A26-V$8)/Interim!$D$8))</f>
        <v>5.2640000000000011E-4</v>
      </c>
      <c r="W26" s="8">
        <f>'F 2008 VBT ALB'!W22*IF($A26+W$8&lt;121-Interim!$D$8,Interim!$C$8,Interim!$C$8+(1-Interim!$C$8)*(1-(121-$A26-W$8)/Interim!$D$8))</f>
        <v>5.6399999999999994E-4</v>
      </c>
      <c r="X26" s="8">
        <f>'F 2008 VBT ALB'!X22*IF($A26+X$8&lt;121-Interim!$D$8,Interim!$C$8,Interim!$C$8+(1-Interim!$C$8)*(1-(121-$A26-X$8)/Interim!$D$8))</f>
        <v>6.0160000000000009E-4</v>
      </c>
      <c r="Y26" s="8">
        <f>'F 2008 VBT ALB'!Y22*IF($A26+Y$8&lt;121-Interim!$D$8,Interim!$C$8,Interim!$C$8+(1-Interim!$C$8)*(1-(121-$A26-Y$8)/Interim!$D$8))</f>
        <v>6.4860000000000004E-4</v>
      </c>
      <c r="Z26" s="8">
        <f>'F 2008 VBT ALB'!Z22*IF($A26+Z$8&lt;121-Interim!$D$8,Interim!$C$8,Interim!$C$8+(1-Interim!$C$8)*(1-(121-$A26-Z$8)/Interim!$D$8))</f>
        <v>6.9559999999999999E-4</v>
      </c>
      <c r="AA26" s="8">
        <f>'F 2008 VBT ALB'!AA22*IF($A26+AA$8&lt;121-Interim!$D$8,Interim!$C$8,Interim!$C$8+(1-Interim!$C$8)*(1-(121-$A26-AA$8)/Interim!$D$8))</f>
        <v>7.4260000000000005E-4</v>
      </c>
      <c r="AB26" s="8">
        <f>'F 2008 VBT ALB'!AB22*IF($A26+AB$8&lt;121-Interim!$D$8,Interim!$C$8,Interim!$C$8+(1-Interim!$C$8)*(1-(121-$A26-AB$8)/Interim!$D$8))</f>
        <v>7.896E-4</v>
      </c>
      <c r="AC26" s="8">
        <f>'F 2008 VBT ALB'!AC22*IF($A26+AC$8&lt;121-Interim!$D$8,Interim!$C$8,Interim!$C$8+(1-Interim!$C$8)*(1-(121-$A26-AC$8)/Interim!$D$8))</f>
        <v>9.8700000000000025E-4</v>
      </c>
      <c r="AD26" s="8">
        <f>'F 2008 VBT ALB'!AD22*IF($A26+AD$8&lt;121-Interim!$D$8,Interim!$C$8,Interim!$C$8+(1-Interim!$C$8)*(1-(121-$A26-AD$8)/Interim!$D$8))</f>
        <v>1.0621999999999999E-3</v>
      </c>
      <c r="AE26" s="8">
        <f>'F 2008 VBT ALB'!AE22*IF($A26+AE$8&lt;121-Interim!$D$8,Interim!$C$8,Interim!$C$8+(1-Interim!$C$8)*(1-(121-$A26-AE$8)/Interim!$D$8))</f>
        <v>1.1562E-3</v>
      </c>
      <c r="AF26" s="8">
        <f>'F 2008 VBT ALB'!AF22*IF($A26+AF$8&lt;121-Interim!$D$8,Interim!$C$8,Interim!$C$8+(1-Interim!$C$8)*(1-(121-$A26-AF$8)/Interim!$D$8))</f>
        <v>1.2972000000000001E-3</v>
      </c>
      <c r="AG26" s="8">
        <f>'F 2008 VBT ALB'!AG22*IF($A26+AG$8&lt;121-Interim!$D$8,Interim!$C$8,Interim!$C$8+(1-Interim!$C$8)*(1-(121-$A26-AG$8)/Interim!$D$8))</f>
        <v>1.457E-3</v>
      </c>
      <c r="AH26" s="8">
        <f>'F 2008 VBT ALB'!AH22*IF($A26+AH$8&lt;121-Interim!$D$8,Interim!$C$8,Interim!$C$8+(1-Interim!$C$8)*(1-(121-$A26-AH$8)/Interim!$D$8))</f>
        <v>1.6450000000000002E-3</v>
      </c>
      <c r="AI26" s="8">
        <f>'F 2008 VBT ALB'!AI22*IF($A26+AI$8&lt;121-Interim!$D$8,Interim!$C$8,Interim!$C$8+(1-Interim!$C$8)*(1-(121-$A26-AI$8)/Interim!$D$8))</f>
        <v>1.8424000000000001E-3</v>
      </c>
      <c r="AJ26" s="8">
        <f>'F 2008 VBT ALB'!AJ22*IF($A26+AJ$8&lt;121-Interim!$D$8,Interim!$C$8,Interim!$C$8+(1-Interim!$C$8)*(1-(121-$A26-AJ$8)/Interim!$D$8))</f>
        <v>2.0586000000000003E-3</v>
      </c>
      <c r="AK26" s="8">
        <f>'F 2008 VBT ALB'!AK22*IF($A26+AK$8&lt;121-Interim!$D$8,Interim!$C$8,Interim!$C$8+(1-Interim!$C$8)*(1-(121-$A26-AK$8)/Interim!$D$8))</f>
        <v>2.2842000000000006E-3</v>
      </c>
      <c r="AL26" s="8">
        <f>'F 2008 VBT ALB'!AL22*IF($A26+AL$8&lt;121-Interim!$D$8,Interim!$C$8,Interim!$C$8+(1-Interim!$C$8)*(1-(121-$A26-AL$8)/Interim!$D$8))</f>
        <v>2.5192000000000001E-3</v>
      </c>
      <c r="AM26" s="8">
        <f>'F 2008 VBT ALB'!AM22*IF($A26+AM$8&lt;121-Interim!$D$8,Interim!$C$8,Interim!$C$8+(1-Interim!$C$8)*(1-(121-$A26-AM$8)/Interim!$D$8))</f>
        <v>2.7636000000000002E-3</v>
      </c>
      <c r="AN26" s="8">
        <f>'F 2008 VBT ALB'!AN22*IF($A26+AN$8&lt;121-Interim!$D$8,Interim!$C$8,Interim!$C$8+(1-Interim!$C$8)*(1-(121-$A26-AN$8)/Interim!$D$8))</f>
        <v>3.0174000000000004E-3</v>
      </c>
      <c r="AO26" s="8">
        <f>'F 2008 VBT ALB'!AO22*IF($A26+AO$8&lt;121-Interim!$D$8,Interim!$C$8,Interim!$C$8+(1-Interim!$C$8)*(1-(121-$A26-AO$8)/Interim!$D$8))</f>
        <v>3.2900000000000004E-3</v>
      </c>
      <c r="AP26" s="8">
        <f>'F 2008 VBT ALB'!AP22*IF($A26+AP$8&lt;121-Interim!$D$8,Interim!$C$8,Interim!$C$8+(1-Interim!$C$8)*(1-(121-$A26-AP$8)/Interim!$D$8))</f>
        <v>3.5720000000000001E-3</v>
      </c>
      <c r="AQ26" s="8">
        <f>'F 2008 VBT ALB'!AQ22*IF($A26+AQ$8&lt;121-Interim!$D$8,Interim!$C$8,Interim!$C$8+(1-Interim!$C$8)*(1-(121-$A26-AQ$8)/Interim!$D$8))</f>
        <v>3.8915999999999998E-3</v>
      </c>
      <c r="AR26" s="8">
        <f>'F 2008 VBT ALB'!AR22*IF($A26+AR$8&lt;121-Interim!$D$8,Interim!$C$8,Interim!$C$8+(1-Interim!$C$8)*(1-(121-$A26-AR$8)/Interim!$D$8))</f>
        <v>4.2394000000000008E-3</v>
      </c>
      <c r="AS26" s="8">
        <f>'F 2008 VBT ALB'!AS22*IF($A26+AS$8&lt;121-Interim!$D$8,Interim!$C$8,Interim!$C$8+(1-Interim!$C$8)*(1-(121-$A26-AS$8)/Interim!$D$8))</f>
        <v>4.6154000000000004E-3</v>
      </c>
      <c r="AT26" s="8">
        <f>'F 2008 VBT ALB'!AT22*IF($A26+AT$8&lt;121-Interim!$D$8,Interim!$C$8,Interim!$C$8+(1-Interim!$C$8)*(1-(121-$A26-AT$8)/Interim!$D$8))</f>
        <v>5.0289999999999996E-3</v>
      </c>
      <c r="AU26" s="8">
        <f>'F 2008 VBT ALB'!AU22*IF($A26+AU$8&lt;121-Interim!$D$8,Interim!$C$8,Interim!$C$8+(1-Interim!$C$8)*(1-(121-$A26-AU$8)/Interim!$D$8))</f>
        <v>5.4989999999999995E-3</v>
      </c>
      <c r="AV26" s="8">
        <f>'F 2008 VBT ALB'!AV22*IF($A26+AV$8&lt;121-Interim!$D$8,Interim!$C$8,Interim!$C$8+(1-Interim!$C$8)*(1-(121-$A26-AV$8)/Interim!$D$8))</f>
        <v>6.0254000000000002E-3</v>
      </c>
      <c r="AW26" s="8">
        <f>'F 2008 VBT ALB'!AW22*IF($A26+AW$8&lt;121-Interim!$D$8,Interim!$C$8,Interim!$C$8+(1-Interim!$C$8)*(1-(121-$A26-AW$8)/Interim!$D$8))</f>
        <v>6.6176000000000004E-3</v>
      </c>
      <c r="AX26" s="8">
        <f>'F 2008 VBT ALB'!AX22*IF($A26+AX$8&lt;121-Interim!$D$8,Interim!$C$8,Interim!$C$8+(1-Interim!$C$8)*(1-(121-$A26-AX$8)/Interim!$D$8))</f>
        <v>7.3038E-3</v>
      </c>
      <c r="AY26" s="8">
        <f>'F 2008 VBT ALB'!AY22*IF($A26+AY$8&lt;121-Interim!$D$8,Interim!$C$8,Interim!$C$8+(1-Interim!$C$8)*(1-(121-$A26-AY$8)/Interim!$D$8))</f>
        <v>8.0840000000000009E-3</v>
      </c>
      <c r="AZ26" s="8">
        <f>'F 2008 VBT ALB'!AZ22*IF($A26+AZ$8&lt;121-Interim!$D$8,Interim!$C$8,Interim!$C$8+(1-Interim!$C$8)*(1-(121-$A26-AZ$8)/Interim!$D$8))</f>
        <v>8.9770000000000023E-3</v>
      </c>
      <c r="BA26" s="8">
        <f>'F 2008 VBT ALB'!BA22*IF($A26+BA$8&lt;121-Interim!$D$8,Interim!$C$8,Interim!$C$8+(1-Interim!$C$8)*(1-(121-$A26-BA$8)/Interim!$D$8))</f>
        <v>9.9828E-3</v>
      </c>
      <c r="BB26" s="8">
        <f>'F 2008 VBT ALB'!BB22*IF($A26+BB$8&lt;121-Interim!$D$8,Interim!$C$8,Interim!$C$8+(1-Interim!$C$8)*(1-(121-$A26-BB$8)/Interim!$D$8))</f>
        <v>1.11296E-2</v>
      </c>
      <c r="BC26" s="8">
        <f>'F 2008 VBT ALB'!BC22*IF($A26+BC$8&lt;121-Interim!$D$8,Interim!$C$8,Interim!$C$8+(1-Interim!$C$8)*(1-(121-$A26-BC$8)/Interim!$D$8))</f>
        <v>1.2445600000000001E-2</v>
      </c>
      <c r="BD26" s="8">
        <f>'F 2008 VBT ALB'!BD22*IF($A26+BD$8&lt;121-Interim!$D$8,Interim!$C$8,Interim!$C$8+(1-Interim!$C$8)*(1-(121-$A26-BD$8)/Interim!$D$8))</f>
        <v>1.3912000000000001E-2</v>
      </c>
      <c r="BE26" s="8">
        <f>'F 2008 VBT ALB'!BE22*IF($A26+BE$8&lt;121-Interim!$D$8,Interim!$C$8,Interim!$C$8+(1-Interim!$C$8)*(1-(121-$A26-BE$8)/Interim!$D$8))</f>
        <v>1.5566399999999999E-2</v>
      </c>
      <c r="BF26" s="8">
        <f>'F 2008 VBT ALB'!BF22*IF($A26+BF$8&lt;121-Interim!$D$8,Interim!$C$8,Interim!$C$8+(1-Interim!$C$8)*(1-(121-$A26-BF$8)/Interim!$D$8))</f>
        <v>1.7427599999999998E-2</v>
      </c>
      <c r="BG26" s="8">
        <f>'F 2008 VBT ALB'!BG22*IF($A26+BG$8&lt;121-Interim!$D$8,Interim!$C$8,Interim!$C$8+(1-Interim!$C$8)*(1-(121-$A26-BG$8)/Interim!$D$8))</f>
        <v>1.9495599999999998E-2</v>
      </c>
      <c r="BH26" s="8">
        <f>'F 2008 VBT ALB'!BH22*IF($A26+BH$8&lt;121-Interim!$D$8,Interim!$C$8,Interim!$C$8+(1-Interim!$C$8)*(1-(121-$A26-BH$8)/Interim!$D$8))</f>
        <v>2.1808000000000001E-2</v>
      </c>
      <c r="BI26" s="8">
        <f>'F 2008 VBT ALB'!BI22*IF($A26+BI$8&lt;121-Interim!$D$8,Interim!$C$8,Interim!$C$8+(1-Interim!$C$8)*(1-(121-$A26-BI$8)/Interim!$D$8))</f>
        <v>2.4364800000000002E-2</v>
      </c>
      <c r="BJ26" s="8">
        <f>'F 2008 VBT ALB'!BJ22*IF($A26+BJ$8&lt;121-Interim!$D$8,Interim!$C$8,Interim!$C$8+(1-Interim!$C$8)*(1-(121-$A26-BJ$8)/Interim!$D$8))</f>
        <v>2.7175400000000002E-2</v>
      </c>
      <c r="BK26" s="8">
        <f>'F 2008 VBT ALB'!BK22*IF($A26+BK$8&lt;121-Interim!$D$8,Interim!$C$8,Interim!$C$8+(1-Interim!$C$8)*(1-(121-$A26-BK$8)/Interim!$D$8))</f>
        <v>3.0277400000000003E-2</v>
      </c>
      <c r="BL26" s="8">
        <f>'F 2008 VBT ALB'!BL22*IF($A26+BL$8&lt;121-Interim!$D$8,Interim!$C$8,Interim!$C$8+(1-Interim!$C$8)*(1-(121-$A26-BL$8)/Interim!$D$8))</f>
        <v>3.36802E-2</v>
      </c>
      <c r="BM26" s="8">
        <f>'F 2008 VBT ALB'!BM22*IF($A26+BM$8&lt;121-Interim!$D$8,Interim!$C$8,Interim!$C$8+(1-Interim!$C$8)*(1-(121-$A26-BM$8)/Interim!$D$8))</f>
        <v>3.7402600000000001E-2</v>
      </c>
      <c r="BN26" s="8">
        <f>'F 2008 VBT ALB'!BN22*IF($A26+BN$8&lt;121-Interim!$D$8,Interim!$C$8,Interim!$C$8+(1-Interim!$C$8)*(1-(121-$A26-BN$8)/Interim!$D$8))</f>
        <v>4.1510400000000003E-2</v>
      </c>
      <c r="BO26" s="8">
        <f>'F 2008 VBT ALB'!BO22*IF($A26+BO$8&lt;121-Interim!$D$8,Interim!$C$8,Interim!$C$8+(1-Interim!$C$8)*(1-(121-$A26-BO$8)/Interim!$D$8))</f>
        <v>4.6031800000000005E-2</v>
      </c>
      <c r="BP26" s="8">
        <f>'F 2008 VBT ALB'!BP22*IF($A26+BP$8&lt;121-Interim!$D$8,Interim!$C$8,Interim!$C$8+(1-Interim!$C$8)*(1-(121-$A26-BP$8)/Interim!$D$8))</f>
        <v>5.0976199999999999E-2</v>
      </c>
      <c r="BQ26" s="8">
        <f>'F 2008 VBT ALB'!BQ22*IF($A26+BQ$8&lt;121-Interim!$D$8,Interim!$C$8,Interim!$C$8+(1-Interim!$C$8)*(1-(121-$A26-BQ$8)/Interim!$D$8))</f>
        <v>5.6353000000000007E-2</v>
      </c>
      <c r="BR26" s="8">
        <f>'F 2008 VBT ALB'!BR22*IF($A26+BR$8&lt;121-Interim!$D$8,Interim!$C$8,Interim!$C$8+(1-Interim!$C$8)*(1-(121-$A26-BR$8)/Interim!$D$8))</f>
        <v>6.2181000000000007E-2</v>
      </c>
      <c r="BS26" s="8">
        <f>'F 2008 VBT ALB'!BS22*IF($A26+BS$8&lt;121-Interim!$D$8,Interim!$C$8,Interim!$C$8+(1-Interim!$C$8)*(1-(121-$A26-BS$8)/Interim!$D$8))</f>
        <v>6.8507200000000004E-2</v>
      </c>
      <c r="BT26" s="8">
        <f>'F 2008 VBT ALB'!BT22*IF($A26+BT$8&lt;121-Interim!$D$8,Interim!$C$8,Interim!$C$8+(1-Interim!$C$8)*(1-(121-$A26-BT$8)/Interim!$D$8))</f>
        <v>7.5350399999999998E-2</v>
      </c>
      <c r="BU26" s="8">
        <f>'F 2008 VBT ALB'!BU22*IF($A26+BU$8&lt;121-Interim!$D$8,Interim!$C$8,Interim!$C$8+(1-Interim!$C$8)*(1-(121-$A26-BU$8)/Interim!$D$8))</f>
        <v>8.2738800000000001E-2</v>
      </c>
      <c r="BV26" s="8">
        <f>'F 2008 VBT ALB'!BV22*IF($A26+BV$8&lt;121-Interim!$D$8,Interim!$C$8,Interim!$C$8+(1-Interim!$C$8)*(1-(121-$A26-BV$8)/Interim!$D$8))</f>
        <v>9.0719400000000006E-2</v>
      </c>
      <c r="BW26" s="8">
        <f>'F 2008 VBT ALB'!BW22*IF($A26+BW$8&lt;121-Interim!$D$8,Interim!$C$8,Interim!$C$8+(1-Interim!$C$8)*(1-(121-$A26-BW$8)/Interim!$D$8))</f>
        <v>9.9188800000000008E-2</v>
      </c>
      <c r="BX26" s="8">
        <f>'F 2008 VBT ALB'!BX22*IF($A26+BX$8&lt;121-Interim!$D$8,Interim!$C$8,Interim!$C$8+(1-Interim!$C$8)*(1-(121-$A26-BX$8)/Interim!$D$8))</f>
        <v>0.1080906</v>
      </c>
      <c r="BY26" s="8">
        <f>'F 2008 VBT ALB'!BY22*IF($A26+BY$8&lt;121-Interim!$D$8,Interim!$C$8,Interim!$C$8+(1-Interim!$C$8)*(1-(121-$A26-BY$8)/Interim!$D$8))</f>
        <v>0.1174906</v>
      </c>
      <c r="BZ26" s="8">
        <f>'F 2008 VBT ALB'!BZ22*IF($A26+BZ$8&lt;121-Interim!$D$8,Interim!$C$8,Interim!$C$8+(1-Interim!$C$8)*(1-(121-$A26-BZ$8)/Interim!$D$8))</f>
        <v>0.12751100000000001</v>
      </c>
      <c r="CA26" s="8">
        <f>'F 2008 VBT ALB'!CA22*IF($A26+CA$8&lt;121-Interim!$D$8,Interim!$C$8,Interim!$C$8+(1-Interim!$C$8)*(1-(121-$A26-CA$8)/Interim!$D$8))</f>
        <v>0.13818940000000002</v>
      </c>
      <c r="CB26" s="8">
        <f>'F 2008 VBT ALB'!CB22*IF($A26+CB$8&lt;121-Interim!$D$8,Interim!$C$8,Interim!$C$8+(1-Interim!$C$8)*(1-(121-$A26-CB$8)/Interim!$D$8))</f>
        <v>0.14948820000000002</v>
      </c>
      <c r="CC26" s="8">
        <f>'F 2008 VBT ALB'!CC22*IF($A26+CC$8&lt;121-Interim!$D$8,Interim!$C$8,Interim!$C$8+(1-Interim!$C$8)*(1-(121-$A26-CC$8)/Interim!$D$8))</f>
        <v>0.16146380000000002</v>
      </c>
      <c r="CD26" s="8">
        <f>'F 2008 VBT ALB'!CD22*IF($A26+CD$8&lt;121-Interim!$D$8,Interim!$C$8,Interim!$C$8+(1-Interim!$C$8)*(1-(121-$A26-CD$8)/Interim!$D$8))</f>
        <v>0.17412560000000002</v>
      </c>
      <c r="CE26" s="8">
        <f>'F 2008 VBT ALB'!CE22*IF($A26+CE$8&lt;121-Interim!$D$8,Interim!$C$8,Interim!$C$8+(1-Interim!$C$8)*(1-(121-$A26-CE$8)/Interim!$D$8))</f>
        <v>0.19247440000000002</v>
      </c>
      <c r="CF26" s="8">
        <f>'F 2008 VBT ALB'!CF22*IF($A26+CF$8&lt;121-Interim!$D$8,Interim!$C$8,Interim!$C$8+(1-Interim!$C$8)*(1-(121-$A26-CF$8)/Interim!$D$8))</f>
        <v>0.2174596</v>
      </c>
      <c r="CG26" s="8">
        <f>'F 2008 VBT ALB'!CG22*IF($A26+CG$8&lt;121-Interim!$D$8,Interim!$C$8,Interim!$C$8+(1-Interim!$C$8)*(1-(121-$A26-CG$8)/Interim!$D$8))</f>
        <v>0.24267980000000003</v>
      </c>
      <c r="CH26" s="8">
        <f>'F 2008 VBT ALB'!CH22*IF($A26+CH$8&lt;121-Interim!$D$8,Interim!$C$8,Interim!$C$8+(1-Interim!$C$8)*(1-(121-$A26-CH$8)/Interim!$D$8))</f>
        <v>0.26777780000000001</v>
      </c>
      <c r="CI26" s="8">
        <f>'F 2008 VBT ALB'!CI22*IF($A26+CI$8&lt;121-Interim!$D$8,Interim!$C$8,Interim!$C$8+(1-Interim!$C$8)*(1-(121-$A26-CI$8)/Interim!$D$8))</f>
        <v>0.29235879999999997</v>
      </c>
      <c r="CJ26" s="8">
        <f>'F 2008 VBT ALB'!CJ22*IF($A26+CJ$8&lt;121-Interim!$D$8,Interim!$C$8,Interim!$C$8+(1-Interim!$C$8)*(1-(121-$A26-CJ$8)/Interim!$D$8))</f>
        <v>0.31597160000000002</v>
      </c>
      <c r="CK26" s="8">
        <f>'F 2008 VBT ALB'!CK22*IF($A26+CK$8&lt;121-Interim!$D$8,Interim!$C$8,Interim!$C$8+(1-Interim!$C$8)*(1-(121-$A26-CK$8)/Interim!$D$8))</f>
        <v>0.33773259999999999</v>
      </c>
      <c r="CL26" s="8">
        <f>'F 2008 VBT ALB'!CL22*IF($A26+CL$8&lt;121-Interim!$D$8,Interim!$C$8,Interim!$C$8+(1-Interim!$C$8)*(1-(121-$A26-CL$8)/Interim!$D$8))</f>
        <v>0.35768879999999997</v>
      </c>
      <c r="CM26" s="8">
        <f>'F 2008 VBT ALB'!CM22*IF($A26+CM$8&lt;121-Interim!$D$8,Interim!$C$8,Interim!$C$8+(1-Interim!$C$8)*(1-(121-$A26-CM$8)/Interim!$D$8))</f>
        <v>0.37436440000000004</v>
      </c>
      <c r="CN26" s="8">
        <f>'F 2008 VBT ALB'!CN22*IF($A26+CN$8&lt;121-Interim!$D$8,Interim!$C$8,Interim!$C$8+(1-Interim!$C$8)*(1-(121-$A26-CN$8)/Interim!$D$8))</f>
        <v>0.38764416000000002</v>
      </c>
      <c r="CO26" s="8">
        <f>'F 2008 VBT ALB'!CO22*IF($A26+CO$8&lt;121-Interim!$D$8,Interim!$C$8,Interim!$C$8+(1-Interim!$C$8)*(1-(121-$A26-CO$8)/Interim!$D$8))</f>
        <v>0.40042572000000004</v>
      </c>
      <c r="CP26" s="8">
        <f>'F 2008 VBT ALB'!CP22*IF($A26+CP$8&lt;121-Interim!$D$8,Interim!$C$8,Interim!$C$8+(1-Interim!$C$8)*(1-(121-$A26-CP$8)/Interim!$D$8))</f>
        <v>0.41263488000000004</v>
      </c>
      <c r="CQ26" s="8">
        <f>'F 2008 VBT ALB'!CQ22*IF($A26+CQ$8&lt;121-Interim!$D$8,Interim!$C$8,Interim!$C$8+(1-Interim!$C$8)*(1-(121-$A26-CQ$8)/Interim!$D$8))</f>
        <v>0.42419632000000002</v>
      </c>
      <c r="CR26" s="8">
        <f>'F 2008 VBT ALB'!CR22*IF($A26+CR$8&lt;121-Interim!$D$8,Interim!$C$8,Interim!$C$8+(1-Interim!$C$8)*(1-(121-$A26-CR$8)/Interim!$D$8))</f>
        <v>0.43200000000000005</v>
      </c>
      <c r="CS26" s="8">
        <f>'F 2008 VBT ALB'!CS22*IF($A26+CS$8&lt;121-Interim!$D$8,Interim!$C$8,Interim!$C$8+(1-Interim!$C$8)*(1-(121-$A26-CS$8)/Interim!$D$8))</f>
        <v>0.43380000000000002</v>
      </c>
      <c r="CT26" s="8">
        <f>'F 2008 VBT ALB'!CT22*IF($A26+CT$8&lt;121-Interim!$D$8,Interim!$C$8,Interim!$C$8+(1-Interim!$C$8)*(1-(121-$A26-CT$8)/Interim!$D$8))</f>
        <v>0.43560000000000004</v>
      </c>
      <c r="CU26" s="8">
        <f>'F 2008 VBT ALB'!CU22*IF($A26+CU$8&lt;121-Interim!$D$8,Interim!$C$8,Interim!$C$8+(1-Interim!$C$8)*(1-(121-$A26-CU$8)/Interim!$D$8))</f>
        <v>0.43740000000000001</v>
      </c>
      <c r="CV26" s="8">
        <f>'F 2008 VBT ALB'!CV22*IF($A26+CV$8&lt;121-Interim!$D$8,Interim!$C$8,Interim!$C$8+(1-Interim!$C$8)*(1-(121-$A26-CV$8)/Interim!$D$8))</f>
        <v>0.43919999999999998</v>
      </c>
      <c r="CW26" s="8">
        <f>'F 2008 VBT ALB'!CW22*IF($A26+CW$8&lt;121-Interim!$D$8,Interim!$C$8,Interim!$C$8+(1-Interim!$C$8)*(1-(121-$A26-CW$8)/Interim!$D$8))</f>
        <v>0.441</v>
      </c>
      <c r="CX26" s="8">
        <f>'F 2008 VBT ALB'!CX22*IF($A26+CX$8&lt;121-Interim!$D$8,Interim!$C$8,Interim!$C$8+(1-Interim!$C$8)*(1-(121-$A26-CX$8)/Interim!$D$8))</f>
        <v>0.44280000000000003</v>
      </c>
      <c r="CY26" s="8">
        <f>'F 2008 VBT ALB'!CY22*IF($A26+CY$8&lt;121-Interim!$D$8,Interim!$C$8,Interim!$C$8+(1-Interim!$C$8)*(1-(121-$A26-CY$8)/Interim!$D$8))</f>
        <v>0.4446</v>
      </c>
      <c r="CZ26" s="8">
        <f>'F 2008 VBT ALB'!CZ22*IF($A26+CZ$8&lt;121-Interim!$D$8,Interim!$C$8,Interim!$C$8+(1-Interim!$C$8)*(1-(121-$A26-CZ$8)/Interim!$D$8))</f>
        <v>0.44640000000000002</v>
      </c>
      <c r="DA26" s="8">
        <f>'F 2008 VBT ALB'!DA22*IF($A26+DA$8&lt;121-Interim!$D$8,Interim!$C$8,Interim!$C$8+(1-Interim!$C$8)*(1-(121-$A26-DA$8)/Interim!$D$8))</f>
        <v>0.44819999999999999</v>
      </c>
      <c r="DB26" s="8">
        <f>'F 2008 VBT ALB'!DB22*IF($A26+DB$8&lt;121-Interim!$D$8,Interim!$C$8,Interim!$C$8+(1-Interim!$C$8)*(1-(121-$A26-DB$8)/Interim!$D$8))</f>
        <v>0.45</v>
      </c>
      <c r="DC26" s="8">
        <f>'F 2008 VBT ALB'!DC22*IF($A26+DC$8&lt;121-Interim!$D$8,Interim!$C$8,Interim!$C$8+(1-Interim!$C$8)*(1-(121-$A26-DC$8)/Interim!$D$8))</f>
        <v>0</v>
      </c>
      <c r="DD26" s="8">
        <f>'F 2008 VBT ALB'!DD22*IF($A26+DD$8&lt;121-Interim!$D$8,Interim!$C$8,Interim!$C$8+(1-Interim!$C$8)*(1-(121-$A26-DD$8)/Interim!$D$8))</f>
        <v>0</v>
      </c>
      <c r="DE26" s="8">
        <f>'F 2008 VBT ALB'!DE22*IF($A26+DE$8&lt;121-Interim!$D$8,Interim!$C$8,Interim!$C$8+(1-Interim!$C$8)*(1-(121-$A26-DE$8)/Interim!$D$8))</f>
        <v>0</v>
      </c>
      <c r="DF26" s="8">
        <f>'F 2008 VBT ALB'!DF22*IF($A26+DF$8&lt;121-Interim!$D$8,Interim!$C$8,Interim!$C$8+(1-Interim!$C$8)*(1-(121-$A26-DF$8)/Interim!$D$8))</f>
        <v>0</v>
      </c>
      <c r="DG26" s="8">
        <f>'F 2008 VBT ALB'!DG22*IF($A26+DG$8&lt;121-Interim!$D$8,Interim!$C$8,Interim!$C$8+(1-Interim!$C$8)*(1-(121-$A26-DG$8)/Interim!$D$8))</f>
        <v>0</v>
      </c>
      <c r="DH26" s="8">
        <f>'F 2008 VBT ALB'!DH22*IF($A26+DH$8&lt;121-Interim!$D$8,Interim!$C$8,Interim!$C$8+(1-Interim!$C$8)*(1-(121-$A26-DH$8)/Interim!$D$8))</f>
        <v>0</v>
      </c>
      <c r="DI26" s="8">
        <f>'F 2008 VBT ALB'!DI22*IF($A26+DI$8&lt;121-Interim!$D$8,Interim!$C$8,Interim!$C$8+(1-Interim!$C$8)*(1-(121-$A26-DI$8)/Interim!$D$8))</f>
        <v>0</v>
      </c>
      <c r="DJ26" s="8">
        <f>'F 2008 VBT ALB'!DJ22*IF($A26+DJ$8&lt;121-Interim!$D$8,Interim!$C$8,Interim!$C$8+(1-Interim!$C$8)*(1-(121-$A26-DJ$8)/Interim!$D$8))</f>
        <v>0</v>
      </c>
      <c r="DK26" s="8">
        <f>'F 2008 VBT ALB'!DK22*IF($A26+DK$8&lt;121-Interim!$D$8,Interim!$C$8,Interim!$C$8+(1-Interim!$C$8)*(1-(121-$A26-DK$8)/Interim!$D$8))</f>
        <v>0</v>
      </c>
      <c r="DL26" s="8">
        <f>'F 2008 VBT ALB'!DL22*IF($A26+DL$8&lt;121-Interim!$D$8,Interim!$C$8,Interim!$C$8+(1-Interim!$C$8)*(1-(121-$A26-DL$8)/Interim!$D$8))</f>
        <v>0</v>
      </c>
      <c r="DM26" s="8">
        <f>'F 2008 VBT ALB'!DM22*IF($A26+DM$8&lt;121-Interim!$D$8,Interim!$C$8,Interim!$C$8+(1-Interim!$C$8)*(1-(121-$A26-DM$8)/Interim!$D$8))</f>
        <v>0</v>
      </c>
      <c r="DN26" s="8">
        <f>'F 2008 VBT ALB'!DN22*IF($A26+DN$8&lt;121-Interim!$D$8,Interim!$C$8,Interim!$C$8+(1-Interim!$C$8)*(1-(121-$A26-DN$8)/Interim!$D$8))</f>
        <v>0</v>
      </c>
      <c r="DO26" s="8">
        <f>'F 2008 VBT ALB'!DO22*IF($A26+DO$8&lt;121-Interim!$D$8,Interim!$C$8,Interim!$C$8+(1-Interim!$C$8)*(1-(121-$A26-DO$8)/Interim!$D$8))</f>
        <v>0</v>
      </c>
      <c r="DP26" s="8">
        <f>'F 2008 VBT ALB'!DP22*IF($A26+DP$8&lt;121-Interim!$D$8,Interim!$C$8,Interim!$C$8+(1-Interim!$C$8)*(1-(121-$A26-DP$8)/Interim!$D$8))</f>
        <v>0</v>
      </c>
      <c r="DQ26" s="8">
        <f>'F 2008 VBT ALB'!DQ22*IF($A26+DQ$8&lt;121-Interim!$D$8,Interim!$C$8,Interim!$C$8+(1-Interim!$C$8)*(1-(121-$A26-DQ$8)/Interim!$D$8))</f>
        <v>0</v>
      </c>
      <c r="DR26" s="8">
        <f>'F 2008 VBT ALB'!DR22*IF($A26+DR$8&lt;121-Interim!$D$8,Interim!$C$8,Interim!$C$8+(1-Interim!$C$8)*(1-(121-$A26-DR$8)/Interim!$D$8))</f>
        <v>0</v>
      </c>
    </row>
    <row r="27" spans="1:122" s="5" customFormat="1" x14ac:dyDescent="0.2">
      <c r="A27" s="29">
        <v>17</v>
      </c>
      <c r="B27" s="8">
        <f>'F 2008 VBT ALB'!B23*IF($A27+B$8&lt;121-Interim!$D$8,Interim!$C$8,Interim!$C$8+(1-Interim!$C$8)*(1-(121-$A27-B$8)/Interim!$D$8))</f>
        <v>1.974E-4</v>
      </c>
      <c r="C27" s="8">
        <f>'F 2008 VBT ALB'!C23*IF($A27+C$8&lt;121-Interim!$D$8,Interim!$C$8,Interim!$C$8+(1-Interim!$C$8)*(1-(121-$A27-C$8)/Interim!$D$8))</f>
        <v>2.2559999999999998E-4</v>
      </c>
      <c r="D27" s="8">
        <f>'F 2008 VBT ALB'!D23*IF($A27+D$8&lt;121-Interim!$D$8,Interim!$C$8,Interim!$C$8+(1-Interim!$C$8)*(1-(121-$A27-D$8)/Interim!$D$8))</f>
        <v>2.3500000000000002E-4</v>
      </c>
      <c r="E27" s="8">
        <f>'F 2008 VBT ALB'!E23*IF($A27+E$8&lt;121-Interim!$D$8,Interim!$C$8,Interim!$C$8+(1-Interim!$C$8)*(1-(121-$A27-E$8)/Interim!$D$8))</f>
        <v>2.3500000000000002E-4</v>
      </c>
      <c r="F27" s="8">
        <f>'F 2008 VBT ALB'!F23*IF($A27+F$8&lt;121-Interim!$D$8,Interim!$C$8,Interim!$C$8+(1-Interim!$C$8)*(1-(121-$A27-F$8)/Interim!$D$8))</f>
        <v>2.3500000000000002E-4</v>
      </c>
      <c r="G27" s="8">
        <f>'F 2008 VBT ALB'!G23*IF($A27+G$8&lt;121-Interim!$D$8,Interim!$C$8,Interim!$C$8+(1-Interim!$C$8)*(1-(121-$A27-G$8)/Interim!$D$8))</f>
        <v>2.3500000000000002E-4</v>
      </c>
      <c r="H27" s="8">
        <f>'F 2008 VBT ALB'!H23*IF($A27+H$8&lt;121-Interim!$D$8,Interim!$C$8,Interim!$C$8+(1-Interim!$C$8)*(1-(121-$A27-H$8)/Interim!$D$8))</f>
        <v>2.3500000000000002E-4</v>
      </c>
      <c r="I27" s="8">
        <f>'F 2008 VBT ALB'!I23*IF($A27+I$8&lt;121-Interim!$D$8,Interim!$C$8,Interim!$C$8+(1-Interim!$C$8)*(1-(121-$A27-I$8)/Interim!$D$8))</f>
        <v>2.5380000000000004E-4</v>
      </c>
      <c r="J27" s="8">
        <f>'F 2008 VBT ALB'!J23*IF($A27+J$8&lt;121-Interim!$D$8,Interim!$C$8,Interim!$C$8+(1-Interim!$C$8)*(1-(121-$A27-J$8)/Interim!$D$8))</f>
        <v>2.5380000000000004E-4</v>
      </c>
      <c r="K27" s="8">
        <f>'F 2008 VBT ALB'!K23*IF($A27+K$8&lt;121-Interim!$D$8,Interim!$C$8,Interim!$C$8+(1-Interim!$C$8)*(1-(121-$A27-K$8)/Interim!$D$8))</f>
        <v>2.4440000000000003E-4</v>
      </c>
      <c r="L27" s="8">
        <f>'F 2008 VBT ALB'!L23*IF($A27+L$8&lt;121-Interim!$D$8,Interim!$C$8,Interim!$C$8+(1-Interim!$C$8)*(1-(121-$A27-L$8)/Interim!$D$8))</f>
        <v>2.5380000000000004E-4</v>
      </c>
      <c r="M27" s="8">
        <f>'F 2008 VBT ALB'!M23*IF($A27+M$8&lt;121-Interim!$D$8,Interim!$C$8,Interim!$C$8+(1-Interim!$C$8)*(1-(121-$A27-M$8)/Interim!$D$8))</f>
        <v>2.7260000000000001E-4</v>
      </c>
      <c r="N27" s="8">
        <f>'F 2008 VBT ALB'!N23*IF($A27+N$8&lt;121-Interim!$D$8,Interim!$C$8,Interim!$C$8+(1-Interim!$C$8)*(1-(121-$A27-N$8)/Interim!$D$8))</f>
        <v>2.8199999999999997E-4</v>
      </c>
      <c r="O27" s="8">
        <f>'F 2008 VBT ALB'!O23*IF($A27+O$8&lt;121-Interim!$D$8,Interim!$C$8,Interim!$C$8+(1-Interim!$C$8)*(1-(121-$A27-O$8)/Interim!$D$8))</f>
        <v>2.9140000000000004E-4</v>
      </c>
      <c r="P27" s="8">
        <f>'F 2008 VBT ALB'!P23*IF($A27+P$8&lt;121-Interim!$D$8,Interim!$C$8,Interim!$C$8+(1-Interim!$C$8)*(1-(121-$A27-P$8)/Interim!$D$8))</f>
        <v>3.102E-4</v>
      </c>
      <c r="Q27" s="8">
        <f>'F 2008 VBT ALB'!Q23*IF($A27+Q$8&lt;121-Interim!$D$8,Interim!$C$8,Interim!$C$8+(1-Interim!$C$8)*(1-(121-$A27-Q$8)/Interim!$D$8))</f>
        <v>3.5720000000000006E-4</v>
      </c>
      <c r="R27" s="8">
        <f>'F 2008 VBT ALB'!R23*IF($A27+R$8&lt;121-Interim!$D$8,Interim!$C$8,Interim!$C$8+(1-Interim!$C$8)*(1-(121-$A27-R$8)/Interim!$D$8))</f>
        <v>3.7600000000000003E-4</v>
      </c>
      <c r="S27" s="8">
        <f>'F 2008 VBT ALB'!S23*IF($A27+S$8&lt;121-Interim!$D$8,Interim!$C$8,Interim!$C$8+(1-Interim!$C$8)*(1-(121-$A27-S$8)/Interim!$D$8))</f>
        <v>4.6060000000000003E-4</v>
      </c>
      <c r="T27" s="8">
        <f>'F 2008 VBT ALB'!T23*IF($A27+T$8&lt;121-Interim!$D$8,Interim!$C$8,Interim!$C$8+(1-Interim!$C$8)*(1-(121-$A27-T$8)/Interim!$D$8))</f>
        <v>4.6060000000000003E-4</v>
      </c>
      <c r="U27" s="8">
        <f>'F 2008 VBT ALB'!U23*IF($A27+U$8&lt;121-Interim!$D$8,Interim!$C$8,Interim!$C$8+(1-Interim!$C$8)*(1-(121-$A27-U$8)/Interim!$D$8))</f>
        <v>4.9819999999999997E-4</v>
      </c>
      <c r="V27" s="8">
        <f>'F 2008 VBT ALB'!V23*IF($A27+V$8&lt;121-Interim!$D$8,Interim!$C$8,Interim!$C$8+(1-Interim!$C$8)*(1-(121-$A27-V$8)/Interim!$D$8))</f>
        <v>5.6399999999999994E-4</v>
      </c>
      <c r="W27" s="8">
        <f>'F 2008 VBT ALB'!W23*IF($A27+W$8&lt;121-Interim!$D$8,Interim!$C$8,Interim!$C$8+(1-Interim!$C$8)*(1-(121-$A27-W$8)/Interim!$D$8))</f>
        <v>6.0160000000000009E-4</v>
      </c>
      <c r="X27" s="8">
        <f>'F 2008 VBT ALB'!X23*IF($A27+X$8&lt;121-Interim!$D$8,Interim!$C$8,Interim!$C$8+(1-Interim!$C$8)*(1-(121-$A27-X$8)/Interim!$D$8))</f>
        <v>6.5800000000000006E-4</v>
      </c>
      <c r="Y27" s="8">
        <f>'F 2008 VBT ALB'!Y23*IF($A27+Y$8&lt;121-Interim!$D$8,Interim!$C$8,Interim!$C$8+(1-Interim!$C$8)*(1-(121-$A27-Y$8)/Interim!$D$8))</f>
        <v>6.8619999999999998E-4</v>
      </c>
      <c r="Z27" s="8">
        <f>'F 2008 VBT ALB'!Z23*IF($A27+Z$8&lt;121-Interim!$D$8,Interim!$C$8,Interim!$C$8+(1-Interim!$C$8)*(1-(121-$A27-Z$8)/Interim!$D$8))</f>
        <v>7.1440000000000013E-4</v>
      </c>
      <c r="AA27" s="8">
        <f>'F 2008 VBT ALB'!AA23*IF($A27+AA$8&lt;121-Interim!$D$8,Interim!$C$8,Interim!$C$8+(1-Interim!$C$8)*(1-(121-$A27-AA$8)/Interim!$D$8))</f>
        <v>7.896E-4</v>
      </c>
      <c r="AB27" s="8">
        <f>'F 2008 VBT ALB'!AB23*IF($A27+AB$8&lt;121-Interim!$D$8,Interim!$C$8,Interim!$C$8+(1-Interim!$C$8)*(1-(121-$A27-AB$8)/Interim!$D$8))</f>
        <v>9.8700000000000025E-4</v>
      </c>
      <c r="AC27" s="8">
        <f>'F 2008 VBT ALB'!AC23*IF($A27+AC$8&lt;121-Interim!$D$8,Interim!$C$8,Interim!$C$8+(1-Interim!$C$8)*(1-(121-$A27-AC$8)/Interim!$D$8))</f>
        <v>1.0621999999999999E-3</v>
      </c>
      <c r="AD27" s="8">
        <f>'F 2008 VBT ALB'!AD23*IF($A27+AD$8&lt;121-Interim!$D$8,Interim!$C$8,Interim!$C$8+(1-Interim!$C$8)*(1-(121-$A27-AD$8)/Interim!$D$8))</f>
        <v>1.1562E-3</v>
      </c>
      <c r="AE27" s="8">
        <f>'F 2008 VBT ALB'!AE23*IF($A27+AE$8&lt;121-Interim!$D$8,Interim!$C$8,Interim!$C$8+(1-Interim!$C$8)*(1-(121-$A27-AE$8)/Interim!$D$8))</f>
        <v>1.2972000000000001E-3</v>
      </c>
      <c r="AF27" s="8">
        <f>'F 2008 VBT ALB'!AF23*IF($A27+AF$8&lt;121-Interim!$D$8,Interim!$C$8,Interim!$C$8+(1-Interim!$C$8)*(1-(121-$A27-AF$8)/Interim!$D$8))</f>
        <v>1.457E-3</v>
      </c>
      <c r="AG27" s="8">
        <f>'F 2008 VBT ALB'!AG23*IF($A27+AG$8&lt;121-Interim!$D$8,Interim!$C$8,Interim!$C$8+(1-Interim!$C$8)*(1-(121-$A27-AG$8)/Interim!$D$8))</f>
        <v>1.6450000000000002E-3</v>
      </c>
      <c r="AH27" s="8">
        <f>'F 2008 VBT ALB'!AH23*IF($A27+AH$8&lt;121-Interim!$D$8,Interim!$C$8,Interim!$C$8+(1-Interim!$C$8)*(1-(121-$A27-AH$8)/Interim!$D$8))</f>
        <v>1.8424000000000001E-3</v>
      </c>
      <c r="AI27" s="8">
        <f>'F 2008 VBT ALB'!AI23*IF($A27+AI$8&lt;121-Interim!$D$8,Interim!$C$8,Interim!$C$8+(1-Interim!$C$8)*(1-(121-$A27-AI$8)/Interim!$D$8))</f>
        <v>2.0586000000000003E-3</v>
      </c>
      <c r="AJ27" s="8">
        <f>'F 2008 VBT ALB'!AJ23*IF($A27+AJ$8&lt;121-Interim!$D$8,Interim!$C$8,Interim!$C$8+(1-Interim!$C$8)*(1-(121-$A27-AJ$8)/Interim!$D$8))</f>
        <v>2.2842000000000006E-3</v>
      </c>
      <c r="AK27" s="8">
        <f>'F 2008 VBT ALB'!AK23*IF($A27+AK$8&lt;121-Interim!$D$8,Interim!$C$8,Interim!$C$8+(1-Interim!$C$8)*(1-(121-$A27-AK$8)/Interim!$D$8))</f>
        <v>2.5192000000000001E-3</v>
      </c>
      <c r="AL27" s="8">
        <f>'F 2008 VBT ALB'!AL23*IF($A27+AL$8&lt;121-Interim!$D$8,Interim!$C$8,Interim!$C$8+(1-Interim!$C$8)*(1-(121-$A27-AL$8)/Interim!$D$8))</f>
        <v>2.7636000000000002E-3</v>
      </c>
      <c r="AM27" s="8">
        <f>'F 2008 VBT ALB'!AM23*IF($A27+AM$8&lt;121-Interim!$D$8,Interim!$C$8,Interim!$C$8+(1-Interim!$C$8)*(1-(121-$A27-AM$8)/Interim!$D$8))</f>
        <v>3.0174000000000004E-3</v>
      </c>
      <c r="AN27" s="8">
        <f>'F 2008 VBT ALB'!AN23*IF($A27+AN$8&lt;121-Interim!$D$8,Interim!$C$8,Interim!$C$8+(1-Interim!$C$8)*(1-(121-$A27-AN$8)/Interim!$D$8))</f>
        <v>3.2900000000000004E-3</v>
      </c>
      <c r="AO27" s="8">
        <f>'F 2008 VBT ALB'!AO23*IF($A27+AO$8&lt;121-Interim!$D$8,Interim!$C$8,Interim!$C$8+(1-Interim!$C$8)*(1-(121-$A27-AO$8)/Interim!$D$8))</f>
        <v>3.5720000000000001E-3</v>
      </c>
      <c r="AP27" s="8">
        <f>'F 2008 VBT ALB'!AP23*IF($A27+AP$8&lt;121-Interim!$D$8,Interim!$C$8,Interim!$C$8+(1-Interim!$C$8)*(1-(121-$A27-AP$8)/Interim!$D$8))</f>
        <v>3.8915999999999998E-3</v>
      </c>
      <c r="AQ27" s="8">
        <f>'F 2008 VBT ALB'!AQ23*IF($A27+AQ$8&lt;121-Interim!$D$8,Interim!$C$8,Interim!$C$8+(1-Interim!$C$8)*(1-(121-$A27-AQ$8)/Interim!$D$8))</f>
        <v>4.2394000000000008E-3</v>
      </c>
      <c r="AR27" s="8">
        <f>'F 2008 VBT ALB'!AR23*IF($A27+AR$8&lt;121-Interim!$D$8,Interim!$C$8,Interim!$C$8+(1-Interim!$C$8)*(1-(121-$A27-AR$8)/Interim!$D$8))</f>
        <v>4.6154000000000004E-3</v>
      </c>
      <c r="AS27" s="8">
        <f>'F 2008 VBT ALB'!AS23*IF($A27+AS$8&lt;121-Interim!$D$8,Interim!$C$8,Interim!$C$8+(1-Interim!$C$8)*(1-(121-$A27-AS$8)/Interim!$D$8))</f>
        <v>5.0289999999999996E-3</v>
      </c>
      <c r="AT27" s="8">
        <f>'F 2008 VBT ALB'!AT23*IF($A27+AT$8&lt;121-Interim!$D$8,Interim!$C$8,Interim!$C$8+(1-Interim!$C$8)*(1-(121-$A27-AT$8)/Interim!$D$8))</f>
        <v>5.4989999999999995E-3</v>
      </c>
      <c r="AU27" s="8">
        <f>'F 2008 VBT ALB'!AU23*IF($A27+AU$8&lt;121-Interim!$D$8,Interim!$C$8,Interim!$C$8+(1-Interim!$C$8)*(1-(121-$A27-AU$8)/Interim!$D$8))</f>
        <v>6.0254000000000002E-3</v>
      </c>
      <c r="AV27" s="8">
        <f>'F 2008 VBT ALB'!AV23*IF($A27+AV$8&lt;121-Interim!$D$8,Interim!$C$8,Interim!$C$8+(1-Interim!$C$8)*(1-(121-$A27-AV$8)/Interim!$D$8))</f>
        <v>6.6176000000000004E-3</v>
      </c>
      <c r="AW27" s="8">
        <f>'F 2008 VBT ALB'!AW23*IF($A27+AW$8&lt;121-Interim!$D$8,Interim!$C$8,Interim!$C$8+(1-Interim!$C$8)*(1-(121-$A27-AW$8)/Interim!$D$8))</f>
        <v>7.3038E-3</v>
      </c>
      <c r="AX27" s="8">
        <f>'F 2008 VBT ALB'!AX23*IF($A27+AX$8&lt;121-Interim!$D$8,Interim!$C$8,Interim!$C$8+(1-Interim!$C$8)*(1-(121-$A27-AX$8)/Interim!$D$8))</f>
        <v>8.0840000000000009E-3</v>
      </c>
      <c r="AY27" s="8">
        <f>'F 2008 VBT ALB'!AY23*IF($A27+AY$8&lt;121-Interim!$D$8,Interim!$C$8,Interim!$C$8+(1-Interim!$C$8)*(1-(121-$A27-AY$8)/Interim!$D$8))</f>
        <v>8.9770000000000023E-3</v>
      </c>
      <c r="AZ27" s="8">
        <f>'F 2008 VBT ALB'!AZ23*IF($A27+AZ$8&lt;121-Interim!$D$8,Interim!$C$8,Interim!$C$8+(1-Interim!$C$8)*(1-(121-$A27-AZ$8)/Interim!$D$8))</f>
        <v>9.9828E-3</v>
      </c>
      <c r="BA27" s="8">
        <f>'F 2008 VBT ALB'!BA23*IF($A27+BA$8&lt;121-Interim!$D$8,Interim!$C$8,Interim!$C$8+(1-Interim!$C$8)*(1-(121-$A27-BA$8)/Interim!$D$8))</f>
        <v>1.11296E-2</v>
      </c>
      <c r="BB27" s="8">
        <f>'F 2008 VBT ALB'!BB23*IF($A27+BB$8&lt;121-Interim!$D$8,Interim!$C$8,Interim!$C$8+(1-Interim!$C$8)*(1-(121-$A27-BB$8)/Interim!$D$8))</f>
        <v>1.2445600000000001E-2</v>
      </c>
      <c r="BC27" s="8">
        <f>'F 2008 VBT ALB'!BC23*IF($A27+BC$8&lt;121-Interim!$D$8,Interim!$C$8,Interim!$C$8+(1-Interim!$C$8)*(1-(121-$A27-BC$8)/Interim!$D$8))</f>
        <v>1.3912000000000001E-2</v>
      </c>
      <c r="BD27" s="8">
        <f>'F 2008 VBT ALB'!BD23*IF($A27+BD$8&lt;121-Interim!$D$8,Interim!$C$8,Interim!$C$8+(1-Interim!$C$8)*(1-(121-$A27-BD$8)/Interim!$D$8))</f>
        <v>1.5566399999999999E-2</v>
      </c>
      <c r="BE27" s="8">
        <f>'F 2008 VBT ALB'!BE23*IF($A27+BE$8&lt;121-Interim!$D$8,Interim!$C$8,Interim!$C$8+(1-Interim!$C$8)*(1-(121-$A27-BE$8)/Interim!$D$8))</f>
        <v>1.7427599999999998E-2</v>
      </c>
      <c r="BF27" s="8">
        <f>'F 2008 VBT ALB'!BF23*IF($A27+BF$8&lt;121-Interim!$D$8,Interim!$C$8,Interim!$C$8+(1-Interim!$C$8)*(1-(121-$A27-BF$8)/Interim!$D$8))</f>
        <v>1.9495599999999998E-2</v>
      </c>
      <c r="BG27" s="8">
        <f>'F 2008 VBT ALB'!BG23*IF($A27+BG$8&lt;121-Interim!$D$8,Interim!$C$8,Interim!$C$8+(1-Interim!$C$8)*(1-(121-$A27-BG$8)/Interim!$D$8))</f>
        <v>2.1808000000000001E-2</v>
      </c>
      <c r="BH27" s="8">
        <f>'F 2008 VBT ALB'!BH23*IF($A27+BH$8&lt;121-Interim!$D$8,Interim!$C$8,Interim!$C$8+(1-Interim!$C$8)*(1-(121-$A27-BH$8)/Interim!$D$8))</f>
        <v>2.4364800000000002E-2</v>
      </c>
      <c r="BI27" s="8">
        <f>'F 2008 VBT ALB'!BI23*IF($A27+BI$8&lt;121-Interim!$D$8,Interim!$C$8,Interim!$C$8+(1-Interim!$C$8)*(1-(121-$A27-BI$8)/Interim!$D$8))</f>
        <v>2.7175400000000002E-2</v>
      </c>
      <c r="BJ27" s="8">
        <f>'F 2008 VBT ALB'!BJ23*IF($A27+BJ$8&lt;121-Interim!$D$8,Interim!$C$8,Interim!$C$8+(1-Interim!$C$8)*(1-(121-$A27-BJ$8)/Interim!$D$8))</f>
        <v>3.0277400000000003E-2</v>
      </c>
      <c r="BK27" s="8">
        <f>'F 2008 VBT ALB'!BK23*IF($A27+BK$8&lt;121-Interim!$D$8,Interim!$C$8,Interim!$C$8+(1-Interim!$C$8)*(1-(121-$A27-BK$8)/Interim!$D$8))</f>
        <v>3.36802E-2</v>
      </c>
      <c r="BL27" s="8">
        <f>'F 2008 VBT ALB'!BL23*IF($A27+BL$8&lt;121-Interim!$D$8,Interim!$C$8,Interim!$C$8+(1-Interim!$C$8)*(1-(121-$A27-BL$8)/Interim!$D$8))</f>
        <v>3.7402600000000001E-2</v>
      </c>
      <c r="BM27" s="8">
        <f>'F 2008 VBT ALB'!BM23*IF($A27+BM$8&lt;121-Interim!$D$8,Interim!$C$8,Interim!$C$8+(1-Interim!$C$8)*(1-(121-$A27-BM$8)/Interim!$D$8))</f>
        <v>4.1510400000000003E-2</v>
      </c>
      <c r="BN27" s="8">
        <f>'F 2008 VBT ALB'!BN23*IF($A27+BN$8&lt;121-Interim!$D$8,Interim!$C$8,Interim!$C$8+(1-Interim!$C$8)*(1-(121-$A27-BN$8)/Interim!$D$8))</f>
        <v>4.6031800000000005E-2</v>
      </c>
      <c r="BO27" s="8">
        <f>'F 2008 VBT ALB'!BO23*IF($A27+BO$8&lt;121-Interim!$D$8,Interim!$C$8,Interim!$C$8+(1-Interim!$C$8)*(1-(121-$A27-BO$8)/Interim!$D$8))</f>
        <v>5.0976199999999999E-2</v>
      </c>
      <c r="BP27" s="8">
        <f>'F 2008 VBT ALB'!BP23*IF($A27+BP$8&lt;121-Interim!$D$8,Interim!$C$8,Interim!$C$8+(1-Interim!$C$8)*(1-(121-$A27-BP$8)/Interim!$D$8))</f>
        <v>5.6353000000000007E-2</v>
      </c>
      <c r="BQ27" s="8">
        <f>'F 2008 VBT ALB'!BQ23*IF($A27+BQ$8&lt;121-Interim!$D$8,Interim!$C$8,Interim!$C$8+(1-Interim!$C$8)*(1-(121-$A27-BQ$8)/Interim!$D$8))</f>
        <v>6.2181000000000007E-2</v>
      </c>
      <c r="BR27" s="8">
        <f>'F 2008 VBT ALB'!BR23*IF($A27+BR$8&lt;121-Interim!$D$8,Interim!$C$8,Interim!$C$8+(1-Interim!$C$8)*(1-(121-$A27-BR$8)/Interim!$D$8))</f>
        <v>6.8507200000000004E-2</v>
      </c>
      <c r="BS27" s="8">
        <f>'F 2008 VBT ALB'!BS23*IF($A27+BS$8&lt;121-Interim!$D$8,Interim!$C$8,Interim!$C$8+(1-Interim!$C$8)*(1-(121-$A27-BS$8)/Interim!$D$8))</f>
        <v>7.5350399999999998E-2</v>
      </c>
      <c r="BT27" s="8">
        <f>'F 2008 VBT ALB'!BT23*IF($A27+BT$8&lt;121-Interim!$D$8,Interim!$C$8,Interim!$C$8+(1-Interim!$C$8)*(1-(121-$A27-BT$8)/Interim!$D$8))</f>
        <v>8.2738800000000001E-2</v>
      </c>
      <c r="BU27" s="8">
        <f>'F 2008 VBT ALB'!BU23*IF($A27+BU$8&lt;121-Interim!$D$8,Interim!$C$8,Interim!$C$8+(1-Interim!$C$8)*(1-(121-$A27-BU$8)/Interim!$D$8))</f>
        <v>9.0719400000000006E-2</v>
      </c>
      <c r="BV27" s="8">
        <f>'F 2008 VBT ALB'!BV23*IF($A27+BV$8&lt;121-Interim!$D$8,Interim!$C$8,Interim!$C$8+(1-Interim!$C$8)*(1-(121-$A27-BV$8)/Interim!$D$8))</f>
        <v>9.9188800000000008E-2</v>
      </c>
      <c r="BW27" s="8">
        <f>'F 2008 VBT ALB'!BW23*IF($A27+BW$8&lt;121-Interim!$D$8,Interim!$C$8,Interim!$C$8+(1-Interim!$C$8)*(1-(121-$A27-BW$8)/Interim!$D$8))</f>
        <v>0.1080906</v>
      </c>
      <c r="BX27" s="8">
        <f>'F 2008 VBT ALB'!BX23*IF($A27+BX$8&lt;121-Interim!$D$8,Interim!$C$8,Interim!$C$8+(1-Interim!$C$8)*(1-(121-$A27-BX$8)/Interim!$D$8))</f>
        <v>0.1174906</v>
      </c>
      <c r="BY27" s="8">
        <f>'F 2008 VBT ALB'!BY23*IF($A27+BY$8&lt;121-Interim!$D$8,Interim!$C$8,Interim!$C$8+(1-Interim!$C$8)*(1-(121-$A27-BY$8)/Interim!$D$8))</f>
        <v>0.12751100000000001</v>
      </c>
      <c r="BZ27" s="8">
        <f>'F 2008 VBT ALB'!BZ23*IF($A27+BZ$8&lt;121-Interim!$D$8,Interim!$C$8,Interim!$C$8+(1-Interim!$C$8)*(1-(121-$A27-BZ$8)/Interim!$D$8))</f>
        <v>0.13818940000000002</v>
      </c>
      <c r="CA27" s="8">
        <f>'F 2008 VBT ALB'!CA23*IF($A27+CA$8&lt;121-Interim!$D$8,Interim!$C$8,Interim!$C$8+(1-Interim!$C$8)*(1-(121-$A27-CA$8)/Interim!$D$8))</f>
        <v>0.14948820000000002</v>
      </c>
      <c r="CB27" s="8">
        <f>'F 2008 VBT ALB'!CB23*IF($A27+CB$8&lt;121-Interim!$D$8,Interim!$C$8,Interim!$C$8+(1-Interim!$C$8)*(1-(121-$A27-CB$8)/Interim!$D$8))</f>
        <v>0.16146380000000002</v>
      </c>
      <c r="CC27" s="8">
        <f>'F 2008 VBT ALB'!CC23*IF($A27+CC$8&lt;121-Interim!$D$8,Interim!$C$8,Interim!$C$8+(1-Interim!$C$8)*(1-(121-$A27-CC$8)/Interim!$D$8))</f>
        <v>0.17412560000000002</v>
      </c>
      <c r="CD27" s="8">
        <f>'F 2008 VBT ALB'!CD23*IF($A27+CD$8&lt;121-Interim!$D$8,Interim!$C$8,Interim!$C$8+(1-Interim!$C$8)*(1-(121-$A27-CD$8)/Interim!$D$8))</f>
        <v>0.19247440000000002</v>
      </c>
      <c r="CE27" s="8">
        <f>'F 2008 VBT ALB'!CE23*IF($A27+CE$8&lt;121-Interim!$D$8,Interim!$C$8,Interim!$C$8+(1-Interim!$C$8)*(1-(121-$A27-CE$8)/Interim!$D$8))</f>
        <v>0.2174596</v>
      </c>
      <c r="CF27" s="8">
        <f>'F 2008 VBT ALB'!CF23*IF($A27+CF$8&lt;121-Interim!$D$8,Interim!$C$8,Interim!$C$8+(1-Interim!$C$8)*(1-(121-$A27-CF$8)/Interim!$D$8))</f>
        <v>0.24267980000000003</v>
      </c>
      <c r="CG27" s="8">
        <f>'F 2008 VBT ALB'!CG23*IF($A27+CG$8&lt;121-Interim!$D$8,Interim!$C$8,Interim!$C$8+(1-Interim!$C$8)*(1-(121-$A27-CG$8)/Interim!$D$8))</f>
        <v>0.26777780000000001</v>
      </c>
      <c r="CH27" s="8">
        <f>'F 2008 VBT ALB'!CH23*IF($A27+CH$8&lt;121-Interim!$D$8,Interim!$C$8,Interim!$C$8+(1-Interim!$C$8)*(1-(121-$A27-CH$8)/Interim!$D$8))</f>
        <v>0.29235879999999997</v>
      </c>
      <c r="CI27" s="8">
        <f>'F 2008 VBT ALB'!CI23*IF($A27+CI$8&lt;121-Interim!$D$8,Interim!$C$8,Interim!$C$8+(1-Interim!$C$8)*(1-(121-$A27-CI$8)/Interim!$D$8))</f>
        <v>0.31597160000000002</v>
      </c>
      <c r="CJ27" s="8">
        <f>'F 2008 VBT ALB'!CJ23*IF($A27+CJ$8&lt;121-Interim!$D$8,Interim!$C$8,Interim!$C$8+(1-Interim!$C$8)*(1-(121-$A27-CJ$8)/Interim!$D$8))</f>
        <v>0.33773259999999999</v>
      </c>
      <c r="CK27" s="8">
        <f>'F 2008 VBT ALB'!CK23*IF($A27+CK$8&lt;121-Interim!$D$8,Interim!$C$8,Interim!$C$8+(1-Interim!$C$8)*(1-(121-$A27-CK$8)/Interim!$D$8))</f>
        <v>0.35768879999999997</v>
      </c>
      <c r="CL27" s="8">
        <f>'F 2008 VBT ALB'!CL23*IF($A27+CL$8&lt;121-Interim!$D$8,Interim!$C$8,Interim!$C$8+(1-Interim!$C$8)*(1-(121-$A27-CL$8)/Interim!$D$8))</f>
        <v>0.37436440000000004</v>
      </c>
      <c r="CM27" s="8">
        <f>'F 2008 VBT ALB'!CM23*IF($A27+CM$8&lt;121-Interim!$D$8,Interim!$C$8,Interim!$C$8+(1-Interim!$C$8)*(1-(121-$A27-CM$8)/Interim!$D$8))</f>
        <v>0.38764416000000002</v>
      </c>
      <c r="CN27" s="8">
        <f>'F 2008 VBT ALB'!CN23*IF($A27+CN$8&lt;121-Interim!$D$8,Interim!$C$8,Interim!$C$8+(1-Interim!$C$8)*(1-(121-$A27-CN$8)/Interim!$D$8))</f>
        <v>0.40042572000000004</v>
      </c>
      <c r="CO27" s="8">
        <f>'F 2008 VBT ALB'!CO23*IF($A27+CO$8&lt;121-Interim!$D$8,Interim!$C$8,Interim!$C$8+(1-Interim!$C$8)*(1-(121-$A27-CO$8)/Interim!$D$8))</f>
        <v>0.41263488000000004</v>
      </c>
      <c r="CP27" s="8">
        <f>'F 2008 VBT ALB'!CP23*IF($A27+CP$8&lt;121-Interim!$D$8,Interim!$C$8,Interim!$C$8+(1-Interim!$C$8)*(1-(121-$A27-CP$8)/Interim!$D$8))</f>
        <v>0.42419632000000002</v>
      </c>
      <c r="CQ27" s="8">
        <f>'F 2008 VBT ALB'!CQ23*IF($A27+CQ$8&lt;121-Interim!$D$8,Interim!$C$8,Interim!$C$8+(1-Interim!$C$8)*(1-(121-$A27-CQ$8)/Interim!$D$8))</f>
        <v>0.43200000000000005</v>
      </c>
      <c r="CR27" s="8">
        <f>'F 2008 VBT ALB'!CR23*IF($A27+CR$8&lt;121-Interim!$D$8,Interim!$C$8,Interim!$C$8+(1-Interim!$C$8)*(1-(121-$A27-CR$8)/Interim!$D$8))</f>
        <v>0.43380000000000002</v>
      </c>
      <c r="CS27" s="8">
        <f>'F 2008 VBT ALB'!CS23*IF($A27+CS$8&lt;121-Interim!$D$8,Interim!$C$8,Interim!$C$8+(1-Interim!$C$8)*(1-(121-$A27-CS$8)/Interim!$D$8))</f>
        <v>0.43560000000000004</v>
      </c>
      <c r="CT27" s="8">
        <f>'F 2008 VBT ALB'!CT23*IF($A27+CT$8&lt;121-Interim!$D$8,Interim!$C$8,Interim!$C$8+(1-Interim!$C$8)*(1-(121-$A27-CT$8)/Interim!$D$8))</f>
        <v>0.43740000000000001</v>
      </c>
      <c r="CU27" s="8">
        <f>'F 2008 VBT ALB'!CU23*IF($A27+CU$8&lt;121-Interim!$D$8,Interim!$C$8,Interim!$C$8+(1-Interim!$C$8)*(1-(121-$A27-CU$8)/Interim!$D$8))</f>
        <v>0.43919999999999998</v>
      </c>
      <c r="CV27" s="8">
        <f>'F 2008 VBT ALB'!CV23*IF($A27+CV$8&lt;121-Interim!$D$8,Interim!$C$8,Interim!$C$8+(1-Interim!$C$8)*(1-(121-$A27-CV$8)/Interim!$D$8))</f>
        <v>0.441</v>
      </c>
      <c r="CW27" s="8">
        <f>'F 2008 VBT ALB'!CW23*IF($A27+CW$8&lt;121-Interim!$D$8,Interim!$C$8,Interim!$C$8+(1-Interim!$C$8)*(1-(121-$A27-CW$8)/Interim!$D$8))</f>
        <v>0.44280000000000003</v>
      </c>
      <c r="CX27" s="8">
        <f>'F 2008 VBT ALB'!CX23*IF($A27+CX$8&lt;121-Interim!$D$8,Interim!$C$8,Interim!$C$8+(1-Interim!$C$8)*(1-(121-$A27-CX$8)/Interim!$D$8))</f>
        <v>0.4446</v>
      </c>
      <c r="CY27" s="8">
        <f>'F 2008 VBT ALB'!CY23*IF($A27+CY$8&lt;121-Interim!$D$8,Interim!$C$8,Interim!$C$8+(1-Interim!$C$8)*(1-(121-$A27-CY$8)/Interim!$D$8))</f>
        <v>0.44640000000000002</v>
      </c>
      <c r="CZ27" s="8">
        <f>'F 2008 VBT ALB'!CZ23*IF($A27+CZ$8&lt;121-Interim!$D$8,Interim!$C$8,Interim!$C$8+(1-Interim!$C$8)*(1-(121-$A27-CZ$8)/Interim!$D$8))</f>
        <v>0.44819999999999999</v>
      </c>
      <c r="DA27" s="8">
        <f>'F 2008 VBT ALB'!DA23*IF($A27+DA$8&lt;121-Interim!$D$8,Interim!$C$8,Interim!$C$8+(1-Interim!$C$8)*(1-(121-$A27-DA$8)/Interim!$D$8))</f>
        <v>0.45</v>
      </c>
      <c r="DB27" s="8">
        <f>'F 2008 VBT ALB'!DB23*IF($A27+DB$8&lt;121-Interim!$D$8,Interim!$C$8,Interim!$C$8+(1-Interim!$C$8)*(1-(121-$A27-DB$8)/Interim!$D$8))</f>
        <v>0</v>
      </c>
      <c r="DC27" s="8">
        <f>'F 2008 VBT ALB'!DC23*IF($A27+DC$8&lt;121-Interim!$D$8,Interim!$C$8,Interim!$C$8+(1-Interim!$C$8)*(1-(121-$A27-DC$8)/Interim!$D$8))</f>
        <v>0</v>
      </c>
      <c r="DD27" s="8">
        <f>'F 2008 VBT ALB'!DD23*IF($A27+DD$8&lt;121-Interim!$D$8,Interim!$C$8,Interim!$C$8+(1-Interim!$C$8)*(1-(121-$A27-DD$8)/Interim!$D$8))</f>
        <v>0</v>
      </c>
      <c r="DE27" s="8">
        <f>'F 2008 VBT ALB'!DE23*IF($A27+DE$8&lt;121-Interim!$D$8,Interim!$C$8,Interim!$C$8+(1-Interim!$C$8)*(1-(121-$A27-DE$8)/Interim!$D$8))</f>
        <v>0</v>
      </c>
      <c r="DF27" s="8">
        <f>'F 2008 VBT ALB'!DF23*IF($A27+DF$8&lt;121-Interim!$D$8,Interim!$C$8,Interim!$C$8+(1-Interim!$C$8)*(1-(121-$A27-DF$8)/Interim!$D$8))</f>
        <v>0</v>
      </c>
      <c r="DG27" s="8">
        <f>'F 2008 VBT ALB'!DG23*IF($A27+DG$8&lt;121-Interim!$D$8,Interim!$C$8,Interim!$C$8+(1-Interim!$C$8)*(1-(121-$A27-DG$8)/Interim!$D$8))</f>
        <v>0</v>
      </c>
      <c r="DH27" s="8">
        <f>'F 2008 VBT ALB'!DH23*IF($A27+DH$8&lt;121-Interim!$D$8,Interim!$C$8,Interim!$C$8+(1-Interim!$C$8)*(1-(121-$A27-DH$8)/Interim!$D$8))</f>
        <v>0</v>
      </c>
      <c r="DI27" s="8">
        <f>'F 2008 VBT ALB'!DI23*IF($A27+DI$8&lt;121-Interim!$D$8,Interim!$C$8,Interim!$C$8+(1-Interim!$C$8)*(1-(121-$A27-DI$8)/Interim!$D$8))</f>
        <v>0</v>
      </c>
      <c r="DJ27" s="8">
        <f>'F 2008 VBT ALB'!DJ23*IF($A27+DJ$8&lt;121-Interim!$D$8,Interim!$C$8,Interim!$C$8+(1-Interim!$C$8)*(1-(121-$A27-DJ$8)/Interim!$D$8))</f>
        <v>0</v>
      </c>
      <c r="DK27" s="8">
        <f>'F 2008 VBT ALB'!DK23*IF($A27+DK$8&lt;121-Interim!$D$8,Interim!$C$8,Interim!$C$8+(1-Interim!$C$8)*(1-(121-$A27-DK$8)/Interim!$D$8))</f>
        <v>0</v>
      </c>
      <c r="DL27" s="8">
        <f>'F 2008 VBT ALB'!DL23*IF($A27+DL$8&lt;121-Interim!$D$8,Interim!$C$8,Interim!$C$8+(1-Interim!$C$8)*(1-(121-$A27-DL$8)/Interim!$D$8))</f>
        <v>0</v>
      </c>
      <c r="DM27" s="8">
        <f>'F 2008 VBT ALB'!DM23*IF($A27+DM$8&lt;121-Interim!$D$8,Interim!$C$8,Interim!$C$8+(1-Interim!$C$8)*(1-(121-$A27-DM$8)/Interim!$D$8))</f>
        <v>0</v>
      </c>
      <c r="DN27" s="8">
        <f>'F 2008 VBT ALB'!DN23*IF($A27+DN$8&lt;121-Interim!$D$8,Interim!$C$8,Interim!$C$8+(1-Interim!$C$8)*(1-(121-$A27-DN$8)/Interim!$D$8))</f>
        <v>0</v>
      </c>
      <c r="DO27" s="8">
        <f>'F 2008 VBT ALB'!DO23*IF($A27+DO$8&lt;121-Interim!$D$8,Interim!$C$8,Interim!$C$8+(1-Interim!$C$8)*(1-(121-$A27-DO$8)/Interim!$D$8))</f>
        <v>0</v>
      </c>
      <c r="DP27" s="8">
        <f>'F 2008 VBT ALB'!DP23*IF($A27+DP$8&lt;121-Interim!$D$8,Interim!$C$8,Interim!$C$8+(1-Interim!$C$8)*(1-(121-$A27-DP$8)/Interim!$D$8))</f>
        <v>0</v>
      </c>
      <c r="DQ27" s="8">
        <f>'F 2008 VBT ALB'!DQ23*IF($A27+DQ$8&lt;121-Interim!$D$8,Interim!$C$8,Interim!$C$8+(1-Interim!$C$8)*(1-(121-$A27-DQ$8)/Interim!$D$8))</f>
        <v>0</v>
      </c>
      <c r="DR27" s="8">
        <f>'F 2008 VBT ALB'!DR23*IF($A27+DR$8&lt;121-Interim!$D$8,Interim!$C$8,Interim!$C$8+(1-Interim!$C$8)*(1-(121-$A27-DR$8)/Interim!$D$8))</f>
        <v>0</v>
      </c>
    </row>
    <row r="28" spans="1:122" s="5" customFormat="1" x14ac:dyDescent="0.2">
      <c r="A28" s="29">
        <v>18</v>
      </c>
      <c r="B28" s="8">
        <f>'F 2008 VBT ALB'!B24*IF($A28+B$8&lt;121-Interim!$D$8,Interim!$C$8,Interim!$C$8+(1-Interim!$C$8)*(1-(121-$A28-B$8)/Interim!$D$8))</f>
        <v>2.5380000000000004E-4</v>
      </c>
      <c r="C28" s="8">
        <f>'F 2008 VBT ALB'!C24*IF($A28+C$8&lt;121-Interim!$D$8,Interim!$C$8,Interim!$C$8+(1-Interim!$C$8)*(1-(121-$A28-C$8)/Interim!$D$8))</f>
        <v>2.6320000000000006E-4</v>
      </c>
      <c r="D28" s="8">
        <f>'F 2008 VBT ALB'!D24*IF($A28+D$8&lt;121-Interim!$D$8,Interim!$C$8,Interim!$C$8+(1-Interim!$C$8)*(1-(121-$A28-D$8)/Interim!$D$8))</f>
        <v>2.6320000000000006E-4</v>
      </c>
      <c r="E28" s="8">
        <f>'F 2008 VBT ALB'!E24*IF($A28+E$8&lt;121-Interim!$D$8,Interim!$C$8,Interim!$C$8+(1-Interim!$C$8)*(1-(121-$A28-E$8)/Interim!$D$8))</f>
        <v>2.5380000000000004E-4</v>
      </c>
      <c r="F28" s="8">
        <f>'F 2008 VBT ALB'!F24*IF($A28+F$8&lt;121-Interim!$D$8,Interim!$C$8,Interim!$C$8+(1-Interim!$C$8)*(1-(121-$A28-F$8)/Interim!$D$8))</f>
        <v>2.5380000000000004E-4</v>
      </c>
      <c r="G28" s="8">
        <f>'F 2008 VBT ALB'!G24*IF($A28+G$8&lt;121-Interim!$D$8,Interim!$C$8,Interim!$C$8+(1-Interim!$C$8)*(1-(121-$A28-G$8)/Interim!$D$8))</f>
        <v>2.4440000000000003E-4</v>
      </c>
      <c r="H28" s="8">
        <f>'F 2008 VBT ALB'!H24*IF($A28+H$8&lt;121-Interim!$D$8,Interim!$C$8,Interim!$C$8+(1-Interim!$C$8)*(1-(121-$A28-H$8)/Interim!$D$8))</f>
        <v>2.4440000000000003E-4</v>
      </c>
      <c r="I28" s="8">
        <f>'F 2008 VBT ALB'!I24*IF($A28+I$8&lt;121-Interim!$D$8,Interim!$C$8,Interim!$C$8+(1-Interim!$C$8)*(1-(121-$A28-I$8)/Interim!$D$8))</f>
        <v>2.5380000000000004E-4</v>
      </c>
      <c r="J28" s="8">
        <f>'F 2008 VBT ALB'!J24*IF($A28+J$8&lt;121-Interim!$D$8,Interim!$C$8,Interim!$C$8+(1-Interim!$C$8)*(1-(121-$A28-J$8)/Interim!$D$8))</f>
        <v>2.6320000000000006E-4</v>
      </c>
      <c r="K28" s="8">
        <f>'F 2008 VBT ALB'!K24*IF($A28+K$8&lt;121-Interim!$D$8,Interim!$C$8,Interim!$C$8+(1-Interim!$C$8)*(1-(121-$A28-K$8)/Interim!$D$8))</f>
        <v>2.6320000000000006E-4</v>
      </c>
      <c r="L28" s="8">
        <f>'F 2008 VBT ALB'!L24*IF($A28+L$8&lt;121-Interim!$D$8,Interim!$C$8,Interim!$C$8+(1-Interim!$C$8)*(1-(121-$A28-L$8)/Interim!$D$8))</f>
        <v>2.8199999999999997E-4</v>
      </c>
      <c r="M28" s="8">
        <f>'F 2008 VBT ALB'!M24*IF($A28+M$8&lt;121-Interim!$D$8,Interim!$C$8,Interim!$C$8+(1-Interim!$C$8)*(1-(121-$A28-M$8)/Interim!$D$8))</f>
        <v>2.9140000000000004E-4</v>
      </c>
      <c r="N28" s="8">
        <f>'F 2008 VBT ALB'!N24*IF($A28+N$8&lt;121-Interim!$D$8,Interim!$C$8,Interim!$C$8+(1-Interim!$C$8)*(1-(121-$A28-N$8)/Interim!$D$8))</f>
        <v>3.102E-4</v>
      </c>
      <c r="O28" s="8">
        <f>'F 2008 VBT ALB'!O24*IF($A28+O$8&lt;121-Interim!$D$8,Interim!$C$8,Interim!$C$8+(1-Interim!$C$8)*(1-(121-$A28-O$8)/Interim!$D$8))</f>
        <v>3.3839999999999999E-4</v>
      </c>
      <c r="P28" s="8">
        <f>'F 2008 VBT ALB'!P24*IF($A28+P$8&lt;121-Interim!$D$8,Interim!$C$8,Interim!$C$8+(1-Interim!$C$8)*(1-(121-$A28-P$8)/Interim!$D$8))</f>
        <v>3.6660000000000002E-4</v>
      </c>
      <c r="Q28" s="8">
        <f>'F 2008 VBT ALB'!Q24*IF($A28+Q$8&lt;121-Interim!$D$8,Interim!$C$8,Interim!$C$8+(1-Interim!$C$8)*(1-(121-$A28-Q$8)/Interim!$D$8))</f>
        <v>4.1360000000000002E-4</v>
      </c>
      <c r="R28" s="8">
        <f>'F 2008 VBT ALB'!R24*IF($A28+R$8&lt;121-Interim!$D$8,Interim!$C$8,Interim!$C$8+(1-Interim!$C$8)*(1-(121-$A28-R$8)/Interim!$D$8))</f>
        <v>4.7000000000000004E-4</v>
      </c>
      <c r="S28" s="8">
        <f>'F 2008 VBT ALB'!S24*IF($A28+S$8&lt;121-Interim!$D$8,Interim!$C$8,Interim!$C$8+(1-Interim!$C$8)*(1-(121-$A28-S$8)/Interim!$D$8))</f>
        <v>5.170000000000001E-4</v>
      </c>
      <c r="T28" s="8">
        <f>'F 2008 VBT ALB'!T24*IF($A28+T$8&lt;121-Interim!$D$8,Interim!$C$8,Interim!$C$8+(1-Interim!$C$8)*(1-(121-$A28-T$8)/Interim!$D$8))</f>
        <v>5.8280000000000007E-4</v>
      </c>
      <c r="U28" s="8">
        <f>'F 2008 VBT ALB'!U24*IF($A28+U$8&lt;121-Interim!$D$8,Interim!$C$8,Interim!$C$8+(1-Interim!$C$8)*(1-(121-$A28-U$8)/Interim!$D$8))</f>
        <v>6.2980000000000002E-4</v>
      </c>
      <c r="V28" s="8">
        <f>'F 2008 VBT ALB'!V24*IF($A28+V$8&lt;121-Interim!$D$8,Interim!$C$8,Interim!$C$8+(1-Interim!$C$8)*(1-(121-$A28-V$8)/Interim!$D$8))</f>
        <v>6.7679999999999997E-4</v>
      </c>
      <c r="W28" s="8">
        <f>'F 2008 VBT ALB'!W24*IF($A28+W$8&lt;121-Interim!$D$8,Interim!$C$8,Interim!$C$8+(1-Interim!$C$8)*(1-(121-$A28-W$8)/Interim!$D$8))</f>
        <v>7.3320000000000004E-4</v>
      </c>
      <c r="X28" s="8">
        <f>'F 2008 VBT ALB'!X24*IF($A28+X$8&lt;121-Interim!$D$8,Interim!$C$8,Interim!$C$8+(1-Interim!$C$8)*(1-(121-$A28-X$8)/Interim!$D$8))</f>
        <v>7.9900000000000001E-4</v>
      </c>
      <c r="Y28" s="8">
        <f>'F 2008 VBT ALB'!Y24*IF($A28+Y$8&lt;121-Interim!$D$8,Interim!$C$8,Interim!$C$8+(1-Interim!$C$8)*(1-(121-$A28-Y$8)/Interim!$D$8))</f>
        <v>8.5540000000000008E-4</v>
      </c>
      <c r="Z28" s="8">
        <f>'F 2008 VBT ALB'!Z24*IF($A28+Z$8&lt;121-Interim!$D$8,Interim!$C$8,Interim!$C$8+(1-Interim!$C$8)*(1-(121-$A28-Z$8)/Interim!$D$8))</f>
        <v>9.1180000000000005E-4</v>
      </c>
      <c r="AA28" s="8">
        <f>'F 2008 VBT ALB'!AA24*IF($A28+AA$8&lt;121-Interim!$D$8,Interim!$C$8,Interim!$C$8+(1-Interim!$C$8)*(1-(121-$A28-AA$8)/Interim!$D$8))</f>
        <v>9.8700000000000025E-4</v>
      </c>
      <c r="AB28" s="8">
        <f>'F 2008 VBT ALB'!AB24*IF($A28+AB$8&lt;121-Interim!$D$8,Interim!$C$8,Interim!$C$8+(1-Interim!$C$8)*(1-(121-$A28-AB$8)/Interim!$D$8))</f>
        <v>1.0621999999999999E-3</v>
      </c>
      <c r="AC28" s="8">
        <f>'F 2008 VBT ALB'!AC24*IF($A28+AC$8&lt;121-Interim!$D$8,Interim!$C$8,Interim!$C$8+(1-Interim!$C$8)*(1-(121-$A28-AC$8)/Interim!$D$8))</f>
        <v>1.1562E-3</v>
      </c>
      <c r="AD28" s="8">
        <f>'F 2008 VBT ALB'!AD24*IF($A28+AD$8&lt;121-Interim!$D$8,Interim!$C$8,Interim!$C$8+(1-Interim!$C$8)*(1-(121-$A28-AD$8)/Interim!$D$8))</f>
        <v>1.2972000000000001E-3</v>
      </c>
      <c r="AE28" s="8">
        <f>'F 2008 VBT ALB'!AE24*IF($A28+AE$8&lt;121-Interim!$D$8,Interim!$C$8,Interim!$C$8+(1-Interim!$C$8)*(1-(121-$A28-AE$8)/Interim!$D$8))</f>
        <v>1.457E-3</v>
      </c>
      <c r="AF28" s="8">
        <f>'F 2008 VBT ALB'!AF24*IF($A28+AF$8&lt;121-Interim!$D$8,Interim!$C$8,Interim!$C$8+(1-Interim!$C$8)*(1-(121-$A28-AF$8)/Interim!$D$8))</f>
        <v>1.6450000000000002E-3</v>
      </c>
      <c r="AG28" s="8">
        <f>'F 2008 VBT ALB'!AG24*IF($A28+AG$8&lt;121-Interim!$D$8,Interim!$C$8,Interim!$C$8+(1-Interim!$C$8)*(1-(121-$A28-AG$8)/Interim!$D$8))</f>
        <v>1.8424000000000001E-3</v>
      </c>
      <c r="AH28" s="8">
        <f>'F 2008 VBT ALB'!AH24*IF($A28+AH$8&lt;121-Interim!$D$8,Interim!$C$8,Interim!$C$8+(1-Interim!$C$8)*(1-(121-$A28-AH$8)/Interim!$D$8))</f>
        <v>2.0586000000000003E-3</v>
      </c>
      <c r="AI28" s="8">
        <f>'F 2008 VBT ALB'!AI24*IF($A28+AI$8&lt;121-Interim!$D$8,Interim!$C$8,Interim!$C$8+(1-Interim!$C$8)*(1-(121-$A28-AI$8)/Interim!$D$8))</f>
        <v>2.2842000000000006E-3</v>
      </c>
      <c r="AJ28" s="8">
        <f>'F 2008 VBT ALB'!AJ24*IF($A28+AJ$8&lt;121-Interim!$D$8,Interim!$C$8,Interim!$C$8+(1-Interim!$C$8)*(1-(121-$A28-AJ$8)/Interim!$D$8))</f>
        <v>2.5192000000000001E-3</v>
      </c>
      <c r="AK28" s="8">
        <f>'F 2008 VBT ALB'!AK24*IF($A28+AK$8&lt;121-Interim!$D$8,Interim!$C$8,Interim!$C$8+(1-Interim!$C$8)*(1-(121-$A28-AK$8)/Interim!$D$8))</f>
        <v>2.7636000000000002E-3</v>
      </c>
      <c r="AL28" s="8">
        <f>'F 2008 VBT ALB'!AL24*IF($A28+AL$8&lt;121-Interim!$D$8,Interim!$C$8,Interim!$C$8+(1-Interim!$C$8)*(1-(121-$A28-AL$8)/Interim!$D$8))</f>
        <v>3.0174000000000004E-3</v>
      </c>
      <c r="AM28" s="8">
        <f>'F 2008 VBT ALB'!AM24*IF($A28+AM$8&lt;121-Interim!$D$8,Interim!$C$8,Interim!$C$8+(1-Interim!$C$8)*(1-(121-$A28-AM$8)/Interim!$D$8))</f>
        <v>3.2900000000000004E-3</v>
      </c>
      <c r="AN28" s="8">
        <f>'F 2008 VBT ALB'!AN24*IF($A28+AN$8&lt;121-Interim!$D$8,Interim!$C$8,Interim!$C$8+(1-Interim!$C$8)*(1-(121-$A28-AN$8)/Interim!$D$8))</f>
        <v>3.5720000000000001E-3</v>
      </c>
      <c r="AO28" s="8">
        <f>'F 2008 VBT ALB'!AO24*IF($A28+AO$8&lt;121-Interim!$D$8,Interim!$C$8,Interim!$C$8+(1-Interim!$C$8)*(1-(121-$A28-AO$8)/Interim!$D$8))</f>
        <v>3.8915999999999998E-3</v>
      </c>
      <c r="AP28" s="8">
        <f>'F 2008 VBT ALB'!AP24*IF($A28+AP$8&lt;121-Interim!$D$8,Interim!$C$8,Interim!$C$8+(1-Interim!$C$8)*(1-(121-$A28-AP$8)/Interim!$D$8))</f>
        <v>4.2394000000000008E-3</v>
      </c>
      <c r="AQ28" s="8">
        <f>'F 2008 VBT ALB'!AQ24*IF($A28+AQ$8&lt;121-Interim!$D$8,Interim!$C$8,Interim!$C$8+(1-Interim!$C$8)*(1-(121-$A28-AQ$8)/Interim!$D$8))</f>
        <v>4.6154000000000004E-3</v>
      </c>
      <c r="AR28" s="8">
        <f>'F 2008 VBT ALB'!AR24*IF($A28+AR$8&lt;121-Interim!$D$8,Interim!$C$8,Interim!$C$8+(1-Interim!$C$8)*(1-(121-$A28-AR$8)/Interim!$D$8))</f>
        <v>5.0289999999999996E-3</v>
      </c>
      <c r="AS28" s="8">
        <f>'F 2008 VBT ALB'!AS24*IF($A28+AS$8&lt;121-Interim!$D$8,Interim!$C$8,Interim!$C$8+(1-Interim!$C$8)*(1-(121-$A28-AS$8)/Interim!$D$8))</f>
        <v>5.4989999999999995E-3</v>
      </c>
      <c r="AT28" s="8">
        <f>'F 2008 VBT ALB'!AT24*IF($A28+AT$8&lt;121-Interim!$D$8,Interim!$C$8,Interim!$C$8+(1-Interim!$C$8)*(1-(121-$A28-AT$8)/Interim!$D$8))</f>
        <v>6.0254000000000002E-3</v>
      </c>
      <c r="AU28" s="8">
        <f>'F 2008 VBT ALB'!AU24*IF($A28+AU$8&lt;121-Interim!$D$8,Interim!$C$8,Interim!$C$8+(1-Interim!$C$8)*(1-(121-$A28-AU$8)/Interim!$D$8))</f>
        <v>6.6176000000000004E-3</v>
      </c>
      <c r="AV28" s="8">
        <f>'F 2008 VBT ALB'!AV24*IF($A28+AV$8&lt;121-Interim!$D$8,Interim!$C$8,Interim!$C$8+(1-Interim!$C$8)*(1-(121-$A28-AV$8)/Interim!$D$8))</f>
        <v>7.3038E-3</v>
      </c>
      <c r="AW28" s="8">
        <f>'F 2008 VBT ALB'!AW24*IF($A28+AW$8&lt;121-Interim!$D$8,Interim!$C$8,Interim!$C$8+(1-Interim!$C$8)*(1-(121-$A28-AW$8)/Interim!$D$8))</f>
        <v>8.0840000000000009E-3</v>
      </c>
      <c r="AX28" s="8">
        <f>'F 2008 VBT ALB'!AX24*IF($A28+AX$8&lt;121-Interim!$D$8,Interim!$C$8,Interim!$C$8+(1-Interim!$C$8)*(1-(121-$A28-AX$8)/Interim!$D$8))</f>
        <v>8.9770000000000023E-3</v>
      </c>
      <c r="AY28" s="8">
        <f>'F 2008 VBT ALB'!AY24*IF($A28+AY$8&lt;121-Interim!$D$8,Interim!$C$8,Interim!$C$8+(1-Interim!$C$8)*(1-(121-$A28-AY$8)/Interim!$D$8))</f>
        <v>9.9828E-3</v>
      </c>
      <c r="AZ28" s="8">
        <f>'F 2008 VBT ALB'!AZ24*IF($A28+AZ$8&lt;121-Interim!$D$8,Interim!$C$8,Interim!$C$8+(1-Interim!$C$8)*(1-(121-$A28-AZ$8)/Interim!$D$8))</f>
        <v>1.11296E-2</v>
      </c>
      <c r="BA28" s="8">
        <f>'F 2008 VBT ALB'!BA24*IF($A28+BA$8&lt;121-Interim!$D$8,Interim!$C$8,Interim!$C$8+(1-Interim!$C$8)*(1-(121-$A28-BA$8)/Interim!$D$8))</f>
        <v>1.2445600000000001E-2</v>
      </c>
      <c r="BB28" s="8">
        <f>'F 2008 VBT ALB'!BB24*IF($A28+BB$8&lt;121-Interim!$D$8,Interim!$C$8,Interim!$C$8+(1-Interim!$C$8)*(1-(121-$A28-BB$8)/Interim!$D$8))</f>
        <v>1.3912000000000001E-2</v>
      </c>
      <c r="BC28" s="8">
        <f>'F 2008 VBT ALB'!BC24*IF($A28+BC$8&lt;121-Interim!$D$8,Interim!$C$8,Interim!$C$8+(1-Interim!$C$8)*(1-(121-$A28-BC$8)/Interim!$D$8))</f>
        <v>1.5566399999999999E-2</v>
      </c>
      <c r="BD28" s="8">
        <f>'F 2008 VBT ALB'!BD24*IF($A28+BD$8&lt;121-Interim!$D$8,Interim!$C$8,Interim!$C$8+(1-Interim!$C$8)*(1-(121-$A28-BD$8)/Interim!$D$8))</f>
        <v>1.7427599999999998E-2</v>
      </c>
      <c r="BE28" s="8">
        <f>'F 2008 VBT ALB'!BE24*IF($A28+BE$8&lt;121-Interim!$D$8,Interim!$C$8,Interim!$C$8+(1-Interim!$C$8)*(1-(121-$A28-BE$8)/Interim!$D$8))</f>
        <v>1.9495599999999998E-2</v>
      </c>
      <c r="BF28" s="8">
        <f>'F 2008 VBT ALB'!BF24*IF($A28+BF$8&lt;121-Interim!$D$8,Interim!$C$8,Interim!$C$8+(1-Interim!$C$8)*(1-(121-$A28-BF$8)/Interim!$D$8))</f>
        <v>2.1808000000000001E-2</v>
      </c>
      <c r="BG28" s="8">
        <f>'F 2008 VBT ALB'!BG24*IF($A28+BG$8&lt;121-Interim!$D$8,Interim!$C$8,Interim!$C$8+(1-Interim!$C$8)*(1-(121-$A28-BG$8)/Interim!$D$8))</f>
        <v>2.4364800000000002E-2</v>
      </c>
      <c r="BH28" s="8">
        <f>'F 2008 VBT ALB'!BH24*IF($A28+BH$8&lt;121-Interim!$D$8,Interim!$C$8,Interim!$C$8+(1-Interim!$C$8)*(1-(121-$A28-BH$8)/Interim!$D$8))</f>
        <v>2.7175400000000002E-2</v>
      </c>
      <c r="BI28" s="8">
        <f>'F 2008 VBT ALB'!BI24*IF($A28+BI$8&lt;121-Interim!$D$8,Interim!$C$8,Interim!$C$8+(1-Interim!$C$8)*(1-(121-$A28-BI$8)/Interim!$D$8))</f>
        <v>3.0277400000000003E-2</v>
      </c>
      <c r="BJ28" s="8">
        <f>'F 2008 VBT ALB'!BJ24*IF($A28+BJ$8&lt;121-Interim!$D$8,Interim!$C$8,Interim!$C$8+(1-Interim!$C$8)*(1-(121-$A28-BJ$8)/Interim!$D$8))</f>
        <v>3.36802E-2</v>
      </c>
      <c r="BK28" s="8">
        <f>'F 2008 VBT ALB'!BK24*IF($A28+BK$8&lt;121-Interim!$D$8,Interim!$C$8,Interim!$C$8+(1-Interim!$C$8)*(1-(121-$A28-BK$8)/Interim!$D$8))</f>
        <v>3.7402600000000001E-2</v>
      </c>
      <c r="BL28" s="8">
        <f>'F 2008 VBT ALB'!BL24*IF($A28+BL$8&lt;121-Interim!$D$8,Interim!$C$8,Interim!$C$8+(1-Interim!$C$8)*(1-(121-$A28-BL$8)/Interim!$D$8))</f>
        <v>4.1510400000000003E-2</v>
      </c>
      <c r="BM28" s="8">
        <f>'F 2008 VBT ALB'!BM24*IF($A28+BM$8&lt;121-Interim!$D$8,Interim!$C$8,Interim!$C$8+(1-Interim!$C$8)*(1-(121-$A28-BM$8)/Interim!$D$8))</f>
        <v>4.6031800000000005E-2</v>
      </c>
      <c r="BN28" s="8">
        <f>'F 2008 VBT ALB'!BN24*IF($A28+BN$8&lt;121-Interim!$D$8,Interim!$C$8,Interim!$C$8+(1-Interim!$C$8)*(1-(121-$A28-BN$8)/Interim!$D$8))</f>
        <v>5.0976199999999999E-2</v>
      </c>
      <c r="BO28" s="8">
        <f>'F 2008 VBT ALB'!BO24*IF($A28+BO$8&lt;121-Interim!$D$8,Interim!$C$8,Interim!$C$8+(1-Interim!$C$8)*(1-(121-$A28-BO$8)/Interim!$D$8))</f>
        <v>5.6353000000000007E-2</v>
      </c>
      <c r="BP28" s="8">
        <f>'F 2008 VBT ALB'!BP24*IF($A28+BP$8&lt;121-Interim!$D$8,Interim!$C$8,Interim!$C$8+(1-Interim!$C$8)*(1-(121-$A28-BP$8)/Interim!$D$8))</f>
        <v>6.2181000000000007E-2</v>
      </c>
      <c r="BQ28" s="8">
        <f>'F 2008 VBT ALB'!BQ24*IF($A28+BQ$8&lt;121-Interim!$D$8,Interim!$C$8,Interim!$C$8+(1-Interim!$C$8)*(1-(121-$A28-BQ$8)/Interim!$D$8))</f>
        <v>6.8507200000000004E-2</v>
      </c>
      <c r="BR28" s="8">
        <f>'F 2008 VBT ALB'!BR24*IF($A28+BR$8&lt;121-Interim!$D$8,Interim!$C$8,Interim!$C$8+(1-Interim!$C$8)*(1-(121-$A28-BR$8)/Interim!$D$8))</f>
        <v>7.5350399999999998E-2</v>
      </c>
      <c r="BS28" s="8">
        <f>'F 2008 VBT ALB'!BS24*IF($A28+BS$8&lt;121-Interim!$D$8,Interim!$C$8,Interim!$C$8+(1-Interim!$C$8)*(1-(121-$A28-BS$8)/Interim!$D$8))</f>
        <v>8.2738800000000001E-2</v>
      </c>
      <c r="BT28" s="8">
        <f>'F 2008 VBT ALB'!BT24*IF($A28+BT$8&lt;121-Interim!$D$8,Interim!$C$8,Interim!$C$8+(1-Interim!$C$8)*(1-(121-$A28-BT$8)/Interim!$D$8))</f>
        <v>9.0719400000000006E-2</v>
      </c>
      <c r="BU28" s="8">
        <f>'F 2008 VBT ALB'!BU24*IF($A28+BU$8&lt;121-Interim!$D$8,Interim!$C$8,Interim!$C$8+(1-Interim!$C$8)*(1-(121-$A28-BU$8)/Interim!$D$8))</f>
        <v>9.9188800000000008E-2</v>
      </c>
      <c r="BV28" s="8">
        <f>'F 2008 VBT ALB'!BV24*IF($A28+BV$8&lt;121-Interim!$D$8,Interim!$C$8,Interim!$C$8+(1-Interim!$C$8)*(1-(121-$A28-BV$8)/Interim!$D$8))</f>
        <v>0.1080906</v>
      </c>
      <c r="BW28" s="8">
        <f>'F 2008 VBT ALB'!BW24*IF($A28+BW$8&lt;121-Interim!$D$8,Interim!$C$8,Interim!$C$8+(1-Interim!$C$8)*(1-(121-$A28-BW$8)/Interim!$D$8))</f>
        <v>0.1174906</v>
      </c>
      <c r="BX28" s="8">
        <f>'F 2008 VBT ALB'!BX24*IF($A28+BX$8&lt;121-Interim!$D$8,Interim!$C$8,Interim!$C$8+(1-Interim!$C$8)*(1-(121-$A28-BX$8)/Interim!$D$8))</f>
        <v>0.12751100000000001</v>
      </c>
      <c r="BY28" s="8">
        <f>'F 2008 VBT ALB'!BY24*IF($A28+BY$8&lt;121-Interim!$D$8,Interim!$C$8,Interim!$C$8+(1-Interim!$C$8)*(1-(121-$A28-BY$8)/Interim!$D$8))</f>
        <v>0.13818940000000002</v>
      </c>
      <c r="BZ28" s="8">
        <f>'F 2008 VBT ALB'!BZ24*IF($A28+BZ$8&lt;121-Interim!$D$8,Interim!$C$8,Interim!$C$8+(1-Interim!$C$8)*(1-(121-$A28-BZ$8)/Interim!$D$8))</f>
        <v>0.14948820000000002</v>
      </c>
      <c r="CA28" s="8">
        <f>'F 2008 VBT ALB'!CA24*IF($A28+CA$8&lt;121-Interim!$D$8,Interim!$C$8,Interim!$C$8+(1-Interim!$C$8)*(1-(121-$A28-CA$8)/Interim!$D$8))</f>
        <v>0.16146380000000002</v>
      </c>
      <c r="CB28" s="8">
        <f>'F 2008 VBT ALB'!CB24*IF($A28+CB$8&lt;121-Interim!$D$8,Interim!$C$8,Interim!$C$8+(1-Interim!$C$8)*(1-(121-$A28-CB$8)/Interim!$D$8))</f>
        <v>0.17412560000000002</v>
      </c>
      <c r="CC28" s="8">
        <f>'F 2008 VBT ALB'!CC24*IF($A28+CC$8&lt;121-Interim!$D$8,Interim!$C$8,Interim!$C$8+(1-Interim!$C$8)*(1-(121-$A28-CC$8)/Interim!$D$8))</f>
        <v>0.19247440000000002</v>
      </c>
      <c r="CD28" s="8">
        <f>'F 2008 VBT ALB'!CD24*IF($A28+CD$8&lt;121-Interim!$D$8,Interim!$C$8,Interim!$C$8+(1-Interim!$C$8)*(1-(121-$A28-CD$8)/Interim!$D$8))</f>
        <v>0.2174596</v>
      </c>
      <c r="CE28" s="8">
        <f>'F 2008 VBT ALB'!CE24*IF($A28+CE$8&lt;121-Interim!$D$8,Interim!$C$8,Interim!$C$8+(1-Interim!$C$8)*(1-(121-$A28-CE$8)/Interim!$D$8))</f>
        <v>0.24267980000000003</v>
      </c>
      <c r="CF28" s="8">
        <f>'F 2008 VBT ALB'!CF24*IF($A28+CF$8&lt;121-Interim!$D$8,Interim!$C$8,Interim!$C$8+(1-Interim!$C$8)*(1-(121-$A28-CF$8)/Interim!$D$8))</f>
        <v>0.26777780000000001</v>
      </c>
      <c r="CG28" s="8">
        <f>'F 2008 VBT ALB'!CG24*IF($A28+CG$8&lt;121-Interim!$D$8,Interim!$C$8,Interim!$C$8+(1-Interim!$C$8)*(1-(121-$A28-CG$8)/Interim!$D$8))</f>
        <v>0.29235879999999997</v>
      </c>
      <c r="CH28" s="8">
        <f>'F 2008 VBT ALB'!CH24*IF($A28+CH$8&lt;121-Interim!$D$8,Interim!$C$8,Interim!$C$8+(1-Interim!$C$8)*(1-(121-$A28-CH$8)/Interim!$D$8))</f>
        <v>0.31597160000000002</v>
      </c>
      <c r="CI28" s="8">
        <f>'F 2008 VBT ALB'!CI24*IF($A28+CI$8&lt;121-Interim!$D$8,Interim!$C$8,Interim!$C$8+(1-Interim!$C$8)*(1-(121-$A28-CI$8)/Interim!$D$8))</f>
        <v>0.33773259999999999</v>
      </c>
      <c r="CJ28" s="8">
        <f>'F 2008 VBT ALB'!CJ24*IF($A28+CJ$8&lt;121-Interim!$D$8,Interim!$C$8,Interim!$C$8+(1-Interim!$C$8)*(1-(121-$A28-CJ$8)/Interim!$D$8))</f>
        <v>0.35768879999999997</v>
      </c>
      <c r="CK28" s="8">
        <f>'F 2008 VBT ALB'!CK24*IF($A28+CK$8&lt;121-Interim!$D$8,Interim!$C$8,Interim!$C$8+(1-Interim!$C$8)*(1-(121-$A28-CK$8)/Interim!$D$8))</f>
        <v>0.37436440000000004</v>
      </c>
      <c r="CL28" s="8">
        <f>'F 2008 VBT ALB'!CL24*IF($A28+CL$8&lt;121-Interim!$D$8,Interim!$C$8,Interim!$C$8+(1-Interim!$C$8)*(1-(121-$A28-CL$8)/Interim!$D$8))</f>
        <v>0.38764416000000002</v>
      </c>
      <c r="CM28" s="8">
        <f>'F 2008 VBT ALB'!CM24*IF($A28+CM$8&lt;121-Interim!$D$8,Interim!$C$8,Interim!$C$8+(1-Interim!$C$8)*(1-(121-$A28-CM$8)/Interim!$D$8))</f>
        <v>0.40042572000000004</v>
      </c>
      <c r="CN28" s="8">
        <f>'F 2008 VBT ALB'!CN24*IF($A28+CN$8&lt;121-Interim!$D$8,Interim!$C$8,Interim!$C$8+(1-Interim!$C$8)*(1-(121-$A28-CN$8)/Interim!$D$8))</f>
        <v>0.41263488000000004</v>
      </c>
      <c r="CO28" s="8">
        <f>'F 2008 VBT ALB'!CO24*IF($A28+CO$8&lt;121-Interim!$D$8,Interim!$C$8,Interim!$C$8+(1-Interim!$C$8)*(1-(121-$A28-CO$8)/Interim!$D$8))</f>
        <v>0.42419632000000002</v>
      </c>
      <c r="CP28" s="8">
        <f>'F 2008 VBT ALB'!CP24*IF($A28+CP$8&lt;121-Interim!$D$8,Interim!$C$8,Interim!$C$8+(1-Interim!$C$8)*(1-(121-$A28-CP$8)/Interim!$D$8))</f>
        <v>0.43200000000000005</v>
      </c>
      <c r="CQ28" s="8">
        <f>'F 2008 VBT ALB'!CQ24*IF($A28+CQ$8&lt;121-Interim!$D$8,Interim!$C$8,Interim!$C$8+(1-Interim!$C$8)*(1-(121-$A28-CQ$8)/Interim!$D$8))</f>
        <v>0.43380000000000002</v>
      </c>
      <c r="CR28" s="8">
        <f>'F 2008 VBT ALB'!CR24*IF($A28+CR$8&lt;121-Interim!$D$8,Interim!$C$8,Interim!$C$8+(1-Interim!$C$8)*(1-(121-$A28-CR$8)/Interim!$D$8))</f>
        <v>0.43560000000000004</v>
      </c>
      <c r="CS28" s="8">
        <f>'F 2008 VBT ALB'!CS24*IF($A28+CS$8&lt;121-Interim!$D$8,Interim!$C$8,Interim!$C$8+(1-Interim!$C$8)*(1-(121-$A28-CS$8)/Interim!$D$8))</f>
        <v>0.43740000000000001</v>
      </c>
      <c r="CT28" s="8">
        <f>'F 2008 VBT ALB'!CT24*IF($A28+CT$8&lt;121-Interim!$D$8,Interim!$C$8,Interim!$C$8+(1-Interim!$C$8)*(1-(121-$A28-CT$8)/Interim!$D$8))</f>
        <v>0.43919999999999998</v>
      </c>
      <c r="CU28" s="8">
        <f>'F 2008 VBT ALB'!CU24*IF($A28+CU$8&lt;121-Interim!$D$8,Interim!$C$8,Interim!$C$8+(1-Interim!$C$8)*(1-(121-$A28-CU$8)/Interim!$D$8))</f>
        <v>0.441</v>
      </c>
      <c r="CV28" s="8">
        <f>'F 2008 VBT ALB'!CV24*IF($A28+CV$8&lt;121-Interim!$D$8,Interim!$C$8,Interim!$C$8+(1-Interim!$C$8)*(1-(121-$A28-CV$8)/Interim!$D$8))</f>
        <v>0.44280000000000003</v>
      </c>
      <c r="CW28" s="8">
        <f>'F 2008 VBT ALB'!CW24*IF($A28+CW$8&lt;121-Interim!$D$8,Interim!$C$8,Interim!$C$8+(1-Interim!$C$8)*(1-(121-$A28-CW$8)/Interim!$D$8))</f>
        <v>0.4446</v>
      </c>
      <c r="CX28" s="8">
        <f>'F 2008 VBT ALB'!CX24*IF($A28+CX$8&lt;121-Interim!$D$8,Interim!$C$8,Interim!$C$8+(1-Interim!$C$8)*(1-(121-$A28-CX$8)/Interim!$D$8))</f>
        <v>0.44640000000000002</v>
      </c>
      <c r="CY28" s="8">
        <f>'F 2008 VBT ALB'!CY24*IF($A28+CY$8&lt;121-Interim!$D$8,Interim!$C$8,Interim!$C$8+(1-Interim!$C$8)*(1-(121-$A28-CY$8)/Interim!$D$8))</f>
        <v>0.44819999999999999</v>
      </c>
      <c r="CZ28" s="8">
        <f>'F 2008 VBT ALB'!CZ24*IF($A28+CZ$8&lt;121-Interim!$D$8,Interim!$C$8,Interim!$C$8+(1-Interim!$C$8)*(1-(121-$A28-CZ$8)/Interim!$D$8))</f>
        <v>0.45</v>
      </c>
      <c r="DA28" s="8">
        <f>'F 2008 VBT ALB'!DA24*IF($A28+DA$8&lt;121-Interim!$D$8,Interim!$C$8,Interim!$C$8+(1-Interim!$C$8)*(1-(121-$A28-DA$8)/Interim!$D$8))</f>
        <v>0</v>
      </c>
      <c r="DB28" s="8">
        <f>'F 2008 VBT ALB'!DB24*IF($A28+DB$8&lt;121-Interim!$D$8,Interim!$C$8,Interim!$C$8+(1-Interim!$C$8)*(1-(121-$A28-DB$8)/Interim!$D$8))</f>
        <v>0</v>
      </c>
      <c r="DC28" s="8">
        <f>'F 2008 VBT ALB'!DC24*IF($A28+DC$8&lt;121-Interim!$D$8,Interim!$C$8,Interim!$C$8+(1-Interim!$C$8)*(1-(121-$A28-DC$8)/Interim!$D$8))</f>
        <v>0</v>
      </c>
      <c r="DD28" s="8">
        <f>'F 2008 VBT ALB'!DD24*IF($A28+DD$8&lt;121-Interim!$D$8,Interim!$C$8,Interim!$C$8+(1-Interim!$C$8)*(1-(121-$A28-DD$8)/Interim!$D$8))</f>
        <v>0</v>
      </c>
      <c r="DE28" s="8">
        <f>'F 2008 VBT ALB'!DE24*IF($A28+DE$8&lt;121-Interim!$D$8,Interim!$C$8,Interim!$C$8+(1-Interim!$C$8)*(1-(121-$A28-DE$8)/Interim!$D$8))</f>
        <v>0</v>
      </c>
      <c r="DF28" s="8">
        <f>'F 2008 VBT ALB'!DF24*IF($A28+DF$8&lt;121-Interim!$D$8,Interim!$C$8,Interim!$C$8+(1-Interim!$C$8)*(1-(121-$A28-DF$8)/Interim!$D$8))</f>
        <v>0</v>
      </c>
      <c r="DG28" s="8">
        <f>'F 2008 VBT ALB'!DG24*IF($A28+DG$8&lt;121-Interim!$D$8,Interim!$C$8,Interim!$C$8+(1-Interim!$C$8)*(1-(121-$A28-DG$8)/Interim!$D$8))</f>
        <v>0</v>
      </c>
      <c r="DH28" s="8">
        <f>'F 2008 VBT ALB'!DH24*IF($A28+DH$8&lt;121-Interim!$D$8,Interim!$C$8,Interim!$C$8+(1-Interim!$C$8)*(1-(121-$A28-DH$8)/Interim!$D$8))</f>
        <v>0</v>
      </c>
      <c r="DI28" s="8">
        <f>'F 2008 VBT ALB'!DI24*IF($A28+DI$8&lt;121-Interim!$D$8,Interim!$C$8,Interim!$C$8+(1-Interim!$C$8)*(1-(121-$A28-DI$8)/Interim!$D$8))</f>
        <v>0</v>
      </c>
      <c r="DJ28" s="8">
        <f>'F 2008 VBT ALB'!DJ24*IF($A28+DJ$8&lt;121-Interim!$D$8,Interim!$C$8,Interim!$C$8+(1-Interim!$C$8)*(1-(121-$A28-DJ$8)/Interim!$D$8))</f>
        <v>0</v>
      </c>
      <c r="DK28" s="8">
        <f>'F 2008 VBT ALB'!DK24*IF($A28+DK$8&lt;121-Interim!$D$8,Interim!$C$8,Interim!$C$8+(1-Interim!$C$8)*(1-(121-$A28-DK$8)/Interim!$D$8))</f>
        <v>0</v>
      </c>
      <c r="DL28" s="8">
        <f>'F 2008 VBT ALB'!DL24*IF($A28+DL$8&lt;121-Interim!$D$8,Interim!$C$8,Interim!$C$8+(1-Interim!$C$8)*(1-(121-$A28-DL$8)/Interim!$D$8))</f>
        <v>0</v>
      </c>
      <c r="DM28" s="8">
        <f>'F 2008 VBT ALB'!DM24*IF($A28+DM$8&lt;121-Interim!$D$8,Interim!$C$8,Interim!$C$8+(1-Interim!$C$8)*(1-(121-$A28-DM$8)/Interim!$D$8))</f>
        <v>0</v>
      </c>
      <c r="DN28" s="8">
        <f>'F 2008 VBT ALB'!DN24*IF($A28+DN$8&lt;121-Interim!$D$8,Interim!$C$8,Interim!$C$8+(1-Interim!$C$8)*(1-(121-$A28-DN$8)/Interim!$D$8))</f>
        <v>0</v>
      </c>
      <c r="DO28" s="8">
        <f>'F 2008 VBT ALB'!DO24*IF($A28+DO$8&lt;121-Interim!$D$8,Interim!$C$8,Interim!$C$8+(1-Interim!$C$8)*(1-(121-$A28-DO$8)/Interim!$D$8))</f>
        <v>0</v>
      </c>
      <c r="DP28" s="8">
        <f>'F 2008 VBT ALB'!DP24*IF($A28+DP$8&lt;121-Interim!$D$8,Interim!$C$8,Interim!$C$8+(1-Interim!$C$8)*(1-(121-$A28-DP$8)/Interim!$D$8))</f>
        <v>0</v>
      </c>
      <c r="DQ28" s="8">
        <f>'F 2008 VBT ALB'!DQ24*IF($A28+DQ$8&lt;121-Interim!$D$8,Interim!$C$8,Interim!$C$8+(1-Interim!$C$8)*(1-(121-$A28-DQ$8)/Interim!$D$8))</f>
        <v>0</v>
      </c>
      <c r="DR28" s="8">
        <f>'F 2008 VBT ALB'!DR24*IF($A28+DR$8&lt;121-Interim!$D$8,Interim!$C$8,Interim!$C$8+(1-Interim!$C$8)*(1-(121-$A28-DR$8)/Interim!$D$8))</f>
        <v>0</v>
      </c>
    </row>
    <row r="29" spans="1:122" s="5" customFormat="1" x14ac:dyDescent="0.2">
      <c r="A29" s="29">
        <v>19</v>
      </c>
      <c r="B29" s="8">
        <f>'F 2008 VBT ALB'!B25*IF($A29+B$8&lt;121-Interim!$D$8,Interim!$C$8,Interim!$C$8+(1-Interim!$C$8)*(1-(121-$A29-B$8)/Interim!$D$8))</f>
        <v>2.3500000000000002E-4</v>
      </c>
      <c r="C29" s="8">
        <f>'F 2008 VBT ALB'!C25*IF($A29+C$8&lt;121-Interim!$D$8,Interim!$C$8,Interim!$C$8+(1-Interim!$C$8)*(1-(121-$A29-C$8)/Interim!$D$8))</f>
        <v>2.5380000000000004E-4</v>
      </c>
      <c r="D29" s="8">
        <f>'F 2008 VBT ALB'!D25*IF($A29+D$8&lt;121-Interim!$D$8,Interim!$C$8,Interim!$C$8+(1-Interim!$C$8)*(1-(121-$A29-D$8)/Interim!$D$8))</f>
        <v>2.4440000000000003E-4</v>
      </c>
      <c r="E29" s="8">
        <f>'F 2008 VBT ALB'!E25*IF($A29+E$8&lt;121-Interim!$D$8,Interim!$C$8,Interim!$C$8+(1-Interim!$C$8)*(1-(121-$A29-E$8)/Interim!$D$8))</f>
        <v>2.4440000000000003E-4</v>
      </c>
      <c r="F29" s="8">
        <f>'F 2008 VBT ALB'!F25*IF($A29+F$8&lt;121-Interim!$D$8,Interim!$C$8,Interim!$C$8+(1-Interim!$C$8)*(1-(121-$A29-F$8)/Interim!$D$8))</f>
        <v>2.3500000000000002E-4</v>
      </c>
      <c r="G29" s="8">
        <f>'F 2008 VBT ALB'!G25*IF($A29+G$8&lt;121-Interim!$D$8,Interim!$C$8,Interim!$C$8+(1-Interim!$C$8)*(1-(121-$A29-G$8)/Interim!$D$8))</f>
        <v>2.3500000000000002E-4</v>
      </c>
      <c r="H29" s="8">
        <f>'F 2008 VBT ALB'!H25*IF($A29+H$8&lt;121-Interim!$D$8,Interim!$C$8,Interim!$C$8+(1-Interim!$C$8)*(1-(121-$A29-H$8)/Interim!$D$8))</f>
        <v>2.3500000000000002E-4</v>
      </c>
      <c r="I29" s="8">
        <f>'F 2008 VBT ALB'!I25*IF($A29+I$8&lt;121-Interim!$D$8,Interim!$C$8,Interim!$C$8+(1-Interim!$C$8)*(1-(121-$A29-I$8)/Interim!$D$8))</f>
        <v>2.5380000000000004E-4</v>
      </c>
      <c r="J29" s="8">
        <f>'F 2008 VBT ALB'!J25*IF($A29+J$8&lt;121-Interim!$D$8,Interim!$C$8,Interim!$C$8+(1-Interim!$C$8)*(1-(121-$A29-J$8)/Interim!$D$8))</f>
        <v>2.6320000000000006E-4</v>
      </c>
      <c r="K29" s="8">
        <f>'F 2008 VBT ALB'!K25*IF($A29+K$8&lt;121-Interim!$D$8,Interim!$C$8,Interim!$C$8+(1-Interim!$C$8)*(1-(121-$A29-K$8)/Interim!$D$8))</f>
        <v>2.7260000000000001E-4</v>
      </c>
      <c r="L29" s="8">
        <f>'F 2008 VBT ALB'!L25*IF($A29+L$8&lt;121-Interim!$D$8,Interim!$C$8,Interim!$C$8+(1-Interim!$C$8)*(1-(121-$A29-L$8)/Interim!$D$8))</f>
        <v>2.9140000000000004E-4</v>
      </c>
      <c r="M29" s="8">
        <f>'F 2008 VBT ALB'!M25*IF($A29+M$8&lt;121-Interim!$D$8,Interim!$C$8,Interim!$C$8+(1-Interim!$C$8)*(1-(121-$A29-M$8)/Interim!$D$8))</f>
        <v>3.0080000000000005E-4</v>
      </c>
      <c r="N29" s="8">
        <f>'F 2008 VBT ALB'!N25*IF($A29+N$8&lt;121-Interim!$D$8,Interim!$C$8,Interim!$C$8+(1-Interim!$C$8)*(1-(121-$A29-N$8)/Interim!$D$8))</f>
        <v>3.1960000000000002E-4</v>
      </c>
      <c r="O29" s="8">
        <f>'F 2008 VBT ALB'!O25*IF($A29+O$8&lt;121-Interim!$D$8,Interim!$C$8,Interim!$C$8+(1-Interim!$C$8)*(1-(121-$A29-O$8)/Interim!$D$8))</f>
        <v>3.5720000000000006E-4</v>
      </c>
      <c r="P29" s="8">
        <f>'F 2008 VBT ALB'!P25*IF($A29+P$8&lt;121-Interim!$D$8,Interim!$C$8,Interim!$C$8+(1-Interim!$C$8)*(1-(121-$A29-P$8)/Interim!$D$8))</f>
        <v>3.948E-4</v>
      </c>
      <c r="Q29" s="8">
        <f>'F 2008 VBT ALB'!Q25*IF($A29+Q$8&lt;121-Interim!$D$8,Interim!$C$8,Interim!$C$8+(1-Interim!$C$8)*(1-(121-$A29-Q$8)/Interim!$D$8))</f>
        <v>4.4180000000000001E-4</v>
      </c>
      <c r="R29" s="8">
        <f>'F 2008 VBT ALB'!R25*IF($A29+R$8&lt;121-Interim!$D$8,Interim!$C$8,Interim!$C$8+(1-Interim!$C$8)*(1-(121-$A29-R$8)/Interim!$D$8))</f>
        <v>4.9819999999999997E-4</v>
      </c>
      <c r="S29" s="8">
        <f>'F 2008 VBT ALB'!S25*IF($A29+S$8&lt;121-Interim!$D$8,Interim!$C$8,Interim!$C$8+(1-Interim!$C$8)*(1-(121-$A29-S$8)/Interim!$D$8))</f>
        <v>5.5459999999999993E-4</v>
      </c>
      <c r="T29" s="8">
        <f>'F 2008 VBT ALB'!T25*IF($A29+T$8&lt;121-Interim!$D$8,Interim!$C$8,Interim!$C$8+(1-Interim!$C$8)*(1-(121-$A29-T$8)/Interim!$D$8))</f>
        <v>6.2980000000000002E-4</v>
      </c>
      <c r="U29" s="8">
        <f>'F 2008 VBT ALB'!U25*IF($A29+U$8&lt;121-Interim!$D$8,Interim!$C$8,Interim!$C$8+(1-Interim!$C$8)*(1-(121-$A29-U$8)/Interim!$D$8))</f>
        <v>6.7679999999999997E-4</v>
      </c>
      <c r="V29" s="8">
        <f>'F 2008 VBT ALB'!V25*IF($A29+V$8&lt;121-Interim!$D$8,Interim!$C$8,Interim!$C$8+(1-Interim!$C$8)*(1-(121-$A29-V$8)/Interim!$D$8))</f>
        <v>7.3320000000000004E-4</v>
      </c>
      <c r="W29" s="8">
        <f>'F 2008 VBT ALB'!W25*IF($A29+W$8&lt;121-Interim!$D$8,Interim!$C$8,Interim!$C$8+(1-Interim!$C$8)*(1-(121-$A29-W$8)/Interim!$D$8))</f>
        <v>7.896E-4</v>
      </c>
      <c r="X29" s="8">
        <f>'F 2008 VBT ALB'!X25*IF($A29+X$8&lt;121-Interim!$D$8,Interim!$C$8,Interim!$C$8+(1-Interim!$C$8)*(1-(121-$A29-X$8)/Interim!$D$8))</f>
        <v>8.4600000000000007E-4</v>
      </c>
      <c r="Y29" s="8">
        <f>'F 2008 VBT ALB'!Y25*IF($A29+Y$8&lt;121-Interim!$D$8,Interim!$C$8,Interim!$C$8+(1-Interim!$C$8)*(1-(121-$A29-Y$8)/Interim!$D$8))</f>
        <v>9.1180000000000005E-4</v>
      </c>
      <c r="Z29" s="8">
        <f>'F 2008 VBT ALB'!Z25*IF($A29+Z$8&lt;121-Interim!$D$8,Interim!$C$8,Interim!$C$8+(1-Interim!$C$8)*(1-(121-$A29-Z$8)/Interim!$D$8))</f>
        <v>9.7760000000000013E-4</v>
      </c>
      <c r="AA29" s="8">
        <f>'F 2008 VBT ALB'!AA25*IF($A29+AA$8&lt;121-Interim!$D$8,Interim!$C$8,Interim!$C$8+(1-Interim!$C$8)*(1-(121-$A29-AA$8)/Interim!$D$8))</f>
        <v>1.0621999999999999E-3</v>
      </c>
      <c r="AB29" s="8">
        <f>'F 2008 VBT ALB'!AB25*IF($A29+AB$8&lt;121-Interim!$D$8,Interim!$C$8,Interim!$C$8+(1-Interim!$C$8)*(1-(121-$A29-AB$8)/Interim!$D$8))</f>
        <v>1.1562E-3</v>
      </c>
      <c r="AC29" s="8">
        <f>'F 2008 VBT ALB'!AC25*IF($A29+AC$8&lt;121-Interim!$D$8,Interim!$C$8,Interim!$C$8+(1-Interim!$C$8)*(1-(121-$A29-AC$8)/Interim!$D$8))</f>
        <v>1.2972000000000001E-3</v>
      </c>
      <c r="AD29" s="8">
        <f>'F 2008 VBT ALB'!AD25*IF($A29+AD$8&lt;121-Interim!$D$8,Interim!$C$8,Interim!$C$8+(1-Interim!$C$8)*(1-(121-$A29-AD$8)/Interim!$D$8))</f>
        <v>1.457E-3</v>
      </c>
      <c r="AE29" s="8">
        <f>'F 2008 VBT ALB'!AE25*IF($A29+AE$8&lt;121-Interim!$D$8,Interim!$C$8,Interim!$C$8+(1-Interim!$C$8)*(1-(121-$A29-AE$8)/Interim!$D$8))</f>
        <v>1.6450000000000002E-3</v>
      </c>
      <c r="AF29" s="8">
        <f>'F 2008 VBT ALB'!AF25*IF($A29+AF$8&lt;121-Interim!$D$8,Interim!$C$8,Interim!$C$8+(1-Interim!$C$8)*(1-(121-$A29-AF$8)/Interim!$D$8))</f>
        <v>1.8424000000000001E-3</v>
      </c>
      <c r="AG29" s="8">
        <f>'F 2008 VBT ALB'!AG25*IF($A29+AG$8&lt;121-Interim!$D$8,Interim!$C$8,Interim!$C$8+(1-Interim!$C$8)*(1-(121-$A29-AG$8)/Interim!$D$8))</f>
        <v>2.0586000000000003E-3</v>
      </c>
      <c r="AH29" s="8">
        <f>'F 2008 VBT ALB'!AH25*IF($A29+AH$8&lt;121-Interim!$D$8,Interim!$C$8,Interim!$C$8+(1-Interim!$C$8)*(1-(121-$A29-AH$8)/Interim!$D$8))</f>
        <v>2.2842000000000006E-3</v>
      </c>
      <c r="AI29" s="8">
        <f>'F 2008 VBT ALB'!AI25*IF($A29+AI$8&lt;121-Interim!$D$8,Interim!$C$8,Interim!$C$8+(1-Interim!$C$8)*(1-(121-$A29-AI$8)/Interim!$D$8))</f>
        <v>2.5192000000000001E-3</v>
      </c>
      <c r="AJ29" s="8">
        <f>'F 2008 VBT ALB'!AJ25*IF($A29+AJ$8&lt;121-Interim!$D$8,Interim!$C$8,Interim!$C$8+(1-Interim!$C$8)*(1-(121-$A29-AJ$8)/Interim!$D$8))</f>
        <v>2.7636000000000002E-3</v>
      </c>
      <c r="AK29" s="8">
        <f>'F 2008 VBT ALB'!AK25*IF($A29+AK$8&lt;121-Interim!$D$8,Interim!$C$8,Interim!$C$8+(1-Interim!$C$8)*(1-(121-$A29-AK$8)/Interim!$D$8))</f>
        <v>3.0174000000000004E-3</v>
      </c>
      <c r="AL29" s="8">
        <f>'F 2008 VBT ALB'!AL25*IF($A29+AL$8&lt;121-Interim!$D$8,Interim!$C$8,Interim!$C$8+(1-Interim!$C$8)*(1-(121-$A29-AL$8)/Interim!$D$8))</f>
        <v>3.2900000000000004E-3</v>
      </c>
      <c r="AM29" s="8">
        <f>'F 2008 VBT ALB'!AM25*IF($A29+AM$8&lt;121-Interim!$D$8,Interim!$C$8,Interim!$C$8+(1-Interim!$C$8)*(1-(121-$A29-AM$8)/Interim!$D$8))</f>
        <v>3.5720000000000001E-3</v>
      </c>
      <c r="AN29" s="8">
        <f>'F 2008 VBT ALB'!AN25*IF($A29+AN$8&lt;121-Interim!$D$8,Interim!$C$8,Interim!$C$8+(1-Interim!$C$8)*(1-(121-$A29-AN$8)/Interim!$D$8))</f>
        <v>3.8915999999999998E-3</v>
      </c>
      <c r="AO29" s="8">
        <f>'F 2008 VBT ALB'!AO25*IF($A29+AO$8&lt;121-Interim!$D$8,Interim!$C$8,Interim!$C$8+(1-Interim!$C$8)*(1-(121-$A29-AO$8)/Interim!$D$8))</f>
        <v>4.2394000000000008E-3</v>
      </c>
      <c r="AP29" s="8">
        <f>'F 2008 VBT ALB'!AP25*IF($A29+AP$8&lt;121-Interim!$D$8,Interim!$C$8,Interim!$C$8+(1-Interim!$C$8)*(1-(121-$A29-AP$8)/Interim!$D$8))</f>
        <v>4.6154000000000004E-3</v>
      </c>
      <c r="AQ29" s="8">
        <f>'F 2008 VBT ALB'!AQ25*IF($A29+AQ$8&lt;121-Interim!$D$8,Interim!$C$8,Interim!$C$8+(1-Interim!$C$8)*(1-(121-$A29-AQ$8)/Interim!$D$8))</f>
        <v>5.0289999999999996E-3</v>
      </c>
      <c r="AR29" s="8">
        <f>'F 2008 VBT ALB'!AR25*IF($A29+AR$8&lt;121-Interim!$D$8,Interim!$C$8,Interim!$C$8+(1-Interim!$C$8)*(1-(121-$A29-AR$8)/Interim!$D$8))</f>
        <v>5.4989999999999995E-3</v>
      </c>
      <c r="AS29" s="8">
        <f>'F 2008 VBT ALB'!AS25*IF($A29+AS$8&lt;121-Interim!$D$8,Interim!$C$8,Interim!$C$8+(1-Interim!$C$8)*(1-(121-$A29-AS$8)/Interim!$D$8))</f>
        <v>6.0254000000000002E-3</v>
      </c>
      <c r="AT29" s="8">
        <f>'F 2008 VBT ALB'!AT25*IF($A29+AT$8&lt;121-Interim!$D$8,Interim!$C$8,Interim!$C$8+(1-Interim!$C$8)*(1-(121-$A29-AT$8)/Interim!$D$8))</f>
        <v>6.6176000000000004E-3</v>
      </c>
      <c r="AU29" s="8">
        <f>'F 2008 VBT ALB'!AU25*IF($A29+AU$8&lt;121-Interim!$D$8,Interim!$C$8,Interim!$C$8+(1-Interim!$C$8)*(1-(121-$A29-AU$8)/Interim!$D$8))</f>
        <v>7.3038E-3</v>
      </c>
      <c r="AV29" s="8">
        <f>'F 2008 VBT ALB'!AV25*IF($A29+AV$8&lt;121-Interim!$D$8,Interim!$C$8,Interim!$C$8+(1-Interim!$C$8)*(1-(121-$A29-AV$8)/Interim!$D$8))</f>
        <v>8.0840000000000009E-3</v>
      </c>
      <c r="AW29" s="8">
        <f>'F 2008 VBT ALB'!AW25*IF($A29+AW$8&lt;121-Interim!$D$8,Interim!$C$8,Interim!$C$8+(1-Interim!$C$8)*(1-(121-$A29-AW$8)/Interim!$D$8))</f>
        <v>8.9770000000000023E-3</v>
      </c>
      <c r="AX29" s="8">
        <f>'F 2008 VBT ALB'!AX25*IF($A29+AX$8&lt;121-Interim!$D$8,Interim!$C$8,Interim!$C$8+(1-Interim!$C$8)*(1-(121-$A29-AX$8)/Interim!$D$8))</f>
        <v>9.9828E-3</v>
      </c>
      <c r="AY29" s="8">
        <f>'F 2008 VBT ALB'!AY25*IF($A29+AY$8&lt;121-Interim!$D$8,Interim!$C$8,Interim!$C$8+(1-Interim!$C$8)*(1-(121-$A29-AY$8)/Interim!$D$8))</f>
        <v>1.11296E-2</v>
      </c>
      <c r="AZ29" s="8">
        <f>'F 2008 VBT ALB'!AZ25*IF($A29+AZ$8&lt;121-Interim!$D$8,Interim!$C$8,Interim!$C$8+(1-Interim!$C$8)*(1-(121-$A29-AZ$8)/Interim!$D$8))</f>
        <v>1.2445600000000001E-2</v>
      </c>
      <c r="BA29" s="8">
        <f>'F 2008 VBT ALB'!BA25*IF($A29+BA$8&lt;121-Interim!$D$8,Interim!$C$8,Interim!$C$8+(1-Interim!$C$8)*(1-(121-$A29-BA$8)/Interim!$D$8))</f>
        <v>1.3912000000000001E-2</v>
      </c>
      <c r="BB29" s="8">
        <f>'F 2008 VBT ALB'!BB25*IF($A29+BB$8&lt;121-Interim!$D$8,Interim!$C$8,Interim!$C$8+(1-Interim!$C$8)*(1-(121-$A29-BB$8)/Interim!$D$8))</f>
        <v>1.5566399999999999E-2</v>
      </c>
      <c r="BC29" s="8">
        <f>'F 2008 VBT ALB'!BC25*IF($A29+BC$8&lt;121-Interim!$D$8,Interim!$C$8,Interim!$C$8+(1-Interim!$C$8)*(1-(121-$A29-BC$8)/Interim!$D$8))</f>
        <v>1.7427599999999998E-2</v>
      </c>
      <c r="BD29" s="8">
        <f>'F 2008 VBT ALB'!BD25*IF($A29+BD$8&lt;121-Interim!$D$8,Interim!$C$8,Interim!$C$8+(1-Interim!$C$8)*(1-(121-$A29-BD$8)/Interim!$D$8))</f>
        <v>1.9495599999999998E-2</v>
      </c>
      <c r="BE29" s="8">
        <f>'F 2008 VBT ALB'!BE25*IF($A29+BE$8&lt;121-Interim!$D$8,Interim!$C$8,Interim!$C$8+(1-Interim!$C$8)*(1-(121-$A29-BE$8)/Interim!$D$8))</f>
        <v>2.1808000000000001E-2</v>
      </c>
      <c r="BF29" s="8">
        <f>'F 2008 VBT ALB'!BF25*IF($A29+BF$8&lt;121-Interim!$D$8,Interim!$C$8,Interim!$C$8+(1-Interim!$C$8)*(1-(121-$A29-BF$8)/Interim!$D$8))</f>
        <v>2.4364800000000002E-2</v>
      </c>
      <c r="BG29" s="8">
        <f>'F 2008 VBT ALB'!BG25*IF($A29+BG$8&lt;121-Interim!$D$8,Interim!$C$8,Interim!$C$8+(1-Interim!$C$8)*(1-(121-$A29-BG$8)/Interim!$D$8))</f>
        <v>2.7175400000000002E-2</v>
      </c>
      <c r="BH29" s="8">
        <f>'F 2008 VBT ALB'!BH25*IF($A29+BH$8&lt;121-Interim!$D$8,Interim!$C$8,Interim!$C$8+(1-Interim!$C$8)*(1-(121-$A29-BH$8)/Interim!$D$8))</f>
        <v>3.0277400000000003E-2</v>
      </c>
      <c r="BI29" s="8">
        <f>'F 2008 VBT ALB'!BI25*IF($A29+BI$8&lt;121-Interim!$D$8,Interim!$C$8,Interim!$C$8+(1-Interim!$C$8)*(1-(121-$A29-BI$8)/Interim!$D$8))</f>
        <v>3.36802E-2</v>
      </c>
      <c r="BJ29" s="8">
        <f>'F 2008 VBT ALB'!BJ25*IF($A29+BJ$8&lt;121-Interim!$D$8,Interim!$C$8,Interim!$C$8+(1-Interim!$C$8)*(1-(121-$A29-BJ$8)/Interim!$D$8))</f>
        <v>3.7402600000000001E-2</v>
      </c>
      <c r="BK29" s="8">
        <f>'F 2008 VBT ALB'!BK25*IF($A29+BK$8&lt;121-Interim!$D$8,Interim!$C$8,Interim!$C$8+(1-Interim!$C$8)*(1-(121-$A29-BK$8)/Interim!$D$8))</f>
        <v>4.1510400000000003E-2</v>
      </c>
      <c r="BL29" s="8">
        <f>'F 2008 VBT ALB'!BL25*IF($A29+BL$8&lt;121-Interim!$D$8,Interim!$C$8,Interim!$C$8+(1-Interim!$C$8)*(1-(121-$A29-BL$8)/Interim!$D$8))</f>
        <v>4.6031800000000005E-2</v>
      </c>
      <c r="BM29" s="8">
        <f>'F 2008 VBT ALB'!BM25*IF($A29+BM$8&lt;121-Interim!$D$8,Interim!$C$8,Interim!$C$8+(1-Interim!$C$8)*(1-(121-$A29-BM$8)/Interim!$D$8))</f>
        <v>5.0976199999999999E-2</v>
      </c>
      <c r="BN29" s="8">
        <f>'F 2008 VBT ALB'!BN25*IF($A29+BN$8&lt;121-Interim!$D$8,Interim!$C$8,Interim!$C$8+(1-Interim!$C$8)*(1-(121-$A29-BN$8)/Interim!$D$8))</f>
        <v>5.6353000000000007E-2</v>
      </c>
      <c r="BO29" s="8">
        <f>'F 2008 VBT ALB'!BO25*IF($A29+BO$8&lt;121-Interim!$D$8,Interim!$C$8,Interim!$C$8+(1-Interim!$C$8)*(1-(121-$A29-BO$8)/Interim!$D$8))</f>
        <v>6.2181000000000007E-2</v>
      </c>
      <c r="BP29" s="8">
        <f>'F 2008 VBT ALB'!BP25*IF($A29+BP$8&lt;121-Interim!$D$8,Interim!$C$8,Interim!$C$8+(1-Interim!$C$8)*(1-(121-$A29-BP$8)/Interim!$D$8))</f>
        <v>6.8507200000000004E-2</v>
      </c>
      <c r="BQ29" s="8">
        <f>'F 2008 VBT ALB'!BQ25*IF($A29+BQ$8&lt;121-Interim!$D$8,Interim!$C$8,Interim!$C$8+(1-Interim!$C$8)*(1-(121-$A29-BQ$8)/Interim!$D$8))</f>
        <v>7.5350399999999998E-2</v>
      </c>
      <c r="BR29" s="8">
        <f>'F 2008 VBT ALB'!BR25*IF($A29+BR$8&lt;121-Interim!$D$8,Interim!$C$8,Interim!$C$8+(1-Interim!$C$8)*(1-(121-$A29-BR$8)/Interim!$D$8))</f>
        <v>8.2738800000000001E-2</v>
      </c>
      <c r="BS29" s="8">
        <f>'F 2008 VBT ALB'!BS25*IF($A29+BS$8&lt;121-Interim!$D$8,Interim!$C$8,Interim!$C$8+(1-Interim!$C$8)*(1-(121-$A29-BS$8)/Interim!$D$8))</f>
        <v>9.0719400000000006E-2</v>
      </c>
      <c r="BT29" s="8">
        <f>'F 2008 VBT ALB'!BT25*IF($A29+BT$8&lt;121-Interim!$D$8,Interim!$C$8,Interim!$C$8+(1-Interim!$C$8)*(1-(121-$A29-BT$8)/Interim!$D$8))</f>
        <v>9.9188800000000008E-2</v>
      </c>
      <c r="BU29" s="8">
        <f>'F 2008 VBT ALB'!BU25*IF($A29+BU$8&lt;121-Interim!$D$8,Interim!$C$8,Interim!$C$8+(1-Interim!$C$8)*(1-(121-$A29-BU$8)/Interim!$D$8))</f>
        <v>0.1080906</v>
      </c>
      <c r="BV29" s="8">
        <f>'F 2008 VBT ALB'!BV25*IF($A29+BV$8&lt;121-Interim!$D$8,Interim!$C$8,Interim!$C$8+(1-Interim!$C$8)*(1-(121-$A29-BV$8)/Interim!$D$8))</f>
        <v>0.1174906</v>
      </c>
      <c r="BW29" s="8">
        <f>'F 2008 VBT ALB'!BW25*IF($A29+BW$8&lt;121-Interim!$D$8,Interim!$C$8,Interim!$C$8+(1-Interim!$C$8)*(1-(121-$A29-BW$8)/Interim!$D$8))</f>
        <v>0.12751100000000001</v>
      </c>
      <c r="BX29" s="8">
        <f>'F 2008 VBT ALB'!BX25*IF($A29+BX$8&lt;121-Interim!$D$8,Interim!$C$8,Interim!$C$8+(1-Interim!$C$8)*(1-(121-$A29-BX$8)/Interim!$D$8))</f>
        <v>0.13818940000000002</v>
      </c>
      <c r="BY29" s="8">
        <f>'F 2008 VBT ALB'!BY25*IF($A29+BY$8&lt;121-Interim!$D$8,Interim!$C$8,Interim!$C$8+(1-Interim!$C$8)*(1-(121-$A29-BY$8)/Interim!$D$8))</f>
        <v>0.14948820000000002</v>
      </c>
      <c r="BZ29" s="8">
        <f>'F 2008 VBT ALB'!BZ25*IF($A29+BZ$8&lt;121-Interim!$D$8,Interim!$C$8,Interim!$C$8+(1-Interim!$C$8)*(1-(121-$A29-BZ$8)/Interim!$D$8))</f>
        <v>0.16146380000000002</v>
      </c>
      <c r="CA29" s="8">
        <f>'F 2008 VBT ALB'!CA25*IF($A29+CA$8&lt;121-Interim!$D$8,Interim!$C$8,Interim!$C$8+(1-Interim!$C$8)*(1-(121-$A29-CA$8)/Interim!$D$8))</f>
        <v>0.17412560000000002</v>
      </c>
      <c r="CB29" s="8">
        <f>'F 2008 VBT ALB'!CB25*IF($A29+CB$8&lt;121-Interim!$D$8,Interim!$C$8,Interim!$C$8+(1-Interim!$C$8)*(1-(121-$A29-CB$8)/Interim!$D$8))</f>
        <v>0.19247440000000002</v>
      </c>
      <c r="CC29" s="8">
        <f>'F 2008 VBT ALB'!CC25*IF($A29+CC$8&lt;121-Interim!$D$8,Interim!$C$8,Interim!$C$8+(1-Interim!$C$8)*(1-(121-$A29-CC$8)/Interim!$D$8))</f>
        <v>0.2174596</v>
      </c>
      <c r="CD29" s="8">
        <f>'F 2008 VBT ALB'!CD25*IF($A29+CD$8&lt;121-Interim!$D$8,Interim!$C$8,Interim!$C$8+(1-Interim!$C$8)*(1-(121-$A29-CD$8)/Interim!$D$8))</f>
        <v>0.24267980000000003</v>
      </c>
      <c r="CE29" s="8">
        <f>'F 2008 VBT ALB'!CE25*IF($A29+CE$8&lt;121-Interim!$D$8,Interim!$C$8,Interim!$C$8+(1-Interim!$C$8)*(1-(121-$A29-CE$8)/Interim!$D$8))</f>
        <v>0.26777780000000001</v>
      </c>
      <c r="CF29" s="8">
        <f>'F 2008 VBT ALB'!CF25*IF($A29+CF$8&lt;121-Interim!$D$8,Interim!$C$8,Interim!$C$8+(1-Interim!$C$8)*(1-(121-$A29-CF$8)/Interim!$D$8))</f>
        <v>0.29235879999999997</v>
      </c>
      <c r="CG29" s="8">
        <f>'F 2008 VBT ALB'!CG25*IF($A29+CG$8&lt;121-Interim!$D$8,Interim!$C$8,Interim!$C$8+(1-Interim!$C$8)*(1-(121-$A29-CG$8)/Interim!$D$8))</f>
        <v>0.31597160000000002</v>
      </c>
      <c r="CH29" s="8">
        <f>'F 2008 VBT ALB'!CH25*IF($A29+CH$8&lt;121-Interim!$D$8,Interim!$C$8,Interim!$C$8+(1-Interim!$C$8)*(1-(121-$A29-CH$8)/Interim!$D$8))</f>
        <v>0.33773259999999999</v>
      </c>
      <c r="CI29" s="8">
        <f>'F 2008 VBT ALB'!CI25*IF($A29+CI$8&lt;121-Interim!$D$8,Interim!$C$8,Interim!$C$8+(1-Interim!$C$8)*(1-(121-$A29-CI$8)/Interim!$D$8))</f>
        <v>0.35768879999999997</v>
      </c>
      <c r="CJ29" s="8">
        <f>'F 2008 VBT ALB'!CJ25*IF($A29+CJ$8&lt;121-Interim!$D$8,Interim!$C$8,Interim!$C$8+(1-Interim!$C$8)*(1-(121-$A29-CJ$8)/Interim!$D$8))</f>
        <v>0.37436440000000004</v>
      </c>
      <c r="CK29" s="8">
        <f>'F 2008 VBT ALB'!CK25*IF($A29+CK$8&lt;121-Interim!$D$8,Interim!$C$8,Interim!$C$8+(1-Interim!$C$8)*(1-(121-$A29-CK$8)/Interim!$D$8))</f>
        <v>0.38764416000000002</v>
      </c>
      <c r="CL29" s="8">
        <f>'F 2008 VBT ALB'!CL25*IF($A29+CL$8&lt;121-Interim!$D$8,Interim!$C$8,Interim!$C$8+(1-Interim!$C$8)*(1-(121-$A29-CL$8)/Interim!$D$8))</f>
        <v>0.40042572000000004</v>
      </c>
      <c r="CM29" s="8">
        <f>'F 2008 VBT ALB'!CM25*IF($A29+CM$8&lt;121-Interim!$D$8,Interim!$C$8,Interim!$C$8+(1-Interim!$C$8)*(1-(121-$A29-CM$8)/Interim!$D$8))</f>
        <v>0.41263488000000004</v>
      </c>
      <c r="CN29" s="8">
        <f>'F 2008 VBT ALB'!CN25*IF($A29+CN$8&lt;121-Interim!$D$8,Interim!$C$8,Interim!$C$8+(1-Interim!$C$8)*(1-(121-$A29-CN$8)/Interim!$D$8))</f>
        <v>0.42419632000000002</v>
      </c>
      <c r="CO29" s="8">
        <f>'F 2008 VBT ALB'!CO25*IF($A29+CO$8&lt;121-Interim!$D$8,Interim!$C$8,Interim!$C$8+(1-Interim!$C$8)*(1-(121-$A29-CO$8)/Interim!$D$8))</f>
        <v>0.43200000000000005</v>
      </c>
      <c r="CP29" s="8">
        <f>'F 2008 VBT ALB'!CP25*IF($A29+CP$8&lt;121-Interim!$D$8,Interim!$C$8,Interim!$C$8+(1-Interim!$C$8)*(1-(121-$A29-CP$8)/Interim!$D$8))</f>
        <v>0.43380000000000002</v>
      </c>
      <c r="CQ29" s="8">
        <f>'F 2008 VBT ALB'!CQ25*IF($A29+CQ$8&lt;121-Interim!$D$8,Interim!$C$8,Interim!$C$8+(1-Interim!$C$8)*(1-(121-$A29-CQ$8)/Interim!$D$8))</f>
        <v>0.43560000000000004</v>
      </c>
      <c r="CR29" s="8">
        <f>'F 2008 VBT ALB'!CR25*IF($A29+CR$8&lt;121-Interim!$D$8,Interim!$C$8,Interim!$C$8+(1-Interim!$C$8)*(1-(121-$A29-CR$8)/Interim!$D$8))</f>
        <v>0.43740000000000001</v>
      </c>
      <c r="CS29" s="8">
        <f>'F 2008 VBT ALB'!CS25*IF($A29+CS$8&lt;121-Interim!$D$8,Interim!$C$8,Interim!$C$8+(1-Interim!$C$8)*(1-(121-$A29-CS$8)/Interim!$D$8))</f>
        <v>0.43919999999999998</v>
      </c>
      <c r="CT29" s="8">
        <f>'F 2008 VBT ALB'!CT25*IF($A29+CT$8&lt;121-Interim!$D$8,Interim!$C$8,Interim!$C$8+(1-Interim!$C$8)*(1-(121-$A29-CT$8)/Interim!$D$8))</f>
        <v>0.441</v>
      </c>
      <c r="CU29" s="8">
        <f>'F 2008 VBT ALB'!CU25*IF($A29+CU$8&lt;121-Interim!$D$8,Interim!$C$8,Interim!$C$8+(1-Interim!$C$8)*(1-(121-$A29-CU$8)/Interim!$D$8))</f>
        <v>0.44280000000000003</v>
      </c>
      <c r="CV29" s="8">
        <f>'F 2008 VBT ALB'!CV25*IF($A29+CV$8&lt;121-Interim!$D$8,Interim!$C$8,Interim!$C$8+(1-Interim!$C$8)*(1-(121-$A29-CV$8)/Interim!$D$8))</f>
        <v>0.4446</v>
      </c>
      <c r="CW29" s="8">
        <f>'F 2008 VBT ALB'!CW25*IF($A29+CW$8&lt;121-Interim!$D$8,Interim!$C$8,Interim!$C$8+(1-Interim!$C$8)*(1-(121-$A29-CW$8)/Interim!$D$8))</f>
        <v>0.44640000000000002</v>
      </c>
      <c r="CX29" s="8">
        <f>'F 2008 VBT ALB'!CX25*IF($A29+CX$8&lt;121-Interim!$D$8,Interim!$C$8,Interim!$C$8+(1-Interim!$C$8)*(1-(121-$A29-CX$8)/Interim!$D$8))</f>
        <v>0.44819999999999999</v>
      </c>
      <c r="CY29" s="8">
        <f>'F 2008 VBT ALB'!CY25*IF($A29+CY$8&lt;121-Interim!$D$8,Interim!$C$8,Interim!$C$8+(1-Interim!$C$8)*(1-(121-$A29-CY$8)/Interim!$D$8))</f>
        <v>0.45</v>
      </c>
      <c r="CZ29" s="8">
        <f>'F 2008 VBT ALB'!CZ25*IF($A29+CZ$8&lt;121-Interim!$D$8,Interim!$C$8,Interim!$C$8+(1-Interim!$C$8)*(1-(121-$A29-CZ$8)/Interim!$D$8))</f>
        <v>0</v>
      </c>
      <c r="DA29" s="8">
        <f>'F 2008 VBT ALB'!DA25*IF($A29+DA$8&lt;121-Interim!$D$8,Interim!$C$8,Interim!$C$8+(1-Interim!$C$8)*(1-(121-$A29-DA$8)/Interim!$D$8))</f>
        <v>0</v>
      </c>
      <c r="DB29" s="8">
        <f>'F 2008 VBT ALB'!DB25*IF($A29+DB$8&lt;121-Interim!$D$8,Interim!$C$8,Interim!$C$8+(1-Interim!$C$8)*(1-(121-$A29-DB$8)/Interim!$D$8))</f>
        <v>0</v>
      </c>
      <c r="DC29" s="8">
        <f>'F 2008 VBT ALB'!DC25*IF($A29+DC$8&lt;121-Interim!$D$8,Interim!$C$8,Interim!$C$8+(1-Interim!$C$8)*(1-(121-$A29-DC$8)/Interim!$D$8))</f>
        <v>0</v>
      </c>
      <c r="DD29" s="8">
        <f>'F 2008 VBT ALB'!DD25*IF($A29+DD$8&lt;121-Interim!$D$8,Interim!$C$8,Interim!$C$8+(1-Interim!$C$8)*(1-(121-$A29-DD$8)/Interim!$D$8))</f>
        <v>0</v>
      </c>
      <c r="DE29" s="8">
        <f>'F 2008 VBT ALB'!DE25*IF($A29+DE$8&lt;121-Interim!$D$8,Interim!$C$8,Interim!$C$8+(1-Interim!$C$8)*(1-(121-$A29-DE$8)/Interim!$D$8))</f>
        <v>0</v>
      </c>
      <c r="DF29" s="8">
        <f>'F 2008 VBT ALB'!DF25*IF($A29+DF$8&lt;121-Interim!$D$8,Interim!$C$8,Interim!$C$8+(1-Interim!$C$8)*(1-(121-$A29-DF$8)/Interim!$D$8))</f>
        <v>0</v>
      </c>
      <c r="DG29" s="8">
        <f>'F 2008 VBT ALB'!DG25*IF($A29+DG$8&lt;121-Interim!$D$8,Interim!$C$8,Interim!$C$8+(1-Interim!$C$8)*(1-(121-$A29-DG$8)/Interim!$D$8))</f>
        <v>0</v>
      </c>
      <c r="DH29" s="8">
        <f>'F 2008 VBT ALB'!DH25*IF($A29+DH$8&lt;121-Interim!$D$8,Interim!$C$8,Interim!$C$8+(1-Interim!$C$8)*(1-(121-$A29-DH$8)/Interim!$D$8))</f>
        <v>0</v>
      </c>
      <c r="DI29" s="8">
        <f>'F 2008 VBT ALB'!DI25*IF($A29+DI$8&lt;121-Interim!$D$8,Interim!$C$8,Interim!$C$8+(1-Interim!$C$8)*(1-(121-$A29-DI$8)/Interim!$D$8))</f>
        <v>0</v>
      </c>
      <c r="DJ29" s="8">
        <f>'F 2008 VBT ALB'!DJ25*IF($A29+DJ$8&lt;121-Interim!$D$8,Interim!$C$8,Interim!$C$8+(1-Interim!$C$8)*(1-(121-$A29-DJ$8)/Interim!$D$8))</f>
        <v>0</v>
      </c>
      <c r="DK29" s="8">
        <f>'F 2008 VBT ALB'!DK25*IF($A29+DK$8&lt;121-Interim!$D$8,Interim!$C$8,Interim!$C$8+(1-Interim!$C$8)*(1-(121-$A29-DK$8)/Interim!$D$8))</f>
        <v>0</v>
      </c>
      <c r="DL29" s="8">
        <f>'F 2008 VBT ALB'!DL25*IF($A29+DL$8&lt;121-Interim!$D$8,Interim!$C$8,Interim!$C$8+(1-Interim!$C$8)*(1-(121-$A29-DL$8)/Interim!$D$8))</f>
        <v>0</v>
      </c>
      <c r="DM29" s="8">
        <f>'F 2008 VBT ALB'!DM25*IF($A29+DM$8&lt;121-Interim!$D$8,Interim!$C$8,Interim!$C$8+(1-Interim!$C$8)*(1-(121-$A29-DM$8)/Interim!$D$8))</f>
        <v>0</v>
      </c>
      <c r="DN29" s="8">
        <f>'F 2008 VBT ALB'!DN25*IF($A29+DN$8&lt;121-Interim!$D$8,Interim!$C$8,Interim!$C$8+(1-Interim!$C$8)*(1-(121-$A29-DN$8)/Interim!$D$8))</f>
        <v>0</v>
      </c>
      <c r="DO29" s="8">
        <f>'F 2008 VBT ALB'!DO25*IF($A29+DO$8&lt;121-Interim!$D$8,Interim!$C$8,Interim!$C$8+(1-Interim!$C$8)*(1-(121-$A29-DO$8)/Interim!$D$8))</f>
        <v>0</v>
      </c>
      <c r="DP29" s="8">
        <f>'F 2008 VBT ALB'!DP25*IF($A29+DP$8&lt;121-Interim!$D$8,Interim!$C$8,Interim!$C$8+(1-Interim!$C$8)*(1-(121-$A29-DP$8)/Interim!$D$8))</f>
        <v>0</v>
      </c>
      <c r="DQ29" s="8">
        <f>'F 2008 VBT ALB'!DQ25*IF($A29+DQ$8&lt;121-Interim!$D$8,Interim!$C$8,Interim!$C$8+(1-Interim!$C$8)*(1-(121-$A29-DQ$8)/Interim!$D$8))</f>
        <v>0</v>
      </c>
      <c r="DR29" s="8">
        <f>'F 2008 VBT ALB'!DR25*IF($A29+DR$8&lt;121-Interim!$D$8,Interim!$C$8,Interim!$C$8+(1-Interim!$C$8)*(1-(121-$A29-DR$8)/Interim!$D$8))</f>
        <v>0</v>
      </c>
    </row>
    <row r="30" spans="1:122" s="5" customFormat="1" x14ac:dyDescent="0.2">
      <c r="A30" s="29">
        <v>20</v>
      </c>
      <c r="B30" s="8">
        <f>'F 2008 VBT ALB'!B26*IF($A30+B$8&lt;121-Interim!$D$8,Interim!$C$8,Interim!$C$8+(1-Interim!$C$8)*(1-(121-$A30-B$8)/Interim!$D$8))</f>
        <v>2.1620000000000002E-4</v>
      </c>
      <c r="C30" s="8">
        <f>'F 2008 VBT ALB'!C26*IF($A30+C$8&lt;121-Interim!$D$8,Interim!$C$8,Interim!$C$8+(1-Interim!$C$8)*(1-(121-$A30-C$8)/Interim!$D$8))</f>
        <v>2.3500000000000002E-4</v>
      </c>
      <c r="D30" s="8">
        <f>'F 2008 VBT ALB'!D26*IF($A30+D$8&lt;121-Interim!$D$8,Interim!$C$8,Interim!$C$8+(1-Interim!$C$8)*(1-(121-$A30-D$8)/Interim!$D$8))</f>
        <v>2.3500000000000002E-4</v>
      </c>
      <c r="E30" s="8">
        <f>'F 2008 VBT ALB'!E26*IF($A30+E$8&lt;121-Interim!$D$8,Interim!$C$8,Interim!$C$8+(1-Interim!$C$8)*(1-(121-$A30-E$8)/Interim!$D$8))</f>
        <v>2.2559999999999998E-4</v>
      </c>
      <c r="F30" s="8">
        <f>'F 2008 VBT ALB'!F26*IF($A30+F$8&lt;121-Interim!$D$8,Interim!$C$8,Interim!$C$8+(1-Interim!$C$8)*(1-(121-$A30-F$8)/Interim!$D$8))</f>
        <v>2.2559999999999998E-4</v>
      </c>
      <c r="G30" s="8">
        <f>'F 2008 VBT ALB'!G26*IF($A30+G$8&lt;121-Interim!$D$8,Interim!$C$8,Interim!$C$8+(1-Interim!$C$8)*(1-(121-$A30-G$8)/Interim!$D$8))</f>
        <v>2.2559999999999998E-4</v>
      </c>
      <c r="H30" s="8">
        <f>'F 2008 VBT ALB'!H26*IF($A30+H$8&lt;121-Interim!$D$8,Interim!$C$8,Interim!$C$8+(1-Interim!$C$8)*(1-(121-$A30-H$8)/Interim!$D$8))</f>
        <v>2.2559999999999998E-4</v>
      </c>
      <c r="I30" s="8">
        <f>'F 2008 VBT ALB'!I26*IF($A30+I$8&lt;121-Interim!$D$8,Interim!$C$8,Interim!$C$8+(1-Interim!$C$8)*(1-(121-$A30-I$8)/Interim!$D$8))</f>
        <v>2.4440000000000003E-4</v>
      </c>
      <c r="J30" s="8">
        <f>'F 2008 VBT ALB'!J26*IF($A30+J$8&lt;121-Interim!$D$8,Interim!$C$8,Interim!$C$8+(1-Interim!$C$8)*(1-(121-$A30-J$8)/Interim!$D$8))</f>
        <v>2.6320000000000006E-4</v>
      </c>
      <c r="K30" s="8">
        <f>'F 2008 VBT ALB'!K26*IF($A30+K$8&lt;121-Interim!$D$8,Interim!$C$8,Interim!$C$8+(1-Interim!$C$8)*(1-(121-$A30-K$8)/Interim!$D$8))</f>
        <v>2.8199999999999997E-4</v>
      </c>
      <c r="L30" s="8">
        <f>'F 2008 VBT ALB'!L26*IF($A30+L$8&lt;121-Interim!$D$8,Interim!$C$8,Interim!$C$8+(1-Interim!$C$8)*(1-(121-$A30-L$8)/Interim!$D$8))</f>
        <v>3.0080000000000005E-4</v>
      </c>
      <c r="M30" s="8">
        <f>'F 2008 VBT ALB'!M26*IF($A30+M$8&lt;121-Interim!$D$8,Interim!$C$8,Interim!$C$8+(1-Interim!$C$8)*(1-(121-$A30-M$8)/Interim!$D$8))</f>
        <v>3.102E-4</v>
      </c>
      <c r="N30" s="8">
        <f>'F 2008 VBT ALB'!N26*IF($A30+N$8&lt;121-Interim!$D$8,Interim!$C$8,Interim!$C$8+(1-Interim!$C$8)*(1-(121-$A30-N$8)/Interim!$D$8))</f>
        <v>3.3839999999999999E-4</v>
      </c>
      <c r="O30" s="8">
        <f>'F 2008 VBT ALB'!O26*IF($A30+O$8&lt;121-Interim!$D$8,Interim!$C$8,Interim!$C$8+(1-Interim!$C$8)*(1-(121-$A30-O$8)/Interim!$D$8))</f>
        <v>3.7600000000000003E-4</v>
      </c>
      <c r="P30" s="8">
        <f>'F 2008 VBT ALB'!P26*IF($A30+P$8&lt;121-Interim!$D$8,Interim!$C$8,Interim!$C$8+(1-Interim!$C$8)*(1-(121-$A30-P$8)/Interim!$D$8))</f>
        <v>4.2300000000000004E-4</v>
      </c>
      <c r="Q30" s="8">
        <f>'F 2008 VBT ALB'!Q26*IF($A30+Q$8&lt;121-Interim!$D$8,Interim!$C$8,Interim!$C$8+(1-Interim!$C$8)*(1-(121-$A30-Q$8)/Interim!$D$8))</f>
        <v>4.7000000000000004E-4</v>
      </c>
      <c r="R30" s="8">
        <f>'F 2008 VBT ALB'!R26*IF($A30+R$8&lt;121-Interim!$D$8,Interim!$C$8,Interim!$C$8+(1-Interim!$C$8)*(1-(121-$A30-R$8)/Interim!$D$8))</f>
        <v>5.3580000000000001E-4</v>
      </c>
      <c r="S30" s="8">
        <f>'F 2008 VBT ALB'!S26*IF($A30+S$8&lt;121-Interim!$D$8,Interim!$C$8,Interim!$C$8+(1-Interim!$C$8)*(1-(121-$A30-S$8)/Interim!$D$8))</f>
        <v>6.0160000000000009E-4</v>
      </c>
      <c r="T30" s="8">
        <f>'F 2008 VBT ALB'!T26*IF($A30+T$8&lt;121-Interim!$D$8,Interim!$C$8,Interim!$C$8+(1-Interim!$C$8)*(1-(121-$A30-T$8)/Interim!$D$8))</f>
        <v>6.6739999999999996E-4</v>
      </c>
      <c r="U30" s="8">
        <f>'F 2008 VBT ALB'!U26*IF($A30+U$8&lt;121-Interim!$D$8,Interim!$C$8,Interim!$C$8+(1-Interim!$C$8)*(1-(121-$A30-U$8)/Interim!$D$8))</f>
        <v>7.3320000000000004E-4</v>
      </c>
      <c r="V30" s="8">
        <f>'F 2008 VBT ALB'!V26*IF($A30+V$8&lt;121-Interim!$D$8,Interim!$C$8,Interim!$C$8+(1-Interim!$C$8)*(1-(121-$A30-V$8)/Interim!$D$8))</f>
        <v>7.896E-4</v>
      </c>
      <c r="W30" s="8">
        <f>'F 2008 VBT ALB'!W26*IF($A30+W$8&lt;121-Interim!$D$8,Interim!$C$8,Interim!$C$8+(1-Interim!$C$8)*(1-(121-$A30-W$8)/Interim!$D$8))</f>
        <v>8.4600000000000007E-4</v>
      </c>
      <c r="X30" s="8">
        <f>'F 2008 VBT ALB'!X26*IF($A30+X$8&lt;121-Interim!$D$8,Interim!$C$8,Interim!$C$8+(1-Interim!$C$8)*(1-(121-$A30-X$8)/Interim!$D$8))</f>
        <v>9.0239999999999993E-4</v>
      </c>
      <c r="Y30" s="8">
        <f>'F 2008 VBT ALB'!Y26*IF($A30+Y$8&lt;121-Interim!$D$8,Interim!$C$8,Interim!$C$8+(1-Interim!$C$8)*(1-(121-$A30-Y$8)/Interim!$D$8))</f>
        <v>9.6820000000000012E-4</v>
      </c>
      <c r="Z30" s="8">
        <f>'F 2008 VBT ALB'!Z26*IF($A30+Z$8&lt;121-Interim!$D$8,Interim!$C$8,Interim!$C$8+(1-Interim!$C$8)*(1-(121-$A30-Z$8)/Interim!$D$8))</f>
        <v>1.0621999999999999E-3</v>
      </c>
      <c r="AA30" s="8">
        <f>'F 2008 VBT ALB'!AA26*IF($A30+AA$8&lt;121-Interim!$D$8,Interim!$C$8,Interim!$C$8+(1-Interim!$C$8)*(1-(121-$A30-AA$8)/Interim!$D$8))</f>
        <v>1.1562E-3</v>
      </c>
      <c r="AB30" s="8">
        <f>'F 2008 VBT ALB'!AB26*IF($A30+AB$8&lt;121-Interim!$D$8,Interim!$C$8,Interim!$C$8+(1-Interim!$C$8)*(1-(121-$A30-AB$8)/Interim!$D$8))</f>
        <v>1.2972000000000001E-3</v>
      </c>
      <c r="AC30" s="8">
        <f>'F 2008 VBT ALB'!AC26*IF($A30+AC$8&lt;121-Interim!$D$8,Interim!$C$8,Interim!$C$8+(1-Interim!$C$8)*(1-(121-$A30-AC$8)/Interim!$D$8))</f>
        <v>1.457E-3</v>
      </c>
      <c r="AD30" s="8">
        <f>'F 2008 VBT ALB'!AD26*IF($A30+AD$8&lt;121-Interim!$D$8,Interim!$C$8,Interim!$C$8+(1-Interim!$C$8)*(1-(121-$A30-AD$8)/Interim!$D$8))</f>
        <v>1.6450000000000002E-3</v>
      </c>
      <c r="AE30" s="8">
        <f>'F 2008 VBT ALB'!AE26*IF($A30+AE$8&lt;121-Interim!$D$8,Interim!$C$8,Interim!$C$8+(1-Interim!$C$8)*(1-(121-$A30-AE$8)/Interim!$D$8))</f>
        <v>1.8424000000000001E-3</v>
      </c>
      <c r="AF30" s="8">
        <f>'F 2008 VBT ALB'!AF26*IF($A30+AF$8&lt;121-Interim!$D$8,Interim!$C$8,Interim!$C$8+(1-Interim!$C$8)*(1-(121-$A30-AF$8)/Interim!$D$8))</f>
        <v>2.0586000000000003E-3</v>
      </c>
      <c r="AG30" s="8">
        <f>'F 2008 VBT ALB'!AG26*IF($A30+AG$8&lt;121-Interim!$D$8,Interim!$C$8,Interim!$C$8+(1-Interim!$C$8)*(1-(121-$A30-AG$8)/Interim!$D$8))</f>
        <v>2.2842000000000006E-3</v>
      </c>
      <c r="AH30" s="8">
        <f>'F 2008 VBT ALB'!AH26*IF($A30+AH$8&lt;121-Interim!$D$8,Interim!$C$8,Interim!$C$8+(1-Interim!$C$8)*(1-(121-$A30-AH$8)/Interim!$D$8))</f>
        <v>2.5192000000000001E-3</v>
      </c>
      <c r="AI30" s="8">
        <f>'F 2008 VBT ALB'!AI26*IF($A30+AI$8&lt;121-Interim!$D$8,Interim!$C$8,Interim!$C$8+(1-Interim!$C$8)*(1-(121-$A30-AI$8)/Interim!$D$8))</f>
        <v>2.7636000000000002E-3</v>
      </c>
      <c r="AJ30" s="8">
        <f>'F 2008 VBT ALB'!AJ26*IF($A30+AJ$8&lt;121-Interim!$D$8,Interim!$C$8,Interim!$C$8+(1-Interim!$C$8)*(1-(121-$A30-AJ$8)/Interim!$D$8))</f>
        <v>3.0174000000000004E-3</v>
      </c>
      <c r="AK30" s="8">
        <f>'F 2008 VBT ALB'!AK26*IF($A30+AK$8&lt;121-Interim!$D$8,Interim!$C$8,Interim!$C$8+(1-Interim!$C$8)*(1-(121-$A30-AK$8)/Interim!$D$8))</f>
        <v>3.2900000000000004E-3</v>
      </c>
      <c r="AL30" s="8">
        <f>'F 2008 VBT ALB'!AL26*IF($A30+AL$8&lt;121-Interim!$D$8,Interim!$C$8,Interim!$C$8+(1-Interim!$C$8)*(1-(121-$A30-AL$8)/Interim!$D$8))</f>
        <v>3.5720000000000001E-3</v>
      </c>
      <c r="AM30" s="8">
        <f>'F 2008 VBT ALB'!AM26*IF($A30+AM$8&lt;121-Interim!$D$8,Interim!$C$8,Interim!$C$8+(1-Interim!$C$8)*(1-(121-$A30-AM$8)/Interim!$D$8))</f>
        <v>3.8915999999999998E-3</v>
      </c>
      <c r="AN30" s="8">
        <f>'F 2008 VBT ALB'!AN26*IF($A30+AN$8&lt;121-Interim!$D$8,Interim!$C$8,Interim!$C$8+(1-Interim!$C$8)*(1-(121-$A30-AN$8)/Interim!$D$8))</f>
        <v>4.2394000000000008E-3</v>
      </c>
      <c r="AO30" s="8">
        <f>'F 2008 VBT ALB'!AO26*IF($A30+AO$8&lt;121-Interim!$D$8,Interim!$C$8,Interim!$C$8+(1-Interim!$C$8)*(1-(121-$A30-AO$8)/Interim!$D$8))</f>
        <v>4.6154000000000004E-3</v>
      </c>
      <c r="AP30" s="8">
        <f>'F 2008 VBT ALB'!AP26*IF($A30+AP$8&lt;121-Interim!$D$8,Interim!$C$8,Interim!$C$8+(1-Interim!$C$8)*(1-(121-$A30-AP$8)/Interim!$D$8))</f>
        <v>5.0289999999999996E-3</v>
      </c>
      <c r="AQ30" s="8">
        <f>'F 2008 VBT ALB'!AQ26*IF($A30+AQ$8&lt;121-Interim!$D$8,Interim!$C$8,Interim!$C$8+(1-Interim!$C$8)*(1-(121-$A30-AQ$8)/Interim!$D$8))</f>
        <v>5.4989999999999995E-3</v>
      </c>
      <c r="AR30" s="8">
        <f>'F 2008 VBT ALB'!AR26*IF($A30+AR$8&lt;121-Interim!$D$8,Interim!$C$8,Interim!$C$8+(1-Interim!$C$8)*(1-(121-$A30-AR$8)/Interim!$D$8))</f>
        <v>6.0254000000000002E-3</v>
      </c>
      <c r="AS30" s="8">
        <f>'F 2008 VBT ALB'!AS26*IF($A30+AS$8&lt;121-Interim!$D$8,Interim!$C$8,Interim!$C$8+(1-Interim!$C$8)*(1-(121-$A30-AS$8)/Interim!$D$8))</f>
        <v>6.6176000000000004E-3</v>
      </c>
      <c r="AT30" s="8">
        <f>'F 2008 VBT ALB'!AT26*IF($A30+AT$8&lt;121-Interim!$D$8,Interim!$C$8,Interim!$C$8+(1-Interim!$C$8)*(1-(121-$A30-AT$8)/Interim!$D$8))</f>
        <v>7.3038E-3</v>
      </c>
      <c r="AU30" s="8">
        <f>'F 2008 VBT ALB'!AU26*IF($A30+AU$8&lt;121-Interim!$D$8,Interim!$C$8,Interim!$C$8+(1-Interim!$C$8)*(1-(121-$A30-AU$8)/Interim!$D$8))</f>
        <v>8.0840000000000009E-3</v>
      </c>
      <c r="AV30" s="8">
        <f>'F 2008 VBT ALB'!AV26*IF($A30+AV$8&lt;121-Interim!$D$8,Interim!$C$8,Interim!$C$8+(1-Interim!$C$8)*(1-(121-$A30-AV$8)/Interim!$D$8))</f>
        <v>8.9770000000000023E-3</v>
      </c>
      <c r="AW30" s="8">
        <f>'F 2008 VBT ALB'!AW26*IF($A30+AW$8&lt;121-Interim!$D$8,Interim!$C$8,Interim!$C$8+(1-Interim!$C$8)*(1-(121-$A30-AW$8)/Interim!$D$8))</f>
        <v>9.9828E-3</v>
      </c>
      <c r="AX30" s="8">
        <f>'F 2008 VBT ALB'!AX26*IF($A30+AX$8&lt;121-Interim!$D$8,Interim!$C$8,Interim!$C$8+(1-Interim!$C$8)*(1-(121-$A30-AX$8)/Interim!$D$8))</f>
        <v>1.11296E-2</v>
      </c>
      <c r="AY30" s="8">
        <f>'F 2008 VBT ALB'!AY26*IF($A30+AY$8&lt;121-Interim!$D$8,Interim!$C$8,Interim!$C$8+(1-Interim!$C$8)*(1-(121-$A30-AY$8)/Interim!$D$8))</f>
        <v>1.2445600000000001E-2</v>
      </c>
      <c r="AZ30" s="8">
        <f>'F 2008 VBT ALB'!AZ26*IF($A30+AZ$8&lt;121-Interim!$D$8,Interim!$C$8,Interim!$C$8+(1-Interim!$C$8)*(1-(121-$A30-AZ$8)/Interim!$D$8))</f>
        <v>1.3912000000000001E-2</v>
      </c>
      <c r="BA30" s="8">
        <f>'F 2008 VBT ALB'!BA26*IF($A30+BA$8&lt;121-Interim!$D$8,Interim!$C$8,Interim!$C$8+(1-Interim!$C$8)*(1-(121-$A30-BA$8)/Interim!$D$8))</f>
        <v>1.5566399999999999E-2</v>
      </c>
      <c r="BB30" s="8">
        <f>'F 2008 VBT ALB'!BB26*IF($A30+BB$8&lt;121-Interim!$D$8,Interim!$C$8,Interim!$C$8+(1-Interim!$C$8)*(1-(121-$A30-BB$8)/Interim!$D$8))</f>
        <v>1.7427599999999998E-2</v>
      </c>
      <c r="BC30" s="8">
        <f>'F 2008 VBT ALB'!BC26*IF($A30+BC$8&lt;121-Interim!$D$8,Interim!$C$8,Interim!$C$8+(1-Interim!$C$8)*(1-(121-$A30-BC$8)/Interim!$D$8))</f>
        <v>1.9495599999999998E-2</v>
      </c>
      <c r="BD30" s="8">
        <f>'F 2008 VBT ALB'!BD26*IF($A30+BD$8&lt;121-Interim!$D$8,Interim!$C$8,Interim!$C$8+(1-Interim!$C$8)*(1-(121-$A30-BD$8)/Interim!$D$8))</f>
        <v>2.1808000000000001E-2</v>
      </c>
      <c r="BE30" s="8">
        <f>'F 2008 VBT ALB'!BE26*IF($A30+BE$8&lt;121-Interim!$D$8,Interim!$C$8,Interim!$C$8+(1-Interim!$C$8)*(1-(121-$A30-BE$8)/Interim!$D$8))</f>
        <v>2.4364800000000002E-2</v>
      </c>
      <c r="BF30" s="8">
        <f>'F 2008 VBT ALB'!BF26*IF($A30+BF$8&lt;121-Interim!$D$8,Interim!$C$8,Interim!$C$8+(1-Interim!$C$8)*(1-(121-$A30-BF$8)/Interim!$D$8))</f>
        <v>2.7175400000000002E-2</v>
      </c>
      <c r="BG30" s="8">
        <f>'F 2008 VBT ALB'!BG26*IF($A30+BG$8&lt;121-Interim!$D$8,Interim!$C$8,Interim!$C$8+(1-Interim!$C$8)*(1-(121-$A30-BG$8)/Interim!$D$8))</f>
        <v>3.0277400000000003E-2</v>
      </c>
      <c r="BH30" s="8">
        <f>'F 2008 VBT ALB'!BH26*IF($A30+BH$8&lt;121-Interim!$D$8,Interim!$C$8,Interim!$C$8+(1-Interim!$C$8)*(1-(121-$A30-BH$8)/Interim!$D$8))</f>
        <v>3.36802E-2</v>
      </c>
      <c r="BI30" s="8">
        <f>'F 2008 VBT ALB'!BI26*IF($A30+BI$8&lt;121-Interim!$D$8,Interim!$C$8,Interim!$C$8+(1-Interim!$C$8)*(1-(121-$A30-BI$8)/Interim!$D$8))</f>
        <v>3.7402600000000001E-2</v>
      </c>
      <c r="BJ30" s="8">
        <f>'F 2008 VBT ALB'!BJ26*IF($A30+BJ$8&lt;121-Interim!$D$8,Interim!$C$8,Interim!$C$8+(1-Interim!$C$8)*(1-(121-$A30-BJ$8)/Interim!$D$8))</f>
        <v>4.1510400000000003E-2</v>
      </c>
      <c r="BK30" s="8">
        <f>'F 2008 VBT ALB'!BK26*IF($A30+BK$8&lt;121-Interim!$D$8,Interim!$C$8,Interim!$C$8+(1-Interim!$C$8)*(1-(121-$A30-BK$8)/Interim!$D$8))</f>
        <v>4.6031800000000005E-2</v>
      </c>
      <c r="BL30" s="8">
        <f>'F 2008 VBT ALB'!BL26*IF($A30+BL$8&lt;121-Interim!$D$8,Interim!$C$8,Interim!$C$8+(1-Interim!$C$8)*(1-(121-$A30-BL$8)/Interim!$D$8))</f>
        <v>5.0976199999999999E-2</v>
      </c>
      <c r="BM30" s="8">
        <f>'F 2008 VBT ALB'!BM26*IF($A30+BM$8&lt;121-Interim!$D$8,Interim!$C$8,Interim!$C$8+(1-Interim!$C$8)*(1-(121-$A30-BM$8)/Interim!$D$8))</f>
        <v>5.6353000000000007E-2</v>
      </c>
      <c r="BN30" s="8">
        <f>'F 2008 VBT ALB'!BN26*IF($A30+BN$8&lt;121-Interim!$D$8,Interim!$C$8,Interim!$C$8+(1-Interim!$C$8)*(1-(121-$A30-BN$8)/Interim!$D$8))</f>
        <v>6.2181000000000007E-2</v>
      </c>
      <c r="BO30" s="8">
        <f>'F 2008 VBT ALB'!BO26*IF($A30+BO$8&lt;121-Interim!$D$8,Interim!$C$8,Interim!$C$8+(1-Interim!$C$8)*(1-(121-$A30-BO$8)/Interim!$D$8))</f>
        <v>6.8507200000000004E-2</v>
      </c>
      <c r="BP30" s="8">
        <f>'F 2008 VBT ALB'!BP26*IF($A30+BP$8&lt;121-Interim!$D$8,Interim!$C$8,Interim!$C$8+(1-Interim!$C$8)*(1-(121-$A30-BP$8)/Interim!$D$8))</f>
        <v>7.5350399999999998E-2</v>
      </c>
      <c r="BQ30" s="8">
        <f>'F 2008 VBT ALB'!BQ26*IF($A30+BQ$8&lt;121-Interim!$D$8,Interim!$C$8,Interim!$C$8+(1-Interim!$C$8)*(1-(121-$A30-BQ$8)/Interim!$D$8))</f>
        <v>8.2738800000000001E-2</v>
      </c>
      <c r="BR30" s="8">
        <f>'F 2008 VBT ALB'!BR26*IF($A30+BR$8&lt;121-Interim!$D$8,Interim!$C$8,Interim!$C$8+(1-Interim!$C$8)*(1-(121-$A30-BR$8)/Interim!$D$8))</f>
        <v>9.0719400000000006E-2</v>
      </c>
      <c r="BS30" s="8">
        <f>'F 2008 VBT ALB'!BS26*IF($A30+BS$8&lt;121-Interim!$D$8,Interim!$C$8,Interim!$C$8+(1-Interim!$C$8)*(1-(121-$A30-BS$8)/Interim!$D$8))</f>
        <v>9.9188800000000008E-2</v>
      </c>
      <c r="BT30" s="8">
        <f>'F 2008 VBT ALB'!BT26*IF($A30+BT$8&lt;121-Interim!$D$8,Interim!$C$8,Interim!$C$8+(1-Interim!$C$8)*(1-(121-$A30-BT$8)/Interim!$D$8))</f>
        <v>0.1080906</v>
      </c>
      <c r="BU30" s="8">
        <f>'F 2008 VBT ALB'!BU26*IF($A30+BU$8&lt;121-Interim!$D$8,Interim!$C$8,Interim!$C$8+(1-Interim!$C$8)*(1-(121-$A30-BU$8)/Interim!$D$8))</f>
        <v>0.1174906</v>
      </c>
      <c r="BV30" s="8">
        <f>'F 2008 VBT ALB'!BV26*IF($A30+BV$8&lt;121-Interim!$D$8,Interim!$C$8,Interim!$C$8+(1-Interim!$C$8)*(1-(121-$A30-BV$8)/Interim!$D$8))</f>
        <v>0.12751100000000001</v>
      </c>
      <c r="BW30" s="8">
        <f>'F 2008 VBT ALB'!BW26*IF($A30+BW$8&lt;121-Interim!$D$8,Interim!$C$8,Interim!$C$8+(1-Interim!$C$8)*(1-(121-$A30-BW$8)/Interim!$D$8))</f>
        <v>0.13818940000000002</v>
      </c>
      <c r="BX30" s="8">
        <f>'F 2008 VBT ALB'!BX26*IF($A30+BX$8&lt;121-Interim!$D$8,Interim!$C$8,Interim!$C$8+(1-Interim!$C$8)*(1-(121-$A30-BX$8)/Interim!$D$8))</f>
        <v>0.14948820000000002</v>
      </c>
      <c r="BY30" s="8">
        <f>'F 2008 VBT ALB'!BY26*IF($A30+BY$8&lt;121-Interim!$D$8,Interim!$C$8,Interim!$C$8+(1-Interim!$C$8)*(1-(121-$A30-BY$8)/Interim!$D$8))</f>
        <v>0.16146380000000002</v>
      </c>
      <c r="BZ30" s="8">
        <f>'F 2008 VBT ALB'!BZ26*IF($A30+BZ$8&lt;121-Interim!$D$8,Interim!$C$8,Interim!$C$8+(1-Interim!$C$8)*(1-(121-$A30-BZ$8)/Interim!$D$8))</f>
        <v>0.17412560000000002</v>
      </c>
      <c r="CA30" s="8">
        <f>'F 2008 VBT ALB'!CA26*IF($A30+CA$8&lt;121-Interim!$D$8,Interim!$C$8,Interim!$C$8+(1-Interim!$C$8)*(1-(121-$A30-CA$8)/Interim!$D$8))</f>
        <v>0.19247440000000002</v>
      </c>
      <c r="CB30" s="8">
        <f>'F 2008 VBT ALB'!CB26*IF($A30+CB$8&lt;121-Interim!$D$8,Interim!$C$8,Interim!$C$8+(1-Interim!$C$8)*(1-(121-$A30-CB$8)/Interim!$D$8))</f>
        <v>0.2174596</v>
      </c>
      <c r="CC30" s="8">
        <f>'F 2008 VBT ALB'!CC26*IF($A30+CC$8&lt;121-Interim!$D$8,Interim!$C$8,Interim!$C$8+(1-Interim!$C$8)*(1-(121-$A30-CC$8)/Interim!$D$8))</f>
        <v>0.24267980000000003</v>
      </c>
      <c r="CD30" s="8">
        <f>'F 2008 VBT ALB'!CD26*IF($A30+CD$8&lt;121-Interim!$D$8,Interim!$C$8,Interim!$C$8+(1-Interim!$C$8)*(1-(121-$A30-CD$8)/Interim!$D$8))</f>
        <v>0.26777780000000001</v>
      </c>
      <c r="CE30" s="8">
        <f>'F 2008 VBT ALB'!CE26*IF($A30+CE$8&lt;121-Interim!$D$8,Interim!$C$8,Interim!$C$8+(1-Interim!$C$8)*(1-(121-$A30-CE$8)/Interim!$D$8))</f>
        <v>0.29235879999999997</v>
      </c>
      <c r="CF30" s="8">
        <f>'F 2008 VBT ALB'!CF26*IF($A30+CF$8&lt;121-Interim!$D$8,Interim!$C$8,Interim!$C$8+(1-Interim!$C$8)*(1-(121-$A30-CF$8)/Interim!$D$8))</f>
        <v>0.31597160000000002</v>
      </c>
      <c r="CG30" s="8">
        <f>'F 2008 VBT ALB'!CG26*IF($A30+CG$8&lt;121-Interim!$D$8,Interim!$C$8,Interim!$C$8+(1-Interim!$C$8)*(1-(121-$A30-CG$8)/Interim!$D$8))</f>
        <v>0.33773259999999999</v>
      </c>
      <c r="CH30" s="8">
        <f>'F 2008 VBT ALB'!CH26*IF($A30+CH$8&lt;121-Interim!$D$8,Interim!$C$8,Interim!$C$8+(1-Interim!$C$8)*(1-(121-$A30-CH$8)/Interim!$D$8))</f>
        <v>0.35768879999999997</v>
      </c>
      <c r="CI30" s="8">
        <f>'F 2008 VBT ALB'!CI26*IF($A30+CI$8&lt;121-Interim!$D$8,Interim!$C$8,Interim!$C$8+(1-Interim!$C$8)*(1-(121-$A30-CI$8)/Interim!$D$8))</f>
        <v>0.37436440000000004</v>
      </c>
      <c r="CJ30" s="8">
        <f>'F 2008 VBT ALB'!CJ26*IF($A30+CJ$8&lt;121-Interim!$D$8,Interim!$C$8,Interim!$C$8+(1-Interim!$C$8)*(1-(121-$A30-CJ$8)/Interim!$D$8))</f>
        <v>0.38764416000000002</v>
      </c>
      <c r="CK30" s="8">
        <f>'F 2008 VBT ALB'!CK26*IF($A30+CK$8&lt;121-Interim!$D$8,Interim!$C$8,Interim!$C$8+(1-Interim!$C$8)*(1-(121-$A30-CK$8)/Interim!$D$8))</f>
        <v>0.40042572000000004</v>
      </c>
      <c r="CL30" s="8">
        <f>'F 2008 VBT ALB'!CL26*IF($A30+CL$8&lt;121-Interim!$D$8,Interim!$C$8,Interim!$C$8+(1-Interim!$C$8)*(1-(121-$A30-CL$8)/Interim!$D$8))</f>
        <v>0.41263488000000004</v>
      </c>
      <c r="CM30" s="8">
        <f>'F 2008 VBT ALB'!CM26*IF($A30+CM$8&lt;121-Interim!$D$8,Interim!$C$8,Interim!$C$8+(1-Interim!$C$8)*(1-(121-$A30-CM$8)/Interim!$D$8))</f>
        <v>0.42419632000000002</v>
      </c>
      <c r="CN30" s="8">
        <f>'F 2008 VBT ALB'!CN26*IF($A30+CN$8&lt;121-Interim!$D$8,Interim!$C$8,Interim!$C$8+(1-Interim!$C$8)*(1-(121-$A30-CN$8)/Interim!$D$8))</f>
        <v>0.43200000000000005</v>
      </c>
      <c r="CO30" s="8">
        <f>'F 2008 VBT ALB'!CO26*IF($A30+CO$8&lt;121-Interim!$D$8,Interim!$C$8,Interim!$C$8+(1-Interim!$C$8)*(1-(121-$A30-CO$8)/Interim!$D$8))</f>
        <v>0.43380000000000002</v>
      </c>
      <c r="CP30" s="8">
        <f>'F 2008 VBT ALB'!CP26*IF($A30+CP$8&lt;121-Interim!$D$8,Interim!$C$8,Interim!$C$8+(1-Interim!$C$8)*(1-(121-$A30-CP$8)/Interim!$D$8))</f>
        <v>0.43560000000000004</v>
      </c>
      <c r="CQ30" s="8">
        <f>'F 2008 VBT ALB'!CQ26*IF($A30+CQ$8&lt;121-Interim!$D$8,Interim!$C$8,Interim!$C$8+(1-Interim!$C$8)*(1-(121-$A30-CQ$8)/Interim!$D$8))</f>
        <v>0.43740000000000001</v>
      </c>
      <c r="CR30" s="8">
        <f>'F 2008 VBT ALB'!CR26*IF($A30+CR$8&lt;121-Interim!$D$8,Interim!$C$8,Interim!$C$8+(1-Interim!$C$8)*(1-(121-$A30-CR$8)/Interim!$D$8))</f>
        <v>0.43919999999999998</v>
      </c>
      <c r="CS30" s="8">
        <f>'F 2008 VBT ALB'!CS26*IF($A30+CS$8&lt;121-Interim!$D$8,Interim!$C$8,Interim!$C$8+(1-Interim!$C$8)*(1-(121-$A30-CS$8)/Interim!$D$8))</f>
        <v>0.441</v>
      </c>
      <c r="CT30" s="8">
        <f>'F 2008 VBT ALB'!CT26*IF($A30+CT$8&lt;121-Interim!$D$8,Interim!$C$8,Interim!$C$8+(1-Interim!$C$8)*(1-(121-$A30-CT$8)/Interim!$D$8))</f>
        <v>0.44280000000000003</v>
      </c>
      <c r="CU30" s="8">
        <f>'F 2008 VBT ALB'!CU26*IF($A30+CU$8&lt;121-Interim!$D$8,Interim!$C$8,Interim!$C$8+(1-Interim!$C$8)*(1-(121-$A30-CU$8)/Interim!$D$8))</f>
        <v>0.4446</v>
      </c>
      <c r="CV30" s="8">
        <f>'F 2008 VBT ALB'!CV26*IF($A30+CV$8&lt;121-Interim!$D$8,Interim!$C$8,Interim!$C$8+(1-Interim!$C$8)*(1-(121-$A30-CV$8)/Interim!$D$8))</f>
        <v>0.44640000000000002</v>
      </c>
      <c r="CW30" s="8">
        <f>'F 2008 VBT ALB'!CW26*IF($A30+CW$8&lt;121-Interim!$D$8,Interim!$C$8,Interim!$C$8+(1-Interim!$C$8)*(1-(121-$A30-CW$8)/Interim!$D$8))</f>
        <v>0.44819999999999999</v>
      </c>
      <c r="CX30" s="8">
        <f>'F 2008 VBT ALB'!CX26*IF($A30+CX$8&lt;121-Interim!$D$8,Interim!$C$8,Interim!$C$8+(1-Interim!$C$8)*(1-(121-$A30-CX$8)/Interim!$D$8))</f>
        <v>0.45</v>
      </c>
      <c r="CY30" s="8">
        <f>'F 2008 VBT ALB'!CY26*IF($A30+CY$8&lt;121-Interim!$D$8,Interim!$C$8,Interim!$C$8+(1-Interim!$C$8)*(1-(121-$A30-CY$8)/Interim!$D$8))</f>
        <v>0</v>
      </c>
      <c r="CZ30" s="8">
        <f>'F 2008 VBT ALB'!CZ26*IF($A30+CZ$8&lt;121-Interim!$D$8,Interim!$C$8,Interim!$C$8+(1-Interim!$C$8)*(1-(121-$A30-CZ$8)/Interim!$D$8))</f>
        <v>0</v>
      </c>
      <c r="DA30" s="8">
        <f>'F 2008 VBT ALB'!DA26*IF($A30+DA$8&lt;121-Interim!$D$8,Interim!$C$8,Interim!$C$8+(1-Interim!$C$8)*(1-(121-$A30-DA$8)/Interim!$D$8))</f>
        <v>0</v>
      </c>
      <c r="DB30" s="8">
        <f>'F 2008 VBT ALB'!DB26*IF($A30+DB$8&lt;121-Interim!$D$8,Interim!$C$8,Interim!$C$8+(1-Interim!$C$8)*(1-(121-$A30-DB$8)/Interim!$D$8))</f>
        <v>0</v>
      </c>
      <c r="DC30" s="8">
        <f>'F 2008 VBT ALB'!DC26*IF($A30+DC$8&lt;121-Interim!$D$8,Interim!$C$8,Interim!$C$8+(1-Interim!$C$8)*(1-(121-$A30-DC$8)/Interim!$D$8))</f>
        <v>0</v>
      </c>
      <c r="DD30" s="8">
        <f>'F 2008 VBT ALB'!DD26*IF($A30+DD$8&lt;121-Interim!$D$8,Interim!$C$8,Interim!$C$8+(1-Interim!$C$8)*(1-(121-$A30-DD$8)/Interim!$D$8))</f>
        <v>0</v>
      </c>
      <c r="DE30" s="8">
        <f>'F 2008 VBT ALB'!DE26*IF($A30+DE$8&lt;121-Interim!$D$8,Interim!$C$8,Interim!$C$8+(1-Interim!$C$8)*(1-(121-$A30-DE$8)/Interim!$D$8))</f>
        <v>0</v>
      </c>
      <c r="DF30" s="8">
        <f>'F 2008 VBT ALB'!DF26*IF($A30+DF$8&lt;121-Interim!$D$8,Interim!$C$8,Interim!$C$8+(1-Interim!$C$8)*(1-(121-$A30-DF$8)/Interim!$D$8))</f>
        <v>0</v>
      </c>
      <c r="DG30" s="8">
        <f>'F 2008 VBT ALB'!DG26*IF($A30+DG$8&lt;121-Interim!$D$8,Interim!$C$8,Interim!$C$8+(1-Interim!$C$8)*(1-(121-$A30-DG$8)/Interim!$D$8))</f>
        <v>0</v>
      </c>
      <c r="DH30" s="8">
        <f>'F 2008 VBT ALB'!DH26*IF($A30+DH$8&lt;121-Interim!$D$8,Interim!$C$8,Interim!$C$8+(1-Interim!$C$8)*(1-(121-$A30-DH$8)/Interim!$D$8))</f>
        <v>0</v>
      </c>
      <c r="DI30" s="8">
        <f>'F 2008 VBT ALB'!DI26*IF($A30+DI$8&lt;121-Interim!$D$8,Interim!$C$8,Interim!$C$8+(1-Interim!$C$8)*(1-(121-$A30-DI$8)/Interim!$D$8))</f>
        <v>0</v>
      </c>
      <c r="DJ30" s="8">
        <f>'F 2008 VBT ALB'!DJ26*IF($A30+DJ$8&lt;121-Interim!$D$8,Interim!$C$8,Interim!$C$8+(1-Interim!$C$8)*(1-(121-$A30-DJ$8)/Interim!$D$8))</f>
        <v>0</v>
      </c>
      <c r="DK30" s="8">
        <f>'F 2008 VBT ALB'!DK26*IF($A30+DK$8&lt;121-Interim!$D$8,Interim!$C$8,Interim!$C$8+(1-Interim!$C$8)*(1-(121-$A30-DK$8)/Interim!$D$8))</f>
        <v>0</v>
      </c>
      <c r="DL30" s="8">
        <f>'F 2008 VBT ALB'!DL26*IF($A30+DL$8&lt;121-Interim!$D$8,Interim!$C$8,Interim!$C$8+(1-Interim!$C$8)*(1-(121-$A30-DL$8)/Interim!$D$8))</f>
        <v>0</v>
      </c>
      <c r="DM30" s="8">
        <f>'F 2008 VBT ALB'!DM26*IF($A30+DM$8&lt;121-Interim!$D$8,Interim!$C$8,Interim!$C$8+(1-Interim!$C$8)*(1-(121-$A30-DM$8)/Interim!$D$8))</f>
        <v>0</v>
      </c>
      <c r="DN30" s="8">
        <f>'F 2008 VBT ALB'!DN26*IF($A30+DN$8&lt;121-Interim!$D$8,Interim!$C$8,Interim!$C$8+(1-Interim!$C$8)*(1-(121-$A30-DN$8)/Interim!$D$8))</f>
        <v>0</v>
      </c>
      <c r="DO30" s="8">
        <f>'F 2008 VBT ALB'!DO26*IF($A30+DO$8&lt;121-Interim!$D$8,Interim!$C$8,Interim!$C$8+(1-Interim!$C$8)*(1-(121-$A30-DO$8)/Interim!$D$8))</f>
        <v>0</v>
      </c>
      <c r="DP30" s="8">
        <f>'F 2008 VBT ALB'!DP26*IF($A30+DP$8&lt;121-Interim!$D$8,Interim!$C$8,Interim!$C$8+(1-Interim!$C$8)*(1-(121-$A30-DP$8)/Interim!$D$8))</f>
        <v>0</v>
      </c>
      <c r="DQ30" s="8">
        <f>'F 2008 VBT ALB'!DQ26*IF($A30+DQ$8&lt;121-Interim!$D$8,Interim!$C$8,Interim!$C$8+(1-Interim!$C$8)*(1-(121-$A30-DQ$8)/Interim!$D$8))</f>
        <v>0</v>
      </c>
      <c r="DR30" s="8">
        <f>'F 2008 VBT ALB'!DR26*IF($A30+DR$8&lt;121-Interim!$D$8,Interim!$C$8,Interim!$C$8+(1-Interim!$C$8)*(1-(121-$A30-DR$8)/Interim!$D$8))</f>
        <v>0</v>
      </c>
    </row>
    <row r="31" spans="1:122" s="5" customFormat="1" x14ac:dyDescent="0.2">
      <c r="A31" s="29">
        <v>21</v>
      </c>
      <c r="B31" s="8">
        <f>'F 2008 VBT ALB'!B27*IF($A31+B$8&lt;121-Interim!$D$8,Interim!$C$8,Interim!$C$8+(1-Interim!$C$8)*(1-(121-$A31-B$8)/Interim!$D$8))</f>
        <v>1.974E-4</v>
      </c>
      <c r="C31" s="8">
        <f>'F 2008 VBT ALB'!C27*IF($A31+C$8&lt;121-Interim!$D$8,Interim!$C$8,Interim!$C$8+(1-Interim!$C$8)*(1-(121-$A31-C$8)/Interim!$D$8))</f>
        <v>2.1620000000000002E-4</v>
      </c>
      <c r="D31" s="8">
        <f>'F 2008 VBT ALB'!D27*IF($A31+D$8&lt;121-Interim!$D$8,Interim!$C$8,Interim!$C$8+(1-Interim!$C$8)*(1-(121-$A31-D$8)/Interim!$D$8))</f>
        <v>2.1620000000000002E-4</v>
      </c>
      <c r="E31" s="8">
        <f>'F 2008 VBT ALB'!E27*IF($A31+E$8&lt;121-Interim!$D$8,Interim!$C$8,Interim!$C$8+(1-Interim!$C$8)*(1-(121-$A31-E$8)/Interim!$D$8))</f>
        <v>2.1620000000000002E-4</v>
      </c>
      <c r="F31" s="8">
        <f>'F 2008 VBT ALB'!F27*IF($A31+F$8&lt;121-Interim!$D$8,Interim!$C$8,Interim!$C$8+(1-Interim!$C$8)*(1-(121-$A31-F$8)/Interim!$D$8))</f>
        <v>2.1620000000000002E-4</v>
      </c>
      <c r="G31" s="8">
        <f>'F 2008 VBT ALB'!G27*IF($A31+G$8&lt;121-Interim!$D$8,Interim!$C$8,Interim!$C$8+(1-Interim!$C$8)*(1-(121-$A31-G$8)/Interim!$D$8))</f>
        <v>2.2559999999999998E-4</v>
      </c>
      <c r="H31" s="8">
        <f>'F 2008 VBT ALB'!H27*IF($A31+H$8&lt;121-Interim!$D$8,Interim!$C$8,Interim!$C$8+(1-Interim!$C$8)*(1-(121-$A31-H$8)/Interim!$D$8))</f>
        <v>2.2559999999999998E-4</v>
      </c>
      <c r="I31" s="8">
        <f>'F 2008 VBT ALB'!I27*IF($A31+I$8&lt;121-Interim!$D$8,Interim!$C$8,Interim!$C$8+(1-Interim!$C$8)*(1-(121-$A31-I$8)/Interim!$D$8))</f>
        <v>2.5380000000000004E-4</v>
      </c>
      <c r="J31" s="8">
        <f>'F 2008 VBT ALB'!J27*IF($A31+J$8&lt;121-Interim!$D$8,Interim!$C$8,Interim!$C$8+(1-Interim!$C$8)*(1-(121-$A31-J$8)/Interim!$D$8))</f>
        <v>2.7260000000000001E-4</v>
      </c>
      <c r="K31" s="8">
        <f>'F 2008 VBT ALB'!K27*IF($A31+K$8&lt;121-Interim!$D$8,Interim!$C$8,Interim!$C$8+(1-Interim!$C$8)*(1-(121-$A31-K$8)/Interim!$D$8))</f>
        <v>2.9140000000000004E-4</v>
      </c>
      <c r="L31" s="8">
        <f>'F 2008 VBT ALB'!L27*IF($A31+L$8&lt;121-Interim!$D$8,Interim!$C$8,Interim!$C$8+(1-Interim!$C$8)*(1-(121-$A31-L$8)/Interim!$D$8))</f>
        <v>3.102E-4</v>
      </c>
      <c r="M31" s="8">
        <f>'F 2008 VBT ALB'!M27*IF($A31+M$8&lt;121-Interim!$D$8,Interim!$C$8,Interim!$C$8+(1-Interim!$C$8)*(1-(121-$A31-M$8)/Interim!$D$8))</f>
        <v>3.2900000000000003E-4</v>
      </c>
      <c r="N31" s="8">
        <f>'F 2008 VBT ALB'!N27*IF($A31+N$8&lt;121-Interim!$D$8,Interim!$C$8,Interim!$C$8+(1-Interim!$C$8)*(1-(121-$A31-N$8)/Interim!$D$8))</f>
        <v>3.6660000000000002E-4</v>
      </c>
      <c r="O31" s="8">
        <f>'F 2008 VBT ALB'!O27*IF($A31+O$8&lt;121-Interim!$D$8,Interim!$C$8,Interim!$C$8+(1-Interim!$C$8)*(1-(121-$A31-O$8)/Interim!$D$8))</f>
        <v>3.948E-4</v>
      </c>
      <c r="P31" s="8">
        <f>'F 2008 VBT ALB'!P27*IF($A31+P$8&lt;121-Interim!$D$8,Interim!$C$8,Interim!$C$8+(1-Interim!$C$8)*(1-(121-$A31-P$8)/Interim!$D$8))</f>
        <v>4.4180000000000001E-4</v>
      </c>
      <c r="Q31" s="8">
        <f>'F 2008 VBT ALB'!Q27*IF($A31+Q$8&lt;121-Interim!$D$8,Interim!$C$8,Interim!$C$8+(1-Interim!$C$8)*(1-(121-$A31-Q$8)/Interim!$D$8))</f>
        <v>4.9819999999999997E-4</v>
      </c>
      <c r="R31" s="8">
        <f>'F 2008 VBT ALB'!R27*IF($A31+R$8&lt;121-Interim!$D$8,Interim!$C$8,Interim!$C$8+(1-Interim!$C$8)*(1-(121-$A31-R$8)/Interim!$D$8))</f>
        <v>5.7340000000000006E-4</v>
      </c>
      <c r="S31" s="8">
        <f>'F 2008 VBT ALB'!S27*IF($A31+S$8&lt;121-Interim!$D$8,Interim!$C$8,Interim!$C$8+(1-Interim!$C$8)*(1-(121-$A31-S$8)/Interim!$D$8))</f>
        <v>6.4860000000000004E-4</v>
      </c>
      <c r="T31" s="8">
        <f>'F 2008 VBT ALB'!T27*IF($A31+T$8&lt;121-Interim!$D$8,Interim!$C$8,Interim!$C$8+(1-Interim!$C$8)*(1-(121-$A31-T$8)/Interim!$D$8))</f>
        <v>7.1440000000000013E-4</v>
      </c>
      <c r="U31" s="8">
        <f>'F 2008 VBT ALB'!U27*IF($A31+U$8&lt;121-Interim!$D$8,Interim!$C$8,Interim!$C$8+(1-Interim!$C$8)*(1-(121-$A31-U$8)/Interim!$D$8))</f>
        <v>7.896E-4</v>
      </c>
      <c r="V31" s="8">
        <f>'F 2008 VBT ALB'!V27*IF($A31+V$8&lt;121-Interim!$D$8,Interim!$C$8,Interim!$C$8+(1-Interim!$C$8)*(1-(121-$A31-V$8)/Interim!$D$8))</f>
        <v>8.4600000000000007E-4</v>
      </c>
      <c r="W31" s="8">
        <f>'F 2008 VBT ALB'!W27*IF($A31+W$8&lt;121-Interim!$D$8,Interim!$C$8,Interim!$C$8+(1-Interim!$C$8)*(1-(121-$A31-W$8)/Interim!$D$8))</f>
        <v>9.0239999999999993E-4</v>
      </c>
      <c r="X31" s="8">
        <f>'F 2008 VBT ALB'!X27*IF($A31+X$8&lt;121-Interim!$D$8,Interim!$C$8,Interim!$C$8+(1-Interim!$C$8)*(1-(121-$A31-X$8)/Interim!$D$8))</f>
        <v>9.588000000000001E-4</v>
      </c>
      <c r="Y31" s="8">
        <f>'F 2008 VBT ALB'!Y27*IF($A31+Y$8&lt;121-Interim!$D$8,Interim!$C$8,Interim!$C$8+(1-Interim!$C$8)*(1-(121-$A31-Y$8)/Interim!$D$8))</f>
        <v>1.0434000000000001E-3</v>
      </c>
      <c r="Z31" s="8">
        <f>'F 2008 VBT ALB'!Z27*IF($A31+Z$8&lt;121-Interim!$D$8,Interim!$C$8,Interim!$C$8+(1-Interim!$C$8)*(1-(121-$A31-Z$8)/Interim!$D$8))</f>
        <v>1.1562E-3</v>
      </c>
      <c r="AA31" s="8">
        <f>'F 2008 VBT ALB'!AA27*IF($A31+AA$8&lt;121-Interim!$D$8,Interim!$C$8,Interim!$C$8+(1-Interim!$C$8)*(1-(121-$A31-AA$8)/Interim!$D$8))</f>
        <v>1.2972000000000001E-3</v>
      </c>
      <c r="AB31" s="8">
        <f>'F 2008 VBT ALB'!AB27*IF($A31+AB$8&lt;121-Interim!$D$8,Interim!$C$8,Interim!$C$8+(1-Interim!$C$8)*(1-(121-$A31-AB$8)/Interim!$D$8))</f>
        <v>1.457E-3</v>
      </c>
      <c r="AC31" s="8">
        <f>'F 2008 VBT ALB'!AC27*IF($A31+AC$8&lt;121-Interim!$D$8,Interim!$C$8,Interim!$C$8+(1-Interim!$C$8)*(1-(121-$A31-AC$8)/Interim!$D$8))</f>
        <v>1.6450000000000002E-3</v>
      </c>
      <c r="AD31" s="8">
        <f>'F 2008 VBT ALB'!AD27*IF($A31+AD$8&lt;121-Interim!$D$8,Interim!$C$8,Interim!$C$8+(1-Interim!$C$8)*(1-(121-$A31-AD$8)/Interim!$D$8))</f>
        <v>1.8424000000000001E-3</v>
      </c>
      <c r="AE31" s="8">
        <f>'F 2008 VBT ALB'!AE27*IF($A31+AE$8&lt;121-Interim!$D$8,Interim!$C$8,Interim!$C$8+(1-Interim!$C$8)*(1-(121-$A31-AE$8)/Interim!$D$8))</f>
        <v>2.0586000000000003E-3</v>
      </c>
      <c r="AF31" s="8">
        <f>'F 2008 VBT ALB'!AF27*IF($A31+AF$8&lt;121-Interim!$D$8,Interim!$C$8,Interim!$C$8+(1-Interim!$C$8)*(1-(121-$A31-AF$8)/Interim!$D$8))</f>
        <v>2.2842000000000006E-3</v>
      </c>
      <c r="AG31" s="8">
        <f>'F 2008 VBT ALB'!AG27*IF($A31+AG$8&lt;121-Interim!$D$8,Interim!$C$8,Interim!$C$8+(1-Interim!$C$8)*(1-(121-$A31-AG$8)/Interim!$D$8))</f>
        <v>2.5192000000000001E-3</v>
      </c>
      <c r="AH31" s="8">
        <f>'F 2008 VBT ALB'!AH27*IF($A31+AH$8&lt;121-Interim!$D$8,Interim!$C$8,Interim!$C$8+(1-Interim!$C$8)*(1-(121-$A31-AH$8)/Interim!$D$8))</f>
        <v>2.7636000000000002E-3</v>
      </c>
      <c r="AI31" s="8">
        <f>'F 2008 VBT ALB'!AI27*IF($A31+AI$8&lt;121-Interim!$D$8,Interim!$C$8,Interim!$C$8+(1-Interim!$C$8)*(1-(121-$A31-AI$8)/Interim!$D$8))</f>
        <v>3.0174000000000004E-3</v>
      </c>
      <c r="AJ31" s="8">
        <f>'F 2008 VBT ALB'!AJ27*IF($A31+AJ$8&lt;121-Interim!$D$8,Interim!$C$8,Interim!$C$8+(1-Interim!$C$8)*(1-(121-$A31-AJ$8)/Interim!$D$8))</f>
        <v>3.2900000000000004E-3</v>
      </c>
      <c r="AK31" s="8">
        <f>'F 2008 VBT ALB'!AK27*IF($A31+AK$8&lt;121-Interim!$D$8,Interim!$C$8,Interim!$C$8+(1-Interim!$C$8)*(1-(121-$A31-AK$8)/Interim!$D$8))</f>
        <v>3.5720000000000001E-3</v>
      </c>
      <c r="AL31" s="8">
        <f>'F 2008 VBT ALB'!AL27*IF($A31+AL$8&lt;121-Interim!$D$8,Interim!$C$8,Interim!$C$8+(1-Interim!$C$8)*(1-(121-$A31-AL$8)/Interim!$D$8))</f>
        <v>3.8915999999999998E-3</v>
      </c>
      <c r="AM31" s="8">
        <f>'F 2008 VBT ALB'!AM27*IF($A31+AM$8&lt;121-Interim!$D$8,Interim!$C$8,Interim!$C$8+(1-Interim!$C$8)*(1-(121-$A31-AM$8)/Interim!$D$8))</f>
        <v>4.2394000000000008E-3</v>
      </c>
      <c r="AN31" s="8">
        <f>'F 2008 VBT ALB'!AN27*IF($A31+AN$8&lt;121-Interim!$D$8,Interim!$C$8,Interim!$C$8+(1-Interim!$C$8)*(1-(121-$A31-AN$8)/Interim!$D$8))</f>
        <v>4.6154000000000004E-3</v>
      </c>
      <c r="AO31" s="8">
        <f>'F 2008 VBT ALB'!AO27*IF($A31+AO$8&lt;121-Interim!$D$8,Interim!$C$8,Interim!$C$8+(1-Interim!$C$8)*(1-(121-$A31-AO$8)/Interim!$D$8))</f>
        <v>5.0289999999999996E-3</v>
      </c>
      <c r="AP31" s="8">
        <f>'F 2008 VBT ALB'!AP27*IF($A31+AP$8&lt;121-Interim!$D$8,Interim!$C$8,Interim!$C$8+(1-Interim!$C$8)*(1-(121-$A31-AP$8)/Interim!$D$8))</f>
        <v>5.4989999999999995E-3</v>
      </c>
      <c r="AQ31" s="8">
        <f>'F 2008 VBT ALB'!AQ27*IF($A31+AQ$8&lt;121-Interim!$D$8,Interim!$C$8,Interim!$C$8+(1-Interim!$C$8)*(1-(121-$A31-AQ$8)/Interim!$D$8))</f>
        <v>6.0254000000000002E-3</v>
      </c>
      <c r="AR31" s="8">
        <f>'F 2008 VBT ALB'!AR27*IF($A31+AR$8&lt;121-Interim!$D$8,Interim!$C$8,Interim!$C$8+(1-Interim!$C$8)*(1-(121-$A31-AR$8)/Interim!$D$8))</f>
        <v>6.6176000000000004E-3</v>
      </c>
      <c r="AS31" s="8">
        <f>'F 2008 VBT ALB'!AS27*IF($A31+AS$8&lt;121-Interim!$D$8,Interim!$C$8,Interim!$C$8+(1-Interim!$C$8)*(1-(121-$A31-AS$8)/Interim!$D$8))</f>
        <v>7.3038E-3</v>
      </c>
      <c r="AT31" s="8">
        <f>'F 2008 VBT ALB'!AT27*IF($A31+AT$8&lt;121-Interim!$D$8,Interim!$C$8,Interim!$C$8+(1-Interim!$C$8)*(1-(121-$A31-AT$8)/Interim!$D$8))</f>
        <v>8.0840000000000009E-3</v>
      </c>
      <c r="AU31" s="8">
        <f>'F 2008 VBT ALB'!AU27*IF($A31+AU$8&lt;121-Interim!$D$8,Interim!$C$8,Interim!$C$8+(1-Interim!$C$8)*(1-(121-$A31-AU$8)/Interim!$D$8))</f>
        <v>8.9770000000000023E-3</v>
      </c>
      <c r="AV31" s="8">
        <f>'F 2008 VBT ALB'!AV27*IF($A31+AV$8&lt;121-Interim!$D$8,Interim!$C$8,Interim!$C$8+(1-Interim!$C$8)*(1-(121-$A31-AV$8)/Interim!$D$8))</f>
        <v>9.9828E-3</v>
      </c>
      <c r="AW31" s="8">
        <f>'F 2008 VBT ALB'!AW27*IF($A31+AW$8&lt;121-Interim!$D$8,Interim!$C$8,Interim!$C$8+(1-Interim!$C$8)*(1-(121-$A31-AW$8)/Interim!$D$8))</f>
        <v>1.11296E-2</v>
      </c>
      <c r="AX31" s="8">
        <f>'F 2008 VBT ALB'!AX27*IF($A31+AX$8&lt;121-Interim!$D$8,Interim!$C$8,Interim!$C$8+(1-Interim!$C$8)*(1-(121-$A31-AX$8)/Interim!$D$8))</f>
        <v>1.2445600000000001E-2</v>
      </c>
      <c r="AY31" s="8">
        <f>'F 2008 VBT ALB'!AY27*IF($A31+AY$8&lt;121-Interim!$D$8,Interim!$C$8,Interim!$C$8+(1-Interim!$C$8)*(1-(121-$A31-AY$8)/Interim!$D$8))</f>
        <v>1.3912000000000001E-2</v>
      </c>
      <c r="AZ31" s="8">
        <f>'F 2008 VBT ALB'!AZ27*IF($A31+AZ$8&lt;121-Interim!$D$8,Interim!$C$8,Interim!$C$8+(1-Interim!$C$8)*(1-(121-$A31-AZ$8)/Interim!$D$8))</f>
        <v>1.5566399999999999E-2</v>
      </c>
      <c r="BA31" s="8">
        <f>'F 2008 VBT ALB'!BA27*IF($A31+BA$8&lt;121-Interim!$D$8,Interim!$C$8,Interim!$C$8+(1-Interim!$C$8)*(1-(121-$A31-BA$8)/Interim!$D$8))</f>
        <v>1.7427599999999998E-2</v>
      </c>
      <c r="BB31" s="8">
        <f>'F 2008 VBT ALB'!BB27*IF($A31+BB$8&lt;121-Interim!$D$8,Interim!$C$8,Interim!$C$8+(1-Interim!$C$8)*(1-(121-$A31-BB$8)/Interim!$D$8))</f>
        <v>1.9495599999999998E-2</v>
      </c>
      <c r="BC31" s="8">
        <f>'F 2008 VBT ALB'!BC27*IF($A31+BC$8&lt;121-Interim!$D$8,Interim!$C$8,Interim!$C$8+(1-Interim!$C$8)*(1-(121-$A31-BC$8)/Interim!$D$8))</f>
        <v>2.1808000000000001E-2</v>
      </c>
      <c r="BD31" s="8">
        <f>'F 2008 VBT ALB'!BD27*IF($A31+BD$8&lt;121-Interim!$D$8,Interim!$C$8,Interim!$C$8+(1-Interim!$C$8)*(1-(121-$A31-BD$8)/Interim!$D$8))</f>
        <v>2.4364800000000002E-2</v>
      </c>
      <c r="BE31" s="8">
        <f>'F 2008 VBT ALB'!BE27*IF($A31+BE$8&lt;121-Interim!$D$8,Interim!$C$8,Interim!$C$8+(1-Interim!$C$8)*(1-(121-$A31-BE$8)/Interim!$D$8))</f>
        <v>2.7175400000000002E-2</v>
      </c>
      <c r="BF31" s="8">
        <f>'F 2008 VBT ALB'!BF27*IF($A31+BF$8&lt;121-Interim!$D$8,Interim!$C$8,Interim!$C$8+(1-Interim!$C$8)*(1-(121-$A31-BF$8)/Interim!$D$8))</f>
        <v>3.0277400000000003E-2</v>
      </c>
      <c r="BG31" s="8">
        <f>'F 2008 VBT ALB'!BG27*IF($A31+BG$8&lt;121-Interim!$D$8,Interim!$C$8,Interim!$C$8+(1-Interim!$C$8)*(1-(121-$A31-BG$8)/Interim!$D$8))</f>
        <v>3.36802E-2</v>
      </c>
      <c r="BH31" s="8">
        <f>'F 2008 VBT ALB'!BH27*IF($A31+BH$8&lt;121-Interim!$D$8,Interim!$C$8,Interim!$C$8+(1-Interim!$C$8)*(1-(121-$A31-BH$8)/Interim!$D$8))</f>
        <v>3.7402600000000001E-2</v>
      </c>
      <c r="BI31" s="8">
        <f>'F 2008 VBT ALB'!BI27*IF($A31+BI$8&lt;121-Interim!$D$8,Interim!$C$8,Interim!$C$8+(1-Interim!$C$8)*(1-(121-$A31-BI$8)/Interim!$D$8))</f>
        <v>4.1510400000000003E-2</v>
      </c>
      <c r="BJ31" s="8">
        <f>'F 2008 VBT ALB'!BJ27*IF($A31+BJ$8&lt;121-Interim!$D$8,Interim!$C$8,Interim!$C$8+(1-Interim!$C$8)*(1-(121-$A31-BJ$8)/Interim!$D$8))</f>
        <v>4.6031800000000005E-2</v>
      </c>
      <c r="BK31" s="8">
        <f>'F 2008 VBT ALB'!BK27*IF($A31+BK$8&lt;121-Interim!$D$8,Interim!$C$8,Interim!$C$8+(1-Interim!$C$8)*(1-(121-$A31-BK$8)/Interim!$D$8))</f>
        <v>5.0976199999999999E-2</v>
      </c>
      <c r="BL31" s="8">
        <f>'F 2008 VBT ALB'!BL27*IF($A31+BL$8&lt;121-Interim!$D$8,Interim!$C$8,Interim!$C$8+(1-Interim!$C$8)*(1-(121-$A31-BL$8)/Interim!$D$8))</f>
        <v>5.6353000000000007E-2</v>
      </c>
      <c r="BM31" s="8">
        <f>'F 2008 VBT ALB'!BM27*IF($A31+BM$8&lt;121-Interim!$D$8,Interim!$C$8,Interim!$C$8+(1-Interim!$C$8)*(1-(121-$A31-BM$8)/Interim!$D$8))</f>
        <v>6.2181000000000007E-2</v>
      </c>
      <c r="BN31" s="8">
        <f>'F 2008 VBT ALB'!BN27*IF($A31+BN$8&lt;121-Interim!$D$8,Interim!$C$8,Interim!$C$8+(1-Interim!$C$8)*(1-(121-$A31-BN$8)/Interim!$D$8))</f>
        <v>6.8507200000000004E-2</v>
      </c>
      <c r="BO31" s="8">
        <f>'F 2008 VBT ALB'!BO27*IF($A31+BO$8&lt;121-Interim!$D$8,Interim!$C$8,Interim!$C$8+(1-Interim!$C$8)*(1-(121-$A31-BO$8)/Interim!$D$8))</f>
        <v>7.5350399999999998E-2</v>
      </c>
      <c r="BP31" s="8">
        <f>'F 2008 VBT ALB'!BP27*IF($A31+BP$8&lt;121-Interim!$D$8,Interim!$C$8,Interim!$C$8+(1-Interim!$C$8)*(1-(121-$A31-BP$8)/Interim!$D$8))</f>
        <v>8.2738800000000001E-2</v>
      </c>
      <c r="BQ31" s="8">
        <f>'F 2008 VBT ALB'!BQ27*IF($A31+BQ$8&lt;121-Interim!$D$8,Interim!$C$8,Interim!$C$8+(1-Interim!$C$8)*(1-(121-$A31-BQ$8)/Interim!$D$8))</f>
        <v>9.0719400000000006E-2</v>
      </c>
      <c r="BR31" s="8">
        <f>'F 2008 VBT ALB'!BR27*IF($A31+BR$8&lt;121-Interim!$D$8,Interim!$C$8,Interim!$C$8+(1-Interim!$C$8)*(1-(121-$A31-BR$8)/Interim!$D$8))</f>
        <v>9.9188800000000008E-2</v>
      </c>
      <c r="BS31" s="8">
        <f>'F 2008 VBT ALB'!BS27*IF($A31+BS$8&lt;121-Interim!$D$8,Interim!$C$8,Interim!$C$8+(1-Interim!$C$8)*(1-(121-$A31-BS$8)/Interim!$D$8))</f>
        <v>0.1080906</v>
      </c>
      <c r="BT31" s="8">
        <f>'F 2008 VBT ALB'!BT27*IF($A31+BT$8&lt;121-Interim!$D$8,Interim!$C$8,Interim!$C$8+(1-Interim!$C$8)*(1-(121-$A31-BT$8)/Interim!$D$8))</f>
        <v>0.1174906</v>
      </c>
      <c r="BU31" s="8">
        <f>'F 2008 VBT ALB'!BU27*IF($A31+BU$8&lt;121-Interim!$D$8,Interim!$C$8,Interim!$C$8+(1-Interim!$C$8)*(1-(121-$A31-BU$8)/Interim!$D$8))</f>
        <v>0.12751100000000001</v>
      </c>
      <c r="BV31" s="8">
        <f>'F 2008 VBT ALB'!BV27*IF($A31+BV$8&lt;121-Interim!$D$8,Interim!$C$8,Interim!$C$8+(1-Interim!$C$8)*(1-(121-$A31-BV$8)/Interim!$D$8))</f>
        <v>0.13818940000000002</v>
      </c>
      <c r="BW31" s="8">
        <f>'F 2008 VBT ALB'!BW27*IF($A31+BW$8&lt;121-Interim!$D$8,Interim!$C$8,Interim!$C$8+(1-Interim!$C$8)*(1-(121-$A31-BW$8)/Interim!$D$8))</f>
        <v>0.14948820000000002</v>
      </c>
      <c r="BX31" s="8">
        <f>'F 2008 VBT ALB'!BX27*IF($A31+BX$8&lt;121-Interim!$D$8,Interim!$C$8,Interim!$C$8+(1-Interim!$C$8)*(1-(121-$A31-BX$8)/Interim!$D$8))</f>
        <v>0.16146380000000002</v>
      </c>
      <c r="BY31" s="8">
        <f>'F 2008 VBT ALB'!BY27*IF($A31+BY$8&lt;121-Interim!$D$8,Interim!$C$8,Interim!$C$8+(1-Interim!$C$8)*(1-(121-$A31-BY$8)/Interim!$D$8))</f>
        <v>0.17412560000000002</v>
      </c>
      <c r="BZ31" s="8">
        <f>'F 2008 VBT ALB'!BZ27*IF($A31+BZ$8&lt;121-Interim!$D$8,Interim!$C$8,Interim!$C$8+(1-Interim!$C$8)*(1-(121-$A31-BZ$8)/Interim!$D$8))</f>
        <v>0.19247440000000002</v>
      </c>
      <c r="CA31" s="8">
        <f>'F 2008 VBT ALB'!CA27*IF($A31+CA$8&lt;121-Interim!$D$8,Interim!$C$8,Interim!$C$8+(1-Interim!$C$8)*(1-(121-$A31-CA$8)/Interim!$D$8))</f>
        <v>0.2174596</v>
      </c>
      <c r="CB31" s="8">
        <f>'F 2008 VBT ALB'!CB27*IF($A31+CB$8&lt;121-Interim!$D$8,Interim!$C$8,Interim!$C$8+(1-Interim!$C$8)*(1-(121-$A31-CB$8)/Interim!$D$8))</f>
        <v>0.24267980000000003</v>
      </c>
      <c r="CC31" s="8">
        <f>'F 2008 VBT ALB'!CC27*IF($A31+CC$8&lt;121-Interim!$D$8,Interim!$C$8,Interim!$C$8+(1-Interim!$C$8)*(1-(121-$A31-CC$8)/Interim!$D$8))</f>
        <v>0.26777780000000001</v>
      </c>
      <c r="CD31" s="8">
        <f>'F 2008 VBT ALB'!CD27*IF($A31+CD$8&lt;121-Interim!$D$8,Interim!$C$8,Interim!$C$8+(1-Interim!$C$8)*(1-(121-$A31-CD$8)/Interim!$D$8))</f>
        <v>0.29235879999999997</v>
      </c>
      <c r="CE31" s="8">
        <f>'F 2008 VBT ALB'!CE27*IF($A31+CE$8&lt;121-Interim!$D$8,Interim!$C$8,Interim!$C$8+(1-Interim!$C$8)*(1-(121-$A31-CE$8)/Interim!$D$8))</f>
        <v>0.31597160000000002</v>
      </c>
      <c r="CF31" s="8">
        <f>'F 2008 VBT ALB'!CF27*IF($A31+CF$8&lt;121-Interim!$D$8,Interim!$C$8,Interim!$C$8+(1-Interim!$C$8)*(1-(121-$A31-CF$8)/Interim!$D$8))</f>
        <v>0.33773259999999999</v>
      </c>
      <c r="CG31" s="8">
        <f>'F 2008 VBT ALB'!CG27*IF($A31+CG$8&lt;121-Interim!$D$8,Interim!$C$8,Interim!$C$8+(1-Interim!$C$8)*(1-(121-$A31-CG$8)/Interim!$D$8))</f>
        <v>0.35768879999999997</v>
      </c>
      <c r="CH31" s="8">
        <f>'F 2008 VBT ALB'!CH27*IF($A31+CH$8&lt;121-Interim!$D$8,Interim!$C$8,Interim!$C$8+(1-Interim!$C$8)*(1-(121-$A31-CH$8)/Interim!$D$8))</f>
        <v>0.37436440000000004</v>
      </c>
      <c r="CI31" s="8">
        <f>'F 2008 VBT ALB'!CI27*IF($A31+CI$8&lt;121-Interim!$D$8,Interim!$C$8,Interim!$C$8+(1-Interim!$C$8)*(1-(121-$A31-CI$8)/Interim!$D$8))</f>
        <v>0.38764416000000002</v>
      </c>
      <c r="CJ31" s="8">
        <f>'F 2008 VBT ALB'!CJ27*IF($A31+CJ$8&lt;121-Interim!$D$8,Interim!$C$8,Interim!$C$8+(1-Interim!$C$8)*(1-(121-$A31-CJ$8)/Interim!$D$8))</f>
        <v>0.40042572000000004</v>
      </c>
      <c r="CK31" s="8">
        <f>'F 2008 VBT ALB'!CK27*IF($A31+CK$8&lt;121-Interim!$D$8,Interim!$C$8,Interim!$C$8+(1-Interim!$C$8)*(1-(121-$A31-CK$8)/Interim!$D$8))</f>
        <v>0.41263488000000004</v>
      </c>
      <c r="CL31" s="8">
        <f>'F 2008 VBT ALB'!CL27*IF($A31+CL$8&lt;121-Interim!$D$8,Interim!$C$8,Interim!$C$8+(1-Interim!$C$8)*(1-(121-$A31-CL$8)/Interim!$D$8))</f>
        <v>0.42419632000000002</v>
      </c>
      <c r="CM31" s="8">
        <f>'F 2008 VBT ALB'!CM27*IF($A31+CM$8&lt;121-Interim!$D$8,Interim!$C$8,Interim!$C$8+(1-Interim!$C$8)*(1-(121-$A31-CM$8)/Interim!$D$8))</f>
        <v>0.43200000000000005</v>
      </c>
      <c r="CN31" s="8">
        <f>'F 2008 VBT ALB'!CN27*IF($A31+CN$8&lt;121-Interim!$D$8,Interim!$C$8,Interim!$C$8+(1-Interim!$C$8)*(1-(121-$A31-CN$8)/Interim!$D$8))</f>
        <v>0.43380000000000002</v>
      </c>
      <c r="CO31" s="8">
        <f>'F 2008 VBT ALB'!CO27*IF($A31+CO$8&lt;121-Interim!$D$8,Interim!$C$8,Interim!$C$8+(1-Interim!$C$8)*(1-(121-$A31-CO$8)/Interim!$D$8))</f>
        <v>0.43560000000000004</v>
      </c>
      <c r="CP31" s="8">
        <f>'F 2008 VBT ALB'!CP27*IF($A31+CP$8&lt;121-Interim!$D$8,Interim!$C$8,Interim!$C$8+(1-Interim!$C$8)*(1-(121-$A31-CP$8)/Interim!$D$8))</f>
        <v>0.43740000000000001</v>
      </c>
      <c r="CQ31" s="8">
        <f>'F 2008 VBT ALB'!CQ27*IF($A31+CQ$8&lt;121-Interim!$D$8,Interim!$C$8,Interim!$C$8+(1-Interim!$C$8)*(1-(121-$A31-CQ$8)/Interim!$D$8))</f>
        <v>0.43919999999999998</v>
      </c>
      <c r="CR31" s="8">
        <f>'F 2008 VBT ALB'!CR27*IF($A31+CR$8&lt;121-Interim!$D$8,Interim!$C$8,Interim!$C$8+(1-Interim!$C$8)*(1-(121-$A31-CR$8)/Interim!$D$8))</f>
        <v>0.441</v>
      </c>
      <c r="CS31" s="8">
        <f>'F 2008 VBT ALB'!CS27*IF($A31+CS$8&lt;121-Interim!$D$8,Interim!$C$8,Interim!$C$8+(1-Interim!$C$8)*(1-(121-$A31-CS$8)/Interim!$D$8))</f>
        <v>0.44280000000000003</v>
      </c>
      <c r="CT31" s="8">
        <f>'F 2008 VBT ALB'!CT27*IF($A31+CT$8&lt;121-Interim!$D$8,Interim!$C$8,Interim!$C$8+(1-Interim!$C$8)*(1-(121-$A31-CT$8)/Interim!$D$8))</f>
        <v>0.4446</v>
      </c>
      <c r="CU31" s="8">
        <f>'F 2008 VBT ALB'!CU27*IF($A31+CU$8&lt;121-Interim!$D$8,Interim!$C$8,Interim!$C$8+(1-Interim!$C$8)*(1-(121-$A31-CU$8)/Interim!$D$8))</f>
        <v>0.44640000000000002</v>
      </c>
      <c r="CV31" s="8">
        <f>'F 2008 VBT ALB'!CV27*IF($A31+CV$8&lt;121-Interim!$D$8,Interim!$C$8,Interim!$C$8+(1-Interim!$C$8)*(1-(121-$A31-CV$8)/Interim!$D$8))</f>
        <v>0.44819999999999999</v>
      </c>
      <c r="CW31" s="8">
        <f>'F 2008 VBT ALB'!CW27*IF($A31+CW$8&lt;121-Interim!$D$8,Interim!$C$8,Interim!$C$8+(1-Interim!$C$8)*(1-(121-$A31-CW$8)/Interim!$D$8))</f>
        <v>0.45</v>
      </c>
      <c r="CX31" s="8">
        <f>'F 2008 VBT ALB'!CX27*IF($A31+CX$8&lt;121-Interim!$D$8,Interim!$C$8,Interim!$C$8+(1-Interim!$C$8)*(1-(121-$A31-CX$8)/Interim!$D$8))</f>
        <v>0</v>
      </c>
      <c r="CY31" s="8">
        <f>'F 2008 VBT ALB'!CY27*IF($A31+CY$8&lt;121-Interim!$D$8,Interim!$C$8,Interim!$C$8+(1-Interim!$C$8)*(1-(121-$A31-CY$8)/Interim!$D$8))</f>
        <v>0</v>
      </c>
      <c r="CZ31" s="8">
        <f>'F 2008 VBT ALB'!CZ27*IF($A31+CZ$8&lt;121-Interim!$D$8,Interim!$C$8,Interim!$C$8+(1-Interim!$C$8)*(1-(121-$A31-CZ$8)/Interim!$D$8))</f>
        <v>0</v>
      </c>
      <c r="DA31" s="8">
        <f>'F 2008 VBT ALB'!DA27*IF($A31+DA$8&lt;121-Interim!$D$8,Interim!$C$8,Interim!$C$8+(1-Interim!$C$8)*(1-(121-$A31-DA$8)/Interim!$D$8))</f>
        <v>0</v>
      </c>
      <c r="DB31" s="8">
        <f>'F 2008 VBT ALB'!DB27*IF($A31+DB$8&lt;121-Interim!$D$8,Interim!$C$8,Interim!$C$8+(1-Interim!$C$8)*(1-(121-$A31-DB$8)/Interim!$D$8))</f>
        <v>0</v>
      </c>
      <c r="DC31" s="8">
        <f>'F 2008 VBT ALB'!DC27*IF($A31+DC$8&lt;121-Interim!$D$8,Interim!$C$8,Interim!$C$8+(1-Interim!$C$8)*(1-(121-$A31-DC$8)/Interim!$D$8))</f>
        <v>0</v>
      </c>
      <c r="DD31" s="8">
        <f>'F 2008 VBT ALB'!DD27*IF($A31+DD$8&lt;121-Interim!$D$8,Interim!$C$8,Interim!$C$8+(1-Interim!$C$8)*(1-(121-$A31-DD$8)/Interim!$D$8))</f>
        <v>0</v>
      </c>
      <c r="DE31" s="8">
        <f>'F 2008 VBT ALB'!DE27*IF($A31+DE$8&lt;121-Interim!$D$8,Interim!$C$8,Interim!$C$8+(1-Interim!$C$8)*(1-(121-$A31-DE$8)/Interim!$D$8))</f>
        <v>0</v>
      </c>
      <c r="DF31" s="8">
        <f>'F 2008 VBT ALB'!DF27*IF($A31+DF$8&lt;121-Interim!$D$8,Interim!$C$8,Interim!$C$8+(1-Interim!$C$8)*(1-(121-$A31-DF$8)/Interim!$D$8))</f>
        <v>0</v>
      </c>
      <c r="DG31" s="8">
        <f>'F 2008 VBT ALB'!DG27*IF($A31+DG$8&lt;121-Interim!$D$8,Interim!$C$8,Interim!$C$8+(1-Interim!$C$8)*(1-(121-$A31-DG$8)/Interim!$D$8))</f>
        <v>0</v>
      </c>
      <c r="DH31" s="8">
        <f>'F 2008 VBT ALB'!DH27*IF($A31+DH$8&lt;121-Interim!$D$8,Interim!$C$8,Interim!$C$8+(1-Interim!$C$8)*(1-(121-$A31-DH$8)/Interim!$D$8))</f>
        <v>0</v>
      </c>
      <c r="DI31" s="8">
        <f>'F 2008 VBT ALB'!DI27*IF($A31+DI$8&lt;121-Interim!$D$8,Interim!$C$8,Interim!$C$8+(1-Interim!$C$8)*(1-(121-$A31-DI$8)/Interim!$D$8))</f>
        <v>0</v>
      </c>
      <c r="DJ31" s="8">
        <f>'F 2008 VBT ALB'!DJ27*IF($A31+DJ$8&lt;121-Interim!$D$8,Interim!$C$8,Interim!$C$8+(1-Interim!$C$8)*(1-(121-$A31-DJ$8)/Interim!$D$8))</f>
        <v>0</v>
      </c>
      <c r="DK31" s="8">
        <f>'F 2008 VBT ALB'!DK27*IF($A31+DK$8&lt;121-Interim!$D$8,Interim!$C$8,Interim!$C$8+(1-Interim!$C$8)*(1-(121-$A31-DK$8)/Interim!$D$8))</f>
        <v>0</v>
      </c>
      <c r="DL31" s="8">
        <f>'F 2008 VBT ALB'!DL27*IF($A31+DL$8&lt;121-Interim!$D$8,Interim!$C$8,Interim!$C$8+(1-Interim!$C$8)*(1-(121-$A31-DL$8)/Interim!$D$8))</f>
        <v>0</v>
      </c>
      <c r="DM31" s="8">
        <f>'F 2008 VBT ALB'!DM27*IF($A31+DM$8&lt;121-Interim!$D$8,Interim!$C$8,Interim!$C$8+(1-Interim!$C$8)*(1-(121-$A31-DM$8)/Interim!$D$8))</f>
        <v>0</v>
      </c>
      <c r="DN31" s="8">
        <f>'F 2008 VBT ALB'!DN27*IF($A31+DN$8&lt;121-Interim!$D$8,Interim!$C$8,Interim!$C$8+(1-Interim!$C$8)*(1-(121-$A31-DN$8)/Interim!$D$8))</f>
        <v>0</v>
      </c>
      <c r="DO31" s="8">
        <f>'F 2008 VBT ALB'!DO27*IF($A31+DO$8&lt;121-Interim!$D$8,Interim!$C$8,Interim!$C$8+(1-Interim!$C$8)*(1-(121-$A31-DO$8)/Interim!$D$8))</f>
        <v>0</v>
      </c>
      <c r="DP31" s="8">
        <f>'F 2008 VBT ALB'!DP27*IF($A31+DP$8&lt;121-Interim!$D$8,Interim!$C$8,Interim!$C$8+(1-Interim!$C$8)*(1-(121-$A31-DP$8)/Interim!$D$8))</f>
        <v>0</v>
      </c>
      <c r="DQ31" s="8">
        <f>'F 2008 VBT ALB'!DQ27*IF($A31+DQ$8&lt;121-Interim!$D$8,Interim!$C$8,Interim!$C$8+(1-Interim!$C$8)*(1-(121-$A31-DQ$8)/Interim!$D$8))</f>
        <v>0</v>
      </c>
      <c r="DR31" s="8">
        <f>'F 2008 VBT ALB'!DR27*IF($A31+DR$8&lt;121-Interim!$D$8,Interim!$C$8,Interim!$C$8+(1-Interim!$C$8)*(1-(121-$A31-DR$8)/Interim!$D$8))</f>
        <v>0</v>
      </c>
    </row>
    <row r="32" spans="1:122" s="5" customFormat="1" x14ac:dyDescent="0.2">
      <c r="A32" s="29">
        <v>22</v>
      </c>
      <c r="B32" s="8">
        <f>'F 2008 VBT ALB'!B28*IF($A32+B$8&lt;121-Interim!$D$8,Interim!$C$8,Interim!$C$8+(1-Interim!$C$8)*(1-(121-$A32-B$8)/Interim!$D$8))</f>
        <v>1.7860000000000003E-4</v>
      </c>
      <c r="C32" s="8">
        <f>'F 2008 VBT ALB'!C28*IF($A32+C$8&lt;121-Interim!$D$8,Interim!$C$8,Interim!$C$8+(1-Interim!$C$8)*(1-(121-$A32-C$8)/Interim!$D$8))</f>
        <v>2.0680000000000001E-4</v>
      </c>
      <c r="D32" s="8">
        <f>'F 2008 VBT ALB'!D28*IF($A32+D$8&lt;121-Interim!$D$8,Interim!$C$8,Interim!$C$8+(1-Interim!$C$8)*(1-(121-$A32-D$8)/Interim!$D$8))</f>
        <v>2.0680000000000001E-4</v>
      </c>
      <c r="E32" s="8">
        <f>'F 2008 VBT ALB'!E28*IF($A32+E$8&lt;121-Interim!$D$8,Interim!$C$8,Interim!$C$8+(1-Interim!$C$8)*(1-(121-$A32-E$8)/Interim!$D$8))</f>
        <v>2.1620000000000002E-4</v>
      </c>
      <c r="F32" s="8">
        <f>'F 2008 VBT ALB'!F28*IF($A32+F$8&lt;121-Interim!$D$8,Interim!$C$8,Interim!$C$8+(1-Interim!$C$8)*(1-(121-$A32-F$8)/Interim!$D$8))</f>
        <v>2.1620000000000002E-4</v>
      </c>
      <c r="G32" s="8">
        <f>'F 2008 VBT ALB'!G28*IF($A32+G$8&lt;121-Interim!$D$8,Interim!$C$8,Interim!$C$8+(1-Interim!$C$8)*(1-(121-$A32-G$8)/Interim!$D$8))</f>
        <v>2.2559999999999998E-4</v>
      </c>
      <c r="H32" s="8">
        <f>'F 2008 VBT ALB'!H28*IF($A32+H$8&lt;121-Interim!$D$8,Interim!$C$8,Interim!$C$8+(1-Interim!$C$8)*(1-(121-$A32-H$8)/Interim!$D$8))</f>
        <v>2.3500000000000002E-4</v>
      </c>
      <c r="I32" s="8">
        <f>'F 2008 VBT ALB'!I28*IF($A32+I$8&lt;121-Interim!$D$8,Interim!$C$8,Interim!$C$8+(1-Interim!$C$8)*(1-(121-$A32-I$8)/Interim!$D$8))</f>
        <v>2.5380000000000004E-4</v>
      </c>
      <c r="J32" s="8">
        <f>'F 2008 VBT ALB'!J28*IF($A32+J$8&lt;121-Interim!$D$8,Interim!$C$8,Interim!$C$8+(1-Interim!$C$8)*(1-(121-$A32-J$8)/Interim!$D$8))</f>
        <v>2.8199999999999997E-4</v>
      </c>
      <c r="K32" s="8">
        <f>'F 2008 VBT ALB'!K28*IF($A32+K$8&lt;121-Interim!$D$8,Interim!$C$8,Interim!$C$8+(1-Interim!$C$8)*(1-(121-$A32-K$8)/Interim!$D$8))</f>
        <v>3.0080000000000005E-4</v>
      </c>
      <c r="L32" s="8">
        <f>'F 2008 VBT ALB'!L28*IF($A32+L$8&lt;121-Interim!$D$8,Interim!$C$8,Interim!$C$8+(1-Interim!$C$8)*(1-(121-$A32-L$8)/Interim!$D$8))</f>
        <v>3.2900000000000003E-4</v>
      </c>
      <c r="M32" s="8">
        <f>'F 2008 VBT ALB'!M28*IF($A32+M$8&lt;121-Interim!$D$8,Interim!$C$8,Interim!$C$8+(1-Interim!$C$8)*(1-(121-$A32-M$8)/Interim!$D$8))</f>
        <v>3.5720000000000006E-4</v>
      </c>
      <c r="N32" s="8">
        <f>'F 2008 VBT ALB'!N28*IF($A32+N$8&lt;121-Interim!$D$8,Interim!$C$8,Interim!$C$8+(1-Interim!$C$8)*(1-(121-$A32-N$8)/Interim!$D$8))</f>
        <v>3.8539999999999999E-4</v>
      </c>
      <c r="O32" s="8">
        <f>'F 2008 VBT ALB'!O28*IF($A32+O$8&lt;121-Interim!$D$8,Interim!$C$8,Interim!$C$8+(1-Interim!$C$8)*(1-(121-$A32-O$8)/Interim!$D$8))</f>
        <v>4.2300000000000004E-4</v>
      </c>
      <c r="P32" s="8">
        <f>'F 2008 VBT ALB'!P28*IF($A32+P$8&lt;121-Interim!$D$8,Interim!$C$8,Interim!$C$8+(1-Interim!$C$8)*(1-(121-$A32-P$8)/Interim!$D$8))</f>
        <v>4.7000000000000004E-4</v>
      </c>
      <c r="Q32" s="8">
        <f>'F 2008 VBT ALB'!Q28*IF($A32+Q$8&lt;121-Interim!$D$8,Interim!$C$8,Interim!$C$8+(1-Interim!$C$8)*(1-(121-$A32-Q$8)/Interim!$D$8))</f>
        <v>5.3580000000000001E-4</v>
      </c>
      <c r="R32" s="8">
        <f>'F 2008 VBT ALB'!R28*IF($A32+R$8&lt;121-Interim!$D$8,Interim!$C$8,Interim!$C$8+(1-Interim!$C$8)*(1-(121-$A32-R$8)/Interim!$D$8))</f>
        <v>6.11E-4</v>
      </c>
      <c r="S32" s="8">
        <f>'F 2008 VBT ALB'!S28*IF($A32+S$8&lt;121-Interim!$D$8,Interim!$C$8,Interim!$C$8+(1-Interim!$C$8)*(1-(121-$A32-S$8)/Interim!$D$8))</f>
        <v>6.9559999999999999E-4</v>
      </c>
      <c r="T32" s="8">
        <f>'F 2008 VBT ALB'!T28*IF($A32+T$8&lt;121-Interim!$D$8,Interim!$C$8,Interim!$C$8+(1-Interim!$C$8)*(1-(121-$A32-T$8)/Interim!$D$8))</f>
        <v>7.6140000000000008E-4</v>
      </c>
      <c r="U32" s="8">
        <f>'F 2008 VBT ALB'!U28*IF($A32+U$8&lt;121-Interim!$D$8,Interim!$C$8,Interim!$C$8+(1-Interim!$C$8)*(1-(121-$A32-U$8)/Interim!$D$8))</f>
        <v>8.3660000000000006E-4</v>
      </c>
      <c r="V32" s="8">
        <f>'F 2008 VBT ALB'!V28*IF($A32+V$8&lt;121-Interim!$D$8,Interim!$C$8,Interim!$C$8+(1-Interim!$C$8)*(1-(121-$A32-V$8)/Interim!$D$8))</f>
        <v>8.9300000000000002E-4</v>
      </c>
      <c r="W32" s="8">
        <f>'F 2008 VBT ALB'!W28*IF($A32+W$8&lt;121-Interim!$D$8,Interim!$C$8,Interim!$C$8+(1-Interim!$C$8)*(1-(121-$A32-W$8)/Interim!$D$8))</f>
        <v>9.588000000000001E-4</v>
      </c>
      <c r="X32" s="8">
        <f>'F 2008 VBT ALB'!X28*IF($A32+X$8&lt;121-Interim!$D$8,Interim!$C$8,Interim!$C$8+(1-Interim!$C$8)*(1-(121-$A32-X$8)/Interim!$D$8))</f>
        <v>1.0340000000000002E-3</v>
      </c>
      <c r="Y32" s="8">
        <f>'F 2008 VBT ALB'!Y28*IF($A32+Y$8&lt;121-Interim!$D$8,Interim!$C$8,Interim!$C$8+(1-Interim!$C$8)*(1-(121-$A32-Y$8)/Interim!$D$8))</f>
        <v>1.1468000000000001E-3</v>
      </c>
      <c r="Z32" s="8">
        <f>'F 2008 VBT ALB'!Z28*IF($A32+Z$8&lt;121-Interim!$D$8,Interim!$C$8,Interim!$C$8+(1-Interim!$C$8)*(1-(121-$A32-Z$8)/Interim!$D$8))</f>
        <v>1.2878000000000002E-3</v>
      </c>
      <c r="AA32" s="8">
        <f>'F 2008 VBT ALB'!AA28*IF($A32+AA$8&lt;121-Interim!$D$8,Interim!$C$8,Interim!$C$8+(1-Interim!$C$8)*(1-(121-$A32-AA$8)/Interim!$D$8))</f>
        <v>1.457E-3</v>
      </c>
      <c r="AB32" s="8">
        <f>'F 2008 VBT ALB'!AB28*IF($A32+AB$8&lt;121-Interim!$D$8,Interim!$C$8,Interim!$C$8+(1-Interim!$C$8)*(1-(121-$A32-AB$8)/Interim!$D$8))</f>
        <v>1.6450000000000002E-3</v>
      </c>
      <c r="AC32" s="8">
        <f>'F 2008 VBT ALB'!AC28*IF($A32+AC$8&lt;121-Interim!$D$8,Interim!$C$8,Interim!$C$8+(1-Interim!$C$8)*(1-(121-$A32-AC$8)/Interim!$D$8))</f>
        <v>1.8424000000000001E-3</v>
      </c>
      <c r="AD32" s="8">
        <f>'F 2008 VBT ALB'!AD28*IF($A32+AD$8&lt;121-Interim!$D$8,Interim!$C$8,Interim!$C$8+(1-Interim!$C$8)*(1-(121-$A32-AD$8)/Interim!$D$8))</f>
        <v>2.0586000000000003E-3</v>
      </c>
      <c r="AE32" s="8">
        <f>'F 2008 VBT ALB'!AE28*IF($A32+AE$8&lt;121-Interim!$D$8,Interim!$C$8,Interim!$C$8+(1-Interim!$C$8)*(1-(121-$A32-AE$8)/Interim!$D$8))</f>
        <v>2.2842000000000006E-3</v>
      </c>
      <c r="AF32" s="8">
        <f>'F 2008 VBT ALB'!AF28*IF($A32+AF$8&lt;121-Interim!$D$8,Interim!$C$8,Interim!$C$8+(1-Interim!$C$8)*(1-(121-$A32-AF$8)/Interim!$D$8))</f>
        <v>2.5192000000000001E-3</v>
      </c>
      <c r="AG32" s="8">
        <f>'F 2008 VBT ALB'!AG28*IF($A32+AG$8&lt;121-Interim!$D$8,Interim!$C$8,Interim!$C$8+(1-Interim!$C$8)*(1-(121-$A32-AG$8)/Interim!$D$8))</f>
        <v>2.7636000000000002E-3</v>
      </c>
      <c r="AH32" s="8">
        <f>'F 2008 VBT ALB'!AH28*IF($A32+AH$8&lt;121-Interim!$D$8,Interim!$C$8,Interim!$C$8+(1-Interim!$C$8)*(1-(121-$A32-AH$8)/Interim!$D$8))</f>
        <v>3.0174000000000004E-3</v>
      </c>
      <c r="AI32" s="8">
        <f>'F 2008 VBT ALB'!AI28*IF($A32+AI$8&lt;121-Interim!$D$8,Interim!$C$8,Interim!$C$8+(1-Interim!$C$8)*(1-(121-$A32-AI$8)/Interim!$D$8))</f>
        <v>3.2900000000000004E-3</v>
      </c>
      <c r="AJ32" s="8">
        <f>'F 2008 VBT ALB'!AJ28*IF($A32+AJ$8&lt;121-Interim!$D$8,Interim!$C$8,Interim!$C$8+(1-Interim!$C$8)*(1-(121-$A32-AJ$8)/Interim!$D$8))</f>
        <v>3.5720000000000001E-3</v>
      </c>
      <c r="AK32" s="8">
        <f>'F 2008 VBT ALB'!AK28*IF($A32+AK$8&lt;121-Interim!$D$8,Interim!$C$8,Interim!$C$8+(1-Interim!$C$8)*(1-(121-$A32-AK$8)/Interim!$D$8))</f>
        <v>3.8915999999999998E-3</v>
      </c>
      <c r="AL32" s="8">
        <f>'F 2008 VBT ALB'!AL28*IF($A32+AL$8&lt;121-Interim!$D$8,Interim!$C$8,Interim!$C$8+(1-Interim!$C$8)*(1-(121-$A32-AL$8)/Interim!$D$8))</f>
        <v>4.2394000000000008E-3</v>
      </c>
      <c r="AM32" s="8">
        <f>'F 2008 VBT ALB'!AM28*IF($A32+AM$8&lt;121-Interim!$D$8,Interim!$C$8,Interim!$C$8+(1-Interim!$C$8)*(1-(121-$A32-AM$8)/Interim!$D$8))</f>
        <v>4.6154000000000004E-3</v>
      </c>
      <c r="AN32" s="8">
        <f>'F 2008 VBT ALB'!AN28*IF($A32+AN$8&lt;121-Interim!$D$8,Interim!$C$8,Interim!$C$8+(1-Interim!$C$8)*(1-(121-$A32-AN$8)/Interim!$D$8))</f>
        <v>5.0289999999999996E-3</v>
      </c>
      <c r="AO32" s="8">
        <f>'F 2008 VBT ALB'!AO28*IF($A32+AO$8&lt;121-Interim!$D$8,Interim!$C$8,Interim!$C$8+(1-Interim!$C$8)*(1-(121-$A32-AO$8)/Interim!$D$8))</f>
        <v>5.4989999999999995E-3</v>
      </c>
      <c r="AP32" s="8">
        <f>'F 2008 VBT ALB'!AP28*IF($A32+AP$8&lt;121-Interim!$D$8,Interim!$C$8,Interim!$C$8+(1-Interim!$C$8)*(1-(121-$A32-AP$8)/Interim!$D$8))</f>
        <v>6.0254000000000002E-3</v>
      </c>
      <c r="AQ32" s="8">
        <f>'F 2008 VBT ALB'!AQ28*IF($A32+AQ$8&lt;121-Interim!$D$8,Interim!$C$8,Interim!$C$8+(1-Interim!$C$8)*(1-(121-$A32-AQ$8)/Interim!$D$8))</f>
        <v>6.6176000000000004E-3</v>
      </c>
      <c r="AR32" s="8">
        <f>'F 2008 VBT ALB'!AR28*IF($A32+AR$8&lt;121-Interim!$D$8,Interim!$C$8,Interim!$C$8+(1-Interim!$C$8)*(1-(121-$A32-AR$8)/Interim!$D$8))</f>
        <v>7.3038E-3</v>
      </c>
      <c r="AS32" s="8">
        <f>'F 2008 VBT ALB'!AS28*IF($A32+AS$8&lt;121-Interim!$D$8,Interim!$C$8,Interim!$C$8+(1-Interim!$C$8)*(1-(121-$A32-AS$8)/Interim!$D$8))</f>
        <v>8.0840000000000009E-3</v>
      </c>
      <c r="AT32" s="8">
        <f>'F 2008 VBT ALB'!AT28*IF($A32+AT$8&lt;121-Interim!$D$8,Interim!$C$8,Interim!$C$8+(1-Interim!$C$8)*(1-(121-$A32-AT$8)/Interim!$D$8))</f>
        <v>8.9770000000000023E-3</v>
      </c>
      <c r="AU32" s="8">
        <f>'F 2008 VBT ALB'!AU28*IF($A32+AU$8&lt;121-Interim!$D$8,Interim!$C$8,Interim!$C$8+(1-Interim!$C$8)*(1-(121-$A32-AU$8)/Interim!$D$8))</f>
        <v>9.9828E-3</v>
      </c>
      <c r="AV32" s="8">
        <f>'F 2008 VBT ALB'!AV28*IF($A32+AV$8&lt;121-Interim!$D$8,Interim!$C$8,Interim!$C$8+(1-Interim!$C$8)*(1-(121-$A32-AV$8)/Interim!$D$8))</f>
        <v>1.11296E-2</v>
      </c>
      <c r="AW32" s="8">
        <f>'F 2008 VBT ALB'!AW28*IF($A32+AW$8&lt;121-Interim!$D$8,Interim!$C$8,Interim!$C$8+(1-Interim!$C$8)*(1-(121-$A32-AW$8)/Interim!$D$8))</f>
        <v>1.2445600000000001E-2</v>
      </c>
      <c r="AX32" s="8">
        <f>'F 2008 VBT ALB'!AX28*IF($A32+AX$8&lt;121-Interim!$D$8,Interim!$C$8,Interim!$C$8+(1-Interim!$C$8)*(1-(121-$A32-AX$8)/Interim!$D$8))</f>
        <v>1.3912000000000001E-2</v>
      </c>
      <c r="AY32" s="8">
        <f>'F 2008 VBT ALB'!AY28*IF($A32+AY$8&lt;121-Interim!$D$8,Interim!$C$8,Interim!$C$8+(1-Interim!$C$8)*(1-(121-$A32-AY$8)/Interim!$D$8))</f>
        <v>1.5566399999999999E-2</v>
      </c>
      <c r="AZ32" s="8">
        <f>'F 2008 VBT ALB'!AZ28*IF($A32+AZ$8&lt;121-Interim!$D$8,Interim!$C$8,Interim!$C$8+(1-Interim!$C$8)*(1-(121-$A32-AZ$8)/Interim!$D$8))</f>
        <v>1.7427599999999998E-2</v>
      </c>
      <c r="BA32" s="8">
        <f>'F 2008 VBT ALB'!BA28*IF($A32+BA$8&lt;121-Interim!$D$8,Interim!$C$8,Interim!$C$8+(1-Interim!$C$8)*(1-(121-$A32-BA$8)/Interim!$D$8))</f>
        <v>1.9495599999999998E-2</v>
      </c>
      <c r="BB32" s="8">
        <f>'F 2008 VBT ALB'!BB28*IF($A32+BB$8&lt;121-Interim!$D$8,Interim!$C$8,Interim!$C$8+(1-Interim!$C$8)*(1-(121-$A32-BB$8)/Interim!$D$8))</f>
        <v>2.1808000000000001E-2</v>
      </c>
      <c r="BC32" s="8">
        <f>'F 2008 VBT ALB'!BC28*IF($A32+BC$8&lt;121-Interim!$D$8,Interim!$C$8,Interim!$C$8+(1-Interim!$C$8)*(1-(121-$A32-BC$8)/Interim!$D$8))</f>
        <v>2.4364800000000002E-2</v>
      </c>
      <c r="BD32" s="8">
        <f>'F 2008 VBT ALB'!BD28*IF($A32+BD$8&lt;121-Interim!$D$8,Interim!$C$8,Interim!$C$8+(1-Interim!$C$8)*(1-(121-$A32-BD$8)/Interim!$D$8))</f>
        <v>2.7175400000000002E-2</v>
      </c>
      <c r="BE32" s="8">
        <f>'F 2008 VBT ALB'!BE28*IF($A32+BE$8&lt;121-Interim!$D$8,Interim!$C$8,Interim!$C$8+(1-Interim!$C$8)*(1-(121-$A32-BE$8)/Interim!$D$8))</f>
        <v>3.0277400000000003E-2</v>
      </c>
      <c r="BF32" s="8">
        <f>'F 2008 VBT ALB'!BF28*IF($A32+BF$8&lt;121-Interim!$D$8,Interim!$C$8,Interim!$C$8+(1-Interim!$C$8)*(1-(121-$A32-BF$8)/Interim!$D$8))</f>
        <v>3.36802E-2</v>
      </c>
      <c r="BG32" s="8">
        <f>'F 2008 VBT ALB'!BG28*IF($A32+BG$8&lt;121-Interim!$D$8,Interim!$C$8,Interim!$C$8+(1-Interim!$C$8)*(1-(121-$A32-BG$8)/Interim!$D$8))</f>
        <v>3.7402600000000001E-2</v>
      </c>
      <c r="BH32" s="8">
        <f>'F 2008 VBT ALB'!BH28*IF($A32+BH$8&lt;121-Interim!$D$8,Interim!$C$8,Interim!$C$8+(1-Interim!$C$8)*(1-(121-$A32-BH$8)/Interim!$D$8))</f>
        <v>4.1510400000000003E-2</v>
      </c>
      <c r="BI32" s="8">
        <f>'F 2008 VBT ALB'!BI28*IF($A32+BI$8&lt;121-Interim!$D$8,Interim!$C$8,Interim!$C$8+(1-Interim!$C$8)*(1-(121-$A32-BI$8)/Interim!$D$8))</f>
        <v>4.6031800000000005E-2</v>
      </c>
      <c r="BJ32" s="8">
        <f>'F 2008 VBT ALB'!BJ28*IF($A32+BJ$8&lt;121-Interim!$D$8,Interim!$C$8,Interim!$C$8+(1-Interim!$C$8)*(1-(121-$A32-BJ$8)/Interim!$D$8))</f>
        <v>5.0976199999999999E-2</v>
      </c>
      <c r="BK32" s="8">
        <f>'F 2008 VBT ALB'!BK28*IF($A32+BK$8&lt;121-Interim!$D$8,Interim!$C$8,Interim!$C$8+(1-Interim!$C$8)*(1-(121-$A32-BK$8)/Interim!$D$8))</f>
        <v>5.6353000000000007E-2</v>
      </c>
      <c r="BL32" s="8">
        <f>'F 2008 VBT ALB'!BL28*IF($A32+BL$8&lt;121-Interim!$D$8,Interim!$C$8,Interim!$C$8+(1-Interim!$C$8)*(1-(121-$A32-BL$8)/Interim!$D$8))</f>
        <v>6.2181000000000007E-2</v>
      </c>
      <c r="BM32" s="8">
        <f>'F 2008 VBT ALB'!BM28*IF($A32+BM$8&lt;121-Interim!$D$8,Interim!$C$8,Interim!$C$8+(1-Interim!$C$8)*(1-(121-$A32-BM$8)/Interim!$D$8))</f>
        <v>6.8507200000000004E-2</v>
      </c>
      <c r="BN32" s="8">
        <f>'F 2008 VBT ALB'!BN28*IF($A32+BN$8&lt;121-Interim!$D$8,Interim!$C$8,Interim!$C$8+(1-Interim!$C$8)*(1-(121-$A32-BN$8)/Interim!$D$8))</f>
        <v>7.5350399999999998E-2</v>
      </c>
      <c r="BO32" s="8">
        <f>'F 2008 VBT ALB'!BO28*IF($A32+BO$8&lt;121-Interim!$D$8,Interim!$C$8,Interim!$C$8+(1-Interim!$C$8)*(1-(121-$A32-BO$8)/Interim!$D$8))</f>
        <v>8.2738800000000001E-2</v>
      </c>
      <c r="BP32" s="8">
        <f>'F 2008 VBT ALB'!BP28*IF($A32+BP$8&lt;121-Interim!$D$8,Interim!$C$8,Interim!$C$8+(1-Interim!$C$8)*(1-(121-$A32-BP$8)/Interim!$D$8))</f>
        <v>9.0719400000000006E-2</v>
      </c>
      <c r="BQ32" s="8">
        <f>'F 2008 VBT ALB'!BQ28*IF($A32+BQ$8&lt;121-Interim!$D$8,Interim!$C$8,Interim!$C$8+(1-Interim!$C$8)*(1-(121-$A32-BQ$8)/Interim!$D$8))</f>
        <v>9.9188800000000008E-2</v>
      </c>
      <c r="BR32" s="8">
        <f>'F 2008 VBT ALB'!BR28*IF($A32+BR$8&lt;121-Interim!$D$8,Interim!$C$8,Interim!$C$8+(1-Interim!$C$8)*(1-(121-$A32-BR$8)/Interim!$D$8))</f>
        <v>0.1080906</v>
      </c>
      <c r="BS32" s="8">
        <f>'F 2008 VBT ALB'!BS28*IF($A32+BS$8&lt;121-Interim!$D$8,Interim!$C$8,Interim!$C$8+(1-Interim!$C$8)*(1-(121-$A32-BS$8)/Interim!$D$8))</f>
        <v>0.1174906</v>
      </c>
      <c r="BT32" s="8">
        <f>'F 2008 VBT ALB'!BT28*IF($A32+BT$8&lt;121-Interim!$D$8,Interim!$C$8,Interim!$C$8+(1-Interim!$C$8)*(1-(121-$A32-BT$8)/Interim!$D$8))</f>
        <v>0.12751100000000001</v>
      </c>
      <c r="BU32" s="8">
        <f>'F 2008 VBT ALB'!BU28*IF($A32+BU$8&lt;121-Interim!$D$8,Interim!$C$8,Interim!$C$8+(1-Interim!$C$8)*(1-(121-$A32-BU$8)/Interim!$D$8))</f>
        <v>0.13818940000000002</v>
      </c>
      <c r="BV32" s="8">
        <f>'F 2008 VBT ALB'!BV28*IF($A32+BV$8&lt;121-Interim!$D$8,Interim!$C$8,Interim!$C$8+(1-Interim!$C$8)*(1-(121-$A32-BV$8)/Interim!$D$8))</f>
        <v>0.14948820000000002</v>
      </c>
      <c r="BW32" s="8">
        <f>'F 2008 VBT ALB'!BW28*IF($A32+BW$8&lt;121-Interim!$D$8,Interim!$C$8,Interim!$C$8+(1-Interim!$C$8)*(1-(121-$A32-BW$8)/Interim!$D$8))</f>
        <v>0.16146380000000002</v>
      </c>
      <c r="BX32" s="8">
        <f>'F 2008 VBT ALB'!BX28*IF($A32+BX$8&lt;121-Interim!$D$8,Interim!$C$8,Interim!$C$8+(1-Interim!$C$8)*(1-(121-$A32-BX$8)/Interim!$D$8))</f>
        <v>0.17412560000000002</v>
      </c>
      <c r="BY32" s="8">
        <f>'F 2008 VBT ALB'!BY28*IF($A32+BY$8&lt;121-Interim!$D$8,Interim!$C$8,Interim!$C$8+(1-Interim!$C$8)*(1-(121-$A32-BY$8)/Interim!$D$8))</f>
        <v>0.19247440000000002</v>
      </c>
      <c r="BZ32" s="8">
        <f>'F 2008 VBT ALB'!BZ28*IF($A32+BZ$8&lt;121-Interim!$D$8,Interim!$C$8,Interim!$C$8+(1-Interim!$C$8)*(1-(121-$A32-BZ$8)/Interim!$D$8))</f>
        <v>0.2174596</v>
      </c>
      <c r="CA32" s="8">
        <f>'F 2008 VBT ALB'!CA28*IF($A32+CA$8&lt;121-Interim!$D$8,Interim!$C$8,Interim!$C$8+(1-Interim!$C$8)*(1-(121-$A32-CA$8)/Interim!$D$8))</f>
        <v>0.24267980000000003</v>
      </c>
      <c r="CB32" s="8">
        <f>'F 2008 VBT ALB'!CB28*IF($A32+CB$8&lt;121-Interim!$D$8,Interim!$C$8,Interim!$C$8+(1-Interim!$C$8)*(1-(121-$A32-CB$8)/Interim!$D$8))</f>
        <v>0.26777780000000001</v>
      </c>
      <c r="CC32" s="8">
        <f>'F 2008 VBT ALB'!CC28*IF($A32+CC$8&lt;121-Interim!$D$8,Interim!$C$8,Interim!$C$8+(1-Interim!$C$8)*(1-(121-$A32-CC$8)/Interim!$D$8))</f>
        <v>0.29235879999999997</v>
      </c>
      <c r="CD32" s="8">
        <f>'F 2008 VBT ALB'!CD28*IF($A32+CD$8&lt;121-Interim!$D$8,Interim!$C$8,Interim!$C$8+(1-Interim!$C$8)*(1-(121-$A32-CD$8)/Interim!$D$8))</f>
        <v>0.31597160000000002</v>
      </c>
      <c r="CE32" s="8">
        <f>'F 2008 VBT ALB'!CE28*IF($A32+CE$8&lt;121-Interim!$D$8,Interim!$C$8,Interim!$C$8+(1-Interim!$C$8)*(1-(121-$A32-CE$8)/Interim!$D$8))</f>
        <v>0.33773259999999999</v>
      </c>
      <c r="CF32" s="8">
        <f>'F 2008 VBT ALB'!CF28*IF($A32+CF$8&lt;121-Interim!$D$8,Interim!$C$8,Interim!$C$8+(1-Interim!$C$8)*(1-(121-$A32-CF$8)/Interim!$D$8))</f>
        <v>0.35768879999999997</v>
      </c>
      <c r="CG32" s="8">
        <f>'F 2008 VBT ALB'!CG28*IF($A32+CG$8&lt;121-Interim!$D$8,Interim!$C$8,Interim!$C$8+(1-Interim!$C$8)*(1-(121-$A32-CG$8)/Interim!$D$8))</f>
        <v>0.37436440000000004</v>
      </c>
      <c r="CH32" s="8">
        <f>'F 2008 VBT ALB'!CH28*IF($A32+CH$8&lt;121-Interim!$D$8,Interim!$C$8,Interim!$C$8+(1-Interim!$C$8)*(1-(121-$A32-CH$8)/Interim!$D$8))</f>
        <v>0.38764416000000002</v>
      </c>
      <c r="CI32" s="8">
        <f>'F 2008 VBT ALB'!CI28*IF($A32+CI$8&lt;121-Interim!$D$8,Interim!$C$8,Interim!$C$8+(1-Interim!$C$8)*(1-(121-$A32-CI$8)/Interim!$D$8))</f>
        <v>0.40042572000000004</v>
      </c>
      <c r="CJ32" s="8">
        <f>'F 2008 VBT ALB'!CJ28*IF($A32+CJ$8&lt;121-Interim!$D$8,Interim!$C$8,Interim!$C$8+(1-Interim!$C$8)*(1-(121-$A32-CJ$8)/Interim!$D$8))</f>
        <v>0.41263488000000004</v>
      </c>
      <c r="CK32" s="8">
        <f>'F 2008 VBT ALB'!CK28*IF($A32+CK$8&lt;121-Interim!$D$8,Interim!$C$8,Interim!$C$8+(1-Interim!$C$8)*(1-(121-$A32-CK$8)/Interim!$D$8))</f>
        <v>0.42419632000000002</v>
      </c>
      <c r="CL32" s="8">
        <f>'F 2008 VBT ALB'!CL28*IF($A32+CL$8&lt;121-Interim!$D$8,Interim!$C$8,Interim!$C$8+(1-Interim!$C$8)*(1-(121-$A32-CL$8)/Interim!$D$8))</f>
        <v>0.43200000000000005</v>
      </c>
      <c r="CM32" s="8">
        <f>'F 2008 VBT ALB'!CM28*IF($A32+CM$8&lt;121-Interim!$D$8,Interim!$C$8,Interim!$C$8+(1-Interim!$C$8)*(1-(121-$A32-CM$8)/Interim!$D$8))</f>
        <v>0.43380000000000002</v>
      </c>
      <c r="CN32" s="8">
        <f>'F 2008 VBT ALB'!CN28*IF($A32+CN$8&lt;121-Interim!$D$8,Interim!$C$8,Interim!$C$8+(1-Interim!$C$8)*(1-(121-$A32-CN$8)/Interim!$D$8))</f>
        <v>0.43560000000000004</v>
      </c>
      <c r="CO32" s="8">
        <f>'F 2008 VBT ALB'!CO28*IF($A32+CO$8&lt;121-Interim!$D$8,Interim!$C$8,Interim!$C$8+(1-Interim!$C$8)*(1-(121-$A32-CO$8)/Interim!$D$8))</f>
        <v>0.43740000000000001</v>
      </c>
      <c r="CP32" s="8">
        <f>'F 2008 VBT ALB'!CP28*IF($A32+CP$8&lt;121-Interim!$D$8,Interim!$C$8,Interim!$C$8+(1-Interim!$C$8)*(1-(121-$A32-CP$8)/Interim!$D$8))</f>
        <v>0.43919999999999998</v>
      </c>
      <c r="CQ32" s="8">
        <f>'F 2008 VBT ALB'!CQ28*IF($A32+CQ$8&lt;121-Interim!$D$8,Interim!$C$8,Interim!$C$8+(1-Interim!$C$8)*(1-(121-$A32-CQ$8)/Interim!$D$8))</f>
        <v>0.441</v>
      </c>
      <c r="CR32" s="8">
        <f>'F 2008 VBT ALB'!CR28*IF($A32+CR$8&lt;121-Interim!$D$8,Interim!$C$8,Interim!$C$8+(1-Interim!$C$8)*(1-(121-$A32-CR$8)/Interim!$D$8))</f>
        <v>0.44280000000000003</v>
      </c>
      <c r="CS32" s="8">
        <f>'F 2008 VBT ALB'!CS28*IF($A32+CS$8&lt;121-Interim!$D$8,Interim!$C$8,Interim!$C$8+(1-Interim!$C$8)*(1-(121-$A32-CS$8)/Interim!$D$8))</f>
        <v>0.4446</v>
      </c>
      <c r="CT32" s="8">
        <f>'F 2008 VBT ALB'!CT28*IF($A32+CT$8&lt;121-Interim!$D$8,Interim!$C$8,Interim!$C$8+(1-Interim!$C$8)*(1-(121-$A32-CT$8)/Interim!$D$8))</f>
        <v>0.44640000000000002</v>
      </c>
      <c r="CU32" s="8">
        <f>'F 2008 VBT ALB'!CU28*IF($A32+CU$8&lt;121-Interim!$D$8,Interim!$C$8,Interim!$C$8+(1-Interim!$C$8)*(1-(121-$A32-CU$8)/Interim!$D$8))</f>
        <v>0.44819999999999999</v>
      </c>
      <c r="CV32" s="8">
        <f>'F 2008 VBT ALB'!CV28*IF($A32+CV$8&lt;121-Interim!$D$8,Interim!$C$8,Interim!$C$8+(1-Interim!$C$8)*(1-(121-$A32-CV$8)/Interim!$D$8))</f>
        <v>0.45</v>
      </c>
      <c r="CW32" s="8">
        <f>'F 2008 VBT ALB'!CW28*IF($A32+CW$8&lt;121-Interim!$D$8,Interim!$C$8,Interim!$C$8+(1-Interim!$C$8)*(1-(121-$A32-CW$8)/Interim!$D$8))</f>
        <v>0</v>
      </c>
      <c r="CX32" s="8">
        <f>'F 2008 VBT ALB'!CX28*IF($A32+CX$8&lt;121-Interim!$D$8,Interim!$C$8,Interim!$C$8+(1-Interim!$C$8)*(1-(121-$A32-CX$8)/Interim!$D$8))</f>
        <v>0</v>
      </c>
      <c r="CY32" s="8">
        <f>'F 2008 VBT ALB'!CY28*IF($A32+CY$8&lt;121-Interim!$D$8,Interim!$C$8,Interim!$C$8+(1-Interim!$C$8)*(1-(121-$A32-CY$8)/Interim!$D$8))</f>
        <v>0</v>
      </c>
      <c r="CZ32" s="8">
        <f>'F 2008 VBT ALB'!CZ28*IF($A32+CZ$8&lt;121-Interim!$D$8,Interim!$C$8,Interim!$C$8+(1-Interim!$C$8)*(1-(121-$A32-CZ$8)/Interim!$D$8))</f>
        <v>0</v>
      </c>
      <c r="DA32" s="8">
        <f>'F 2008 VBT ALB'!DA28*IF($A32+DA$8&lt;121-Interim!$D$8,Interim!$C$8,Interim!$C$8+(1-Interim!$C$8)*(1-(121-$A32-DA$8)/Interim!$D$8))</f>
        <v>0</v>
      </c>
      <c r="DB32" s="8">
        <f>'F 2008 VBT ALB'!DB28*IF($A32+DB$8&lt;121-Interim!$D$8,Interim!$C$8,Interim!$C$8+(1-Interim!$C$8)*(1-(121-$A32-DB$8)/Interim!$D$8))</f>
        <v>0</v>
      </c>
      <c r="DC32" s="8">
        <f>'F 2008 VBT ALB'!DC28*IF($A32+DC$8&lt;121-Interim!$D$8,Interim!$C$8,Interim!$C$8+(1-Interim!$C$8)*(1-(121-$A32-DC$8)/Interim!$D$8))</f>
        <v>0</v>
      </c>
      <c r="DD32" s="8">
        <f>'F 2008 VBT ALB'!DD28*IF($A32+DD$8&lt;121-Interim!$D$8,Interim!$C$8,Interim!$C$8+(1-Interim!$C$8)*(1-(121-$A32-DD$8)/Interim!$D$8))</f>
        <v>0</v>
      </c>
      <c r="DE32" s="8">
        <f>'F 2008 VBT ALB'!DE28*IF($A32+DE$8&lt;121-Interim!$D$8,Interim!$C$8,Interim!$C$8+(1-Interim!$C$8)*(1-(121-$A32-DE$8)/Interim!$D$8))</f>
        <v>0</v>
      </c>
      <c r="DF32" s="8">
        <f>'F 2008 VBT ALB'!DF28*IF($A32+DF$8&lt;121-Interim!$D$8,Interim!$C$8,Interim!$C$8+(1-Interim!$C$8)*(1-(121-$A32-DF$8)/Interim!$D$8))</f>
        <v>0</v>
      </c>
      <c r="DG32" s="8">
        <f>'F 2008 VBT ALB'!DG28*IF($A32+DG$8&lt;121-Interim!$D$8,Interim!$C$8,Interim!$C$8+(1-Interim!$C$8)*(1-(121-$A32-DG$8)/Interim!$D$8))</f>
        <v>0</v>
      </c>
      <c r="DH32" s="8">
        <f>'F 2008 VBT ALB'!DH28*IF($A32+DH$8&lt;121-Interim!$D$8,Interim!$C$8,Interim!$C$8+(1-Interim!$C$8)*(1-(121-$A32-DH$8)/Interim!$D$8))</f>
        <v>0</v>
      </c>
      <c r="DI32" s="8">
        <f>'F 2008 VBT ALB'!DI28*IF($A32+DI$8&lt;121-Interim!$D$8,Interim!$C$8,Interim!$C$8+(1-Interim!$C$8)*(1-(121-$A32-DI$8)/Interim!$D$8))</f>
        <v>0</v>
      </c>
      <c r="DJ32" s="8">
        <f>'F 2008 VBT ALB'!DJ28*IF($A32+DJ$8&lt;121-Interim!$D$8,Interim!$C$8,Interim!$C$8+(1-Interim!$C$8)*(1-(121-$A32-DJ$8)/Interim!$D$8))</f>
        <v>0</v>
      </c>
      <c r="DK32" s="8">
        <f>'F 2008 VBT ALB'!DK28*IF($A32+DK$8&lt;121-Interim!$D$8,Interim!$C$8,Interim!$C$8+(1-Interim!$C$8)*(1-(121-$A32-DK$8)/Interim!$D$8))</f>
        <v>0</v>
      </c>
      <c r="DL32" s="8">
        <f>'F 2008 VBT ALB'!DL28*IF($A32+DL$8&lt;121-Interim!$D$8,Interim!$C$8,Interim!$C$8+(1-Interim!$C$8)*(1-(121-$A32-DL$8)/Interim!$D$8))</f>
        <v>0</v>
      </c>
      <c r="DM32" s="8">
        <f>'F 2008 VBT ALB'!DM28*IF($A32+DM$8&lt;121-Interim!$D$8,Interim!$C$8,Interim!$C$8+(1-Interim!$C$8)*(1-(121-$A32-DM$8)/Interim!$D$8))</f>
        <v>0</v>
      </c>
      <c r="DN32" s="8">
        <f>'F 2008 VBT ALB'!DN28*IF($A32+DN$8&lt;121-Interim!$D$8,Interim!$C$8,Interim!$C$8+(1-Interim!$C$8)*(1-(121-$A32-DN$8)/Interim!$D$8))</f>
        <v>0</v>
      </c>
      <c r="DO32" s="8">
        <f>'F 2008 VBT ALB'!DO28*IF($A32+DO$8&lt;121-Interim!$D$8,Interim!$C$8,Interim!$C$8+(1-Interim!$C$8)*(1-(121-$A32-DO$8)/Interim!$D$8))</f>
        <v>0</v>
      </c>
      <c r="DP32" s="8">
        <f>'F 2008 VBT ALB'!DP28*IF($A32+DP$8&lt;121-Interim!$D$8,Interim!$C$8,Interim!$C$8+(1-Interim!$C$8)*(1-(121-$A32-DP$8)/Interim!$D$8))</f>
        <v>0</v>
      </c>
      <c r="DQ32" s="8">
        <f>'F 2008 VBT ALB'!DQ28*IF($A32+DQ$8&lt;121-Interim!$D$8,Interim!$C$8,Interim!$C$8+(1-Interim!$C$8)*(1-(121-$A32-DQ$8)/Interim!$D$8))</f>
        <v>0</v>
      </c>
      <c r="DR32" s="8">
        <f>'F 2008 VBT ALB'!DR28*IF($A32+DR$8&lt;121-Interim!$D$8,Interim!$C$8,Interim!$C$8+(1-Interim!$C$8)*(1-(121-$A32-DR$8)/Interim!$D$8))</f>
        <v>0</v>
      </c>
    </row>
    <row r="33" spans="1:122" s="5" customFormat="1" x14ac:dyDescent="0.2">
      <c r="A33" s="29">
        <v>23</v>
      </c>
      <c r="B33" s="8">
        <f>'F 2008 VBT ALB'!B29*IF($A33+B$8&lt;121-Interim!$D$8,Interim!$C$8,Interim!$C$8+(1-Interim!$C$8)*(1-(121-$A33-B$8)/Interim!$D$8))</f>
        <v>1.5980000000000001E-4</v>
      </c>
      <c r="C33" s="8">
        <f>'F 2008 VBT ALB'!C29*IF($A33+C$8&lt;121-Interim!$D$8,Interim!$C$8,Interim!$C$8+(1-Interim!$C$8)*(1-(121-$A33-C$8)/Interim!$D$8))</f>
        <v>1.8800000000000002E-4</v>
      </c>
      <c r="D33" s="8">
        <f>'F 2008 VBT ALB'!D29*IF($A33+D$8&lt;121-Interim!$D$8,Interim!$C$8,Interim!$C$8+(1-Interim!$C$8)*(1-(121-$A33-D$8)/Interim!$D$8))</f>
        <v>2.0680000000000001E-4</v>
      </c>
      <c r="E33" s="8">
        <f>'F 2008 VBT ALB'!E29*IF($A33+E$8&lt;121-Interim!$D$8,Interim!$C$8,Interim!$C$8+(1-Interim!$C$8)*(1-(121-$A33-E$8)/Interim!$D$8))</f>
        <v>2.0680000000000001E-4</v>
      </c>
      <c r="F33" s="8">
        <f>'F 2008 VBT ALB'!F29*IF($A33+F$8&lt;121-Interim!$D$8,Interim!$C$8,Interim!$C$8+(1-Interim!$C$8)*(1-(121-$A33-F$8)/Interim!$D$8))</f>
        <v>2.1620000000000002E-4</v>
      </c>
      <c r="G33" s="8">
        <f>'F 2008 VBT ALB'!G29*IF($A33+G$8&lt;121-Interim!$D$8,Interim!$C$8,Interim!$C$8+(1-Interim!$C$8)*(1-(121-$A33-G$8)/Interim!$D$8))</f>
        <v>2.2559999999999998E-4</v>
      </c>
      <c r="H33" s="8">
        <f>'F 2008 VBT ALB'!H29*IF($A33+H$8&lt;121-Interim!$D$8,Interim!$C$8,Interim!$C$8+(1-Interim!$C$8)*(1-(121-$A33-H$8)/Interim!$D$8))</f>
        <v>2.3500000000000002E-4</v>
      </c>
      <c r="I33" s="8">
        <f>'F 2008 VBT ALB'!I29*IF($A33+I$8&lt;121-Interim!$D$8,Interim!$C$8,Interim!$C$8+(1-Interim!$C$8)*(1-(121-$A33-I$8)/Interim!$D$8))</f>
        <v>2.6320000000000006E-4</v>
      </c>
      <c r="J33" s="8">
        <f>'F 2008 VBT ALB'!J29*IF($A33+J$8&lt;121-Interim!$D$8,Interim!$C$8,Interim!$C$8+(1-Interim!$C$8)*(1-(121-$A33-J$8)/Interim!$D$8))</f>
        <v>2.9140000000000004E-4</v>
      </c>
      <c r="K33" s="8">
        <f>'F 2008 VBT ALB'!K29*IF($A33+K$8&lt;121-Interim!$D$8,Interim!$C$8,Interim!$C$8+(1-Interim!$C$8)*(1-(121-$A33-K$8)/Interim!$D$8))</f>
        <v>3.1960000000000002E-4</v>
      </c>
      <c r="L33" s="8">
        <f>'F 2008 VBT ALB'!L29*IF($A33+L$8&lt;121-Interim!$D$8,Interim!$C$8,Interim!$C$8+(1-Interim!$C$8)*(1-(121-$A33-L$8)/Interim!$D$8))</f>
        <v>3.478E-4</v>
      </c>
      <c r="M33" s="8">
        <f>'F 2008 VBT ALB'!M29*IF($A33+M$8&lt;121-Interim!$D$8,Interim!$C$8,Interim!$C$8+(1-Interim!$C$8)*(1-(121-$A33-M$8)/Interim!$D$8))</f>
        <v>3.7600000000000003E-4</v>
      </c>
      <c r="N33" s="8">
        <f>'F 2008 VBT ALB'!N29*IF($A33+N$8&lt;121-Interim!$D$8,Interim!$C$8,Interim!$C$8+(1-Interim!$C$8)*(1-(121-$A33-N$8)/Interim!$D$8))</f>
        <v>4.1360000000000002E-4</v>
      </c>
      <c r="O33" s="8">
        <f>'F 2008 VBT ALB'!O29*IF($A33+O$8&lt;121-Interim!$D$8,Interim!$C$8,Interim!$C$8+(1-Interim!$C$8)*(1-(121-$A33-O$8)/Interim!$D$8))</f>
        <v>4.4180000000000001E-4</v>
      </c>
      <c r="P33" s="8">
        <f>'F 2008 VBT ALB'!P29*IF($A33+P$8&lt;121-Interim!$D$8,Interim!$C$8,Interim!$C$8+(1-Interim!$C$8)*(1-(121-$A33-P$8)/Interim!$D$8))</f>
        <v>4.9819999999999997E-4</v>
      </c>
      <c r="Q33" s="8">
        <f>'F 2008 VBT ALB'!Q29*IF($A33+Q$8&lt;121-Interim!$D$8,Interim!$C$8,Interim!$C$8+(1-Interim!$C$8)*(1-(121-$A33-Q$8)/Interim!$D$8))</f>
        <v>5.7340000000000006E-4</v>
      </c>
      <c r="R33" s="8">
        <f>'F 2008 VBT ALB'!R29*IF($A33+R$8&lt;121-Interim!$D$8,Interim!$C$8,Interim!$C$8+(1-Interim!$C$8)*(1-(121-$A33-R$8)/Interim!$D$8))</f>
        <v>6.4860000000000004E-4</v>
      </c>
      <c r="S33" s="8">
        <f>'F 2008 VBT ALB'!S29*IF($A33+S$8&lt;121-Interim!$D$8,Interim!$C$8,Interim!$C$8+(1-Interim!$C$8)*(1-(121-$A33-S$8)/Interim!$D$8))</f>
        <v>7.3320000000000004E-4</v>
      </c>
      <c r="T33" s="8">
        <f>'F 2008 VBT ALB'!T29*IF($A33+T$8&lt;121-Interim!$D$8,Interim!$C$8,Interim!$C$8+(1-Interim!$C$8)*(1-(121-$A33-T$8)/Interim!$D$8))</f>
        <v>8.1780000000000004E-4</v>
      </c>
      <c r="U33" s="8">
        <f>'F 2008 VBT ALB'!U29*IF($A33+U$8&lt;121-Interim!$D$8,Interim!$C$8,Interim!$C$8+(1-Interim!$C$8)*(1-(121-$A33-U$8)/Interim!$D$8))</f>
        <v>8.8360000000000001E-4</v>
      </c>
      <c r="V33" s="8">
        <f>'F 2008 VBT ALB'!V29*IF($A33+V$8&lt;121-Interim!$D$8,Interim!$C$8,Interim!$C$8+(1-Interim!$C$8)*(1-(121-$A33-V$8)/Interim!$D$8))</f>
        <v>9.4940000000000009E-4</v>
      </c>
      <c r="W33" s="8">
        <f>'F 2008 VBT ALB'!W29*IF($A33+W$8&lt;121-Interim!$D$8,Interim!$C$8,Interim!$C$8+(1-Interim!$C$8)*(1-(121-$A33-W$8)/Interim!$D$8))</f>
        <v>1.0340000000000002E-3</v>
      </c>
      <c r="X33" s="8">
        <f>'F 2008 VBT ALB'!X29*IF($A33+X$8&lt;121-Interim!$D$8,Interim!$C$8,Interim!$C$8+(1-Interim!$C$8)*(1-(121-$A33-X$8)/Interim!$D$8))</f>
        <v>1.1279999999999999E-3</v>
      </c>
      <c r="Y33" s="8">
        <f>'F 2008 VBT ALB'!Y29*IF($A33+Y$8&lt;121-Interim!$D$8,Interim!$C$8,Interim!$C$8+(1-Interim!$C$8)*(1-(121-$A33-Y$8)/Interim!$D$8))</f>
        <v>1.2784000000000001E-3</v>
      </c>
      <c r="Z33" s="8">
        <f>'F 2008 VBT ALB'!Z29*IF($A33+Z$8&lt;121-Interim!$D$8,Interim!$C$8,Interim!$C$8+(1-Interim!$C$8)*(1-(121-$A33-Z$8)/Interim!$D$8))</f>
        <v>1.4476000000000003E-3</v>
      </c>
      <c r="AA33" s="8">
        <f>'F 2008 VBT ALB'!AA29*IF($A33+AA$8&lt;121-Interim!$D$8,Interim!$C$8,Interim!$C$8+(1-Interim!$C$8)*(1-(121-$A33-AA$8)/Interim!$D$8))</f>
        <v>1.6450000000000002E-3</v>
      </c>
      <c r="AB33" s="8">
        <f>'F 2008 VBT ALB'!AB29*IF($A33+AB$8&lt;121-Interim!$D$8,Interim!$C$8,Interim!$C$8+(1-Interim!$C$8)*(1-(121-$A33-AB$8)/Interim!$D$8))</f>
        <v>1.8424000000000001E-3</v>
      </c>
      <c r="AC33" s="8">
        <f>'F 2008 VBT ALB'!AC29*IF($A33+AC$8&lt;121-Interim!$D$8,Interim!$C$8,Interim!$C$8+(1-Interim!$C$8)*(1-(121-$A33-AC$8)/Interim!$D$8))</f>
        <v>2.0586000000000003E-3</v>
      </c>
      <c r="AD33" s="8">
        <f>'F 2008 VBT ALB'!AD29*IF($A33+AD$8&lt;121-Interim!$D$8,Interim!$C$8,Interim!$C$8+(1-Interim!$C$8)*(1-(121-$A33-AD$8)/Interim!$D$8))</f>
        <v>2.2842000000000006E-3</v>
      </c>
      <c r="AE33" s="8">
        <f>'F 2008 VBT ALB'!AE29*IF($A33+AE$8&lt;121-Interim!$D$8,Interim!$C$8,Interim!$C$8+(1-Interim!$C$8)*(1-(121-$A33-AE$8)/Interim!$D$8))</f>
        <v>2.5192000000000001E-3</v>
      </c>
      <c r="AF33" s="8">
        <f>'F 2008 VBT ALB'!AF29*IF($A33+AF$8&lt;121-Interim!$D$8,Interim!$C$8,Interim!$C$8+(1-Interim!$C$8)*(1-(121-$A33-AF$8)/Interim!$D$8))</f>
        <v>2.7636000000000002E-3</v>
      </c>
      <c r="AG33" s="8">
        <f>'F 2008 VBT ALB'!AG29*IF($A33+AG$8&lt;121-Interim!$D$8,Interim!$C$8,Interim!$C$8+(1-Interim!$C$8)*(1-(121-$A33-AG$8)/Interim!$D$8))</f>
        <v>3.0174000000000004E-3</v>
      </c>
      <c r="AH33" s="8">
        <f>'F 2008 VBT ALB'!AH29*IF($A33+AH$8&lt;121-Interim!$D$8,Interim!$C$8,Interim!$C$8+(1-Interim!$C$8)*(1-(121-$A33-AH$8)/Interim!$D$8))</f>
        <v>3.2900000000000004E-3</v>
      </c>
      <c r="AI33" s="8">
        <f>'F 2008 VBT ALB'!AI29*IF($A33+AI$8&lt;121-Interim!$D$8,Interim!$C$8,Interim!$C$8+(1-Interim!$C$8)*(1-(121-$A33-AI$8)/Interim!$D$8))</f>
        <v>3.5720000000000001E-3</v>
      </c>
      <c r="AJ33" s="8">
        <f>'F 2008 VBT ALB'!AJ29*IF($A33+AJ$8&lt;121-Interim!$D$8,Interim!$C$8,Interim!$C$8+(1-Interim!$C$8)*(1-(121-$A33-AJ$8)/Interim!$D$8))</f>
        <v>3.8915999999999998E-3</v>
      </c>
      <c r="AK33" s="8">
        <f>'F 2008 VBT ALB'!AK29*IF($A33+AK$8&lt;121-Interim!$D$8,Interim!$C$8,Interim!$C$8+(1-Interim!$C$8)*(1-(121-$A33-AK$8)/Interim!$D$8))</f>
        <v>4.2394000000000008E-3</v>
      </c>
      <c r="AL33" s="8">
        <f>'F 2008 VBT ALB'!AL29*IF($A33+AL$8&lt;121-Interim!$D$8,Interim!$C$8,Interim!$C$8+(1-Interim!$C$8)*(1-(121-$A33-AL$8)/Interim!$D$8))</f>
        <v>4.6154000000000004E-3</v>
      </c>
      <c r="AM33" s="8">
        <f>'F 2008 VBT ALB'!AM29*IF($A33+AM$8&lt;121-Interim!$D$8,Interim!$C$8,Interim!$C$8+(1-Interim!$C$8)*(1-(121-$A33-AM$8)/Interim!$D$8))</f>
        <v>5.0289999999999996E-3</v>
      </c>
      <c r="AN33" s="8">
        <f>'F 2008 VBT ALB'!AN29*IF($A33+AN$8&lt;121-Interim!$D$8,Interim!$C$8,Interim!$C$8+(1-Interim!$C$8)*(1-(121-$A33-AN$8)/Interim!$D$8))</f>
        <v>5.4989999999999995E-3</v>
      </c>
      <c r="AO33" s="8">
        <f>'F 2008 VBT ALB'!AO29*IF($A33+AO$8&lt;121-Interim!$D$8,Interim!$C$8,Interim!$C$8+(1-Interim!$C$8)*(1-(121-$A33-AO$8)/Interim!$D$8))</f>
        <v>6.0254000000000002E-3</v>
      </c>
      <c r="AP33" s="8">
        <f>'F 2008 VBT ALB'!AP29*IF($A33+AP$8&lt;121-Interim!$D$8,Interim!$C$8,Interim!$C$8+(1-Interim!$C$8)*(1-(121-$A33-AP$8)/Interim!$D$8))</f>
        <v>6.6176000000000004E-3</v>
      </c>
      <c r="AQ33" s="8">
        <f>'F 2008 VBT ALB'!AQ29*IF($A33+AQ$8&lt;121-Interim!$D$8,Interim!$C$8,Interim!$C$8+(1-Interim!$C$8)*(1-(121-$A33-AQ$8)/Interim!$D$8))</f>
        <v>7.3038E-3</v>
      </c>
      <c r="AR33" s="8">
        <f>'F 2008 VBT ALB'!AR29*IF($A33+AR$8&lt;121-Interim!$D$8,Interim!$C$8,Interim!$C$8+(1-Interim!$C$8)*(1-(121-$A33-AR$8)/Interim!$D$8))</f>
        <v>8.0840000000000009E-3</v>
      </c>
      <c r="AS33" s="8">
        <f>'F 2008 VBT ALB'!AS29*IF($A33+AS$8&lt;121-Interim!$D$8,Interim!$C$8,Interim!$C$8+(1-Interim!$C$8)*(1-(121-$A33-AS$8)/Interim!$D$8))</f>
        <v>8.9770000000000023E-3</v>
      </c>
      <c r="AT33" s="8">
        <f>'F 2008 VBT ALB'!AT29*IF($A33+AT$8&lt;121-Interim!$D$8,Interim!$C$8,Interim!$C$8+(1-Interim!$C$8)*(1-(121-$A33-AT$8)/Interim!$D$8))</f>
        <v>9.9828E-3</v>
      </c>
      <c r="AU33" s="8">
        <f>'F 2008 VBT ALB'!AU29*IF($A33+AU$8&lt;121-Interim!$D$8,Interim!$C$8,Interim!$C$8+(1-Interim!$C$8)*(1-(121-$A33-AU$8)/Interim!$D$8))</f>
        <v>1.11296E-2</v>
      </c>
      <c r="AV33" s="8">
        <f>'F 2008 VBT ALB'!AV29*IF($A33+AV$8&lt;121-Interim!$D$8,Interim!$C$8,Interim!$C$8+(1-Interim!$C$8)*(1-(121-$A33-AV$8)/Interim!$D$8))</f>
        <v>1.2445600000000001E-2</v>
      </c>
      <c r="AW33" s="8">
        <f>'F 2008 VBT ALB'!AW29*IF($A33+AW$8&lt;121-Interim!$D$8,Interim!$C$8,Interim!$C$8+(1-Interim!$C$8)*(1-(121-$A33-AW$8)/Interim!$D$8))</f>
        <v>1.3912000000000001E-2</v>
      </c>
      <c r="AX33" s="8">
        <f>'F 2008 VBT ALB'!AX29*IF($A33+AX$8&lt;121-Interim!$D$8,Interim!$C$8,Interim!$C$8+(1-Interim!$C$8)*(1-(121-$A33-AX$8)/Interim!$D$8))</f>
        <v>1.5566399999999999E-2</v>
      </c>
      <c r="AY33" s="8">
        <f>'F 2008 VBT ALB'!AY29*IF($A33+AY$8&lt;121-Interim!$D$8,Interim!$C$8,Interim!$C$8+(1-Interim!$C$8)*(1-(121-$A33-AY$8)/Interim!$D$8))</f>
        <v>1.7427599999999998E-2</v>
      </c>
      <c r="AZ33" s="8">
        <f>'F 2008 VBT ALB'!AZ29*IF($A33+AZ$8&lt;121-Interim!$D$8,Interim!$C$8,Interim!$C$8+(1-Interim!$C$8)*(1-(121-$A33-AZ$8)/Interim!$D$8))</f>
        <v>1.9495599999999998E-2</v>
      </c>
      <c r="BA33" s="8">
        <f>'F 2008 VBT ALB'!BA29*IF($A33+BA$8&lt;121-Interim!$D$8,Interim!$C$8,Interim!$C$8+(1-Interim!$C$8)*(1-(121-$A33-BA$8)/Interim!$D$8))</f>
        <v>2.1808000000000001E-2</v>
      </c>
      <c r="BB33" s="8">
        <f>'F 2008 VBT ALB'!BB29*IF($A33+BB$8&lt;121-Interim!$D$8,Interim!$C$8,Interim!$C$8+(1-Interim!$C$8)*(1-(121-$A33-BB$8)/Interim!$D$8))</f>
        <v>2.4364800000000002E-2</v>
      </c>
      <c r="BC33" s="8">
        <f>'F 2008 VBT ALB'!BC29*IF($A33+BC$8&lt;121-Interim!$D$8,Interim!$C$8,Interim!$C$8+(1-Interim!$C$8)*(1-(121-$A33-BC$8)/Interim!$D$8))</f>
        <v>2.7175400000000002E-2</v>
      </c>
      <c r="BD33" s="8">
        <f>'F 2008 VBT ALB'!BD29*IF($A33+BD$8&lt;121-Interim!$D$8,Interim!$C$8,Interim!$C$8+(1-Interim!$C$8)*(1-(121-$A33-BD$8)/Interim!$D$8))</f>
        <v>3.0277400000000003E-2</v>
      </c>
      <c r="BE33" s="8">
        <f>'F 2008 VBT ALB'!BE29*IF($A33+BE$8&lt;121-Interim!$D$8,Interim!$C$8,Interim!$C$8+(1-Interim!$C$8)*(1-(121-$A33-BE$8)/Interim!$D$8))</f>
        <v>3.36802E-2</v>
      </c>
      <c r="BF33" s="8">
        <f>'F 2008 VBT ALB'!BF29*IF($A33+BF$8&lt;121-Interim!$D$8,Interim!$C$8,Interim!$C$8+(1-Interim!$C$8)*(1-(121-$A33-BF$8)/Interim!$D$8))</f>
        <v>3.7402600000000001E-2</v>
      </c>
      <c r="BG33" s="8">
        <f>'F 2008 VBT ALB'!BG29*IF($A33+BG$8&lt;121-Interim!$D$8,Interim!$C$8,Interim!$C$8+(1-Interim!$C$8)*(1-(121-$A33-BG$8)/Interim!$D$8))</f>
        <v>4.1510400000000003E-2</v>
      </c>
      <c r="BH33" s="8">
        <f>'F 2008 VBT ALB'!BH29*IF($A33+BH$8&lt;121-Interim!$D$8,Interim!$C$8,Interim!$C$8+(1-Interim!$C$8)*(1-(121-$A33-BH$8)/Interim!$D$8))</f>
        <v>4.6031800000000005E-2</v>
      </c>
      <c r="BI33" s="8">
        <f>'F 2008 VBT ALB'!BI29*IF($A33+BI$8&lt;121-Interim!$D$8,Interim!$C$8,Interim!$C$8+(1-Interim!$C$8)*(1-(121-$A33-BI$8)/Interim!$D$8))</f>
        <v>5.0976199999999999E-2</v>
      </c>
      <c r="BJ33" s="8">
        <f>'F 2008 VBT ALB'!BJ29*IF($A33+BJ$8&lt;121-Interim!$D$8,Interim!$C$8,Interim!$C$8+(1-Interim!$C$8)*(1-(121-$A33-BJ$8)/Interim!$D$8))</f>
        <v>5.6353000000000007E-2</v>
      </c>
      <c r="BK33" s="8">
        <f>'F 2008 VBT ALB'!BK29*IF($A33+BK$8&lt;121-Interim!$D$8,Interim!$C$8,Interim!$C$8+(1-Interim!$C$8)*(1-(121-$A33-BK$8)/Interim!$D$8))</f>
        <v>6.2181000000000007E-2</v>
      </c>
      <c r="BL33" s="8">
        <f>'F 2008 VBT ALB'!BL29*IF($A33+BL$8&lt;121-Interim!$D$8,Interim!$C$8,Interim!$C$8+(1-Interim!$C$8)*(1-(121-$A33-BL$8)/Interim!$D$8))</f>
        <v>6.8507200000000004E-2</v>
      </c>
      <c r="BM33" s="8">
        <f>'F 2008 VBT ALB'!BM29*IF($A33+BM$8&lt;121-Interim!$D$8,Interim!$C$8,Interim!$C$8+(1-Interim!$C$8)*(1-(121-$A33-BM$8)/Interim!$D$8))</f>
        <v>7.5350399999999998E-2</v>
      </c>
      <c r="BN33" s="8">
        <f>'F 2008 VBT ALB'!BN29*IF($A33+BN$8&lt;121-Interim!$D$8,Interim!$C$8,Interim!$C$8+(1-Interim!$C$8)*(1-(121-$A33-BN$8)/Interim!$D$8))</f>
        <v>8.2738800000000001E-2</v>
      </c>
      <c r="BO33" s="8">
        <f>'F 2008 VBT ALB'!BO29*IF($A33+BO$8&lt;121-Interim!$D$8,Interim!$C$8,Interim!$C$8+(1-Interim!$C$8)*(1-(121-$A33-BO$8)/Interim!$D$8))</f>
        <v>9.0719400000000006E-2</v>
      </c>
      <c r="BP33" s="8">
        <f>'F 2008 VBT ALB'!BP29*IF($A33+BP$8&lt;121-Interim!$D$8,Interim!$C$8,Interim!$C$8+(1-Interim!$C$8)*(1-(121-$A33-BP$8)/Interim!$D$8))</f>
        <v>9.9188800000000008E-2</v>
      </c>
      <c r="BQ33" s="8">
        <f>'F 2008 VBT ALB'!BQ29*IF($A33+BQ$8&lt;121-Interim!$D$8,Interim!$C$8,Interim!$C$8+(1-Interim!$C$8)*(1-(121-$A33-BQ$8)/Interim!$D$8))</f>
        <v>0.1080906</v>
      </c>
      <c r="BR33" s="8">
        <f>'F 2008 VBT ALB'!BR29*IF($A33+BR$8&lt;121-Interim!$D$8,Interim!$C$8,Interim!$C$8+(1-Interim!$C$8)*(1-(121-$A33-BR$8)/Interim!$D$8))</f>
        <v>0.1174906</v>
      </c>
      <c r="BS33" s="8">
        <f>'F 2008 VBT ALB'!BS29*IF($A33+BS$8&lt;121-Interim!$D$8,Interim!$C$8,Interim!$C$8+(1-Interim!$C$8)*(1-(121-$A33-BS$8)/Interim!$D$8))</f>
        <v>0.12751100000000001</v>
      </c>
      <c r="BT33" s="8">
        <f>'F 2008 VBT ALB'!BT29*IF($A33+BT$8&lt;121-Interim!$D$8,Interim!$C$8,Interim!$C$8+(1-Interim!$C$8)*(1-(121-$A33-BT$8)/Interim!$D$8))</f>
        <v>0.13818940000000002</v>
      </c>
      <c r="BU33" s="8">
        <f>'F 2008 VBT ALB'!BU29*IF($A33+BU$8&lt;121-Interim!$D$8,Interim!$C$8,Interim!$C$8+(1-Interim!$C$8)*(1-(121-$A33-BU$8)/Interim!$D$8))</f>
        <v>0.14948820000000002</v>
      </c>
      <c r="BV33" s="8">
        <f>'F 2008 VBT ALB'!BV29*IF($A33+BV$8&lt;121-Interim!$D$8,Interim!$C$8,Interim!$C$8+(1-Interim!$C$8)*(1-(121-$A33-BV$8)/Interim!$D$8))</f>
        <v>0.16146380000000002</v>
      </c>
      <c r="BW33" s="8">
        <f>'F 2008 VBT ALB'!BW29*IF($A33+BW$8&lt;121-Interim!$D$8,Interim!$C$8,Interim!$C$8+(1-Interim!$C$8)*(1-(121-$A33-BW$8)/Interim!$D$8))</f>
        <v>0.17412560000000002</v>
      </c>
      <c r="BX33" s="8">
        <f>'F 2008 VBT ALB'!BX29*IF($A33+BX$8&lt;121-Interim!$D$8,Interim!$C$8,Interim!$C$8+(1-Interim!$C$8)*(1-(121-$A33-BX$8)/Interim!$D$8))</f>
        <v>0.19247440000000002</v>
      </c>
      <c r="BY33" s="8">
        <f>'F 2008 VBT ALB'!BY29*IF($A33+BY$8&lt;121-Interim!$D$8,Interim!$C$8,Interim!$C$8+(1-Interim!$C$8)*(1-(121-$A33-BY$8)/Interim!$D$8))</f>
        <v>0.2174596</v>
      </c>
      <c r="BZ33" s="8">
        <f>'F 2008 VBT ALB'!BZ29*IF($A33+BZ$8&lt;121-Interim!$D$8,Interim!$C$8,Interim!$C$8+(1-Interim!$C$8)*(1-(121-$A33-BZ$8)/Interim!$D$8))</f>
        <v>0.24267980000000003</v>
      </c>
      <c r="CA33" s="8">
        <f>'F 2008 VBT ALB'!CA29*IF($A33+CA$8&lt;121-Interim!$D$8,Interim!$C$8,Interim!$C$8+(1-Interim!$C$8)*(1-(121-$A33-CA$8)/Interim!$D$8))</f>
        <v>0.26777780000000001</v>
      </c>
      <c r="CB33" s="8">
        <f>'F 2008 VBT ALB'!CB29*IF($A33+CB$8&lt;121-Interim!$D$8,Interim!$C$8,Interim!$C$8+(1-Interim!$C$8)*(1-(121-$A33-CB$8)/Interim!$D$8))</f>
        <v>0.29235879999999997</v>
      </c>
      <c r="CC33" s="8">
        <f>'F 2008 VBT ALB'!CC29*IF($A33+CC$8&lt;121-Interim!$D$8,Interim!$C$8,Interim!$C$8+(1-Interim!$C$8)*(1-(121-$A33-CC$8)/Interim!$D$8))</f>
        <v>0.31597160000000002</v>
      </c>
      <c r="CD33" s="8">
        <f>'F 2008 VBT ALB'!CD29*IF($A33+CD$8&lt;121-Interim!$D$8,Interim!$C$8,Interim!$C$8+(1-Interim!$C$8)*(1-(121-$A33-CD$8)/Interim!$D$8))</f>
        <v>0.33773259999999999</v>
      </c>
      <c r="CE33" s="8">
        <f>'F 2008 VBT ALB'!CE29*IF($A33+CE$8&lt;121-Interim!$D$8,Interim!$C$8,Interim!$C$8+(1-Interim!$C$8)*(1-(121-$A33-CE$8)/Interim!$D$8))</f>
        <v>0.35768879999999997</v>
      </c>
      <c r="CF33" s="8">
        <f>'F 2008 VBT ALB'!CF29*IF($A33+CF$8&lt;121-Interim!$D$8,Interim!$C$8,Interim!$C$8+(1-Interim!$C$8)*(1-(121-$A33-CF$8)/Interim!$D$8))</f>
        <v>0.37436440000000004</v>
      </c>
      <c r="CG33" s="8">
        <f>'F 2008 VBT ALB'!CG29*IF($A33+CG$8&lt;121-Interim!$D$8,Interim!$C$8,Interim!$C$8+(1-Interim!$C$8)*(1-(121-$A33-CG$8)/Interim!$D$8))</f>
        <v>0.38764416000000002</v>
      </c>
      <c r="CH33" s="8">
        <f>'F 2008 VBT ALB'!CH29*IF($A33+CH$8&lt;121-Interim!$D$8,Interim!$C$8,Interim!$C$8+(1-Interim!$C$8)*(1-(121-$A33-CH$8)/Interim!$D$8))</f>
        <v>0.40042572000000004</v>
      </c>
      <c r="CI33" s="8">
        <f>'F 2008 VBT ALB'!CI29*IF($A33+CI$8&lt;121-Interim!$D$8,Interim!$C$8,Interim!$C$8+(1-Interim!$C$8)*(1-(121-$A33-CI$8)/Interim!$D$8))</f>
        <v>0.41263488000000004</v>
      </c>
      <c r="CJ33" s="8">
        <f>'F 2008 VBT ALB'!CJ29*IF($A33+CJ$8&lt;121-Interim!$D$8,Interim!$C$8,Interim!$C$8+(1-Interim!$C$8)*(1-(121-$A33-CJ$8)/Interim!$D$8))</f>
        <v>0.42419632000000002</v>
      </c>
      <c r="CK33" s="8">
        <f>'F 2008 VBT ALB'!CK29*IF($A33+CK$8&lt;121-Interim!$D$8,Interim!$C$8,Interim!$C$8+(1-Interim!$C$8)*(1-(121-$A33-CK$8)/Interim!$D$8))</f>
        <v>0.43200000000000005</v>
      </c>
      <c r="CL33" s="8">
        <f>'F 2008 VBT ALB'!CL29*IF($A33+CL$8&lt;121-Interim!$D$8,Interim!$C$8,Interim!$C$8+(1-Interim!$C$8)*(1-(121-$A33-CL$8)/Interim!$D$8))</f>
        <v>0.43380000000000002</v>
      </c>
      <c r="CM33" s="8">
        <f>'F 2008 VBT ALB'!CM29*IF($A33+CM$8&lt;121-Interim!$D$8,Interim!$C$8,Interim!$C$8+(1-Interim!$C$8)*(1-(121-$A33-CM$8)/Interim!$D$8))</f>
        <v>0.43560000000000004</v>
      </c>
      <c r="CN33" s="8">
        <f>'F 2008 VBT ALB'!CN29*IF($A33+CN$8&lt;121-Interim!$D$8,Interim!$C$8,Interim!$C$8+(1-Interim!$C$8)*(1-(121-$A33-CN$8)/Interim!$D$8))</f>
        <v>0.43740000000000001</v>
      </c>
      <c r="CO33" s="8">
        <f>'F 2008 VBT ALB'!CO29*IF($A33+CO$8&lt;121-Interim!$D$8,Interim!$C$8,Interim!$C$8+(1-Interim!$C$8)*(1-(121-$A33-CO$8)/Interim!$D$8))</f>
        <v>0.43919999999999998</v>
      </c>
      <c r="CP33" s="8">
        <f>'F 2008 VBT ALB'!CP29*IF($A33+CP$8&lt;121-Interim!$D$8,Interim!$C$8,Interim!$C$8+(1-Interim!$C$8)*(1-(121-$A33-CP$8)/Interim!$D$8))</f>
        <v>0.441</v>
      </c>
      <c r="CQ33" s="8">
        <f>'F 2008 VBT ALB'!CQ29*IF($A33+CQ$8&lt;121-Interim!$D$8,Interim!$C$8,Interim!$C$8+(1-Interim!$C$8)*(1-(121-$A33-CQ$8)/Interim!$D$8))</f>
        <v>0.44280000000000003</v>
      </c>
      <c r="CR33" s="8">
        <f>'F 2008 VBT ALB'!CR29*IF($A33+CR$8&lt;121-Interim!$D$8,Interim!$C$8,Interim!$C$8+(1-Interim!$C$8)*(1-(121-$A33-CR$8)/Interim!$D$8))</f>
        <v>0.4446</v>
      </c>
      <c r="CS33" s="8">
        <f>'F 2008 VBT ALB'!CS29*IF($A33+CS$8&lt;121-Interim!$D$8,Interim!$C$8,Interim!$C$8+(1-Interim!$C$8)*(1-(121-$A33-CS$8)/Interim!$D$8))</f>
        <v>0.44640000000000002</v>
      </c>
      <c r="CT33" s="8">
        <f>'F 2008 VBT ALB'!CT29*IF($A33+CT$8&lt;121-Interim!$D$8,Interim!$C$8,Interim!$C$8+(1-Interim!$C$8)*(1-(121-$A33-CT$8)/Interim!$D$8))</f>
        <v>0.44819999999999999</v>
      </c>
      <c r="CU33" s="8">
        <f>'F 2008 VBT ALB'!CU29*IF($A33+CU$8&lt;121-Interim!$D$8,Interim!$C$8,Interim!$C$8+(1-Interim!$C$8)*(1-(121-$A33-CU$8)/Interim!$D$8))</f>
        <v>0.45</v>
      </c>
      <c r="CV33" s="8">
        <f>'F 2008 VBT ALB'!CV29*IF($A33+CV$8&lt;121-Interim!$D$8,Interim!$C$8,Interim!$C$8+(1-Interim!$C$8)*(1-(121-$A33-CV$8)/Interim!$D$8))</f>
        <v>0</v>
      </c>
      <c r="CW33" s="8">
        <f>'F 2008 VBT ALB'!CW29*IF($A33+CW$8&lt;121-Interim!$D$8,Interim!$C$8,Interim!$C$8+(1-Interim!$C$8)*(1-(121-$A33-CW$8)/Interim!$D$8))</f>
        <v>0</v>
      </c>
      <c r="CX33" s="8">
        <f>'F 2008 VBT ALB'!CX29*IF($A33+CX$8&lt;121-Interim!$D$8,Interim!$C$8,Interim!$C$8+(1-Interim!$C$8)*(1-(121-$A33-CX$8)/Interim!$D$8))</f>
        <v>0</v>
      </c>
      <c r="CY33" s="8">
        <f>'F 2008 VBT ALB'!CY29*IF($A33+CY$8&lt;121-Interim!$D$8,Interim!$C$8,Interim!$C$8+(1-Interim!$C$8)*(1-(121-$A33-CY$8)/Interim!$D$8))</f>
        <v>0</v>
      </c>
      <c r="CZ33" s="8">
        <f>'F 2008 VBT ALB'!CZ29*IF($A33+CZ$8&lt;121-Interim!$D$8,Interim!$C$8,Interim!$C$8+(1-Interim!$C$8)*(1-(121-$A33-CZ$8)/Interim!$D$8))</f>
        <v>0</v>
      </c>
      <c r="DA33" s="8">
        <f>'F 2008 VBT ALB'!DA29*IF($A33+DA$8&lt;121-Interim!$D$8,Interim!$C$8,Interim!$C$8+(1-Interim!$C$8)*(1-(121-$A33-DA$8)/Interim!$D$8))</f>
        <v>0</v>
      </c>
      <c r="DB33" s="8">
        <f>'F 2008 VBT ALB'!DB29*IF($A33+DB$8&lt;121-Interim!$D$8,Interim!$C$8,Interim!$C$8+(1-Interim!$C$8)*(1-(121-$A33-DB$8)/Interim!$D$8))</f>
        <v>0</v>
      </c>
      <c r="DC33" s="8">
        <f>'F 2008 VBT ALB'!DC29*IF($A33+DC$8&lt;121-Interim!$D$8,Interim!$C$8,Interim!$C$8+(1-Interim!$C$8)*(1-(121-$A33-DC$8)/Interim!$D$8))</f>
        <v>0</v>
      </c>
      <c r="DD33" s="8">
        <f>'F 2008 VBT ALB'!DD29*IF($A33+DD$8&lt;121-Interim!$D$8,Interim!$C$8,Interim!$C$8+(1-Interim!$C$8)*(1-(121-$A33-DD$8)/Interim!$D$8))</f>
        <v>0</v>
      </c>
      <c r="DE33" s="8">
        <f>'F 2008 VBT ALB'!DE29*IF($A33+DE$8&lt;121-Interim!$D$8,Interim!$C$8,Interim!$C$8+(1-Interim!$C$8)*(1-(121-$A33-DE$8)/Interim!$D$8))</f>
        <v>0</v>
      </c>
      <c r="DF33" s="8">
        <f>'F 2008 VBT ALB'!DF29*IF($A33+DF$8&lt;121-Interim!$D$8,Interim!$C$8,Interim!$C$8+(1-Interim!$C$8)*(1-(121-$A33-DF$8)/Interim!$D$8))</f>
        <v>0</v>
      </c>
      <c r="DG33" s="8">
        <f>'F 2008 VBT ALB'!DG29*IF($A33+DG$8&lt;121-Interim!$D$8,Interim!$C$8,Interim!$C$8+(1-Interim!$C$8)*(1-(121-$A33-DG$8)/Interim!$D$8))</f>
        <v>0</v>
      </c>
      <c r="DH33" s="8">
        <f>'F 2008 VBT ALB'!DH29*IF($A33+DH$8&lt;121-Interim!$D$8,Interim!$C$8,Interim!$C$8+(1-Interim!$C$8)*(1-(121-$A33-DH$8)/Interim!$D$8))</f>
        <v>0</v>
      </c>
      <c r="DI33" s="8">
        <f>'F 2008 VBT ALB'!DI29*IF($A33+DI$8&lt;121-Interim!$D$8,Interim!$C$8,Interim!$C$8+(1-Interim!$C$8)*(1-(121-$A33-DI$8)/Interim!$D$8))</f>
        <v>0</v>
      </c>
      <c r="DJ33" s="8">
        <f>'F 2008 VBT ALB'!DJ29*IF($A33+DJ$8&lt;121-Interim!$D$8,Interim!$C$8,Interim!$C$8+(1-Interim!$C$8)*(1-(121-$A33-DJ$8)/Interim!$D$8))</f>
        <v>0</v>
      </c>
      <c r="DK33" s="8">
        <f>'F 2008 VBT ALB'!DK29*IF($A33+DK$8&lt;121-Interim!$D$8,Interim!$C$8,Interim!$C$8+(1-Interim!$C$8)*(1-(121-$A33-DK$8)/Interim!$D$8))</f>
        <v>0</v>
      </c>
      <c r="DL33" s="8">
        <f>'F 2008 VBT ALB'!DL29*IF($A33+DL$8&lt;121-Interim!$D$8,Interim!$C$8,Interim!$C$8+(1-Interim!$C$8)*(1-(121-$A33-DL$8)/Interim!$D$8))</f>
        <v>0</v>
      </c>
      <c r="DM33" s="8">
        <f>'F 2008 VBT ALB'!DM29*IF($A33+DM$8&lt;121-Interim!$D$8,Interim!$C$8,Interim!$C$8+(1-Interim!$C$8)*(1-(121-$A33-DM$8)/Interim!$D$8))</f>
        <v>0</v>
      </c>
      <c r="DN33" s="8">
        <f>'F 2008 VBT ALB'!DN29*IF($A33+DN$8&lt;121-Interim!$D$8,Interim!$C$8,Interim!$C$8+(1-Interim!$C$8)*(1-(121-$A33-DN$8)/Interim!$D$8))</f>
        <v>0</v>
      </c>
      <c r="DO33" s="8">
        <f>'F 2008 VBT ALB'!DO29*IF($A33+DO$8&lt;121-Interim!$D$8,Interim!$C$8,Interim!$C$8+(1-Interim!$C$8)*(1-(121-$A33-DO$8)/Interim!$D$8))</f>
        <v>0</v>
      </c>
      <c r="DP33" s="8">
        <f>'F 2008 VBT ALB'!DP29*IF($A33+DP$8&lt;121-Interim!$D$8,Interim!$C$8,Interim!$C$8+(1-Interim!$C$8)*(1-(121-$A33-DP$8)/Interim!$D$8))</f>
        <v>0</v>
      </c>
      <c r="DQ33" s="8">
        <f>'F 2008 VBT ALB'!DQ29*IF($A33+DQ$8&lt;121-Interim!$D$8,Interim!$C$8,Interim!$C$8+(1-Interim!$C$8)*(1-(121-$A33-DQ$8)/Interim!$D$8))</f>
        <v>0</v>
      </c>
      <c r="DR33" s="8">
        <f>'F 2008 VBT ALB'!DR29*IF($A33+DR$8&lt;121-Interim!$D$8,Interim!$C$8,Interim!$C$8+(1-Interim!$C$8)*(1-(121-$A33-DR$8)/Interim!$D$8))</f>
        <v>0</v>
      </c>
    </row>
    <row r="34" spans="1:122" s="5" customFormat="1" x14ac:dyDescent="0.2">
      <c r="A34" s="29">
        <v>24</v>
      </c>
      <c r="B34" s="8">
        <f>'F 2008 VBT ALB'!B30*IF($A34+B$8&lt;121-Interim!$D$8,Interim!$C$8,Interim!$C$8+(1-Interim!$C$8)*(1-(121-$A34-B$8)/Interim!$D$8))</f>
        <v>1.5040000000000002E-4</v>
      </c>
      <c r="C34" s="8">
        <f>'F 2008 VBT ALB'!C30*IF($A34+C$8&lt;121-Interim!$D$8,Interim!$C$8,Interim!$C$8+(1-Interim!$C$8)*(1-(121-$A34-C$8)/Interim!$D$8))</f>
        <v>1.7860000000000003E-4</v>
      </c>
      <c r="D34" s="8">
        <f>'F 2008 VBT ALB'!D30*IF($A34+D$8&lt;121-Interim!$D$8,Interim!$C$8,Interim!$C$8+(1-Interim!$C$8)*(1-(121-$A34-D$8)/Interim!$D$8))</f>
        <v>1.974E-4</v>
      </c>
      <c r="E34" s="8">
        <f>'F 2008 VBT ALB'!E30*IF($A34+E$8&lt;121-Interim!$D$8,Interim!$C$8,Interim!$C$8+(1-Interim!$C$8)*(1-(121-$A34-E$8)/Interim!$D$8))</f>
        <v>2.0680000000000001E-4</v>
      </c>
      <c r="F34" s="8">
        <f>'F 2008 VBT ALB'!F30*IF($A34+F$8&lt;121-Interim!$D$8,Interim!$C$8,Interim!$C$8+(1-Interim!$C$8)*(1-(121-$A34-F$8)/Interim!$D$8))</f>
        <v>2.1620000000000002E-4</v>
      </c>
      <c r="G34" s="8">
        <f>'F 2008 VBT ALB'!G30*IF($A34+G$8&lt;121-Interim!$D$8,Interim!$C$8,Interim!$C$8+(1-Interim!$C$8)*(1-(121-$A34-G$8)/Interim!$D$8))</f>
        <v>2.2559999999999998E-4</v>
      </c>
      <c r="H34" s="8">
        <f>'F 2008 VBT ALB'!H30*IF($A34+H$8&lt;121-Interim!$D$8,Interim!$C$8,Interim!$C$8+(1-Interim!$C$8)*(1-(121-$A34-H$8)/Interim!$D$8))</f>
        <v>2.4440000000000003E-4</v>
      </c>
      <c r="I34" s="8">
        <f>'F 2008 VBT ALB'!I30*IF($A34+I$8&lt;121-Interim!$D$8,Interim!$C$8,Interim!$C$8+(1-Interim!$C$8)*(1-(121-$A34-I$8)/Interim!$D$8))</f>
        <v>2.7260000000000001E-4</v>
      </c>
      <c r="J34" s="8">
        <f>'F 2008 VBT ALB'!J30*IF($A34+J$8&lt;121-Interim!$D$8,Interim!$C$8,Interim!$C$8+(1-Interim!$C$8)*(1-(121-$A34-J$8)/Interim!$D$8))</f>
        <v>3.102E-4</v>
      </c>
      <c r="K34" s="8">
        <f>'F 2008 VBT ALB'!K30*IF($A34+K$8&lt;121-Interim!$D$8,Interim!$C$8,Interim!$C$8+(1-Interim!$C$8)*(1-(121-$A34-K$8)/Interim!$D$8))</f>
        <v>3.478E-4</v>
      </c>
      <c r="L34" s="8">
        <f>'F 2008 VBT ALB'!L30*IF($A34+L$8&lt;121-Interim!$D$8,Interim!$C$8,Interim!$C$8+(1-Interim!$C$8)*(1-(121-$A34-L$8)/Interim!$D$8))</f>
        <v>3.6660000000000002E-4</v>
      </c>
      <c r="M34" s="8">
        <f>'F 2008 VBT ALB'!M30*IF($A34+M$8&lt;121-Interim!$D$8,Interim!$C$8,Interim!$C$8+(1-Interim!$C$8)*(1-(121-$A34-M$8)/Interim!$D$8))</f>
        <v>3.948E-4</v>
      </c>
      <c r="N34" s="8">
        <f>'F 2008 VBT ALB'!N30*IF($A34+N$8&lt;121-Interim!$D$8,Interim!$C$8,Interim!$C$8+(1-Interim!$C$8)*(1-(121-$A34-N$8)/Interim!$D$8))</f>
        <v>4.3240000000000005E-4</v>
      </c>
      <c r="O34" s="8">
        <f>'F 2008 VBT ALB'!O30*IF($A34+O$8&lt;121-Interim!$D$8,Interim!$C$8,Interim!$C$8+(1-Interim!$C$8)*(1-(121-$A34-O$8)/Interim!$D$8))</f>
        <v>4.7000000000000004E-4</v>
      </c>
      <c r="P34" s="8">
        <f>'F 2008 VBT ALB'!P30*IF($A34+P$8&lt;121-Interim!$D$8,Interim!$C$8,Interim!$C$8+(1-Interim!$C$8)*(1-(121-$A34-P$8)/Interim!$D$8))</f>
        <v>5.2640000000000011E-4</v>
      </c>
      <c r="Q34" s="8">
        <f>'F 2008 VBT ALB'!Q30*IF($A34+Q$8&lt;121-Interim!$D$8,Interim!$C$8,Interim!$C$8+(1-Interim!$C$8)*(1-(121-$A34-Q$8)/Interim!$D$8))</f>
        <v>6.11E-4</v>
      </c>
      <c r="R34" s="8">
        <f>'F 2008 VBT ALB'!R30*IF($A34+R$8&lt;121-Interim!$D$8,Interim!$C$8,Interim!$C$8+(1-Interim!$C$8)*(1-(121-$A34-R$8)/Interim!$D$8))</f>
        <v>6.8619999999999998E-4</v>
      </c>
      <c r="S34" s="8">
        <f>'F 2008 VBT ALB'!S30*IF($A34+S$8&lt;121-Interim!$D$8,Interim!$C$8,Interim!$C$8+(1-Interim!$C$8)*(1-(121-$A34-S$8)/Interim!$D$8))</f>
        <v>7.802000000000001E-4</v>
      </c>
      <c r="T34" s="8">
        <f>'F 2008 VBT ALB'!T30*IF($A34+T$8&lt;121-Interim!$D$8,Interim!$C$8,Interim!$C$8+(1-Interim!$C$8)*(1-(121-$A34-T$8)/Interim!$D$8))</f>
        <v>8.648000000000001E-4</v>
      </c>
      <c r="U34" s="8">
        <f>'F 2008 VBT ALB'!U30*IF($A34+U$8&lt;121-Interim!$D$8,Interim!$C$8,Interim!$C$8+(1-Interim!$C$8)*(1-(121-$A34-U$8)/Interim!$D$8))</f>
        <v>9.4940000000000009E-4</v>
      </c>
      <c r="V34" s="8">
        <f>'F 2008 VBT ALB'!V30*IF($A34+V$8&lt;121-Interim!$D$8,Interim!$C$8,Interim!$C$8+(1-Interim!$C$8)*(1-(121-$A34-V$8)/Interim!$D$8))</f>
        <v>1.0246000000000001E-3</v>
      </c>
      <c r="W34" s="8">
        <f>'F 2008 VBT ALB'!W30*IF($A34+W$8&lt;121-Interim!$D$8,Interim!$C$8,Interim!$C$8+(1-Interim!$C$8)*(1-(121-$A34-W$8)/Interim!$D$8))</f>
        <v>1.1279999999999999E-3</v>
      </c>
      <c r="X34" s="8">
        <f>'F 2008 VBT ALB'!X30*IF($A34+X$8&lt;121-Interim!$D$8,Interim!$C$8,Interim!$C$8+(1-Interim!$C$8)*(1-(121-$A34-X$8)/Interim!$D$8))</f>
        <v>1.2596E-3</v>
      </c>
      <c r="Y34" s="8">
        <f>'F 2008 VBT ALB'!Y30*IF($A34+Y$8&lt;121-Interim!$D$8,Interim!$C$8,Interim!$C$8+(1-Interim!$C$8)*(1-(121-$A34-Y$8)/Interim!$D$8))</f>
        <v>1.4382000000000002E-3</v>
      </c>
      <c r="Z34" s="8">
        <f>'F 2008 VBT ALB'!Z30*IF($A34+Z$8&lt;121-Interim!$D$8,Interim!$C$8,Interim!$C$8+(1-Interim!$C$8)*(1-(121-$A34-Z$8)/Interim!$D$8))</f>
        <v>1.6356000000000001E-3</v>
      </c>
      <c r="AA34" s="8">
        <f>'F 2008 VBT ALB'!AA30*IF($A34+AA$8&lt;121-Interim!$D$8,Interim!$C$8,Interim!$C$8+(1-Interim!$C$8)*(1-(121-$A34-AA$8)/Interim!$D$8))</f>
        <v>1.8424000000000001E-3</v>
      </c>
      <c r="AB34" s="8">
        <f>'F 2008 VBT ALB'!AB30*IF($A34+AB$8&lt;121-Interim!$D$8,Interim!$C$8,Interim!$C$8+(1-Interim!$C$8)*(1-(121-$A34-AB$8)/Interim!$D$8))</f>
        <v>2.0586000000000003E-3</v>
      </c>
      <c r="AC34" s="8">
        <f>'F 2008 VBT ALB'!AC30*IF($A34+AC$8&lt;121-Interim!$D$8,Interim!$C$8,Interim!$C$8+(1-Interim!$C$8)*(1-(121-$A34-AC$8)/Interim!$D$8))</f>
        <v>2.2842000000000006E-3</v>
      </c>
      <c r="AD34" s="8">
        <f>'F 2008 VBT ALB'!AD30*IF($A34+AD$8&lt;121-Interim!$D$8,Interim!$C$8,Interim!$C$8+(1-Interim!$C$8)*(1-(121-$A34-AD$8)/Interim!$D$8))</f>
        <v>2.5192000000000001E-3</v>
      </c>
      <c r="AE34" s="8">
        <f>'F 2008 VBT ALB'!AE30*IF($A34+AE$8&lt;121-Interim!$D$8,Interim!$C$8,Interim!$C$8+(1-Interim!$C$8)*(1-(121-$A34-AE$8)/Interim!$D$8))</f>
        <v>2.7636000000000002E-3</v>
      </c>
      <c r="AF34" s="8">
        <f>'F 2008 VBT ALB'!AF30*IF($A34+AF$8&lt;121-Interim!$D$8,Interim!$C$8,Interim!$C$8+(1-Interim!$C$8)*(1-(121-$A34-AF$8)/Interim!$D$8))</f>
        <v>3.0174000000000004E-3</v>
      </c>
      <c r="AG34" s="8">
        <f>'F 2008 VBT ALB'!AG30*IF($A34+AG$8&lt;121-Interim!$D$8,Interim!$C$8,Interim!$C$8+(1-Interim!$C$8)*(1-(121-$A34-AG$8)/Interim!$D$8))</f>
        <v>3.2900000000000004E-3</v>
      </c>
      <c r="AH34" s="8">
        <f>'F 2008 VBT ALB'!AH30*IF($A34+AH$8&lt;121-Interim!$D$8,Interim!$C$8,Interim!$C$8+(1-Interim!$C$8)*(1-(121-$A34-AH$8)/Interim!$D$8))</f>
        <v>3.5720000000000001E-3</v>
      </c>
      <c r="AI34" s="8">
        <f>'F 2008 VBT ALB'!AI30*IF($A34+AI$8&lt;121-Interim!$D$8,Interim!$C$8,Interim!$C$8+(1-Interim!$C$8)*(1-(121-$A34-AI$8)/Interim!$D$8))</f>
        <v>3.8915999999999998E-3</v>
      </c>
      <c r="AJ34" s="8">
        <f>'F 2008 VBT ALB'!AJ30*IF($A34+AJ$8&lt;121-Interim!$D$8,Interim!$C$8,Interim!$C$8+(1-Interim!$C$8)*(1-(121-$A34-AJ$8)/Interim!$D$8))</f>
        <v>4.2394000000000008E-3</v>
      </c>
      <c r="AK34" s="8">
        <f>'F 2008 VBT ALB'!AK30*IF($A34+AK$8&lt;121-Interim!$D$8,Interim!$C$8,Interim!$C$8+(1-Interim!$C$8)*(1-(121-$A34-AK$8)/Interim!$D$8))</f>
        <v>4.6154000000000004E-3</v>
      </c>
      <c r="AL34" s="8">
        <f>'F 2008 VBT ALB'!AL30*IF($A34+AL$8&lt;121-Interim!$D$8,Interim!$C$8,Interim!$C$8+(1-Interim!$C$8)*(1-(121-$A34-AL$8)/Interim!$D$8))</f>
        <v>5.0289999999999996E-3</v>
      </c>
      <c r="AM34" s="8">
        <f>'F 2008 VBT ALB'!AM30*IF($A34+AM$8&lt;121-Interim!$D$8,Interim!$C$8,Interim!$C$8+(1-Interim!$C$8)*(1-(121-$A34-AM$8)/Interim!$D$8))</f>
        <v>5.4989999999999995E-3</v>
      </c>
      <c r="AN34" s="8">
        <f>'F 2008 VBT ALB'!AN30*IF($A34+AN$8&lt;121-Interim!$D$8,Interim!$C$8,Interim!$C$8+(1-Interim!$C$8)*(1-(121-$A34-AN$8)/Interim!$D$8))</f>
        <v>6.0254000000000002E-3</v>
      </c>
      <c r="AO34" s="8">
        <f>'F 2008 VBT ALB'!AO30*IF($A34+AO$8&lt;121-Interim!$D$8,Interim!$C$8,Interim!$C$8+(1-Interim!$C$8)*(1-(121-$A34-AO$8)/Interim!$D$8))</f>
        <v>6.6176000000000004E-3</v>
      </c>
      <c r="AP34" s="8">
        <f>'F 2008 VBT ALB'!AP30*IF($A34+AP$8&lt;121-Interim!$D$8,Interim!$C$8,Interim!$C$8+(1-Interim!$C$8)*(1-(121-$A34-AP$8)/Interim!$D$8))</f>
        <v>7.3038E-3</v>
      </c>
      <c r="AQ34" s="8">
        <f>'F 2008 VBT ALB'!AQ30*IF($A34+AQ$8&lt;121-Interim!$D$8,Interim!$C$8,Interim!$C$8+(1-Interim!$C$8)*(1-(121-$A34-AQ$8)/Interim!$D$8))</f>
        <v>8.0840000000000009E-3</v>
      </c>
      <c r="AR34" s="8">
        <f>'F 2008 VBT ALB'!AR30*IF($A34+AR$8&lt;121-Interim!$D$8,Interim!$C$8,Interim!$C$8+(1-Interim!$C$8)*(1-(121-$A34-AR$8)/Interim!$D$8))</f>
        <v>8.9770000000000023E-3</v>
      </c>
      <c r="AS34" s="8">
        <f>'F 2008 VBT ALB'!AS30*IF($A34+AS$8&lt;121-Interim!$D$8,Interim!$C$8,Interim!$C$8+(1-Interim!$C$8)*(1-(121-$A34-AS$8)/Interim!$D$8))</f>
        <v>9.9828E-3</v>
      </c>
      <c r="AT34" s="8">
        <f>'F 2008 VBT ALB'!AT30*IF($A34+AT$8&lt;121-Interim!$D$8,Interim!$C$8,Interim!$C$8+(1-Interim!$C$8)*(1-(121-$A34-AT$8)/Interim!$D$8))</f>
        <v>1.11296E-2</v>
      </c>
      <c r="AU34" s="8">
        <f>'F 2008 VBT ALB'!AU30*IF($A34+AU$8&lt;121-Interim!$D$8,Interim!$C$8,Interim!$C$8+(1-Interim!$C$8)*(1-(121-$A34-AU$8)/Interim!$D$8))</f>
        <v>1.2445600000000001E-2</v>
      </c>
      <c r="AV34" s="8">
        <f>'F 2008 VBT ALB'!AV30*IF($A34+AV$8&lt;121-Interim!$D$8,Interim!$C$8,Interim!$C$8+(1-Interim!$C$8)*(1-(121-$A34-AV$8)/Interim!$D$8))</f>
        <v>1.3912000000000001E-2</v>
      </c>
      <c r="AW34" s="8">
        <f>'F 2008 VBT ALB'!AW30*IF($A34+AW$8&lt;121-Interim!$D$8,Interim!$C$8,Interim!$C$8+(1-Interim!$C$8)*(1-(121-$A34-AW$8)/Interim!$D$8))</f>
        <v>1.5566399999999999E-2</v>
      </c>
      <c r="AX34" s="8">
        <f>'F 2008 VBT ALB'!AX30*IF($A34+AX$8&lt;121-Interim!$D$8,Interim!$C$8,Interim!$C$8+(1-Interim!$C$8)*(1-(121-$A34-AX$8)/Interim!$D$8))</f>
        <v>1.7427599999999998E-2</v>
      </c>
      <c r="AY34" s="8">
        <f>'F 2008 VBT ALB'!AY30*IF($A34+AY$8&lt;121-Interim!$D$8,Interim!$C$8,Interim!$C$8+(1-Interim!$C$8)*(1-(121-$A34-AY$8)/Interim!$D$8))</f>
        <v>1.9495599999999998E-2</v>
      </c>
      <c r="AZ34" s="8">
        <f>'F 2008 VBT ALB'!AZ30*IF($A34+AZ$8&lt;121-Interim!$D$8,Interim!$C$8,Interim!$C$8+(1-Interim!$C$8)*(1-(121-$A34-AZ$8)/Interim!$D$8))</f>
        <v>2.1808000000000001E-2</v>
      </c>
      <c r="BA34" s="8">
        <f>'F 2008 VBT ALB'!BA30*IF($A34+BA$8&lt;121-Interim!$D$8,Interim!$C$8,Interim!$C$8+(1-Interim!$C$8)*(1-(121-$A34-BA$8)/Interim!$D$8))</f>
        <v>2.4364800000000002E-2</v>
      </c>
      <c r="BB34" s="8">
        <f>'F 2008 VBT ALB'!BB30*IF($A34+BB$8&lt;121-Interim!$D$8,Interim!$C$8,Interim!$C$8+(1-Interim!$C$8)*(1-(121-$A34-BB$8)/Interim!$D$8))</f>
        <v>2.7175400000000002E-2</v>
      </c>
      <c r="BC34" s="8">
        <f>'F 2008 VBT ALB'!BC30*IF($A34+BC$8&lt;121-Interim!$D$8,Interim!$C$8,Interim!$C$8+(1-Interim!$C$8)*(1-(121-$A34-BC$8)/Interim!$D$8))</f>
        <v>3.0277400000000003E-2</v>
      </c>
      <c r="BD34" s="8">
        <f>'F 2008 VBT ALB'!BD30*IF($A34+BD$8&lt;121-Interim!$D$8,Interim!$C$8,Interim!$C$8+(1-Interim!$C$8)*(1-(121-$A34-BD$8)/Interim!$D$8))</f>
        <v>3.36802E-2</v>
      </c>
      <c r="BE34" s="8">
        <f>'F 2008 VBT ALB'!BE30*IF($A34+BE$8&lt;121-Interim!$D$8,Interim!$C$8,Interim!$C$8+(1-Interim!$C$8)*(1-(121-$A34-BE$8)/Interim!$D$8))</f>
        <v>3.7402600000000001E-2</v>
      </c>
      <c r="BF34" s="8">
        <f>'F 2008 VBT ALB'!BF30*IF($A34+BF$8&lt;121-Interim!$D$8,Interim!$C$8,Interim!$C$8+(1-Interim!$C$8)*(1-(121-$A34-BF$8)/Interim!$D$8))</f>
        <v>4.1510400000000003E-2</v>
      </c>
      <c r="BG34" s="8">
        <f>'F 2008 VBT ALB'!BG30*IF($A34+BG$8&lt;121-Interim!$D$8,Interim!$C$8,Interim!$C$8+(1-Interim!$C$8)*(1-(121-$A34-BG$8)/Interim!$D$8))</f>
        <v>4.6031800000000005E-2</v>
      </c>
      <c r="BH34" s="8">
        <f>'F 2008 VBT ALB'!BH30*IF($A34+BH$8&lt;121-Interim!$D$8,Interim!$C$8,Interim!$C$8+(1-Interim!$C$8)*(1-(121-$A34-BH$8)/Interim!$D$8))</f>
        <v>5.0976199999999999E-2</v>
      </c>
      <c r="BI34" s="8">
        <f>'F 2008 VBT ALB'!BI30*IF($A34+BI$8&lt;121-Interim!$D$8,Interim!$C$8,Interim!$C$8+(1-Interim!$C$8)*(1-(121-$A34-BI$8)/Interim!$D$8))</f>
        <v>5.6353000000000007E-2</v>
      </c>
      <c r="BJ34" s="8">
        <f>'F 2008 VBT ALB'!BJ30*IF($A34+BJ$8&lt;121-Interim!$D$8,Interim!$C$8,Interim!$C$8+(1-Interim!$C$8)*(1-(121-$A34-BJ$8)/Interim!$D$8))</f>
        <v>6.2181000000000007E-2</v>
      </c>
      <c r="BK34" s="8">
        <f>'F 2008 VBT ALB'!BK30*IF($A34+BK$8&lt;121-Interim!$D$8,Interim!$C$8,Interim!$C$8+(1-Interim!$C$8)*(1-(121-$A34-BK$8)/Interim!$D$8))</f>
        <v>6.8507200000000004E-2</v>
      </c>
      <c r="BL34" s="8">
        <f>'F 2008 VBT ALB'!BL30*IF($A34+BL$8&lt;121-Interim!$D$8,Interim!$C$8,Interim!$C$8+(1-Interim!$C$8)*(1-(121-$A34-BL$8)/Interim!$D$8))</f>
        <v>7.5350399999999998E-2</v>
      </c>
      <c r="BM34" s="8">
        <f>'F 2008 VBT ALB'!BM30*IF($A34+BM$8&lt;121-Interim!$D$8,Interim!$C$8,Interim!$C$8+(1-Interim!$C$8)*(1-(121-$A34-BM$8)/Interim!$D$8))</f>
        <v>8.2738800000000001E-2</v>
      </c>
      <c r="BN34" s="8">
        <f>'F 2008 VBT ALB'!BN30*IF($A34+BN$8&lt;121-Interim!$D$8,Interim!$C$8,Interim!$C$8+(1-Interim!$C$8)*(1-(121-$A34-BN$8)/Interim!$D$8))</f>
        <v>9.0719400000000006E-2</v>
      </c>
      <c r="BO34" s="8">
        <f>'F 2008 VBT ALB'!BO30*IF($A34+BO$8&lt;121-Interim!$D$8,Interim!$C$8,Interim!$C$8+(1-Interim!$C$8)*(1-(121-$A34-BO$8)/Interim!$D$8))</f>
        <v>9.9188800000000008E-2</v>
      </c>
      <c r="BP34" s="8">
        <f>'F 2008 VBT ALB'!BP30*IF($A34+BP$8&lt;121-Interim!$D$8,Interim!$C$8,Interim!$C$8+(1-Interim!$C$8)*(1-(121-$A34-BP$8)/Interim!$D$8))</f>
        <v>0.1080906</v>
      </c>
      <c r="BQ34" s="8">
        <f>'F 2008 VBT ALB'!BQ30*IF($A34+BQ$8&lt;121-Interim!$D$8,Interim!$C$8,Interim!$C$8+(1-Interim!$C$8)*(1-(121-$A34-BQ$8)/Interim!$D$8))</f>
        <v>0.1174906</v>
      </c>
      <c r="BR34" s="8">
        <f>'F 2008 VBT ALB'!BR30*IF($A34+BR$8&lt;121-Interim!$D$8,Interim!$C$8,Interim!$C$8+(1-Interim!$C$8)*(1-(121-$A34-BR$8)/Interim!$D$8))</f>
        <v>0.12751100000000001</v>
      </c>
      <c r="BS34" s="8">
        <f>'F 2008 VBT ALB'!BS30*IF($A34+BS$8&lt;121-Interim!$D$8,Interim!$C$8,Interim!$C$8+(1-Interim!$C$8)*(1-(121-$A34-BS$8)/Interim!$D$8))</f>
        <v>0.13818940000000002</v>
      </c>
      <c r="BT34" s="8">
        <f>'F 2008 VBT ALB'!BT30*IF($A34+BT$8&lt;121-Interim!$D$8,Interim!$C$8,Interim!$C$8+(1-Interim!$C$8)*(1-(121-$A34-BT$8)/Interim!$D$8))</f>
        <v>0.14948820000000002</v>
      </c>
      <c r="BU34" s="8">
        <f>'F 2008 VBT ALB'!BU30*IF($A34+BU$8&lt;121-Interim!$D$8,Interim!$C$8,Interim!$C$8+(1-Interim!$C$8)*(1-(121-$A34-BU$8)/Interim!$D$8))</f>
        <v>0.16146380000000002</v>
      </c>
      <c r="BV34" s="8">
        <f>'F 2008 VBT ALB'!BV30*IF($A34+BV$8&lt;121-Interim!$D$8,Interim!$C$8,Interim!$C$8+(1-Interim!$C$8)*(1-(121-$A34-BV$8)/Interim!$D$8))</f>
        <v>0.17412560000000002</v>
      </c>
      <c r="BW34" s="8">
        <f>'F 2008 VBT ALB'!BW30*IF($A34+BW$8&lt;121-Interim!$D$8,Interim!$C$8,Interim!$C$8+(1-Interim!$C$8)*(1-(121-$A34-BW$8)/Interim!$D$8))</f>
        <v>0.19247440000000002</v>
      </c>
      <c r="BX34" s="8">
        <f>'F 2008 VBT ALB'!BX30*IF($A34+BX$8&lt;121-Interim!$D$8,Interim!$C$8,Interim!$C$8+(1-Interim!$C$8)*(1-(121-$A34-BX$8)/Interim!$D$8))</f>
        <v>0.2174596</v>
      </c>
      <c r="BY34" s="8">
        <f>'F 2008 VBT ALB'!BY30*IF($A34+BY$8&lt;121-Interim!$D$8,Interim!$C$8,Interim!$C$8+(1-Interim!$C$8)*(1-(121-$A34-BY$8)/Interim!$D$8))</f>
        <v>0.24267980000000003</v>
      </c>
      <c r="BZ34" s="8">
        <f>'F 2008 VBT ALB'!BZ30*IF($A34+BZ$8&lt;121-Interim!$D$8,Interim!$C$8,Interim!$C$8+(1-Interim!$C$8)*(1-(121-$A34-BZ$8)/Interim!$D$8))</f>
        <v>0.26777780000000001</v>
      </c>
      <c r="CA34" s="8">
        <f>'F 2008 VBT ALB'!CA30*IF($A34+CA$8&lt;121-Interim!$D$8,Interim!$C$8,Interim!$C$8+(1-Interim!$C$8)*(1-(121-$A34-CA$8)/Interim!$D$8))</f>
        <v>0.29235879999999997</v>
      </c>
      <c r="CB34" s="8">
        <f>'F 2008 VBT ALB'!CB30*IF($A34+CB$8&lt;121-Interim!$D$8,Interim!$C$8,Interim!$C$8+(1-Interim!$C$8)*(1-(121-$A34-CB$8)/Interim!$D$8))</f>
        <v>0.31597160000000002</v>
      </c>
      <c r="CC34" s="8">
        <f>'F 2008 VBT ALB'!CC30*IF($A34+CC$8&lt;121-Interim!$D$8,Interim!$C$8,Interim!$C$8+(1-Interim!$C$8)*(1-(121-$A34-CC$8)/Interim!$D$8))</f>
        <v>0.33773259999999999</v>
      </c>
      <c r="CD34" s="8">
        <f>'F 2008 VBT ALB'!CD30*IF($A34+CD$8&lt;121-Interim!$D$8,Interim!$C$8,Interim!$C$8+(1-Interim!$C$8)*(1-(121-$A34-CD$8)/Interim!$D$8))</f>
        <v>0.35768879999999997</v>
      </c>
      <c r="CE34" s="8">
        <f>'F 2008 VBT ALB'!CE30*IF($A34+CE$8&lt;121-Interim!$D$8,Interim!$C$8,Interim!$C$8+(1-Interim!$C$8)*(1-(121-$A34-CE$8)/Interim!$D$8))</f>
        <v>0.37436440000000004</v>
      </c>
      <c r="CF34" s="8">
        <f>'F 2008 VBT ALB'!CF30*IF($A34+CF$8&lt;121-Interim!$D$8,Interim!$C$8,Interim!$C$8+(1-Interim!$C$8)*(1-(121-$A34-CF$8)/Interim!$D$8))</f>
        <v>0.38764416000000002</v>
      </c>
      <c r="CG34" s="8">
        <f>'F 2008 VBT ALB'!CG30*IF($A34+CG$8&lt;121-Interim!$D$8,Interim!$C$8,Interim!$C$8+(1-Interim!$C$8)*(1-(121-$A34-CG$8)/Interim!$D$8))</f>
        <v>0.40042572000000004</v>
      </c>
      <c r="CH34" s="8">
        <f>'F 2008 VBT ALB'!CH30*IF($A34+CH$8&lt;121-Interim!$D$8,Interim!$C$8,Interim!$C$8+(1-Interim!$C$8)*(1-(121-$A34-CH$8)/Interim!$D$8))</f>
        <v>0.41263488000000004</v>
      </c>
      <c r="CI34" s="8">
        <f>'F 2008 VBT ALB'!CI30*IF($A34+CI$8&lt;121-Interim!$D$8,Interim!$C$8,Interim!$C$8+(1-Interim!$C$8)*(1-(121-$A34-CI$8)/Interim!$D$8))</f>
        <v>0.42419632000000002</v>
      </c>
      <c r="CJ34" s="8">
        <f>'F 2008 VBT ALB'!CJ30*IF($A34+CJ$8&lt;121-Interim!$D$8,Interim!$C$8,Interim!$C$8+(1-Interim!$C$8)*(1-(121-$A34-CJ$8)/Interim!$D$8))</f>
        <v>0.43200000000000005</v>
      </c>
      <c r="CK34" s="8">
        <f>'F 2008 VBT ALB'!CK30*IF($A34+CK$8&lt;121-Interim!$D$8,Interim!$C$8,Interim!$C$8+(1-Interim!$C$8)*(1-(121-$A34-CK$8)/Interim!$D$8))</f>
        <v>0.43380000000000002</v>
      </c>
      <c r="CL34" s="8">
        <f>'F 2008 VBT ALB'!CL30*IF($A34+CL$8&lt;121-Interim!$D$8,Interim!$C$8,Interim!$C$8+(1-Interim!$C$8)*(1-(121-$A34-CL$8)/Interim!$D$8))</f>
        <v>0.43560000000000004</v>
      </c>
      <c r="CM34" s="8">
        <f>'F 2008 VBT ALB'!CM30*IF($A34+CM$8&lt;121-Interim!$D$8,Interim!$C$8,Interim!$C$8+(1-Interim!$C$8)*(1-(121-$A34-CM$8)/Interim!$D$8))</f>
        <v>0.43740000000000001</v>
      </c>
      <c r="CN34" s="8">
        <f>'F 2008 VBT ALB'!CN30*IF($A34+CN$8&lt;121-Interim!$D$8,Interim!$C$8,Interim!$C$8+(1-Interim!$C$8)*(1-(121-$A34-CN$8)/Interim!$D$8))</f>
        <v>0.43919999999999998</v>
      </c>
      <c r="CO34" s="8">
        <f>'F 2008 VBT ALB'!CO30*IF($A34+CO$8&lt;121-Interim!$D$8,Interim!$C$8,Interim!$C$8+(1-Interim!$C$8)*(1-(121-$A34-CO$8)/Interim!$D$8))</f>
        <v>0.441</v>
      </c>
      <c r="CP34" s="8">
        <f>'F 2008 VBT ALB'!CP30*IF($A34+CP$8&lt;121-Interim!$D$8,Interim!$C$8,Interim!$C$8+(1-Interim!$C$8)*(1-(121-$A34-CP$8)/Interim!$D$8))</f>
        <v>0.44280000000000003</v>
      </c>
      <c r="CQ34" s="8">
        <f>'F 2008 VBT ALB'!CQ30*IF($A34+CQ$8&lt;121-Interim!$D$8,Interim!$C$8,Interim!$C$8+(1-Interim!$C$8)*(1-(121-$A34-CQ$8)/Interim!$D$8))</f>
        <v>0.4446</v>
      </c>
      <c r="CR34" s="8">
        <f>'F 2008 VBT ALB'!CR30*IF($A34+CR$8&lt;121-Interim!$D$8,Interim!$C$8,Interim!$C$8+(1-Interim!$C$8)*(1-(121-$A34-CR$8)/Interim!$D$8))</f>
        <v>0.44640000000000002</v>
      </c>
      <c r="CS34" s="8">
        <f>'F 2008 VBT ALB'!CS30*IF($A34+CS$8&lt;121-Interim!$D$8,Interim!$C$8,Interim!$C$8+(1-Interim!$C$8)*(1-(121-$A34-CS$8)/Interim!$D$8))</f>
        <v>0.44819999999999999</v>
      </c>
      <c r="CT34" s="8">
        <f>'F 2008 VBT ALB'!CT30*IF($A34+CT$8&lt;121-Interim!$D$8,Interim!$C$8,Interim!$C$8+(1-Interim!$C$8)*(1-(121-$A34-CT$8)/Interim!$D$8))</f>
        <v>0.45</v>
      </c>
      <c r="CU34" s="8">
        <f>'F 2008 VBT ALB'!CU30*IF($A34+CU$8&lt;121-Interim!$D$8,Interim!$C$8,Interim!$C$8+(1-Interim!$C$8)*(1-(121-$A34-CU$8)/Interim!$D$8))</f>
        <v>0</v>
      </c>
      <c r="CV34" s="8">
        <f>'F 2008 VBT ALB'!CV30*IF($A34+CV$8&lt;121-Interim!$D$8,Interim!$C$8,Interim!$C$8+(1-Interim!$C$8)*(1-(121-$A34-CV$8)/Interim!$D$8))</f>
        <v>0</v>
      </c>
      <c r="CW34" s="8">
        <f>'F 2008 VBT ALB'!CW30*IF($A34+CW$8&lt;121-Interim!$D$8,Interim!$C$8,Interim!$C$8+(1-Interim!$C$8)*(1-(121-$A34-CW$8)/Interim!$D$8))</f>
        <v>0</v>
      </c>
      <c r="CX34" s="8">
        <f>'F 2008 VBT ALB'!CX30*IF($A34+CX$8&lt;121-Interim!$D$8,Interim!$C$8,Interim!$C$8+(1-Interim!$C$8)*(1-(121-$A34-CX$8)/Interim!$D$8))</f>
        <v>0</v>
      </c>
      <c r="CY34" s="8">
        <f>'F 2008 VBT ALB'!CY30*IF($A34+CY$8&lt;121-Interim!$D$8,Interim!$C$8,Interim!$C$8+(1-Interim!$C$8)*(1-(121-$A34-CY$8)/Interim!$D$8))</f>
        <v>0</v>
      </c>
      <c r="CZ34" s="8">
        <f>'F 2008 VBT ALB'!CZ30*IF($A34+CZ$8&lt;121-Interim!$D$8,Interim!$C$8,Interim!$C$8+(1-Interim!$C$8)*(1-(121-$A34-CZ$8)/Interim!$D$8))</f>
        <v>0</v>
      </c>
      <c r="DA34" s="8">
        <f>'F 2008 VBT ALB'!DA30*IF($A34+DA$8&lt;121-Interim!$D$8,Interim!$C$8,Interim!$C$8+(1-Interim!$C$8)*(1-(121-$A34-DA$8)/Interim!$D$8))</f>
        <v>0</v>
      </c>
      <c r="DB34" s="8">
        <f>'F 2008 VBT ALB'!DB30*IF($A34+DB$8&lt;121-Interim!$D$8,Interim!$C$8,Interim!$C$8+(1-Interim!$C$8)*(1-(121-$A34-DB$8)/Interim!$D$8))</f>
        <v>0</v>
      </c>
      <c r="DC34" s="8">
        <f>'F 2008 VBT ALB'!DC30*IF($A34+DC$8&lt;121-Interim!$D$8,Interim!$C$8,Interim!$C$8+(1-Interim!$C$8)*(1-(121-$A34-DC$8)/Interim!$D$8))</f>
        <v>0</v>
      </c>
      <c r="DD34" s="8">
        <f>'F 2008 VBT ALB'!DD30*IF($A34+DD$8&lt;121-Interim!$D$8,Interim!$C$8,Interim!$C$8+(1-Interim!$C$8)*(1-(121-$A34-DD$8)/Interim!$D$8))</f>
        <v>0</v>
      </c>
      <c r="DE34" s="8">
        <f>'F 2008 VBT ALB'!DE30*IF($A34+DE$8&lt;121-Interim!$D$8,Interim!$C$8,Interim!$C$8+(1-Interim!$C$8)*(1-(121-$A34-DE$8)/Interim!$D$8))</f>
        <v>0</v>
      </c>
      <c r="DF34" s="8">
        <f>'F 2008 VBT ALB'!DF30*IF($A34+DF$8&lt;121-Interim!$D$8,Interim!$C$8,Interim!$C$8+(1-Interim!$C$8)*(1-(121-$A34-DF$8)/Interim!$D$8))</f>
        <v>0</v>
      </c>
      <c r="DG34" s="8">
        <f>'F 2008 VBT ALB'!DG30*IF($A34+DG$8&lt;121-Interim!$D$8,Interim!$C$8,Interim!$C$8+(1-Interim!$C$8)*(1-(121-$A34-DG$8)/Interim!$D$8))</f>
        <v>0</v>
      </c>
      <c r="DH34" s="8">
        <f>'F 2008 VBT ALB'!DH30*IF($A34+DH$8&lt;121-Interim!$D$8,Interim!$C$8,Interim!$C$8+(1-Interim!$C$8)*(1-(121-$A34-DH$8)/Interim!$D$8))</f>
        <v>0</v>
      </c>
      <c r="DI34" s="8">
        <f>'F 2008 VBT ALB'!DI30*IF($A34+DI$8&lt;121-Interim!$D$8,Interim!$C$8,Interim!$C$8+(1-Interim!$C$8)*(1-(121-$A34-DI$8)/Interim!$D$8))</f>
        <v>0</v>
      </c>
      <c r="DJ34" s="8">
        <f>'F 2008 VBT ALB'!DJ30*IF($A34+DJ$8&lt;121-Interim!$D$8,Interim!$C$8,Interim!$C$8+(1-Interim!$C$8)*(1-(121-$A34-DJ$8)/Interim!$D$8))</f>
        <v>0</v>
      </c>
      <c r="DK34" s="8">
        <f>'F 2008 VBT ALB'!DK30*IF($A34+DK$8&lt;121-Interim!$D$8,Interim!$C$8,Interim!$C$8+(1-Interim!$C$8)*(1-(121-$A34-DK$8)/Interim!$D$8))</f>
        <v>0</v>
      </c>
      <c r="DL34" s="8">
        <f>'F 2008 VBT ALB'!DL30*IF($A34+DL$8&lt;121-Interim!$D$8,Interim!$C$8,Interim!$C$8+(1-Interim!$C$8)*(1-(121-$A34-DL$8)/Interim!$D$8))</f>
        <v>0</v>
      </c>
      <c r="DM34" s="8">
        <f>'F 2008 VBT ALB'!DM30*IF($A34+DM$8&lt;121-Interim!$D$8,Interim!$C$8,Interim!$C$8+(1-Interim!$C$8)*(1-(121-$A34-DM$8)/Interim!$D$8))</f>
        <v>0</v>
      </c>
      <c r="DN34" s="8">
        <f>'F 2008 VBT ALB'!DN30*IF($A34+DN$8&lt;121-Interim!$D$8,Interim!$C$8,Interim!$C$8+(1-Interim!$C$8)*(1-(121-$A34-DN$8)/Interim!$D$8))</f>
        <v>0</v>
      </c>
      <c r="DO34" s="8">
        <f>'F 2008 VBT ALB'!DO30*IF($A34+DO$8&lt;121-Interim!$D$8,Interim!$C$8,Interim!$C$8+(1-Interim!$C$8)*(1-(121-$A34-DO$8)/Interim!$D$8))</f>
        <v>0</v>
      </c>
      <c r="DP34" s="8">
        <f>'F 2008 VBT ALB'!DP30*IF($A34+DP$8&lt;121-Interim!$D$8,Interim!$C$8,Interim!$C$8+(1-Interim!$C$8)*(1-(121-$A34-DP$8)/Interim!$D$8))</f>
        <v>0</v>
      </c>
      <c r="DQ34" s="8">
        <f>'F 2008 VBT ALB'!DQ30*IF($A34+DQ$8&lt;121-Interim!$D$8,Interim!$C$8,Interim!$C$8+(1-Interim!$C$8)*(1-(121-$A34-DQ$8)/Interim!$D$8))</f>
        <v>0</v>
      </c>
      <c r="DR34" s="8">
        <f>'F 2008 VBT ALB'!DR30*IF($A34+DR$8&lt;121-Interim!$D$8,Interim!$C$8,Interim!$C$8+(1-Interim!$C$8)*(1-(121-$A34-DR$8)/Interim!$D$8))</f>
        <v>0</v>
      </c>
    </row>
    <row r="35" spans="1:122" s="5" customFormat="1" x14ac:dyDescent="0.2">
      <c r="A35" s="29">
        <v>25</v>
      </c>
      <c r="B35" s="8">
        <f>'F 2008 VBT ALB'!B31*IF($A35+B$8&lt;121-Interim!$D$8,Interim!$C$8,Interim!$C$8+(1-Interim!$C$8)*(1-(121-$A35-B$8)/Interim!$D$8))</f>
        <v>1.4099999999999998E-4</v>
      </c>
      <c r="C35" s="8">
        <f>'F 2008 VBT ALB'!C31*IF($A35+C$8&lt;121-Interim!$D$8,Interim!$C$8,Interim!$C$8+(1-Interim!$C$8)*(1-(121-$A35-C$8)/Interim!$D$8))</f>
        <v>1.6919999999999999E-4</v>
      </c>
      <c r="D35" s="8">
        <f>'F 2008 VBT ALB'!D31*IF($A35+D$8&lt;121-Interim!$D$8,Interim!$C$8,Interim!$C$8+(1-Interim!$C$8)*(1-(121-$A35-D$8)/Interim!$D$8))</f>
        <v>1.974E-4</v>
      </c>
      <c r="E35" s="8">
        <f>'F 2008 VBT ALB'!E31*IF($A35+E$8&lt;121-Interim!$D$8,Interim!$C$8,Interim!$C$8+(1-Interim!$C$8)*(1-(121-$A35-E$8)/Interim!$D$8))</f>
        <v>2.0680000000000001E-4</v>
      </c>
      <c r="F35" s="8">
        <f>'F 2008 VBT ALB'!F31*IF($A35+F$8&lt;121-Interim!$D$8,Interim!$C$8,Interim!$C$8+(1-Interim!$C$8)*(1-(121-$A35-F$8)/Interim!$D$8))</f>
        <v>2.1620000000000002E-4</v>
      </c>
      <c r="G35" s="8">
        <f>'F 2008 VBT ALB'!G31*IF($A35+G$8&lt;121-Interim!$D$8,Interim!$C$8,Interim!$C$8+(1-Interim!$C$8)*(1-(121-$A35-G$8)/Interim!$D$8))</f>
        <v>2.2559999999999998E-4</v>
      </c>
      <c r="H35" s="8">
        <f>'F 2008 VBT ALB'!H31*IF($A35+H$8&lt;121-Interim!$D$8,Interim!$C$8,Interim!$C$8+(1-Interim!$C$8)*(1-(121-$A35-H$8)/Interim!$D$8))</f>
        <v>2.4440000000000003E-4</v>
      </c>
      <c r="I35" s="8">
        <f>'F 2008 VBT ALB'!I31*IF($A35+I$8&lt;121-Interim!$D$8,Interim!$C$8,Interim!$C$8+(1-Interim!$C$8)*(1-(121-$A35-I$8)/Interim!$D$8))</f>
        <v>2.8199999999999997E-4</v>
      </c>
      <c r="J35" s="8">
        <f>'F 2008 VBT ALB'!J31*IF($A35+J$8&lt;121-Interim!$D$8,Interim!$C$8,Interim!$C$8+(1-Interim!$C$8)*(1-(121-$A35-J$8)/Interim!$D$8))</f>
        <v>3.2900000000000003E-4</v>
      </c>
      <c r="K35" s="8">
        <f>'F 2008 VBT ALB'!K31*IF($A35+K$8&lt;121-Interim!$D$8,Interim!$C$8,Interim!$C$8+(1-Interim!$C$8)*(1-(121-$A35-K$8)/Interim!$D$8))</f>
        <v>3.5720000000000006E-4</v>
      </c>
      <c r="L35" s="8">
        <f>'F 2008 VBT ALB'!L31*IF($A35+L$8&lt;121-Interim!$D$8,Interim!$C$8,Interim!$C$8+(1-Interim!$C$8)*(1-(121-$A35-L$8)/Interim!$D$8))</f>
        <v>3.8539999999999999E-4</v>
      </c>
      <c r="M35" s="8">
        <f>'F 2008 VBT ALB'!M31*IF($A35+M$8&lt;121-Interim!$D$8,Interim!$C$8,Interim!$C$8+(1-Interim!$C$8)*(1-(121-$A35-M$8)/Interim!$D$8))</f>
        <v>4.1360000000000002E-4</v>
      </c>
      <c r="N35" s="8">
        <f>'F 2008 VBT ALB'!N31*IF($A35+N$8&lt;121-Interim!$D$8,Interim!$C$8,Interim!$C$8+(1-Interim!$C$8)*(1-(121-$A35-N$8)/Interim!$D$8))</f>
        <v>4.5119999999999996E-4</v>
      </c>
      <c r="O35" s="8">
        <f>'F 2008 VBT ALB'!O31*IF($A35+O$8&lt;121-Interim!$D$8,Interim!$C$8,Interim!$C$8+(1-Interim!$C$8)*(1-(121-$A35-O$8)/Interim!$D$8))</f>
        <v>4.9819999999999997E-4</v>
      </c>
      <c r="P35" s="8">
        <f>'F 2008 VBT ALB'!P31*IF($A35+P$8&lt;121-Interim!$D$8,Interim!$C$8,Interim!$C$8+(1-Interim!$C$8)*(1-(121-$A35-P$8)/Interim!$D$8))</f>
        <v>5.5459999999999993E-4</v>
      </c>
      <c r="Q35" s="8">
        <f>'F 2008 VBT ALB'!Q31*IF($A35+Q$8&lt;121-Interim!$D$8,Interim!$C$8,Interim!$C$8+(1-Interim!$C$8)*(1-(121-$A35-Q$8)/Interim!$D$8))</f>
        <v>6.4860000000000004E-4</v>
      </c>
      <c r="R35" s="8">
        <f>'F 2008 VBT ALB'!R31*IF($A35+R$8&lt;121-Interim!$D$8,Interim!$C$8,Interim!$C$8+(1-Interim!$C$8)*(1-(121-$A35-R$8)/Interim!$D$8))</f>
        <v>7.3320000000000004E-4</v>
      </c>
      <c r="S35" s="8">
        <f>'F 2008 VBT ALB'!S31*IF($A35+S$8&lt;121-Interim!$D$8,Interim!$C$8,Interim!$C$8+(1-Interim!$C$8)*(1-(121-$A35-S$8)/Interim!$D$8))</f>
        <v>8.3660000000000006E-4</v>
      </c>
      <c r="T35" s="8">
        <f>'F 2008 VBT ALB'!T31*IF($A35+T$8&lt;121-Interim!$D$8,Interim!$C$8,Interim!$C$8+(1-Interim!$C$8)*(1-(121-$A35-T$8)/Interim!$D$8))</f>
        <v>9.2120000000000006E-4</v>
      </c>
      <c r="U35" s="8">
        <f>'F 2008 VBT ALB'!U31*IF($A35+U$8&lt;121-Interim!$D$8,Interim!$C$8,Interim!$C$8+(1-Interim!$C$8)*(1-(121-$A35-U$8)/Interim!$D$8))</f>
        <v>1.0152000000000002E-3</v>
      </c>
      <c r="V35" s="8">
        <f>'F 2008 VBT ALB'!V31*IF($A35+V$8&lt;121-Interim!$D$8,Interim!$C$8,Interim!$C$8+(1-Interim!$C$8)*(1-(121-$A35-V$8)/Interim!$D$8))</f>
        <v>1.1091999999999999E-3</v>
      </c>
      <c r="W35" s="8">
        <f>'F 2008 VBT ALB'!W31*IF($A35+W$8&lt;121-Interim!$D$8,Interim!$C$8,Interim!$C$8+(1-Interim!$C$8)*(1-(121-$A35-W$8)/Interim!$D$8))</f>
        <v>1.222E-3</v>
      </c>
      <c r="X35" s="8">
        <f>'F 2008 VBT ALB'!X31*IF($A35+X$8&lt;121-Interim!$D$8,Interim!$C$8,Interim!$C$8+(1-Interim!$C$8)*(1-(121-$A35-X$8)/Interim!$D$8))</f>
        <v>1.3818000000000001E-3</v>
      </c>
      <c r="Y35" s="8">
        <f>'F 2008 VBT ALB'!Y31*IF($A35+Y$8&lt;121-Interim!$D$8,Interim!$C$8,Interim!$C$8+(1-Interim!$C$8)*(1-(121-$A35-Y$8)/Interim!$D$8))</f>
        <v>1.5697999999999999E-3</v>
      </c>
      <c r="Z35" s="8">
        <f>'F 2008 VBT ALB'!Z31*IF($A35+Z$8&lt;121-Interim!$D$8,Interim!$C$8,Interim!$C$8+(1-Interim!$C$8)*(1-(121-$A35-Z$8)/Interim!$D$8))</f>
        <v>1.7954000000000002E-3</v>
      </c>
      <c r="AA35" s="8">
        <f>'F 2008 VBT ALB'!AA31*IF($A35+AA$8&lt;121-Interim!$D$8,Interim!$C$8,Interim!$C$8+(1-Interim!$C$8)*(1-(121-$A35-AA$8)/Interim!$D$8))</f>
        <v>2.0586000000000003E-3</v>
      </c>
      <c r="AB35" s="8">
        <f>'F 2008 VBT ALB'!AB31*IF($A35+AB$8&lt;121-Interim!$D$8,Interim!$C$8,Interim!$C$8+(1-Interim!$C$8)*(1-(121-$A35-AB$8)/Interim!$D$8))</f>
        <v>2.2842000000000006E-3</v>
      </c>
      <c r="AC35" s="8">
        <f>'F 2008 VBT ALB'!AC31*IF($A35+AC$8&lt;121-Interim!$D$8,Interim!$C$8,Interim!$C$8+(1-Interim!$C$8)*(1-(121-$A35-AC$8)/Interim!$D$8))</f>
        <v>2.5192000000000001E-3</v>
      </c>
      <c r="AD35" s="8">
        <f>'F 2008 VBT ALB'!AD31*IF($A35+AD$8&lt;121-Interim!$D$8,Interim!$C$8,Interim!$C$8+(1-Interim!$C$8)*(1-(121-$A35-AD$8)/Interim!$D$8))</f>
        <v>2.7636000000000002E-3</v>
      </c>
      <c r="AE35" s="8">
        <f>'F 2008 VBT ALB'!AE31*IF($A35+AE$8&lt;121-Interim!$D$8,Interim!$C$8,Interim!$C$8+(1-Interim!$C$8)*(1-(121-$A35-AE$8)/Interim!$D$8))</f>
        <v>3.0174000000000004E-3</v>
      </c>
      <c r="AF35" s="8">
        <f>'F 2008 VBT ALB'!AF31*IF($A35+AF$8&lt;121-Interim!$D$8,Interim!$C$8,Interim!$C$8+(1-Interim!$C$8)*(1-(121-$A35-AF$8)/Interim!$D$8))</f>
        <v>3.2900000000000004E-3</v>
      </c>
      <c r="AG35" s="8">
        <f>'F 2008 VBT ALB'!AG31*IF($A35+AG$8&lt;121-Interim!$D$8,Interim!$C$8,Interim!$C$8+(1-Interim!$C$8)*(1-(121-$A35-AG$8)/Interim!$D$8))</f>
        <v>3.5720000000000001E-3</v>
      </c>
      <c r="AH35" s="8">
        <f>'F 2008 VBT ALB'!AH31*IF($A35+AH$8&lt;121-Interim!$D$8,Interim!$C$8,Interim!$C$8+(1-Interim!$C$8)*(1-(121-$A35-AH$8)/Interim!$D$8))</f>
        <v>3.8915999999999998E-3</v>
      </c>
      <c r="AI35" s="8">
        <f>'F 2008 VBT ALB'!AI31*IF($A35+AI$8&lt;121-Interim!$D$8,Interim!$C$8,Interim!$C$8+(1-Interim!$C$8)*(1-(121-$A35-AI$8)/Interim!$D$8))</f>
        <v>4.2394000000000008E-3</v>
      </c>
      <c r="AJ35" s="8">
        <f>'F 2008 VBT ALB'!AJ31*IF($A35+AJ$8&lt;121-Interim!$D$8,Interim!$C$8,Interim!$C$8+(1-Interim!$C$8)*(1-(121-$A35-AJ$8)/Interim!$D$8))</f>
        <v>4.6154000000000004E-3</v>
      </c>
      <c r="AK35" s="8">
        <f>'F 2008 VBT ALB'!AK31*IF($A35+AK$8&lt;121-Interim!$D$8,Interim!$C$8,Interim!$C$8+(1-Interim!$C$8)*(1-(121-$A35-AK$8)/Interim!$D$8))</f>
        <v>5.0289999999999996E-3</v>
      </c>
      <c r="AL35" s="8">
        <f>'F 2008 VBT ALB'!AL31*IF($A35+AL$8&lt;121-Interim!$D$8,Interim!$C$8,Interim!$C$8+(1-Interim!$C$8)*(1-(121-$A35-AL$8)/Interim!$D$8))</f>
        <v>5.4989999999999995E-3</v>
      </c>
      <c r="AM35" s="8">
        <f>'F 2008 VBT ALB'!AM31*IF($A35+AM$8&lt;121-Interim!$D$8,Interim!$C$8,Interim!$C$8+(1-Interim!$C$8)*(1-(121-$A35-AM$8)/Interim!$D$8))</f>
        <v>6.0254000000000002E-3</v>
      </c>
      <c r="AN35" s="8">
        <f>'F 2008 VBT ALB'!AN31*IF($A35+AN$8&lt;121-Interim!$D$8,Interim!$C$8,Interim!$C$8+(1-Interim!$C$8)*(1-(121-$A35-AN$8)/Interim!$D$8))</f>
        <v>6.6176000000000004E-3</v>
      </c>
      <c r="AO35" s="8">
        <f>'F 2008 VBT ALB'!AO31*IF($A35+AO$8&lt;121-Interim!$D$8,Interim!$C$8,Interim!$C$8+(1-Interim!$C$8)*(1-(121-$A35-AO$8)/Interim!$D$8))</f>
        <v>7.3038E-3</v>
      </c>
      <c r="AP35" s="8">
        <f>'F 2008 VBT ALB'!AP31*IF($A35+AP$8&lt;121-Interim!$D$8,Interim!$C$8,Interim!$C$8+(1-Interim!$C$8)*(1-(121-$A35-AP$8)/Interim!$D$8))</f>
        <v>8.0840000000000009E-3</v>
      </c>
      <c r="AQ35" s="8">
        <f>'F 2008 VBT ALB'!AQ31*IF($A35+AQ$8&lt;121-Interim!$D$8,Interim!$C$8,Interim!$C$8+(1-Interim!$C$8)*(1-(121-$A35-AQ$8)/Interim!$D$8))</f>
        <v>8.9770000000000023E-3</v>
      </c>
      <c r="AR35" s="8">
        <f>'F 2008 VBT ALB'!AR31*IF($A35+AR$8&lt;121-Interim!$D$8,Interim!$C$8,Interim!$C$8+(1-Interim!$C$8)*(1-(121-$A35-AR$8)/Interim!$D$8))</f>
        <v>9.9828E-3</v>
      </c>
      <c r="AS35" s="8">
        <f>'F 2008 VBT ALB'!AS31*IF($A35+AS$8&lt;121-Interim!$D$8,Interim!$C$8,Interim!$C$8+(1-Interim!$C$8)*(1-(121-$A35-AS$8)/Interim!$D$8))</f>
        <v>1.11296E-2</v>
      </c>
      <c r="AT35" s="8">
        <f>'F 2008 VBT ALB'!AT31*IF($A35+AT$8&lt;121-Interim!$D$8,Interim!$C$8,Interim!$C$8+(1-Interim!$C$8)*(1-(121-$A35-AT$8)/Interim!$D$8))</f>
        <v>1.2445600000000001E-2</v>
      </c>
      <c r="AU35" s="8">
        <f>'F 2008 VBT ALB'!AU31*IF($A35+AU$8&lt;121-Interim!$D$8,Interim!$C$8,Interim!$C$8+(1-Interim!$C$8)*(1-(121-$A35-AU$8)/Interim!$D$8))</f>
        <v>1.3912000000000001E-2</v>
      </c>
      <c r="AV35" s="8">
        <f>'F 2008 VBT ALB'!AV31*IF($A35+AV$8&lt;121-Interim!$D$8,Interim!$C$8,Interim!$C$8+(1-Interim!$C$8)*(1-(121-$A35-AV$8)/Interim!$D$8))</f>
        <v>1.5566399999999999E-2</v>
      </c>
      <c r="AW35" s="8">
        <f>'F 2008 VBT ALB'!AW31*IF($A35+AW$8&lt;121-Interim!$D$8,Interim!$C$8,Interim!$C$8+(1-Interim!$C$8)*(1-(121-$A35-AW$8)/Interim!$D$8))</f>
        <v>1.7427599999999998E-2</v>
      </c>
      <c r="AX35" s="8">
        <f>'F 2008 VBT ALB'!AX31*IF($A35+AX$8&lt;121-Interim!$D$8,Interim!$C$8,Interim!$C$8+(1-Interim!$C$8)*(1-(121-$A35-AX$8)/Interim!$D$8))</f>
        <v>1.9495599999999998E-2</v>
      </c>
      <c r="AY35" s="8">
        <f>'F 2008 VBT ALB'!AY31*IF($A35+AY$8&lt;121-Interim!$D$8,Interim!$C$8,Interim!$C$8+(1-Interim!$C$8)*(1-(121-$A35-AY$8)/Interim!$D$8))</f>
        <v>2.1808000000000001E-2</v>
      </c>
      <c r="AZ35" s="8">
        <f>'F 2008 VBT ALB'!AZ31*IF($A35+AZ$8&lt;121-Interim!$D$8,Interim!$C$8,Interim!$C$8+(1-Interim!$C$8)*(1-(121-$A35-AZ$8)/Interim!$D$8))</f>
        <v>2.4364800000000002E-2</v>
      </c>
      <c r="BA35" s="8">
        <f>'F 2008 VBT ALB'!BA31*IF($A35+BA$8&lt;121-Interim!$D$8,Interim!$C$8,Interim!$C$8+(1-Interim!$C$8)*(1-(121-$A35-BA$8)/Interim!$D$8))</f>
        <v>2.7175400000000002E-2</v>
      </c>
      <c r="BB35" s="8">
        <f>'F 2008 VBT ALB'!BB31*IF($A35+BB$8&lt;121-Interim!$D$8,Interim!$C$8,Interim!$C$8+(1-Interim!$C$8)*(1-(121-$A35-BB$8)/Interim!$D$8))</f>
        <v>3.0277400000000003E-2</v>
      </c>
      <c r="BC35" s="8">
        <f>'F 2008 VBT ALB'!BC31*IF($A35+BC$8&lt;121-Interim!$D$8,Interim!$C$8,Interim!$C$8+(1-Interim!$C$8)*(1-(121-$A35-BC$8)/Interim!$D$8))</f>
        <v>3.36802E-2</v>
      </c>
      <c r="BD35" s="8">
        <f>'F 2008 VBT ALB'!BD31*IF($A35+BD$8&lt;121-Interim!$D$8,Interim!$C$8,Interim!$C$8+(1-Interim!$C$8)*(1-(121-$A35-BD$8)/Interim!$D$8))</f>
        <v>3.7402600000000001E-2</v>
      </c>
      <c r="BE35" s="8">
        <f>'F 2008 VBT ALB'!BE31*IF($A35+BE$8&lt;121-Interim!$D$8,Interim!$C$8,Interim!$C$8+(1-Interim!$C$8)*(1-(121-$A35-BE$8)/Interim!$D$8))</f>
        <v>4.1510400000000003E-2</v>
      </c>
      <c r="BF35" s="8">
        <f>'F 2008 VBT ALB'!BF31*IF($A35+BF$8&lt;121-Interim!$D$8,Interim!$C$8,Interim!$C$8+(1-Interim!$C$8)*(1-(121-$A35-BF$8)/Interim!$D$8))</f>
        <v>4.6031800000000005E-2</v>
      </c>
      <c r="BG35" s="8">
        <f>'F 2008 VBT ALB'!BG31*IF($A35+BG$8&lt;121-Interim!$D$8,Interim!$C$8,Interim!$C$8+(1-Interim!$C$8)*(1-(121-$A35-BG$8)/Interim!$D$8))</f>
        <v>5.0976199999999999E-2</v>
      </c>
      <c r="BH35" s="8">
        <f>'F 2008 VBT ALB'!BH31*IF($A35+BH$8&lt;121-Interim!$D$8,Interim!$C$8,Interim!$C$8+(1-Interim!$C$8)*(1-(121-$A35-BH$8)/Interim!$D$8))</f>
        <v>5.6353000000000007E-2</v>
      </c>
      <c r="BI35" s="8">
        <f>'F 2008 VBT ALB'!BI31*IF($A35+BI$8&lt;121-Interim!$D$8,Interim!$C$8,Interim!$C$8+(1-Interim!$C$8)*(1-(121-$A35-BI$8)/Interim!$D$8))</f>
        <v>6.2181000000000007E-2</v>
      </c>
      <c r="BJ35" s="8">
        <f>'F 2008 VBT ALB'!BJ31*IF($A35+BJ$8&lt;121-Interim!$D$8,Interim!$C$8,Interim!$C$8+(1-Interim!$C$8)*(1-(121-$A35-BJ$8)/Interim!$D$8))</f>
        <v>6.8507200000000004E-2</v>
      </c>
      <c r="BK35" s="8">
        <f>'F 2008 VBT ALB'!BK31*IF($A35+BK$8&lt;121-Interim!$D$8,Interim!$C$8,Interim!$C$8+(1-Interim!$C$8)*(1-(121-$A35-BK$8)/Interim!$D$8))</f>
        <v>7.5350399999999998E-2</v>
      </c>
      <c r="BL35" s="8">
        <f>'F 2008 VBT ALB'!BL31*IF($A35+BL$8&lt;121-Interim!$D$8,Interim!$C$8,Interim!$C$8+(1-Interim!$C$8)*(1-(121-$A35-BL$8)/Interim!$D$8))</f>
        <v>8.2738800000000001E-2</v>
      </c>
      <c r="BM35" s="8">
        <f>'F 2008 VBT ALB'!BM31*IF($A35+BM$8&lt;121-Interim!$D$8,Interim!$C$8,Interim!$C$8+(1-Interim!$C$8)*(1-(121-$A35-BM$8)/Interim!$D$8))</f>
        <v>9.0719400000000006E-2</v>
      </c>
      <c r="BN35" s="8">
        <f>'F 2008 VBT ALB'!BN31*IF($A35+BN$8&lt;121-Interim!$D$8,Interim!$C$8,Interim!$C$8+(1-Interim!$C$8)*(1-(121-$A35-BN$8)/Interim!$D$8))</f>
        <v>9.9188800000000008E-2</v>
      </c>
      <c r="BO35" s="8">
        <f>'F 2008 VBT ALB'!BO31*IF($A35+BO$8&lt;121-Interim!$D$8,Interim!$C$8,Interim!$C$8+(1-Interim!$C$8)*(1-(121-$A35-BO$8)/Interim!$D$8))</f>
        <v>0.1080906</v>
      </c>
      <c r="BP35" s="8">
        <f>'F 2008 VBT ALB'!BP31*IF($A35+BP$8&lt;121-Interim!$D$8,Interim!$C$8,Interim!$C$8+(1-Interim!$C$8)*(1-(121-$A35-BP$8)/Interim!$D$8))</f>
        <v>0.1174906</v>
      </c>
      <c r="BQ35" s="8">
        <f>'F 2008 VBT ALB'!BQ31*IF($A35+BQ$8&lt;121-Interim!$D$8,Interim!$C$8,Interim!$C$8+(1-Interim!$C$8)*(1-(121-$A35-BQ$8)/Interim!$D$8))</f>
        <v>0.12751100000000001</v>
      </c>
      <c r="BR35" s="8">
        <f>'F 2008 VBT ALB'!BR31*IF($A35+BR$8&lt;121-Interim!$D$8,Interim!$C$8,Interim!$C$8+(1-Interim!$C$8)*(1-(121-$A35-BR$8)/Interim!$D$8))</f>
        <v>0.13818940000000002</v>
      </c>
      <c r="BS35" s="8">
        <f>'F 2008 VBT ALB'!BS31*IF($A35+BS$8&lt;121-Interim!$D$8,Interim!$C$8,Interim!$C$8+(1-Interim!$C$8)*(1-(121-$A35-BS$8)/Interim!$D$8))</f>
        <v>0.14948820000000002</v>
      </c>
      <c r="BT35" s="8">
        <f>'F 2008 VBT ALB'!BT31*IF($A35+BT$8&lt;121-Interim!$D$8,Interim!$C$8,Interim!$C$8+(1-Interim!$C$8)*(1-(121-$A35-BT$8)/Interim!$D$8))</f>
        <v>0.16146380000000002</v>
      </c>
      <c r="BU35" s="8">
        <f>'F 2008 VBT ALB'!BU31*IF($A35+BU$8&lt;121-Interim!$D$8,Interim!$C$8,Interim!$C$8+(1-Interim!$C$8)*(1-(121-$A35-BU$8)/Interim!$D$8))</f>
        <v>0.17412560000000002</v>
      </c>
      <c r="BV35" s="8">
        <f>'F 2008 VBT ALB'!BV31*IF($A35+BV$8&lt;121-Interim!$D$8,Interim!$C$8,Interim!$C$8+(1-Interim!$C$8)*(1-(121-$A35-BV$8)/Interim!$D$8))</f>
        <v>0.19247440000000002</v>
      </c>
      <c r="BW35" s="8">
        <f>'F 2008 VBT ALB'!BW31*IF($A35+BW$8&lt;121-Interim!$D$8,Interim!$C$8,Interim!$C$8+(1-Interim!$C$8)*(1-(121-$A35-BW$8)/Interim!$D$8))</f>
        <v>0.2174596</v>
      </c>
      <c r="BX35" s="8">
        <f>'F 2008 VBT ALB'!BX31*IF($A35+BX$8&lt;121-Interim!$D$8,Interim!$C$8,Interim!$C$8+(1-Interim!$C$8)*(1-(121-$A35-BX$8)/Interim!$D$8))</f>
        <v>0.24267980000000003</v>
      </c>
      <c r="BY35" s="8">
        <f>'F 2008 VBT ALB'!BY31*IF($A35+BY$8&lt;121-Interim!$D$8,Interim!$C$8,Interim!$C$8+(1-Interim!$C$8)*(1-(121-$A35-BY$8)/Interim!$D$8))</f>
        <v>0.26777780000000001</v>
      </c>
      <c r="BZ35" s="8">
        <f>'F 2008 VBT ALB'!BZ31*IF($A35+BZ$8&lt;121-Interim!$D$8,Interim!$C$8,Interim!$C$8+(1-Interim!$C$8)*(1-(121-$A35-BZ$8)/Interim!$D$8))</f>
        <v>0.29235879999999997</v>
      </c>
      <c r="CA35" s="8">
        <f>'F 2008 VBT ALB'!CA31*IF($A35+CA$8&lt;121-Interim!$D$8,Interim!$C$8,Interim!$C$8+(1-Interim!$C$8)*(1-(121-$A35-CA$8)/Interim!$D$8))</f>
        <v>0.31597160000000002</v>
      </c>
      <c r="CB35" s="8">
        <f>'F 2008 VBT ALB'!CB31*IF($A35+CB$8&lt;121-Interim!$D$8,Interim!$C$8,Interim!$C$8+(1-Interim!$C$8)*(1-(121-$A35-CB$8)/Interim!$D$8))</f>
        <v>0.33773259999999999</v>
      </c>
      <c r="CC35" s="8">
        <f>'F 2008 VBT ALB'!CC31*IF($A35+CC$8&lt;121-Interim!$D$8,Interim!$C$8,Interim!$C$8+(1-Interim!$C$8)*(1-(121-$A35-CC$8)/Interim!$D$8))</f>
        <v>0.35768879999999997</v>
      </c>
      <c r="CD35" s="8">
        <f>'F 2008 VBT ALB'!CD31*IF($A35+CD$8&lt;121-Interim!$D$8,Interim!$C$8,Interim!$C$8+(1-Interim!$C$8)*(1-(121-$A35-CD$8)/Interim!$D$8))</f>
        <v>0.37436440000000004</v>
      </c>
      <c r="CE35" s="8">
        <f>'F 2008 VBT ALB'!CE31*IF($A35+CE$8&lt;121-Interim!$D$8,Interim!$C$8,Interim!$C$8+(1-Interim!$C$8)*(1-(121-$A35-CE$8)/Interim!$D$8))</f>
        <v>0.38764416000000002</v>
      </c>
      <c r="CF35" s="8">
        <f>'F 2008 VBT ALB'!CF31*IF($A35+CF$8&lt;121-Interim!$D$8,Interim!$C$8,Interim!$C$8+(1-Interim!$C$8)*(1-(121-$A35-CF$8)/Interim!$D$8))</f>
        <v>0.40042572000000004</v>
      </c>
      <c r="CG35" s="8">
        <f>'F 2008 VBT ALB'!CG31*IF($A35+CG$8&lt;121-Interim!$D$8,Interim!$C$8,Interim!$C$8+(1-Interim!$C$8)*(1-(121-$A35-CG$8)/Interim!$D$8))</f>
        <v>0.41263488000000004</v>
      </c>
      <c r="CH35" s="8">
        <f>'F 2008 VBT ALB'!CH31*IF($A35+CH$8&lt;121-Interim!$D$8,Interim!$C$8,Interim!$C$8+(1-Interim!$C$8)*(1-(121-$A35-CH$8)/Interim!$D$8))</f>
        <v>0.42419632000000002</v>
      </c>
      <c r="CI35" s="8">
        <f>'F 2008 VBT ALB'!CI31*IF($A35+CI$8&lt;121-Interim!$D$8,Interim!$C$8,Interim!$C$8+(1-Interim!$C$8)*(1-(121-$A35-CI$8)/Interim!$D$8))</f>
        <v>0.43200000000000005</v>
      </c>
      <c r="CJ35" s="8">
        <f>'F 2008 VBT ALB'!CJ31*IF($A35+CJ$8&lt;121-Interim!$D$8,Interim!$C$8,Interim!$C$8+(1-Interim!$C$8)*(1-(121-$A35-CJ$8)/Interim!$D$8))</f>
        <v>0.43380000000000002</v>
      </c>
      <c r="CK35" s="8">
        <f>'F 2008 VBT ALB'!CK31*IF($A35+CK$8&lt;121-Interim!$D$8,Interim!$C$8,Interim!$C$8+(1-Interim!$C$8)*(1-(121-$A35-CK$8)/Interim!$D$8))</f>
        <v>0.43560000000000004</v>
      </c>
      <c r="CL35" s="8">
        <f>'F 2008 VBT ALB'!CL31*IF($A35+CL$8&lt;121-Interim!$D$8,Interim!$C$8,Interim!$C$8+(1-Interim!$C$8)*(1-(121-$A35-CL$8)/Interim!$D$8))</f>
        <v>0.43740000000000001</v>
      </c>
      <c r="CM35" s="8">
        <f>'F 2008 VBT ALB'!CM31*IF($A35+CM$8&lt;121-Interim!$D$8,Interim!$C$8,Interim!$C$8+(1-Interim!$C$8)*(1-(121-$A35-CM$8)/Interim!$D$8))</f>
        <v>0.43919999999999998</v>
      </c>
      <c r="CN35" s="8">
        <f>'F 2008 VBT ALB'!CN31*IF($A35+CN$8&lt;121-Interim!$D$8,Interim!$C$8,Interim!$C$8+(1-Interim!$C$8)*(1-(121-$A35-CN$8)/Interim!$D$8))</f>
        <v>0.441</v>
      </c>
      <c r="CO35" s="8">
        <f>'F 2008 VBT ALB'!CO31*IF($A35+CO$8&lt;121-Interim!$D$8,Interim!$C$8,Interim!$C$8+(1-Interim!$C$8)*(1-(121-$A35-CO$8)/Interim!$D$8))</f>
        <v>0.44280000000000003</v>
      </c>
      <c r="CP35" s="8">
        <f>'F 2008 VBT ALB'!CP31*IF($A35+CP$8&lt;121-Interim!$D$8,Interim!$C$8,Interim!$C$8+(1-Interim!$C$8)*(1-(121-$A35-CP$8)/Interim!$D$8))</f>
        <v>0.4446</v>
      </c>
      <c r="CQ35" s="8">
        <f>'F 2008 VBT ALB'!CQ31*IF($A35+CQ$8&lt;121-Interim!$D$8,Interim!$C$8,Interim!$C$8+(1-Interim!$C$8)*(1-(121-$A35-CQ$8)/Interim!$D$8))</f>
        <v>0.44640000000000002</v>
      </c>
      <c r="CR35" s="8">
        <f>'F 2008 VBT ALB'!CR31*IF($A35+CR$8&lt;121-Interim!$D$8,Interim!$C$8,Interim!$C$8+(1-Interim!$C$8)*(1-(121-$A35-CR$8)/Interim!$D$8))</f>
        <v>0.44819999999999999</v>
      </c>
      <c r="CS35" s="8">
        <f>'F 2008 VBT ALB'!CS31*IF($A35+CS$8&lt;121-Interim!$D$8,Interim!$C$8,Interim!$C$8+(1-Interim!$C$8)*(1-(121-$A35-CS$8)/Interim!$D$8))</f>
        <v>0.45</v>
      </c>
      <c r="CT35" s="8">
        <f>'F 2008 VBT ALB'!CT31*IF($A35+CT$8&lt;121-Interim!$D$8,Interim!$C$8,Interim!$C$8+(1-Interim!$C$8)*(1-(121-$A35-CT$8)/Interim!$D$8))</f>
        <v>0</v>
      </c>
      <c r="CU35" s="8">
        <f>'F 2008 VBT ALB'!CU31*IF($A35+CU$8&lt;121-Interim!$D$8,Interim!$C$8,Interim!$C$8+(1-Interim!$C$8)*(1-(121-$A35-CU$8)/Interim!$D$8))</f>
        <v>0</v>
      </c>
      <c r="CV35" s="8">
        <f>'F 2008 VBT ALB'!CV31*IF($A35+CV$8&lt;121-Interim!$D$8,Interim!$C$8,Interim!$C$8+(1-Interim!$C$8)*(1-(121-$A35-CV$8)/Interim!$D$8))</f>
        <v>0</v>
      </c>
      <c r="CW35" s="8">
        <f>'F 2008 VBT ALB'!CW31*IF($A35+CW$8&lt;121-Interim!$D$8,Interim!$C$8,Interim!$C$8+(1-Interim!$C$8)*(1-(121-$A35-CW$8)/Interim!$D$8))</f>
        <v>0</v>
      </c>
      <c r="CX35" s="8">
        <f>'F 2008 VBT ALB'!CX31*IF($A35+CX$8&lt;121-Interim!$D$8,Interim!$C$8,Interim!$C$8+(1-Interim!$C$8)*(1-(121-$A35-CX$8)/Interim!$D$8))</f>
        <v>0</v>
      </c>
      <c r="CY35" s="8">
        <f>'F 2008 VBT ALB'!CY31*IF($A35+CY$8&lt;121-Interim!$D$8,Interim!$C$8,Interim!$C$8+(1-Interim!$C$8)*(1-(121-$A35-CY$8)/Interim!$D$8))</f>
        <v>0</v>
      </c>
      <c r="CZ35" s="8">
        <f>'F 2008 VBT ALB'!CZ31*IF($A35+CZ$8&lt;121-Interim!$D$8,Interim!$C$8,Interim!$C$8+(1-Interim!$C$8)*(1-(121-$A35-CZ$8)/Interim!$D$8))</f>
        <v>0</v>
      </c>
      <c r="DA35" s="8">
        <f>'F 2008 VBT ALB'!DA31*IF($A35+DA$8&lt;121-Interim!$D$8,Interim!$C$8,Interim!$C$8+(1-Interim!$C$8)*(1-(121-$A35-DA$8)/Interim!$D$8))</f>
        <v>0</v>
      </c>
      <c r="DB35" s="8">
        <f>'F 2008 VBT ALB'!DB31*IF($A35+DB$8&lt;121-Interim!$D$8,Interim!$C$8,Interim!$C$8+(1-Interim!$C$8)*(1-(121-$A35-DB$8)/Interim!$D$8))</f>
        <v>0</v>
      </c>
      <c r="DC35" s="8">
        <f>'F 2008 VBT ALB'!DC31*IF($A35+DC$8&lt;121-Interim!$D$8,Interim!$C$8,Interim!$C$8+(1-Interim!$C$8)*(1-(121-$A35-DC$8)/Interim!$D$8))</f>
        <v>0</v>
      </c>
      <c r="DD35" s="8">
        <f>'F 2008 VBT ALB'!DD31*IF($A35+DD$8&lt;121-Interim!$D$8,Interim!$C$8,Interim!$C$8+(1-Interim!$C$8)*(1-(121-$A35-DD$8)/Interim!$D$8))</f>
        <v>0</v>
      </c>
      <c r="DE35" s="8">
        <f>'F 2008 VBT ALB'!DE31*IF($A35+DE$8&lt;121-Interim!$D$8,Interim!$C$8,Interim!$C$8+(1-Interim!$C$8)*(1-(121-$A35-DE$8)/Interim!$D$8))</f>
        <v>0</v>
      </c>
      <c r="DF35" s="8">
        <f>'F 2008 VBT ALB'!DF31*IF($A35+DF$8&lt;121-Interim!$D$8,Interim!$C$8,Interim!$C$8+(1-Interim!$C$8)*(1-(121-$A35-DF$8)/Interim!$D$8))</f>
        <v>0</v>
      </c>
      <c r="DG35" s="8">
        <f>'F 2008 VBT ALB'!DG31*IF($A35+DG$8&lt;121-Interim!$D$8,Interim!$C$8,Interim!$C$8+(1-Interim!$C$8)*(1-(121-$A35-DG$8)/Interim!$D$8))</f>
        <v>0</v>
      </c>
      <c r="DH35" s="8">
        <f>'F 2008 VBT ALB'!DH31*IF($A35+DH$8&lt;121-Interim!$D$8,Interim!$C$8,Interim!$C$8+(1-Interim!$C$8)*(1-(121-$A35-DH$8)/Interim!$D$8))</f>
        <v>0</v>
      </c>
      <c r="DI35" s="8">
        <f>'F 2008 VBT ALB'!DI31*IF($A35+DI$8&lt;121-Interim!$D$8,Interim!$C$8,Interim!$C$8+(1-Interim!$C$8)*(1-(121-$A35-DI$8)/Interim!$D$8))</f>
        <v>0</v>
      </c>
      <c r="DJ35" s="8">
        <f>'F 2008 VBT ALB'!DJ31*IF($A35+DJ$8&lt;121-Interim!$D$8,Interim!$C$8,Interim!$C$8+(1-Interim!$C$8)*(1-(121-$A35-DJ$8)/Interim!$D$8))</f>
        <v>0</v>
      </c>
      <c r="DK35" s="8">
        <f>'F 2008 VBT ALB'!DK31*IF($A35+DK$8&lt;121-Interim!$D$8,Interim!$C$8,Interim!$C$8+(1-Interim!$C$8)*(1-(121-$A35-DK$8)/Interim!$D$8))</f>
        <v>0</v>
      </c>
      <c r="DL35" s="8">
        <f>'F 2008 VBT ALB'!DL31*IF($A35+DL$8&lt;121-Interim!$D$8,Interim!$C$8,Interim!$C$8+(1-Interim!$C$8)*(1-(121-$A35-DL$8)/Interim!$D$8))</f>
        <v>0</v>
      </c>
      <c r="DM35" s="8">
        <f>'F 2008 VBT ALB'!DM31*IF($A35+DM$8&lt;121-Interim!$D$8,Interim!$C$8,Interim!$C$8+(1-Interim!$C$8)*(1-(121-$A35-DM$8)/Interim!$D$8))</f>
        <v>0</v>
      </c>
      <c r="DN35" s="8">
        <f>'F 2008 VBT ALB'!DN31*IF($A35+DN$8&lt;121-Interim!$D$8,Interim!$C$8,Interim!$C$8+(1-Interim!$C$8)*(1-(121-$A35-DN$8)/Interim!$D$8))</f>
        <v>0</v>
      </c>
      <c r="DO35" s="8">
        <f>'F 2008 VBT ALB'!DO31*IF($A35+DO$8&lt;121-Interim!$D$8,Interim!$C$8,Interim!$C$8+(1-Interim!$C$8)*(1-(121-$A35-DO$8)/Interim!$D$8))</f>
        <v>0</v>
      </c>
      <c r="DP35" s="8">
        <f>'F 2008 VBT ALB'!DP31*IF($A35+DP$8&lt;121-Interim!$D$8,Interim!$C$8,Interim!$C$8+(1-Interim!$C$8)*(1-(121-$A35-DP$8)/Interim!$D$8))</f>
        <v>0</v>
      </c>
      <c r="DQ35" s="8">
        <f>'F 2008 VBT ALB'!DQ31*IF($A35+DQ$8&lt;121-Interim!$D$8,Interim!$C$8,Interim!$C$8+(1-Interim!$C$8)*(1-(121-$A35-DQ$8)/Interim!$D$8))</f>
        <v>0</v>
      </c>
      <c r="DR35" s="8">
        <f>'F 2008 VBT ALB'!DR31*IF($A35+DR$8&lt;121-Interim!$D$8,Interim!$C$8,Interim!$C$8+(1-Interim!$C$8)*(1-(121-$A35-DR$8)/Interim!$D$8))</f>
        <v>0</v>
      </c>
    </row>
    <row r="36" spans="1:122" s="5" customFormat="1" x14ac:dyDescent="0.2">
      <c r="A36" s="29">
        <v>26</v>
      </c>
      <c r="B36" s="8">
        <f>'F 2008 VBT ALB'!B32*IF($A36+B$8&lt;121-Interim!$D$8,Interim!$C$8,Interim!$C$8+(1-Interim!$C$8)*(1-(121-$A36-B$8)/Interim!$D$8))</f>
        <v>1.4099999999999998E-4</v>
      </c>
      <c r="C36" s="8">
        <f>'F 2008 VBT ALB'!C32*IF($A36+C$8&lt;121-Interim!$D$8,Interim!$C$8,Interim!$C$8+(1-Interim!$C$8)*(1-(121-$A36-C$8)/Interim!$D$8))</f>
        <v>1.6919999999999999E-4</v>
      </c>
      <c r="D36" s="8">
        <f>'F 2008 VBT ALB'!D32*IF($A36+D$8&lt;121-Interim!$D$8,Interim!$C$8,Interim!$C$8+(1-Interim!$C$8)*(1-(121-$A36-D$8)/Interim!$D$8))</f>
        <v>1.974E-4</v>
      </c>
      <c r="E36" s="8">
        <f>'F 2008 VBT ALB'!E32*IF($A36+E$8&lt;121-Interim!$D$8,Interim!$C$8,Interim!$C$8+(1-Interim!$C$8)*(1-(121-$A36-E$8)/Interim!$D$8))</f>
        <v>2.0680000000000001E-4</v>
      </c>
      <c r="F36" s="8">
        <f>'F 2008 VBT ALB'!F32*IF($A36+F$8&lt;121-Interim!$D$8,Interim!$C$8,Interim!$C$8+(1-Interim!$C$8)*(1-(121-$A36-F$8)/Interim!$D$8))</f>
        <v>2.1620000000000002E-4</v>
      </c>
      <c r="G36" s="8">
        <f>'F 2008 VBT ALB'!G32*IF($A36+G$8&lt;121-Interim!$D$8,Interim!$C$8,Interim!$C$8+(1-Interim!$C$8)*(1-(121-$A36-G$8)/Interim!$D$8))</f>
        <v>2.2559999999999998E-4</v>
      </c>
      <c r="H36" s="8">
        <f>'F 2008 VBT ALB'!H32*IF($A36+H$8&lt;121-Interim!$D$8,Interim!$C$8,Interim!$C$8+(1-Interim!$C$8)*(1-(121-$A36-H$8)/Interim!$D$8))</f>
        <v>2.5380000000000004E-4</v>
      </c>
      <c r="I36" s="8">
        <f>'F 2008 VBT ALB'!I32*IF($A36+I$8&lt;121-Interim!$D$8,Interim!$C$8,Interim!$C$8+(1-Interim!$C$8)*(1-(121-$A36-I$8)/Interim!$D$8))</f>
        <v>2.9140000000000004E-4</v>
      </c>
      <c r="J36" s="8">
        <f>'F 2008 VBT ALB'!J32*IF($A36+J$8&lt;121-Interim!$D$8,Interim!$C$8,Interim!$C$8+(1-Interim!$C$8)*(1-(121-$A36-J$8)/Interim!$D$8))</f>
        <v>3.3839999999999999E-4</v>
      </c>
      <c r="K36" s="8">
        <f>'F 2008 VBT ALB'!K32*IF($A36+K$8&lt;121-Interim!$D$8,Interim!$C$8,Interim!$C$8+(1-Interim!$C$8)*(1-(121-$A36-K$8)/Interim!$D$8))</f>
        <v>3.7600000000000003E-4</v>
      </c>
      <c r="L36" s="8">
        <f>'F 2008 VBT ALB'!L32*IF($A36+L$8&lt;121-Interim!$D$8,Interim!$C$8,Interim!$C$8+(1-Interim!$C$8)*(1-(121-$A36-L$8)/Interim!$D$8))</f>
        <v>4.0420000000000001E-4</v>
      </c>
      <c r="M36" s="8">
        <f>'F 2008 VBT ALB'!M32*IF($A36+M$8&lt;121-Interim!$D$8,Interim!$C$8,Interim!$C$8+(1-Interim!$C$8)*(1-(121-$A36-M$8)/Interim!$D$8))</f>
        <v>4.4180000000000001E-4</v>
      </c>
      <c r="N36" s="8">
        <f>'F 2008 VBT ALB'!N32*IF($A36+N$8&lt;121-Interim!$D$8,Interim!$C$8,Interim!$C$8+(1-Interim!$C$8)*(1-(121-$A36-N$8)/Interim!$D$8))</f>
        <v>4.7940000000000005E-4</v>
      </c>
      <c r="O36" s="8">
        <f>'F 2008 VBT ALB'!O32*IF($A36+O$8&lt;121-Interim!$D$8,Interim!$C$8,Interim!$C$8+(1-Interim!$C$8)*(1-(121-$A36-O$8)/Interim!$D$8))</f>
        <v>5.3580000000000001E-4</v>
      </c>
      <c r="P36" s="8">
        <f>'F 2008 VBT ALB'!P32*IF($A36+P$8&lt;121-Interim!$D$8,Interim!$C$8,Interim!$C$8+(1-Interim!$C$8)*(1-(121-$A36-P$8)/Interim!$D$8))</f>
        <v>6.11E-4</v>
      </c>
      <c r="Q36" s="8">
        <f>'F 2008 VBT ALB'!Q32*IF($A36+Q$8&lt;121-Interim!$D$8,Interim!$C$8,Interim!$C$8+(1-Interim!$C$8)*(1-(121-$A36-Q$8)/Interim!$D$8))</f>
        <v>6.9559999999999999E-4</v>
      </c>
      <c r="R36" s="8">
        <f>'F 2008 VBT ALB'!R32*IF($A36+R$8&lt;121-Interim!$D$8,Interim!$C$8,Interim!$C$8+(1-Interim!$C$8)*(1-(121-$A36-R$8)/Interim!$D$8))</f>
        <v>7.896E-4</v>
      </c>
      <c r="S36" s="8">
        <f>'F 2008 VBT ALB'!S32*IF($A36+S$8&lt;121-Interim!$D$8,Interim!$C$8,Interim!$C$8+(1-Interim!$C$8)*(1-(121-$A36-S$8)/Interim!$D$8))</f>
        <v>8.9300000000000002E-4</v>
      </c>
      <c r="T36" s="8">
        <f>'F 2008 VBT ALB'!T32*IF($A36+T$8&lt;121-Interim!$D$8,Interim!$C$8,Interim!$C$8+(1-Interim!$C$8)*(1-(121-$A36-T$8)/Interim!$D$8))</f>
        <v>9.8700000000000025E-4</v>
      </c>
      <c r="U36" s="8">
        <f>'F 2008 VBT ALB'!U32*IF($A36+U$8&lt;121-Interim!$D$8,Interim!$C$8,Interim!$C$8+(1-Interim!$C$8)*(1-(121-$A36-U$8)/Interim!$D$8))</f>
        <v>1.0904E-3</v>
      </c>
      <c r="V36" s="8">
        <f>'F 2008 VBT ALB'!V32*IF($A36+V$8&lt;121-Interim!$D$8,Interim!$C$8,Interim!$C$8+(1-Interim!$C$8)*(1-(121-$A36-V$8)/Interim!$D$8))</f>
        <v>1.1938000000000001E-3</v>
      </c>
      <c r="W36" s="8">
        <f>'F 2008 VBT ALB'!W32*IF($A36+W$8&lt;121-Interim!$D$8,Interim!$C$8,Interim!$C$8+(1-Interim!$C$8)*(1-(121-$A36-W$8)/Interim!$D$8))</f>
        <v>1.3160000000000001E-3</v>
      </c>
      <c r="X36" s="8">
        <f>'F 2008 VBT ALB'!X32*IF($A36+X$8&lt;121-Interim!$D$8,Interim!$C$8,Interim!$C$8+(1-Interim!$C$8)*(1-(121-$A36-X$8)/Interim!$D$8))</f>
        <v>1.4852000000000001E-3</v>
      </c>
      <c r="Y36" s="8">
        <f>'F 2008 VBT ALB'!Y32*IF($A36+Y$8&lt;121-Interim!$D$8,Interim!$C$8,Interim!$C$8+(1-Interim!$C$8)*(1-(121-$A36-Y$8)/Interim!$D$8))</f>
        <v>1.6732000000000001E-3</v>
      </c>
      <c r="Z36" s="8">
        <f>'F 2008 VBT ALB'!Z32*IF($A36+Z$8&lt;121-Interim!$D$8,Interim!$C$8,Interim!$C$8+(1-Interim!$C$8)*(1-(121-$A36-Z$8)/Interim!$D$8))</f>
        <v>1.9364000000000002E-3</v>
      </c>
      <c r="AA36" s="8">
        <f>'F 2008 VBT ALB'!AA32*IF($A36+AA$8&lt;121-Interim!$D$8,Interim!$C$8,Interim!$C$8+(1-Interim!$C$8)*(1-(121-$A36-AA$8)/Interim!$D$8))</f>
        <v>2.2842000000000006E-3</v>
      </c>
      <c r="AB36" s="8">
        <f>'F 2008 VBT ALB'!AB32*IF($A36+AB$8&lt;121-Interim!$D$8,Interim!$C$8,Interim!$C$8+(1-Interim!$C$8)*(1-(121-$A36-AB$8)/Interim!$D$8))</f>
        <v>2.5192000000000001E-3</v>
      </c>
      <c r="AC36" s="8">
        <f>'F 2008 VBT ALB'!AC32*IF($A36+AC$8&lt;121-Interim!$D$8,Interim!$C$8,Interim!$C$8+(1-Interim!$C$8)*(1-(121-$A36-AC$8)/Interim!$D$8))</f>
        <v>2.7636000000000002E-3</v>
      </c>
      <c r="AD36" s="8">
        <f>'F 2008 VBT ALB'!AD32*IF($A36+AD$8&lt;121-Interim!$D$8,Interim!$C$8,Interim!$C$8+(1-Interim!$C$8)*(1-(121-$A36-AD$8)/Interim!$D$8))</f>
        <v>3.0174000000000004E-3</v>
      </c>
      <c r="AE36" s="8">
        <f>'F 2008 VBT ALB'!AE32*IF($A36+AE$8&lt;121-Interim!$D$8,Interim!$C$8,Interim!$C$8+(1-Interim!$C$8)*(1-(121-$A36-AE$8)/Interim!$D$8))</f>
        <v>3.2900000000000004E-3</v>
      </c>
      <c r="AF36" s="8">
        <f>'F 2008 VBT ALB'!AF32*IF($A36+AF$8&lt;121-Interim!$D$8,Interim!$C$8,Interim!$C$8+(1-Interim!$C$8)*(1-(121-$A36-AF$8)/Interim!$D$8))</f>
        <v>3.5720000000000001E-3</v>
      </c>
      <c r="AG36" s="8">
        <f>'F 2008 VBT ALB'!AG32*IF($A36+AG$8&lt;121-Interim!$D$8,Interim!$C$8,Interim!$C$8+(1-Interim!$C$8)*(1-(121-$A36-AG$8)/Interim!$D$8))</f>
        <v>3.8915999999999998E-3</v>
      </c>
      <c r="AH36" s="8">
        <f>'F 2008 VBT ALB'!AH32*IF($A36+AH$8&lt;121-Interim!$D$8,Interim!$C$8,Interim!$C$8+(1-Interim!$C$8)*(1-(121-$A36-AH$8)/Interim!$D$8))</f>
        <v>4.2394000000000008E-3</v>
      </c>
      <c r="AI36" s="8">
        <f>'F 2008 VBT ALB'!AI32*IF($A36+AI$8&lt;121-Interim!$D$8,Interim!$C$8,Interim!$C$8+(1-Interim!$C$8)*(1-(121-$A36-AI$8)/Interim!$D$8))</f>
        <v>4.6154000000000004E-3</v>
      </c>
      <c r="AJ36" s="8">
        <f>'F 2008 VBT ALB'!AJ32*IF($A36+AJ$8&lt;121-Interim!$D$8,Interim!$C$8,Interim!$C$8+(1-Interim!$C$8)*(1-(121-$A36-AJ$8)/Interim!$D$8))</f>
        <v>5.0289999999999996E-3</v>
      </c>
      <c r="AK36" s="8">
        <f>'F 2008 VBT ALB'!AK32*IF($A36+AK$8&lt;121-Interim!$D$8,Interim!$C$8,Interim!$C$8+(1-Interim!$C$8)*(1-(121-$A36-AK$8)/Interim!$D$8))</f>
        <v>5.4989999999999995E-3</v>
      </c>
      <c r="AL36" s="8">
        <f>'F 2008 VBT ALB'!AL32*IF($A36+AL$8&lt;121-Interim!$D$8,Interim!$C$8,Interim!$C$8+(1-Interim!$C$8)*(1-(121-$A36-AL$8)/Interim!$D$8))</f>
        <v>6.0254000000000002E-3</v>
      </c>
      <c r="AM36" s="8">
        <f>'F 2008 VBT ALB'!AM32*IF($A36+AM$8&lt;121-Interim!$D$8,Interim!$C$8,Interim!$C$8+(1-Interim!$C$8)*(1-(121-$A36-AM$8)/Interim!$D$8))</f>
        <v>6.6176000000000004E-3</v>
      </c>
      <c r="AN36" s="8">
        <f>'F 2008 VBT ALB'!AN32*IF($A36+AN$8&lt;121-Interim!$D$8,Interim!$C$8,Interim!$C$8+(1-Interim!$C$8)*(1-(121-$A36-AN$8)/Interim!$D$8))</f>
        <v>7.3038E-3</v>
      </c>
      <c r="AO36" s="8">
        <f>'F 2008 VBT ALB'!AO32*IF($A36+AO$8&lt;121-Interim!$D$8,Interim!$C$8,Interim!$C$8+(1-Interim!$C$8)*(1-(121-$A36-AO$8)/Interim!$D$8))</f>
        <v>8.0840000000000009E-3</v>
      </c>
      <c r="AP36" s="8">
        <f>'F 2008 VBT ALB'!AP32*IF($A36+AP$8&lt;121-Interim!$D$8,Interim!$C$8,Interim!$C$8+(1-Interim!$C$8)*(1-(121-$A36-AP$8)/Interim!$D$8))</f>
        <v>8.9770000000000023E-3</v>
      </c>
      <c r="AQ36" s="8">
        <f>'F 2008 VBT ALB'!AQ32*IF($A36+AQ$8&lt;121-Interim!$D$8,Interim!$C$8,Interim!$C$8+(1-Interim!$C$8)*(1-(121-$A36-AQ$8)/Interim!$D$8))</f>
        <v>9.9828E-3</v>
      </c>
      <c r="AR36" s="8">
        <f>'F 2008 VBT ALB'!AR32*IF($A36+AR$8&lt;121-Interim!$D$8,Interim!$C$8,Interim!$C$8+(1-Interim!$C$8)*(1-(121-$A36-AR$8)/Interim!$D$8))</f>
        <v>1.11296E-2</v>
      </c>
      <c r="AS36" s="8">
        <f>'F 2008 VBT ALB'!AS32*IF($A36+AS$8&lt;121-Interim!$D$8,Interim!$C$8,Interim!$C$8+(1-Interim!$C$8)*(1-(121-$A36-AS$8)/Interim!$D$8))</f>
        <v>1.2445600000000001E-2</v>
      </c>
      <c r="AT36" s="8">
        <f>'F 2008 VBT ALB'!AT32*IF($A36+AT$8&lt;121-Interim!$D$8,Interim!$C$8,Interim!$C$8+(1-Interim!$C$8)*(1-(121-$A36-AT$8)/Interim!$D$8))</f>
        <v>1.3912000000000001E-2</v>
      </c>
      <c r="AU36" s="8">
        <f>'F 2008 VBT ALB'!AU32*IF($A36+AU$8&lt;121-Interim!$D$8,Interim!$C$8,Interim!$C$8+(1-Interim!$C$8)*(1-(121-$A36-AU$8)/Interim!$D$8))</f>
        <v>1.5566399999999999E-2</v>
      </c>
      <c r="AV36" s="8">
        <f>'F 2008 VBT ALB'!AV32*IF($A36+AV$8&lt;121-Interim!$D$8,Interim!$C$8,Interim!$C$8+(1-Interim!$C$8)*(1-(121-$A36-AV$8)/Interim!$D$8))</f>
        <v>1.7427599999999998E-2</v>
      </c>
      <c r="AW36" s="8">
        <f>'F 2008 VBT ALB'!AW32*IF($A36+AW$8&lt;121-Interim!$D$8,Interim!$C$8,Interim!$C$8+(1-Interim!$C$8)*(1-(121-$A36-AW$8)/Interim!$D$8))</f>
        <v>1.9495599999999998E-2</v>
      </c>
      <c r="AX36" s="8">
        <f>'F 2008 VBT ALB'!AX32*IF($A36+AX$8&lt;121-Interim!$D$8,Interim!$C$8,Interim!$C$8+(1-Interim!$C$8)*(1-(121-$A36-AX$8)/Interim!$D$8))</f>
        <v>2.1808000000000001E-2</v>
      </c>
      <c r="AY36" s="8">
        <f>'F 2008 VBT ALB'!AY32*IF($A36+AY$8&lt;121-Interim!$D$8,Interim!$C$8,Interim!$C$8+(1-Interim!$C$8)*(1-(121-$A36-AY$8)/Interim!$D$8))</f>
        <v>2.4364800000000002E-2</v>
      </c>
      <c r="AZ36" s="8">
        <f>'F 2008 VBT ALB'!AZ32*IF($A36+AZ$8&lt;121-Interim!$D$8,Interim!$C$8,Interim!$C$8+(1-Interim!$C$8)*(1-(121-$A36-AZ$8)/Interim!$D$8))</f>
        <v>2.7175400000000002E-2</v>
      </c>
      <c r="BA36" s="8">
        <f>'F 2008 VBT ALB'!BA32*IF($A36+BA$8&lt;121-Interim!$D$8,Interim!$C$8,Interim!$C$8+(1-Interim!$C$8)*(1-(121-$A36-BA$8)/Interim!$D$8))</f>
        <v>3.0277400000000003E-2</v>
      </c>
      <c r="BB36" s="8">
        <f>'F 2008 VBT ALB'!BB32*IF($A36+BB$8&lt;121-Interim!$D$8,Interim!$C$8,Interim!$C$8+(1-Interim!$C$8)*(1-(121-$A36-BB$8)/Interim!$D$8))</f>
        <v>3.36802E-2</v>
      </c>
      <c r="BC36" s="8">
        <f>'F 2008 VBT ALB'!BC32*IF($A36+BC$8&lt;121-Interim!$D$8,Interim!$C$8,Interim!$C$8+(1-Interim!$C$8)*(1-(121-$A36-BC$8)/Interim!$D$8))</f>
        <v>3.7402600000000001E-2</v>
      </c>
      <c r="BD36" s="8">
        <f>'F 2008 VBT ALB'!BD32*IF($A36+BD$8&lt;121-Interim!$D$8,Interim!$C$8,Interim!$C$8+(1-Interim!$C$8)*(1-(121-$A36-BD$8)/Interim!$D$8))</f>
        <v>4.1510400000000003E-2</v>
      </c>
      <c r="BE36" s="8">
        <f>'F 2008 VBT ALB'!BE32*IF($A36+BE$8&lt;121-Interim!$D$8,Interim!$C$8,Interim!$C$8+(1-Interim!$C$8)*(1-(121-$A36-BE$8)/Interim!$D$8))</f>
        <v>4.6031800000000005E-2</v>
      </c>
      <c r="BF36" s="8">
        <f>'F 2008 VBT ALB'!BF32*IF($A36+BF$8&lt;121-Interim!$D$8,Interim!$C$8,Interim!$C$8+(1-Interim!$C$8)*(1-(121-$A36-BF$8)/Interim!$D$8))</f>
        <v>5.0976199999999999E-2</v>
      </c>
      <c r="BG36" s="8">
        <f>'F 2008 VBT ALB'!BG32*IF($A36+BG$8&lt;121-Interim!$D$8,Interim!$C$8,Interim!$C$8+(1-Interim!$C$8)*(1-(121-$A36-BG$8)/Interim!$D$8))</f>
        <v>5.6353000000000007E-2</v>
      </c>
      <c r="BH36" s="8">
        <f>'F 2008 VBT ALB'!BH32*IF($A36+BH$8&lt;121-Interim!$D$8,Interim!$C$8,Interim!$C$8+(1-Interim!$C$8)*(1-(121-$A36-BH$8)/Interim!$D$8))</f>
        <v>6.2181000000000007E-2</v>
      </c>
      <c r="BI36" s="8">
        <f>'F 2008 VBT ALB'!BI32*IF($A36+BI$8&lt;121-Interim!$D$8,Interim!$C$8,Interim!$C$8+(1-Interim!$C$8)*(1-(121-$A36-BI$8)/Interim!$D$8))</f>
        <v>6.8507200000000004E-2</v>
      </c>
      <c r="BJ36" s="8">
        <f>'F 2008 VBT ALB'!BJ32*IF($A36+BJ$8&lt;121-Interim!$D$8,Interim!$C$8,Interim!$C$8+(1-Interim!$C$8)*(1-(121-$A36-BJ$8)/Interim!$D$8))</f>
        <v>7.5350399999999998E-2</v>
      </c>
      <c r="BK36" s="8">
        <f>'F 2008 VBT ALB'!BK32*IF($A36+BK$8&lt;121-Interim!$D$8,Interim!$C$8,Interim!$C$8+(1-Interim!$C$8)*(1-(121-$A36-BK$8)/Interim!$D$8))</f>
        <v>8.2738800000000001E-2</v>
      </c>
      <c r="BL36" s="8">
        <f>'F 2008 VBT ALB'!BL32*IF($A36+BL$8&lt;121-Interim!$D$8,Interim!$C$8,Interim!$C$8+(1-Interim!$C$8)*(1-(121-$A36-BL$8)/Interim!$D$8))</f>
        <v>9.0719400000000006E-2</v>
      </c>
      <c r="BM36" s="8">
        <f>'F 2008 VBT ALB'!BM32*IF($A36+BM$8&lt;121-Interim!$D$8,Interim!$C$8,Interim!$C$8+(1-Interim!$C$8)*(1-(121-$A36-BM$8)/Interim!$D$8))</f>
        <v>9.9188800000000008E-2</v>
      </c>
      <c r="BN36" s="8">
        <f>'F 2008 VBT ALB'!BN32*IF($A36+BN$8&lt;121-Interim!$D$8,Interim!$C$8,Interim!$C$8+(1-Interim!$C$8)*(1-(121-$A36-BN$8)/Interim!$D$8))</f>
        <v>0.1080906</v>
      </c>
      <c r="BO36" s="8">
        <f>'F 2008 VBT ALB'!BO32*IF($A36+BO$8&lt;121-Interim!$D$8,Interim!$C$8,Interim!$C$8+(1-Interim!$C$8)*(1-(121-$A36-BO$8)/Interim!$D$8))</f>
        <v>0.1174906</v>
      </c>
      <c r="BP36" s="8">
        <f>'F 2008 VBT ALB'!BP32*IF($A36+BP$8&lt;121-Interim!$D$8,Interim!$C$8,Interim!$C$8+(1-Interim!$C$8)*(1-(121-$A36-BP$8)/Interim!$D$8))</f>
        <v>0.12751100000000001</v>
      </c>
      <c r="BQ36" s="8">
        <f>'F 2008 VBT ALB'!BQ32*IF($A36+BQ$8&lt;121-Interim!$D$8,Interim!$C$8,Interim!$C$8+(1-Interim!$C$8)*(1-(121-$A36-BQ$8)/Interim!$D$8))</f>
        <v>0.13818940000000002</v>
      </c>
      <c r="BR36" s="8">
        <f>'F 2008 VBT ALB'!BR32*IF($A36+BR$8&lt;121-Interim!$D$8,Interim!$C$8,Interim!$C$8+(1-Interim!$C$8)*(1-(121-$A36-BR$8)/Interim!$D$8))</f>
        <v>0.14948820000000002</v>
      </c>
      <c r="BS36" s="8">
        <f>'F 2008 VBT ALB'!BS32*IF($A36+BS$8&lt;121-Interim!$D$8,Interim!$C$8,Interim!$C$8+(1-Interim!$C$8)*(1-(121-$A36-BS$8)/Interim!$D$8))</f>
        <v>0.16146380000000002</v>
      </c>
      <c r="BT36" s="8">
        <f>'F 2008 VBT ALB'!BT32*IF($A36+BT$8&lt;121-Interim!$D$8,Interim!$C$8,Interim!$C$8+(1-Interim!$C$8)*(1-(121-$A36-BT$8)/Interim!$D$8))</f>
        <v>0.17412560000000002</v>
      </c>
      <c r="BU36" s="8">
        <f>'F 2008 VBT ALB'!BU32*IF($A36+BU$8&lt;121-Interim!$D$8,Interim!$C$8,Interim!$C$8+(1-Interim!$C$8)*(1-(121-$A36-BU$8)/Interim!$D$8))</f>
        <v>0.19247440000000002</v>
      </c>
      <c r="BV36" s="8">
        <f>'F 2008 VBT ALB'!BV32*IF($A36+BV$8&lt;121-Interim!$D$8,Interim!$C$8,Interim!$C$8+(1-Interim!$C$8)*(1-(121-$A36-BV$8)/Interim!$D$8))</f>
        <v>0.2174596</v>
      </c>
      <c r="BW36" s="8">
        <f>'F 2008 VBT ALB'!BW32*IF($A36+BW$8&lt;121-Interim!$D$8,Interim!$C$8,Interim!$C$8+(1-Interim!$C$8)*(1-(121-$A36-BW$8)/Interim!$D$8))</f>
        <v>0.24267980000000003</v>
      </c>
      <c r="BX36" s="8">
        <f>'F 2008 VBT ALB'!BX32*IF($A36+BX$8&lt;121-Interim!$D$8,Interim!$C$8,Interim!$C$8+(1-Interim!$C$8)*(1-(121-$A36-BX$8)/Interim!$D$8))</f>
        <v>0.26777780000000001</v>
      </c>
      <c r="BY36" s="8">
        <f>'F 2008 VBT ALB'!BY32*IF($A36+BY$8&lt;121-Interim!$D$8,Interim!$C$8,Interim!$C$8+(1-Interim!$C$8)*(1-(121-$A36-BY$8)/Interim!$D$8))</f>
        <v>0.29235879999999997</v>
      </c>
      <c r="BZ36" s="8">
        <f>'F 2008 VBT ALB'!BZ32*IF($A36+BZ$8&lt;121-Interim!$D$8,Interim!$C$8,Interim!$C$8+(1-Interim!$C$8)*(1-(121-$A36-BZ$8)/Interim!$D$8))</f>
        <v>0.31597160000000002</v>
      </c>
      <c r="CA36" s="8">
        <f>'F 2008 VBT ALB'!CA32*IF($A36+CA$8&lt;121-Interim!$D$8,Interim!$C$8,Interim!$C$8+(1-Interim!$C$8)*(1-(121-$A36-CA$8)/Interim!$D$8))</f>
        <v>0.33773259999999999</v>
      </c>
      <c r="CB36" s="8">
        <f>'F 2008 VBT ALB'!CB32*IF($A36+CB$8&lt;121-Interim!$D$8,Interim!$C$8,Interim!$C$8+(1-Interim!$C$8)*(1-(121-$A36-CB$8)/Interim!$D$8))</f>
        <v>0.35768879999999997</v>
      </c>
      <c r="CC36" s="8">
        <f>'F 2008 VBT ALB'!CC32*IF($A36+CC$8&lt;121-Interim!$D$8,Interim!$C$8,Interim!$C$8+(1-Interim!$C$8)*(1-(121-$A36-CC$8)/Interim!$D$8))</f>
        <v>0.37436440000000004</v>
      </c>
      <c r="CD36" s="8">
        <f>'F 2008 VBT ALB'!CD32*IF($A36+CD$8&lt;121-Interim!$D$8,Interim!$C$8,Interim!$C$8+(1-Interim!$C$8)*(1-(121-$A36-CD$8)/Interim!$D$8))</f>
        <v>0.38764416000000002</v>
      </c>
      <c r="CE36" s="8">
        <f>'F 2008 VBT ALB'!CE32*IF($A36+CE$8&lt;121-Interim!$D$8,Interim!$C$8,Interim!$C$8+(1-Interim!$C$8)*(1-(121-$A36-CE$8)/Interim!$D$8))</f>
        <v>0.40042572000000004</v>
      </c>
      <c r="CF36" s="8">
        <f>'F 2008 VBT ALB'!CF32*IF($A36+CF$8&lt;121-Interim!$D$8,Interim!$C$8,Interim!$C$8+(1-Interim!$C$8)*(1-(121-$A36-CF$8)/Interim!$D$8))</f>
        <v>0.41263488000000004</v>
      </c>
      <c r="CG36" s="8">
        <f>'F 2008 VBT ALB'!CG32*IF($A36+CG$8&lt;121-Interim!$D$8,Interim!$C$8,Interim!$C$8+(1-Interim!$C$8)*(1-(121-$A36-CG$8)/Interim!$D$8))</f>
        <v>0.42419632000000002</v>
      </c>
      <c r="CH36" s="8">
        <f>'F 2008 VBT ALB'!CH32*IF($A36+CH$8&lt;121-Interim!$D$8,Interim!$C$8,Interim!$C$8+(1-Interim!$C$8)*(1-(121-$A36-CH$8)/Interim!$D$8))</f>
        <v>0.43200000000000005</v>
      </c>
      <c r="CI36" s="8">
        <f>'F 2008 VBT ALB'!CI32*IF($A36+CI$8&lt;121-Interim!$D$8,Interim!$C$8,Interim!$C$8+(1-Interim!$C$8)*(1-(121-$A36-CI$8)/Interim!$D$8))</f>
        <v>0.43380000000000002</v>
      </c>
      <c r="CJ36" s="8">
        <f>'F 2008 VBT ALB'!CJ32*IF($A36+CJ$8&lt;121-Interim!$D$8,Interim!$C$8,Interim!$C$8+(1-Interim!$C$8)*(1-(121-$A36-CJ$8)/Interim!$D$8))</f>
        <v>0.43560000000000004</v>
      </c>
      <c r="CK36" s="8">
        <f>'F 2008 VBT ALB'!CK32*IF($A36+CK$8&lt;121-Interim!$D$8,Interim!$C$8,Interim!$C$8+(1-Interim!$C$8)*(1-(121-$A36-CK$8)/Interim!$D$8))</f>
        <v>0.43740000000000001</v>
      </c>
      <c r="CL36" s="8">
        <f>'F 2008 VBT ALB'!CL32*IF($A36+CL$8&lt;121-Interim!$D$8,Interim!$C$8,Interim!$C$8+(1-Interim!$C$8)*(1-(121-$A36-CL$8)/Interim!$D$8))</f>
        <v>0.43919999999999998</v>
      </c>
      <c r="CM36" s="8">
        <f>'F 2008 VBT ALB'!CM32*IF($A36+CM$8&lt;121-Interim!$D$8,Interim!$C$8,Interim!$C$8+(1-Interim!$C$8)*(1-(121-$A36-CM$8)/Interim!$D$8))</f>
        <v>0.441</v>
      </c>
      <c r="CN36" s="8">
        <f>'F 2008 VBT ALB'!CN32*IF($A36+CN$8&lt;121-Interim!$D$8,Interim!$C$8,Interim!$C$8+(1-Interim!$C$8)*(1-(121-$A36-CN$8)/Interim!$D$8))</f>
        <v>0.44280000000000003</v>
      </c>
      <c r="CO36" s="8">
        <f>'F 2008 VBT ALB'!CO32*IF($A36+CO$8&lt;121-Interim!$D$8,Interim!$C$8,Interim!$C$8+(1-Interim!$C$8)*(1-(121-$A36-CO$8)/Interim!$D$8))</f>
        <v>0.4446</v>
      </c>
      <c r="CP36" s="8">
        <f>'F 2008 VBT ALB'!CP32*IF($A36+CP$8&lt;121-Interim!$D$8,Interim!$C$8,Interim!$C$8+(1-Interim!$C$8)*(1-(121-$A36-CP$8)/Interim!$D$8))</f>
        <v>0.44640000000000002</v>
      </c>
      <c r="CQ36" s="8">
        <f>'F 2008 VBT ALB'!CQ32*IF($A36+CQ$8&lt;121-Interim!$D$8,Interim!$C$8,Interim!$C$8+(1-Interim!$C$8)*(1-(121-$A36-CQ$8)/Interim!$D$8))</f>
        <v>0.44819999999999999</v>
      </c>
      <c r="CR36" s="8">
        <f>'F 2008 VBT ALB'!CR32*IF($A36+CR$8&lt;121-Interim!$D$8,Interim!$C$8,Interim!$C$8+(1-Interim!$C$8)*(1-(121-$A36-CR$8)/Interim!$D$8))</f>
        <v>0.45</v>
      </c>
      <c r="CS36" s="8">
        <f>'F 2008 VBT ALB'!CS32*IF($A36+CS$8&lt;121-Interim!$D$8,Interim!$C$8,Interim!$C$8+(1-Interim!$C$8)*(1-(121-$A36-CS$8)/Interim!$D$8))</f>
        <v>0</v>
      </c>
      <c r="CT36" s="8">
        <f>'F 2008 VBT ALB'!CT32*IF($A36+CT$8&lt;121-Interim!$D$8,Interim!$C$8,Interim!$C$8+(1-Interim!$C$8)*(1-(121-$A36-CT$8)/Interim!$D$8))</f>
        <v>0</v>
      </c>
      <c r="CU36" s="8">
        <f>'F 2008 VBT ALB'!CU32*IF($A36+CU$8&lt;121-Interim!$D$8,Interim!$C$8,Interim!$C$8+(1-Interim!$C$8)*(1-(121-$A36-CU$8)/Interim!$D$8))</f>
        <v>0</v>
      </c>
      <c r="CV36" s="8">
        <f>'F 2008 VBT ALB'!CV32*IF($A36+CV$8&lt;121-Interim!$D$8,Interim!$C$8,Interim!$C$8+(1-Interim!$C$8)*(1-(121-$A36-CV$8)/Interim!$D$8))</f>
        <v>0</v>
      </c>
      <c r="CW36" s="8">
        <f>'F 2008 VBT ALB'!CW32*IF($A36+CW$8&lt;121-Interim!$D$8,Interim!$C$8,Interim!$C$8+(1-Interim!$C$8)*(1-(121-$A36-CW$8)/Interim!$D$8))</f>
        <v>0</v>
      </c>
      <c r="CX36" s="8">
        <f>'F 2008 VBT ALB'!CX32*IF($A36+CX$8&lt;121-Interim!$D$8,Interim!$C$8,Interim!$C$8+(1-Interim!$C$8)*(1-(121-$A36-CX$8)/Interim!$D$8))</f>
        <v>0</v>
      </c>
      <c r="CY36" s="8">
        <f>'F 2008 VBT ALB'!CY32*IF($A36+CY$8&lt;121-Interim!$D$8,Interim!$C$8,Interim!$C$8+(1-Interim!$C$8)*(1-(121-$A36-CY$8)/Interim!$D$8))</f>
        <v>0</v>
      </c>
      <c r="CZ36" s="8">
        <f>'F 2008 VBT ALB'!CZ32*IF($A36+CZ$8&lt;121-Interim!$D$8,Interim!$C$8,Interim!$C$8+(1-Interim!$C$8)*(1-(121-$A36-CZ$8)/Interim!$D$8))</f>
        <v>0</v>
      </c>
      <c r="DA36" s="8">
        <f>'F 2008 VBT ALB'!DA32*IF($A36+DA$8&lt;121-Interim!$D$8,Interim!$C$8,Interim!$C$8+(1-Interim!$C$8)*(1-(121-$A36-DA$8)/Interim!$D$8))</f>
        <v>0</v>
      </c>
      <c r="DB36" s="8">
        <f>'F 2008 VBT ALB'!DB32*IF($A36+DB$8&lt;121-Interim!$D$8,Interim!$C$8,Interim!$C$8+(1-Interim!$C$8)*(1-(121-$A36-DB$8)/Interim!$D$8))</f>
        <v>0</v>
      </c>
      <c r="DC36" s="8">
        <f>'F 2008 VBT ALB'!DC32*IF($A36+DC$8&lt;121-Interim!$D$8,Interim!$C$8,Interim!$C$8+(1-Interim!$C$8)*(1-(121-$A36-DC$8)/Interim!$D$8))</f>
        <v>0</v>
      </c>
      <c r="DD36" s="8">
        <f>'F 2008 VBT ALB'!DD32*IF($A36+DD$8&lt;121-Interim!$D$8,Interim!$C$8,Interim!$C$8+(1-Interim!$C$8)*(1-(121-$A36-DD$8)/Interim!$D$8))</f>
        <v>0</v>
      </c>
      <c r="DE36" s="8">
        <f>'F 2008 VBT ALB'!DE32*IF($A36+DE$8&lt;121-Interim!$D$8,Interim!$C$8,Interim!$C$8+(1-Interim!$C$8)*(1-(121-$A36-DE$8)/Interim!$D$8))</f>
        <v>0</v>
      </c>
      <c r="DF36" s="8">
        <f>'F 2008 VBT ALB'!DF32*IF($A36+DF$8&lt;121-Interim!$D$8,Interim!$C$8,Interim!$C$8+(1-Interim!$C$8)*(1-(121-$A36-DF$8)/Interim!$D$8))</f>
        <v>0</v>
      </c>
      <c r="DG36" s="8">
        <f>'F 2008 VBT ALB'!DG32*IF($A36+DG$8&lt;121-Interim!$D$8,Interim!$C$8,Interim!$C$8+(1-Interim!$C$8)*(1-(121-$A36-DG$8)/Interim!$D$8))</f>
        <v>0</v>
      </c>
      <c r="DH36" s="8">
        <f>'F 2008 VBT ALB'!DH32*IF($A36+DH$8&lt;121-Interim!$D$8,Interim!$C$8,Interim!$C$8+(1-Interim!$C$8)*(1-(121-$A36-DH$8)/Interim!$D$8))</f>
        <v>0</v>
      </c>
      <c r="DI36" s="8">
        <f>'F 2008 VBT ALB'!DI32*IF($A36+DI$8&lt;121-Interim!$D$8,Interim!$C$8,Interim!$C$8+(1-Interim!$C$8)*(1-(121-$A36-DI$8)/Interim!$D$8))</f>
        <v>0</v>
      </c>
      <c r="DJ36" s="8">
        <f>'F 2008 VBT ALB'!DJ32*IF($A36+DJ$8&lt;121-Interim!$D$8,Interim!$C$8,Interim!$C$8+(1-Interim!$C$8)*(1-(121-$A36-DJ$8)/Interim!$D$8))</f>
        <v>0</v>
      </c>
      <c r="DK36" s="8">
        <f>'F 2008 VBT ALB'!DK32*IF($A36+DK$8&lt;121-Interim!$D$8,Interim!$C$8,Interim!$C$8+(1-Interim!$C$8)*(1-(121-$A36-DK$8)/Interim!$D$8))</f>
        <v>0</v>
      </c>
      <c r="DL36" s="8">
        <f>'F 2008 VBT ALB'!DL32*IF($A36+DL$8&lt;121-Interim!$D$8,Interim!$C$8,Interim!$C$8+(1-Interim!$C$8)*(1-(121-$A36-DL$8)/Interim!$D$8))</f>
        <v>0</v>
      </c>
      <c r="DM36" s="8">
        <f>'F 2008 VBT ALB'!DM32*IF($A36+DM$8&lt;121-Interim!$D$8,Interim!$C$8,Interim!$C$8+(1-Interim!$C$8)*(1-(121-$A36-DM$8)/Interim!$D$8))</f>
        <v>0</v>
      </c>
      <c r="DN36" s="8">
        <f>'F 2008 VBT ALB'!DN32*IF($A36+DN$8&lt;121-Interim!$D$8,Interim!$C$8,Interim!$C$8+(1-Interim!$C$8)*(1-(121-$A36-DN$8)/Interim!$D$8))</f>
        <v>0</v>
      </c>
      <c r="DO36" s="8">
        <f>'F 2008 VBT ALB'!DO32*IF($A36+DO$8&lt;121-Interim!$D$8,Interim!$C$8,Interim!$C$8+(1-Interim!$C$8)*(1-(121-$A36-DO$8)/Interim!$D$8))</f>
        <v>0</v>
      </c>
      <c r="DP36" s="8">
        <f>'F 2008 VBT ALB'!DP32*IF($A36+DP$8&lt;121-Interim!$D$8,Interim!$C$8,Interim!$C$8+(1-Interim!$C$8)*(1-(121-$A36-DP$8)/Interim!$D$8))</f>
        <v>0</v>
      </c>
      <c r="DQ36" s="8">
        <f>'F 2008 VBT ALB'!DQ32*IF($A36+DQ$8&lt;121-Interim!$D$8,Interim!$C$8,Interim!$C$8+(1-Interim!$C$8)*(1-(121-$A36-DQ$8)/Interim!$D$8))</f>
        <v>0</v>
      </c>
      <c r="DR36" s="8">
        <f>'F 2008 VBT ALB'!DR32*IF($A36+DR$8&lt;121-Interim!$D$8,Interim!$C$8,Interim!$C$8+(1-Interim!$C$8)*(1-(121-$A36-DR$8)/Interim!$D$8))</f>
        <v>0</v>
      </c>
    </row>
    <row r="37" spans="1:122" s="5" customFormat="1" x14ac:dyDescent="0.2">
      <c r="A37" s="29">
        <v>27</v>
      </c>
      <c r="B37" s="8">
        <f>'F 2008 VBT ALB'!B33*IF($A37+B$8&lt;121-Interim!$D$8,Interim!$C$8,Interim!$C$8+(1-Interim!$C$8)*(1-(121-$A37-B$8)/Interim!$D$8))</f>
        <v>1.4099999999999998E-4</v>
      </c>
      <c r="C37" s="8">
        <f>'F 2008 VBT ALB'!C33*IF($A37+C$8&lt;121-Interim!$D$8,Interim!$C$8,Interim!$C$8+(1-Interim!$C$8)*(1-(121-$A37-C$8)/Interim!$D$8))</f>
        <v>1.6919999999999999E-4</v>
      </c>
      <c r="D37" s="8">
        <f>'F 2008 VBT ALB'!D33*IF($A37+D$8&lt;121-Interim!$D$8,Interim!$C$8,Interim!$C$8+(1-Interim!$C$8)*(1-(121-$A37-D$8)/Interim!$D$8))</f>
        <v>1.974E-4</v>
      </c>
      <c r="E37" s="8">
        <f>'F 2008 VBT ALB'!E33*IF($A37+E$8&lt;121-Interim!$D$8,Interim!$C$8,Interim!$C$8+(1-Interim!$C$8)*(1-(121-$A37-E$8)/Interim!$D$8))</f>
        <v>2.0680000000000001E-4</v>
      </c>
      <c r="F37" s="8">
        <f>'F 2008 VBT ALB'!F33*IF($A37+F$8&lt;121-Interim!$D$8,Interim!$C$8,Interim!$C$8+(1-Interim!$C$8)*(1-(121-$A37-F$8)/Interim!$D$8))</f>
        <v>2.1620000000000002E-4</v>
      </c>
      <c r="G37" s="8">
        <f>'F 2008 VBT ALB'!G33*IF($A37+G$8&lt;121-Interim!$D$8,Interim!$C$8,Interim!$C$8+(1-Interim!$C$8)*(1-(121-$A37-G$8)/Interim!$D$8))</f>
        <v>2.3500000000000002E-4</v>
      </c>
      <c r="H37" s="8">
        <f>'F 2008 VBT ALB'!H33*IF($A37+H$8&lt;121-Interim!$D$8,Interim!$C$8,Interim!$C$8+(1-Interim!$C$8)*(1-(121-$A37-H$8)/Interim!$D$8))</f>
        <v>2.6320000000000006E-4</v>
      </c>
      <c r="I37" s="8">
        <f>'F 2008 VBT ALB'!I33*IF($A37+I$8&lt;121-Interim!$D$8,Interim!$C$8,Interim!$C$8+(1-Interim!$C$8)*(1-(121-$A37-I$8)/Interim!$D$8))</f>
        <v>3.102E-4</v>
      </c>
      <c r="J37" s="8">
        <f>'F 2008 VBT ALB'!J33*IF($A37+J$8&lt;121-Interim!$D$8,Interim!$C$8,Interim!$C$8+(1-Interim!$C$8)*(1-(121-$A37-J$8)/Interim!$D$8))</f>
        <v>3.5720000000000006E-4</v>
      </c>
      <c r="K37" s="8">
        <f>'F 2008 VBT ALB'!K33*IF($A37+K$8&lt;121-Interim!$D$8,Interim!$C$8,Interim!$C$8+(1-Interim!$C$8)*(1-(121-$A37-K$8)/Interim!$D$8))</f>
        <v>3.948E-4</v>
      </c>
      <c r="L37" s="8">
        <f>'F 2008 VBT ALB'!L33*IF($A37+L$8&lt;121-Interim!$D$8,Interim!$C$8,Interim!$C$8+(1-Interim!$C$8)*(1-(121-$A37-L$8)/Interim!$D$8))</f>
        <v>4.3240000000000005E-4</v>
      </c>
      <c r="M37" s="8">
        <f>'F 2008 VBT ALB'!M33*IF($A37+M$8&lt;121-Interim!$D$8,Interim!$C$8,Interim!$C$8+(1-Interim!$C$8)*(1-(121-$A37-M$8)/Interim!$D$8))</f>
        <v>4.7940000000000005E-4</v>
      </c>
      <c r="N37" s="8">
        <f>'F 2008 VBT ALB'!N33*IF($A37+N$8&lt;121-Interim!$D$8,Interim!$C$8,Interim!$C$8+(1-Interim!$C$8)*(1-(121-$A37-N$8)/Interim!$D$8))</f>
        <v>5.2640000000000011E-4</v>
      </c>
      <c r="O37" s="8">
        <f>'F 2008 VBT ALB'!O33*IF($A37+O$8&lt;121-Interim!$D$8,Interim!$C$8,Interim!$C$8+(1-Interim!$C$8)*(1-(121-$A37-O$8)/Interim!$D$8))</f>
        <v>5.9220000000000008E-4</v>
      </c>
      <c r="P37" s="8">
        <f>'F 2008 VBT ALB'!P33*IF($A37+P$8&lt;121-Interim!$D$8,Interim!$C$8,Interim!$C$8+(1-Interim!$C$8)*(1-(121-$A37-P$8)/Interim!$D$8))</f>
        <v>6.6739999999999996E-4</v>
      </c>
      <c r="Q37" s="8">
        <f>'F 2008 VBT ALB'!Q33*IF($A37+Q$8&lt;121-Interim!$D$8,Interim!$C$8,Interim!$C$8+(1-Interim!$C$8)*(1-(121-$A37-Q$8)/Interim!$D$8))</f>
        <v>7.6140000000000008E-4</v>
      </c>
      <c r="R37" s="8">
        <f>'F 2008 VBT ALB'!R33*IF($A37+R$8&lt;121-Interim!$D$8,Interim!$C$8,Interim!$C$8+(1-Interim!$C$8)*(1-(121-$A37-R$8)/Interim!$D$8))</f>
        <v>8.5540000000000008E-4</v>
      </c>
      <c r="S37" s="8">
        <f>'F 2008 VBT ALB'!S33*IF($A37+S$8&lt;121-Interim!$D$8,Interim!$C$8,Interim!$C$8+(1-Interim!$C$8)*(1-(121-$A37-S$8)/Interim!$D$8))</f>
        <v>9.4940000000000009E-4</v>
      </c>
      <c r="T37" s="8">
        <f>'F 2008 VBT ALB'!T33*IF($A37+T$8&lt;121-Interim!$D$8,Interim!$C$8,Interim!$C$8+(1-Interim!$C$8)*(1-(121-$A37-T$8)/Interim!$D$8))</f>
        <v>1.0528000000000002E-3</v>
      </c>
      <c r="U37" s="8">
        <f>'F 2008 VBT ALB'!U33*IF($A37+U$8&lt;121-Interim!$D$8,Interim!$C$8,Interim!$C$8+(1-Interim!$C$8)*(1-(121-$A37-U$8)/Interim!$D$8))</f>
        <v>1.1656000000000001E-3</v>
      </c>
      <c r="V37" s="8">
        <f>'F 2008 VBT ALB'!V33*IF($A37+V$8&lt;121-Interim!$D$8,Interim!$C$8,Interim!$C$8+(1-Interim!$C$8)*(1-(121-$A37-V$8)/Interim!$D$8))</f>
        <v>1.2878000000000002E-3</v>
      </c>
      <c r="W37" s="8">
        <f>'F 2008 VBT ALB'!W33*IF($A37+W$8&lt;121-Interim!$D$8,Interim!$C$8,Interim!$C$8+(1-Interim!$C$8)*(1-(121-$A37-W$8)/Interim!$D$8))</f>
        <v>1.4288000000000003E-3</v>
      </c>
      <c r="X37" s="8">
        <f>'F 2008 VBT ALB'!X33*IF($A37+X$8&lt;121-Interim!$D$8,Interim!$C$8,Interim!$C$8+(1-Interim!$C$8)*(1-(121-$A37-X$8)/Interim!$D$8))</f>
        <v>1.6168000000000001E-3</v>
      </c>
      <c r="Y37" s="8">
        <f>'F 2008 VBT ALB'!Y33*IF($A37+Y$8&lt;121-Interim!$D$8,Interim!$C$8,Interim!$C$8+(1-Interim!$C$8)*(1-(121-$A37-Y$8)/Interim!$D$8))</f>
        <v>1.8236000000000001E-3</v>
      </c>
      <c r="Z37" s="8">
        <f>'F 2008 VBT ALB'!Z33*IF($A37+Z$8&lt;121-Interim!$D$8,Interim!$C$8,Interim!$C$8+(1-Interim!$C$8)*(1-(121-$A37-Z$8)/Interim!$D$8))</f>
        <v>2.1243999999999998E-3</v>
      </c>
      <c r="AA37" s="8">
        <f>'F 2008 VBT ALB'!AA33*IF($A37+AA$8&lt;121-Interim!$D$8,Interim!$C$8,Interim!$C$8+(1-Interim!$C$8)*(1-(121-$A37-AA$8)/Interim!$D$8))</f>
        <v>2.5192000000000001E-3</v>
      </c>
      <c r="AB37" s="8">
        <f>'F 2008 VBT ALB'!AB33*IF($A37+AB$8&lt;121-Interim!$D$8,Interim!$C$8,Interim!$C$8+(1-Interim!$C$8)*(1-(121-$A37-AB$8)/Interim!$D$8))</f>
        <v>2.7636000000000002E-3</v>
      </c>
      <c r="AC37" s="8">
        <f>'F 2008 VBT ALB'!AC33*IF($A37+AC$8&lt;121-Interim!$D$8,Interim!$C$8,Interim!$C$8+(1-Interim!$C$8)*(1-(121-$A37-AC$8)/Interim!$D$8))</f>
        <v>3.0174000000000004E-3</v>
      </c>
      <c r="AD37" s="8">
        <f>'F 2008 VBT ALB'!AD33*IF($A37+AD$8&lt;121-Interim!$D$8,Interim!$C$8,Interim!$C$8+(1-Interim!$C$8)*(1-(121-$A37-AD$8)/Interim!$D$8))</f>
        <v>3.2900000000000004E-3</v>
      </c>
      <c r="AE37" s="8">
        <f>'F 2008 VBT ALB'!AE33*IF($A37+AE$8&lt;121-Interim!$D$8,Interim!$C$8,Interim!$C$8+(1-Interim!$C$8)*(1-(121-$A37-AE$8)/Interim!$D$8))</f>
        <v>3.5720000000000001E-3</v>
      </c>
      <c r="AF37" s="8">
        <f>'F 2008 VBT ALB'!AF33*IF($A37+AF$8&lt;121-Interim!$D$8,Interim!$C$8,Interim!$C$8+(1-Interim!$C$8)*(1-(121-$A37-AF$8)/Interim!$D$8))</f>
        <v>3.8915999999999998E-3</v>
      </c>
      <c r="AG37" s="8">
        <f>'F 2008 VBT ALB'!AG33*IF($A37+AG$8&lt;121-Interim!$D$8,Interim!$C$8,Interim!$C$8+(1-Interim!$C$8)*(1-(121-$A37-AG$8)/Interim!$D$8))</f>
        <v>4.2394000000000008E-3</v>
      </c>
      <c r="AH37" s="8">
        <f>'F 2008 VBT ALB'!AH33*IF($A37+AH$8&lt;121-Interim!$D$8,Interim!$C$8,Interim!$C$8+(1-Interim!$C$8)*(1-(121-$A37-AH$8)/Interim!$D$8))</f>
        <v>4.6154000000000004E-3</v>
      </c>
      <c r="AI37" s="8">
        <f>'F 2008 VBT ALB'!AI33*IF($A37+AI$8&lt;121-Interim!$D$8,Interim!$C$8,Interim!$C$8+(1-Interim!$C$8)*(1-(121-$A37-AI$8)/Interim!$D$8))</f>
        <v>5.0289999999999996E-3</v>
      </c>
      <c r="AJ37" s="8">
        <f>'F 2008 VBT ALB'!AJ33*IF($A37+AJ$8&lt;121-Interim!$D$8,Interim!$C$8,Interim!$C$8+(1-Interim!$C$8)*(1-(121-$A37-AJ$8)/Interim!$D$8))</f>
        <v>5.4989999999999995E-3</v>
      </c>
      <c r="AK37" s="8">
        <f>'F 2008 VBT ALB'!AK33*IF($A37+AK$8&lt;121-Interim!$D$8,Interim!$C$8,Interim!$C$8+(1-Interim!$C$8)*(1-(121-$A37-AK$8)/Interim!$D$8))</f>
        <v>6.0254000000000002E-3</v>
      </c>
      <c r="AL37" s="8">
        <f>'F 2008 VBT ALB'!AL33*IF($A37+AL$8&lt;121-Interim!$D$8,Interim!$C$8,Interim!$C$8+(1-Interim!$C$8)*(1-(121-$A37-AL$8)/Interim!$D$8))</f>
        <v>6.6176000000000004E-3</v>
      </c>
      <c r="AM37" s="8">
        <f>'F 2008 VBT ALB'!AM33*IF($A37+AM$8&lt;121-Interim!$D$8,Interim!$C$8,Interim!$C$8+(1-Interim!$C$8)*(1-(121-$A37-AM$8)/Interim!$D$8))</f>
        <v>7.3038E-3</v>
      </c>
      <c r="AN37" s="8">
        <f>'F 2008 VBT ALB'!AN33*IF($A37+AN$8&lt;121-Interim!$D$8,Interim!$C$8,Interim!$C$8+(1-Interim!$C$8)*(1-(121-$A37-AN$8)/Interim!$D$8))</f>
        <v>8.0840000000000009E-3</v>
      </c>
      <c r="AO37" s="8">
        <f>'F 2008 VBT ALB'!AO33*IF($A37+AO$8&lt;121-Interim!$D$8,Interim!$C$8,Interim!$C$8+(1-Interim!$C$8)*(1-(121-$A37-AO$8)/Interim!$D$8))</f>
        <v>8.9770000000000023E-3</v>
      </c>
      <c r="AP37" s="8">
        <f>'F 2008 VBT ALB'!AP33*IF($A37+AP$8&lt;121-Interim!$D$8,Interim!$C$8,Interim!$C$8+(1-Interim!$C$8)*(1-(121-$A37-AP$8)/Interim!$D$8))</f>
        <v>9.9828E-3</v>
      </c>
      <c r="AQ37" s="8">
        <f>'F 2008 VBT ALB'!AQ33*IF($A37+AQ$8&lt;121-Interim!$D$8,Interim!$C$8,Interim!$C$8+(1-Interim!$C$8)*(1-(121-$A37-AQ$8)/Interim!$D$8))</f>
        <v>1.11296E-2</v>
      </c>
      <c r="AR37" s="8">
        <f>'F 2008 VBT ALB'!AR33*IF($A37+AR$8&lt;121-Interim!$D$8,Interim!$C$8,Interim!$C$8+(1-Interim!$C$8)*(1-(121-$A37-AR$8)/Interim!$D$8))</f>
        <v>1.2445600000000001E-2</v>
      </c>
      <c r="AS37" s="8">
        <f>'F 2008 VBT ALB'!AS33*IF($A37+AS$8&lt;121-Interim!$D$8,Interim!$C$8,Interim!$C$8+(1-Interim!$C$8)*(1-(121-$A37-AS$8)/Interim!$D$8))</f>
        <v>1.3912000000000001E-2</v>
      </c>
      <c r="AT37" s="8">
        <f>'F 2008 VBT ALB'!AT33*IF($A37+AT$8&lt;121-Interim!$D$8,Interim!$C$8,Interim!$C$8+(1-Interim!$C$8)*(1-(121-$A37-AT$8)/Interim!$D$8))</f>
        <v>1.5566399999999999E-2</v>
      </c>
      <c r="AU37" s="8">
        <f>'F 2008 VBT ALB'!AU33*IF($A37+AU$8&lt;121-Interim!$D$8,Interim!$C$8,Interim!$C$8+(1-Interim!$C$8)*(1-(121-$A37-AU$8)/Interim!$D$8))</f>
        <v>1.7427599999999998E-2</v>
      </c>
      <c r="AV37" s="8">
        <f>'F 2008 VBT ALB'!AV33*IF($A37+AV$8&lt;121-Interim!$D$8,Interim!$C$8,Interim!$C$8+(1-Interim!$C$8)*(1-(121-$A37-AV$8)/Interim!$D$8))</f>
        <v>1.9495599999999998E-2</v>
      </c>
      <c r="AW37" s="8">
        <f>'F 2008 VBT ALB'!AW33*IF($A37+AW$8&lt;121-Interim!$D$8,Interim!$C$8,Interim!$C$8+(1-Interim!$C$8)*(1-(121-$A37-AW$8)/Interim!$D$8))</f>
        <v>2.1808000000000001E-2</v>
      </c>
      <c r="AX37" s="8">
        <f>'F 2008 VBT ALB'!AX33*IF($A37+AX$8&lt;121-Interim!$D$8,Interim!$C$8,Interim!$C$8+(1-Interim!$C$8)*(1-(121-$A37-AX$8)/Interim!$D$8))</f>
        <v>2.4364800000000002E-2</v>
      </c>
      <c r="AY37" s="8">
        <f>'F 2008 VBT ALB'!AY33*IF($A37+AY$8&lt;121-Interim!$D$8,Interim!$C$8,Interim!$C$8+(1-Interim!$C$8)*(1-(121-$A37-AY$8)/Interim!$D$8))</f>
        <v>2.7175400000000002E-2</v>
      </c>
      <c r="AZ37" s="8">
        <f>'F 2008 VBT ALB'!AZ33*IF($A37+AZ$8&lt;121-Interim!$D$8,Interim!$C$8,Interim!$C$8+(1-Interim!$C$8)*(1-(121-$A37-AZ$8)/Interim!$D$8))</f>
        <v>3.0277400000000003E-2</v>
      </c>
      <c r="BA37" s="8">
        <f>'F 2008 VBT ALB'!BA33*IF($A37+BA$8&lt;121-Interim!$D$8,Interim!$C$8,Interim!$C$8+(1-Interim!$C$8)*(1-(121-$A37-BA$8)/Interim!$D$8))</f>
        <v>3.36802E-2</v>
      </c>
      <c r="BB37" s="8">
        <f>'F 2008 VBT ALB'!BB33*IF($A37+BB$8&lt;121-Interim!$D$8,Interim!$C$8,Interim!$C$8+(1-Interim!$C$8)*(1-(121-$A37-BB$8)/Interim!$D$8))</f>
        <v>3.7402600000000001E-2</v>
      </c>
      <c r="BC37" s="8">
        <f>'F 2008 VBT ALB'!BC33*IF($A37+BC$8&lt;121-Interim!$D$8,Interim!$C$8,Interim!$C$8+(1-Interim!$C$8)*(1-(121-$A37-BC$8)/Interim!$D$8))</f>
        <v>4.1510400000000003E-2</v>
      </c>
      <c r="BD37" s="8">
        <f>'F 2008 VBT ALB'!BD33*IF($A37+BD$8&lt;121-Interim!$D$8,Interim!$C$8,Interim!$C$8+(1-Interim!$C$8)*(1-(121-$A37-BD$8)/Interim!$D$8))</f>
        <v>4.6031800000000005E-2</v>
      </c>
      <c r="BE37" s="8">
        <f>'F 2008 VBT ALB'!BE33*IF($A37+BE$8&lt;121-Interim!$D$8,Interim!$C$8,Interim!$C$8+(1-Interim!$C$8)*(1-(121-$A37-BE$8)/Interim!$D$8))</f>
        <v>5.0976199999999999E-2</v>
      </c>
      <c r="BF37" s="8">
        <f>'F 2008 VBT ALB'!BF33*IF($A37+BF$8&lt;121-Interim!$D$8,Interim!$C$8,Interim!$C$8+(1-Interim!$C$8)*(1-(121-$A37-BF$8)/Interim!$D$8))</f>
        <v>5.6353000000000007E-2</v>
      </c>
      <c r="BG37" s="8">
        <f>'F 2008 VBT ALB'!BG33*IF($A37+BG$8&lt;121-Interim!$D$8,Interim!$C$8,Interim!$C$8+(1-Interim!$C$8)*(1-(121-$A37-BG$8)/Interim!$D$8))</f>
        <v>6.2181000000000007E-2</v>
      </c>
      <c r="BH37" s="8">
        <f>'F 2008 VBT ALB'!BH33*IF($A37+BH$8&lt;121-Interim!$D$8,Interim!$C$8,Interim!$C$8+(1-Interim!$C$8)*(1-(121-$A37-BH$8)/Interim!$D$8))</f>
        <v>6.8507200000000004E-2</v>
      </c>
      <c r="BI37" s="8">
        <f>'F 2008 VBT ALB'!BI33*IF($A37+BI$8&lt;121-Interim!$D$8,Interim!$C$8,Interim!$C$8+(1-Interim!$C$8)*(1-(121-$A37-BI$8)/Interim!$D$8))</f>
        <v>7.5350399999999998E-2</v>
      </c>
      <c r="BJ37" s="8">
        <f>'F 2008 VBT ALB'!BJ33*IF($A37+BJ$8&lt;121-Interim!$D$8,Interim!$C$8,Interim!$C$8+(1-Interim!$C$8)*(1-(121-$A37-BJ$8)/Interim!$D$8))</f>
        <v>8.2738800000000001E-2</v>
      </c>
      <c r="BK37" s="8">
        <f>'F 2008 VBT ALB'!BK33*IF($A37+BK$8&lt;121-Interim!$D$8,Interim!$C$8,Interim!$C$8+(1-Interim!$C$8)*(1-(121-$A37-BK$8)/Interim!$D$8))</f>
        <v>9.0719400000000006E-2</v>
      </c>
      <c r="BL37" s="8">
        <f>'F 2008 VBT ALB'!BL33*IF($A37+BL$8&lt;121-Interim!$D$8,Interim!$C$8,Interim!$C$8+(1-Interim!$C$8)*(1-(121-$A37-BL$8)/Interim!$D$8))</f>
        <v>9.9188800000000008E-2</v>
      </c>
      <c r="BM37" s="8">
        <f>'F 2008 VBT ALB'!BM33*IF($A37+BM$8&lt;121-Interim!$D$8,Interim!$C$8,Interim!$C$8+(1-Interim!$C$8)*(1-(121-$A37-BM$8)/Interim!$D$8))</f>
        <v>0.1080906</v>
      </c>
      <c r="BN37" s="8">
        <f>'F 2008 VBT ALB'!BN33*IF($A37+BN$8&lt;121-Interim!$D$8,Interim!$C$8,Interim!$C$8+(1-Interim!$C$8)*(1-(121-$A37-BN$8)/Interim!$D$8))</f>
        <v>0.1174906</v>
      </c>
      <c r="BO37" s="8">
        <f>'F 2008 VBT ALB'!BO33*IF($A37+BO$8&lt;121-Interim!$D$8,Interim!$C$8,Interim!$C$8+(1-Interim!$C$8)*(1-(121-$A37-BO$8)/Interim!$D$8))</f>
        <v>0.12751100000000001</v>
      </c>
      <c r="BP37" s="8">
        <f>'F 2008 VBT ALB'!BP33*IF($A37+BP$8&lt;121-Interim!$D$8,Interim!$C$8,Interim!$C$8+(1-Interim!$C$8)*(1-(121-$A37-BP$8)/Interim!$D$8))</f>
        <v>0.13818940000000002</v>
      </c>
      <c r="BQ37" s="8">
        <f>'F 2008 VBT ALB'!BQ33*IF($A37+BQ$8&lt;121-Interim!$D$8,Interim!$C$8,Interim!$C$8+(1-Interim!$C$8)*(1-(121-$A37-BQ$8)/Interim!$D$8))</f>
        <v>0.14948820000000002</v>
      </c>
      <c r="BR37" s="8">
        <f>'F 2008 VBT ALB'!BR33*IF($A37+BR$8&lt;121-Interim!$D$8,Interim!$C$8,Interim!$C$8+(1-Interim!$C$8)*(1-(121-$A37-BR$8)/Interim!$D$8))</f>
        <v>0.16146380000000002</v>
      </c>
      <c r="BS37" s="8">
        <f>'F 2008 VBT ALB'!BS33*IF($A37+BS$8&lt;121-Interim!$D$8,Interim!$C$8,Interim!$C$8+(1-Interim!$C$8)*(1-(121-$A37-BS$8)/Interim!$D$8))</f>
        <v>0.17412560000000002</v>
      </c>
      <c r="BT37" s="8">
        <f>'F 2008 VBT ALB'!BT33*IF($A37+BT$8&lt;121-Interim!$D$8,Interim!$C$8,Interim!$C$8+(1-Interim!$C$8)*(1-(121-$A37-BT$8)/Interim!$D$8))</f>
        <v>0.19247440000000002</v>
      </c>
      <c r="BU37" s="8">
        <f>'F 2008 VBT ALB'!BU33*IF($A37+BU$8&lt;121-Interim!$D$8,Interim!$C$8,Interim!$C$8+(1-Interim!$C$8)*(1-(121-$A37-BU$8)/Interim!$D$8))</f>
        <v>0.2174596</v>
      </c>
      <c r="BV37" s="8">
        <f>'F 2008 VBT ALB'!BV33*IF($A37+BV$8&lt;121-Interim!$D$8,Interim!$C$8,Interim!$C$8+(1-Interim!$C$8)*(1-(121-$A37-BV$8)/Interim!$D$8))</f>
        <v>0.24267980000000003</v>
      </c>
      <c r="BW37" s="8">
        <f>'F 2008 VBT ALB'!BW33*IF($A37+BW$8&lt;121-Interim!$D$8,Interim!$C$8,Interim!$C$8+(1-Interim!$C$8)*(1-(121-$A37-BW$8)/Interim!$D$8))</f>
        <v>0.26777780000000001</v>
      </c>
      <c r="BX37" s="8">
        <f>'F 2008 VBT ALB'!BX33*IF($A37+BX$8&lt;121-Interim!$D$8,Interim!$C$8,Interim!$C$8+(1-Interim!$C$8)*(1-(121-$A37-BX$8)/Interim!$D$8))</f>
        <v>0.29235879999999997</v>
      </c>
      <c r="BY37" s="8">
        <f>'F 2008 VBT ALB'!BY33*IF($A37+BY$8&lt;121-Interim!$D$8,Interim!$C$8,Interim!$C$8+(1-Interim!$C$8)*(1-(121-$A37-BY$8)/Interim!$D$8))</f>
        <v>0.31597160000000002</v>
      </c>
      <c r="BZ37" s="8">
        <f>'F 2008 VBT ALB'!BZ33*IF($A37+BZ$8&lt;121-Interim!$D$8,Interim!$C$8,Interim!$C$8+(1-Interim!$C$8)*(1-(121-$A37-BZ$8)/Interim!$D$8))</f>
        <v>0.33773259999999999</v>
      </c>
      <c r="CA37" s="8">
        <f>'F 2008 VBT ALB'!CA33*IF($A37+CA$8&lt;121-Interim!$D$8,Interim!$C$8,Interim!$C$8+(1-Interim!$C$8)*(1-(121-$A37-CA$8)/Interim!$D$8))</f>
        <v>0.35768879999999997</v>
      </c>
      <c r="CB37" s="8">
        <f>'F 2008 VBT ALB'!CB33*IF($A37+CB$8&lt;121-Interim!$D$8,Interim!$C$8,Interim!$C$8+(1-Interim!$C$8)*(1-(121-$A37-CB$8)/Interim!$D$8))</f>
        <v>0.37436440000000004</v>
      </c>
      <c r="CC37" s="8">
        <f>'F 2008 VBT ALB'!CC33*IF($A37+CC$8&lt;121-Interim!$D$8,Interim!$C$8,Interim!$C$8+(1-Interim!$C$8)*(1-(121-$A37-CC$8)/Interim!$D$8))</f>
        <v>0.38764416000000002</v>
      </c>
      <c r="CD37" s="8">
        <f>'F 2008 VBT ALB'!CD33*IF($A37+CD$8&lt;121-Interim!$D$8,Interim!$C$8,Interim!$C$8+(1-Interim!$C$8)*(1-(121-$A37-CD$8)/Interim!$D$8))</f>
        <v>0.40042572000000004</v>
      </c>
      <c r="CE37" s="8">
        <f>'F 2008 VBT ALB'!CE33*IF($A37+CE$8&lt;121-Interim!$D$8,Interim!$C$8,Interim!$C$8+(1-Interim!$C$8)*(1-(121-$A37-CE$8)/Interim!$D$8))</f>
        <v>0.41263488000000004</v>
      </c>
      <c r="CF37" s="8">
        <f>'F 2008 VBT ALB'!CF33*IF($A37+CF$8&lt;121-Interim!$D$8,Interim!$C$8,Interim!$C$8+(1-Interim!$C$8)*(1-(121-$A37-CF$8)/Interim!$D$8))</f>
        <v>0.42419632000000002</v>
      </c>
      <c r="CG37" s="8">
        <f>'F 2008 VBT ALB'!CG33*IF($A37+CG$8&lt;121-Interim!$D$8,Interim!$C$8,Interim!$C$8+(1-Interim!$C$8)*(1-(121-$A37-CG$8)/Interim!$D$8))</f>
        <v>0.43200000000000005</v>
      </c>
      <c r="CH37" s="8">
        <f>'F 2008 VBT ALB'!CH33*IF($A37+CH$8&lt;121-Interim!$D$8,Interim!$C$8,Interim!$C$8+(1-Interim!$C$8)*(1-(121-$A37-CH$8)/Interim!$D$8))</f>
        <v>0.43380000000000002</v>
      </c>
      <c r="CI37" s="8">
        <f>'F 2008 VBT ALB'!CI33*IF($A37+CI$8&lt;121-Interim!$D$8,Interim!$C$8,Interim!$C$8+(1-Interim!$C$8)*(1-(121-$A37-CI$8)/Interim!$D$8))</f>
        <v>0.43560000000000004</v>
      </c>
      <c r="CJ37" s="8">
        <f>'F 2008 VBT ALB'!CJ33*IF($A37+CJ$8&lt;121-Interim!$D$8,Interim!$C$8,Interim!$C$8+(1-Interim!$C$8)*(1-(121-$A37-CJ$8)/Interim!$D$8))</f>
        <v>0.43740000000000001</v>
      </c>
      <c r="CK37" s="8">
        <f>'F 2008 VBT ALB'!CK33*IF($A37+CK$8&lt;121-Interim!$D$8,Interim!$C$8,Interim!$C$8+(1-Interim!$C$8)*(1-(121-$A37-CK$8)/Interim!$D$8))</f>
        <v>0.43919999999999998</v>
      </c>
      <c r="CL37" s="8">
        <f>'F 2008 VBT ALB'!CL33*IF($A37+CL$8&lt;121-Interim!$D$8,Interim!$C$8,Interim!$C$8+(1-Interim!$C$8)*(1-(121-$A37-CL$8)/Interim!$D$8))</f>
        <v>0.441</v>
      </c>
      <c r="CM37" s="8">
        <f>'F 2008 VBT ALB'!CM33*IF($A37+CM$8&lt;121-Interim!$D$8,Interim!$C$8,Interim!$C$8+(1-Interim!$C$8)*(1-(121-$A37-CM$8)/Interim!$D$8))</f>
        <v>0.44280000000000003</v>
      </c>
      <c r="CN37" s="8">
        <f>'F 2008 VBT ALB'!CN33*IF($A37+CN$8&lt;121-Interim!$D$8,Interim!$C$8,Interim!$C$8+(1-Interim!$C$8)*(1-(121-$A37-CN$8)/Interim!$D$8))</f>
        <v>0.4446</v>
      </c>
      <c r="CO37" s="8">
        <f>'F 2008 VBT ALB'!CO33*IF($A37+CO$8&lt;121-Interim!$D$8,Interim!$C$8,Interim!$C$8+(1-Interim!$C$8)*(1-(121-$A37-CO$8)/Interim!$D$8))</f>
        <v>0.44640000000000002</v>
      </c>
      <c r="CP37" s="8">
        <f>'F 2008 VBT ALB'!CP33*IF($A37+CP$8&lt;121-Interim!$D$8,Interim!$C$8,Interim!$C$8+(1-Interim!$C$8)*(1-(121-$A37-CP$8)/Interim!$D$8))</f>
        <v>0.44819999999999999</v>
      </c>
      <c r="CQ37" s="8">
        <f>'F 2008 VBT ALB'!CQ33*IF($A37+CQ$8&lt;121-Interim!$D$8,Interim!$C$8,Interim!$C$8+(1-Interim!$C$8)*(1-(121-$A37-CQ$8)/Interim!$D$8))</f>
        <v>0.45</v>
      </c>
      <c r="CR37" s="8">
        <f>'F 2008 VBT ALB'!CR33*IF($A37+CR$8&lt;121-Interim!$D$8,Interim!$C$8,Interim!$C$8+(1-Interim!$C$8)*(1-(121-$A37-CR$8)/Interim!$D$8))</f>
        <v>0</v>
      </c>
      <c r="CS37" s="8">
        <f>'F 2008 VBT ALB'!CS33*IF($A37+CS$8&lt;121-Interim!$D$8,Interim!$C$8,Interim!$C$8+(1-Interim!$C$8)*(1-(121-$A37-CS$8)/Interim!$D$8))</f>
        <v>0</v>
      </c>
      <c r="CT37" s="8">
        <f>'F 2008 VBT ALB'!CT33*IF($A37+CT$8&lt;121-Interim!$D$8,Interim!$C$8,Interim!$C$8+(1-Interim!$C$8)*(1-(121-$A37-CT$8)/Interim!$D$8))</f>
        <v>0</v>
      </c>
      <c r="CU37" s="8">
        <f>'F 2008 VBT ALB'!CU33*IF($A37+CU$8&lt;121-Interim!$D$8,Interim!$C$8,Interim!$C$8+(1-Interim!$C$8)*(1-(121-$A37-CU$8)/Interim!$D$8))</f>
        <v>0</v>
      </c>
      <c r="CV37" s="8">
        <f>'F 2008 VBT ALB'!CV33*IF($A37+CV$8&lt;121-Interim!$D$8,Interim!$C$8,Interim!$C$8+(1-Interim!$C$8)*(1-(121-$A37-CV$8)/Interim!$D$8))</f>
        <v>0</v>
      </c>
      <c r="CW37" s="8">
        <f>'F 2008 VBT ALB'!CW33*IF($A37+CW$8&lt;121-Interim!$D$8,Interim!$C$8,Interim!$C$8+(1-Interim!$C$8)*(1-(121-$A37-CW$8)/Interim!$D$8))</f>
        <v>0</v>
      </c>
      <c r="CX37" s="8">
        <f>'F 2008 VBT ALB'!CX33*IF($A37+CX$8&lt;121-Interim!$D$8,Interim!$C$8,Interim!$C$8+(1-Interim!$C$8)*(1-(121-$A37-CX$8)/Interim!$D$8))</f>
        <v>0</v>
      </c>
      <c r="CY37" s="8">
        <f>'F 2008 VBT ALB'!CY33*IF($A37+CY$8&lt;121-Interim!$D$8,Interim!$C$8,Interim!$C$8+(1-Interim!$C$8)*(1-(121-$A37-CY$8)/Interim!$D$8))</f>
        <v>0</v>
      </c>
      <c r="CZ37" s="8">
        <f>'F 2008 VBT ALB'!CZ33*IF($A37+CZ$8&lt;121-Interim!$D$8,Interim!$C$8,Interim!$C$8+(1-Interim!$C$8)*(1-(121-$A37-CZ$8)/Interim!$D$8))</f>
        <v>0</v>
      </c>
      <c r="DA37" s="8">
        <f>'F 2008 VBT ALB'!DA33*IF($A37+DA$8&lt;121-Interim!$D$8,Interim!$C$8,Interim!$C$8+(1-Interim!$C$8)*(1-(121-$A37-DA$8)/Interim!$D$8))</f>
        <v>0</v>
      </c>
      <c r="DB37" s="8">
        <f>'F 2008 VBT ALB'!DB33*IF($A37+DB$8&lt;121-Interim!$D$8,Interim!$C$8,Interim!$C$8+(1-Interim!$C$8)*(1-(121-$A37-DB$8)/Interim!$D$8))</f>
        <v>0</v>
      </c>
      <c r="DC37" s="8">
        <f>'F 2008 VBT ALB'!DC33*IF($A37+DC$8&lt;121-Interim!$D$8,Interim!$C$8,Interim!$C$8+(1-Interim!$C$8)*(1-(121-$A37-DC$8)/Interim!$D$8))</f>
        <v>0</v>
      </c>
      <c r="DD37" s="8">
        <f>'F 2008 VBT ALB'!DD33*IF($A37+DD$8&lt;121-Interim!$D$8,Interim!$C$8,Interim!$C$8+(1-Interim!$C$8)*(1-(121-$A37-DD$8)/Interim!$D$8))</f>
        <v>0</v>
      </c>
      <c r="DE37" s="8">
        <f>'F 2008 VBT ALB'!DE33*IF($A37+DE$8&lt;121-Interim!$D$8,Interim!$C$8,Interim!$C$8+(1-Interim!$C$8)*(1-(121-$A37-DE$8)/Interim!$D$8))</f>
        <v>0</v>
      </c>
      <c r="DF37" s="8">
        <f>'F 2008 VBT ALB'!DF33*IF($A37+DF$8&lt;121-Interim!$D$8,Interim!$C$8,Interim!$C$8+(1-Interim!$C$8)*(1-(121-$A37-DF$8)/Interim!$D$8))</f>
        <v>0</v>
      </c>
      <c r="DG37" s="8">
        <f>'F 2008 VBT ALB'!DG33*IF($A37+DG$8&lt;121-Interim!$D$8,Interim!$C$8,Interim!$C$8+(1-Interim!$C$8)*(1-(121-$A37-DG$8)/Interim!$D$8))</f>
        <v>0</v>
      </c>
      <c r="DH37" s="8">
        <f>'F 2008 VBT ALB'!DH33*IF($A37+DH$8&lt;121-Interim!$D$8,Interim!$C$8,Interim!$C$8+(1-Interim!$C$8)*(1-(121-$A37-DH$8)/Interim!$D$8))</f>
        <v>0</v>
      </c>
      <c r="DI37" s="8">
        <f>'F 2008 VBT ALB'!DI33*IF($A37+DI$8&lt;121-Interim!$D$8,Interim!$C$8,Interim!$C$8+(1-Interim!$C$8)*(1-(121-$A37-DI$8)/Interim!$D$8))</f>
        <v>0</v>
      </c>
      <c r="DJ37" s="8">
        <f>'F 2008 VBT ALB'!DJ33*IF($A37+DJ$8&lt;121-Interim!$D$8,Interim!$C$8,Interim!$C$8+(1-Interim!$C$8)*(1-(121-$A37-DJ$8)/Interim!$D$8))</f>
        <v>0</v>
      </c>
      <c r="DK37" s="8">
        <f>'F 2008 VBT ALB'!DK33*IF($A37+DK$8&lt;121-Interim!$D$8,Interim!$C$8,Interim!$C$8+(1-Interim!$C$8)*(1-(121-$A37-DK$8)/Interim!$D$8))</f>
        <v>0</v>
      </c>
      <c r="DL37" s="8">
        <f>'F 2008 VBT ALB'!DL33*IF($A37+DL$8&lt;121-Interim!$D$8,Interim!$C$8,Interim!$C$8+(1-Interim!$C$8)*(1-(121-$A37-DL$8)/Interim!$D$8))</f>
        <v>0</v>
      </c>
      <c r="DM37" s="8">
        <f>'F 2008 VBT ALB'!DM33*IF($A37+DM$8&lt;121-Interim!$D$8,Interim!$C$8,Interim!$C$8+(1-Interim!$C$8)*(1-(121-$A37-DM$8)/Interim!$D$8))</f>
        <v>0</v>
      </c>
      <c r="DN37" s="8">
        <f>'F 2008 VBT ALB'!DN33*IF($A37+DN$8&lt;121-Interim!$D$8,Interim!$C$8,Interim!$C$8+(1-Interim!$C$8)*(1-(121-$A37-DN$8)/Interim!$D$8))</f>
        <v>0</v>
      </c>
      <c r="DO37" s="8">
        <f>'F 2008 VBT ALB'!DO33*IF($A37+DO$8&lt;121-Interim!$D$8,Interim!$C$8,Interim!$C$8+(1-Interim!$C$8)*(1-(121-$A37-DO$8)/Interim!$D$8))</f>
        <v>0</v>
      </c>
      <c r="DP37" s="8">
        <f>'F 2008 VBT ALB'!DP33*IF($A37+DP$8&lt;121-Interim!$D$8,Interim!$C$8,Interim!$C$8+(1-Interim!$C$8)*(1-(121-$A37-DP$8)/Interim!$D$8))</f>
        <v>0</v>
      </c>
      <c r="DQ37" s="8">
        <f>'F 2008 VBT ALB'!DQ33*IF($A37+DQ$8&lt;121-Interim!$D$8,Interim!$C$8,Interim!$C$8+(1-Interim!$C$8)*(1-(121-$A37-DQ$8)/Interim!$D$8))</f>
        <v>0</v>
      </c>
      <c r="DR37" s="8">
        <f>'F 2008 VBT ALB'!DR33*IF($A37+DR$8&lt;121-Interim!$D$8,Interim!$C$8,Interim!$C$8+(1-Interim!$C$8)*(1-(121-$A37-DR$8)/Interim!$D$8))</f>
        <v>0</v>
      </c>
    </row>
    <row r="38" spans="1:122" s="5" customFormat="1" x14ac:dyDescent="0.2">
      <c r="A38" s="29">
        <v>28</v>
      </c>
      <c r="B38" s="8">
        <f>'F 2008 VBT ALB'!B34*IF($A38+B$8&lt;121-Interim!$D$8,Interim!$C$8,Interim!$C$8+(1-Interim!$C$8)*(1-(121-$A38-B$8)/Interim!$D$8))</f>
        <v>1.4099999999999998E-4</v>
      </c>
      <c r="C38" s="8">
        <f>'F 2008 VBT ALB'!C34*IF($A38+C$8&lt;121-Interim!$D$8,Interim!$C$8,Interim!$C$8+(1-Interim!$C$8)*(1-(121-$A38-C$8)/Interim!$D$8))</f>
        <v>1.7860000000000003E-4</v>
      </c>
      <c r="D38" s="8">
        <f>'F 2008 VBT ALB'!D34*IF($A38+D$8&lt;121-Interim!$D$8,Interim!$C$8,Interim!$C$8+(1-Interim!$C$8)*(1-(121-$A38-D$8)/Interim!$D$8))</f>
        <v>2.0680000000000001E-4</v>
      </c>
      <c r="E38" s="8">
        <f>'F 2008 VBT ALB'!E34*IF($A38+E$8&lt;121-Interim!$D$8,Interim!$C$8,Interim!$C$8+(1-Interim!$C$8)*(1-(121-$A38-E$8)/Interim!$D$8))</f>
        <v>2.1620000000000002E-4</v>
      </c>
      <c r="F38" s="8">
        <f>'F 2008 VBT ALB'!F34*IF($A38+F$8&lt;121-Interim!$D$8,Interim!$C$8,Interim!$C$8+(1-Interim!$C$8)*(1-(121-$A38-F$8)/Interim!$D$8))</f>
        <v>2.2559999999999998E-4</v>
      </c>
      <c r="G38" s="8">
        <f>'F 2008 VBT ALB'!G34*IF($A38+G$8&lt;121-Interim!$D$8,Interim!$C$8,Interim!$C$8+(1-Interim!$C$8)*(1-(121-$A38-G$8)/Interim!$D$8))</f>
        <v>2.4440000000000003E-4</v>
      </c>
      <c r="H38" s="8">
        <f>'F 2008 VBT ALB'!H34*IF($A38+H$8&lt;121-Interim!$D$8,Interim!$C$8,Interim!$C$8+(1-Interim!$C$8)*(1-(121-$A38-H$8)/Interim!$D$8))</f>
        <v>2.8199999999999997E-4</v>
      </c>
      <c r="I38" s="8">
        <f>'F 2008 VBT ALB'!I34*IF($A38+I$8&lt;121-Interim!$D$8,Interim!$C$8,Interim!$C$8+(1-Interim!$C$8)*(1-(121-$A38-I$8)/Interim!$D$8))</f>
        <v>3.2900000000000003E-4</v>
      </c>
      <c r="J38" s="8">
        <f>'F 2008 VBT ALB'!J34*IF($A38+J$8&lt;121-Interim!$D$8,Interim!$C$8,Interim!$C$8+(1-Interim!$C$8)*(1-(121-$A38-J$8)/Interim!$D$8))</f>
        <v>3.7600000000000003E-4</v>
      </c>
      <c r="K38" s="8">
        <f>'F 2008 VBT ALB'!K34*IF($A38+K$8&lt;121-Interim!$D$8,Interim!$C$8,Interim!$C$8+(1-Interim!$C$8)*(1-(121-$A38-K$8)/Interim!$D$8))</f>
        <v>4.2300000000000004E-4</v>
      </c>
      <c r="L38" s="8">
        <f>'F 2008 VBT ALB'!L34*IF($A38+L$8&lt;121-Interim!$D$8,Interim!$C$8,Interim!$C$8+(1-Interim!$C$8)*(1-(121-$A38-L$8)/Interim!$D$8))</f>
        <v>4.7000000000000004E-4</v>
      </c>
      <c r="M38" s="8">
        <f>'F 2008 VBT ALB'!M34*IF($A38+M$8&lt;121-Interim!$D$8,Interim!$C$8,Interim!$C$8+(1-Interim!$C$8)*(1-(121-$A38-M$8)/Interim!$D$8))</f>
        <v>5.170000000000001E-4</v>
      </c>
      <c r="N38" s="8">
        <f>'F 2008 VBT ALB'!N34*IF($A38+N$8&lt;121-Interim!$D$8,Interim!$C$8,Interim!$C$8+(1-Interim!$C$8)*(1-(121-$A38-N$8)/Interim!$D$8))</f>
        <v>5.7340000000000006E-4</v>
      </c>
      <c r="O38" s="8">
        <f>'F 2008 VBT ALB'!O34*IF($A38+O$8&lt;121-Interim!$D$8,Interim!$C$8,Interim!$C$8+(1-Interim!$C$8)*(1-(121-$A38-O$8)/Interim!$D$8))</f>
        <v>6.4860000000000004E-4</v>
      </c>
      <c r="P38" s="8">
        <f>'F 2008 VBT ALB'!P34*IF($A38+P$8&lt;121-Interim!$D$8,Interim!$C$8,Interim!$C$8+(1-Interim!$C$8)*(1-(121-$A38-P$8)/Interim!$D$8))</f>
        <v>7.2380000000000014E-4</v>
      </c>
      <c r="Q38" s="8">
        <f>'F 2008 VBT ALB'!Q34*IF($A38+Q$8&lt;121-Interim!$D$8,Interim!$C$8,Interim!$C$8+(1-Interim!$C$8)*(1-(121-$A38-Q$8)/Interim!$D$8))</f>
        <v>8.1780000000000004E-4</v>
      </c>
      <c r="R38" s="8">
        <f>'F 2008 VBT ALB'!R34*IF($A38+R$8&lt;121-Interim!$D$8,Interim!$C$8,Interim!$C$8+(1-Interim!$C$8)*(1-(121-$A38-R$8)/Interim!$D$8))</f>
        <v>9.2120000000000006E-4</v>
      </c>
      <c r="S38" s="8">
        <f>'F 2008 VBT ALB'!S34*IF($A38+S$8&lt;121-Interim!$D$8,Interim!$C$8,Interim!$C$8+(1-Interim!$C$8)*(1-(121-$A38-S$8)/Interim!$D$8))</f>
        <v>1.0246000000000001E-3</v>
      </c>
      <c r="T38" s="8">
        <f>'F 2008 VBT ALB'!T34*IF($A38+T$8&lt;121-Interim!$D$8,Interim!$C$8,Interim!$C$8+(1-Interim!$C$8)*(1-(121-$A38-T$8)/Interim!$D$8))</f>
        <v>1.1374E-3</v>
      </c>
      <c r="U38" s="8">
        <f>'F 2008 VBT ALB'!U34*IF($A38+U$8&lt;121-Interim!$D$8,Interim!$C$8,Interim!$C$8+(1-Interim!$C$8)*(1-(121-$A38-U$8)/Interim!$D$8))</f>
        <v>1.2502000000000001E-3</v>
      </c>
      <c r="V38" s="8">
        <f>'F 2008 VBT ALB'!V34*IF($A38+V$8&lt;121-Interim!$D$8,Interim!$C$8,Interim!$C$8+(1-Interim!$C$8)*(1-(121-$A38-V$8)/Interim!$D$8))</f>
        <v>1.3912E-3</v>
      </c>
      <c r="W38" s="8">
        <f>'F 2008 VBT ALB'!W34*IF($A38+W$8&lt;121-Interim!$D$8,Interim!$C$8,Interim!$C$8+(1-Interim!$C$8)*(1-(121-$A38-W$8)/Interim!$D$8))</f>
        <v>1.5510000000000001E-3</v>
      </c>
      <c r="X38" s="8">
        <f>'F 2008 VBT ALB'!X34*IF($A38+X$8&lt;121-Interim!$D$8,Interim!$C$8,Interim!$C$8+(1-Interim!$C$8)*(1-(121-$A38-X$8)/Interim!$D$8))</f>
        <v>1.7484000000000002E-3</v>
      </c>
      <c r="Y38" s="8">
        <f>'F 2008 VBT ALB'!Y34*IF($A38+Y$8&lt;121-Interim!$D$8,Interim!$C$8,Interim!$C$8+(1-Interim!$C$8)*(1-(121-$A38-Y$8)/Interim!$D$8))</f>
        <v>1.9927999999999999E-3</v>
      </c>
      <c r="Z38" s="8">
        <f>'F 2008 VBT ALB'!Z34*IF($A38+Z$8&lt;121-Interim!$D$8,Interim!$C$8,Interim!$C$8+(1-Interim!$C$8)*(1-(121-$A38-Z$8)/Interim!$D$8))</f>
        <v>2.3124E-3</v>
      </c>
      <c r="AA38" s="8">
        <f>'F 2008 VBT ALB'!AA34*IF($A38+AA$8&lt;121-Interim!$D$8,Interim!$C$8,Interim!$C$8+(1-Interim!$C$8)*(1-(121-$A38-AA$8)/Interim!$D$8))</f>
        <v>2.7636000000000002E-3</v>
      </c>
      <c r="AB38" s="8">
        <f>'F 2008 VBT ALB'!AB34*IF($A38+AB$8&lt;121-Interim!$D$8,Interim!$C$8,Interim!$C$8+(1-Interim!$C$8)*(1-(121-$A38-AB$8)/Interim!$D$8))</f>
        <v>3.0174000000000004E-3</v>
      </c>
      <c r="AC38" s="8">
        <f>'F 2008 VBT ALB'!AC34*IF($A38+AC$8&lt;121-Interim!$D$8,Interim!$C$8,Interim!$C$8+(1-Interim!$C$8)*(1-(121-$A38-AC$8)/Interim!$D$8))</f>
        <v>3.2900000000000004E-3</v>
      </c>
      <c r="AD38" s="8">
        <f>'F 2008 VBT ALB'!AD34*IF($A38+AD$8&lt;121-Interim!$D$8,Interim!$C$8,Interim!$C$8+(1-Interim!$C$8)*(1-(121-$A38-AD$8)/Interim!$D$8))</f>
        <v>3.5720000000000001E-3</v>
      </c>
      <c r="AE38" s="8">
        <f>'F 2008 VBT ALB'!AE34*IF($A38+AE$8&lt;121-Interim!$D$8,Interim!$C$8,Interim!$C$8+(1-Interim!$C$8)*(1-(121-$A38-AE$8)/Interim!$D$8))</f>
        <v>3.8915999999999998E-3</v>
      </c>
      <c r="AF38" s="8">
        <f>'F 2008 VBT ALB'!AF34*IF($A38+AF$8&lt;121-Interim!$D$8,Interim!$C$8,Interim!$C$8+(1-Interim!$C$8)*(1-(121-$A38-AF$8)/Interim!$D$8))</f>
        <v>4.2394000000000008E-3</v>
      </c>
      <c r="AG38" s="8">
        <f>'F 2008 VBT ALB'!AG34*IF($A38+AG$8&lt;121-Interim!$D$8,Interim!$C$8,Interim!$C$8+(1-Interim!$C$8)*(1-(121-$A38-AG$8)/Interim!$D$8))</f>
        <v>4.6154000000000004E-3</v>
      </c>
      <c r="AH38" s="8">
        <f>'F 2008 VBT ALB'!AH34*IF($A38+AH$8&lt;121-Interim!$D$8,Interim!$C$8,Interim!$C$8+(1-Interim!$C$8)*(1-(121-$A38-AH$8)/Interim!$D$8))</f>
        <v>5.0289999999999996E-3</v>
      </c>
      <c r="AI38" s="8">
        <f>'F 2008 VBT ALB'!AI34*IF($A38+AI$8&lt;121-Interim!$D$8,Interim!$C$8,Interim!$C$8+(1-Interim!$C$8)*(1-(121-$A38-AI$8)/Interim!$D$8))</f>
        <v>5.4989999999999995E-3</v>
      </c>
      <c r="AJ38" s="8">
        <f>'F 2008 VBT ALB'!AJ34*IF($A38+AJ$8&lt;121-Interim!$D$8,Interim!$C$8,Interim!$C$8+(1-Interim!$C$8)*(1-(121-$A38-AJ$8)/Interim!$D$8))</f>
        <v>6.0254000000000002E-3</v>
      </c>
      <c r="AK38" s="8">
        <f>'F 2008 VBT ALB'!AK34*IF($A38+AK$8&lt;121-Interim!$D$8,Interim!$C$8,Interim!$C$8+(1-Interim!$C$8)*(1-(121-$A38-AK$8)/Interim!$D$8))</f>
        <v>6.6176000000000004E-3</v>
      </c>
      <c r="AL38" s="8">
        <f>'F 2008 VBT ALB'!AL34*IF($A38+AL$8&lt;121-Interim!$D$8,Interim!$C$8,Interim!$C$8+(1-Interim!$C$8)*(1-(121-$A38-AL$8)/Interim!$D$8))</f>
        <v>7.3038E-3</v>
      </c>
      <c r="AM38" s="8">
        <f>'F 2008 VBT ALB'!AM34*IF($A38+AM$8&lt;121-Interim!$D$8,Interim!$C$8,Interim!$C$8+(1-Interim!$C$8)*(1-(121-$A38-AM$8)/Interim!$D$8))</f>
        <v>8.0840000000000009E-3</v>
      </c>
      <c r="AN38" s="8">
        <f>'F 2008 VBT ALB'!AN34*IF($A38+AN$8&lt;121-Interim!$D$8,Interim!$C$8,Interim!$C$8+(1-Interim!$C$8)*(1-(121-$A38-AN$8)/Interim!$D$8))</f>
        <v>8.9770000000000023E-3</v>
      </c>
      <c r="AO38" s="8">
        <f>'F 2008 VBT ALB'!AO34*IF($A38+AO$8&lt;121-Interim!$D$8,Interim!$C$8,Interim!$C$8+(1-Interim!$C$8)*(1-(121-$A38-AO$8)/Interim!$D$8))</f>
        <v>9.9828E-3</v>
      </c>
      <c r="AP38" s="8">
        <f>'F 2008 VBT ALB'!AP34*IF($A38+AP$8&lt;121-Interim!$D$8,Interim!$C$8,Interim!$C$8+(1-Interim!$C$8)*(1-(121-$A38-AP$8)/Interim!$D$8))</f>
        <v>1.11296E-2</v>
      </c>
      <c r="AQ38" s="8">
        <f>'F 2008 VBT ALB'!AQ34*IF($A38+AQ$8&lt;121-Interim!$D$8,Interim!$C$8,Interim!$C$8+(1-Interim!$C$8)*(1-(121-$A38-AQ$8)/Interim!$D$8))</f>
        <v>1.2445600000000001E-2</v>
      </c>
      <c r="AR38" s="8">
        <f>'F 2008 VBT ALB'!AR34*IF($A38+AR$8&lt;121-Interim!$D$8,Interim!$C$8,Interim!$C$8+(1-Interim!$C$8)*(1-(121-$A38-AR$8)/Interim!$D$8))</f>
        <v>1.3912000000000001E-2</v>
      </c>
      <c r="AS38" s="8">
        <f>'F 2008 VBT ALB'!AS34*IF($A38+AS$8&lt;121-Interim!$D$8,Interim!$C$8,Interim!$C$8+(1-Interim!$C$8)*(1-(121-$A38-AS$8)/Interim!$D$8))</f>
        <v>1.5566399999999999E-2</v>
      </c>
      <c r="AT38" s="8">
        <f>'F 2008 VBT ALB'!AT34*IF($A38+AT$8&lt;121-Interim!$D$8,Interim!$C$8,Interim!$C$8+(1-Interim!$C$8)*(1-(121-$A38-AT$8)/Interim!$D$8))</f>
        <v>1.7427599999999998E-2</v>
      </c>
      <c r="AU38" s="8">
        <f>'F 2008 VBT ALB'!AU34*IF($A38+AU$8&lt;121-Interim!$D$8,Interim!$C$8,Interim!$C$8+(1-Interim!$C$8)*(1-(121-$A38-AU$8)/Interim!$D$8))</f>
        <v>1.9495599999999998E-2</v>
      </c>
      <c r="AV38" s="8">
        <f>'F 2008 VBT ALB'!AV34*IF($A38+AV$8&lt;121-Interim!$D$8,Interim!$C$8,Interim!$C$8+(1-Interim!$C$8)*(1-(121-$A38-AV$8)/Interim!$D$8))</f>
        <v>2.1808000000000001E-2</v>
      </c>
      <c r="AW38" s="8">
        <f>'F 2008 VBT ALB'!AW34*IF($A38+AW$8&lt;121-Interim!$D$8,Interim!$C$8,Interim!$C$8+(1-Interim!$C$8)*(1-(121-$A38-AW$8)/Interim!$D$8))</f>
        <v>2.4364800000000002E-2</v>
      </c>
      <c r="AX38" s="8">
        <f>'F 2008 VBT ALB'!AX34*IF($A38+AX$8&lt;121-Interim!$D$8,Interim!$C$8,Interim!$C$8+(1-Interim!$C$8)*(1-(121-$A38-AX$8)/Interim!$D$8))</f>
        <v>2.7175400000000002E-2</v>
      </c>
      <c r="AY38" s="8">
        <f>'F 2008 VBT ALB'!AY34*IF($A38+AY$8&lt;121-Interim!$D$8,Interim!$C$8,Interim!$C$8+(1-Interim!$C$8)*(1-(121-$A38-AY$8)/Interim!$D$8))</f>
        <v>3.0277400000000003E-2</v>
      </c>
      <c r="AZ38" s="8">
        <f>'F 2008 VBT ALB'!AZ34*IF($A38+AZ$8&lt;121-Interim!$D$8,Interim!$C$8,Interim!$C$8+(1-Interim!$C$8)*(1-(121-$A38-AZ$8)/Interim!$D$8))</f>
        <v>3.36802E-2</v>
      </c>
      <c r="BA38" s="8">
        <f>'F 2008 VBT ALB'!BA34*IF($A38+BA$8&lt;121-Interim!$D$8,Interim!$C$8,Interim!$C$8+(1-Interim!$C$8)*(1-(121-$A38-BA$8)/Interim!$D$8))</f>
        <v>3.7402600000000001E-2</v>
      </c>
      <c r="BB38" s="8">
        <f>'F 2008 VBT ALB'!BB34*IF($A38+BB$8&lt;121-Interim!$D$8,Interim!$C$8,Interim!$C$8+(1-Interim!$C$8)*(1-(121-$A38-BB$8)/Interim!$D$8))</f>
        <v>4.1510400000000003E-2</v>
      </c>
      <c r="BC38" s="8">
        <f>'F 2008 VBT ALB'!BC34*IF($A38+BC$8&lt;121-Interim!$D$8,Interim!$C$8,Interim!$C$8+(1-Interim!$C$8)*(1-(121-$A38-BC$8)/Interim!$D$8))</f>
        <v>4.6031800000000005E-2</v>
      </c>
      <c r="BD38" s="8">
        <f>'F 2008 VBT ALB'!BD34*IF($A38+BD$8&lt;121-Interim!$D$8,Interim!$C$8,Interim!$C$8+(1-Interim!$C$8)*(1-(121-$A38-BD$8)/Interim!$D$8))</f>
        <v>5.0976199999999999E-2</v>
      </c>
      <c r="BE38" s="8">
        <f>'F 2008 VBT ALB'!BE34*IF($A38+BE$8&lt;121-Interim!$D$8,Interim!$C$8,Interim!$C$8+(1-Interim!$C$8)*(1-(121-$A38-BE$8)/Interim!$D$8))</f>
        <v>5.6353000000000007E-2</v>
      </c>
      <c r="BF38" s="8">
        <f>'F 2008 VBT ALB'!BF34*IF($A38+BF$8&lt;121-Interim!$D$8,Interim!$C$8,Interim!$C$8+(1-Interim!$C$8)*(1-(121-$A38-BF$8)/Interim!$D$8))</f>
        <v>6.2181000000000007E-2</v>
      </c>
      <c r="BG38" s="8">
        <f>'F 2008 VBT ALB'!BG34*IF($A38+BG$8&lt;121-Interim!$D$8,Interim!$C$8,Interim!$C$8+(1-Interim!$C$8)*(1-(121-$A38-BG$8)/Interim!$D$8))</f>
        <v>6.8507200000000004E-2</v>
      </c>
      <c r="BH38" s="8">
        <f>'F 2008 VBT ALB'!BH34*IF($A38+BH$8&lt;121-Interim!$D$8,Interim!$C$8,Interim!$C$8+(1-Interim!$C$8)*(1-(121-$A38-BH$8)/Interim!$D$8))</f>
        <v>7.5350399999999998E-2</v>
      </c>
      <c r="BI38" s="8">
        <f>'F 2008 VBT ALB'!BI34*IF($A38+BI$8&lt;121-Interim!$D$8,Interim!$C$8,Interim!$C$8+(1-Interim!$C$8)*(1-(121-$A38-BI$8)/Interim!$D$8))</f>
        <v>8.2738800000000001E-2</v>
      </c>
      <c r="BJ38" s="8">
        <f>'F 2008 VBT ALB'!BJ34*IF($A38+BJ$8&lt;121-Interim!$D$8,Interim!$C$8,Interim!$C$8+(1-Interim!$C$8)*(1-(121-$A38-BJ$8)/Interim!$D$8))</f>
        <v>9.0719400000000006E-2</v>
      </c>
      <c r="BK38" s="8">
        <f>'F 2008 VBT ALB'!BK34*IF($A38+BK$8&lt;121-Interim!$D$8,Interim!$C$8,Interim!$C$8+(1-Interim!$C$8)*(1-(121-$A38-BK$8)/Interim!$D$8))</f>
        <v>9.9188800000000008E-2</v>
      </c>
      <c r="BL38" s="8">
        <f>'F 2008 VBT ALB'!BL34*IF($A38+BL$8&lt;121-Interim!$D$8,Interim!$C$8,Interim!$C$8+(1-Interim!$C$8)*(1-(121-$A38-BL$8)/Interim!$D$8))</f>
        <v>0.1080906</v>
      </c>
      <c r="BM38" s="8">
        <f>'F 2008 VBT ALB'!BM34*IF($A38+BM$8&lt;121-Interim!$D$8,Interim!$C$8,Interim!$C$8+(1-Interim!$C$8)*(1-(121-$A38-BM$8)/Interim!$D$8))</f>
        <v>0.1174906</v>
      </c>
      <c r="BN38" s="8">
        <f>'F 2008 VBT ALB'!BN34*IF($A38+BN$8&lt;121-Interim!$D$8,Interim!$C$8,Interim!$C$8+(1-Interim!$C$8)*(1-(121-$A38-BN$8)/Interim!$D$8))</f>
        <v>0.12751100000000001</v>
      </c>
      <c r="BO38" s="8">
        <f>'F 2008 VBT ALB'!BO34*IF($A38+BO$8&lt;121-Interim!$D$8,Interim!$C$8,Interim!$C$8+(1-Interim!$C$8)*(1-(121-$A38-BO$8)/Interim!$D$8))</f>
        <v>0.13818940000000002</v>
      </c>
      <c r="BP38" s="8">
        <f>'F 2008 VBT ALB'!BP34*IF($A38+BP$8&lt;121-Interim!$D$8,Interim!$C$8,Interim!$C$8+(1-Interim!$C$8)*(1-(121-$A38-BP$8)/Interim!$D$8))</f>
        <v>0.14948820000000002</v>
      </c>
      <c r="BQ38" s="8">
        <f>'F 2008 VBT ALB'!BQ34*IF($A38+BQ$8&lt;121-Interim!$D$8,Interim!$C$8,Interim!$C$8+(1-Interim!$C$8)*(1-(121-$A38-BQ$8)/Interim!$D$8))</f>
        <v>0.16146380000000002</v>
      </c>
      <c r="BR38" s="8">
        <f>'F 2008 VBT ALB'!BR34*IF($A38+BR$8&lt;121-Interim!$D$8,Interim!$C$8,Interim!$C$8+(1-Interim!$C$8)*(1-(121-$A38-BR$8)/Interim!$D$8))</f>
        <v>0.17412560000000002</v>
      </c>
      <c r="BS38" s="8">
        <f>'F 2008 VBT ALB'!BS34*IF($A38+BS$8&lt;121-Interim!$D$8,Interim!$C$8,Interim!$C$8+(1-Interim!$C$8)*(1-(121-$A38-BS$8)/Interim!$D$8))</f>
        <v>0.19247440000000002</v>
      </c>
      <c r="BT38" s="8">
        <f>'F 2008 VBT ALB'!BT34*IF($A38+BT$8&lt;121-Interim!$D$8,Interim!$C$8,Interim!$C$8+(1-Interim!$C$8)*(1-(121-$A38-BT$8)/Interim!$D$8))</f>
        <v>0.2174596</v>
      </c>
      <c r="BU38" s="8">
        <f>'F 2008 VBT ALB'!BU34*IF($A38+BU$8&lt;121-Interim!$D$8,Interim!$C$8,Interim!$C$8+(1-Interim!$C$8)*(1-(121-$A38-BU$8)/Interim!$D$8))</f>
        <v>0.24267980000000003</v>
      </c>
      <c r="BV38" s="8">
        <f>'F 2008 VBT ALB'!BV34*IF($A38+BV$8&lt;121-Interim!$D$8,Interim!$C$8,Interim!$C$8+(1-Interim!$C$8)*(1-(121-$A38-BV$8)/Interim!$D$8))</f>
        <v>0.26777780000000001</v>
      </c>
      <c r="BW38" s="8">
        <f>'F 2008 VBT ALB'!BW34*IF($A38+BW$8&lt;121-Interim!$D$8,Interim!$C$8,Interim!$C$8+(1-Interim!$C$8)*(1-(121-$A38-BW$8)/Interim!$D$8))</f>
        <v>0.29235879999999997</v>
      </c>
      <c r="BX38" s="8">
        <f>'F 2008 VBT ALB'!BX34*IF($A38+BX$8&lt;121-Interim!$D$8,Interim!$C$8,Interim!$C$8+(1-Interim!$C$8)*(1-(121-$A38-BX$8)/Interim!$D$8))</f>
        <v>0.31597160000000002</v>
      </c>
      <c r="BY38" s="8">
        <f>'F 2008 VBT ALB'!BY34*IF($A38+BY$8&lt;121-Interim!$D$8,Interim!$C$8,Interim!$C$8+(1-Interim!$C$8)*(1-(121-$A38-BY$8)/Interim!$D$8))</f>
        <v>0.33773259999999999</v>
      </c>
      <c r="BZ38" s="8">
        <f>'F 2008 VBT ALB'!BZ34*IF($A38+BZ$8&lt;121-Interim!$D$8,Interim!$C$8,Interim!$C$8+(1-Interim!$C$8)*(1-(121-$A38-BZ$8)/Interim!$D$8))</f>
        <v>0.35768879999999997</v>
      </c>
      <c r="CA38" s="8">
        <f>'F 2008 VBT ALB'!CA34*IF($A38+CA$8&lt;121-Interim!$D$8,Interim!$C$8,Interim!$C$8+(1-Interim!$C$8)*(1-(121-$A38-CA$8)/Interim!$D$8))</f>
        <v>0.37436440000000004</v>
      </c>
      <c r="CB38" s="8">
        <f>'F 2008 VBT ALB'!CB34*IF($A38+CB$8&lt;121-Interim!$D$8,Interim!$C$8,Interim!$C$8+(1-Interim!$C$8)*(1-(121-$A38-CB$8)/Interim!$D$8))</f>
        <v>0.38764416000000002</v>
      </c>
      <c r="CC38" s="8">
        <f>'F 2008 VBT ALB'!CC34*IF($A38+CC$8&lt;121-Interim!$D$8,Interim!$C$8,Interim!$C$8+(1-Interim!$C$8)*(1-(121-$A38-CC$8)/Interim!$D$8))</f>
        <v>0.40042572000000004</v>
      </c>
      <c r="CD38" s="8">
        <f>'F 2008 VBT ALB'!CD34*IF($A38+CD$8&lt;121-Interim!$D$8,Interim!$C$8,Interim!$C$8+(1-Interim!$C$8)*(1-(121-$A38-CD$8)/Interim!$D$8))</f>
        <v>0.41263488000000004</v>
      </c>
      <c r="CE38" s="8">
        <f>'F 2008 VBT ALB'!CE34*IF($A38+CE$8&lt;121-Interim!$D$8,Interim!$C$8,Interim!$C$8+(1-Interim!$C$8)*(1-(121-$A38-CE$8)/Interim!$D$8))</f>
        <v>0.42419632000000002</v>
      </c>
      <c r="CF38" s="8">
        <f>'F 2008 VBT ALB'!CF34*IF($A38+CF$8&lt;121-Interim!$D$8,Interim!$C$8,Interim!$C$8+(1-Interim!$C$8)*(1-(121-$A38-CF$8)/Interim!$D$8))</f>
        <v>0.43200000000000005</v>
      </c>
      <c r="CG38" s="8">
        <f>'F 2008 VBT ALB'!CG34*IF($A38+CG$8&lt;121-Interim!$D$8,Interim!$C$8,Interim!$C$8+(1-Interim!$C$8)*(1-(121-$A38-CG$8)/Interim!$D$8))</f>
        <v>0.43380000000000002</v>
      </c>
      <c r="CH38" s="8">
        <f>'F 2008 VBT ALB'!CH34*IF($A38+CH$8&lt;121-Interim!$D$8,Interim!$C$8,Interim!$C$8+(1-Interim!$C$8)*(1-(121-$A38-CH$8)/Interim!$D$8))</f>
        <v>0.43560000000000004</v>
      </c>
      <c r="CI38" s="8">
        <f>'F 2008 VBT ALB'!CI34*IF($A38+CI$8&lt;121-Interim!$D$8,Interim!$C$8,Interim!$C$8+(1-Interim!$C$8)*(1-(121-$A38-CI$8)/Interim!$D$8))</f>
        <v>0.43740000000000001</v>
      </c>
      <c r="CJ38" s="8">
        <f>'F 2008 VBT ALB'!CJ34*IF($A38+CJ$8&lt;121-Interim!$D$8,Interim!$C$8,Interim!$C$8+(1-Interim!$C$8)*(1-(121-$A38-CJ$8)/Interim!$D$8))</f>
        <v>0.43919999999999998</v>
      </c>
      <c r="CK38" s="8">
        <f>'F 2008 VBT ALB'!CK34*IF($A38+CK$8&lt;121-Interim!$D$8,Interim!$C$8,Interim!$C$8+(1-Interim!$C$8)*(1-(121-$A38-CK$8)/Interim!$D$8))</f>
        <v>0.441</v>
      </c>
      <c r="CL38" s="8">
        <f>'F 2008 VBT ALB'!CL34*IF($A38+CL$8&lt;121-Interim!$D$8,Interim!$C$8,Interim!$C$8+(1-Interim!$C$8)*(1-(121-$A38-CL$8)/Interim!$D$8))</f>
        <v>0.44280000000000003</v>
      </c>
      <c r="CM38" s="8">
        <f>'F 2008 VBT ALB'!CM34*IF($A38+CM$8&lt;121-Interim!$D$8,Interim!$C$8,Interim!$C$8+(1-Interim!$C$8)*(1-(121-$A38-CM$8)/Interim!$D$8))</f>
        <v>0.4446</v>
      </c>
      <c r="CN38" s="8">
        <f>'F 2008 VBT ALB'!CN34*IF($A38+CN$8&lt;121-Interim!$D$8,Interim!$C$8,Interim!$C$8+(1-Interim!$C$8)*(1-(121-$A38-CN$8)/Interim!$D$8))</f>
        <v>0.44640000000000002</v>
      </c>
      <c r="CO38" s="8">
        <f>'F 2008 VBT ALB'!CO34*IF($A38+CO$8&lt;121-Interim!$D$8,Interim!$C$8,Interim!$C$8+(1-Interim!$C$8)*(1-(121-$A38-CO$8)/Interim!$D$8))</f>
        <v>0.44819999999999999</v>
      </c>
      <c r="CP38" s="8">
        <f>'F 2008 VBT ALB'!CP34*IF($A38+CP$8&lt;121-Interim!$D$8,Interim!$C$8,Interim!$C$8+(1-Interim!$C$8)*(1-(121-$A38-CP$8)/Interim!$D$8))</f>
        <v>0.45</v>
      </c>
      <c r="CQ38" s="8">
        <f>'F 2008 VBT ALB'!CQ34*IF($A38+CQ$8&lt;121-Interim!$D$8,Interim!$C$8,Interim!$C$8+(1-Interim!$C$8)*(1-(121-$A38-CQ$8)/Interim!$D$8))</f>
        <v>0</v>
      </c>
      <c r="CR38" s="8">
        <f>'F 2008 VBT ALB'!CR34*IF($A38+CR$8&lt;121-Interim!$D$8,Interim!$C$8,Interim!$C$8+(1-Interim!$C$8)*(1-(121-$A38-CR$8)/Interim!$D$8))</f>
        <v>0</v>
      </c>
      <c r="CS38" s="8">
        <f>'F 2008 VBT ALB'!CS34*IF($A38+CS$8&lt;121-Interim!$D$8,Interim!$C$8,Interim!$C$8+(1-Interim!$C$8)*(1-(121-$A38-CS$8)/Interim!$D$8))</f>
        <v>0</v>
      </c>
      <c r="CT38" s="8">
        <f>'F 2008 VBT ALB'!CT34*IF($A38+CT$8&lt;121-Interim!$D$8,Interim!$C$8,Interim!$C$8+(1-Interim!$C$8)*(1-(121-$A38-CT$8)/Interim!$D$8))</f>
        <v>0</v>
      </c>
      <c r="CU38" s="8">
        <f>'F 2008 VBT ALB'!CU34*IF($A38+CU$8&lt;121-Interim!$D$8,Interim!$C$8,Interim!$C$8+(1-Interim!$C$8)*(1-(121-$A38-CU$8)/Interim!$D$8))</f>
        <v>0</v>
      </c>
      <c r="CV38" s="8">
        <f>'F 2008 VBT ALB'!CV34*IF($A38+CV$8&lt;121-Interim!$D$8,Interim!$C$8,Interim!$C$8+(1-Interim!$C$8)*(1-(121-$A38-CV$8)/Interim!$D$8))</f>
        <v>0</v>
      </c>
      <c r="CW38" s="8">
        <f>'F 2008 VBT ALB'!CW34*IF($A38+CW$8&lt;121-Interim!$D$8,Interim!$C$8,Interim!$C$8+(1-Interim!$C$8)*(1-(121-$A38-CW$8)/Interim!$D$8))</f>
        <v>0</v>
      </c>
      <c r="CX38" s="8">
        <f>'F 2008 VBT ALB'!CX34*IF($A38+CX$8&lt;121-Interim!$D$8,Interim!$C$8,Interim!$C$8+(1-Interim!$C$8)*(1-(121-$A38-CX$8)/Interim!$D$8))</f>
        <v>0</v>
      </c>
      <c r="CY38" s="8">
        <f>'F 2008 VBT ALB'!CY34*IF($A38+CY$8&lt;121-Interim!$D$8,Interim!$C$8,Interim!$C$8+(1-Interim!$C$8)*(1-(121-$A38-CY$8)/Interim!$D$8))</f>
        <v>0</v>
      </c>
      <c r="CZ38" s="8">
        <f>'F 2008 VBT ALB'!CZ34*IF($A38+CZ$8&lt;121-Interim!$D$8,Interim!$C$8,Interim!$C$8+(1-Interim!$C$8)*(1-(121-$A38-CZ$8)/Interim!$D$8))</f>
        <v>0</v>
      </c>
      <c r="DA38" s="8">
        <f>'F 2008 VBT ALB'!DA34*IF($A38+DA$8&lt;121-Interim!$D$8,Interim!$C$8,Interim!$C$8+(1-Interim!$C$8)*(1-(121-$A38-DA$8)/Interim!$D$8))</f>
        <v>0</v>
      </c>
      <c r="DB38" s="8">
        <f>'F 2008 VBT ALB'!DB34*IF($A38+DB$8&lt;121-Interim!$D$8,Interim!$C$8,Interim!$C$8+(1-Interim!$C$8)*(1-(121-$A38-DB$8)/Interim!$D$8))</f>
        <v>0</v>
      </c>
      <c r="DC38" s="8">
        <f>'F 2008 VBT ALB'!DC34*IF($A38+DC$8&lt;121-Interim!$D$8,Interim!$C$8,Interim!$C$8+(1-Interim!$C$8)*(1-(121-$A38-DC$8)/Interim!$D$8))</f>
        <v>0</v>
      </c>
      <c r="DD38" s="8">
        <f>'F 2008 VBT ALB'!DD34*IF($A38+DD$8&lt;121-Interim!$D$8,Interim!$C$8,Interim!$C$8+(1-Interim!$C$8)*(1-(121-$A38-DD$8)/Interim!$D$8))</f>
        <v>0</v>
      </c>
      <c r="DE38" s="8">
        <f>'F 2008 VBT ALB'!DE34*IF($A38+DE$8&lt;121-Interim!$D$8,Interim!$C$8,Interim!$C$8+(1-Interim!$C$8)*(1-(121-$A38-DE$8)/Interim!$D$8))</f>
        <v>0</v>
      </c>
      <c r="DF38" s="8">
        <f>'F 2008 VBT ALB'!DF34*IF($A38+DF$8&lt;121-Interim!$D$8,Interim!$C$8,Interim!$C$8+(1-Interim!$C$8)*(1-(121-$A38-DF$8)/Interim!$D$8))</f>
        <v>0</v>
      </c>
      <c r="DG38" s="8">
        <f>'F 2008 VBT ALB'!DG34*IF($A38+DG$8&lt;121-Interim!$D$8,Interim!$C$8,Interim!$C$8+(1-Interim!$C$8)*(1-(121-$A38-DG$8)/Interim!$D$8))</f>
        <v>0</v>
      </c>
      <c r="DH38" s="8">
        <f>'F 2008 VBT ALB'!DH34*IF($A38+DH$8&lt;121-Interim!$D$8,Interim!$C$8,Interim!$C$8+(1-Interim!$C$8)*(1-(121-$A38-DH$8)/Interim!$D$8))</f>
        <v>0</v>
      </c>
      <c r="DI38" s="8">
        <f>'F 2008 VBT ALB'!DI34*IF($A38+DI$8&lt;121-Interim!$D$8,Interim!$C$8,Interim!$C$8+(1-Interim!$C$8)*(1-(121-$A38-DI$8)/Interim!$D$8))</f>
        <v>0</v>
      </c>
      <c r="DJ38" s="8">
        <f>'F 2008 VBT ALB'!DJ34*IF($A38+DJ$8&lt;121-Interim!$D$8,Interim!$C$8,Interim!$C$8+(1-Interim!$C$8)*(1-(121-$A38-DJ$8)/Interim!$D$8))</f>
        <v>0</v>
      </c>
      <c r="DK38" s="8">
        <f>'F 2008 VBT ALB'!DK34*IF($A38+DK$8&lt;121-Interim!$D$8,Interim!$C$8,Interim!$C$8+(1-Interim!$C$8)*(1-(121-$A38-DK$8)/Interim!$D$8))</f>
        <v>0</v>
      </c>
      <c r="DL38" s="8">
        <f>'F 2008 VBT ALB'!DL34*IF($A38+DL$8&lt;121-Interim!$D$8,Interim!$C$8,Interim!$C$8+(1-Interim!$C$8)*(1-(121-$A38-DL$8)/Interim!$D$8))</f>
        <v>0</v>
      </c>
      <c r="DM38" s="8">
        <f>'F 2008 VBT ALB'!DM34*IF($A38+DM$8&lt;121-Interim!$D$8,Interim!$C$8,Interim!$C$8+(1-Interim!$C$8)*(1-(121-$A38-DM$8)/Interim!$D$8))</f>
        <v>0</v>
      </c>
      <c r="DN38" s="8">
        <f>'F 2008 VBT ALB'!DN34*IF($A38+DN$8&lt;121-Interim!$D$8,Interim!$C$8,Interim!$C$8+(1-Interim!$C$8)*(1-(121-$A38-DN$8)/Interim!$D$8))</f>
        <v>0</v>
      </c>
      <c r="DO38" s="8">
        <f>'F 2008 VBT ALB'!DO34*IF($A38+DO$8&lt;121-Interim!$D$8,Interim!$C$8,Interim!$C$8+(1-Interim!$C$8)*(1-(121-$A38-DO$8)/Interim!$D$8))</f>
        <v>0</v>
      </c>
      <c r="DP38" s="8">
        <f>'F 2008 VBT ALB'!DP34*IF($A38+DP$8&lt;121-Interim!$D$8,Interim!$C$8,Interim!$C$8+(1-Interim!$C$8)*(1-(121-$A38-DP$8)/Interim!$D$8))</f>
        <v>0</v>
      </c>
      <c r="DQ38" s="8">
        <f>'F 2008 VBT ALB'!DQ34*IF($A38+DQ$8&lt;121-Interim!$D$8,Interim!$C$8,Interim!$C$8+(1-Interim!$C$8)*(1-(121-$A38-DQ$8)/Interim!$D$8))</f>
        <v>0</v>
      </c>
      <c r="DR38" s="8">
        <f>'F 2008 VBT ALB'!DR34*IF($A38+DR$8&lt;121-Interim!$D$8,Interim!$C$8,Interim!$C$8+(1-Interim!$C$8)*(1-(121-$A38-DR$8)/Interim!$D$8))</f>
        <v>0</v>
      </c>
    </row>
    <row r="39" spans="1:122" s="5" customFormat="1" x14ac:dyDescent="0.2">
      <c r="A39" s="29">
        <v>29</v>
      </c>
      <c r="B39" s="8">
        <f>'F 2008 VBT ALB'!B35*IF($A39+B$8&lt;121-Interim!$D$8,Interim!$C$8,Interim!$C$8+(1-Interim!$C$8)*(1-(121-$A39-B$8)/Interim!$D$8))</f>
        <v>1.4099999999999998E-4</v>
      </c>
      <c r="C39" s="8">
        <f>'F 2008 VBT ALB'!C35*IF($A39+C$8&lt;121-Interim!$D$8,Interim!$C$8,Interim!$C$8+(1-Interim!$C$8)*(1-(121-$A39-C$8)/Interim!$D$8))</f>
        <v>1.8800000000000002E-4</v>
      </c>
      <c r="D39" s="8">
        <f>'F 2008 VBT ALB'!D35*IF($A39+D$8&lt;121-Interim!$D$8,Interim!$C$8,Interim!$C$8+(1-Interim!$C$8)*(1-(121-$A39-D$8)/Interim!$D$8))</f>
        <v>2.0680000000000001E-4</v>
      </c>
      <c r="E39" s="8">
        <f>'F 2008 VBT ALB'!E35*IF($A39+E$8&lt;121-Interim!$D$8,Interim!$C$8,Interim!$C$8+(1-Interim!$C$8)*(1-(121-$A39-E$8)/Interim!$D$8))</f>
        <v>2.2559999999999998E-4</v>
      </c>
      <c r="F39" s="8">
        <f>'F 2008 VBT ALB'!F35*IF($A39+F$8&lt;121-Interim!$D$8,Interim!$C$8,Interim!$C$8+(1-Interim!$C$8)*(1-(121-$A39-F$8)/Interim!$D$8))</f>
        <v>2.3500000000000002E-4</v>
      </c>
      <c r="G39" s="8">
        <f>'F 2008 VBT ALB'!G35*IF($A39+G$8&lt;121-Interim!$D$8,Interim!$C$8,Interim!$C$8+(1-Interim!$C$8)*(1-(121-$A39-G$8)/Interim!$D$8))</f>
        <v>2.6320000000000006E-4</v>
      </c>
      <c r="H39" s="8">
        <f>'F 2008 VBT ALB'!H35*IF($A39+H$8&lt;121-Interim!$D$8,Interim!$C$8,Interim!$C$8+(1-Interim!$C$8)*(1-(121-$A39-H$8)/Interim!$D$8))</f>
        <v>3.0080000000000005E-4</v>
      </c>
      <c r="I39" s="8">
        <f>'F 2008 VBT ALB'!I35*IF($A39+I$8&lt;121-Interim!$D$8,Interim!$C$8,Interim!$C$8+(1-Interim!$C$8)*(1-(121-$A39-I$8)/Interim!$D$8))</f>
        <v>3.5720000000000006E-4</v>
      </c>
      <c r="J39" s="8">
        <f>'F 2008 VBT ALB'!J35*IF($A39+J$8&lt;121-Interim!$D$8,Interim!$C$8,Interim!$C$8+(1-Interim!$C$8)*(1-(121-$A39-J$8)/Interim!$D$8))</f>
        <v>4.0420000000000001E-4</v>
      </c>
      <c r="K39" s="8">
        <f>'F 2008 VBT ALB'!K35*IF($A39+K$8&lt;121-Interim!$D$8,Interim!$C$8,Interim!$C$8+(1-Interim!$C$8)*(1-(121-$A39-K$8)/Interim!$D$8))</f>
        <v>4.6060000000000003E-4</v>
      </c>
      <c r="L39" s="8">
        <f>'F 2008 VBT ALB'!L35*IF($A39+L$8&lt;121-Interim!$D$8,Interim!$C$8,Interim!$C$8+(1-Interim!$C$8)*(1-(121-$A39-L$8)/Interim!$D$8))</f>
        <v>5.0760000000000009E-4</v>
      </c>
      <c r="M39" s="8">
        <f>'F 2008 VBT ALB'!M35*IF($A39+M$8&lt;121-Interim!$D$8,Interim!$C$8,Interim!$C$8+(1-Interim!$C$8)*(1-(121-$A39-M$8)/Interim!$D$8))</f>
        <v>5.6399999999999994E-4</v>
      </c>
      <c r="N39" s="8">
        <f>'F 2008 VBT ALB'!N35*IF($A39+N$8&lt;121-Interim!$D$8,Interim!$C$8,Interim!$C$8+(1-Interim!$C$8)*(1-(121-$A39-N$8)/Interim!$D$8))</f>
        <v>6.2980000000000002E-4</v>
      </c>
      <c r="O39" s="8">
        <f>'F 2008 VBT ALB'!O35*IF($A39+O$8&lt;121-Interim!$D$8,Interim!$C$8,Interim!$C$8+(1-Interim!$C$8)*(1-(121-$A39-O$8)/Interim!$D$8))</f>
        <v>7.0500000000000001E-4</v>
      </c>
      <c r="P39" s="8">
        <f>'F 2008 VBT ALB'!P35*IF($A39+P$8&lt;121-Interim!$D$8,Interim!$C$8,Interim!$C$8+(1-Interim!$C$8)*(1-(121-$A39-P$8)/Interim!$D$8))</f>
        <v>7.9900000000000001E-4</v>
      </c>
      <c r="Q39" s="8">
        <f>'F 2008 VBT ALB'!Q35*IF($A39+Q$8&lt;121-Interim!$D$8,Interim!$C$8,Interim!$C$8+(1-Interim!$C$8)*(1-(121-$A39-Q$8)/Interim!$D$8))</f>
        <v>8.9300000000000002E-4</v>
      </c>
      <c r="R39" s="8">
        <f>'F 2008 VBT ALB'!R35*IF($A39+R$8&lt;121-Interim!$D$8,Interim!$C$8,Interim!$C$8+(1-Interim!$C$8)*(1-(121-$A39-R$8)/Interim!$D$8))</f>
        <v>9.9639999999999993E-4</v>
      </c>
      <c r="S39" s="8">
        <f>'F 2008 VBT ALB'!S35*IF($A39+S$8&lt;121-Interim!$D$8,Interim!$C$8,Interim!$C$8+(1-Interim!$C$8)*(1-(121-$A39-S$8)/Interim!$D$8))</f>
        <v>1.1091999999999999E-3</v>
      </c>
      <c r="T39" s="8">
        <f>'F 2008 VBT ALB'!T35*IF($A39+T$8&lt;121-Interim!$D$8,Interim!$C$8,Interim!$C$8+(1-Interim!$C$8)*(1-(121-$A39-T$8)/Interim!$D$8))</f>
        <v>1.2314000000000001E-3</v>
      </c>
      <c r="U39" s="8">
        <f>'F 2008 VBT ALB'!U35*IF($A39+U$8&lt;121-Interim!$D$8,Interim!$C$8,Interim!$C$8+(1-Interim!$C$8)*(1-(121-$A39-U$8)/Interim!$D$8))</f>
        <v>1.3535999999999999E-3</v>
      </c>
      <c r="V39" s="8">
        <f>'F 2008 VBT ALB'!V35*IF($A39+V$8&lt;121-Interim!$D$8,Interim!$C$8,Interim!$C$8+(1-Interim!$C$8)*(1-(121-$A39-V$8)/Interim!$D$8))</f>
        <v>1.5134000000000002E-3</v>
      </c>
      <c r="W39" s="8">
        <f>'F 2008 VBT ALB'!W35*IF($A39+W$8&lt;121-Interim!$D$8,Interim!$C$8,Interim!$C$8+(1-Interim!$C$8)*(1-(121-$A39-W$8)/Interim!$D$8))</f>
        <v>1.6826000000000002E-3</v>
      </c>
      <c r="X39" s="8">
        <f>'F 2008 VBT ALB'!X35*IF($A39+X$8&lt;121-Interim!$D$8,Interim!$C$8,Interim!$C$8+(1-Interim!$C$8)*(1-(121-$A39-X$8)/Interim!$D$8))</f>
        <v>1.8988000000000002E-3</v>
      </c>
      <c r="Y39" s="8">
        <f>'F 2008 VBT ALB'!Y35*IF($A39+Y$8&lt;121-Interim!$D$8,Interim!$C$8,Interim!$C$8+(1-Interim!$C$8)*(1-(121-$A39-Y$8)/Interim!$D$8))</f>
        <v>2.1620000000000003E-3</v>
      </c>
      <c r="Z39" s="8">
        <f>'F 2008 VBT ALB'!Z35*IF($A39+Z$8&lt;121-Interim!$D$8,Interim!$C$8,Interim!$C$8+(1-Interim!$C$8)*(1-(121-$A39-Z$8)/Interim!$D$8))</f>
        <v>2.5286000000000002E-3</v>
      </c>
      <c r="AA39" s="8">
        <f>'F 2008 VBT ALB'!AA35*IF($A39+AA$8&lt;121-Interim!$D$8,Interim!$C$8,Interim!$C$8+(1-Interim!$C$8)*(1-(121-$A39-AA$8)/Interim!$D$8))</f>
        <v>3.0174000000000004E-3</v>
      </c>
      <c r="AB39" s="8">
        <f>'F 2008 VBT ALB'!AB35*IF($A39+AB$8&lt;121-Interim!$D$8,Interim!$C$8,Interim!$C$8+(1-Interim!$C$8)*(1-(121-$A39-AB$8)/Interim!$D$8))</f>
        <v>3.2900000000000004E-3</v>
      </c>
      <c r="AC39" s="8">
        <f>'F 2008 VBT ALB'!AC35*IF($A39+AC$8&lt;121-Interim!$D$8,Interim!$C$8,Interim!$C$8+(1-Interim!$C$8)*(1-(121-$A39-AC$8)/Interim!$D$8))</f>
        <v>3.5720000000000001E-3</v>
      </c>
      <c r="AD39" s="8">
        <f>'F 2008 VBT ALB'!AD35*IF($A39+AD$8&lt;121-Interim!$D$8,Interim!$C$8,Interim!$C$8+(1-Interim!$C$8)*(1-(121-$A39-AD$8)/Interim!$D$8))</f>
        <v>3.8915999999999998E-3</v>
      </c>
      <c r="AE39" s="8">
        <f>'F 2008 VBT ALB'!AE35*IF($A39+AE$8&lt;121-Interim!$D$8,Interim!$C$8,Interim!$C$8+(1-Interim!$C$8)*(1-(121-$A39-AE$8)/Interim!$D$8))</f>
        <v>4.2394000000000008E-3</v>
      </c>
      <c r="AF39" s="8">
        <f>'F 2008 VBT ALB'!AF35*IF($A39+AF$8&lt;121-Interim!$D$8,Interim!$C$8,Interim!$C$8+(1-Interim!$C$8)*(1-(121-$A39-AF$8)/Interim!$D$8))</f>
        <v>4.6154000000000004E-3</v>
      </c>
      <c r="AG39" s="8">
        <f>'F 2008 VBT ALB'!AG35*IF($A39+AG$8&lt;121-Interim!$D$8,Interim!$C$8,Interim!$C$8+(1-Interim!$C$8)*(1-(121-$A39-AG$8)/Interim!$D$8))</f>
        <v>5.0289999999999996E-3</v>
      </c>
      <c r="AH39" s="8">
        <f>'F 2008 VBT ALB'!AH35*IF($A39+AH$8&lt;121-Interim!$D$8,Interim!$C$8,Interim!$C$8+(1-Interim!$C$8)*(1-(121-$A39-AH$8)/Interim!$D$8))</f>
        <v>5.4989999999999995E-3</v>
      </c>
      <c r="AI39" s="8">
        <f>'F 2008 VBT ALB'!AI35*IF($A39+AI$8&lt;121-Interim!$D$8,Interim!$C$8,Interim!$C$8+(1-Interim!$C$8)*(1-(121-$A39-AI$8)/Interim!$D$8))</f>
        <v>6.0254000000000002E-3</v>
      </c>
      <c r="AJ39" s="8">
        <f>'F 2008 VBT ALB'!AJ35*IF($A39+AJ$8&lt;121-Interim!$D$8,Interim!$C$8,Interim!$C$8+(1-Interim!$C$8)*(1-(121-$A39-AJ$8)/Interim!$D$8))</f>
        <v>6.6176000000000004E-3</v>
      </c>
      <c r="AK39" s="8">
        <f>'F 2008 VBT ALB'!AK35*IF($A39+AK$8&lt;121-Interim!$D$8,Interim!$C$8,Interim!$C$8+(1-Interim!$C$8)*(1-(121-$A39-AK$8)/Interim!$D$8))</f>
        <v>7.3038E-3</v>
      </c>
      <c r="AL39" s="8">
        <f>'F 2008 VBT ALB'!AL35*IF($A39+AL$8&lt;121-Interim!$D$8,Interim!$C$8,Interim!$C$8+(1-Interim!$C$8)*(1-(121-$A39-AL$8)/Interim!$D$8))</f>
        <v>8.0840000000000009E-3</v>
      </c>
      <c r="AM39" s="8">
        <f>'F 2008 VBT ALB'!AM35*IF($A39+AM$8&lt;121-Interim!$D$8,Interim!$C$8,Interim!$C$8+(1-Interim!$C$8)*(1-(121-$A39-AM$8)/Interim!$D$8))</f>
        <v>8.9770000000000023E-3</v>
      </c>
      <c r="AN39" s="8">
        <f>'F 2008 VBT ALB'!AN35*IF($A39+AN$8&lt;121-Interim!$D$8,Interim!$C$8,Interim!$C$8+(1-Interim!$C$8)*(1-(121-$A39-AN$8)/Interim!$D$8))</f>
        <v>9.9828E-3</v>
      </c>
      <c r="AO39" s="8">
        <f>'F 2008 VBT ALB'!AO35*IF($A39+AO$8&lt;121-Interim!$D$8,Interim!$C$8,Interim!$C$8+(1-Interim!$C$8)*(1-(121-$A39-AO$8)/Interim!$D$8))</f>
        <v>1.11296E-2</v>
      </c>
      <c r="AP39" s="8">
        <f>'F 2008 VBT ALB'!AP35*IF($A39+AP$8&lt;121-Interim!$D$8,Interim!$C$8,Interim!$C$8+(1-Interim!$C$8)*(1-(121-$A39-AP$8)/Interim!$D$8))</f>
        <v>1.2445600000000001E-2</v>
      </c>
      <c r="AQ39" s="8">
        <f>'F 2008 VBT ALB'!AQ35*IF($A39+AQ$8&lt;121-Interim!$D$8,Interim!$C$8,Interim!$C$8+(1-Interim!$C$8)*(1-(121-$A39-AQ$8)/Interim!$D$8))</f>
        <v>1.3912000000000001E-2</v>
      </c>
      <c r="AR39" s="8">
        <f>'F 2008 VBT ALB'!AR35*IF($A39+AR$8&lt;121-Interim!$D$8,Interim!$C$8,Interim!$C$8+(1-Interim!$C$8)*(1-(121-$A39-AR$8)/Interim!$D$8))</f>
        <v>1.5566399999999999E-2</v>
      </c>
      <c r="AS39" s="8">
        <f>'F 2008 VBT ALB'!AS35*IF($A39+AS$8&lt;121-Interim!$D$8,Interim!$C$8,Interim!$C$8+(1-Interim!$C$8)*(1-(121-$A39-AS$8)/Interim!$D$8))</f>
        <v>1.7427599999999998E-2</v>
      </c>
      <c r="AT39" s="8">
        <f>'F 2008 VBT ALB'!AT35*IF($A39+AT$8&lt;121-Interim!$D$8,Interim!$C$8,Interim!$C$8+(1-Interim!$C$8)*(1-(121-$A39-AT$8)/Interim!$D$8))</f>
        <v>1.9495599999999998E-2</v>
      </c>
      <c r="AU39" s="8">
        <f>'F 2008 VBT ALB'!AU35*IF($A39+AU$8&lt;121-Interim!$D$8,Interim!$C$8,Interim!$C$8+(1-Interim!$C$8)*(1-(121-$A39-AU$8)/Interim!$D$8))</f>
        <v>2.1808000000000001E-2</v>
      </c>
      <c r="AV39" s="8">
        <f>'F 2008 VBT ALB'!AV35*IF($A39+AV$8&lt;121-Interim!$D$8,Interim!$C$8,Interim!$C$8+(1-Interim!$C$8)*(1-(121-$A39-AV$8)/Interim!$D$8))</f>
        <v>2.4364800000000002E-2</v>
      </c>
      <c r="AW39" s="8">
        <f>'F 2008 VBT ALB'!AW35*IF($A39+AW$8&lt;121-Interim!$D$8,Interim!$C$8,Interim!$C$8+(1-Interim!$C$8)*(1-(121-$A39-AW$8)/Interim!$D$8))</f>
        <v>2.7175400000000002E-2</v>
      </c>
      <c r="AX39" s="8">
        <f>'F 2008 VBT ALB'!AX35*IF($A39+AX$8&lt;121-Interim!$D$8,Interim!$C$8,Interim!$C$8+(1-Interim!$C$8)*(1-(121-$A39-AX$8)/Interim!$D$8))</f>
        <v>3.0277400000000003E-2</v>
      </c>
      <c r="AY39" s="8">
        <f>'F 2008 VBT ALB'!AY35*IF($A39+AY$8&lt;121-Interim!$D$8,Interim!$C$8,Interim!$C$8+(1-Interim!$C$8)*(1-(121-$A39-AY$8)/Interim!$D$8))</f>
        <v>3.36802E-2</v>
      </c>
      <c r="AZ39" s="8">
        <f>'F 2008 VBT ALB'!AZ35*IF($A39+AZ$8&lt;121-Interim!$D$8,Interim!$C$8,Interim!$C$8+(1-Interim!$C$8)*(1-(121-$A39-AZ$8)/Interim!$D$8))</f>
        <v>3.7402600000000001E-2</v>
      </c>
      <c r="BA39" s="8">
        <f>'F 2008 VBT ALB'!BA35*IF($A39+BA$8&lt;121-Interim!$D$8,Interim!$C$8,Interim!$C$8+(1-Interim!$C$8)*(1-(121-$A39-BA$8)/Interim!$D$8))</f>
        <v>4.1510400000000003E-2</v>
      </c>
      <c r="BB39" s="8">
        <f>'F 2008 VBT ALB'!BB35*IF($A39+BB$8&lt;121-Interim!$D$8,Interim!$C$8,Interim!$C$8+(1-Interim!$C$8)*(1-(121-$A39-BB$8)/Interim!$D$8))</f>
        <v>4.6031800000000005E-2</v>
      </c>
      <c r="BC39" s="8">
        <f>'F 2008 VBT ALB'!BC35*IF($A39+BC$8&lt;121-Interim!$D$8,Interim!$C$8,Interim!$C$8+(1-Interim!$C$8)*(1-(121-$A39-BC$8)/Interim!$D$8))</f>
        <v>5.0976199999999999E-2</v>
      </c>
      <c r="BD39" s="8">
        <f>'F 2008 VBT ALB'!BD35*IF($A39+BD$8&lt;121-Interim!$D$8,Interim!$C$8,Interim!$C$8+(1-Interim!$C$8)*(1-(121-$A39-BD$8)/Interim!$D$8))</f>
        <v>5.6353000000000007E-2</v>
      </c>
      <c r="BE39" s="8">
        <f>'F 2008 VBT ALB'!BE35*IF($A39+BE$8&lt;121-Interim!$D$8,Interim!$C$8,Interim!$C$8+(1-Interim!$C$8)*(1-(121-$A39-BE$8)/Interim!$D$8))</f>
        <v>6.2181000000000007E-2</v>
      </c>
      <c r="BF39" s="8">
        <f>'F 2008 VBT ALB'!BF35*IF($A39+BF$8&lt;121-Interim!$D$8,Interim!$C$8,Interim!$C$8+(1-Interim!$C$8)*(1-(121-$A39-BF$8)/Interim!$D$8))</f>
        <v>6.8507200000000004E-2</v>
      </c>
      <c r="BG39" s="8">
        <f>'F 2008 VBT ALB'!BG35*IF($A39+BG$8&lt;121-Interim!$D$8,Interim!$C$8,Interim!$C$8+(1-Interim!$C$8)*(1-(121-$A39-BG$8)/Interim!$D$8))</f>
        <v>7.5350399999999998E-2</v>
      </c>
      <c r="BH39" s="8">
        <f>'F 2008 VBT ALB'!BH35*IF($A39+BH$8&lt;121-Interim!$D$8,Interim!$C$8,Interim!$C$8+(1-Interim!$C$8)*(1-(121-$A39-BH$8)/Interim!$D$8))</f>
        <v>8.2738800000000001E-2</v>
      </c>
      <c r="BI39" s="8">
        <f>'F 2008 VBT ALB'!BI35*IF($A39+BI$8&lt;121-Interim!$D$8,Interim!$C$8,Interim!$C$8+(1-Interim!$C$8)*(1-(121-$A39-BI$8)/Interim!$D$8))</f>
        <v>9.0719400000000006E-2</v>
      </c>
      <c r="BJ39" s="8">
        <f>'F 2008 VBT ALB'!BJ35*IF($A39+BJ$8&lt;121-Interim!$D$8,Interim!$C$8,Interim!$C$8+(1-Interim!$C$8)*(1-(121-$A39-BJ$8)/Interim!$D$8))</f>
        <v>9.9188800000000008E-2</v>
      </c>
      <c r="BK39" s="8">
        <f>'F 2008 VBT ALB'!BK35*IF($A39+BK$8&lt;121-Interim!$D$8,Interim!$C$8,Interim!$C$8+(1-Interim!$C$8)*(1-(121-$A39-BK$8)/Interim!$D$8))</f>
        <v>0.1080906</v>
      </c>
      <c r="BL39" s="8">
        <f>'F 2008 VBT ALB'!BL35*IF($A39+BL$8&lt;121-Interim!$D$8,Interim!$C$8,Interim!$C$8+(1-Interim!$C$8)*(1-(121-$A39-BL$8)/Interim!$D$8))</f>
        <v>0.1174906</v>
      </c>
      <c r="BM39" s="8">
        <f>'F 2008 VBT ALB'!BM35*IF($A39+BM$8&lt;121-Interim!$D$8,Interim!$C$8,Interim!$C$8+(1-Interim!$C$8)*(1-(121-$A39-BM$8)/Interim!$D$8))</f>
        <v>0.12751100000000001</v>
      </c>
      <c r="BN39" s="8">
        <f>'F 2008 VBT ALB'!BN35*IF($A39+BN$8&lt;121-Interim!$D$8,Interim!$C$8,Interim!$C$8+(1-Interim!$C$8)*(1-(121-$A39-BN$8)/Interim!$D$8))</f>
        <v>0.13818940000000002</v>
      </c>
      <c r="BO39" s="8">
        <f>'F 2008 VBT ALB'!BO35*IF($A39+BO$8&lt;121-Interim!$D$8,Interim!$C$8,Interim!$C$8+(1-Interim!$C$8)*(1-(121-$A39-BO$8)/Interim!$D$8))</f>
        <v>0.14948820000000002</v>
      </c>
      <c r="BP39" s="8">
        <f>'F 2008 VBT ALB'!BP35*IF($A39+BP$8&lt;121-Interim!$D$8,Interim!$C$8,Interim!$C$8+(1-Interim!$C$8)*(1-(121-$A39-BP$8)/Interim!$D$8))</f>
        <v>0.16146380000000002</v>
      </c>
      <c r="BQ39" s="8">
        <f>'F 2008 VBT ALB'!BQ35*IF($A39+BQ$8&lt;121-Interim!$D$8,Interim!$C$8,Interim!$C$8+(1-Interim!$C$8)*(1-(121-$A39-BQ$8)/Interim!$D$8))</f>
        <v>0.17412560000000002</v>
      </c>
      <c r="BR39" s="8">
        <f>'F 2008 VBT ALB'!BR35*IF($A39+BR$8&lt;121-Interim!$D$8,Interim!$C$8,Interim!$C$8+(1-Interim!$C$8)*(1-(121-$A39-BR$8)/Interim!$D$8))</f>
        <v>0.19247440000000002</v>
      </c>
      <c r="BS39" s="8">
        <f>'F 2008 VBT ALB'!BS35*IF($A39+BS$8&lt;121-Interim!$D$8,Interim!$C$8,Interim!$C$8+(1-Interim!$C$8)*(1-(121-$A39-BS$8)/Interim!$D$8))</f>
        <v>0.2174596</v>
      </c>
      <c r="BT39" s="8">
        <f>'F 2008 VBT ALB'!BT35*IF($A39+BT$8&lt;121-Interim!$D$8,Interim!$C$8,Interim!$C$8+(1-Interim!$C$8)*(1-(121-$A39-BT$8)/Interim!$D$8))</f>
        <v>0.24267980000000003</v>
      </c>
      <c r="BU39" s="8">
        <f>'F 2008 VBT ALB'!BU35*IF($A39+BU$8&lt;121-Interim!$D$8,Interim!$C$8,Interim!$C$8+(1-Interim!$C$8)*(1-(121-$A39-BU$8)/Interim!$D$8))</f>
        <v>0.26777780000000001</v>
      </c>
      <c r="BV39" s="8">
        <f>'F 2008 VBT ALB'!BV35*IF($A39+BV$8&lt;121-Interim!$D$8,Interim!$C$8,Interim!$C$8+(1-Interim!$C$8)*(1-(121-$A39-BV$8)/Interim!$D$8))</f>
        <v>0.29235879999999997</v>
      </c>
      <c r="BW39" s="8">
        <f>'F 2008 VBT ALB'!BW35*IF($A39+BW$8&lt;121-Interim!$D$8,Interim!$C$8,Interim!$C$8+(1-Interim!$C$8)*(1-(121-$A39-BW$8)/Interim!$D$8))</f>
        <v>0.31597160000000002</v>
      </c>
      <c r="BX39" s="8">
        <f>'F 2008 VBT ALB'!BX35*IF($A39+BX$8&lt;121-Interim!$D$8,Interim!$C$8,Interim!$C$8+(1-Interim!$C$8)*(1-(121-$A39-BX$8)/Interim!$D$8))</f>
        <v>0.33773259999999999</v>
      </c>
      <c r="BY39" s="8">
        <f>'F 2008 VBT ALB'!BY35*IF($A39+BY$8&lt;121-Interim!$D$8,Interim!$C$8,Interim!$C$8+(1-Interim!$C$8)*(1-(121-$A39-BY$8)/Interim!$D$8))</f>
        <v>0.35768879999999997</v>
      </c>
      <c r="BZ39" s="8">
        <f>'F 2008 VBT ALB'!BZ35*IF($A39+BZ$8&lt;121-Interim!$D$8,Interim!$C$8,Interim!$C$8+(1-Interim!$C$8)*(1-(121-$A39-BZ$8)/Interim!$D$8))</f>
        <v>0.37436440000000004</v>
      </c>
      <c r="CA39" s="8">
        <f>'F 2008 VBT ALB'!CA35*IF($A39+CA$8&lt;121-Interim!$D$8,Interim!$C$8,Interim!$C$8+(1-Interim!$C$8)*(1-(121-$A39-CA$8)/Interim!$D$8))</f>
        <v>0.38764416000000002</v>
      </c>
      <c r="CB39" s="8">
        <f>'F 2008 VBT ALB'!CB35*IF($A39+CB$8&lt;121-Interim!$D$8,Interim!$C$8,Interim!$C$8+(1-Interim!$C$8)*(1-(121-$A39-CB$8)/Interim!$D$8))</f>
        <v>0.40042572000000004</v>
      </c>
      <c r="CC39" s="8">
        <f>'F 2008 VBT ALB'!CC35*IF($A39+CC$8&lt;121-Interim!$D$8,Interim!$C$8,Interim!$C$8+(1-Interim!$C$8)*(1-(121-$A39-CC$8)/Interim!$D$8))</f>
        <v>0.41263488000000004</v>
      </c>
      <c r="CD39" s="8">
        <f>'F 2008 VBT ALB'!CD35*IF($A39+CD$8&lt;121-Interim!$D$8,Interim!$C$8,Interim!$C$8+(1-Interim!$C$8)*(1-(121-$A39-CD$8)/Interim!$D$8))</f>
        <v>0.42419632000000002</v>
      </c>
      <c r="CE39" s="8">
        <f>'F 2008 VBT ALB'!CE35*IF($A39+CE$8&lt;121-Interim!$D$8,Interim!$C$8,Interim!$C$8+(1-Interim!$C$8)*(1-(121-$A39-CE$8)/Interim!$D$8))</f>
        <v>0.43200000000000005</v>
      </c>
      <c r="CF39" s="8">
        <f>'F 2008 VBT ALB'!CF35*IF($A39+CF$8&lt;121-Interim!$D$8,Interim!$C$8,Interim!$C$8+(1-Interim!$C$8)*(1-(121-$A39-CF$8)/Interim!$D$8))</f>
        <v>0.43380000000000002</v>
      </c>
      <c r="CG39" s="8">
        <f>'F 2008 VBT ALB'!CG35*IF($A39+CG$8&lt;121-Interim!$D$8,Interim!$C$8,Interim!$C$8+(1-Interim!$C$8)*(1-(121-$A39-CG$8)/Interim!$D$8))</f>
        <v>0.43560000000000004</v>
      </c>
      <c r="CH39" s="8">
        <f>'F 2008 VBT ALB'!CH35*IF($A39+CH$8&lt;121-Interim!$D$8,Interim!$C$8,Interim!$C$8+(1-Interim!$C$8)*(1-(121-$A39-CH$8)/Interim!$D$8))</f>
        <v>0.43740000000000001</v>
      </c>
      <c r="CI39" s="8">
        <f>'F 2008 VBT ALB'!CI35*IF($A39+CI$8&lt;121-Interim!$D$8,Interim!$C$8,Interim!$C$8+(1-Interim!$C$8)*(1-(121-$A39-CI$8)/Interim!$D$8))</f>
        <v>0.43919999999999998</v>
      </c>
      <c r="CJ39" s="8">
        <f>'F 2008 VBT ALB'!CJ35*IF($A39+CJ$8&lt;121-Interim!$D$8,Interim!$C$8,Interim!$C$8+(1-Interim!$C$8)*(1-(121-$A39-CJ$8)/Interim!$D$8))</f>
        <v>0.441</v>
      </c>
      <c r="CK39" s="8">
        <f>'F 2008 VBT ALB'!CK35*IF($A39+CK$8&lt;121-Interim!$D$8,Interim!$C$8,Interim!$C$8+(1-Interim!$C$8)*(1-(121-$A39-CK$8)/Interim!$D$8))</f>
        <v>0.44280000000000003</v>
      </c>
      <c r="CL39" s="8">
        <f>'F 2008 VBT ALB'!CL35*IF($A39+CL$8&lt;121-Interim!$D$8,Interim!$C$8,Interim!$C$8+(1-Interim!$C$8)*(1-(121-$A39-CL$8)/Interim!$D$8))</f>
        <v>0.4446</v>
      </c>
      <c r="CM39" s="8">
        <f>'F 2008 VBT ALB'!CM35*IF($A39+CM$8&lt;121-Interim!$D$8,Interim!$C$8,Interim!$C$8+(1-Interim!$C$8)*(1-(121-$A39-CM$8)/Interim!$D$8))</f>
        <v>0.44640000000000002</v>
      </c>
      <c r="CN39" s="8">
        <f>'F 2008 VBT ALB'!CN35*IF($A39+CN$8&lt;121-Interim!$D$8,Interim!$C$8,Interim!$C$8+(1-Interim!$C$8)*(1-(121-$A39-CN$8)/Interim!$D$8))</f>
        <v>0.44819999999999999</v>
      </c>
      <c r="CO39" s="8">
        <f>'F 2008 VBT ALB'!CO35*IF($A39+CO$8&lt;121-Interim!$D$8,Interim!$C$8,Interim!$C$8+(1-Interim!$C$8)*(1-(121-$A39-CO$8)/Interim!$D$8))</f>
        <v>0.45</v>
      </c>
      <c r="CP39" s="8">
        <f>'F 2008 VBT ALB'!CP35*IF($A39+CP$8&lt;121-Interim!$D$8,Interim!$C$8,Interim!$C$8+(1-Interim!$C$8)*(1-(121-$A39-CP$8)/Interim!$D$8))</f>
        <v>0</v>
      </c>
      <c r="CQ39" s="8">
        <f>'F 2008 VBT ALB'!CQ35*IF($A39+CQ$8&lt;121-Interim!$D$8,Interim!$C$8,Interim!$C$8+(1-Interim!$C$8)*(1-(121-$A39-CQ$8)/Interim!$D$8))</f>
        <v>0</v>
      </c>
      <c r="CR39" s="8">
        <f>'F 2008 VBT ALB'!CR35*IF($A39+CR$8&lt;121-Interim!$D$8,Interim!$C$8,Interim!$C$8+(1-Interim!$C$8)*(1-(121-$A39-CR$8)/Interim!$D$8))</f>
        <v>0</v>
      </c>
      <c r="CS39" s="8">
        <f>'F 2008 VBT ALB'!CS35*IF($A39+CS$8&lt;121-Interim!$D$8,Interim!$C$8,Interim!$C$8+(1-Interim!$C$8)*(1-(121-$A39-CS$8)/Interim!$D$8))</f>
        <v>0</v>
      </c>
      <c r="CT39" s="8">
        <f>'F 2008 VBT ALB'!CT35*IF($A39+CT$8&lt;121-Interim!$D$8,Interim!$C$8,Interim!$C$8+(1-Interim!$C$8)*(1-(121-$A39-CT$8)/Interim!$D$8))</f>
        <v>0</v>
      </c>
      <c r="CU39" s="8">
        <f>'F 2008 VBT ALB'!CU35*IF($A39+CU$8&lt;121-Interim!$D$8,Interim!$C$8,Interim!$C$8+(1-Interim!$C$8)*(1-(121-$A39-CU$8)/Interim!$D$8))</f>
        <v>0</v>
      </c>
      <c r="CV39" s="8">
        <f>'F 2008 VBT ALB'!CV35*IF($A39+CV$8&lt;121-Interim!$D$8,Interim!$C$8,Interim!$C$8+(1-Interim!$C$8)*(1-(121-$A39-CV$8)/Interim!$D$8))</f>
        <v>0</v>
      </c>
      <c r="CW39" s="8">
        <f>'F 2008 VBT ALB'!CW35*IF($A39+CW$8&lt;121-Interim!$D$8,Interim!$C$8,Interim!$C$8+(1-Interim!$C$8)*(1-(121-$A39-CW$8)/Interim!$D$8))</f>
        <v>0</v>
      </c>
      <c r="CX39" s="8">
        <f>'F 2008 VBT ALB'!CX35*IF($A39+CX$8&lt;121-Interim!$D$8,Interim!$C$8,Interim!$C$8+(1-Interim!$C$8)*(1-(121-$A39-CX$8)/Interim!$D$8))</f>
        <v>0</v>
      </c>
      <c r="CY39" s="8">
        <f>'F 2008 VBT ALB'!CY35*IF($A39+CY$8&lt;121-Interim!$D$8,Interim!$C$8,Interim!$C$8+(1-Interim!$C$8)*(1-(121-$A39-CY$8)/Interim!$D$8))</f>
        <v>0</v>
      </c>
      <c r="CZ39" s="8">
        <f>'F 2008 VBT ALB'!CZ35*IF($A39+CZ$8&lt;121-Interim!$D$8,Interim!$C$8,Interim!$C$8+(1-Interim!$C$8)*(1-(121-$A39-CZ$8)/Interim!$D$8))</f>
        <v>0</v>
      </c>
      <c r="DA39" s="8">
        <f>'F 2008 VBT ALB'!DA35*IF($A39+DA$8&lt;121-Interim!$D$8,Interim!$C$8,Interim!$C$8+(1-Interim!$C$8)*(1-(121-$A39-DA$8)/Interim!$D$8))</f>
        <v>0</v>
      </c>
      <c r="DB39" s="8">
        <f>'F 2008 VBT ALB'!DB35*IF($A39+DB$8&lt;121-Interim!$D$8,Interim!$C$8,Interim!$C$8+(1-Interim!$C$8)*(1-(121-$A39-DB$8)/Interim!$D$8))</f>
        <v>0</v>
      </c>
      <c r="DC39" s="8">
        <f>'F 2008 VBT ALB'!DC35*IF($A39+DC$8&lt;121-Interim!$D$8,Interim!$C$8,Interim!$C$8+(1-Interim!$C$8)*(1-(121-$A39-DC$8)/Interim!$D$8))</f>
        <v>0</v>
      </c>
      <c r="DD39" s="8">
        <f>'F 2008 VBT ALB'!DD35*IF($A39+DD$8&lt;121-Interim!$D$8,Interim!$C$8,Interim!$C$8+(1-Interim!$C$8)*(1-(121-$A39-DD$8)/Interim!$D$8))</f>
        <v>0</v>
      </c>
      <c r="DE39" s="8">
        <f>'F 2008 VBT ALB'!DE35*IF($A39+DE$8&lt;121-Interim!$D$8,Interim!$C$8,Interim!$C$8+(1-Interim!$C$8)*(1-(121-$A39-DE$8)/Interim!$D$8))</f>
        <v>0</v>
      </c>
      <c r="DF39" s="8">
        <f>'F 2008 VBT ALB'!DF35*IF($A39+DF$8&lt;121-Interim!$D$8,Interim!$C$8,Interim!$C$8+(1-Interim!$C$8)*(1-(121-$A39-DF$8)/Interim!$D$8))</f>
        <v>0</v>
      </c>
      <c r="DG39" s="8">
        <f>'F 2008 VBT ALB'!DG35*IF($A39+DG$8&lt;121-Interim!$D$8,Interim!$C$8,Interim!$C$8+(1-Interim!$C$8)*(1-(121-$A39-DG$8)/Interim!$D$8))</f>
        <v>0</v>
      </c>
      <c r="DH39" s="8">
        <f>'F 2008 VBT ALB'!DH35*IF($A39+DH$8&lt;121-Interim!$D$8,Interim!$C$8,Interim!$C$8+(1-Interim!$C$8)*(1-(121-$A39-DH$8)/Interim!$D$8))</f>
        <v>0</v>
      </c>
      <c r="DI39" s="8">
        <f>'F 2008 VBT ALB'!DI35*IF($A39+DI$8&lt;121-Interim!$D$8,Interim!$C$8,Interim!$C$8+(1-Interim!$C$8)*(1-(121-$A39-DI$8)/Interim!$D$8))</f>
        <v>0</v>
      </c>
      <c r="DJ39" s="8">
        <f>'F 2008 VBT ALB'!DJ35*IF($A39+DJ$8&lt;121-Interim!$D$8,Interim!$C$8,Interim!$C$8+(1-Interim!$C$8)*(1-(121-$A39-DJ$8)/Interim!$D$8))</f>
        <v>0</v>
      </c>
      <c r="DK39" s="8">
        <f>'F 2008 VBT ALB'!DK35*IF($A39+DK$8&lt;121-Interim!$D$8,Interim!$C$8,Interim!$C$8+(1-Interim!$C$8)*(1-(121-$A39-DK$8)/Interim!$D$8))</f>
        <v>0</v>
      </c>
      <c r="DL39" s="8">
        <f>'F 2008 VBT ALB'!DL35*IF($A39+DL$8&lt;121-Interim!$D$8,Interim!$C$8,Interim!$C$8+(1-Interim!$C$8)*(1-(121-$A39-DL$8)/Interim!$D$8))</f>
        <v>0</v>
      </c>
      <c r="DM39" s="8">
        <f>'F 2008 VBT ALB'!DM35*IF($A39+DM$8&lt;121-Interim!$D$8,Interim!$C$8,Interim!$C$8+(1-Interim!$C$8)*(1-(121-$A39-DM$8)/Interim!$D$8))</f>
        <v>0</v>
      </c>
      <c r="DN39" s="8">
        <f>'F 2008 VBT ALB'!DN35*IF($A39+DN$8&lt;121-Interim!$D$8,Interim!$C$8,Interim!$C$8+(1-Interim!$C$8)*(1-(121-$A39-DN$8)/Interim!$D$8))</f>
        <v>0</v>
      </c>
      <c r="DO39" s="8">
        <f>'F 2008 VBT ALB'!DO35*IF($A39+DO$8&lt;121-Interim!$D$8,Interim!$C$8,Interim!$C$8+(1-Interim!$C$8)*(1-(121-$A39-DO$8)/Interim!$D$8))</f>
        <v>0</v>
      </c>
      <c r="DP39" s="8">
        <f>'F 2008 VBT ALB'!DP35*IF($A39+DP$8&lt;121-Interim!$D$8,Interim!$C$8,Interim!$C$8+(1-Interim!$C$8)*(1-(121-$A39-DP$8)/Interim!$D$8))</f>
        <v>0</v>
      </c>
      <c r="DQ39" s="8">
        <f>'F 2008 VBT ALB'!DQ35*IF($A39+DQ$8&lt;121-Interim!$D$8,Interim!$C$8,Interim!$C$8+(1-Interim!$C$8)*(1-(121-$A39-DQ$8)/Interim!$D$8))</f>
        <v>0</v>
      </c>
      <c r="DR39" s="8">
        <f>'F 2008 VBT ALB'!DR35*IF($A39+DR$8&lt;121-Interim!$D$8,Interim!$C$8,Interim!$C$8+(1-Interim!$C$8)*(1-(121-$A39-DR$8)/Interim!$D$8))</f>
        <v>0</v>
      </c>
    </row>
    <row r="40" spans="1:122" s="5" customFormat="1" x14ac:dyDescent="0.2">
      <c r="A40" s="29">
        <v>30</v>
      </c>
      <c r="B40" s="8">
        <f>'F 2008 VBT ALB'!B36*IF($A40+B$8&lt;121-Interim!$D$8,Interim!$C$8,Interim!$C$8+(1-Interim!$C$8)*(1-(121-$A40-B$8)/Interim!$D$8))</f>
        <v>1.5040000000000002E-4</v>
      </c>
      <c r="C40" s="8">
        <f>'F 2008 VBT ALB'!C36*IF($A40+C$8&lt;121-Interim!$D$8,Interim!$C$8,Interim!$C$8+(1-Interim!$C$8)*(1-(121-$A40-C$8)/Interim!$D$8))</f>
        <v>1.974E-4</v>
      </c>
      <c r="D40" s="8">
        <f>'F 2008 VBT ALB'!D36*IF($A40+D$8&lt;121-Interim!$D$8,Interim!$C$8,Interim!$C$8+(1-Interim!$C$8)*(1-(121-$A40-D$8)/Interim!$D$8))</f>
        <v>2.1620000000000002E-4</v>
      </c>
      <c r="E40" s="8">
        <f>'F 2008 VBT ALB'!E36*IF($A40+E$8&lt;121-Interim!$D$8,Interim!$C$8,Interim!$C$8+(1-Interim!$C$8)*(1-(121-$A40-E$8)/Interim!$D$8))</f>
        <v>2.3500000000000002E-4</v>
      </c>
      <c r="F40" s="8">
        <f>'F 2008 VBT ALB'!F36*IF($A40+F$8&lt;121-Interim!$D$8,Interim!$C$8,Interim!$C$8+(1-Interim!$C$8)*(1-(121-$A40-F$8)/Interim!$D$8))</f>
        <v>2.5380000000000004E-4</v>
      </c>
      <c r="G40" s="8">
        <f>'F 2008 VBT ALB'!G36*IF($A40+G$8&lt;121-Interim!$D$8,Interim!$C$8,Interim!$C$8+(1-Interim!$C$8)*(1-(121-$A40-G$8)/Interim!$D$8))</f>
        <v>2.8199999999999997E-4</v>
      </c>
      <c r="H40" s="8">
        <f>'F 2008 VBT ALB'!H36*IF($A40+H$8&lt;121-Interim!$D$8,Interim!$C$8,Interim!$C$8+(1-Interim!$C$8)*(1-(121-$A40-H$8)/Interim!$D$8))</f>
        <v>3.2900000000000003E-4</v>
      </c>
      <c r="I40" s="8">
        <f>'F 2008 VBT ALB'!I36*IF($A40+I$8&lt;121-Interim!$D$8,Interim!$C$8,Interim!$C$8+(1-Interim!$C$8)*(1-(121-$A40-I$8)/Interim!$D$8))</f>
        <v>3.8539999999999999E-4</v>
      </c>
      <c r="J40" s="8">
        <f>'F 2008 VBT ALB'!J36*IF($A40+J$8&lt;121-Interim!$D$8,Interim!$C$8,Interim!$C$8+(1-Interim!$C$8)*(1-(121-$A40-J$8)/Interim!$D$8))</f>
        <v>4.4180000000000001E-4</v>
      </c>
      <c r="K40" s="8">
        <f>'F 2008 VBT ALB'!K36*IF($A40+K$8&lt;121-Interim!$D$8,Interim!$C$8,Interim!$C$8+(1-Interim!$C$8)*(1-(121-$A40-K$8)/Interim!$D$8))</f>
        <v>4.9819999999999997E-4</v>
      </c>
      <c r="L40" s="8">
        <f>'F 2008 VBT ALB'!L36*IF($A40+L$8&lt;121-Interim!$D$8,Interim!$C$8,Interim!$C$8+(1-Interim!$C$8)*(1-(121-$A40-L$8)/Interim!$D$8))</f>
        <v>5.5459999999999993E-4</v>
      </c>
      <c r="M40" s="8">
        <f>'F 2008 VBT ALB'!M36*IF($A40+M$8&lt;121-Interim!$D$8,Interim!$C$8,Interim!$C$8+(1-Interim!$C$8)*(1-(121-$A40-M$8)/Interim!$D$8))</f>
        <v>6.2040000000000001E-4</v>
      </c>
      <c r="N40" s="8">
        <f>'F 2008 VBT ALB'!N36*IF($A40+N$8&lt;121-Interim!$D$8,Interim!$C$8,Interim!$C$8+(1-Interim!$C$8)*(1-(121-$A40-N$8)/Interim!$D$8))</f>
        <v>6.9559999999999999E-4</v>
      </c>
      <c r="O40" s="8">
        <f>'F 2008 VBT ALB'!O36*IF($A40+O$8&lt;121-Interim!$D$8,Interim!$C$8,Interim!$C$8+(1-Interim!$C$8)*(1-(121-$A40-O$8)/Interim!$D$8))</f>
        <v>7.802000000000001E-4</v>
      </c>
      <c r="P40" s="8">
        <f>'F 2008 VBT ALB'!P36*IF($A40+P$8&lt;121-Interim!$D$8,Interim!$C$8,Interim!$C$8+(1-Interim!$C$8)*(1-(121-$A40-P$8)/Interim!$D$8))</f>
        <v>8.8360000000000001E-4</v>
      </c>
      <c r="Q40" s="8">
        <f>'F 2008 VBT ALB'!Q36*IF($A40+Q$8&lt;121-Interim!$D$8,Interim!$C$8,Interim!$C$8+(1-Interim!$C$8)*(1-(121-$A40-Q$8)/Interim!$D$8))</f>
        <v>9.8700000000000025E-4</v>
      </c>
      <c r="R40" s="8">
        <f>'F 2008 VBT ALB'!R36*IF($A40+R$8&lt;121-Interim!$D$8,Interim!$C$8,Interim!$C$8+(1-Interim!$C$8)*(1-(121-$A40-R$8)/Interim!$D$8))</f>
        <v>1.0904E-3</v>
      </c>
      <c r="S40" s="8">
        <f>'F 2008 VBT ALB'!S36*IF($A40+S$8&lt;121-Interim!$D$8,Interim!$C$8,Interim!$C$8+(1-Interim!$C$8)*(1-(121-$A40-S$8)/Interim!$D$8))</f>
        <v>1.2032000000000002E-3</v>
      </c>
      <c r="T40" s="8">
        <f>'F 2008 VBT ALB'!T36*IF($A40+T$8&lt;121-Interim!$D$8,Interim!$C$8,Interim!$C$8+(1-Interim!$C$8)*(1-(121-$A40-T$8)/Interim!$D$8))</f>
        <v>1.3347999999999999E-3</v>
      </c>
      <c r="U40" s="8">
        <f>'F 2008 VBT ALB'!U36*IF($A40+U$8&lt;121-Interim!$D$8,Interim!$C$8,Interim!$C$8+(1-Interim!$C$8)*(1-(121-$A40-U$8)/Interim!$D$8))</f>
        <v>1.4758E-3</v>
      </c>
      <c r="V40" s="8">
        <f>'F 2008 VBT ALB'!V36*IF($A40+V$8&lt;121-Interim!$D$8,Interim!$C$8,Interim!$C$8+(1-Interim!$C$8)*(1-(121-$A40-V$8)/Interim!$D$8))</f>
        <v>1.6450000000000002E-3</v>
      </c>
      <c r="W40" s="8">
        <f>'F 2008 VBT ALB'!W36*IF($A40+W$8&lt;121-Interim!$D$8,Interim!$C$8,Interim!$C$8+(1-Interim!$C$8)*(1-(121-$A40-W$8)/Interim!$D$8))</f>
        <v>1.833E-3</v>
      </c>
      <c r="X40" s="8">
        <f>'F 2008 VBT ALB'!X36*IF($A40+X$8&lt;121-Interim!$D$8,Interim!$C$8,Interim!$C$8+(1-Interim!$C$8)*(1-(121-$A40-X$8)/Interim!$D$8))</f>
        <v>2.0774000000000001E-3</v>
      </c>
      <c r="Y40" s="8">
        <f>'F 2008 VBT ALB'!Y36*IF($A40+Y$8&lt;121-Interim!$D$8,Interim!$C$8,Interim!$C$8+(1-Interim!$C$8)*(1-(121-$A40-Y$8)/Interim!$D$8))</f>
        <v>2.3593999999999998E-3</v>
      </c>
      <c r="Z40" s="8">
        <f>'F 2008 VBT ALB'!Z36*IF($A40+Z$8&lt;121-Interim!$D$8,Interim!$C$8,Interim!$C$8+(1-Interim!$C$8)*(1-(121-$A40-Z$8)/Interim!$D$8))</f>
        <v>2.7542000000000005E-3</v>
      </c>
      <c r="AA40" s="8">
        <f>'F 2008 VBT ALB'!AA36*IF($A40+AA$8&lt;121-Interim!$D$8,Interim!$C$8,Interim!$C$8+(1-Interim!$C$8)*(1-(121-$A40-AA$8)/Interim!$D$8))</f>
        <v>3.2900000000000004E-3</v>
      </c>
      <c r="AB40" s="8">
        <f>'F 2008 VBT ALB'!AB36*IF($A40+AB$8&lt;121-Interim!$D$8,Interim!$C$8,Interim!$C$8+(1-Interim!$C$8)*(1-(121-$A40-AB$8)/Interim!$D$8))</f>
        <v>3.5720000000000001E-3</v>
      </c>
      <c r="AC40" s="8">
        <f>'F 2008 VBT ALB'!AC36*IF($A40+AC$8&lt;121-Interim!$D$8,Interim!$C$8,Interim!$C$8+(1-Interim!$C$8)*(1-(121-$A40-AC$8)/Interim!$D$8))</f>
        <v>3.8915999999999998E-3</v>
      </c>
      <c r="AD40" s="8">
        <f>'F 2008 VBT ALB'!AD36*IF($A40+AD$8&lt;121-Interim!$D$8,Interim!$C$8,Interim!$C$8+(1-Interim!$C$8)*(1-(121-$A40-AD$8)/Interim!$D$8))</f>
        <v>4.2394000000000008E-3</v>
      </c>
      <c r="AE40" s="8">
        <f>'F 2008 VBT ALB'!AE36*IF($A40+AE$8&lt;121-Interim!$D$8,Interim!$C$8,Interim!$C$8+(1-Interim!$C$8)*(1-(121-$A40-AE$8)/Interim!$D$8))</f>
        <v>4.6154000000000004E-3</v>
      </c>
      <c r="AF40" s="8">
        <f>'F 2008 VBT ALB'!AF36*IF($A40+AF$8&lt;121-Interim!$D$8,Interim!$C$8,Interim!$C$8+(1-Interim!$C$8)*(1-(121-$A40-AF$8)/Interim!$D$8))</f>
        <v>5.0289999999999996E-3</v>
      </c>
      <c r="AG40" s="8">
        <f>'F 2008 VBT ALB'!AG36*IF($A40+AG$8&lt;121-Interim!$D$8,Interim!$C$8,Interim!$C$8+(1-Interim!$C$8)*(1-(121-$A40-AG$8)/Interim!$D$8))</f>
        <v>5.4989999999999995E-3</v>
      </c>
      <c r="AH40" s="8">
        <f>'F 2008 VBT ALB'!AH36*IF($A40+AH$8&lt;121-Interim!$D$8,Interim!$C$8,Interim!$C$8+(1-Interim!$C$8)*(1-(121-$A40-AH$8)/Interim!$D$8))</f>
        <v>6.0254000000000002E-3</v>
      </c>
      <c r="AI40" s="8">
        <f>'F 2008 VBT ALB'!AI36*IF($A40+AI$8&lt;121-Interim!$D$8,Interim!$C$8,Interim!$C$8+(1-Interim!$C$8)*(1-(121-$A40-AI$8)/Interim!$D$8))</f>
        <v>6.6176000000000004E-3</v>
      </c>
      <c r="AJ40" s="8">
        <f>'F 2008 VBT ALB'!AJ36*IF($A40+AJ$8&lt;121-Interim!$D$8,Interim!$C$8,Interim!$C$8+(1-Interim!$C$8)*(1-(121-$A40-AJ$8)/Interim!$D$8))</f>
        <v>7.3038E-3</v>
      </c>
      <c r="AK40" s="8">
        <f>'F 2008 VBT ALB'!AK36*IF($A40+AK$8&lt;121-Interim!$D$8,Interim!$C$8,Interim!$C$8+(1-Interim!$C$8)*(1-(121-$A40-AK$8)/Interim!$D$8))</f>
        <v>8.0840000000000009E-3</v>
      </c>
      <c r="AL40" s="8">
        <f>'F 2008 VBT ALB'!AL36*IF($A40+AL$8&lt;121-Interim!$D$8,Interim!$C$8,Interim!$C$8+(1-Interim!$C$8)*(1-(121-$A40-AL$8)/Interim!$D$8))</f>
        <v>8.9770000000000023E-3</v>
      </c>
      <c r="AM40" s="8">
        <f>'F 2008 VBT ALB'!AM36*IF($A40+AM$8&lt;121-Interim!$D$8,Interim!$C$8,Interim!$C$8+(1-Interim!$C$8)*(1-(121-$A40-AM$8)/Interim!$D$8))</f>
        <v>9.9828E-3</v>
      </c>
      <c r="AN40" s="8">
        <f>'F 2008 VBT ALB'!AN36*IF($A40+AN$8&lt;121-Interim!$D$8,Interim!$C$8,Interim!$C$8+(1-Interim!$C$8)*(1-(121-$A40-AN$8)/Interim!$D$8))</f>
        <v>1.11296E-2</v>
      </c>
      <c r="AO40" s="8">
        <f>'F 2008 VBT ALB'!AO36*IF($A40+AO$8&lt;121-Interim!$D$8,Interim!$C$8,Interim!$C$8+(1-Interim!$C$8)*(1-(121-$A40-AO$8)/Interim!$D$8))</f>
        <v>1.2445600000000001E-2</v>
      </c>
      <c r="AP40" s="8">
        <f>'F 2008 VBT ALB'!AP36*IF($A40+AP$8&lt;121-Interim!$D$8,Interim!$C$8,Interim!$C$8+(1-Interim!$C$8)*(1-(121-$A40-AP$8)/Interim!$D$8))</f>
        <v>1.3912000000000001E-2</v>
      </c>
      <c r="AQ40" s="8">
        <f>'F 2008 VBT ALB'!AQ36*IF($A40+AQ$8&lt;121-Interim!$D$8,Interim!$C$8,Interim!$C$8+(1-Interim!$C$8)*(1-(121-$A40-AQ$8)/Interim!$D$8))</f>
        <v>1.5566399999999999E-2</v>
      </c>
      <c r="AR40" s="8">
        <f>'F 2008 VBT ALB'!AR36*IF($A40+AR$8&lt;121-Interim!$D$8,Interim!$C$8,Interim!$C$8+(1-Interim!$C$8)*(1-(121-$A40-AR$8)/Interim!$D$8))</f>
        <v>1.7427599999999998E-2</v>
      </c>
      <c r="AS40" s="8">
        <f>'F 2008 VBT ALB'!AS36*IF($A40+AS$8&lt;121-Interim!$D$8,Interim!$C$8,Interim!$C$8+(1-Interim!$C$8)*(1-(121-$A40-AS$8)/Interim!$D$8))</f>
        <v>1.9495599999999998E-2</v>
      </c>
      <c r="AT40" s="8">
        <f>'F 2008 VBT ALB'!AT36*IF($A40+AT$8&lt;121-Interim!$D$8,Interim!$C$8,Interim!$C$8+(1-Interim!$C$8)*(1-(121-$A40-AT$8)/Interim!$D$8))</f>
        <v>2.1808000000000001E-2</v>
      </c>
      <c r="AU40" s="8">
        <f>'F 2008 VBT ALB'!AU36*IF($A40+AU$8&lt;121-Interim!$D$8,Interim!$C$8,Interim!$C$8+(1-Interim!$C$8)*(1-(121-$A40-AU$8)/Interim!$D$8))</f>
        <v>2.4364800000000002E-2</v>
      </c>
      <c r="AV40" s="8">
        <f>'F 2008 VBT ALB'!AV36*IF($A40+AV$8&lt;121-Interim!$D$8,Interim!$C$8,Interim!$C$8+(1-Interim!$C$8)*(1-(121-$A40-AV$8)/Interim!$D$8))</f>
        <v>2.7175400000000002E-2</v>
      </c>
      <c r="AW40" s="8">
        <f>'F 2008 VBT ALB'!AW36*IF($A40+AW$8&lt;121-Interim!$D$8,Interim!$C$8,Interim!$C$8+(1-Interim!$C$8)*(1-(121-$A40-AW$8)/Interim!$D$8))</f>
        <v>3.0277400000000003E-2</v>
      </c>
      <c r="AX40" s="8">
        <f>'F 2008 VBT ALB'!AX36*IF($A40+AX$8&lt;121-Interim!$D$8,Interim!$C$8,Interim!$C$8+(1-Interim!$C$8)*(1-(121-$A40-AX$8)/Interim!$D$8))</f>
        <v>3.36802E-2</v>
      </c>
      <c r="AY40" s="8">
        <f>'F 2008 VBT ALB'!AY36*IF($A40+AY$8&lt;121-Interim!$D$8,Interim!$C$8,Interim!$C$8+(1-Interim!$C$8)*(1-(121-$A40-AY$8)/Interim!$D$8))</f>
        <v>3.7402600000000001E-2</v>
      </c>
      <c r="AZ40" s="8">
        <f>'F 2008 VBT ALB'!AZ36*IF($A40+AZ$8&lt;121-Interim!$D$8,Interim!$C$8,Interim!$C$8+(1-Interim!$C$8)*(1-(121-$A40-AZ$8)/Interim!$D$8))</f>
        <v>4.1510400000000003E-2</v>
      </c>
      <c r="BA40" s="8">
        <f>'F 2008 VBT ALB'!BA36*IF($A40+BA$8&lt;121-Interim!$D$8,Interim!$C$8,Interim!$C$8+(1-Interim!$C$8)*(1-(121-$A40-BA$8)/Interim!$D$8))</f>
        <v>4.6031800000000005E-2</v>
      </c>
      <c r="BB40" s="8">
        <f>'F 2008 VBT ALB'!BB36*IF($A40+BB$8&lt;121-Interim!$D$8,Interim!$C$8,Interim!$C$8+(1-Interim!$C$8)*(1-(121-$A40-BB$8)/Interim!$D$8))</f>
        <v>5.0976199999999999E-2</v>
      </c>
      <c r="BC40" s="8">
        <f>'F 2008 VBT ALB'!BC36*IF($A40+BC$8&lt;121-Interim!$D$8,Interim!$C$8,Interim!$C$8+(1-Interim!$C$8)*(1-(121-$A40-BC$8)/Interim!$D$8))</f>
        <v>5.6353000000000007E-2</v>
      </c>
      <c r="BD40" s="8">
        <f>'F 2008 VBT ALB'!BD36*IF($A40+BD$8&lt;121-Interim!$D$8,Interim!$C$8,Interim!$C$8+(1-Interim!$C$8)*(1-(121-$A40-BD$8)/Interim!$D$8))</f>
        <v>6.2181000000000007E-2</v>
      </c>
      <c r="BE40" s="8">
        <f>'F 2008 VBT ALB'!BE36*IF($A40+BE$8&lt;121-Interim!$D$8,Interim!$C$8,Interim!$C$8+(1-Interim!$C$8)*(1-(121-$A40-BE$8)/Interim!$D$8))</f>
        <v>6.8507200000000004E-2</v>
      </c>
      <c r="BF40" s="8">
        <f>'F 2008 VBT ALB'!BF36*IF($A40+BF$8&lt;121-Interim!$D$8,Interim!$C$8,Interim!$C$8+(1-Interim!$C$8)*(1-(121-$A40-BF$8)/Interim!$D$8))</f>
        <v>7.5350399999999998E-2</v>
      </c>
      <c r="BG40" s="8">
        <f>'F 2008 VBT ALB'!BG36*IF($A40+BG$8&lt;121-Interim!$D$8,Interim!$C$8,Interim!$C$8+(1-Interim!$C$8)*(1-(121-$A40-BG$8)/Interim!$D$8))</f>
        <v>8.2738800000000001E-2</v>
      </c>
      <c r="BH40" s="8">
        <f>'F 2008 VBT ALB'!BH36*IF($A40+BH$8&lt;121-Interim!$D$8,Interim!$C$8,Interim!$C$8+(1-Interim!$C$8)*(1-(121-$A40-BH$8)/Interim!$D$8))</f>
        <v>9.0719400000000006E-2</v>
      </c>
      <c r="BI40" s="8">
        <f>'F 2008 VBT ALB'!BI36*IF($A40+BI$8&lt;121-Interim!$D$8,Interim!$C$8,Interim!$C$8+(1-Interim!$C$8)*(1-(121-$A40-BI$8)/Interim!$D$8))</f>
        <v>9.9188800000000008E-2</v>
      </c>
      <c r="BJ40" s="8">
        <f>'F 2008 VBT ALB'!BJ36*IF($A40+BJ$8&lt;121-Interim!$D$8,Interim!$C$8,Interim!$C$8+(1-Interim!$C$8)*(1-(121-$A40-BJ$8)/Interim!$D$8))</f>
        <v>0.1080906</v>
      </c>
      <c r="BK40" s="8">
        <f>'F 2008 VBT ALB'!BK36*IF($A40+BK$8&lt;121-Interim!$D$8,Interim!$C$8,Interim!$C$8+(1-Interim!$C$8)*(1-(121-$A40-BK$8)/Interim!$D$8))</f>
        <v>0.1174906</v>
      </c>
      <c r="BL40" s="8">
        <f>'F 2008 VBT ALB'!BL36*IF($A40+BL$8&lt;121-Interim!$D$8,Interim!$C$8,Interim!$C$8+(1-Interim!$C$8)*(1-(121-$A40-BL$8)/Interim!$D$8))</f>
        <v>0.12751100000000001</v>
      </c>
      <c r="BM40" s="8">
        <f>'F 2008 VBT ALB'!BM36*IF($A40+BM$8&lt;121-Interim!$D$8,Interim!$C$8,Interim!$C$8+(1-Interim!$C$8)*(1-(121-$A40-BM$8)/Interim!$D$8))</f>
        <v>0.13818940000000002</v>
      </c>
      <c r="BN40" s="8">
        <f>'F 2008 VBT ALB'!BN36*IF($A40+BN$8&lt;121-Interim!$D$8,Interim!$C$8,Interim!$C$8+(1-Interim!$C$8)*(1-(121-$A40-BN$8)/Interim!$D$8))</f>
        <v>0.14948820000000002</v>
      </c>
      <c r="BO40" s="8">
        <f>'F 2008 VBT ALB'!BO36*IF($A40+BO$8&lt;121-Interim!$D$8,Interim!$C$8,Interim!$C$8+(1-Interim!$C$8)*(1-(121-$A40-BO$8)/Interim!$D$8))</f>
        <v>0.16146380000000002</v>
      </c>
      <c r="BP40" s="8">
        <f>'F 2008 VBT ALB'!BP36*IF($A40+BP$8&lt;121-Interim!$D$8,Interim!$C$8,Interim!$C$8+(1-Interim!$C$8)*(1-(121-$A40-BP$8)/Interim!$D$8))</f>
        <v>0.17412560000000002</v>
      </c>
      <c r="BQ40" s="8">
        <f>'F 2008 VBT ALB'!BQ36*IF($A40+BQ$8&lt;121-Interim!$D$8,Interim!$C$8,Interim!$C$8+(1-Interim!$C$8)*(1-(121-$A40-BQ$8)/Interim!$D$8))</f>
        <v>0.19247440000000002</v>
      </c>
      <c r="BR40" s="8">
        <f>'F 2008 VBT ALB'!BR36*IF($A40+BR$8&lt;121-Interim!$D$8,Interim!$C$8,Interim!$C$8+(1-Interim!$C$8)*(1-(121-$A40-BR$8)/Interim!$D$8))</f>
        <v>0.2174596</v>
      </c>
      <c r="BS40" s="8">
        <f>'F 2008 VBT ALB'!BS36*IF($A40+BS$8&lt;121-Interim!$D$8,Interim!$C$8,Interim!$C$8+(1-Interim!$C$8)*(1-(121-$A40-BS$8)/Interim!$D$8))</f>
        <v>0.24267980000000003</v>
      </c>
      <c r="BT40" s="8">
        <f>'F 2008 VBT ALB'!BT36*IF($A40+BT$8&lt;121-Interim!$D$8,Interim!$C$8,Interim!$C$8+(1-Interim!$C$8)*(1-(121-$A40-BT$8)/Interim!$D$8))</f>
        <v>0.26777780000000001</v>
      </c>
      <c r="BU40" s="8">
        <f>'F 2008 VBT ALB'!BU36*IF($A40+BU$8&lt;121-Interim!$D$8,Interim!$C$8,Interim!$C$8+(1-Interim!$C$8)*(1-(121-$A40-BU$8)/Interim!$D$8))</f>
        <v>0.29235879999999997</v>
      </c>
      <c r="BV40" s="8">
        <f>'F 2008 VBT ALB'!BV36*IF($A40+BV$8&lt;121-Interim!$D$8,Interim!$C$8,Interim!$C$8+(1-Interim!$C$8)*(1-(121-$A40-BV$8)/Interim!$D$8))</f>
        <v>0.31597160000000002</v>
      </c>
      <c r="BW40" s="8">
        <f>'F 2008 VBT ALB'!BW36*IF($A40+BW$8&lt;121-Interim!$D$8,Interim!$C$8,Interim!$C$8+(1-Interim!$C$8)*(1-(121-$A40-BW$8)/Interim!$D$8))</f>
        <v>0.33773259999999999</v>
      </c>
      <c r="BX40" s="8">
        <f>'F 2008 VBT ALB'!BX36*IF($A40+BX$8&lt;121-Interim!$D$8,Interim!$C$8,Interim!$C$8+(1-Interim!$C$8)*(1-(121-$A40-BX$8)/Interim!$D$8))</f>
        <v>0.35768879999999997</v>
      </c>
      <c r="BY40" s="8">
        <f>'F 2008 VBT ALB'!BY36*IF($A40+BY$8&lt;121-Interim!$D$8,Interim!$C$8,Interim!$C$8+(1-Interim!$C$8)*(1-(121-$A40-BY$8)/Interim!$D$8))</f>
        <v>0.37436440000000004</v>
      </c>
      <c r="BZ40" s="8">
        <f>'F 2008 VBT ALB'!BZ36*IF($A40+BZ$8&lt;121-Interim!$D$8,Interim!$C$8,Interim!$C$8+(1-Interim!$C$8)*(1-(121-$A40-BZ$8)/Interim!$D$8))</f>
        <v>0.38764416000000002</v>
      </c>
      <c r="CA40" s="8">
        <f>'F 2008 VBT ALB'!CA36*IF($A40+CA$8&lt;121-Interim!$D$8,Interim!$C$8,Interim!$C$8+(1-Interim!$C$8)*(1-(121-$A40-CA$8)/Interim!$D$8))</f>
        <v>0.40042572000000004</v>
      </c>
      <c r="CB40" s="8">
        <f>'F 2008 VBT ALB'!CB36*IF($A40+CB$8&lt;121-Interim!$D$8,Interim!$C$8,Interim!$C$8+(1-Interim!$C$8)*(1-(121-$A40-CB$8)/Interim!$D$8))</f>
        <v>0.41263488000000004</v>
      </c>
      <c r="CC40" s="8">
        <f>'F 2008 VBT ALB'!CC36*IF($A40+CC$8&lt;121-Interim!$D$8,Interim!$C$8,Interim!$C$8+(1-Interim!$C$8)*(1-(121-$A40-CC$8)/Interim!$D$8))</f>
        <v>0.42419632000000002</v>
      </c>
      <c r="CD40" s="8">
        <f>'F 2008 VBT ALB'!CD36*IF($A40+CD$8&lt;121-Interim!$D$8,Interim!$C$8,Interim!$C$8+(1-Interim!$C$8)*(1-(121-$A40-CD$8)/Interim!$D$8))</f>
        <v>0.43200000000000005</v>
      </c>
      <c r="CE40" s="8">
        <f>'F 2008 VBT ALB'!CE36*IF($A40+CE$8&lt;121-Interim!$D$8,Interim!$C$8,Interim!$C$8+(1-Interim!$C$8)*(1-(121-$A40-CE$8)/Interim!$D$8))</f>
        <v>0.43380000000000002</v>
      </c>
      <c r="CF40" s="8">
        <f>'F 2008 VBT ALB'!CF36*IF($A40+CF$8&lt;121-Interim!$D$8,Interim!$C$8,Interim!$C$8+(1-Interim!$C$8)*(1-(121-$A40-CF$8)/Interim!$D$8))</f>
        <v>0.43560000000000004</v>
      </c>
      <c r="CG40" s="8">
        <f>'F 2008 VBT ALB'!CG36*IF($A40+CG$8&lt;121-Interim!$D$8,Interim!$C$8,Interim!$C$8+(1-Interim!$C$8)*(1-(121-$A40-CG$8)/Interim!$D$8))</f>
        <v>0.43740000000000001</v>
      </c>
      <c r="CH40" s="8">
        <f>'F 2008 VBT ALB'!CH36*IF($A40+CH$8&lt;121-Interim!$D$8,Interim!$C$8,Interim!$C$8+(1-Interim!$C$8)*(1-(121-$A40-CH$8)/Interim!$D$8))</f>
        <v>0.43919999999999998</v>
      </c>
      <c r="CI40" s="8">
        <f>'F 2008 VBT ALB'!CI36*IF($A40+CI$8&lt;121-Interim!$D$8,Interim!$C$8,Interim!$C$8+(1-Interim!$C$8)*(1-(121-$A40-CI$8)/Interim!$D$8))</f>
        <v>0.441</v>
      </c>
      <c r="CJ40" s="8">
        <f>'F 2008 VBT ALB'!CJ36*IF($A40+CJ$8&lt;121-Interim!$D$8,Interim!$C$8,Interim!$C$8+(1-Interim!$C$8)*(1-(121-$A40-CJ$8)/Interim!$D$8))</f>
        <v>0.44280000000000003</v>
      </c>
      <c r="CK40" s="8">
        <f>'F 2008 VBT ALB'!CK36*IF($A40+CK$8&lt;121-Interim!$D$8,Interim!$C$8,Interim!$C$8+(1-Interim!$C$8)*(1-(121-$A40-CK$8)/Interim!$D$8))</f>
        <v>0.4446</v>
      </c>
      <c r="CL40" s="8">
        <f>'F 2008 VBT ALB'!CL36*IF($A40+CL$8&lt;121-Interim!$D$8,Interim!$C$8,Interim!$C$8+(1-Interim!$C$8)*(1-(121-$A40-CL$8)/Interim!$D$8))</f>
        <v>0.44640000000000002</v>
      </c>
      <c r="CM40" s="8">
        <f>'F 2008 VBT ALB'!CM36*IF($A40+CM$8&lt;121-Interim!$D$8,Interim!$C$8,Interim!$C$8+(1-Interim!$C$8)*(1-(121-$A40-CM$8)/Interim!$D$8))</f>
        <v>0.44819999999999999</v>
      </c>
      <c r="CN40" s="8">
        <f>'F 2008 VBT ALB'!CN36*IF($A40+CN$8&lt;121-Interim!$D$8,Interim!$C$8,Interim!$C$8+(1-Interim!$C$8)*(1-(121-$A40-CN$8)/Interim!$D$8))</f>
        <v>0.45</v>
      </c>
      <c r="CO40" s="8">
        <f>'F 2008 VBT ALB'!CO36*IF($A40+CO$8&lt;121-Interim!$D$8,Interim!$C$8,Interim!$C$8+(1-Interim!$C$8)*(1-(121-$A40-CO$8)/Interim!$D$8))</f>
        <v>0</v>
      </c>
      <c r="CP40" s="8">
        <f>'F 2008 VBT ALB'!CP36*IF($A40+CP$8&lt;121-Interim!$D$8,Interim!$C$8,Interim!$C$8+(1-Interim!$C$8)*(1-(121-$A40-CP$8)/Interim!$D$8))</f>
        <v>0</v>
      </c>
      <c r="CQ40" s="8">
        <f>'F 2008 VBT ALB'!CQ36*IF($A40+CQ$8&lt;121-Interim!$D$8,Interim!$C$8,Interim!$C$8+(1-Interim!$C$8)*(1-(121-$A40-CQ$8)/Interim!$D$8))</f>
        <v>0</v>
      </c>
      <c r="CR40" s="8">
        <f>'F 2008 VBT ALB'!CR36*IF($A40+CR$8&lt;121-Interim!$D$8,Interim!$C$8,Interim!$C$8+(1-Interim!$C$8)*(1-(121-$A40-CR$8)/Interim!$D$8))</f>
        <v>0</v>
      </c>
      <c r="CS40" s="8">
        <f>'F 2008 VBT ALB'!CS36*IF($A40+CS$8&lt;121-Interim!$D$8,Interim!$C$8,Interim!$C$8+(1-Interim!$C$8)*(1-(121-$A40-CS$8)/Interim!$D$8))</f>
        <v>0</v>
      </c>
      <c r="CT40" s="8">
        <f>'F 2008 VBT ALB'!CT36*IF($A40+CT$8&lt;121-Interim!$D$8,Interim!$C$8,Interim!$C$8+(1-Interim!$C$8)*(1-(121-$A40-CT$8)/Interim!$D$8))</f>
        <v>0</v>
      </c>
      <c r="CU40" s="8">
        <f>'F 2008 VBT ALB'!CU36*IF($A40+CU$8&lt;121-Interim!$D$8,Interim!$C$8,Interim!$C$8+(1-Interim!$C$8)*(1-(121-$A40-CU$8)/Interim!$D$8))</f>
        <v>0</v>
      </c>
      <c r="CV40" s="8">
        <f>'F 2008 VBT ALB'!CV36*IF($A40+CV$8&lt;121-Interim!$D$8,Interim!$C$8,Interim!$C$8+(1-Interim!$C$8)*(1-(121-$A40-CV$8)/Interim!$D$8))</f>
        <v>0</v>
      </c>
      <c r="CW40" s="8">
        <f>'F 2008 VBT ALB'!CW36*IF($A40+CW$8&lt;121-Interim!$D$8,Interim!$C$8,Interim!$C$8+(1-Interim!$C$8)*(1-(121-$A40-CW$8)/Interim!$D$8))</f>
        <v>0</v>
      </c>
      <c r="CX40" s="8">
        <f>'F 2008 VBT ALB'!CX36*IF($A40+CX$8&lt;121-Interim!$D$8,Interim!$C$8,Interim!$C$8+(1-Interim!$C$8)*(1-(121-$A40-CX$8)/Interim!$D$8))</f>
        <v>0</v>
      </c>
      <c r="CY40" s="8">
        <f>'F 2008 VBT ALB'!CY36*IF($A40+CY$8&lt;121-Interim!$D$8,Interim!$C$8,Interim!$C$8+(1-Interim!$C$8)*(1-(121-$A40-CY$8)/Interim!$D$8))</f>
        <v>0</v>
      </c>
      <c r="CZ40" s="8">
        <f>'F 2008 VBT ALB'!CZ36*IF($A40+CZ$8&lt;121-Interim!$D$8,Interim!$C$8,Interim!$C$8+(1-Interim!$C$8)*(1-(121-$A40-CZ$8)/Interim!$D$8))</f>
        <v>0</v>
      </c>
      <c r="DA40" s="8">
        <f>'F 2008 VBT ALB'!DA36*IF($A40+DA$8&lt;121-Interim!$D$8,Interim!$C$8,Interim!$C$8+(1-Interim!$C$8)*(1-(121-$A40-DA$8)/Interim!$D$8))</f>
        <v>0</v>
      </c>
      <c r="DB40" s="8">
        <f>'F 2008 VBT ALB'!DB36*IF($A40+DB$8&lt;121-Interim!$D$8,Interim!$C$8,Interim!$C$8+(1-Interim!$C$8)*(1-(121-$A40-DB$8)/Interim!$D$8))</f>
        <v>0</v>
      </c>
      <c r="DC40" s="8">
        <f>'F 2008 VBT ALB'!DC36*IF($A40+DC$8&lt;121-Interim!$D$8,Interim!$C$8,Interim!$C$8+(1-Interim!$C$8)*(1-(121-$A40-DC$8)/Interim!$D$8))</f>
        <v>0</v>
      </c>
      <c r="DD40" s="8">
        <f>'F 2008 VBT ALB'!DD36*IF($A40+DD$8&lt;121-Interim!$D$8,Interim!$C$8,Interim!$C$8+(1-Interim!$C$8)*(1-(121-$A40-DD$8)/Interim!$D$8))</f>
        <v>0</v>
      </c>
      <c r="DE40" s="8">
        <f>'F 2008 VBT ALB'!DE36*IF($A40+DE$8&lt;121-Interim!$D$8,Interim!$C$8,Interim!$C$8+(1-Interim!$C$8)*(1-(121-$A40-DE$8)/Interim!$D$8))</f>
        <v>0</v>
      </c>
      <c r="DF40" s="8">
        <f>'F 2008 VBT ALB'!DF36*IF($A40+DF$8&lt;121-Interim!$D$8,Interim!$C$8,Interim!$C$8+(1-Interim!$C$8)*(1-(121-$A40-DF$8)/Interim!$D$8))</f>
        <v>0</v>
      </c>
      <c r="DG40" s="8">
        <f>'F 2008 VBT ALB'!DG36*IF($A40+DG$8&lt;121-Interim!$D$8,Interim!$C$8,Interim!$C$8+(1-Interim!$C$8)*(1-(121-$A40-DG$8)/Interim!$D$8))</f>
        <v>0</v>
      </c>
      <c r="DH40" s="8">
        <f>'F 2008 VBT ALB'!DH36*IF($A40+DH$8&lt;121-Interim!$D$8,Interim!$C$8,Interim!$C$8+(1-Interim!$C$8)*(1-(121-$A40-DH$8)/Interim!$D$8))</f>
        <v>0</v>
      </c>
      <c r="DI40" s="8">
        <f>'F 2008 VBT ALB'!DI36*IF($A40+DI$8&lt;121-Interim!$D$8,Interim!$C$8,Interim!$C$8+(1-Interim!$C$8)*(1-(121-$A40-DI$8)/Interim!$D$8))</f>
        <v>0</v>
      </c>
      <c r="DJ40" s="8">
        <f>'F 2008 VBT ALB'!DJ36*IF($A40+DJ$8&lt;121-Interim!$D$8,Interim!$C$8,Interim!$C$8+(1-Interim!$C$8)*(1-(121-$A40-DJ$8)/Interim!$D$8))</f>
        <v>0</v>
      </c>
      <c r="DK40" s="8">
        <f>'F 2008 VBT ALB'!DK36*IF($A40+DK$8&lt;121-Interim!$D$8,Interim!$C$8,Interim!$C$8+(1-Interim!$C$8)*(1-(121-$A40-DK$8)/Interim!$D$8))</f>
        <v>0</v>
      </c>
      <c r="DL40" s="8">
        <f>'F 2008 VBT ALB'!DL36*IF($A40+DL$8&lt;121-Interim!$D$8,Interim!$C$8,Interim!$C$8+(1-Interim!$C$8)*(1-(121-$A40-DL$8)/Interim!$D$8))</f>
        <v>0</v>
      </c>
      <c r="DM40" s="8">
        <f>'F 2008 VBT ALB'!DM36*IF($A40+DM$8&lt;121-Interim!$D$8,Interim!$C$8,Interim!$C$8+(1-Interim!$C$8)*(1-(121-$A40-DM$8)/Interim!$D$8))</f>
        <v>0</v>
      </c>
      <c r="DN40" s="8">
        <f>'F 2008 VBT ALB'!DN36*IF($A40+DN$8&lt;121-Interim!$D$8,Interim!$C$8,Interim!$C$8+(1-Interim!$C$8)*(1-(121-$A40-DN$8)/Interim!$D$8))</f>
        <v>0</v>
      </c>
      <c r="DO40" s="8">
        <f>'F 2008 VBT ALB'!DO36*IF($A40+DO$8&lt;121-Interim!$D$8,Interim!$C$8,Interim!$C$8+(1-Interim!$C$8)*(1-(121-$A40-DO$8)/Interim!$D$8))</f>
        <v>0</v>
      </c>
      <c r="DP40" s="8">
        <f>'F 2008 VBT ALB'!DP36*IF($A40+DP$8&lt;121-Interim!$D$8,Interim!$C$8,Interim!$C$8+(1-Interim!$C$8)*(1-(121-$A40-DP$8)/Interim!$D$8))</f>
        <v>0</v>
      </c>
      <c r="DQ40" s="8">
        <f>'F 2008 VBT ALB'!DQ36*IF($A40+DQ$8&lt;121-Interim!$D$8,Interim!$C$8,Interim!$C$8+(1-Interim!$C$8)*(1-(121-$A40-DQ$8)/Interim!$D$8))</f>
        <v>0</v>
      </c>
      <c r="DR40" s="8">
        <f>'F 2008 VBT ALB'!DR36*IF($A40+DR$8&lt;121-Interim!$D$8,Interim!$C$8,Interim!$C$8+(1-Interim!$C$8)*(1-(121-$A40-DR$8)/Interim!$D$8))</f>
        <v>0</v>
      </c>
    </row>
    <row r="41" spans="1:122" s="5" customFormat="1" x14ac:dyDescent="0.2">
      <c r="A41" s="29">
        <v>31</v>
      </c>
      <c r="B41" s="8">
        <f>'F 2008 VBT ALB'!B37*IF($A41+B$8&lt;121-Interim!$D$8,Interim!$C$8,Interim!$C$8+(1-Interim!$C$8)*(1-(121-$A41-B$8)/Interim!$D$8))</f>
        <v>1.5040000000000002E-4</v>
      </c>
      <c r="C41" s="8">
        <f>'F 2008 VBT ALB'!C37*IF($A41+C$8&lt;121-Interim!$D$8,Interim!$C$8,Interim!$C$8+(1-Interim!$C$8)*(1-(121-$A41-C$8)/Interim!$D$8))</f>
        <v>1.974E-4</v>
      </c>
      <c r="D41" s="8">
        <f>'F 2008 VBT ALB'!D37*IF($A41+D$8&lt;121-Interim!$D$8,Interim!$C$8,Interim!$C$8+(1-Interim!$C$8)*(1-(121-$A41-D$8)/Interim!$D$8))</f>
        <v>2.2559999999999998E-4</v>
      </c>
      <c r="E41" s="8">
        <f>'F 2008 VBT ALB'!E37*IF($A41+E$8&lt;121-Interim!$D$8,Interim!$C$8,Interim!$C$8+(1-Interim!$C$8)*(1-(121-$A41-E$8)/Interim!$D$8))</f>
        <v>2.5380000000000004E-4</v>
      </c>
      <c r="F41" s="8">
        <f>'F 2008 VBT ALB'!F37*IF($A41+F$8&lt;121-Interim!$D$8,Interim!$C$8,Interim!$C$8+(1-Interim!$C$8)*(1-(121-$A41-F$8)/Interim!$D$8))</f>
        <v>2.7260000000000001E-4</v>
      </c>
      <c r="G41" s="8">
        <f>'F 2008 VBT ALB'!G37*IF($A41+G$8&lt;121-Interim!$D$8,Interim!$C$8,Interim!$C$8+(1-Interim!$C$8)*(1-(121-$A41-G$8)/Interim!$D$8))</f>
        <v>3.0080000000000005E-4</v>
      </c>
      <c r="H41" s="8">
        <f>'F 2008 VBT ALB'!H37*IF($A41+H$8&lt;121-Interim!$D$8,Interim!$C$8,Interim!$C$8+(1-Interim!$C$8)*(1-(121-$A41-H$8)/Interim!$D$8))</f>
        <v>3.5720000000000006E-4</v>
      </c>
      <c r="I41" s="8">
        <f>'F 2008 VBT ALB'!I37*IF($A41+I$8&lt;121-Interim!$D$8,Interim!$C$8,Interim!$C$8+(1-Interim!$C$8)*(1-(121-$A41-I$8)/Interim!$D$8))</f>
        <v>4.1360000000000002E-4</v>
      </c>
      <c r="J41" s="8">
        <f>'F 2008 VBT ALB'!J37*IF($A41+J$8&lt;121-Interim!$D$8,Interim!$C$8,Interim!$C$8+(1-Interim!$C$8)*(1-(121-$A41-J$8)/Interim!$D$8))</f>
        <v>4.7940000000000005E-4</v>
      </c>
      <c r="K41" s="8">
        <f>'F 2008 VBT ALB'!K37*IF($A41+K$8&lt;121-Interim!$D$8,Interim!$C$8,Interim!$C$8+(1-Interim!$C$8)*(1-(121-$A41-K$8)/Interim!$D$8))</f>
        <v>5.4520000000000002E-4</v>
      </c>
      <c r="L41" s="8">
        <f>'F 2008 VBT ALB'!L37*IF($A41+L$8&lt;121-Interim!$D$8,Interim!$C$8,Interim!$C$8+(1-Interim!$C$8)*(1-(121-$A41-L$8)/Interim!$D$8))</f>
        <v>6.11E-4</v>
      </c>
      <c r="M41" s="8">
        <f>'F 2008 VBT ALB'!M37*IF($A41+M$8&lt;121-Interim!$D$8,Interim!$C$8,Interim!$C$8+(1-Interim!$C$8)*(1-(121-$A41-M$8)/Interim!$D$8))</f>
        <v>6.8619999999999998E-4</v>
      </c>
      <c r="N41" s="8">
        <f>'F 2008 VBT ALB'!N37*IF($A41+N$8&lt;121-Interim!$D$8,Interim!$C$8,Interim!$C$8+(1-Interim!$C$8)*(1-(121-$A41-N$8)/Interim!$D$8))</f>
        <v>7.7079999999999998E-4</v>
      </c>
      <c r="O41" s="8">
        <f>'F 2008 VBT ALB'!O37*IF($A41+O$8&lt;121-Interim!$D$8,Interim!$C$8,Interim!$C$8+(1-Interim!$C$8)*(1-(121-$A41-O$8)/Interim!$D$8))</f>
        <v>8.7420000000000011E-4</v>
      </c>
      <c r="P41" s="8">
        <f>'F 2008 VBT ALB'!P37*IF($A41+P$8&lt;121-Interim!$D$8,Interim!$C$8,Interim!$C$8+(1-Interim!$C$8)*(1-(121-$A41-P$8)/Interim!$D$8))</f>
        <v>9.7760000000000013E-4</v>
      </c>
      <c r="Q41" s="8">
        <f>'F 2008 VBT ALB'!Q37*IF($A41+Q$8&lt;121-Interim!$D$8,Interim!$C$8,Interim!$C$8+(1-Interim!$C$8)*(1-(121-$A41-Q$8)/Interim!$D$8))</f>
        <v>1.0810000000000001E-3</v>
      </c>
      <c r="R41" s="8">
        <f>'F 2008 VBT ALB'!R37*IF($A41+R$8&lt;121-Interim!$D$8,Interim!$C$8,Interim!$C$8+(1-Interim!$C$8)*(1-(121-$A41-R$8)/Interim!$D$8))</f>
        <v>1.1938000000000001E-3</v>
      </c>
      <c r="S41" s="8">
        <f>'F 2008 VBT ALB'!S37*IF($A41+S$8&lt;121-Interim!$D$8,Interim!$C$8,Interim!$C$8+(1-Interim!$C$8)*(1-(121-$A41-S$8)/Interim!$D$8))</f>
        <v>1.3160000000000001E-3</v>
      </c>
      <c r="T41" s="8">
        <f>'F 2008 VBT ALB'!T37*IF($A41+T$8&lt;121-Interim!$D$8,Interim!$C$8,Interim!$C$8+(1-Interim!$C$8)*(1-(121-$A41-T$8)/Interim!$D$8))</f>
        <v>1.457E-3</v>
      </c>
      <c r="U41" s="8">
        <f>'F 2008 VBT ALB'!U37*IF($A41+U$8&lt;121-Interim!$D$8,Interim!$C$8,Interim!$C$8+(1-Interim!$C$8)*(1-(121-$A41-U$8)/Interim!$D$8))</f>
        <v>1.6168000000000001E-3</v>
      </c>
      <c r="V41" s="8">
        <f>'F 2008 VBT ALB'!V37*IF($A41+V$8&lt;121-Interim!$D$8,Interim!$C$8,Interim!$C$8+(1-Interim!$C$8)*(1-(121-$A41-V$8)/Interim!$D$8))</f>
        <v>1.7954000000000002E-3</v>
      </c>
      <c r="W41" s="8">
        <f>'F 2008 VBT ALB'!W37*IF($A41+W$8&lt;121-Interim!$D$8,Interim!$C$8,Interim!$C$8+(1-Interim!$C$8)*(1-(121-$A41-W$8)/Interim!$D$8))</f>
        <v>2.0116000000000001E-3</v>
      </c>
      <c r="X41" s="8">
        <f>'F 2008 VBT ALB'!X37*IF($A41+X$8&lt;121-Interim!$D$8,Interim!$C$8,Interim!$C$8+(1-Interim!$C$8)*(1-(121-$A41-X$8)/Interim!$D$8))</f>
        <v>2.2654000000000003E-3</v>
      </c>
      <c r="Y41" s="8">
        <f>'F 2008 VBT ALB'!Y37*IF($A41+Y$8&lt;121-Interim!$D$8,Interim!$C$8,Interim!$C$8+(1-Interim!$C$8)*(1-(121-$A41-Y$8)/Interim!$D$8))</f>
        <v>2.5850000000000001E-3</v>
      </c>
      <c r="Z41" s="8">
        <f>'F 2008 VBT ALB'!Z37*IF($A41+Z$8&lt;121-Interim!$D$8,Interim!$C$8,Interim!$C$8+(1-Interim!$C$8)*(1-(121-$A41-Z$8)/Interim!$D$8))</f>
        <v>2.9986000000000001E-3</v>
      </c>
      <c r="AA41" s="8">
        <f>'F 2008 VBT ALB'!AA37*IF($A41+AA$8&lt;121-Interim!$D$8,Interim!$C$8,Interim!$C$8+(1-Interim!$C$8)*(1-(121-$A41-AA$8)/Interim!$D$8))</f>
        <v>3.5720000000000001E-3</v>
      </c>
      <c r="AB41" s="8">
        <f>'F 2008 VBT ALB'!AB37*IF($A41+AB$8&lt;121-Interim!$D$8,Interim!$C$8,Interim!$C$8+(1-Interim!$C$8)*(1-(121-$A41-AB$8)/Interim!$D$8))</f>
        <v>3.8915999999999998E-3</v>
      </c>
      <c r="AC41" s="8">
        <f>'F 2008 VBT ALB'!AC37*IF($A41+AC$8&lt;121-Interim!$D$8,Interim!$C$8,Interim!$C$8+(1-Interim!$C$8)*(1-(121-$A41-AC$8)/Interim!$D$8))</f>
        <v>4.2394000000000008E-3</v>
      </c>
      <c r="AD41" s="8">
        <f>'F 2008 VBT ALB'!AD37*IF($A41+AD$8&lt;121-Interim!$D$8,Interim!$C$8,Interim!$C$8+(1-Interim!$C$8)*(1-(121-$A41-AD$8)/Interim!$D$8))</f>
        <v>4.6154000000000004E-3</v>
      </c>
      <c r="AE41" s="8">
        <f>'F 2008 VBT ALB'!AE37*IF($A41+AE$8&lt;121-Interim!$D$8,Interim!$C$8,Interim!$C$8+(1-Interim!$C$8)*(1-(121-$A41-AE$8)/Interim!$D$8))</f>
        <v>5.0289999999999996E-3</v>
      </c>
      <c r="AF41" s="8">
        <f>'F 2008 VBT ALB'!AF37*IF($A41+AF$8&lt;121-Interim!$D$8,Interim!$C$8,Interim!$C$8+(1-Interim!$C$8)*(1-(121-$A41-AF$8)/Interim!$D$8))</f>
        <v>5.4989999999999995E-3</v>
      </c>
      <c r="AG41" s="8">
        <f>'F 2008 VBT ALB'!AG37*IF($A41+AG$8&lt;121-Interim!$D$8,Interim!$C$8,Interim!$C$8+(1-Interim!$C$8)*(1-(121-$A41-AG$8)/Interim!$D$8))</f>
        <v>6.0254000000000002E-3</v>
      </c>
      <c r="AH41" s="8">
        <f>'F 2008 VBT ALB'!AH37*IF($A41+AH$8&lt;121-Interim!$D$8,Interim!$C$8,Interim!$C$8+(1-Interim!$C$8)*(1-(121-$A41-AH$8)/Interim!$D$8))</f>
        <v>6.6176000000000004E-3</v>
      </c>
      <c r="AI41" s="8">
        <f>'F 2008 VBT ALB'!AI37*IF($A41+AI$8&lt;121-Interim!$D$8,Interim!$C$8,Interim!$C$8+(1-Interim!$C$8)*(1-(121-$A41-AI$8)/Interim!$D$8))</f>
        <v>7.3038E-3</v>
      </c>
      <c r="AJ41" s="8">
        <f>'F 2008 VBT ALB'!AJ37*IF($A41+AJ$8&lt;121-Interim!$D$8,Interim!$C$8,Interim!$C$8+(1-Interim!$C$8)*(1-(121-$A41-AJ$8)/Interim!$D$8))</f>
        <v>8.0840000000000009E-3</v>
      </c>
      <c r="AK41" s="8">
        <f>'F 2008 VBT ALB'!AK37*IF($A41+AK$8&lt;121-Interim!$D$8,Interim!$C$8,Interim!$C$8+(1-Interim!$C$8)*(1-(121-$A41-AK$8)/Interim!$D$8))</f>
        <v>8.9770000000000023E-3</v>
      </c>
      <c r="AL41" s="8">
        <f>'F 2008 VBT ALB'!AL37*IF($A41+AL$8&lt;121-Interim!$D$8,Interim!$C$8,Interim!$C$8+(1-Interim!$C$8)*(1-(121-$A41-AL$8)/Interim!$D$8))</f>
        <v>9.9828E-3</v>
      </c>
      <c r="AM41" s="8">
        <f>'F 2008 VBT ALB'!AM37*IF($A41+AM$8&lt;121-Interim!$D$8,Interim!$C$8,Interim!$C$8+(1-Interim!$C$8)*(1-(121-$A41-AM$8)/Interim!$D$8))</f>
        <v>1.11296E-2</v>
      </c>
      <c r="AN41" s="8">
        <f>'F 2008 VBT ALB'!AN37*IF($A41+AN$8&lt;121-Interim!$D$8,Interim!$C$8,Interim!$C$8+(1-Interim!$C$8)*(1-(121-$A41-AN$8)/Interim!$D$8))</f>
        <v>1.2445600000000001E-2</v>
      </c>
      <c r="AO41" s="8">
        <f>'F 2008 VBT ALB'!AO37*IF($A41+AO$8&lt;121-Interim!$D$8,Interim!$C$8,Interim!$C$8+(1-Interim!$C$8)*(1-(121-$A41-AO$8)/Interim!$D$8))</f>
        <v>1.3912000000000001E-2</v>
      </c>
      <c r="AP41" s="8">
        <f>'F 2008 VBT ALB'!AP37*IF($A41+AP$8&lt;121-Interim!$D$8,Interim!$C$8,Interim!$C$8+(1-Interim!$C$8)*(1-(121-$A41-AP$8)/Interim!$D$8))</f>
        <v>1.5566399999999999E-2</v>
      </c>
      <c r="AQ41" s="8">
        <f>'F 2008 VBT ALB'!AQ37*IF($A41+AQ$8&lt;121-Interim!$D$8,Interim!$C$8,Interim!$C$8+(1-Interim!$C$8)*(1-(121-$A41-AQ$8)/Interim!$D$8))</f>
        <v>1.7427599999999998E-2</v>
      </c>
      <c r="AR41" s="8">
        <f>'F 2008 VBT ALB'!AR37*IF($A41+AR$8&lt;121-Interim!$D$8,Interim!$C$8,Interim!$C$8+(1-Interim!$C$8)*(1-(121-$A41-AR$8)/Interim!$D$8))</f>
        <v>1.9495599999999998E-2</v>
      </c>
      <c r="AS41" s="8">
        <f>'F 2008 VBT ALB'!AS37*IF($A41+AS$8&lt;121-Interim!$D$8,Interim!$C$8,Interim!$C$8+(1-Interim!$C$8)*(1-(121-$A41-AS$8)/Interim!$D$8))</f>
        <v>2.1808000000000001E-2</v>
      </c>
      <c r="AT41" s="8">
        <f>'F 2008 VBT ALB'!AT37*IF($A41+AT$8&lt;121-Interim!$D$8,Interim!$C$8,Interim!$C$8+(1-Interim!$C$8)*(1-(121-$A41-AT$8)/Interim!$D$8))</f>
        <v>2.4364800000000002E-2</v>
      </c>
      <c r="AU41" s="8">
        <f>'F 2008 VBT ALB'!AU37*IF($A41+AU$8&lt;121-Interim!$D$8,Interim!$C$8,Interim!$C$8+(1-Interim!$C$8)*(1-(121-$A41-AU$8)/Interim!$D$8))</f>
        <v>2.7175400000000002E-2</v>
      </c>
      <c r="AV41" s="8">
        <f>'F 2008 VBT ALB'!AV37*IF($A41+AV$8&lt;121-Interim!$D$8,Interim!$C$8,Interim!$C$8+(1-Interim!$C$8)*(1-(121-$A41-AV$8)/Interim!$D$8))</f>
        <v>3.0277400000000003E-2</v>
      </c>
      <c r="AW41" s="8">
        <f>'F 2008 VBT ALB'!AW37*IF($A41+AW$8&lt;121-Interim!$D$8,Interim!$C$8,Interim!$C$8+(1-Interim!$C$8)*(1-(121-$A41-AW$8)/Interim!$D$8))</f>
        <v>3.36802E-2</v>
      </c>
      <c r="AX41" s="8">
        <f>'F 2008 VBT ALB'!AX37*IF($A41+AX$8&lt;121-Interim!$D$8,Interim!$C$8,Interim!$C$8+(1-Interim!$C$8)*(1-(121-$A41-AX$8)/Interim!$D$8))</f>
        <v>3.7402600000000001E-2</v>
      </c>
      <c r="AY41" s="8">
        <f>'F 2008 VBT ALB'!AY37*IF($A41+AY$8&lt;121-Interim!$D$8,Interim!$C$8,Interim!$C$8+(1-Interim!$C$8)*(1-(121-$A41-AY$8)/Interim!$D$8))</f>
        <v>4.1510400000000003E-2</v>
      </c>
      <c r="AZ41" s="8">
        <f>'F 2008 VBT ALB'!AZ37*IF($A41+AZ$8&lt;121-Interim!$D$8,Interim!$C$8,Interim!$C$8+(1-Interim!$C$8)*(1-(121-$A41-AZ$8)/Interim!$D$8))</f>
        <v>4.6031800000000005E-2</v>
      </c>
      <c r="BA41" s="8">
        <f>'F 2008 VBT ALB'!BA37*IF($A41+BA$8&lt;121-Interim!$D$8,Interim!$C$8,Interim!$C$8+(1-Interim!$C$8)*(1-(121-$A41-BA$8)/Interim!$D$8))</f>
        <v>5.0976199999999999E-2</v>
      </c>
      <c r="BB41" s="8">
        <f>'F 2008 VBT ALB'!BB37*IF($A41+BB$8&lt;121-Interim!$D$8,Interim!$C$8,Interim!$C$8+(1-Interim!$C$8)*(1-(121-$A41-BB$8)/Interim!$D$8))</f>
        <v>5.6353000000000007E-2</v>
      </c>
      <c r="BC41" s="8">
        <f>'F 2008 VBT ALB'!BC37*IF($A41+BC$8&lt;121-Interim!$D$8,Interim!$C$8,Interim!$C$8+(1-Interim!$C$8)*(1-(121-$A41-BC$8)/Interim!$D$8))</f>
        <v>6.2181000000000007E-2</v>
      </c>
      <c r="BD41" s="8">
        <f>'F 2008 VBT ALB'!BD37*IF($A41+BD$8&lt;121-Interim!$D$8,Interim!$C$8,Interim!$C$8+(1-Interim!$C$8)*(1-(121-$A41-BD$8)/Interim!$D$8))</f>
        <v>6.8507200000000004E-2</v>
      </c>
      <c r="BE41" s="8">
        <f>'F 2008 VBT ALB'!BE37*IF($A41+BE$8&lt;121-Interim!$D$8,Interim!$C$8,Interim!$C$8+(1-Interim!$C$8)*(1-(121-$A41-BE$8)/Interim!$D$8))</f>
        <v>7.5350399999999998E-2</v>
      </c>
      <c r="BF41" s="8">
        <f>'F 2008 VBT ALB'!BF37*IF($A41+BF$8&lt;121-Interim!$D$8,Interim!$C$8,Interim!$C$8+(1-Interim!$C$8)*(1-(121-$A41-BF$8)/Interim!$D$8))</f>
        <v>8.2738800000000001E-2</v>
      </c>
      <c r="BG41" s="8">
        <f>'F 2008 VBT ALB'!BG37*IF($A41+BG$8&lt;121-Interim!$D$8,Interim!$C$8,Interim!$C$8+(1-Interim!$C$8)*(1-(121-$A41-BG$8)/Interim!$D$8))</f>
        <v>9.0719400000000006E-2</v>
      </c>
      <c r="BH41" s="8">
        <f>'F 2008 VBT ALB'!BH37*IF($A41+BH$8&lt;121-Interim!$D$8,Interim!$C$8,Interim!$C$8+(1-Interim!$C$8)*(1-(121-$A41-BH$8)/Interim!$D$8))</f>
        <v>9.9188800000000008E-2</v>
      </c>
      <c r="BI41" s="8">
        <f>'F 2008 VBT ALB'!BI37*IF($A41+BI$8&lt;121-Interim!$D$8,Interim!$C$8,Interim!$C$8+(1-Interim!$C$8)*(1-(121-$A41-BI$8)/Interim!$D$8))</f>
        <v>0.1080906</v>
      </c>
      <c r="BJ41" s="8">
        <f>'F 2008 VBT ALB'!BJ37*IF($A41+BJ$8&lt;121-Interim!$D$8,Interim!$C$8,Interim!$C$8+(1-Interim!$C$8)*(1-(121-$A41-BJ$8)/Interim!$D$8))</f>
        <v>0.1174906</v>
      </c>
      <c r="BK41" s="8">
        <f>'F 2008 VBT ALB'!BK37*IF($A41+BK$8&lt;121-Interim!$D$8,Interim!$C$8,Interim!$C$8+(1-Interim!$C$8)*(1-(121-$A41-BK$8)/Interim!$D$8))</f>
        <v>0.12751100000000001</v>
      </c>
      <c r="BL41" s="8">
        <f>'F 2008 VBT ALB'!BL37*IF($A41+BL$8&lt;121-Interim!$D$8,Interim!$C$8,Interim!$C$8+(1-Interim!$C$8)*(1-(121-$A41-BL$8)/Interim!$D$8))</f>
        <v>0.13818940000000002</v>
      </c>
      <c r="BM41" s="8">
        <f>'F 2008 VBT ALB'!BM37*IF($A41+BM$8&lt;121-Interim!$D$8,Interim!$C$8,Interim!$C$8+(1-Interim!$C$8)*(1-(121-$A41-BM$8)/Interim!$D$8))</f>
        <v>0.14948820000000002</v>
      </c>
      <c r="BN41" s="8">
        <f>'F 2008 VBT ALB'!BN37*IF($A41+BN$8&lt;121-Interim!$D$8,Interim!$C$8,Interim!$C$8+(1-Interim!$C$8)*(1-(121-$A41-BN$8)/Interim!$D$8))</f>
        <v>0.16146380000000002</v>
      </c>
      <c r="BO41" s="8">
        <f>'F 2008 VBT ALB'!BO37*IF($A41+BO$8&lt;121-Interim!$D$8,Interim!$C$8,Interim!$C$8+(1-Interim!$C$8)*(1-(121-$A41-BO$8)/Interim!$D$8))</f>
        <v>0.17412560000000002</v>
      </c>
      <c r="BP41" s="8">
        <f>'F 2008 VBT ALB'!BP37*IF($A41+BP$8&lt;121-Interim!$D$8,Interim!$C$8,Interim!$C$8+(1-Interim!$C$8)*(1-(121-$A41-BP$8)/Interim!$D$8))</f>
        <v>0.19247440000000002</v>
      </c>
      <c r="BQ41" s="8">
        <f>'F 2008 VBT ALB'!BQ37*IF($A41+BQ$8&lt;121-Interim!$D$8,Interim!$C$8,Interim!$C$8+(1-Interim!$C$8)*(1-(121-$A41-BQ$8)/Interim!$D$8))</f>
        <v>0.2174596</v>
      </c>
      <c r="BR41" s="8">
        <f>'F 2008 VBT ALB'!BR37*IF($A41+BR$8&lt;121-Interim!$D$8,Interim!$C$8,Interim!$C$8+(1-Interim!$C$8)*(1-(121-$A41-BR$8)/Interim!$D$8))</f>
        <v>0.24267980000000003</v>
      </c>
      <c r="BS41" s="8">
        <f>'F 2008 VBT ALB'!BS37*IF($A41+BS$8&lt;121-Interim!$D$8,Interim!$C$8,Interim!$C$8+(1-Interim!$C$8)*(1-(121-$A41-BS$8)/Interim!$D$8))</f>
        <v>0.26777780000000001</v>
      </c>
      <c r="BT41" s="8">
        <f>'F 2008 VBT ALB'!BT37*IF($A41+BT$8&lt;121-Interim!$D$8,Interim!$C$8,Interim!$C$8+(1-Interim!$C$8)*(1-(121-$A41-BT$8)/Interim!$D$8))</f>
        <v>0.29235879999999997</v>
      </c>
      <c r="BU41" s="8">
        <f>'F 2008 VBT ALB'!BU37*IF($A41+BU$8&lt;121-Interim!$D$8,Interim!$C$8,Interim!$C$8+(1-Interim!$C$8)*(1-(121-$A41-BU$8)/Interim!$D$8))</f>
        <v>0.31597160000000002</v>
      </c>
      <c r="BV41" s="8">
        <f>'F 2008 VBT ALB'!BV37*IF($A41+BV$8&lt;121-Interim!$D$8,Interim!$C$8,Interim!$C$8+(1-Interim!$C$8)*(1-(121-$A41-BV$8)/Interim!$D$8))</f>
        <v>0.33773259999999999</v>
      </c>
      <c r="BW41" s="8">
        <f>'F 2008 VBT ALB'!BW37*IF($A41+BW$8&lt;121-Interim!$D$8,Interim!$C$8,Interim!$C$8+(1-Interim!$C$8)*(1-(121-$A41-BW$8)/Interim!$D$8))</f>
        <v>0.35768879999999997</v>
      </c>
      <c r="BX41" s="8">
        <f>'F 2008 VBT ALB'!BX37*IF($A41+BX$8&lt;121-Interim!$D$8,Interim!$C$8,Interim!$C$8+(1-Interim!$C$8)*(1-(121-$A41-BX$8)/Interim!$D$8))</f>
        <v>0.37436440000000004</v>
      </c>
      <c r="BY41" s="8">
        <f>'F 2008 VBT ALB'!BY37*IF($A41+BY$8&lt;121-Interim!$D$8,Interim!$C$8,Interim!$C$8+(1-Interim!$C$8)*(1-(121-$A41-BY$8)/Interim!$D$8))</f>
        <v>0.38764416000000002</v>
      </c>
      <c r="BZ41" s="8">
        <f>'F 2008 VBT ALB'!BZ37*IF($A41+BZ$8&lt;121-Interim!$D$8,Interim!$C$8,Interim!$C$8+(1-Interim!$C$8)*(1-(121-$A41-BZ$8)/Interim!$D$8))</f>
        <v>0.40042572000000004</v>
      </c>
      <c r="CA41" s="8">
        <f>'F 2008 VBT ALB'!CA37*IF($A41+CA$8&lt;121-Interim!$D$8,Interim!$C$8,Interim!$C$8+(1-Interim!$C$8)*(1-(121-$A41-CA$8)/Interim!$D$8))</f>
        <v>0.41263488000000004</v>
      </c>
      <c r="CB41" s="8">
        <f>'F 2008 VBT ALB'!CB37*IF($A41+CB$8&lt;121-Interim!$D$8,Interim!$C$8,Interim!$C$8+(1-Interim!$C$8)*(1-(121-$A41-CB$8)/Interim!$D$8))</f>
        <v>0.42419632000000002</v>
      </c>
      <c r="CC41" s="8">
        <f>'F 2008 VBT ALB'!CC37*IF($A41+CC$8&lt;121-Interim!$D$8,Interim!$C$8,Interim!$C$8+(1-Interim!$C$8)*(1-(121-$A41-CC$8)/Interim!$D$8))</f>
        <v>0.43200000000000005</v>
      </c>
      <c r="CD41" s="8">
        <f>'F 2008 VBT ALB'!CD37*IF($A41+CD$8&lt;121-Interim!$D$8,Interim!$C$8,Interim!$C$8+(1-Interim!$C$8)*(1-(121-$A41-CD$8)/Interim!$D$8))</f>
        <v>0.43380000000000002</v>
      </c>
      <c r="CE41" s="8">
        <f>'F 2008 VBT ALB'!CE37*IF($A41+CE$8&lt;121-Interim!$D$8,Interim!$C$8,Interim!$C$8+(1-Interim!$C$8)*(1-(121-$A41-CE$8)/Interim!$D$8))</f>
        <v>0.43560000000000004</v>
      </c>
      <c r="CF41" s="8">
        <f>'F 2008 VBT ALB'!CF37*IF($A41+CF$8&lt;121-Interim!$D$8,Interim!$C$8,Interim!$C$8+(1-Interim!$C$8)*(1-(121-$A41-CF$8)/Interim!$D$8))</f>
        <v>0.43740000000000001</v>
      </c>
      <c r="CG41" s="8">
        <f>'F 2008 VBT ALB'!CG37*IF($A41+CG$8&lt;121-Interim!$D$8,Interim!$C$8,Interim!$C$8+(1-Interim!$C$8)*(1-(121-$A41-CG$8)/Interim!$D$8))</f>
        <v>0.43919999999999998</v>
      </c>
      <c r="CH41" s="8">
        <f>'F 2008 VBT ALB'!CH37*IF($A41+CH$8&lt;121-Interim!$D$8,Interim!$C$8,Interim!$C$8+(1-Interim!$C$8)*(1-(121-$A41-CH$8)/Interim!$D$8))</f>
        <v>0.441</v>
      </c>
      <c r="CI41" s="8">
        <f>'F 2008 VBT ALB'!CI37*IF($A41+CI$8&lt;121-Interim!$D$8,Interim!$C$8,Interim!$C$8+(1-Interim!$C$8)*(1-(121-$A41-CI$8)/Interim!$D$8))</f>
        <v>0.44280000000000003</v>
      </c>
      <c r="CJ41" s="8">
        <f>'F 2008 VBT ALB'!CJ37*IF($A41+CJ$8&lt;121-Interim!$D$8,Interim!$C$8,Interim!$C$8+(1-Interim!$C$8)*(1-(121-$A41-CJ$8)/Interim!$D$8))</f>
        <v>0.4446</v>
      </c>
      <c r="CK41" s="8">
        <f>'F 2008 VBT ALB'!CK37*IF($A41+CK$8&lt;121-Interim!$D$8,Interim!$C$8,Interim!$C$8+(1-Interim!$C$8)*(1-(121-$A41-CK$8)/Interim!$D$8))</f>
        <v>0.44640000000000002</v>
      </c>
      <c r="CL41" s="8">
        <f>'F 2008 VBT ALB'!CL37*IF($A41+CL$8&lt;121-Interim!$D$8,Interim!$C$8,Interim!$C$8+(1-Interim!$C$8)*(1-(121-$A41-CL$8)/Interim!$D$8))</f>
        <v>0.44819999999999999</v>
      </c>
      <c r="CM41" s="8">
        <f>'F 2008 VBT ALB'!CM37*IF($A41+CM$8&lt;121-Interim!$D$8,Interim!$C$8,Interim!$C$8+(1-Interim!$C$8)*(1-(121-$A41-CM$8)/Interim!$D$8))</f>
        <v>0.45</v>
      </c>
      <c r="CN41" s="8">
        <f>'F 2008 VBT ALB'!CN37*IF($A41+CN$8&lt;121-Interim!$D$8,Interim!$C$8,Interim!$C$8+(1-Interim!$C$8)*(1-(121-$A41-CN$8)/Interim!$D$8))</f>
        <v>0</v>
      </c>
      <c r="CO41" s="8">
        <f>'F 2008 VBT ALB'!CO37*IF($A41+CO$8&lt;121-Interim!$D$8,Interim!$C$8,Interim!$C$8+(1-Interim!$C$8)*(1-(121-$A41-CO$8)/Interim!$D$8))</f>
        <v>0</v>
      </c>
      <c r="CP41" s="8">
        <f>'F 2008 VBT ALB'!CP37*IF($A41+CP$8&lt;121-Interim!$D$8,Interim!$C$8,Interim!$C$8+(1-Interim!$C$8)*(1-(121-$A41-CP$8)/Interim!$D$8))</f>
        <v>0</v>
      </c>
      <c r="CQ41" s="8">
        <f>'F 2008 VBT ALB'!CQ37*IF($A41+CQ$8&lt;121-Interim!$D$8,Interim!$C$8,Interim!$C$8+(1-Interim!$C$8)*(1-(121-$A41-CQ$8)/Interim!$D$8))</f>
        <v>0</v>
      </c>
      <c r="CR41" s="8">
        <f>'F 2008 VBT ALB'!CR37*IF($A41+CR$8&lt;121-Interim!$D$8,Interim!$C$8,Interim!$C$8+(1-Interim!$C$8)*(1-(121-$A41-CR$8)/Interim!$D$8))</f>
        <v>0</v>
      </c>
      <c r="CS41" s="8">
        <f>'F 2008 VBT ALB'!CS37*IF($A41+CS$8&lt;121-Interim!$D$8,Interim!$C$8,Interim!$C$8+(1-Interim!$C$8)*(1-(121-$A41-CS$8)/Interim!$D$8))</f>
        <v>0</v>
      </c>
      <c r="CT41" s="8">
        <f>'F 2008 VBT ALB'!CT37*IF($A41+CT$8&lt;121-Interim!$D$8,Interim!$C$8,Interim!$C$8+(1-Interim!$C$8)*(1-(121-$A41-CT$8)/Interim!$D$8))</f>
        <v>0</v>
      </c>
      <c r="CU41" s="8">
        <f>'F 2008 VBT ALB'!CU37*IF($A41+CU$8&lt;121-Interim!$D$8,Interim!$C$8,Interim!$C$8+(1-Interim!$C$8)*(1-(121-$A41-CU$8)/Interim!$D$8))</f>
        <v>0</v>
      </c>
      <c r="CV41" s="8">
        <f>'F 2008 VBT ALB'!CV37*IF($A41+CV$8&lt;121-Interim!$D$8,Interim!$C$8,Interim!$C$8+(1-Interim!$C$8)*(1-(121-$A41-CV$8)/Interim!$D$8))</f>
        <v>0</v>
      </c>
      <c r="CW41" s="8">
        <f>'F 2008 VBT ALB'!CW37*IF($A41+CW$8&lt;121-Interim!$D$8,Interim!$C$8,Interim!$C$8+(1-Interim!$C$8)*(1-(121-$A41-CW$8)/Interim!$D$8))</f>
        <v>0</v>
      </c>
      <c r="CX41" s="8">
        <f>'F 2008 VBT ALB'!CX37*IF($A41+CX$8&lt;121-Interim!$D$8,Interim!$C$8,Interim!$C$8+(1-Interim!$C$8)*(1-(121-$A41-CX$8)/Interim!$D$8))</f>
        <v>0</v>
      </c>
      <c r="CY41" s="8">
        <f>'F 2008 VBT ALB'!CY37*IF($A41+CY$8&lt;121-Interim!$D$8,Interim!$C$8,Interim!$C$8+(1-Interim!$C$8)*(1-(121-$A41-CY$8)/Interim!$D$8))</f>
        <v>0</v>
      </c>
      <c r="CZ41" s="8">
        <f>'F 2008 VBT ALB'!CZ37*IF($A41+CZ$8&lt;121-Interim!$D$8,Interim!$C$8,Interim!$C$8+(1-Interim!$C$8)*(1-(121-$A41-CZ$8)/Interim!$D$8))</f>
        <v>0</v>
      </c>
      <c r="DA41" s="8">
        <f>'F 2008 VBT ALB'!DA37*IF($A41+DA$8&lt;121-Interim!$D$8,Interim!$C$8,Interim!$C$8+(1-Interim!$C$8)*(1-(121-$A41-DA$8)/Interim!$D$8))</f>
        <v>0</v>
      </c>
      <c r="DB41" s="8">
        <f>'F 2008 VBT ALB'!DB37*IF($A41+DB$8&lt;121-Interim!$D$8,Interim!$C$8,Interim!$C$8+(1-Interim!$C$8)*(1-(121-$A41-DB$8)/Interim!$D$8))</f>
        <v>0</v>
      </c>
      <c r="DC41" s="8">
        <f>'F 2008 VBT ALB'!DC37*IF($A41+DC$8&lt;121-Interim!$D$8,Interim!$C$8,Interim!$C$8+(1-Interim!$C$8)*(1-(121-$A41-DC$8)/Interim!$D$8))</f>
        <v>0</v>
      </c>
      <c r="DD41" s="8">
        <f>'F 2008 VBT ALB'!DD37*IF($A41+DD$8&lt;121-Interim!$D$8,Interim!$C$8,Interim!$C$8+(1-Interim!$C$8)*(1-(121-$A41-DD$8)/Interim!$D$8))</f>
        <v>0</v>
      </c>
      <c r="DE41" s="8">
        <f>'F 2008 VBT ALB'!DE37*IF($A41+DE$8&lt;121-Interim!$D$8,Interim!$C$8,Interim!$C$8+(1-Interim!$C$8)*(1-(121-$A41-DE$8)/Interim!$D$8))</f>
        <v>0</v>
      </c>
      <c r="DF41" s="8">
        <f>'F 2008 VBT ALB'!DF37*IF($A41+DF$8&lt;121-Interim!$D$8,Interim!$C$8,Interim!$C$8+(1-Interim!$C$8)*(1-(121-$A41-DF$8)/Interim!$D$8))</f>
        <v>0</v>
      </c>
      <c r="DG41" s="8">
        <f>'F 2008 VBT ALB'!DG37*IF($A41+DG$8&lt;121-Interim!$D$8,Interim!$C$8,Interim!$C$8+(1-Interim!$C$8)*(1-(121-$A41-DG$8)/Interim!$D$8))</f>
        <v>0</v>
      </c>
      <c r="DH41" s="8">
        <f>'F 2008 VBT ALB'!DH37*IF($A41+DH$8&lt;121-Interim!$D$8,Interim!$C$8,Interim!$C$8+(1-Interim!$C$8)*(1-(121-$A41-DH$8)/Interim!$D$8))</f>
        <v>0</v>
      </c>
      <c r="DI41" s="8">
        <f>'F 2008 VBT ALB'!DI37*IF($A41+DI$8&lt;121-Interim!$D$8,Interim!$C$8,Interim!$C$8+(1-Interim!$C$8)*(1-(121-$A41-DI$8)/Interim!$D$8))</f>
        <v>0</v>
      </c>
      <c r="DJ41" s="8">
        <f>'F 2008 VBT ALB'!DJ37*IF($A41+DJ$8&lt;121-Interim!$D$8,Interim!$C$8,Interim!$C$8+(1-Interim!$C$8)*(1-(121-$A41-DJ$8)/Interim!$D$8))</f>
        <v>0</v>
      </c>
      <c r="DK41" s="8">
        <f>'F 2008 VBT ALB'!DK37*IF($A41+DK$8&lt;121-Interim!$D$8,Interim!$C$8,Interim!$C$8+(1-Interim!$C$8)*(1-(121-$A41-DK$8)/Interim!$D$8))</f>
        <v>0</v>
      </c>
      <c r="DL41" s="8">
        <f>'F 2008 VBT ALB'!DL37*IF($A41+DL$8&lt;121-Interim!$D$8,Interim!$C$8,Interim!$C$8+(1-Interim!$C$8)*(1-(121-$A41-DL$8)/Interim!$D$8))</f>
        <v>0</v>
      </c>
      <c r="DM41" s="8">
        <f>'F 2008 VBT ALB'!DM37*IF($A41+DM$8&lt;121-Interim!$D$8,Interim!$C$8,Interim!$C$8+(1-Interim!$C$8)*(1-(121-$A41-DM$8)/Interim!$D$8))</f>
        <v>0</v>
      </c>
      <c r="DN41" s="8">
        <f>'F 2008 VBT ALB'!DN37*IF($A41+DN$8&lt;121-Interim!$D$8,Interim!$C$8,Interim!$C$8+(1-Interim!$C$8)*(1-(121-$A41-DN$8)/Interim!$D$8))</f>
        <v>0</v>
      </c>
      <c r="DO41" s="8">
        <f>'F 2008 VBT ALB'!DO37*IF($A41+DO$8&lt;121-Interim!$D$8,Interim!$C$8,Interim!$C$8+(1-Interim!$C$8)*(1-(121-$A41-DO$8)/Interim!$D$8))</f>
        <v>0</v>
      </c>
      <c r="DP41" s="8">
        <f>'F 2008 VBT ALB'!DP37*IF($A41+DP$8&lt;121-Interim!$D$8,Interim!$C$8,Interim!$C$8+(1-Interim!$C$8)*(1-(121-$A41-DP$8)/Interim!$D$8))</f>
        <v>0</v>
      </c>
      <c r="DQ41" s="8">
        <f>'F 2008 VBT ALB'!DQ37*IF($A41+DQ$8&lt;121-Interim!$D$8,Interim!$C$8,Interim!$C$8+(1-Interim!$C$8)*(1-(121-$A41-DQ$8)/Interim!$D$8))</f>
        <v>0</v>
      </c>
      <c r="DR41" s="8">
        <f>'F 2008 VBT ALB'!DR37*IF($A41+DR$8&lt;121-Interim!$D$8,Interim!$C$8,Interim!$C$8+(1-Interim!$C$8)*(1-(121-$A41-DR$8)/Interim!$D$8))</f>
        <v>0</v>
      </c>
    </row>
    <row r="42" spans="1:122" s="5" customFormat="1" x14ac:dyDescent="0.2">
      <c r="A42" s="29">
        <v>32</v>
      </c>
      <c r="B42" s="8">
        <f>'F 2008 VBT ALB'!B38*IF($A42+B$8&lt;121-Interim!$D$8,Interim!$C$8,Interim!$C$8+(1-Interim!$C$8)*(1-(121-$A42-B$8)/Interim!$D$8))</f>
        <v>1.5980000000000001E-4</v>
      </c>
      <c r="C42" s="8">
        <f>'F 2008 VBT ALB'!C38*IF($A42+C$8&lt;121-Interim!$D$8,Interim!$C$8,Interim!$C$8+(1-Interim!$C$8)*(1-(121-$A42-C$8)/Interim!$D$8))</f>
        <v>2.0680000000000001E-4</v>
      </c>
      <c r="D42" s="8">
        <f>'F 2008 VBT ALB'!D38*IF($A42+D$8&lt;121-Interim!$D$8,Interim!$C$8,Interim!$C$8+(1-Interim!$C$8)*(1-(121-$A42-D$8)/Interim!$D$8))</f>
        <v>2.4440000000000003E-4</v>
      </c>
      <c r="E42" s="8">
        <f>'F 2008 VBT ALB'!E38*IF($A42+E$8&lt;121-Interim!$D$8,Interim!$C$8,Interim!$C$8+(1-Interim!$C$8)*(1-(121-$A42-E$8)/Interim!$D$8))</f>
        <v>2.6320000000000006E-4</v>
      </c>
      <c r="F42" s="8">
        <f>'F 2008 VBT ALB'!F38*IF($A42+F$8&lt;121-Interim!$D$8,Interim!$C$8,Interim!$C$8+(1-Interim!$C$8)*(1-(121-$A42-F$8)/Interim!$D$8))</f>
        <v>2.9140000000000004E-4</v>
      </c>
      <c r="G42" s="8">
        <f>'F 2008 VBT ALB'!G38*IF($A42+G$8&lt;121-Interim!$D$8,Interim!$C$8,Interim!$C$8+(1-Interim!$C$8)*(1-(121-$A42-G$8)/Interim!$D$8))</f>
        <v>3.2900000000000003E-4</v>
      </c>
      <c r="H42" s="8">
        <f>'F 2008 VBT ALB'!H38*IF($A42+H$8&lt;121-Interim!$D$8,Interim!$C$8,Interim!$C$8+(1-Interim!$C$8)*(1-(121-$A42-H$8)/Interim!$D$8))</f>
        <v>3.8539999999999999E-4</v>
      </c>
      <c r="I42" s="8">
        <f>'F 2008 VBT ALB'!I38*IF($A42+I$8&lt;121-Interim!$D$8,Interim!$C$8,Interim!$C$8+(1-Interim!$C$8)*(1-(121-$A42-I$8)/Interim!$D$8))</f>
        <v>4.5119999999999996E-4</v>
      </c>
      <c r="J42" s="8">
        <f>'F 2008 VBT ALB'!J38*IF($A42+J$8&lt;121-Interim!$D$8,Interim!$C$8,Interim!$C$8+(1-Interim!$C$8)*(1-(121-$A42-J$8)/Interim!$D$8))</f>
        <v>5.2640000000000011E-4</v>
      </c>
      <c r="K42" s="8">
        <f>'F 2008 VBT ALB'!K38*IF($A42+K$8&lt;121-Interim!$D$8,Interim!$C$8,Interim!$C$8+(1-Interim!$C$8)*(1-(121-$A42-K$8)/Interim!$D$8))</f>
        <v>6.0160000000000009E-4</v>
      </c>
      <c r="L42" s="8">
        <f>'F 2008 VBT ALB'!L38*IF($A42+L$8&lt;121-Interim!$D$8,Interim!$C$8,Interim!$C$8+(1-Interim!$C$8)*(1-(121-$A42-L$8)/Interim!$D$8))</f>
        <v>6.7679999999999997E-4</v>
      </c>
      <c r="M42" s="8">
        <f>'F 2008 VBT ALB'!M38*IF($A42+M$8&lt;121-Interim!$D$8,Interim!$C$8,Interim!$C$8+(1-Interim!$C$8)*(1-(121-$A42-M$8)/Interim!$D$8))</f>
        <v>7.6140000000000008E-4</v>
      </c>
      <c r="N42" s="8">
        <f>'F 2008 VBT ALB'!N38*IF($A42+N$8&lt;121-Interim!$D$8,Interim!$C$8,Interim!$C$8+(1-Interim!$C$8)*(1-(121-$A42-N$8)/Interim!$D$8))</f>
        <v>8.648000000000001E-4</v>
      </c>
      <c r="O42" s="8">
        <f>'F 2008 VBT ALB'!O38*IF($A42+O$8&lt;121-Interim!$D$8,Interim!$C$8,Interim!$C$8+(1-Interim!$C$8)*(1-(121-$A42-O$8)/Interim!$D$8))</f>
        <v>9.6820000000000012E-4</v>
      </c>
      <c r="P42" s="8">
        <f>'F 2008 VBT ALB'!P38*IF($A42+P$8&lt;121-Interim!$D$8,Interim!$C$8,Interim!$C$8+(1-Interim!$C$8)*(1-(121-$A42-P$8)/Interim!$D$8))</f>
        <v>1.0716E-3</v>
      </c>
      <c r="Q42" s="8">
        <f>'F 2008 VBT ALB'!Q38*IF($A42+Q$8&lt;121-Interim!$D$8,Interim!$C$8,Interim!$C$8+(1-Interim!$C$8)*(1-(121-$A42-Q$8)/Interim!$D$8))</f>
        <v>1.1844000000000002E-3</v>
      </c>
      <c r="R42" s="8">
        <f>'F 2008 VBT ALB'!R38*IF($A42+R$8&lt;121-Interim!$D$8,Interim!$C$8,Interim!$C$8+(1-Interim!$C$8)*(1-(121-$A42-R$8)/Interim!$D$8))</f>
        <v>1.3160000000000001E-3</v>
      </c>
      <c r="S42" s="8">
        <f>'F 2008 VBT ALB'!S38*IF($A42+S$8&lt;121-Interim!$D$8,Interim!$C$8,Interim!$C$8+(1-Interim!$C$8)*(1-(121-$A42-S$8)/Interim!$D$8))</f>
        <v>1.4476000000000003E-3</v>
      </c>
      <c r="T42" s="8">
        <f>'F 2008 VBT ALB'!T38*IF($A42+T$8&lt;121-Interim!$D$8,Interim!$C$8,Interim!$C$8+(1-Interim!$C$8)*(1-(121-$A42-T$8)/Interim!$D$8))</f>
        <v>1.598E-3</v>
      </c>
      <c r="U42" s="8">
        <f>'F 2008 VBT ALB'!U38*IF($A42+U$8&lt;121-Interim!$D$8,Interim!$C$8,Interim!$C$8+(1-Interim!$C$8)*(1-(121-$A42-U$8)/Interim!$D$8))</f>
        <v>1.7766000000000001E-3</v>
      </c>
      <c r="V42" s="8">
        <f>'F 2008 VBT ALB'!V38*IF($A42+V$8&lt;121-Interim!$D$8,Interim!$C$8,Interim!$C$8+(1-Interim!$C$8)*(1-(121-$A42-V$8)/Interim!$D$8))</f>
        <v>1.9645999999999999E-3</v>
      </c>
      <c r="W42" s="8">
        <f>'F 2008 VBT ALB'!W38*IF($A42+W$8&lt;121-Interim!$D$8,Interim!$C$8,Interim!$C$8+(1-Interim!$C$8)*(1-(121-$A42-W$8)/Interim!$D$8))</f>
        <v>2.1996000000000003E-3</v>
      </c>
      <c r="X42" s="8">
        <f>'F 2008 VBT ALB'!X38*IF($A42+X$8&lt;121-Interim!$D$8,Interim!$C$8,Interim!$C$8+(1-Interim!$C$8)*(1-(121-$A42-X$8)/Interim!$D$8))</f>
        <v>2.4721999999999999E-3</v>
      </c>
      <c r="Y42" s="8">
        <f>'F 2008 VBT ALB'!Y38*IF($A42+Y$8&lt;121-Interim!$D$8,Interim!$C$8,Interim!$C$8+(1-Interim!$C$8)*(1-(121-$A42-Y$8)/Interim!$D$8))</f>
        <v>2.8106000000000003E-3</v>
      </c>
      <c r="Z42" s="8">
        <f>'F 2008 VBT ALB'!Z38*IF($A42+Z$8&lt;121-Interim!$D$8,Interim!$C$8,Interim!$C$8+(1-Interim!$C$8)*(1-(121-$A42-Z$8)/Interim!$D$8))</f>
        <v>3.2618E-3</v>
      </c>
      <c r="AA42" s="8">
        <f>'F 2008 VBT ALB'!AA38*IF($A42+AA$8&lt;121-Interim!$D$8,Interim!$C$8,Interim!$C$8+(1-Interim!$C$8)*(1-(121-$A42-AA$8)/Interim!$D$8))</f>
        <v>3.8915999999999998E-3</v>
      </c>
      <c r="AB42" s="8">
        <f>'F 2008 VBT ALB'!AB38*IF($A42+AB$8&lt;121-Interim!$D$8,Interim!$C$8,Interim!$C$8+(1-Interim!$C$8)*(1-(121-$A42-AB$8)/Interim!$D$8))</f>
        <v>4.2394000000000008E-3</v>
      </c>
      <c r="AC42" s="8">
        <f>'F 2008 VBT ALB'!AC38*IF($A42+AC$8&lt;121-Interim!$D$8,Interim!$C$8,Interim!$C$8+(1-Interim!$C$8)*(1-(121-$A42-AC$8)/Interim!$D$8))</f>
        <v>4.6154000000000004E-3</v>
      </c>
      <c r="AD42" s="8">
        <f>'F 2008 VBT ALB'!AD38*IF($A42+AD$8&lt;121-Interim!$D$8,Interim!$C$8,Interim!$C$8+(1-Interim!$C$8)*(1-(121-$A42-AD$8)/Interim!$D$8))</f>
        <v>5.0289999999999996E-3</v>
      </c>
      <c r="AE42" s="8">
        <f>'F 2008 VBT ALB'!AE38*IF($A42+AE$8&lt;121-Interim!$D$8,Interim!$C$8,Interim!$C$8+(1-Interim!$C$8)*(1-(121-$A42-AE$8)/Interim!$D$8))</f>
        <v>5.4989999999999995E-3</v>
      </c>
      <c r="AF42" s="8">
        <f>'F 2008 VBT ALB'!AF38*IF($A42+AF$8&lt;121-Interim!$D$8,Interim!$C$8,Interim!$C$8+(1-Interim!$C$8)*(1-(121-$A42-AF$8)/Interim!$D$8))</f>
        <v>6.0254000000000002E-3</v>
      </c>
      <c r="AG42" s="8">
        <f>'F 2008 VBT ALB'!AG38*IF($A42+AG$8&lt;121-Interim!$D$8,Interim!$C$8,Interim!$C$8+(1-Interim!$C$8)*(1-(121-$A42-AG$8)/Interim!$D$8))</f>
        <v>6.6176000000000004E-3</v>
      </c>
      <c r="AH42" s="8">
        <f>'F 2008 VBT ALB'!AH38*IF($A42+AH$8&lt;121-Interim!$D$8,Interim!$C$8,Interim!$C$8+(1-Interim!$C$8)*(1-(121-$A42-AH$8)/Interim!$D$8))</f>
        <v>7.3038E-3</v>
      </c>
      <c r="AI42" s="8">
        <f>'F 2008 VBT ALB'!AI38*IF($A42+AI$8&lt;121-Interim!$D$8,Interim!$C$8,Interim!$C$8+(1-Interim!$C$8)*(1-(121-$A42-AI$8)/Interim!$D$8))</f>
        <v>8.0840000000000009E-3</v>
      </c>
      <c r="AJ42" s="8">
        <f>'F 2008 VBT ALB'!AJ38*IF($A42+AJ$8&lt;121-Interim!$D$8,Interim!$C$8,Interim!$C$8+(1-Interim!$C$8)*(1-(121-$A42-AJ$8)/Interim!$D$8))</f>
        <v>8.9770000000000023E-3</v>
      </c>
      <c r="AK42" s="8">
        <f>'F 2008 VBT ALB'!AK38*IF($A42+AK$8&lt;121-Interim!$D$8,Interim!$C$8,Interim!$C$8+(1-Interim!$C$8)*(1-(121-$A42-AK$8)/Interim!$D$8))</f>
        <v>9.9828E-3</v>
      </c>
      <c r="AL42" s="8">
        <f>'F 2008 VBT ALB'!AL38*IF($A42+AL$8&lt;121-Interim!$D$8,Interim!$C$8,Interim!$C$8+(1-Interim!$C$8)*(1-(121-$A42-AL$8)/Interim!$D$8))</f>
        <v>1.11296E-2</v>
      </c>
      <c r="AM42" s="8">
        <f>'F 2008 VBT ALB'!AM38*IF($A42+AM$8&lt;121-Interim!$D$8,Interim!$C$8,Interim!$C$8+(1-Interim!$C$8)*(1-(121-$A42-AM$8)/Interim!$D$8))</f>
        <v>1.2445600000000001E-2</v>
      </c>
      <c r="AN42" s="8">
        <f>'F 2008 VBT ALB'!AN38*IF($A42+AN$8&lt;121-Interim!$D$8,Interim!$C$8,Interim!$C$8+(1-Interim!$C$8)*(1-(121-$A42-AN$8)/Interim!$D$8))</f>
        <v>1.3912000000000001E-2</v>
      </c>
      <c r="AO42" s="8">
        <f>'F 2008 VBT ALB'!AO38*IF($A42+AO$8&lt;121-Interim!$D$8,Interim!$C$8,Interim!$C$8+(1-Interim!$C$8)*(1-(121-$A42-AO$8)/Interim!$D$8))</f>
        <v>1.5566399999999999E-2</v>
      </c>
      <c r="AP42" s="8">
        <f>'F 2008 VBT ALB'!AP38*IF($A42+AP$8&lt;121-Interim!$D$8,Interim!$C$8,Interim!$C$8+(1-Interim!$C$8)*(1-(121-$A42-AP$8)/Interim!$D$8))</f>
        <v>1.7427599999999998E-2</v>
      </c>
      <c r="AQ42" s="8">
        <f>'F 2008 VBT ALB'!AQ38*IF($A42+AQ$8&lt;121-Interim!$D$8,Interim!$C$8,Interim!$C$8+(1-Interim!$C$8)*(1-(121-$A42-AQ$8)/Interim!$D$8))</f>
        <v>1.9495599999999998E-2</v>
      </c>
      <c r="AR42" s="8">
        <f>'F 2008 VBT ALB'!AR38*IF($A42+AR$8&lt;121-Interim!$D$8,Interim!$C$8,Interim!$C$8+(1-Interim!$C$8)*(1-(121-$A42-AR$8)/Interim!$D$8))</f>
        <v>2.1808000000000001E-2</v>
      </c>
      <c r="AS42" s="8">
        <f>'F 2008 VBT ALB'!AS38*IF($A42+AS$8&lt;121-Interim!$D$8,Interim!$C$8,Interim!$C$8+(1-Interim!$C$8)*(1-(121-$A42-AS$8)/Interim!$D$8))</f>
        <v>2.4364800000000002E-2</v>
      </c>
      <c r="AT42" s="8">
        <f>'F 2008 VBT ALB'!AT38*IF($A42+AT$8&lt;121-Interim!$D$8,Interim!$C$8,Interim!$C$8+(1-Interim!$C$8)*(1-(121-$A42-AT$8)/Interim!$D$8))</f>
        <v>2.7175400000000002E-2</v>
      </c>
      <c r="AU42" s="8">
        <f>'F 2008 VBT ALB'!AU38*IF($A42+AU$8&lt;121-Interim!$D$8,Interim!$C$8,Interim!$C$8+(1-Interim!$C$8)*(1-(121-$A42-AU$8)/Interim!$D$8))</f>
        <v>3.0277400000000003E-2</v>
      </c>
      <c r="AV42" s="8">
        <f>'F 2008 VBT ALB'!AV38*IF($A42+AV$8&lt;121-Interim!$D$8,Interim!$C$8,Interim!$C$8+(1-Interim!$C$8)*(1-(121-$A42-AV$8)/Interim!$D$8))</f>
        <v>3.36802E-2</v>
      </c>
      <c r="AW42" s="8">
        <f>'F 2008 VBT ALB'!AW38*IF($A42+AW$8&lt;121-Interim!$D$8,Interim!$C$8,Interim!$C$8+(1-Interim!$C$8)*(1-(121-$A42-AW$8)/Interim!$D$8))</f>
        <v>3.7402600000000001E-2</v>
      </c>
      <c r="AX42" s="8">
        <f>'F 2008 VBT ALB'!AX38*IF($A42+AX$8&lt;121-Interim!$D$8,Interim!$C$8,Interim!$C$8+(1-Interim!$C$8)*(1-(121-$A42-AX$8)/Interim!$D$8))</f>
        <v>4.1510400000000003E-2</v>
      </c>
      <c r="AY42" s="8">
        <f>'F 2008 VBT ALB'!AY38*IF($A42+AY$8&lt;121-Interim!$D$8,Interim!$C$8,Interim!$C$8+(1-Interim!$C$8)*(1-(121-$A42-AY$8)/Interim!$D$8))</f>
        <v>4.6031800000000005E-2</v>
      </c>
      <c r="AZ42" s="8">
        <f>'F 2008 VBT ALB'!AZ38*IF($A42+AZ$8&lt;121-Interim!$D$8,Interim!$C$8,Interim!$C$8+(1-Interim!$C$8)*(1-(121-$A42-AZ$8)/Interim!$D$8))</f>
        <v>5.0976199999999999E-2</v>
      </c>
      <c r="BA42" s="8">
        <f>'F 2008 VBT ALB'!BA38*IF($A42+BA$8&lt;121-Interim!$D$8,Interim!$C$8,Interim!$C$8+(1-Interim!$C$8)*(1-(121-$A42-BA$8)/Interim!$D$8))</f>
        <v>5.6353000000000007E-2</v>
      </c>
      <c r="BB42" s="8">
        <f>'F 2008 VBT ALB'!BB38*IF($A42+BB$8&lt;121-Interim!$D$8,Interim!$C$8,Interim!$C$8+(1-Interim!$C$8)*(1-(121-$A42-BB$8)/Interim!$D$8))</f>
        <v>6.2181000000000007E-2</v>
      </c>
      <c r="BC42" s="8">
        <f>'F 2008 VBT ALB'!BC38*IF($A42+BC$8&lt;121-Interim!$D$8,Interim!$C$8,Interim!$C$8+(1-Interim!$C$8)*(1-(121-$A42-BC$8)/Interim!$D$8))</f>
        <v>6.8507200000000004E-2</v>
      </c>
      <c r="BD42" s="8">
        <f>'F 2008 VBT ALB'!BD38*IF($A42+BD$8&lt;121-Interim!$D$8,Interim!$C$8,Interim!$C$8+(1-Interim!$C$8)*(1-(121-$A42-BD$8)/Interim!$D$8))</f>
        <v>7.5350399999999998E-2</v>
      </c>
      <c r="BE42" s="8">
        <f>'F 2008 VBT ALB'!BE38*IF($A42+BE$8&lt;121-Interim!$D$8,Interim!$C$8,Interim!$C$8+(1-Interim!$C$8)*(1-(121-$A42-BE$8)/Interim!$D$8))</f>
        <v>8.2738800000000001E-2</v>
      </c>
      <c r="BF42" s="8">
        <f>'F 2008 VBT ALB'!BF38*IF($A42+BF$8&lt;121-Interim!$D$8,Interim!$C$8,Interim!$C$8+(1-Interim!$C$8)*(1-(121-$A42-BF$8)/Interim!$D$8))</f>
        <v>9.0719400000000006E-2</v>
      </c>
      <c r="BG42" s="8">
        <f>'F 2008 VBT ALB'!BG38*IF($A42+BG$8&lt;121-Interim!$D$8,Interim!$C$8,Interim!$C$8+(1-Interim!$C$8)*(1-(121-$A42-BG$8)/Interim!$D$8))</f>
        <v>9.9188800000000008E-2</v>
      </c>
      <c r="BH42" s="8">
        <f>'F 2008 VBT ALB'!BH38*IF($A42+BH$8&lt;121-Interim!$D$8,Interim!$C$8,Interim!$C$8+(1-Interim!$C$8)*(1-(121-$A42-BH$8)/Interim!$D$8))</f>
        <v>0.1080906</v>
      </c>
      <c r="BI42" s="8">
        <f>'F 2008 VBT ALB'!BI38*IF($A42+BI$8&lt;121-Interim!$D$8,Interim!$C$8,Interim!$C$8+(1-Interim!$C$8)*(1-(121-$A42-BI$8)/Interim!$D$8))</f>
        <v>0.1174906</v>
      </c>
      <c r="BJ42" s="8">
        <f>'F 2008 VBT ALB'!BJ38*IF($A42+BJ$8&lt;121-Interim!$D$8,Interim!$C$8,Interim!$C$8+(1-Interim!$C$8)*(1-(121-$A42-BJ$8)/Interim!$D$8))</f>
        <v>0.12751100000000001</v>
      </c>
      <c r="BK42" s="8">
        <f>'F 2008 VBT ALB'!BK38*IF($A42+BK$8&lt;121-Interim!$D$8,Interim!$C$8,Interim!$C$8+(1-Interim!$C$8)*(1-(121-$A42-BK$8)/Interim!$D$8))</f>
        <v>0.13818940000000002</v>
      </c>
      <c r="BL42" s="8">
        <f>'F 2008 VBT ALB'!BL38*IF($A42+BL$8&lt;121-Interim!$D$8,Interim!$C$8,Interim!$C$8+(1-Interim!$C$8)*(1-(121-$A42-BL$8)/Interim!$D$8))</f>
        <v>0.14948820000000002</v>
      </c>
      <c r="BM42" s="8">
        <f>'F 2008 VBT ALB'!BM38*IF($A42+BM$8&lt;121-Interim!$D$8,Interim!$C$8,Interim!$C$8+(1-Interim!$C$8)*(1-(121-$A42-BM$8)/Interim!$D$8))</f>
        <v>0.16146380000000002</v>
      </c>
      <c r="BN42" s="8">
        <f>'F 2008 VBT ALB'!BN38*IF($A42+BN$8&lt;121-Interim!$D$8,Interim!$C$8,Interim!$C$8+(1-Interim!$C$8)*(1-(121-$A42-BN$8)/Interim!$D$8))</f>
        <v>0.17412560000000002</v>
      </c>
      <c r="BO42" s="8">
        <f>'F 2008 VBT ALB'!BO38*IF($A42+BO$8&lt;121-Interim!$D$8,Interim!$C$8,Interim!$C$8+(1-Interim!$C$8)*(1-(121-$A42-BO$8)/Interim!$D$8))</f>
        <v>0.19247440000000002</v>
      </c>
      <c r="BP42" s="8">
        <f>'F 2008 VBT ALB'!BP38*IF($A42+BP$8&lt;121-Interim!$D$8,Interim!$C$8,Interim!$C$8+(1-Interim!$C$8)*(1-(121-$A42-BP$8)/Interim!$D$8))</f>
        <v>0.2174596</v>
      </c>
      <c r="BQ42" s="8">
        <f>'F 2008 VBT ALB'!BQ38*IF($A42+BQ$8&lt;121-Interim!$D$8,Interim!$C$8,Interim!$C$8+(1-Interim!$C$8)*(1-(121-$A42-BQ$8)/Interim!$D$8))</f>
        <v>0.24267980000000003</v>
      </c>
      <c r="BR42" s="8">
        <f>'F 2008 VBT ALB'!BR38*IF($A42+BR$8&lt;121-Interim!$D$8,Interim!$C$8,Interim!$C$8+(1-Interim!$C$8)*(1-(121-$A42-BR$8)/Interim!$D$8))</f>
        <v>0.26777780000000001</v>
      </c>
      <c r="BS42" s="8">
        <f>'F 2008 VBT ALB'!BS38*IF($A42+BS$8&lt;121-Interim!$D$8,Interim!$C$8,Interim!$C$8+(1-Interim!$C$8)*(1-(121-$A42-BS$8)/Interim!$D$8))</f>
        <v>0.29235879999999997</v>
      </c>
      <c r="BT42" s="8">
        <f>'F 2008 VBT ALB'!BT38*IF($A42+BT$8&lt;121-Interim!$D$8,Interim!$C$8,Interim!$C$8+(1-Interim!$C$8)*(1-(121-$A42-BT$8)/Interim!$D$8))</f>
        <v>0.31597160000000002</v>
      </c>
      <c r="BU42" s="8">
        <f>'F 2008 VBT ALB'!BU38*IF($A42+BU$8&lt;121-Interim!$D$8,Interim!$C$8,Interim!$C$8+(1-Interim!$C$8)*(1-(121-$A42-BU$8)/Interim!$D$8))</f>
        <v>0.33773259999999999</v>
      </c>
      <c r="BV42" s="8">
        <f>'F 2008 VBT ALB'!BV38*IF($A42+BV$8&lt;121-Interim!$D$8,Interim!$C$8,Interim!$C$8+(1-Interim!$C$8)*(1-(121-$A42-BV$8)/Interim!$D$8))</f>
        <v>0.35768879999999997</v>
      </c>
      <c r="BW42" s="8">
        <f>'F 2008 VBT ALB'!BW38*IF($A42+BW$8&lt;121-Interim!$D$8,Interim!$C$8,Interim!$C$8+(1-Interim!$C$8)*(1-(121-$A42-BW$8)/Interim!$D$8))</f>
        <v>0.37436440000000004</v>
      </c>
      <c r="BX42" s="8">
        <f>'F 2008 VBT ALB'!BX38*IF($A42+BX$8&lt;121-Interim!$D$8,Interim!$C$8,Interim!$C$8+(1-Interim!$C$8)*(1-(121-$A42-BX$8)/Interim!$D$8))</f>
        <v>0.38764416000000002</v>
      </c>
      <c r="BY42" s="8">
        <f>'F 2008 VBT ALB'!BY38*IF($A42+BY$8&lt;121-Interim!$D$8,Interim!$C$8,Interim!$C$8+(1-Interim!$C$8)*(1-(121-$A42-BY$8)/Interim!$D$8))</f>
        <v>0.40042572000000004</v>
      </c>
      <c r="BZ42" s="8">
        <f>'F 2008 VBT ALB'!BZ38*IF($A42+BZ$8&lt;121-Interim!$D$8,Interim!$C$8,Interim!$C$8+(1-Interim!$C$8)*(1-(121-$A42-BZ$8)/Interim!$D$8))</f>
        <v>0.41263488000000004</v>
      </c>
      <c r="CA42" s="8">
        <f>'F 2008 VBT ALB'!CA38*IF($A42+CA$8&lt;121-Interim!$D$8,Interim!$C$8,Interim!$C$8+(1-Interim!$C$8)*(1-(121-$A42-CA$8)/Interim!$D$8))</f>
        <v>0.42419632000000002</v>
      </c>
      <c r="CB42" s="8">
        <f>'F 2008 VBT ALB'!CB38*IF($A42+CB$8&lt;121-Interim!$D$8,Interim!$C$8,Interim!$C$8+(1-Interim!$C$8)*(1-(121-$A42-CB$8)/Interim!$D$8))</f>
        <v>0.43200000000000005</v>
      </c>
      <c r="CC42" s="8">
        <f>'F 2008 VBT ALB'!CC38*IF($A42+CC$8&lt;121-Interim!$D$8,Interim!$C$8,Interim!$C$8+(1-Interim!$C$8)*(1-(121-$A42-CC$8)/Interim!$D$8))</f>
        <v>0.43380000000000002</v>
      </c>
      <c r="CD42" s="8">
        <f>'F 2008 VBT ALB'!CD38*IF($A42+CD$8&lt;121-Interim!$D$8,Interim!$C$8,Interim!$C$8+(1-Interim!$C$8)*(1-(121-$A42-CD$8)/Interim!$D$8))</f>
        <v>0.43560000000000004</v>
      </c>
      <c r="CE42" s="8">
        <f>'F 2008 VBT ALB'!CE38*IF($A42+CE$8&lt;121-Interim!$D$8,Interim!$C$8,Interim!$C$8+(1-Interim!$C$8)*(1-(121-$A42-CE$8)/Interim!$D$8))</f>
        <v>0.43740000000000001</v>
      </c>
      <c r="CF42" s="8">
        <f>'F 2008 VBT ALB'!CF38*IF($A42+CF$8&lt;121-Interim!$D$8,Interim!$C$8,Interim!$C$8+(1-Interim!$C$8)*(1-(121-$A42-CF$8)/Interim!$D$8))</f>
        <v>0.43919999999999998</v>
      </c>
      <c r="CG42" s="8">
        <f>'F 2008 VBT ALB'!CG38*IF($A42+CG$8&lt;121-Interim!$D$8,Interim!$C$8,Interim!$C$8+(1-Interim!$C$8)*(1-(121-$A42-CG$8)/Interim!$D$8))</f>
        <v>0.441</v>
      </c>
      <c r="CH42" s="8">
        <f>'F 2008 VBT ALB'!CH38*IF($A42+CH$8&lt;121-Interim!$D$8,Interim!$C$8,Interim!$C$8+(1-Interim!$C$8)*(1-(121-$A42-CH$8)/Interim!$D$8))</f>
        <v>0.44280000000000003</v>
      </c>
      <c r="CI42" s="8">
        <f>'F 2008 VBT ALB'!CI38*IF($A42+CI$8&lt;121-Interim!$D$8,Interim!$C$8,Interim!$C$8+(1-Interim!$C$8)*(1-(121-$A42-CI$8)/Interim!$D$8))</f>
        <v>0.4446</v>
      </c>
      <c r="CJ42" s="8">
        <f>'F 2008 VBT ALB'!CJ38*IF($A42+CJ$8&lt;121-Interim!$D$8,Interim!$C$8,Interim!$C$8+(1-Interim!$C$8)*(1-(121-$A42-CJ$8)/Interim!$D$8))</f>
        <v>0.44640000000000002</v>
      </c>
      <c r="CK42" s="8">
        <f>'F 2008 VBT ALB'!CK38*IF($A42+CK$8&lt;121-Interim!$D$8,Interim!$C$8,Interim!$C$8+(1-Interim!$C$8)*(1-(121-$A42-CK$8)/Interim!$D$8))</f>
        <v>0.44819999999999999</v>
      </c>
      <c r="CL42" s="8">
        <f>'F 2008 VBT ALB'!CL38*IF($A42+CL$8&lt;121-Interim!$D$8,Interim!$C$8,Interim!$C$8+(1-Interim!$C$8)*(1-(121-$A42-CL$8)/Interim!$D$8))</f>
        <v>0.45</v>
      </c>
      <c r="CM42" s="8">
        <f>'F 2008 VBT ALB'!CM38*IF($A42+CM$8&lt;121-Interim!$D$8,Interim!$C$8,Interim!$C$8+(1-Interim!$C$8)*(1-(121-$A42-CM$8)/Interim!$D$8))</f>
        <v>0</v>
      </c>
      <c r="CN42" s="8">
        <f>'F 2008 VBT ALB'!CN38*IF($A42+CN$8&lt;121-Interim!$D$8,Interim!$C$8,Interim!$C$8+(1-Interim!$C$8)*(1-(121-$A42-CN$8)/Interim!$D$8))</f>
        <v>0</v>
      </c>
      <c r="CO42" s="8">
        <f>'F 2008 VBT ALB'!CO38*IF($A42+CO$8&lt;121-Interim!$D$8,Interim!$C$8,Interim!$C$8+(1-Interim!$C$8)*(1-(121-$A42-CO$8)/Interim!$D$8))</f>
        <v>0</v>
      </c>
      <c r="CP42" s="8">
        <f>'F 2008 VBT ALB'!CP38*IF($A42+CP$8&lt;121-Interim!$D$8,Interim!$C$8,Interim!$C$8+(1-Interim!$C$8)*(1-(121-$A42-CP$8)/Interim!$D$8))</f>
        <v>0</v>
      </c>
      <c r="CQ42" s="8">
        <f>'F 2008 VBT ALB'!CQ38*IF($A42+CQ$8&lt;121-Interim!$D$8,Interim!$C$8,Interim!$C$8+(1-Interim!$C$8)*(1-(121-$A42-CQ$8)/Interim!$D$8))</f>
        <v>0</v>
      </c>
      <c r="CR42" s="8">
        <f>'F 2008 VBT ALB'!CR38*IF($A42+CR$8&lt;121-Interim!$D$8,Interim!$C$8,Interim!$C$8+(1-Interim!$C$8)*(1-(121-$A42-CR$8)/Interim!$D$8))</f>
        <v>0</v>
      </c>
      <c r="CS42" s="8">
        <f>'F 2008 VBT ALB'!CS38*IF($A42+CS$8&lt;121-Interim!$D$8,Interim!$C$8,Interim!$C$8+(1-Interim!$C$8)*(1-(121-$A42-CS$8)/Interim!$D$8))</f>
        <v>0</v>
      </c>
      <c r="CT42" s="8">
        <f>'F 2008 VBT ALB'!CT38*IF($A42+CT$8&lt;121-Interim!$D$8,Interim!$C$8,Interim!$C$8+(1-Interim!$C$8)*(1-(121-$A42-CT$8)/Interim!$D$8))</f>
        <v>0</v>
      </c>
      <c r="CU42" s="8">
        <f>'F 2008 VBT ALB'!CU38*IF($A42+CU$8&lt;121-Interim!$D$8,Interim!$C$8,Interim!$C$8+(1-Interim!$C$8)*(1-(121-$A42-CU$8)/Interim!$D$8))</f>
        <v>0</v>
      </c>
      <c r="CV42" s="8">
        <f>'F 2008 VBT ALB'!CV38*IF($A42+CV$8&lt;121-Interim!$D$8,Interim!$C$8,Interim!$C$8+(1-Interim!$C$8)*(1-(121-$A42-CV$8)/Interim!$D$8))</f>
        <v>0</v>
      </c>
      <c r="CW42" s="8">
        <f>'F 2008 VBT ALB'!CW38*IF($A42+CW$8&lt;121-Interim!$D$8,Interim!$C$8,Interim!$C$8+(1-Interim!$C$8)*(1-(121-$A42-CW$8)/Interim!$D$8))</f>
        <v>0</v>
      </c>
      <c r="CX42" s="8">
        <f>'F 2008 VBT ALB'!CX38*IF($A42+CX$8&lt;121-Interim!$D$8,Interim!$C$8,Interim!$C$8+(1-Interim!$C$8)*(1-(121-$A42-CX$8)/Interim!$D$8))</f>
        <v>0</v>
      </c>
      <c r="CY42" s="8">
        <f>'F 2008 VBT ALB'!CY38*IF($A42+CY$8&lt;121-Interim!$D$8,Interim!$C$8,Interim!$C$8+(1-Interim!$C$8)*(1-(121-$A42-CY$8)/Interim!$D$8))</f>
        <v>0</v>
      </c>
      <c r="CZ42" s="8">
        <f>'F 2008 VBT ALB'!CZ38*IF($A42+CZ$8&lt;121-Interim!$D$8,Interim!$C$8,Interim!$C$8+(1-Interim!$C$8)*(1-(121-$A42-CZ$8)/Interim!$D$8))</f>
        <v>0</v>
      </c>
      <c r="DA42" s="8">
        <f>'F 2008 VBT ALB'!DA38*IF($A42+DA$8&lt;121-Interim!$D$8,Interim!$C$8,Interim!$C$8+(1-Interim!$C$8)*(1-(121-$A42-DA$8)/Interim!$D$8))</f>
        <v>0</v>
      </c>
      <c r="DB42" s="8">
        <f>'F 2008 VBT ALB'!DB38*IF($A42+DB$8&lt;121-Interim!$D$8,Interim!$C$8,Interim!$C$8+(1-Interim!$C$8)*(1-(121-$A42-DB$8)/Interim!$D$8))</f>
        <v>0</v>
      </c>
      <c r="DC42" s="8">
        <f>'F 2008 VBT ALB'!DC38*IF($A42+DC$8&lt;121-Interim!$D$8,Interim!$C$8,Interim!$C$8+(1-Interim!$C$8)*(1-(121-$A42-DC$8)/Interim!$D$8))</f>
        <v>0</v>
      </c>
      <c r="DD42" s="8">
        <f>'F 2008 VBT ALB'!DD38*IF($A42+DD$8&lt;121-Interim!$D$8,Interim!$C$8,Interim!$C$8+(1-Interim!$C$8)*(1-(121-$A42-DD$8)/Interim!$D$8))</f>
        <v>0</v>
      </c>
      <c r="DE42" s="8">
        <f>'F 2008 VBT ALB'!DE38*IF($A42+DE$8&lt;121-Interim!$D$8,Interim!$C$8,Interim!$C$8+(1-Interim!$C$8)*(1-(121-$A42-DE$8)/Interim!$D$8))</f>
        <v>0</v>
      </c>
      <c r="DF42" s="8">
        <f>'F 2008 VBT ALB'!DF38*IF($A42+DF$8&lt;121-Interim!$D$8,Interim!$C$8,Interim!$C$8+(1-Interim!$C$8)*(1-(121-$A42-DF$8)/Interim!$D$8))</f>
        <v>0</v>
      </c>
      <c r="DG42" s="8">
        <f>'F 2008 VBT ALB'!DG38*IF($A42+DG$8&lt;121-Interim!$D$8,Interim!$C$8,Interim!$C$8+(1-Interim!$C$8)*(1-(121-$A42-DG$8)/Interim!$D$8))</f>
        <v>0</v>
      </c>
      <c r="DH42" s="8">
        <f>'F 2008 VBT ALB'!DH38*IF($A42+DH$8&lt;121-Interim!$D$8,Interim!$C$8,Interim!$C$8+(1-Interim!$C$8)*(1-(121-$A42-DH$8)/Interim!$D$8))</f>
        <v>0</v>
      </c>
      <c r="DI42" s="8">
        <f>'F 2008 VBT ALB'!DI38*IF($A42+DI$8&lt;121-Interim!$D$8,Interim!$C$8,Interim!$C$8+(1-Interim!$C$8)*(1-(121-$A42-DI$8)/Interim!$D$8))</f>
        <v>0</v>
      </c>
      <c r="DJ42" s="8">
        <f>'F 2008 VBT ALB'!DJ38*IF($A42+DJ$8&lt;121-Interim!$D$8,Interim!$C$8,Interim!$C$8+(1-Interim!$C$8)*(1-(121-$A42-DJ$8)/Interim!$D$8))</f>
        <v>0</v>
      </c>
      <c r="DK42" s="8">
        <f>'F 2008 VBT ALB'!DK38*IF($A42+DK$8&lt;121-Interim!$D$8,Interim!$C$8,Interim!$C$8+(1-Interim!$C$8)*(1-(121-$A42-DK$8)/Interim!$D$8))</f>
        <v>0</v>
      </c>
      <c r="DL42" s="8">
        <f>'F 2008 VBT ALB'!DL38*IF($A42+DL$8&lt;121-Interim!$D$8,Interim!$C$8,Interim!$C$8+(1-Interim!$C$8)*(1-(121-$A42-DL$8)/Interim!$D$8))</f>
        <v>0</v>
      </c>
      <c r="DM42" s="8">
        <f>'F 2008 VBT ALB'!DM38*IF($A42+DM$8&lt;121-Interim!$D$8,Interim!$C$8,Interim!$C$8+(1-Interim!$C$8)*(1-(121-$A42-DM$8)/Interim!$D$8))</f>
        <v>0</v>
      </c>
      <c r="DN42" s="8">
        <f>'F 2008 VBT ALB'!DN38*IF($A42+DN$8&lt;121-Interim!$D$8,Interim!$C$8,Interim!$C$8+(1-Interim!$C$8)*(1-(121-$A42-DN$8)/Interim!$D$8))</f>
        <v>0</v>
      </c>
      <c r="DO42" s="8">
        <f>'F 2008 VBT ALB'!DO38*IF($A42+DO$8&lt;121-Interim!$D$8,Interim!$C$8,Interim!$C$8+(1-Interim!$C$8)*(1-(121-$A42-DO$8)/Interim!$D$8))</f>
        <v>0</v>
      </c>
      <c r="DP42" s="8">
        <f>'F 2008 VBT ALB'!DP38*IF($A42+DP$8&lt;121-Interim!$D$8,Interim!$C$8,Interim!$C$8+(1-Interim!$C$8)*(1-(121-$A42-DP$8)/Interim!$D$8))</f>
        <v>0</v>
      </c>
      <c r="DQ42" s="8">
        <f>'F 2008 VBT ALB'!DQ38*IF($A42+DQ$8&lt;121-Interim!$D$8,Interim!$C$8,Interim!$C$8+(1-Interim!$C$8)*(1-(121-$A42-DQ$8)/Interim!$D$8))</f>
        <v>0</v>
      </c>
      <c r="DR42" s="8">
        <f>'F 2008 VBT ALB'!DR38*IF($A42+DR$8&lt;121-Interim!$D$8,Interim!$C$8,Interim!$C$8+(1-Interim!$C$8)*(1-(121-$A42-DR$8)/Interim!$D$8))</f>
        <v>0</v>
      </c>
    </row>
    <row r="43" spans="1:122" s="5" customFormat="1" x14ac:dyDescent="0.2">
      <c r="A43" s="29">
        <v>33</v>
      </c>
      <c r="B43" s="8">
        <f>'F 2008 VBT ALB'!B39*IF($A43+B$8&lt;121-Interim!$D$8,Interim!$C$8,Interim!$C$8+(1-Interim!$C$8)*(1-(121-$A43-B$8)/Interim!$D$8))</f>
        <v>1.5980000000000001E-4</v>
      </c>
      <c r="C43" s="8">
        <f>'F 2008 VBT ALB'!C39*IF($A43+C$8&lt;121-Interim!$D$8,Interim!$C$8,Interim!$C$8+(1-Interim!$C$8)*(1-(121-$A43-C$8)/Interim!$D$8))</f>
        <v>2.1620000000000002E-4</v>
      </c>
      <c r="D43" s="8">
        <f>'F 2008 VBT ALB'!D39*IF($A43+D$8&lt;121-Interim!$D$8,Interim!$C$8,Interim!$C$8+(1-Interim!$C$8)*(1-(121-$A43-D$8)/Interim!$D$8))</f>
        <v>2.5380000000000004E-4</v>
      </c>
      <c r="E43" s="8">
        <f>'F 2008 VBT ALB'!E39*IF($A43+E$8&lt;121-Interim!$D$8,Interim!$C$8,Interim!$C$8+(1-Interim!$C$8)*(1-(121-$A43-E$8)/Interim!$D$8))</f>
        <v>2.7260000000000001E-4</v>
      </c>
      <c r="F43" s="8">
        <f>'F 2008 VBT ALB'!F39*IF($A43+F$8&lt;121-Interim!$D$8,Interim!$C$8,Interim!$C$8+(1-Interim!$C$8)*(1-(121-$A43-F$8)/Interim!$D$8))</f>
        <v>3.102E-4</v>
      </c>
      <c r="G43" s="8">
        <f>'F 2008 VBT ALB'!G39*IF($A43+G$8&lt;121-Interim!$D$8,Interim!$C$8,Interim!$C$8+(1-Interim!$C$8)*(1-(121-$A43-G$8)/Interim!$D$8))</f>
        <v>3.6660000000000002E-4</v>
      </c>
      <c r="H43" s="8">
        <f>'F 2008 VBT ALB'!H39*IF($A43+H$8&lt;121-Interim!$D$8,Interim!$C$8,Interim!$C$8+(1-Interim!$C$8)*(1-(121-$A43-H$8)/Interim!$D$8))</f>
        <v>4.2300000000000004E-4</v>
      </c>
      <c r="I43" s="8">
        <f>'F 2008 VBT ALB'!I39*IF($A43+I$8&lt;121-Interim!$D$8,Interim!$C$8,Interim!$C$8+(1-Interim!$C$8)*(1-(121-$A43-I$8)/Interim!$D$8))</f>
        <v>4.9819999999999997E-4</v>
      </c>
      <c r="J43" s="8">
        <f>'F 2008 VBT ALB'!J39*IF($A43+J$8&lt;121-Interim!$D$8,Interim!$C$8,Interim!$C$8+(1-Interim!$C$8)*(1-(121-$A43-J$8)/Interim!$D$8))</f>
        <v>5.7340000000000006E-4</v>
      </c>
      <c r="K43" s="8">
        <f>'F 2008 VBT ALB'!K39*IF($A43+K$8&lt;121-Interim!$D$8,Interim!$C$8,Interim!$C$8+(1-Interim!$C$8)*(1-(121-$A43-K$8)/Interim!$D$8))</f>
        <v>6.5800000000000006E-4</v>
      </c>
      <c r="L43" s="8">
        <f>'F 2008 VBT ALB'!L39*IF($A43+L$8&lt;121-Interim!$D$8,Interim!$C$8,Interim!$C$8+(1-Interim!$C$8)*(1-(121-$A43-L$8)/Interim!$D$8))</f>
        <v>7.5200000000000006E-4</v>
      </c>
      <c r="M43" s="8">
        <f>'F 2008 VBT ALB'!M39*IF($A43+M$8&lt;121-Interim!$D$8,Interim!$C$8,Interim!$C$8+(1-Interim!$C$8)*(1-(121-$A43-M$8)/Interim!$D$8))</f>
        <v>8.4600000000000007E-4</v>
      </c>
      <c r="N43" s="8">
        <f>'F 2008 VBT ALB'!N39*IF($A43+N$8&lt;121-Interim!$D$8,Interim!$C$8,Interim!$C$8+(1-Interim!$C$8)*(1-(121-$A43-N$8)/Interim!$D$8))</f>
        <v>9.588000000000001E-4</v>
      </c>
      <c r="O43" s="8">
        <f>'F 2008 VBT ALB'!O39*IF($A43+O$8&lt;121-Interim!$D$8,Interim!$C$8,Interim!$C$8+(1-Interim!$C$8)*(1-(121-$A43-O$8)/Interim!$D$8))</f>
        <v>1.0621999999999999E-3</v>
      </c>
      <c r="P43" s="8">
        <f>'F 2008 VBT ALB'!P39*IF($A43+P$8&lt;121-Interim!$D$8,Interim!$C$8,Interim!$C$8+(1-Interim!$C$8)*(1-(121-$A43-P$8)/Interim!$D$8))</f>
        <v>1.1844000000000002E-3</v>
      </c>
      <c r="Q43" s="8">
        <f>'F 2008 VBT ALB'!Q39*IF($A43+Q$8&lt;121-Interim!$D$8,Interim!$C$8,Interim!$C$8+(1-Interim!$C$8)*(1-(121-$A43-Q$8)/Interim!$D$8))</f>
        <v>1.3066E-3</v>
      </c>
      <c r="R43" s="8">
        <f>'F 2008 VBT ALB'!R39*IF($A43+R$8&lt;121-Interim!$D$8,Interim!$C$8,Interim!$C$8+(1-Interim!$C$8)*(1-(121-$A43-R$8)/Interim!$D$8))</f>
        <v>1.4476000000000003E-3</v>
      </c>
      <c r="S43" s="8">
        <f>'F 2008 VBT ALB'!S39*IF($A43+S$8&lt;121-Interim!$D$8,Interim!$C$8,Interim!$C$8+(1-Interim!$C$8)*(1-(121-$A43-S$8)/Interim!$D$8))</f>
        <v>1.5885999999999999E-3</v>
      </c>
      <c r="T43" s="8">
        <f>'F 2008 VBT ALB'!T39*IF($A43+T$8&lt;121-Interim!$D$8,Interim!$C$8,Interim!$C$8+(1-Interim!$C$8)*(1-(121-$A43-T$8)/Interim!$D$8))</f>
        <v>1.7484000000000002E-3</v>
      </c>
      <c r="U43" s="8">
        <f>'F 2008 VBT ALB'!U39*IF($A43+U$8&lt;121-Interim!$D$8,Interim!$C$8,Interim!$C$8+(1-Interim!$C$8)*(1-(121-$A43-U$8)/Interim!$D$8))</f>
        <v>1.9364000000000002E-3</v>
      </c>
      <c r="V43" s="8">
        <f>'F 2008 VBT ALB'!V39*IF($A43+V$8&lt;121-Interim!$D$8,Interim!$C$8,Interim!$C$8+(1-Interim!$C$8)*(1-(121-$A43-V$8)/Interim!$D$8))</f>
        <v>2.1526000000000002E-3</v>
      </c>
      <c r="W43" s="8">
        <f>'F 2008 VBT ALB'!W39*IF($A43+W$8&lt;121-Interim!$D$8,Interim!$C$8,Interim!$C$8+(1-Interim!$C$8)*(1-(121-$A43-W$8)/Interim!$D$8))</f>
        <v>2.3969999999999998E-3</v>
      </c>
      <c r="X43" s="8">
        <f>'F 2008 VBT ALB'!X39*IF($A43+X$8&lt;121-Interim!$D$8,Interim!$C$8,Interim!$C$8+(1-Interim!$C$8)*(1-(121-$A43-X$8)/Interim!$D$8))</f>
        <v>2.6978000000000002E-3</v>
      </c>
      <c r="Y43" s="8">
        <f>'F 2008 VBT ALB'!Y39*IF($A43+Y$8&lt;121-Interim!$D$8,Interim!$C$8,Interim!$C$8+(1-Interim!$C$8)*(1-(121-$A43-Y$8)/Interim!$D$8))</f>
        <v>3.0644000000000001E-3</v>
      </c>
      <c r="Z43" s="8">
        <f>'F 2008 VBT ALB'!Z39*IF($A43+Z$8&lt;121-Interim!$D$8,Interim!$C$8,Interim!$C$8+(1-Interim!$C$8)*(1-(121-$A43-Z$8)/Interim!$D$8))</f>
        <v>3.5532000000000003E-3</v>
      </c>
      <c r="AA43" s="8">
        <f>'F 2008 VBT ALB'!AA39*IF($A43+AA$8&lt;121-Interim!$D$8,Interim!$C$8,Interim!$C$8+(1-Interim!$C$8)*(1-(121-$A43-AA$8)/Interim!$D$8))</f>
        <v>4.2394000000000008E-3</v>
      </c>
      <c r="AB43" s="8">
        <f>'F 2008 VBT ALB'!AB39*IF($A43+AB$8&lt;121-Interim!$D$8,Interim!$C$8,Interim!$C$8+(1-Interim!$C$8)*(1-(121-$A43-AB$8)/Interim!$D$8))</f>
        <v>4.6154000000000004E-3</v>
      </c>
      <c r="AC43" s="8">
        <f>'F 2008 VBT ALB'!AC39*IF($A43+AC$8&lt;121-Interim!$D$8,Interim!$C$8,Interim!$C$8+(1-Interim!$C$8)*(1-(121-$A43-AC$8)/Interim!$D$8))</f>
        <v>5.0289999999999996E-3</v>
      </c>
      <c r="AD43" s="8">
        <f>'F 2008 VBT ALB'!AD39*IF($A43+AD$8&lt;121-Interim!$D$8,Interim!$C$8,Interim!$C$8+(1-Interim!$C$8)*(1-(121-$A43-AD$8)/Interim!$D$8))</f>
        <v>5.4989999999999995E-3</v>
      </c>
      <c r="AE43" s="8">
        <f>'F 2008 VBT ALB'!AE39*IF($A43+AE$8&lt;121-Interim!$D$8,Interim!$C$8,Interim!$C$8+(1-Interim!$C$8)*(1-(121-$A43-AE$8)/Interim!$D$8))</f>
        <v>6.0254000000000002E-3</v>
      </c>
      <c r="AF43" s="8">
        <f>'F 2008 VBT ALB'!AF39*IF($A43+AF$8&lt;121-Interim!$D$8,Interim!$C$8,Interim!$C$8+(1-Interim!$C$8)*(1-(121-$A43-AF$8)/Interim!$D$8))</f>
        <v>6.6176000000000004E-3</v>
      </c>
      <c r="AG43" s="8">
        <f>'F 2008 VBT ALB'!AG39*IF($A43+AG$8&lt;121-Interim!$D$8,Interim!$C$8,Interim!$C$8+(1-Interim!$C$8)*(1-(121-$A43-AG$8)/Interim!$D$8))</f>
        <v>7.3038E-3</v>
      </c>
      <c r="AH43" s="8">
        <f>'F 2008 VBT ALB'!AH39*IF($A43+AH$8&lt;121-Interim!$D$8,Interim!$C$8,Interim!$C$8+(1-Interim!$C$8)*(1-(121-$A43-AH$8)/Interim!$D$8))</f>
        <v>8.0840000000000009E-3</v>
      </c>
      <c r="AI43" s="8">
        <f>'F 2008 VBT ALB'!AI39*IF($A43+AI$8&lt;121-Interim!$D$8,Interim!$C$8,Interim!$C$8+(1-Interim!$C$8)*(1-(121-$A43-AI$8)/Interim!$D$8))</f>
        <v>8.9770000000000023E-3</v>
      </c>
      <c r="AJ43" s="8">
        <f>'F 2008 VBT ALB'!AJ39*IF($A43+AJ$8&lt;121-Interim!$D$8,Interim!$C$8,Interim!$C$8+(1-Interim!$C$8)*(1-(121-$A43-AJ$8)/Interim!$D$8))</f>
        <v>9.9828E-3</v>
      </c>
      <c r="AK43" s="8">
        <f>'F 2008 VBT ALB'!AK39*IF($A43+AK$8&lt;121-Interim!$D$8,Interim!$C$8,Interim!$C$8+(1-Interim!$C$8)*(1-(121-$A43-AK$8)/Interim!$D$8))</f>
        <v>1.11296E-2</v>
      </c>
      <c r="AL43" s="8">
        <f>'F 2008 VBT ALB'!AL39*IF($A43+AL$8&lt;121-Interim!$D$8,Interim!$C$8,Interim!$C$8+(1-Interim!$C$8)*(1-(121-$A43-AL$8)/Interim!$D$8))</f>
        <v>1.2445600000000001E-2</v>
      </c>
      <c r="AM43" s="8">
        <f>'F 2008 VBT ALB'!AM39*IF($A43+AM$8&lt;121-Interim!$D$8,Interim!$C$8,Interim!$C$8+(1-Interim!$C$8)*(1-(121-$A43-AM$8)/Interim!$D$8))</f>
        <v>1.3912000000000001E-2</v>
      </c>
      <c r="AN43" s="8">
        <f>'F 2008 VBT ALB'!AN39*IF($A43+AN$8&lt;121-Interim!$D$8,Interim!$C$8,Interim!$C$8+(1-Interim!$C$8)*(1-(121-$A43-AN$8)/Interim!$D$8))</f>
        <v>1.5566399999999999E-2</v>
      </c>
      <c r="AO43" s="8">
        <f>'F 2008 VBT ALB'!AO39*IF($A43+AO$8&lt;121-Interim!$D$8,Interim!$C$8,Interim!$C$8+(1-Interim!$C$8)*(1-(121-$A43-AO$8)/Interim!$D$8))</f>
        <v>1.7427599999999998E-2</v>
      </c>
      <c r="AP43" s="8">
        <f>'F 2008 VBT ALB'!AP39*IF($A43+AP$8&lt;121-Interim!$D$8,Interim!$C$8,Interim!$C$8+(1-Interim!$C$8)*(1-(121-$A43-AP$8)/Interim!$D$8))</f>
        <v>1.9495599999999998E-2</v>
      </c>
      <c r="AQ43" s="8">
        <f>'F 2008 VBT ALB'!AQ39*IF($A43+AQ$8&lt;121-Interim!$D$8,Interim!$C$8,Interim!$C$8+(1-Interim!$C$8)*(1-(121-$A43-AQ$8)/Interim!$D$8))</f>
        <v>2.1808000000000001E-2</v>
      </c>
      <c r="AR43" s="8">
        <f>'F 2008 VBT ALB'!AR39*IF($A43+AR$8&lt;121-Interim!$D$8,Interim!$C$8,Interim!$C$8+(1-Interim!$C$8)*(1-(121-$A43-AR$8)/Interim!$D$8))</f>
        <v>2.4364800000000002E-2</v>
      </c>
      <c r="AS43" s="8">
        <f>'F 2008 VBT ALB'!AS39*IF($A43+AS$8&lt;121-Interim!$D$8,Interim!$C$8,Interim!$C$8+(1-Interim!$C$8)*(1-(121-$A43-AS$8)/Interim!$D$8))</f>
        <v>2.7175400000000002E-2</v>
      </c>
      <c r="AT43" s="8">
        <f>'F 2008 VBT ALB'!AT39*IF($A43+AT$8&lt;121-Interim!$D$8,Interim!$C$8,Interim!$C$8+(1-Interim!$C$8)*(1-(121-$A43-AT$8)/Interim!$D$8))</f>
        <v>3.0277400000000003E-2</v>
      </c>
      <c r="AU43" s="8">
        <f>'F 2008 VBT ALB'!AU39*IF($A43+AU$8&lt;121-Interim!$D$8,Interim!$C$8,Interim!$C$8+(1-Interim!$C$8)*(1-(121-$A43-AU$8)/Interim!$D$8))</f>
        <v>3.36802E-2</v>
      </c>
      <c r="AV43" s="8">
        <f>'F 2008 VBT ALB'!AV39*IF($A43+AV$8&lt;121-Interim!$D$8,Interim!$C$8,Interim!$C$8+(1-Interim!$C$8)*(1-(121-$A43-AV$8)/Interim!$D$8))</f>
        <v>3.7402600000000001E-2</v>
      </c>
      <c r="AW43" s="8">
        <f>'F 2008 VBT ALB'!AW39*IF($A43+AW$8&lt;121-Interim!$D$8,Interim!$C$8,Interim!$C$8+(1-Interim!$C$8)*(1-(121-$A43-AW$8)/Interim!$D$8))</f>
        <v>4.1510400000000003E-2</v>
      </c>
      <c r="AX43" s="8">
        <f>'F 2008 VBT ALB'!AX39*IF($A43+AX$8&lt;121-Interim!$D$8,Interim!$C$8,Interim!$C$8+(1-Interim!$C$8)*(1-(121-$A43-AX$8)/Interim!$D$8))</f>
        <v>4.6031800000000005E-2</v>
      </c>
      <c r="AY43" s="8">
        <f>'F 2008 VBT ALB'!AY39*IF($A43+AY$8&lt;121-Interim!$D$8,Interim!$C$8,Interim!$C$8+(1-Interim!$C$8)*(1-(121-$A43-AY$8)/Interim!$D$8))</f>
        <v>5.0976199999999999E-2</v>
      </c>
      <c r="AZ43" s="8">
        <f>'F 2008 VBT ALB'!AZ39*IF($A43+AZ$8&lt;121-Interim!$D$8,Interim!$C$8,Interim!$C$8+(1-Interim!$C$8)*(1-(121-$A43-AZ$8)/Interim!$D$8))</f>
        <v>5.6353000000000007E-2</v>
      </c>
      <c r="BA43" s="8">
        <f>'F 2008 VBT ALB'!BA39*IF($A43+BA$8&lt;121-Interim!$D$8,Interim!$C$8,Interim!$C$8+(1-Interim!$C$8)*(1-(121-$A43-BA$8)/Interim!$D$8))</f>
        <v>6.2181000000000007E-2</v>
      </c>
      <c r="BB43" s="8">
        <f>'F 2008 VBT ALB'!BB39*IF($A43+BB$8&lt;121-Interim!$D$8,Interim!$C$8,Interim!$C$8+(1-Interim!$C$8)*(1-(121-$A43-BB$8)/Interim!$D$8))</f>
        <v>6.8507200000000004E-2</v>
      </c>
      <c r="BC43" s="8">
        <f>'F 2008 VBT ALB'!BC39*IF($A43+BC$8&lt;121-Interim!$D$8,Interim!$C$8,Interim!$C$8+(1-Interim!$C$8)*(1-(121-$A43-BC$8)/Interim!$D$8))</f>
        <v>7.5350399999999998E-2</v>
      </c>
      <c r="BD43" s="8">
        <f>'F 2008 VBT ALB'!BD39*IF($A43+BD$8&lt;121-Interim!$D$8,Interim!$C$8,Interim!$C$8+(1-Interim!$C$8)*(1-(121-$A43-BD$8)/Interim!$D$8))</f>
        <v>8.2738800000000001E-2</v>
      </c>
      <c r="BE43" s="8">
        <f>'F 2008 VBT ALB'!BE39*IF($A43+BE$8&lt;121-Interim!$D$8,Interim!$C$8,Interim!$C$8+(1-Interim!$C$8)*(1-(121-$A43-BE$8)/Interim!$D$8))</f>
        <v>9.0719400000000006E-2</v>
      </c>
      <c r="BF43" s="8">
        <f>'F 2008 VBT ALB'!BF39*IF($A43+BF$8&lt;121-Interim!$D$8,Interim!$C$8,Interim!$C$8+(1-Interim!$C$8)*(1-(121-$A43-BF$8)/Interim!$D$8))</f>
        <v>9.9188800000000008E-2</v>
      </c>
      <c r="BG43" s="8">
        <f>'F 2008 VBT ALB'!BG39*IF($A43+BG$8&lt;121-Interim!$D$8,Interim!$C$8,Interim!$C$8+(1-Interim!$C$8)*(1-(121-$A43-BG$8)/Interim!$D$8))</f>
        <v>0.1080906</v>
      </c>
      <c r="BH43" s="8">
        <f>'F 2008 VBT ALB'!BH39*IF($A43+BH$8&lt;121-Interim!$D$8,Interim!$C$8,Interim!$C$8+(1-Interim!$C$8)*(1-(121-$A43-BH$8)/Interim!$D$8))</f>
        <v>0.1174906</v>
      </c>
      <c r="BI43" s="8">
        <f>'F 2008 VBT ALB'!BI39*IF($A43+BI$8&lt;121-Interim!$D$8,Interim!$C$8,Interim!$C$8+(1-Interim!$C$8)*(1-(121-$A43-BI$8)/Interim!$D$8))</f>
        <v>0.12751100000000001</v>
      </c>
      <c r="BJ43" s="8">
        <f>'F 2008 VBT ALB'!BJ39*IF($A43+BJ$8&lt;121-Interim!$D$8,Interim!$C$8,Interim!$C$8+(1-Interim!$C$8)*(1-(121-$A43-BJ$8)/Interim!$D$8))</f>
        <v>0.13818940000000002</v>
      </c>
      <c r="BK43" s="8">
        <f>'F 2008 VBT ALB'!BK39*IF($A43+BK$8&lt;121-Interim!$D$8,Interim!$C$8,Interim!$C$8+(1-Interim!$C$8)*(1-(121-$A43-BK$8)/Interim!$D$8))</f>
        <v>0.14948820000000002</v>
      </c>
      <c r="BL43" s="8">
        <f>'F 2008 VBT ALB'!BL39*IF($A43+BL$8&lt;121-Interim!$D$8,Interim!$C$8,Interim!$C$8+(1-Interim!$C$8)*(1-(121-$A43-BL$8)/Interim!$D$8))</f>
        <v>0.16146380000000002</v>
      </c>
      <c r="BM43" s="8">
        <f>'F 2008 VBT ALB'!BM39*IF($A43+BM$8&lt;121-Interim!$D$8,Interim!$C$8,Interim!$C$8+(1-Interim!$C$8)*(1-(121-$A43-BM$8)/Interim!$D$8))</f>
        <v>0.17412560000000002</v>
      </c>
      <c r="BN43" s="8">
        <f>'F 2008 VBT ALB'!BN39*IF($A43+BN$8&lt;121-Interim!$D$8,Interim!$C$8,Interim!$C$8+(1-Interim!$C$8)*(1-(121-$A43-BN$8)/Interim!$D$8))</f>
        <v>0.19247440000000002</v>
      </c>
      <c r="BO43" s="8">
        <f>'F 2008 VBT ALB'!BO39*IF($A43+BO$8&lt;121-Interim!$D$8,Interim!$C$8,Interim!$C$8+(1-Interim!$C$8)*(1-(121-$A43-BO$8)/Interim!$D$8))</f>
        <v>0.2174596</v>
      </c>
      <c r="BP43" s="8">
        <f>'F 2008 VBT ALB'!BP39*IF($A43+BP$8&lt;121-Interim!$D$8,Interim!$C$8,Interim!$C$8+(1-Interim!$C$8)*(1-(121-$A43-BP$8)/Interim!$D$8))</f>
        <v>0.24267980000000003</v>
      </c>
      <c r="BQ43" s="8">
        <f>'F 2008 VBT ALB'!BQ39*IF($A43+BQ$8&lt;121-Interim!$D$8,Interim!$C$8,Interim!$C$8+(1-Interim!$C$8)*(1-(121-$A43-BQ$8)/Interim!$D$8))</f>
        <v>0.26777780000000001</v>
      </c>
      <c r="BR43" s="8">
        <f>'F 2008 VBT ALB'!BR39*IF($A43+BR$8&lt;121-Interim!$D$8,Interim!$C$8,Interim!$C$8+(1-Interim!$C$8)*(1-(121-$A43-BR$8)/Interim!$D$8))</f>
        <v>0.29235879999999997</v>
      </c>
      <c r="BS43" s="8">
        <f>'F 2008 VBT ALB'!BS39*IF($A43+BS$8&lt;121-Interim!$D$8,Interim!$C$8,Interim!$C$8+(1-Interim!$C$8)*(1-(121-$A43-BS$8)/Interim!$D$8))</f>
        <v>0.31597160000000002</v>
      </c>
      <c r="BT43" s="8">
        <f>'F 2008 VBT ALB'!BT39*IF($A43+BT$8&lt;121-Interim!$D$8,Interim!$C$8,Interim!$C$8+(1-Interim!$C$8)*(1-(121-$A43-BT$8)/Interim!$D$8))</f>
        <v>0.33773259999999999</v>
      </c>
      <c r="BU43" s="8">
        <f>'F 2008 VBT ALB'!BU39*IF($A43+BU$8&lt;121-Interim!$D$8,Interim!$C$8,Interim!$C$8+(1-Interim!$C$8)*(1-(121-$A43-BU$8)/Interim!$D$8))</f>
        <v>0.35768879999999997</v>
      </c>
      <c r="BV43" s="8">
        <f>'F 2008 VBT ALB'!BV39*IF($A43+BV$8&lt;121-Interim!$D$8,Interim!$C$8,Interim!$C$8+(1-Interim!$C$8)*(1-(121-$A43-BV$8)/Interim!$D$8))</f>
        <v>0.37436440000000004</v>
      </c>
      <c r="BW43" s="8">
        <f>'F 2008 VBT ALB'!BW39*IF($A43+BW$8&lt;121-Interim!$D$8,Interim!$C$8,Interim!$C$8+(1-Interim!$C$8)*(1-(121-$A43-BW$8)/Interim!$D$8))</f>
        <v>0.38764416000000002</v>
      </c>
      <c r="BX43" s="8">
        <f>'F 2008 VBT ALB'!BX39*IF($A43+BX$8&lt;121-Interim!$D$8,Interim!$C$8,Interim!$C$8+(1-Interim!$C$8)*(1-(121-$A43-BX$8)/Interim!$D$8))</f>
        <v>0.40042572000000004</v>
      </c>
      <c r="BY43" s="8">
        <f>'F 2008 VBT ALB'!BY39*IF($A43+BY$8&lt;121-Interim!$D$8,Interim!$C$8,Interim!$C$8+(1-Interim!$C$8)*(1-(121-$A43-BY$8)/Interim!$D$8))</f>
        <v>0.41263488000000004</v>
      </c>
      <c r="BZ43" s="8">
        <f>'F 2008 VBT ALB'!BZ39*IF($A43+BZ$8&lt;121-Interim!$D$8,Interim!$C$8,Interim!$C$8+(1-Interim!$C$8)*(1-(121-$A43-BZ$8)/Interim!$D$8))</f>
        <v>0.42419632000000002</v>
      </c>
      <c r="CA43" s="8">
        <f>'F 2008 VBT ALB'!CA39*IF($A43+CA$8&lt;121-Interim!$D$8,Interim!$C$8,Interim!$C$8+(1-Interim!$C$8)*(1-(121-$A43-CA$8)/Interim!$D$8))</f>
        <v>0.43200000000000005</v>
      </c>
      <c r="CB43" s="8">
        <f>'F 2008 VBT ALB'!CB39*IF($A43+CB$8&lt;121-Interim!$D$8,Interim!$C$8,Interim!$C$8+(1-Interim!$C$8)*(1-(121-$A43-CB$8)/Interim!$D$8))</f>
        <v>0.43380000000000002</v>
      </c>
      <c r="CC43" s="8">
        <f>'F 2008 VBT ALB'!CC39*IF($A43+CC$8&lt;121-Interim!$D$8,Interim!$C$8,Interim!$C$8+(1-Interim!$C$8)*(1-(121-$A43-CC$8)/Interim!$D$8))</f>
        <v>0.43560000000000004</v>
      </c>
      <c r="CD43" s="8">
        <f>'F 2008 VBT ALB'!CD39*IF($A43+CD$8&lt;121-Interim!$D$8,Interim!$C$8,Interim!$C$8+(1-Interim!$C$8)*(1-(121-$A43-CD$8)/Interim!$D$8))</f>
        <v>0.43740000000000001</v>
      </c>
      <c r="CE43" s="8">
        <f>'F 2008 VBT ALB'!CE39*IF($A43+CE$8&lt;121-Interim!$D$8,Interim!$C$8,Interim!$C$8+(1-Interim!$C$8)*(1-(121-$A43-CE$8)/Interim!$D$8))</f>
        <v>0.43919999999999998</v>
      </c>
      <c r="CF43" s="8">
        <f>'F 2008 VBT ALB'!CF39*IF($A43+CF$8&lt;121-Interim!$D$8,Interim!$C$8,Interim!$C$8+(1-Interim!$C$8)*(1-(121-$A43-CF$8)/Interim!$D$8))</f>
        <v>0.441</v>
      </c>
      <c r="CG43" s="8">
        <f>'F 2008 VBT ALB'!CG39*IF($A43+CG$8&lt;121-Interim!$D$8,Interim!$C$8,Interim!$C$8+(1-Interim!$C$8)*(1-(121-$A43-CG$8)/Interim!$D$8))</f>
        <v>0.44280000000000003</v>
      </c>
      <c r="CH43" s="8">
        <f>'F 2008 VBT ALB'!CH39*IF($A43+CH$8&lt;121-Interim!$D$8,Interim!$C$8,Interim!$C$8+(1-Interim!$C$8)*(1-(121-$A43-CH$8)/Interim!$D$8))</f>
        <v>0.4446</v>
      </c>
      <c r="CI43" s="8">
        <f>'F 2008 VBT ALB'!CI39*IF($A43+CI$8&lt;121-Interim!$D$8,Interim!$C$8,Interim!$C$8+(1-Interim!$C$8)*(1-(121-$A43-CI$8)/Interim!$D$8))</f>
        <v>0.44640000000000002</v>
      </c>
      <c r="CJ43" s="8">
        <f>'F 2008 VBT ALB'!CJ39*IF($A43+CJ$8&lt;121-Interim!$D$8,Interim!$C$8,Interim!$C$8+(1-Interim!$C$8)*(1-(121-$A43-CJ$8)/Interim!$D$8))</f>
        <v>0.44819999999999999</v>
      </c>
      <c r="CK43" s="8">
        <f>'F 2008 VBT ALB'!CK39*IF($A43+CK$8&lt;121-Interim!$D$8,Interim!$C$8,Interim!$C$8+(1-Interim!$C$8)*(1-(121-$A43-CK$8)/Interim!$D$8))</f>
        <v>0.45</v>
      </c>
      <c r="CL43" s="8">
        <f>'F 2008 VBT ALB'!CL39*IF($A43+CL$8&lt;121-Interim!$D$8,Interim!$C$8,Interim!$C$8+(1-Interim!$C$8)*(1-(121-$A43-CL$8)/Interim!$D$8))</f>
        <v>0</v>
      </c>
      <c r="CM43" s="8">
        <f>'F 2008 VBT ALB'!CM39*IF($A43+CM$8&lt;121-Interim!$D$8,Interim!$C$8,Interim!$C$8+(1-Interim!$C$8)*(1-(121-$A43-CM$8)/Interim!$D$8))</f>
        <v>0</v>
      </c>
      <c r="CN43" s="8">
        <f>'F 2008 VBT ALB'!CN39*IF($A43+CN$8&lt;121-Interim!$D$8,Interim!$C$8,Interim!$C$8+(1-Interim!$C$8)*(1-(121-$A43-CN$8)/Interim!$D$8))</f>
        <v>0</v>
      </c>
      <c r="CO43" s="8">
        <f>'F 2008 VBT ALB'!CO39*IF($A43+CO$8&lt;121-Interim!$D$8,Interim!$C$8,Interim!$C$8+(1-Interim!$C$8)*(1-(121-$A43-CO$8)/Interim!$D$8))</f>
        <v>0</v>
      </c>
      <c r="CP43" s="8">
        <f>'F 2008 VBT ALB'!CP39*IF($A43+CP$8&lt;121-Interim!$D$8,Interim!$C$8,Interim!$C$8+(1-Interim!$C$8)*(1-(121-$A43-CP$8)/Interim!$D$8))</f>
        <v>0</v>
      </c>
      <c r="CQ43" s="8">
        <f>'F 2008 VBT ALB'!CQ39*IF($A43+CQ$8&lt;121-Interim!$D$8,Interim!$C$8,Interim!$C$8+(1-Interim!$C$8)*(1-(121-$A43-CQ$8)/Interim!$D$8))</f>
        <v>0</v>
      </c>
      <c r="CR43" s="8">
        <f>'F 2008 VBT ALB'!CR39*IF($A43+CR$8&lt;121-Interim!$D$8,Interim!$C$8,Interim!$C$8+(1-Interim!$C$8)*(1-(121-$A43-CR$8)/Interim!$D$8))</f>
        <v>0</v>
      </c>
      <c r="CS43" s="8">
        <f>'F 2008 VBT ALB'!CS39*IF($A43+CS$8&lt;121-Interim!$D$8,Interim!$C$8,Interim!$C$8+(1-Interim!$C$8)*(1-(121-$A43-CS$8)/Interim!$D$8))</f>
        <v>0</v>
      </c>
      <c r="CT43" s="8">
        <f>'F 2008 VBT ALB'!CT39*IF($A43+CT$8&lt;121-Interim!$D$8,Interim!$C$8,Interim!$C$8+(1-Interim!$C$8)*(1-(121-$A43-CT$8)/Interim!$D$8))</f>
        <v>0</v>
      </c>
      <c r="CU43" s="8">
        <f>'F 2008 VBT ALB'!CU39*IF($A43+CU$8&lt;121-Interim!$D$8,Interim!$C$8,Interim!$C$8+(1-Interim!$C$8)*(1-(121-$A43-CU$8)/Interim!$D$8))</f>
        <v>0</v>
      </c>
      <c r="CV43" s="8">
        <f>'F 2008 VBT ALB'!CV39*IF($A43+CV$8&lt;121-Interim!$D$8,Interim!$C$8,Interim!$C$8+(1-Interim!$C$8)*(1-(121-$A43-CV$8)/Interim!$D$8))</f>
        <v>0</v>
      </c>
      <c r="CW43" s="8">
        <f>'F 2008 VBT ALB'!CW39*IF($A43+CW$8&lt;121-Interim!$D$8,Interim!$C$8,Interim!$C$8+(1-Interim!$C$8)*(1-(121-$A43-CW$8)/Interim!$D$8))</f>
        <v>0</v>
      </c>
      <c r="CX43" s="8">
        <f>'F 2008 VBT ALB'!CX39*IF($A43+CX$8&lt;121-Interim!$D$8,Interim!$C$8,Interim!$C$8+(1-Interim!$C$8)*(1-(121-$A43-CX$8)/Interim!$D$8))</f>
        <v>0</v>
      </c>
      <c r="CY43" s="8">
        <f>'F 2008 VBT ALB'!CY39*IF($A43+CY$8&lt;121-Interim!$D$8,Interim!$C$8,Interim!$C$8+(1-Interim!$C$8)*(1-(121-$A43-CY$8)/Interim!$D$8))</f>
        <v>0</v>
      </c>
      <c r="CZ43" s="8">
        <f>'F 2008 VBT ALB'!CZ39*IF($A43+CZ$8&lt;121-Interim!$D$8,Interim!$C$8,Interim!$C$8+(1-Interim!$C$8)*(1-(121-$A43-CZ$8)/Interim!$D$8))</f>
        <v>0</v>
      </c>
      <c r="DA43" s="8">
        <f>'F 2008 VBT ALB'!DA39*IF($A43+DA$8&lt;121-Interim!$D$8,Interim!$C$8,Interim!$C$8+(1-Interim!$C$8)*(1-(121-$A43-DA$8)/Interim!$D$8))</f>
        <v>0</v>
      </c>
      <c r="DB43" s="8">
        <f>'F 2008 VBT ALB'!DB39*IF($A43+DB$8&lt;121-Interim!$D$8,Interim!$C$8,Interim!$C$8+(1-Interim!$C$8)*(1-(121-$A43-DB$8)/Interim!$D$8))</f>
        <v>0</v>
      </c>
      <c r="DC43" s="8">
        <f>'F 2008 VBT ALB'!DC39*IF($A43+DC$8&lt;121-Interim!$D$8,Interim!$C$8,Interim!$C$8+(1-Interim!$C$8)*(1-(121-$A43-DC$8)/Interim!$D$8))</f>
        <v>0</v>
      </c>
      <c r="DD43" s="8">
        <f>'F 2008 VBT ALB'!DD39*IF($A43+DD$8&lt;121-Interim!$D$8,Interim!$C$8,Interim!$C$8+(1-Interim!$C$8)*(1-(121-$A43-DD$8)/Interim!$D$8))</f>
        <v>0</v>
      </c>
      <c r="DE43" s="8">
        <f>'F 2008 VBT ALB'!DE39*IF($A43+DE$8&lt;121-Interim!$D$8,Interim!$C$8,Interim!$C$8+(1-Interim!$C$8)*(1-(121-$A43-DE$8)/Interim!$D$8))</f>
        <v>0</v>
      </c>
      <c r="DF43" s="8">
        <f>'F 2008 VBT ALB'!DF39*IF($A43+DF$8&lt;121-Interim!$D$8,Interim!$C$8,Interim!$C$8+(1-Interim!$C$8)*(1-(121-$A43-DF$8)/Interim!$D$8))</f>
        <v>0</v>
      </c>
      <c r="DG43" s="8">
        <f>'F 2008 VBT ALB'!DG39*IF($A43+DG$8&lt;121-Interim!$D$8,Interim!$C$8,Interim!$C$8+(1-Interim!$C$8)*(1-(121-$A43-DG$8)/Interim!$D$8))</f>
        <v>0</v>
      </c>
      <c r="DH43" s="8">
        <f>'F 2008 VBT ALB'!DH39*IF($A43+DH$8&lt;121-Interim!$D$8,Interim!$C$8,Interim!$C$8+(1-Interim!$C$8)*(1-(121-$A43-DH$8)/Interim!$D$8))</f>
        <v>0</v>
      </c>
      <c r="DI43" s="8">
        <f>'F 2008 VBT ALB'!DI39*IF($A43+DI$8&lt;121-Interim!$D$8,Interim!$C$8,Interim!$C$8+(1-Interim!$C$8)*(1-(121-$A43-DI$8)/Interim!$D$8))</f>
        <v>0</v>
      </c>
      <c r="DJ43" s="8">
        <f>'F 2008 VBT ALB'!DJ39*IF($A43+DJ$8&lt;121-Interim!$D$8,Interim!$C$8,Interim!$C$8+(1-Interim!$C$8)*(1-(121-$A43-DJ$8)/Interim!$D$8))</f>
        <v>0</v>
      </c>
      <c r="DK43" s="8">
        <f>'F 2008 VBT ALB'!DK39*IF($A43+DK$8&lt;121-Interim!$D$8,Interim!$C$8,Interim!$C$8+(1-Interim!$C$8)*(1-(121-$A43-DK$8)/Interim!$D$8))</f>
        <v>0</v>
      </c>
      <c r="DL43" s="8">
        <f>'F 2008 VBT ALB'!DL39*IF($A43+DL$8&lt;121-Interim!$D$8,Interim!$C$8,Interim!$C$8+(1-Interim!$C$8)*(1-(121-$A43-DL$8)/Interim!$D$8))</f>
        <v>0</v>
      </c>
      <c r="DM43" s="8">
        <f>'F 2008 VBT ALB'!DM39*IF($A43+DM$8&lt;121-Interim!$D$8,Interim!$C$8,Interim!$C$8+(1-Interim!$C$8)*(1-(121-$A43-DM$8)/Interim!$D$8))</f>
        <v>0</v>
      </c>
      <c r="DN43" s="8">
        <f>'F 2008 VBT ALB'!DN39*IF($A43+DN$8&lt;121-Interim!$D$8,Interim!$C$8,Interim!$C$8+(1-Interim!$C$8)*(1-(121-$A43-DN$8)/Interim!$D$8))</f>
        <v>0</v>
      </c>
      <c r="DO43" s="8">
        <f>'F 2008 VBT ALB'!DO39*IF($A43+DO$8&lt;121-Interim!$D$8,Interim!$C$8,Interim!$C$8+(1-Interim!$C$8)*(1-(121-$A43-DO$8)/Interim!$D$8))</f>
        <v>0</v>
      </c>
      <c r="DP43" s="8">
        <f>'F 2008 VBT ALB'!DP39*IF($A43+DP$8&lt;121-Interim!$D$8,Interim!$C$8,Interim!$C$8+(1-Interim!$C$8)*(1-(121-$A43-DP$8)/Interim!$D$8))</f>
        <v>0</v>
      </c>
      <c r="DQ43" s="8">
        <f>'F 2008 VBT ALB'!DQ39*IF($A43+DQ$8&lt;121-Interim!$D$8,Interim!$C$8,Interim!$C$8+(1-Interim!$C$8)*(1-(121-$A43-DQ$8)/Interim!$D$8))</f>
        <v>0</v>
      </c>
      <c r="DR43" s="8">
        <f>'F 2008 VBT ALB'!DR39*IF($A43+DR$8&lt;121-Interim!$D$8,Interim!$C$8,Interim!$C$8+(1-Interim!$C$8)*(1-(121-$A43-DR$8)/Interim!$D$8))</f>
        <v>0</v>
      </c>
    </row>
    <row r="44" spans="1:122" s="5" customFormat="1" x14ac:dyDescent="0.2">
      <c r="A44" s="29">
        <v>34</v>
      </c>
      <c r="B44" s="8">
        <f>'F 2008 VBT ALB'!B40*IF($A44+B$8&lt;121-Interim!$D$8,Interim!$C$8,Interim!$C$8+(1-Interim!$C$8)*(1-(121-$A44-B$8)/Interim!$D$8))</f>
        <v>1.6919999999999999E-4</v>
      </c>
      <c r="C44" s="8">
        <f>'F 2008 VBT ALB'!C40*IF($A44+C$8&lt;121-Interim!$D$8,Interim!$C$8,Interim!$C$8+(1-Interim!$C$8)*(1-(121-$A44-C$8)/Interim!$D$8))</f>
        <v>2.2559999999999998E-4</v>
      </c>
      <c r="D44" s="8">
        <f>'F 2008 VBT ALB'!D40*IF($A44+D$8&lt;121-Interim!$D$8,Interim!$C$8,Interim!$C$8+(1-Interim!$C$8)*(1-(121-$A44-D$8)/Interim!$D$8))</f>
        <v>2.6320000000000006E-4</v>
      </c>
      <c r="E44" s="8">
        <f>'F 2008 VBT ALB'!E40*IF($A44+E$8&lt;121-Interim!$D$8,Interim!$C$8,Interim!$C$8+(1-Interim!$C$8)*(1-(121-$A44-E$8)/Interim!$D$8))</f>
        <v>2.9140000000000004E-4</v>
      </c>
      <c r="F44" s="8">
        <f>'F 2008 VBT ALB'!F40*IF($A44+F$8&lt;121-Interim!$D$8,Interim!$C$8,Interim!$C$8+(1-Interim!$C$8)*(1-(121-$A44-F$8)/Interim!$D$8))</f>
        <v>3.3839999999999999E-4</v>
      </c>
      <c r="G44" s="8">
        <f>'F 2008 VBT ALB'!G40*IF($A44+G$8&lt;121-Interim!$D$8,Interim!$C$8,Interim!$C$8+(1-Interim!$C$8)*(1-(121-$A44-G$8)/Interim!$D$8))</f>
        <v>4.0420000000000001E-4</v>
      </c>
      <c r="H44" s="8">
        <f>'F 2008 VBT ALB'!H40*IF($A44+H$8&lt;121-Interim!$D$8,Interim!$C$8,Interim!$C$8+(1-Interim!$C$8)*(1-(121-$A44-H$8)/Interim!$D$8))</f>
        <v>4.7000000000000004E-4</v>
      </c>
      <c r="I44" s="8">
        <f>'F 2008 VBT ALB'!I40*IF($A44+I$8&lt;121-Interim!$D$8,Interim!$C$8,Interim!$C$8+(1-Interim!$C$8)*(1-(121-$A44-I$8)/Interim!$D$8))</f>
        <v>5.4520000000000002E-4</v>
      </c>
      <c r="J44" s="8">
        <f>'F 2008 VBT ALB'!J40*IF($A44+J$8&lt;121-Interim!$D$8,Interim!$C$8,Interim!$C$8+(1-Interim!$C$8)*(1-(121-$A44-J$8)/Interim!$D$8))</f>
        <v>6.3920000000000003E-4</v>
      </c>
      <c r="K44" s="8">
        <f>'F 2008 VBT ALB'!K40*IF($A44+K$8&lt;121-Interim!$D$8,Interim!$C$8,Interim!$C$8+(1-Interim!$C$8)*(1-(121-$A44-K$8)/Interim!$D$8))</f>
        <v>7.3320000000000004E-4</v>
      </c>
      <c r="L44" s="8">
        <f>'F 2008 VBT ALB'!L40*IF($A44+L$8&lt;121-Interim!$D$8,Interim!$C$8,Interim!$C$8+(1-Interim!$C$8)*(1-(121-$A44-L$8)/Interim!$D$8))</f>
        <v>8.2720000000000005E-4</v>
      </c>
      <c r="M44" s="8">
        <f>'F 2008 VBT ALB'!M40*IF($A44+M$8&lt;121-Interim!$D$8,Interim!$C$8,Interim!$C$8+(1-Interim!$C$8)*(1-(121-$A44-M$8)/Interim!$D$8))</f>
        <v>9.4000000000000008E-4</v>
      </c>
      <c r="N44" s="8">
        <f>'F 2008 VBT ALB'!N40*IF($A44+N$8&lt;121-Interim!$D$8,Interim!$C$8,Interim!$C$8+(1-Interim!$C$8)*(1-(121-$A44-N$8)/Interim!$D$8))</f>
        <v>1.0528000000000002E-3</v>
      </c>
      <c r="O44" s="8">
        <f>'F 2008 VBT ALB'!O40*IF($A44+O$8&lt;121-Interim!$D$8,Interim!$C$8,Interim!$C$8+(1-Interim!$C$8)*(1-(121-$A44-O$8)/Interim!$D$8))</f>
        <v>1.175E-3</v>
      </c>
      <c r="P44" s="8">
        <f>'F 2008 VBT ALB'!P40*IF($A44+P$8&lt;121-Interim!$D$8,Interim!$C$8,Interim!$C$8+(1-Interim!$C$8)*(1-(121-$A44-P$8)/Interim!$D$8))</f>
        <v>1.3066E-3</v>
      </c>
      <c r="Q44" s="8">
        <f>'F 2008 VBT ALB'!Q40*IF($A44+Q$8&lt;121-Interim!$D$8,Interim!$C$8,Interim!$C$8+(1-Interim!$C$8)*(1-(121-$A44-Q$8)/Interim!$D$8))</f>
        <v>1.4382000000000002E-3</v>
      </c>
      <c r="R44" s="8">
        <f>'F 2008 VBT ALB'!R40*IF($A44+R$8&lt;121-Interim!$D$8,Interim!$C$8,Interim!$C$8+(1-Interim!$C$8)*(1-(121-$A44-R$8)/Interim!$D$8))</f>
        <v>1.5885999999999999E-3</v>
      </c>
      <c r="S44" s="8">
        <f>'F 2008 VBT ALB'!S40*IF($A44+S$8&lt;121-Interim!$D$8,Interim!$C$8,Interim!$C$8+(1-Interim!$C$8)*(1-(121-$A44-S$8)/Interim!$D$8))</f>
        <v>1.7390000000000001E-3</v>
      </c>
      <c r="T44" s="8">
        <f>'F 2008 VBT ALB'!T40*IF($A44+T$8&lt;121-Interim!$D$8,Interim!$C$8,Interim!$C$8+(1-Interim!$C$8)*(1-(121-$A44-T$8)/Interim!$D$8))</f>
        <v>1.9176000000000002E-3</v>
      </c>
      <c r="U44" s="8">
        <f>'F 2008 VBT ALB'!U40*IF($A44+U$8&lt;121-Interim!$D$8,Interim!$C$8,Interim!$C$8+(1-Interim!$C$8)*(1-(121-$A44-U$8)/Interim!$D$8))</f>
        <v>2.1150000000000001E-3</v>
      </c>
      <c r="V44" s="8">
        <f>'F 2008 VBT ALB'!V40*IF($A44+V$8&lt;121-Interim!$D$8,Interim!$C$8,Interim!$C$8+(1-Interim!$C$8)*(1-(121-$A44-V$8)/Interim!$D$8))</f>
        <v>2.3500000000000001E-3</v>
      </c>
      <c r="W44" s="8">
        <f>'F 2008 VBT ALB'!W40*IF($A44+W$8&lt;121-Interim!$D$8,Interim!$C$8,Interim!$C$8+(1-Interim!$C$8)*(1-(121-$A44-W$8)/Interim!$D$8))</f>
        <v>2.6132E-3</v>
      </c>
      <c r="X44" s="8">
        <f>'F 2008 VBT ALB'!X40*IF($A44+X$8&lt;121-Interim!$D$8,Interim!$C$8,Interim!$C$8+(1-Interim!$C$8)*(1-(121-$A44-X$8)/Interim!$D$8))</f>
        <v>2.9328000000000002E-3</v>
      </c>
      <c r="Y44" s="8">
        <f>'F 2008 VBT ALB'!Y40*IF($A44+Y$8&lt;121-Interim!$D$8,Interim!$C$8,Interim!$C$8+(1-Interim!$C$8)*(1-(121-$A44-Y$8)/Interim!$D$8))</f>
        <v>3.3370000000000001E-3</v>
      </c>
      <c r="Z44" s="8">
        <f>'F 2008 VBT ALB'!Z40*IF($A44+Z$8&lt;121-Interim!$D$8,Interim!$C$8,Interim!$C$8+(1-Interim!$C$8)*(1-(121-$A44-Z$8)/Interim!$D$8))</f>
        <v>3.8634000000000003E-3</v>
      </c>
      <c r="AA44" s="8">
        <f>'F 2008 VBT ALB'!AA40*IF($A44+AA$8&lt;121-Interim!$D$8,Interim!$C$8,Interim!$C$8+(1-Interim!$C$8)*(1-(121-$A44-AA$8)/Interim!$D$8))</f>
        <v>4.6154000000000004E-3</v>
      </c>
      <c r="AB44" s="8">
        <f>'F 2008 VBT ALB'!AB40*IF($A44+AB$8&lt;121-Interim!$D$8,Interim!$C$8,Interim!$C$8+(1-Interim!$C$8)*(1-(121-$A44-AB$8)/Interim!$D$8))</f>
        <v>5.0289999999999996E-3</v>
      </c>
      <c r="AC44" s="8">
        <f>'F 2008 VBT ALB'!AC40*IF($A44+AC$8&lt;121-Interim!$D$8,Interim!$C$8,Interim!$C$8+(1-Interim!$C$8)*(1-(121-$A44-AC$8)/Interim!$D$8))</f>
        <v>5.4989999999999995E-3</v>
      </c>
      <c r="AD44" s="8">
        <f>'F 2008 VBT ALB'!AD40*IF($A44+AD$8&lt;121-Interim!$D$8,Interim!$C$8,Interim!$C$8+(1-Interim!$C$8)*(1-(121-$A44-AD$8)/Interim!$D$8))</f>
        <v>6.0254000000000002E-3</v>
      </c>
      <c r="AE44" s="8">
        <f>'F 2008 VBT ALB'!AE40*IF($A44+AE$8&lt;121-Interim!$D$8,Interim!$C$8,Interim!$C$8+(1-Interim!$C$8)*(1-(121-$A44-AE$8)/Interim!$D$8))</f>
        <v>6.6176000000000004E-3</v>
      </c>
      <c r="AF44" s="8">
        <f>'F 2008 VBT ALB'!AF40*IF($A44+AF$8&lt;121-Interim!$D$8,Interim!$C$8,Interim!$C$8+(1-Interim!$C$8)*(1-(121-$A44-AF$8)/Interim!$D$8))</f>
        <v>7.3038E-3</v>
      </c>
      <c r="AG44" s="8">
        <f>'F 2008 VBT ALB'!AG40*IF($A44+AG$8&lt;121-Interim!$D$8,Interim!$C$8,Interim!$C$8+(1-Interim!$C$8)*(1-(121-$A44-AG$8)/Interim!$D$8))</f>
        <v>8.0840000000000009E-3</v>
      </c>
      <c r="AH44" s="8">
        <f>'F 2008 VBT ALB'!AH40*IF($A44+AH$8&lt;121-Interim!$D$8,Interim!$C$8,Interim!$C$8+(1-Interim!$C$8)*(1-(121-$A44-AH$8)/Interim!$D$8))</f>
        <v>8.9770000000000023E-3</v>
      </c>
      <c r="AI44" s="8">
        <f>'F 2008 VBT ALB'!AI40*IF($A44+AI$8&lt;121-Interim!$D$8,Interim!$C$8,Interim!$C$8+(1-Interim!$C$8)*(1-(121-$A44-AI$8)/Interim!$D$8))</f>
        <v>9.9828E-3</v>
      </c>
      <c r="AJ44" s="8">
        <f>'F 2008 VBT ALB'!AJ40*IF($A44+AJ$8&lt;121-Interim!$D$8,Interim!$C$8,Interim!$C$8+(1-Interim!$C$8)*(1-(121-$A44-AJ$8)/Interim!$D$8))</f>
        <v>1.11296E-2</v>
      </c>
      <c r="AK44" s="8">
        <f>'F 2008 VBT ALB'!AK40*IF($A44+AK$8&lt;121-Interim!$D$8,Interim!$C$8,Interim!$C$8+(1-Interim!$C$8)*(1-(121-$A44-AK$8)/Interim!$D$8))</f>
        <v>1.2445600000000001E-2</v>
      </c>
      <c r="AL44" s="8">
        <f>'F 2008 VBT ALB'!AL40*IF($A44+AL$8&lt;121-Interim!$D$8,Interim!$C$8,Interim!$C$8+(1-Interim!$C$8)*(1-(121-$A44-AL$8)/Interim!$D$8))</f>
        <v>1.3912000000000001E-2</v>
      </c>
      <c r="AM44" s="8">
        <f>'F 2008 VBT ALB'!AM40*IF($A44+AM$8&lt;121-Interim!$D$8,Interim!$C$8,Interim!$C$8+(1-Interim!$C$8)*(1-(121-$A44-AM$8)/Interim!$D$8))</f>
        <v>1.5566399999999999E-2</v>
      </c>
      <c r="AN44" s="8">
        <f>'F 2008 VBT ALB'!AN40*IF($A44+AN$8&lt;121-Interim!$D$8,Interim!$C$8,Interim!$C$8+(1-Interim!$C$8)*(1-(121-$A44-AN$8)/Interim!$D$8))</f>
        <v>1.7427599999999998E-2</v>
      </c>
      <c r="AO44" s="8">
        <f>'F 2008 VBT ALB'!AO40*IF($A44+AO$8&lt;121-Interim!$D$8,Interim!$C$8,Interim!$C$8+(1-Interim!$C$8)*(1-(121-$A44-AO$8)/Interim!$D$8))</f>
        <v>1.9495599999999998E-2</v>
      </c>
      <c r="AP44" s="8">
        <f>'F 2008 VBT ALB'!AP40*IF($A44+AP$8&lt;121-Interim!$D$8,Interim!$C$8,Interim!$C$8+(1-Interim!$C$8)*(1-(121-$A44-AP$8)/Interim!$D$8))</f>
        <v>2.1808000000000001E-2</v>
      </c>
      <c r="AQ44" s="8">
        <f>'F 2008 VBT ALB'!AQ40*IF($A44+AQ$8&lt;121-Interim!$D$8,Interim!$C$8,Interim!$C$8+(1-Interim!$C$8)*(1-(121-$A44-AQ$8)/Interim!$D$8))</f>
        <v>2.4364800000000002E-2</v>
      </c>
      <c r="AR44" s="8">
        <f>'F 2008 VBT ALB'!AR40*IF($A44+AR$8&lt;121-Interim!$D$8,Interim!$C$8,Interim!$C$8+(1-Interim!$C$8)*(1-(121-$A44-AR$8)/Interim!$D$8))</f>
        <v>2.7175400000000002E-2</v>
      </c>
      <c r="AS44" s="8">
        <f>'F 2008 VBT ALB'!AS40*IF($A44+AS$8&lt;121-Interim!$D$8,Interim!$C$8,Interim!$C$8+(1-Interim!$C$8)*(1-(121-$A44-AS$8)/Interim!$D$8))</f>
        <v>3.0277400000000003E-2</v>
      </c>
      <c r="AT44" s="8">
        <f>'F 2008 VBT ALB'!AT40*IF($A44+AT$8&lt;121-Interim!$D$8,Interim!$C$8,Interim!$C$8+(1-Interim!$C$8)*(1-(121-$A44-AT$8)/Interim!$D$8))</f>
        <v>3.36802E-2</v>
      </c>
      <c r="AU44" s="8">
        <f>'F 2008 VBT ALB'!AU40*IF($A44+AU$8&lt;121-Interim!$D$8,Interim!$C$8,Interim!$C$8+(1-Interim!$C$8)*(1-(121-$A44-AU$8)/Interim!$D$8))</f>
        <v>3.7402600000000001E-2</v>
      </c>
      <c r="AV44" s="8">
        <f>'F 2008 VBT ALB'!AV40*IF($A44+AV$8&lt;121-Interim!$D$8,Interim!$C$8,Interim!$C$8+(1-Interim!$C$8)*(1-(121-$A44-AV$8)/Interim!$D$8))</f>
        <v>4.1510400000000003E-2</v>
      </c>
      <c r="AW44" s="8">
        <f>'F 2008 VBT ALB'!AW40*IF($A44+AW$8&lt;121-Interim!$D$8,Interim!$C$8,Interim!$C$8+(1-Interim!$C$8)*(1-(121-$A44-AW$8)/Interim!$D$8))</f>
        <v>4.6031800000000005E-2</v>
      </c>
      <c r="AX44" s="8">
        <f>'F 2008 VBT ALB'!AX40*IF($A44+AX$8&lt;121-Interim!$D$8,Interim!$C$8,Interim!$C$8+(1-Interim!$C$8)*(1-(121-$A44-AX$8)/Interim!$D$8))</f>
        <v>5.0976199999999999E-2</v>
      </c>
      <c r="AY44" s="8">
        <f>'F 2008 VBT ALB'!AY40*IF($A44+AY$8&lt;121-Interim!$D$8,Interim!$C$8,Interim!$C$8+(1-Interim!$C$8)*(1-(121-$A44-AY$8)/Interim!$D$8))</f>
        <v>5.6353000000000007E-2</v>
      </c>
      <c r="AZ44" s="8">
        <f>'F 2008 VBT ALB'!AZ40*IF($A44+AZ$8&lt;121-Interim!$D$8,Interim!$C$8,Interim!$C$8+(1-Interim!$C$8)*(1-(121-$A44-AZ$8)/Interim!$D$8))</f>
        <v>6.2181000000000007E-2</v>
      </c>
      <c r="BA44" s="8">
        <f>'F 2008 VBT ALB'!BA40*IF($A44+BA$8&lt;121-Interim!$D$8,Interim!$C$8,Interim!$C$8+(1-Interim!$C$8)*(1-(121-$A44-BA$8)/Interim!$D$8))</f>
        <v>6.8507200000000004E-2</v>
      </c>
      <c r="BB44" s="8">
        <f>'F 2008 VBT ALB'!BB40*IF($A44+BB$8&lt;121-Interim!$D$8,Interim!$C$8,Interim!$C$8+(1-Interim!$C$8)*(1-(121-$A44-BB$8)/Interim!$D$8))</f>
        <v>7.5350399999999998E-2</v>
      </c>
      <c r="BC44" s="8">
        <f>'F 2008 VBT ALB'!BC40*IF($A44+BC$8&lt;121-Interim!$D$8,Interim!$C$8,Interim!$C$8+(1-Interim!$C$8)*(1-(121-$A44-BC$8)/Interim!$D$8))</f>
        <v>8.2738800000000001E-2</v>
      </c>
      <c r="BD44" s="8">
        <f>'F 2008 VBT ALB'!BD40*IF($A44+BD$8&lt;121-Interim!$D$8,Interim!$C$8,Interim!$C$8+(1-Interim!$C$8)*(1-(121-$A44-BD$8)/Interim!$D$8))</f>
        <v>9.0719400000000006E-2</v>
      </c>
      <c r="BE44" s="8">
        <f>'F 2008 VBT ALB'!BE40*IF($A44+BE$8&lt;121-Interim!$D$8,Interim!$C$8,Interim!$C$8+(1-Interim!$C$8)*(1-(121-$A44-BE$8)/Interim!$D$8))</f>
        <v>9.9188800000000008E-2</v>
      </c>
      <c r="BF44" s="8">
        <f>'F 2008 VBT ALB'!BF40*IF($A44+BF$8&lt;121-Interim!$D$8,Interim!$C$8,Interim!$C$8+(1-Interim!$C$8)*(1-(121-$A44-BF$8)/Interim!$D$8))</f>
        <v>0.1080906</v>
      </c>
      <c r="BG44" s="8">
        <f>'F 2008 VBT ALB'!BG40*IF($A44+BG$8&lt;121-Interim!$D$8,Interim!$C$8,Interim!$C$8+(1-Interim!$C$8)*(1-(121-$A44-BG$8)/Interim!$D$8))</f>
        <v>0.1174906</v>
      </c>
      <c r="BH44" s="8">
        <f>'F 2008 VBT ALB'!BH40*IF($A44+BH$8&lt;121-Interim!$D$8,Interim!$C$8,Interim!$C$8+(1-Interim!$C$8)*(1-(121-$A44-BH$8)/Interim!$D$8))</f>
        <v>0.12751100000000001</v>
      </c>
      <c r="BI44" s="8">
        <f>'F 2008 VBT ALB'!BI40*IF($A44+BI$8&lt;121-Interim!$D$8,Interim!$C$8,Interim!$C$8+(1-Interim!$C$8)*(1-(121-$A44-BI$8)/Interim!$D$8))</f>
        <v>0.13818940000000002</v>
      </c>
      <c r="BJ44" s="8">
        <f>'F 2008 VBT ALB'!BJ40*IF($A44+BJ$8&lt;121-Interim!$D$8,Interim!$C$8,Interim!$C$8+(1-Interim!$C$8)*(1-(121-$A44-BJ$8)/Interim!$D$8))</f>
        <v>0.14948820000000002</v>
      </c>
      <c r="BK44" s="8">
        <f>'F 2008 VBT ALB'!BK40*IF($A44+BK$8&lt;121-Interim!$D$8,Interim!$C$8,Interim!$C$8+(1-Interim!$C$8)*(1-(121-$A44-BK$8)/Interim!$D$8))</f>
        <v>0.16146380000000002</v>
      </c>
      <c r="BL44" s="8">
        <f>'F 2008 VBT ALB'!BL40*IF($A44+BL$8&lt;121-Interim!$D$8,Interim!$C$8,Interim!$C$8+(1-Interim!$C$8)*(1-(121-$A44-BL$8)/Interim!$D$8))</f>
        <v>0.17412560000000002</v>
      </c>
      <c r="BM44" s="8">
        <f>'F 2008 VBT ALB'!BM40*IF($A44+BM$8&lt;121-Interim!$D$8,Interim!$C$8,Interim!$C$8+(1-Interim!$C$8)*(1-(121-$A44-BM$8)/Interim!$D$8))</f>
        <v>0.19247440000000002</v>
      </c>
      <c r="BN44" s="8">
        <f>'F 2008 VBT ALB'!BN40*IF($A44+BN$8&lt;121-Interim!$D$8,Interim!$C$8,Interim!$C$8+(1-Interim!$C$8)*(1-(121-$A44-BN$8)/Interim!$D$8))</f>
        <v>0.2174596</v>
      </c>
      <c r="BO44" s="8">
        <f>'F 2008 VBT ALB'!BO40*IF($A44+BO$8&lt;121-Interim!$D$8,Interim!$C$8,Interim!$C$8+(1-Interim!$C$8)*(1-(121-$A44-BO$8)/Interim!$D$8))</f>
        <v>0.24267980000000003</v>
      </c>
      <c r="BP44" s="8">
        <f>'F 2008 VBT ALB'!BP40*IF($A44+BP$8&lt;121-Interim!$D$8,Interim!$C$8,Interim!$C$8+(1-Interim!$C$8)*(1-(121-$A44-BP$8)/Interim!$D$8))</f>
        <v>0.26777780000000001</v>
      </c>
      <c r="BQ44" s="8">
        <f>'F 2008 VBT ALB'!BQ40*IF($A44+BQ$8&lt;121-Interim!$D$8,Interim!$C$8,Interim!$C$8+(1-Interim!$C$8)*(1-(121-$A44-BQ$8)/Interim!$D$8))</f>
        <v>0.29235879999999997</v>
      </c>
      <c r="BR44" s="8">
        <f>'F 2008 VBT ALB'!BR40*IF($A44+BR$8&lt;121-Interim!$D$8,Interim!$C$8,Interim!$C$8+(1-Interim!$C$8)*(1-(121-$A44-BR$8)/Interim!$D$8))</f>
        <v>0.31597160000000002</v>
      </c>
      <c r="BS44" s="8">
        <f>'F 2008 VBT ALB'!BS40*IF($A44+BS$8&lt;121-Interim!$D$8,Interim!$C$8,Interim!$C$8+(1-Interim!$C$8)*(1-(121-$A44-BS$8)/Interim!$D$8))</f>
        <v>0.33773259999999999</v>
      </c>
      <c r="BT44" s="8">
        <f>'F 2008 VBT ALB'!BT40*IF($A44+BT$8&lt;121-Interim!$D$8,Interim!$C$8,Interim!$C$8+(1-Interim!$C$8)*(1-(121-$A44-BT$8)/Interim!$D$8))</f>
        <v>0.35768879999999997</v>
      </c>
      <c r="BU44" s="8">
        <f>'F 2008 VBT ALB'!BU40*IF($A44+BU$8&lt;121-Interim!$D$8,Interim!$C$8,Interim!$C$8+(1-Interim!$C$8)*(1-(121-$A44-BU$8)/Interim!$D$8))</f>
        <v>0.37436440000000004</v>
      </c>
      <c r="BV44" s="8">
        <f>'F 2008 VBT ALB'!BV40*IF($A44+BV$8&lt;121-Interim!$D$8,Interim!$C$8,Interim!$C$8+(1-Interim!$C$8)*(1-(121-$A44-BV$8)/Interim!$D$8))</f>
        <v>0.38764416000000002</v>
      </c>
      <c r="BW44" s="8">
        <f>'F 2008 VBT ALB'!BW40*IF($A44+BW$8&lt;121-Interim!$D$8,Interim!$C$8,Interim!$C$8+(1-Interim!$C$8)*(1-(121-$A44-BW$8)/Interim!$D$8))</f>
        <v>0.40042572000000004</v>
      </c>
      <c r="BX44" s="8">
        <f>'F 2008 VBT ALB'!BX40*IF($A44+BX$8&lt;121-Interim!$D$8,Interim!$C$8,Interim!$C$8+(1-Interim!$C$8)*(1-(121-$A44-BX$8)/Interim!$D$8))</f>
        <v>0.41263488000000004</v>
      </c>
      <c r="BY44" s="8">
        <f>'F 2008 VBT ALB'!BY40*IF($A44+BY$8&lt;121-Interim!$D$8,Interim!$C$8,Interim!$C$8+(1-Interim!$C$8)*(1-(121-$A44-BY$8)/Interim!$D$8))</f>
        <v>0.42419632000000002</v>
      </c>
      <c r="BZ44" s="8">
        <f>'F 2008 VBT ALB'!BZ40*IF($A44+BZ$8&lt;121-Interim!$D$8,Interim!$C$8,Interim!$C$8+(1-Interim!$C$8)*(1-(121-$A44-BZ$8)/Interim!$D$8))</f>
        <v>0.43200000000000005</v>
      </c>
      <c r="CA44" s="8">
        <f>'F 2008 VBT ALB'!CA40*IF($A44+CA$8&lt;121-Interim!$D$8,Interim!$C$8,Interim!$C$8+(1-Interim!$C$8)*(1-(121-$A44-CA$8)/Interim!$D$8))</f>
        <v>0.43380000000000002</v>
      </c>
      <c r="CB44" s="8">
        <f>'F 2008 VBT ALB'!CB40*IF($A44+CB$8&lt;121-Interim!$D$8,Interim!$C$8,Interim!$C$8+(1-Interim!$C$8)*(1-(121-$A44-CB$8)/Interim!$D$8))</f>
        <v>0.43560000000000004</v>
      </c>
      <c r="CC44" s="8">
        <f>'F 2008 VBT ALB'!CC40*IF($A44+CC$8&lt;121-Interim!$D$8,Interim!$C$8,Interim!$C$8+(1-Interim!$C$8)*(1-(121-$A44-CC$8)/Interim!$D$8))</f>
        <v>0.43740000000000001</v>
      </c>
      <c r="CD44" s="8">
        <f>'F 2008 VBT ALB'!CD40*IF($A44+CD$8&lt;121-Interim!$D$8,Interim!$C$8,Interim!$C$8+(1-Interim!$C$8)*(1-(121-$A44-CD$8)/Interim!$D$8))</f>
        <v>0.43919999999999998</v>
      </c>
      <c r="CE44" s="8">
        <f>'F 2008 VBT ALB'!CE40*IF($A44+CE$8&lt;121-Interim!$D$8,Interim!$C$8,Interim!$C$8+(1-Interim!$C$8)*(1-(121-$A44-CE$8)/Interim!$D$8))</f>
        <v>0.441</v>
      </c>
      <c r="CF44" s="8">
        <f>'F 2008 VBT ALB'!CF40*IF($A44+CF$8&lt;121-Interim!$D$8,Interim!$C$8,Interim!$C$8+(1-Interim!$C$8)*(1-(121-$A44-CF$8)/Interim!$D$8))</f>
        <v>0.44280000000000003</v>
      </c>
      <c r="CG44" s="8">
        <f>'F 2008 VBT ALB'!CG40*IF($A44+CG$8&lt;121-Interim!$D$8,Interim!$C$8,Interim!$C$8+(1-Interim!$C$8)*(1-(121-$A44-CG$8)/Interim!$D$8))</f>
        <v>0.4446</v>
      </c>
      <c r="CH44" s="8">
        <f>'F 2008 VBT ALB'!CH40*IF($A44+CH$8&lt;121-Interim!$D$8,Interim!$C$8,Interim!$C$8+(1-Interim!$C$8)*(1-(121-$A44-CH$8)/Interim!$D$8))</f>
        <v>0.44640000000000002</v>
      </c>
      <c r="CI44" s="8">
        <f>'F 2008 VBT ALB'!CI40*IF($A44+CI$8&lt;121-Interim!$D$8,Interim!$C$8,Interim!$C$8+(1-Interim!$C$8)*(1-(121-$A44-CI$8)/Interim!$D$8))</f>
        <v>0.44819999999999999</v>
      </c>
      <c r="CJ44" s="8">
        <f>'F 2008 VBT ALB'!CJ40*IF($A44+CJ$8&lt;121-Interim!$D$8,Interim!$C$8,Interim!$C$8+(1-Interim!$C$8)*(1-(121-$A44-CJ$8)/Interim!$D$8))</f>
        <v>0.45</v>
      </c>
      <c r="CK44" s="8">
        <f>'F 2008 VBT ALB'!CK40*IF($A44+CK$8&lt;121-Interim!$D$8,Interim!$C$8,Interim!$C$8+(1-Interim!$C$8)*(1-(121-$A44-CK$8)/Interim!$D$8))</f>
        <v>0</v>
      </c>
      <c r="CL44" s="8">
        <f>'F 2008 VBT ALB'!CL40*IF($A44+CL$8&lt;121-Interim!$D$8,Interim!$C$8,Interim!$C$8+(1-Interim!$C$8)*(1-(121-$A44-CL$8)/Interim!$D$8))</f>
        <v>0</v>
      </c>
      <c r="CM44" s="8">
        <f>'F 2008 VBT ALB'!CM40*IF($A44+CM$8&lt;121-Interim!$D$8,Interim!$C$8,Interim!$C$8+(1-Interim!$C$8)*(1-(121-$A44-CM$8)/Interim!$D$8))</f>
        <v>0</v>
      </c>
      <c r="CN44" s="8">
        <f>'F 2008 VBT ALB'!CN40*IF($A44+CN$8&lt;121-Interim!$D$8,Interim!$C$8,Interim!$C$8+(1-Interim!$C$8)*(1-(121-$A44-CN$8)/Interim!$D$8))</f>
        <v>0</v>
      </c>
      <c r="CO44" s="8">
        <f>'F 2008 VBT ALB'!CO40*IF($A44+CO$8&lt;121-Interim!$D$8,Interim!$C$8,Interim!$C$8+(1-Interim!$C$8)*(1-(121-$A44-CO$8)/Interim!$D$8))</f>
        <v>0</v>
      </c>
      <c r="CP44" s="8">
        <f>'F 2008 VBT ALB'!CP40*IF($A44+CP$8&lt;121-Interim!$D$8,Interim!$C$8,Interim!$C$8+(1-Interim!$C$8)*(1-(121-$A44-CP$8)/Interim!$D$8))</f>
        <v>0</v>
      </c>
      <c r="CQ44" s="8">
        <f>'F 2008 VBT ALB'!CQ40*IF($A44+CQ$8&lt;121-Interim!$D$8,Interim!$C$8,Interim!$C$8+(1-Interim!$C$8)*(1-(121-$A44-CQ$8)/Interim!$D$8))</f>
        <v>0</v>
      </c>
      <c r="CR44" s="8">
        <f>'F 2008 VBT ALB'!CR40*IF($A44+CR$8&lt;121-Interim!$D$8,Interim!$C$8,Interim!$C$8+(1-Interim!$C$8)*(1-(121-$A44-CR$8)/Interim!$D$8))</f>
        <v>0</v>
      </c>
      <c r="CS44" s="8">
        <f>'F 2008 VBT ALB'!CS40*IF($A44+CS$8&lt;121-Interim!$D$8,Interim!$C$8,Interim!$C$8+(1-Interim!$C$8)*(1-(121-$A44-CS$8)/Interim!$D$8))</f>
        <v>0</v>
      </c>
      <c r="CT44" s="8">
        <f>'F 2008 VBT ALB'!CT40*IF($A44+CT$8&lt;121-Interim!$D$8,Interim!$C$8,Interim!$C$8+(1-Interim!$C$8)*(1-(121-$A44-CT$8)/Interim!$D$8))</f>
        <v>0</v>
      </c>
      <c r="CU44" s="8">
        <f>'F 2008 VBT ALB'!CU40*IF($A44+CU$8&lt;121-Interim!$D$8,Interim!$C$8,Interim!$C$8+(1-Interim!$C$8)*(1-(121-$A44-CU$8)/Interim!$D$8))</f>
        <v>0</v>
      </c>
      <c r="CV44" s="8">
        <f>'F 2008 VBT ALB'!CV40*IF($A44+CV$8&lt;121-Interim!$D$8,Interim!$C$8,Interim!$C$8+(1-Interim!$C$8)*(1-(121-$A44-CV$8)/Interim!$D$8))</f>
        <v>0</v>
      </c>
      <c r="CW44" s="8">
        <f>'F 2008 VBT ALB'!CW40*IF($A44+CW$8&lt;121-Interim!$D$8,Interim!$C$8,Interim!$C$8+(1-Interim!$C$8)*(1-(121-$A44-CW$8)/Interim!$D$8))</f>
        <v>0</v>
      </c>
      <c r="CX44" s="8">
        <f>'F 2008 VBT ALB'!CX40*IF($A44+CX$8&lt;121-Interim!$D$8,Interim!$C$8,Interim!$C$8+(1-Interim!$C$8)*(1-(121-$A44-CX$8)/Interim!$D$8))</f>
        <v>0</v>
      </c>
      <c r="CY44" s="8">
        <f>'F 2008 VBT ALB'!CY40*IF($A44+CY$8&lt;121-Interim!$D$8,Interim!$C$8,Interim!$C$8+(1-Interim!$C$8)*(1-(121-$A44-CY$8)/Interim!$D$8))</f>
        <v>0</v>
      </c>
      <c r="CZ44" s="8">
        <f>'F 2008 VBT ALB'!CZ40*IF($A44+CZ$8&lt;121-Interim!$D$8,Interim!$C$8,Interim!$C$8+(1-Interim!$C$8)*(1-(121-$A44-CZ$8)/Interim!$D$8))</f>
        <v>0</v>
      </c>
      <c r="DA44" s="8">
        <f>'F 2008 VBT ALB'!DA40*IF($A44+DA$8&lt;121-Interim!$D$8,Interim!$C$8,Interim!$C$8+(1-Interim!$C$8)*(1-(121-$A44-DA$8)/Interim!$D$8))</f>
        <v>0</v>
      </c>
      <c r="DB44" s="8">
        <f>'F 2008 VBT ALB'!DB40*IF($A44+DB$8&lt;121-Interim!$D$8,Interim!$C$8,Interim!$C$8+(1-Interim!$C$8)*(1-(121-$A44-DB$8)/Interim!$D$8))</f>
        <v>0</v>
      </c>
      <c r="DC44" s="8">
        <f>'F 2008 VBT ALB'!DC40*IF($A44+DC$8&lt;121-Interim!$D$8,Interim!$C$8,Interim!$C$8+(1-Interim!$C$8)*(1-(121-$A44-DC$8)/Interim!$D$8))</f>
        <v>0</v>
      </c>
      <c r="DD44" s="8">
        <f>'F 2008 VBT ALB'!DD40*IF($A44+DD$8&lt;121-Interim!$D$8,Interim!$C$8,Interim!$C$8+(1-Interim!$C$8)*(1-(121-$A44-DD$8)/Interim!$D$8))</f>
        <v>0</v>
      </c>
      <c r="DE44" s="8">
        <f>'F 2008 VBT ALB'!DE40*IF($A44+DE$8&lt;121-Interim!$D$8,Interim!$C$8,Interim!$C$8+(1-Interim!$C$8)*(1-(121-$A44-DE$8)/Interim!$D$8))</f>
        <v>0</v>
      </c>
      <c r="DF44" s="8">
        <f>'F 2008 VBT ALB'!DF40*IF($A44+DF$8&lt;121-Interim!$D$8,Interim!$C$8,Interim!$C$8+(1-Interim!$C$8)*(1-(121-$A44-DF$8)/Interim!$D$8))</f>
        <v>0</v>
      </c>
      <c r="DG44" s="8">
        <f>'F 2008 VBT ALB'!DG40*IF($A44+DG$8&lt;121-Interim!$D$8,Interim!$C$8,Interim!$C$8+(1-Interim!$C$8)*(1-(121-$A44-DG$8)/Interim!$D$8))</f>
        <v>0</v>
      </c>
      <c r="DH44" s="8">
        <f>'F 2008 VBT ALB'!DH40*IF($A44+DH$8&lt;121-Interim!$D$8,Interim!$C$8,Interim!$C$8+(1-Interim!$C$8)*(1-(121-$A44-DH$8)/Interim!$D$8))</f>
        <v>0</v>
      </c>
      <c r="DI44" s="8">
        <f>'F 2008 VBT ALB'!DI40*IF($A44+DI$8&lt;121-Interim!$D$8,Interim!$C$8,Interim!$C$8+(1-Interim!$C$8)*(1-(121-$A44-DI$8)/Interim!$D$8))</f>
        <v>0</v>
      </c>
      <c r="DJ44" s="8">
        <f>'F 2008 VBT ALB'!DJ40*IF($A44+DJ$8&lt;121-Interim!$D$8,Interim!$C$8,Interim!$C$8+(1-Interim!$C$8)*(1-(121-$A44-DJ$8)/Interim!$D$8))</f>
        <v>0</v>
      </c>
      <c r="DK44" s="8">
        <f>'F 2008 VBT ALB'!DK40*IF($A44+DK$8&lt;121-Interim!$D$8,Interim!$C$8,Interim!$C$8+(1-Interim!$C$8)*(1-(121-$A44-DK$8)/Interim!$D$8))</f>
        <v>0</v>
      </c>
      <c r="DL44" s="8">
        <f>'F 2008 VBT ALB'!DL40*IF($A44+DL$8&lt;121-Interim!$D$8,Interim!$C$8,Interim!$C$8+(1-Interim!$C$8)*(1-(121-$A44-DL$8)/Interim!$D$8))</f>
        <v>0</v>
      </c>
      <c r="DM44" s="8">
        <f>'F 2008 VBT ALB'!DM40*IF($A44+DM$8&lt;121-Interim!$D$8,Interim!$C$8,Interim!$C$8+(1-Interim!$C$8)*(1-(121-$A44-DM$8)/Interim!$D$8))</f>
        <v>0</v>
      </c>
      <c r="DN44" s="8">
        <f>'F 2008 VBT ALB'!DN40*IF($A44+DN$8&lt;121-Interim!$D$8,Interim!$C$8,Interim!$C$8+(1-Interim!$C$8)*(1-(121-$A44-DN$8)/Interim!$D$8))</f>
        <v>0</v>
      </c>
      <c r="DO44" s="8">
        <f>'F 2008 VBT ALB'!DO40*IF($A44+DO$8&lt;121-Interim!$D$8,Interim!$C$8,Interim!$C$8+(1-Interim!$C$8)*(1-(121-$A44-DO$8)/Interim!$D$8))</f>
        <v>0</v>
      </c>
      <c r="DP44" s="8">
        <f>'F 2008 VBT ALB'!DP40*IF($A44+DP$8&lt;121-Interim!$D$8,Interim!$C$8,Interim!$C$8+(1-Interim!$C$8)*(1-(121-$A44-DP$8)/Interim!$D$8))</f>
        <v>0</v>
      </c>
      <c r="DQ44" s="8">
        <f>'F 2008 VBT ALB'!DQ40*IF($A44+DQ$8&lt;121-Interim!$D$8,Interim!$C$8,Interim!$C$8+(1-Interim!$C$8)*(1-(121-$A44-DQ$8)/Interim!$D$8))</f>
        <v>0</v>
      </c>
      <c r="DR44" s="8">
        <f>'F 2008 VBT ALB'!DR40*IF($A44+DR$8&lt;121-Interim!$D$8,Interim!$C$8,Interim!$C$8+(1-Interim!$C$8)*(1-(121-$A44-DR$8)/Interim!$D$8))</f>
        <v>0</v>
      </c>
    </row>
    <row r="45" spans="1:122" s="5" customFormat="1" x14ac:dyDescent="0.2">
      <c r="A45" s="29">
        <v>35</v>
      </c>
      <c r="B45" s="8">
        <f>'F 2008 VBT ALB'!B41*IF($A45+B$8&lt;121-Interim!$D$8,Interim!$C$8,Interim!$C$8+(1-Interim!$C$8)*(1-(121-$A45-B$8)/Interim!$D$8))</f>
        <v>1.7860000000000003E-4</v>
      </c>
      <c r="C45" s="8">
        <f>'F 2008 VBT ALB'!C41*IF($A45+C$8&lt;121-Interim!$D$8,Interim!$C$8,Interim!$C$8+(1-Interim!$C$8)*(1-(121-$A45-C$8)/Interim!$D$8))</f>
        <v>2.3500000000000002E-4</v>
      </c>
      <c r="D45" s="8">
        <f>'F 2008 VBT ALB'!D41*IF($A45+D$8&lt;121-Interim!$D$8,Interim!$C$8,Interim!$C$8+(1-Interim!$C$8)*(1-(121-$A45-D$8)/Interim!$D$8))</f>
        <v>2.8199999999999997E-4</v>
      </c>
      <c r="E45" s="8">
        <f>'F 2008 VBT ALB'!E41*IF($A45+E$8&lt;121-Interim!$D$8,Interim!$C$8,Interim!$C$8+(1-Interim!$C$8)*(1-(121-$A45-E$8)/Interim!$D$8))</f>
        <v>3.102E-4</v>
      </c>
      <c r="F45" s="8">
        <f>'F 2008 VBT ALB'!F41*IF($A45+F$8&lt;121-Interim!$D$8,Interim!$C$8,Interim!$C$8+(1-Interim!$C$8)*(1-(121-$A45-F$8)/Interim!$D$8))</f>
        <v>3.7600000000000003E-4</v>
      </c>
      <c r="G45" s="8">
        <f>'F 2008 VBT ALB'!G41*IF($A45+G$8&lt;121-Interim!$D$8,Interim!$C$8,Interim!$C$8+(1-Interim!$C$8)*(1-(121-$A45-G$8)/Interim!$D$8))</f>
        <v>4.4180000000000001E-4</v>
      </c>
      <c r="H45" s="8">
        <f>'F 2008 VBT ALB'!H41*IF($A45+H$8&lt;121-Interim!$D$8,Interim!$C$8,Interim!$C$8+(1-Interim!$C$8)*(1-(121-$A45-H$8)/Interim!$D$8))</f>
        <v>5.170000000000001E-4</v>
      </c>
      <c r="I45" s="8">
        <f>'F 2008 VBT ALB'!I41*IF($A45+I$8&lt;121-Interim!$D$8,Interim!$C$8,Interim!$C$8+(1-Interim!$C$8)*(1-(121-$A45-I$8)/Interim!$D$8))</f>
        <v>6.0160000000000009E-4</v>
      </c>
      <c r="J45" s="8">
        <f>'F 2008 VBT ALB'!J41*IF($A45+J$8&lt;121-Interim!$D$8,Interim!$C$8,Interim!$C$8+(1-Interim!$C$8)*(1-(121-$A45-J$8)/Interim!$D$8))</f>
        <v>6.9559999999999999E-4</v>
      </c>
      <c r="K45" s="8">
        <f>'F 2008 VBT ALB'!K41*IF($A45+K$8&lt;121-Interim!$D$8,Interim!$C$8,Interim!$C$8+(1-Interim!$C$8)*(1-(121-$A45-K$8)/Interim!$D$8))</f>
        <v>8.0840000000000003E-4</v>
      </c>
      <c r="L45" s="8">
        <f>'F 2008 VBT ALB'!L41*IF($A45+L$8&lt;121-Interim!$D$8,Interim!$C$8,Interim!$C$8+(1-Interim!$C$8)*(1-(121-$A45-L$8)/Interim!$D$8))</f>
        <v>9.2120000000000006E-4</v>
      </c>
      <c r="M45" s="8">
        <f>'F 2008 VBT ALB'!M41*IF($A45+M$8&lt;121-Interim!$D$8,Interim!$C$8,Interim!$C$8+(1-Interim!$C$8)*(1-(121-$A45-M$8)/Interim!$D$8))</f>
        <v>1.0434000000000001E-3</v>
      </c>
      <c r="N45" s="8">
        <f>'F 2008 VBT ALB'!N41*IF($A45+N$8&lt;121-Interim!$D$8,Interim!$C$8,Interim!$C$8+(1-Interim!$C$8)*(1-(121-$A45-N$8)/Interim!$D$8))</f>
        <v>1.1656000000000001E-3</v>
      </c>
      <c r="O45" s="8">
        <f>'F 2008 VBT ALB'!O41*IF($A45+O$8&lt;121-Interim!$D$8,Interim!$C$8,Interim!$C$8+(1-Interim!$C$8)*(1-(121-$A45-O$8)/Interim!$D$8))</f>
        <v>1.3066E-3</v>
      </c>
      <c r="P45" s="8">
        <f>'F 2008 VBT ALB'!P41*IF($A45+P$8&lt;121-Interim!$D$8,Interim!$C$8,Interim!$C$8+(1-Interim!$C$8)*(1-(121-$A45-P$8)/Interim!$D$8))</f>
        <v>1.4382000000000002E-3</v>
      </c>
      <c r="Q45" s="8">
        <f>'F 2008 VBT ALB'!Q41*IF($A45+Q$8&lt;121-Interim!$D$8,Interim!$C$8,Interim!$C$8+(1-Interim!$C$8)*(1-(121-$A45-Q$8)/Interim!$D$8))</f>
        <v>1.5885999999999999E-3</v>
      </c>
      <c r="R45" s="8">
        <f>'F 2008 VBT ALB'!R41*IF($A45+R$8&lt;121-Interim!$D$8,Interim!$C$8,Interim!$C$8+(1-Interim!$C$8)*(1-(121-$A45-R$8)/Interim!$D$8))</f>
        <v>1.7390000000000001E-3</v>
      </c>
      <c r="S45" s="8">
        <f>'F 2008 VBT ALB'!S41*IF($A45+S$8&lt;121-Interim!$D$8,Interim!$C$8,Interim!$C$8+(1-Interim!$C$8)*(1-(121-$A45-S$8)/Interim!$D$8))</f>
        <v>1.9176000000000002E-3</v>
      </c>
      <c r="T45" s="8">
        <f>'F 2008 VBT ALB'!T41*IF($A45+T$8&lt;121-Interim!$D$8,Interim!$C$8,Interim!$C$8+(1-Interim!$C$8)*(1-(121-$A45-T$8)/Interim!$D$8))</f>
        <v>2.1056000000000004E-3</v>
      </c>
      <c r="U45" s="8">
        <f>'F 2008 VBT ALB'!U41*IF($A45+U$8&lt;121-Interim!$D$8,Interim!$C$8,Interim!$C$8+(1-Interim!$C$8)*(1-(121-$A45-U$8)/Interim!$D$8))</f>
        <v>2.3124E-3</v>
      </c>
      <c r="V45" s="8">
        <f>'F 2008 VBT ALB'!V41*IF($A45+V$8&lt;121-Interim!$D$8,Interim!$C$8,Interim!$C$8+(1-Interim!$C$8)*(1-(121-$A45-V$8)/Interim!$D$8))</f>
        <v>2.5661999999999998E-3</v>
      </c>
      <c r="W45" s="8">
        <f>'F 2008 VBT ALB'!W41*IF($A45+W$8&lt;121-Interim!$D$8,Interim!$C$8,Interim!$C$8+(1-Interim!$C$8)*(1-(121-$A45-W$8)/Interim!$D$8))</f>
        <v>2.8576000000000005E-3</v>
      </c>
      <c r="X45" s="8">
        <f>'F 2008 VBT ALB'!X41*IF($A45+X$8&lt;121-Interim!$D$8,Interim!$C$8,Interim!$C$8+(1-Interim!$C$8)*(1-(121-$A45-X$8)/Interim!$D$8))</f>
        <v>3.1960000000000001E-3</v>
      </c>
      <c r="Y45" s="8">
        <f>'F 2008 VBT ALB'!Y41*IF($A45+Y$8&lt;121-Interim!$D$8,Interim!$C$8,Interim!$C$8+(1-Interim!$C$8)*(1-(121-$A45-Y$8)/Interim!$D$8))</f>
        <v>3.6378000000000005E-3</v>
      </c>
      <c r="Z45" s="8">
        <f>'F 2008 VBT ALB'!Z41*IF($A45+Z$8&lt;121-Interim!$D$8,Interim!$C$8,Interim!$C$8+(1-Interim!$C$8)*(1-(121-$A45-Z$8)/Interim!$D$8))</f>
        <v>4.2112000000000009E-3</v>
      </c>
      <c r="AA45" s="8">
        <f>'F 2008 VBT ALB'!AA41*IF($A45+AA$8&lt;121-Interim!$D$8,Interim!$C$8,Interim!$C$8+(1-Interim!$C$8)*(1-(121-$A45-AA$8)/Interim!$D$8))</f>
        <v>5.0289999999999996E-3</v>
      </c>
      <c r="AB45" s="8">
        <f>'F 2008 VBT ALB'!AB41*IF($A45+AB$8&lt;121-Interim!$D$8,Interim!$C$8,Interim!$C$8+(1-Interim!$C$8)*(1-(121-$A45-AB$8)/Interim!$D$8))</f>
        <v>5.4989999999999995E-3</v>
      </c>
      <c r="AC45" s="8">
        <f>'F 2008 VBT ALB'!AC41*IF($A45+AC$8&lt;121-Interim!$D$8,Interim!$C$8,Interim!$C$8+(1-Interim!$C$8)*(1-(121-$A45-AC$8)/Interim!$D$8))</f>
        <v>6.0254000000000002E-3</v>
      </c>
      <c r="AD45" s="8">
        <f>'F 2008 VBT ALB'!AD41*IF($A45+AD$8&lt;121-Interim!$D$8,Interim!$C$8,Interim!$C$8+(1-Interim!$C$8)*(1-(121-$A45-AD$8)/Interim!$D$8))</f>
        <v>6.6176000000000004E-3</v>
      </c>
      <c r="AE45" s="8">
        <f>'F 2008 VBT ALB'!AE41*IF($A45+AE$8&lt;121-Interim!$D$8,Interim!$C$8,Interim!$C$8+(1-Interim!$C$8)*(1-(121-$A45-AE$8)/Interim!$D$8))</f>
        <v>7.3038E-3</v>
      </c>
      <c r="AF45" s="8">
        <f>'F 2008 VBT ALB'!AF41*IF($A45+AF$8&lt;121-Interim!$D$8,Interim!$C$8,Interim!$C$8+(1-Interim!$C$8)*(1-(121-$A45-AF$8)/Interim!$D$8))</f>
        <v>8.0840000000000009E-3</v>
      </c>
      <c r="AG45" s="8">
        <f>'F 2008 VBT ALB'!AG41*IF($A45+AG$8&lt;121-Interim!$D$8,Interim!$C$8,Interim!$C$8+(1-Interim!$C$8)*(1-(121-$A45-AG$8)/Interim!$D$8))</f>
        <v>8.9770000000000023E-3</v>
      </c>
      <c r="AH45" s="8">
        <f>'F 2008 VBT ALB'!AH41*IF($A45+AH$8&lt;121-Interim!$D$8,Interim!$C$8,Interim!$C$8+(1-Interim!$C$8)*(1-(121-$A45-AH$8)/Interim!$D$8))</f>
        <v>9.9828E-3</v>
      </c>
      <c r="AI45" s="8">
        <f>'F 2008 VBT ALB'!AI41*IF($A45+AI$8&lt;121-Interim!$D$8,Interim!$C$8,Interim!$C$8+(1-Interim!$C$8)*(1-(121-$A45-AI$8)/Interim!$D$8))</f>
        <v>1.11296E-2</v>
      </c>
      <c r="AJ45" s="8">
        <f>'F 2008 VBT ALB'!AJ41*IF($A45+AJ$8&lt;121-Interim!$D$8,Interim!$C$8,Interim!$C$8+(1-Interim!$C$8)*(1-(121-$A45-AJ$8)/Interim!$D$8))</f>
        <v>1.2445600000000001E-2</v>
      </c>
      <c r="AK45" s="8">
        <f>'F 2008 VBT ALB'!AK41*IF($A45+AK$8&lt;121-Interim!$D$8,Interim!$C$8,Interim!$C$8+(1-Interim!$C$8)*(1-(121-$A45-AK$8)/Interim!$D$8))</f>
        <v>1.3912000000000001E-2</v>
      </c>
      <c r="AL45" s="8">
        <f>'F 2008 VBT ALB'!AL41*IF($A45+AL$8&lt;121-Interim!$D$8,Interim!$C$8,Interim!$C$8+(1-Interim!$C$8)*(1-(121-$A45-AL$8)/Interim!$D$8))</f>
        <v>1.5566399999999999E-2</v>
      </c>
      <c r="AM45" s="8">
        <f>'F 2008 VBT ALB'!AM41*IF($A45+AM$8&lt;121-Interim!$D$8,Interim!$C$8,Interim!$C$8+(1-Interim!$C$8)*(1-(121-$A45-AM$8)/Interim!$D$8))</f>
        <v>1.7427599999999998E-2</v>
      </c>
      <c r="AN45" s="8">
        <f>'F 2008 VBT ALB'!AN41*IF($A45+AN$8&lt;121-Interim!$D$8,Interim!$C$8,Interim!$C$8+(1-Interim!$C$8)*(1-(121-$A45-AN$8)/Interim!$D$8))</f>
        <v>1.9495599999999998E-2</v>
      </c>
      <c r="AO45" s="8">
        <f>'F 2008 VBT ALB'!AO41*IF($A45+AO$8&lt;121-Interim!$D$8,Interim!$C$8,Interim!$C$8+(1-Interim!$C$8)*(1-(121-$A45-AO$8)/Interim!$D$8))</f>
        <v>2.1808000000000001E-2</v>
      </c>
      <c r="AP45" s="8">
        <f>'F 2008 VBT ALB'!AP41*IF($A45+AP$8&lt;121-Interim!$D$8,Interim!$C$8,Interim!$C$8+(1-Interim!$C$8)*(1-(121-$A45-AP$8)/Interim!$D$8))</f>
        <v>2.4364800000000002E-2</v>
      </c>
      <c r="AQ45" s="8">
        <f>'F 2008 VBT ALB'!AQ41*IF($A45+AQ$8&lt;121-Interim!$D$8,Interim!$C$8,Interim!$C$8+(1-Interim!$C$8)*(1-(121-$A45-AQ$8)/Interim!$D$8))</f>
        <v>2.7175400000000002E-2</v>
      </c>
      <c r="AR45" s="8">
        <f>'F 2008 VBT ALB'!AR41*IF($A45+AR$8&lt;121-Interim!$D$8,Interim!$C$8,Interim!$C$8+(1-Interim!$C$8)*(1-(121-$A45-AR$8)/Interim!$D$8))</f>
        <v>3.0277400000000003E-2</v>
      </c>
      <c r="AS45" s="8">
        <f>'F 2008 VBT ALB'!AS41*IF($A45+AS$8&lt;121-Interim!$D$8,Interim!$C$8,Interim!$C$8+(1-Interim!$C$8)*(1-(121-$A45-AS$8)/Interim!$D$8))</f>
        <v>3.36802E-2</v>
      </c>
      <c r="AT45" s="8">
        <f>'F 2008 VBT ALB'!AT41*IF($A45+AT$8&lt;121-Interim!$D$8,Interim!$C$8,Interim!$C$8+(1-Interim!$C$8)*(1-(121-$A45-AT$8)/Interim!$D$8))</f>
        <v>3.7402600000000001E-2</v>
      </c>
      <c r="AU45" s="8">
        <f>'F 2008 VBT ALB'!AU41*IF($A45+AU$8&lt;121-Interim!$D$8,Interim!$C$8,Interim!$C$8+(1-Interim!$C$8)*(1-(121-$A45-AU$8)/Interim!$D$8))</f>
        <v>4.1510400000000003E-2</v>
      </c>
      <c r="AV45" s="8">
        <f>'F 2008 VBT ALB'!AV41*IF($A45+AV$8&lt;121-Interim!$D$8,Interim!$C$8,Interim!$C$8+(1-Interim!$C$8)*(1-(121-$A45-AV$8)/Interim!$D$8))</f>
        <v>4.6031800000000005E-2</v>
      </c>
      <c r="AW45" s="8">
        <f>'F 2008 VBT ALB'!AW41*IF($A45+AW$8&lt;121-Interim!$D$8,Interim!$C$8,Interim!$C$8+(1-Interim!$C$8)*(1-(121-$A45-AW$8)/Interim!$D$8))</f>
        <v>5.0976199999999999E-2</v>
      </c>
      <c r="AX45" s="8">
        <f>'F 2008 VBT ALB'!AX41*IF($A45+AX$8&lt;121-Interim!$D$8,Interim!$C$8,Interim!$C$8+(1-Interim!$C$8)*(1-(121-$A45-AX$8)/Interim!$D$8))</f>
        <v>5.6353000000000007E-2</v>
      </c>
      <c r="AY45" s="8">
        <f>'F 2008 VBT ALB'!AY41*IF($A45+AY$8&lt;121-Interim!$D$8,Interim!$C$8,Interim!$C$8+(1-Interim!$C$8)*(1-(121-$A45-AY$8)/Interim!$D$8))</f>
        <v>6.2181000000000007E-2</v>
      </c>
      <c r="AZ45" s="8">
        <f>'F 2008 VBT ALB'!AZ41*IF($A45+AZ$8&lt;121-Interim!$D$8,Interim!$C$8,Interim!$C$8+(1-Interim!$C$8)*(1-(121-$A45-AZ$8)/Interim!$D$8))</f>
        <v>6.8507200000000004E-2</v>
      </c>
      <c r="BA45" s="8">
        <f>'F 2008 VBT ALB'!BA41*IF($A45+BA$8&lt;121-Interim!$D$8,Interim!$C$8,Interim!$C$8+(1-Interim!$C$8)*(1-(121-$A45-BA$8)/Interim!$D$8))</f>
        <v>7.5350399999999998E-2</v>
      </c>
      <c r="BB45" s="8">
        <f>'F 2008 VBT ALB'!BB41*IF($A45+BB$8&lt;121-Interim!$D$8,Interim!$C$8,Interim!$C$8+(1-Interim!$C$8)*(1-(121-$A45-BB$8)/Interim!$D$8))</f>
        <v>8.2738800000000001E-2</v>
      </c>
      <c r="BC45" s="8">
        <f>'F 2008 VBT ALB'!BC41*IF($A45+BC$8&lt;121-Interim!$D$8,Interim!$C$8,Interim!$C$8+(1-Interim!$C$8)*(1-(121-$A45-BC$8)/Interim!$D$8))</f>
        <v>9.0719400000000006E-2</v>
      </c>
      <c r="BD45" s="8">
        <f>'F 2008 VBT ALB'!BD41*IF($A45+BD$8&lt;121-Interim!$D$8,Interim!$C$8,Interim!$C$8+(1-Interim!$C$8)*(1-(121-$A45-BD$8)/Interim!$D$8))</f>
        <v>9.9188800000000008E-2</v>
      </c>
      <c r="BE45" s="8">
        <f>'F 2008 VBT ALB'!BE41*IF($A45+BE$8&lt;121-Interim!$D$8,Interim!$C$8,Interim!$C$8+(1-Interim!$C$8)*(1-(121-$A45-BE$8)/Interim!$D$8))</f>
        <v>0.1080906</v>
      </c>
      <c r="BF45" s="8">
        <f>'F 2008 VBT ALB'!BF41*IF($A45+BF$8&lt;121-Interim!$D$8,Interim!$C$8,Interim!$C$8+(1-Interim!$C$8)*(1-(121-$A45-BF$8)/Interim!$D$8))</f>
        <v>0.1174906</v>
      </c>
      <c r="BG45" s="8">
        <f>'F 2008 VBT ALB'!BG41*IF($A45+BG$8&lt;121-Interim!$D$8,Interim!$C$8,Interim!$C$8+(1-Interim!$C$8)*(1-(121-$A45-BG$8)/Interim!$D$8))</f>
        <v>0.12751100000000001</v>
      </c>
      <c r="BH45" s="8">
        <f>'F 2008 VBT ALB'!BH41*IF($A45+BH$8&lt;121-Interim!$D$8,Interim!$C$8,Interim!$C$8+(1-Interim!$C$8)*(1-(121-$A45-BH$8)/Interim!$D$8))</f>
        <v>0.13818940000000002</v>
      </c>
      <c r="BI45" s="8">
        <f>'F 2008 VBT ALB'!BI41*IF($A45+BI$8&lt;121-Interim!$D$8,Interim!$C$8,Interim!$C$8+(1-Interim!$C$8)*(1-(121-$A45-BI$8)/Interim!$D$8))</f>
        <v>0.14948820000000002</v>
      </c>
      <c r="BJ45" s="8">
        <f>'F 2008 VBT ALB'!BJ41*IF($A45+BJ$8&lt;121-Interim!$D$8,Interim!$C$8,Interim!$C$8+(1-Interim!$C$8)*(1-(121-$A45-BJ$8)/Interim!$D$8))</f>
        <v>0.16146380000000002</v>
      </c>
      <c r="BK45" s="8">
        <f>'F 2008 VBT ALB'!BK41*IF($A45+BK$8&lt;121-Interim!$D$8,Interim!$C$8,Interim!$C$8+(1-Interim!$C$8)*(1-(121-$A45-BK$8)/Interim!$D$8))</f>
        <v>0.17412560000000002</v>
      </c>
      <c r="BL45" s="8">
        <f>'F 2008 VBT ALB'!BL41*IF($A45+BL$8&lt;121-Interim!$D$8,Interim!$C$8,Interim!$C$8+(1-Interim!$C$8)*(1-(121-$A45-BL$8)/Interim!$D$8))</f>
        <v>0.19247440000000002</v>
      </c>
      <c r="BM45" s="8">
        <f>'F 2008 VBT ALB'!BM41*IF($A45+BM$8&lt;121-Interim!$D$8,Interim!$C$8,Interim!$C$8+(1-Interim!$C$8)*(1-(121-$A45-BM$8)/Interim!$D$8))</f>
        <v>0.2174596</v>
      </c>
      <c r="BN45" s="8">
        <f>'F 2008 VBT ALB'!BN41*IF($A45+BN$8&lt;121-Interim!$D$8,Interim!$C$8,Interim!$C$8+(1-Interim!$C$8)*(1-(121-$A45-BN$8)/Interim!$D$8))</f>
        <v>0.24267980000000003</v>
      </c>
      <c r="BO45" s="8">
        <f>'F 2008 VBT ALB'!BO41*IF($A45+BO$8&lt;121-Interim!$D$8,Interim!$C$8,Interim!$C$8+(1-Interim!$C$8)*(1-(121-$A45-BO$8)/Interim!$D$8))</f>
        <v>0.26777780000000001</v>
      </c>
      <c r="BP45" s="8">
        <f>'F 2008 VBT ALB'!BP41*IF($A45+BP$8&lt;121-Interim!$D$8,Interim!$C$8,Interim!$C$8+(1-Interim!$C$8)*(1-(121-$A45-BP$8)/Interim!$D$8))</f>
        <v>0.29235879999999997</v>
      </c>
      <c r="BQ45" s="8">
        <f>'F 2008 VBT ALB'!BQ41*IF($A45+BQ$8&lt;121-Interim!$D$8,Interim!$C$8,Interim!$C$8+(1-Interim!$C$8)*(1-(121-$A45-BQ$8)/Interim!$D$8))</f>
        <v>0.31597160000000002</v>
      </c>
      <c r="BR45" s="8">
        <f>'F 2008 VBT ALB'!BR41*IF($A45+BR$8&lt;121-Interim!$D$8,Interim!$C$8,Interim!$C$8+(1-Interim!$C$8)*(1-(121-$A45-BR$8)/Interim!$D$8))</f>
        <v>0.33773259999999999</v>
      </c>
      <c r="BS45" s="8">
        <f>'F 2008 VBT ALB'!BS41*IF($A45+BS$8&lt;121-Interim!$D$8,Interim!$C$8,Interim!$C$8+(1-Interim!$C$8)*(1-(121-$A45-BS$8)/Interim!$D$8))</f>
        <v>0.35768879999999997</v>
      </c>
      <c r="BT45" s="8">
        <f>'F 2008 VBT ALB'!BT41*IF($A45+BT$8&lt;121-Interim!$D$8,Interim!$C$8,Interim!$C$8+(1-Interim!$C$8)*(1-(121-$A45-BT$8)/Interim!$D$8))</f>
        <v>0.37436440000000004</v>
      </c>
      <c r="BU45" s="8">
        <f>'F 2008 VBT ALB'!BU41*IF($A45+BU$8&lt;121-Interim!$D$8,Interim!$C$8,Interim!$C$8+(1-Interim!$C$8)*(1-(121-$A45-BU$8)/Interim!$D$8))</f>
        <v>0.38764416000000002</v>
      </c>
      <c r="BV45" s="8">
        <f>'F 2008 VBT ALB'!BV41*IF($A45+BV$8&lt;121-Interim!$D$8,Interim!$C$8,Interim!$C$8+(1-Interim!$C$8)*(1-(121-$A45-BV$8)/Interim!$D$8))</f>
        <v>0.40042572000000004</v>
      </c>
      <c r="BW45" s="8">
        <f>'F 2008 VBT ALB'!BW41*IF($A45+BW$8&lt;121-Interim!$D$8,Interim!$C$8,Interim!$C$8+(1-Interim!$C$8)*(1-(121-$A45-BW$8)/Interim!$D$8))</f>
        <v>0.41263488000000004</v>
      </c>
      <c r="BX45" s="8">
        <f>'F 2008 VBT ALB'!BX41*IF($A45+BX$8&lt;121-Interim!$D$8,Interim!$C$8,Interim!$C$8+(1-Interim!$C$8)*(1-(121-$A45-BX$8)/Interim!$D$8))</f>
        <v>0.42419632000000002</v>
      </c>
      <c r="BY45" s="8">
        <f>'F 2008 VBT ALB'!BY41*IF($A45+BY$8&lt;121-Interim!$D$8,Interim!$C$8,Interim!$C$8+(1-Interim!$C$8)*(1-(121-$A45-BY$8)/Interim!$D$8))</f>
        <v>0.43200000000000005</v>
      </c>
      <c r="BZ45" s="8">
        <f>'F 2008 VBT ALB'!BZ41*IF($A45+BZ$8&lt;121-Interim!$D$8,Interim!$C$8,Interim!$C$8+(1-Interim!$C$8)*(1-(121-$A45-BZ$8)/Interim!$D$8))</f>
        <v>0.43380000000000002</v>
      </c>
      <c r="CA45" s="8">
        <f>'F 2008 VBT ALB'!CA41*IF($A45+CA$8&lt;121-Interim!$D$8,Interim!$C$8,Interim!$C$8+(1-Interim!$C$8)*(1-(121-$A45-CA$8)/Interim!$D$8))</f>
        <v>0.43560000000000004</v>
      </c>
      <c r="CB45" s="8">
        <f>'F 2008 VBT ALB'!CB41*IF($A45+CB$8&lt;121-Interim!$D$8,Interim!$C$8,Interim!$C$8+(1-Interim!$C$8)*(1-(121-$A45-CB$8)/Interim!$D$8))</f>
        <v>0.43740000000000001</v>
      </c>
      <c r="CC45" s="8">
        <f>'F 2008 VBT ALB'!CC41*IF($A45+CC$8&lt;121-Interim!$D$8,Interim!$C$8,Interim!$C$8+(1-Interim!$C$8)*(1-(121-$A45-CC$8)/Interim!$D$8))</f>
        <v>0.43919999999999998</v>
      </c>
      <c r="CD45" s="8">
        <f>'F 2008 VBT ALB'!CD41*IF($A45+CD$8&lt;121-Interim!$D$8,Interim!$C$8,Interim!$C$8+(1-Interim!$C$8)*(1-(121-$A45-CD$8)/Interim!$D$8))</f>
        <v>0.441</v>
      </c>
      <c r="CE45" s="8">
        <f>'F 2008 VBT ALB'!CE41*IF($A45+CE$8&lt;121-Interim!$D$8,Interim!$C$8,Interim!$C$8+(1-Interim!$C$8)*(1-(121-$A45-CE$8)/Interim!$D$8))</f>
        <v>0.44280000000000003</v>
      </c>
      <c r="CF45" s="8">
        <f>'F 2008 VBT ALB'!CF41*IF($A45+CF$8&lt;121-Interim!$D$8,Interim!$C$8,Interim!$C$8+(1-Interim!$C$8)*(1-(121-$A45-CF$8)/Interim!$D$8))</f>
        <v>0.4446</v>
      </c>
      <c r="CG45" s="8">
        <f>'F 2008 VBT ALB'!CG41*IF($A45+CG$8&lt;121-Interim!$D$8,Interim!$C$8,Interim!$C$8+(1-Interim!$C$8)*(1-(121-$A45-CG$8)/Interim!$D$8))</f>
        <v>0.44640000000000002</v>
      </c>
      <c r="CH45" s="8">
        <f>'F 2008 VBT ALB'!CH41*IF($A45+CH$8&lt;121-Interim!$D$8,Interim!$C$8,Interim!$C$8+(1-Interim!$C$8)*(1-(121-$A45-CH$8)/Interim!$D$8))</f>
        <v>0.44819999999999999</v>
      </c>
      <c r="CI45" s="8">
        <f>'F 2008 VBT ALB'!CI41*IF($A45+CI$8&lt;121-Interim!$D$8,Interim!$C$8,Interim!$C$8+(1-Interim!$C$8)*(1-(121-$A45-CI$8)/Interim!$D$8))</f>
        <v>0.45</v>
      </c>
      <c r="CJ45" s="8">
        <f>'F 2008 VBT ALB'!CJ41*IF($A45+CJ$8&lt;121-Interim!$D$8,Interim!$C$8,Interim!$C$8+(1-Interim!$C$8)*(1-(121-$A45-CJ$8)/Interim!$D$8))</f>
        <v>0</v>
      </c>
      <c r="CK45" s="8">
        <f>'F 2008 VBT ALB'!CK41*IF($A45+CK$8&lt;121-Interim!$D$8,Interim!$C$8,Interim!$C$8+(1-Interim!$C$8)*(1-(121-$A45-CK$8)/Interim!$D$8))</f>
        <v>0</v>
      </c>
      <c r="CL45" s="8">
        <f>'F 2008 VBT ALB'!CL41*IF($A45+CL$8&lt;121-Interim!$D$8,Interim!$C$8,Interim!$C$8+(1-Interim!$C$8)*(1-(121-$A45-CL$8)/Interim!$D$8))</f>
        <v>0</v>
      </c>
      <c r="CM45" s="8">
        <f>'F 2008 VBT ALB'!CM41*IF($A45+CM$8&lt;121-Interim!$D$8,Interim!$C$8,Interim!$C$8+(1-Interim!$C$8)*(1-(121-$A45-CM$8)/Interim!$D$8))</f>
        <v>0</v>
      </c>
      <c r="CN45" s="8">
        <f>'F 2008 VBT ALB'!CN41*IF($A45+CN$8&lt;121-Interim!$D$8,Interim!$C$8,Interim!$C$8+(1-Interim!$C$8)*(1-(121-$A45-CN$8)/Interim!$D$8))</f>
        <v>0</v>
      </c>
      <c r="CO45" s="8">
        <f>'F 2008 VBT ALB'!CO41*IF($A45+CO$8&lt;121-Interim!$D$8,Interim!$C$8,Interim!$C$8+(1-Interim!$C$8)*(1-(121-$A45-CO$8)/Interim!$D$8))</f>
        <v>0</v>
      </c>
      <c r="CP45" s="8">
        <f>'F 2008 VBT ALB'!CP41*IF($A45+CP$8&lt;121-Interim!$D$8,Interim!$C$8,Interim!$C$8+(1-Interim!$C$8)*(1-(121-$A45-CP$8)/Interim!$D$8))</f>
        <v>0</v>
      </c>
      <c r="CQ45" s="8">
        <f>'F 2008 VBT ALB'!CQ41*IF($A45+CQ$8&lt;121-Interim!$D$8,Interim!$C$8,Interim!$C$8+(1-Interim!$C$8)*(1-(121-$A45-CQ$8)/Interim!$D$8))</f>
        <v>0</v>
      </c>
      <c r="CR45" s="8">
        <f>'F 2008 VBT ALB'!CR41*IF($A45+CR$8&lt;121-Interim!$D$8,Interim!$C$8,Interim!$C$8+(1-Interim!$C$8)*(1-(121-$A45-CR$8)/Interim!$D$8))</f>
        <v>0</v>
      </c>
      <c r="CS45" s="8">
        <f>'F 2008 VBT ALB'!CS41*IF($A45+CS$8&lt;121-Interim!$D$8,Interim!$C$8,Interim!$C$8+(1-Interim!$C$8)*(1-(121-$A45-CS$8)/Interim!$D$8))</f>
        <v>0</v>
      </c>
      <c r="CT45" s="8">
        <f>'F 2008 VBT ALB'!CT41*IF($A45+CT$8&lt;121-Interim!$D$8,Interim!$C$8,Interim!$C$8+(1-Interim!$C$8)*(1-(121-$A45-CT$8)/Interim!$D$8))</f>
        <v>0</v>
      </c>
      <c r="CU45" s="8">
        <f>'F 2008 VBT ALB'!CU41*IF($A45+CU$8&lt;121-Interim!$D$8,Interim!$C$8,Interim!$C$8+(1-Interim!$C$8)*(1-(121-$A45-CU$8)/Interim!$D$8))</f>
        <v>0</v>
      </c>
      <c r="CV45" s="8">
        <f>'F 2008 VBT ALB'!CV41*IF($A45+CV$8&lt;121-Interim!$D$8,Interim!$C$8,Interim!$C$8+(1-Interim!$C$8)*(1-(121-$A45-CV$8)/Interim!$D$8))</f>
        <v>0</v>
      </c>
      <c r="CW45" s="8">
        <f>'F 2008 VBT ALB'!CW41*IF($A45+CW$8&lt;121-Interim!$D$8,Interim!$C$8,Interim!$C$8+(1-Interim!$C$8)*(1-(121-$A45-CW$8)/Interim!$D$8))</f>
        <v>0</v>
      </c>
      <c r="CX45" s="8">
        <f>'F 2008 VBT ALB'!CX41*IF($A45+CX$8&lt;121-Interim!$D$8,Interim!$C$8,Interim!$C$8+(1-Interim!$C$8)*(1-(121-$A45-CX$8)/Interim!$D$8))</f>
        <v>0</v>
      </c>
      <c r="CY45" s="8">
        <f>'F 2008 VBT ALB'!CY41*IF($A45+CY$8&lt;121-Interim!$D$8,Interim!$C$8,Interim!$C$8+(1-Interim!$C$8)*(1-(121-$A45-CY$8)/Interim!$D$8))</f>
        <v>0</v>
      </c>
      <c r="CZ45" s="8">
        <f>'F 2008 VBT ALB'!CZ41*IF($A45+CZ$8&lt;121-Interim!$D$8,Interim!$C$8,Interim!$C$8+(1-Interim!$C$8)*(1-(121-$A45-CZ$8)/Interim!$D$8))</f>
        <v>0</v>
      </c>
      <c r="DA45" s="8">
        <f>'F 2008 VBT ALB'!DA41*IF($A45+DA$8&lt;121-Interim!$D$8,Interim!$C$8,Interim!$C$8+(1-Interim!$C$8)*(1-(121-$A45-DA$8)/Interim!$D$8))</f>
        <v>0</v>
      </c>
      <c r="DB45" s="8">
        <f>'F 2008 VBT ALB'!DB41*IF($A45+DB$8&lt;121-Interim!$D$8,Interim!$C$8,Interim!$C$8+(1-Interim!$C$8)*(1-(121-$A45-DB$8)/Interim!$D$8))</f>
        <v>0</v>
      </c>
      <c r="DC45" s="8">
        <f>'F 2008 VBT ALB'!DC41*IF($A45+DC$8&lt;121-Interim!$D$8,Interim!$C$8,Interim!$C$8+(1-Interim!$C$8)*(1-(121-$A45-DC$8)/Interim!$D$8))</f>
        <v>0</v>
      </c>
      <c r="DD45" s="8">
        <f>'F 2008 VBT ALB'!DD41*IF($A45+DD$8&lt;121-Interim!$D$8,Interim!$C$8,Interim!$C$8+(1-Interim!$C$8)*(1-(121-$A45-DD$8)/Interim!$D$8))</f>
        <v>0</v>
      </c>
      <c r="DE45" s="8">
        <f>'F 2008 VBT ALB'!DE41*IF($A45+DE$8&lt;121-Interim!$D$8,Interim!$C$8,Interim!$C$8+(1-Interim!$C$8)*(1-(121-$A45-DE$8)/Interim!$D$8))</f>
        <v>0</v>
      </c>
      <c r="DF45" s="8">
        <f>'F 2008 VBT ALB'!DF41*IF($A45+DF$8&lt;121-Interim!$D$8,Interim!$C$8,Interim!$C$8+(1-Interim!$C$8)*(1-(121-$A45-DF$8)/Interim!$D$8))</f>
        <v>0</v>
      </c>
      <c r="DG45" s="8">
        <f>'F 2008 VBT ALB'!DG41*IF($A45+DG$8&lt;121-Interim!$D$8,Interim!$C$8,Interim!$C$8+(1-Interim!$C$8)*(1-(121-$A45-DG$8)/Interim!$D$8))</f>
        <v>0</v>
      </c>
      <c r="DH45" s="8">
        <f>'F 2008 VBT ALB'!DH41*IF($A45+DH$8&lt;121-Interim!$D$8,Interim!$C$8,Interim!$C$8+(1-Interim!$C$8)*(1-(121-$A45-DH$8)/Interim!$D$8))</f>
        <v>0</v>
      </c>
      <c r="DI45" s="8">
        <f>'F 2008 VBT ALB'!DI41*IF($A45+DI$8&lt;121-Interim!$D$8,Interim!$C$8,Interim!$C$8+(1-Interim!$C$8)*(1-(121-$A45-DI$8)/Interim!$D$8))</f>
        <v>0</v>
      </c>
      <c r="DJ45" s="8">
        <f>'F 2008 VBT ALB'!DJ41*IF($A45+DJ$8&lt;121-Interim!$D$8,Interim!$C$8,Interim!$C$8+(1-Interim!$C$8)*(1-(121-$A45-DJ$8)/Interim!$D$8))</f>
        <v>0</v>
      </c>
      <c r="DK45" s="8">
        <f>'F 2008 VBT ALB'!DK41*IF($A45+DK$8&lt;121-Interim!$D$8,Interim!$C$8,Interim!$C$8+(1-Interim!$C$8)*(1-(121-$A45-DK$8)/Interim!$D$8))</f>
        <v>0</v>
      </c>
      <c r="DL45" s="8">
        <f>'F 2008 VBT ALB'!DL41*IF($A45+DL$8&lt;121-Interim!$D$8,Interim!$C$8,Interim!$C$8+(1-Interim!$C$8)*(1-(121-$A45-DL$8)/Interim!$D$8))</f>
        <v>0</v>
      </c>
      <c r="DM45" s="8">
        <f>'F 2008 VBT ALB'!DM41*IF($A45+DM$8&lt;121-Interim!$D$8,Interim!$C$8,Interim!$C$8+(1-Interim!$C$8)*(1-(121-$A45-DM$8)/Interim!$D$8))</f>
        <v>0</v>
      </c>
      <c r="DN45" s="8">
        <f>'F 2008 VBT ALB'!DN41*IF($A45+DN$8&lt;121-Interim!$D$8,Interim!$C$8,Interim!$C$8+(1-Interim!$C$8)*(1-(121-$A45-DN$8)/Interim!$D$8))</f>
        <v>0</v>
      </c>
      <c r="DO45" s="8">
        <f>'F 2008 VBT ALB'!DO41*IF($A45+DO$8&lt;121-Interim!$D$8,Interim!$C$8,Interim!$C$8+(1-Interim!$C$8)*(1-(121-$A45-DO$8)/Interim!$D$8))</f>
        <v>0</v>
      </c>
      <c r="DP45" s="8">
        <f>'F 2008 VBT ALB'!DP41*IF($A45+DP$8&lt;121-Interim!$D$8,Interim!$C$8,Interim!$C$8+(1-Interim!$C$8)*(1-(121-$A45-DP$8)/Interim!$D$8))</f>
        <v>0</v>
      </c>
      <c r="DQ45" s="8">
        <f>'F 2008 VBT ALB'!DQ41*IF($A45+DQ$8&lt;121-Interim!$D$8,Interim!$C$8,Interim!$C$8+(1-Interim!$C$8)*(1-(121-$A45-DQ$8)/Interim!$D$8))</f>
        <v>0</v>
      </c>
      <c r="DR45" s="8">
        <f>'F 2008 VBT ALB'!DR41*IF($A45+DR$8&lt;121-Interim!$D$8,Interim!$C$8,Interim!$C$8+(1-Interim!$C$8)*(1-(121-$A45-DR$8)/Interim!$D$8))</f>
        <v>0</v>
      </c>
    </row>
    <row r="46" spans="1:122" s="5" customFormat="1" x14ac:dyDescent="0.2">
      <c r="A46" s="29">
        <v>36</v>
      </c>
      <c r="B46" s="8">
        <f>'F 2008 VBT ALB'!B42*IF($A46+B$8&lt;121-Interim!$D$8,Interim!$C$8,Interim!$C$8+(1-Interim!$C$8)*(1-(121-$A46-B$8)/Interim!$D$8))</f>
        <v>1.8800000000000002E-4</v>
      </c>
      <c r="C46" s="8">
        <f>'F 2008 VBT ALB'!C42*IF($A46+C$8&lt;121-Interim!$D$8,Interim!$C$8,Interim!$C$8+(1-Interim!$C$8)*(1-(121-$A46-C$8)/Interim!$D$8))</f>
        <v>2.5380000000000004E-4</v>
      </c>
      <c r="D46" s="8">
        <f>'F 2008 VBT ALB'!D42*IF($A46+D$8&lt;121-Interim!$D$8,Interim!$C$8,Interim!$C$8+(1-Interim!$C$8)*(1-(121-$A46-D$8)/Interim!$D$8))</f>
        <v>2.9140000000000004E-4</v>
      </c>
      <c r="E46" s="8">
        <f>'F 2008 VBT ALB'!E42*IF($A46+E$8&lt;121-Interim!$D$8,Interim!$C$8,Interim!$C$8+(1-Interim!$C$8)*(1-(121-$A46-E$8)/Interim!$D$8))</f>
        <v>3.3839999999999999E-4</v>
      </c>
      <c r="F46" s="8">
        <f>'F 2008 VBT ALB'!F42*IF($A46+F$8&lt;121-Interim!$D$8,Interim!$C$8,Interim!$C$8+(1-Interim!$C$8)*(1-(121-$A46-F$8)/Interim!$D$8))</f>
        <v>4.1360000000000002E-4</v>
      </c>
      <c r="G46" s="8">
        <f>'F 2008 VBT ALB'!G42*IF($A46+G$8&lt;121-Interim!$D$8,Interim!$C$8,Interim!$C$8+(1-Interim!$C$8)*(1-(121-$A46-G$8)/Interim!$D$8))</f>
        <v>4.8880000000000006E-4</v>
      </c>
      <c r="H46" s="8">
        <f>'F 2008 VBT ALB'!H42*IF($A46+H$8&lt;121-Interim!$D$8,Interim!$C$8,Interim!$C$8+(1-Interim!$C$8)*(1-(121-$A46-H$8)/Interim!$D$8))</f>
        <v>5.7340000000000006E-4</v>
      </c>
      <c r="I46" s="8">
        <f>'F 2008 VBT ALB'!I42*IF($A46+I$8&lt;121-Interim!$D$8,Interim!$C$8,Interim!$C$8+(1-Interim!$C$8)*(1-(121-$A46-I$8)/Interim!$D$8))</f>
        <v>6.6739999999999996E-4</v>
      </c>
      <c r="J46" s="8">
        <f>'F 2008 VBT ALB'!J42*IF($A46+J$8&lt;121-Interim!$D$8,Interim!$C$8,Interim!$C$8+(1-Interim!$C$8)*(1-(121-$A46-J$8)/Interim!$D$8))</f>
        <v>7.7079999999999998E-4</v>
      </c>
      <c r="K46" s="8">
        <f>'F 2008 VBT ALB'!K42*IF($A46+K$8&lt;121-Interim!$D$8,Interim!$C$8,Interim!$C$8+(1-Interim!$C$8)*(1-(121-$A46-K$8)/Interim!$D$8))</f>
        <v>8.9300000000000002E-4</v>
      </c>
      <c r="L46" s="8">
        <f>'F 2008 VBT ALB'!L42*IF($A46+L$8&lt;121-Interim!$D$8,Interim!$C$8,Interim!$C$8+(1-Interim!$C$8)*(1-(121-$A46-L$8)/Interim!$D$8))</f>
        <v>1.0152000000000002E-3</v>
      </c>
      <c r="M46" s="8">
        <f>'F 2008 VBT ALB'!M42*IF($A46+M$8&lt;121-Interim!$D$8,Interim!$C$8,Interim!$C$8+(1-Interim!$C$8)*(1-(121-$A46-M$8)/Interim!$D$8))</f>
        <v>1.1562E-3</v>
      </c>
      <c r="N46" s="8">
        <f>'F 2008 VBT ALB'!N42*IF($A46+N$8&lt;121-Interim!$D$8,Interim!$C$8,Interim!$C$8+(1-Interim!$C$8)*(1-(121-$A46-N$8)/Interim!$D$8))</f>
        <v>1.2972000000000001E-3</v>
      </c>
      <c r="O46" s="8">
        <f>'F 2008 VBT ALB'!O42*IF($A46+O$8&lt;121-Interim!$D$8,Interim!$C$8,Interim!$C$8+(1-Interim!$C$8)*(1-(121-$A46-O$8)/Interim!$D$8))</f>
        <v>1.4382000000000002E-3</v>
      </c>
      <c r="P46" s="8">
        <f>'F 2008 VBT ALB'!P42*IF($A46+P$8&lt;121-Interim!$D$8,Interim!$C$8,Interim!$C$8+(1-Interim!$C$8)*(1-(121-$A46-P$8)/Interim!$D$8))</f>
        <v>1.5885999999999999E-3</v>
      </c>
      <c r="Q46" s="8">
        <f>'F 2008 VBT ALB'!Q42*IF($A46+Q$8&lt;121-Interim!$D$8,Interim!$C$8,Interim!$C$8+(1-Interim!$C$8)*(1-(121-$A46-Q$8)/Interim!$D$8))</f>
        <v>1.7390000000000001E-3</v>
      </c>
      <c r="R46" s="8">
        <f>'F 2008 VBT ALB'!R42*IF($A46+R$8&lt;121-Interim!$D$8,Interim!$C$8,Interim!$C$8+(1-Interim!$C$8)*(1-(121-$A46-R$8)/Interim!$D$8))</f>
        <v>1.9176000000000002E-3</v>
      </c>
      <c r="S46" s="8">
        <f>'F 2008 VBT ALB'!S42*IF($A46+S$8&lt;121-Interim!$D$8,Interim!$C$8,Interim!$C$8+(1-Interim!$C$8)*(1-(121-$A46-S$8)/Interim!$D$8))</f>
        <v>2.1056000000000004E-3</v>
      </c>
      <c r="T46" s="8">
        <f>'F 2008 VBT ALB'!T42*IF($A46+T$8&lt;121-Interim!$D$8,Interim!$C$8,Interim!$C$8+(1-Interim!$C$8)*(1-(121-$A46-T$8)/Interim!$D$8))</f>
        <v>2.3030000000000004E-3</v>
      </c>
      <c r="U46" s="8">
        <f>'F 2008 VBT ALB'!U42*IF($A46+U$8&lt;121-Interim!$D$8,Interim!$C$8,Interim!$C$8+(1-Interim!$C$8)*(1-(121-$A46-U$8)/Interim!$D$8))</f>
        <v>2.5286000000000002E-3</v>
      </c>
      <c r="V46" s="8">
        <f>'F 2008 VBT ALB'!V42*IF($A46+V$8&lt;121-Interim!$D$8,Interim!$C$8,Interim!$C$8+(1-Interim!$C$8)*(1-(121-$A46-V$8)/Interim!$D$8))</f>
        <v>2.7918000000000001E-3</v>
      </c>
      <c r="W46" s="8">
        <f>'F 2008 VBT ALB'!W42*IF($A46+W$8&lt;121-Interim!$D$8,Interim!$C$8,Interim!$C$8+(1-Interim!$C$8)*(1-(121-$A46-W$8)/Interim!$D$8))</f>
        <v>3.1114000000000003E-3</v>
      </c>
      <c r="X46" s="8">
        <f>'F 2008 VBT ALB'!X42*IF($A46+X$8&lt;121-Interim!$D$8,Interim!$C$8,Interim!$C$8+(1-Interim!$C$8)*(1-(121-$A46-X$8)/Interim!$D$8))</f>
        <v>3.4873999999999999E-3</v>
      </c>
      <c r="Y46" s="8">
        <f>'F 2008 VBT ALB'!Y42*IF($A46+Y$8&lt;121-Interim!$D$8,Interim!$C$8,Interim!$C$8+(1-Interim!$C$8)*(1-(121-$A46-Y$8)/Interim!$D$8))</f>
        <v>3.9668000000000004E-3</v>
      </c>
      <c r="Z46" s="8">
        <f>'F 2008 VBT ALB'!Z42*IF($A46+Z$8&lt;121-Interim!$D$8,Interim!$C$8,Interim!$C$8+(1-Interim!$C$8)*(1-(121-$A46-Z$8)/Interim!$D$8))</f>
        <v>4.6060000000000007E-3</v>
      </c>
      <c r="AA46" s="8">
        <f>'F 2008 VBT ALB'!AA42*IF($A46+AA$8&lt;121-Interim!$D$8,Interim!$C$8,Interim!$C$8+(1-Interim!$C$8)*(1-(121-$A46-AA$8)/Interim!$D$8))</f>
        <v>5.4989999999999995E-3</v>
      </c>
      <c r="AB46" s="8">
        <f>'F 2008 VBT ALB'!AB42*IF($A46+AB$8&lt;121-Interim!$D$8,Interim!$C$8,Interim!$C$8+(1-Interim!$C$8)*(1-(121-$A46-AB$8)/Interim!$D$8))</f>
        <v>6.0254000000000002E-3</v>
      </c>
      <c r="AC46" s="8">
        <f>'F 2008 VBT ALB'!AC42*IF($A46+AC$8&lt;121-Interim!$D$8,Interim!$C$8,Interim!$C$8+(1-Interim!$C$8)*(1-(121-$A46-AC$8)/Interim!$D$8))</f>
        <v>6.6176000000000004E-3</v>
      </c>
      <c r="AD46" s="8">
        <f>'F 2008 VBT ALB'!AD42*IF($A46+AD$8&lt;121-Interim!$D$8,Interim!$C$8,Interim!$C$8+(1-Interim!$C$8)*(1-(121-$A46-AD$8)/Interim!$D$8))</f>
        <v>7.3038E-3</v>
      </c>
      <c r="AE46" s="8">
        <f>'F 2008 VBT ALB'!AE42*IF($A46+AE$8&lt;121-Interim!$D$8,Interim!$C$8,Interim!$C$8+(1-Interim!$C$8)*(1-(121-$A46-AE$8)/Interim!$D$8))</f>
        <v>8.0840000000000009E-3</v>
      </c>
      <c r="AF46" s="8">
        <f>'F 2008 VBT ALB'!AF42*IF($A46+AF$8&lt;121-Interim!$D$8,Interim!$C$8,Interim!$C$8+(1-Interim!$C$8)*(1-(121-$A46-AF$8)/Interim!$D$8))</f>
        <v>8.9770000000000023E-3</v>
      </c>
      <c r="AG46" s="8">
        <f>'F 2008 VBT ALB'!AG42*IF($A46+AG$8&lt;121-Interim!$D$8,Interim!$C$8,Interim!$C$8+(1-Interim!$C$8)*(1-(121-$A46-AG$8)/Interim!$D$8))</f>
        <v>9.9828E-3</v>
      </c>
      <c r="AH46" s="8">
        <f>'F 2008 VBT ALB'!AH42*IF($A46+AH$8&lt;121-Interim!$D$8,Interim!$C$8,Interim!$C$8+(1-Interim!$C$8)*(1-(121-$A46-AH$8)/Interim!$D$8))</f>
        <v>1.11296E-2</v>
      </c>
      <c r="AI46" s="8">
        <f>'F 2008 VBT ALB'!AI42*IF($A46+AI$8&lt;121-Interim!$D$8,Interim!$C$8,Interim!$C$8+(1-Interim!$C$8)*(1-(121-$A46-AI$8)/Interim!$D$8))</f>
        <v>1.2445600000000001E-2</v>
      </c>
      <c r="AJ46" s="8">
        <f>'F 2008 VBT ALB'!AJ42*IF($A46+AJ$8&lt;121-Interim!$D$8,Interim!$C$8,Interim!$C$8+(1-Interim!$C$8)*(1-(121-$A46-AJ$8)/Interim!$D$8))</f>
        <v>1.3912000000000001E-2</v>
      </c>
      <c r="AK46" s="8">
        <f>'F 2008 VBT ALB'!AK42*IF($A46+AK$8&lt;121-Interim!$D$8,Interim!$C$8,Interim!$C$8+(1-Interim!$C$8)*(1-(121-$A46-AK$8)/Interim!$D$8))</f>
        <v>1.5566399999999999E-2</v>
      </c>
      <c r="AL46" s="8">
        <f>'F 2008 VBT ALB'!AL42*IF($A46+AL$8&lt;121-Interim!$D$8,Interim!$C$8,Interim!$C$8+(1-Interim!$C$8)*(1-(121-$A46-AL$8)/Interim!$D$8))</f>
        <v>1.7427599999999998E-2</v>
      </c>
      <c r="AM46" s="8">
        <f>'F 2008 VBT ALB'!AM42*IF($A46+AM$8&lt;121-Interim!$D$8,Interim!$C$8,Interim!$C$8+(1-Interim!$C$8)*(1-(121-$A46-AM$8)/Interim!$D$8))</f>
        <v>1.9495599999999998E-2</v>
      </c>
      <c r="AN46" s="8">
        <f>'F 2008 VBT ALB'!AN42*IF($A46+AN$8&lt;121-Interim!$D$8,Interim!$C$8,Interim!$C$8+(1-Interim!$C$8)*(1-(121-$A46-AN$8)/Interim!$D$8))</f>
        <v>2.1808000000000001E-2</v>
      </c>
      <c r="AO46" s="8">
        <f>'F 2008 VBT ALB'!AO42*IF($A46+AO$8&lt;121-Interim!$D$8,Interim!$C$8,Interim!$C$8+(1-Interim!$C$8)*(1-(121-$A46-AO$8)/Interim!$D$8))</f>
        <v>2.4364800000000002E-2</v>
      </c>
      <c r="AP46" s="8">
        <f>'F 2008 VBT ALB'!AP42*IF($A46+AP$8&lt;121-Interim!$D$8,Interim!$C$8,Interim!$C$8+(1-Interim!$C$8)*(1-(121-$A46-AP$8)/Interim!$D$8))</f>
        <v>2.7175400000000002E-2</v>
      </c>
      <c r="AQ46" s="8">
        <f>'F 2008 VBT ALB'!AQ42*IF($A46+AQ$8&lt;121-Interim!$D$8,Interim!$C$8,Interim!$C$8+(1-Interim!$C$8)*(1-(121-$A46-AQ$8)/Interim!$D$8))</f>
        <v>3.0277400000000003E-2</v>
      </c>
      <c r="AR46" s="8">
        <f>'F 2008 VBT ALB'!AR42*IF($A46+AR$8&lt;121-Interim!$D$8,Interim!$C$8,Interim!$C$8+(1-Interim!$C$8)*(1-(121-$A46-AR$8)/Interim!$D$8))</f>
        <v>3.36802E-2</v>
      </c>
      <c r="AS46" s="8">
        <f>'F 2008 VBT ALB'!AS42*IF($A46+AS$8&lt;121-Interim!$D$8,Interim!$C$8,Interim!$C$8+(1-Interim!$C$8)*(1-(121-$A46-AS$8)/Interim!$D$8))</f>
        <v>3.7402600000000001E-2</v>
      </c>
      <c r="AT46" s="8">
        <f>'F 2008 VBT ALB'!AT42*IF($A46+AT$8&lt;121-Interim!$D$8,Interim!$C$8,Interim!$C$8+(1-Interim!$C$8)*(1-(121-$A46-AT$8)/Interim!$D$8))</f>
        <v>4.1510400000000003E-2</v>
      </c>
      <c r="AU46" s="8">
        <f>'F 2008 VBT ALB'!AU42*IF($A46+AU$8&lt;121-Interim!$D$8,Interim!$C$8,Interim!$C$8+(1-Interim!$C$8)*(1-(121-$A46-AU$8)/Interim!$D$8))</f>
        <v>4.6031800000000005E-2</v>
      </c>
      <c r="AV46" s="8">
        <f>'F 2008 VBT ALB'!AV42*IF($A46+AV$8&lt;121-Interim!$D$8,Interim!$C$8,Interim!$C$8+(1-Interim!$C$8)*(1-(121-$A46-AV$8)/Interim!$D$8))</f>
        <v>5.0976199999999999E-2</v>
      </c>
      <c r="AW46" s="8">
        <f>'F 2008 VBT ALB'!AW42*IF($A46+AW$8&lt;121-Interim!$D$8,Interim!$C$8,Interim!$C$8+(1-Interim!$C$8)*(1-(121-$A46-AW$8)/Interim!$D$8))</f>
        <v>5.6353000000000007E-2</v>
      </c>
      <c r="AX46" s="8">
        <f>'F 2008 VBT ALB'!AX42*IF($A46+AX$8&lt;121-Interim!$D$8,Interim!$C$8,Interim!$C$8+(1-Interim!$C$8)*(1-(121-$A46-AX$8)/Interim!$D$8))</f>
        <v>6.2181000000000007E-2</v>
      </c>
      <c r="AY46" s="8">
        <f>'F 2008 VBT ALB'!AY42*IF($A46+AY$8&lt;121-Interim!$D$8,Interim!$C$8,Interim!$C$8+(1-Interim!$C$8)*(1-(121-$A46-AY$8)/Interim!$D$8))</f>
        <v>6.8507200000000004E-2</v>
      </c>
      <c r="AZ46" s="8">
        <f>'F 2008 VBT ALB'!AZ42*IF($A46+AZ$8&lt;121-Interim!$D$8,Interim!$C$8,Interim!$C$8+(1-Interim!$C$8)*(1-(121-$A46-AZ$8)/Interim!$D$8))</f>
        <v>7.5350399999999998E-2</v>
      </c>
      <c r="BA46" s="8">
        <f>'F 2008 VBT ALB'!BA42*IF($A46+BA$8&lt;121-Interim!$D$8,Interim!$C$8,Interim!$C$8+(1-Interim!$C$8)*(1-(121-$A46-BA$8)/Interim!$D$8))</f>
        <v>8.2738800000000001E-2</v>
      </c>
      <c r="BB46" s="8">
        <f>'F 2008 VBT ALB'!BB42*IF($A46+BB$8&lt;121-Interim!$D$8,Interim!$C$8,Interim!$C$8+(1-Interim!$C$8)*(1-(121-$A46-BB$8)/Interim!$D$8))</f>
        <v>9.0719400000000006E-2</v>
      </c>
      <c r="BC46" s="8">
        <f>'F 2008 VBT ALB'!BC42*IF($A46+BC$8&lt;121-Interim!$D$8,Interim!$C$8,Interim!$C$8+(1-Interim!$C$8)*(1-(121-$A46-BC$8)/Interim!$D$8))</f>
        <v>9.9188800000000008E-2</v>
      </c>
      <c r="BD46" s="8">
        <f>'F 2008 VBT ALB'!BD42*IF($A46+BD$8&lt;121-Interim!$D$8,Interim!$C$8,Interim!$C$8+(1-Interim!$C$8)*(1-(121-$A46-BD$8)/Interim!$D$8))</f>
        <v>0.1080906</v>
      </c>
      <c r="BE46" s="8">
        <f>'F 2008 VBT ALB'!BE42*IF($A46+BE$8&lt;121-Interim!$D$8,Interim!$C$8,Interim!$C$8+(1-Interim!$C$8)*(1-(121-$A46-BE$8)/Interim!$D$8))</f>
        <v>0.1174906</v>
      </c>
      <c r="BF46" s="8">
        <f>'F 2008 VBT ALB'!BF42*IF($A46+BF$8&lt;121-Interim!$D$8,Interim!$C$8,Interim!$C$8+(1-Interim!$C$8)*(1-(121-$A46-BF$8)/Interim!$D$8))</f>
        <v>0.12751100000000001</v>
      </c>
      <c r="BG46" s="8">
        <f>'F 2008 VBT ALB'!BG42*IF($A46+BG$8&lt;121-Interim!$D$8,Interim!$C$8,Interim!$C$8+(1-Interim!$C$8)*(1-(121-$A46-BG$8)/Interim!$D$8))</f>
        <v>0.13818940000000002</v>
      </c>
      <c r="BH46" s="8">
        <f>'F 2008 VBT ALB'!BH42*IF($A46+BH$8&lt;121-Interim!$D$8,Interim!$C$8,Interim!$C$8+(1-Interim!$C$8)*(1-(121-$A46-BH$8)/Interim!$D$8))</f>
        <v>0.14948820000000002</v>
      </c>
      <c r="BI46" s="8">
        <f>'F 2008 VBT ALB'!BI42*IF($A46+BI$8&lt;121-Interim!$D$8,Interim!$C$8,Interim!$C$8+(1-Interim!$C$8)*(1-(121-$A46-BI$8)/Interim!$D$8))</f>
        <v>0.16146380000000002</v>
      </c>
      <c r="BJ46" s="8">
        <f>'F 2008 VBT ALB'!BJ42*IF($A46+BJ$8&lt;121-Interim!$D$8,Interim!$C$8,Interim!$C$8+(1-Interim!$C$8)*(1-(121-$A46-BJ$8)/Interim!$D$8))</f>
        <v>0.17412560000000002</v>
      </c>
      <c r="BK46" s="8">
        <f>'F 2008 VBT ALB'!BK42*IF($A46+BK$8&lt;121-Interim!$D$8,Interim!$C$8,Interim!$C$8+(1-Interim!$C$8)*(1-(121-$A46-BK$8)/Interim!$D$8))</f>
        <v>0.19247440000000002</v>
      </c>
      <c r="BL46" s="8">
        <f>'F 2008 VBT ALB'!BL42*IF($A46+BL$8&lt;121-Interim!$D$8,Interim!$C$8,Interim!$C$8+(1-Interim!$C$8)*(1-(121-$A46-BL$8)/Interim!$D$8))</f>
        <v>0.2174596</v>
      </c>
      <c r="BM46" s="8">
        <f>'F 2008 VBT ALB'!BM42*IF($A46+BM$8&lt;121-Interim!$D$8,Interim!$C$8,Interim!$C$8+(1-Interim!$C$8)*(1-(121-$A46-BM$8)/Interim!$D$8))</f>
        <v>0.24267980000000003</v>
      </c>
      <c r="BN46" s="8">
        <f>'F 2008 VBT ALB'!BN42*IF($A46+BN$8&lt;121-Interim!$D$8,Interim!$C$8,Interim!$C$8+(1-Interim!$C$8)*(1-(121-$A46-BN$8)/Interim!$D$8))</f>
        <v>0.26777780000000001</v>
      </c>
      <c r="BO46" s="8">
        <f>'F 2008 VBT ALB'!BO42*IF($A46+BO$8&lt;121-Interim!$D$8,Interim!$C$8,Interim!$C$8+(1-Interim!$C$8)*(1-(121-$A46-BO$8)/Interim!$D$8))</f>
        <v>0.29235879999999997</v>
      </c>
      <c r="BP46" s="8">
        <f>'F 2008 VBT ALB'!BP42*IF($A46+BP$8&lt;121-Interim!$D$8,Interim!$C$8,Interim!$C$8+(1-Interim!$C$8)*(1-(121-$A46-BP$8)/Interim!$D$8))</f>
        <v>0.31597160000000002</v>
      </c>
      <c r="BQ46" s="8">
        <f>'F 2008 VBT ALB'!BQ42*IF($A46+BQ$8&lt;121-Interim!$D$8,Interim!$C$8,Interim!$C$8+(1-Interim!$C$8)*(1-(121-$A46-BQ$8)/Interim!$D$8))</f>
        <v>0.33773259999999999</v>
      </c>
      <c r="BR46" s="8">
        <f>'F 2008 VBT ALB'!BR42*IF($A46+BR$8&lt;121-Interim!$D$8,Interim!$C$8,Interim!$C$8+(1-Interim!$C$8)*(1-(121-$A46-BR$8)/Interim!$D$8))</f>
        <v>0.35768879999999997</v>
      </c>
      <c r="BS46" s="8">
        <f>'F 2008 VBT ALB'!BS42*IF($A46+BS$8&lt;121-Interim!$D$8,Interim!$C$8,Interim!$C$8+(1-Interim!$C$8)*(1-(121-$A46-BS$8)/Interim!$D$8))</f>
        <v>0.37436440000000004</v>
      </c>
      <c r="BT46" s="8">
        <f>'F 2008 VBT ALB'!BT42*IF($A46+BT$8&lt;121-Interim!$D$8,Interim!$C$8,Interim!$C$8+(1-Interim!$C$8)*(1-(121-$A46-BT$8)/Interim!$D$8))</f>
        <v>0.38764416000000002</v>
      </c>
      <c r="BU46" s="8">
        <f>'F 2008 VBT ALB'!BU42*IF($A46+BU$8&lt;121-Interim!$D$8,Interim!$C$8,Interim!$C$8+(1-Interim!$C$8)*(1-(121-$A46-BU$8)/Interim!$D$8))</f>
        <v>0.40042572000000004</v>
      </c>
      <c r="BV46" s="8">
        <f>'F 2008 VBT ALB'!BV42*IF($A46+BV$8&lt;121-Interim!$D$8,Interim!$C$8,Interim!$C$8+(1-Interim!$C$8)*(1-(121-$A46-BV$8)/Interim!$D$8))</f>
        <v>0.41263488000000004</v>
      </c>
      <c r="BW46" s="8">
        <f>'F 2008 VBT ALB'!BW42*IF($A46+BW$8&lt;121-Interim!$D$8,Interim!$C$8,Interim!$C$8+(1-Interim!$C$8)*(1-(121-$A46-BW$8)/Interim!$D$8))</f>
        <v>0.42419632000000002</v>
      </c>
      <c r="BX46" s="8">
        <f>'F 2008 VBT ALB'!BX42*IF($A46+BX$8&lt;121-Interim!$D$8,Interim!$C$8,Interim!$C$8+(1-Interim!$C$8)*(1-(121-$A46-BX$8)/Interim!$D$8))</f>
        <v>0.43200000000000005</v>
      </c>
      <c r="BY46" s="8">
        <f>'F 2008 VBT ALB'!BY42*IF($A46+BY$8&lt;121-Interim!$D$8,Interim!$C$8,Interim!$C$8+(1-Interim!$C$8)*(1-(121-$A46-BY$8)/Interim!$D$8))</f>
        <v>0.43380000000000002</v>
      </c>
      <c r="BZ46" s="8">
        <f>'F 2008 VBT ALB'!BZ42*IF($A46+BZ$8&lt;121-Interim!$D$8,Interim!$C$8,Interim!$C$8+(1-Interim!$C$8)*(1-(121-$A46-BZ$8)/Interim!$D$8))</f>
        <v>0.43560000000000004</v>
      </c>
      <c r="CA46" s="8">
        <f>'F 2008 VBT ALB'!CA42*IF($A46+CA$8&lt;121-Interim!$D$8,Interim!$C$8,Interim!$C$8+(1-Interim!$C$8)*(1-(121-$A46-CA$8)/Interim!$D$8))</f>
        <v>0.43740000000000001</v>
      </c>
      <c r="CB46" s="8">
        <f>'F 2008 VBT ALB'!CB42*IF($A46+CB$8&lt;121-Interim!$D$8,Interim!$C$8,Interim!$C$8+(1-Interim!$C$8)*(1-(121-$A46-CB$8)/Interim!$D$8))</f>
        <v>0.43919999999999998</v>
      </c>
      <c r="CC46" s="8">
        <f>'F 2008 VBT ALB'!CC42*IF($A46+CC$8&lt;121-Interim!$D$8,Interim!$C$8,Interim!$C$8+(1-Interim!$C$8)*(1-(121-$A46-CC$8)/Interim!$D$8))</f>
        <v>0.441</v>
      </c>
      <c r="CD46" s="8">
        <f>'F 2008 VBT ALB'!CD42*IF($A46+CD$8&lt;121-Interim!$D$8,Interim!$C$8,Interim!$C$8+(1-Interim!$C$8)*(1-(121-$A46-CD$8)/Interim!$D$8))</f>
        <v>0.44280000000000003</v>
      </c>
      <c r="CE46" s="8">
        <f>'F 2008 VBT ALB'!CE42*IF($A46+CE$8&lt;121-Interim!$D$8,Interim!$C$8,Interim!$C$8+(1-Interim!$C$8)*(1-(121-$A46-CE$8)/Interim!$D$8))</f>
        <v>0.4446</v>
      </c>
      <c r="CF46" s="8">
        <f>'F 2008 VBT ALB'!CF42*IF($A46+CF$8&lt;121-Interim!$D$8,Interim!$C$8,Interim!$C$8+(1-Interim!$C$8)*(1-(121-$A46-CF$8)/Interim!$D$8))</f>
        <v>0.44640000000000002</v>
      </c>
      <c r="CG46" s="8">
        <f>'F 2008 VBT ALB'!CG42*IF($A46+CG$8&lt;121-Interim!$D$8,Interim!$C$8,Interim!$C$8+(1-Interim!$C$8)*(1-(121-$A46-CG$8)/Interim!$D$8))</f>
        <v>0.44819999999999999</v>
      </c>
      <c r="CH46" s="8">
        <f>'F 2008 VBT ALB'!CH42*IF($A46+CH$8&lt;121-Interim!$D$8,Interim!$C$8,Interim!$C$8+(1-Interim!$C$8)*(1-(121-$A46-CH$8)/Interim!$D$8))</f>
        <v>0.45</v>
      </c>
      <c r="CI46" s="8">
        <f>'F 2008 VBT ALB'!CI42*IF($A46+CI$8&lt;121-Interim!$D$8,Interim!$C$8,Interim!$C$8+(1-Interim!$C$8)*(1-(121-$A46-CI$8)/Interim!$D$8))</f>
        <v>0</v>
      </c>
      <c r="CJ46" s="8">
        <f>'F 2008 VBT ALB'!CJ42*IF($A46+CJ$8&lt;121-Interim!$D$8,Interim!$C$8,Interim!$C$8+(1-Interim!$C$8)*(1-(121-$A46-CJ$8)/Interim!$D$8))</f>
        <v>0</v>
      </c>
      <c r="CK46" s="8">
        <f>'F 2008 VBT ALB'!CK42*IF($A46+CK$8&lt;121-Interim!$D$8,Interim!$C$8,Interim!$C$8+(1-Interim!$C$8)*(1-(121-$A46-CK$8)/Interim!$D$8))</f>
        <v>0</v>
      </c>
      <c r="CL46" s="8">
        <f>'F 2008 VBT ALB'!CL42*IF($A46+CL$8&lt;121-Interim!$D$8,Interim!$C$8,Interim!$C$8+(1-Interim!$C$8)*(1-(121-$A46-CL$8)/Interim!$D$8))</f>
        <v>0</v>
      </c>
      <c r="CM46" s="8">
        <f>'F 2008 VBT ALB'!CM42*IF($A46+CM$8&lt;121-Interim!$D$8,Interim!$C$8,Interim!$C$8+(1-Interim!$C$8)*(1-(121-$A46-CM$8)/Interim!$D$8))</f>
        <v>0</v>
      </c>
      <c r="CN46" s="8">
        <f>'F 2008 VBT ALB'!CN42*IF($A46+CN$8&lt;121-Interim!$D$8,Interim!$C$8,Interim!$C$8+(1-Interim!$C$8)*(1-(121-$A46-CN$8)/Interim!$D$8))</f>
        <v>0</v>
      </c>
      <c r="CO46" s="8">
        <f>'F 2008 VBT ALB'!CO42*IF($A46+CO$8&lt;121-Interim!$D$8,Interim!$C$8,Interim!$C$8+(1-Interim!$C$8)*(1-(121-$A46-CO$8)/Interim!$D$8))</f>
        <v>0</v>
      </c>
      <c r="CP46" s="8">
        <f>'F 2008 VBT ALB'!CP42*IF($A46+CP$8&lt;121-Interim!$D$8,Interim!$C$8,Interim!$C$8+(1-Interim!$C$8)*(1-(121-$A46-CP$8)/Interim!$D$8))</f>
        <v>0</v>
      </c>
      <c r="CQ46" s="8">
        <f>'F 2008 VBT ALB'!CQ42*IF($A46+CQ$8&lt;121-Interim!$D$8,Interim!$C$8,Interim!$C$8+(1-Interim!$C$8)*(1-(121-$A46-CQ$8)/Interim!$D$8))</f>
        <v>0</v>
      </c>
      <c r="CR46" s="8">
        <f>'F 2008 VBT ALB'!CR42*IF($A46+CR$8&lt;121-Interim!$D$8,Interim!$C$8,Interim!$C$8+(1-Interim!$C$8)*(1-(121-$A46-CR$8)/Interim!$D$8))</f>
        <v>0</v>
      </c>
      <c r="CS46" s="8">
        <f>'F 2008 VBT ALB'!CS42*IF($A46+CS$8&lt;121-Interim!$D$8,Interim!$C$8,Interim!$C$8+(1-Interim!$C$8)*(1-(121-$A46-CS$8)/Interim!$D$8))</f>
        <v>0</v>
      </c>
      <c r="CT46" s="8">
        <f>'F 2008 VBT ALB'!CT42*IF($A46+CT$8&lt;121-Interim!$D$8,Interim!$C$8,Interim!$C$8+(1-Interim!$C$8)*(1-(121-$A46-CT$8)/Interim!$D$8))</f>
        <v>0</v>
      </c>
      <c r="CU46" s="8">
        <f>'F 2008 VBT ALB'!CU42*IF($A46+CU$8&lt;121-Interim!$D$8,Interim!$C$8,Interim!$C$8+(1-Interim!$C$8)*(1-(121-$A46-CU$8)/Interim!$D$8))</f>
        <v>0</v>
      </c>
      <c r="CV46" s="8">
        <f>'F 2008 VBT ALB'!CV42*IF($A46+CV$8&lt;121-Interim!$D$8,Interim!$C$8,Interim!$C$8+(1-Interim!$C$8)*(1-(121-$A46-CV$8)/Interim!$D$8))</f>
        <v>0</v>
      </c>
      <c r="CW46" s="8">
        <f>'F 2008 VBT ALB'!CW42*IF($A46+CW$8&lt;121-Interim!$D$8,Interim!$C$8,Interim!$C$8+(1-Interim!$C$8)*(1-(121-$A46-CW$8)/Interim!$D$8))</f>
        <v>0</v>
      </c>
      <c r="CX46" s="8">
        <f>'F 2008 VBT ALB'!CX42*IF($A46+CX$8&lt;121-Interim!$D$8,Interim!$C$8,Interim!$C$8+(1-Interim!$C$8)*(1-(121-$A46-CX$8)/Interim!$D$8))</f>
        <v>0</v>
      </c>
      <c r="CY46" s="8">
        <f>'F 2008 VBT ALB'!CY42*IF($A46+CY$8&lt;121-Interim!$D$8,Interim!$C$8,Interim!$C$8+(1-Interim!$C$8)*(1-(121-$A46-CY$8)/Interim!$D$8))</f>
        <v>0</v>
      </c>
      <c r="CZ46" s="8">
        <f>'F 2008 VBT ALB'!CZ42*IF($A46+CZ$8&lt;121-Interim!$D$8,Interim!$C$8,Interim!$C$8+(1-Interim!$C$8)*(1-(121-$A46-CZ$8)/Interim!$D$8))</f>
        <v>0</v>
      </c>
      <c r="DA46" s="8">
        <f>'F 2008 VBT ALB'!DA42*IF($A46+DA$8&lt;121-Interim!$D$8,Interim!$C$8,Interim!$C$8+(1-Interim!$C$8)*(1-(121-$A46-DA$8)/Interim!$D$8))</f>
        <v>0</v>
      </c>
      <c r="DB46" s="8">
        <f>'F 2008 VBT ALB'!DB42*IF($A46+DB$8&lt;121-Interim!$D$8,Interim!$C$8,Interim!$C$8+(1-Interim!$C$8)*(1-(121-$A46-DB$8)/Interim!$D$8))</f>
        <v>0</v>
      </c>
      <c r="DC46" s="8">
        <f>'F 2008 VBT ALB'!DC42*IF($A46+DC$8&lt;121-Interim!$D$8,Interim!$C$8,Interim!$C$8+(1-Interim!$C$8)*(1-(121-$A46-DC$8)/Interim!$D$8))</f>
        <v>0</v>
      </c>
      <c r="DD46" s="8">
        <f>'F 2008 VBT ALB'!DD42*IF($A46+DD$8&lt;121-Interim!$D$8,Interim!$C$8,Interim!$C$8+(1-Interim!$C$8)*(1-(121-$A46-DD$8)/Interim!$D$8))</f>
        <v>0</v>
      </c>
      <c r="DE46" s="8">
        <f>'F 2008 VBT ALB'!DE42*IF($A46+DE$8&lt;121-Interim!$D$8,Interim!$C$8,Interim!$C$8+(1-Interim!$C$8)*(1-(121-$A46-DE$8)/Interim!$D$8))</f>
        <v>0</v>
      </c>
      <c r="DF46" s="8">
        <f>'F 2008 VBT ALB'!DF42*IF($A46+DF$8&lt;121-Interim!$D$8,Interim!$C$8,Interim!$C$8+(1-Interim!$C$8)*(1-(121-$A46-DF$8)/Interim!$D$8))</f>
        <v>0</v>
      </c>
      <c r="DG46" s="8">
        <f>'F 2008 VBT ALB'!DG42*IF($A46+DG$8&lt;121-Interim!$D$8,Interim!$C$8,Interim!$C$8+(1-Interim!$C$8)*(1-(121-$A46-DG$8)/Interim!$D$8))</f>
        <v>0</v>
      </c>
      <c r="DH46" s="8">
        <f>'F 2008 VBT ALB'!DH42*IF($A46+DH$8&lt;121-Interim!$D$8,Interim!$C$8,Interim!$C$8+(1-Interim!$C$8)*(1-(121-$A46-DH$8)/Interim!$D$8))</f>
        <v>0</v>
      </c>
      <c r="DI46" s="8">
        <f>'F 2008 VBT ALB'!DI42*IF($A46+DI$8&lt;121-Interim!$D$8,Interim!$C$8,Interim!$C$8+(1-Interim!$C$8)*(1-(121-$A46-DI$8)/Interim!$D$8))</f>
        <v>0</v>
      </c>
      <c r="DJ46" s="8">
        <f>'F 2008 VBT ALB'!DJ42*IF($A46+DJ$8&lt;121-Interim!$D$8,Interim!$C$8,Interim!$C$8+(1-Interim!$C$8)*(1-(121-$A46-DJ$8)/Interim!$D$8))</f>
        <v>0</v>
      </c>
      <c r="DK46" s="8">
        <f>'F 2008 VBT ALB'!DK42*IF($A46+DK$8&lt;121-Interim!$D$8,Interim!$C$8,Interim!$C$8+(1-Interim!$C$8)*(1-(121-$A46-DK$8)/Interim!$D$8))</f>
        <v>0</v>
      </c>
      <c r="DL46" s="8">
        <f>'F 2008 VBT ALB'!DL42*IF($A46+DL$8&lt;121-Interim!$D$8,Interim!$C$8,Interim!$C$8+(1-Interim!$C$8)*(1-(121-$A46-DL$8)/Interim!$D$8))</f>
        <v>0</v>
      </c>
      <c r="DM46" s="8">
        <f>'F 2008 VBT ALB'!DM42*IF($A46+DM$8&lt;121-Interim!$D$8,Interim!$C$8,Interim!$C$8+(1-Interim!$C$8)*(1-(121-$A46-DM$8)/Interim!$D$8))</f>
        <v>0</v>
      </c>
      <c r="DN46" s="8">
        <f>'F 2008 VBT ALB'!DN42*IF($A46+DN$8&lt;121-Interim!$D$8,Interim!$C$8,Interim!$C$8+(1-Interim!$C$8)*(1-(121-$A46-DN$8)/Interim!$D$8))</f>
        <v>0</v>
      </c>
      <c r="DO46" s="8">
        <f>'F 2008 VBT ALB'!DO42*IF($A46+DO$8&lt;121-Interim!$D$8,Interim!$C$8,Interim!$C$8+(1-Interim!$C$8)*(1-(121-$A46-DO$8)/Interim!$D$8))</f>
        <v>0</v>
      </c>
      <c r="DP46" s="8">
        <f>'F 2008 VBT ALB'!DP42*IF($A46+DP$8&lt;121-Interim!$D$8,Interim!$C$8,Interim!$C$8+(1-Interim!$C$8)*(1-(121-$A46-DP$8)/Interim!$D$8))</f>
        <v>0</v>
      </c>
      <c r="DQ46" s="8">
        <f>'F 2008 VBT ALB'!DQ42*IF($A46+DQ$8&lt;121-Interim!$D$8,Interim!$C$8,Interim!$C$8+(1-Interim!$C$8)*(1-(121-$A46-DQ$8)/Interim!$D$8))</f>
        <v>0</v>
      </c>
      <c r="DR46" s="8">
        <f>'F 2008 VBT ALB'!DR42*IF($A46+DR$8&lt;121-Interim!$D$8,Interim!$C$8,Interim!$C$8+(1-Interim!$C$8)*(1-(121-$A46-DR$8)/Interim!$D$8))</f>
        <v>0</v>
      </c>
    </row>
    <row r="47" spans="1:122" s="5" customFormat="1" x14ac:dyDescent="0.2">
      <c r="A47" s="29">
        <v>37</v>
      </c>
      <c r="B47" s="8">
        <f>'F 2008 VBT ALB'!B43*IF($A47+B$8&lt;121-Interim!$D$8,Interim!$C$8,Interim!$C$8+(1-Interim!$C$8)*(1-(121-$A47-B$8)/Interim!$D$8))</f>
        <v>1.974E-4</v>
      </c>
      <c r="C47" s="8">
        <f>'F 2008 VBT ALB'!C43*IF($A47+C$8&lt;121-Interim!$D$8,Interim!$C$8,Interim!$C$8+(1-Interim!$C$8)*(1-(121-$A47-C$8)/Interim!$D$8))</f>
        <v>2.6320000000000006E-4</v>
      </c>
      <c r="D47" s="8">
        <f>'F 2008 VBT ALB'!D43*IF($A47+D$8&lt;121-Interim!$D$8,Interim!$C$8,Interim!$C$8+(1-Interim!$C$8)*(1-(121-$A47-D$8)/Interim!$D$8))</f>
        <v>3.102E-4</v>
      </c>
      <c r="E47" s="8">
        <f>'F 2008 VBT ALB'!E43*IF($A47+E$8&lt;121-Interim!$D$8,Interim!$C$8,Interim!$C$8+(1-Interim!$C$8)*(1-(121-$A47-E$8)/Interim!$D$8))</f>
        <v>3.6660000000000002E-4</v>
      </c>
      <c r="F47" s="8">
        <f>'F 2008 VBT ALB'!F43*IF($A47+F$8&lt;121-Interim!$D$8,Interim!$C$8,Interim!$C$8+(1-Interim!$C$8)*(1-(121-$A47-F$8)/Interim!$D$8))</f>
        <v>4.5119999999999996E-4</v>
      </c>
      <c r="G47" s="8">
        <f>'F 2008 VBT ALB'!G43*IF($A47+G$8&lt;121-Interim!$D$8,Interim!$C$8,Interim!$C$8+(1-Interim!$C$8)*(1-(121-$A47-G$8)/Interim!$D$8))</f>
        <v>5.3580000000000001E-4</v>
      </c>
      <c r="H47" s="8">
        <f>'F 2008 VBT ALB'!H43*IF($A47+H$8&lt;121-Interim!$D$8,Interim!$C$8,Interim!$C$8+(1-Interim!$C$8)*(1-(121-$A47-H$8)/Interim!$D$8))</f>
        <v>6.3920000000000003E-4</v>
      </c>
      <c r="I47" s="8">
        <f>'F 2008 VBT ALB'!I43*IF($A47+I$8&lt;121-Interim!$D$8,Interim!$C$8,Interim!$C$8+(1-Interim!$C$8)*(1-(121-$A47-I$8)/Interim!$D$8))</f>
        <v>7.3320000000000004E-4</v>
      </c>
      <c r="J47" s="8">
        <f>'F 2008 VBT ALB'!J43*IF($A47+J$8&lt;121-Interim!$D$8,Interim!$C$8,Interim!$C$8+(1-Interim!$C$8)*(1-(121-$A47-J$8)/Interim!$D$8))</f>
        <v>8.4600000000000007E-4</v>
      </c>
      <c r="K47" s="8">
        <f>'F 2008 VBT ALB'!K43*IF($A47+K$8&lt;121-Interim!$D$8,Interim!$C$8,Interim!$C$8+(1-Interim!$C$8)*(1-(121-$A47-K$8)/Interim!$D$8))</f>
        <v>9.7760000000000013E-4</v>
      </c>
      <c r="L47" s="8">
        <f>'F 2008 VBT ALB'!L43*IF($A47+L$8&lt;121-Interim!$D$8,Interim!$C$8,Interim!$C$8+(1-Interim!$C$8)*(1-(121-$A47-L$8)/Interim!$D$8))</f>
        <v>1.1279999999999999E-3</v>
      </c>
      <c r="M47" s="8">
        <f>'F 2008 VBT ALB'!M43*IF($A47+M$8&lt;121-Interim!$D$8,Interim!$C$8,Interim!$C$8+(1-Interim!$C$8)*(1-(121-$A47-M$8)/Interim!$D$8))</f>
        <v>1.2784000000000001E-3</v>
      </c>
      <c r="N47" s="8">
        <f>'F 2008 VBT ALB'!N43*IF($A47+N$8&lt;121-Interim!$D$8,Interim!$C$8,Interim!$C$8+(1-Interim!$C$8)*(1-(121-$A47-N$8)/Interim!$D$8))</f>
        <v>1.4288000000000003E-3</v>
      </c>
      <c r="O47" s="8">
        <f>'F 2008 VBT ALB'!O43*IF($A47+O$8&lt;121-Interim!$D$8,Interim!$C$8,Interim!$C$8+(1-Interim!$C$8)*(1-(121-$A47-O$8)/Interim!$D$8))</f>
        <v>1.5885999999999999E-3</v>
      </c>
      <c r="P47" s="8">
        <f>'F 2008 VBT ALB'!P43*IF($A47+P$8&lt;121-Interim!$D$8,Interim!$C$8,Interim!$C$8+(1-Interim!$C$8)*(1-(121-$A47-P$8)/Interim!$D$8))</f>
        <v>1.7390000000000001E-3</v>
      </c>
      <c r="Q47" s="8">
        <f>'F 2008 VBT ALB'!Q43*IF($A47+Q$8&lt;121-Interim!$D$8,Interim!$C$8,Interim!$C$8+(1-Interim!$C$8)*(1-(121-$A47-Q$8)/Interim!$D$8))</f>
        <v>1.9176000000000002E-3</v>
      </c>
      <c r="R47" s="8">
        <f>'F 2008 VBT ALB'!R43*IF($A47+R$8&lt;121-Interim!$D$8,Interim!$C$8,Interim!$C$8+(1-Interim!$C$8)*(1-(121-$A47-R$8)/Interim!$D$8))</f>
        <v>2.1056000000000004E-3</v>
      </c>
      <c r="S47" s="8">
        <f>'F 2008 VBT ALB'!S43*IF($A47+S$8&lt;121-Interim!$D$8,Interim!$C$8,Interim!$C$8+(1-Interim!$C$8)*(1-(121-$A47-S$8)/Interim!$D$8))</f>
        <v>2.2936000000000002E-3</v>
      </c>
      <c r="T47" s="8">
        <f>'F 2008 VBT ALB'!T43*IF($A47+T$8&lt;121-Interim!$D$8,Interim!$C$8,Interim!$C$8+(1-Interim!$C$8)*(1-(121-$A47-T$8)/Interim!$D$8))</f>
        <v>2.5192000000000001E-3</v>
      </c>
      <c r="U47" s="8">
        <f>'F 2008 VBT ALB'!U43*IF($A47+U$8&lt;121-Interim!$D$8,Interim!$C$8,Interim!$C$8+(1-Interim!$C$8)*(1-(121-$A47-U$8)/Interim!$D$8))</f>
        <v>2.7636000000000002E-3</v>
      </c>
      <c r="V47" s="8">
        <f>'F 2008 VBT ALB'!V43*IF($A47+V$8&lt;121-Interim!$D$8,Interim!$C$8,Interim!$C$8+(1-Interim!$C$8)*(1-(121-$A47-V$8)/Interim!$D$8))</f>
        <v>3.0456000000000003E-3</v>
      </c>
      <c r="W47" s="8">
        <f>'F 2008 VBT ALB'!W43*IF($A47+W$8&lt;121-Interim!$D$8,Interim!$C$8,Interim!$C$8+(1-Interim!$C$8)*(1-(121-$A47-W$8)/Interim!$D$8))</f>
        <v>3.3934E-3</v>
      </c>
      <c r="X47" s="8">
        <f>'F 2008 VBT ALB'!X43*IF($A47+X$8&lt;121-Interim!$D$8,Interim!$C$8,Interim!$C$8+(1-Interim!$C$8)*(1-(121-$A47-X$8)/Interim!$D$8))</f>
        <v>3.8070000000000001E-3</v>
      </c>
      <c r="Y47" s="8">
        <f>'F 2008 VBT ALB'!Y43*IF($A47+Y$8&lt;121-Interim!$D$8,Interim!$C$8,Interim!$C$8+(1-Interim!$C$8)*(1-(121-$A47-Y$8)/Interim!$D$8))</f>
        <v>4.3334000000000003E-3</v>
      </c>
      <c r="Z47" s="8">
        <f>'F 2008 VBT ALB'!Z43*IF($A47+Z$8&lt;121-Interim!$D$8,Interim!$C$8,Interim!$C$8+(1-Interim!$C$8)*(1-(121-$A47-Z$8)/Interim!$D$8))</f>
        <v>5.0572000000000004E-3</v>
      </c>
      <c r="AA47" s="8">
        <f>'F 2008 VBT ALB'!AA43*IF($A47+AA$8&lt;121-Interim!$D$8,Interim!$C$8,Interim!$C$8+(1-Interim!$C$8)*(1-(121-$A47-AA$8)/Interim!$D$8))</f>
        <v>6.0254000000000002E-3</v>
      </c>
      <c r="AB47" s="8">
        <f>'F 2008 VBT ALB'!AB43*IF($A47+AB$8&lt;121-Interim!$D$8,Interim!$C$8,Interim!$C$8+(1-Interim!$C$8)*(1-(121-$A47-AB$8)/Interim!$D$8))</f>
        <v>6.6176000000000004E-3</v>
      </c>
      <c r="AC47" s="8">
        <f>'F 2008 VBT ALB'!AC43*IF($A47+AC$8&lt;121-Interim!$D$8,Interim!$C$8,Interim!$C$8+(1-Interim!$C$8)*(1-(121-$A47-AC$8)/Interim!$D$8))</f>
        <v>7.3038E-3</v>
      </c>
      <c r="AD47" s="8">
        <f>'F 2008 VBT ALB'!AD43*IF($A47+AD$8&lt;121-Interim!$D$8,Interim!$C$8,Interim!$C$8+(1-Interim!$C$8)*(1-(121-$A47-AD$8)/Interim!$D$8))</f>
        <v>8.0840000000000009E-3</v>
      </c>
      <c r="AE47" s="8">
        <f>'F 2008 VBT ALB'!AE43*IF($A47+AE$8&lt;121-Interim!$D$8,Interim!$C$8,Interim!$C$8+(1-Interim!$C$8)*(1-(121-$A47-AE$8)/Interim!$D$8))</f>
        <v>8.9770000000000023E-3</v>
      </c>
      <c r="AF47" s="8">
        <f>'F 2008 VBT ALB'!AF43*IF($A47+AF$8&lt;121-Interim!$D$8,Interim!$C$8,Interim!$C$8+(1-Interim!$C$8)*(1-(121-$A47-AF$8)/Interim!$D$8))</f>
        <v>9.9828E-3</v>
      </c>
      <c r="AG47" s="8">
        <f>'F 2008 VBT ALB'!AG43*IF($A47+AG$8&lt;121-Interim!$D$8,Interim!$C$8,Interim!$C$8+(1-Interim!$C$8)*(1-(121-$A47-AG$8)/Interim!$D$8))</f>
        <v>1.11296E-2</v>
      </c>
      <c r="AH47" s="8">
        <f>'F 2008 VBT ALB'!AH43*IF($A47+AH$8&lt;121-Interim!$D$8,Interim!$C$8,Interim!$C$8+(1-Interim!$C$8)*(1-(121-$A47-AH$8)/Interim!$D$8))</f>
        <v>1.2445600000000001E-2</v>
      </c>
      <c r="AI47" s="8">
        <f>'F 2008 VBT ALB'!AI43*IF($A47+AI$8&lt;121-Interim!$D$8,Interim!$C$8,Interim!$C$8+(1-Interim!$C$8)*(1-(121-$A47-AI$8)/Interim!$D$8))</f>
        <v>1.3912000000000001E-2</v>
      </c>
      <c r="AJ47" s="8">
        <f>'F 2008 VBT ALB'!AJ43*IF($A47+AJ$8&lt;121-Interim!$D$8,Interim!$C$8,Interim!$C$8+(1-Interim!$C$8)*(1-(121-$A47-AJ$8)/Interim!$D$8))</f>
        <v>1.5566399999999999E-2</v>
      </c>
      <c r="AK47" s="8">
        <f>'F 2008 VBT ALB'!AK43*IF($A47+AK$8&lt;121-Interim!$D$8,Interim!$C$8,Interim!$C$8+(1-Interim!$C$8)*(1-(121-$A47-AK$8)/Interim!$D$8))</f>
        <v>1.7427599999999998E-2</v>
      </c>
      <c r="AL47" s="8">
        <f>'F 2008 VBT ALB'!AL43*IF($A47+AL$8&lt;121-Interim!$D$8,Interim!$C$8,Interim!$C$8+(1-Interim!$C$8)*(1-(121-$A47-AL$8)/Interim!$D$8))</f>
        <v>1.9495599999999998E-2</v>
      </c>
      <c r="AM47" s="8">
        <f>'F 2008 VBT ALB'!AM43*IF($A47+AM$8&lt;121-Interim!$D$8,Interim!$C$8,Interim!$C$8+(1-Interim!$C$8)*(1-(121-$A47-AM$8)/Interim!$D$8))</f>
        <v>2.1808000000000001E-2</v>
      </c>
      <c r="AN47" s="8">
        <f>'F 2008 VBT ALB'!AN43*IF($A47+AN$8&lt;121-Interim!$D$8,Interim!$C$8,Interim!$C$8+(1-Interim!$C$8)*(1-(121-$A47-AN$8)/Interim!$D$8))</f>
        <v>2.4364800000000002E-2</v>
      </c>
      <c r="AO47" s="8">
        <f>'F 2008 VBT ALB'!AO43*IF($A47+AO$8&lt;121-Interim!$D$8,Interim!$C$8,Interim!$C$8+(1-Interim!$C$8)*(1-(121-$A47-AO$8)/Interim!$D$8))</f>
        <v>2.7175400000000002E-2</v>
      </c>
      <c r="AP47" s="8">
        <f>'F 2008 VBT ALB'!AP43*IF($A47+AP$8&lt;121-Interim!$D$8,Interim!$C$8,Interim!$C$8+(1-Interim!$C$8)*(1-(121-$A47-AP$8)/Interim!$D$8))</f>
        <v>3.0277400000000003E-2</v>
      </c>
      <c r="AQ47" s="8">
        <f>'F 2008 VBT ALB'!AQ43*IF($A47+AQ$8&lt;121-Interim!$D$8,Interim!$C$8,Interim!$C$8+(1-Interim!$C$8)*(1-(121-$A47-AQ$8)/Interim!$D$8))</f>
        <v>3.36802E-2</v>
      </c>
      <c r="AR47" s="8">
        <f>'F 2008 VBT ALB'!AR43*IF($A47+AR$8&lt;121-Interim!$D$8,Interim!$C$8,Interim!$C$8+(1-Interim!$C$8)*(1-(121-$A47-AR$8)/Interim!$D$8))</f>
        <v>3.7402600000000001E-2</v>
      </c>
      <c r="AS47" s="8">
        <f>'F 2008 VBT ALB'!AS43*IF($A47+AS$8&lt;121-Interim!$D$8,Interim!$C$8,Interim!$C$8+(1-Interim!$C$8)*(1-(121-$A47-AS$8)/Interim!$D$8))</f>
        <v>4.1510400000000003E-2</v>
      </c>
      <c r="AT47" s="8">
        <f>'F 2008 VBT ALB'!AT43*IF($A47+AT$8&lt;121-Interim!$D$8,Interim!$C$8,Interim!$C$8+(1-Interim!$C$8)*(1-(121-$A47-AT$8)/Interim!$D$8))</f>
        <v>4.6031800000000005E-2</v>
      </c>
      <c r="AU47" s="8">
        <f>'F 2008 VBT ALB'!AU43*IF($A47+AU$8&lt;121-Interim!$D$8,Interim!$C$8,Interim!$C$8+(1-Interim!$C$8)*(1-(121-$A47-AU$8)/Interim!$D$8))</f>
        <v>5.0976199999999999E-2</v>
      </c>
      <c r="AV47" s="8">
        <f>'F 2008 VBT ALB'!AV43*IF($A47+AV$8&lt;121-Interim!$D$8,Interim!$C$8,Interim!$C$8+(1-Interim!$C$8)*(1-(121-$A47-AV$8)/Interim!$D$8))</f>
        <v>5.6353000000000007E-2</v>
      </c>
      <c r="AW47" s="8">
        <f>'F 2008 VBT ALB'!AW43*IF($A47+AW$8&lt;121-Interim!$D$8,Interim!$C$8,Interim!$C$8+(1-Interim!$C$8)*(1-(121-$A47-AW$8)/Interim!$D$8))</f>
        <v>6.2181000000000007E-2</v>
      </c>
      <c r="AX47" s="8">
        <f>'F 2008 VBT ALB'!AX43*IF($A47+AX$8&lt;121-Interim!$D$8,Interim!$C$8,Interim!$C$8+(1-Interim!$C$8)*(1-(121-$A47-AX$8)/Interim!$D$8))</f>
        <v>6.8507200000000004E-2</v>
      </c>
      <c r="AY47" s="8">
        <f>'F 2008 VBT ALB'!AY43*IF($A47+AY$8&lt;121-Interim!$D$8,Interim!$C$8,Interim!$C$8+(1-Interim!$C$8)*(1-(121-$A47-AY$8)/Interim!$D$8))</f>
        <v>7.5350399999999998E-2</v>
      </c>
      <c r="AZ47" s="8">
        <f>'F 2008 VBT ALB'!AZ43*IF($A47+AZ$8&lt;121-Interim!$D$8,Interim!$C$8,Interim!$C$8+(1-Interim!$C$8)*(1-(121-$A47-AZ$8)/Interim!$D$8))</f>
        <v>8.2738800000000001E-2</v>
      </c>
      <c r="BA47" s="8">
        <f>'F 2008 VBT ALB'!BA43*IF($A47+BA$8&lt;121-Interim!$D$8,Interim!$C$8,Interim!$C$8+(1-Interim!$C$8)*(1-(121-$A47-BA$8)/Interim!$D$8))</f>
        <v>9.0719400000000006E-2</v>
      </c>
      <c r="BB47" s="8">
        <f>'F 2008 VBT ALB'!BB43*IF($A47+BB$8&lt;121-Interim!$D$8,Interim!$C$8,Interim!$C$8+(1-Interim!$C$8)*(1-(121-$A47-BB$8)/Interim!$D$8))</f>
        <v>9.9188800000000008E-2</v>
      </c>
      <c r="BC47" s="8">
        <f>'F 2008 VBT ALB'!BC43*IF($A47+BC$8&lt;121-Interim!$D$8,Interim!$C$8,Interim!$C$8+(1-Interim!$C$8)*(1-(121-$A47-BC$8)/Interim!$D$8))</f>
        <v>0.1080906</v>
      </c>
      <c r="BD47" s="8">
        <f>'F 2008 VBT ALB'!BD43*IF($A47+BD$8&lt;121-Interim!$D$8,Interim!$C$8,Interim!$C$8+(1-Interim!$C$8)*(1-(121-$A47-BD$8)/Interim!$D$8))</f>
        <v>0.1174906</v>
      </c>
      <c r="BE47" s="8">
        <f>'F 2008 VBT ALB'!BE43*IF($A47+BE$8&lt;121-Interim!$D$8,Interim!$C$8,Interim!$C$8+(1-Interim!$C$8)*(1-(121-$A47-BE$8)/Interim!$D$8))</f>
        <v>0.12751100000000001</v>
      </c>
      <c r="BF47" s="8">
        <f>'F 2008 VBT ALB'!BF43*IF($A47+BF$8&lt;121-Interim!$D$8,Interim!$C$8,Interim!$C$8+(1-Interim!$C$8)*(1-(121-$A47-BF$8)/Interim!$D$8))</f>
        <v>0.13818940000000002</v>
      </c>
      <c r="BG47" s="8">
        <f>'F 2008 VBT ALB'!BG43*IF($A47+BG$8&lt;121-Interim!$D$8,Interim!$C$8,Interim!$C$8+(1-Interim!$C$8)*(1-(121-$A47-BG$8)/Interim!$D$8))</f>
        <v>0.14948820000000002</v>
      </c>
      <c r="BH47" s="8">
        <f>'F 2008 VBT ALB'!BH43*IF($A47+BH$8&lt;121-Interim!$D$8,Interim!$C$8,Interim!$C$8+(1-Interim!$C$8)*(1-(121-$A47-BH$8)/Interim!$D$8))</f>
        <v>0.16146380000000002</v>
      </c>
      <c r="BI47" s="8">
        <f>'F 2008 VBT ALB'!BI43*IF($A47+BI$8&lt;121-Interim!$D$8,Interim!$C$8,Interim!$C$8+(1-Interim!$C$8)*(1-(121-$A47-BI$8)/Interim!$D$8))</f>
        <v>0.17412560000000002</v>
      </c>
      <c r="BJ47" s="8">
        <f>'F 2008 VBT ALB'!BJ43*IF($A47+BJ$8&lt;121-Interim!$D$8,Interim!$C$8,Interim!$C$8+(1-Interim!$C$8)*(1-(121-$A47-BJ$8)/Interim!$D$8))</f>
        <v>0.19247440000000002</v>
      </c>
      <c r="BK47" s="8">
        <f>'F 2008 VBT ALB'!BK43*IF($A47+BK$8&lt;121-Interim!$D$8,Interim!$C$8,Interim!$C$8+(1-Interim!$C$8)*(1-(121-$A47-BK$8)/Interim!$D$8))</f>
        <v>0.2174596</v>
      </c>
      <c r="BL47" s="8">
        <f>'F 2008 VBT ALB'!BL43*IF($A47+BL$8&lt;121-Interim!$D$8,Interim!$C$8,Interim!$C$8+(1-Interim!$C$8)*(1-(121-$A47-BL$8)/Interim!$D$8))</f>
        <v>0.24267980000000003</v>
      </c>
      <c r="BM47" s="8">
        <f>'F 2008 VBT ALB'!BM43*IF($A47+BM$8&lt;121-Interim!$D$8,Interim!$C$8,Interim!$C$8+(1-Interim!$C$8)*(1-(121-$A47-BM$8)/Interim!$D$8))</f>
        <v>0.26777780000000001</v>
      </c>
      <c r="BN47" s="8">
        <f>'F 2008 VBT ALB'!BN43*IF($A47+BN$8&lt;121-Interim!$D$8,Interim!$C$8,Interim!$C$8+(1-Interim!$C$8)*(1-(121-$A47-BN$8)/Interim!$D$8))</f>
        <v>0.29235879999999997</v>
      </c>
      <c r="BO47" s="8">
        <f>'F 2008 VBT ALB'!BO43*IF($A47+BO$8&lt;121-Interim!$D$8,Interim!$C$8,Interim!$C$8+(1-Interim!$C$8)*(1-(121-$A47-BO$8)/Interim!$D$8))</f>
        <v>0.31597160000000002</v>
      </c>
      <c r="BP47" s="8">
        <f>'F 2008 VBT ALB'!BP43*IF($A47+BP$8&lt;121-Interim!$D$8,Interim!$C$8,Interim!$C$8+(1-Interim!$C$8)*(1-(121-$A47-BP$8)/Interim!$D$8))</f>
        <v>0.33773259999999999</v>
      </c>
      <c r="BQ47" s="8">
        <f>'F 2008 VBT ALB'!BQ43*IF($A47+BQ$8&lt;121-Interim!$D$8,Interim!$C$8,Interim!$C$8+(1-Interim!$C$8)*(1-(121-$A47-BQ$8)/Interim!$D$8))</f>
        <v>0.35768879999999997</v>
      </c>
      <c r="BR47" s="8">
        <f>'F 2008 VBT ALB'!BR43*IF($A47+BR$8&lt;121-Interim!$D$8,Interim!$C$8,Interim!$C$8+(1-Interim!$C$8)*(1-(121-$A47-BR$8)/Interim!$D$8))</f>
        <v>0.37436440000000004</v>
      </c>
      <c r="BS47" s="8">
        <f>'F 2008 VBT ALB'!BS43*IF($A47+BS$8&lt;121-Interim!$D$8,Interim!$C$8,Interim!$C$8+(1-Interim!$C$8)*(1-(121-$A47-BS$8)/Interim!$D$8))</f>
        <v>0.38764416000000002</v>
      </c>
      <c r="BT47" s="8">
        <f>'F 2008 VBT ALB'!BT43*IF($A47+BT$8&lt;121-Interim!$D$8,Interim!$C$8,Interim!$C$8+(1-Interim!$C$8)*(1-(121-$A47-BT$8)/Interim!$D$8))</f>
        <v>0.40042572000000004</v>
      </c>
      <c r="BU47" s="8">
        <f>'F 2008 VBT ALB'!BU43*IF($A47+BU$8&lt;121-Interim!$D$8,Interim!$C$8,Interim!$C$8+(1-Interim!$C$8)*(1-(121-$A47-BU$8)/Interim!$D$8))</f>
        <v>0.41263488000000004</v>
      </c>
      <c r="BV47" s="8">
        <f>'F 2008 VBT ALB'!BV43*IF($A47+BV$8&lt;121-Interim!$D$8,Interim!$C$8,Interim!$C$8+(1-Interim!$C$8)*(1-(121-$A47-BV$8)/Interim!$D$8))</f>
        <v>0.42419632000000002</v>
      </c>
      <c r="BW47" s="8">
        <f>'F 2008 VBT ALB'!BW43*IF($A47+BW$8&lt;121-Interim!$D$8,Interim!$C$8,Interim!$C$8+(1-Interim!$C$8)*(1-(121-$A47-BW$8)/Interim!$D$8))</f>
        <v>0.43200000000000005</v>
      </c>
      <c r="BX47" s="8">
        <f>'F 2008 VBT ALB'!BX43*IF($A47+BX$8&lt;121-Interim!$D$8,Interim!$C$8,Interim!$C$8+(1-Interim!$C$8)*(1-(121-$A47-BX$8)/Interim!$D$8))</f>
        <v>0.43380000000000002</v>
      </c>
      <c r="BY47" s="8">
        <f>'F 2008 VBT ALB'!BY43*IF($A47+BY$8&lt;121-Interim!$D$8,Interim!$C$8,Interim!$C$8+(1-Interim!$C$8)*(1-(121-$A47-BY$8)/Interim!$D$8))</f>
        <v>0.43560000000000004</v>
      </c>
      <c r="BZ47" s="8">
        <f>'F 2008 VBT ALB'!BZ43*IF($A47+BZ$8&lt;121-Interim!$D$8,Interim!$C$8,Interim!$C$8+(1-Interim!$C$8)*(1-(121-$A47-BZ$8)/Interim!$D$8))</f>
        <v>0.43740000000000001</v>
      </c>
      <c r="CA47" s="8">
        <f>'F 2008 VBT ALB'!CA43*IF($A47+CA$8&lt;121-Interim!$D$8,Interim!$C$8,Interim!$C$8+(1-Interim!$C$8)*(1-(121-$A47-CA$8)/Interim!$D$8))</f>
        <v>0.43919999999999998</v>
      </c>
      <c r="CB47" s="8">
        <f>'F 2008 VBT ALB'!CB43*IF($A47+CB$8&lt;121-Interim!$D$8,Interim!$C$8,Interim!$C$8+(1-Interim!$C$8)*(1-(121-$A47-CB$8)/Interim!$D$8))</f>
        <v>0.441</v>
      </c>
      <c r="CC47" s="8">
        <f>'F 2008 VBT ALB'!CC43*IF($A47+CC$8&lt;121-Interim!$D$8,Interim!$C$8,Interim!$C$8+(1-Interim!$C$8)*(1-(121-$A47-CC$8)/Interim!$D$8))</f>
        <v>0.44280000000000003</v>
      </c>
      <c r="CD47" s="8">
        <f>'F 2008 VBT ALB'!CD43*IF($A47+CD$8&lt;121-Interim!$D$8,Interim!$C$8,Interim!$C$8+(1-Interim!$C$8)*(1-(121-$A47-CD$8)/Interim!$D$8))</f>
        <v>0.4446</v>
      </c>
      <c r="CE47" s="8">
        <f>'F 2008 VBT ALB'!CE43*IF($A47+CE$8&lt;121-Interim!$D$8,Interim!$C$8,Interim!$C$8+(1-Interim!$C$8)*(1-(121-$A47-CE$8)/Interim!$D$8))</f>
        <v>0.44640000000000002</v>
      </c>
      <c r="CF47" s="8">
        <f>'F 2008 VBT ALB'!CF43*IF($A47+CF$8&lt;121-Interim!$D$8,Interim!$C$8,Interim!$C$8+(1-Interim!$C$8)*(1-(121-$A47-CF$8)/Interim!$D$8))</f>
        <v>0.44819999999999999</v>
      </c>
      <c r="CG47" s="8">
        <f>'F 2008 VBT ALB'!CG43*IF($A47+CG$8&lt;121-Interim!$D$8,Interim!$C$8,Interim!$C$8+(1-Interim!$C$8)*(1-(121-$A47-CG$8)/Interim!$D$8))</f>
        <v>0.45</v>
      </c>
      <c r="CH47" s="8">
        <f>'F 2008 VBT ALB'!CH43*IF($A47+CH$8&lt;121-Interim!$D$8,Interim!$C$8,Interim!$C$8+(1-Interim!$C$8)*(1-(121-$A47-CH$8)/Interim!$D$8))</f>
        <v>0</v>
      </c>
      <c r="CI47" s="8">
        <f>'F 2008 VBT ALB'!CI43*IF($A47+CI$8&lt;121-Interim!$D$8,Interim!$C$8,Interim!$C$8+(1-Interim!$C$8)*(1-(121-$A47-CI$8)/Interim!$D$8))</f>
        <v>0</v>
      </c>
      <c r="CJ47" s="8">
        <f>'F 2008 VBT ALB'!CJ43*IF($A47+CJ$8&lt;121-Interim!$D$8,Interim!$C$8,Interim!$C$8+(1-Interim!$C$8)*(1-(121-$A47-CJ$8)/Interim!$D$8))</f>
        <v>0</v>
      </c>
      <c r="CK47" s="8">
        <f>'F 2008 VBT ALB'!CK43*IF($A47+CK$8&lt;121-Interim!$D$8,Interim!$C$8,Interim!$C$8+(1-Interim!$C$8)*(1-(121-$A47-CK$8)/Interim!$D$8))</f>
        <v>0</v>
      </c>
      <c r="CL47" s="8">
        <f>'F 2008 VBT ALB'!CL43*IF($A47+CL$8&lt;121-Interim!$D$8,Interim!$C$8,Interim!$C$8+(1-Interim!$C$8)*(1-(121-$A47-CL$8)/Interim!$D$8))</f>
        <v>0</v>
      </c>
      <c r="CM47" s="8">
        <f>'F 2008 VBT ALB'!CM43*IF($A47+CM$8&lt;121-Interim!$D$8,Interim!$C$8,Interim!$C$8+(1-Interim!$C$8)*(1-(121-$A47-CM$8)/Interim!$D$8))</f>
        <v>0</v>
      </c>
      <c r="CN47" s="8">
        <f>'F 2008 VBT ALB'!CN43*IF($A47+CN$8&lt;121-Interim!$D$8,Interim!$C$8,Interim!$C$8+(1-Interim!$C$8)*(1-(121-$A47-CN$8)/Interim!$D$8))</f>
        <v>0</v>
      </c>
      <c r="CO47" s="8">
        <f>'F 2008 VBT ALB'!CO43*IF($A47+CO$8&lt;121-Interim!$D$8,Interim!$C$8,Interim!$C$8+(1-Interim!$C$8)*(1-(121-$A47-CO$8)/Interim!$D$8))</f>
        <v>0</v>
      </c>
      <c r="CP47" s="8">
        <f>'F 2008 VBT ALB'!CP43*IF($A47+CP$8&lt;121-Interim!$D$8,Interim!$C$8,Interim!$C$8+(1-Interim!$C$8)*(1-(121-$A47-CP$8)/Interim!$D$8))</f>
        <v>0</v>
      </c>
      <c r="CQ47" s="8">
        <f>'F 2008 VBT ALB'!CQ43*IF($A47+CQ$8&lt;121-Interim!$D$8,Interim!$C$8,Interim!$C$8+(1-Interim!$C$8)*(1-(121-$A47-CQ$8)/Interim!$D$8))</f>
        <v>0</v>
      </c>
      <c r="CR47" s="8">
        <f>'F 2008 VBT ALB'!CR43*IF($A47+CR$8&lt;121-Interim!$D$8,Interim!$C$8,Interim!$C$8+(1-Interim!$C$8)*(1-(121-$A47-CR$8)/Interim!$D$8))</f>
        <v>0</v>
      </c>
      <c r="CS47" s="8">
        <f>'F 2008 VBT ALB'!CS43*IF($A47+CS$8&lt;121-Interim!$D$8,Interim!$C$8,Interim!$C$8+(1-Interim!$C$8)*(1-(121-$A47-CS$8)/Interim!$D$8))</f>
        <v>0</v>
      </c>
      <c r="CT47" s="8">
        <f>'F 2008 VBT ALB'!CT43*IF($A47+CT$8&lt;121-Interim!$D$8,Interim!$C$8,Interim!$C$8+(1-Interim!$C$8)*(1-(121-$A47-CT$8)/Interim!$D$8))</f>
        <v>0</v>
      </c>
      <c r="CU47" s="8">
        <f>'F 2008 VBT ALB'!CU43*IF($A47+CU$8&lt;121-Interim!$D$8,Interim!$C$8,Interim!$C$8+(1-Interim!$C$8)*(1-(121-$A47-CU$8)/Interim!$D$8))</f>
        <v>0</v>
      </c>
      <c r="CV47" s="8">
        <f>'F 2008 VBT ALB'!CV43*IF($A47+CV$8&lt;121-Interim!$D$8,Interim!$C$8,Interim!$C$8+(1-Interim!$C$8)*(1-(121-$A47-CV$8)/Interim!$D$8))</f>
        <v>0</v>
      </c>
      <c r="CW47" s="8">
        <f>'F 2008 VBT ALB'!CW43*IF($A47+CW$8&lt;121-Interim!$D$8,Interim!$C$8,Interim!$C$8+(1-Interim!$C$8)*(1-(121-$A47-CW$8)/Interim!$D$8))</f>
        <v>0</v>
      </c>
      <c r="CX47" s="8">
        <f>'F 2008 VBT ALB'!CX43*IF($A47+CX$8&lt;121-Interim!$D$8,Interim!$C$8,Interim!$C$8+(1-Interim!$C$8)*(1-(121-$A47-CX$8)/Interim!$D$8))</f>
        <v>0</v>
      </c>
      <c r="CY47" s="8">
        <f>'F 2008 VBT ALB'!CY43*IF($A47+CY$8&lt;121-Interim!$D$8,Interim!$C$8,Interim!$C$8+(1-Interim!$C$8)*(1-(121-$A47-CY$8)/Interim!$D$8))</f>
        <v>0</v>
      </c>
      <c r="CZ47" s="8">
        <f>'F 2008 VBT ALB'!CZ43*IF($A47+CZ$8&lt;121-Interim!$D$8,Interim!$C$8,Interim!$C$8+(1-Interim!$C$8)*(1-(121-$A47-CZ$8)/Interim!$D$8))</f>
        <v>0</v>
      </c>
      <c r="DA47" s="8">
        <f>'F 2008 VBT ALB'!DA43*IF($A47+DA$8&lt;121-Interim!$D$8,Interim!$C$8,Interim!$C$8+(1-Interim!$C$8)*(1-(121-$A47-DA$8)/Interim!$D$8))</f>
        <v>0</v>
      </c>
      <c r="DB47" s="8">
        <f>'F 2008 VBT ALB'!DB43*IF($A47+DB$8&lt;121-Interim!$D$8,Interim!$C$8,Interim!$C$8+(1-Interim!$C$8)*(1-(121-$A47-DB$8)/Interim!$D$8))</f>
        <v>0</v>
      </c>
      <c r="DC47" s="8">
        <f>'F 2008 VBT ALB'!DC43*IF($A47+DC$8&lt;121-Interim!$D$8,Interim!$C$8,Interim!$C$8+(1-Interim!$C$8)*(1-(121-$A47-DC$8)/Interim!$D$8))</f>
        <v>0</v>
      </c>
      <c r="DD47" s="8">
        <f>'F 2008 VBT ALB'!DD43*IF($A47+DD$8&lt;121-Interim!$D$8,Interim!$C$8,Interim!$C$8+(1-Interim!$C$8)*(1-(121-$A47-DD$8)/Interim!$D$8))</f>
        <v>0</v>
      </c>
      <c r="DE47" s="8">
        <f>'F 2008 VBT ALB'!DE43*IF($A47+DE$8&lt;121-Interim!$D$8,Interim!$C$8,Interim!$C$8+(1-Interim!$C$8)*(1-(121-$A47-DE$8)/Interim!$D$8))</f>
        <v>0</v>
      </c>
      <c r="DF47" s="8">
        <f>'F 2008 VBT ALB'!DF43*IF($A47+DF$8&lt;121-Interim!$D$8,Interim!$C$8,Interim!$C$8+(1-Interim!$C$8)*(1-(121-$A47-DF$8)/Interim!$D$8))</f>
        <v>0</v>
      </c>
      <c r="DG47" s="8">
        <f>'F 2008 VBT ALB'!DG43*IF($A47+DG$8&lt;121-Interim!$D$8,Interim!$C$8,Interim!$C$8+(1-Interim!$C$8)*(1-(121-$A47-DG$8)/Interim!$D$8))</f>
        <v>0</v>
      </c>
      <c r="DH47" s="8">
        <f>'F 2008 VBT ALB'!DH43*IF($A47+DH$8&lt;121-Interim!$D$8,Interim!$C$8,Interim!$C$8+(1-Interim!$C$8)*(1-(121-$A47-DH$8)/Interim!$D$8))</f>
        <v>0</v>
      </c>
      <c r="DI47" s="8">
        <f>'F 2008 VBT ALB'!DI43*IF($A47+DI$8&lt;121-Interim!$D$8,Interim!$C$8,Interim!$C$8+(1-Interim!$C$8)*(1-(121-$A47-DI$8)/Interim!$D$8))</f>
        <v>0</v>
      </c>
      <c r="DJ47" s="8">
        <f>'F 2008 VBT ALB'!DJ43*IF($A47+DJ$8&lt;121-Interim!$D$8,Interim!$C$8,Interim!$C$8+(1-Interim!$C$8)*(1-(121-$A47-DJ$8)/Interim!$D$8))</f>
        <v>0</v>
      </c>
      <c r="DK47" s="8">
        <f>'F 2008 VBT ALB'!DK43*IF($A47+DK$8&lt;121-Interim!$D$8,Interim!$C$8,Interim!$C$8+(1-Interim!$C$8)*(1-(121-$A47-DK$8)/Interim!$D$8))</f>
        <v>0</v>
      </c>
      <c r="DL47" s="8">
        <f>'F 2008 VBT ALB'!DL43*IF($A47+DL$8&lt;121-Interim!$D$8,Interim!$C$8,Interim!$C$8+(1-Interim!$C$8)*(1-(121-$A47-DL$8)/Interim!$D$8))</f>
        <v>0</v>
      </c>
      <c r="DM47" s="8">
        <f>'F 2008 VBT ALB'!DM43*IF($A47+DM$8&lt;121-Interim!$D$8,Interim!$C$8,Interim!$C$8+(1-Interim!$C$8)*(1-(121-$A47-DM$8)/Interim!$D$8))</f>
        <v>0</v>
      </c>
      <c r="DN47" s="8">
        <f>'F 2008 VBT ALB'!DN43*IF($A47+DN$8&lt;121-Interim!$D$8,Interim!$C$8,Interim!$C$8+(1-Interim!$C$8)*(1-(121-$A47-DN$8)/Interim!$D$8))</f>
        <v>0</v>
      </c>
      <c r="DO47" s="8">
        <f>'F 2008 VBT ALB'!DO43*IF($A47+DO$8&lt;121-Interim!$D$8,Interim!$C$8,Interim!$C$8+(1-Interim!$C$8)*(1-(121-$A47-DO$8)/Interim!$D$8))</f>
        <v>0</v>
      </c>
      <c r="DP47" s="8">
        <f>'F 2008 VBT ALB'!DP43*IF($A47+DP$8&lt;121-Interim!$D$8,Interim!$C$8,Interim!$C$8+(1-Interim!$C$8)*(1-(121-$A47-DP$8)/Interim!$D$8))</f>
        <v>0</v>
      </c>
      <c r="DQ47" s="8">
        <f>'F 2008 VBT ALB'!DQ43*IF($A47+DQ$8&lt;121-Interim!$D$8,Interim!$C$8,Interim!$C$8+(1-Interim!$C$8)*(1-(121-$A47-DQ$8)/Interim!$D$8))</f>
        <v>0</v>
      </c>
      <c r="DR47" s="8">
        <f>'F 2008 VBT ALB'!DR43*IF($A47+DR$8&lt;121-Interim!$D$8,Interim!$C$8,Interim!$C$8+(1-Interim!$C$8)*(1-(121-$A47-DR$8)/Interim!$D$8))</f>
        <v>0</v>
      </c>
    </row>
    <row r="48" spans="1:122" s="5" customFormat="1" x14ac:dyDescent="0.2">
      <c r="A48" s="29">
        <v>38</v>
      </c>
      <c r="B48" s="8">
        <f>'F 2008 VBT ALB'!B44*IF($A48+B$8&lt;121-Interim!$D$8,Interim!$C$8,Interim!$C$8+(1-Interim!$C$8)*(1-(121-$A48-B$8)/Interim!$D$8))</f>
        <v>2.0680000000000001E-4</v>
      </c>
      <c r="C48" s="8">
        <f>'F 2008 VBT ALB'!C44*IF($A48+C$8&lt;121-Interim!$D$8,Interim!$C$8,Interim!$C$8+(1-Interim!$C$8)*(1-(121-$A48-C$8)/Interim!$D$8))</f>
        <v>2.8199999999999997E-4</v>
      </c>
      <c r="D48" s="8">
        <f>'F 2008 VBT ALB'!D44*IF($A48+D$8&lt;121-Interim!$D$8,Interim!$C$8,Interim!$C$8+(1-Interim!$C$8)*(1-(121-$A48-D$8)/Interim!$D$8))</f>
        <v>3.2900000000000003E-4</v>
      </c>
      <c r="E48" s="8">
        <f>'F 2008 VBT ALB'!E44*IF($A48+E$8&lt;121-Interim!$D$8,Interim!$C$8,Interim!$C$8+(1-Interim!$C$8)*(1-(121-$A48-E$8)/Interim!$D$8))</f>
        <v>4.0420000000000001E-4</v>
      </c>
      <c r="F48" s="8">
        <f>'F 2008 VBT ALB'!F44*IF($A48+F$8&lt;121-Interim!$D$8,Interim!$C$8,Interim!$C$8+(1-Interim!$C$8)*(1-(121-$A48-F$8)/Interim!$D$8))</f>
        <v>4.9819999999999997E-4</v>
      </c>
      <c r="G48" s="8">
        <f>'F 2008 VBT ALB'!G44*IF($A48+G$8&lt;121-Interim!$D$8,Interim!$C$8,Interim!$C$8+(1-Interim!$C$8)*(1-(121-$A48-G$8)/Interim!$D$8))</f>
        <v>5.9220000000000008E-4</v>
      </c>
      <c r="H48" s="8">
        <f>'F 2008 VBT ALB'!H44*IF($A48+H$8&lt;121-Interim!$D$8,Interim!$C$8,Interim!$C$8+(1-Interim!$C$8)*(1-(121-$A48-H$8)/Interim!$D$8))</f>
        <v>6.9559999999999999E-4</v>
      </c>
      <c r="I48" s="8">
        <f>'F 2008 VBT ALB'!I44*IF($A48+I$8&lt;121-Interim!$D$8,Interim!$C$8,Interim!$C$8+(1-Interim!$C$8)*(1-(121-$A48-I$8)/Interim!$D$8))</f>
        <v>8.0840000000000003E-4</v>
      </c>
      <c r="J48" s="8">
        <f>'F 2008 VBT ALB'!J44*IF($A48+J$8&lt;121-Interim!$D$8,Interim!$C$8,Interim!$C$8+(1-Interim!$C$8)*(1-(121-$A48-J$8)/Interim!$D$8))</f>
        <v>9.4000000000000008E-4</v>
      </c>
      <c r="K48" s="8">
        <f>'F 2008 VBT ALB'!K44*IF($A48+K$8&lt;121-Interim!$D$8,Interim!$C$8,Interim!$C$8+(1-Interim!$C$8)*(1-(121-$A48-K$8)/Interim!$D$8))</f>
        <v>1.0810000000000001E-3</v>
      </c>
      <c r="L48" s="8">
        <f>'F 2008 VBT ALB'!L44*IF($A48+L$8&lt;121-Interim!$D$8,Interim!$C$8,Interim!$C$8+(1-Interim!$C$8)*(1-(121-$A48-L$8)/Interim!$D$8))</f>
        <v>1.2502000000000001E-3</v>
      </c>
      <c r="M48" s="8">
        <f>'F 2008 VBT ALB'!M44*IF($A48+M$8&lt;121-Interim!$D$8,Interim!$C$8,Interim!$C$8+(1-Interim!$C$8)*(1-(121-$A48-M$8)/Interim!$D$8))</f>
        <v>1.41E-3</v>
      </c>
      <c r="N48" s="8">
        <f>'F 2008 VBT ALB'!N44*IF($A48+N$8&lt;121-Interim!$D$8,Interim!$C$8,Interim!$C$8+(1-Interim!$C$8)*(1-(121-$A48-N$8)/Interim!$D$8))</f>
        <v>1.5697999999999999E-3</v>
      </c>
      <c r="O48" s="8">
        <f>'F 2008 VBT ALB'!O44*IF($A48+O$8&lt;121-Interim!$D$8,Interim!$C$8,Interim!$C$8+(1-Interim!$C$8)*(1-(121-$A48-O$8)/Interim!$D$8))</f>
        <v>1.7390000000000001E-3</v>
      </c>
      <c r="P48" s="8">
        <f>'F 2008 VBT ALB'!P44*IF($A48+P$8&lt;121-Interim!$D$8,Interim!$C$8,Interim!$C$8+(1-Interim!$C$8)*(1-(121-$A48-P$8)/Interim!$D$8))</f>
        <v>1.9176000000000002E-3</v>
      </c>
      <c r="Q48" s="8">
        <f>'F 2008 VBT ALB'!Q44*IF($A48+Q$8&lt;121-Interim!$D$8,Interim!$C$8,Interim!$C$8+(1-Interim!$C$8)*(1-(121-$A48-Q$8)/Interim!$D$8))</f>
        <v>2.1056000000000004E-3</v>
      </c>
      <c r="R48" s="8">
        <f>'F 2008 VBT ALB'!R44*IF($A48+R$8&lt;121-Interim!$D$8,Interim!$C$8,Interim!$C$8+(1-Interim!$C$8)*(1-(121-$A48-R$8)/Interim!$D$8))</f>
        <v>2.2936000000000002E-3</v>
      </c>
      <c r="S48" s="8">
        <f>'F 2008 VBT ALB'!S44*IF($A48+S$8&lt;121-Interim!$D$8,Interim!$C$8,Interim!$C$8+(1-Interim!$C$8)*(1-(121-$A48-S$8)/Interim!$D$8))</f>
        <v>2.5098000000000004E-3</v>
      </c>
      <c r="T48" s="8">
        <f>'F 2008 VBT ALB'!T44*IF($A48+T$8&lt;121-Interim!$D$8,Interim!$C$8,Interim!$C$8+(1-Interim!$C$8)*(1-(121-$A48-T$8)/Interim!$D$8))</f>
        <v>2.7447999999999999E-3</v>
      </c>
      <c r="U48" s="8">
        <f>'F 2008 VBT ALB'!U44*IF($A48+U$8&lt;121-Interim!$D$8,Interim!$C$8,Interim!$C$8+(1-Interim!$C$8)*(1-(121-$A48-U$8)/Interim!$D$8))</f>
        <v>3.0080000000000003E-3</v>
      </c>
      <c r="V48" s="8">
        <f>'F 2008 VBT ALB'!V44*IF($A48+V$8&lt;121-Interim!$D$8,Interim!$C$8,Interim!$C$8+(1-Interim!$C$8)*(1-(121-$A48-V$8)/Interim!$D$8))</f>
        <v>3.3181999999999999E-3</v>
      </c>
      <c r="W48" s="8">
        <f>'F 2008 VBT ALB'!W44*IF($A48+W$8&lt;121-Interim!$D$8,Interim!$C$8,Interim!$C$8+(1-Interim!$C$8)*(1-(121-$A48-W$8)/Interim!$D$8))</f>
        <v>3.7036E-3</v>
      </c>
      <c r="X48" s="8">
        <f>'F 2008 VBT ALB'!X44*IF($A48+X$8&lt;121-Interim!$D$8,Interim!$C$8,Interim!$C$8+(1-Interim!$C$8)*(1-(121-$A48-X$8)/Interim!$D$8))</f>
        <v>4.1641999999999998E-3</v>
      </c>
      <c r="Y48" s="8">
        <f>'F 2008 VBT ALB'!Y44*IF($A48+Y$8&lt;121-Interim!$D$8,Interim!$C$8,Interim!$C$8+(1-Interim!$C$8)*(1-(121-$A48-Y$8)/Interim!$D$8))</f>
        <v>4.7376000000000007E-3</v>
      </c>
      <c r="Z48" s="8">
        <f>'F 2008 VBT ALB'!Z44*IF($A48+Z$8&lt;121-Interim!$D$8,Interim!$C$8,Interim!$C$8+(1-Interim!$C$8)*(1-(121-$A48-Z$8)/Interim!$D$8))</f>
        <v>5.5648E-3</v>
      </c>
      <c r="AA48" s="8">
        <f>'F 2008 VBT ALB'!AA44*IF($A48+AA$8&lt;121-Interim!$D$8,Interim!$C$8,Interim!$C$8+(1-Interim!$C$8)*(1-(121-$A48-AA$8)/Interim!$D$8))</f>
        <v>6.6176000000000004E-3</v>
      </c>
      <c r="AB48" s="8">
        <f>'F 2008 VBT ALB'!AB44*IF($A48+AB$8&lt;121-Interim!$D$8,Interim!$C$8,Interim!$C$8+(1-Interim!$C$8)*(1-(121-$A48-AB$8)/Interim!$D$8))</f>
        <v>7.3038E-3</v>
      </c>
      <c r="AC48" s="8">
        <f>'F 2008 VBT ALB'!AC44*IF($A48+AC$8&lt;121-Interim!$D$8,Interim!$C$8,Interim!$C$8+(1-Interim!$C$8)*(1-(121-$A48-AC$8)/Interim!$D$8))</f>
        <v>8.0840000000000009E-3</v>
      </c>
      <c r="AD48" s="8">
        <f>'F 2008 VBT ALB'!AD44*IF($A48+AD$8&lt;121-Interim!$D$8,Interim!$C$8,Interim!$C$8+(1-Interim!$C$8)*(1-(121-$A48-AD$8)/Interim!$D$8))</f>
        <v>8.9770000000000023E-3</v>
      </c>
      <c r="AE48" s="8">
        <f>'F 2008 VBT ALB'!AE44*IF($A48+AE$8&lt;121-Interim!$D$8,Interim!$C$8,Interim!$C$8+(1-Interim!$C$8)*(1-(121-$A48-AE$8)/Interim!$D$8))</f>
        <v>9.9828E-3</v>
      </c>
      <c r="AF48" s="8">
        <f>'F 2008 VBT ALB'!AF44*IF($A48+AF$8&lt;121-Interim!$D$8,Interim!$C$8,Interim!$C$8+(1-Interim!$C$8)*(1-(121-$A48-AF$8)/Interim!$D$8))</f>
        <v>1.11296E-2</v>
      </c>
      <c r="AG48" s="8">
        <f>'F 2008 VBT ALB'!AG44*IF($A48+AG$8&lt;121-Interim!$D$8,Interim!$C$8,Interim!$C$8+(1-Interim!$C$8)*(1-(121-$A48-AG$8)/Interim!$D$8))</f>
        <v>1.2445600000000001E-2</v>
      </c>
      <c r="AH48" s="8">
        <f>'F 2008 VBT ALB'!AH44*IF($A48+AH$8&lt;121-Interim!$D$8,Interim!$C$8,Interim!$C$8+(1-Interim!$C$8)*(1-(121-$A48-AH$8)/Interim!$D$8))</f>
        <v>1.3912000000000001E-2</v>
      </c>
      <c r="AI48" s="8">
        <f>'F 2008 VBT ALB'!AI44*IF($A48+AI$8&lt;121-Interim!$D$8,Interim!$C$8,Interim!$C$8+(1-Interim!$C$8)*(1-(121-$A48-AI$8)/Interim!$D$8))</f>
        <v>1.5566399999999999E-2</v>
      </c>
      <c r="AJ48" s="8">
        <f>'F 2008 VBT ALB'!AJ44*IF($A48+AJ$8&lt;121-Interim!$D$8,Interim!$C$8,Interim!$C$8+(1-Interim!$C$8)*(1-(121-$A48-AJ$8)/Interim!$D$8))</f>
        <v>1.7427599999999998E-2</v>
      </c>
      <c r="AK48" s="8">
        <f>'F 2008 VBT ALB'!AK44*IF($A48+AK$8&lt;121-Interim!$D$8,Interim!$C$8,Interim!$C$8+(1-Interim!$C$8)*(1-(121-$A48-AK$8)/Interim!$D$8))</f>
        <v>1.9495599999999998E-2</v>
      </c>
      <c r="AL48" s="8">
        <f>'F 2008 VBT ALB'!AL44*IF($A48+AL$8&lt;121-Interim!$D$8,Interim!$C$8,Interim!$C$8+(1-Interim!$C$8)*(1-(121-$A48-AL$8)/Interim!$D$8))</f>
        <v>2.1808000000000001E-2</v>
      </c>
      <c r="AM48" s="8">
        <f>'F 2008 VBT ALB'!AM44*IF($A48+AM$8&lt;121-Interim!$D$8,Interim!$C$8,Interim!$C$8+(1-Interim!$C$8)*(1-(121-$A48-AM$8)/Interim!$D$8))</f>
        <v>2.4364800000000002E-2</v>
      </c>
      <c r="AN48" s="8">
        <f>'F 2008 VBT ALB'!AN44*IF($A48+AN$8&lt;121-Interim!$D$8,Interim!$C$8,Interim!$C$8+(1-Interim!$C$8)*(1-(121-$A48-AN$8)/Interim!$D$8))</f>
        <v>2.7175400000000002E-2</v>
      </c>
      <c r="AO48" s="8">
        <f>'F 2008 VBT ALB'!AO44*IF($A48+AO$8&lt;121-Interim!$D$8,Interim!$C$8,Interim!$C$8+(1-Interim!$C$8)*(1-(121-$A48-AO$8)/Interim!$D$8))</f>
        <v>3.0277400000000003E-2</v>
      </c>
      <c r="AP48" s="8">
        <f>'F 2008 VBT ALB'!AP44*IF($A48+AP$8&lt;121-Interim!$D$8,Interim!$C$8,Interim!$C$8+(1-Interim!$C$8)*(1-(121-$A48-AP$8)/Interim!$D$8))</f>
        <v>3.36802E-2</v>
      </c>
      <c r="AQ48" s="8">
        <f>'F 2008 VBT ALB'!AQ44*IF($A48+AQ$8&lt;121-Interim!$D$8,Interim!$C$8,Interim!$C$8+(1-Interim!$C$8)*(1-(121-$A48-AQ$8)/Interim!$D$8))</f>
        <v>3.7402600000000001E-2</v>
      </c>
      <c r="AR48" s="8">
        <f>'F 2008 VBT ALB'!AR44*IF($A48+AR$8&lt;121-Interim!$D$8,Interim!$C$8,Interim!$C$8+(1-Interim!$C$8)*(1-(121-$A48-AR$8)/Interim!$D$8))</f>
        <v>4.1510400000000003E-2</v>
      </c>
      <c r="AS48" s="8">
        <f>'F 2008 VBT ALB'!AS44*IF($A48+AS$8&lt;121-Interim!$D$8,Interim!$C$8,Interim!$C$8+(1-Interim!$C$8)*(1-(121-$A48-AS$8)/Interim!$D$8))</f>
        <v>4.6031800000000005E-2</v>
      </c>
      <c r="AT48" s="8">
        <f>'F 2008 VBT ALB'!AT44*IF($A48+AT$8&lt;121-Interim!$D$8,Interim!$C$8,Interim!$C$8+(1-Interim!$C$8)*(1-(121-$A48-AT$8)/Interim!$D$8))</f>
        <v>5.0976199999999999E-2</v>
      </c>
      <c r="AU48" s="8">
        <f>'F 2008 VBT ALB'!AU44*IF($A48+AU$8&lt;121-Interim!$D$8,Interim!$C$8,Interim!$C$8+(1-Interim!$C$8)*(1-(121-$A48-AU$8)/Interim!$D$8))</f>
        <v>5.6353000000000007E-2</v>
      </c>
      <c r="AV48" s="8">
        <f>'F 2008 VBT ALB'!AV44*IF($A48+AV$8&lt;121-Interim!$D$8,Interim!$C$8,Interim!$C$8+(1-Interim!$C$8)*(1-(121-$A48-AV$8)/Interim!$D$8))</f>
        <v>6.2181000000000007E-2</v>
      </c>
      <c r="AW48" s="8">
        <f>'F 2008 VBT ALB'!AW44*IF($A48+AW$8&lt;121-Interim!$D$8,Interim!$C$8,Interim!$C$8+(1-Interim!$C$8)*(1-(121-$A48-AW$8)/Interim!$D$8))</f>
        <v>6.8507200000000004E-2</v>
      </c>
      <c r="AX48" s="8">
        <f>'F 2008 VBT ALB'!AX44*IF($A48+AX$8&lt;121-Interim!$D$8,Interim!$C$8,Interim!$C$8+(1-Interim!$C$8)*(1-(121-$A48-AX$8)/Interim!$D$8))</f>
        <v>7.5350399999999998E-2</v>
      </c>
      <c r="AY48" s="8">
        <f>'F 2008 VBT ALB'!AY44*IF($A48+AY$8&lt;121-Interim!$D$8,Interim!$C$8,Interim!$C$8+(1-Interim!$C$8)*(1-(121-$A48-AY$8)/Interim!$D$8))</f>
        <v>8.2738800000000001E-2</v>
      </c>
      <c r="AZ48" s="8">
        <f>'F 2008 VBT ALB'!AZ44*IF($A48+AZ$8&lt;121-Interim!$D$8,Interim!$C$8,Interim!$C$8+(1-Interim!$C$8)*(1-(121-$A48-AZ$8)/Interim!$D$8))</f>
        <v>9.0719400000000006E-2</v>
      </c>
      <c r="BA48" s="8">
        <f>'F 2008 VBT ALB'!BA44*IF($A48+BA$8&lt;121-Interim!$D$8,Interim!$C$8,Interim!$C$8+(1-Interim!$C$8)*(1-(121-$A48-BA$8)/Interim!$D$8))</f>
        <v>9.9188800000000008E-2</v>
      </c>
      <c r="BB48" s="8">
        <f>'F 2008 VBT ALB'!BB44*IF($A48+BB$8&lt;121-Interim!$D$8,Interim!$C$8,Interim!$C$8+(1-Interim!$C$8)*(1-(121-$A48-BB$8)/Interim!$D$8))</f>
        <v>0.1080906</v>
      </c>
      <c r="BC48" s="8">
        <f>'F 2008 VBT ALB'!BC44*IF($A48+BC$8&lt;121-Interim!$D$8,Interim!$C$8,Interim!$C$8+(1-Interim!$C$8)*(1-(121-$A48-BC$8)/Interim!$D$8))</f>
        <v>0.1174906</v>
      </c>
      <c r="BD48" s="8">
        <f>'F 2008 VBT ALB'!BD44*IF($A48+BD$8&lt;121-Interim!$D$8,Interim!$C$8,Interim!$C$8+(1-Interim!$C$8)*(1-(121-$A48-BD$8)/Interim!$D$8))</f>
        <v>0.12751100000000001</v>
      </c>
      <c r="BE48" s="8">
        <f>'F 2008 VBT ALB'!BE44*IF($A48+BE$8&lt;121-Interim!$D$8,Interim!$C$8,Interim!$C$8+(1-Interim!$C$8)*(1-(121-$A48-BE$8)/Interim!$D$8))</f>
        <v>0.13818940000000002</v>
      </c>
      <c r="BF48" s="8">
        <f>'F 2008 VBT ALB'!BF44*IF($A48+BF$8&lt;121-Interim!$D$8,Interim!$C$8,Interim!$C$8+(1-Interim!$C$8)*(1-(121-$A48-BF$8)/Interim!$D$8))</f>
        <v>0.14948820000000002</v>
      </c>
      <c r="BG48" s="8">
        <f>'F 2008 VBT ALB'!BG44*IF($A48+BG$8&lt;121-Interim!$D$8,Interim!$C$8,Interim!$C$8+(1-Interim!$C$8)*(1-(121-$A48-BG$8)/Interim!$D$8))</f>
        <v>0.16146380000000002</v>
      </c>
      <c r="BH48" s="8">
        <f>'F 2008 VBT ALB'!BH44*IF($A48+BH$8&lt;121-Interim!$D$8,Interim!$C$8,Interim!$C$8+(1-Interim!$C$8)*(1-(121-$A48-BH$8)/Interim!$D$8))</f>
        <v>0.17412560000000002</v>
      </c>
      <c r="BI48" s="8">
        <f>'F 2008 VBT ALB'!BI44*IF($A48+BI$8&lt;121-Interim!$D$8,Interim!$C$8,Interim!$C$8+(1-Interim!$C$8)*(1-(121-$A48-BI$8)/Interim!$D$8))</f>
        <v>0.19247440000000002</v>
      </c>
      <c r="BJ48" s="8">
        <f>'F 2008 VBT ALB'!BJ44*IF($A48+BJ$8&lt;121-Interim!$D$8,Interim!$C$8,Interim!$C$8+(1-Interim!$C$8)*(1-(121-$A48-BJ$8)/Interim!$D$8))</f>
        <v>0.2174596</v>
      </c>
      <c r="BK48" s="8">
        <f>'F 2008 VBT ALB'!BK44*IF($A48+BK$8&lt;121-Interim!$D$8,Interim!$C$8,Interim!$C$8+(1-Interim!$C$8)*(1-(121-$A48-BK$8)/Interim!$D$8))</f>
        <v>0.24267980000000003</v>
      </c>
      <c r="BL48" s="8">
        <f>'F 2008 VBT ALB'!BL44*IF($A48+BL$8&lt;121-Interim!$D$8,Interim!$C$8,Interim!$C$8+(1-Interim!$C$8)*(1-(121-$A48-BL$8)/Interim!$D$8))</f>
        <v>0.26777780000000001</v>
      </c>
      <c r="BM48" s="8">
        <f>'F 2008 VBT ALB'!BM44*IF($A48+BM$8&lt;121-Interim!$D$8,Interim!$C$8,Interim!$C$8+(1-Interim!$C$8)*(1-(121-$A48-BM$8)/Interim!$D$8))</f>
        <v>0.29235879999999997</v>
      </c>
      <c r="BN48" s="8">
        <f>'F 2008 VBT ALB'!BN44*IF($A48+BN$8&lt;121-Interim!$D$8,Interim!$C$8,Interim!$C$8+(1-Interim!$C$8)*(1-(121-$A48-BN$8)/Interim!$D$8))</f>
        <v>0.31597160000000002</v>
      </c>
      <c r="BO48" s="8">
        <f>'F 2008 VBT ALB'!BO44*IF($A48+BO$8&lt;121-Interim!$D$8,Interim!$C$8,Interim!$C$8+(1-Interim!$C$8)*(1-(121-$A48-BO$8)/Interim!$D$8))</f>
        <v>0.33773259999999999</v>
      </c>
      <c r="BP48" s="8">
        <f>'F 2008 VBT ALB'!BP44*IF($A48+BP$8&lt;121-Interim!$D$8,Interim!$C$8,Interim!$C$8+(1-Interim!$C$8)*(1-(121-$A48-BP$8)/Interim!$D$8))</f>
        <v>0.35768879999999997</v>
      </c>
      <c r="BQ48" s="8">
        <f>'F 2008 VBT ALB'!BQ44*IF($A48+BQ$8&lt;121-Interim!$D$8,Interim!$C$8,Interim!$C$8+(1-Interim!$C$8)*(1-(121-$A48-BQ$8)/Interim!$D$8))</f>
        <v>0.37436440000000004</v>
      </c>
      <c r="BR48" s="8">
        <f>'F 2008 VBT ALB'!BR44*IF($A48+BR$8&lt;121-Interim!$D$8,Interim!$C$8,Interim!$C$8+(1-Interim!$C$8)*(1-(121-$A48-BR$8)/Interim!$D$8))</f>
        <v>0.38764416000000002</v>
      </c>
      <c r="BS48" s="8">
        <f>'F 2008 VBT ALB'!BS44*IF($A48+BS$8&lt;121-Interim!$D$8,Interim!$C$8,Interim!$C$8+(1-Interim!$C$8)*(1-(121-$A48-BS$8)/Interim!$D$8))</f>
        <v>0.40042572000000004</v>
      </c>
      <c r="BT48" s="8">
        <f>'F 2008 VBT ALB'!BT44*IF($A48+BT$8&lt;121-Interim!$D$8,Interim!$C$8,Interim!$C$8+(1-Interim!$C$8)*(1-(121-$A48-BT$8)/Interim!$D$8))</f>
        <v>0.41263488000000004</v>
      </c>
      <c r="BU48" s="8">
        <f>'F 2008 VBT ALB'!BU44*IF($A48+BU$8&lt;121-Interim!$D$8,Interim!$C$8,Interim!$C$8+(1-Interim!$C$8)*(1-(121-$A48-BU$8)/Interim!$D$8))</f>
        <v>0.42419632000000002</v>
      </c>
      <c r="BV48" s="8">
        <f>'F 2008 VBT ALB'!BV44*IF($A48+BV$8&lt;121-Interim!$D$8,Interim!$C$8,Interim!$C$8+(1-Interim!$C$8)*(1-(121-$A48-BV$8)/Interim!$D$8))</f>
        <v>0.43200000000000005</v>
      </c>
      <c r="BW48" s="8">
        <f>'F 2008 VBT ALB'!BW44*IF($A48+BW$8&lt;121-Interim!$D$8,Interim!$C$8,Interim!$C$8+(1-Interim!$C$8)*(1-(121-$A48-BW$8)/Interim!$D$8))</f>
        <v>0.43380000000000002</v>
      </c>
      <c r="BX48" s="8">
        <f>'F 2008 VBT ALB'!BX44*IF($A48+BX$8&lt;121-Interim!$D$8,Interim!$C$8,Interim!$C$8+(1-Interim!$C$8)*(1-(121-$A48-BX$8)/Interim!$D$8))</f>
        <v>0.43560000000000004</v>
      </c>
      <c r="BY48" s="8">
        <f>'F 2008 VBT ALB'!BY44*IF($A48+BY$8&lt;121-Interim!$D$8,Interim!$C$8,Interim!$C$8+(1-Interim!$C$8)*(1-(121-$A48-BY$8)/Interim!$D$8))</f>
        <v>0.43740000000000001</v>
      </c>
      <c r="BZ48" s="8">
        <f>'F 2008 VBT ALB'!BZ44*IF($A48+BZ$8&lt;121-Interim!$D$8,Interim!$C$8,Interim!$C$8+(1-Interim!$C$8)*(1-(121-$A48-BZ$8)/Interim!$D$8))</f>
        <v>0.43919999999999998</v>
      </c>
      <c r="CA48" s="8">
        <f>'F 2008 VBT ALB'!CA44*IF($A48+CA$8&lt;121-Interim!$D$8,Interim!$C$8,Interim!$C$8+(1-Interim!$C$8)*(1-(121-$A48-CA$8)/Interim!$D$8))</f>
        <v>0.441</v>
      </c>
      <c r="CB48" s="8">
        <f>'F 2008 VBT ALB'!CB44*IF($A48+CB$8&lt;121-Interim!$D$8,Interim!$C$8,Interim!$C$8+(1-Interim!$C$8)*(1-(121-$A48-CB$8)/Interim!$D$8))</f>
        <v>0.44280000000000003</v>
      </c>
      <c r="CC48" s="8">
        <f>'F 2008 VBT ALB'!CC44*IF($A48+CC$8&lt;121-Interim!$D$8,Interim!$C$8,Interim!$C$8+(1-Interim!$C$8)*(1-(121-$A48-CC$8)/Interim!$D$8))</f>
        <v>0.4446</v>
      </c>
      <c r="CD48" s="8">
        <f>'F 2008 VBT ALB'!CD44*IF($A48+CD$8&lt;121-Interim!$D$8,Interim!$C$8,Interim!$C$8+(1-Interim!$C$8)*(1-(121-$A48-CD$8)/Interim!$D$8))</f>
        <v>0.44640000000000002</v>
      </c>
      <c r="CE48" s="8">
        <f>'F 2008 VBT ALB'!CE44*IF($A48+CE$8&lt;121-Interim!$D$8,Interim!$C$8,Interim!$C$8+(1-Interim!$C$8)*(1-(121-$A48-CE$8)/Interim!$D$8))</f>
        <v>0.44819999999999999</v>
      </c>
      <c r="CF48" s="8">
        <f>'F 2008 VBT ALB'!CF44*IF($A48+CF$8&lt;121-Interim!$D$8,Interim!$C$8,Interim!$C$8+(1-Interim!$C$8)*(1-(121-$A48-CF$8)/Interim!$D$8))</f>
        <v>0.45</v>
      </c>
      <c r="CG48" s="8">
        <f>'F 2008 VBT ALB'!CG44*IF($A48+CG$8&lt;121-Interim!$D$8,Interim!$C$8,Interim!$C$8+(1-Interim!$C$8)*(1-(121-$A48-CG$8)/Interim!$D$8))</f>
        <v>0</v>
      </c>
      <c r="CH48" s="8">
        <f>'F 2008 VBT ALB'!CH44*IF($A48+CH$8&lt;121-Interim!$D$8,Interim!$C$8,Interim!$C$8+(1-Interim!$C$8)*(1-(121-$A48-CH$8)/Interim!$D$8))</f>
        <v>0</v>
      </c>
      <c r="CI48" s="8">
        <f>'F 2008 VBT ALB'!CI44*IF($A48+CI$8&lt;121-Interim!$D$8,Interim!$C$8,Interim!$C$8+(1-Interim!$C$8)*(1-(121-$A48-CI$8)/Interim!$D$8))</f>
        <v>0</v>
      </c>
      <c r="CJ48" s="8">
        <f>'F 2008 VBT ALB'!CJ44*IF($A48+CJ$8&lt;121-Interim!$D$8,Interim!$C$8,Interim!$C$8+(1-Interim!$C$8)*(1-(121-$A48-CJ$8)/Interim!$D$8))</f>
        <v>0</v>
      </c>
      <c r="CK48" s="8">
        <f>'F 2008 VBT ALB'!CK44*IF($A48+CK$8&lt;121-Interim!$D$8,Interim!$C$8,Interim!$C$8+(1-Interim!$C$8)*(1-(121-$A48-CK$8)/Interim!$D$8))</f>
        <v>0</v>
      </c>
      <c r="CL48" s="8">
        <f>'F 2008 VBT ALB'!CL44*IF($A48+CL$8&lt;121-Interim!$D$8,Interim!$C$8,Interim!$C$8+(1-Interim!$C$8)*(1-(121-$A48-CL$8)/Interim!$D$8))</f>
        <v>0</v>
      </c>
      <c r="CM48" s="8">
        <f>'F 2008 VBT ALB'!CM44*IF($A48+CM$8&lt;121-Interim!$D$8,Interim!$C$8,Interim!$C$8+(1-Interim!$C$8)*(1-(121-$A48-CM$8)/Interim!$D$8))</f>
        <v>0</v>
      </c>
      <c r="CN48" s="8">
        <f>'F 2008 VBT ALB'!CN44*IF($A48+CN$8&lt;121-Interim!$D$8,Interim!$C$8,Interim!$C$8+(1-Interim!$C$8)*(1-(121-$A48-CN$8)/Interim!$D$8))</f>
        <v>0</v>
      </c>
      <c r="CO48" s="8">
        <f>'F 2008 VBT ALB'!CO44*IF($A48+CO$8&lt;121-Interim!$D$8,Interim!$C$8,Interim!$C$8+(1-Interim!$C$8)*(1-(121-$A48-CO$8)/Interim!$D$8))</f>
        <v>0</v>
      </c>
      <c r="CP48" s="8">
        <f>'F 2008 VBT ALB'!CP44*IF($A48+CP$8&lt;121-Interim!$D$8,Interim!$C$8,Interim!$C$8+(1-Interim!$C$8)*(1-(121-$A48-CP$8)/Interim!$D$8))</f>
        <v>0</v>
      </c>
      <c r="CQ48" s="8">
        <f>'F 2008 VBT ALB'!CQ44*IF($A48+CQ$8&lt;121-Interim!$D$8,Interim!$C$8,Interim!$C$8+(1-Interim!$C$8)*(1-(121-$A48-CQ$8)/Interim!$D$8))</f>
        <v>0</v>
      </c>
      <c r="CR48" s="8">
        <f>'F 2008 VBT ALB'!CR44*IF($A48+CR$8&lt;121-Interim!$D$8,Interim!$C$8,Interim!$C$8+(1-Interim!$C$8)*(1-(121-$A48-CR$8)/Interim!$D$8))</f>
        <v>0</v>
      </c>
      <c r="CS48" s="8">
        <f>'F 2008 VBT ALB'!CS44*IF($A48+CS$8&lt;121-Interim!$D$8,Interim!$C$8,Interim!$C$8+(1-Interim!$C$8)*(1-(121-$A48-CS$8)/Interim!$D$8))</f>
        <v>0</v>
      </c>
      <c r="CT48" s="8">
        <f>'F 2008 VBT ALB'!CT44*IF($A48+CT$8&lt;121-Interim!$D$8,Interim!$C$8,Interim!$C$8+(1-Interim!$C$8)*(1-(121-$A48-CT$8)/Interim!$D$8))</f>
        <v>0</v>
      </c>
      <c r="CU48" s="8">
        <f>'F 2008 VBT ALB'!CU44*IF($A48+CU$8&lt;121-Interim!$D$8,Interim!$C$8,Interim!$C$8+(1-Interim!$C$8)*(1-(121-$A48-CU$8)/Interim!$D$8))</f>
        <v>0</v>
      </c>
      <c r="CV48" s="8">
        <f>'F 2008 VBT ALB'!CV44*IF($A48+CV$8&lt;121-Interim!$D$8,Interim!$C$8,Interim!$C$8+(1-Interim!$C$8)*(1-(121-$A48-CV$8)/Interim!$D$8))</f>
        <v>0</v>
      </c>
      <c r="CW48" s="8">
        <f>'F 2008 VBT ALB'!CW44*IF($A48+CW$8&lt;121-Interim!$D$8,Interim!$C$8,Interim!$C$8+(1-Interim!$C$8)*(1-(121-$A48-CW$8)/Interim!$D$8))</f>
        <v>0</v>
      </c>
      <c r="CX48" s="8">
        <f>'F 2008 VBT ALB'!CX44*IF($A48+CX$8&lt;121-Interim!$D$8,Interim!$C$8,Interim!$C$8+(1-Interim!$C$8)*(1-(121-$A48-CX$8)/Interim!$D$8))</f>
        <v>0</v>
      </c>
      <c r="CY48" s="8">
        <f>'F 2008 VBT ALB'!CY44*IF($A48+CY$8&lt;121-Interim!$D$8,Interim!$C$8,Interim!$C$8+(1-Interim!$C$8)*(1-(121-$A48-CY$8)/Interim!$D$8))</f>
        <v>0</v>
      </c>
      <c r="CZ48" s="8">
        <f>'F 2008 VBT ALB'!CZ44*IF($A48+CZ$8&lt;121-Interim!$D$8,Interim!$C$8,Interim!$C$8+(1-Interim!$C$8)*(1-(121-$A48-CZ$8)/Interim!$D$8))</f>
        <v>0</v>
      </c>
      <c r="DA48" s="8">
        <f>'F 2008 VBT ALB'!DA44*IF($A48+DA$8&lt;121-Interim!$D$8,Interim!$C$8,Interim!$C$8+(1-Interim!$C$8)*(1-(121-$A48-DA$8)/Interim!$D$8))</f>
        <v>0</v>
      </c>
      <c r="DB48" s="8">
        <f>'F 2008 VBT ALB'!DB44*IF($A48+DB$8&lt;121-Interim!$D$8,Interim!$C$8,Interim!$C$8+(1-Interim!$C$8)*(1-(121-$A48-DB$8)/Interim!$D$8))</f>
        <v>0</v>
      </c>
      <c r="DC48" s="8">
        <f>'F 2008 VBT ALB'!DC44*IF($A48+DC$8&lt;121-Interim!$D$8,Interim!$C$8,Interim!$C$8+(1-Interim!$C$8)*(1-(121-$A48-DC$8)/Interim!$D$8))</f>
        <v>0</v>
      </c>
      <c r="DD48" s="8">
        <f>'F 2008 VBT ALB'!DD44*IF($A48+DD$8&lt;121-Interim!$D$8,Interim!$C$8,Interim!$C$8+(1-Interim!$C$8)*(1-(121-$A48-DD$8)/Interim!$D$8))</f>
        <v>0</v>
      </c>
      <c r="DE48" s="8">
        <f>'F 2008 VBT ALB'!DE44*IF($A48+DE$8&lt;121-Interim!$D$8,Interim!$C$8,Interim!$C$8+(1-Interim!$C$8)*(1-(121-$A48-DE$8)/Interim!$D$8))</f>
        <v>0</v>
      </c>
      <c r="DF48" s="8">
        <f>'F 2008 VBT ALB'!DF44*IF($A48+DF$8&lt;121-Interim!$D$8,Interim!$C$8,Interim!$C$8+(1-Interim!$C$8)*(1-(121-$A48-DF$8)/Interim!$D$8))</f>
        <v>0</v>
      </c>
      <c r="DG48" s="8">
        <f>'F 2008 VBT ALB'!DG44*IF($A48+DG$8&lt;121-Interim!$D$8,Interim!$C$8,Interim!$C$8+(1-Interim!$C$8)*(1-(121-$A48-DG$8)/Interim!$D$8))</f>
        <v>0</v>
      </c>
      <c r="DH48" s="8">
        <f>'F 2008 VBT ALB'!DH44*IF($A48+DH$8&lt;121-Interim!$D$8,Interim!$C$8,Interim!$C$8+(1-Interim!$C$8)*(1-(121-$A48-DH$8)/Interim!$D$8))</f>
        <v>0</v>
      </c>
      <c r="DI48" s="8">
        <f>'F 2008 VBT ALB'!DI44*IF($A48+DI$8&lt;121-Interim!$D$8,Interim!$C$8,Interim!$C$8+(1-Interim!$C$8)*(1-(121-$A48-DI$8)/Interim!$D$8))</f>
        <v>0</v>
      </c>
      <c r="DJ48" s="8">
        <f>'F 2008 VBT ALB'!DJ44*IF($A48+DJ$8&lt;121-Interim!$D$8,Interim!$C$8,Interim!$C$8+(1-Interim!$C$8)*(1-(121-$A48-DJ$8)/Interim!$D$8))</f>
        <v>0</v>
      </c>
      <c r="DK48" s="8">
        <f>'F 2008 VBT ALB'!DK44*IF($A48+DK$8&lt;121-Interim!$D$8,Interim!$C$8,Interim!$C$8+(1-Interim!$C$8)*(1-(121-$A48-DK$8)/Interim!$D$8))</f>
        <v>0</v>
      </c>
      <c r="DL48" s="8">
        <f>'F 2008 VBT ALB'!DL44*IF($A48+DL$8&lt;121-Interim!$D$8,Interim!$C$8,Interim!$C$8+(1-Interim!$C$8)*(1-(121-$A48-DL$8)/Interim!$D$8))</f>
        <v>0</v>
      </c>
      <c r="DM48" s="8">
        <f>'F 2008 VBT ALB'!DM44*IF($A48+DM$8&lt;121-Interim!$D$8,Interim!$C$8,Interim!$C$8+(1-Interim!$C$8)*(1-(121-$A48-DM$8)/Interim!$D$8))</f>
        <v>0</v>
      </c>
      <c r="DN48" s="8">
        <f>'F 2008 VBT ALB'!DN44*IF($A48+DN$8&lt;121-Interim!$D$8,Interim!$C$8,Interim!$C$8+(1-Interim!$C$8)*(1-(121-$A48-DN$8)/Interim!$D$8))</f>
        <v>0</v>
      </c>
      <c r="DO48" s="8">
        <f>'F 2008 VBT ALB'!DO44*IF($A48+DO$8&lt;121-Interim!$D$8,Interim!$C$8,Interim!$C$8+(1-Interim!$C$8)*(1-(121-$A48-DO$8)/Interim!$D$8))</f>
        <v>0</v>
      </c>
      <c r="DP48" s="8">
        <f>'F 2008 VBT ALB'!DP44*IF($A48+DP$8&lt;121-Interim!$D$8,Interim!$C$8,Interim!$C$8+(1-Interim!$C$8)*(1-(121-$A48-DP$8)/Interim!$D$8))</f>
        <v>0</v>
      </c>
      <c r="DQ48" s="8">
        <f>'F 2008 VBT ALB'!DQ44*IF($A48+DQ$8&lt;121-Interim!$D$8,Interim!$C$8,Interim!$C$8+(1-Interim!$C$8)*(1-(121-$A48-DQ$8)/Interim!$D$8))</f>
        <v>0</v>
      </c>
      <c r="DR48" s="8">
        <f>'F 2008 VBT ALB'!DR44*IF($A48+DR$8&lt;121-Interim!$D$8,Interim!$C$8,Interim!$C$8+(1-Interim!$C$8)*(1-(121-$A48-DR$8)/Interim!$D$8))</f>
        <v>0</v>
      </c>
    </row>
    <row r="49" spans="1:122" s="5" customFormat="1" x14ac:dyDescent="0.2">
      <c r="A49" s="29">
        <v>39</v>
      </c>
      <c r="B49" s="8">
        <f>'F 2008 VBT ALB'!B45*IF($A49+B$8&lt;121-Interim!$D$8,Interim!$C$8,Interim!$C$8+(1-Interim!$C$8)*(1-(121-$A49-B$8)/Interim!$D$8))</f>
        <v>2.1620000000000002E-4</v>
      </c>
      <c r="C49" s="8">
        <f>'F 2008 VBT ALB'!C45*IF($A49+C$8&lt;121-Interim!$D$8,Interim!$C$8,Interim!$C$8+(1-Interim!$C$8)*(1-(121-$A49-C$8)/Interim!$D$8))</f>
        <v>2.9140000000000004E-4</v>
      </c>
      <c r="D49" s="8">
        <f>'F 2008 VBT ALB'!D45*IF($A49+D$8&lt;121-Interim!$D$8,Interim!$C$8,Interim!$C$8+(1-Interim!$C$8)*(1-(121-$A49-D$8)/Interim!$D$8))</f>
        <v>3.478E-4</v>
      </c>
      <c r="E49" s="8">
        <f>'F 2008 VBT ALB'!E45*IF($A49+E$8&lt;121-Interim!$D$8,Interim!$C$8,Interim!$C$8+(1-Interim!$C$8)*(1-(121-$A49-E$8)/Interim!$D$8))</f>
        <v>4.5119999999999996E-4</v>
      </c>
      <c r="F49" s="8">
        <f>'F 2008 VBT ALB'!F45*IF($A49+F$8&lt;121-Interim!$D$8,Interim!$C$8,Interim!$C$8+(1-Interim!$C$8)*(1-(121-$A49-F$8)/Interim!$D$8))</f>
        <v>5.4520000000000002E-4</v>
      </c>
      <c r="G49" s="8">
        <f>'F 2008 VBT ALB'!G45*IF($A49+G$8&lt;121-Interim!$D$8,Interim!$C$8,Interim!$C$8+(1-Interim!$C$8)*(1-(121-$A49-G$8)/Interim!$D$8))</f>
        <v>6.5800000000000006E-4</v>
      </c>
      <c r="H49" s="8">
        <f>'F 2008 VBT ALB'!H45*IF($A49+H$8&lt;121-Interim!$D$8,Interim!$C$8,Interim!$C$8+(1-Interim!$C$8)*(1-(121-$A49-H$8)/Interim!$D$8))</f>
        <v>7.6140000000000008E-4</v>
      </c>
      <c r="I49" s="8">
        <f>'F 2008 VBT ALB'!I45*IF($A49+I$8&lt;121-Interim!$D$8,Interim!$C$8,Interim!$C$8+(1-Interim!$C$8)*(1-(121-$A49-I$8)/Interim!$D$8))</f>
        <v>8.9300000000000002E-4</v>
      </c>
      <c r="J49" s="8">
        <f>'F 2008 VBT ALB'!J45*IF($A49+J$8&lt;121-Interim!$D$8,Interim!$C$8,Interim!$C$8+(1-Interim!$C$8)*(1-(121-$A49-J$8)/Interim!$D$8))</f>
        <v>1.0340000000000002E-3</v>
      </c>
      <c r="K49" s="8">
        <f>'F 2008 VBT ALB'!K45*IF($A49+K$8&lt;121-Interim!$D$8,Interim!$C$8,Interim!$C$8+(1-Interim!$C$8)*(1-(121-$A49-K$8)/Interim!$D$8))</f>
        <v>1.1938000000000001E-3</v>
      </c>
      <c r="L49" s="8">
        <f>'F 2008 VBT ALB'!L45*IF($A49+L$8&lt;121-Interim!$D$8,Interim!$C$8,Interim!$C$8+(1-Interim!$C$8)*(1-(121-$A49-L$8)/Interim!$D$8))</f>
        <v>1.3724E-3</v>
      </c>
      <c r="M49" s="8">
        <f>'F 2008 VBT ALB'!M45*IF($A49+M$8&lt;121-Interim!$D$8,Interim!$C$8,Interim!$C$8+(1-Interim!$C$8)*(1-(121-$A49-M$8)/Interim!$D$8))</f>
        <v>1.5510000000000001E-3</v>
      </c>
      <c r="N49" s="8">
        <f>'F 2008 VBT ALB'!N45*IF($A49+N$8&lt;121-Interim!$D$8,Interim!$C$8,Interim!$C$8+(1-Interim!$C$8)*(1-(121-$A49-N$8)/Interim!$D$8))</f>
        <v>1.7296000000000002E-3</v>
      </c>
      <c r="O49" s="8">
        <f>'F 2008 VBT ALB'!O45*IF($A49+O$8&lt;121-Interim!$D$8,Interim!$C$8,Interim!$C$8+(1-Interim!$C$8)*(1-(121-$A49-O$8)/Interim!$D$8))</f>
        <v>1.9081999999999999E-3</v>
      </c>
      <c r="P49" s="8">
        <f>'F 2008 VBT ALB'!P45*IF($A49+P$8&lt;121-Interim!$D$8,Interim!$C$8,Interim!$C$8+(1-Interim!$C$8)*(1-(121-$A49-P$8)/Interim!$D$8))</f>
        <v>2.1056000000000004E-3</v>
      </c>
      <c r="Q49" s="8">
        <f>'F 2008 VBT ALB'!Q45*IF($A49+Q$8&lt;121-Interim!$D$8,Interim!$C$8,Interim!$C$8+(1-Interim!$C$8)*(1-(121-$A49-Q$8)/Interim!$D$8))</f>
        <v>2.2936000000000002E-3</v>
      </c>
      <c r="R49" s="8">
        <f>'F 2008 VBT ALB'!R45*IF($A49+R$8&lt;121-Interim!$D$8,Interim!$C$8,Interim!$C$8+(1-Interim!$C$8)*(1-(121-$A49-R$8)/Interim!$D$8))</f>
        <v>2.5004000000000003E-3</v>
      </c>
      <c r="S49" s="8">
        <f>'F 2008 VBT ALB'!S45*IF($A49+S$8&lt;121-Interim!$D$8,Interim!$C$8,Interim!$C$8+(1-Interim!$C$8)*(1-(121-$A49-S$8)/Interim!$D$8))</f>
        <v>2.7354000000000002E-3</v>
      </c>
      <c r="T49" s="8">
        <f>'F 2008 VBT ALB'!T45*IF($A49+T$8&lt;121-Interim!$D$8,Interim!$C$8,Interim!$C$8+(1-Interim!$C$8)*(1-(121-$A49-T$8)/Interim!$D$8))</f>
        <v>2.9892000000000005E-3</v>
      </c>
      <c r="U49" s="8">
        <f>'F 2008 VBT ALB'!U45*IF($A49+U$8&lt;121-Interim!$D$8,Interim!$C$8,Interim!$C$8+(1-Interim!$C$8)*(1-(121-$A49-U$8)/Interim!$D$8))</f>
        <v>3.2806000000000003E-3</v>
      </c>
      <c r="V49" s="8">
        <f>'F 2008 VBT ALB'!V45*IF($A49+V$8&lt;121-Interim!$D$8,Interim!$C$8,Interim!$C$8+(1-Interim!$C$8)*(1-(121-$A49-V$8)/Interim!$D$8))</f>
        <v>3.6190000000000003E-3</v>
      </c>
      <c r="W49" s="8">
        <f>'F 2008 VBT ALB'!W45*IF($A49+W$8&lt;121-Interim!$D$8,Interim!$C$8,Interim!$C$8+(1-Interim!$C$8)*(1-(121-$A49-W$8)/Interim!$D$8))</f>
        <v>4.0420000000000005E-3</v>
      </c>
      <c r="X49" s="8">
        <f>'F 2008 VBT ALB'!X45*IF($A49+X$8&lt;121-Interim!$D$8,Interim!$C$8,Interim!$C$8+(1-Interim!$C$8)*(1-(121-$A49-X$8)/Interim!$D$8))</f>
        <v>4.5589999999999997E-3</v>
      </c>
      <c r="Y49" s="8">
        <f>'F 2008 VBT ALB'!Y45*IF($A49+Y$8&lt;121-Interim!$D$8,Interim!$C$8,Interim!$C$8+(1-Interim!$C$8)*(1-(121-$A49-Y$8)/Interim!$D$8))</f>
        <v>5.1982000000000009E-3</v>
      </c>
      <c r="Z49" s="8">
        <f>'F 2008 VBT ALB'!Z45*IF($A49+Z$8&lt;121-Interim!$D$8,Interim!$C$8,Interim!$C$8+(1-Interim!$C$8)*(1-(121-$A49-Z$8)/Interim!$D$8))</f>
        <v>6.1382000000000008E-3</v>
      </c>
      <c r="AA49" s="8">
        <f>'F 2008 VBT ALB'!AA45*IF($A49+AA$8&lt;121-Interim!$D$8,Interim!$C$8,Interim!$C$8+(1-Interim!$C$8)*(1-(121-$A49-AA$8)/Interim!$D$8))</f>
        <v>7.3038E-3</v>
      </c>
      <c r="AB49" s="8">
        <f>'F 2008 VBT ALB'!AB45*IF($A49+AB$8&lt;121-Interim!$D$8,Interim!$C$8,Interim!$C$8+(1-Interim!$C$8)*(1-(121-$A49-AB$8)/Interim!$D$8))</f>
        <v>8.0840000000000009E-3</v>
      </c>
      <c r="AC49" s="8">
        <f>'F 2008 VBT ALB'!AC45*IF($A49+AC$8&lt;121-Interim!$D$8,Interim!$C$8,Interim!$C$8+(1-Interim!$C$8)*(1-(121-$A49-AC$8)/Interim!$D$8))</f>
        <v>8.9770000000000023E-3</v>
      </c>
      <c r="AD49" s="8">
        <f>'F 2008 VBT ALB'!AD45*IF($A49+AD$8&lt;121-Interim!$D$8,Interim!$C$8,Interim!$C$8+(1-Interim!$C$8)*(1-(121-$A49-AD$8)/Interim!$D$8))</f>
        <v>9.9828E-3</v>
      </c>
      <c r="AE49" s="8">
        <f>'F 2008 VBT ALB'!AE45*IF($A49+AE$8&lt;121-Interim!$D$8,Interim!$C$8,Interim!$C$8+(1-Interim!$C$8)*(1-(121-$A49-AE$8)/Interim!$D$8))</f>
        <v>1.11296E-2</v>
      </c>
      <c r="AF49" s="8">
        <f>'F 2008 VBT ALB'!AF45*IF($A49+AF$8&lt;121-Interim!$D$8,Interim!$C$8,Interim!$C$8+(1-Interim!$C$8)*(1-(121-$A49-AF$8)/Interim!$D$8))</f>
        <v>1.2445600000000001E-2</v>
      </c>
      <c r="AG49" s="8">
        <f>'F 2008 VBT ALB'!AG45*IF($A49+AG$8&lt;121-Interim!$D$8,Interim!$C$8,Interim!$C$8+(1-Interim!$C$8)*(1-(121-$A49-AG$8)/Interim!$D$8))</f>
        <v>1.3912000000000001E-2</v>
      </c>
      <c r="AH49" s="8">
        <f>'F 2008 VBT ALB'!AH45*IF($A49+AH$8&lt;121-Interim!$D$8,Interim!$C$8,Interim!$C$8+(1-Interim!$C$8)*(1-(121-$A49-AH$8)/Interim!$D$8))</f>
        <v>1.5566399999999999E-2</v>
      </c>
      <c r="AI49" s="8">
        <f>'F 2008 VBT ALB'!AI45*IF($A49+AI$8&lt;121-Interim!$D$8,Interim!$C$8,Interim!$C$8+(1-Interim!$C$8)*(1-(121-$A49-AI$8)/Interim!$D$8))</f>
        <v>1.7427599999999998E-2</v>
      </c>
      <c r="AJ49" s="8">
        <f>'F 2008 VBT ALB'!AJ45*IF($A49+AJ$8&lt;121-Interim!$D$8,Interim!$C$8,Interim!$C$8+(1-Interim!$C$8)*(1-(121-$A49-AJ$8)/Interim!$D$8))</f>
        <v>1.9495599999999998E-2</v>
      </c>
      <c r="AK49" s="8">
        <f>'F 2008 VBT ALB'!AK45*IF($A49+AK$8&lt;121-Interim!$D$8,Interim!$C$8,Interim!$C$8+(1-Interim!$C$8)*(1-(121-$A49-AK$8)/Interim!$D$8))</f>
        <v>2.1808000000000001E-2</v>
      </c>
      <c r="AL49" s="8">
        <f>'F 2008 VBT ALB'!AL45*IF($A49+AL$8&lt;121-Interim!$D$8,Interim!$C$8,Interim!$C$8+(1-Interim!$C$8)*(1-(121-$A49-AL$8)/Interim!$D$8))</f>
        <v>2.4364800000000002E-2</v>
      </c>
      <c r="AM49" s="8">
        <f>'F 2008 VBT ALB'!AM45*IF($A49+AM$8&lt;121-Interim!$D$8,Interim!$C$8,Interim!$C$8+(1-Interim!$C$8)*(1-(121-$A49-AM$8)/Interim!$D$8))</f>
        <v>2.7175400000000002E-2</v>
      </c>
      <c r="AN49" s="8">
        <f>'F 2008 VBT ALB'!AN45*IF($A49+AN$8&lt;121-Interim!$D$8,Interim!$C$8,Interim!$C$8+(1-Interim!$C$8)*(1-(121-$A49-AN$8)/Interim!$D$8))</f>
        <v>3.0277400000000003E-2</v>
      </c>
      <c r="AO49" s="8">
        <f>'F 2008 VBT ALB'!AO45*IF($A49+AO$8&lt;121-Interim!$D$8,Interim!$C$8,Interim!$C$8+(1-Interim!$C$8)*(1-(121-$A49-AO$8)/Interim!$D$8))</f>
        <v>3.36802E-2</v>
      </c>
      <c r="AP49" s="8">
        <f>'F 2008 VBT ALB'!AP45*IF($A49+AP$8&lt;121-Interim!$D$8,Interim!$C$8,Interim!$C$8+(1-Interim!$C$8)*(1-(121-$A49-AP$8)/Interim!$D$8))</f>
        <v>3.7402600000000001E-2</v>
      </c>
      <c r="AQ49" s="8">
        <f>'F 2008 VBT ALB'!AQ45*IF($A49+AQ$8&lt;121-Interim!$D$8,Interim!$C$8,Interim!$C$8+(1-Interim!$C$8)*(1-(121-$A49-AQ$8)/Interim!$D$8))</f>
        <v>4.1510400000000003E-2</v>
      </c>
      <c r="AR49" s="8">
        <f>'F 2008 VBT ALB'!AR45*IF($A49+AR$8&lt;121-Interim!$D$8,Interim!$C$8,Interim!$C$8+(1-Interim!$C$8)*(1-(121-$A49-AR$8)/Interim!$D$8))</f>
        <v>4.6031800000000005E-2</v>
      </c>
      <c r="AS49" s="8">
        <f>'F 2008 VBT ALB'!AS45*IF($A49+AS$8&lt;121-Interim!$D$8,Interim!$C$8,Interim!$C$8+(1-Interim!$C$8)*(1-(121-$A49-AS$8)/Interim!$D$8))</f>
        <v>5.0976199999999999E-2</v>
      </c>
      <c r="AT49" s="8">
        <f>'F 2008 VBT ALB'!AT45*IF($A49+AT$8&lt;121-Interim!$D$8,Interim!$C$8,Interim!$C$8+(1-Interim!$C$8)*(1-(121-$A49-AT$8)/Interim!$D$8))</f>
        <v>5.6353000000000007E-2</v>
      </c>
      <c r="AU49" s="8">
        <f>'F 2008 VBT ALB'!AU45*IF($A49+AU$8&lt;121-Interim!$D$8,Interim!$C$8,Interim!$C$8+(1-Interim!$C$8)*(1-(121-$A49-AU$8)/Interim!$D$8))</f>
        <v>6.2181000000000007E-2</v>
      </c>
      <c r="AV49" s="8">
        <f>'F 2008 VBT ALB'!AV45*IF($A49+AV$8&lt;121-Interim!$D$8,Interim!$C$8,Interim!$C$8+(1-Interim!$C$8)*(1-(121-$A49-AV$8)/Interim!$D$8))</f>
        <v>6.8507200000000004E-2</v>
      </c>
      <c r="AW49" s="8">
        <f>'F 2008 VBT ALB'!AW45*IF($A49+AW$8&lt;121-Interim!$D$8,Interim!$C$8,Interim!$C$8+(1-Interim!$C$8)*(1-(121-$A49-AW$8)/Interim!$D$8))</f>
        <v>7.5350399999999998E-2</v>
      </c>
      <c r="AX49" s="8">
        <f>'F 2008 VBT ALB'!AX45*IF($A49+AX$8&lt;121-Interim!$D$8,Interim!$C$8,Interim!$C$8+(1-Interim!$C$8)*(1-(121-$A49-AX$8)/Interim!$D$8))</f>
        <v>8.2738800000000001E-2</v>
      </c>
      <c r="AY49" s="8">
        <f>'F 2008 VBT ALB'!AY45*IF($A49+AY$8&lt;121-Interim!$D$8,Interim!$C$8,Interim!$C$8+(1-Interim!$C$8)*(1-(121-$A49-AY$8)/Interim!$D$8))</f>
        <v>9.0719400000000006E-2</v>
      </c>
      <c r="AZ49" s="8">
        <f>'F 2008 VBT ALB'!AZ45*IF($A49+AZ$8&lt;121-Interim!$D$8,Interim!$C$8,Interim!$C$8+(1-Interim!$C$8)*(1-(121-$A49-AZ$8)/Interim!$D$8))</f>
        <v>9.9188800000000008E-2</v>
      </c>
      <c r="BA49" s="8">
        <f>'F 2008 VBT ALB'!BA45*IF($A49+BA$8&lt;121-Interim!$D$8,Interim!$C$8,Interim!$C$8+(1-Interim!$C$8)*(1-(121-$A49-BA$8)/Interim!$D$8))</f>
        <v>0.1080906</v>
      </c>
      <c r="BB49" s="8">
        <f>'F 2008 VBT ALB'!BB45*IF($A49+BB$8&lt;121-Interim!$D$8,Interim!$C$8,Interim!$C$8+(1-Interim!$C$8)*(1-(121-$A49-BB$8)/Interim!$D$8))</f>
        <v>0.1174906</v>
      </c>
      <c r="BC49" s="8">
        <f>'F 2008 VBT ALB'!BC45*IF($A49+BC$8&lt;121-Interim!$D$8,Interim!$C$8,Interim!$C$8+(1-Interim!$C$8)*(1-(121-$A49-BC$8)/Interim!$D$8))</f>
        <v>0.12751100000000001</v>
      </c>
      <c r="BD49" s="8">
        <f>'F 2008 VBT ALB'!BD45*IF($A49+BD$8&lt;121-Interim!$D$8,Interim!$C$8,Interim!$C$8+(1-Interim!$C$8)*(1-(121-$A49-BD$8)/Interim!$D$8))</f>
        <v>0.13818940000000002</v>
      </c>
      <c r="BE49" s="8">
        <f>'F 2008 VBT ALB'!BE45*IF($A49+BE$8&lt;121-Interim!$D$8,Interim!$C$8,Interim!$C$8+(1-Interim!$C$8)*(1-(121-$A49-BE$8)/Interim!$D$8))</f>
        <v>0.14948820000000002</v>
      </c>
      <c r="BF49" s="8">
        <f>'F 2008 VBT ALB'!BF45*IF($A49+BF$8&lt;121-Interim!$D$8,Interim!$C$8,Interim!$C$8+(1-Interim!$C$8)*(1-(121-$A49-BF$8)/Interim!$D$8))</f>
        <v>0.16146380000000002</v>
      </c>
      <c r="BG49" s="8">
        <f>'F 2008 VBT ALB'!BG45*IF($A49+BG$8&lt;121-Interim!$D$8,Interim!$C$8,Interim!$C$8+(1-Interim!$C$8)*(1-(121-$A49-BG$8)/Interim!$D$8))</f>
        <v>0.17412560000000002</v>
      </c>
      <c r="BH49" s="8">
        <f>'F 2008 VBT ALB'!BH45*IF($A49+BH$8&lt;121-Interim!$D$8,Interim!$C$8,Interim!$C$8+(1-Interim!$C$8)*(1-(121-$A49-BH$8)/Interim!$D$8))</f>
        <v>0.19247440000000002</v>
      </c>
      <c r="BI49" s="8">
        <f>'F 2008 VBT ALB'!BI45*IF($A49+BI$8&lt;121-Interim!$D$8,Interim!$C$8,Interim!$C$8+(1-Interim!$C$8)*(1-(121-$A49-BI$8)/Interim!$D$8))</f>
        <v>0.2174596</v>
      </c>
      <c r="BJ49" s="8">
        <f>'F 2008 VBT ALB'!BJ45*IF($A49+BJ$8&lt;121-Interim!$D$8,Interim!$C$8,Interim!$C$8+(1-Interim!$C$8)*(1-(121-$A49-BJ$8)/Interim!$D$8))</f>
        <v>0.24267980000000003</v>
      </c>
      <c r="BK49" s="8">
        <f>'F 2008 VBT ALB'!BK45*IF($A49+BK$8&lt;121-Interim!$D$8,Interim!$C$8,Interim!$C$8+(1-Interim!$C$8)*(1-(121-$A49-BK$8)/Interim!$D$8))</f>
        <v>0.26777780000000001</v>
      </c>
      <c r="BL49" s="8">
        <f>'F 2008 VBT ALB'!BL45*IF($A49+BL$8&lt;121-Interim!$D$8,Interim!$C$8,Interim!$C$8+(1-Interim!$C$8)*(1-(121-$A49-BL$8)/Interim!$D$8))</f>
        <v>0.29235879999999997</v>
      </c>
      <c r="BM49" s="8">
        <f>'F 2008 VBT ALB'!BM45*IF($A49+BM$8&lt;121-Interim!$D$8,Interim!$C$8,Interim!$C$8+(1-Interim!$C$8)*(1-(121-$A49-BM$8)/Interim!$D$8))</f>
        <v>0.31597160000000002</v>
      </c>
      <c r="BN49" s="8">
        <f>'F 2008 VBT ALB'!BN45*IF($A49+BN$8&lt;121-Interim!$D$8,Interim!$C$8,Interim!$C$8+(1-Interim!$C$8)*(1-(121-$A49-BN$8)/Interim!$D$8))</f>
        <v>0.33773259999999999</v>
      </c>
      <c r="BO49" s="8">
        <f>'F 2008 VBT ALB'!BO45*IF($A49+BO$8&lt;121-Interim!$D$8,Interim!$C$8,Interim!$C$8+(1-Interim!$C$8)*(1-(121-$A49-BO$8)/Interim!$D$8))</f>
        <v>0.35768879999999997</v>
      </c>
      <c r="BP49" s="8">
        <f>'F 2008 VBT ALB'!BP45*IF($A49+BP$8&lt;121-Interim!$D$8,Interim!$C$8,Interim!$C$8+(1-Interim!$C$8)*(1-(121-$A49-BP$8)/Interim!$D$8))</f>
        <v>0.37436440000000004</v>
      </c>
      <c r="BQ49" s="8">
        <f>'F 2008 VBT ALB'!BQ45*IF($A49+BQ$8&lt;121-Interim!$D$8,Interim!$C$8,Interim!$C$8+(1-Interim!$C$8)*(1-(121-$A49-BQ$8)/Interim!$D$8))</f>
        <v>0.38764416000000002</v>
      </c>
      <c r="BR49" s="8">
        <f>'F 2008 VBT ALB'!BR45*IF($A49+BR$8&lt;121-Interim!$D$8,Interim!$C$8,Interim!$C$8+(1-Interim!$C$8)*(1-(121-$A49-BR$8)/Interim!$D$8))</f>
        <v>0.40042572000000004</v>
      </c>
      <c r="BS49" s="8">
        <f>'F 2008 VBT ALB'!BS45*IF($A49+BS$8&lt;121-Interim!$D$8,Interim!$C$8,Interim!$C$8+(1-Interim!$C$8)*(1-(121-$A49-BS$8)/Interim!$D$8))</f>
        <v>0.41263488000000004</v>
      </c>
      <c r="BT49" s="8">
        <f>'F 2008 VBT ALB'!BT45*IF($A49+BT$8&lt;121-Interim!$D$8,Interim!$C$8,Interim!$C$8+(1-Interim!$C$8)*(1-(121-$A49-BT$8)/Interim!$D$8))</f>
        <v>0.42419632000000002</v>
      </c>
      <c r="BU49" s="8">
        <f>'F 2008 VBT ALB'!BU45*IF($A49+BU$8&lt;121-Interim!$D$8,Interim!$C$8,Interim!$C$8+(1-Interim!$C$8)*(1-(121-$A49-BU$8)/Interim!$D$8))</f>
        <v>0.43200000000000005</v>
      </c>
      <c r="BV49" s="8">
        <f>'F 2008 VBT ALB'!BV45*IF($A49+BV$8&lt;121-Interim!$D$8,Interim!$C$8,Interim!$C$8+(1-Interim!$C$8)*(1-(121-$A49-BV$8)/Interim!$D$8))</f>
        <v>0.43380000000000002</v>
      </c>
      <c r="BW49" s="8">
        <f>'F 2008 VBT ALB'!BW45*IF($A49+BW$8&lt;121-Interim!$D$8,Interim!$C$8,Interim!$C$8+(1-Interim!$C$8)*(1-(121-$A49-BW$8)/Interim!$D$8))</f>
        <v>0.43560000000000004</v>
      </c>
      <c r="BX49" s="8">
        <f>'F 2008 VBT ALB'!BX45*IF($A49+BX$8&lt;121-Interim!$D$8,Interim!$C$8,Interim!$C$8+(1-Interim!$C$8)*(1-(121-$A49-BX$8)/Interim!$D$8))</f>
        <v>0.43740000000000001</v>
      </c>
      <c r="BY49" s="8">
        <f>'F 2008 VBT ALB'!BY45*IF($A49+BY$8&lt;121-Interim!$D$8,Interim!$C$8,Interim!$C$8+(1-Interim!$C$8)*(1-(121-$A49-BY$8)/Interim!$D$8))</f>
        <v>0.43919999999999998</v>
      </c>
      <c r="BZ49" s="8">
        <f>'F 2008 VBT ALB'!BZ45*IF($A49+BZ$8&lt;121-Interim!$D$8,Interim!$C$8,Interim!$C$8+(1-Interim!$C$8)*(1-(121-$A49-BZ$8)/Interim!$D$8))</f>
        <v>0.441</v>
      </c>
      <c r="CA49" s="8">
        <f>'F 2008 VBT ALB'!CA45*IF($A49+CA$8&lt;121-Interim!$D$8,Interim!$C$8,Interim!$C$8+(1-Interim!$C$8)*(1-(121-$A49-CA$8)/Interim!$D$8))</f>
        <v>0.44280000000000003</v>
      </c>
      <c r="CB49" s="8">
        <f>'F 2008 VBT ALB'!CB45*IF($A49+CB$8&lt;121-Interim!$D$8,Interim!$C$8,Interim!$C$8+(1-Interim!$C$8)*(1-(121-$A49-CB$8)/Interim!$D$8))</f>
        <v>0.4446</v>
      </c>
      <c r="CC49" s="8">
        <f>'F 2008 VBT ALB'!CC45*IF($A49+CC$8&lt;121-Interim!$D$8,Interim!$C$8,Interim!$C$8+(1-Interim!$C$8)*(1-(121-$A49-CC$8)/Interim!$D$8))</f>
        <v>0.44640000000000002</v>
      </c>
      <c r="CD49" s="8">
        <f>'F 2008 VBT ALB'!CD45*IF($A49+CD$8&lt;121-Interim!$D$8,Interim!$C$8,Interim!$C$8+(1-Interim!$C$8)*(1-(121-$A49-CD$8)/Interim!$D$8))</f>
        <v>0.44819999999999999</v>
      </c>
      <c r="CE49" s="8">
        <f>'F 2008 VBT ALB'!CE45*IF($A49+CE$8&lt;121-Interim!$D$8,Interim!$C$8,Interim!$C$8+(1-Interim!$C$8)*(1-(121-$A49-CE$8)/Interim!$D$8))</f>
        <v>0.45</v>
      </c>
      <c r="CF49" s="8">
        <f>'F 2008 VBT ALB'!CF45*IF($A49+CF$8&lt;121-Interim!$D$8,Interim!$C$8,Interim!$C$8+(1-Interim!$C$8)*(1-(121-$A49-CF$8)/Interim!$D$8))</f>
        <v>0</v>
      </c>
      <c r="CG49" s="8">
        <f>'F 2008 VBT ALB'!CG45*IF($A49+CG$8&lt;121-Interim!$D$8,Interim!$C$8,Interim!$C$8+(1-Interim!$C$8)*(1-(121-$A49-CG$8)/Interim!$D$8))</f>
        <v>0</v>
      </c>
      <c r="CH49" s="8">
        <f>'F 2008 VBT ALB'!CH45*IF($A49+CH$8&lt;121-Interim!$D$8,Interim!$C$8,Interim!$C$8+(1-Interim!$C$8)*(1-(121-$A49-CH$8)/Interim!$D$8))</f>
        <v>0</v>
      </c>
      <c r="CI49" s="8">
        <f>'F 2008 VBT ALB'!CI45*IF($A49+CI$8&lt;121-Interim!$D$8,Interim!$C$8,Interim!$C$8+(1-Interim!$C$8)*(1-(121-$A49-CI$8)/Interim!$D$8))</f>
        <v>0</v>
      </c>
      <c r="CJ49" s="8">
        <f>'F 2008 VBT ALB'!CJ45*IF($A49+CJ$8&lt;121-Interim!$D$8,Interim!$C$8,Interim!$C$8+(1-Interim!$C$8)*(1-(121-$A49-CJ$8)/Interim!$D$8))</f>
        <v>0</v>
      </c>
      <c r="CK49" s="8">
        <f>'F 2008 VBT ALB'!CK45*IF($A49+CK$8&lt;121-Interim!$D$8,Interim!$C$8,Interim!$C$8+(1-Interim!$C$8)*(1-(121-$A49-CK$8)/Interim!$D$8))</f>
        <v>0</v>
      </c>
      <c r="CL49" s="8">
        <f>'F 2008 VBT ALB'!CL45*IF($A49+CL$8&lt;121-Interim!$D$8,Interim!$C$8,Interim!$C$8+(1-Interim!$C$8)*(1-(121-$A49-CL$8)/Interim!$D$8))</f>
        <v>0</v>
      </c>
      <c r="CM49" s="8">
        <f>'F 2008 VBT ALB'!CM45*IF($A49+CM$8&lt;121-Interim!$D$8,Interim!$C$8,Interim!$C$8+(1-Interim!$C$8)*(1-(121-$A49-CM$8)/Interim!$D$8))</f>
        <v>0</v>
      </c>
      <c r="CN49" s="8">
        <f>'F 2008 VBT ALB'!CN45*IF($A49+CN$8&lt;121-Interim!$D$8,Interim!$C$8,Interim!$C$8+(1-Interim!$C$8)*(1-(121-$A49-CN$8)/Interim!$D$8))</f>
        <v>0</v>
      </c>
      <c r="CO49" s="8">
        <f>'F 2008 VBT ALB'!CO45*IF($A49+CO$8&lt;121-Interim!$D$8,Interim!$C$8,Interim!$C$8+(1-Interim!$C$8)*(1-(121-$A49-CO$8)/Interim!$D$8))</f>
        <v>0</v>
      </c>
      <c r="CP49" s="8">
        <f>'F 2008 VBT ALB'!CP45*IF($A49+CP$8&lt;121-Interim!$D$8,Interim!$C$8,Interim!$C$8+(1-Interim!$C$8)*(1-(121-$A49-CP$8)/Interim!$D$8))</f>
        <v>0</v>
      </c>
      <c r="CQ49" s="8">
        <f>'F 2008 VBT ALB'!CQ45*IF($A49+CQ$8&lt;121-Interim!$D$8,Interim!$C$8,Interim!$C$8+(1-Interim!$C$8)*(1-(121-$A49-CQ$8)/Interim!$D$8))</f>
        <v>0</v>
      </c>
      <c r="CR49" s="8">
        <f>'F 2008 VBT ALB'!CR45*IF($A49+CR$8&lt;121-Interim!$D$8,Interim!$C$8,Interim!$C$8+(1-Interim!$C$8)*(1-(121-$A49-CR$8)/Interim!$D$8))</f>
        <v>0</v>
      </c>
      <c r="CS49" s="8">
        <f>'F 2008 VBT ALB'!CS45*IF($A49+CS$8&lt;121-Interim!$D$8,Interim!$C$8,Interim!$C$8+(1-Interim!$C$8)*(1-(121-$A49-CS$8)/Interim!$D$8))</f>
        <v>0</v>
      </c>
      <c r="CT49" s="8">
        <f>'F 2008 VBT ALB'!CT45*IF($A49+CT$8&lt;121-Interim!$D$8,Interim!$C$8,Interim!$C$8+(1-Interim!$C$8)*(1-(121-$A49-CT$8)/Interim!$D$8))</f>
        <v>0</v>
      </c>
      <c r="CU49" s="8">
        <f>'F 2008 VBT ALB'!CU45*IF($A49+CU$8&lt;121-Interim!$D$8,Interim!$C$8,Interim!$C$8+(1-Interim!$C$8)*(1-(121-$A49-CU$8)/Interim!$D$8))</f>
        <v>0</v>
      </c>
      <c r="CV49" s="8">
        <f>'F 2008 VBT ALB'!CV45*IF($A49+CV$8&lt;121-Interim!$D$8,Interim!$C$8,Interim!$C$8+(1-Interim!$C$8)*(1-(121-$A49-CV$8)/Interim!$D$8))</f>
        <v>0</v>
      </c>
      <c r="CW49" s="8">
        <f>'F 2008 VBT ALB'!CW45*IF($A49+CW$8&lt;121-Interim!$D$8,Interim!$C$8,Interim!$C$8+(1-Interim!$C$8)*(1-(121-$A49-CW$8)/Interim!$D$8))</f>
        <v>0</v>
      </c>
      <c r="CX49" s="8">
        <f>'F 2008 VBT ALB'!CX45*IF($A49+CX$8&lt;121-Interim!$D$8,Interim!$C$8,Interim!$C$8+(1-Interim!$C$8)*(1-(121-$A49-CX$8)/Interim!$D$8))</f>
        <v>0</v>
      </c>
      <c r="CY49" s="8">
        <f>'F 2008 VBT ALB'!CY45*IF($A49+CY$8&lt;121-Interim!$D$8,Interim!$C$8,Interim!$C$8+(1-Interim!$C$8)*(1-(121-$A49-CY$8)/Interim!$D$8))</f>
        <v>0</v>
      </c>
      <c r="CZ49" s="8">
        <f>'F 2008 VBT ALB'!CZ45*IF($A49+CZ$8&lt;121-Interim!$D$8,Interim!$C$8,Interim!$C$8+(1-Interim!$C$8)*(1-(121-$A49-CZ$8)/Interim!$D$8))</f>
        <v>0</v>
      </c>
      <c r="DA49" s="8">
        <f>'F 2008 VBT ALB'!DA45*IF($A49+DA$8&lt;121-Interim!$D$8,Interim!$C$8,Interim!$C$8+(1-Interim!$C$8)*(1-(121-$A49-DA$8)/Interim!$D$8))</f>
        <v>0</v>
      </c>
      <c r="DB49" s="8">
        <f>'F 2008 VBT ALB'!DB45*IF($A49+DB$8&lt;121-Interim!$D$8,Interim!$C$8,Interim!$C$8+(1-Interim!$C$8)*(1-(121-$A49-DB$8)/Interim!$D$8))</f>
        <v>0</v>
      </c>
      <c r="DC49" s="8">
        <f>'F 2008 VBT ALB'!DC45*IF($A49+DC$8&lt;121-Interim!$D$8,Interim!$C$8,Interim!$C$8+(1-Interim!$C$8)*(1-(121-$A49-DC$8)/Interim!$D$8))</f>
        <v>0</v>
      </c>
      <c r="DD49" s="8">
        <f>'F 2008 VBT ALB'!DD45*IF($A49+DD$8&lt;121-Interim!$D$8,Interim!$C$8,Interim!$C$8+(1-Interim!$C$8)*(1-(121-$A49-DD$8)/Interim!$D$8))</f>
        <v>0</v>
      </c>
      <c r="DE49" s="8">
        <f>'F 2008 VBT ALB'!DE45*IF($A49+DE$8&lt;121-Interim!$D$8,Interim!$C$8,Interim!$C$8+(1-Interim!$C$8)*(1-(121-$A49-DE$8)/Interim!$D$8))</f>
        <v>0</v>
      </c>
      <c r="DF49" s="8">
        <f>'F 2008 VBT ALB'!DF45*IF($A49+DF$8&lt;121-Interim!$D$8,Interim!$C$8,Interim!$C$8+(1-Interim!$C$8)*(1-(121-$A49-DF$8)/Interim!$D$8))</f>
        <v>0</v>
      </c>
      <c r="DG49" s="8">
        <f>'F 2008 VBT ALB'!DG45*IF($A49+DG$8&lt;121-Interim!$D$8,Interim!$C$8,Interim!$C$8+(1-Interim!$C$8)*(1-(121-$A49-DG$8)/Interim!$D$8))</f>
        <v>0</v>
      </c>
      <c r="DH49" s="8">
        <f>'F 2008 VBT ALB'!DH45*IF($A49+DH$8&lt;121-Interim!$D$8,Interim!$C$8,Interim!$C$8+(1-Interim!$C$8)*(1-(121-$A49-DH$8)/Interim!$D$8))</f>
        <v>0</v>
      </c>
      <c r="DI49" s="8">
        <f>'F 2008 VBT ALB'!DI45*IF($A49+DI$8&lt;121-Interim!$D$8,Interim!$C$8,Interim!$C$8+(1-Interim!$C$8)*(1-(121-$A49-DI$8)/Interim!$D$8))</f>
        <v>0</v>
      </c>
      <c r="DJ49" s="8">
        <f>'F 2008 VBT ALB'!DJ45*IF($A49+DJ$8&lt;121-Interim!$D$8,Interim!$C$8,Interim!$C$8+(1-Interim!$C$8)*(1-(121-$A49-DJ$8)/Interim!$D$8))</f>
        <v>0</v>
      </c>
      <c r="DK49" s="8">
        <f>'F 2008 VBT ALB'!DK45*IF($A49+DK$8&lt;121-Interim!$D$8,Interim!$C$8,Interim!$C$8+(1-Interim!$C$8)*(1-(121-$A49-DK$8)/Interim!$D$8))</f>
        <v>0</v>
      </c>
      <c r="DL49" s="8">
        <f>'F 2008 VBT ALB'!DL45*IF($A49+DL$8&lt;121-Interim!$D$8,Interim!$C$8,Interim!$C$8+(1-Interim!$C$8)*(1-(121-$A49-DL$8)/Interim!$D$8))</f>
        <v>0</v>
      </c>
      <c r="DM49" s="8">
        <f>'F 2008 VBT ALB'!DM45*IF($A49+DM$8&lt;121-Interim!$D$8,Interim!$C$8,Interim!$C$8+(1-Interim!$C$8)*(1-(121-$A49-DM$8)/Interim!$D$8))</f>
        <v>0</v>
      </c>
      <c r="DN49" s="8">
        <f>'F 2008 VBT ALB'!DN45*IF($A49+DN$8&lt;121-Interim!$D$8,Interim!$C$8,Interim!$C$8+(1-Interim!$C$8)*(1-(121-$A49-DN$8)/Interim!$D$8))</f>
        <v>0</v>
      </c>
      <c r="DO49" s="8">
        <f>'F 2008 VBT ALB'!DO45*IF($A49+DO$8&lt;121-Interim!$D$8,Interim!$C$8,Interim!$C$8+(1-Interim!$C$8)*(1-(121-$A49-DO$8)/Interim!$D$8))</f>
        <v>0</v>
      </c>
      <c r="DP49" s="8">
        <f>'F 2008 VBT ALB'!DP45*IF($A49+DP$8&lt;121-Interim!$D$8,Interim!$C$8,Interim!$C$8+(1-Interim!$C$8)*(1-(121-$A49-DP$8)/Interim!$D$8))</f>
        <v>0</v>
      </c>
      <c r="DQ49" s="8">
        <f>'F 2008 VBT ALB'!DQ45*IF($A49+DQ$8&lt;121-Interim!$D$8,Interim!$C$8,Interim!$C$8+(1-Interim!$C$8)*(1-(121-$A49-DQ$8)/Interim!$D$8))</f>
        <v>0</v>
      </c>
      <c r="DR49" s="8">
        <f>'F 2008 VBT ALB'!DR45*IF($A49+DR$8&lt;121-Interim!$D$8,Interim!$C$8,Interim!$C$8+(1-Interim!$C$8)*(1-(121-$A49-DR$8)/Interim!$D$8))</f>
        <v>0</v>
      </c>
    </row>
    <row r="50" spans="1:122" s="5" customFormat="1" x14ac:dyDescent="0.2">
      <c r="A50" s="29">
        <v>40</v>
      </c>
      <c r="B50" s="8">
        <f>'F 2008 VBT ALB'!B46*IF($A50+B$8&lt;121-Interim!$D$8,Interim!$C$8,Interim!$C$8+(1-Interim!$C$8)*(1-(121-$A50-B$8)/Interim!$D$8))</f>
        <v>2.2559999999999998E-4</v>
      </c>
      <c r="C50" s="8">
        <f>'F 2008 VBT ALB'!C46*IF($A50+C$8&lt;121-Interim!$D$8,Interim!$C$8,Interim!$C$8+(1-Interim!$C$8)*(1-(121-$A50-C$8)/Interim!$D$8))</f>
        <v>3.102E-4</v>
      </c>
      <c r="D50" s="8">
        <f>'F 2008 VBT ALB'!D46*IF($A50+D$8&lt;121-Interim!$D$8,Interim!$C$8,Interim!$C$8+(1-Interim!$C$8)*(1-(121-$A50-D$8)/Interim!$D$8))</f>
        <v>3.8539999999999999E-4</v>
      </c>
      <c r="E50" s="8">
        <f>'F 2008 VBT ALB'!E46*IF($A50+E$8&lt;121-Interim!$D$8,Interim!$C$8,Interim!$C$8+(1-Interim!$C$8)*(1-(121-$A50-E$8)/Interim!$D$8))</f>
        <v>4.9819999999999997E-4</v>
      </c>
      <c r="F50" s="8">
        <f>'F 2008 VBT ALB'!F46*IF($A50+F$8&lt;121-Interim!$D$8,Interim!$C$8,Interim!$C$8+(1-Interim!$C$8)*(1-(121-$A50-F$8)/Interim!$D$8))</f>
        <v>6.0160000000000009E-4</v>
      </c>
      <c r="G50" s="8">
        <f>'F 2008 VBT ALB'!G46*IF($A50+G$8&lt;121-Interim!$D$8,Interim!$C$8,Interim!$C$8+(1-Interim!$C$8)*(1-(121-$A50-G$8)/Interim!$D$8))</f>
        <v>7.1440000000000013E-4</v>
      </c>
      <c r="H50" s="8">
        <f>'F 2008 VBT ALB'!H46*IF($A50+H$8&lt;121-Interim!$D$8,Interim!$C$8,Interim!$C$8+(1-Interim!$C$8)*(1-(121-$A50-H$8)/Interim!$D$8))</f>
        <v>8.3660000000000006E-4</v>
      </c>
      <c r="I50" s="8">
        <f>'F 2008 VBT ALB'!I46*IF($A50+I$8&lt;121-Interim!$D$8,Interim!$C$8,Interim!$C$8+(1-Interim!$C$8)*(1-(121-$A50-I$8)/Interim!$D$8))</f>
        <v>9.7760000000000013E-4</v>
      </c>
      <c r="J50" s="8">
        <f>'F 2008 VBT ALB'!J46*IF($A50+J$8&lt;121-Interim!$D$8,Interim!$C$8,Interim!$C$8+(1-Interim!$C$8)*(1-(121-$A50-J$8)/Interim!$D$8))</f>
        <v>1.1468000000000001E-3</v>
      </c>
      <c r="K50" s="8">
        <f>'F 2008 VBT ALB'!K46*IF($A50+K$8&lt;121-Interim!$D$8,Interim!$C$8,Interim!$C$8+(1-Interim!$C$8)*(1-(121-$A50-K$8)/Interim!$D$8))</f>
        <v>1.3254E-3</v>
      </c>
      <c r="L50" s="8">
        <f>'F 2008 VBT ALB'!L46*IF($A50+L$8&lt;121-Interim!$D$8,Interim!$C$8,Interim!$C$8+(1-Interim!$C$8)*(1-(121-$A50-L$8)/Interim!$D$8))</f>
        <v>1.5134000000000002E-3</v>
      </c>
      <c r="M50" s="8">
        <f>'F 2008 VBT ALB'!M46*IF($A50+M$8&lt;121-Interim!$D$8,Interim!$C$8,Interim!$C$8+(1-Interim!$C$8)*(1-(121-$A50-M$8)/Interim!$D$8))</f>
        <v>1.7014E-3</v>
      </c>
      <c r="N50" s="8">
        <f>'F 2008 VBT ALB'!N46*IF($A50+N$8&lt;121-Interim!$D$8,Interim!$C$8,Interim!$C$8+(1-Interim!$C$8)*(1-(121-$A50-N$8)/Interim!$D$8))</f>
        <v>1.8893999999999998E-3</v>
      </c>
      <c r="O50" s="8">
        <f>'F 2008 VBT ALB'!O46*IF($A50+O$8&lt;121-Interim!$D$8,Interim!$C$8,Interim!$C$8+(1-Interim!$C$8)*(1-(121-$A50-O$8)/Interim!$D$8))</f>
        <v>2.0961999999999999E-3</v>
      </c>
      <c r="P50" s="8">
        <f>'F 2008 VBT ALB'!P46*IF($A50+P$8&lt;121-Interim!$D$8,Interim!$C$8,Interim!$C$8+(1-Interim!$C$8)*(1-(121-$A50-P$8)/Interim!$D$8))</f>
        <v>2.2936000000000002E-3</v>
      </c>
      <c r="Q50" s="8">
        <f>'F 2008 VBT ALB'!Q46*IF($A50+Q$8&lt;121-Interim!$D$8,Interim!$C$8,Interim!$C$8+(1-Interim!$C$8)*(1-(121-$A50-Q$8)/Interim!$D$8))</f>
        <v>2.5004000000000003E-3</v>
      </c>
      <c r="R50" s="8">
        <f>'F 2008 VBT ALB'!R46*IF($A50+R$8&lt;121-Interim!$D$8,Interim!$C$8,Interim!$C$8+(1-Interim!$C$8)*(1-(121-$A50-R$8)/Interim!$D$8))</f>
        <v>2.7260000000000001E-3</v>
      </c>
      <c r="S50" s="8">
        <f>'F 2008 VBT ALB'!S46*IF($A50+S$8&lt;121-Interim!$D$8,Interim!$C$8,Interim!$C$8+(1-Interim!$C$8)*(1-(121-$A50-S$8)/Interim!$D$8))</f>
        <v>2.9798000000000003E-3</v>
      </c>
      <c r="T50" s="8">
        <f>'F 2008 VBT ALB'!T46*IF($A50+T$8&lt;121-Interim!$D$8,Interim!$C$8,Interim!$C$8+(1-Interim!$C$8)*(1-(121-$A50-T$8)/Interim!$D$8))</f>
        <v>3.2524000000000003E-3</v>
      </c>
      <c r="U50" s="8">
        <f>'F 2008 VBT ALB'!U46*IF($A50+U$8&lt;121-Interim!$D$8,Interim!$C$8,Interim!$C$8+(1-Interim!$C$8)*(1-(121-$A50-U$8)/Interim!$D$8))</f>
        <v>3.5720000000000001E-3</v>
      </c>
      <c r="V50" s="8">
        <f>'F 2008 VBT ALB'!V46*IF($A50+V$8&lt;121-Interim!$D$8,Interim!$C$8,Interim!$C$8+(1-Interim!$C$8)*(1-(121-$A50-V$8)/Interim!$D$8))</f>
        <v>3.948000000000001E-3</v>
      </c>
      <c r="W50" s="8">
        <f>'F 2008 VBT ALB'!W46*IF($A50+W$8&lt;121-Interim!$D$8,Interim!$C$8,Interim!$C$8+(1-Interim!$C$8)*(1-(121-$A50-W$8)/Interim!$D$8))</f>
        <v>4.4180000000000001E-3</v>
      </c>
      <c r="X50" s="8">
        <f>'F 2008 VBT ALB'!X46*IF($A50+X$8&lt;121-Interim!$D$8,Interim!$C$8,Interim!$C$8+(1-Interim!$C$8)*(1-(121-$A50-X$8)/Interim!$D$8))</f>
        <v>5.0008000000000006E-3</v>
      </c>
      <c r="Y50" s="8">
        <f>'F 2008 VBT ALB'!Y46*IF($A50+Y$8&lt;121-Interim!$D$8,Interim!$C$8,Interim!$C$8+(1-Interim!$C$8)*(1-(121-$A50-Y$8)/Interim!$D$8))</f>
        <v>5.7434000000000001E-3</v>
      </c>
      <c r="Z50" s="8">
        <f>'F 2008 VBT ALB'!Z46*IF($A50+Z$8&lt;121-Interim!$D$8,Interim!$C$8,Interim!$C$8+(1-Interim!$C$8)*(1-(121-$A50-Z$8)/Interim!$D$8))</f>
        <v>6.7868E-3</v>
      </c>
      <c r="AA50" s="8">
        <f>'F 2008 VBT ALB'!AA46*IF($A50+AA$8&lt;121-Interim!$D$8,Interim!$C$8,Interim!$C$8+(1-Interim!$C$8)*(1-(121-$A50-AA$8)/Interim!$D$8))</f>
        <v>8.0840000000000009E-3</v>
      </c>
      <c r="AB50" s="8">
        <f>'F 2008 VBT ALB'!AB46*IF($A50+AB$8&lt;121-Interim!$D$8,Interim!$C$8,Interim!$C$8+(1-Interim!$C$8)*(1-(121-$A50-AB$8)/Interim!$D$8))</f>
        <v>8.9770000000000023E-3</v>
      </c>
      <c r="AC50" s="8">
        <f>'F 2008 VBT ALB'!AC46*IF($A50+AC$8&lt;121-Interim!$D$8,Interim!$C$8,Interim!$C$8+(1-Interim!$C$8)*(1-(121-$A50-AC$8)/Interim!$D$8))</f>
        <v>9.9828E-3</v>
      </c>
      <c r="AD50" s="8">
        <f>'F 2008 VBT ALB'!AD46*IF($A50+AD$8&lt;121-Interim!$D$8,Interim!$C$8,Interim!$C$8+(1-Interim!$C$8)*(1-(121-$A50-AD$8)/Interim!$D$8))</f>
        <v>1.11296E-2</v>
      </c>
      <c r="AE50" s="8">
        <f>'F 2008 VBT ALB'!AE46*IF($A50+AE$8&lt;121-Interim!$D$8,Interim!$C$8,Interim!$C$8+(1-Interim!$C$8)*(1-(121-$A50-AE$8)/Interim!$D$8))</f>
        <v>1.2445600000000001E-2</v>
      </c>
      <c r="AF50" s="8">
        <f>'F 2008 VBT ALB'!AF46*IF($A50+AF$8&lt;121-Interim!$D$8,Interim!$C$8,Interim!$C$8+(1-Interim!$C$8)*(1-(121-$A50-AF$8)/Interim!$D$8))</f>
        <v>1.3912000000000001E-2</v>
      </c>
      <c r="AG50" s="8">
        <f>'F 2008 VBT ALB'!AG46*IF($A50+AG$8&lt;121-Interim!$D$8,Interim!$C$8,Interim!$C$8+(1-Interim!$C$8)*(1-(121-$A50-AG$8)/Interim!$D$8))</f>
        <v>1.5566399999999999E-2</v>
      </c>
      <c r="AH50" s="8">
        <f>'F 2008 VBT ALB'!AH46*IF($A50+AH$8&lt;121-Interim!$D$8,Interim!$C$8,Interim!$C$8+(1-Interim!$C$8)*(1-(121-$A50-AH$8)/Interim!$D$8))</f>
        <v>1.7427599999999998E-2</v>
      </c>
      <c r="AI50" s="8">
        <f>'F 2008 VBT ALB'!AI46*IF($A50+AI$8&lt;121-Interim!$D$8,Interim!$C$8,Interim!$C$8+(1-Interim!$C$8)*(1-(121-$A50-AI$8)/Interim!$D$8))</f>
        <v>1.9495599999999998E-2</v>
      </c>
      <c r="AJ50" s="8">
        <f>'F 2008 VBT ALB'!AJ46*IF($A50+AJ$8&lt;121-Interim!$D$8,Interim!$C$8,Interim!$C$8+(1-Interim!$C$8)*(1-(121-$A50-AJ$8)/Interim!$D$8))</f>
        <v>2.1808000000000001E-2</v>
      </c>
      <c r="AK50" s="8">
        <f>'F 2008 VBT ALB'!AK46*IF($A50+AK$8&lt;121-Interim!$D$8,Interim!$C$8,Interim!$C$8+(1-Interim!$C$8)*(1-(121-$A50-AK$8)/Interim!$D$8))</f>
        <v>2.4364800000000002E-2</v>
      </c>
      <c r="AL50" s="8">
        <f>'F 2008 VBT ALB'!AL46*IF($A50+AL$8&lt;121-Interim!$D$8,Interim!$C$8,Interim!$C$8+(1-Interim!$C$8)*(1-(121-$A50-AL$8)/Interim!$D$8))</f>
        <v>2.7175400000000002E-2</v>
      </c>
      <c r="AM50" s="8">
        <f>'F 2008 VBT ALB'!AM46*IF($A50+AM$8&lt;121-Interim!$D$8,Interim!$C$8,Interim!$C$8+(1-Interim!$C$8)*(1-(121-$A50-AM$8)/Interim!$D$8))</f>
        <v>3.0277400000000003E-2</v>
      </c>
      <c r="AN50" s="8">
        <f>'F 2008 VBT ALB'!AN46*IF($A50+AN$8&lt;121-Interim!$D$8,Interim!$C$8,Interim!$C$8+(1-Interim!$C$8)*(1-(121-$A50-AN$8)/Interim!$D$8))</f>
        <v>3.36802E-2</v>
      </c>
      <c r="AO50" s="8">
        <f>'F 2008 VBT ALB'!AO46*IF($A50+AO$8&lt;121-Interim!$D$8,Interim!$C$8,Interim!$C$8+(1-Interim!$C$8)*(1-(121-$A50-AO$8)/Interim!$D$8))</f>
        <v>3.7402600000000001E-2</v>
      </c>
      <c r="AP50" s="8">
        <f>'F 2008 VBT ALB'!AP46*IF($A50+AP$8&lt;121-Interim!$D$8,Interim!$C$8,Interim!$C$8+(1-Interim!$C$8)*(1-(121-$A50-AP$8)/Interim!$D$8))</f>
        <v>4.1510400000000003E-2</v>
      </c>
      <c r="AQ50" s="8">
        <f>'F 2008 VBT ALB'!AQ46*IF($A50+AQ$8&lt;121-Interim!$D$8,Interim!$C$8,Interim!$C$8+(1-Interim!$C$8)*(1-(121-$A50-AQ$8)/Interim!$D$8))</f>
        <v>4.6031800000000005E-2</v>
      </c>
      <c r="AR50" s="8">
        <f>'F 2008 VBT ALB'!AR46*IF($A50+AR$8&lt;121-Interim!$D$8,Interim!$C$8,Interim!$C$8+(1-Interim!$C$8)*(1-(121-$A50-AR$8)/Interim!$D$8))</f>
        <v>5.0976199999999999E-2</v>
      </c>
      <c r="AS50" s="8">
        <f>'F 2008 VBT ALB'!AS46*IF($A50+AS$8&lt;121-Interim!$D$8,Interim!$C$8,Interim!$C$8+(1-Interim!$C$8)*(1-(121-$A50-AS$8)/Interim!$D$8))</f>
        <v>5.6353000000000007E-2</v>
      </c>
      <c r="AT50" s="8">
        <f>'F 2008 VBT ALB'!AT46*IF($A50+AT$8&lt;121-Interim!$D$8,Interim!$C$8,Interim!$C$8+(1-Interim!$C$8)*(1-(121-$A50-AT$8)/Interim!$D$8))</f>
        <v>6.2181000000000007E-2</v>
      </c>
      <c r="AU50" s="8">
        <f>'F 2008 VBT ALB'!AU46*IF($A50+AU$8&lt;121-Interim!$D$8,Interim!$C$8,Interim!$C$8+(1-Interim!$C$8)*(1-(121-$A50-AU$8)/Interim!$D$8))</f>
        <v>6.8507200000000004E-2</v>
      </c>
      <c r="AV50" s="8">
        <f>'F 2008 VBT ALB'!AV46*IF($A50+AV$8&lt;121-Interim!$D$8,Interim!$C$8,Interim!$C$8+(1-Interim!$C$8)*(1-(121-$A50-AV$8)/Interim!$D$8))</f>
        <v>7.5350399999999998E-2</v>
      </c>
      <c r="AW50" s="8">
        <f>'F 2008 VBT ALB'!AW46*IF($A50+AW$8&lt;121-Interim!$D$8,Interim!$C$8,Interim!$C$8+(1-Interim!$C$8)*(1-(121-$A50-AW$8)/Interim!$D$8))</f>
        <v>8.2738800000000001E-2</v>
      </c>
      <c r="AX50" s="8">
        <f>'F 2008 VBT ALB'!AX46*IF($A50+AX$8&lt;121-Interim!$D$8,Interim!$C$8,Interim!$C$8+(1-Interim!$C$8)*(1-(121-$A50-AX$8)/Interim!$D$8))</f>
        <v>9.0719400000000006E-2</v>
      </c>
      <c r="AY50" s="8">
        <f>'F 2008 VBT ALB'!AY46*IF($A50+AY$8&lt;121-Interim!$D$8,Interim!$C$8,Interim!$C$8+(1-Interim!$C$8)*(1-(121-$A50-AY$8)/Interim!$D$8))</f>
        <v>9.9188800000000008E-2</v>
      </c>
      <c r="AZ50" s="8">
        <f>'F 2008 VBT ALB'!AZ46*IF($A50+AZ$8&lt;121-Interim!$D$8,Interim!$C$8,Interim!$C$8+(1-Interim!$C$8)*(1-(121-$A50-AZ$8)/Interim!$D$8))</f>
        <v>0.1080906</v>
      </c>
      <c r="BA50" s="8">
        <f>'F 2008 VBT ALB'!BA46*IF($A50+BA$8&lt;121-Interim!$D$8,Interim!$C$8,Interim!$C$8+(1-Interim!$C$8)*(1-(121-$A50-BA$8)/Interim!$D$8))</f>
        <v>0.1174906</v>
      </c>
      <c r="BB50" s="8">
        <f>'F 2008 VBT ALB'!BB46*IF($A50+BB$8&lt;121-Interim!$D$8,Interim!$C$8,Interim!$C$8+(1-Interim!$C$8)*(1-(121-$A50-BB$8)/Interim!$D$8))</f>
        <v>0.12751100000000001</v>
      </c>
      <c r="BC50" s="8">
        <f>'F 2008 VBT ALB'!BC46*IF($A50+BC$8&lt;121-Interim!$D$8,Interim!$C$8,Interim!$C$8+(1-Interim!$C$8)*(1-(121-$A50-BC$8)/Interim!$D$8))</f>
        <v>0.13818940000000002</v>
      </c>
      <c r="BD50" s="8">
        <f>'F 2008 VBT ALB'!BD46*IF($A50+BD$8&lt;121-Interim!$D$8,Interim!$C$8,Interim!$C$8+(1-Interim!$C$8)*(1-(121-$A50-BD$8)/Interim!$D$8))</f>
        <v>0.14948820000000002</v>
      </c>
      <c r="BE50" s="8">
        <f>'F 2008 VBT ALB'!BE46*IF($A50+BE$8&lt;121-Interim!$D$8,Interim!$C$8,Interim!$C$8+(1-Interim!$C$8)*(1-(121-$A50-BE$8)/Interim!$D$8))</f>
        <v>0.16146380000000002</v>
      </c>
      <c r="BF50" s="8">
        <f>'F 2008 VBT ALB'!BF46*IF($A50+BF$8&lt;121-Interim!$D$8,Interim!$C$8,Interim!$C$8+(1-Interim!$C$8)*(1-(121-$A50-BF$8)/Interim!$D$8))</f>
        <v>0.17412560000000002</v>
      </c>
      <c r="BG50" s="8">
        <f>'F 2008 VBT ALB'!BG46*IF($A50+BG$8&lt;121-Interim!$D$8,Interim!$C$8,Interim!$C$8+(1-Interim!$C$8)*(1-(121-$A50-BG$8)/Interim!$D$8))</f>
        <v>0.19247440000000002</v>
      </c>
      <c r="BH50" s="8">
        <f>'F 2008 VBT ALB'!BH46*IF($A50+BH$8&lt;121-Interim!$D$8,Interim!$C$8,Interim!$C$8+(1-Interim!$C$8)*(1-(121-$A50-BH$8)/Interim!$D$8))</f>
        <v>0.2174596</v>
      </c>
      <c r="BI50" s="8">
        <f>'F 2008 VBT ALB'!BI46*IF($A50+BI$8&lt;121-Interim!$D$8,Interim!$C$8,Interim!$C$8+(1-Interim!$C$8)*(1-(121-$A50-BI$8)/Interim!$D$8))</f>
        <v>0.24267980000000003</v>
      </c>
      <c r="BJ50" s="8">
        <f>'F 2008 VBT ALB'!BJ46*IF($A50+BJ$8&lt;121-Interim!$D$8,Interim!$C$8,Interim!$C$8+(1-Interim!$C$8)*(1-(121-$A50-BJ$8)/Interim!$D$8))</f>
        <v>0.26777780000000001</v>
      </c>
      <c r="BK50" s="8">
        <f>'F 2008 VBT ALB'!BK46*IF($A50+BK$8&lt;121-Interim!$D$8,Interim!$C$8,Interim!$C$8+(1-Interim!$C$8)*(1-(121-$A50-BK$8)/Interim!$D$8))</f>
        <v>0.29235879999999997</v>
      </c>
      <c r="BL50" s="8">
        <f>'F 2008 VBT ALB'!BL46*IF($A50+BL$8&lt;121-Interim!$D$8,Interim!$C$8,Interim!$C$8+(1-Interim!$C$8)*(1-(121-$A50-BL$8)/Interim!$D$8))</f>
        <v>0.31597160000000002</v>
      </c>
      <c r="BM50" s="8">
        <f>'F 2008 VBT ALB'!BM46*IF($A50+BM$8&lt;121-Interim!$D$8,Interim!$C$8,Interim!$C$8+(1-Interim!$C$8)*(1-(121-$A50-BM$8)/Interim!$D$8))</f>
        <v>0.33773259999999999</v>
      </c>
      <c r="BN50" s="8">
        <f>'F 2008 VBT ALB'!BN46*IF($A50+BN$8&lt;121-Interim!$D$8,Interim!$C$8,Interim!$C$8+(1-Interim!$C$8)*(1-(121-$A50-BN$8)/Interim!$D$8))</f>
        <v>0.35768879999999997</v>
      </c>
      <c r="BO50" s="8">
        <f>'F 2008 VBT ALB'!BO46*IF($A50+BO$8&lt;121-Interim!$D$8,Interim!$C$8,Interim!$C$8+(1-Interim!$C$8)*(1-(121-$A50-BO$8)/Interim!$D$8))</f>
        <v>0.37436440000000004</v>
      </c>
      <c r="BP50" s="8">
        <f>'F 2008 VBT ALB'!BP46*IF($A50+BP$8&lt;121-Interim!$D$8,Interim!$C$8,Interim!$C$8+(1-Interim!$C$8)*(1-(121-$A50-BP$8)/Interim!$D$8))</f>
        <v>0.38764416000000002</v>
      </c>
      <c r="BQ50" s="8">
        <f>'F 2008 VBT ALB'!BQ46*IF($A50+BQ$8&lt;121-Interim!$D$8,Interim!$C$8,Interim!$C$8+(1-Interim!$C$8)*(1-(121-$A50-BQ$8)/Interim!$D$8))</f>
        <v>0.40042572000000004</v>
      </c>
      <c r="BR50" s="8">
        <f>'F 2008 VBT ALB'!BR46*IF($A50+BR$8&lt;121-Interim!$D$8,Interim!$C$8,Interim!$C$8+(1-Interim!$C$8)*(1-(121-$A50-BR$8)/Interim!$D$8))</f>
        <v>0.41263488000000004</v>
      </c>
      <c r="BS50" s="8">
        <f>'F 2008 VBT ALB'!BS46*IF($A50+BS$8&lt;121-Interim!$D$8,Interim!$C$8,Interim!$C$8+(1-Interim!$C$8)*(1-(121-$A50-BS$8)/Interim!$D$8))</f>
        <v>0.42419632000000002</v>
      </c>
      <c r="BT50" s="8">
        <f>'F 2008 VBT ALB'!BT46*IF($A50+BT$8&lt;121-Interim!$D$8,Interim!$C$8,Interim!$C$8+(1-Interim!$C$8)*(1-(121-$A50-BT$8)/Interim!$D$8))</f>
        <v>0.43200000000000005</v>
      </c>
      <c r="BU50" s="8">
        <f>'F 2008 VBT ALB'!BU46*IF($A50+BU$8&lt;121-Interim!$D$8,Interim!$C$8,Interim!$C$8+(1-Interim!$C$8)*(1-(121-$A50-BU$8)/Interim!$D$8))</f>
        <v>0.43380000000000002</v>
      </c>
      <c r="BV50" s="8">
        <f>'F 2008 VBT ALB'!BV46*IF($A50+BV$8&lt;121-Interim!$D$8,Interim!$C$8,Interim!$C$8+(1-Interim!$C$8)*(1-(121-$A50-BV$8)/Interim!$D$8))</f>
        <v>0.43560000000000004</v>
      </c>
      <c r="BW50" s="8">
        <f>'F 2008 VBT ALB'!BW46*IF($A50+BW$8&lt;121-Interim!$D$8,Interim!$C$8,Interim!$C$8+(1-Interim!$C$8)*(1-(121-$A50-BW$8)/Interim!$D$8))</f>
        <v>0.43740000000000001</v>
      </c>
      <c r="BX50" s="8">
        <f>'F 2008 VBT ALB'!BX46*IF($A50+BX$8&lt;121-Interim!$D$8,Interim!$C$8,Interim!$C$8+(1-Interim!$C$8)*(1-(121-$A50-BX$8)/Interim!$D$8))</f>
        <v>0.43919999999999998</v>
      </c>
      <c r="BY50" s="8">
        <f>'F 2008 VBT ALB'!BY46*IF($A50+BY$8&lt;121-Interim!$D$8,Interim!$C$8,Interim!$C$8+(1-Interim!$C$8)*(1-(121-$A50-BY$8)/Interim!$D$8))</f>
        <v>0.441</v>
      </c>
      <c r="BZ50" s="8">
        <f>'F 2008 VBT ALB'!BZ46*IF($A50+BZ$8&lt;121-Interim!$D$8,Interim!$C$8,Interim!$C$8+(1-Interim!$C$8)*(1-(121-$A50-BZ$8)/Interim!$D$8))</f>
        <v>0.44280000000000003</v>
      </c>
      <c r="CA50" s="8">
        <f>'F 2008 VBT ALB'!CA46*IF($A50+CA$8&lt;121-Interim!$D$8,Interim!$C$8,Interim!$C$8+(1-Interim!$C$8)*(1-(121-$A50-CA$8)/Interim!$D$8))</f>
        <v>0.4446</v>
      </c>
      <c r="CB50" s="8">
        <f>'F 2008 VBT ALB'!CB46*IF($A50+CB$8&lt;121-Interim!$D$8,Interim!$C$8,Interim!$C$8+(1-Interim!$C$8)*(1-(121-$A50-CB$8)/Interim!$D$8))</f>
        <v>0.44640000000000002</v>
      </c>
      <c r="CC50" s="8">
        <f>'F 2008 VBT ALB'!CC46*IF($A50+CC$8&lt;121-Interim!$D$8,Interim!$C$8,Interim!$C$8+(1-Interim!$C$8)*(1-(121-$A50-CC$8)/Interim!$D$8))</f>
        <v>0.44819999999999999</v>
      </c>
      <c r="CD50" s="8">
        <f>'F 2008 VBT ALB'!CD46*IF($A50+CD$8&lt;121-Interim!$D$8,Interim!$C$8,Interim!$C$8+(1-Interim!$C$8)*(1-(121-$A50-CD$8)/Interim!$D$8))</f>
        <v>0.45</v>
      </c>
      <c r="CE50" s="8">
        <f>'F 2008 VBT ALB'!CE46*IF($A50+CE$8&lt;121-Interim!$D$8,Interim!$C$8,Interim!$C$8+(1-Interim!$C$8)*(1-(121-$A50-CE$8)/Interim!$D$8))</f>
        <v>0</v>
      </c>
      <c r="CF50" s="8">
        <f>'F 2008 VBT ALB'!CF46*IF($A50+CF$8&lt;121-Interim!$D$8,Interim!$C$8,Interim!$C$8+(1-Interim!$C$8)*(1-(121-$A50-CF$8)/Interim!$D$8))</f>
        <v>0</v>
      </c>
      <c r="CG50" s="8">
        <f>'F 2008 VBT ALB'!CG46*IF($A50+CG$8&lt;121-Interim!$D$8,Interim!$C$8,Interim!$C$8+(1-Interim!$C$8)*(1-(121-$A50-CG$8)/Interim!$D$8))</f>
        <v>0</v>
      </c>
      <c r="CH50" s="8">
        <f>'F 2008 VBT ALB'!CH46*IF($A50+CH$8&lt;121-Interim!$D$8,Interim!$C$8,Interim!$C$8+(1-Interim!$C$8)*(1-(121-$A50-CH$8)/Interim!$D$8))</f>
        <v>0</v>
      </c>
      <c r="CI50" s="8">
        <f>'F 2008 VBT ALB'!CI46*IF($A50+CI$8&lt;121-Interim!$D$8,Interim!$C$8,Interim!$C$8+(1-Interim!$C$8)*(1-(121-$A50-CI$8)/Interim!$D$8))</f>
        <v>0</v>
      </c>
      <c r="CJ50" s="8">
        <f>'F 2008 VBT ALB'!CJ46*IF($A50+CJ$8&lt;121-Interim!$D$8,Interim!$C$8,Interim!$C$8+(1-Interim!$C$8)*(1-(121-$A50-CJ$8)/Interim!$D$8))</f>
        <v>0</v>
      </c>
      <c r="CK50" s="8">
        <f>'F 2008 VBT ALB'!CK46*IF($A50+CK$8&lt;121-Interim!$D$8,Interim!$C$8,Interim!$C$8+(1-Interim!$C$8)*(1-(121-$A50-CK$8)/Interim!$D$8))</f>
        <v>0</v>
      </c>
      <c r="CL50" s="8">
        <f>'F 2008 VBT ALB'!CL46*IF($A50+CL$8&lt;121-Interim!$D$8,Interim!$C$8,Interim!$C$8+(1-Interim!$C$8)*(1-(121-$A50-CL$8)/Interim!$D$8))</f>
        <v>0</v>
      </c>
      <c r="CM50" s="8">
        <f>'F 2008 VBT ALB'!CM46*IF($A50+CM$8&lt;121-Interim!$D$8,Interim!$C$8,Interim!$C$8+(1-Interim!$C$8)*(1-(121-$A50-CM$8)/Interim!$D$8))</f>
        <v>0</v>
      </c>
      <c r="CN50" s="8">
        <f>'F 2008 VBT ALB'!CN46*IF($A50+CN$8&lt;121-Interim!$D$8,Interim!$C$8,Interim!$C$8+(1-Interim!$C$8)*(1-(121-$A50-CN$8)/Interim!$D$8))</f>
        <v>0</v>
      </c>
      <c r="CO50" s="8">
        <f>'F 2008 VBT ALB'!CO46*IF($A50+CO$8&lt;121-Interim!$D$8,Interim!$C$8,Interim!$C$8+(1-Interim!$C$8)*(1-(121-$A50-CO$8)/Interim!$D$8))</f>
        <v>0</v>
      </c>
      <c r="CP50" s="8">
        <f>'F 2008 VBT ALB'!CP46*IF($A50+CP$8&lt;121-Interim!$D$8,Interim!$C$8,Interim!$C$8+(1-Interim!$C$8)*(1-(121-$A50-CP$8)/Interim!$D$8))</f>
        <v>0</v>
      </c>
      <c r="CQ50" s="8">
        <f>'F 2008 VBT ALB'!CQ46*IF($A50+CQ$8&lt;121-Interim!$D$8,Interim!$C$8,Interim!$C$8+(1-Interim!$C$8)*(1-(121-$A50-CQ$8)/Interim!$D$8))</f>
        <v>0</v>
      </c>
      <c r="CR50" s="8">
        <f>'F 2008 VBT ALB'!CR46*IF($A50+CR$8&lt;121-Interim!$D$8,Interim!$C$8,Interim!$C$8+(1-Interim!$C$8)*(1-(121-$A50-CR$8)/Interim!$D$8))</f>
        <v>0</v>
      </c>
      <c r="CS50" s="8">
        <f>'F 2008 VBT ALB'!CS46*IF($A50+CS$8&lt;121-Interim!$D$8,Interim!$C$8,Interim!$C$8+(1-Interim!$C$8)*(1-(121-$A50-CS$8)/Interim!$D$8))</f>
        <v>0</v>
      </c>
      <c r="CT50" s="8">
        <f>'F 2008 VBT ALB'!CT46*IF($A50+CT$8&lt;121-Interim!$D$8,Interim!$C$8,Interim!$C$8+(1-Interim!$C$8)*(1-(121-$A50-CT$8)/Interim!$D$8))</f>
        <v>0</v>
      </c>
      <c r="CU50" s="8">
        <f>'F 2008 VBT ALB'!CU46*IF($A50+CU$8&lt;121-Interim!$D$8,Interim!$C$8,Interim!$C$8+(1-Interim!$C$8)*(1-(121-$A50-CU$8)/Interim!$D$8))</f>
        <v>0</v>
      </c>
      <c r="CV50" s="8">
        <f>'F 2008 VBT ALB'!CV46*IF($A50+CV$8&lt;121-Interim!$D$8,Interim!$C$8,Interim!$C$8+(1-Interim!$C$8)*(1-(121-$A50-CV$8)/Interim!$D$8))</f>
        <v>0</v>
      </c>
      <c r="CW50" s="8">
        <f>'F 2008 VBT ALB'!CW46*IF($A50+CW$8&lt;121-Interim!$D$8,Interim!$C$8,Interim!$C$8+(1-Interim!$C$8)*(1-(121-$A50-CW$8)/Interim!$D$8))</f>
        <v>0</v>
      </c>
      <c r="CX50" s="8">
        <f>'F 2008 VBT ALB'!CX46*IF($A50+CX$8&lt;121-Interim!$D$8,Interim!$C$8,Interim!$C$8+(1-Interim!$C$8)*(1-(121-$A50-CX$8)/Interim!$D$8))</f>
        <v>0</v>
      </c>
      <c r="CY50" s="8">
        <f>'F 2008 VBT ALB'!CY46*IF($A50+CY$8&lt;121-Interim!$D$8,Interim!$C$8,Interim!$C$8+(1-Interim!$C$8)*(1-(121-$A50-CY$8)/Interim!$D$8))</f>
        <v>0</v>
      </c>
      <c r="CZ50" s="8">
        <f>'F 2008 VBT ALB'!CZ46*IF($A50+CZ$8&lt;121-Interim!$D$8,Interim!$C$8,Interim!$C$8+(1-Interim!$C$8)*(1-(121-$A50-CZ$8)/Interim!$D$8))</f>
        <v>0</v>
      </c>
      <c r="DA50" s="8">
        <f>'F 2008 VBT ALB'!DA46*IF($A50+DA$8&lt;121-Interim!$D$8,Interim!$C$8,Interim!$C$8+(1-Interim!$C$8)*(1-(121-$A50-DA$8)/Interim!$D$8))</f>
        <v>0</v>
      </c>
      <c r="DB50" s="8">
        <f>'F 2008 VBT ALB'!DB46*IF($A50+DB$8&lt;121-Interim!$D$8,Interim!$C$8,Interim!$C$8+(1-Interim!$C$8)*(1-(121-$A50-DB$8)/Interim!$D$8))</f>
        <v>0</v>
      </c>
      <c r="DC50" s="8">
        <f>'F 2008 VBT ALB'!DC46*IF($A50+DC$8&lt;121-Interim!$D$8,Interim!$C$8,Interim!$C$8+(1-Interim!$C$8)*(1-(121-$A50-DC$8)/Interim!$D$8))</f>
        <v>0</v>
      </c>
      <c r="DD50" s="8">
        <f>'F 2008 VBT ALB'!DD46*IF($A50+DD$8&lt;121-Interim!$D$8,Interim!$C$8,Interim!$C$8+(1-Interim!$C$8)*(1-(121-$A50-DD$8)/Interim!$D$8))</f>
        <v>0</v>
      </c>
      <c r="DE50" s="8">
        <f>'F 2008 VBT ALB'!DE46*IF($A50+DE$8&lt;121-Interim!$D$8,Interim!$C$8,Interim!$C$8+(1-Interim!$C$8)*(1-(121-$A50-DE$8)/Interim!$D$8))</f>
        <v>0</v>
      </c>
      <c r="DF50" s="8">
        <f>'F 2008 VBT ALB'!DF46*IF($A50+DF$8&lt;121-Interim!$D$8,Interim!$C$8,Interim!$C$8+(1-Interim!$C$8)*(1-(121-$A50-DF$8)/Interim!$D$8))</f>
        <v>0</v>
      </c>
      <c r="DG50" s="8">
        <f>'F 2008 VBT ALB'!DG46*IF($A50+DG$8&lt;121-Interim!$D$8,Interim!$C$8,Interim!$C$8+(1-Interim!$C$8)*(1-(121-$A50-DG$8)/Interim!$D$8))</f>
        <v>0</v>
      </c>
      <c r="DH50" s="8">
        <f>'F 2008 VBT ALB'!DH46*IF($A50+DH$8&lt;121-Interim!$D$8,Interim!$C$8,Interim!$C$8+(1-Interim!$C$8)*(1-(121-$A50-DH$8)/Interim!$D$8))</f>
        <v>0</v>
      </c>
      <c r="DI50" s="8">
        <f>'F 2008 VBT ALB'!DI46*IF($A50+DI$8&lt;121-Interim!$D$8,Interim!$C$8,Interim!$C$8+(1-Interim!$C$8)*(1-(121-$A50-DI$8)/Interim!$D$8))</f>
        <v>0</v>
      </c>
      <c r="DJ50" s="8">
        <f>'F 2008 VBT ALB'!DJ46*IF($A50+DJ$8&lt;121-Interim!$D$8,Interim!$C$8,Interim!$C$8+(1-Interim!$C$8)*(1-(121-$A50-DJ$8)/Interim!$D$8))</f>
        <v>0</v>
      </c>
      <c r="DK50" s="8">
        <f>'F 2008 VBT ALB'!DK46*IF($A50+DK$8&lt;121-Interim!$D$8,Interim!$C$8,Interim!$C$8+(1-Interim!$C$8)*(1-(121-$A50-DK$8)/Interim!$D$8))</f>
        <v>0</v>
      </c>
      <c r="DL50" s="8">
        <f>'F 2008 VBT ALB'!DL46*IF($A50+DL$8&lt;121-Interim!$D$8,Interim!$C$8,Interim!$C$8+(1-Interim!$C$8)*(1-(121-$A50-DL$8)/Interim!$D$8))</f>
        <v>0</v>
      </c>
      <c r="DM50" s="8">
        <f>'F 2008 VBT ALB'!DM46*IF($A50+DM$8&lt;121-Interim!$D$8,Interim!$C$8,Interim!$C$8+(1-Interim!$C$8)*(1-(121-$A50-DM$8)/Interim!$D$8))</f>
        <v>0</v>
      </c>
      <c r="DN50" s="8">
        <f>'F 2008 VBT ALB'!DN46*IF($A50+DN$8&lt;121-Interim!$D$8,Interim!$C$8,Interim!$C$8+(1-Interim!$C$8)*(1-(121-$A50-DN$8)/Interim!$D$8))</f>
        <v>0</v>
      </c>
      <c r="DO50" s="8">
        <f>'F 2008 VBT ALB'!DO46*IF($A50+DO$8&lt;121-Interim!$D$8,Interim!$C$8,Interim!$C$8+(1-Interim!$C$8)*(1-(121-$A50-DO$8)/Interim!$D$8))</f>
        <v>0</v>
      </c>
      <c r="DP50" s="8">
        <f>'F 2008 VBT ALB'!DP46*IF($A50+DP$8&lt;121-Interim!$D$8,Interim!$C$8,Interim!$C$8+(1-Interim!$C$8)*(1-(121-$A50-DP$8)/Interim!$D$8))</f>
        <v>0</v>
      </c>
      <c r="DQ50" s="8">
        <f>'F 2008 VBT ALB'!DQ46*IF($A50+DQ$8&lt;121-Interim!$D$8,Interim!$C$8,Interim!$C$8+(1-Interim!$C$8)*(1-(121-$A50-DQ$8)/Interim!$D$8))</f>
        <v>0</v>
      </c>
      <c r="DR50" s="8">
        <f>'F 2008 VBT ALB'!DR46*IF($A50+DR$8&lt;121-Interim!$D$8,Interim!$C$8,Interim!$C$8+(1-Interim!$C$8)*(1-(121-$A50-DR$8)/Interim!$D$8))</f>
        <v>0</v>
      </c>
    </row>
    <row r="51" spans="1:122" s="5" customFormat="1" x14ac:dyDescent="0.2">
      <c r="A51" s="29">
        <v>41</v>
      </c>
      <c r="B51" s="8">
        <f>'F 2008 VBT ALB'!B47*IF($A51+B$8&lt;121-Interim!$D$8,Interim!$C$8,Interim!$C$8+(1-Interim!$C$8)*(1-(121-$A51-B$8)/Interim!$D$8))</f>
        <v>2.3500000000000002E-4</v>
      </c>
      <c r="C51" s="8">
        <f>'F 2008 VBT ALB'!C47*IF($A51+C$8&lt;121-Interim!$D$8,Interim!$C$8,Interim!$C$8+(1-Interim!$C$8)*(1-(121-$A51-C$8)/Interim!$D$8))</f>
        <v>3.2900000000000003E-4</v>
      </c>
      <c r="D51" s="8">
        <f>'F 2008 VBT ALB'!D47*IF($A51+D$8&lt;121-Interim!$D$8,Interim!$C$8,Interim!$C$8+(1-Interim!$C$8)*(1-(121-$A51-D$8)/Interim!$D$8))</f>
        <v>4.2300000000000004E-4</v>
      </c>
      <c r="E51" s="8">
        <f>'F 2008 VBT ALB'!E47*IF($A51+E$8&lt;121-Interim!$D$8,Interim!$C$8,Interim!$C$8+(1-Interim!$C$8)*(1-(121-$A51-E$8)/Interim!$D$8))</f>
        <v>5.4520000000000002E-4</v>
      </c>
      <c r="F51" s="8">
        <f>'F 2008 VBT ALB'!F47*IF($A51+F$8&lt;121-Interim!$D$8,Interim!$C$8,Interim!$C$8+(1-Interim!$C$8)*(1-(121-$A51-F$8)/Interim!$D$8))</f>
        <v>6.6739999999999996E-4</v>
      </c>
      <c r="G51" s="8">
        <f>'F 2008 VBT ALB'!G47*IF($A51+G$8&lt;121-Interim!$D$8,Interim!$C$8,Interim!$C$8+(1-Interim!$C$8)*(1-(121-$A51-G$8)/Interim!$D$8))</f>
        <v>7.896E-4</v>
      </c>
      <c r="H51" s="8">
        <f>'F 2008 VBT ALB'!H47*IF($A51+H$8&lt;121-Interim!$D$8,Interim!$C$8,Interim!$C$8+(1-Interim!$C$8)*(1-(121-$A51-H$8)/Interim!$D$8))</f>
        <v>9.2120000000000006E-4</v>
      </c>
      <c r="I51" s="8">
        <f>'F 2008 VBT ALB'!I47*IF($A51+I$8&lt;121-Interim!$D$8,Interim!$C$8,Interim!$C$8+(1-Interim!$C$8)*(1-(121-$A51-I$8)/Interim!$D$8))</f>
        <v>1.0716E-3</v>
      </c>
      <c r="J51" s="8">
        <f>'F 2008 VBT ALB'!J47*IF($A51+J$8&lt;121-Interim!$D$8,Interim!$C$8,Interim!$C$8+(1-Interim!$C$8)*(1-(121-$A51-J$8)/Interim!$D$8))</f>
        <v>1.2596E-3</v>
      </c>
      <c r="K51" s="8">
        <f>'F 2008 VBT ALB'!K47*IF($A51+K$8&lt;121-Interim!$D$8,Interim!$C$8,Interim!$C$8+(1-Interim!$C$8)*(1-(121-$A51-K$8)/Interim!$D$8))</f>
        <v>1.4476000000000003E-3</v>
      </c>
      <c r="L51" s="8">
        <f>'F 2008 VBT ALB'!L47*IF($A51+L$8&lt;121-Interim!$D$8,Interim!$C$8,Interim!$C$8+(1-Interim!$C$8)*(1-(121-$A51-L$8)/Interim!$D$8))</f>
        <v>1.6638000000000002E-3</v>
      </c>
      <c r="M51" s="8">
        <f>'F 2008 VBT ALB'!M47*IF($A51+M$8&lt;121-Interim!$D$8,Interim!$C$8,Interim!$C$8+(1-Interim!$C$8)*(1-(121-$A51-M$8)/Interim!$D$8))</f>
        <v>1.8612000000000001E-3</v>
      </c>
      <c r="N51" s="8">
        <f>'F 2008 VBT ALB'!N47*IF($A51+N$8&lt;121-Interim!$D$8,Interim!$C$8,Interim!$C$8+(1-Interim!$C$8)*(1-(121-$A51-N$8)/Interim!$D$8))</f>
        <v>2.0680000000000004E-3</v>
      </c>
      <c r="O51" s="8">
        <f>'F 2008 VBT ALB'!O47*IF($A51+O$8&lt;121-Interim!$D$8,Interim!$C$8,Interim!$C$8+(1-Interim!$C$8)*(1-(121-$A51-O$8)/Interim!$D$8))</f>
        <v>2.2842000000000006E-3</v>
      </c>
      <c r="P51" s="8">
        <f>'F 2008 VBT ALB'!P47*IF($A51+P$8&lt;121-Interim!$D$8,Interim!$C$8,Interim!$C$8+(1-Interim!$C$8)*(1-(121-$A51-P$8)/Interim!$D$8))</f>
        <v>2.5004000000000003E-3</v>
      </c>
      <c r="Q51" s="8">
        <f>'F 2008 VBT ALB'!Q47*IF($A51+Q$8&lt;121-Interim!$D$8,Interim!$C$8,Interim!$C$8+(1-Interim!$C$8)*(1-(121-$A51-Q$8)/Interim!$D$8))</f>
        <v>2.7260000000000001E-3</v>
      </c>
      <c r="R51" s="8">
        <f>'F 2008 VBT ALB'!R47*IF($A51+R$8&lt;121-Interim!$D$8,Interim!$C$8,Interim!$C$8+(1-Interim!$C$8)*(1-(121-$A51-R$8)/Interim!$D$8))</f>
        <v>2.9704000000000002E-3</v>
      </c>
      <c r="S51" s="8">
        <f>'F 2008 VBT ALB'!S47*IF($A51+S$8&lt;121-Interim!$D$8,Interim!$C$8,Interim!$C$8+(1-Interim!$C$8)*(1-(121-$A51-S$8)/Interim!$D$8))</f>
        <v>3.2430000000000007E-3</v>
      </c>
      <c r="T51" s="8">
        <f>'F 2008 VBT ALB'!T47*IF($A51+T$8&lt;121-Interim!$D$8,Interim!$C$8,Interim!$C$8+(1-Interim!$C$8)*(1-(121-$A51-T$8)/Interim!$D$8))</f>
        <v>3.5438000000000002E-3</v>
      </c>
      <c r="U51" s="8">
        <f>'F 2008 VBT ALB'!U47*IF($A51+U$8&lt;121-Interim!$D$8,Interim!$C$8,Interim!$C$8+(1-Interim!$C$8)*(1-(121-$A51-U$8)/Interim!$D$8))</f>
        <v>3.9010000000000004E-3</v>
      </c>
      <c r="V51" s="8">
        <f>'F 2008 VBT ALB'!V47*IF($A51+V$8&lt;121-Interim!$D$8,Interim!$C$8,Interim!$C$8+(1-Interim!$C$8)*(1-(121-$A51-V$8)/Interim!$D$8))</f>
        <v>4.3146E-3</v>
      </c>
      <c r="W51" s="8">
        <f>'F 2008 VBT ALB'!W47*IF($A51+W$8&lt;121-Interim!$D$8,Interim!$C$8,Interim!$C$8+(1-Interim!$C$8)*(1-(121-$A51-W$8)/Interim!$D$8))</f>
        <v>4.8410000000000007E-3</v>
      </c>
      <c r="X51" s="8">
        <f>'F 2008 VBT ALB'!X47*IF($A51+X$8&lt;121-Interim!$D$8,Interim!$C$8,Interim!$C$8+(1-Interim!$C$8)*(1-(121-$A51-X$8)/Interim!$D$8))</f>
        <v>5.5178000000000007E-3</v>
      </c>
      <c r="Y51" s="8">
        <f>'F 2008 VBT ALB'!Y47*IF($A51+Y$8&lt;121-Interim!$D$8,Interim!$C$8,Interim!$C$8+(1-Interim!$C$8)*(1-(121-$A51-Y$8)/Interim!$D$8))</f>
        <v>6.3732000000000007E-3</v>
      </c>
      <c r="Z51" s="8">
        <f>'F 2008 VBT ALB'!Z47*IF($A51+Z$8&lt;121-Interim!$D$8,Interim!$C$8,Interim!$C$8+(1-Interim!$C$8)*(1-(121-$A51-Z$8)/Interim!$D$8))</f>
        <v>7.5388E-3</v>
      </c>
      <c r="AA51" s="8">
        <f>'F 2008 VBT ALB'!AA47*IF($A51+AA$8&lt;121-Interim!$D$8,Interim!$C$8,Interim!$C$8+(1-Interim!$C$8)*(1-(121-$A51-AA$8)/Interim!$D$8))</f>
        <v>8.9770000000000023E-3</v>
      </c>
      <c r="AB51" s="8">
        <f>'F 2008 VBT ALB'!AB47*IF($A51+AB$8&lt;121-Interim!$D$8,Interim!$C$8,Interim!$C$8+(1-Interim!$C$8)*(1-(121-$A51-AB$8)/Interim!$D$8))</f>
        <v>9.9828E-3</v>
      </c>
      <c r="AC51" s="8">
        <f>'F 2008 VBT ALB'!AC47*IF($A51+AC$8&lt;121-Interim!$D$8,Interim!$C$8,Interim!$C$8+(1-Interim!$C$8)*(1-(121-$A51-AC$8)/Interim!$D$8))</f>
        <v>1.11296E-2</v>
      </c>
      <c r="AD51" s="8">
        <f>'F 2008 VBT ALB'!AD47*IF($A51+AD$8&lt;121-Interim!$D$8,Interim!$C$8,Interim!$C$8+(1-Interim!$C$8)*(1-(121-$A51-AD$8)/Interim!$D$8))</f>
        <v>1.2445600000000001E-2</v>
      </c>
      <c r="AE51" s="8">
        <f>'F 2008 VBT ALB'!AE47*IF($A51+AE$8&lt;121-Interim!$D$8,Interim!$C$8,Interim!$C$8+(1-Interim!$C$8)*(1-(121-$A51-AE$8)/Interim!$D$8))</f>
        <v>1.3912000000000001E-2</v>
      </c>
      <c r="AF51" s="8">
        <f>'F 2008 VBT ALB'!AF47*IF($A51+AF$8&lt;121-Interim!$D$8,Interim!$C$8,Interim!$C$8+(1-Interim!$C$8)*(1-(121-$A51-AF$8)/Interim!$D$8))</f>
        <v>1.5566399999999999E-2</v>
      </c>
      <c r="AG51" s="8">
        <f>'F 2008 VBT ALB'!AG47*IF($A51+AG$8&lt;121-Interim!$D$8,Interim!$C$8,Interim!$C$8+(1-Interim!$C$8)*(1-(121-$A51-AG$8)/Interim!$D$8))</f>
        <v>1.7427599999999998E-2</v>
      </c>
      <c r="AH51" s="8">
        <f>'F 2008 VBT ALB'!AH47*IF($A51+AH$8&lt;121-Interim!$D$8,Interim!$C$8,Interim!$C$8+(1-Interim!$C$8)*(1-(121-$A51-AH$8)/Interim!$D$8))</f>
        <v>1.9495599999999998E-2</v>
      </c>
      <c r="AI51" s="8">
        <f>'F 2008 VBT ALB'!AI47*IF($A51+AI$8&lt;121-Interim!$D$8,Interim!$C$8,Interim!$C$8+(1-Interim!$C$8)*(1-(121-$A51-AI$8)/Interim!$D$8))</f>
        <v>2.1808000000000001E-2</v>
      </c>
      <c r="AJ51" s="8">
        <f>'F 2008 VBT ALB'!AJ47*IF($A51+AJ$8&lt;121-Interim!$D$8,Interim!$C$8,Interim!$C$8+(1-Interim!$C$8)*(1-(121-$A51-AJ$8)/Interim!$D$8))</f>
        <v>2.4364800000000002E-2</v>
      </c>
      <c r="AK51" s="8">
        <f>'F 2008 VBT ALB'!AK47*IF($A51+AK$8&lt;121-Interim!$D$8,Interim!$C$8,Interim!$C$8+(1-Interim!$C$8)*(1-(121-$A51-AK$8)/Interim!$D$8))</f>
        <v>2.7175400000000002E-2</v>
      </c>
      <c r="AL51" s="8">
        <f>'F 2008 VBT ALB'!AL47*IF($A51+AL$8&lt;121-Interim!$D$8,Interim!$C$8,Interim!$C$8+(1-Interim!$C$8)*(1-(121-$A51-AL$8)/Interim!$D$8))</f>
        <v>3.0277400000000003E-2</v>
      </c>
      <c r="AM51" s="8">
        <f>'F 2008 VBT ALB'!AM47*IF($A51+AM$8&lt;121-Interim!$D$8,Interim!$C$8,Interim!$C$8+(1-Interim!$C$8)*(1-(121-$A51-AM$8)/Interim!$D$8))</f>
        <v>3.36802E-2</v>
      </c>
      <c r="AN51" s="8">
        <f>'F 2008 VBT ALB'!AN47*IF($A51+AN$8&lt;121-Interim!$D$8,Interim!$C$8,Interim!$C$8+(1-Interim!$C$8)*(1-(121-$A51-AN$8)/Interim!$D$8))</f>
        <v>3.7402600000000001E-2</v>
      </c>
      <c r="AO51" s="8">
        <f>'F 2008 VBT ALB'!AO47*IF($A51+AO$8&lt;121-Interim!$D$8,Interim!$C$8,Interim!$C$8+(1-Interim!$C$8)*(1-(121-$A51-AO$8)/Interim!$D$8))</f>
        <v>4.1510400000000003E-2</v>
      </c>
      <c r="AP51" s="8">
        <f>'F 2008 VBT ALB'!AP47*IF($A51+AP$8&lt;121-Interim!$D$8,Interim!$C$8,Interim!$C$8+(1-Interim!$C$8)*(1-(121-$A51-AP$8)/Interim!$D$8))</f>
        <v>4.6031800000000005E-2</v>
      </c>
      <c r="AQ51" s="8">
        <f>'F 2008 VBT ALB'!AQ47*IF($A51+AQ$8&lt;121-Interim!$D$8,Interim!$C$8,Interim!$C$8+(1-Interim!$C$8)*(1-(121-$A51-AQ$8)/Interim!$D$8))</f>
        <v>5.0976199999999999E-2</v>
      </c>
      <c r="AR51" s="8">
        <f>'F 2008 VBT ALB'!AR47*IF($A51+AR$8&lt;121-Interim!$D$8,Interim!$C$8,Interim!$C$8+(1-Interim!$C$8)*(1-(121-$A51-AR$8)/Interim!$D$8))</f>
        <v>5.6353000000000007E-2</v>
      </c>
      <c r="AS51" s="8">
        <f>'F 2008 VBT ALB'!AS47*IF($A51+AS$8&lt;121-Interim!$D$8,Interim!$C$8,Interim!$C$8+(1-Interim!$C$8)*(1-(121-$A51-AS$8)/Interim!$D$8))</f>
        <v>6.2181000000000007E-2</v>
      </c>
      <c r="AT51" s="8">
        <f>'F 2008 VBT ALB'!AT47*IF($A51+AT$8&lt;121-Interim!$D$8,Interim!$C$8,Interim!$C$8+(1-Interim!$C$8)*(1-(121-$A51-AT$8)/Interim!$D$8))</f>
        <v>6.8507200000000004E-2</v>
      </c>
      <c r="AU51" s="8">
        <f>'F 2008 VBT ALB'!AU47*IF($A51+AU$8&lt;121-Interim!$D$8,Interim!$C$8,Interim!$C$8+(1-Interim!$C$8)*(1-(121-$A51-AU$8)/Interim!$D$8))</f>
        <v>7.5350399999999998E-2</v>
      </c>
      <c r="AV51" s="8">
        <f>'F 2008 VBT ALB'!AV47*IF($A51+AV$8&lt;121-Interim!$D$8,Interim!$C$8,Interim!$C$8+(1-Interim!$C$8)*(1-(121-$A51-AV$8)/Interim!$D$8))</f>
        <v>8.2738800000000001E-2</v>
      </c>
      <c r="AW51" s="8">
        <f>'F 2008 VBT ALB'!AW47*IF($A51+AW$8&lt;121-Interim!$D$8,Interim!$C$8,Interim!$C$8+(1-Interim!$C$8)*(1-(121-$A51-AW$8)/Interim!$D$8))</f>
        <v>9.0719400000000006E-2</v>
      </c>
      <c r="AX51" s="8">
        <f>'F 2008 VBT ALB'!AX47*IF($A51+AX$8&lt;121-Interim!$D$8,Interim!$C$8,Interim!$C$8+(1-Interim!$C$8)*(1-(121-$A51-AX$8)/Interim!$D$8))</f>
        <v>9.9188800000000008E-2</v>
      </c>
      <c r="AY51" s="8">
        <f>'F 2008 VBT ALB'!AY47*IF($A51+AY$8&lt;121-Interim!$D$8,Interim!$C$8,Interim!$C$8+(1-Interim!$C$8)*(1-(121-$A51-AY$8)/Interim!$D$8))</f>
        <v>0.1080906</v>
      </c>
      <c r="AZ51" s="8">
        <f>'F 2008 VBT ALB'!AZ47*IF($A51+AZ$8&lt;121-Interim!$D$8,Interim!$C$8,Interim!$C$8+(1-Interim!$C$8)*(1-(121-$A51-AZ$8)/Interim!$D$8))</f>
        <v>0.1174906</v>
      </c>
      <c r="BA51" s="8">
        <f>'F 2008 VBT ALB'!BA47*IF($A51+BA$8&lt;121-Interim!$D$8,Interim!$C$8,Interim!$C$8+(1-Interim!$C$8)*(1-(121-$A51-BA$8)/Interim!$D$8))</f>
        <v>0.12751100000000001</v>
      </c>
      <c r="BB51" s="8">
        <f>'F 2008 VBT ALB'!BB47*IF($A51+BB$8&lt;121-Interim!$D$8,Interim!$C$8,Interim!$C$8+(1-Interim!$C$8)*(1-(121-$A51-BB$8)/Interim!$D$8))</f>
        <v>0.13818940000000002</v>
      </c>
      <c r="BC51" s="8">
        <f>'F 2008 VBT ALB'!BC47*IF($A51+BC$8&lt;121-Interim!$D$8,Interim!$C$8,Interim!$C$8+(1-Interim!$C$8)*(1-(121-$A51-BC$8)/Interim!$D$8))</f>
        <v>0.14948820000000002</v>
      </c>
      <c r="BD51" s="8">
        <f>'F 2008 VBT ALB'!BD47*IF($A51+BD$8&lt;121-Interim!$D$8,Interim!$C$8,Interim!$C$8+(1-Interim!$C$8)*(1-(121-$A51-BD$8)/Interim!$D$8))</f>
        <v>0.16146380000000002</v>
      </c>
      <c r="BE51" s="8">
        <f>'F 2008 VBT ALB'!BE47*IF($A51+BE$8&lt;121-Interim!$D$8,Interim!$C$8,Interim!$C$8+(1-Interim!$C$8)*(1-(121-$A51-BE$8)/Interim!$D$8))</f>
        <v>0.17412560000000002</v>
      </c>
      <c r="BF51" s="8">
        <f>'F 2008 VBT ALB'!BF47*IF($A51+BF$8&lt;121-Interim!$D$8,Interim!$C$8,Interim!$C$8+(1-Interim!$C$8)*(1-(121-$A51-BF$8)/Interim!$D$8))</f>
        <v>0.19247440000000002</v>
      </c>
      <c r="BG51" s="8">
        <f>'F 2008 VBT ALB'!BG47*IF($A51+BG$8&lt;121-Interim!$D$8,Interim!$C$8,Interim!$C$8+(1-Interim!$C$8)*(1-(121-$A51-BG$8)/Interim!$D$8))</f>
        <v>0.2174596</v>
      </c>
      <c r="BH51" s="8">
        <f>'F 2008 VBT ALB'!BH47*IF($A51+BH$8&lt;121-Interim!$D$8,Interim!$C$8,Interim!$C$8+(1-Interim!$C$8)*(1-(121-$A51-BH$8)/Interim!$D$8))</f>
        <v>0.24267980000000003</v>
      </c>
      <c r="BI51" s="8">
        <f>'F 2008 VBT ALB'!BI47*IF($A51+BI$8&lt;121-Interim!$D$8,Interim!$C$8,Interim!$C$8+(1-Interim!$C$8)*(1-(121-$A51-BI$8)/Interim!$D$8))</f>
        <v>0.26777780000000001</v>
      </c>
      <c r="BJ51" s="8">
        <f>'F 2008 VBT ALB'!BJ47*IF($A51+BJ$8&lt;121-Interim!$D$8,Interim!$C$8,Interim!$C$8+(1-Interim!$C$8)*(1-(121-$A51-BJ$8)/Interim!$D$8))</f>
        <v>0.29235879999999997</v>
      </c>
      <c r="BK51" s="8">
        <f>'F 2008 VBT ALB'!BK47*IF($A51+BK$8&lt;121-Interim!$D$8,Interim!$C$8,Interim!$C$8+(1-Interim!$C$8)*(1-(121-$A51-BK$8)/Interim!$D$8))</f>
        <v>0.31597160000000002</v>
      </c>
      <c r="BL51" s="8">
        <f>'F 2008 VBT ALB'!BL47*IF($A51+BL$8&lt;121-Interim!$D$8,Interim!$C$8,Interim!$C$8+(1-Interim!$C$8)*(1-(121-$A51-BL$8)/Interim!$D$8))</f>
        <v>0.33773259999999999</v>
      </c>
      <c r="BM51" s="8">
        <f>'F 2008 VBT ALB'!BM47*IF($A51+BM$8&lt;121-Interim!$D$8,Interim!$C$8,Interim!$C$8+(1-Interim!$C$8)*(1-(121-$A51-BM$8)/Interim!$D$8))</f>
        <v>0.35768879999999997</v>
      </c>
      <c r="BN51" s="8">
        <f>'F 2008 VBT ALB'!BN47*IF($A51+BN$8&lt;121-Interim!$D$8,Interim!$C$8,Interim!$C$8+(1-Interim!$C$8)*(1-(121-$A51-BN$8)/Interim!$D$8))</f>
        <v>0.37436440000000004</v>
      </c>
      <c r="BO51" s="8">
        <f>'F 2008 VBT ALB'!BO47*IF($A51+BO$8&lt;121-Interim!$D$8,Interim!$C$8,Interim!$C$8+(1-Interim!$C$8)*(1-(121-$A51-BO$8)/Interim!$D$8))</f>
        <v>0.38764416000000002</v>
      </c>
      <c r="BP51" s="8">
        <f>'F 2008 VBT ALB'!BP47*IF($A51+BP$8&lt;121-Interim!$D$8,Interim!$C$8,Interim!$C$8+(1-Interim!$C$8)*(1-(121-$A51-BP$8)/Interim!$D$8))</f>
        <v>0.40042572000000004</v>
      </c>
      <c r="BQ51" s="8">
        <f>'F 2008 VBT ALB'!BQ47*IF($A51+BQ$8&lt;121-Interim!$D$8,Interim!$C$8,Interim!$C$8+(1-Interim!$C$8)*(1-(121-$A51-BQ$8)/Interim!$D$8))</f>
        <v>0.41263488000000004</v>
      </c>
      <c r="BR51" s="8">
        <f>'F 2008 VBT ALB'!BR47*IF($A51+BR$8&lt;121-Interim!$D$8,Interim!$C$8,Interim!$C$8+(1-Interim!$C$8)*(1-(121-$A51-BR$8)/Interim!$D$8))</f>
        <v>0.42419632000000002</v>
      </c>
      <c r="BS51" s="8">
        <f>'F 2008 VBT ALB'!BS47*IF($A51+BS$8&lt;121-Interim!$D$8,Interim!$C$8,Interim!$C$8+(1-Interim!$C$8)*(1-(121-$A51-BS$8)/Interim!$D$8))</f>
        <v>0.43200000000000005</v>
      </c>
      <c r="BT51" s="8">
        <f>'F 2008 VBT ALB'!BT47*IF($A51+BT$8&lt;121-Interim!$D$8,Interim!$C$8,Interim!$C$8+(1-Interim!$C$8)*(1-(121-$A51-BT$8)/Interim!$D$8))</f>
        <v>0.43380000000000002</v>
      </c>
      <c r="BU51" s="8">
        <f>'F 2008 VBT ALB'!BU47*IF($A51+BU$8&lt;121-Interim!$D$8,Interim!$C$8,Interim!$C$8+(1-Interim!$C$8)*(1-(121-$A51-BU$8)/Interim!$D$8))</f>
        <v>0.43560000000000004</v>
      </c>
      <c r="BV51" s="8">
        <f>'F 2008 VBT ALB'!BV47*IF($A51+BV$8&lt;121-Interim!$D$8,Interim!$C$8,Interim!$C$8+(1-Interim!$C$8)*(1-(121-$A51-BV$8)/Interim!$D$8))</f>
        <v>0.43740000000000001</v>
      </c>
      <c r="BW51" s="8">
        <f>'F 2008 VBT ALB'!BW47*IF($A51+BW$8&lt;121-Interim!$D$8,Interim!$C$8,Interim!$C$8+(1-Interim!$C$8)*(1-(121-$A51-BW$8)/Interim!$D$8))</f>
        <v>0.43919999999999998</v>
      </c>
      <c r="BX51" s="8">
        <f>'F 2008 VBT ALB'!BX47*IF($A51+BX$8&lt;121-Interim!$D$8,Interim!$C$8,Interim!$C$8+(1-Interim!$C$8)*(1-(121-$A51-BX$8)/Interim!$D$8))</f>
        <v>0.441</v>
      </c>
      <c r="BY51" s="8">
        <f>'F 2008 VBT ALB'!BY47*IF($A51+BY$8&lt;121-Interim!$D$8,Interim!$C$8,Interim!$C$8+(1-Interim!$C$8)*(1-(121-$A51-BY$8)/Interim!$D$8))</f>
        <v>0.44280000000000003</v>
      </c>
      <c r="BZ51" s="8">
        <f>'F 2008 VBT ALB'!BZ47*IF($A51+BZ$8&lt;121-Interim!$D$8,Interim!$C$8,Interim!$C$8+(1-Interim!$C$8)*(1-(121-$A51-BZ$8)/Interim!$D$8))</f>
        <v>0.4446</v>
      </c>
      <c r="CA51" s="8">
        <f>'F 2008 VBT ALB'!CA47*IF($A51+CA$8&lt;121-Interim!$D$8,Interim!$C$8,Interim!$C$8+(1-Interim!$C$8)*(1-(121-$A51-CA$8)/Interim!$D$8))</f>
        <v>0.44640000000000002</v>
      </c>
      <c r="CB51" s="8">
        <f>'F 2008 VBT ALB'!CB47*IF($A51+CB$8&lt;121-Interim!$D$8,Interim!$C$8,Interim!$C$8+(1-Interim!$C$8)*(1-(121-$A51-CB$8)/Interim!$D$8))</f>
        <v>0.44819999999999999</v>
      </c>
      <c r="CC51" s="8">
        <f>'F 2008 VBT ALB'!CC47*IF($A51+CC$8&lt;121-Interim!$D$8,Interim!$C$8,Interim!$C$8+(1-Interim!$C$8)*(1-(121-$A51-CC$8)/Interim!$D$8))</f>
        <v>0.45</v>
      </c>
      <c r="CD51" s="8">
        <f>'F 2008 VBT ALB'!CD47*IF($A51+CD$8&lt;121-Interim!$D$8,Interim!$C$8,Interim!$C$8+(1-Interim!$C$8)*(1-(121-$A51-CD$8)/Interim!$D$8))</f>
        <v>0</v>
      </c>
      <c r="CE51" s="8">
        <f>'F 2008 VBT ALB'!CE47*IF($A51+CE$8&lt;121-Interim!$D$8,Interim!$C$8,Interim!$C$8+(1-Interim!$C$8)*(1-(121-$A51-CE$8)/Interim!$D$8))</f>
        <v>0</v>
      </c>
      <c r="CF51" s="8">
        <f>'F 2008 VBT ALB'!CF47*IF($A51+CF$8&lt;121-Interim!$D$8,Interim!$C$8,Interim!$C$8+(1-Interim!$C$8)*(1-(121-$A51-CF$8)/Interim!$D$8))</f>
        <v>0</v>
      </c>
      <c r="CG51" s="8">
        <f>'F 2008 VBT ALB'!CG47*IF($A51+CG$8&lt;121-Interim!$D$8,Interim!$C$8,Interim!$C$8+(1-Interim!$C$8)*(1-(121-$A51-CG$8)/Interim!$D$8))</f>
        <v>0</v>
      </c>
      <c r="CH51" s="8">
        <f>'F 2008 VBT ALB'!CH47*IF($A51+CH$8&lt;121-Interim!$D$8,Interim!$C$8,Interim!$C$8+(1-Interim!$C$8)*(1-(121-$A51-CH$8)/Interim!$D$8))</f>
        <v>0</v>
      </c>
      <c r="CI51" s="8">
        <f>'F 2008 VBT ALB'!CI47*IF($A51+CI$8&lt;121-Interim!$D$8,Interim!$C$8,Interim!$C$8+(1-Interim!$C$8)*(1-(121-$A51-CI$8)/Interim!$D$8))</f>
        <v>0</v>
      </c>
      <c r="CJ51" s="8">
        <f>'F 2008 VBT ALB'!CJ47*IF($A51+CJ$8&lt;121-Interim!$D$8,Interim!$C$8,Interim!$C$8+(1-Interim!$C$8)*(1-(121-$A51-CJ$8)/Interim!$D$8))</f>
        <v>0</v>
      </c>
      <c r="CK51" s="8">
        <f>'F 2008 VBT ALB'!CK47*IF($A51+CK$8&lt;121-Interim!$D$8,Interim!$C$8,Interim!$C$8+(1-Interim!$C$8)*(1-(121-$A51-CK$8)/Interim!$D$8))</f>
        <v>0</v>
      </c>
      <c r="CL51" s="8">
        <f>'F 2008 VBT ALB'!CL47*IF($A51+CL$8&lt;121-Interim!$D$8,Interim!$C$8,Interim!$C$8+(1-Interim!$C$8)*(1-(121-$A51-CL$8)/Interim!$D$8))</f>
        <v>0</v>
      </c>
      <c r="CM51" s="8">
        <f>'F 2008 VBT ALB'!CM47*IF($A51+CM$8&lt;121-Interim!$D$8,Interim!$C$8,Interim!$C$8+(1-Interim!$C$8)*(1-(121-$A51-CM$8)/Interim!$D$8))</f>
        <v>0</v>
      </c>
      <c r="CN51" s="8">
        <f>'F 2008 VBT ALB'!CN47*IF($A51+CN$8&lt;121-Interim!$D$8,Interim!$C$8,Interim!$C$8+(1-Interim!$C$8)*(1-(121-$A51-CN$8)/Interim!$D$8))</f>
        <v>0</v>
      </c>
      <c r="CO51" s="8">
        <f>'F 2008 VBT ALB'!CO47*IF($A51+CO$8&lt;121-Interim!$D$8,Interim!$C$8,Interim!$C$8+(1-Interim!$C$8)*(1-(121-$A51-CO$8)/Interim!$D$8))</f>
        <v>0</v>
      </c>
      <c r="CP51" s="8">
        <f>'F 2008 VBT ALB'!CP47*IF($A51+CP$8&lt;121-Interim!$D$8,Interim!$C$8,Interim!$C$8+(1-Interim!$C$8)*(1-(121-$A51-CP$8)/Interim!$D$8))</f>
        <v>0</v>
      </c>
      <c r="CQ51" s="8">
        <f>'F 2008 VBT ALB'!CQ47*IF($A51+CQ$8&lt;121-Interim!$D$8,Interim!$C$8,Interim!$C$8+(1-Interim!$C$8)*(1-(121-$A51-CQ$8)/Interim!$D$8))</f>
        <v>0</v>
      </c>
      <c r="CR51" s="8">
        <f>'F 2008 VBT ALB'!CR47*IF($A51+CR$8&lt;121-Interim!$D$8,Interim!$C$8,Interim!$C$8+(1-Interim!$C$8)*(1-(121-$A51-CR$8)/Interim!$D$8))</f>
        <v>0</v>
      </c>
      <c r="CS51" s="8">
        <f>'F 2008 VBT ALB'!CS47*IF($A51+CS$8&lt;121-Interim!$D$8,Interim!$C$8,Interim!$C$8+(1-Interim!$C$8)*(1-(121-$A51-CS$8)/Interim!$D$8))</f>
        <v>0</v>
      </c>
      <c r="CT51" s="8">
        <f>'F 2008 VBT ALB'!CT47*IF($A51+CT$8&lt;121-Interim!$D$8,Interim!$C$8,Interim!$C$8+(1-Interim!$C$8)*(1-(121-$A51-CT$8)/Interim!$D$8))</f>
        <v>0</v>
      </c>
      <c r="CU51" s="8">
        <f>'F 2008 VBT ALB'!CU47*IF($A51+CU$8&lt;121-Interim!$D$8,Interim!$C$8,Interim!$C$8+(1-Interim!$C$8)*(1-(121-$A51-CU$8)/Interim!$D$8))</f>
        <v>0</v>
      </c>
      <c r="CV51" s="8">
        <f>'F 2008 VBT ALB'!CV47*IF($A51+CV$8&lt;121-Interim!$D$8,Interim!$C$8,Interim!$C$8+(1-Interim!$C$8)*(1-(121-$A51-CV$8)/Interim!$D$8))</f>
        <v>0</v>
      </c>
      <c r="CW51" s="8">
        <f>'F 2008 VBT ALB'!CW47*IF($A51+CW$8&lt;121-Interim!$D$8,Interim!$C$8,Interim!$C$8+(1-Interim!$C$8)*(1-(121-$A51-CW$8)/Interim!$D$8))</f>
        <v>0</v>
      </c>
      <c r="CX51" s="8">
        <f>'F 2008 VBT ALB'!CX47*IF($A51+CX$8&lt;121-Interim!$D$8,Interim!$C$8,Interim!$C$8+(1-Interim!$C$8)*(1-(121-$A51-CX$8)/Interim!$D$8))</f>
        <v>0</v>
      </c>
      <c r="CY51" s="8">
        <f>'F 2008 VBT ALB'!CY47*IF($A51+CY$8&lt;121-Interim!$D$8,Interim!$C$8,Interim!$C$8+(1-Interim!$C$8)*(1-(121-$A51-CY$8)/Interim!$D$8))</f>
        <v>0</v>
      </c>
      <c r="CZ51" s="8">
        <f>'F 2008 VBT ALB'!CZ47*IF($A51+CZ$8&lt;121-Interim!$D$8,Interim!$C$8,Interim!$C$8+(1-Interim!$C$8)*(1-(121-$A51-CZ$8)/Interim!$D$8))</f>
        <v>0</v>
      </c>
      <c r="DA51" s="8">
        <f>'F 2008 VBT ALB'!DA47*IF($A51+DA$8&lt;121-Interim!$D$8,Interim!$C$8,Interim!$C$8+(1-Interim!$C$8)*(1-(121-$A51-DA$8)/Interim!$D$8))</f>
        <v>0</v>
      </c>
      <c r="DB51" s="8">
        <f>'F 2008 VBT ALB'!DB47*IF($A51+DB$8&lt;121-Interim!$D$8,Interim!$C$8,Interim!$C$8+(1-Interim!$C$8)*(1-(121-$A51-DB$8)/Interim!$D$8))</f>
        <v>0</v>
      </c>
      <c r="DC51" s="8">
        <f>'F 2008 VBT ALB'!DC47*IF($A51+DC$8&lt;121-Interim!$D$8,Interim!$C$8,Interim!$C$8+(1-Interim!$C$8)*(1-(121-$A51-DC$8)/Interim!$D$8))</f>
        <v>0</v>
      </c>
      <c r="DD51" s="8">
        <f>'F 2008 VBT ALB'!DD47*IF($A51+DD$8&lt;121-Interim!$D$8,Interim!$C$8,Interim!$C$8+(1-Interim!$C$8)*(1-(121-$A51-DD$8)/Interim!$D$8))</f>
        <v>0</v>
      </c>
      <c r="DE51" s="8">
        <f>'F 2008 VBT ALB'!DE47*IF($A51+DE$8&lt;121-Interim!$D$8,Interim!$C$8,Interim!$C$8+(1-Interim!$C$8)*(1-(121-$A51-DE$8)/Interim!$D$8))</f>
        <v>0</v>
      </c>
      <c r="DF51" s="8">
        <f>'F 2008 VBT ALB'!DF47*IF($A51+DF$8&lt;121-Interim!$D$8,Interim!$C$8,Interim!$C$8+(1-Interim!$C$8)*(1-(121-$A51-DF$8)/Interim!$D$8))</f>
        <v>0</v>
      </c>
      <c r="DG51" s="8">
        <f>'F 2008 VBT ALB'!DG47*IF($A51+DG$8&lt;121-Interim!$D$8,Interim!$C$8,Interim!$C$8+(1-Interim!$C$8)*(1-(121-$A51-DG$8)/Interim!$D$8))</f>
        <v>0</v>
      </c>
      <c r="DH51" s="8">
        <f>'F 2008 VBT ALB'!DH47*IF($A51+DH$8&lt;121-Interim!$D$8,Interim!$C$8,Interim!$C$8+(1-Interim!$C$8)*(1-(121-$A51-DH$8)/Interim!$D$8))</f>
        <v>0</v>
      </c>
      <c r="DI51" s="8">
        <f>'F 2008 VBT ALB'!DI47*IF($A51+DI$8&lt;121-Interim!$D$8,Interim!$C$8,Interim!$C$8+(1-Interim!$C$8)*(1-(121-$A51-DI$8)/Interim!$D$8))</f>
        <v>0</v>
      </c>
      <c r="DJ51" s="8">
        <f>'F 2008 VBT ALB'!DJ47*IF($A51+DJ$8&lt;121-Interim!$D$8,Interim!$C$8,Interim!$C$8+(1-Interim!$C$8)*(1-(121-$A51-DJ$8)/Interim!$D$8))</f>
        <v>0</v>
      </c>
      <c r="DK51" s="8">
        <f>'F 2008 VBT ALB'!DK47*IF($A51+DK$8&lt;121-Interim!$D$8,Interim!$C$8,Interim!$C$8+(1-Interim!$C$8)*(1-(121-$A51-DK$8)/Interim!$D$8))</f>
        <v>0</v>
      </c>
      <c r="DL51" s="8">
        <f>'F 2008 VBT ALB'!DL47*IF($A51+DL$8&lt;121-Interim!$D$8,Interim!$C$8,Interim!$C$8+(1-Interim!$C$8)*(1-(121-$A51-DL$8)/Interim!$D$8))</f>
        <v>0</v>
      </c>
      <c r="DM51" s="8">
        <f>'F 2008 VBT ALB'!DM47*IF($A51+DM$8&lt;121-Interim!$D$8,Interim!$C$8,Interim!$C$8+(1-Interim!$C$8)*(1-(121-$A51-DM$8)/Interim!$D$8))</f>
        <v>0</v>
      </c>
      <c r="DN51" s="8">
        <f>'F 2008 VBT ALB'!DN47*IF($A51+DN$8&lt;121-Interim!$D$8,Interim!$C$8,Interim!$C$8+(1-Interim!$C$8)*(1-(121-$A51-DN$8)/Interim!$D$8))</f>
        <v>0</v>
      </c>
      <c r="DO51" s="8">
        <f>'F 2008 VBT ALB'!DO47*IF($A51+DO$8&lt;121-Interim!$D$8,Interim!$C$8,Interim!$C$8+(1-Interim!$C$8)*(1-(121-$A51-DO$8)/Interim!$D$8))</f>
        <v>0</v>
      </c>
      <c r="DP51" s="8">
        <f>'F 2008 VBT ALB'!DP47*IF($A51+DP$8&lt;121-Interim!$D$8,Interim!$C$8,Interim!$C$8+(1-Interim!$C$8)*(1-(121-$A51-DP$8)/Interim!$D$8))</f>
        <v>0</v>
      </c>
      <c r="DQ51" s="8">
        <f>'F 2008 VBT ALB'!DQ47*IF($A51+DQ$8&lt;121-Interim!$D$8,Interim!$C$8,Interim!$C$8+(1-Interim!$C$8)*(1-(121-$A51-DQ$8)/Interim!$D$8))</f>
        <v>0</v>
      </c>
      <c r="DR51" s="8">
        <f>'F 2008 VBT ALB'!DR47*IF($A51+DR$8&lt;121-Interim!$D$8,Interim!$C$8,Interim!$C$8+(1-Interim!$C$8)*(1-(121-$A51-DR$8)/Interim!$D$8))</f>
        <v>0</v>
      </c>
    </row>
    <row r="52" spans="1:122" s="5" customFormat="1" x14ac:dyDescent="0.2">
      <c r="A52" s="29">
        <v>42</v>
      </c>
      <c r="B52" s="8">
        <f>'F 2008 VBT ALB'!B48*IF($A52+B$8&lt;121-Interim!$D$8,Interim!$C$8,Interim!$C$8+(1-Interim!$C$8)*(1-(121-$A52-B$8)/Interim!$D$8))</f>
        <v>2.5380000000000004E-4</v>
      </c>
      <c r="C52" s="8">
        <f>'F 2008 VBT ALB'!C48*IF($A52+C$8&lt;121-Interim!$D$8,Interim!$C$8,Interim!$C$8+(1-Interim!$C$8)*(1-(121-$A52-C$8)/Interim!$D$8))</f>
        <v>3.478E-4</v>
      </c>
      <c r="D52" s="8">
        <f>'F 2008 VBT ALB'!D48*IF($A52+D$8&lt;121-Interim!$D$8,Interim!$C$8,Interim!$C$8+(1-Interim!$C$8)*(1-(121-$A52-D$8)/Interim!$D$8))</f>
        <v>4.6060000000000003E-4</v>
      </c>
      <c r="E52" s="8">
        <f>'F 2008 VBT ALB'!E48*IF($A52+E$8&lt;121-Interim!$D$8,Interim!$C$8,Interim!$C$8+(1-Interim!$C$8)*(1-(121-$A52-E$8)/Interim!$D$8))</f>
        <v>6.0160000000000009E-4</v>
      </c>
      <c r="F52" s="8">
        <f>'F 2008 VBT ALB'!F48*IF($A52+F$8&lt;121-Interim!$D$8,Interim!$C$8,Interim!$C$8+(1-Interim!$C$8)*(1-(121-$A52-F$8)/Interim!$D$8))</f>
        <v>7.3320000000000004E-4</v>
      </c>
      <c r="G52" s="8">
        <f>'F 2008 VBT ALB'!G48*IF($A52+G$8&lt;121-Interim!$D$8,Interim!$C$8,Interim!$C$8+(1-Interim!$C$8)*(1-(121-$A52-G$8)/Interim!$D$8))</f>
        <v>8.648000000000001E-4</v>
      </c>
      <c r="H52" s="8">
        <f>'F 2008 VBT ALB'!H48*IF($A52+H$8&lt;121-Interim!$D$8,Interim!$C$8,Interim!$C$8+(1-Interim!$C$8)*(1-(121-$A52-H$8)/Interim!$D$8))</f>
        <v>1.0058000000000001E-3</v>
      </c>
      <c r="I52" s="8">
        <f>'F 2008 VBT ALB'!I48*IF($A52+I$8&lt;121-Interim!$D$8,Interim!$C$8,Interim!$C$8+(1-Interim!$C$8)*(1-(121-$A52-I$8)/Interim!$D$8))</f>
        <v>1.1844000000000002E-3</v>
      </c>
      <c r="J52" s="8">
        <f>'F 2008 VBT ALB'!J48*IF($A52+J$8&lt;121-Interim!$D$8,Interim!$C$8,Interim!$C$8+(1-Interim!$C$8)*(1-(121-$A52-J$8)/Interim!$D$8))</f>
        <v>1.3818000000000001E-3</v>
      </c>
      <c r="K52" s="8">
        <f>'F 2008 VBT ALB'!K48*IF($A52+K$8&lt;121-Interim!$D$8,Interim!$C$8,Interim!$C$8+(1-Interim!$C$8)*(1-(121-$A52-K$8)/Interim!$D$8))</f>
        <v>1.5885999999999999E-3</v>
      </c>
      <c r="L52" s="8">
        <f>'F 2008 VBT ALB'!L48*IF($A52+L$8&lt;121-Interim!$D$8,Interim!$C$8,Interim!$C$8+(1-Interim!$C$8)*(1-(121-$A52-L$8)/Interim!$D$8))</f>
        <v>1.8142E-3</v>
      </c>
      <c r="M52" s="8">
        <f>'F 2008 VBT ALB'!M48*IF($A52+M$8&lt;121-Interim!$D$8,Interim!$C$8,Interim!$C$8+(1-Interim!$C$8)*(1-(121-$A52-M$8)/Interim!$D$8))</f>
        <v>2.0398E-3</v>
      </c>
      <c r="N52" s="8">
        <f>'F 2008 VBT ALB'!N48*IF($A52+N$8&lt;121-Interim!$D$8,Interim!$C$8,Interim!$C$8+(1-Interim!$C$8)*(1-(121-$A52-N$8)/Interim!$D$8))</f>
        <v>2.2654000000000003E-3</v>
      </c>
      <c r="O52" s="8">
        <f>'F 2008 VBT ALB'!O48*IF($A52+O$8&lt;121-Interim!$D$8,Interim!$C$8,Interim!$C$8+(1-Interim!$C$8)*(1-(121-$A52-O$8)/Interim!$D$8))</f>
        <v>2.4816E-3</v>
      </c>
      <c r="P52" s="8">
        <f>'F 2008 VBT ALB'!P48*IF($A52+P$8&lt;121-Interim!$D$8,Interim!$C$8,Interim!$C$8+(1-Interim!$C$8)*(1-(121-$A52-P$8)/Interim!$D$8))</f>
        <v>2.7166000000000004E-3</v>
      </c>
      <c r="Q52" s="8">
        <f>'F 2008 VBT ALB'!Q48*IF($A52+Q$8&lt;121-Interim!$D$8,Interim!$C$8,Interim!$C$8+(1-Interim!$C$8)*(1-(121-$A52-Q$8)/Interim!$D$8))</f>
        <v>2.9610000000000001E-3</v>
      </c>
      <c r="R52" s="8">
        <f>'F 2008 VBT ALB'!R48*IF($A52+R$8&lt;121-Interim!$D$8,Interim!$C$8,Interim!$C$8+(1-Interim!$C$8)*(1-(121-$A52-R$8)/Interim!$D$8))</f>
        <v>3.2336000000000001E-3</v>
      </c>
      <c r="S52" s="8">
        <f>'F 2008 VBT ALB'!S48*IF($A52+S$8&lt;121-Interim!$D$8,Interim!$C$8,Interim!$C$8+(1-Interim!$C$8)*(1-(121-$A52-S$8)/Interim!$D$8))</f>
        <v>3.5249999999999999E-3</v>
      </c>
      <c r="T52" s="8">
        <f>'F 2008 VBT ALB'!T48*IF($A52+T$8&lt;121-Interim!$D$8,Interim!$C$8,Interim!$C$8+(1-Interim!$C$8)*(1-(121-$A52-T$8)/Interim!$D$8))</f>
        <v>3.8539999999999998E-3</v>
      </c>
      <c r="U52" s="8">
        <f>'F 2008 VBT ALB'!U48*IF($A52+U$8&lt;121-Interim!$D$8,Interim!$C$8,Interim!$C$8+(1-Interim!$C$8)*(1-(121-$A52-U$8)/Interim!$D$8))</f>
        <v>4.2582000000000002E-3</v>
      </c>
      <c r="V52" s="8">
        <f>'F 2008 VBT ALB'!V48*IF($A52+V$8&lt;121-Interim!$D$8,Interim!$C$8,Interim!$C$8+(1-Interim!$C$8)*(1-(121-$A52-V$8)/Interim!$D$8))</f>
        <v>4.728200000000001E-3</v>
      </c>
      <c r="W52" s="8">
        <f>'F 2008 VBT ALB'!W48*IF($A52+W$8&lt;121-Interim!$D$8,Interim!$C$8,Interim!$C$8+(1-Interim!$C$8)*(1-(121-$A52-W$8)/Interim!$D$8))</f>
        <v>5.3391999999999997E-3</v>
      </c>
      <c r="X52" s="8">
        <f>'F 2008 VBT ALB'!X48*IF($A52+X$8&lt;121-Interim!$D$8,Interim!$C$8,Interim!$C$8+(1-Interim!$C$8)*(1-(121-$A52-X$8)/Interim!$D$8))</f>
        <v>6.1194000000000005E-3</v>
      </c>
      <c r="Y52" s="8">
        <f>'F 2008 VBT ALB'!Y48*IF($A52+Y$8&lt;121-Interim!$D$8,Interim!$C$8,Interim!$C$8+(1-Interim!$C$8)*(1-(121-$A52-Y$8)/Interim!$D$8))</f>
        <v>7.0876000000000003E-3</v>
      </c>
      <c r="Z52" s="8">
        <f>'F 2008 VBT ALB'!Z48*IF($A52+Z$8&lt;121-Interim!$D$8,Interim!$C$8,Interim!$C$8+(1-Interim!$C$8)*(1-(121-$A52-Z$8)/Interim!$D$8))</f>
        <v>8.394200000000001E-3</v>
      </c>
      <c r="AA52" s="8">
        <f>'F 2008 VBT ALB'!AA48*IF($A52+AA$8&lt;121-Interim!$D$8,Interim!$C$8,Interim!$C$8+(1-Interim!$C$8)*(1-(121-$A52-AA$8)/Interim!$D$8))</f>
        <v>9.9828E-3</v>
      </c>
      <c r="AB52" s="8">
        <f>'F 2008 VBT ALB'!AB48*IF($A52+AB$8&lt;121-Interim!$D$8,Interim!$C$8,Interim!$C$8+(1-Interim!$C$8)*(1-(121-$A52-AB$8)/Interim!$D$8))</f>
        <v>1.11296E-2</v>
      </c>
      <c r="AC52" s="8">
        <f>'F 2008 VBT ALB'!AC48*IF($A52+AC$8&lt;121-Interim!$D$8,Interim!$C$8,Interim!$C$8+(1-Interim!$C$8)*(1-(121-$A52-AC$8)/Interim!$D$8))</f>
        <v>1.2445600000000001E-2</v>
      </c>
      <c r="AD52" s="8">
        <f>'F 2008 VBT ALB'!AD48*IF($A52+AD$8&lt;121-Interim!$D$8,Interim!$C$8,Interim!$C$8+(1-Interim!$C$8)*(1-(121-$A52-AD$8)/Interim!$D$8))</f>
        <v>1.3912000000000001E-2</v>
      </c>
      <c r="AE52" s="8">
        <f>'F 2008 VBT ALB'!AE48*IF($A52+AE$8&lt;121-Interim!$D$8,Interim!$C$8,Interim!$C$8+(1-Interim!$C$8)*(1-(121-$A52-AE$8)/Interim!$D$8))</f>
        <v>1.5566399999999999E-2</v>
      </c>
      <c r="AF52" s="8">
        <f>'F 2008 VBT ALB'!AF48*IF($A52+AF$8&lt;121-Interim!$D$8,Interim!$C$8,Interim!$C$8+(1-Interim!$C$8)*(1-(121-$A52-AF$8)/Interim!$D$8))</f>
        <v>1.7427599999999998E-2</v>
      </c>
      <c r="AG52" s="8">
        <f>'F 2008 VBT ALB'!AG48*IF($A52+AG$8&lt;121-Interim!$D$8,Interim!$C$8,Interim!$C$8+(1-Interim!$C$8)*(1-(121-$A52-AG$8)/Interim!$D$8))</f>
        <v>1.9495599999999998E-2</v>
      </c>
      <c r="AH52" s="8">
        <f>'F 2008 VBT ALB'!AH48*IF($A52+AH$8&lt;121-Interim!$D$8,Interim!$C$8,Interim!$C$8+(1-Interim!$C$8)*(1-(121-$A52-AH$8)/Interim!$D$8))</f>
        <v>2.1808000000000001E-2</v>
      </c>
      <c r="AI52" s="8">
        <f>'F 2008 VBT ALB'!AI48*IF($A52+AI$8&lt;121-Interim!$D$8,Interim!$C$8,Interim!$C$8+(1-Interim!$C$8)*(1-(121-$A52-AI$8)/Interim!$D$8))</f>
        <v>2.4364800000000002E-2</v>
      </c>
      <c r="AJ52" s="8">
        <f>'F 2008 VBT ALB'!AJ48*IF($A52+AJ$8&lt;121-Interim!$D$8,Interim!$C$8,Interim!$C$8+(1-Interim!$C$8)*(1-(121-$A52-AJ$8)/Interim!$D$8))</f>
        <v>2.7175400000000002E-2</v>
      </c>
      <c r="AK52" s="8">
        <f>'F 2008 VBT ALB'!AK48*IF($A52+AK$8&lt;121-Interim!$D$8,Interim!$C$8,Interim!$C$8+(1-Interim!$C$8)*(1-(121-$A52-AK$8)/Interim!$D$8))</f>
        <v>3.0277400000000003E-2</v>
      </c>
      <c r="AL52" s="8">
        <f>'F 2008 VBT ALB'!AL48*IF($A52+AL$8&lt;121-Interim!$D$8,Interim!$C$8,Interim!$C$8+(1-Interim!$C$8)*(1-(121-$A52-AL$8)/Interim!$D$8))</f>
        <v>3.36802E-2</v>
      </c>
      <c r="AM52" s="8">
        <f>'F 2008 VBT ALB'!AM48*IF($A52+AM$8&lt;121-Interim!$D$8,Interim!$C$8,Interim!$C$8+(1-Interim!$C$8)*(1-(121-$A52-AM$8)/Interim!$D$8))</f>
        <v>3.7402600000000001E-2</v>
      </c>
      <c r="AN52" s="8">
        <f>'F 2008 VBT ALB'!AN48*IF($A52+AN$8&lt;121-Interim!$D$8,Interim!$C$8,Interim!$C$8+(1-Interim!$C$8)*(1-(121-$A52-AN$8)/Interim!$D$8))</f>
        <v>4.1510400000000003E-2</v>
      </c>
      <c r="AO52" s="8">
        <f>'F 2008 VBT ALB'!AO48*IF($A52+AO$8&lt;121-Interim!$D$8,Interim!$C$8,Interim!$C$8+(1-Interim!$C$8)*(1-(121-$A52-AO$8)/Interim!$D$8))</f>
        <v>4.6031800000000005E-2</v>
      </c>
      <c r="AP52" s="8">
        <f>'F 2008 VBT ALB'!AP48*IF($A52+AP$8&lt;121-Interim!$D$8,Interim!$C$8,Interim!$C$8+(1-Interim!$C$8)*(1-(121-$A52-AP$8)/Interim!$D$8))</f>
        <v>5.0976199999999999E-2</v>
      </c>
      <c r="AQ52" s="8">
        <f>'F 2008 VBT ALB'!AQ48*IF($A52+AQ$8&lt;121-Interim!$D$8,Interim!$C$8,Interim!$C$8+(1-Interim!$C$8)*(1-(121-$A52-AQ$8)/Interim!$D$8))</f>
        <v>5.6353000000000007E-2</v>
      </c>
      <c r="AR52" s="8">
        <f>'F 2008 VBT ALB'!AR48*IF($A52+AR$8&lt;121-Interim!$D$8,Interim!$C$8,Interim!$C$8+(1-Interim!$C$8)*(1-(121-$A52-AR$8)/Interim!$D$8))</f>
        <v>6.2181000000000007E-2</v>
      </c>
      <c r="AS52" s="8">
        <f>'F 2008 VBT ALB'!AS48*IF($A52+AS$8&lt;121-Interim!$D$8,Interim!$C$8,Interim!$C$8+(1-Interim!$C$8)*(1-(121-$A52-AS$8)/Interim!$D$8))</f>
        <v>6.8507200000000004E-2</v>
      </c>
      <c r="AT52" s="8">
        <f>'F 2008 VBT ALB'!AT48*IF($A52+AT$8&lt;121-Interim!$D$8,Interim!$C$8,Interim!$C$8+(1-Interim!$C$8)*(1-(121-$A52-AT$8)/Interim!$D$8))</f>
        <v>7.5350399999999998E-2</v>
      </c>
      <c r="AU52" s="8">
        <f>'F 2008 VBT ALB'!AU48*IF($A52+AU$8&lt;121-Interim!$D$8,Interim!$C$8,Interim!$C$8+(1-Interim!$C$8)*(1-(121-$A52-AU$8)/Interim!$D$8))</f>
        <v>8.2738800000000001E-2</v>
      </c>
      <c r="AV52" s="8">
        <f>'F 2008 VBT ALB'!AV48*IF($A52+AV$8&lt;121-Interim!$D$8,Interim!$C$8,Interim!$C$8+(1-Interim!$C$8)*(1-(121-$A52-AV$8)/Interim!$D$8))</f>
        <v>9.0719400000000006E-2</v>
      </c>
      <c r="AW52" s="8">
        <f>'F 2008 VBT ALB'!AW48*IF($A52+AW$8&lt;121-Interim!$D$8,Interim!$C$8,Interim!$C$8+(1-Interim!$C$8)*(1-(121-$A52-AW$8)/Interim!$D$8))</f>
        <v>9.9188800000000008E-2</v>
      </c>
      <c r="AX52" s="8">
        <f>'F 2008 VBT ALB'!AX48*IF($A52+AX$8&lt;121-Interim!$D$8,Interim!$C$8,Interim!$C$8+(1-Interim!$C$8)*(1-(121-$A52-AX$8)/Interim!$D$8))</f>
        <v>0.1080906</v>
      </c>
      <c r="AY52" s="8">
        <f>'F 2008 VBT ALB'!AY48*IF($A52+AY$8&lt;121-Interim!$D$8,Interim!$C$8,Interim!$C$8+(1-Interim!$C$8)*(1-(121-$A52-AY$8)/Interim!$D$8))</f>
        <v>0.1174906</v>
      </c>
      <c r="AZ52" s="8">
        <f>'F 2008 VBT ALB'!AZ48*IF($A52+AZ$8&lt;121-Interim!$D$8,Interim!$C$8,Interim!$C$8+(1-Interim!$C$8)*(1-(121-$A52-AZ$8)/Interim!$D$8))</f>
        <v>0.12751100000000001</v>
      </c>
      <c r="BA52" s="8">
        <f>'F 2008 VBT ALB'!BA48*IF($A52+BA$8&lt;121-Interim!$D$8,Interim!$C$8,Interim!$C$8+(1-Interim!$C$8)*(1-(121-$A52-BA$8)/Interim!$D$8))</f>
        <v>0.13818940000000002</v>
      </c>
      <c r="BB52" s="8">
        <f>'F 2008 VBT ALB'!BB48*IF($A52+BB$8&lt;121-Interim!$D$8,Interim!$C$8,Interim!$C$8+(1-Interim!$C$8)*(1-(121-$A52-BB$8)/Interim!$D$8))</f>
        <v>0.14948820000000002</v>
      </c>
      <c r="BC52" s="8">
        <f>'F 2008 VBT ALB'!BC48*IF($A52+BC$8&lt;121-Interim!$D$8,Interim!$C$8,Interim!$C$8+(1-Interim!$C$8)*(1-(121-$A52-BC$8)/Interim!$D$8))</f>
        <v>0.16146380000000002</v>
      </c>
      <c r="BD52" s="8">
        <f>'F 2008 VBT ALB'!BD48*IF($A52+BD$8&lt;121-Interim!$D$8,Interim!$C$8,Interim!$C$8+(1-Interim!$C$8)*(1-(121-$A52-BD$8)/Interim!$D$8))</f>
        <v>0.17412560000000002</v>
      </c>
      <c r="BE52" s="8">
        <f>'F 2008 VBT ALB'!BE48*IF($A52+BE$8&lt;121-Interim!$D$8,Interim!$C$8,Interim!$C$8+(1-Interim!$C$8)*(1-(121-$A52-BE$8)/Interim!$D$8))</f>
        <v>0.19247440000000002</v>
      </c>
      <c r="BF52" s="8">
        <f>'F 2008 VBT ALB'!BF48*IF($A52+BF$8&lt;121-Interim!$D$8,Interim!$C$8,Interim!$C$8+(1-Interim!$C$8)*(1-(121-$A52-BF$8)/Interim!$D$8))</f>
        <v>0.2174596</v>
      </c>
      <c r="BG52" s="8">
        <f>'F 2008 VBT ALB'!BG48*IF($A52+BG$8&lt;121-Interim!$D$8,Interim!$C$8,Interim!$C$8+(1-Interim!$C$8)*(1-(121-$A52-BG$8)/Interim!$D$8))</f>
        <v>0.24267980000000003</v>
      </c>
      <c r="BH52" s="8">
        <f>'F 2008 VBT ALB'!BH48*IF($A52+BH$8&lt;121-Interim!$D$8,Interim!$C$8,Interim!$C$8+(1-Interim!$C$8)*(1-(121-$A52-BH$8)/Interim!$D$8))</f>
        <v>0.26777780000000001</v>
      </c>
      <c r="BI52" s="8">
        <f>'F 2008 VBT ALB'!BI48*IF($A52+BI$8&lt;121-Interim!$D$8,Interim!$C$8,Interim!$C$8+(1-Interim!$C$8)*(1-(121-$A52-BI$8)/Interim!$D$8))</f>
        <v>0.29235879999999997</v>
      </c>
      <c r="BJ52" s="8">
        <f>'F 2008 VBT ALB'!BJ48*IF($A52+BJ$8&lt;121-Interim!$D$8,Interim!$C$8,Interim!$C$8+(1-Interim!$C$8)*(1-(121-$A52-BJ$8)/Interim!$D$8))</f>
        <v>0.31597160000000002</v>
      </c>
      <c r="BK52" s="8">
        <f>'F 2008 VBT ALB'!BK48*IF($A52+BK$8&lt;121-Interim!$D$8,Interim!$C$8,Interim!$C$8+(1-Interim!$C$8)*(1-(121-$A52-BK$8)/Interim!$D$8))</f>
        <v>0.33773259999999999</v>
      </c>
      <c r="BL52" s="8">
        <f>'F 2008 VBT ALB'!BL48*IF($A52+BL$8&lt;121-Interim!$D$8,Interim!$C$8,Interim!$C$8+(1-Interim!$C$8)*(1-(121-$A52-BL$8)/Interim!$D$8))</f>
        <v>0.35768879999999997</v>
      </c>
      <c r="BM52" s="8">
        <f>'F 2008 VBT ALB'!BM48*IF($A52+BM$8&lt;121-Interim!$D$8,Interim!$C$8,Interim!$C$8+(1-Interim!$C$8)*(1-(121-$A52-BM$8)/Interim!$D$8))</f>
        <v>0.37436440000000004</v>
      </c>
      <c r="BN52" s="8">
        <f>'F 2008 VBT ALB'!BN48*IF($A52+BN$8&lt;121-Interim!$D$8,Interim!$C$8,Interim!$C$8+(1-Interim!$C$8)*(1-(121-$A52-BN$8)/Interim!$D$8))</f>
        <v>0.38764416000000002</v>
      </c>
      <c r="BO52" s="8">
        <f>'F 2008 VBT ALB'!BO48*IF($A52+BO$8&lt;121-Interim!$D$8,Interim!$C$8,Interim!$C$8+(1-Interim!$C$8)*(1-(121-$A52-BO$8)/Interim!$D$8))</f>
        <v>0.40042572000000004</v>
      </c>
      <c r="BP52" s="8">
        <f>'F 2008 VBT ALB'!BP48*IF($A52+BP$8&lt;121-Interim!$D$8,Interim!$C$8,Interim!$C$8+(1-Interim!$C$8)*(1-(121-$A52-BP$8)/Interim!$D$8))</f>
        <v>0.41263488000000004</v>
      </c>
      <c r="BQ52" s="8">
        <f>'F 2008 VBT ALB'!BQ48*IF($A52+BQ$8&lt;121-Interim!$D$8,Interim!$C$8,Interim!$C$8+(1-Interim!$C$8)*(1-(121-$A52-BQ$8)/Interim!$D$8))</f>
        <v>0.42419632000000002</v>
      </c>
      <c r="BR52" s="8">
        <f>'F 2008 VBT ALB'!BR48*IF($A52+BR$8&lt;121-Interim!$D$8,Interim!$C$8,Interim!$C$8+(1-Interim!$C$8)*(1-(121-$A52-BR$8)/Interim!$D$8))</f>
        <v>0.43200000000000005</v>
      </c>
      <c r="BS52" s="8">
        <f>'F 2008 VBT ALB'!BS48*IF($A52+BS$8&lt;121-Interim!$D$8,Interim!$C$8,Interim!$C$8+(1-Interim!$C$8)*(1-(121-$A52-BS$8)/Interim!$D$8))</f>
        <v>0.43380000000000002</v>
      </c>
      <c r="BT52" s="8">
        <f>'F 2008 VBT ALB'!BT48*IF($A52+BT$8&lt;121-Interim!$D$8,Interim!$C$8,Interim!$C$8+(1-Interim!$C$8)*(1-(121-$A52-BT$8)/Interim!$D$8))</f>
        <v>0.43560000000000004</v>
      </c>
      <c r="BU52" s="8">
        <f>'F 2008 VBT ALB'!BU48*IF($A52+BU$8&lt;121-Interim!$D$8,Interim!$C$8,Interim!$C$8+(1-Interim!$C$8)*(1-(121-$A52-BU$8)/Interim!$D$8))</f>
        <v>0.43740000000000001</v>
      </c>
      <c r="BV52" s="8">
        <f>'F 2008 VBT ALB'!BV48*IF($A52+BV$8&lt;121-Interim!$D$8,Interim!$C$8,Interim!$C$8+(1-Interim!$C$8)*(1-(121-$A52-BV$8)/Interim!$D$8))</f>
        <v>0.43919999999999998</v>
      </c>
      <c r="BW52" s="8">
        <f>'F 2008 VBT ALB'!BW48*IF($A52+BW$8&lt;121-Interim!$D$8,Interim!$C$8,Interim!$C$8+(1-Interim!$C$8)*(1-(121-$A52-BW$8)/Interim!$D$8))</f>
        <v>0.441</v>
      </c>
      <c r="BX52" s="8">
        <f>'F 2008 VBT ALB'!BX48*IF($A52+BX$8&lt;121-Interim!$D$8,Interim!$C$8,Interim!$C$8+(1-Interim!$C$8)*(1-(121-$A52-BX$8)/Interim!$D$8))</f>
        <v>0.44280000000000003</v>
      </c>
      <c r="BY52" s="8">
        <f>'F 2008 VBT ALB'!BY48*IF($A52+BY$8&lt;121-Interim!$D$8,Interim!$C$8,Interim!$C$8+(1-Interim!$C$8)*(1-(121-$A52-BY$8)/Interim!$D$8))</f>
        <v>0.4446</v>
      </c>
      <c r="BZ52" s="8">
        <f>'F 2008 VBT ALB'!BZ48*IF($A52+BZ$8&lt;121-Interim!$D$8,Interim!$C$8,Interim!$C$8+(1-Interim!$C$8)*(1-(121-$A52-BZ$8)/Interim!$D$8))</f>
        <v>0.44640000000000002</v>
      </c>
      <c r="CA52" s="8">
        <f>'F 2008 VBT ALB'!CA48*IF($A52+CA$8&lt;121-Interim!$D$8,Interim!$C$8,Interim!$C$8+(1-Interim!$C$8)*(1-(121-$A52-CA$8)/Interim!$D$8))</f>
        <v>0.44819999999999999</v>
      </c>
      <c r="CB52" s="8">
        <f>'F 2008 VBT ALB'!CB48*IF($A52+CB$8&lt;121-Interim!$D$8,Interim!$C$8,Interim!$C$8+(1-Interim!$C$8)*(1-(121-$A52-CB$8)/Interim!$D$8))</f>
        <v>0.45</v>
      </c>
      <c r="CC52" s="8">
        <f>'F 2008 VBT ALB'!CC48*IF($A52+CC$8&lt;121-Interim!$D$8,Interim!$C$8,Interim!$C$8+(1-Interim!$C$8)*(1-(121-$A52-CC$8)/Interim!$D$8))</f>
        <v>0</v>
      </c>
      <c r="CD52" s="8">
        <f>'F 2008 VBT ALB'!CD48*IF($A52+CD$8&lt;121-Interim!$D$8,Interim!$C$8,Interim!$C$8+(1-Interim!$C$8)*(1-(121-$A52-CD$8)/Interim!$D$8))</f>
        <v>0</v>
      </c>
      <c r="CE52" s="8">
        <f>'F 2008 VBT ALB'!CE48*IF($A52+CE$8&lt;121-Interim!$D$8,Interim!$C$8,Interim!$C$8+(1-Interim!$C$8)*(1-(121-$A52-CE$8)/Interim!$D$8))</f>
        <v>0</v>
      </c>
      <c r="CF52" s="8">
        <f>'F 2008 VBT ALB'!CF48*IF($A52+CF$8&lt;121-Interim!$D$8,Interim!$C$8,Interim!$C$8+(1-Interim!$C$8)*(1-(121-$A52-CF$8)/Interim!$D$8))</f>
        <v>0</v>
      </c>
      <c r="CG52" s="8">
        <f>'F 2008 VBT ALB'!CG48*IF($A52+CG$8&lt;121-Interim!$D$8,Interim!$C$8,Interim!$C$8+(1-Interim!$C$8)*(1-(121-$A52-CG$8)/Interim!$D$8))</f>
        <v>0</v>
      </c>
      <c r="CH52" s="8">
        <f>'F 2008 VBT ALB'!CH48*IF($A52+CH$8&lt;121-Interim!$D$8,Interim!$C$8,Interim!$C$8+(1-Interim!$C$8)*(1-(121-$A52-CH$8)/Interim!$D$8))</f>
        <v>0</v>
      </c>
      <c r="CI52" s="8">
        <f>'F 2008 VBT ALB'!CI48*IF($A52+CI$8&lt;121-Interim!$D$8,Interim!$C$8,Interim!$C$8+(1-Interim!$C$8)*(1-(121-$A52-CI$8)/Interim!$D$8))</f>
        <v>0</v>
      </c>
      <c r="CJ52" s="8">
        <f>'F 2008 VBT ALB'!CJ48*IF($A52+CJ$8&lt;121-Interim!$D$8,Interim!$C$8,Interim!$C$8+(1-Interim!$C$8)*(1-(121-$A52-CJ$8)/Interim!$D$8))</f>
        <v>0</v>
      </c>
      <c r="CK52" s="8">
        <f>'F 2008 VBT ALB'!CK48*IF($A52+CK$8&lt;121-Interim!$D$8,Interim!$C$8,Interim!$C$8+(1-Interim!$C$8)*(1-(121-$A52-CK$8)/Interim!$D$8))</f>
        <v>0</v>
      </c>
      <c r="CL52" s="8">
        <f>'F 2008 VBT ALB'!CL48*IF($A52+CL$8&lt;121-Interim!$D$8,Interim!$C$8,Interim!$C$8+(1-Interim!$C$8)*(1-(121-$A52-CL$8)/Interim!$D$8))</f>
        <v>0</v>
      </c>
      <c r="CM52" s="8">
        <f>'F 2008 VBT ALB'!CM48*IF($A52+CM$8&lt;121-Interim!$D$8,Interim!$C$8,Interim!$C$8+(1-Interim!$C$8)*(1-(121-$A52-CM$8)/Interim!$D$8))</f>
        <v>0</v>
      </c>
      <c r="CN52" s="8">
        <f>'F 2008 VBT ALB'!CN48*IF($A52+CN$8&lt;121-Interim!$D$8,Interim!$C$8,Interim!$C$8+(1-Interim!$C$8)*(1-(121-$A52-CN$8)/Interim!$D$8))</f>
        <v>0</v>
      </c>
      <c r="CO52" s="8">
        <f>'F 2008 VBT ALB'!CO48*IF($A52+CO$8&lt;121-Interim!$D$8,Interim!$C$8,Interim!$C$8+(1-Interim!$C$8)*(1-(121-$A52-CO$8)/Interim!$D$8))</f>
        <v>0</v>
      </c>
      <c r="CP52" s="8">
        <f>'F 2008 VBT ALB'!CP48*IF($A52+CP$8&lt;121-Interim!$D$8,Interim!$C$8,Interim!$C$8+(1-Interim!$C$8)*(1-(121-$A52-CP$8)/Interim!$D$8))</f>
        <v>0</v>
      </c>
      <c r="CQ52" s="8">
        <f>'F 2008 VBT ALB'!CQ48*IF($A52+CQ$8&lt;121-Interim!$D$8,Interim!$C$8,Interim!$C$8+(1-Interim!$C$8)*(1-(121-$A52-CQ$8)/Interim!$D$8))</f>
        <v>0</v>
      </c>
      <c r="CR52" s="8">
        <f>'F 2008 VBT ALB'!CR48*IF($A52+CR$8&lt;121-Interim!$D$8,Interim!$C$8,Interim!$C$8+(1-Interim!$C$8)*(1-(121-$A52-CR$8)/Interim!$D$8))</f>
        <v>0</v>
      </c>
      <c r="CS52" s="8">
        <f>'F 2008 VBT ALB'!CS48*IF($A52+CS$8&lt;121-Interim!$D$8,Interim!$C$8,Interim!$C$8+(1-Interim!$C$8)*(1-(121-$A52-CS$8)/Interim!$D$8))</f>
        <v>0</v>
      </c>
      <c r="CT52" s="8">
        <f>'F 2008 VBT ALB'!CT48*IF($A52+CT$8&lt;121-Interim!$D$8,Interim!$C$8,Interim!$C$8+(1-Interim!$C$8)*(1-(121-$A52-CT$8)/Interim!$D$8))</f>
        <v>0</v>
      </c>
      <c r="CU52" s="8">
        <f>'F 2008 VBT ALB'!CU48*IF($A52+CU$8&lt;121-Interim!$D$8,Interim!$C$8,Interim!$C$8+(1-Interim!$C$8)*(1-(121-$A52-CU$8)/Interim!$D$8))</f>
        <v>0</v>
      </c>
      <c r="CV52" s="8">
        <f>'F 2008 VBT ALB'!CV48*IF($A52+CV$8&lt;121-Interim!$D$8,Interim!$C$8,Interim!$C$8+(1-Interim!$C$8)*(1-(121-$A52-CV$8)/Interim!$D$8))</f>
        <v>0</v>
      </c>
      <c r="CW52" s="8">
        <f>'F 2008 VBT ALB'!CW48*IF($A52+CW$8&lt;121-Interim!$D$8,Interim!$C$8,Interim!$C$8+(1-Interim!$C$8)*(1-(121-$A52-CW$8)/Interim!$D$8))</f>
        <v>0</v>
      </c>
      <c r="CX52" s="8">
        <f>'F 2008 VBT ALB'!CX48*IF($A52+CX$8&lt;121-Interim!$D$8,Interim!$C$8,Interim!$C$8+(1-Interim!$C$8)*(1-(121-$A52-CX$8)/Interim!$D$8))</f>
        <v>0</v>
      </c>
      <c r="CY52" s="8">
        <f>'F 2008 VBT ALB'!CY48*IF($A52+CY$8&lt;121-Interim!$D$8,Interim!$C$8,Interim!$C$8+(1-Interim!$C$8)*(1-(121-$A52-CY$8)/Interim!$D$8))</f>
        <v>0</v>
      </c>
      <c r="CZ52" s="8">
        <f>'F 2008 VBT ALB'!CZ48*IF($A52+CZ$8&lt;121-Interim!$D$8,Interim!$C$8,Interim!$C$8+(1-Interim!$C$8)*(1-(121-$A52-CZ$8)/Interim!$D$8))</f>
        <v>0</v>
      </c>
      <c r="DA52" s="8">
        <f>'F 2008 VBT ALB'!DA48*IF($A52+DA$8&lt;121-Interim!$D$8,Interim!$C$8,Interim!$C$8+(1-Interim!$C$8)*(1-(121-$A52-DA$8)/Interim!$D$8))</f>
        <v>0</v>
      </c>
      <c r="DB52" s="8">
        <f>'F 2008 VBT ALB'!DB48*IF($A52+DB$8&lt;121-Interim!$D$8,Interim!$C$8,Interim!$C$8+(1-Interim!$C$8)*(1-(121-$A52-DB$8)/Interim!$D$8))</f>
        <v>0</v>
      </c>
      <c r="DC52" s="8">
        <f>'F 2008 VBT ALB'!DC48*IF($A52+DC$8&lt;121-Interim!$D$8,Interim!$C$8,Interim!$C$8+(1-Interim!$C$8)*(1-(121-$A52-DC$8)/Interim!$D$8))</f>
        <v>0</v>
      </c>
      <c r="DD52" s="8">
        <f>'F 2008 VBT ALB'!DD48*IF($A52+DD$8&lt;121-Interim!$D$8,Interim!$C$8,Interim!$C$8+(1-Interim!$C$8)*(1-(121-$A52-DD$8)/Interim!$D$8))</f>
        <v>0</v>
      </c>
      <c r="DE52" s="8">
        <f>'F 2008 VBT ALB'!DE48*IF($A52+DE$8&lt;121-Interim!$D$8,Interim!$C$8,Interim!$C$8+(1-Interim!$C$8)*(1-(121-$A52-DE$8)/Interim!$D$8))</f>
        <v>0</v>
      </c>
      <c r="DF52" s="8">
        <f>'F 2008 VBT ALB'!DF48*IF($A52+DF$8&lt;121-Interim!$D$8,Interim!$C$8,Interim!$C$8+(1-Interim!$C$8)*(1-(121-$A52-DF$8)/Interim!$D$8))</f>
        <v>0</v>
      </c>
      <c r="DG52" s="8">
        <f>'F 2008 VBT ALB'!DG48*IF($A52+DG$8&lt;121-Interim!$D$8,Interim!$C$8,Interim!$C$8+(1-Interim!$C$8)*(1-(121-$A52-DG$8)/Interim!$D$8))</f>
        <v>0</v>
      </c>
      <c r="DH52" s="8">
        <f>'F 2008 VBT ALB'!DH48*IF($A52+DH$8&lt;121-Interim!$D$8,Interim!$C$8,Interim!$C$8+(1-Interim!$C$8)*(1-(121-$A52-DH$8)/Interim!$D$8))</f>
        <v>0</v>
      </c>
      <c r="DI52" s="8">
        <f>'F 2008 VBT ALB'!DI48*IF($A52+DI$8&lt;121-Interim!$D$8,Interim!$C$8,Interim!$C$8+(1-Interim!$C$8)*(1-(121-$A52-DI$8)/Interim!$D$8))</f>
        <v>0</v>
      </c>
      <c r="DJ52" s="8">
        <f>'F 2008 VBT ALB'!DJ48*IF($A52+DJ$8&lt;121-Interim!$D$8,Interim!$C$8,Interim!$C$8+(1-Interim!$C$8)*(1-(121-$A52-DJ$8)/Interim!$D$8))</f>
        <v>0</v>
      </c>
      <c r="DK52" s="8">
        <f>'F 2008 VBT ALB'!DK48*IF($A52+DK$8&lt;121-Interim!$D$8,Interim!$C$8,Interim!$C$8+(1-Interim!$C$8)*(1-(121-$A52-DK$8)/Interim!$D$8))</f>
        <v>0</v>
      </c>
      <c r="DL52" s="8">
        <f>'F 2008 VBT ALB'!DL48*IF($A52+DL$8&lt;121-Interim!$D$8,Interim!$C$8,Interim!$C$8+(1-Interim!$C$8)*(1-(121-$A52-DL$8)/Interim!$D$8))</f>
        <v>0</v>
      </c>
      <c r="DM52" s="8">
        <f>'F 2008 VBT ALB'!DM48*IF($A52+DM$8&lt;121-Interim!$D$8,Interim!$C$8,Interim!$C$8+(1-Interim!$C$8)*(1-(121-$A52-DM$8)/Interim!$D$8))</f>
        <v>0</v>
      </c>
      <c r="DN52" s="8">
        <f>'F 2008 VBT ALB'!DN48*IF($A52+DN$8&lt;121-Interim!$D$8,Interim!$C$8,Interim!$C$8+(1-Interim!$C$8)*(1-(121-$A52-DN$8)/Interim!$D$8))</f>
        <v>0</v>
      </c>
      <c r="DO52" s="8">
        <f>'F 2008 VBT ALB'!DO48*IF($A52+DO$8&lt;121-Interim!$D$8,Interim!$C$8,Interim!$C$8+(1-Interim!$C$8)*(1-(121-$A52-DO$8)/Interim!$D$8))</f>
        <v>0</v>
      </c>
      <c r="DP52" s="8">
        <f>'F 2008 VBT ALB'!DP48*IF($A52+DP$8&lt;121-Interim!$D$8,Interim!$C$8,Interim!$C$8+(1-Interim!$C$8)*(1-(121-$A52-DP$8)/Interim!$D$8))</f>
        <v>0</v>
      </c>
      <c r="DQ52" s="8">
        <f>'F 2008 VBT ALB'!DQ48*IF($A52+DQ$8&lt;121-Interim!$D$8,Interim!$C$8,Interim!$C$8+(1-Interim!$C$8)*(1-(121-$A52-DQ$8)/Interim!$D$8))</f>
        <v>0</v>
      </c>
      <c r="DR52" s="8">
        <f>'F 2008 VBT ALB'!DR48*IF($A52+DR$8&lt;121-Interim!$D$8,Interim!$C$8,Interim!$C$8+(1-Interim!$C$8)*(1-(121-$A52-DR$8)/Interim!$D$8))</f>
        <v>0</v>
      </c>
    </row>
    <row r="53" spans="1:122" s="5" customFormat="1" x14ac:dyDescent="0.2">
      <c r="A53" s="29">
        <v>43</v>
      </c>
      <c r="B53" s="8">
        <f>'F 2008 VBT ALB'!B49*IF($A53+B$8&lt;121-Interim!$D$8,Interim!$C$8,Interim!$C$8+(1-Interim!$C$8)*(1-(121-$A53-B$8)/Interim!$D$8))</f>
        <v>2.7260000000000001E-4</v>
      </c>
      <c r="C53" s="8">
        <f>'F 2008 VBT ALB'!C49*IF($A53+C$8&lt;121-Interim!$D$8,Interim!$C$8,Interim!$C$8+(1-Interim!$C$8)*(1-(121-$A53-C$8)/Interim!$D$8))</f>
        <v>3.7600000000000003E-4</v>
      </c>
      <c r="D53" s="8">
        <f>'F 2008 VBT ALB'!D49*IF($A53+D$8&lt;121-Interim!$D$8,Interim!$C$8,Interim!$C$8+(1-Interim!$C$8)*(1-(121-$A53-D$8)/Interim!$D$8))</f>
        <v>5.170000000000001E-4</v>
      </c>
      <c r="E53" s="8">
        <f>'F 2008 VBT ALB'!E49*IF($A53+E$8&lt;121-Interim!$D$8,Interim!$C$8,Interim!$C$8+(1-Interim!$C$8)*(1-(121-$A53-E$8)/Interim!$D$8))</f>
        <v>6.5800000000000006E-4</v>
      </c>
      <c r="F53" s="8">
        <f>'F 2008 VBT ALB'!F49*IF($A53+F$8&lt;121-Interim!$D$8,Interim!$C$8,Interim!$C$8+(1-Interim!$C$8)*(1-(121-$A53-F$8)/Interim!$D$8))</f>
        <v>7.896E-4</v>
      </c>
      <c r="G53" s="8">
        <f>'F 2008 VBT ALB'!G49*IF($A53+G$8&lt;121-Interim!$D$8,Interim!$C$8,Interim!$C$8+(1-Interim!$C$8)*(1-(121-$A53-G$8)/Interim!$D$8))</f>
        <v>9.4000000000000008E-4</v>
      </c>
      <c r="H53" s="8">
        <f>'F 2008 VBT ALB'!H49*IF($A53+H$8&lt;121-Interim!$D$8,Interim!$C$8,Interim!$C$8+(1-Interim!$C$8)*(1-(121-$A53-H$8)/Interim!$D$8))</f>
        <v>1.0998000000000002E-3</v>
      </c>
      <c r="I53" s="8">
        <f>'F 2008 VBT ALB'!I49*IF($A53+I$8&lt;121-Interim!$D$8,Interim!$C$8,Interim!$C$8+(1-Interim!$C$8)*(1-(121-$A53-I$8)/Interim!$D$8))</f>
        <v>1.2972000000000001E-3</v>
      </c>
      <c r="J53" s="8">
        <f>'F 2008 VBT ALB'!J49*IF($A53+J$8&lt;121-Interim!$D$8,Interim!$C$8,Interim!$C$8+(1-Interim!$C$8)*(1-(121-$A53-J$8)/Interim!$D$8))</f>
        <v>1.5134000000000002E-3</v>
      </c>
      <c r="K53" s="8">
        <f>'F 2008 VBT ALB'!K49*IF($A53+K$8&lt;121-Interim!$D$8,Interim!$C$8,Interim!$C$8+(1-Interim!$C$8)*(1-(121-$A53-K$8)/Interim!$D$8))</f>
        <v>1.7484000000000002E-3</v>
      </c>
      <c r="L53" s="8">
        <f>'F 2008 VBT ALB'!L49*IF($A53+L$8&lt;121-Interim!$D$8,Interim!$C$8,Interim!$C$8+(1-Interim!$C$8)*(1-(121-$A53-L$8)/Interim!$D$8))</f>
        <v>1.9834000000000002E-3</v>
      </c>
      <c r="M53" s="8">
        <f>'F 2008 VBT ALB'!M49*IF($A53+M$8&lt;121-Interim!$D$8,Interim!$C$8,Interim!$C$8+(1-Interim!$C$8)*(1-(121-$A53-M$8)/Interim!$D$8))</f>
        <v>2.2278000000000003E-3</v>
      </c>
      <c r="N53" s="8">
        <f>'F 2008 VBT ALB'!N49*IF($A53+N$8&lt;121-Interim!$D$8,Interim!$C$8,Interim!$C$8+(1-Interim!$C$8)*(1-(121-$A53-N$8)/Interim!$D$8))</f>
        <v>2.4721999999999999E-3</v>
      </c>
      <c r="O53" s="8">
        <f>'F 2008 VBT ALB'!O49*IF($A53+O$8&lt;121-Interim!$D$8,Interim!$C$8,Interim!$C$8+(1-Interim!$C$8)*(1-(121-$A53-O$8)/Interim!$D$8))</f>
        <v>2.7071999999999999E-3</v>
      </c>
      <c r="P53" s="8">
        <f>'F 2008 VBT ALB'!P49*IF($A53+P$8&lt;121-Interim!$D$8,Interim!$C$8,Interim!$C$8+(1-Interim!$C$8)*(1-(121-$A53-P$8)/Interim!$D$8))</f>
        <v>2.9516E-3</v>
      </c>
      <c r="Q53" s="8">
        <f>'F 2008 VBT ALB'!Q49*IF($A53+Q$8&lt;121-Interim!$D$8,Interim!$C$8,Interim!$C$8+(1-Interim!$C$8)*(1-(121-$A53-Q$8)/Interim!$D$8))</f>
        <v>3.2242000000000004E-3</v>
      </c>
      <c r="R53" s="8">
        <f>'F 2008 VBT ALB'!R49*IF($A53+R$8&lt;121-Interim!$D$8,Interim!$C$8,Interim!$C$8+(1-Interim!$C$8)*(1-(121-$A53-R$8)/Interim!$D$8))</f>
        <v>3.5156000000000007E-3</v>
      </c>
      <c r="S53" s="8">
        <f>'F 2008 VBT ALB'!S49*IF($A53+S$8&lt;121-Interim!$D$8,Interim!$C$8,Interim!$C$8+(1-Interim!$C$8)*(1-(121-$A53-S$8)/Interim!$D$8))</f>
        <v>3.8352000000000004E-3</v>
      </c>
      <c r="T53" s="8">
        <f>'F 2008 VBT ALB'!T49*IF($A53+T$8&lt;121-Interim!$D$8,Interim!$C$8,Interim!$C$8+(1-Interim!$C$8)*(1-(121-$A53-T$8)/Interim!$D$8))</f>
        <v>4.2018000000000003E-3</v>
      </c>
      <c r="U53" s="8">
        <f>'F 2008 VBT ALB'!U49*IF($A53+U$8&lt;121-Interim!$D$8,Interim!$C$8,Interim!$C$8+(1-Interim!$C$8)*(1-(121-$A53-U$8)/Interim!$D$8))</f>
        <v>4.6436000000000012E-3</v>
      </c>
      <c r="V53" s="8">
        <f>'F 2008 VBT ALB'!V49*IF($A53+V$8&lt;121-Interim!$D$8,Interim!$C$8,Interim!$C$8+(1-Interim!$C$8)*(1-(121-$A53-V$8)/Interim!$D$8))</f>
        <v>5.1982000000000009E-3</v>
      </c>
      <c r="W53" s="8">
        <f>'F 2008 VBT ALB'!W49*IF($A53+W$8&lt;121-Interim!$D$8,Interim!$C$8,Interim!$C$8+(1-Interim!$C$8)*(1-(121-$A53-W$8)/Interim!$D$8))</f>
        <v>5.9220000000000002E-3</v>
      </c>
      <c r="X53" s="8">
        <f>'F 2008 VBT ALB'!X49*IF($A53+X$8&lt;121-Interim!$D$8,Interim!$C$8,Interim!$C$8+(1-Interim!$C$8)*(1-(121-$A53-X$8)/Interim!$D$8))</f>
        <v>6.8150000000000007E-3</v>
      </c>
      <c r="Y53" s="8">
        <f>'F 2008 VBT ALB'!Y49*IF($A53+Y$8&lt;121-Interim!$D$8,Interim!$C$8,Interim!$C$8+(1-Interim!$C$8)*(1-(121-$A53-Y$8)/Interim!$D$8))</f>
        <v>7.9054000000000017E-3</v>
      </c>
      <c r="Z53" s="8">
        <f>'F 2008 VBT ALB'!Z49*IF($A53+Z$8&lt;121-Interim!$D$8,Interim!$C$8,Interim!$C$8+(1-Interim!$C$8)*(1-(121-$A53-Z$8)/Interim!$D$8))</f>
        <v>9.3718000000000013E-3</v>
      </c>
      <c r="AA53" s="8">
        <f>'F 2008 VBT ALB'!AA49*IF($A53+AA$8&lt;121-Interim!$D$8,Interim!$C$8,Interim!$C$8+(1-Interim!$C$8)*(1-(121-$A53-AA$8)/Interim!$D$8))</f>
        <v>1.11296E-2</v>
      </c>
      <c r="AB53" s="8">
        <f>'F 2008 VBT ALB'!AB49*IF($A53+AB$8&lt;121-Interim!$D$8,Interim!$C$8,Interim!$C$8+(1-Interim!$C$8)*(1-(121-$A53-AB$8)/Interim!$D$8))</f>
        <v>1.2445600000000001E-2</v>
      </c>
      <c r="AC53" s="8">
        <f>'F 2008 VBT ALB'!AC49*IF($A53+AC$8&lt;121-Interim!$D$8,Interim!$C$8,Interim!$C$8+(1-Interim!$C$8)*(1-(121-$A53-AC$8)/Interim!$D$8))</f>
        <v>1.3912000000000001E-2</v>
      </c>
      <c r="AD53" s="8">
        <f>'F 2008 VBT ALB'!AD49*IF($A53+AD$8&lt;121-Interim!$D$8,Interim!$C$8,Interim!$C$8+(1-Interim!$C$8)*(1-(121-$A53-AD$8)/Interim!$D$8))</f>
        <v>1.5566399999999999E-2</v>
      </c>
      <c r="AE53" s="8">
        <f>'F 2008 VBT ALB'!AE49*IF($A53+AE$8&lt;121-Interim!$D$8,Interim!$C$8,Interim!$C$8+(1-Interim!$C$8)*(1-(121-$A53-AE$8)/Interim!$D$8))</f>
        <v>1.7427599999999998E-2</v>
      </c>
      <c r="AF53" s="8">
        <f>'F 2008 VBT ALB'!AF49*IF($A53+AF$8&lt;121-Interim!$D$8,Interim!$C$8,Interim!$C$8+(1-Interim!$C$8)*(1-(121-$A53-AF$8)/Interim!$D$8))</f>
        <v>1.9495599999999998E-2</v>
      </c>
      <c r="AG53" s="8">
        <f>'F 2008 VBT ALB'!AG49*IF($A53+AG$8&lt;121-Interim!$D$8,Interim!$C$8,Interim!$C$8+(1-Interim!$C$8)*(1-(121-$A53-AG$8)/Interim!$D$8))</f>
        <v>2.1808000000000001E-2</v>
      </c>
      <c r="AH53" s="8">
        <f>'F 2008 VBT ALB'!AH49*IF($A53+AH$8&lt;121-Interim!$D$8,Interim!$C$8,Interim!$C$8+(1-Interim!$C$8)*(1-(121-$A53-AH$8)/Interim!$D$8))</f>
        <v>2.4364800000000002E-2</v>
      </c>
      <c r="AI53" s="8">
        <f>'F 2008 VBT ALB'!AI49*IF($A53+AI$8&lt;121-Interim!$D$8,Interim!$C$8,Interim!$C$8+(1-Interim!$C$8)*(1-(121-$A53-AI$8)/Interim!$D$8))</f>
        <v>2.7175400000000002E-2</v>
      </c>
      <c r="AJ53" s="8">
        <f>'F 2008 VBT ALB'!AJ49*IF($A53+AJ$8&lt;121-Interim!$D$8,Interim!$C$8,Interim!$C$8+(1-Interim!$C$8)*(1-(121-$A53-AJ$8)/Interim!$D$8))</f>
        <v>3.0277400000000003E-2</v>
      </c>
      <c r="AK53" s="8">
        <f>'F 2008 VBT ALB'!AK49*IF($A53+AK$8&lt;121-Interim!$D$8,Interim!$C$8,Interim!$C$8+(1-Interim!$C$8)*(1-(121-$A53-AK$8)/Interim!$D$8))</f>
        <v>3.36802E-2</v>
      </c>
      <c r="AL53" s="8">
        <f>'F 2008 VBT ALB'!AL49*IF($A53+AL$8&lt;121-Interim!$D$8,Interim!$C$8,Interim!$C$8+(1-Interim!$C$8)*(1-(121-$A53-AL$8)/Interim!$D$8))</f>
        <v>3.7402600000000001E-2</v>
      </c>
      <c r="AM53" s="8">
        <f>'F 2008 VBT ALB'!AM49*IF($A53+AM$8&lt;121-Interim!$D$8,Interim!$C$8,Interim!$C$8+(1-Interim!$C$8)*(1-(121-$A53-AM$8)/Interim!$D$8))</f>
        <v>4.1510400000000003E-2</v>
      </c>
      <c r="AN53" s="8">
        <f>'F 2008 VBT ALB'!AN49*IF($A53+AN$8&lt;121-Interim!$D$8,Interim!$C$8,Interim!$C$8+(1-Interim!$C$8)*(1-(121-$A53-AN$8)/Interim!$D$8))</f>
        <v>4.6031800000000005E-2</v>
      </c>
      <c r="AO53" s="8">
        <f>'F 2008 VBT ALB'!AO49*IF($A53+AO$8&lt;121-Interim!$D$8,Interim!$C$8,Interim!$C$8+(1-Interim!$C$8)*(1-(121-$A53-AO$8)/Interim!$D$8))</f>
        <v>5.0976199999999999E-2</v>
      </c>
      <c r="AP53" s="8">
        <f>'F 2008 VBT ALB'!AP49*IF($A53+AP$8&lt;121-Interim!$D$8,Interim!$C$8,Interim!$C$8+(1-Interim!$C$8)*(1-(121-$A53-AP$8)/Interim!$D$8))</f>
        <v>5.6353000000000007E-2</v>
      </c>
      <c r="AQ53" s="8">
        <f>'F 2008 VBT ALB'!AQ49*IF($A53+AQ$8&lt;121-Interim!$D$8,Interim!$C$8,Interim!$C$8+(1-Interim!$C$8)*(1-(121-$A53-AQ$8)/Interim!$D$8))</f>
        <v>6.2181000000000007E-2</v>
      </c>
      <c r="AR53" s="8">
        <f>'F 2008 VBT ALB'!AR49*IF($A53+AR$8&lt;121-Interim!$D$8,Interim!$C$8,Interim!$C$8+(1-Interim!$C$8)*(1-(121-$A53-AR$8)/Interim!$D$8))</f>
        <v>6.8507200000000004E-2</v>
      </c>
      <c r="AS53" s="8">
        <f>'F 2008 VBT ALB'!AS49*IF($A53+AS$8&lt;121-Interim!$D$8,Interim!$C$8,Interim!$C$8+(1-Interim!$C$8)*(1-(121-$A53-AS$8)/Interim!$D$8))</f>
        <v>7.5350399999999998E-2</v>
      </c>
      <c r="AT53" s="8">
        <f>'F 2008 VBT ALB'!AT49*IF($A53+AT$8&lt;121-Interim!$D$8,Interim!$C$8,Interim!$C$8+(1-Interim!$C$8)*(1-(121-$A53-AT$8)/Interim!$D$8))</f>
        <v>8.2738800000000001E-2</v>
      </c>
      <c r="AU53" s="8">
        <f>'F 2008 VBT ALB'!AU49*IF($A53+AU$8&lt;121-Interim!$D$8,Interim!$C$8,Interim!$C$8+(1-Interim!$C$8)*(1-(121-$A53-AU$8)/Interim!$D$8))</f>
        <v>9.0719400000000006E-2</v>
      </c>
      <c r="AV53" s="8">
        <f>'F 2008 VBT ALB'!AV49*IF($A53+AV$8&lt;121-Interim!$D$8,Interim!$C$8,Interim!$C$8+(1-Interim!$C$8)*(1-(121-$A53-AV$8)/Interim!$D$8))</f>
        <v>9.9188800000000008E-2</v>
      </c>
      <c r="AW53" s="8">
        <f>'F 2008 VBT ALB'!AW49*IF($A53+AW$8&lt;121-Interim!$D$8,Interim!$C$8,Interim!$C$8+(1-Interim!$C$8)*(1-(121-$A53-AW$8)/Interim!$D$8))</f>
        <v>0.1080906</v>
      </c>
      <c r="AX53" s="8">
        <f>'F 2008 VBT ALB'!AX49*IF($A53+AX$8&lt;121-Interim!$D$8,Interim!$C$8,Interim!$C$8+(1-Interim!$C$8)*(1-(121-$A53-AX$8)/Interim!$D$8))</f>
        <v>0.1174906</v>
      </c>
      <c r="AY53" s="8">
        <f>'F 2008 VBT ALB'!AY49*IF($A53+AY$8&lt;121-Interim!$D$8,Interim!$C$8,Interim!$C$8+(1-Interim!$C$8)*(1-(121-$A53-AY$8)/Interim!$D$8))</f>
        <v>0.12751100000000001</v>
      </c>
      <c r="AZ53" s="8">
        <f>'F 2008 VBT ALB'!AZ49*IF($A53+AZ$8&lt;121-Interim!$D$8,Interim!$C$8,Interim!$C$8+(1-Interim!$C$8)*(1-(121-$A53-AZ$8)/Interim!$D$8))</f>
        <v>0.13818940000000002</v>
      </c>
      <c r="BA53" s="8">
        <f>'F 2008 VBT ALB'!BA49*IF($A53+BA$8&lt;121-Interim!$D$8,Interim!$C$8,Interim!$C$8+(1-Interim!$C$8)*(1-(121-$A53-BA$8)/Interim!$D$8))</f>
        <v>0.14948820000000002</v>
      </c>
      <c r="BB53" s="8">
        <f>'F 2008 VBT ALB'!BB49*IF($A53+BB$8&lt;121-Interim!$D$8,Interim!$C$8,Interim!$C$8+(1-Interim!$C$8)*(1-(121-$A53-BB$8)/Interim!$D$8))</f>
        <v>0.16146380000000002</v>
      </c>
      <c r="BC53" s="8">
        <f>'F 2008 VBT ALB'!BC49*IF($A53+BC$8&lt;121-Interim!$D$8,Interim!$C$8,Interim!$C$8+(1-Interim!$C$8)*(1-(121-$A53-BC$8)/Interim!$D$8))</f>
        <v>0.17412560000000002</v>
      </c>
      <c r="BD53" s="8">
        <f>'F 2008 VBT ALB'!BD49*IF($A53+BD$8&lt;121-Interim!$D$8,Interim!$C$8,Interim!$C$8+(1-Interim!$C$8)*(1-(121-$A53-BD$8)/Interim!$D$8))</f>
        <v>0.19247440000000002</v>
      </c>
      <c r="BE53" s="8">
        <f>'F 2008 VBT ALB'!BE49*IF($A53+BE$8&lt;121-Interim!$D$8,Interim!$C$8,Interim!$C$8+(1-Interim!$C$8)*(1-(121-$A53-BE$8)/Interim!$D$8))</f>
        <v>0.2174596</v>
      </c>
      <c r="BF53" s="8">
        <f>'F 2008 VBT ALB'!BF49*IF($A53+BF$8&lt;121-Interim!$D$8,Interim!$C$8,Interim!$C$8+(1-Interim!$C$8)*(1-(121-$A53-BF$8)/Interim!$D$8))</f>
        <v>0.24267980000000003</v>
      </c>
      <c r="BG53" s="8">
        <f>'F 2008 VBT ALB'!BG49*IF($A53+BG$8&lt;121-Interim!$D$8,Interim!$C$8,Interim!$C$8+(1-Interim!$C$8)*(1-(121-$A53-BG$8)/Interim!$D$8))</f>
        <v>0.26777780000000001</v>
      </c>
      <c r="BH53" s="8">
        <f>'F 2008 VBT ALB'!BH49*IF($A53+BH$8&lt;121-Interim!$D$8,Interim!$C$8,Interim!$C$8+(1-Interim!$C$8)*(1-(121-$A53-BH$8)/Interim!$D$8))</f>
        <v>0.29235879999999997</v>
      </c>
      <c r="BI53" s="8">
        <f>'F 2008 VBT ALB'!BI49*IF($A53+BI$8&lt;121-Interim!$D$8,Interim!$C$8,Interim!$C$8+(1-Interim!$C$8)*(1-(121-$A53-BI$8)/Interim!$D$8))</f>
        <v>0.31597160000000002</v>
      </c>
      <c r="BJ53" s="8">
        <f>'F 2008 VBT ALB'!BJ49*IF($A53+BJ$8&lt;121-Interim!$D$8,Interim!$C$8,Interim!$C$8+(1-Interim!$C$8)*(1-(121-$A53-BJ$8)/Interim!$D$8))</f>
        <v>0.33773259999999999</v>
      </c>
      <c r="BK53" s="8">
        <f>'F 2008 VBT ALB'!BK49*IF($A53+BK$8&lt;121-Interim!$D$8,Interim!$C$8,Interim!$C$8+(1-Interim!$C$8)*(1-(121-$A53-BK$8)/Interim!$D$8))</f>
        <v>0.35768879999999997</v>
      </c>
      <c r="BL53" s="8">
        <f>'F 2008 VBT ALB'!BL49*IF($A53+BL$8&lt;121-Interim!$D$8,Interim!$C$8,Interim!$C$8+(1-Interim!$C$8)*(1-(121-$A53-BL$8)/Interim!$D$8))</f>
        <v>0.37436440000000004</v>
      </c>
      <c r="BM53" s="8">
        <f>'F 2008 VBT ALB'!BM49*IF($A53+BM$8&lt;121-Interim!$D$8,Interim!$C$8,Interim!$C$8+(1-Interim!$C$8)*(1-(121-$A53-BM$8)/Interim!$D$8))</f>
        <v>0.38764416000000002</v>
      </c>
      <c r="BN53" s="8">
        <f>'F 2008 VBT ALB'!BN49*IF($A53+BN$8&lt;121-Interim!$D$8,Interim!$C$8,Interim!$C$8+(1-Interim!$C$8)*(1-(121-$A53-BN$8)/Interim!$D$8))</f>
        <v>0.40042572000000004</v>
      </c>
      <c r="BO53" s="8">
        <f>'F 2008 VBT ALB'!BO49*IF($A53+BO$8&lt;121-Interim!$D$8,Interim!$C$8,Interim!$C$8+(1-Interim!$C$8)*(1-(121-$A53-BO$8)/Interim!$D$8))</f>
        <v>0.41263488000000004</v>
      </c>
      <c r="BP53" s="8">
        <f>'F 2008 VBT ALB'!BP49*IF($A53+BP$8&lt;121-Interim!$D$8,Interim!$C$8,Interim!$C$8+(1-Interim!$C$8)*(1-(121-$A53-BP$8)/Interim!$D$8))</f>
        <v>0.42419632000000002</v>
      </c>
      <c r="BQ53" s="8">
        <f>'F 2008 VBT ALB'!BQ49*IF($A53+BQ$8&lt;121-Interim!$D$8,Interim!$C$8,Interim!$C$8+(1-Interim!$C$8)*(1-(121-$A53-BQ$8)/Interim!$D$8))</f>
        <v>0.43200000000000005</v>
      </c>
      <c r="BR53" s="8">
        <f>'F 2008 VBT ALB'!BR49*IF($A53+BR$8&lt;121-Interim!$D$8,Interim!$C$8,Interim!$C$8+(1-Interim!$C$8)*(1-(121-$A53-BR$8)/Interim!$D$8))</f>
        <v>0.43380000000000002</v>
      </c>
      <c r="BS53" s="8">
        <f>'F 2008 VBT ALB'!BS49*IF($A53+BS$8&lt;121-Interim!$D$8,Interim!$C$8,Interim!$C$8+(1-Interim!$C$8)*(1-(121-$A53-BS$8)/Interim!$D$8))</f>
        <v>0.43560000000000004</v>
      </c>
      <c r="BT53" s="8">
        <f>'F 2008 VBT ALB'!BT49*IF($A53+BT$8&lt;121-Interim!$D$8,Interim!$C$8,Interim!$C$8+(1-Interim!$C$8)*(1-(121-$A53-BT$8)/Interim!$D$8))</f>
        <v>0.43740000000000001</v>
      </c>
      <c r="BU53" s="8">
        <f>'F 2008 VBT ALB'!BU49*IF($A53+BU$8&lt;121-Interim!$D$8,Interim!$C$8,Interim!$C$8+(1-Interim!$C$8)*(1-(121-$A53-BU$8)/Interim!$D$8))</f>
        <v>0.43919999999999998</v>
      </c>
      <c r="BV53" s="8">
        <f>'F 2008 VBT ALB'!BV49*IF($A53+BV$8&lt;121-Interim!$D$8,Interim!$C$8,Interim!$C$8+(1-Interim!$C$8)*(1-(121-$A53-BV$8)/Interim!$D$8))</f>
        <v>0.441</v>
      </c>
      <c r="BW53" s="8">
        <f>'F 2008 VBT ALB'!BW49*IF($A53+BW$8&lt;121-Interim!$D$8,Interim!$C$8,Interim!$C$8+(1-Interim!$C$8)*(1-(121-$A53-BW$8)/Interim!$D$8))</f>
        <v>0.44280000000000003</v>
      </c>
      <c r="BX53" s="8">
        <f>'F 2008 VBT ALB'!BX49*IF($A53+BX$8&lt;121-Interim!$D$8,Interim!$C$8,Interim!$C$8+(1-Interim!$C$8)*(1-(121-$A53-BX$8)/Interim!$D$8))</f>
        <v>0.4446</v>
      </c>
      <c r="BY53" s="8">
        <f>'F 2008 VBT ALB'!BY49*IF($A53+BY$8&lt;121-Interim!$D$8,Interim!$C$8,Interim!$C$8+(1-Interim!$C$8)*(1-(121-$A53-BY$8)/Interim!$D$8))</f>
        <v>0.44640000000000002</v>
      </c>
      <c r="BZ53" s="8">
        <f>'F 2008 VBT ALB'!BZ49*IF($A53+BZ$8&lt;121-Interim!$D$8,Interim!$C$8,Interim!$C$8+(1-Interim!$C$8)*(1-(121-$A53-BZ$8)/Interim!$D$8))</f>
        <v>0.44819999999999999</v>
      </c>
      <c r="CA53" s="8">
        <f>'F 2008 VBT ALB'!CA49*IF($A53+CA$8&lt;121-Interim!$D$8,Interim!$C$8,Interim!$C$8+(1-Interim!$C$8)*(1-(121-$A53-CA$8)/Interim!$D$8))</f>
        <v>0.45</v>
      </c>
      <c r="CB53" s="8">
        <f>'F 2008 VBT ALB'!CB49*IF($A53+CB$8&lt;121-Interim!$D$8,Interim!$C$8,Interim!$C$8+(1-Interim!$C$8)*(1-(121-$A53-CB$8)/Interim!$D$8))</f>
        <v>0</v>
      </c>
      <c r="CC53" s="8">
        <f>'F 2008 VBT ALB'!CC49*IF($A53+CC$8&lt;121-Interim!$D$8,Interim!$C$8,Interim!$C$8+(1-Interim!$C$8)*(1-(121-$A53-CC$8)/Interim!$D$8))</f>
        <v>0</v>
      </c>
      <c r="CD53" s="8">
        <f>'F 2008 VBT ALB'!CD49*IF($A53+CD$8&lt;121-Interim!$D$8,Interim!$C$8,Interim!$C$8+(1-Interim!$C$8)*(1-(121-$A53-CD$8)/Interim!$D$8))</f>
        <v>0</v>
      </c>
      <c r="CE53" s="8">
        <f>'F 2008 VBT ALB'!CE49*IF($A53+CE$8&lt;121-Interim!$D$8,Interim!$C$8,Interim!$C$8+(1-Interim!$C$8)*(1-(121-$A53-CE$8)/Interim!$D$8))</f>
        <v>0</v>
      </c>
      <c r="CF53" s="8">
        <f>'F 2008 VBT ALB'!CF49*IF($A53+CF$8&lt;121-Interim!$D$8,Interim!$C$8,Interim!$C$8+(1-Interim!$C$8)*(1-(121-$A53-CF$8)/Interim!$D$8))</f>
        <v>0</v>
      </c>
      <c r="CG53" s="8">
        <f>'F 2008 VBT ALB'!CG49*IF($A53+CG$8&lt;121-Interim!$D$8,Interim!$C$8,Interim!$C$8+(1-Interim!$C$8)*(1-(121-$A53-CG$8)/Interim!$D$8))</f>
        <v>0</v>
      </c>
      <c r="CH53" s="8">
        <f>'F 2008 VBT ALB'!CH49*IF($A53+CH$8&lt;121-Interim!$D$8,Interim!$C$8,Interim!$C$8+(1-Interim!$C$8)*(1-(121-$A53-CH$8)/Interim!$D$8))</f>
        <v>0</v>
      </c>
      <c r="CI53" s="8">
        <f>'F 2008 VBT ALB'!CI49*IF($A53+CI$8&lt;121-Interim!$D$8,Interim!$C$8,Interim!$C$8+(1-Interim!$C$8)*(1-(121-$A53-CI$8)/Interim!$D$8))</f>
        <v>0</v>
      </c>
      <c r="CJ53" s="8">
        <f>'F 2008 VBT ALB'!CJ49*IF($A53+CJ$8&lt;121-Interim!$D$8,Interim!$C$8,Interim!$C$8+(1-Interim!$C$8)*(1-(121-$A53-CJ$8)/Interim!$D$8))</f>
        <v>0</v>
      </c>
      <c r="CK53" s="8">
        <f>'F 2008 VBT ALB'!CK49*IF($A53+CK$8&lt;121-Interim!$D$8,Interim!$C$8,Interim!$C$8+(1-Interim!$C$8)*(1-(121-$A53-CK$8)/Interim!$D$8))</f>
        <v>0</v>
      </c>
      <c r="CL53" s="8">
        <f>'F 2008 VBT ALB'!CL49*IF($A53+CL$8&lt;121-Interim!$D$8,Interim!$C$8,Interim!$C$8+(1-Interim!$C$8)*(1-(121-$A53-CL$8)/Interim!$D$8))</f>
        <v>0</v>
      </c>
      <c r="CM53" s="8">
        <f>'F 2008 VBT ALB'!CM49*IF($A53+CM$8&lt;121-Interim!$D$8,Interim!$C$8,Interim!$C$8+(1-Interim!$C$8)*(1-(121-$A53-CM$8)/Interim!$D$8))</f>
        <v>0</v>
      </c>
      <c r="CN53" s="8">
        <f>'F 2008 VBT ALB'!CN49*IF($A53+CN$8&lt;121-Interim!$D$8,Interim!$C$8,Interim!$C$8+(1-Interim!$C$8)*(1-(121-$A53-CN$8)/Interim!$D$8))</f>
        <v>0</v>
      </c>
      <c r="CO53" s="8">
        <f>'F 2008 VBT ALB'!CO49*IF($A53+CO$8&lt;121-Interim!$D$8,Interim!$C$8,Interim!$C$8+(1-Interim!$C$8)*(1-(121-$A53-CO$8)/Interim!$D$8))</f>
        <v>0</v>
      </c>
      <c r="CP53" s="8">
        <f>'F 2008 VBT ALB'!CP49*IF($A53+CP$8&lt;121-Interim!$D$8,Interim!$C$8,Interim!$C$8+(1-Interim!$C$8)*(1-(121-$A53-CP$8)/Interim!$D$8))</f>
        <v>0</v>
      </c>
      <c r="CQ53" s="8">
        <f>'F 2008 VBT ALB'!CQ49*IF($A53+CQ$8&lt;121-Interim!$D$8,Interim!$C$8,Interim!$C$8+(1-Interim!$C$8)*(1-(121-$A53-CQ$8)/Interim!$D$8))</f>
        <v>0</v>
      </c>
      <c r="CR53" s="8">
        <f>'F 2008 VBT ALB'!CR49*IF($A53+CR$8&lt;121-Interim!$D$8,Interim!$C$8,Interim!$C$8+(1-Interim!$C$8)*(1-(121-$A53-CR$8)/Interim!$D$8))</f>
        <v>0</v>
      </c>
      <c r="CS53" s="8">
        <f>'F 2008 VBT ALB'!CS49*IF($A53+CS$8&lt;121-Interim!$D$8,Interim!$C$8,Interim!$C$8+(1-Interim!$C$8)*(1-(121-$A53-CS$8)/Interim!$D$8))</f>
        <v>0</v>
      </c>
      <c r="CT53" s="8">
        <f>'F 2008 VBT ALB'!CT49*IF($A53+CT$8&lt;121-Interim!$D$8,Interim!$C$8,Interim!$C$8+(1-Interim!$C$8)*(1-(121-$A53-CT$8)/Interim!$D$8))</f>
        <v>0</v>
      </c>
      <c r="CU53" s="8">
        <f>'F 2008 VBT ALB'!CU49*IF($A53+CU$8&lt;121-Interim!$D$8,Interim!$C$8,Interim!$C$8+(1-Interim!$C$8)*(1-(121-$A53-CU$8)/Interim!$D$8))</f>
        <v>0</v>
      </c>
      <c r="CV53" s="8">
        <f>'F 2008 VBT ALB'!CV49*IF($A53+CV$8&lt;121-Interim!$D$8,Interim!$C$8,Interim!$C$8+(1-Interim!$C$8)*(1-(121-$A53-CV$8)/Interim!$D$8))</f>
        <v>0</v>
      </c>
      <c r="CW53" s="8">
        <f>'F 2008 VBT ALB'!CW49*IF($A53+CW$8&lt;121-Interim!$D$8,Interim!$C$8,Interim!$C$8+(1-Interim!$C$8)*(1-(121-$A53-CW$8)/Interim!$D$8))</f>
        <v>0</v>
      </c>
      <c r="CX53" s="8">
        <f>'F 2008 VBT ALB'!CX49*IF($A53+CX$8&lt;121-Interim!$D$8,Interim!$C$8,Interim!$C$8+(1-Interim!$C$8)*(1-(121-$A53-CX$8)/Interim!$D$8))</f>
        <v>0</v>
      </c>
      <c r="CY53" s="8">
        <f>'F 2008 VBT ALB'!CY49*IF($A53+CY$8&lt;121-Interim!$D$8,Interim!$C$8,Interim!$C$8+(1-Interim!$C$8)*(1-(121-$A53-CY$8)/Interim!$D$8))</f>
        <v>0</v>
      </c>
      <c r="CZ53" s="8">
        <f>'F 2008 VBT ALB'!CZ49*IF($A53+CZ$8&lt;121-Interim!$D$8,Interim!$C$8,Interim!$C$8+(1-Interim!$C$8)*(1-(121-$A53-CZ$8)/Interim!$D$8))</f>
        <v>0</v>
      </c>
      <c r="DA53" s="8">
        <f>'F 2008 VBT ALB'!DA49*IF($A53+DA$8&lt;121-Interim!$D$8,Interim!$C$8,Interim!$C$8+(1-Interim!$C$8)*(1-(121-$A53-DA$8)/Interim!$D$8))</f>
        <v>0</v>
      </c>
      <c r="DB53" s="8">
        <f>'F 2008 VBT ALB'!DB49*IF($A53+DB$8&lt;121-Interim!$D$8,Interim!$C$8,Interim!$C$8+(1-Interim!$C$8)*(1-(121-$A53-DB$8)/Interim!$D$8))</f>
        <v>0</v>
      </c>
      <c r="DC53" s="8">
        <f>'F 2008 VBT ALB'!DC49*IF($A53+DC$8&lt;121-Interim!$D$8,Interim!$C$8,Interim!$C$8+(1-Interim!$C$8)*(1-(121-$A53-DC$8)/Interim!$D$8))</f>
        <v>0</v>
      </c>
      <c r="DD53" s="8">
        <f>'F 2008 VBT ALB'!DD49*IF($A53+DD$8&lt;121-Interim!$D$8,Interim!$C$8,Interim!$C$8+(1-Interim!$C$8)*(1-(121-$A53-DD$8)/Interim!$D$8))</f>
        <v>0</v>
      </c>
      <c r="DE53" s="8">
        <f>'F 2008 VBT ALB'!DE49*IF($A53+DE$8&lt;121-Interim!$D$8,Interim!$C$8,Interim!$C$8+(1-Interim!$C$8)*(1-(121-$A53-DE$8)/Interim!$D$8))</f>
        <v>0</v>
      </c>
      <c r="DF53" s="8">
        <f>'F 2008 VBT ALB'!DF49*IF($A53+DF$8&lt;121-Interim!$D$8,Interim!$C$8,Interim!$C$8+(1-Interim!$C$8)*(1-(121-$A53-DF$8)/Interim!$D$8))</f>
        <v>0</v>
      </c>
      <c r="DG53" s="8">
        <f>'F 2008 VBT ALB'!DG49*IF($A53+DG$8&lt;121-Interim!$D$8,Interim!$C$8,Interim!$C$8+(1-Interim!$C$8)*(1-(121-$A53-DG$8)/Interim!$D$8))</f>
        <v>0</v>
      </c>
      <c r="DH53" s="8">
        <f>'F 2008 VBT ALB'!DH49*IF($A53+DH$8&lt;121-Interim!$D$8,Interim!$C$8,Interim!$C$8+(1-Interim!$C$8)*(1-(121-$A53-DH$8)/Interim!$D$8))</f>
        <v>0</v>
      </c>
      <c r="DI53" s="8">
        <f>'F 2008 VBT ALB'!DI49*IF($A53+DI$8&lt;121-Interim!$D$8,Interim!$C$8,Interim!$C$8+(1-Interim!$C$8)*(1-(121-$A53-DI$8)/Interim!$D$8))</f>
        <v>0</v>
      </c>
      <c r="DJ53" s="8">
        <f>'F 2008 VBT ALB'!DJ49*IF($A53+DJ$8&lt;121-Interim!$D$8,Interim!$C$8,Interim!$C$8+(1-Interim!$C$8)*(1-(121-$A53-DJ$8)/Interim!$D$8))</f>
        <v>0</v>
      </c>
      <c r="DK53" s="8">
        <f>'F 2008 VBT ALB'!DK49*IF($A53+DK$8&lt;121-Interim!$D$8,Interim!$C$8,Interim!$C$8+(1-Interim!$C$8)*(1-(121-$A53-DK$8)/Interim!$D$8))</f>
        <v>0</v>
      </c>
      <c r="DL53" s="8">
        <f>'F 2008 VBT ALB'!DL49*IF($A53+DL$8&lt;121-Interim!$D$8,Interim!$C$8,Interim!$C$8+(1-Interim!$C$8)*(1-(121-$A53-DL$8)/Interim!$D$8))</f>
        <v>0</v>
      </c>
      <c r="DM53" s="8">
        <f>'F 2008 VBT ALB'!DM49*IF($A53+DM$8&lt;121-Interim!$D$8,Interim!$C$8,Interim!$C$8+(1-Interim!$C$8)*(1-(121-$A53-DM$8)/Interim!$D$8))</f>
        <v>0</v>
      </c>
      <c r="DN53" s="8">
        <f>'F 2008 VBT ALB'!DN49*IF($A53+DN$8&lt;121-Interim!$D$8,Interim!$C$8,Interim!$C$8+(1-Interim!$C$8)*(1-(121-$A53-DN$8)/Interim!$D$8))</f>
        <v>0</v>
      </c>
      <c r="DO53" s="8">
        <f>'F 2008 VBT ALB'!DO49*IF($A53+DO$8&lt;121-Interim!$D$8,Interim!$C$8,Interim!$C$8+(1-Interim!$C$8)*(1-(121-$A53-DO$8)/Interim!$D$8))</f>
        <v>0</v>
      </c>
      <c r="DP53" s="8">
        <f>'F 2008 VBT ALB'!DP49*IF($A53+DP$8&lt;121-Interim!$D$8,Interim!$C$8,Interim!$C$8+(1-Interim!$C$8)*(1-(121-$A53-DP$8)/Interim!$D$8))</f>
        <v>0</v>
      </c>
      <c r="DQ53" s="8">
        <f>'F 2008 VBT ALB'!DQ49*IF($A53+DQ$8&lt;121-Interim!$D$8,Interim!$C$8,Interim!$C$8+(1-Interim!$C$8)*(1-(121-$A53-DQ$8)/Interim!$D$8))</f>
        <v>0</v>
      </c>
      <c r="DR53" s="8">
        <f>'F 2008 VBT ALB'!DR49*IF($A53+DR$8&lt;121-Interim!$D$8,Interim!$C$8,Interim!$C$8+(1-Interim!$C$8)*(1-(121-$A53-DR$8)/Interim!$D$8))</f>
        <v>0</v>
      </c>
    </row>
    <row r="54" spans="1:122" s="5" customFormat="1" x14ac:dyDescent="0.2">
      <c r="A54" s="29">
        <v>44</v>
      </c>
      <c r="B54" s="8">
        <f>'F 2008 VBT ALB'!B50*IF($A54+B$8&lt;121-Interim!$D$8,Interim!$C$8,Interim!$C$8+(1-Interim!$C$8)*(1-(121-$A54-B$8)/Interim!$D$8))</f>
        <v>2.9140000000000004E-4</v>
      </c>
      <c r="C54" s="8">
        <f>'F 2008 VBT ALB'!C50*IF($A54+C$8&lt;121-Interim!$D$8,Interim!$C$8,Interim!$C$8+(1-Interim!$C$8)*(1-(121-$A54-C$8)/Interim!$D$8))</f>
        <v>4.1360000000000002E-4</v>
      </c>
      <c r="D54" s="8">
        <f>'F 2008 VBT ALB'!D50*IF($A54+D$8&lt;121-Interim!$D$8,Interim!$C$8,Interim!$C$8+(1-Interim!$C$8)*(1-(121-$A54-D$8)/Interim!$D$8))</f>
        <v>5.7340000000000006E-4</v>
      </c>
      <c r="E54" s="8">
        <f>'F 2008 VBT ALB'!E50*IF($A54+E$8&lt;121-Interim!$D$8,Interim!$C$8,Interim!$C$8+(1-Interim!$C$8)*(1-(121-$A54-E$8)/Interim!$D$8))</f>
        <v>7.2380000000000014E-4</v>
      </c>
      <c r="F54" s="8">
        <f>'F 2008 VBT ALB'!F50*IF($A54+F$8&lt;121-Interim!$D$8,Interim!$C$8,Interim!$C$8+(1-Interim!$C$8)*(1-(121-$A54-F$8)/Interim!$D$8))</f>
        <v>8.648000000000001E-4</v>
      </c>
      <c r="G54" s="8">
        <f>'F 2008 VBT ALB'!G50*IF($A54+G$8&lt;121-Interim!$D$8,Interim!$C$8,Interim!$C$8+(1-Interim!$C$8)*(1-(121-$A54-G$8)/Interim!$D$8))</f>
        <v>1.0246000000000001E-3</v>
      </c>
      <c r="H54" s="8">
        <f>'F 2008 VBT ALB'!H50*IF($A54+H$8&lt;121-Interim!$D$8,Interim!$C$8,Interim!$C$8+(1-Interim!$C$8)*(1-(121-$A54-H$8)/Interim!$D$8))</f>
        <v>1.2032000000000002E-3</v>
      </c>
      <c r="I54" s="8">
        <f>'F 2008 VBT ALB'!I50*IF($A54+I$8&lt;121-Interim!$D$8,Interim!$C$8,Interim!$C$8+(1-Interim!$C$8)*(1-(121-$A54-I$8)/Interim!$D$8))</f>
        <v>1.4194000000000001E-3</v>
      </c>
      <c r="J54" s="8">
        <f>'F 2008 VBT ALB'!J50*IF($A54+J$8&lt;121-Interim!$D$8,Interim!$C$8,Interim!$C$8+(1-Interim!$C$8)*(1-(121-$A54-J$8)/Interim!$D$8))</f>
        <v>1.6544000000000001E-3</v>
      </c>
      <c r="K54" s="8">
        <f>'F 2008 VBT ALB'!K50*IF($A54+K$8&lt;121-Interim!$D$8,Interim!$C$8,Interim!$C$8+(1-Interim!$C$8)*(1-(121-$A54-K$8)/Interim!$D$8))</f>
        <v>1.9081999999999999E-3</v>
      </c>
      <c r="L54" s="8">
        <f>'F 2008 VBT ALB'!L50*IF($A54+L$8&lt;121-Interim!$D$8,Interim!$C$8,Interim!$C$8+(1-Interim!$C$8)*(1-(121-$A54-L$8)/Interim!$D$8))</f>
        <v>2.1714E-3</v>
      </c>
      <c r="M54" s="8">
        <f>'F 2008 VBT ALB'!M50*IF($A54+M$8&lt;121-Interim!$D$8,Interim!$C$8,Interim!$C$8+(1-Interim!$C$8)*(1-(121-$A54-M$8)/Interim!$D$8))</f>
        <v>2.4252000000000002E-3</v>
      </c>
      <c r="N54" s="8">
        <f>'F 2008 VBT ALB'!N50*IF($A54+N$8&lt;121-Interim!$D$8,Interim!$C$8,Interim!$C$8+(1-Interim!$C$8)*(1-(121-$A54-N$8)/Interim!$D$8))</f>
        <v>2.6790000000000004E-3</v>
      </c>
      <c r="O54" s="8">
        <f>'F 2008 VBT ALB'!O50*IF($A54+O$8&lt;121-Interim!$D$8,Interim!$C$8,Interim!$C$8+(1-Interim!$C$8)*(1-(121-$A54-O$8)/Interim!$D$8))</f>
        <v>2.9422000000000003E-3</v>
      </c>
      <c r="P54" s="8">
        <f>'F 2008 VBT ALB'!P50*IF($A54+P$8&lt;121-Interim!$D$8,Interim!$C$8,Interim!$C$8+(1-Interim!$C$8)*(1-(121-$A54-P$8)/Interim!$D$8))</f>
        <v>3.2054000000000006E-3</v>
      </c>
      <c r="Q54" s="8">
        <f>'F 2008 VBT ALB'!Q50*IF($A54+Q$8&lt;121-Interim!$D$8,Interim!$C$8,Interim!$C$8+(1-Interim!$C$8)*(1-(121-$A54-Q$8)/Interim!$D$8))</f>
        <v>3.4873999999999999E-3</v>
      </c>
      <c r="R54" s="8">
        <f>'F 2008 VBT ALB'!R50*IF($A54+R$8&lt;121-Interim!$D$8,Interim!$C$8,Interim!$C$8+(1-Interim!$C$8)*(1-(121-$A54-R$8)/Interim!$D$8))</f>
        <v>3.8070000000000001E-3</v>
      </c>
      <c r="S54" s="8">
        <f>'F 2008 VBT ALB'!S50*IF($A54+S$8&lt;121-Interim!$D$8,Interim!$C$8,Interim!$C$8+(1-Interim!$C$8)*(1-(121-$A54-S$8)/Interim!$D$8))</f>
        <v>4.1641999999999998E-3</v>
      </c>
      <c r="T54" s="8">
        <f>'F 2008 VBT ALB'!T50*IF($A54+T$8&lt;121-Interim!$D$8,Interim!$C$8,Interim!$C$8+(1-Interim!$C$8)*(1-(121-$A54-T$8)/Interim!$D$8))</f>
        <v>4.5872000000000005E-3</v>
      </c>
      <c r="U54" s="8">
        <f>'F 2008 VBT ALB'!U50*IF($A54+U$8&lt;121-Interim!$D$8,Interim!$C$8,Interim!$C$8+(1-Interim!$C$8)*(1-(121-$A54-U$8)/Interim!$D$8))</f>
        <v>5.0948000000000009E-3</v>
      </c>
      <c r="V54" s="8">
        <f>'F 2008 VBT ALB'!V50*IF($A54+V$8&lt;121-Interim!$D$8,Interim!$C$8,Interim!$C$8+(1-Interim!$C$8)*(1-(121-$A54-V$8)/Interim!$D$8))</f>
        <v>5.7528000000000006E-3</v>
      </c>
      <c r="W54" s="8">
        <f>'F 2008 VBT ALB'!W50*IF($A54+W$8&lt;121-Interim!$D$8,Interim!$C$8,Interim!$C$8+(1-Interim!$C$8)*(1-(121-$A54-W$8)/Interim!$D$8))</f>
        <v>6.5800000000000008E-3</v>
      </c>
      <c r="X54" s="8">
        <f>'F 2008 VBT ALB'!X50*IF($A54+X$8&lt;121-Interim!$D$8,Interim!$C$8,Interim!$C$8+(1-Interim!$C$8)*(1-(121-$A54-X$8)/Interim!$D$8))</f>
        <v>7.6046000000000004E-3</v>
      </c>
      <c r="Y54" s="8">
        <f>'F 2008 VBT ALB'!Y50*IF($A54+Y$8&lt;121-Interim!$D$8,Interim!$C$8,Interim!$C$8+(1-Interim!$C$8)*(1-(121-$A54-Y$8)/Interim!$D$8))</f>
        <v>8.8453999999999998E-3</v>
      </c>
      <c r="Z54" s="8">
        <f>'F 2008 VBT ALB'!Z50*IF($A54+Z$8&lt;121-Interim!$D$8,Interim!$C$8,Interim!$C$8+(1-Interim!$C$8)*(1-(121-$A54-Z$8)/Interim!$D$8))</f>
        <v>1.04904E-2</v>
      </c>
      <c r="AA54" s="8">
        <f>'F 2008 VBT ALB'!AA50*IF($A54+AA$8&lt;121-Interim!$D$8,Interim!$C$8,Interim!$C$8+(1-Interim!$C$8)*(1-(121-$A54-AA$8)/Interim!$D$8))</f>
        <v>1.2445600000000001E-2</v>
      </c>
      <c r="AB54" s="8">
        <f>'F 2008 VBT ALB'!AB50*IF($A54+AB$8&lt;121-Interim!$D$8,Interim!$C$8,Interim!$C$8+(1-Interim!$C$8)*(1-(121-$A54-AB$8)/Interim!$D$8))</f>
        <v>1.3912000000000001E-2</v>
      </c>
      <c r="AC54" s="8">
        <f>'F 2008 VBT ALB'!AC50*IF($A54+AC$8&lt;121-Interim!$D$8,Interim!$C$8,Interim!$C$8+(1-Interim!$C$8)*(1-(121-$A54-AC$8)/Interim!$D$8))</f>
        <v>1.5566399999999999E-2</v>
      </c>
      <c r="AD54" s="8">
        <f>'F 2008 VBT ALB'!AD50*IF($A54+AD$8&lt;121-Interim!$D$8,Interim!$C$8,Interim!$C$8+(1-Interim!$C$8)*(1-(121-$A54-AD$8)/Interim!$D$8))</f>
        <v>1.7427599999999998E-2</v>
      </c>
      <c r="AE54" s="8">
        <f>'F 2008 VBT ALB'!AE50*IF($A54+AE$8&lt;121-Interim!$D$8,Interim!$C$8,Interim!$C$8+(1-Interim!$C$8)*(1-(121-$A54-AE$8)/Interim!$D$8))</f>
        <v>1.9495599999999998E-2</v>
      </c>
      <c r="AF54" s="8">
        <f>'F 2008 VBT ALB'!AF50*IF($A54+AF$8&lt;121-Interim!$D$8,Interim!$C$8,Interim!$C$8+(1-Interim!$C$8)*(1-(121-$A54-AF$8)/Interim!$D$8))</f>
        <v>2.1808000000000001E-2</v>
      </c>
      <c r="AG54" s="8">
        <f>'F 2008 VBT ALB'!AG50*IF($A54+AG$8&lt;121-Interim!$D$8,Interim!$C$8,Interim!$C$8+(1-Interim!$C$8)*(1-(121-$A54-AG$8)/Interim!$D$8))</f>
        <v>2.4364800000000002E-2</v>
      </c>
      <c r="AH54" s="8">
        <f>'F 2008 VBT ALB'!AH50*IF($A54+AH$8&lt;121-Interim!$D$8,Interim!$C$8,Interim!$C$8+(1-Interim!$C$8)*(1-(121-$A54-AH$8)/Interim!$D$8))</f>
        <v>2.7175400000000002E-2</v>
      </c>
      <c r="AI54" s="8">
        <f>'F 2008 VBT ALB'!AI50*IF($A54+AI$8&lt;121-Interim!$D$8,Interim!$C$8,Interim!$C$8+(1-Interim!$C$8)*(1-(121-$A54-AI$8)/Interim!$D$8))</f>
        <v>3.0277400000000003E-2</v>
      </c>
      <c r="AJ54" s="8">
        <f>'F 2008 VBT ALB'!AJ50*IF($A54+AJ$8&lt;121-Interim!$D$8,Interim!$C$8,Interim!$C$8+(1-Interim!$C$8)*(1-(121-$A54-AJ$8)/Interim!$D$8))</f>
        <v>3.36802E-2</v>
      </c>
      <c r="AK54" s="8">
        <f>'F 2008 VBT ALB'!AK50*IF($A54+AK$8&lt;121-Interim!$D$8,Interim!$C$8,Interim!$C$8+(1-Interim!$C$8)*(1-(121-$A54-AK$8)/Interim!$D$8))</f>
        <v>3.7402600000000001E-2</v>
      </c>
      <c r="AL54" s="8">
        <f>'F 2008 VBT ALB'!AL50*IF($A54+AL$8&lt;121-Interim!$D$8,Interim!$C$8,Interim!$C$8+(1-Interim!$C$8)*(1-(121-$A54-AL$8)/Interim!$D$8))</f>
        <v>4.1510400000000003E-2</v>
      </c>
      <c r="AM54" s="8">
        <f>'F 2008 VBT ALB'!AM50*IF($A54+AM$8&lt;121-Interim!$D$8,Interim!$C$8,Interim!$C$8+(1-Interim!$C$8)*(1-(121-$A54-AM$8)/Interim!$D$8))</f>
        <v>4.6031800000000005E-2</v>
      </c>
      <c r="AN54" s="8">
        <f>'F 2008 VBT ALB'!AN50*IF($A54+AN$8&lt;121-Interim!$D$8,Interim!$C$8,Interim!$C$8+(1-Interim!$C$8)*(1-(121-$A54-AN$8)/Interim!$D$8))</f>
        <v>5.0976199999999999E-2</v>
      </c>
      <c r="AO54" s="8">
        <f>'F 2008 VBT ALB'!AO50*IF($A54+AO$8&lt;121-Interim!$D$8,Interim!$C$8,Interim!$C$8+(1-Interim!$C$8)*(1-(121-$A54-AO$8)/Interim!$D$8))</f>
        <v>5.6353000000000007E-2</v>
      </c>
      <c r="AP54" s="8">
        <f>'F 2008 VBT ALB'!AP50*IF($A54+AP$8&lt;121-Interim!$D$8,Interim!$C$8,Interim!$C$8+(1-Interim!$C$8)*(1-(121-$A54-AP$8)/Interim!$D$8))</f>
        <v>6.2181000000000007E-2</v>
      </c>
      <c r="AQ54" s="8">
        <f>'F 2008 VBT ALB'!AQ50*IF($A54+AQ$8&lt;121-Interim!$D$8,Interim!$C$8,Interim!$C$8+(1-Interim!$C$8)*(1-(121-$A54-AQ$8)/Interim!$D$8))</f>
        <v>6.8507200000000004E-2</v>
      </c>
      <c r="AR54" s="8">
        <f>'F 2008 VBT ALB'!AR50*IF($A54+AR$8&lt;121-Interim!$D$8,Interim!$C$8,Interim!$C$8+(1-Interim!$C$8)*(1-(121-$A54-AR$8)/Interim!$D$8))</f>
        <v>7.5350399999999998E-2</v>
      </c>
      <c r="AS54" s="8">
        <f>'F 2008 VBT ALB'!AS50*IF($A54+AS$8&lt;121-Interim!$D$8,Interim!$C$8,Interim!$C$8+(1-Interim!$C$8)*(1-(121-$A54-AS$8)/Interim!$D$8))</f>
        <v>8.2738800000000001E-2</v>
      </c>
      <c r="AT54" s="8">
        <f>'F 2008 VBT ALB'!AT50*IF($A54+AT$8&lt;121-Interim!$D$8,Interim!$C$8,Interim!$C$8+(1-Interim!$C$8)*(1-(121-$A54-AT$8)/Interim!$D$8))</f>
        <v>9.0719400000000006E-2</v>
      </c>
      <c r="AU54" s="8">
        <f>'F 2008 VBT ALB'!AU50*IF($A54+AU$8&lt;121-Interim!$D$8,Interim!$C$8,Interim!$C$8+(1-Interim!$C$8)*(1-(121-$A54-AU$8)/Interim!$D$8))</f>
        <v>9.9188800000000008E-2</v>
      </c>
      <c r="AV54" s="8">
        <f>'F 2008 VBT ALB'!AV50*IF($A54+AV$8&lt;121-Interim!$D$8,Interim!$C$8,Interim!$C$8+(1-Interim!$C$8)*(1-(121-$A54-AV$8)/Interim!$D$8))</f>
        <v>0.1080906</v>
      </c>
      <c r="AW54" s="8">
        <f>'F 2008 VBT ALB'!AW50*IF($A54+AW$8&lt;121-Interim!$D$8,Interim!$C$8,Interim!$C$8+(1-Interim!$C$8)*(1-(121-$A54-AW$8)/Interim!$D$8))</f>
        <v>0.1174906</v>
      </c>
      <c r="AX54" s="8">
        <f>'F 2008 VBT ALB'!AX50*IF($A54+AX$8&lt;121-Interim!$D$8,Interim!$C$8,Interim!$C$8+(1-Interim!$C$8)*(1-(121-$A54-AX$8)/Interim!$D$8))</f>
        <v>0.12751100000000001</v>
      </c>
      <c r="AY54" s="8">
        <f>'F 2008 VBT ALB'!AY50*IF($A54+AY$8&lt;121-Interim!$D$8,Interim!$C$8,Interim!$C$8+(1-Interim!$C$8)*(1-(121-$A54-AY$8)/Interim!$D$8))</f>
        <v>0.13818940000000002</v>
      </c>
      <c r="AZ54" s="8">
        <f>'F 2008 VBT ALB'!AZ50*IF($A54+AZ$8&lt;121-Interim!$D$8,Interim!$C$8,Interim!$C$8+(1-Interim!$C$8)*(1-(121-$A54-AZ$8)/Interim!$D$8))</f>
        <v>0.14948820000000002</v>
      </c>
      <c r="BA54" s="8">
        <f>'F 2008 VBT ALB'!BA50*IF($A54+BA$8&lt;121-Interim!$D$8,Interim!$C$8,Interim!$C$8+(1-Interim!$C$8)*(1-(121-$A54-BA$8)/Interim!$D$8))</f>
        <v>0.16146380000000002</v>
      </c>
      <c r="BB54" s="8">
        <f>'F 2008 VBT ALB'!BB50*IF($A54+BB$8&lt;121-Interim!$D$8,Interim!$C$8,Interim!$C$8+(1-Interim!$C$8)*(1-(121-$A54-BB$8)/Interim!$D$8))</f>
        <v>0.17412560000000002</v>
      </c>
      <c r="BC54" s="8">
        <f>'F 2008 VBT ALB'!BC50*IF($A54+BC$8&lt;121-Interim!$D$8,Interim!$C$8,Interim!$C$8+(1-Interim!$C$8)*(1-(121-$A54-BC$8)/Interim!$D$8))</f>
        <v>0.19247440000000002</v>
      </c>
      <c r="BD54" s="8">
        <f>'F 2008 VBT ALB'!BD50*IF($A54+BD$8&lt;121-Interim!$D$8,Interim!$C$8,Interim!$C$8+(1-Interim!$C$8)*(1-(121-$A54-BD$8)/Interim!$D$8))</f>
        <v>0.2174596</v>
      </c>
      <c r="BE54" s="8">
        <f>'F 2008 VBT ALB'!BE50*IF($A54+BE$8&lt;121-Interim!$D$8,Interim!$C$8,Interim!$C$8+(1-Interim!$C$8)*(1-(121-$A54-BE$8)/Interim!$D$8))</f>
        <v>0.24267980000000003</v>
      </c>
      <c r="BF54" s="8">
        <f>'F 2008 VBT ALB'!BF50*IF($A54+BF$8&lt;121-Interim!$D$8,Interim!$C$8,Interim!$C$8+(1-Interim!$C$8)*(1-(121-$A54-BF$8)/Interim!$D$8))</f>
        <v>0.26777780000000001</v>
      </c>
      <c r="BG54" s="8">
        <f>'F 2008 VBT ALB'!BG50*IF($A54+BG$8&lt;121-Interim!$D$8,Interim!$C$8,Interim!$C$8+(1-Interim!$C$8)*(1-(121-$A54-BG$8)/Interim!$D$8))</f>
        <v>0.29235879999999997</v>
      </c>
      <c r="BH54" s="8">
        <f>'F 2008 VBT ALB'!BH50*IF($A54+BH$8&lt;121-Interim!$D$8,Interim!$C$8,Interim!$C$8+(1-Interim!$C$8)*(1-(121-$A54-BH$8)/Interim!$D$8))</f>
        <v>0.31597160000000002</v>
      </c>
      <c r="BI54" s="8">
        <f>'F 2008 VBT ALB'!BI50*IF($A54+BI$8&lt;121-Interim!$D$8,Interim!$C$8,Interim!$C$8+(1-Interim!$C$8)*(1-(121-$A54-BI$8)/Interim!$D$8))</f>
        <v>0.33773259999999999</v>
      </c>
      <c r="BJ54" s="8">
        <f>'F 2008 VBT ALB'!BJ50*IF($A54+BJ$8&lt;121-Interim!$D$8,Interim!$C$8,Interim!$C$8+(1-Interim!$C$8)*(1-(121-$A54-BJ$8)/Interim!$D$8))</f>
        <v>0.35768879999999997</v>
      </c>
      <c r="BK54" s="8">
        <f>'F 2008 VBT ALB'!BK50*IF($A54+BK$8&lt;121-Interim!$D$8,Interim!$C$8,Interim!$C$8+(1-Interim!$C$8)*(1-(121-$A54-BK$8)/Interim!$D$8))</f>
        <v>0.37436440000000004</v>
      </c>
      <c r="BL54" s="8">
        <f>'F 2008 VBT ALB'!BL50*IF($A54+BL$8&lt;121-Interim!$D$8,Interim!$C$8,Interim!$C$8+(1-Interim!$C$8)*(1-(121-$A54-BL$8)/Interim!$D$8))</f>
        <v>0.38764416000000002</v>
      </c>
      <c r="BM54" s="8">
        <f>'F 2008 VBT ALB'!BM50*IF($A54+BM$8&lt;121-Interim!$D$8,Interim!$C$8,Interim!$C$8+(1-Interim!$C$8)*(1-(121-$A54-BM$8)/Interim!$D$8))</f>
        <v>0.40042572000000004</v>
      </c>
      <c r="BN54" s="8">
        <f>'F 2008 VBT ALB'!BN50*IF($A54+BN$8&lt;121-Interim!$D$8,Interim!$C$8,Interim!$C$8+(1-Interim!$C$8)*(1-(121-$A54-BN$8)/Interim!$D$8))</f>
        <v>0.41263488000000004</v>
      </c>
      <c r="BO54" s="8">
        <f>'F 2008 VBT ALB'!BO50*IF($A54+BO$8&lt;121-Interim!$D$8,Interim!$C$8,Interim!$C$8+(1-Interim!$C$8)*(1-(121-$A54-BO$8)/Interim!$D$8))</f>
        <v>0.42419632000000002</v>
      </c>
      <c r="BP54" s="8">
        <f>'F 2008 VBT ALB'!BP50*IF($A54+BP$8&lt;121-Interim!$D$8,Interim!$C$8,Interim!$C$8+(1-Interim!$C$8)*(1-(121-$A54-BP$8)/Interim!$D$8))</f>
        <v>0.43200000000000005</v>
      </c>
      <c r="BQ54" s="8">
        <f>'F 2008 VBT ALB'!BQ50*IF($A54+BQ$8&lt;121-Interim!$D$8,Interim!$C$8,Interim!$C$8+(1-Interim!$C$8)*(1-(121-$A54-BQ$8)/Interim!$D$8))</f>
        <v>0.43380000000000002</v>
      </c>
      <c r="BR54" s="8">
        <f>'F 2008 VBT ALB'!BR50*IF($A54+BR$8&lt;121-Interim!$D$8,Interim!$C$8,Interim!$C$8+(1-Interim!$C$8)*(1-(121-$A54-BR$8)/Interim!$D$8))</f>
        <v>0.43560000000000004</v>
      </c>
      <c r="BS54" s="8">
        <f>'F 2008 VBT ALB'!BS50*IF($A54+BS$8&lt;121-Interim!$D$8,Interim!$C$8,Interim!$C$8+(1-Interim!$C$8)*(1-(121-$A54-BS$8)/Interim!$D$8))</f>
        <v>0.43740000000000001</v>
      </c>
      <c r="BT54" s="8">
        <f>'F 2008 VBT ALB'!BT50*IF($A54+BT$8&lt;121-Interim!$D$8,Interim!$C$8,Interim!$C$8+(1-Interim!$C$8)*(1-(121-$A54-BT$8)/Interim!$D$8))</f>
        <v>0.43919999999999998</v>
      </c>
      <c r="BU54" s="8">
        <f>'F 2008 VBT ALB'!BU50*IF($A54+BU$8&lt;121-Interim!$D$8,Interim!$C$8,Interim!$C$8+(1-Interim!$C$8)*(1-(121-$A54-BU$8)/Interim!$D$8))</f>
        <v>0.441</v>
      </c>
      <c r="BV54" s="8">
        <f>'F 2008 VBT ALB'!BV50*IF($A54+BV$8&lt;121-Interim!$D$8,Interim!$C$8,Interim!$C$8+(1-Interim!$C$8)*(1-(121-$A54-BV$8)/Interim!$D$8))</f>
        <v>0.44280000000000003</v>
      </c>
      <c r="BW54" s="8">
        <f>'F 2008 VBT ALB'!BW50*IF($A54+BW$8&lt;121-Interim!$D$8,Interim!$C$8,Interim!$C$8+(1-Interim!$C$8)*(1-(121-$A54-BW$8)/Interim!$D$8))</f>
        <v>0.4446</v>
      </c>
      <c r="BX54" s="8">
        <f>'F 2008 VBT ALB'!BX50*IF($A54+BX$8&lt;121-Interim!$D$8,Interim!$C$8,Interim!$C$8+(1-Interim!$C$8)*(1-(121-$A54-BX$8)/Interim!$D$8))</f>
        <v>0.44640000000000002</v>
      </c>
      <c r="BY54" s="8">
        <f>'F 2008 VBT ALB'!BY50*IF($A54+BY$8&lt;121-Interim!$D$8,Interim!$C$8,Interim!$C$8+(1-Interim!$C$8)*(1-(121-$A54-BY$8)/Interim!$D$8))</f>
        <v>0.44819999999999999</v>
      </c>
      <c r="BZ54" s="8">
        <f>'F 2008 VBT ALB'!BZ50*IF($A54+BZ$8&lt;121-Interim!$D$8,Interim!$C$8,Interim!$C$8+(1-Interim!$C$8)*(1-(121-$A54-BZ$8)/Interim!$D$8))</f>
        <v>0.45</v>
      </c>
      <c r="CA54" s="8">
        <f>'F 2008 VBT ALB'!CA50*IF($A54+CA$8&lt;121-Interim!$D$8,Interim!$C$8,Interim!$C$8+(1-Interim!$C$8)*(1-(121-$A54-CA$8)/Interim!$D$8))</f>
        <v>0</v>
      </c>
      <c r="CB54" s="8">
        <f>'F 2008 VBT ALB'!CB50*IF($A54+CB$8&lt;121-Interim!$D$8,Interim!$C$8,Interim!$C$8+(1-Interim!$C$8)*(1-(121-$A54-CB$8)/Interim!$D$8))</f>
        <v>0</v>
      </c>
      <c r="CC54" s="8">
        <f>'F 2008 VBT ALB'!CC50*IF($A54+CC$8&lt;121-Interim!$D$8,Interim!$C$8,Interim!$C$8+(1-Interim!$C$8)*(1-(121-$A54-CC$8)/Interim!$D$8))</f>
        <v>0</v>
      </c>
      <c r="CD54" s="8">
        <f>'F 2008 VBT ALB'!CD50*IF($A54+CD$8&lt;121-Interim!$D$8,Interim!$C$8,Interim!$C$8+(1-Interim!$C$8)*(1-(121-$A54-CD$8)/Interim!$D$8))</f>
        <v>0</v>
      </c>
      <c r="CE54" s="8">
        <f>'F 2008 VBT ALB'!CE50*IF($A54+CE$8&lt;121-Interim!$D$8,Interim!$C$8,Interim!$C$8+(1-Interim!$C$8)*(1-(121-$A54-CE$8)/Interim!$D$8))</f>
        <v>0</v>
      </c>
      <c r="CF54" s="8">
        <f>'F 2008 VBT ALB'!CF50*IF($A54+CF$8&lt;121-Interim!$D$8,Interim!$C$8,Interim!$C$8+(1-Interim!$C$8)*(1-(121-$A54-CF$8)/Interim!$D$8))</f>
        <v>0</v>
      </c>
      <c r="CG54" s="8">
        <f>'F 2008 VBT ALB'!CG50*IF($A54+CG$8&lt;121-Interim!$D$8,Interim!$C$8,Interim!$C$8+(1-Interim!$C$8)*(1-(121-$A54-CG$8)/Interim!$D$8))</f>
        <v>0</v>
      </c>
      <c r="CH54" s="8">
        <f>'F 2008 VBT ALB'!CH50*IF($A54+CH$8&lt;121-Interim!$D$8,Interim!$C$8,Interim!$C$8+(1-Interim!$C$8)*(1-(121-$A54-CH$8)/Interim!$D$8))</f>
        <v>0</v>
      </c>
      <c r="CI54" s="8">
        <f>'F 2008 VBT ALB'!CI50*IF($A54+CI$8&lt;121-Interim!$D$8,Interim!$C$8,Interim!$C$8+(1-Interim!$C$8)*(1-(121-$A54-CI$8)/Interim!$D$8))</f>
        <v>0</v>
      </c>
      <c r="CJ54" s="8">
        <f>'F 2008 VBT ALB'!CJ50*IF($A54+CJ$8&lt;121-Interim!$D$8,Interim!$C$8,Interim!$C$8+(1-Interim!$C$8)*(1-(121-$A54-CJ$8)/Interim!$D$8))</f>
        <v>0</v>
      </c>
      <c r="CK54" s="8">
        <f>'F 2008 VBT ALB'!CK50*IF($A54+CK$8&lt;121-Interim!$D$8,Interim!$C$8,Interim!$C$8+(1-Interim!$C$8)*(1-(121-$A54-CK$8)/Interim!$D$8))</f>
        <v>0</v>
      </c>
      <c r="CL54" s="8">
        <f>'F 2008 VBT ALB'!CL50*IF($A54+CL$8&lt;121-Interim!$D$8,Interim!$C$8,Interim!$C$8+(1-Interim!$C$8)*(1-(121-$A54-CL$8)/Interim!$D$8))</f>
        <v>0</v>
      </c>
      <c r="CM54" s="8">
        <f>'F 2008 VBT ALB'!CM50*IF($A54+CM$8&lt;121-Interim!$D$8,Interim!$C$8,Interim!$C$8+(1-Interim!$C$8)*(1-(121-$A54-CM$8)/Interim!$D$8))</f>
        <v>0</v>
      </c>
      <c r="CN54" s="8">
        <f>'F 2008 VBT ALB'!CN50*IF($A54+CN$8&lt;121-Interim!$D$8,Interim!$C$8,Interim!$C$8+(1-Interim!$C$8)*(1-(121-$A54-CN$8)/Interim!$D$8))</f>
        <v>0</v>
      </c>
      <c r="CO54" s="8">
        <f>'F 2008 VBT ALB'!CO50*IF($A54+CO$8&lt;121-Interim!$D$8,Interim!$C$8,Interim!$C$8+(1-Interim!$C$8)*(1-(121-$A54-CO$8)/Interim!$D$8))</f>
        <v>0</v>
      </c>
      <c r="CP54" s="8">
        <f>'F 2008 VBT ALB'!CP50*IF($A54+CP$8&lt;121-Interim!$D$8,Interim!$C$8,Interim!$C$8+(1-Interim!$C$8)*(1-(121-$A54-CP$8)/Interim!$D$8))</f>
        <v>0</v>
      </c>
      <c r="CQ54" s="8">
        <f>'F 2008 VBT ALB'!CQ50*IF($A54+CQ$8&lt;121-Interim!$D$8,Interim!$C$8,Interim!$C$8+(1-Interim!$C$8)*(1-(121-$A54-CQ$8)/Interim!$D$8))</f>
        <v>0</v>
      </c>
      <c r="CR54" s="8">
        <f>'F 2008 VBT ALB'!CR50*IF($A54+CR$8&lt;121-Interim!$D$8,Interim!$C$8,Interim!$C$8+(1-Interim!$C$8)*(1-(121-$A54-CR$8)/Interim!$D$8))</f>
        <v>0</v>
      </c>
      <c r="CS54" s="8">
        <f>'F 2008 VBT ALB'!CS50*IF($A54+CS$8&lt;121-Interim!$D$8,Interim!$C$8,Interim!$C$8+(1-Interim!$C$8)*(1-(121-$A54-CS$8)/Interim!$D$8))</f>
        <v>0</v>
      </c>
      <c r="CT54" s="8">
        <f>'F 2008 VBT ALB'!CT50*IF($A54+CT$8&lt;121-Interim!$D$8,Interim!$C$8,Interim!$C$8+(1-Interim!$C$8)*(1-(121-$A54-CT$8)/Interim!$D$8))</f>
        <v>0</v>
      </c>
      <c r="CU54" s="8">
        <f>'F 2008 VBT ALB'!CU50*IF($A54+CU$8&lt;121-Interim!$D$8,Interim!$C$8,Interim!$C$8+(1-Interim!$C$8)*(1-(121-$A54-CU$8)/Interim!$D$8))</f>
        <v>0</v>
      </c>
      <c r="CV54" s="8">
        <f>'F 2008 VBT ALB'!CV50*IF($A54+CV$8&lt;121-Interim!$D$8,Interim!$C$8,Interim!$C$8+(1-Interim!$C$8)*(1-(121-$A54-CV$8)/Interim!$D$8))</f>
        <v>0</v>
      </c>
      <c r="CW54" s="8">
        <f>'F 2008 VBT ALB'!CW50*IF($A54+CW$8&lt;121-Interim!$D$8,Interim!$C$8,Interim!$C$8+(1-Interim!$C$8)*(1-(121-$A54-CW$8)/Interim!$D$8))</f>
        <v>0</v>
      </c>
      <c r="CX54" s="8">
        <f>'F 2008 VBT ALB'!CX50*IF($A54+CX$8&lt;121-Interim!$D$8,Interim!$C$8,Interim!$C$8+(1-Interim!$C$8)*(1-(121-$A54-CX$8)/Interim!$D$8))</f>
        <v>0</v>
      </c>
      <c r="CY54" s="8">
        <f>'F 2008 VBT ALB'!CY50*IF($A54+CY$8&lt;121-Interim!$D$8,Interim!$C$8,Interim!$C$8+(1-Interim!$C$8)*(1-(121-$A54-CY$8)/Interim!$D$8))</f>
        <v>0</v>
      </c>
      <c r="CZ54" s="8">
        <f>'F 2008 VBT ALB'!CZ50*IF($A54+CZ$8&lt;121-Interim!$D$8,Interim!$C$8,Interim!$C$8+(1-Interim!$C$8)*(1-(121-$A54-CZ$8)/Interim!$D$8))</f>
        <v>0</v>
      </c>
      <c r="DA54" s="8">
        <f>'F 2008 VBT ALB'!DA50*IF($A54+DA$8&lt;121-Interim!$D$8,Interim!$C$8,Interim!$C$8+(1-Interim!$C$8)*(1-(121-$A54-DA$8)/Interim!$D$8))</f>
        <v>0</v>
      </c>
      <c r="DB54" s="8">
        <f>'F 2008 VBT ALB'!DB50*IF($A54+DB$8&lt;121-Interim!$D$8,Interim!$C$8,Interim!$C$8+(1-Interim!$C$8)*(1-(121-$A54-DB$8)/Interim!$D$8))</f>
        <v>0</v>
      </c>
      <c r="DC54" s="8">
        <f>'F 2008 VBT ALB'!DC50*IF($A54+DC$8&lt;121-Interim!$D$8,Interim!$C$8,Interim!$C$8+(1-Interim!$C$8)*(1-(121-$A54-DC$8)/Interim!$D$8))</f>
        <v>0</v>
      </c>
      <c r="DD54" s="8">
        <f>'F 2008 VBT ALB'!DD50*IF($A54+DD$8&lt;121-Interim!$D$8,Interim!$C$8,Interim!$C$8+(1-Interim!$C$8)*(1-(121-$A54-DD$8)/Interim!$D$8))</f>
        <v>0</v>
      </c>
      <c r="DE54" s="8">
        <f>'F 2008 VBT ALB'!DE50*IF($A54+DE$8&lt;121-Interim!$D$8,Interim!$C$8,Interim!$C$8+(1-Interim!$C$8)*(1-(121-$A54-DE$8)/Interim!$D$8))</f>
        <v>0</v>
      </c>
      <c r="DF54" s="8">
        <f>'F 2008 VBT ALB'!DF50*IF($A54+DF$8&lt;121-Interim!$D$8,Interim!$C$8,Interim!$C$8+(1-Interim!$C$8)*(1-(121-$A54-DF$8)/Interim!$D$8))</f>
        <v>0</v>
      </c>
      <c r="DG54" s="8">
        <f>'F 2008 VBT ALB'!DG50*IF($A54+DG$8&lt;121-Interim!$D$8,Interim!$C$8,Interim!$C$8+(1-Interim!$C$8)*(1-(121-$A54-DG$8)/Interim!$D$8))</f>
        <v>0</v>
      </c>
      <c r="DH54" s="8">
        <f>'F 2008 VBT ALB'!DH50*IF($A54+DH$8&lt;121-Interim!$D$8,Interim!$C$8,Interim!$C$8+(1-Interim!$C$8)*(1-(121-$A54-DH$8)/Interim!$D$8))</f>
        <v>0</v>
      </c>
      <c r="DI54" s="8">
        <f>'F 2008 VBT ALB'!DI50*IF($A54+DI$8&lt;121-Interim!$D$8,Interim!$C$8,Interim!$C$8+(1-Interim!$C$8)*(1-(121-$A54-DI$8)/Interim!$D$8))</f>
        <v>0</v>
      </c>
      <c r="DJ54" s="8">
        <f>'F 2008 VBT ALB'!DJ50*IF($A54+DJ$8&lt;121-Interim!$D$8,Interim!$C$8,Interim!$C$8+(1-Interim!$C$8)*(1-(121-$A54-DJ$8)/Interim!$D$8))</f>
        <v>0</v>
      </c>
      <c r="DK54" s="8">
        <f>'F 2008 VBT ALB'!DK50*IF($A54+DK$8&lt;121-Interim!$D$8,Interim!$C$8,Interim!$C$8+(1-Interim!$C$8)*(1-(121-$A54-DK$8)/Interim!$D$8))</f>
        <v>0</v>
      </c>
      <c r="DL54" s="8">
        <f>'F 2008 VBT ALB'!DL50*IF($A54+DL$8&lt;121-Interim!$D$8,Interim!$C$8,Interim!$C$8+(1-Interim!$C$8)*(1-(121-$A54-DL$8)/Interim!$D$8))</f>
        <v>0</v>
      </c>
      <c r="DM54" s="8">
        <f>'F 2008 VBT ALB'!DM50*IF($A54+DM$8&lt;121-Interim!$D$8,Interim!$C$8,Interim!$C$8+(1-Interim!$C$8)*(1-(121-$A54-DM$8)/Interim!$D$8))</f>
        <v>0</v>
      </c>
      <c r="DN54" s="8">
        <f>'F 2008 VBT ALB'!DN50*IF($A54+DN$8&lt;121-Interim!$D$8,Interim!$C$8,Interim!$C$8+(1-Interim!$C$8)*(1-(121-$A54-DN$8)/Interim!$D$8))</f>
        <v>0</v>
      </c>
      <c r="DO54" s="8">
        <f>'F 2008 VBT ALB'!DO50*IF($A54+DO$8&lt;121-Interim!$D$8,Interim!$C$8,Interim!$C$8+(1-Interim!$C$8)*(1-(121-$A54-DO$8)/Interim!$D$8))</f>
        <v>0</v>
      </c>
      <c r="DP54" s="8">
        <f>'F 2008 VBT ALB'!DP50*IF($A54+DP$8&lt;121-Interim!$D$8,Interim!$C$8,Interim!$C$8+(1-Interim!$C$8)*(1-(121-$A54-DP$8)/Interim!$D$8))</f>
        <v>0</v>
      </c>
      <c r="DQ54" s="8">
        <f>'F 2008 VBT ALB'!DQ50*IF($A54+DQ$8&lt;121-Interim!$D$8,Interim!$C$8,Interim!$C$8+(1-Interim!$C$8)*(1-(121-$A54-DQ$8)/Interim!$D$8))</f>
        <v>0</v>
      </c>
      <c r="DR54" s="8">
        <f>'F 2008 VBT ALB'!DR50*IF($A54+DR$8&lt;121-Interim!$D$8,Interim!$C$8,Interim!$C$8+(1-Interim!$C$8)*(1-(121-$A54-DR$8)/Interim!$D$8))</f>
        <v>0</v>
      </c>
    </row>
    <row r="55" spans="1:122" s="5" customFormat="1" x14ac:dyDescent="0.2">
      <c r="A55" s="29">
        <v>45</v>
      </c>
      <c r="B55" s="8">
        <f>'F 2008 VBT ALB'!B51*IF($A55+B$8&lt;121-Interim!$D$8,Interim!$C$8,Interim!$C$8+(1-Interim!$C$8)*(1-(121-$A55-B$8)/Interim!$D$8))</f>
        <v>3.102E-4</v>
      </c>
      <c r="C55" s="8">
        <f>'F 2008 VBT ALB'!C51*IF($A55+C$8&lt;121-Interim!$D$8,Interim!$C$8,Interim!$C$8+(1-Interim!$C$8)*(1-(121-$A55-C$8)/Interim!$D$8))</f>
        <v>4.5119999999999996E-4</v>
      </c>
      <c r="D55" s="8">
        <f>'F 2008 VBT ALB'!D51*IF($A55+D$8&lt;121-Interim!$D$8,Interim!$C$8,Interim!$C$8+(1-Interim!$C$8)*(1-(121-$A55-D$8)/Interim!$D$8))</f>
        <v>6.2980000000000002E-4</v>
      </c>
      <c r="E55" s="8">
        <f>'F 2008 VBT ALB'!E51*IF($A55+E$8&lt;121-Interim!$D$8,Interim!$C$8,Interim!$C$8+(1-Interim!$C$8)*(1-(121-$A55-E$8)/Interim!$D$8))</f>
        <v>7.896E-4</v>
      </c>
      <c r="F55" s="8">
        <f>'F 2008 VBT ALB'!F51*IF($A55+F$8&lt;121-Interim!$D$8,Interim!$C$8,Interim!$C$8+(1-Interim!$C$8)*(1-(121-$A55-F$8)/Interim!$D$8))</f>
        <v>9.4940000000000009E-4</v>
      </c>
      <c r="G55" s="8">
        <f>'F 2008 VBT ALB'!G51*IF($A55+G$8&lt;121-Interim!$D$8,Interim!$C$8,Interim!$C$8+(1-Interim!$C$8)*(1-(121-$A55-G$8)/Interim!$D$8))</f>
        <v>1.1186E-3</v>
      </c>
      <c r="H55" s="8">
        <f>'F 2008 VBT ALB'!H51*IF($A55+H$8&lt;121-Interim!$D$8,Interim!$C$8,Interim!$C$8+(1-Interim!$C$8)*(1-(121-$A55-H$8)/Interim!$D$8))</f>
        <v>1.3254E-3</v>
      </c>
      <c r="I55" s="8">
        <f>'F 2008 VBT ALB'!I51*IF($A55+I$8&lt;121-Interim!$D$8,Interim!$C$8,Interim!$C$8+(1-Interim!$C$8)*(1-(121-$A55-I$8)/Interim!$D$8))</f>
        <v>1.5604000000000002E-3</v>
      </c>
      <c r="J55" s="8">
        <f>'F 2008 VBT ALB'!J51*IF($A55+J$8&lt;121-Interim!$D$8,Interim!$C$8,Interim!$C$8+(1-Interim!$C$8)*(1-(121-$A55-J$8)/Interim!$D$8))</f>
        <v>1.8142E-3</v>
      </c>
      <c r="K55" s="8">
        <f>'F 2008 VBT ALB'!K51*IF($A55+K$8&lt;121-Interim!$D$8,Interim!$C$8,Interim!$C$8+(1-Interim!$C$8)*(1-(121-$A55-K$8)/Interim!$D$8))</f>
        <v>2.0868000000000002E-3</v>
      </c>
      <c r="L55" s="8">
        <f>'F 2008 VBT ALB'!L51*IF($A55+L$8&lt;121-Interim!$D$8,Interim!$C$8,Interim!$C$8+(1-Interim!$C$8)*(1-(121-$A55-L$8)/Interim!$D$8))</f>
        <v>2.3593999999999998E-3</v>
      </c>
      <c r="M55" s="8">
        <f>'F 2008 VBT ALB'!M51*IF($A55+M$8&lt;121-Interim!$D$8,Interim!$C$8,Interim!$C$8+(1-Interim!$C$8)*(1-(121-$A55-M$8)/Interim!$D$8))</f>
        <v>2.6320000000000002E-3</v>
      </c>
      <c r="N55" s="8">
        <f>'F 2008 VBT ALB'!N51*IF($A55+N$8&lt;121-Interim!$D$8,Interim!$C$8,Interim!$C$8+(1-Interim!$C$8)*(1-(121-$A55-N$8)/Interim!$D$8))</f>
        <v>2.9046000000000002E-3</v>
      </c>
      <c r="O55" s="8">
        <f>'F 2008 VBT ALB'!O51*IF($A55+O$8&lt;121-Interim!$D$8,Interim!$C$8,Interim!$C$8+(1-Interim!$C$8)*(1-(121-$A55-O$8)/Interim!$D$8))</f>
        <v>3.1866000000000004E-3</v>
      </c>
      <c r="P55" s="8">
        <f>'F 2008 VBT ALB'!P51*IF($A55+P$8&lt;121-Interim!$D$8,Interim!$C$8,Interim!$C$8+(1-Interim!$C$8)*(1-(121-$A55-P$8)/Interim!$D$8))</f>
        <v>3.4686000000000005E-3</v>
      </c>
      <c r="Q55" s="8">
        <f>'F 2008 VBT ALB'!Q51*IF($A55+Q$8&lt;121-Interim!$D$8,Interim!$C$8,Interim!$C$8+(1-Interim!$C$8)*(1-(121-$A55-Q$8)/Interim!$D$8))</f>
        <v>3.7787999999999997E-3</v>
      </c>
      <c r="R55" s="8">
        <f>'F 2008 VBT ALB'!R51*IF($A55+R$8&lt;121-Interim!$D$8,Interim!$C$8,Interim!$C$8+(1-Interim!$C$8)*(1-(121-$A55-R$8)/Interim!$D$8))</f>
        <v>4.1360000000000008E-3</v>
      </c>
      <c r="S55" s="8">
        <f>'F 2008 VBT ALB'!S51*IF($A55+S$8&lt;121-Interim!$D$8,Interim!$C$8,Interim!$C$8+(1-Interim!$C$8)*(1-(121-$A55-S$8)/Interim!$D$8))</f>
        <v>4.5308000000000006E-3</v>
      </c>
      <c r="T55" s="8">
        <f>'F 2008 VBT ALB'!T51*IF($A55+T$8&lt;121-Interim!$D$8,Interim!$C$8,Interim!$C$8+(1-Interim!$C$8)*(1-(121-$A55-T$8)/Interim!$D$8))</f>
        <v>5.0102000000000002E-3</v>
      </c>
      <c r="U55" s="8">
        <f>'F 2008 VBT ALB'!U51*IF($A55+U$8&lt;121-Interim!$D$8,Interim!$C$8,Interim!$C$8+(1-Interim!$C$8)*(1-(121-$A55-U$8)/Interim!$D$8))</f>
        <v>5.6118000000000001E-3</v>
      </c>
      <c r="V55" s="8">
        <f>'F 2008 VBT ALB'!V51*IF($A55+V$8&lt;121-Interim!$D$8,Interim!$C$8,Interim!$C$8+(1-Interim!$C$8)*(1-(121-$A55-V$8)/Interim!$D$8))</f>
        <v>6.3732000000000007E-3</v>
      </c>
      <c r="W55" s="8">
        <f>'F 2008 VBT ALB'!W51*IF($A55+W$8&lt;121-Interim!$D$8,Interim!$C$8,Interim!$C$8+(1-Interim!$C$8)*(1-(121-$A55-W$8)/Interim!$D$8))</f>
        <v>7.3226000000000003E-3</v>
      </c>
      <c r="X55" s="8">
        <f>'F 2008 VBT ALB'!X51*IF($A55+X$8&lt;121-Interim!$D$8,Interim!$C$8,Interim!$C$8+(1-Interim!$C$8)*(1-(121-$A55-X$8)/Interim!$D$8))</f>
        <v>8.4975999999999993E-3</v>
      </c>
      <c r="Y55" s="8">
        <f>'F 2008 VBT ALB'!Y51*IF($A55+Y$8&lt;121-Interim!$D$8,Interim!$C$8,Interim!$C$8+(1-Interim!$C$8)*(1-(121-$A55-Y$8)/Interim!$D$8))</f>
        <v>9.907599999999999E-3</v>
      </c>
      <c r="Z55" s="8">
        <f>'F 2008 VBT ALB'!Z51*IF($A55+Z$8&lt;121-Interim!$D$8,Interim!$C$8,Interim!$C$8+(1-Interim!$C$8)*(1-(121-$A55-Z$8)/Interim!$D$8))</f>
        <v>1.1750000000000002E-2</v>
      </c>
      <c r="AA55" s="8">
        <f>'F 2008 VBT ALB'!AA51*IF($A55+AA$8&lt;121-Interim!$D$8,Interim!$C$8,Interim!$C$8+(1-Interim!$C$8)*(1-(121-$A55-AA$8)/Interim!$D$8))</f>
        <v>1.3912000000000001E-2</v>
      </c>
      <c r="AB55" s="8">
        <f>'F 2008 VBT ALB'!AB51*IF($A55+AB$8&lt;121-Interim!$D$8,Interim!$C$8,Interim!$C$8+(1-Interim!$C$8)*(1-(121-$A55-AB$8)/Interim!$D$8))</f>
        <v>1.5566399999999999E-2</v>
      </c>
      <c r="AC55" s="8">
        <f>'F 2008 VBT ALB'!AC51*IF($A55+AC$8&lt;121-Interim!$D$8,Interim!$C$8,Interim!$C$8+(1-Interim!$C$8)*(1-(121-$A55-AC$8)/Interim!$D$8))</f>
        <v>1.7427599999999998E-2</v>
      </c>
      <c r="AD55" s="8">
        <f>'F 2008 VBT ALB'!AD51*IF($A55+AD$8&lt;121-Interim!$D$8,Interim!$C$8,Interim!$C$8+(1-Interim!$C$8)*(1-(121-$A55-AD$8)/Interim!$D$8))</f>
        <v>1.9495599999999998E-2</v>
      </c>
      <c r="AE55" s="8">
        <f>'F 2008 VBT ALB'!AE51*IF($A55+AE$8&lt;121-Interim!$D$8,Interim!$C$8,Interim!$C$8+(1-Interim!$C$8)*(1-(121-$A55-AE$8)/Interim!$D$8))</f>
        <v>2.1808000000000001E-2</v>
      </c>
      <c r="AF55" s="8">
        <f>'F 2008 VBT ALB'!AF51*IF($A55+AF$8&lt;121-Interim!$D$8,Interim!$C$8,Interim!$C$8+(1-Interim!$C$8)*(1-(121-$A55-AF$8)/Interim!$D$8))</f>
        <v>2.4364800000000002E-2</v>
      </c>
      <c r="AG55" s="8">
        <f>'F 2008 VBT ALB'!AG51*IF($A55+AG$8&lt;121-Interim!$D$8,Interim!$C$8,Interim!$C$8+(1-Interim!$C$8)*(1-(121-$A55-AG$8)/Interim!$D$8))</f>
        <v>2.7175400000000002E-2</v>
      </c>
      <c r="AH55" s="8">
        <f>'F 2008 VBT ALB'!AH51*IF($A55+AH$8&lt;121-Interim!$D$8,Interim!$C$8,Interim!$C$8+(1-Interim!$C$8)*(1-(121-$A55-AH$8)/Interim!$D$8))</f>
        <v>3.0277400000000003E-2</v>
      </c>
      <c r="AI55" s="8">
        <f>'F 2008 VBT ALB'!AI51*IF($A55+AI$8&lt;121-Interim!$D$8,Interim!$C$8,Interim!$C$8+(1-Interim!$C$8)*(1-(121-$A55-AI$8)/Interim!$D$8))</f>
        <v>3.36802E-2</v>
      </c>
      <c r="AJ55" s="8">
        <f>'F 2008 VBT ALB'!AJ51*IF($A55+AJ$8&lt;121-Interim!$D$8,Interim!$C$8,Interim!$C$8+(1-Interim!$C$8)*(1-(121-$A55-AJ$8)/Interim!$D$8))</f>
        <v>3.7402600000000001E-2</v>
      </c>
      <c r="AK55" s="8">
        <f>'F 2008 VBT ALB'!AK51*IF($A55+AK$8&lt;121-Interim!$D$8,Interim!$C$8,Interim!$C$8+(1-Interim!$C$8)*(1-(121-$A55-AK$8)/Interim!$D$8))</f>
        <v>4.1510400000000003E-2</v>
      </c>
      <c r="AL55" s="8">
        <f>'F 2008 VBT ALB'!AL51*IF($A55+AL$8&lt;121-Interim!$D$8,Interim!$C$8,Interim!$C$8+(1-Interim!$C$8)*(1-(121-$A55-AL$8)/Interim!$D$8))</f>
        <v>4.6031800000000005E-2</v>
      </c>
      <c r="AM55" s="8">
        <f>'F 2008 VBT ALB'!AM51*IF($A55+AM$8&lt;121-Interim!$D$8,Interim!$C$8,Interim!$C$8+(1-Interim!$C$8)*(1-(121-$A55-AM$8)/Interim!$D$8))</f>
        <v>5.0976199999999999E-2</v>
      </c>
      <c r="AN55" s="8">
        <f>'F 2008 VBT ALB'!AN51*IF($A55+AN$8&lt;121-Interim!$D$8,Interim!$C$8,Interim!$C$8+(1-Interim!$C$8)*(1-(121-$A55-AN$8)/Interim!$D$8))</f>
        <v>5.6353000000000007E-2</v>
      </c>
      <c r="AO55" s="8">
        <f>'F 2008 VBT ALB'!AO51*IF($A55+AO$8&lt;121-Interim!$D$8,Interim!$C$8,Interim!$C$8+(1-Interim!$C$8)*(1-(121-$A55-AO$8)/Interim!$D$8))</f>
        <v>6.2181000000000007E-2</v>
      </c>
      <c r="AP55" s="8">
        <f>'F 2008 VBT ALB'!AP51*IF($A55+AP$8&lt;121-Interim!$D$8,Interim!$C$8,Interim!$C$8+(1-Interim!$C$8)*(1-(121-$A55-AP$8)/Interim!$D$8))</f>
        <v>6.8507200000000004E-2</v>
      </c>
      <c r="AQ55" s="8">
        <f>'F 2008 VBT ALB'!AQ51*IF($A55+AQ$8&lt;121-Interim!$D$8,Interim!$C$8,Interim!$C$8+(1-Interim!$C$8)*(1-(121-$A55-AQ$8)/Interim!$D$8))</f>
        <v>7.5350399999999998E-2</v>
      </c>
      <c r="AR55" s="8">
        <f>'F 2008 VBT ALB'!AR51*IF($A55+AR$8&lt;121-Interim!$D$8,Interim!$C$8,Interim!$C$8+(1-Interim!$C$8)*(1-(121-$A55-AR$8)/Interim!$D$8))</f>
        <v>8.2738800000000001E-2</v>
      </c>
      <c r="AS55" s="8">
        <f>'F 2008 VBT ALB'!AS51*IF($A55+AS$8&lt;121-Interim!$D$8,Interim!$C$8,Interim!$C$8+(1-Interim!$C$8)*(1-(121-$A55-AS$8)/Interim!$D$8))</f>
        <v>9.0719400000000006E-2</v>
      </c>
      <c r="AT55" s="8">
        <f>'F 2008 VBT ALB'!AT51*IF($A55+AT$8&lt;121-Interim!$D$8,Interim!$C$8,Interim!$C$8+(1-Interim!$C$8)*(1-(121-$A55-AT$8)/Interim!$D$8))</f>
        <v>9.9188800000000008E-2</v>
      </c>
      <c r="AU55" s="8">
        <f>'F 2008 VBT ALB'!AU51*IF($A55+AU$8&lt;121-Interim!$D$8,Interim!$C$8,Interim!$C$8+(1-Interim!$C$8)*(1-(121-$A55-AU$8)/Interim!$D$8))</f>
        <v>0.1080906</v>
      </c>
      <c r="AV55" s="8">
        <f>'F 2008 VBT ALB'!AV51*IF($A55+AV$8&lt;121-Interim!$D$8,Interim!$C$8,Interim!$C$8+(1-Interim!$C$8)*(1-(121-$A55-AV$8)/Interim!$D$8))</f>
        <v>0.1174906</v>
      </c>
      <c r="AW55" s="8">
        <f>'F 2008 VBT ALB'!AW51*IF($A55+AW$8&lt;121-Interim!$D$8,Interim!$C$8,Interim!$C$8+(1-Interim!$C$8)*(1-(121-$A55-AW$8)/Interim!$D$8))</f>
        <v>0.12751100000000001</v>
      </c>
      <c r="AX55" s="8">
        <f>'F 2008 VBT ALB'!AX51*IF($A55+AX$8&lt;121-Interim!$D$8,Interim!$C$8,Interim!$C$8+(1-Interim!$C$8)*(1-(121-$A55-AX$8)/Interim!$D$8))</f>
        <v>0.13818940000000002</v>
      </c>
      <c r="AY55" s="8">
        <f>'F 2008 VBT ALB'!AY51*IF($A55+AY$8&lt;121-Interim!$D$8,Interim!$C$8,Interim!$C$8+(1-Interim!$C$8)*(1-(121-$A55-AY$8)/Interim!$D$8))</f>
        <v>0.14948820000000002</v>
      </c>
      <c r="AZ55" s="8">
        <f>'F 2008 VBT ALB'!AZ51*IF($A55+AZ$8&lt;121-Interim!$D$8,Interim!$C$8,Interim!$C$8+(1-Interim!$C$8)*(1-(121-$A55-AZ$8)/Interim!$D$8))</f>
        <v>0.16146380000000002</v>
      </c>
      <c r="BA55" s="8">
        <f>'F 2008 VBT ALB'!BA51*IF($A55+BA$8&lt;121-Interim!$D$8,Interim!$C$8,Interim!$C$8+(1-Interim!$C$8)*(1-(121-$A55-BA$8)/Interim!$D$8))</f>
        <v>0.17412560000000002</v>
      </c>
      <c r="BB55" s="8">
        <f>'F 2008 VBT ALB'!BB51*IF($A55+BB$8&lt;121-Interim!$D$8,Interim!$C$8,Interim!$C$8+(1-Interim!$C$8)*(1-(121-$A55-BB$8)/Interim!$D$8))</f>
        <v>0.19247440000000002</v>
      </c>
      <c r="BC55" s="8">
        <f>'F 2008 VBT ALB'!BC51*IF($A55+BC$8&lt;121-Interim!$D$8,Interim!$C$8,Interim!$C$8+(1-Interim!$C$8)*(1-(121-$A55-BC$8)/Interim!$D$8))</f>
        <v>0.2174596</v>
      </c>
      <c r="BD55" s="8">
        <f>'F 2008 VBT ALB'!BD51*IF($A55+BD$8&lt;121-Interim!$D$8,Interim!$C$8,Interim!$C$8+(1-Interim!$C$8)*(1-(121-$A55-BD$8)/Interim!$D$8))</f>
        <v>0.24267980000000003</v>
      </c>
      <c r="BE55" s="8">
        <f>'F 2008 VBT ALB'!BE51*IF($A55+BE$8&lt;121-Interim!$D$8,Interim!$C$8,Interim!$C$8+(1-Interim!$C$8)*(1-(121-$A55-BE$8)/Interim!$D$8))</f>
        <v>0.26777780000000001</v>
      </c>
      <c r="BF55" s="8">
        <f>'F 2008 VBT ALB'!BF51*IF($A55+BF$8&lt;121-Interim!$D$8,Interim!$C$8,Interim!$C$8+(1-Interim!$C$8)*(1-(121-$A55-BF$8)/Interim!$D$8))</f>
        <v>0.29235879999999997</v>
      </c>
      <c r="BG55" s="8">
        <f>'F 2008 VBT ALB'!BG51*IF($A55+BG$8&lt;121-Interim!$D$8,Interim!$C$8,Interim!$C$8+(1-Interim!$C$8)*(1-(121-$A55-BG$8)/Interim!$D$8))</f>
        <v>0.31597160000000002</v>
      </c>
      <c r="BH55" s="8">
        <f>'F 2008 VBT ALB'!BH51*IF($A55+BH$8&lt;121-Interim!$D$8,Interim!$C$8,Interim!$C$8+(1-Interim!$C$8)*(1-(121-$A55-BH$8)/Interim!$D$8))</f>
        <v>0.33773259999999999</v>
      </c>
      <c r="BI55" s="8">
        <f>'F 2008 VBT ALB'!BI51*IF($A55+BI$8&lt;121-Interim!$D$8,Interim!$C$8,Interim!$C$8+(1-Interim!$C$8)*(1-(121-$A55-BI$8)/Interim!$D$8))</f>
        <v>0.35768879999999997</v>
      </c>
      <c r="BJ55" s="8">
        <f>'F 2008 VBT ALB'!BJ51*IF($A55+BJ$8&lt;121-Interim!$D$8,Interim!$C$8,Interim!$C$8+(1-Interim!$C$8)*(1-(121-$A55-BJ$8)/Interim!$D$8))</f>
        <v>0.37436440000000004</v>
      </c>
      <c r="BK55" s="8">
        <f>'F 2008 VBT ALB'!BK51*IF($A55+BK$8&lt;121-Interim!$D$8,Interim!$C$8,Interim!$C$8+(1-Interim!$C$8)*(1-(121-$A55-BK$8)/Interim!$D$8))</f>
        <v>0.38764416000000002</v>
      </c>
      <c r="BL55" s="8">
        <f>'F 2008 VBT ALB'!BL51*IF($A55+BL$8&lt;121-Interim!$D$8,Interim!$C$8,Interim!$C$8+(1-Interim!$C$8)*(1-(121-$A55-BL$8)/Interim!$D$8))</f>
        <v>0.40042572000000004</v>
      </c>
      <c r="BM55" s="8">
        <f>'F 2008 VBT ALB'!BM51*IF($A55+BM$8&lt;121-Interim!$D$8,Interim!$C$8,Interim!$C$8+(1-Interim!$C$8)*(1-(121-$A55-BM$8)/Interim!$D$8))</f>
        <v>0.41263488000000004</v>
      </c>
      <c r="BN55" s="8">
        <f>'F 2008 VBT ALB'!BN51*IF($A55+BN$8&lt;121-Interim!$D$8,Interim!$C$8,Interim!$C$8+(1-Interim!$C$8)*(1-(121-$A55-BN$8)/Interim!$D$8))</f>
        <v>0.42419632000000002</v>
      </c>
      <c r="BO55" s="8">
        <f>'F 2008 VBT ALB'!BO51*IF($A55+BO$8&lt;121-Interim!$D$8,Interim!$C$8,Interim!$C$8+(1-Interim!$C$8)*(1-(121-$A55-BO$8)/Interim!$D$8))</f>
        <v>0.43200000000000005</v>
      </c>
      <c r="BP55" s="8">
        <f>'F 2008 VBT ALB'!BP51*IF($A55+BP$8&lt;121-Interim!$D$8,Interim!$C$8,Interim!$C$8+(1-Interim!$C$8)*(1-(121-$A55-BP$8)/Interim!$D$8))</f>
        <v>0.43380000000000002</v>
      </c>
      <c r="BQ55" s="8">
        <f>'F 2008 VBT ALB'!BQ51*IF($A55+BQ$8&lt;121-Interim!$D$8,Interim!$C$8,Interim!$C$8+(1-Interim!$C$8)*(1-(121-$A55-BQ$8)/Interim!$D$8))</f>
        <v>0.43560000000000004</v>
      </c>
      <c r="BR55" s="8">
        <f>'F 2008 VBT ALB'!BR51*IF($A55+BR$8&lt;121-Interim!$D$8,Interim!$C$8,Interim!$C$8+(1-Interim!$C$8)*(1-(121-$A55-BR$8)/Interim!$D$8))</f>
        <v>0.43740000000000001</v>
      </c>
      <c r="BS55" s="8">
        <f>'F 2008 VBT ALB'!BS51*IF($A55+BS$8&lt;121-Interim!$D$8,Interim!$C$8,Interim!$C$8+(1-Interim!$C$8)*(1-(121-$A55-BS$8)/Interim!$D$8))</f>
        <v>0.43919999999999998</v>
      </c>
      <c r="BT55" s="8">
        <f>'F 2008 VBT ALB'!BT51*IF($A55+BT$8&lt;121-Interim!$D$8,Interim!$C$8,Interim!$C$8+(1-Interim!$C$8)*(1-(121-$A55-BT$8)/Interim!$D$8))</f>
        <v>0.441</v>
      </c>
      <c r="BU55" s="8">
        <f>'F 2008 VBT ALB'!BU51*IF($A55+BU$8&lt;121-Interim!$D$8,Interim!$C$8,Interim!$C$8+(1-Interim!$C$8)*(1-(121-$A55-BU$8)/Interim!$D$8))</f>
        <v>0.44280000000000003</v>
      </c>
      <c r="BV55" s="8">
        <f>'F 2008 VBT ALB'!BV51*IF($A55+BV$8&lt;121-Interim!$D$8,Interim!$C$8,Interim!$C$8+(1-Interim!$C$8)*(1-(121-$A55-BV$8)/Interim!$D$8))</f>
        <v>0.4446</v>
      </c>
      <c r="BW55" s="8">
        <f>'F 2008 VBT ALB'!BW51*IF($A55+BW$8&lt;121-Interim!$D$8,Interim!$C$8,Interim!$C$8+(1-Interim!$C$8)*(1-(121-$A55-BW$8)/Interim!$D$8))</f>
        <v>0.44640000000000002</v>
      </c>
      <c r="BX55" s="8">
        <f>'F 2008 VBT ALB'!BX51*IF($A55+BX$8&lt;121-Interim!$D$8,Interim!$C$8,Interim!$C$8+(1-Interim!$C$8)*(1-(121-$A55-BX$8)/Interim!$D$8))</f>
        <v>0.44819999999999999</v>
      </c>
      <c r="BY55" s="8">
        <f>'F 2008 VBT ALB'!BY51*IF($A55+BY$8&lt;121-Interim!$D$8,Interim!$C$8,Interim!$C$8+(1-Interim!$C$8)*(1-(121-$A55-BY$8)/Interim!$D$8))</f>
        <v>0.45</v>
      </c>
      <c r="BZ55" s="8">
        <f>'F 2008 VBT ALB'!BZ51*IF($A55+BZ$8&lt;121-Interim!$D$8,Interim!$C$8,Interim!$C$8+(1-Interim!$C$8)*(1-(121-$A55-BZ$8)/Interim!$D$8))</f>
        <v>0</v>
      </c>
      <c r="CA55" s="8">
        <f>'F 2008 VBT ALB'!CA51*IF($A55+CA$8&lt;121-Interim!$D$8,Interim!$C$8,Interim!$C$8+(1-Interim!$C$8)*(1-(121-$A55-CA$8)/Interim!$D$8))</f>
        <v>0</v>
      </c>
      <c r="CB55" s="8">
        <f>'F 2008 VBT ALB'!CB51*IF($A55+CB$8&lt;121-Interim!$D$8,Interim!$C$8,Interim!$C$8+(1-Interim!$C$8)*(1-(121-$A55-CB$8)/Interim!$D$8))</f>
        <v>0</v>
      </c>
      <c r="CC55" s="8">
        <f>'F 2008 VBT ALB'!CC51*IF($A55+CC$8&lt;121-Interim!$D$8,Interim!$C$8,Interim!$C$8+(1-Interim!$C$8)*(1-(121-$A55-CC$8)/Interim!$D$8))</f>
        <v>0</v>
      </c>
      <c r="CD55" s="8">
        <f>'F 2008 VBT ALB'!CD51*IF($A55+CD$8&lt;121-Interim!$D$8,Interim!$C$8,Interim!$C$8+(1-Interim!$C$8)*(1-(121-$A55-CD$8)/Interim!$D$8))</f>
        <v>0</v>
      </c>
      <c r="CE55" s="8">
        <f>'F 2008 VBT ALB'!CE51*IF($A55+CE$8&lt;121-Interim!$D$8,Interim!$C$8,Interim!$C$8+(1-Interim!$C$8)*(1-(121-$A55-CE$8)/Interim!$D$8))</f>
        <v>0</v>
      </c>
      <c r="CF55" s="8">
        <f>'F 2008 VBT ALB'!CF51*IF($A55+CF$8&lt;121-Interim!$D$8,Interim!$C$8,Interim!$C$8+(1-Interim!$C$8)*(1-(121-$A55-CF$8)/Interim!$D$8))</f>
        <v>0</v>
      </c>
      <c r="CG55" s="8">
        <f>'F 2008 VBT ALB'!CG51*IF($A55+CG$8&lt;121-Interim!$D$8,Interim!$C$8,Interim!$C$8+(1-Interim!$C$8)*(1-(121-$A55-CG$8)/Interim!$D$8))</f>
        <v>0</v>
      </c>
      <c r="CH55" s="8">
        <f>'F 2008 VBT ALB'!CH51*IF($A55+CH$8&lt;121-Interim!$D$8,Interim!$C$8,Interim!$C$8+(1-Interim!$C$8)*(1-(121-$A55-CH$8)/Interim!$D$8))</f>
        <v>0</v>
      </c>
      <c r="CI55" s="8">
        <f>'F 2008 VBT ALB'!CI51*IF($A55+CI$8&lt;121-Interim!$D$8,Interim!$C$8,Interim!$C$8+(1-Interim!$C$8)*(1-(121-$A55-CI$8)/Interim!$D$8))</f>
        <v>0</v>
      </c>
      <c r="CJ55" s="8">
        <f>'F 2008 VBT ALB'!CJ51*IF($A55+CJ$8&lt;121-Interim!$D$8,Interim!$C$8,Interim!$C$8+(1-Interim!$C$8)*(1-(121-$A55-CJ$8)/Interim!$D$8))</f>
        <v>0</v>
      </c>
      <c r="CK55" s="8">
        <f>'F 2008 VBT ALB'!CK51*IF($A55+CK$8&lt;121-Interim!$D$8,Interim!$C$8,Interim!$C$8+(1-Interim!$C$8)*(1-(121-$A55-CK$8)/Interim!$D$8))</f>
        <v>0</v>
      </c>
      <c r="CL55" s="8">
        <f>'F 2008 VBT ALB'!CL51*IF($A55+CL$8&lt;121-Interim!$D$8,Interim!$C$8,Interim!$C$8+(1-Interim!$C$8)*(1-(121-$A55-CL$8)/Interim!$D$8))</f>
        <v>0</v>
      </c>
      <c r="CM55" s="8">
        <f>'F 2008 VBT ALB'!CM51*IF($A55+CM$8&lt;121-Interim!$D$8,Interim!$C$8,Interim!$C$8+(1-Interim!$C$8)*(1-(121-$A55-CM$8)/Interim!$D$8))</f>
        <v>0</v>
      </c>
      <c r="CN55" s="8">
        <f>'F 2008 VBT ALB'!CN51*IF($A55+CN$8&lt;121-Interim!$D$8,Interim!$C$8,Interim!$C$8+(1-Interim!$C$8)*(1-(121-$A55-CN$8)/Interim!$D$8))</f>
        <v>0</v>
      </c>
      <c r="CO55" s="8">
        <f>'F 2008 VBT ALB'!CO51*IF($A55+CO$8&lt;121-Interim!$D$8,Interim!$C$8,Interim!$C$8+(1-Interim!$C$8)*(1-(121-$A55-CO$8)/Interim!$D$8))</f>
        <v>0</v>
      </c>
      <c r="CP55" s="8">
        <f>'F 2008 VBT ALB'!CP51*IF($A55+CP$8&lt;121-Interim!$D$8,Interim!$C$8,Interim!$C$8+(1-Interim!$C$8)*(1-(121-$A55-CP$8)/Interim!$D$8))</f>
        <v>0</v>
      </c>
      <c r="CQ55" s="8">
        <f>'F 2008 VBT ALB'!CQ51*IF($A55+CQ$8&lt;121-Interim!$D$8,Interim!$C$8,Interim!$C$8+(1-Interim!$C$8)*(1-(121-$A55-CQ$8)/Interim!$D$8))</f>
        <v>0</v>
      </c>
      <c r="CR55" s="8">
        <f>'F 2008 VBT ALB'!CR51*IF($A55+CR$8&lt;121-Interim!$D$8,Interim!$C$8,Interim!$C$8+(1-Interim!$C$8)*(1-(121-$A55-CR$8)/Interim!$D$8))</f>
        <v>0</v>
      </c>
      <c r="CS55" s="8">
        <f>'F 2008 VBT ALB'!CS51*IF($A55+CS$8&lt;121-Interim!$D$8,Interim!$C$8,Interim!$C$8+(1-Interim!$C$8)*(1-(121-$A55-CS$8)/Interim!$D$8))</f>
        <v>0</v>
      </c>
      <c r="CT55" s="8">
        <f>'F 2008 VBT ALB'!CT51*IF($A55+CT$8&lt;121-Interim!$D$8,Interim!$C$8,Interim!$C$8+(1-Interim!$C$8)*(1-(121-$A55-CT$8)/Interim!$D$8))</f>
        <v>0</v>
      </c>
      <c r="CU55" s="8">
        <f>'F 2008 VBT ALB'!CU51*IF($A55+CU$8&lt;121-Interim!$D$8,Interim!$C$8,Interim!$C$8+(1-Interim!$C$8)*(1-(121-$A55-CU$8)/Interim!$D$8))</f>
        <v>0</v>
      </c>
      <c r="CV55" s="8">
        <f>'F 2008 VBT ALB'!CV51*IF($A55+CV$8&lt;121-Interim!$D$8,Interim!$C$8,Interim!$C$8+(1-Interim!$C$8)*(1-(121-$A55-CV$8)/Interim!$D$8))</f>
        <v>0</v>
      </c>
      <c r="CW55" s="8">
        <f>'F 2008 VBT ALB'!CW51*IF($A55+CW$8&lt;121-Interim!$D$8,Interim!$C$8,Interim!$C$8+(1-Interim!$C$8)*(1-(121-$A55-CW$8)/Interim!$D$8))</f>
        <v>0</v>
      </c>
      <c r="CX55" s="8">
        <f>'F 2008 VBT ALB'!CX51*IF($A55+CX$8&lt;121-Interim!$D$8,Interim!$C$8,Interim!$C$8+(1-Interim!$C$8)*(1-(121-$A55-CX$8)/Interim!$D$8))</f>
        <v>0</v>
      </c>
      <c r="CY55" s="8">
        <f>'F 2008 VBT ALB'!CY51*IF($A55+CY$8&lt;121-Interim!$D$8,Interim!$C$8,Interim!$C$8+(1-Interim!$C$8)*(1-(121-$A55-CY$8)/Interim!$D$8))</f>
        <v>0</v>
      </c>
      <c r="CZ55" s="8">
        <f>'F 2008 VBT ALB'!CZ51*IF($A55+CZ$8&lt;121-Interim!$D$8,Interim!$C$8,Interim!$C$8+(1-Interim!$C$8)*(1-(121-$A55-CZ$8)/Interim!$D$8))</f>
        <v>0</v>
      </c>
      <c r="DA55" s="8">
        <f>'F 2008 VBT ALB'!DA51*IF($A55+DA$8&lt;121-Interim!$D$8,Interim!$C$8,Interim!$C$8+(1-Interim!$C$8)*(1-(121-$A55-DA$8)/Interim!$D$8))</f>
        <v>0</v>
      </c>
      <c r="DB55" s="8">
        <f>'F 2008 VBT ALB'!DB51*IF($A55+DB$8&lt;121-Interim!$D$8,Interim!$C$8,Interim!$C$8+(1-Interim!$C$8)*(1-(121-$A55-DB$8)/Interim!$D$8))</f>
        <v>0</v>
      </c>
      <c r="DC55" s="8">
        <f>'F 2008 VBT ALB'!DC51*IF($A55+DC$8&lt;121-Interim!$D$8,Interim!$C$8,Interim!$C$8+(1-Interim!$C$8)*(1-(121-$A55-DC$8)/Interim!$D$8))</f>
        <v>0</v>
      </c>
      <c r="DD55" s="8">
        <f>'F 2008 VBT ALB'!DD51*IF($A55+DD$8&lt;121-Interim!$D$8,Interim!$C$8,Interim!$C$8+(1-Interim!$C$8)*(1-(121-$A55-DD$8)/Interim!$D$8))</f>
        <v>0</v>
      </c>
      <c r="DE55" s="8">
        <f>'F 2008 VBT ALB'!DE51*IF($A55+DE$8&lt;121-Interim!$D$8,Interim!$C$8,Interim!$C$8+(1-Interim!$C$8)*(1-(121-$A55-DE$8)/Interim!$D$8))</f>
        <v>0</v>
      </c>
      <c r="DF55" s="8">
        <f>'F 2008 VBT ALB'!DF51*IF($A55+DF$8&lt;121-Interim!$D$8,Interim!$C$8,Interim!$C$8+(1-Interim!$C$8)*(1-(121-$A55-DF$8)/Interim!$D$8))</f>
        <v>0</v>
      </c>
      <c r="DG55" s="8">
        <f>'F 2008 VBT ALB'!DG51*IF($A55+DG$8&lt;121-Interim!$D$8,Interim!$C$8,Interim!$C$8+(1-Interim!$C$8)*(1-(121-$A55-DG$8)/Interim!$D$8))</f>
        <v>0</v>
      </c>
      <c r="DH55" s="8">
        <f>'F 2008 VBT ALB'!DH51*IF($A55+DH$8&lt;121-Interim!$D$8,Interim!$C$8,Interim!$C$8+(1-Interim!$C$8)*(1-(121-$A55-DH$8)/Interim!$D$8))</f>
        <v>0</v>
      </c>
      <c r="DI55" s="8">
        <f>'F 2008 VBT ALB'!DI51*IF($A55+DI$8&lt;121-Interim!$D$8,Interim!$C$8,Interim!$C$8+(1-Interim!$C$8)*(1-(121-$A55-DI$8)/Interim!$D$8))</f>
        <v>0</v>
      </c>
      <c r="DJ55" s="8">
        <f>'F 2008 VBT ALB'!DJ51*IF($A55+DJ$8&lt;121-Interim!$D$8,Interim!$C$8,Interim!$C$8+(1-Interim!$C$8)*(1-(121-$A55-DJ$8)/Interim!$D$8))</f>
        <v>0</v>
      </c>
      <c r="DK55" s="8">
        <f>'F 2008 VBT ALB'!DK51*IF($A55+DK$8&lt;121-Interim!$D$8,Interim!$C$8,Interim!$C$8+(1-Interim!$C$8)*(1-(121-$A55-DK$8)/Interim!$D$8))</f>
        <v>0</v>
      </c>
      <c r="DL55" s="8">
        <f>'F 2008 VBT ALB'!DL51*IF($A55+DL$8&lt;121-Interim!$D$8,Interim!$C$8,Interim!$C$8+(1-Interim!$C$8)*(1-(121-$A55-DL$8)/Interim!$D$8))</f>
        <v>0</v>
      </c>
      <c r="DM55" s="8">
        <f>'F 2008 VBT ALB'!DM51*IF($A55+DM$8&lt;121-Interim!$D$8,Interim!$C$8,Interim!$C$8+(1-Interim!$C$8)*(1-(121-$A55-DM$8)/Interim!$D$8))</f>
        <v>0</v>
      </c>
      <c r="DN55" s="8">
        <f>'F 2008 VBT ALB'!DN51*IF($A55+DN$8&lt;121-Interim!$D$8,Interim!$C$8,Interim!$C$8+(1-Interim!$C$8)*(1-(121-$A55-DN$8)/Interim!$D$8))</f>
        <v>0</v>
      </c>
      <c r="DO55" s="8">
        <f>'F 2008 VBT ALB'!DO51*IF($A55+DO$8&lt;121-Interim!$D$8,Interim!$C$8,Interim!$C$8+(1-Interim!$C$8)*(1-(121-$A55-DO$8)/Interim!$D$8))</f>
        <v>0</v>
      </c>
      <c r="DP55" s="8">
        <f>'F 2008 VBT ALB'!DP51*IF($A55+DP$8&lt;121-Interim!$D$8,Interim!$C$8,Interim!$C$8+(1-Interim!$C$8)*(1-(121-$A55-DP$8)/Interim!$D$8))</f>
        <v>0</v>
      </c>
      <c r="DQ55" s="8">
        <f>'F 2008 VBT ALB'!DQ51*IF($A55+DQ$8&lt;121-Interim!$D$8,Interim!$C$8,Interim!$C$8+(1-Interim!$C$8)*(1-(121-$A55-DQ$8)/Interim!$D$8))</f>
        <v>0</v>
      </c>
      <c r="DR55" s="8">
        <f>'F 2008 VBT ALB'!DR51*IF($A55+DR$8&lt;121-Interim!$D$8,Interim!$C$8,Interim!$C$8+(1-Interim!$C$8)*(1-(121-$A55-DR$8)/Interim!$D$8))</f>
        <v>0</v>
      </c>
    </row>
    <row r="56" spans="1:122" s="5" customFormat="1" x14ac:dyDescent="0.2">
      <c r="A56" s="29">
        <v>46</v>
      </c>
      <c r="B56" s="8">
        <f>'F 2008 VBT ALB'!B52*IF($A56+B$8&lt;121-Interim!$D$8,Interim!$C$8,Interim!$C$8+(1-Interim!$C$8)*(1-(121-$A56-B$8)/Interim!$D$8))</f>
        <v>3.2900000000000003E-4</v>
      </c>
      <c r="C56" s="8">
        <f>'F 2008 VBT ALB'!C52*IF($A56+C$8&lt;121-Interim!$D$8,Interim!$C$8,Interim!$C$8+(1-Interim!$C$8)*(1-(121-$A56-C$8)/Interim!$D$8))</f>
        <v>4.9819999999999997E-4</v>
      </c>
      <c r="D56" s="8">
        <f>'F 2008 VBT ALB'!D52*IF($A56+D$8&lt;121-Interim!$D$8,Interim!$C$8,Interim!$C$8+(1-Interim!$C$8)*(1-(121-$A56-D$8)/Interim!$D$8))</f>
        <v>6.8619999999999998E-4</v>
      </c>
      <c r="E56" s="8">
        <f>'F 2008 VBT ALB'!E52*IF($A56+E$8&lt;121-Interim!$D$8,Interim!$C$8,Interim!$C$8+(1-Interim!$C$8)*(1-(121-$A56-E$8)/Interim!$D$8))</f>
        <v>8.648000000000001E-4</v>
      </c>
      <c r="F56" s="8">
        <f>'F 2008 VBT ALB'!F52*IF($A56+F$8&lt;121-Interim!$D$8,Interim!$C$8,Interim!$C$8+(1-Interim!$C$8)*(1-(121-$A56-F$8)/Interim!$D$8))</f>
        <v>1.0340000000000002E-3</v>
      </c>
      <c r="G56" s="8">
        <f>'F 2008 VBT ALB'!G52*IF($A56+G$8&lt;121-Interim!$D$8,Interim!$C$8,Interim!$C$8+(1-Interim!$C$8)*(1-(121-$A56-G$8)/Interim!$D$8))</f>
        <v>1.2314000000000001E-3</v>
      </c>
      <c r="H56" s="8">
        <f>'F 2008 VBT ALB'!H52*IF($A56+H$8&lt;121-Interim!$D$8,Interim!$C$8,Interim!$C$8+(1-Interim!$C$8)*(1-(121-$A56-H$8)/Interim!$D$8))</f>
        <v>1.4476000000000003E-3</v>
      </c>
      <c r="I56" s="8">
        <f>'F 2008 VBT ALB'!I52*IF($A56+I$8&lt;121-Interim!$D$8,Interim!$C$8,Interim!$C$8+(1-Interim!$C$8)*(1-(121-$A56-I$8)/Interim!$D$8))</f>
        <v>1.7014E-3</v>
      </c>
      <c r="J56" s="8">
        <f>'F 2008 VBT ALB'!J52*IF($A56+J$8&lt;121-Interim!$D$8,Interim!$C$8,Interim!$C$8+(1-Interim!$C$8)*(1-(121-$A56-J$8)/Interim!$D$8))</f>
        <v>1.9834000000000002E-3</v>
      </c>
      <c r="K56" s="8">
        <f>'F 2008 VBT ALB'!K52*IF($A56+K$8&lt;121-Interim!$D$8,Interim!$C$8,Interim!$C$8+(1-Interim!$C$8)*(1-(121-$A56-K$8)/Interim!$D$8))</f>
        <v>2.2748E-3</v>
      </c>
      <c r="L56" s="8">
        <f>'F 2008 VBT ALB'!L52*IF($A56+L$8&lt;121-Interim!$D$8,Interim!$C$8,Interim!$C$8+(1-Interim!$C$8)*(1-(121-$A56-L$8)/Interim!$D$8))</f>
        <v>2.5661999999999998E-3</v>
      </c>
      <c r="M56" s="8">
        <f>'F 2008 VBT ALB'!M52*IF($A56+M$8&lt;121-Interim!$D$8,Interim!$C$8,Interim!$C$8+(1-Interim!$C$8)*(1-(121-$A56-M$8)/Interim!$D$8))</f>
        <v>2.8482E-3</v>
      </c>
      <c r="N56" s="8">
        <f>'F 2008 VBT ALB'!N52*IF($A56+N$8&lt;121-Interim!$D$8,Interim!$C$8,Interim!$C$8+(1-Interim!$C$8)*(1-(121-$A56-N$8)/Interim!$D$8))</f>
        <v>3.1395999999999998E-3</v>
      </c>
      <c r="O56" s="8">
        <f>'F 2008 VBT ALB'!O52*IF($A56+O$8&lt;121-Interim!$D$8,Interim!$C$8,Interim!$C$8+(1-Interim!$C$8)*(1-(121-$A56-O$8)/Interim!$D$8))</f>
        <v>3.4404000000000001E-3</v>
      </c>
      <c r="P56" s="8">
        <f>'F 2008 VBT ALB'!P52*IF($A56+P$8&lt;121-Interim!$D$8,Interim!$C$8,Interim!$C$8+(1-Interim!$C$8)*(1-(121-$A56-P$8)/Interim!$D$8))</f>
        <v>3.7600000000000003E-3</v>
      </c>
      <c r="Q56" s="8">
        <f>'F 2008 VBT ALB'!Q52*IF($A56+Q$8&lt;121-Interim!$D$8,Interim!$C$8,Interim!$C$8+(1-Interim!$C$8)*(1-(121-$A56-Q$8)/Interim!$D$8))</f>
        <v>4.1078E-3</v>
      </c>
      <c r="R56" s="8">
        <f>'F 2008 VBT ALB'!R52*IF($A56+R$8&lt;121-Interim!$D$8,Interim!$C$8,Interim!$C$8+(1-Interim!$C$8)*(1-(121-$A56-R$8)/Interim!$D$8))</f>
        <v>4.493200000000001E-3</v>
      </c>
      <c r="S56" s="8">
        <f>'F 2008 VBT ALB'!S52*IF($A56+S$8&lt;121-Interim!$D$8,Interim!$C$8,Interim!$C$8+(1-Interim!$C$8)*(1-(121-$A56-S$8)/Interim!$D$8))</f>
        <v>4.9443999999999998E-3</v>
      </c>
      <c r="T56" s="8">
        <f>'F 2008 VBT ALB'!T52*IF($A56+T$8&lt;121-Interim!$D$8,Interim!$C$8,Interim!$C$8+(1-Interim!$C$8)*(1-(121-$A56-T$8)/Interim!$D$8))</f>
        <v>5.508400000000001E-3</v>
      </c>
      <c r="U56" s="8">
        <f>'F 2008 VBT ALB'!U52*IF($A56+U$8&lt;121-Interim!$D$8,Interim!$C$8,Interim!$C$8+(1-Interim!$C$8)*(1-(121-$A56-U$8)/Interim!$D$8))</f>
        <v>6.2134000000000009E-3</v>
      </c>
      <c r="V56" s="8">
        <f>'F 2008 VBT ALB'!V52*IF($A56+V$8&lt;121-Interim!$D$8,Interim!$C$8,Interim!$C$8+(1-Interim!$C$8)*(1-(121-$A56-V$8)/Interim!$D$8))</f>
        <v>7.0876000000000003E-3</v>
      </c>
      <c r="W56" s="8">
        <f>'F 2008 VBT ALB'!W52*IF($A56+W$8&lt;121-Interim!$D$8,Interim!$C$8,Interim!$C$8+(1-Interim!$C$8)*(1-(121-$A56-W$8)/Interim!$D$8))</f>
        <v>8.1779999999999995E-3</v>
      </c>
      <c r="X56" s="8">
        <f>'F 2008 VBT ALB'!X52*IF($A56+X$8&lt;121-Interim!$D$8,Interim!$C$8,Interim!$C$8+(1-Interim!$C$8)*(1-(121-$A56-X$8)/Interim!$D$8))</f>
        <v>9.5128000000000001E-3</v>
      </c>
      <c r="Y56" s="8">
        <f>'F 2008 VBT ALB'!Y52*IF($A56+Y$8&lt;121-Interim!$D$8,Interim!$C$8,Interim!$C$8+(1-Interim!$C$8)*(1-(121-$A56-Y$8)/Interim!$D$8))</f>
        <v>1.11202E-2</v>
      </c>
      <c r="Z56" s="8">
        <f>'F 2008 VBT ALB'!Z52*IF($A56+Z$8&lt;121-Interim!$D$8,Interim!$C$8,Interim!$C$8+(1-Interim!$C$8)*(1-(121-$A56-Z$8)/Interim!$D$8))</f>
        <v>1.3160000000000002E-2</v>
      </c>
      <c r="AA56" s="8">
        <f>'F 2008 VBT ALB'!AA52*IF($A56+AA$8&lt;121-Interim!$D$8,Interim!$C$8,Interim!$C$8+(1-Interim!$C$8)*(1-(121-$A56-AA$8)/Interim!$D$8))</f>
        <v>1.5566399999999999E-2</v>
      </c>
      <c r="AB56" s="8">
        <f>'F 2008 VBT ALB'!AB52*IF($A56+AB$8&lt;121-Interim!$D$8,Interim!$C$8,Interim!$C$8+(1-Interim!$C$8)*(1-(121-$A56-AB$8)/Interim!$D$8))</f>
        <v>1.7427599999999998E-2</v>
      </c>
      <c r="AC56" s="8">
        <f>'F 2008 VBT ALB'!AC52*IF($A56+AC$8&lt;121-Interim!$D$8,Interim!$C$8,Interim!$C$8+(1-Interim!$C$8)*(1-(121-$A56-AC$8)/Interim!$D$8))</f>
        <v>1.9495599999999998E-2</v>
      </c>
      <c r="AD56" s="8">
        <f>'F 2008 VBT ALB'!AD52*IF($A56+AD$8&lt;121-Interim!$D$8,Interim!$C$8,Interim!$C$8+(1-Interim!$C$8)*(1-(121-$A56-AD$8)/Interim!$D$8))</f>
        <v>2.1808000000000001E-2</v>
      </c>
      <c r="AE56" s="8">
        <f>'F 2008 VBT ALB'!AE52*IF($A56+AE$8&lt;121-Interim!$D$8,Interim!$C$8,Interim!$C$8+(1-Interim!$C$8)*(1-(121-$A56-AE$8)/Interim!$D$8))</f>
        <v>2.4364800000000002E-2</v>
      </c>
      <c r="AF56" s="8">
        <f>'F 2008 VBT ALB'!AF52*IF($A56+AF$8&lt;121-Interim!$D$8,Interim!$C$8,Interim!$C$8+(1-Interim!$C$8)*(1-(121-$A56-AF$8)/Interim!$D$8))</f>
        <v>2.7175400000000002E-2</v>
      </c>
      <c r="AG56" s="8">
        <f>'F 2008 VBT ALB'!AG52*IF($A56+AG$8&lt;121-Interim!$D$8,Interim!$C$8,Interim!$C$8+(1-Interim!$C$8)*(1-(121-$A56-AG$8)/Interim!$D$8))</f>
        <v>3.0277400000000003E-2</v>
      </c>
      <c r="AH56" s="8">
        <f>'F 2008 VBT ALB'!AH52*IF($A56+AH$8&lt;121-Interim!$D$8,Interim!$C$8,Interim!$C$8+(1-Interim!$C$8)*(1-(121-$A56-AH$8)/Interim!$D$8))</f>
        <v>3.36802E-2</v>
      </c>
      <c r="AI56" s="8">
        <f>'F 2008 VBT ALB'!AI52*IF($A56+AI$8&lt;121-Interim!$D$8,Interim!$C$8,Interim!$C$8+(1-Interim!$C$8)*(1-(121-$A56-AI$8)/Interim!$D$8))</f>
        <v>3.7402600000000001E-2</v>
      </c>
      <c r="AJ56" s="8">
        <f>'F 2008 VBT ALB'!AJ52*IF($A56+AJ$8&lt;121-Interim!$D$8,Interim!$C$8,Interim!$C$8+(1-Interim!$C$8)*(1-(121-$A56-AJ$8)/Interim!$D$8))</f>
        <v>4.1510400000000003E-2</v>
      </c>
      <c r="AK56" s="8">
        <f>'F 2008 VBT ALB'!AK52*IF($A56+AK$8&lt;121-Interim!$D$8,Interim!$C$8,Interim!$C$8+(1-Interim!$C$8)*(1-(121-$A56-AK$8)/Interim!$D$8))</f>
        <v>4.6031800000000005E-2</v>
      </c>
      <c r="AL56" s="8">
        <f>'F 2008 VBT ALB'!AL52*IF($A56+AL$8&lt;121-Interim!$D$8,Interim!$C$8,Interim!$C$8+(1-Interim!$C$8)*(1-(121-$A56-AL$8)/Interim!$D$8))</f>
        <v>5.0976199999999999E-2</v>
      </c>
      <c r="AM56" s="8">
        <f>'F 2008 VBT ALB'!AM52*IF($A56+AM$8&lt;121-Interim!$D$8,Interim!$C$8,Interim!$C$8+(1-Interim!$C$8)*(1-(121-$A56-AM$8)/Interim!$D$8))</f>
        <v>5.6353000000000007E-2</v>
      </c>
      <c r="AN56" s="8">
        <f>'F 2008 VBT ALB'!AN52*IF($A56+AN$8&lt;121-Interim!$D$8,Interim!$C$8,Interim!$C$8+(1-Interim!$C$8)*(1-(121-$A56-AN$8)/Interim!$D$8))</f>
        <v>6.2181000000000007E-2</v>
      </c>
      <c r="AO56" s="8">
        <f>'F 2008 VBT ALB'!AO52*IF($A56+AO$8&lt;121-Interim!$D$8,Interim!$C$8,Interim!$C$8+(1-Interim!$C$8)*(1-(121-$A56-AO$8)/Interim!$D$8))</f>
        <v>6.8507200000000004E-2</v>
      </c>
      <c r="AP56" s="8">
        <f>'F 2008 VBT ALB'!AP52*IF($A56+AP$8&lt;121-Interim!$D$8,Interim!$C$8,Interim!$C$8+(1-Interim!$C$8)*(1-(121-$A56-AP$8)/Interim!$D$8))</f>
        <v>7.5350399999999998E-2</v>
      </c>
      <c r="AQ56" s="8">
        <f>'F 2008 VBT ALB'!AQ52*IF($A56+AQ$8&lt;121-Interim!$D$8,Interim!$C$8,Interim!$C$8+(1-Interim!$C$8)*(1-(121-$A56-AQ$8)/Interim!$D$8))</f>
        <v>8.2738800000000001E-2</v>
      </c>
      <c r="AR56" s="8">
        <f>'F 2008 VBT ALB'!AR52*IF($A56+AR$8&lt;121-Interim!$D$8,Interim!$C$8,Interim!$C$8+(1-Interim!$C$8)*(1-(121-$A56-AR$8)/Interim!$D$8))</f>
        <v>9.0719400000000006E-2</v>
      </c>
      <c r="AS56" s="8">
        <f>'F 2008 VBT ALB'!AS52*IF($A56+AS$8&lt;121-Interim!$D$8,Interim!$C$8,Interim!$C$8+(1-Interim!$C$8)*(1-(121-$A56-AS$8)/Interim!$D$8))</f>
        <v>9.9188800000000008E-2</v>
      </c>
      <c r="AT56" s="8">
        <f>'F 2008 VBT ALB'!AT52*IF($A56+AT$8&lt;121-Interim!$D$8,Interim!$C$8,Interim!$C$8+(1-Interim!$C$8)*(1-(121-$A56-AT$8)/Interim!$D$8))</f>
        <v>0.1080906</v>
      </c>
      <c r="AU56" s="8">
        <f>'F 2008 VBT ALB'!AU52*IF($A56+AU$8&lt;121-Interim!$D$8,Interim!$C$8,Interim!$C$8+(1-Interim!$C$8)*(1-(121-$A56-AU$8)/Interim!$D$8))</f>
        <v>0.1174906</v>
      </c>
      <c r="AV56" s="8">
        <f>'F 2008 VBT ALB'!AV52*IF($A56+AV$8&lt;121-Interim!$D$8,Interim!$C$8,Interim!$C$8+(1-Interim!$C$8)*(1-(121-$A56-AV$8)/Interim!$D$8))</f>
        <v>0.12751100000000001</v>
      </c>
      <c r="AW56" s="8">
        <f>'F 2008 VBT ALB'!AW52*IF($A56+AW$8&lt;121-Interim!$D$8,Interim!$C$8,Interim!$C$8+(1-Interim!$C$8)*(1-(121-$A56-AW$8)/Interim!$D$8))</f>
        <v>0.13818940000000002</v>
      </c>
      <c r="AX56" s="8">
        <f>'F 2008 VBT ALB'!AX52*IF($A56+AX$8&lt;121-Interim!$D$8,Interim!$C$8,Interim!$C$8+(1-Interim!$C$8)*(1-(121-$A56-AX$8)/Interim!$D$8))</f>
        <v>0.14948820000000002</v>
      </c>
      <c r="AY56" s="8">
        <f>'F 2008 VBT ALB'!AY52*IF($A56+AY$8&lt;121-Interim!$D$8,Interim!$C$8,Interim!$C$8+(1-Interim!$C$8)*(1-(121-$A56-AY$8)/Interim!$D$8))</f>
        <v>0.16146380000000002</v>
      </c>
      <c r="AZ56" s="8">
        <f>'F 2008 VBT ALB'!AZ52*IF($A56+AZ$8&lt;121-Interim!$D$8,Interim!$C$8,Interim!$C$8+(1-Interim!$C$8)*(1-(121-$A56-AZ$8)/Interim!$D$8))</f>
        <v>0.17412560000000002</v>
      </c>
      <c r="BA56" s="8">
        <f>'F 2008 VBT ALB'!BA52*IF($A56+BA$8&lt;121-Interim!$D$8,Interim!$C$8,Interim!$C$8+(1-Interim!$C$8)*(1-(121-$A56-BA$8)/Interim!$D$8))</f>
        <v>0.19247440000000002</v>
      </c>
      <c r="BB56" s="8">
        <f>'F 2008 VBT ALB'!BB52*IF($A56+BB$8&lt;121-Interim!$D$8,Interim!$C$8,Interim!$C$8+(1-Interim!$C$8)*(1-(121-$A56-BB$8)/Interim!$D$8))</f>
        <v>0.2174596</v>
      </c>
      <c r="BC56" s="8">
        <f>'F 2008 VBT ALB'!BC52*IF($A56+BC$8&lt;121-Interim!$D$8,Interim!$C$8,Interim!$C$8+(1-Interim!$C$8)*(1-(121-$A56-BC$8)/Interim!$D$8))</f>
        <v>0.24267980000000003</v>
      </c>
      <c r="BD56" s="8">
        <f>'F 2008 VBT ALB'!BD52*IF($A56+BD$8&lt;121-Interim!$D$8,Interim!$C$8,Interim!$C$8+(1-Interim!$C$8)*(1-(121-$A56-BD$8)/Interim!$D$8))</f>
        <v>0.26777780000000001</v>
      </c>
      <c r="BE56" s="8">
        <f>'F 2008 VBT ALB'!BE52*IF($A56+BE$8&lt;121-Interim!$D$8,Interim!$C$8,Interim!$C$8+(1-Interim!$C$8)*(1-(121-$A56-BE$8)/Interim!$D$8))</f>
        <v>0.29235879999999997</v>
      </c>
      <c r="BF56" s="8">
        <f>'F 2008 VBT ALB'!BF52*IF($A56+BF$8&lt;121-Interim!$D$8,Interim!$C$8,Interim!$C$8+(1-Interim!$C$8)*(1-(121-$A56-BF$8)/Interim!$D$8))</f>
        <v>0.31597160000000002</v>
      </c>
      <c r="BG56" s="8">
        <f>'F 2008 VBT ALB'!BG52*IF($A56+BG$8&lt;121-Interim!$D$8,Interim!$C$8,Interim!$C$8+(1-Interim!$C$8)*(1-(121-$A56-BG$8)/Interim!$D$8))</f>
        <v>0.33773259999999999</v>
      </c>
      <c r="BH56" s="8">
        <f>'F 2008 VBT ALB'!BH52*IF($A56+BH$8&lt;121-Interim!$D$8,Interim!$C$8,Interim!$C$8+(1-Interim!$C$8)*(1-(121-$A56-BH$8)/Interim!$D$8))</f>
        <v>0.35768879999999997</v>
      </c>
      <c r="BI56" s="8">
        <f>'F 2008 VBT ALB'!BI52*IF($A56+BI$8&lt;121-Interim!$D$8,Interim!$C$8,Interim!$C$8+(1-Interim!$C$8)*(1-(121-$A56-BI$8)/Interim!$D$8))</f>
        <v>0.37436440000000004</v>
      </c>
      <c r="BJ56" s="8">
        <f>'F 2008 VBT ALB'!BJ52*IF($A56+BJ$8&lt;121-Interim!$D$8,Interim!$C$8,Interim!$C$8+(1-Interim!$C$8)*(1-(121-$A56-BJ$8)/Interim!$D$8))</f>
        <v>0.38764416000000002</v>
      </c>
      <c r="BK56" s="8">
        <f>'F 2008 VBT ALB'!BK52*IF($A56+BK$8&lt;121-Interim!$D$8,Interim!$C$8,Interim!$C$8+(1-Interim!$C$8)*(1-(121-$A56-BK$8)/Interim!$D$8))</f>
        <v>0.40042572000000004</v>
      </c>
      <c r="BL56" s="8">
        <f>'F 2008 VBT ALB'!BL52*IF($A56+BL$8&lt;121-Interim!$D$8,Interim!$C$8,Interim!$C$8+(1-Interim!$C$8)*(1-(121-$A56-BL$8)/Interim!$D$8))</f>
        <v>0.41263488000000004</v>
      </c>
      <c r="BM56" s="8">
        <f>'F 2008 VBT ALB'!BM52*IF($A56+BM$8&lt;121-Interim!$D$8,Interim!$C$8,Interim!$C$8+(1-Interim!$C$8)*(1-(121-$A56-BM$8)/Interim!$D$8))</f>
        <v>0.42419632000000002</v>
      </c>
      <c r="BN56" s="8">
        <f>'F 2008 VBT ALB'!BN52*IF($A56+BN$8&lt;121-Interim!$D$8,Interim!$C$8,Interim!$C$8+(1-Interim!$C$8)*(1-(121-$A56-BN$8)/Interim!$D$8))</f>
        <v>0.43200000000000005</v>
      </c>
      <c r="BO56" s="8">
        <f>'F 2008 VBT ALB'!BO52*IF($A56+BO$8&lt;121-Interim!$D$8,Interim!$C$8,Interim!$C$8+(1-Interim!$C$8)*(1-(121-$A56-BO$8)/Interim!$D$8))</f>
        <v>0.43380000000000002</v>
      </c>
      <c r="BP56" s="8">
        <f>'F 2008 VBT ALB'!BP52*IF($A56+BP$8&lt;121-Interim!$D$8,Interim!$C$8,Interim!$C$8+(1-Interim!$C$8)*(1-(121-$A56-BP$8)/Interim!$D$8))</f>
        <v>0.43560000000000004</v>
      </c>
      <c r="BQ56" s="8">
        <f>'F 2008 VBT ALB'!BQ52*IF($A56+BQ$8&lt;121-Interim!$D$8,Interim!$C$8,Interim!$C$8+(1-Interim!$C$8)*(1-(121-$A56-BQ$8)/Interim!$D$8))</f>
        <v>0.43740000000000001</v>
      </c>
      <c r="BR56" s="8">
        <f>'F 2008 VBT ALB'!BR52*IF($A56+BR$8&lt;121-Interim!$D$8,Interim!$C$8,Interim!$C$8+(1-Interim!$C$8)*(1-(121-$A56-BR$8)/Interim!$D$8))</f>
        <v>0.43919999999999998</v>
      </c>
      <c r="BS56" s="8">
        <f>'F 2008 VBT ALB'!BS52*IF($A56+BS$8&lt;121-Interim!$D$8,Interim!$C$8,Interim!$C$8+(1-Interim!$C$8)*(1-(121-$A56-BS$8)/Interim!$D$8))</f>
        <v>0.441</v>
      </c>
      <c r="BT56" s="8">
        <f>'F 2008 VBT ALB'!BT52*IF($A56+BT$8&lt;121-Interim!$D$8,Interim!$C$8,Interim!$C$8+(1-Interim!$C$8)*(1-(121-$A56-BT$8)/Interim!$D$8))</f>
        <v>0.44280000000000003</v>
      </c>
      <c r="BU56" s="8">
        <f>'F 2008 VBT ALB'!BU52*IF($A56+BU$8&lt;121-Interim!$D$8,Interim!$C$8,Interim!$C$8+(1-Interim!$C$8)*(1-(121-$A56-BU$8)/Interim!$D$8))</f>
        <v>0.4446</v>
      </c>
      <c r="BV56" s="8">
        <f>'F 2008 VBT ALB'!BV52*IF($A56+BV$8&lt;121-Interim!$D$8,Interim!$C$8,Interim!$C$8+(1-Interim!$C$8)*(1-(121-$A56-BV$8)/Interim!$D$8))</f>
        <v>0.44640000000000002</v>
      </c>
      <c r="BW56" s="8">
        <f>'F 2008 VBT ALB'!BW52*IF($A56+BW$8&lt;121-Interim!$D$8,Interim!$C$8,Interim!$C$8+(1-Interim!$C$8)*(1-(121-$A56-BW$8)/Interim!$D$8))</f>
        <v>0.44819999999999999</v>
      </c>
      <c r="BX56" s="8">
        <f>'F 2008 VBT ALB'!BX52*IF($A56+BX$8&lt;121-Interim!$D$8,Interim!$C$8,Interim!$C$8+(1-Interim!$C$8)*(1-(121-$A56-BX$8)/Interim!$D$8))</f>
        <v>0.45</v>
      </c>
      <c r="BY56" s="8">
        <f>'F 2008 VBT ALB'!BY52*IF($A56+BY$8&lt;121-Interim!$D$8,Interim!$C$8,Interim!$C$8+(1-Interim!$C$8)*(1-(121-$A56-BY$8)/Interim!$D$8))</f>
        <v>0</v>
      </c>
      <c r="BZ56" s="8">
        <f>'F 2008 VBT ALB'!BZ52*IF($A56+BZ$8&lt;121-Interim!$D$8,Interim!$C$8,Interim!$C$8+(1-Interim!$C$8)*(1-(121-$A56-BZ$8)/Interim!$D$8))</f>
        <v>0</v>
      </c>
      <c r="CA56" s="8">
        <f>'F 2008 VBT ALB'!CA52*IF($A56+CA$8&lt;121-Interim!$D$8,Interim!$C$8,Interim!$C$8+(1-Interim!$C$8)*(1-(121-$A56-CA$8)/Interim!$D$8))</f>
        <v>0</v>
      </c>
      <c r="CB56" s="8">
        <f>'F 2008 VBT ALB'!CB52*IF($A56+CB$8&lt;121-Interim!$D$8,Interim!$C$8,Interim!$C$8+(1-Interim!$C$8)*(1-(121-$A56-CB$8)/Interim!$D$8))</f>
        <v>0</v>
      </c>
      <c r="CC56" s="8">
        <f>'F 2008 VBT ALB'!CC52*IF($A56+CC$8&lt;121-Interim!$D$8,Interim!$C$8,Interim!$C$8+(1-Interim!$C$8)*(1-(121-$A56-CC$8)/Interim!$D$8))</f>
        <v>0</v>
      </c>
      <c r="CD56" s="8">
        <f>'F 2008 VBT ALB'!CD52*IF($A56+CD$8&lt;121-Interim!$D$8,Interim!$C$8,Interim!$C$8+(1-Interim!$C$8)*(1-(121-$A56-CD$8)/Interim!$D$8))</f>
        <v>0</v>
      </c>
      <c r="CE56" s="8">
        <f>'F 2008 VBT ALB'!CE52*IF($A56+CE$8&lt;121-Interim!$D$8,Interim!$C$8,Interim!$C$8+(1-Interim!$C$8)*(1-(121-$A56-CE$8)/Interim!$D$8))</f>
        <v>0</v>
      </c>
      <c r="CF56" s="8">
        <f>'F 2008 VBT ALB'!CF52*IF($A56+CF$8&lt;121-Interim!$D$8,Interim!$C$8,Interim!$C$8+(1-Interim!$C$8)*(1-(121-$A56-CF$8)/Interim!$D$8))</f>
        <v>0</v>
      </c>
      <c r="CG56" s="8">
        <f>'F 2008 VBT ALB'!CG52*IF($A56+CG$8&lt;121-Interim!$D$8,Interim!$C$8,Interim!$C$8+(1-Interim!$C$8)*(1-(121-$A56-CG$8)/Interim!$D$8))</f>
        <v>0</v>
      </c>
      <c r="CH56" s="8">
        <f>'F 2008 VBT ALB'!CH52*IF($A56+CH$8&lt;121-Interim!$D$8,Interim!$C$8,Interim!$C$8+(1-Interim!$C$8)*(1-(121-$A56-CH$8)/Interim!$D$8))</f>
        <v>0</v>
      </c>
      <c r="CI56" s="8">
        <f>'F 2008 VBT ALB'!CI52*IF($A56+CI$8&lt;121-Interim!$D$8,Interim!$C$8,Interim!$C$8+(1-Interim!$C$8)*(1-(121-$A56-CI$8)/Interim!$D$8))</f>
        <v>0</v>
      </c>
      <c r="CJ56" s="8">
        <f>'F 2008 VBT ALB'!CJ52*IF($A56+CJ$8&lt;121-Interim!$D$8,Interim!$C$8,Interim!$C$8+(1-Interim!$C$8)*(1-(121-$A56-CJ$8)/Interim!$D$8))</f>
        <v>0</v>
      </c>
      <c r="CK56" s="8">
        <f>'F 2008 VBT ALB'!CK52*IF($A56+CK$8&lt;121-Interim!$D$8,Interim!$C$8,Interim!$C$8+(1-Interim!$C$8)*(1-(121-$A56-CK$8)/Interim!$D$8))</f>
        <v>0</v>
      </c>
      <c r="CL56" s="8">
        <f>'F 2008 VBT ALB'!CL52*IF($A56+CL$8&lt;121-Interim!$D$8,Interim!$C$8,Interim!$C$8+(1-Interim!$C$8)*(1-(121-$A56-CL$8)/Interim!$D$8))</f>
        <v>0</v>
      </c>
      <c r="CM56" s="8">
        <f>'F 2008 VBT ALB'!CM52*IF($A56+CM$8&lt;121-Interim!$D$8,Interim!$C$8,Interim!$C$8+(1-Interim!$C$8)*(1-(121-$A56-CM$8)/Interim!$D$8))</f>
        <v>0</v>
      </c>
      <c r="CN56" s="8">
        <f>'F 2008 VBT ALB'!CN52*IF($A56+CN$8&lt;121-Interim!$D$8,Interim!$C$8,Interim!$C$8+(1-Interim!$C$8)*(1-(121-$A56-CN$8)/Interim!$D$8))</f>
        <v>0</v>
      </c>
      <c r="CO56" s="8">
        <f>'F 2008 VBT ALB'!CO52*IF($A56+CO$8&lt;121-Interim!$D$8,Interim!$C$8,Interim!$C$8+(1-Interim!$C$8)*(1-(121-$A56-CO$8)/Interim!$D$8))</f>
        <v>0</v>
      </c>
      <c r="CP56" s="8">
        <f>'F 2008 VBT ALB'!CP52*IF($A56+CP$8&lt;121-Interim!$D$8,Interim!$C$8,Interim!$C$8+(1-Interim!$C$8)*(1-(121-$A56-CP$8)/Interim!$D$8))</f>
        <v>0</v>
      </c>
      <c r="CQ56" s="8">
        <f>'F 2008 VBT ALB'!CQ52*IF($A56+CQ$8&lt;121-Interim!$D$8,Interim!$C$8,Interim!$C$8+(1-Interim!$C$8)*(1-(121-$A56-CQ$8)/Interim!$D$8))</f>
        <v>0</v>
      </c>
      <c r="CR56" s="8">
        <f>'F 2008 VBT ALB'!CR52*IF($A56+CR$8&lt;121-Interim!$D$8,Interim!$C$8,Interim!$C$8+(1-Interim!$C$8)*(1-(121-$A56-CR$8)/Interim!$D$8))</f>
        <v>0</v>
      </c>
      <c r="CS56" s="8">
        <f>'F 2008 VBT ALB'!CS52*IF($A56+CS$8&lt;121-Interim!$D$8,Interim!$C$8,Interim!$C$8+(1-Interim!$C$8)*(1-(121-$A56-CS$8)/Interim!$D$8))</f>
        <v>0</v>
      </c>
      <c r="CT56" s="8">
        <f>'F 2008 VBT ALB'!CT52*IF($A56+CT$8&lt;121-Interim!$D$8,Interim!$C$8,Interim!$C$8+(1-Interim!$C$8)*(1-(121-$A56-CT$8)/Interim!$D$8))</f>
        <v>0</v>
      </c>
      <c r="CU56" s="8">
        <f>'F 2008 VBT ALB'!CU52*IF($A56+CU$8&lt;121-Interim!$D$8,Interim!$C$8,Interim!$C$8+(1-Interim!$C$8)*(1-(121-$A56-CU$8)/Interim!$D$8))</f>
        <v>0</v>
      </c>
      <c r="CV56" s="8">
        <f>'F 2008 VBT ALB'!CV52*IF($A56+CV$8&lt;121-Interim!$D$8,Interim!$C$8,Interim!$C$8+(1-Interim!$C$8)*(1-(121-$A56-CV$8)/Interim!$D$8))</f>
        <v>0</v>
      </c>
      <c r="CW56" s="8">
        <f>'F 2008 VBT ALB'!CW52*IF($A56+CW$8&lt;121-Interim!$D$8,Interim!$C$8,Interim!$C$8+(1-Interim!$C$8)*(1-(121-$A56-CW$8)/Interim!$D$8))</f>
        <v>0</v>
      </c>
      <c r="CX56" s="8">
        <f>'F 2008 VBT ALB'!CX52*IF($A56+CX$8&lt;121-Interim!$D$8,Interim!$C$8,Interim!$C$8+(1-Interim!$C$8)*(1-(121-$A56-CX$8)/Interim!$D$8))</f>
        <v>0</v>
      </c>
      <c r="CY56" s="8">
        <f>'F 2008 VBT ALB'!CY52*IF($A56+CY$8&lt;121-Interim!$D$8,Interim!$C$8,Interim!$C$8+(1-Interim!$C$8)*(1-(121-$A56-CY$8)/Interim!$D$8))</f>
        <v>0</v>
      </c>
      <c r="CZ56" s="8">
        <f>'F 2008 VBT ALB'!CZ52*IF($A56+CZ$8&lt;121-Interim!$D$8,Interim!$C$8,Interim!$C$8+(1-Interim!$C$8)*(1-(121-$A56-CZ$8)/Interim!$D$8))</f>
        <v>0</v>
      </c>
      <c r="DA56" s="8">
        <f>'F 2008 VBT ALB'!DA52*IF($A56+DA$8&lt;121-Interim!$D$8,Interim!$C$8,Interim!$C$8+(1-Interim!$C$8)*(1-(121-$A56-DA$8)/Interim!$D$8))</f>
        <v>0</v>
      </c>
      <c r="DB56" s="8">
        <f>'F 2008 VBT ALB'!DB52*IF($A56+DB$8&lt;121-Interim!$D$8,Interim!$C$8,Interim!$C$8+(1-Interim!$C$8)*(1-(121-$A56-DB$8)/Interim!$D$8))</f>
        <v>0</v>
      </c>
      <c r="DC56" s="8">
        <f>'F 2008 VBT ALB'!DC52*IF($A56+DC$8&lt;121-Interim!$D$8,Interim!$C$8,Interim!$C$8+(1-Interim!$C$8)*(1-(121-$A56-DC$8)/Interim!$D$8))</f>
        <v>0</v>
      </c>
      <c r="DD56" s="8">
        <f>'F 2008 VBT ALB'!DD52*IF($A56+DD$8&lt;121-Interim!$D$8,Interim!$C$8,Interim!$C$8+(1-Interim!$C$8)*(1-(121-$A56-DD$8)/Interim!$D$8))</f>
        <v>0</v>
      </c>
      <c r="DE56" s="8">
        <f>'F 2008 VBT ALB'!DE52*IF($A56+DE$8&lt;121-Interim!$D$8,Interim!$C$8,Interim!$C$8+(1-Interim!$C$8)*(1-(121-$A56-DE$8)/Interim!$D$8))</f>
        <v>0</v>
      </c>
      <c r="DF56" s="8">
        <f>'F 2008 VBT ALB'!DF52*IF($A56+DF$8&lt;121-Interim!$D$8,Interim!$C$8,Interim!$C$8+(1-Interim!$C$8)*(1-(121-$A56-DF$8)/Interim!$D$8))</f>
        <v>0</v>
      </c>
      <c r="DG56" s="8">
        <f>'F 2008 VBT ALB'!DG52*IF($A56+DG$8&lt;121-Interim!$D$8,Interim!$C$8,Interim!$C$8+(1-Interim!$C$8)*(1-(121-$A56-DG$8)/Interim!$D$8))</f>
        <v>0</v>
      </c>
      <c r="DH56" s="8">
        <f>'F 2008 VBT ALB'!DH52*IF($A56+DH$8&lt;121-Interim!$D$8,Interim!$C$8,Interim!$C$8+(1-Interim!$C$8)*(1-(121-$A56-DH$8)/Interim!$D$8))</f>
        <v>0</v>
      </c>
      <c r="DI56" s="8">
        <f>'F 2008 VBT ALB'!DI52*IF($A56+DI$8&lt;121-Interim!$D$8,Interim!$C$8,Interim!$C$8+(1-Interim!$C$8)*(1-(121-$A56-DI$8)/Interim!$D$8))</f>
        <v>0</v>
      </c>
      <c r="DJ56" s="8">
        <f>'F 2008 VBT ALB'!DJ52*IF($A56+DJ$8&lt;121-Interim!$D$8,Interim!$C$8,Interim!$C$8+(1-Interim!$C$8)*(1-(121-$A56-DJ$8)/Interim!$D$8))</f>
        <v>0</v>
      </c>
      <c r="DK56" s="8">
        <f>'F 2008 VBT ALB'!DK52*IF($A56+DK$8&lt;121-Interim!$D$8,Interim!$C$8,Interim!$C$8+(1-Interim!$C$8)*(1-(121-$A56-DK$8)/Interim!$D$8))</f>
        <v>0</v>
      </c>
      <c r="DL56" s="8">
        <f>'F 2008 VBT ALB'!DL52*IF($A56+DL$8&lt;121-Interim!$D$8,Interim!$C$8,Interim!$C$8+(1-Interim!$C$8)*(1-(121-$A56-DL$8)/Interim!$D$8))</f>
        <v>0</v>
      </c>
      <c r="DM56" s="8">
        <f>'F 2008 VBT ALB'!DM52*IF($A56+DM$8&lt;121-Interim!$D$8,Interim!$C$8,Interim!$C$8+(1-Interim!$C$8)*(1-(121-$A56-DM$8)/Interim!$D$8))</f>
        <v>0</v>
      </c>
      <c r="DN56" s="8">
        <f>'F 2008 VBT ALB'!DN52*IF($A56+DN$8&lt;121-Interim!$D$8,Interim!$C$8,Interim!$C$8+(1-Interim!$C$8)*(1-(121-$A56-DN$8)/Interim!$D$8))</f>
        <v>0</v>
      </c>
      <c r="DO56" s="8">
        <f>'F 2008 VBT ALB'!DO52*IF($A56+DO$8&lt;121-Interim!$D$8,Interim!$C$8,Interim!$C$8+(1-Interim!$C$8)*(1-(121-$A56-DO$8)/Interim!$D$8))</f>
        <v>0</v>
      </c>
      <c r="DP56" s="8">
        <f>'F 2008 VBT ALB'!DP52*IF($A56+DP$8&lt;121-Interim!$D$8,Interim!$C$8,Interim!$C$8+(1-Interim!$C$8)*(1-(121-$A56-DP$8)/Interim!$D$8))</f>
        <v>0</v>
      </c>
      <c r="DQ56" s="8">
        <f>'F 2008 VBT ALB'!DQ52*IF($A56+DQ$8&lt;121-Interim!$D$8,Interim!$C$8,Interim!$C$8+(1-Interim!$C$8)*(1-(121-$A56-DQ$8)/Interim!$D$8))</f>
        <v>0</v>
      </c>
      <c r="DR56" s="8">
        <f>'F 2008 VBT ALB'!DR52*IF($A56+DR$8&lt;121-Interim!$D$8,Interim!$C$8,Interim!$C$8+(1-Interim!$C$8)*(1-(121-$A56-DR$8)/Interim!$D$8))</f>
        <v>0</v>
      </c>
    </row>
    <row r="57" spans="1:122" s="5" customFormat="1" x14ac:dyDescent="0.2">
      <c r="A57" s="29">
        <v>47</v>
      </c>
      <c r="B57" s="8">
        <f>'F 2008 VBT ALB'!B53*IF($A57+B$8&lt;121-Interim!$D$8,Interim!$C$8,Interim!$C$8+(1-Interim!$C$8)*(1-(121-$A57-B$8)/Interim!$D$8))</f>
        <v>3.478E-4</v>
      </c>
      <c r="C57" s="8">
        <f>'F 2008 VBT ALB'!C53*IF($A57+C$8&lt;121-Interim!$D$8,Interim!$C$8,Interim!$C$8+(1-Interim!$C$8)*(1-(121-$A57-C$8)/Interim!$D$8))</f>
        <v>5.4520000000000002E-4</v>
      </c>
      <c r="D57" s="8">
        <f>'F 2008 VBT ALB'!D53*IF($A57+D$8&lt;121-Interim!$D$8,Interim!$C$8,Interim!$C$8+(1-Interim!$C$8)*(1-(121-$A57-D$8)/Interim!$D$8))</f>
        <v>7.5200000000000006E-4</v>
      </c>
      <c r="E57" s="8">
        <f>'F 2008 VBT ALB'!E53*IF($A57+E$8&lt;121-Interim!$D$8,Interim!$C$8,Interim!$C$8+(1-Interim!$C$8)*(1-(121-$A57-E$8)/Interim!$D$8))</f>
        <v>9.4000000000000008E-4</v>
      </c>
      <c r="F57" s="8">
        <f>'F 2008 VBT ALB'!F53*IF($A57+F$8&lt;121-Interim!$D$8,Interim!$C$8,Interim!$C$8+(1-Interim!$C$8)*(1-(121-$A57-F$8)/Interim!$D$8))</f>
        <v>1.1279999999999999E-3</v>
      </c>
      <c r="G57" s="8">
        <f>'F 2008 VBT ALB'!G53*IF($A57+G$8&lt;121-Interim!$D$8,Interim!$C$8,Interim!$C$8+(1-Interim!$C$8)*(1-(121-$A57-G$8)/Interim!$D$8))</f>
        <v>1.3442E-3</v>
      </c>
      <c r="H57" s="8">
        <f>'F 2008 VBT ALB'!H53*IF($A57+H$8&lt;121-Interim!$D$8,Interim!$C$8,Interim!$C$8+(1-Interim!$C$8)*(1-(121-$A57-H$8)/Interim!$D$8))</f>
        <v>1.5885999999999999E-3</v>
      </c>
      <c r="I57" s="8">
        <f>'F 2008 VBT ALB'!I53*IF($A57+I$8&lt;121-Interim!$D$8,Interim!$C$8,Interim!$C$8+(1-Interim!$C$8)*(1-(121-$A57-I$8)/Interim!$D$8))</f>
        <v>1.8612000000000001E-3</v>
      </c>
      <c r="J57" s="8">
        <f>'F 2008 VBT ALB'!J53*IF($A57+J$8&lt;121-Interim!$D$8,Interim!$C$8,Interim!$C$8+(1-Interim!$C$8)*(1-(121-$A57-J$8)/Interim!$D$8))</f>
        <v>2.1714E-3</v>
      </c>
      <c r="K57" s="8">
        <f>'F 2008 VBT ALB'!K53*IF($A57+K$8&lt;121-Interim!$D$8,Interim!$C$8,Interim!$C$8+(1-Interim!$C$8)*(1-(121-$A57-K$8)/Interim!$D$8))</f>
        <v>2.4721999999999999E-3</v>
      </c>
      <c r="L57" s="8">
        <f>'F 2008 VBT ALB'!L53*IF($A57+L$8&lt;121-Interim!$D$8,Interim!$C$8,Interim!$C$8+(1-Interim!$C$8)*(1-(121-$A57-L$8)/Interim!$D$8))</f>
        <v>2.7824E-3</v>
      </c>
      <c r="M57" s="8">
        <f>'F 2008 VBT ALB'!M53*IF($A57+M$8&lt;121-Interim!$D$8,Interim!$C$8,Interim!$C$8+(1-Interim!$C$8)*(1-(121-$A57-M$8)/Interim!$D$8))</f>
        <v>3.0926E-3</v>
      </c>
      <c r="N57" s="8">
        <f>'F 2008 VBT ALB'!N53*IF($A57+N$8&lt;121-Interim!$D$8,Interim!$C$8,Interim!$C$8+(1-Interim!$C$8)*(1-(121-$A57-N$8)/Interim!$D$8))</f>
        <v>3.4028000000000001E-3</v>
      </c>
      <c r="O57" s="8">
        <f>'F 2008 VBT ALB'!O53*IF($A57+O$8&lt;121-Interim!$D$8,Interim!$C$8,Interim!$C$8+(1-Interim!$C$8)*(1-(121-$A57-O$8)/Interim!$D$8))</f>
        <v>3.7224000000000003E-3</v>
      </c>
      <c r="P57" s="8">
        <f>'F 2008 VBT ALB'!P53*IF($A57+P$8&lt;121-Interim!$D$8,Interim!$C$8,Interim!$C$8+(1-Interim!$C$8)*(1-(121-$A57-P$8)/Interim!$D$8))</f>
        <v>4.0701999999999995E-3</v>
      </c>
      <c r="Q57" s="8">
        <f>'F 2008 VBT ALB'!Q53*IF($A57+Q$8&lt;121-Interim!$D$8,Interim!$C$8,Interim!$C$8+(1-Interim!$C$8)*(1-(121-$A57-Q$8)/Interim!$D$8))</f>
        <v>4.4556000000000005E-3</v>
      </c>
      <c r="R57" s="8">
        <f>'F 2008 VBT ALB'!R53*IF($A57+R$8&lt;121-Interim!$D$8,Interim!$C$8,Interim!$C$8+(1-Interim!$C$8)*(1-(121-$A57-R$8)/Interim!$D$8))</f>
        <v>4.888E-3</v>
      </c>
      <c r="S57" s="8">
        <f>'F 2008 VBT ALB'!S53*IF($A57+S$8&lt;121-Interim!$D$8,Interim!$C$8,Interim!$C$8+(1-Interim!$C$8)*(1-(121-$A57-S$8)/Interim!$D$8))</f>
        <v>5.4143999999999998E-3</v>
      </c>
      <c r="T57" s="8">
        <f>'F 2008 VBT ALB'!T53*IF($A57+T$8&lt;121-Interim!$D$8,Interim!$C$8,Interim!$C$8+(1-Interim!$C$8)*(1-(121-$A57-T$8)/Interim!$D$8))</f>
        <v>6.0724000000000004E-3</v>
      </c>
      <c r="U57" s="8">
        <f>'F 2008 VBT ALB'!U53*IF($A57+U$8&lt;121-Interim!$D$8,Interim!$C$8,Interim!$C$8+(1-Interim!$C$8)*(1-(121-$A57-U$8)/Interim!$D$8))</f>
        <v>6.8902E-3</v>
      </c>
      <c r="V57" s="8">
        <f>'F 2008 VBT ALB'!V53*IF($A57+V$8&lt;121-Interim!$D$8,Interim!$C$8,Interim!$C$8+(1-Interim!$C$8)*(1-(121-$A57-V$8)/Interim!$D$8))</f>
        <v>7.896000000000002E-3</v>
      </c>
      <c r="W57" s="8">
        <f>'F 2008 VBT ALB'!W53*IF($A57+W$8&lt;121-Interim!$D$8,Interim!$C$8,Interim!$C$8+(1-Interim!$C$8)*(1-(121-$A57-W$8)/Interim!$D$8))</f>
        <v>9.1556000000000016E-3</v>
      </c>
      <c r="X57" s="8">
        <f>'F 2008 VBT ALB'!X53*IF($A57+X$8&lt;121-Interim!$D$8,Interim!$C$8,Interim!$C$8+(1-Interim!$C$8)*(1-(121-$A57-X$8)/Interim!$D$8))</f>
        <v>1.0669E-2</v>
      </c>
      <c r="Y57" s="8">
        <f>'F 2008 VBT ALB'!Y53*IF($A57+Y$8&lt;121-Interim!$D$8,Interim!$C$8,Interim!$C$8+(1-Interim!$C$8)*(1-(121-$A57-Y$8)/Interim!$D$8))</f>
        <v>1.2483200000000002E-2</v>
      </c>
      <c r="Z57" s="8">
        <f>'F 2008 VBT ALB'!Z53*IF($A57+Z$8&lt;121-Interim!$D$8,Interim!$C$8,Interim!$C$8+(1-Interim!$C$8)*(1-(121-$A57-Z$8)/Interim!$D$8))</f>
        <v>1.4758E-2</v>
      </c>
      <c r="AA57" s="8">
        <f>'F 2008 VBT ALB'!AA53*IF($A57+AA$8&lt;121-Interim!$D$8,Interim!$C$8,Interim!$C$8+(1-Interim!$C$8)*(1-(121-$A57-AA$8)/Interim!$D$8))</f>
        <v>1.7427599999999998E-2</v>
      </c>
      <c r="AB57" s="8">
        <f>'F 2008 VBT ALB'!AB53*IF($A57+AB$8&lt;121-Interim!$D$8,Interim!$C$8,Interim!$C$8+(1-Interim!$C$8)*(1-(121-$A57-AB$8)/Interim!$D$8))</f>
        <v>1.9495599999999998E-2</v>
      </c>
      <c r="AC57" s="8">
        <f>'F 2008 VBT ALB'!AC53*IF($A57+AC$8&lt;121-Interim!$D$8,Interim!$C$8,Interim!$C$8+(1-Interim!$C$8)*(1-(121-$A57-AC$8)/Interim!$D$8))</f>
        <v>2.1808000000000001E-2</v>
      </c>
      <c r="AD57" s="8">
        <f>'F 2008 VBT ALB'!AD53*IF($A57+AD$8&lt;121-Interim!$D$8,Interim!$C$8,Interim!$C$8+(1-Interim!$C$8)*(1-(121-$A57-AD$8)/Interim!$D$8))</f>
        <v>2.4364800000000002E-2</v>
      </c>
      <c r="AE57" s="8">
        <f>'F 2008 VBT ALB'!AE53*IF($A57+AE$8&lt;121-Interim!$D$8,Interim!$C$8,Interim!$C$8+(1-Interim!$C$8)*(1-(121-$A57-AE$8)/Interim!$D$8))</f>
        <v>2.7175400000000002E-2</v>
      </c>
      <c r="AF57" s="8">
        <f>'F 2008 VBT ALB'!AF53*IF($A57+AF$8&lt;121-Interim!$D$8,Interim!$C$8,Interim!$C$8+(1-Interim!$C$8)*(1-(121-$A57-AF$8)/Interim!$D$8))</f>
        <v>3.0277400000000003E-2</v>
      </c>
      <c r="AG57" s="8">
        <f>'F 2008 VBT ALB'!AG53*IF($A57+AG$8&lt;121-Interim!$D$8,Interim!$C$8,Interim!$C$8+(1-Interim!$C$8)*(1-(121-$A57-AG$8)/Interim!$D$8))</f>
        <v>3.36802E-2</v>
      </c>
      <c r="AH57" s="8">
        <f>'F 2008 VBT ALB'!AH53*IF($A57+AH$8&lt;121-Interim!$D$8,Interim!$C$8,Interim!$C$8+(1-Interim!$C$8)*(1-(121-$A57-AH$8)/Interim!$D$8))</f>
        <v>3.7402600000000001E-2</v>
      </c>
      <c r="AI57" s="8">
        <f>'F 2008 VBT ALB'!AI53*IF($A57+AI$8&lt;121-Interim!$D$8,Interim!$C$8,Interim!$C$8+(1-Interim!$C$8)*(1-(121-$A57-AI$8)/Interim!$D$8))</f>
        <v>4.1510400000000003E-2</v>
      </c>
      <c r="AJ57" s="8">
        <f>'F 2008 VBT ALB'!AJ53*IF($A57+AJ$8&lt;121-Interim!$D$8,Interim!$C$8,Interim!$C$8+(1-Interim!$C$8)*(1-(121-$A57-AJ$8)/Interim!$D$8))</f>
        <v>4.6031800000000005E-2</v>
      </c>
      <c r="AK57" s="8">
        <f>'F 2008 VBT ALB'!AK53*IF($A57+AK$8&lt;121-Interim!$D$8,Interim!$C$8,Interim!$C$8+(1-Interim!$C$8)*(1-(121-$A57-AK$8)/Interim!$D$8))</f>
        <v>5.0976199999999999E-2</v>
      </c>
      <c r="AL57" s="8">
        <f>'F 2008 VBT ALB'!AL53*IF($A57+AL$8&lt;121-Interim!$D$8,Interim!$C$8,Interim!$C$8+(1-Interim!$C$8)*(1-(121-$A57-AL$8)/Interim!$D$8))</f>
        <v>5.6353000000000007E-2</v>
      </c>
      <c r="AM57" s="8">
        <f>'F 2008 VBT ALB'!AM53*IF($A57+AM$8&lt;121-Interim!$D$8,Interim!$C$8,Interim!$C$8+(1-Interim!$C$8)*(1-(121-$A57-AM$8)/Interim!$D$8))</f>
        <v>6.2181000000000007E-2</v>
      </c>
      <c r="AN57" s="8">
        <f>'F 2008 VBT ALB'!AN53*IF($A57+AN$8&lt;121-Interim!$D$8,Interim!$C$8,Interim!$C$8+(1-Interim!$C$8)*(1-(121-$A57-AN$8)/Interim!$D$8))</f>
        <v>6.8507200000000004E-2</v>
      </c>
      <c r="AO57" s="8">
        <f>'F 2008 VBT ALB'!AO53*IF($A57+AO$8&lt;121-Interim!$D$8,Interim!$C$8,Interim!$C$8+(1-Interim!$C$8)*(1-(121-$A57-AO$8)/Interim!$D$8))</f>
        <v>7.5350399999999998E-2</v>
      </c>
      <c r="AP57" s="8">
        <f>'F 2008 VBT ALB'!AP53*IF($A57+AP$8&lt;121-Interim!$D$8,Interim!$C$8,Interim!$C$8+(1-Interim!$C$8)*(1-(121-$A57-AP$8)/Interim!$D$8))</f>
        <v>8.2738800000000001E-2</v>
      </c>
      <c r="AQ57" s="8">
        <f>'F 2008 VBT ALB'!AQ53*IF($A57+AQ$8&lt;121-Interim!$D$8,Interim!$C$8,Interim!$C$8+(1-Interim!$C$8)*(1-(121-$A57-AQ$8)/Interim!$D$8))</f>
        <v>9.0719400000000006E-2</v>
      </c>
      <c r="AR57" s="8">
        <f>'F 2008 VBT ALB'!AR53*IF($A57+AR$8&lt;121-Interim!$D$8,Interim!$C$8,Interim!$C$8+(1-Interim!$C$8)*(1-(121-$A57-AR$8)/Interim!$D$8))</f>
        <v>9.9188800000000008E-2</v>
      </c>
      <c r="AS57" s="8">
        <f>'F 2008 VBT ALB'!AS53*IF($A57+AS$8&lt;121-Interim!$D$8,Interim!$C$8,Interim!$C$8+(1-Interim!$C$8)*(1-(121-$A57-AS$8)/Interim!$D$8))</f>
        <v>0.1080906</v>
      </c>
      <c r="AT57" s="8">
        <f>'F 2008 VBT ALB'!AT53*IF($A57+AT$8&lt;121-Interim!$D$8,Interim!$C$8,Interim!$C$8+(1-Interim!$C$8)*(1-(121-$A57-AT$8)/Interim!$D$8))</f>
        <v>0.1174906</v>
      </c>
      <c r="AU57" s="8">
        <f>'F 2008 VBT ALB'!AU53*IF($A57+AU$8&lt;121-Interim!$D$8,Interim!$C$8,Interim!$C$8+(1-Interim!$C$8)*(1-(121-$A57-AU$8)/Interim!$D$8))</f>
        <v>0.12751100000000001</v>
      </c>
      <c r="AV57" s="8">
        <f>'F 2008 VBT ALB'!AV53*IF($A57+AV$8&lt;121-Interim!$D$8,Interim!$C$8,Interim!$C$8+(1-Interim!$C$8)*(1-(121-$A57-AV$8)/Interim!$D$8))</f>
        <v>0.13818940000000002</v>
      </c>
      <c r="AW57" s="8">
        <f>'F 2008 VBT ALB'!AW53*IF($A57+AW$8&lt;121-Interim!$D$8,Interim!$C$8,Interim!$C$8+(1-Interim!$C$8)*(1-(121-$A57-AW$8)/Interim!$D$8))</f>
        <v>0.14948820000000002</v>
      </c>
      <c r="AX57" s="8">
        <f>'F 2008 VBT ALB'!AX53*IF($A57+AX$8&lt;121-Interim!$D$8,Interim!$C$8,Interim!$C$8+(1-Interim!$C$8)*(1-(121-$A57-AX$8)/Interim!$D$8))</f>
        <v>0.16146380000000002</v>
      </c>
      <c r="AY57" s="8">
        <f>'F 2008 VBT ALB'!AY53*IF($A57+AY$8&lt;121-Interim!$D$8,Interim!$C$8,Interim!$C$8+(1-Interim!$C$8)*(1-(121-$A57-AY$8)/Interim!$D$8))</f>
        <v>0.17412560000000002</v>
      </c>
      <c r="AZ57" s="8">
        <f>'F 2008 VBT ALB'!AZ53*IF($A57+AZ$8&lt;121-Interim!$D$8,Interim!$C$8,Interim!$C$8+(1-Interim!$C$8)*(1-(121-$A57-AZ$8)/Interim!$D$8))</f>
        <v>0.19247440000000002</v>
      </c>
      <c r="BA57" s="8">
        <f>'F 2008 VBT ALB'!BA53*IF($A57+BA$8&lt;121-Interim!$D$8,Interim!$C$8,Interim!$C$8+(1-Interim!$C$8)*(1-(121-$A57-BA$8)/Interim!$D$8))</f>
        <v>0.2174596</v>
      </c>
      <c r="BB57" s="8">
        <f>'F 2008 VBT ALB'!BB53*IF($A57+BB$8&lt;121-Interim!$D$8,Interim!$C$8,Interim!$C$8+(1-Interim!$C$8)*(1-(121-$A57-BB$8)/Interim!$D$8))</f>
        <v>0.24267980000000003</v>
      </c>
      <c r="BC57" s="8">
        <f>'F 2008 VBT ALB'!BC53*IF($A57+BC$8&lt;121-Interim!$D$8,Interim!$C$8,Interim!$C$8+(1-Interim!$C$8)*(1-(121-$A57-BC$8)/Interim!$D$8))</f>
        <v>0.26777780000000001</v>
      </c>
      <c r="BD57" s="8">
        <f>'F 2008 VBT ALB'!BD53*IF($A57+BD$8&lt;121-Interim!$D$8,Interim!$C$8,Interim!$C$8+(1-Interim!$C$8)*(1-(121-$A57-BD$8)/Interim!$D$8))</f>
        <v>0.29235879999999997</v>
      </c>
      <c r="BE57" s="8">
        <f>'F 2008 VBT ALB'!BE53*IF($A57+BE$8&lt;121-Interim!$D$8,Interim!$C$8,Interim!$C$8+(1-Interim!$C$8)*(1-(121-$A57-BE$8)/Interim!$D$8))</f>
        <v>0.31597160000000002</v>
      </c>
      <c r="BF57" s="8">
        <f>'F 2008 VBT ALB'!BF53*IF($A57+BF$8&lt;121-Interim!$D$8,Interim!$C$8,Interim!$C$8+(1-Interim!$C$8)*(1-(121-$A57-BF$8)/Interim!$D$8))</f>
        <v>0.33773259999999999</v>
      </c>
      <c r="BG57" s="8">
        <f>'F 2008 VBT ALB'!BG53*IF($A57+BG$8&lt;121-Interim!$D$8,Interim!$C$8,Interim!$C$8+(1-Interim!$C$8)*(1-(121-$A57-BG$8)/Interim!$D$8))</f>
        <v>0.35768879999999997</v>
      </c>
      <c r="BH57" s="8">
        <f>'F 2008 VBT ALB'!BH53*IF($A57+BH$8&lt;121-Interim!$D$8,Interim!$C$8,Interim!$C$8+(1-Interim!$C$8)*(1-(121-$A57-BH$8)/Interim!$D$8))</f>
        <v>0.37436440000000004</v>
      </c>
      <c r="BI57" s="8">
        <f>'F 2008 VBT ALB'!BI53*IF($A57+BI$8&lt;121-Interim!$D$8,Interim!$C$8,Interim!$C$8+(1-Interim!$C$8)*(1-(121-$A57-BI$8)/Interim!$D$8))</f>
        <v>0.38764416000000002</v>
      </c>
      <c r="BJ57" s="8">
        <f>'F 2008 VBT ALB'!BJ53*IF($A57+BJ$8&lt;121-Interim!$D$8,Interim!$C$8,Interim!$C$8+(1-Interim!$C$8)*(1-(121-$A57-BJ$8)/Interim!$D$8))</f>
        <v>0.40042572000000004</v>
      </c>
      <c r="BK57" s="8">
        <f>'F 2008 VBT ALB'!BK53*IF($A57+BK$8&lt;121-Interim!$D$8,Interim!$C$8,Interim!$C$8+(1-Interim!$C$8)*(1-(121-$A57-BK$8)/Interim!$D$8))</f>
        <v>0.41263488000000004</v>
      </c>
      <c r="BL57" s="8">
        <f>'F 2008 VBT ALB'!BL53*IF($A57+BL$8&lt;121-Interim!$D$8,Interim!$C$8,Interim!$C$8+(1-Interim!$C$8)*(1-(121-$A57-BL$8)/Interim!$D$8))</f>
        <v>0.42419632000000002</v>
      </c>
      <c r="BM57" s="8">
        <f>'F 2008 VBT ALB'!BM53*IF($A57+BM$8&lt;121-Interim!$D$8,Interim!$C$8,Interim!$C$8+(1-Interim!$C$8)*(1-(121-$A57-BM$8)/Interim!$D$8))</f>
        <v>0.43200000000000005</v>
      </c>
      <c r="BN57" s="8">
        <f>'F 2008 VBT ALB'!BN53*IF($A57+BN$8&lt;121-Interim!$D$8,Interim!$C$8,Interim!$C$8+(1-Interim!$C$8)*(1-(121-$A57-BN$8)/Interim!$D$8))</f>
        <v>0.43380000000000002</v>
      </c>
      <c r="BO57" s="8">
        <f>'F 2008 VBT ALB'!BO53*IF($A57+BO$8&lt;121-Interim!$D$8,Interim!$C$8,Interim!$C$8+(1-Interim!$C$8)*(1-(121-$A57-BO$8)/Interim!$D$8))</f>
        <v>0.43560000000000004</v>
      </c>
      <c r="BP57" s="8">
        <f>'F 2008 VBT ALB'!BP53*IF($A57+BP$8&lt;121-Interim!$D$8,Interim!$C$8,Interim!$C$8+(1-Interim!$C$8)*(1-(121-$A57-BP$8)/Interim!$D$8))</f>
        <v>0.43740000000000001</v>
      </c>
      <c r="BQ57" s="8">
        <f>'F 2008 VBT ALB'!BQ53*IF($A57+BQ$8&lt;121-Interim!$D$8,Interim!$C$8,Interim!$C$8+(1-Interim!$C$8)*(1-(121-$A57-BQ$8)/Interim!$D$8))</f>
        <v>0.43919999999999998</v>
      </c>
      <c r="BR57" s="8">
        <f>'F 2008 VBT ALB'!BR53*IF($A57+BR$8&lt;121-Interim!$D$8,Interim!$C$8,Interim!$C$8+(1-Interim!$C$8)*(1-(121-$A57-BR$8)/Interim!$D$8))</f>
        <v>0.441</v>
      </c>
      <c r="BS57" s="8">
        <f>'F 2008 VBT ALB'!BS53*IF($A57+BS$8&lt;121-Interim!$D$8,Interim!$C$8,Interim!$C$8+(1-Interim!$C$8)*(1-(121-$A57-BS$8)/Interim!$D$8))</f>
        <v>0.44280000000000003</v>
      </c>
      <c r="BT57" s="8">
        <f>'F 2008 VBT ALB'!BT53*IF($A57+BT$8&lt;121-Interim!$D$8,Interim!$C$8,Interim!$C$8+(1-Interim!$C$8)*(1-(121-$A57-BT$8)/Interim!$D$8))</f>
        <v>0.4446</v>
      </c>
      <c r="BU57" s="8">
        <f>'F 2008 VBT ALB'!BU53*IF($A57+BU$8&lt;121-Interim!$D$8,Interim!$C$8,Interim!$C$8+(1-Interim!$C$8)*(1-(121-$A57-BU$8)/Interim!$D$8))</f>
        <v>0.44640000000000002</v>
      </c>
      <c r="BV57" s="8">
        <f>'F 2008 VBT ALB'!BV53*IF($A57+BV$8&lt;121-Interim!$D$8,Interim!$C$8,Interim!$C$8+(1-Interim!$C$8)*(1-(121-$A57-BV$8)/Interim!$D$8))</f>
        <v>0.44819999999999999</v>
      </c>
      <c r="BW57" s="8">
        <f>'F 2008 VBT ALB'!BW53*IF($A57+BW$8&lt;121-Interim!$D$8,Interim!$C$8,Interim!$C$8+(1-Interim!$C$8)*(1-(121-$A57-BW$8)/Interim!$D$8))</f>
        <v>0.45</v>
      </c>
      <c r="BX57" s="8">
        <f>'F 2008 VBT ALB'!BX53*IF($A57+BX$8&lt;121-Interim!$D$8,Interim!$C$8,Interim!$C$8+(1-Interim!$C$8)*(1-(121-$A57-BX$8)/Interim!$D$8))</f>
        <v>0</v>
      </c>
      <c r="BY57" s="8">
        <f>'F 2008 VBT ALB'!BY53*IF($A57+BY$8&lt;121-Interim!$D$8,Interim!$C$8,Interim!$C$8+(1-Interim!$C$8)*(1-(121-$A57-BY$8)/Interim!$D$8))</f>
        <v>0</v>
      </c>
      <c r="BZ57" s="8">
        <f>'F 2008 VBT ALB'!BZ53*IF($A57+BZ$8&lt;121-Interim!$D$8,Interim!$C$8,Interim!$C$8+(1-Interim!$C$8)*(1-(121-$A57-BZ$8)/Interim!$D$8))</f>
        <v>0</v>
      </c>
      <c r="CA57" s="8">
        <f>'F 2008 VBT ALB'!CA53*IF($A57+CA$8&lt;121-Interim!$D$8,Interim!$C$8,Interim!$C$8+(1-Interim!$C$8)*(1-(121-$A57-CA$8)/Interim!$D$8))</f>
        <v>0</v>
      </c>
      <c r="CB57" s="8">
        <f>'F 2008 VBT ALB'!CB53*IF($A57+CB$8&lt;121-Interim!$D$8,Interim!$C$8,Interim!$C$8+(1-Interim!$C$8)*(1-(121-$A57-CB$8)/Interim!$D$8))</f>
        <v>0</v>
      </c>
      <c r="CC57" s="8">
        <f>'F 2008 VBT ALB'!CC53*IF($A57+CC$8&lt;121-Interim!$D$8,Interim!$C$8,Interim!$C$8+(1-Interim!$C$8)*(1-(121-$A57-CC$8)/Interim!$D$8))</f>
        <v>0</v>
      </c>
      <c r="CD57" s="8">
        <f>'F 2008 VBT ALB'!CD53*IF($A57+CD$8&lt;121-Interim!$D$8,Interim!$C$8,Interim!$C$8+(1-Interim!$C$8)*(1-(121-$A57-CD$8)/Interim!$D$8))</f>
        <v>0</v>
      </c>
      <c r="CE57" s="8">
        <f>'F 2008 VBT ALB'!CE53*IF($A57+CE$8&lt;121-Interim!$D$8,Interim!$C$8,Interim!$C$8+(1-Interim!$C$8)*(1-(121-$A57-CE$8)/Interim!$D$8))</f>
        <v>0</v>
      </c>
      <c r="CF57" s="8">
        <f>'F 2008 VBT ALB'!CF53*IF($A57+CF$8&lt;121-Interim!$D$8,Interim!$C$8,Interim!$C$8+(1-Interim!$C$8)*(1-(121-$A57-CF$8)/Interim!$D$8))</f>
        <v>0</v>
      </c>
      <c r="CG57" s="8">
        <f>'F 2008 VBT ALB'!CG53*IF($A57+CG$8&lt;121-Interim!$D$8,Interim!$C$8,Interim!$C$8+(1-Interim!$C$8)*(1-(121-$A57-CG$8)/Interim!$D$8))</f>
        <v>0</v>
      </c>
      <c r="CH57" s="8">
        <f>'F 2008 VBT ALB'!CH53*IF($A57+CH$8&lt;121-Interim!$D$8,Interim!$C$8,Interim!$C$8+(1-Interim!$C$8)*(1-(121-$A57-CH$8)/Interim!$D$8))</f>
        <v>0</v>
      </c>
      <c r="CI57" s="8">
        <f>'F 2008 VBT ALB'!CI53*IF($A57+CI$8&lt;121-Interim!$D$8,Interim!$C$8,Interim!$C$8+(1-Interim!$C$8)*(1-(121-$A57-CI$8)/Interim!$D$8))</f>
        <v>0</v>
      </c>
      <c r="CJ57" s="8">
        <f>'F 2008 VBT ALB'!CJ53*IF($A57+CJ$8&lt;121-Interim!$D$8,Interim!$C$8,Interim!$C$8+(1-Interim!$C$8)*(1-(121-$A57-CJ$8)/Interim!$D$8))</f>
        <v>0</v>
      </c>
      <c r="CK57" s="8">
        <f>'F 2008 VBT ALB'!CK53*IF($A57+CK$8&lt;121-Interim!$D$8,Interim!$C$8,Interim!$C$8+(1-Interim!$C$8)*(1-(121-$A57-CK$8)/Interim!$D$8))</f>
        <v>0</v>
      </c>
      <c r="CL57" s="8">
        <f>'F 2008 VBT ALB'!CL53*IF($A57+CL$8&lt;121-Interim!$D$8,Interim!$C$8,Interim!$C$8+(1-Interim!$C$8)*(1-(121-$A57-CL$8)/Interim!$D$8))</f>
        <v>0</v>
      </c>
      <c r="CM57" s="8">
        <f>'F 2008 VBT ALB'!CM53*IF($A57+CM$8&lt;121-Interim!$D$8,Interim!$C$8,Interim!$C$8+(1-Interim!$C$8)*(1-(121-$A57-CM$8)/Interim!$D$8))</f>
        <v>0</v>
      </c>
      <c r="CN57" s="8">
        <f>'F 2008 VBT ALB'!CN53*IF($A57+CN$8&lt;121-Interim!$D$8,Interim!$C$8,Interim!$C$8+(1-Interim!$C$8)*(1-(121-$A57-CN$8)/Interim!$D$8))</f>
        <v>0</v>
      </c>
      <c r="CO57" s="8">
        <f>'F 2008 VBT ALB'!CO53*IF($A57+CO$8&lt;121-Interim!$D$8,Interim!$C$8,Interim!$C$8+(1-Interim!$C$8)*(1-(121-$A57-CO$8)/Interim!$D$8))</f>
        <v>0</v>
      </c>
      <c r="CP57" s="8">
        <f>'F 2008 VBT ALB'!CP53*IF($A57+CP$8&lt;121-Interim!$D$8,Interim!$C$8,Interim!$C$8+(1-Interim!$C$8)*(1-(121-$A57-CP$8)/Interim!$D$8))</f>
        <v>0</v>
      </c>
      <c r="CQ57" s="8">
        <f>'F 2008 VBT ALB'!CQ53*IF($A57+CQ$8&lt;121-Interim!$D$8,Interim!$C$8,Interim!$C$8+(1-Interim!$C$8)*(1-(121-$A57-CQ$8)/Interim!$D$8))</f>
        <v>0</v>
      </c>
      <c r="CR57" s="8">
        <f>'F 2008 VBT ALB'!CR53*IF($A57+CR$8&lt;121-Interim!$D$8,Interim!$C$8,Interim!$C$8+(1-Interim!$C$8)*(1-(121-$A57-CR$8)/Interim!$D$8))</f>
        <v>0</v>
      </c>
      <c r="CS57" s="8">
        <f>'F 2008 VBT ALB'!CS53*IF($A57+CS$8&lt;121-Interim!$D$8,Interim!$C$8,Interim!$C$8+(1-Interim!$C$8)*(1-(121-$A57-CS$8)/Interim!$D$8))</f>
        <v>0</v>
      </c>
      <c r="CT57" s="8">
        <f>'F 2008 VBT ALB'!CT53*IF($A57+CT$8&lt;121-Interim!$D$8,Interim!$C$8,Interim!$C$8+(1-Interim!$C$8)*(1-(121-$A57-CT$8)/Interim!$D$8))</f>
        <v>0</v>
      </c>
      <c r="CU57" s="8">
        <f>'F 2008 VBT ALB'!CU53*IF($A57+CU$8&lt;121-Interim!$D$8,Interim!$C$8,Interim!$C$8+(1-Interim!$C$8)*(1-(121-$A57-CU$8)/Interim!$D$8))</f>
        <v>0</v>
      </c>
      <c r="CV57" s="8">
        <f>'F 2008 VBT ALB'!CV53*IF($A57+CV$8&lt;121-Interim!$D$8,Interim!$C$8,Interim!$C$8+(1-Interim!$C$8)*(1-(121-$A57-CV$8)/Interim!$D$8))</f>
        <v>0</v>
      </c>
      <c r="CW57" s="8">
        <f>'F 2008 VBT ALB'!CW53*IF($A57+CW$8&lt;121-Interim!$D$8,Interim!$C$8,Interim!$C$8+(1-Interim!$C$8)*(1-(121-$A57-CW$8)/Interim!$D$8))</f>
        <v>0</v>
      </c>
      <c r="CX57" s="8">
        <f>'F 2008 VBT ALB'!CX53*IF($A57+CX$8&lt;121-Interim!$D$8,Interim!$C$8,Interim!$C$8+(1-Interim!$C$8)*(1-(121-$A57-CX$8)/Interim!$D$8))</f>
        <v>0</v>
      </c>
      <c r="CY57" s="8">
        <f>'F 2008 VBT ALB'!CY53*IF($A57+CY$8&lt;121-Interim!$D$8,Interim!$C$8,Interim!$C$8+(1-Interim!$C$8)*(1-(121-$A57-CY$8)/Interim!$D$8))</f>
        <v>0</v>
      </c>
      <c r="CZ57" s="8">
        <f>'F 2008 VBT ALB'!CZ53*IF($A57+CZ$8&lt;121-Interim!$D$8,Interim!$C$8,Interim!$C$8+(1-Interim!$C$8)*(1-(121-$A57-CZ$8)/Interim!$D$8))</f>
        <v>0</v>
      </c>
      <c r="DA57" s="8">
        <f>'F 2008 VBT ALB'!DA53*IF($A57+DA$8&lt;121-Interim!$D$8,Interim!$C$8,Interim!$C$8+(1-Interim!$C$8)*(1-(121-$A57-DA$8)/Interim!$D$8))</f>
        <v>0</v>
      </c>
      <c r="DB57" s="8">
        <f>'F 2008 VBT ALB'!DB53*IF($A57+DB$8&lt;121-Interim!$D$8,Interim!$C$8,Interim!$C$8+(1-Interim!$C$8)*(1-(121-$A57-DB$8)/Interim!$D$8))</f>
        <v>0</v>
      </c>
      <c r="DC57" s="8">
        <f>'F 2008 VBT ALB'!DC53*IF($A57+DC$8&lt;121-Interim!$D$8,Interim!$C$8,Interim!$C$8+(1-Interim!$C$8)*(1-(121-$A57-DC$8)/Interim!$D$8))</f>
        <v>0</v>
      </c>
      <c r="DD57" s="8">
        <f>'F 2008 VBT ALB'!DD53*IF($A57+DD$8&lt;121-Interim!$D$8,Interim!$C$8,Interim!$C$8+(1-Interim!$C$8)*(1-(121-$A57-DD$8)/Interim!$D$8))</f>
        <v>0</v>
      </c>
      <c r="DE57" s="8">
        <f>'F 2008 VBT ALB'!DE53*IF($A57+DE$8&lt;121-Interim!$D$8,Interim!$C$8,Interim!$C$8+(1-Interim!$C$8)*(1-(121-$A57-DE$8)/Interim!$D$8))</f>
        <v>0</v>
      </c>
      <c r="DF57" s="8">
        <f>'F 2008 VBT ALB'!DF53*IF($A57+DF$8&lt;121-Interim!$D$8,Interim!$C$8,Interim!$C$8+(1-Interim!$C$8)*(1-(121-$A57-DF$8)/Interim!$D$8))</f>
        <v>0</v>
      </c>
      <c r="DG57" s="8">
        <f>'F 2008 VBT ALB'!DG53*IF($A57+DG$8&lt;121-Interim!$D$8,Interim!$C$8,Interim!$C$8+(1-Interim!$C$8)*(1-(121-$A57-DG$8)/Interim!$D$8))</f>
        <v>0</v>
      </c>
      <c r="DH57" s="8">
        <f>'F 2008 VBT ALB'!DH53*IF($A57+DH$8&lt;121-Interim!$D$8,Interim!$C$8,Interim!$C$8+(1-Interim!$C$8)*(1-(121-$A57-DH$8)/Interim!$D$8))</f>
        <v>0</v>
      </c>
      <c r="DI57" s="8">
        <f>'F 2008 VBT ALB'!DI53*IF($A57+DI$8&lt;121-Interim!$D$8,Interim!$C$8,Interim!$C$8+(1-Interim!$C$8)*(1-(121-$A57-DI$8)/Interim!$D$8))</f>
        <v>0</v>
      </c>
      <c r="DJ57" s="8">
        <f>'F 2008 VBT ALB'!DJ53*IF($A57+DJ$8&lt;121-Interim!$D$8,Interim!$C$8,Interim!$C$8+(1-Interim!$C$8)*(1-(121-$A57-DJ$8)/Interim!$D$8))</f>
        <v>0</v>
      </c>
      <c r="DK57" s="8">
        <f>'F 2008 VBT ALB'!DK53*IF($A57+DK$8&lt;121-Interim!$D$8,Interim!$C$8,Interim!$C$8+(1-Interim!$C$8)*(1-(121-$A57-DK$8)/Interim!$D$8))</f>
        <v>0</v>
      </c>
      <c r="DL57" s="8">
        <f>'F 2008 VBT ALB'!DL53*IF($A57+DL$8&lt;121-Interim!$D$8,Interim!$C$8,Interim!$C$8+(1-Interim!$C$8)*(1-(121-$A57-DL$8)/Interim!$D$8))</f>
        <v>0</v>
      </c>
      <c r="DM57" s="8">
        <f>'F 2008 VBT ALB'!DM53*IF($A57+DM$8&lt;121-Interim!$D$8,Interim!$C$8,Interim!$C$8+(1-Interim!$C$8)*(1-(121-$A57-DM$8)/Interim!$D$8))</f>
        <v>0</v>
      </c>
      <c r="DN57" s="8">
        <f>'F 2008 VBT ALB'!DN53*IF($A57+DN$8&lt;121-Interim!$D$8,Interim!$C$8,Interim!$C$8+(1-Interim!$C$8)*(1-(121-$A57-DN$8)/Interim!$D$8))</f>
        <v>0</v>
      </c>
      <c r="DO57" s="8">
        <f>'F 2008 VBT ALB'!DO53*IF($A57+DO$8&lt;121-Interim!$D$8,Interim!$C$8,Interim!$C$8+(1-Interim!$C$8)*(1-(121-$A57-DO$8)/Interim!$D$8))</f>
        <v>0</v>
      </c>
      <c r="DP57" s="8">
        <f>'F 2008 VBT ALB'!DP53*IF($A57+DP$8&lt;121-Interim!$D$8,Interim!$C$8,Interim!$C$8+(1-Interim!$C$8)*(1-(121-$A57-DP$8)/Interim!$D$8))</f>
        <v>0</v>
      </c>
      <c r="DQ57" s="8">
        <f>'F 2008 VBT ALB'!DQ53*IF($A57+DQ$8&lt;121-Interim!$D$8,Interim!$C$8,Interim!$C$8+(1-Interim!$C$8)*(1-(121-$A57-DQ$8)/Interim!$D$8))</f>
        <v>0</v>
      </c>
      <c r="DR57" s="8">
        <f>'F 2008 VBT ALB'!DR53*IF($A57+DR$8&lt;121-Interim!$D$8,Interim!$C$8,Interim!$C$8+(1-Interim!$C$8)*(1-(121-$A57-DR$8)/Interim!$D$8))</f>
        <v>0</v>
      </c>
    </row>
    <row r="58" spans="1:122" s="5" customFormat="1" x14ac:dyDescent="0.2">
      <c r="A58" s="29">
        <v>48</v>
      </c>
      <c r="B58" s="8">
        <f>'F 2008 VBT ALB'!B54*IF($A58+B$8&lt;121-Interim!$D$8,Interim!$C$8,Interim!$C$8+(1-Interim!$C$8)*(1-(121-$A58-B$8)/Interim!$D$8))</f>
        <v>3.6660000000000002E-4</v>
      </c>
      <c r="C58" s="8">
        <f>'F 2008 VBT ALB'!C54*IF($A58+C$8&lt;121-Interim!$D$8,Interim!$C$8,Interim!$C$8+(1-Interim!$C$8)*(1-(121-$A58-C$8)/Interim!$D$8))</f>
        <v>5.9220000000000008E-4</v>
      </c>
      <c r="D58" s="8">
        <f>'F 2008 VBT ALB'!D54*IF($A58+D$8&lt;121-Interim!$D$8,Interim!$C$8,Interim!$C$8+(1-Interim!$C$8)*(1-(121-$A58-D$8)/Interim!$D$8))</f>
        <v>8.0840000000000003E-4</v>
      </c>
      <c r="E58" s="8">
        <f>'F 2008 VBT ALB'!E54*IF($A58+E$8&lt;121-Interim!$D$8,Interim!$C$8,Interim!$C$8+(1-Interim!$C$8)*(1-(121-$A58-E$8)/Interim!$D$8))</f>
        <v>1.0152000000000002E-3</v>
      </c>
      <c r="F58" s="8">
        <f>'F 2008 VBT ALB'!F54*IF($A58+F$8&lt;121-Interim!$D$8,Interim!$C$8,Interim!$C$8+(1-Interim!$C$8)*(1-(121-$A58-F$8)/Interim!$D$8))</f>
        <v>1.222E-3</v>
      </c>
      <c r="G58" s="8">
        <f>'F 2008 VBT ALB'!G54*IF($A58+G$8&lt;121-Interim!$D$8,Interim!$C$8,Interim!$C$8+(1-Interim!$C$8)*(1-(121-$A58-G$8)/Interim!$D$8))</f>
        <v>1.4758E-3</v>
      </c>
      <c r="H58" s="8">
        <f>'F 2008 VBT ALB'!H54*IF($A58+H$8&lt;121-Interim!$D$8,Interim!$C$8,Interim!$C$8+(1-Interim!$C$8)*(1-(121-$A58-H$8)/Interim!$D$8))</f>
        <v>1.7390000000000001E-3</v>
      </c>
      <c r="I58" s="8">
        <f>'F 2008 VBT ALB'!I54*IF($A58+I$8&lt;121-Interim!$D$8,Interim!$C$8,Interim!$C$8+(1-Interim!$C$8)*(1-(121-$A58-I$8)/Interim!$D$8))</f>
        <v>2.0492000000000002E-3</v>
      </c>
      <c r="J58" s="8">
        <f>'F 2008 VBT ALB'!J54*IF($A58+J$8&lt;121-Interim!$D$8,Interim!$C$8,Interim!$C$8+(1-Interim!$C$8)*(1-(121-$A58-J$8)/Interim!$D$8))</f>
        <v>2.3593999999999998E-3</v>
      </c>
      <c r="K58" s="8">
        <f>'F 2008 VBT ALB'!K54*IF($A58+K$8&lt;121-Interim!$D$8,Interim!$C$8,Interim!$C$8+(1-Interim!$C$8)*(1-(121-$A58-K$8)/Interim!$D$8))</f>
        <v>2.6884000000000001E-3</v>
      </c>
      <c r="L58" s="8">
        <f>'F 2008 VBT ALB'!L54*IF($A58+L$8&lt;121-Interim!$D$8,Interim!$C$8,Interim!$C$8+(1-Interim!$C$8)*(1-(121-$A58-L$8)/Interim!$D$8))</f>
        <v>3.0174000000000004E-3</v>
      </c>
      <c r="M58" s="8">
        <f>'F 2008 VBT ALB'!M54*IF($A58+M$8&lt;121-Interim!$D$8,Interim!$C$8,Interim!$C$8+(1-Interim!$C$8)*(1-(121-$A58-M$8)/Interim!$D$8))</f>
        <v>3.3464000000000002E-3</v>
      </c>
      <c r="N58" s="8">
        <f>'F 2008 VBT ALB'!N54*IF($A58+N$8&lt;121-Interim!$D$8,Interim!$C$8,Interim!$C$8+(1-Interim!$C$8)*(1-(121-$A58-N$8)/Interim!$D$8))</f>
        <v>3.6848000000000002E-3</v>
      </c>
      <c r="O58" s="8">
        <f>'F 2008 VBT ALB'!O54*IF($A58+O$8&lt;121-Interim!$D$8,Interim!$C$8,Interim!$C$8+(1-Interim!$C$8)*(1-(121-$A58-O$8)/Interim!$D$8))</f>
        <v>4.0326000000000008E-3</v>
      </c>
      <c r="P58" s="8">
        <f>'F 2008 VBT ALB'!P54*IF($A58+P$8&lt;121-Interim!$D$8,Interim!$C$8,Interim!$C$8+(1-Interim!$C$8)*(1-(121-$A58-P$8)/Interim!$D$8))</f>
        <v>4.4086000000000012E-3</v>
      </c>
      <c r="Q58" s="8">
        <f>'F 2008 VBT ALB'!Q54*IF($A58+Q$8&lt;121-Interim!$D$8,Interim!$C$8,Interim!$C$8+(1-Interim!$C$8)*(1-(121-$A58-Q$8)/Interim!$D$8))</f>
        <v>4.8316000000000001E-3</v>
      </c>
      <c r="R58" s="8">
        <f>'F 2008 VBT ALB'!R54*IF($A58+R$8&lt;121-Interim!$D$8,Interim!$C$8,Interim!$C$8+(1-Interim!$C$8)*(1-(121-$A58-R$8)/Interim!$D$8))</f>
        <v>5.3391999999999997E-3</v>
      </c>
      <c r="S58" s="8">
        <f>'F 2008 VBT ALB'!S54*IF($A58+S$8&lt;121-Interim!$D$8,Interim!$C$8,Interim!$C$8+(1-Interim!$C$8)*(1-(121-$A58-S$8)/Interim!$D$8))</f>
        <v>5.9502000000000001E-3</v>
      </c>
      <c r="T58" s="8">
        <f>'F 2008 VBT ALB'!T54*IF($A58+T$8&lt;121-Interim!$D$8,Interim!$C$8,Interim!$C$8+(1-Interim!$C$8)*(1-(121-$A58-T$8)/Interim!$D$8))</f>
        <v>6.7115999999999999E-3</v>
      </c>
      <c r="U58" s="8">
        <f>'F 2008 VBT ALB'!U54*IF($A58+U$8&lt;121-Interim!$D$8,Interim!$C$8,Interim!$C$8+(1-Interim!$C$8)*(1-(121-$A58-U$8)/Interim!$D$8))</f>
        <v>7.6516000000000015E-3</v>
      </c>
      <c r="V58" s="8">
        <f>'F 2008 VBT ALB'!V54*IF($A58+V$8&lt;121-Interim!$D$8,Interim!$C$8,Interim!$C$8+(1-Interim!$C$8)*(1-(121-$A58-V$8)/Interim!$D$8))</f>
        <v>8.8172000000000025E-3</v>
      </c>
      <c r="W58" s="8">
        <f>'F 2008 VBT ALB'!W54*IF($A58+W$8&lt;121-Interim!$D$8,Interim!$C$8,Interim!$C$8+(1-Interim!$C$8)*(1-(121-$A58-W$8)/Interim!$D$8))</f>
        <v>1.0246E-2</v>
      </c>
      <c r="X58" s="8">
        <f>'F 2008 VBT ALB'!X54*IF($A58+X$8&lt;121-Interim!$D$8,Interim!$C$8,Interim!$C$8+(1-Interim!$C$8)*(1-(121-$A58-X$8)/Interim!$D$8))</f>
        <v>1.1966200000000001E-2</v>
      </c>
      <c r="Y58" s="8">
        <f>'F 2008 VBT ALB'!Y54*IF($A58+Y$8&lt;121-Interim!$D$8,Interim!$C$8,Interim!$C$8+(1-Interim!$C$8)*(1-(121-$A58-Y$8)/Interim!$D$8))</f>
        <v>1.4006000000000001E-2</v>
      </c>
      <c r="Z58" s="8">
        <f>'F 2008 VBT ALB'!Z54*IF($A58+Z$8&lt;121-Interim!$D$8,Interim!$C$8,Interim!$C$8+(1-Interim!$C$8)*(1-(121-$A58-Z$8)/Interim!$D$8))</f>
        <v>1.6544000000000003E-2</v>
      </c>
      <c r="AA58" s="8">
        <f>'F 2008 VBT ALB'!AA54*IF($A58+AA$8&lt;121-Interim!$D$8,Interim!$C$8,Interim!$C$8+(1-Interim!$C$8)*(1-(121-$A58-AA$8)/Interim!$D$8))</f>
        <v>1.9495599999999998E-2</v>
      </c>
      <c r="AB58" s="8">
        <f>'F 2008 VBT ALB'!AB54*IF($A58+AB$8&lt;121-Interim!$D$8,Interim!$C$8,Interim!$C$8+(1-Interim!$C$8)*(1-(121-$A58-AB$8)/Interim!$D$8))</f>
        <v>2.1808000000000001E-2</v>
      </c>
      <c r="AC58" s="8">
        <f>'F 2008 VBT ALB'!AC54*IF($A58+AC$8&lt;121-Interim!$D$8,Interim!$C$8,Interim!$C$8+(1-Interim!$C$8)*(1-(121-$A58-AC$8)/Interim!$D$8))</f>
        <v>2.4364800000000002E-2</v>
      </c>
      <c r="AD58" s="8">
        <f>'F 2008 VBT ALB'!AD54*IF($A58+AD$8&lt;121-Interim!$D$8,Interim!$C$8,Interim!$C$8+(1-Interim!$C$8)*(1-(121-$A58-AD$8)/Interim!$D$8))</f>
        <v>2.7175400000000002E-2</v>
      </c>
      <c r="AE58" s="8">
        <f>'F 2008 VBT ALB'!AE54*IF($A58+AE$8&lt;121-Interim!$D$8,Interim!$C$8,Interim!$C$8+(1-Interim!$C$8)*(1-(121-$A58-AE$8)/Interim!$D$8))</f>
        <v>3.0277400000000003E-2</v>
      </c>
      <c r="AF58" s="8">
        <f>'F 2008 VBT ALB'!AF54*IF($A58+AF$8&lt;121-Interim!$D$8,Interim!$C$8,Interim!$C$8+(1-Interim!$C$8)*(1-(121-$A58-AF$8)/Interim!$D$8))</f>
        <v>3.36802E-2</v>
      </c>
      <c r="AG58" s="8">
        <f>'F 2008 VBT ALB'!AG54*IF($A58+AG$8&lt;121-Interim!$D$8,Interim!$C$8,Interim!$C$8+(1-Interim!$C$8)*(1-(121-$A58-AG$8)/Interim!$D$8))</f>
        <v>3.7402600000000001E-2</v>
      </c>
      <c r="AH58" s="8">
        <f>'F 2008 VBT ALB'!AH54*IF($A58+AH$8&lt;121-Interim!$D$8,Interim!$C$8,Interim!$C$8+(1-Interim!$C$8)*(1-(121-$A58-AH$8)/Interim!$D$8))</f>
        <v>4.1510400000000003E-2</v>
      </c>
      <c r="AI58" s="8">
        <f>'F 2008 VBT ALB'!AI54*IF($A58+AI$8&lt;121-Interim!$D$8,Interim!$C$8,Interim!$C$8+(1-Interim!$C$8)*(1-(121-$A58-AI$8)/Interim!$D$8))</f>
        <v>4.6031800000000005E-2</v>
      </c>
      <c r="AJ58" s="8">
        <f>'F 2008 VBT ALB'!AJ54*IF($A58+AJ$8&lt;121-Interim!$D$8,Interim!$C$8,Interim!$C$8+(1-Interim!$C$8)*(1-(121-$A58-AJ$8)/Interim!$D$8))</f>
        <v>5.0976199999999999E-2</v>
      </c>
      <c r="AK58" s="8">
        <f>'F 2008 VBT ALB'!AK54*IF($A58+AK$8&lt;121-Interim!$D$8,Interim!$C$8,Interim!$C$8+(1-Interim!$C$8)*(1-(121-$A58-AK$8)/Interim!$D$8))</f>
        <v>5.6353000000000007E-2</v>
      </c>
      <c r="AL58" s="8">
        <f>'F 2008 VBT ALB'!AL54*IF($A58+AL$8&lt;121-Interim!$D$8,Interim!$C$8,Interim!$C$8+(1-Interim!$C$8)*(1-(121-$A58-AL$8)/Interim!$D$8))</f>
        <v>6.2181000000000007E-2</v>
      </c>
      <c r="AM58" s="8">
        <f>'F 2008 VBT ALB'!AM54*IF($A58+AM$8&lt;121-Interim!$D$8,Interim!$C$8,Interim!$C$8+(1-Interim!$C$8)*(1-(121-$A58-AM$8)/Interim!$D$8))</f>
        <v>6.8507200000000004E-2</v>
      </c>
      <c r="AN58" s="8">
        <f>'F 2008 VBT ALB'!AN54*IF($A58+AN$8&lt;121-Interim!$D$8,Interim!$C$8,Interim!$C$8+(1-Interim!$C$8)*(1-(121-$A58-AN$8)/Interim!$D$8))</f>
        <v>7.5350399999999998E-2</v>
      </c>
      <c r="AO58" s="8">
        <f>'F 2008 VBT ALB'!AO54*IF($A58+AO$8&lt;121-Interim!$D$8,Interim!$C$8,Interim!$C$8+(1-Interim!$C$8)*(1-(121-$A58-AO$8)/Interim!$D$8))</f>
        <v>8.2738800000000001E-2</v>
      </c>
      <c r="AP58" s="8">
        <f>'F 2008 VBT ALB'!AP54*IF($A58+AP$8&lt;121-Interim!$D$8,Interim!$C$8,Interim!$C$8+(1-Interim!$C$8)*(1-(121-$A58-AP$8)/Interim!$D$8))</f>
        <v>9.0719400000000006E-2</v>
      </c>
      <c r="AQ58" s="8">
        <f>'F 2008 VBT ALB'!AQ54*IF($A58+AQ$8&lt;121-Interim!$D$8,Interim!$C$8,Interim!$C$8+(1-Interim!$C$8)*(1-(121-$A58-AQ$8)/Interim!$D$8))</f>
        <v>9.9188800000000008E-2</v>
      </c>
      <c r="AR58" s="8">
        <f>'F 2008 VBT ALB'!AR54*IF($A58+AR$8&lt;121-Interim!$D$8,Interim!$C$8,Interim!$C$8+(1-Interim!$C$8)*(1-(121-$A58-AR$8)/Interim!$D$8))</f>
        <v>0.1080906</v>
      </c>
      <c r="AS58" s="8">
        <f>'F 2008 VBT ALB'!AS54*IF($A58+AS$8&lt;121-Interim!$D$8,Interim!$C$8,Interim!$C$8+(1-Interim!$C$8)*(1-(121-$A58-AS$8)/Interim!$D$8))</f>
        <v>0.1174906</v>
      </c>
      <c r="AT58" s="8">
        <f>'F 2008 VBT ALB'!AT54*IF($A58+AT$8&lt;121-Interim!$D$8,Interim!$C$8,Interim!$C$8+(1-Interim!$C$8)*(1-(121-$A58-AT$8)/Interim!$D$8))</f>
        <v>0.12751100000000001</v>
      </c>
      <c r="AU58" s="8">
        <f>'F 2008 VBT ALB'!AU54*IF($A58+AU$8&lt;121-Interim!$D$8,Interim!$C$8,Interim!$C$8+(1-Interim!$C$8)*(1-(121-$A58-AU$8)/Interim!$D$8))</f>
        <v>0.13818940000000002</v>
      </c>
      <c r="AV58" s="8">
        <f>'F 2008 VBT ALB'!AV54*IF($A58+AV$8&lt;121-Interim!$D$8,Interim!$C$8,Interim!$C$8+(1-Interim!$C$8)*(1-(121-$A58-AV$8)/Interim!$D$8))</f>
        <v>0.14948820000000002</v>
      </c>
      <c r="AW58" s="8">
        <f>'F 2008 VBT ALB'!AW54*IF($A58+AW$8&lt;121-Interim!$D$8,Interim!$C$8,Interim!$C$8+(1-Interim!$C$8)*(1-(121-$A58-AW$8)/Interim!$D$8))</f>
        <v>0.16146380000000002</v>
      </c>
      <c r="AX58" s="8">
        <f>'F 2008 VBT ALB'!AX54*IF($A58+AX$8&lt;121-Interim!$D$8,Interim!$C$8,Interim!$C$8+(1-Interim!$C$8)*(1-(121-$A58-AX$8)/Interim!$D$8))</f>
        <v>0.17412560000000002</v>
      </c>
      <c r="AY58" s="8">
        <f>'F 2008 VBT ALB'!AY54*IF($A58+AY$8&lt;121-Interim!$D$8,Interim!$C$8,Interim!$C$8+(1-Interim!$C$8)*(1-(121-$A58-AY$8)/Interim!$D$8))</f>
        <v>0.19247440000000002</v>
      </c>
      <c r="AZ58" s="8">
        <f>'F 2008 VBT ALB'!AZ54*IF($A58+AZ$8&lt;121-Interim!$D$8,Interim!$C$8,Interim!$C$8+(1-Interim!$C$8)*(1-(121-$A58-AZ$8)/Interim!$D$8))</f>
        <v>0.2174596</v>
      </c>
      <c r="BA58" s="8">
        <f>'F 2008 VBT ALB'!BA54*IF($A58+BA$8&lt;121-Interim!$D$8,Interim!$C$8,Interim!$C$8+(1-Interim!$C$8)*(1-(121-$A58-BA$8)/Interim!$D$8))</f>
        <v>0.24267980000000003</v>
      </c>
      <c r="BB58" s="8">
        <f>'F 2008 VBT ALB'!BB54*IF($A58+BB$8&lt;121-Interim!$D$8,Interim!$C$8,Interim!$C$8+(1-Interim!$C$8)*(1-(121-$A58-BB$8)/Interim!$D$8))</f>
        <v>0.26777780000000001</v>
      </c>
      <c r="BC58" s="8">
        <f>'F 2008 VBT ALB'!BC54*IF($A58+BC$8&lt;121-Interim!$D$8,Interim!$C$8,Interim!$C$8+(1-Interim!$C$8)*(1-(121-$A58-BC$8)/Interim!$D$8))</f>
        <v>0.29235879999999997</v>
      </c>
      <c r="BD58" s="8">
        <f>'F 2008 VBT ALB'!BD54*IF($A58+BD$8&lt;121-Interim!$D$8,Interim!$C$8,Interim!$C$8+(1-Interim!$C$8)*(1-(121-$A58-BD$8)/Interim!$D$8))</f>
        <v>0.31597160000000002</v>
      </c>
      <c r="BE58" s="8">
        <f>'F 2008 VBT ALB'!BE54*IF($A58+BE$8&lt;121-Interim!$D$8,Interim!$C$8,Interim!$C$8+(1-Interim!$C$8)*(1-(121-$A58-BE$8)/Interim!$D$8))</f>
        <v>0.33773259999999999</v>
      </c>
      <c r="BF58" s="8">
        <f>'F 2008 VBT ALB'!BF54*IF($A58+BF$8&lt;121-Interim!$D$8,Interim!$C$8,Interim!$C$8+(1-Interim!$C$8)*(1-(121-$A58-BF$8)/Interim!$D$8))</f>
        <v>0.35768879999999997</v>
      </c>
      <c r="BG58" s="8">
        <f>'F 2008 VBT ALB'!BG54*IF($A58+BG$8&lt;121-Interim!$D$8,Interim!$C$8,Interim!$C$8+(1-Interim!$C$8)*(1-(121-$A58-BG$8)/Interim!$D$8))</f>
        <v>0.37436440000000004</v>
      </c>
      <c r="BH58" s="8">
        <f>'F 2008 VBT ALB'!BH54*IF($A58+BH$8&lt;121-Interim!$D$8,Interim!$C$8,Interim!$C$8+(1-Interim!$C$8)*(1-(121-$A58-BH$8)/Interim!$D$8))</f>
        <v>0.38764416000000002</v>
      </c>
      <c r="BI58" s="8">
        <f>'F 2008 VBT ALB'!BI54*IF($A58+BI$8&lt;121-Interim!$D$8,Interim!$C$8,Interim!$C$8+(1-Interim!$C$8)*(1-(121-$A58-BI$8)/Interim!$D$8))</f>
        <v>0.40042572000000004</v>
      </c>
      <c r="BJ58" s="8">
        <f>'F 2008 VBT ALB'!BJ54*IF($A58+BJ$8&lt;121-Interim!$D$8,Interim!$C$8,Interim!$C$8+(1-Interim!$C$8)*(1-(121-$A58-BJ$8)/Interim!$D$8))</f>
        <v>0.41263488000000004</v>
      </c>
      <c r="BK58" s="8">
        <f>'F 2008 VBT ALB'!BK54*IF($A58+BK$8&lt;121-Interim!$D$8,Interim!$C$8,Interim!$C$8+(1-Interim!$C$8)*(1-(121-$A58-BK$8)/Interim!$D$8))</f>
        <v>0.42419632000000002</v>
      </c>
      <c r="BL58" s="8">
        <f>'F 2008 VBT ALB'!BL54*IF($A58+BL$8&lt;121-Interim!$D$8,Interim!$C$8,Interim!$C$8+(1-Interim!$C$8)*(1-(121-$A58-BL$8)/Interim!$D$8))</f>
        <v>0.43200000000000005</v>
      </c>
      <c r="BM58" s="8">
        <f>'F 2008 VBT ALB'!BM54*IF($A58+BM$8&lt;121-Interim!$D$8,Interim!$C$8,Interim!$C$8+(1-Interim!$C$8)*(1-(121-$A58-BM$8)/Interim!$D$8))</f>
        <v>0.43380000000000002</v>
      </c>
      <c r="BN58" s="8">
        <f>'F 2008 VBT ALB'!BN54*IF($A58+BN$8&lt;121-Interim!$D$8,Interim!$C$8,Interim!$C$8+(1-Interim!$C$8)*(1-(121-$A58-BN$8)/Interim!$D$8))</f>
        <v>0.43560000000000004</v>
      </c>
      <c r="BO58" s="8">
        <f>'F 2008 VBT ALB'!BO54*IF($A58+BO$8&lt;121-Interim!$D$8,Interim!$C$8,Interim!$C$8+(1-Interim!$C$8)*(1-(121-$A58-BO$8)/Interim!$D$8))</f>
        <v>0.43740000000000001</v>
      </c>
      <c r="BP58" s="8">
        <f>'F 2008 VBT ALB'!BP54*IF($A58+BP$8&lt;121-Interim!$D$8,Interim!$C$8,Interim!$C$8+(1-Interim!$C$8)*(1-(121-$A58-BP$8)/Interim!$D$8))</f>
        <v>0.43919999999999998</v>
      </c>
      <c r="BQ58" s="8">
        <f>'F 2008 VBT ALB'!BQ54*IF($A58+BQ$8&lt;121-Interim!$D$8,Interim!$C$8,Interim!$C$8+(1-Interim!$C$8)*(1-(121-$A58-BQ$8)/Interim!$D$8))</f>
        <v>0.441</v>
      </c>
      <c r="BR58" s="8">
        <f>'F 2008 VBT ALB'!BR54*IF($A58+BR$8&lt;121-Interim!$D$8,Interim!$C$8,Interim!$C$8+(1-Interim!$C$8)*(1-(121-$A58-BR$8)/Interim!$D$8))</f>
        <v>0.44280000000000003</v>
      </c>
      <c r="BS58" s="8">
        <f>'F 2008 VBT ALB'!BS54*IF($A58+BS$8&lt;121-Interim!$D$8,Interim!$C$8,Interim!$C$8+(1-Interim!$C$8)*(1-(121-$A58-BS$8)/Interim!$D$8))</f>
        <v>0.4446</v>
      </c>
      <c r="BT58" s="8">
        <f>'F 2008 VBT ALB'!BT54*IF($A58+BT$8&lt;121-Interim!$D$8,Interim!$C$8,Interim!$C$8+(1-Interim!$C$8)*(1-(121-$A58-BT$8)/Interim!$D$8))</f>
        <v>0.44640000000000002</v>
      </c>
      <c r="BU58" s="8">
        <f>'F 2008 VBT ALB'!BU54*IF($A58+BU$8&lt;121-Interim!$D$8,Interim!$C$8,Interim!$C$8+(1-Interim!$C$8)*(1-(121-$A58-BU$8)/Interim!$D$8))</f>
        <v>0.44819999999999999</v>
      </c>
      <c r="BV58" s="8">
        <f>'F 2008 VBT ALB'!BV54*IF($A58+BV$8&lt;121-Interim!$D$8,Interim!$C$8,Interim!$C$8+(1-Interim!$C$8)*(1-(121-$A58-BV$8)/Interim!$D$8))</f>
        <v>0.45</v>
      </c>
      <c r="BW58" s="8">
        <f>'F 2008 VBT ALB'!BW54*IF($A58+BW$8&lt;121-Interim!$D$8,Interim!$C$8,Interim!$C$8+(1-Interim!$C$8)*(1-(121-$A58-BW$8)/Interim!$D$8))</f>
        <v>0</v>
      </c>
      <c r="BX58" s="8">
        <f>'F 2008 VBT ALB'!BX54*IF($A58+BX$8&lt;121-Interim!$D$8,Interim!$C$8,Interim!$C$8+(1-Interim!$C$8)*(1-(121-$A58-BX$8)/Interim!$D$8))</f>
        <v>0</v>
      </c>
      <c r="BY58" s="8">
        <f>'F 2008 VBT ALB'!BY54*IF($A58+BY$8&lt;121-Interim!$D$8,Interim!$C$8,Interim!$C$8+(1-Interim!$C$8)*(1-(121-$A58-BY$8)/Interim!$D$8))</f>
        <v>0</v>
      </c>
      <c r="BZ58" s="8">
        <f>'F 2008 VBT ALB'!BZ54*IF($A58+BZ$8&lt;121-Interim!$D$8,Interim!$C$8,Interim!$C$8+(1-Interim!$C$8)*(1-(121-$A58-BZ$8)/Interim!$D$8))</f>
        <v>0</v>
      </c>
      <c r="CA58" s="8">
        <f>'F 2008 VBT ALB'!CA54*IF($A58+CA$8&lt;121-Interim!$D$8,Interim!$C$8,Interim!$C$8+(1-Interim!$C$8)*(1-(121-$A58-CA$8)/Interim!$D$8))</f>
        <v>0</v>
      </c>
      <c r="CB58" s="8">
        <f>'F 2008 VBT ALB'!CB54*IF($A58+CB$8&lt;121-Interim!$D$8,Interim!$C$8,Interim!$C$8+(1-Interim!$C$8)*(1-(121-$A58-CB$8)/Interim!$D$8))</f>
        <v>0</v>
      </c>
      <c r="CC58" s="8">
        <f>'F 2008 VBT ALB'!CC54*IF($A58+CC$8&lt;121-Interim!$D$8,Interim!$C$8,Interim!$C$8+(1-Interim!$C$8)*(1-(121-$A58-CC$8)/Interim!$D$8))</f>
        <v>0</v>
      </c>
      <c r="CD58" s="8">
        <f>'F 2008 VBT ALB'!CD54*IF($A58+CD$8&lt;121-Interim!$D$8,Interim!$C$8,Interim!$C$8+(1-Interim!$C$8)*(1-(121-$A58-CD$8)/Interim!$D$8))</f>
        <v>0</v>
      </c>
      <c r="CE58" s="8">
        <f>'F 2008 VBT ALB'!CE54*IF($A58+CE$8&lt;121-Interim!$D$8,Interim!$C$8,Interim!$C$8+(1-Interim!$C$8)*(1-(121-$A58-CE$8)/Interim!$D$8))</f>
        <v>0</v>
      </c>
      <c r="CF58" s="8">
        <f>'F 2008 VBT ALB'!CF54*IF($A58+CF$8&lt;121-Interim!$D$8,Interim!$C$8,Interim!$C$8+(1-Interim!$C$8)*(1-(121-$A58-CF$8)/Interim!$D$8))</f>
        <v>0</v>
      </c>
      <c r="CG58" s="8">
        <f>'F 2008 VBT ALB'!CG54*IF($A58+CG$8&lt;121-Interim!$D$8,Interim!$C$8,Interim!$C$8+(1-Interim!$C$8)*(1-(121-$A58-CG$8)/Interim!$D$8))</f>
        <v>0</v>
      </c>
      <c r="CH58" s="8">
        <f>'F 2008 VBT ALB'!CH54*IF($A58+CH$8&lt;121-Interim!$D$8,Interim!$C$8,Interim!$C$8+(1-Interim!$C$8)*(1-(121-$A58-CH$8)/Interim!$D$8))</f>
        <v>0</v>
      </c>
      <c r="CI58" s="8">
        <f>'F 2008 VBT ALB'!CI54*IF($A58+CI$8&lt;121-Interim!$D$8,Interim!$C$8,Interim!$C$8+(1-Interim!$C$8)*(1-(121-$A58-CI$8)/Interim!$D$8))</f>
        <v>0</v>
      </c>
      <c r="CJ58" s="8">
        <f>'F 2008 VBT ALB'!CJ54*IF($A58+CJ$8&lt;121-Interim!$D$8,Interim!$C$8,Interim!$C$8+(1-Interim!$C$8)*(1-(121-$A58-CJ$8)/Interim!$D$8))</f>
        <v>0</v>
      </c>
      <c r="CK58" s="8">
        <f>'F 2008 VBT ALB'!CK54*IF($A58+CK$8&lt;121-Interim!$D$8,Interim!$C$8,Interim!$C$8+(1-Interim!$C$8)*(1-(121-$A58-CK$8)/Interim!$D$8))</f>
        <v>0</v>
      </c>
      <c r="CL58" s="8">
        <f>'F 2008 VBT ALB'!CL54*IF($A58+CL$8&lt;121-Interim!$D$8,Interim!$C$8,Interim!$C$8+(1-Interim!$C$8)*(1-(121-$A58-CL$8)/Interim!$D$8))</f>
        <v>0</v>
      </c>
      <c r="CM58" s="8">
        <f>'F 2008 VBT ALB'!CM54*IF($A58+CM$8&lt;121-Interim!$D$8,Interim!$C$8,Interim!$C$8+(1-Interim!$C$8)*(1-(121-$A58-CM$8)/Interim!$D$8))</f>
        <v>0</v>
      </c>
      <c r="CN58" s="8">
        <f>'F 2008 VBT ALB'!CN54*IF($A58+CN$8&lt;121-Interim!$D$8,Interim!$C$8,Interim!$C$8+(1-Interim!$C$8)*(1-(121-$A58-CN$8)/Interim!$D$8))</f>
        <v>0</v>
      </c>
      <c r="CO58" s="8">
        <f>'F 2008 VBT ALB'!CO54*IF($A58+CO$8&lt;121-Interim!$D$8,Interim!$C$8,Interim!$C$8+(1-Interim!$C$8)*(1-(121-$A58-CO$8)/Interim!$D$8))</f>
        <v>0</v>
      </c>
      <c r="CP58" s="8">
        <f>'F 2008 VBT ALB'!CP54*IF($A58+CP$8&lt;121-Interim!$D$8,Interim!$C$8,Interim!$C$8+(1-Interim!$C$8)*(1-(121-$A58-CP$8)/Interim!$D$8))</f>
        <v>0</v>
      </c>
      <c r="CQ58" s="8">
        <f>'F 2008 VBT ALB'!CQ54*IF($A58+CQ$8&lt;121-Interim!$D$8,Interim!$C$8,Interim!$C$8+(1-Interim!$C$8)*(1-(121-$A58-CQ$8)/Interim!$D$8))</f>
        <v>0</v>
      </c>
      <c r="CR58" s="8">
        <f>'F 2008 VBT ALB'!CR54*IF($A58+CR$8&lt;121-Interim!$D$8,Interim!$C$8,Interim!$C$8+(1-Interim!$C$8)*(1-(121-$A58-CR$8)/Interim!$D$8))</f>
        <v>0</v>
      </c>
      <c r="CS58" s="8">
        <f>'F 2008 VBT ALB'!CS54*IF($A58+CS$8&lt;121-Interim!$D$8,Interim!$C$8,Interim!$C$8+(1-Interim!$C$8)*(1-(121-$A58-CS$8)/Interim!$D$8))</f>
        <v>0</v>
      </c>
      <c r="CT58" s="8">
        <f>'F 2008 VBT ALB'!CT54*IF($A58+CT$8&lt;121-Interim!$D$8,Interim!$C$8,Interim!$C$8+(1-Interim!$C$8)*(1-(121-$A58-CT$8)/Interim!$D$8))</f>
        <v>0</v>
      </c>
      <c r="CU58" s="8">
        <f>'F 2008 VBT ALB'!CU54*IF($A58+CU$8&lt;121-Interim!$D$8,Interim!$C$8,Interim!$C$8+(1-Interim!$C$8)*(1-(121-$A58-CU$8)/Interim!$D$8))</f>
        <v>0</v>
      </c>
      <c r="CV58" s="8">
        <f>'F 2008 VBT ALB'!CV54*IF($A58+CV$8&lt;121-Interim!$D$8,Interim!$C$8,Interim!$C$8+(1-Interim!$C$8)*(1-(121-$A58-CV$8)/Interim!$D$8))</f>
        <v>0</v>
      </c>
      <c r="CW58" s="8">
        <f>'F 2008 VBT ALB'!CW54*IF($A58+CW$8&lt;121-Interim!$D$8,Interim!$C$8,Interim!$C$8+(1-Interim!$C$8)*(1-(121-$A58-CW$8)/Interim!$D$8))</f>
        <v>0</v>
      </c>
      <c r="CX58" s="8">
        <f>'F 2008 VBT ALB'!CX54*IF($A58+CX$8&lt;121-Interim!$D$8,Interim!$C$8,Interim!$C$8+(1-Interim!$C$8)*(1-(121-$A58-CX$8)/Interim!$D$8))</f>
        <v>0</v>
      </c>
      <c r="CY58" s="8">
        <f>'F 2008 VBT ALB'!CY54*IF($A58+CY$8&lt;121-Interim!$D$8,Interim!$C$8,Interim!$C$8+(1-Interim!$C$8)*(1-(121-$A58-CY$8)/Interim!$D$8))</f>
        <v>0</v>
      </c>
      <c r="CZ58" s="8">
        <f>'F 2008 VBT ALB'!CZ54*IF($A58+CZ$8&lt;121-Interim!$D$8,Interim!$C$8,Interim!$C$8+(1-Interim!$C$8)*(1-(121-$A58-CZ$8)/Interim!$D$8))</f>
        <v>0</v>
      </c>
      <c r="DA58" s="8">
        <f>'F 2008 VBT ALB'!DA54*IF($A58+DA$8&lt;121-Interim!$D$8,Interim!$C$8,Interim!$C$8+(1-Interim!$C$8)*(1-(121-$A58-DA$8)/Interim!$D$8))</f>
        <v>0</v>
      </c>
      <c r="DB58" s="8">
        <f>'F 2008 VBT ALB'!DB54*IF($A58+DB$8&lt;121-Interim!$D$8,Interim!$C$8,Interim!$C$8+(1-Interim!$C$8)*(1-(121-$A58-DB$8)/Interim!$D$8))</f>
        <v>0</v>
      </c>
      <c r="DC58" s="8">
        <f>'F 2008 VBT ALB'!DC54*IF($A58+DC$8&lt;121-Interim!$D$8,Interim!$C$8,Interim!$C$8+(1-Interim!$C$8)*(1-(121-$A58-DC$8)/Interim!$D$8))</f>
        <v>0</v>
      </c>
      <c r="DD58" s="8">
        <f>'F 2008 VBT ALB'!DD54*IF($A58+DD$8&lt;121-Interim!$D$8,Interim!$C$8,Interim!$C$8+(1-Interim!$C$8)*(1-(121-$A58-DD$8)/Interim!$D$8))</f>
        <v>0</v>
      </c>
      <c r="DE58" s="8">
        <f>'F 2008 VBT ALB'!DE54*IF($A58+DE$8&lt;121-Interim!$D$8,Interim!$C$8,Interim!$C$8+(1-Interim!$C$8)*(1-(121-$A58-DE$8)/Interim!$D$8))</f>
        <v>0</v>
      </c>
      <c r="DF58" s="8">
        <f>'F 2008 VBT ALB'!DF54*IF($A58+DF$8&lt;121-Interim!$D$8,Interim!$C$8,Interim!$C$8+(1-Interim!$C$8)*(1-(121-$A58-DF$8)/Interim!$D$8))</f>
        <v>0</v>
      </c>
      <c r="DG58" s="8">
        <f>'F 2008 VBT ALB'!DG54*IF($A58+DG$8&lt;121-Interim!$D$8,Interim!$C$8,Interim!$C$8+(1-Interim!$C$8)*(1-(121-$A58-DG$8)/Interim!$D$8))</f>
        <v>0</v>
      </c>
      <c r="DH58" s="8">
        <f>'F 2008 VBT ALB'!DH54*IF($A58+DH$8&lt;121-Interim!$D$8,Interim!$C$8,Interim!$C$8+(1-Interim!$C$8)*(1-(121-$A58-DH$8)/Interim!$D$8))</f>
        <v>0</v>
      </c>
      <c r="DI58" s="8">
        <f>'F 2008 VBT ALB'!DI54*IF($A58+DI$8&lt;121-Interim!$D$8,Interim!$C$8,Interim!$C$8+(1-Interim!$C$8)*(1-(121-$A58-DI$8)/Interim!$D$8))</f>
        <v>0</v>
      </c>
      <c r="DJ58" s="8">
        <f>'F 2008 VBT ALB'!DJ54*IF($A58+DJ$8&lt;121-Interim!$D$8,Interim!$C$8,Interim!$C$8+(1-Interim!$C$8)*(1-(121-$A58-DJ$8)/Interim!$D$8))</f>
        <v>0</v>
      </c>
      <c r="DK58" s="8">
        <f>'F 2008 VBT ALB'!DK54*IF($A58+DK$8&lt;121-Interim!$D$8,Interim!$C$8,Interim!$C$8+(1-Interim!$C$8)*(1-(121-$A58-DK$8)/Interim!$D$8))</f>
        <v>0</v>
      </c>
      <c r="DL58" s="8">
        <f>'F 2008 VBT ALB'!DL54*IF($A58+DL$8&lt;121-Interim!$D$8,Interim!$C$8,Interim!$C$8+(1-Interim!$C$8)*(1-(121-$A58-DL$8)/Interim!$D$8))</f>
        <v>0</v>
      </c>
      <c r="DM58" s="8">
        <f>'F 2008 VBT ALB'!DM54*IF($A58+DM$8&lt;121-Interim!$D$8,Interim!$C$8,Interim!$C$8+(1-Interim!$C$8)*(1-(121-$A58-DM$8)/Interim!$D$8))</f>
        <v>0</v>
      </c>
      <c r="DN58" s="8">
        <f>'F 2008 VBT ALB'!DN54*IF($A58+DN$8&lt;121-Interim!$D$8,Interim!$C$8,Interim!$C$8+(1-Interim!$C$8)*(1-(121-$A58-DN$8)/Interim!$D$8))</f>
        <v>0</v>
      </c>
      <c r="DO58" s="8">
        <f>'F 2008 VBT ALB'!DO54*IF($A58+DO$8&lt;121-Interim!$D$8,Interim!$C$8,Interim!$C$8+(1-Interim!$C$8)*(1-(121-$A58-DO$8)/Interim!$D$8))</f>
        <v>0</v>
      </c>
      <c r="DP58" s="8">
        <f>'F 2008 VBT ALB'!DP54*IF($A58+DP$8&lt;121-Interim!$D$8,Interim!$C$8,Interim!$C$8+(1-Interim!$C$8)*(1-(121-$A58-DP$8)/Interim!$D$8))</f>
        <v>0</v>
      </c>
      <c r="DQ58" s="8">
        <f>'F 2008 VBT ALB'!DQ54*IF($A58+DQ$8&lt;121-Interim!$D$8,Interim!$C$8,Interim!$C$8+(1-Interim!$C$8)*(1-(121-$A58-DQ$8)/Interim!$D$8))</f>
        <v>0</v>
      </c>
      <c r="DR58" s="8">
        <f>'F 2008 VBT ALB'!DR54*IF($A58+DR$8&lt;121-Interim!$D$8,Interim!$C$8,Interim!$C$8+(1-Interim!$C$8)*(1-(121-$A58-DR$8)/Interim!$D$8))</f>
        <v>0</v>
      </c>
    </row>
    <row r="59" spans="1:122" s="5" customFormat="1" x14ac:dyDescent="0.2">
      <c r="A59" s="29">
        <v>49</v>
      </c>
      <c r="B59" s="8">
        <f>'F 2008 VBT ALB'!B55*IF($A59+B$8&lt;121-Interim!$D$8,Interim!$C$8,Interim!$C$8+(1-Interim!$C$8)*(1-(121-$A59-B$8)/Interim!$D$8))</f>
        <v>3.8539999999999999E-4</v>
      </c>
      <c r="C59" s="8">
        <f>'F 2008 VBT ALB'!C55*IF($A59+C$8&lt;121-Interim!$D$8,Interim!$C$8,Interim!$C$8+(1-Interim!$C$8)*(1-(121-$A59-C$8)/Interim!$D$8))</f>
        <v>6.4860000000000004E-4</v>
      </c>
      <c r="D59" s="8">
        <f>'F 2008 VBT ALB'!D55*IF($A59+D$8&lt;121-Interim!$D$8,Interim!$C$8,Interim!$C$8+(1-Interim!$C$8)*(1-(121-$A59-D$8)/Interim!$D$8))</f>
        <v>8.7420000000000011E-4</v>
      </c>
      <c r="E59" s="8">
        <f>'F 2008 VBT ALB'!E55*IF($A59+E$8&lt;121-Interim!$D$8,Interim!$C$8,Interim!$C$8+(1-Interim!$C$8)*(1-(121-$A59-E$8)/Interim!$D$8))</f>
        <v>1.1091999999999999E-3</v>
      </c>
      <c r="F59" s="8">
        <f>'F 2008 VBT ALB'!F55*IF($A59+F$8&lt;121-Interim!$D$8,Interim!$C$8,Interim!$C$8+(1-Interim!$C$8)*(1-(121-$A59-F$8)/Interim!$D$8))</f>
        <v>1.3347999999999999E-3</v>
      </c>
      <c r="G59" s="8">
        <f>'F 2008 VBT ALB'!G55*IF($A59+G$8&lt;121-Interim!$D$8,Interim!$C$8,Interim!$C$8+(1-Interim!$C$8)*(1-(121-$A59-G$8)/Interim!$D$8))</f>
        <v>1.6168000000000001E-3</v>
      </c>
      <c r="H59" s="8">
        <f>'F 2008 VBT ALB'!H55*IF($A59+H$8&lt;121-Interim!$D$8,Interim!$C$8,Interim!$C$8+(1-Interim!$C$8)*(1-(121-$A59-H$8)/Interim!$D$8))</f>
        <v>1.9081999999999999E-3</v>
      </c>
      <c r="I59" s="8">
        <f>'F 2008 VBT ALB'!I55*IF($A59+I$8&lt;121-Interim!$D$8,Interim!$C$8,Interim!$C$8+(1-Interim!$C$8)*(1-(121-$A59-I$8)/Interim!$D$8))</f>
        <v>2.2372E-3</v>
      </c>
      <c r="J59" s="8">
        <f>'F 2008 VBT ALB'!J55*IF($A59+J$8&lt;121-Interim!$D$8,Interim!$C$8,Interim!$C$8+(1-Interim!$C$8)*(1-(121-$A59-J$8)/Interim!$D$8))</f>
        <v>2.5756000000000004E-3</v>
      </c>
      <c r="K59" s="8">
        <f>'F 2008 VBT ALB'!K55*IF($A59+K$8&lt;121-Interim!$D$8,Interim!$C$8,Interim!$C$8+(1-Interim!$C$8)*(1-(121-$A59-K$8)/Interim!$D$8))</f>
        <v>2.9234E-3</v>
      </c>
      <c r="L59" s="8">
        <f>'F 2008 VBT ALB'!L55*IF($A59+L$8&lt;121-Interim!$D$8,Interim!$C$8,Interim!$C$8+(1-Interim!$C$8)*(1-(121-$A59-L$8)/Interim!$D$8))</f>
        <v>3.2806000000000003E-3</v>
      </c>
      <c r="M59" s="8">
        <f>'F 2008 VBT ALB'!M55*IF($A59+M$8&lt;121-Interim!$D$8,Interim!$C$8,Interim!$C$8+(1-Interim!$C$8)*(1-(121-$A59-M$8)/Interim!$D$8))</f>
        <v>3.6283999999999999E-3</v>
      </c>
      <c r="N59" s="8">
        <f>'F 2008 VBT ALB'!N55*IF($A59+N$8&lt;121-Interim!$D$8,Interim!$C$8,Interim!$C$8+(1-Interim!$C$8)*(1-(121-$A59-N$8)/Interim!$D$8))</f>
        <v>3.9855999999999997E-3</v>
      </c>
      <c r="O59" s="8">
        <f>'F 2008 VBT ALB'!O55*IF($A59+O$8&lt;121-Interim!$D$8,Interim!$C$8,Interim!$C$8+(1-Interim!$C$8)*(1-(121-$A59-O$8)/Interim!$D$8))</f>
        <v>4.3616000000000002E-3</v>
      </c>
      <c r="P59" s="8">
        <f>'F 2008 VBT ALB'!P55*IF($A59+P$8&lt;121-Interim!$D$8,Interim!$C$8,Interim!$C$8+(1-Interim!$C$8)*(1-(121-$A59-P$8)/Interim!$D$8))</f>
        <v>4.7846E-3</v>
      </c>
      <c r="Q59" s="8">
        <f>'F 2008 VBT ALB'!Q55*IF($A59+Q$8&lt;121-Interim!$D$8,Interim!$C$8,Interim!$C$8+(1-Interim!$C$8)*(1-(121-$A59-Q$8)/Interim!$D$8))</f>
        <v>5.2640000000000004E-3</v>
      </c>
      <c r="R59" s="8">
        <f>'F 2008 VBT ALB'!R55*IF($A59+R$8&lt;121-Interim!$D$8,Interim!$C$8,Interim!$C$8+(1-Interim!$C$8)*(1-(121-$A59-R$8)/Interim!$D$8))</f>
        <v>5.8468000000000001E-3</v>
      </c>
      <c r="S59" s="8">
        <f>'F 2008 VBT ALB'!S55*IF($A59+S$8&lt;121-Interim!$D$8,Interim!$C$8,Interim!$C$8+(1-Interim!$C$8)*(1-(121-$A59-S$8)/Interim!$D$8))</f>
        <v>6.5518E-3</v>
      </c>
      <c r="T59" s="8">
        <f>'F 2008 VBT ALB'!T55*IF($A59+T$8&lt;121-Interim!$D$8,Interim!$C$8,Interim!$C$8+(1-Interim!$C$8)*(1-(121-$A59-T$8)/Interim!$D$8))</f>
        <v>7.4354000000000009E-3</v>
      </c>
      <c r="U59" s="8">
        <f>'F 2008 VBT ALB'!U55*IF($A59+U$8&lt;121-Interim!$D$8,Interim!$C$8,Interim!$C$8+(1-Interim!$C$8)*(1-(121-$A59-U$8)/Interim!$D$8))</f>
        <v>8.5258E-3</v>
      </c>
      <c r="V59" s="8">
        <f>'F 2008 VBT ALB'!V55*IF($A59+V$8&lt;121-Interim!$D$8,Interim!$C$8,Interim!$C$8+(1-Interim!$C$8)*(1-(121-$A59-V$8)/Interim!$D$8))</f>
        <v>9.8606000000000023E-3</v>
      </c>
      <c r="W59" s="8">
        <f>'F 2008 VBT ALB'!W55*IF($A59+W$8&lt;121-Interim!$D$8,Interim!$C$8,Interim!$C$8+(1-Interim!$C$8)*(1-(121-$A59-W$8)/Interim!$D$8))</f>
        <v>1.14868E-2</v>
      </c>
      <c r="X59" s="8">
        <f>'F 2008 VBT ALB'!X55*IF($A59+X$8&lt;121-Interim!$D$8,Interim!$C$8,Interim!$C$8+(1-Interim!$C$8)*(1-(121-$A59-X$8)/Interim!$D$8))</f>
        <v>1.34138E-2</v>
      </c>
      <c r="Y59" s="8">
        <f>'F 2008 VBT ALB'!Y55*IF($A59+Y$8&lt;121-Interim!$D$8,Interim!$C$8,Interim!$C$8+(1-Interim!$C$8)*(1-(121-$A59-Y$8)/Interim!$D$8))</f>
        <v>1.57168E-2</v>
      </c>
      <c r="Z59" s="8">
        <f>'F 2008 VBT ALB'!Z55*IF($A59+Z$8&lt;121-Interim!$D$8,Interim!$C$8,Interim!$C$8+(1-Interim!$C$8)*(1-(121-$A59-Z$8)/Interim!$D$8))</f>
        <v>1.8527400000000003E-2</v>
      </c>
      <c r="AA59" s="8">
        <f>'F 2008 VBT ALB'!AA55*IF($A59+AA$8&lt;121-Interim!$D$8,Interim!$C$8,Interim!$C$8+(1-Interim!$C$8)*(1-(121-$A59-AA$8)/Interim!$D$8))</f>
        <v>2.1808000000000001E-2</v>
      </c>
      <c r="AB59" s="8">
        <f>'F 2008 VBT ALB'!AB55*IF($A59+AB$8&lt;121-Interim!$D$8,Interim!$C$8,Interim!$C$8+(1-Interim!$C$8)*(1-(121-$A59-AB$8)/Interim!$D$8))</f>
        <v>2.4364800000000002E-2</v>
      </c>
      <c r="AC59" s="8">
        <f>'F 2008 VBT ALB'!AC55*IF($A59+AC$8&lt;121-Interim!$D$8,Interim!$C$8,Interim!$C$8+(1-Interim!$C$8)*(1-(121-$A59-AC$8)/Interim!$D$8))</f>
        <v>2.7175400000000002E-2</v>
      </c>
      <c r="AD59" s="8">
        <f>'F 2008 VBT ALB'!AD55*IF($A59+AD$8&lt;121-Interim!$D$8,Interim!$C$8,Interim!$C$8+(1-Interim!$C$8)*(1-(121-$A59-AD$8)/Interim!$D$8))</f>
        <v>3.0277400000000003E-2</v>
      </c>
      <c r="AE59" s="8">
        <f>'F 2008 VBT ALB'!AE55*IF($A59+AE$8&lt;121-Interim!$D$8,Interim!$C$8,Interim!$C$8+(1-Interim!$C$8)*(1-(121-$A59-AE$8)/Interim!$D$8))</f>
        <v>3.36802E-2</v>
      </c>
      <c r="AF59" s="8">
        <f>'F 2008 VBT ALB'!AF55*IF($A59+AF$8&lt;121-Interim!$D$8,Interim!$C$8,Interim!$C$8+(1-Interim!$C$8)*(1-(121-$A59-AF$8)/Interim!$D$8))</f>
        <v>3.7402600000000001E-2</v>
      </c>
      <c r="AG59" s="8">
        <f>'F 2008 VBT ALB'!AG55*IF($A59+AG$8&lt;121-Interim!$D$8,Interim!$C$8,Interim!$C$8+(1-Interim!$C$8)*(1-(121-$A59-AG$8)/Interim!$D$8))</f>
        <v>4.1510400000000003E-2</v>
      </c>
      <c r="AH59" s="8">
        <f>'F 2008 VBT ALB'!AH55*IF($A59+AH$8&lt;121-Interim!$D$8,Interim!$C$8,Interim!$C$8+(1-Interim!$C$8)*(1-(121-$A59-AH$8)/Interim!$D$8))</f>
        <v>4.6031800000000005E-2</v>
      </c>
      <c r="AI59" s="8">
        <f>'F 2008 VBT ALB'!AI55*IF($A59+AI$8&lt;121-Interim!$D$8,Interim!$C$8,Interim!$C$8+(1-Interim!$C$8)*(1-(121-$A59-AI$8)/Interim!$D$8))</f>
        <v>5.0976199999999999E-2</v>
      </c>
      <c r="AJ59" s="8">
        <f>'F 2008 VBT ALB'!AJ55*IF($A59+AJ$8&lt;121-Interim!$D$8,Interim!$C$8,Interim!$C$8+(1-Interim!$C$8)*(1-(121-$A59-AJ$8)/Interim!$D$8))</f>
        <v>5.6353000000000007E-2</v>
      </c>
      <c r="AK59" s="8">
        <f>'F 2008 VBT ALB'!AK55*IF($A59+AK$8&lt;121-Interim!$D$8,Interim!$C$8,Interim!$C$8+(1-Interim!$C$8)*(1-(121-$A59-AK$8)/Interim!$D$8))</f>
        <v>6.2181000000000007E-2</v>
      </c>
      <c r="AL59" s="8">
        <f>'F 2008 VBT ALB'!AL55*IF($A59+AL$8&lt;121-Interim!$D$8,Interim!$C$8,Interim!$C$8+(1-Interim!$C$8)*(1-(121-$A59-AL$8)/Interim!$D$8))</f>
        <v>6.8507200000000004E-2</v>
      </c>
      <c r="AM59" s="8">
        <f>'F 2008 VBT ALB'!AM55*IF($A59+AM$8&lt;121-Interim!$D$8,Interim!$C$8,Interim!$C$8+(1-Interim!$C$8)*(1-(121-$A59-AM$8)/Interim!$D$8))</f>
        <v>7.5350399999999998E-2</v>
      </c>
      <c r="AN59" s="8">
        <f>'F 2008 VBT ALB'!AN55*IF($A59+AN$8&lt;121-Interim!$D$8,Interim!$C$8,Interim!$C$8+(1-Interim!$C$8)*(1-(121-$A59-AN$8)/Interim!$D$8))</f>
        <v>8.2738800000000001E-2</v>
      </c>
      <c r="AO59" s="8">
        <f>'F 2008 VBT ALB'!AO55*IF($A59+AO$8&lt;121-Interim!$D$8,Interim!$C$8,Interim!$C$8+(1-Interim!$C$8)*(1-(121-$A59-AO$8)/Interim!$D$8))</f>
        <v>9.0719400000000006E-2</v>
      </c>
      <c r="AP59" s="8">
        <f>'F 2008 VBT ALB'!AP55*IF($A59+AP$8&lt;121-Interim!$D$8,Interim!$C$8,Interim!$C$8+(1-Interim!$C$8)*(1-(121-$A59-AP$8)/Interim!$D$8))</f>
        <v>9.9188800000000008E-2</v>
      </c>
      <c r="AQ59" s="8">
        <f>'F 2008 VBT ALB'!AQ55*IF($A59+AQ$8&lt;121-Interim!$D$8,Interim!$C$8,Interim!$C$8+(1-Interim!$C$8)*(1-(121-$A59-AQ$8)/Interim!$D$8))</f>
        <v>0.1080906</v>
      </c>
      <c r="AR59" s="8">
        <f>'F 2008 VBT ALB'!AR55*IF($A59+AR$8&lt;121-Interim!$D$8,Interim!$C$8,Interim!$C$8+(1-Interim!$C$8)*(1-(121-$A59-AR$8)/Interim!$D$8))</f>
        <v>0.1174906</v>
      </c>
      <c r="AS59" s="8">
        <f>'F 2008 VBT ALB'!AS55*IF($A59+AS$8&lt;121-Interim!$D$8,Interim!$C$8,Interim!$C$8+(1-Interim!$C$8)*(1-(121-$A59-AS$8)/Interim!$D$8))</f>
        <v>0.12751100000000001</v>
      </c>
      <c r="AT59" s="8">
        <f>'F 2008 VBT ALB'!AT55*IF($A59+AT$8&lt;121-Interim!$D$8,Interim!$C$8,Interim!$C$8+(1-Interim!$C$8)*(1-(121-$A59-AT$8)/Interim!$D$8))</f>
        <v>0.13818940000000002</v>
      </c>
      <c r="AU59" s="8">
        <f>'F 2008 VBT ALB'!AU55*IF($A59+AU$8&lt;121-Interim!$D$8,Interim!$C$8,Interim!$C$8+(1-Interim!$C$8)*(1-(121-$A59-AU$8)/Interim!$D$8))</f>
        <v>0.14948820000000002</v>
      </c>
      <c r="AV59" s="8">
        <f>'F 2008 VBT ALB'!AV55*IF($A59+AV$8&lt;121-Interim!$D$8,Interim!$C$8,Interim!$C$8+(1-Interim!$C$8)*(1-(121-$A59-AV$8)/Interim!$D$8))</f>
        <v>0.16146380000000002</v>
      </c>
      <c r="AW59" s="8">
        <f>'F 2008 VBT ALB'!AW55*IF($A59+AW$8&lt;121-Interim!$D$8,Interim!$C$8,Interim!$C$8+(1-Interim!$C$8)*(1-(121-$A59-AW$8)/Interim!$D$8))</f>
        <v>0.17412560000000002</v>
      </c>
      <c r="AX59" s="8">
        <f>'F 2008 VBT ALB'!AX55*IF($A59+AX$8&lt;121-Interim!$D$8,Interim!$C$8,Interim!$C$8+(1-Interim!$C$8)*(1-(121-$A59-AX$8)/Interim!$D$8))</f>
        <v>0.19247440000000002</v>
      </c>
      <c r="AY59" s="8">
        <f>'F 2008 VBT ALB'!AY55*IF($A59+AY$8&lt;121-Interim!$D$8,Interim!$C$8,Interim!$C$8+(1-Interim!$C$8)*(1-(121-$A59-AY$8)/Interim!$D$8))</f>
        <v>0.2174596</v>
      </c>
      <c r="AZ59" s="8">
        <f>'F 2008 VBT ALB'!AZ55*IF($A59+AZ$8&lt;121-Interim!$D$8,Interim!$C$8,Interim!$C$8+(1-Interim!$C$8)*(1-(121-$A59-AZ$8)/Interim!$D$8))</f>
        <v>0.24267980000000003</v>
      </c>
      <c r="BA59" s="8">
        <f>'F 2008 VBT ALB'!BA55*IF($A59+BA$8&lt;121-Interim!$D$8,Interim!$C$8,Interim!$C$8+(1-Interim!$C$8)*(1-(121-$A59-BA$8)/Interim!$D$8))</f>
        <v>0.26777780000000001</v>
      </c>
      <c r="BB59" s="8">
        <f>'F 2008 VBT ALB'!BB55*IF($A59+BB$8&lt;121-Interim!$D$8,Interim!$C$8,Interim!$C$8+(1-Interim!$C$8)*(1-(121-$A59-BB$8)/Interim!$D$8))</f>
        <v>0.29235879999999997</v>
      </c>
      <c r="BC59" s="8">
        <f>'F 2008 VBT ALB'!BC55*IF($A59+BC$8&lt;121-Interim!$D$8,Interim!$C$8,Interim!$C$8+(1-Interim!$C$8)*(1-(121-$A59-BC$8)/Interim!$D$8))</f>
        <v>0.31597160000000002</v>
      </c>
      <c r="BD59" s="8">
        <f>'F 2008 VBT ALB'!BD55*IF($A59+BD$8&lt;121-Interim!$D$8,Interim!$C$8,Interim!$C$8+(1-Interim!$C$8)*(1-(121-$A59-BD$8)/Interim!$D$8))</f>
        <v>0.33773259999999999</v>
      </c>
      <c r="BE59" s="8">
        <f>'F 2008 VBT ALB'!BE55*IF($A59+BE$8&lt;121-Interim!$D$8,Interim!$C$8,Interim!$C$8+(1-Interim!$C$8)*(1-(121-$A59-BE$8)/Interim!$D$8))</f>
        <v>0.35768879999999997</v>
      </c>
      <c r="BF59" s="8">
        <f>'F 2008 VBT ALB'!BF55*IF($A59+BF$8&lt;121-Interim!$D$8,Interim!$C$8,Interim!$C$8+(1-Interim!$C$8)*(1-(121-$A59-BF$8)/Interim!$D$8))</f>
        <v>0.37436440000000004</v>
      </c>
      <c r="BG59" s="8">
        <f>'F 2008 VBT ALB'!BG55*IF($A59+BG$8&lt;121-Interim!$D$8,Interim!$C$8,Interim!$C$8+(1-Interim!$C$8)*(1-(121-$A59-BG$8)/Interim!$D$8))</f>
        <v>0.38764416000000002</v>
      </c>
      <c r="BH59" s="8">
        <f>'F 2008 VBT ALB'!BH55*IF($A59+BH$8&lt;121-Interim!$D$8,Interim!$C$8,Interim!$C$8+(1-Interim!$C$8)*(1-(121-$A59-BH$8)/Interim!$D$8))</f>
        <v>0.40042572000000004</v>
      </c>
      <c r="BI59" s="8">
        <f>'F 2008 VBT ALB'!BI55*IF($A59+BI$8&lt;121-Interim!$D$8,Interim!$C$8,Interim!$C$8+(1-Interim!$C$8)*(1-(121-$A59-BI$8)/Interim!$D$8))</f>
        <v>0.41263488000000004</v>
      </c>
      <c r="BJ59" s="8">
        <f>'F 2008 VBT ALB'!BJ55*IF($A59+BJ$8&lt;121-Interim!$D$8,Interim!$C$8,Interim!$C$8+(1-Interim!$C$8)*(1-(121-$A59-BJ$8)/Interim!$D$8))</f>
        <v>0.42419632000000002</v>
      </c>
      <c r="BK59" s="8">
        <f>'F 2008 VBT ALB'!BK55*IF($A59+BK$8&lt;121-Interim!$D$8,Interim!$C$8,Interim!$C$8+(1-Interim!$C$8)*(1-(121-$A59-BK$8)/Interim!$D$8))</f>
        <v>0.43200000000000005</v>
      </c>
      <c r="BL59" s="8">
        <f>'F 2008 VBT ALB'!BL55*IF($A59+BL$8&lt;121-Interim!$D$8,Interim!$C$8,Interim!$C$8+(1-Interim!$C$8)*(1-(121-$A59-BL$8)/Interim!$D$8))</f>
        <v>0.43380000000000002</v>
      </c>
      <c r="BM59" s="8">
        <f>'F 2008 VBT ALB'!BM55*IF($A59+BM$8&lt;121-Interim!$D$8,Interim!$C$8,Interim!$C$8+(1-Interim!$C$8)*(1-(121-$A59-BM$8)/Interim!$D$8))</f>
        <v>0.43560000000000004</v>
      </c>
      <c r="BN59" s="8">
        <f>'F 2008 VBT ALB'!BN55*IF($A59+BN$8&lt;121-Interim!$D$8,Interim!$C$8,Interim!$C$8+(1-Interim!$C$8)*(1-(121-$A59-BN$8)/Interim!$D$8))</f>
        <v>0.43740000000000001</v>
      </c>
      <c r="BO59" s="8">
        <f>'F 2008 VBT ALB'!BO55*IF($A59+BO$8&lt;121-Interim!$D$8,Interim!$C$8,Interim!$C$8+(1-Interim!$C$8)*(1-(121-$A59-BO$8)/Interim!$D$8))</f>
        <v>0.43919999999999998</v>
      </c>
      <c r="BP59" s="8">
        <f>'F 2008 VBT ALB'!BP55*IF($A59+BP$8&lt;121-Interim!$D$8,Interim!$C$8,Interim!$C$8+(1-Interim!$C$8)*(1-(121-$A59-BP$8)/Interim!$D$8))</f>
        <v>0.441</v>
      </c>
      <c r="BQ59" s="8">
        <f>'F 2008 VBT ALB'!BQ55*IF($A59+BQ$8&lt;121-Interim!$D$8,Interim!$C$8,Interim!$C$8+(1-Interim!$C$8)*(1-(121-$A59-BQ$8)/Interim!$D$8))</f>
        <v>0.44280000000000003</v>
      </c>
      <c r="BR59" s="8">
        <f>'F 2008 VBT ALB'!BR55*IF($A59+BR$8&lt;121-Interim!$D$8,Interim!$C$8,Interim!$C$8+(1-Interim!$C$8)*(1-(121-$A59-BR$8)/Interim!$D$8))</f>
        <v>0.4446</v>
      </c>
      <c r="BS59" s="8">
        <f>'F 2008 VBT ALB'!BS55*IF($A59+BS$8&lt;121-Interim!$D$8,Interim!$C$8,Interim!$C$8+(1-Interim!$C$8)*(1-(121-$A59-BS$8)/Interim!$D$8))</f>
        <v>0.44640000000000002</v>
      </c>
      <c r="BT59" s="8">
        <f>'F 2008 VBT ALB'!BT55*IF($A59+BT$8&lt;121-Interim!$D$8,Interim!$C$8,Interim!$C$8+(1-Interim!$C$8)*(1-(121-$A59-BT$8)/Interim!$D$8))</f>
        <v>0.44819999999999999</v>
      </c>
      <c r="BU59" s="8">
        <f>'F 2008 VBT ALB'!BU55*IF($A59+BU$8&lt;121-Interim!$D$8,Interim!$C$8,Interim!$C$8+(1-Interim!$C$8)*(1-(121-$A59-BU$8)/Interim!$D$8))</f>
        <v>0.45</v>
      </c>
      <c r="BV59" s="8">
        <f>'F 2008 VBT ALB'!BV55*IF($A59+BV$8&lt;121-Interim!$D$8,Interim!$C$8,Interim!$C$8+(1-Interim!$C$8)*(1-(121-$A59-BV$8)/Interim!$D$8))</f>
        <v>0</v>
      </c>
      <c r="BW59" s="8">
        <f>'F 2008 VBT ALB'!BW55*IF($A59+BW$8&lt;121-Interim!$D$8,Interim!$C$8,Interim!$C$8+(1-Interim!$C$8)*(1-(121-$A59-BW$8)/Interim!$D$8))</f>
        <v>0</v>
      </c>
      <c r="BX59" s="8">
        <f>'F 2008 VBT ALB'!BX55*IF($A59+BX$8&lt;121-Interim!$D$8,Interim!$C$8,Interim!$C$8+(1-Interim!$C$8)*(1-(121-$A59-BX$8)/Interim!$D$8))</f>
        <v>0</v>
      </c>
      <c r="BY59" s="8">
        <f>'F 2008 VBT ALB'!BY55*IF($A59+BY$8&lt;121-Interim!$D$8,Interim!$C$8,Interim!$C$8+(1-Interim!$C$8)*(1-(121-$A59-BY$8)/Interim!$D$8))</f>
        <v>0</v>
      </c>
      <c r="BZ59" s="8">
        <f>'F 2008 VBT ALB'!BZ55*IF($A59+BZ$8&lt;121-Interim!$D$8,Interim!$C$8,Interim!$C$8+(1-Interim!$C$8)*(1-(121-$A59-BZ$8)/Interim!$D$8))</f>
        <v>0</v>
      </c>
      <c r="CA59" s="8">
        <f>'F 2008 VBT ALB'!CA55*IF($A59+CA$8&lt;121-Interim!$D$8,Interim!$C$8,Interim!$C$8+(1-Interim!$C$8)*(1-(121-$A59-CA$8)/Interim!$D$8))</f>
        <v>0</v>
      </c>
      <c r="CB59" s="8">
        <f>'F 2008 VBT ALB'!CB55*IF($A59+CB$8&lt;121-Interim!$D$8,Interim!$C$8,Interim!$C$8+(1-Interim!$C$8)*(1-(121-$A59-CB$8)/Interim!$D$8))</f>
        <v>0</v>
      </c>
      <c r="CC59" s="8">
        <f>'F 2008 VBT ALB'!CC55*IF($A59+CC$8&lt;121-Interim!$D$8,Interim!$C$8,Interim!$C$8+(1-Interim!$C$8)*(1-(121-$A59-CC$8)/Interim!$D$8))</f>
        <v>0</v>
      </c>
      <c r="CD59" s="8">
        <f>'F 2008 VBT ALB'!CD55*IF($A59+CD$8&lt;121-Interim!$D$8,Interim!$C$8,Interim!$C$8+(1-Interim!$C$8)*(1-(121-$A59-CD$8)/Interim!$D$8))</f>
        <v>0</v>
      </c>
      <c r="CE59" s="8">
        <f>'F 2008 VBT ALB'!CE55*IF($A59+CE$8&lt;121-Interim!$D$8,Interim!$C$8,Interim!$C$8+(1-Interim!$C$8)*(1-(121-$A59-CE$8)/Interim!$D$8))</f>
        <v>0</v>
      </c>
      <c r="CF59" s="8">
        <f>'F 2008 VBT ALB'!CF55*IF($A59+CF$8&lt;121-Interim!$D$8,Interim!$C$8,Interim!$C$8+(1-Interim!$C$8)*(1-(121-$A59-CF$8)/Interim!$D$8))</f>
        <v>0</v>
      </c>
      <c r="CG59" s="8">
        <f>'F 2008 VBT ALB'!CG55*IF($A59+CG$8&lt;121-Interim!$D$8,Interim!$C$8,Interim!$C$8+(1-Interim!$C$8)*(1-(121-$A59-CG$8)/Interim!$D$8))</f>
        <v>0</v>
      </c>
      <c r="CH59" s="8">
        <f>'F 2008 VBT ALB'!CH55*IF($A59+CH$8&lt;121-Interim!$D$8,Interim!$C$8,Interim!$C$8+(1-Interim!$C$8)*(1-(121-$A59-CH$8)/Interim!$D$8))</f>
        <v>0</v>
      </c>
      <c r="CI59" s="8">
        <f>'F 2008 VBT ALB'!CI55*IF($A59+CI$8&lt;121-Interim!$D$8,Interim!$C$8,Interim!$C$8+(1-Interim!$C$8)*(1-(121-$A59-CI$8)/Interim!$D$8))</f>
        <v>0</v>
      </c>
      <c r="CJ59" s="8">
        <f>'F 2008 VBT ALB'!CJ55*IF($A59+CJ$8&lt;121-Interim!$D$8,Interim!$C$8,Interim!$C$8+(1-Interim!$C$8)*(1-(121-$A59-CJ$8)/Interim!$D$8))</f>
        <v>0</v>
      </c>
      <c r="CK59" s="8">
        <f>'F 2008 VBT ALB'!CK55*IF($A59+CK$8&lt;121-Interim!$D$8,Interim!$C$8,Interim!$C$8+(1-Interim!$C$8)*(1-(121-$A59-CK$8)/Interim!$D$8))</f>
        <v>0</v>
      </c>
      <c r="CL59" s="8">
        <f>'F 2008 VBT ALB'!CL55*IF($A59+CL$8&lt;121-Interim!$D$8,Interim!$C$8,Interim!$C$8+(1-Interim!$C$8)*(1-(121-$A59-CL$8)/Interim!$D$8))</f>
        <v>0</v>
      </c>
      <c r="CM59" s="8">
        <f>'F 2008 VBT ALB'!CM55*IF($A59+CM$8&lt;121-Interim!$D$8,Interim!$C$8,Interim!$C$8+(1-Interim!$C$8)*(1-(121-$A59-CM$8)/Interim!$D$8))</f>
        <v>0</v>
      </c>
      <c r="CN59" s="8">
        <f>'F 2008 VBT ALB'!CN55*IF($A59+CN$8&lt;121-Interim!$D$8,Interim!$C$8,Interim!$C$8+(1-Interim!$C$8)*(1-(121-$A59-CN$8)/Interim!$D$8))</f>
        <v>0</v>
      </c>
      <c r="CO59" s="8">
        <f>'F 2008 VBT ALB'!CO55*IF($A59+CO$8&lt;121-Interim!$D$8,Interim!$C$8,Interim!$C$8+(1-Interim!$C$8)*(1-(121-$A59-CO$8)/Interim!$D$8))</f>
        <v>0</v>
      </c>
      <c r="CP59" s="8">
        <f>'F 2008 VBT ALB'!CP55*IF($A59+CP$8&lt;121-Interim!$D$8,Interim!$C$8,Interim!$C$8+(1-Interim!$C$8)*(1-(121-$A59-CP$8)/Interim!$D$8))</f>
        <v>0</v>
      </c>
      <c r="CQ59" s="8">
        <f>'F 2008 VBT ALB'!CQ55*IF($A59+CQ$8&lt;121-Interim!$D$8,Interim!$C$8,Interim!$C$8+(1-Interim!$C$8)*(1-(121-$A59-CQ$8)/Interim!$D$8))</f>
        <v>0</v>
      </c>
      <c r="CR59" s="8">
        <f>'F 2008 VBT ALB'!CR55*IF($A59+CR$8&lt;121-Interim!$D$8,Interim!$C$8,Interim!$C$8+(1-Interim!$C$8)*(1-(121-$A59-CR$8)/Interim!$D$8))</f>
        <v>0</v>
      </c>
      <c r="CS59" s="8">
        <f>'F 2008 VBT ALB'!CS55*IF($A59+CS$8&lt;121-Interim!$D$8,Interim!$C$8,Interim!$C$8+(1-Interim!$C$8)*(1-(121-$A59-CS$8)/Interim!$D$8))</f>
        <v>0</v>
      </c>
      <c r="CT59" s="8">
        <f>'F 2008 VBT ALB'!CT55*IF($A59+CT$8&lt;121-Interim!$D$8,Interim!$C$8,Interim!$C$8+(1-Interim!$C$8)*(1-(121-$A59-CT$8)/Interim!$D$8))</f>
        <v>0</v>
      </c>
      <c r="CU59" s="8">
        <f>'F 2008 VBT ALB'!CU55*IF($A59+CU$8&lt;121-Interim!$D$8,Interim!$C$8,Interim!$C$8+(1-Interim!$C$8)*(1-(121-$A59-CU$8)/Interim!$D$8))</f>
        <v>0</v>
      </c>
      <c r="CV59" s="8">
        <f>'F 2008 VBT ALB'!CV55*IF($A59+CV$8&lt;121-Interim!$D$8,Interim!$C$8,Interim!$C$8+(1-Interim!$C$8)*(1-(121-$A59-CV$8)/Interim!$D$8))</f>
        <v>0</v>
      </c>
      <c r="CW59" s="8">
        <f>'F 2008 VBT ALB'!CW55*IF($A59+CW$8&lt;121-Interim!$D$8,Interim!$C$8,Interim!$C$8+(1-Interim!$C$8)*(1-(121-$A59-CW$8)/Interim!$D$8))</f>
        <v>0</v>
      </c>
      <c r="CX59" s="8">
        <f>'F 2008 VBT ALB'!CX55*IF($A59+CX$8&lt;121-Interim!$D$8,Interim!$C$8,Interim!$C$8+(1-Interim!$C$8)*(1-(121-$A59-CX$8)/Interim!$D$8))</f>
        <v>0</v>
      </c>
      <c r="CY59" s="8">
        <f>'F 2008 VBT ALB'!CY55*IF($A59+CY$8&lt;121-Interim!$D$8,Interim!$C$8,Interim!$C$8+(1-Interim!$C$8)*(1-(121-$A59-CY$8)/Interim!$D$8))</f>
        <v>0</v>
      </c>
      <c r="CZ59" s="8">
        <f>'F 2008 VBT ALB'!CZ55*IF($A59+CZ$8&lt;121-Interim!$D$8,Interim!$C$8,Interim!$C$8+(1-Interim!$C$8)*(1-(121-$A59-CZ$8)/Interim!$D$8))</f>
        <v>0</v>
      </c>
      <c r="DA59" s="8">
        <f>'F 2008 VBT ALB'!DA55*IF($A59+DA$8&lt;121-Interim!$D$8,Interim!$C$8,Interim!$C$8+(1-Interim!$C$8)*(1-(121-$A59-DA$8)/Interim!$D$8))</f>
        <v>0</v>
      </c>
      <c r="DB59" s="8">
        <f>'F 2008 VBT ALB'!DB55*IF($A59+DB$8&lt;121-Interim!$D$8,Interim!$C$8,Interim!$C$8+(1-Interim!$C$8)*(1-(121-$A59-DB$8)/Interim!$D$8))</f>
        <v>0</v>
      </c>
      <c r="DC59" s="8">
        <f>'F 2008 VBT ALB'!DC55*IF($A59+DC$8&lt;121-Interim!$D$8,Interim!$C$8,Interim!$C$8+(1-Interim!$C$8)*(1-(121-$A59-DC$8)/Interim!$D$8))</f>
        <v>0</v>
      </c>
      <c r="DD59" s="8">
        <f>'F 2008 VBT ALB'!DD55*IF($A59+DD$8&lt;121-Interim!$D$8,Interim!$C$8,Interim!$C$8+(1-Interim!$C$8)*(1-(121-$A59-DD$8)/Interim!$D$8))</f>
        <v>0</v>
      </c>
      <c r="DE59" s="8">
        <f>'F 2008 VBT ALB'!DE55*IF($A59+DE$8&lt;121-Interim!$D$8,Interim!$C$8,Interim!$C$8+(1-Interim!$C$8)*(1-(121-$A59-DE$8)/Interim!$D$8))</f>
        <v>0</v>
      </c>
      <c r="DF59" s="8">
        <f>'F 2008 VBT ALB'!DF55*IF($A59+DF$8&lt;121-Interim!$D$8,Interim!$C$8,Interim!$C$8+(1-Interim!$C$8)*(1-(121-$A59-DF$8)/Interim!$D$8))</f>
        <v>0</v>
      </c>
      <c r="DG59" s="8">
        <f>'F 2008 VBT ALB'!DG55*IF($A59+DG$8&lt;121-Interim!$D$8,Interim!$C$8,Interim!$C$8+(1-Interim!$C$8)*(1-(121-$A59-DG$8)/Interim!$D$8))</f>
        <v>0</v>
      </c>
      <c r="DH59" s="8">
        <f>'F 2008 VBT ALB'!DH55*IF($A59+DH$8&lt;121-Interim!$D$8,Interim!$C$8,Interim!$C$8+(1-Interim!$C$8)*(1-(121-$A59-DH$8)/Interim!$D$8))</f>
        <v>0</v>
      </c>
      <c r="DI59" s="8">
        <f>'F 2008 VBT ALB'!DI55*IF($A59+DI$8&lt;121-Interim!$D$8,Interim!$C$8,Interim!$C$8+(1-Interim!$C$8)*(1-(121-$A59-DI$8)/Interim!$D$8))</f>
        <v>0</v>
      </c>
      <c r="DJ59" s="8">
        <f>'F 2008 VBT ALB'!DJ55*IF($A59+DJ$8&lt;121-Interim!$D$8,Interim!$C$8,Interim!$C$8+(1-Interim!$C$8)*(1-(121-$A59-DJ$8)/Interim!$D$8))</f>
        <v>0</v>
      </c>
      <c r="DK59" s="8">
        <f>'F 2008 VBT ALB'!DK55*IF($A59+DK$8&lt;121-Interim!$D$8,Interim!$C$8,Interim!$C$8+(1-Interim!$C$8)*(1-(121-$A59-DK$8)/Interim!$D$8))</f>
        <v>0</v>
      </c>
      <c r="DL59" s="8">
        <f>'F 2008 VBT ALB'!DL55*IF($A59+DL$8&lt;121-Interim!$D$8,Interim!$C$8,Interim!$C$8+(1-Interim!$C$8)*(1-(121-$A59-DL$8)/Interim!$D$8))</f>
        <v>0</v>
      </c>
      <c r="DM59" s="8">
        <f>'F 2008 VBT ALB'!DM55*IF($A59+DM$8&lt;121-Interim!$D$8,Interim!$C$8,Interim!$C$8+(1-Interim!$C$8)*(1-(121-$A59-DM$8)/Interim!$D$8))</f>
        <v>0</v>
      </c>
      <c r="DN59" s="8">
        <f>'F 2008 VBT ALB'!DN55*IF($A59+DN$8&lt;121-Interim!$D$8,Interim!$C$8,Interim!$C$8+(1-Interim!$C$8)*(1-(121-$A59-DN$8)/Interim!$D$8))</f>
        <v>0</v>
      </c>
      <c r="DO59" s="8">
        <f>'F 2008 VBT ALB'!DO55*IF($A59+DO$8&lt;121-Interim!$D$8,Interim!$C$8,Interim!$C$8+(1-Interim!$C$8)*(1-(121-$A59-DO$8)/Interim!$D$8))</f>
        <v>0</v>
      </c>
      <c r="DP59" s="8">
        <f>'F 2008 VBT ALB'!DP55*IF($A59+DP$8&lt;121-Interim!$D$8,Interim!$C$8,Interim!$C$8+(1-Interim!$C$8)*(1-(121-$A59-DP$8)/Interim!$D$8))</f>
        <v>0</v>
      </c>
      <c r="DQ59" s="8">
        <f>'F 2008 VBT ALB'!DQ55*IF($A59+DQ$8&lt;121-Interim!$D$8,Interim!$C$8,Interim!$C$8+(1-Interim!$C$8)*(1-(121-$A59-DQ$8)/Interim!$D$8))</f>
        <v>0</v>
      </c>
      <c r="DR59" s="8">
        <f>'F 2008 VBT ALB'!DR55*IF($A59+DR$8&lt;121-Interim!$D$8,Interim!$C$8,Interim!$C$8+(1-Interim!$C$8)*(1-(121-$A59-DR$8)/Interim!$D$8))</f>
        <v>0</v>
      </c>
    </row>
    <row r="60" spans="1:122" s="5" customFormat="1" x14ac:dyDescent="0.2">
      <c r="A60" s="29">
        <v>50</v>
      </c>
      <c r="B60" s="8">
        <f>'F 2008 VBT ALB'!B56*IF($A60+B$8&lt;121-Interim!$D$8,Interim!$C$8,Interim!$C$8+(1-Interim!$C$8)*(1-(121-$A60-B$8)/Interim!$D$8))</f>
        <v>4.2300000000000004E-4</v>
      </c>
      <c r="C60" s="8">
        <f>'F 2008 VBT ALB'!C56*IF($A60+C$8&lt;121-Interim!$D$8,Interim!$C$8,Interim!$C$8+(1-Interim!$C$8)*(1-(121-$A60-C$8)/Interim!$D$8))</f>
        <v>7.0500000000000001E-4</v>
      </c>
      <c r="D60" s="8">
        <f>'F 2008 VBT ALB'!D56*IF($A60+D$8&lt;121-Interim!$D$8,Interim!$C$8,Interim!$C$8+(1-Interim!$C$8)*(1-(121-$A60-D$8)/Interim!$D$8))</f>
        <v>9.4940000000000009E-4</v>
      </c>
      <c r="E60" s="8">
        <f>'F 2008 VBT ALB'!E56*IF($A60+E$8&lt;121-Interim!$D$8,Interim!$C$8,Interim!$C$8+(1-Interim!$C$8)*(1-(121-$A60-E$8)/Interim!$D$8))</f>
        <v>1.2032000000000002E-3</v>
      </c>
      <c r="F60" s="8">
        <f>'F 2008 VBT ALB'!F56*IF($A60+F$8&lt;121-Interim!$D$8,Interim!$C$8,Interim!$C$8+(1-Interim!$C$8)*(1-(121-$A60-F$8)/Interim!$D$8))</f>
        <v>1.4664000000000001E-3</v>
      </c>
      <c r="G60" s="8">
        <f>'F 2008 VBT ALB'!G56*IF($A60+G$8&lt;121-Interim!$D$8,Interim!$C$8,Interim!$C$8+(1-Interim!$C$8)*(1-(121-$A60-G$8)/Interim!$D$8))</f>
        <v>1.7672E-3</v>
      </c>
      <c r="H60" s="8">
        <f>'F 2008 VBT ALB'!H56*IF($A60+H$8&lt;121-Interim!$D$8,Interim!$C$8,Interim!$C$8+(1-Interim!$C$8)*(1-(121-$A60-H$8)/Interim!$D$8))</f>
        <v>2.0961999999999999E-3</v>
      </c>
      <c r="I60" s="8">
        <f>'F 2008 VBT ALB'!I56*IF($A60+I$8&lt;121-Interim!$D$8,Interim!$C$8,Interim!$C$8+(1-Interim!$C$8)*(1-(121-$A60-I$8)/Interim!$D$8))</f>
        <v>2.444E-3</v>
      </c>
      <c r="J60" s="8">
        <f>'F 2008 VBT ALB'!J56*IF($A60+J$8&lt;121-Interim!$D$8,Interim!$C$8,Interim!$C$8+(1-Interim!$C$8)*(1-(121-$A60-J$8)/Interim!$D$8))</f>
        <v>2.8106000000000003E-3</v>
      </c>
      <c r="K60" s="8">
        <f>'F 2008 VBT ALB'!K56*IF($A60+K$8&lt;121-Interim!$D$8,Interim!$C$8,Interim!$C$8+(1-Interim!$C$8)*(1-(121-$A60-K$8)/Interim!$D$8))</f>
        <v>3.1771999999999998E-3</v>
      </c>
      <c r="L60" s="8">
        <f>'F 2008 VBT ALB'!L56*IF($A60+L$8&lt;121-Interim!$D$8,Interim!$C$8,Interim!$C$8+(1-Interim!$C$8)*(1-(121-$A60-L$8)/Interim!$D$8))</f>
        <v>3.5532000000000003E-3</v>
      </c>
      <c r="M60" s="8">
        <f>'F 2008 VBT ALB'!M56*IF($A60+M$8&lt;121-Interim!$D$8,Interim!$C$8,Interim!$C$8+(1-Interim!$C$8)*(1-(121-$A60-M$8)/Interim!$D$8))</f>
        <v>3.9198000000000002E-3</v>
      </c>
      <c r="N60" s="8">
        <f>'F 2008 VBT ALB'!N56*IF($A60+N$8&lt;121-Interim!$D$8,Interim!$C$8,Interim!$C$8+(1-Interim!$C$8)*(1-(121-$A60-N$8)/Interim!$D$8))</f>
        <v>4.3052000000000003E-3</v>
      </c>
      <c r="O60" s="8">
        <f>'F 2008 VBT ALB'!O56*IF($A60+O$8&lt;121-Interim!$D$8,Interim!$C$8,Interim!$C$8+(1-Interim!$C$8)*(1-(121-$A60-O$8)/Interim!$D$8))</f>
        <v>4.728200000000001E-3</v>
      </c>
      <c r="P60" s="8">
        <f>'F 2008 VBT ALB'!P56*IF($A60+P$8&lt;121-Interim!$D$8,Interim!$C$8,Interim!$C$8+(1-Interim!$C$8)*(1-(121-$A60-P$8)/Interim!$D$8))</f>
        <v>5.2075999999999997E-3</v>
      </c>
      <c r="Q60" s="8">
        <f>'F 2008 VBT ALB'!Q56*IF($A60+Q$8&lt;121-Interim!$D$8,Interim!$C$8,Interim!$C$8+(1-Interim!$C$8)*(1-(121-$A60-Q$8)/Interim!$D$8))</f>
        <v>5.7528000000000006E-3</v>
      </c>
      <c r="R60" s="8">
        <f>'F 2008 VBT ALB'!R56*IF($A60+R$8&lt;121-Interim!$D$8,Interim!$C$8,Interim!$C$8+(1-Interim!$C$8)*(1-(121-$A60-R$8)/Interim!$D$8))</f>
        <v>6.4295999999999997E-3</v>
      </c>
      <c r="S60" s="8">
        <f>'F 2008 VBT ALB'!S56*IF($A60+S$8&lt;121-Interim!$D$8,Interim!$C$8,Interim!$C$8+(1-Interim!$C$8)*(1-(121-$A60-S$8)/Interim!$D$8))</f>
        <v>7.2474000000000002E-3</v>
      </c>
      <c r="T60" s="8">
        <f>'F 2008 VBT ALB'!T56*IF($A60+T$8&lt;121-Interim!$D$8,Interim!$C$8,Interim!$C$8+(1-Interim!$C$8)*(1-(121-$A60-T$8)/Interim!$D$8))</f>
        <v>8.2626000000000002E-3</v>
      </c>
      <c r="U60" s="8">
        <f>'F 2008 VBT ALB'!U56*IF($A60+U$8&lt;121-Interim!$D$8,Interim!$C$8,Interim!$C$8+(1-Interim!$C$8)*(1-(121-$A60-U$8)/Interim!$D$8))</f>
        <v>9.5128000000000001E-3</v>
      </c>
      <c r="V60" s="8">
        <f>'F 2008 VBT ALB'!V56*IF($A60+V$8&lt;121-Interim!$D$8,Interim!$C$8,Interim!$C$8+(1-Interim!$C$8)*(1-(121-$A60-V$8)/Interim!$D$8))</f>
        <v>1.1035600000000001E-2</v>
      </c>
      <c r="W60" s="8">
        <f>'F 2008 VBT ALB'!W56*IF($A60+W$8&lt;121-Interim!$D$8,Interim!$C$8,Interim!$C$8+(1-Interim!$C$8)*(1-(121-$A60-W$8)/Interim!$D$8))</f>
        <v>1.2868599999999999E-2</v>
      </c>
      <c r="X60" s="8">
        <f>'F 2008 VBT ALB'!X56*IF($A60+X$8&lt;121-Interim!$D$8,Interim!$C$8,Interim!$C$8+(1-Interim!$C$8)*(1-(121-$A60-X$8)/Interim!$D$8))</f>
        <v>1.5049400000000001E-2</v>
      </c>
      <c r="Y60" s="8">
        <f>'F 2008 VBT ALB'!Y56*IF($A60+Y$8&lt;121-Interim!$D$8,Interim!$C$8,Interim!$C$8+(1-Interim!$C$8)*(1-(121-$A60-Y$8)/Interim!$D$8))</f>
        <v>1.7625000000000002E-2</v>
      </c>
      <c r="Z60" s="8">
        <f>'F 2008 VBT ALB'!Z56*IF($A60+Z$8&lt;121-Interim!$D$8,Interim!$C$8,Interim!$C$8+(1-Interim!$C$8)*(1-(121-$A60-Z$8)/Interim!$D$8))</f>
        <v>2.0736400000000002E-2</v>
      </c>
      <c r="AA60" s="8">
        <f>'F 2008 VBT ALB'!AA56*IF($A60+AA$8&lt;121-Interim!$D$8,Interim!$C$8,Interim!$C$8+(1-Interim!$C$8)*(1-(121-$A60-AA$8)/Interim!$D$8))</f>
        <v>2.4364800000000002E-2</v>
      </c>
      <c r="AB60" s="8">
        <f>'F 2008 VBT ALB'!AB56*IF($A60+AB$8&lt;121-Interim!$D$8,Interim!$C$8,Interim!$C$8+(1-Interim!$C$8)*(1-(121-$A60-AB$8)/Interim!$D$8))</f>
        <v>2.7175400000000002E-2</v>
      </c>
      <c r="AC60" s="8">
        <f>'F 2008 VBT ALB'!AC56*IF($A60+AC$8&lt;121-Interim!$D$8,Interim!$C$8,Interim!$C$8+(1-Interim!$C$8)*(1-(121-$A60-AC$8)/Interim!$D$8))</f>
        <v>3.0277400000000003E-2</v>
      </c>
      <c r="AD60" s="8">
        <f>'F 2008 VBT ALB'!AD56*IF($A60+AD$8&lt;121-Interim!$D$8,Interim!$C$8,Interim!$C$8+(1-Interim!$C$8)*(1-(121-$A60-AD$8)/Interim!$D$8))</f>
        <v>3.36802E-2</v>
      </c>
      <c r="AE60" s="8">
        <f>'F 2008 VBT ALB'!AE56*IF($A60+AE$8&lt;121-Interim!$D$8,Interim!$C$8,Interim!$C$8+(1-Interim!$C$8)*(1-(121-$A60-AE$8)/Interim!$D$8))</f>
        <v>3.7402600000000001E-2</v>
      </c>
      <c r="AF60" s="8">
        <f>'F 2008 VBT ALB'!AF56*IF($A60+AF$8&lt;121-Interim!$D$8,Interim!$C$8,Interim!$C$8+(1-Interim!$C$8)*(1-(121-$A60-AF$8)/Interim!$D$8))</f>
        <v>4.1510400000000003E-2</v>
      </c>
      <c r="AG60" s="8">
        <f>'F 2008 VBT ALB'!AG56*IF($A60+AG$8&lt;121-Interim!$D$8,Interim!$C$8,Interim!$C$8+(1-Interim!$C$8)*(1-(121-$A60-AG$8)/Interim!$D$8))</f>
        <v>4.6031800000000005E-2</v>
      </c>
      <c r="AH60" s="8">
        <f>'F 2008 VBT ALB'!AH56*IF($A60+AH$8&lt;121-Interim!$D$8,Interim!$C$8,Interim!$C$8+(1-Interim!$C$8)*(1-(121-$A60-AH$8)/Interim!$D$8))</f>
        <v>5.0976199999999999E-2</v>
      </c>
      <c r="AI60" s="8">
        <f>'F 2008 VBT ALB'!AI56*IF($A60+AI$8&lt;121-Interim!$D$8,Interim!$C$8,Interim!$C$8+(1-Interim!$C$8)*(1-(121-$A60-AI$8)/Interim!$D$8))</f>
        <v>5.6353000000000007E-2</v>
      </c>
      <c r="AJ60" s="8">
        <f>'F 2008 VBT ALB'!AJ56*IF($A60+AJ$8&lt;121-Interim!$D$8,Interim!$C$8,Interim!$C$8+(1-Interim!$C$8)*(1-(121-$A60-AJ$8)/Interim!$D$8))</f>
        <v>6.2181000000000007E-2</v>
      </c>
      <c r="AK60" s="8">
        <f>'F 2008 VBT ALB'!AK56*IF($A60+AK$8&lt;121-Interim!$D$8,Interim!$C$8,Interim!$C$8+(1-Interim!$C$8)*(1-(121-$A60-AK$8)/Interim!$D$8))</f>
        <v>6.8507200000000004E-2</v>
      </c>
      <c r="AL60" s="8">
        <f>'F 2008 VBT ALB'!AL56*IF($A60+AL$8&lt;121-Interim!$D$8,Interim!$C$8,Interim!$C$8+(1-Interim!$C$8)*(1-(121-$A60-AL$8)/Interim!$D$8))</f>
        <v>7.5350399999999998E-2</v>
      </c>
      <c r="AM60" s="8">
        <f>'F 2008 VBT ALB'!AM56*IF($A60+AM$8&lt;121-Interim!$D$8,Interim!$C$8,Interim!$C$8+(1-Interim!$C$8)*(1-(121-$A60-AM$8)/Interim!$D$8))</f>
        <v>8.2738800000000001E-2</v>
      </c>
      <c r="AN60" s="8">
        <f>'F 2008 VBT ALB'!AN56*IF($A60+AN$8&lt;121-Interim!$D$8,Interim!$C$8,Interim!$C$8+(1-Interim!$C$8)*(1-(121-$A60-AN$8)/Interim!$D$8))</f>
        <v>9.0719400000000006E-2</v>
      </c>
      <c r="AO60" s="8">
        <f>'F 2008 VBT ALB'!AO56*IF($A60+AO$8&lt;121-Interim!$D$8,Interim!$C$8,Interim!$C$8+(1-Interim!$C$8)*(1-(121-$A60-AO$8)/Interim!$D$8))</f>
        <v>9.9188800000000008E-2</v>
      </c>
      <c r="AP60" s="8">
        <f>'F 2008 VBT ALB'!AP56*IF($A60+AP$8&lt;121-Interim!$D$8,Interim!$C$8,Interim!$C$8+(1-Interim!$C$8)*(1-(121-$A60-AP$8)/Interim!$D$8))</f>
        <v>0.1080906</v>
      </c>
      <c r="AQ60" s="8">
        <f>'F 2008 VBT ALB'!AQ56*IF($A60+AQ$8&lt;121-Interim!$D$8,Interim!$C$8,Interim!$C$8+(1-Interim!$C$8)*(1-(121-$A60-AQ$8)/Interim!$D$8))</f>
        <v>0.1174906</v>
      </c>
      <c r="AR60" s="8">
        <f>'F 2008 VBT ALB'!AR56*IF($A60+AR$8&lt;121-Interim!$D$8,Interim!$C$8,Interim!$C$8+(1-Interim!$C$8)*(1-(121-$A60-AR$8)/Interim!$D$8))</f>
        <v>0.12751100000000001</v>
      </c>
      <c r="AS60" s="8">
        <f>'F 2008 VBT ALB'!AS56*IF($A60+AS$8&lt;121-Interim!$D$8,Interim!$C$8,Interim!$C$8+(1-Interim!$C$8)*(1-(121-$A60-AS$8)/Interim!$D$8))</f>
        <v>0.13818940000000002</v>
      </c>
      <c r="AT60" s="8">
        <f>'F 2008 VBT ALB'!AT56*IF($A60+AT$8&lt;121-Interim!$D$8,Interim!$C$8,Interim!$C$8+(1-Interim!$C$8)*(1-(121-$A60-AT$8)/Interim!$D$8))</f>
        <v>0.14948820000000002</v>
      </c>
      <c r="AU60" s="8">
        <f>'F 2008 VBT ALB'!AU56*IF($A60+AU$8&lt;121-Interim!$D$8,Interim!$C$8,Interim!$C$8+(1-Interim!$C$8)*(1-(121-$A60-AU$8)/Interim!$D$8))</f>
        <v>0.16146380000000002</v>
      </c>
      <c r="AV60" s="8">
        <f>'F 2008 VBT ALB'!AV56*IF($A60+AV$8&lt;121-Interim!$D$8,Interim!$C$8,Interim!$C$8+(1-Interim!$C$8)*(1-(121-$A60-AV$8)/Interim!$D$8))</f>
        <v>0.17412560000000002</v>
      </c>
      <c r="AW60" s="8">
        <f>'F 2008 VBT ALB'!AW56*IF($A60+AW$8&lt;121-Interim!$D$8,Interim!$C$8,Interim!$C$8+(1-Interim!$C$8)*(1-(121-$A60-AW$8)/Interim!$D$8))</f>
        <v>0.19247440000000002</v>
      </c>
      <c r="AX60" s="8">
        <f>'F 2008 VBT ALB'!AX56*IF($A60+AX$8&lt;121-Interim!$D$8,Interim!$C$8,Interim!$C$8+(1-Interim!$C$8)*(1-(121-$A60-AX$8)/Interim!$D$8))</f>
        <v>0.2174596</v>
      </c>
      <c r="AY60" s="8">
        <f>'F 2008 VBT ALB'!AY56*IF($A60+AY$8&lt;121-Interim!$D$8,Interim!$C$8,Interim!$C$8+(1-Interim!$C$8)*(1-(121-$A60-AY$8)/Interim!$D$8))</f>
        <v>0.24267980000000003</v>
      </c>
      <c r="AZ60" s="8">
        <f>'F 2008 VBT ALB'!AZ56*IF($A60+AZ$8&lt;121-Interim!$D$8,Interim!$C$8,Interim!$C$8+(1-Interim!$C$8)*(1-(121-$A60-AZ$8)/Interim!$D$8))</f>
        <v>0.26777780000000001</v>
      </c>
      <c r="BA60" s="8">
        <f>'F 2008 VBT ALB'!BA56*IF($A60+BA$8&lt;121-Interim!$D$8,Interim!$C$8,Interim!$C$8+(1-Interim!$C$8)*(1-(121-$A60-BA$8)/Interim!$D$8))</f>
        <v>0.29235879999999997</v>
      </c>
      <c r="BB60" s="8">
        <f>'F 2008 VBT ALB'!BB56*IF($A60+BB$8&lt;121-Interim!$D$8,Interim!$C$8,Interim!$C$8+(1-Interim!$C$8)*(1-(121-$A60-BB$8)/Interim!$D$8))</f>
        <v>0.31597160000000002</v>
      </c>
      <c r="BC60" s="8">
        <f>'F 2008 VBT ALB'!BC56*IF($A60+BC$8&lt;121-Interim!$D$8,Interim!$C$8,Interim!$C$8+(1-Interim!$C$8)*(1-(121-$A60-BC$8)/Interim!$D$8))</f>
        <v>0.33773259999999999</v>
      </c>
      <c r="BD60" s="8">
        <f>'F 2008 VBT ALB'!BD56*IF($A60+BD$8&lt;121-Interim!$D$8,Interim!$C$8,Interim!$C$8+(1-Interim!$C$8)*(1-(121-$A60-BD$8)/Interim!$D$8))</f>
        <v>0.35768879999999997</v>
      </c>
      <c r="BE60" s="8">
        <f>'F 2008 VBT ALB'!BE56*IF($A60+BE$8&lt;121-Interim!$D$8,Interim!$C$8,Interim!$C$8+(1-Interim!$C$8)*(1-(121-$A60-BE$8)/Interim!$D$8))</f>
        <v>0.37436440000000004</v>
      </c>
      <c r="BF60" s="8">
        <f>'F 2008 VBT ALB'!BF56*IF($A60+BF$8&lt;121-Interim!$D$8,Interim!$C$8,Interim!$C$8+(1-Interim!$C$8)*(1-(121-$A60-BF$8)/Interim!$D$8))</f>
        <v>0.38764416000000002</v>
      </c>
      <c r="BG60" s="8">
        <f>'F 2008 VBT ALB'!BG56*IF($A60+BG$8&lt;121-Interim!$D$8,Interim!$C$8,Interim!$C$8+(1-Interim!$C$8)*(1-(121-$A60-BG$8)/Interim!$D$8))</f>
        <v>0.40042572000000004</v>
      </c>
      <c r="BH60" s="8">
        <f>'F 2008 VBT ALB'!BH56*IF($A60+BH$8&lt;121-Interim!$D$8,Interim!$C$8,Interim!$C$8+(1-Interim!$C$8)*(1-(121-$A60-BH$8)/Interim!$D$8))</f>
        <v>0.41263488000000004</v>
      </c>
      <c r="BI60" s="8">
        <f>'F 2008 VBT ALB'!BI56*IF($A60+BI$8&lt;121-Interim!$D$8,Interim!$C$8,Interim!$C$8+(1-Interim!$C$8)*(1-(121-$A60-BI$8)/Interim!$D$8))</f>
        <v>0.42419632000000002</v>
      </c>
      <c r="BJ60" s="8">
        <f>'F 2008 VBT ALB'!BJ56*IF($A60+BJ$8&lt;121-Interim!$D$8,Interim!$C$8,Interim!$C$8+(1-Interim!$C$8)*(1-(121-$A60-BJ$8)/Interim!$D$8))</f>
        <v>0.43200000000000005</v>
      </c>
      <c r="BK60" s="8">
        <f>'F 2008 VBT ALB'!BK56*IF($A60+BK$8&lt;121-Interim!$D$8,Interim!$C$8,Interim!$C$8+(1-Interim!$C$8)*(1-(121-$A60-BK$8)/Interim!$D$8))</f>
        <v>0.43380000000000002</v>
      </c>
      <c r="BL60" s="8">
        <f>'F 2008 VBT ALB'!BL56*IF($A60+BL$8&lt;121-Interim!$D$8,Interim!$C$8,Interim!$C$8+(1-Interim!$C$8)*(1-(121-$A60-BL$8)/Interim!$D$8))</f>
        <v>0.43560000000000004</v>
      </c>
      <c r="BM60" s="8">
        <f>'F 2008 VBT ALB'!BM56*IF($A60+BM$8&lt;121-Interim!$D$8,Interim!$C$8,Interim!$C$8+(1-Interim!$C$8)*(1-(121-$A60-BM$8)/Interim!$D$8))</f>
        <v>0.43740000000000001</v>
      </c>
      <c r="BN60" s="8">
        <f>'F 2008 VBT ALB'!BN56*IF($A60+BN$8&lt;121-Interim!$D$8,Interim!$C$8,Interim!$C$8+(1-Interim!$C$8)*(1-(121-$A60-BN$8)/Interim!$D$8))</f>
        <v>0.43919999999999998</v>
      </c>
      <c r="BO60" s="8">
        <f>'F 2008 VBT ALB'!BO56*IF($A60+BO$8&lt;121-Interim!$D$8,Interim!$C$8,Interim!$C$8+(1-Interim!$C$8)*(1-(121-$A60-BO$8)/Interim!$D$8))</f>
        <v>0.441</v>
      </c>
      <c r="BP60" s="8">
        <f>'F 2008 VBT ALB'!BP56*IF($A60+BP$8&lt;121-Interim!$D$8,Interim!$C$8,Interim!$C$8+(1-Interim!$C$8)*(1-(121-$A60-BP$8)/Interim!$D$8))</f>
        <v>0.44280000000000003</v>
      </c>
      <c r="BQ60" s="8">
        <f>'F 2008 VBT ALB'!BQ56*IF($A60+BQ$8&lt;121-Interim!$D$8,Interim!$C$8,Interim!$C$8+(1-Interim!$C$8)*(1-(121-$A60-BQ$8)/Interim!$D$8))</f>
        <v>0.4446</v>
      </c>
      <c r="BR60" s="8">
        <f>'F 2008 VBT ALB'!BR56*IF($A60+BR$8&lt;121-Interim!$D$8,Interim!$C$8,Interim!$C$8+(1-Interim!$C$8)*(1-(121-$A60-BR$8)/Interim!$D$8))</f>
        <v>0.44640000000000002</v>
      </c>
      <c r="BS60" s="8">
        <f>'F 2008 VBT ALB'!BS56*IF($A60+BS$8&lt;121-Interim!$D$8,Interim!$C$8,Interim!$C$8+(1-Interim!$C$8)*(1-(121-$A60-BS$8)/Interim!$D$8))</f>
        <v>0.44819999999999999</v>
      </c>
      <c r="BT60" s="8">
        <f>'F 2008 VBT ALB'!BT56*IF($A60+BT$8&lt;121-Interim!$D$8,Interim!$C$8,Interim!$C$8+(1-Interim!$C$8)*(1-(121-$A60-BT$8)/Interim!$D$8))</f>
        <v>0.45</v>
      </c>
      <c r="BU60" s="8">
        <f>'F 2008 VBT ALB'!BU56*IF($A60+BU$8&lt;121-Interim!$D$8,Interim!$C$8,Interim!$C$8+(1-Interim!$C$8)*(1-(121-$A60-BU$8)/Interim!$D$8))</f>
        <v>0</v>
      </c>
      <c r="BV60" s="8">
        <f>'F 2008 VBT ALB'!BV56*IF($A60+BV$8&lt;121-Interim!$D$8,Interim!$C$8,Interim!$C$8+(1-Interim!$C$8)*(1-(121-$A60-BV$8)/Interim!$D$8))</f>
        <v>0</v>
      </c>
      <c r="BW60" s="8">
        <f>'F 2008 VBT ALB'!BW56*IF($A60+BW$8&lt;121-Interim!$D$8,Interim!$C$8,Interim!$C$8+(1-Interim!$C$8)*(1-(121-$A60-BW$8)/Interim!$D$8))</f>
        <v>0</v>
      </c>
      <c r="BX60" s="8">
        <f>'F 2008 VBT ALB'!BX56*IF($A60+BX$8&lt;121-Interim!$D$8,Interim!$C$8,Interim!$C$8+(1-Interim!$C$8)*(1-(121-$A60-BX$8)/Interim!$D$8))</f>
        <v>0</v>
      </c>
      <c r="BY60" s="8">
        <f>'F 2008 VBT ALB'!BY56*IF($A60+BY$8&lt;121-Interim!$D$8,Interim!$C$8,Interim!$C$8+(1-Interim!$C$8)*(1-(121-$A60-BY$8)/Interim!$D$8))</f>
        <v>0</v>
      </c>
      <c r="BZ60" s="8">
        <f>'F 2008 VBT ALB'!BZ56*IF($A60+BZ$8&lt;121-Interim!$D$8,Interim!$C$8,Interim!$C$8+(1-Interim!$C$8)*(1-(121-$A60-BZ$8)/Interim!$D$8))</f>
        <v>0</v>
      </c>
      <c r="CA60" s="8">
        <f>'F 2008 VBT ALB'!CA56*IF($A60+CA$8&lt;121-Interim!$D$8,Interim!$C$8,Interim!$C$8+(1-Interim!$C$8)*(1-(121-$A60-CA$8)/Interim!$D$8))</f>
        <v>0</v>
      </c>
      <c r="CB60" s="8">
        <f>'F 2008 VBT ALB'!CB56*IF($A60+CB$8&lt;121-Interim!$D$8,Interim!$C$8,Interim!$C$8+(1-Interim!$C$8)*(1-(121-$A60-CB$8)/Interim!$D$8))</f>
        <v>0</v>
      </c>
      <c r="CC60" s="8">
        <f>'F 2008 VBT ALB'!CC56*IF($A60+CC$8&lt;121-Interim!$D$8,Interim!$C$8,Interim!$C$8+(1-Interim!$C$8)*(1-(121-$A60-CC$8)/Interim!$D$8))</f>
        <v>0</v>
      </c>
      <c r="CD60" s="8">
        <f>'F 2008 VBT ALB'!CD56*IF($A60+CD$8&lt;121-Interim!$D$8,Interim!$C$8,Interim!$C$8+(1-Interim!$C$8)*(1-(121-$A60-CD$8)/Interim!$D$8))</f>
        <v>0</v>
      </c>
      <c r="CE60" s="8">
        <f>'F 2008 VBT ALB'!CE56*IF($A60+CE$8&lt;121-Interim!$D$8,Interim!$C$8,Interim!$C$8+(1-Interim!$C$8)*(1-(121-$A60-CE$8)/Interim!$D$8))</f>
        <v>0</v>
      </c>
      <c r="CF60" s="8">
        <f>'F 2008 VBT ALB'!CF56*IF($A60+CF$8&lt;121-Interim!$D$8,Interim!$C$8,Interim!$C$8+(1-Interim!$C$8)*(1-(121-$A60-CF$8)/Interim!$D$8))</f>
        <v>0</v>
      </c>
      <c r="CG60" s="8">
        <f>'F 2008 VBT ALB'!CG56*IF($A60+CG$8&lt;121-Interim!$D$8,Interim!$C$8,Interim!$C$8+(1-Interim!$C$8)*(1-(121-$A60-CG$8)/Interim!$D$8))</f>
        <v>0</v>
      </c>
      <c r="CH60" s="8">
        <f>'F 2008 VBT ALB'!CH56*IF($A60+CH$8&lt;121-Interim!$D$8,Interim!$C$8,Interim!$C$8+(1-Interim!$C$8)*(1-(121-$A60-CH$8)/Interim!$D$8))</f>
        <v>0</v>
      </c>
      <c r="CI60" s="8">
        <f>'F 2008 VBT ALB'!CI56*IF($A60+CI$8&lt;121-Interim!$D$8,Interim!$C$8,Interim!$C$8+(1-Interim!$C$8)*(1-(121-$A60-CI$8)/Interim!$D$8))</f>
        <v>0</v>
      </c>
      <c r="CJ60" s="8">
        <f>'F 2008 VBT ALB'!CJ56*IF($A60+CJ$8&lt;121-Interim!$D$8,Interim!$C$8,Interim!$C$8+(1-Interim!$C$8)*(1-(121-$A60-CJ$8)/Interim!$D$8))</f>
        <v>0</v>
      </c>
      <c r="CK60" s="8">
        <f>'F 2008 VBT ALB'!CK56*IF($A60+CK$8&lt;121-Interim!$D$8,Interim!$C$8,Interim!$C$8+(1-Interim!$C$8)*(1-(121-$A60-CK$8)/Interim!$D$8))</f>
        <v>0</v>
      </c>
      <c r="CL60" s="8">
        <f>'F 2008 VBT ALB'!CL56*IF($A60+CL$8&lt;121-Interim!$D$8,Interim!$C$8,Interim!$C$8+(1-Interim!$C$8)*(1-(121-$A60-CL$8)/Interim!$D$8))</f>
        <v>0</v>
      </c>
      <c r="CM60" s="8">
        <f>'F 2008 VBT ALB'!CM56*IF($A60+CM$8&lt;121-Interim!$D$8,Interim!$C$8,Interim!$C$8+(1-Interim!$C$8)*(1-(121-$A60-CM$8)/Interim!$D$8))</f>
        <v>0</v>
      </c>
      <c r="CN60" s="8">
        <f>'F 2008 VBT ALB'!CN56*IF($A60+CN$8&lt;121-Interim!$D$8,Interim!$C$8,Interim!$C$8+(1-Interim!$C$8)*(1-(121-$A60-CN$8)/Interim!$D$8))</f>
        <v>0</v>
      </c>
      <c r="CO60" s="8">
        <f>'F 2008 VBT ALB'!CO56*IF($A60+CO$8&lt;121-Interim!$D$8,Interim!$C$8,Interim!$C$8+(1-Interim!$C$8)*(1-(121-$A60-CO$8)/Interim!$D$8))</f>
        <v>0</v>
      </c>
      <c r="CP60" s="8">
        <f>'F 2008 VBT ALB'!CP56*IF($A60+CP$8&lt;121-Interim!$D$8,Interim!$C$8,Interim!$C$8+(1-Interim!$C$8)*(1-(121-$A60-CP$8)/Interim!$D$8))</f>
        <v>0</v>
      </c>
      <c r="CQ60" s="8">
        <f>'F 2008 VBT ALB'!CQ56*IF($A60+CQ$8&lt;121-Interim!$D$8,Interim!$C$8,Interim!$C$8+(1-Interim!$C$8)*(1-(121-$A60-CQ$8)/Interim!$D$8))</f>
        <v>0</v>
      </c>
      <c r="CR60" s="8">
        <f>'F 2008 VBT ALB'!CR56*IF($A60+CR$8&lt;121-Interim!$D$8,Interim!$C$8,Interim!$C$8+(1-Interim!$C$8)*(1-(121-$A60-CR$8)/Interim!$D$8))</f>
        <v>0</v>
      </c>
      <c r="CS60" s="8">
        <f>'F 2008 VBT ALB'!CS56*IF($A60+CS$8&lt;121-Interim!$D$8,Interim!$C$8,Interim!$C$8+(1-Interim!$C$8)*(1-(121-$A60-CS$8)/Interim!$D$8))</f>
        <v>0</v>
      </c>
      <c r="CT60" s="8">
        <f>'F 2008 VBT ALB'!CT56*IF($A60+CT$8&lt;121-Interim!$D$8,Interim!$C$8,Interim!$C$8+(1-Interim!$C$8)*(1-(121-$A60-CT$8)/Interim!$D$8))</f>
        <v>0</v>
      </c>
      <c r="CU60" s="8">
        <f>'F 2008 VBT ALB'!CU56*IF($A60+CU$8&lt;121-Interim!$D$8,Interim!$C$8,Interim!$C$8+(1-Interim!$C$8)*(1-(121-$A60-CU$8)/Interim!$D$8))</f>
        <v>0</v>
      </c>
      <c r="CV60" s="8">
        <f>'F 2008 VBT ALB'!CV56*IF($A60+CV$8&lt;121-Interim!$D$8,Interim!$C$8,Interim!$C$8+(1-Interim!$C$8)*(1-(121-$A60-CV$8)/Interim!$D$8))</f>
        <v>0</v>
      </c>
      <c r="CW60" s="8">
        <f>'F 2008 VBT ALB'!CW56*IF($A60+CW$8&lt;121-Interim!$D$8,Interim!$C$8,Interim!$C$8+(1-Interim!$C$8)*(1-(121-$A60-CW$8)/Interim!$D$8))</f>
        <v>0</v>
      </c>
      <c r="CX60" s="8">
        <f>'F 2008 VBT ALB'!CX56*IF($A60+CX$8&lt;121-Interim!$D$8,Interim!$C$8,Interim!$C$8+(1-Interim!$C$8)*(1-(121-$A60-CX$8)/Interim!$D$8))</f>
        <v>0</v>
      </c>
      <c r="CY60" s="8">
        <f>'F 2008 VBT ALB'!CY56*IF($A60+CY$8&lt;121-Interim!$D$8,Interim!$C$8,Interim!$C$8+(1-Interim!$C$8)*(1-(121-$A60-CY$8)/Interim!$D$8))</f>
        <v>0</v>
      </c>
      <c r="CZ60" s="8">
        <f>'F 2008 VBT ALB'!CZ56*IF($A60+CZ$8&lt;121-Interim!$D$8,Interim!$C$8,Interim!$C$8+(1-Interim!$C$8)*(1-(121-$A60-CZ$8)/Interim!$D$8))</f>
        <v>0</v>
      </c>
      <c r="DA60" s="8">
        <f>'F 2008 VBT ALB'!DA56*IF($A60+DA$8&lt;121-Interim!$D$8,Interim!$C$8,Interim!$C$8+(1-Interim!$C$8)*(1-(121-$A60-DA$8)/Interim!$D$8))</f>
        <v>0</v>
      </c>
      <c r="DB60" s="8">
        <f>'F 2008 VBT ALB'!DB56*IF($A60+DB$8&lt;121-Interim!$D$8,Interim!$C$8,Interim!$C$8+(1-Interim!$C$8)*(1-(121-$A60-DB$8)/Interim!$D$8))</f>
        <v>0</v>
      </c>
      <c r="DC60" s="8">
        <f>'F 2008 VBT ALB'!DC56*IF($A60+DC$8&lt;121-Interim!$D$8,Interim!$C$8,Interim!$C$8+(1-Interim!$C$8)*(1-(121-$A60-DC$8)/Interim!$D$8))</f>
        <v>0</v>
      </c>
      <c r="DD60" s="8">
        <f>'F 2008 VBT ALB'!DD56*IF($A60+DD$8&lt;121-Interim!$D$8,Interim!$C$8,Interim!$C$8+(1-Interim!$C$8)*(1-(121-$A60-DD$8)/Interim!$D$8))</f>
        <v>0</v>
      </c>
      <c r="DE60" s="8">
        <f>'F 2008 VBT ALB'!DE56*IF($A60+DE$8&lt;121-Interim!$D$8,Interim!$C$8,Interim!$C$8+(1-Interim!$C$8)*(1-(121-$A60-DE$8)/Interim!$D$8))</f>
        <v>0</v>
      </c>
      <c r="DF60" s="8">
        <f>'F 2008 VBT ALB'!DF56*IF($A60+DF$8&lt;121-Interim!$D$8,Interim!$C$8,Interim!$C$8+(1-Interim!$C$8)*(1-(121-$A60-DF$8)/Interim!$D$8))</f>
        <v>0</v>
      </c>
      <c r="DG60" s="8">
        <f>'F 2008 VBT ALB'!DG56*IF($A60+DG$8&lt;121-Interim!$D$8,Interim!$C$8,Interim!$C$8+(1-Interim!$C$8)*(1-(121-$A60-DG$8)/Interim!$D$8))</f>
        <v>0</v>
      </c>
      <c r="DH60" s="8">
        <f>'F 2008 VBT ALB'!DH56*IF($A60+DH$8&lt;121-Interim!$D$8,Interim!$C$8,Interim!$C$8+(1-Interim!$C$8)*(1-(121-$A60-DH$8)/Interim!$D$8))</f>
        <v>0</v>
      </c>
      <c r="DI60" s="8">
        <f>'F 2008 VBT ALB'!DI56*IF($A60+DI$8&lt;121-Interim!$D$8,Interim!$C$8,Interim!$C$8+(1-Interim!$C$8)*(1-(121-$A60-DI$8)/Interim!$D$8))</f>
        <v>0</v>
      </c>
      <c r="DJ60" s="8">
        <f>'F 2008 VBT ALB'!DJ56*IF($A60+DJ$8&lt;121-Interim!$D$8,Interim!$C$8,Interim!$C$8+(1-Interim!$C$8)*(1-(121-$A60-DJ$8)/Interim!$D$8))</f>
        <v>0</v>
      </c>
      <c r="DK60" s="8">
        <f>'F 2008 VBT ALB'!DK56*IF($A60+DK$8&lt;121-Interim!$D$8,Interim!$C$8,Interim!$C$8+(1-Interim!$C$8)*(1-(121-$A60-DK$8)/Interim!$D$8))</f>
        <v>0</v>
      </c>
      <c r="DL60" s="8">
        <f>'F 2008 VBT ALB'!DL56*IF($A60+DL$8&lt;121-Interim!$D$8,Interim!$C$8,Interim!$C$8+(1-Interim!$C$8)*(1-(121-$A60-DL$8)/Interim!$D$8))</f>
        <v>0</v>
      </c>
      <c r="DM60" s="8">
        <f>'F 2008 VBT ALB'!DM56*IF($A60+DM$8&lt;121-Interim!$D$8,Interim!$C$8,Interim!$C$8+(1-Interim!$C$8)*(1-(121-$A60-DM$8)/Interim!$D$8))</f>
        <v>0</v>
      </c>
      <c r="DN60" s="8">
        <f>'F 2008 VBT ALB'!DN56*IF($A60+DN$8&lt;121-Interim!$D$8,Interim!$C$8,Interim!$C$8+(1-Interim!$C$8)*(1-(121-$A60-DN$8)/Interim!$D$8))</f>
        <v>0</v>
      </c>
      <c r="DO60" s="8">
        <f>'F 2008 VBT ALB'!DO56*IF($A60+DO$8&lt;121-Interim!$D$8,Interim!$C$8,Interim!$C$8+(1-Interim!$C$8)*(1-(121-$A60-DO$8)/Interim!$D$8))</f>
        <v>0</v>
      </c>
      <c r="DP60" s="8">
        <f>'F 2008 VBT ALB'!DP56*IF($A60+DP$8&lt;121-Interim!$D$8,Interim!$C$8,Interim!$C$8+(1-Interim!$C$8)*(1-(121-$A60-DP$8)/Interim!$D$8))</f>
        <v>0</v>
      </c>
      <c r="DQ60" s="8">
        <f>'F 2008 VBT ALB'!DQ56*IF($A60+DQ$8&lt;121-Interim!$D$8,Interim!$C$8,Interim!$C$8+(1-Interim!$C$8)*(1-(121-$A60-DQ$8)/Interim!$D$8))</f>
        <v>0</v>
      </c>
      <c r="DR60" s="8">
        <f>'F 2008 VBT ALB'!DR56*IF($A60+DR$8&lt;121-Interim!$D$8,Interim!$C$8,Interim!$C$8+(1-Interim!$C$8)*(1-(121-$A60-DR$8)/Interim!$D$8))</f>
        <v>0</v>
      </c>
    </row>
    <row r="61" spans="1:122" s="5" customFormat="1" x14ac:dyDescent="0.2">
      <c r="A61" s="29">
        <v>51</v>
      </c>
      <c r="B61" s="8">
        <f>'F 2008 VBT ALB'!B57*IF($A61+B$8&lt;121-Interim!$D$8,Interim!$C$8,Interim!$C$8+(1-Interim!$C$8)*(1-(121-$A61-B$8)/Interim!$D$8))</f>
        <v>4.6060000000000003E-4</v>
      </c>
      <c r="C61" s="8">
        <f>'F 2008 VBT ALB'!C57*IF($A61+C$8&lt;121-Interim!$D$8,Interim!$C$8,Interim!$C$8+(1-Interim!$C$8)*(1-(121-$A61-C$8)/Interim!$D$8))</f>
        <v>7.5200000000000006E-4</v>
      </c>
      <c r="D61" s="8">
        <f>'F 2008 VBT ALB'!D57*IF($A61+D$8&lt;121-Interim!$D$8,Interim!$C$8,Interim!$C$8+(1-Interim!$C$8)*(1-(121-$A61-D$8)/Interim!$D$8))</f>
        <v>1.0246000000000001E-3</v>
      </c>
      <c r="E61" s="8">
        <f>'F 2008 VBT ALB'!E57*IF($A61+E$8&lt;121-Interim!$D$8,Interim!$C$8,Interim!$C$8+(1-Interim!$C$8)*(1-(121-$A61-E$8)/Interim!$D$8))</f>
        <v>1.3066E-3</v>
      </c>
      <c r="F61" s="8">
        <f>'F 2008 VBT ALB'!F57*IF($A61+F$8&lt;121-Interim!$D$8,Interim!$C$8,Interim!$C$8+(1-Interim!$C$8)*(1-(121-$A61-F$8)/Interim!$D$8))</f>
        <v>1.6073999999999999E-3</v>
      </c>
      <c r="G61" s="8">
        <f>'F 2008 VBT ALB'!G57*IF($A61+G$8&lt;121-Interim!$D$8,Interim!$C$8,Interim!$C$8+(1-Interim!$C$8)*(1-(121-$A61-G$8)/Interim!$D$8))</f>
        <v>1.9364000000000002E-3</v>
      </c>
      <c r="H61" s="8">
        <f>'F 2008 VBT ALB'!H57*IF($A61+H$8&lt;121-Interim!$D$8,Interim!$C$8,Interim!$C$8+(1-Interim!$C$8)*(1-(121-$A61-H$8)/Interim!$D$8))</f>
        <v>2.3030000000000004E-3</v>
      </c>
      <c r="I61" s="8">
        <f>'F 2008 VBT ALB'!I57*IF($A61+I$8&lt;121-Interim!$D$8,Interim!$C$8,Interim!$C$8+(1-Interim!$C$8)*(1-(121-$A61-I$8)/Interim!$D$8))</f>
        <v>2.6790000000000004E-3</v>
      </c>
      <c r="J61" s="8">
        <f>'F 2008 VBT ALB'!J57*IF($A61+J$8&lt;121-Interim!$D$8,Interim!$C$8,Interim!$C$8+(1-Interim!$C$8)*(1-(121-$A61-J$8)/Interim!$D$8))</f>
        <v>3.0644000000000001E-3</v>
      </c>
      <c r="K61" s="8">
        <f>'F 2008 VBT ALB'!K57*IF($A61+K$8&lt;121-Interim!$D$8,Interim!$C$8,Interim!$C$8+(1-Interim!$C$8)*(1-(121-$A61-K$8)/Interim!$D$8))</f>
        <v>3.4498000000000003E-3</v>
      </c>
      <c r="L61" s="8">
        <f>'F 2008 VBT ALB'!L57*IF($A61+L$8&lt;121-Interim!$D$8,Interim!$C$8,Interim!$C$8+(1-Interim!$C$8)*(1-(121-$A61-L$8)/Interim!$D$8))</f>
        <v>3.8446000000000001E-3</v>
      </c>
      <c r="M61" s="8">
        <f>'F 2008 VBT ALB'!M57*IF($A61+M$8&lt;121-Interim!$D$8,Interim!$C$8,Interim!$C$8+(1-Interim!$C$8)*(1-(121-$A61-M$8)/Interim!$D$8))</f>
        <v>4.2487999999999996E-3</v>
      </c>
      <c r="N61" s="8">
        <f>'F 2008 VBT ALB'!N57*IF($A61+N$8&lt;121-Interim!$D$8,Interim!$C$8,Interim!$C$8+(1-Interim!$C$8)*(1-(121-$A61-N$8)/Interim!$D$8))</f>
        <v>4.6718000000000003E-3</v>
      </c>
      <c r="O61" s="8">
        <f>'F 2008 VBT ALB'!O57*IF($A61+O$8&lt;121-Interim!$D$8,Interim!$C$8,Interim!$C$8+(1-Interim!$C$8)*(1-(121-$A61-O$8)/Interim!$D$8))</f>
        <v>5.1418000000000002E-3</v>
      </c>
      <c r="P61" s="8">
        <f>'F 2008 VBT ALB'!P57*IF($A61+P$8&lt;121-Interim!$D$8,Interim!$C$8,Interim!$C$8+(1-Interim!$C$8)*(1-(121-$A61-P$8)/Interim!$D$8))</f>
        <v>5.6776000000000005E-3</v>
      </c>
      <c r="Q61" s="8">
        <f>'F 2008 VBT ALB'!Q57*IF($A61+Q$8&lt;121-Interim!$D$8,Interim!$C$8,Interim!$C$8+(1-Interim!$C$8)*(1-(121-$A61-Q$8)/Interim!$D$8))</f>
        <v>6.3074000000000003E-3</v>
      </c>
      <c r="R61" s="8">
        <f>'F 2008 VBT ALB'!R57*IF($A61+R$8&lt;121-Interim!$D$8,Interim!$C$8,Interim!$C$8+(1-Interim!$C$8)*(1-(121-$A61-R$8)/Interim!$D$8))</f>
        <v>7.0876000000000003E-3</v>
      </c>
      <c r="S61" s="8">
        <f>'F 2008 VBT ALB'!S57*IF($A61+S$8&lt;121-Interim!$D$8,Interim!$C$8,Interim!$C$8+(1-Interim!$C$8)*(1-(121-$A61-S$8)/Interim!$D$8))</f>
        <v>8.0370000000000007E-3</v>
      </c>
      <c r="T61" s="8">
        <f>'F 2008 VBT ALB'!T57*IF($A61+T$8&lt;121-Interim!$D$8,Interim!$C$8,Interim!$C$8+(1-Interim!$C$8)*(1-(121-$A61-T$8)/Interim!$D$8))</f>
        <v>9.2120000000000014E-3</v>
      </c>
      <c r="U61" s="8">
        <f>'F 2008 VBT ALB'!U57*IF($A61+U$8&lt;121-Interim!$D$8,Interim!$C$8,Interim!$C$8+(1-Interim!$C$8)*(1-(121-$A61-U$8)/Interim!$D$8))</f>
        <v>1.0631400000000001E-2</v>
      </c>
      <c r="V61" s="8">
        <f>'F 2008 VBT ALB'!V57*IF($A61+V$8&lt;121-Interim!$D$8,Interim!$C$8,Interim!$C$8+(1-Interim!$C$8)*(1-(121-$A61-V$8)/Interim!$D$8))</f>
        <v>1.2361E-2</v>
      </c>
      <c r="W61" s="8">
        <f>'F 2008 VBT ALB'!W57*IF($A61+W$8&lt;121-Interim!$D$8,Interim!$C$8,Interim!$C$8+(1-Interim!$C$8)*(1-(121-$A61-W$8)/Interim!$D$8))</f>
        <v>1.4410200000000001E-2</v>
      </c>
      <c r="X61" s="8">
        <f>'F 2008 VBT ALB'!X57*IF($A61+X$8&lt;121-Interim!$D$8,Interim!$C$8,Interim!$C$8+(1-Interim!$C$8)*(1-(121-$A61-X$8)/Interim!$D$8))</f>
        <v>1.6863600000000003E-2</v>
      </c>
      <c r="Y61" s="8">
        <f>'F 2008 VBT ALB'!Y57*IF($A61+Y$8&lt;121-Interim!$D$8,Interim!$C$8,Interim!$C$8+(1-Interim!$C$8)*(1-(121-$A61-Y$8)/Interim!$D$8))</f>
        <v>1.9730600000000001E-2</v>
      </c>
      <c r="Z61" s="8">
        <f>'F 2008 VBT ALB'!Z57*IF($A61+Z$8&lt;121-Interim!$D$8,Interim!$C$8,Interim!$C$8+(1-Interim!$C$8)*(1-(121-$A61-Z$8)/Interim!$D$8))</f>
        <v>2.3171000000000001E-2</v>
      </c>
      <c r="AA61" s="8">
        <f>'F 2008 VBT ALB'!AA57*IF($A61+AA$8&lt;121-Interim!$D$8,Interim!$C$8,Interim!$C$8+(1-Interim!$C$8)*(1-(121-$A61-AA$8)/Interim!$D$8))</f>
        <v>2.7175400000000002E-2</v>
      </c>
      <c r="AB61" s="8">
        <f>'F 2008 VBT ALB'!AB57*IF($A61+AB$8&lt;121-Interim!$D$8,Interim!$C$8,Interim!$C$8+(1-Interim!$C$8)*(1-(121-$A61-AB$8)/Interim!$D$8))</f>
        <v>3.0277400000000003E-2</v>
      </c>
      <c r="AC61" s="8">
        <f>'F 2008 VBT ALB'!AC57*IF($A61+AC$8&lt;121-Interim!$D$8,Interim!$C$8,Interim!$C$8+(1-Interim!$C$8)*(1-(121-$A61-AC$8)/Interim!$D$8))</f>
        <v>3.36802E-2</v>
      </c>
      <c r="AD61" s="8">
        <f>'F 2008 VBT ALB'!AD57*IF($A61+AD$8&lt;121-Interim!$D$8,Interim!$C$8,Interim!$C$8+(1-Interim!$C$8)*(1-(121-$A61-AD$8)/Interim!$D$8))</f>
        <v>3.7402600000000001E-2</v>
      </c>
      <c r="AE61" s="8">
        <f>'F 2008 VBT ALB'!AE57*IF($A61+AE$8&lt;121-Interim!$D$8,Interim!$C$8,Interim!$C$8+(1-Interim!$C$8)*(1-(121-$A61-AE$8)/Interim!$D$8))</f>
        <v>4.1510400000000003E-2</v>
      </c>
      <c r="AF61" s="8">
        <f>'F 2008 VBT ALB'!AF57*IF($A61+AF$8&lt;121-Interim!$D$8,Interim!$C$8,Interim!$C$8+(1-Interim!$C$8)*(1-(121-$A61-AF$8)/Interim!$D$8))</f>
        <v>4.6031800000000005E-2</v>
      </c>
      <c r="AG61" s="8">
        <f>'F 2008 VBT ALB'!AG57*IF($A61+AG$8&lt;121-Interim!$D$8,Interim!$C$8,Interim!$C$8+(1-Interim!$C$8)*(1-(121-$A61-AG$8)/Interim!$D$8))</f>
        <v>5.0976199999999999E-2</v>
      </c>
      <c r="AH61" s="8">
        <f>'F 2008 VBT ALB'!AH57*IF($A61+AH$8&lt;121-Interim!$D$8,Interim!$C$8,Interim!$C$8+(1-Interim!$C$8)*(1-(121-$A61-AH$8)/Interim!$D$8))</f>
        <v>5.6353000000000007E-2</v>
      </c>
      <c r="AI61" s="8">
        <f>'F 2008 VBT ALB'!AI57*IF($A61+AI$8&lt;121-Interim!$D$8,Interim!$C$8,Interim!$C$8+(1-Interim!$C$8)*(1-(121-$A61-AI$8)/Interim!$D$8))</f>
        <v>6.2181000000000007E-2</v>
      </c>
      <c r="AJ61" s="8">
        <f>'F 2008 VBT ALB'!AJ57*IF($A61+AJ$8&lt;121-Interim!$D$8,Interim!$C$8,Interim!$C$8+(1-Interim!$C$8)*(1-(121-$A61-AJ$8)/Interim!$D$8))</f>
        <v>6.8507200000000004E-2</v>
      </c>
      <c r="AK61" s="8">
        <f>'F 2008 VBT ALB'!AK57*IF($A61+AK$8&lt;121-Interim!$D$8,Interim!$C$8,Interim!$C$8+(1-Interim!$C$8)*(1-(121-$A61-AK$8)/Interim!$D$8))</f>
        <v>7.5350399999999998E-2</v>
      </c>
      <c r="AL61" s="8">
        <f>'F 2008 VBT ALB'!AL57*IF($A61+AL$8&lt;121-Interim!$D$8,Interim!$C$8,Interim!$C$8+(1-Interim!$C$8)*(1-(121-$A61-AL$8)/Interim!$D$8))</f>
        <v>8.2738800000000001E-2</v>
      </c>
      <c r="AM61" s="8">
        <f>'F 2008 VBT ALB'!AM57*IF($A61+AM$8&lt;121-Interim!$D$8,Interim!$C$8,Interim!$C$8+(1-Interim!$C$8)*(1-(121-$A61-AM$8)/Interim!$D$8))</f>
        <v>9.0719400000000006E-2</v>
      </c>
      <c r="AN61" s="8">
        <f>'F 2008 VBT ALB'!AN57*IF($A61+AN$8&lt;121-Interim!$D$8,Interim!$C$8,Interim!$C$8+(1-Interim!$C$8)*(1-(121-$A61-AN$8)/Interim!$D$8))</f>
        <v>9.9188800000000008E-2</v>
      </c>
      <c r="AO61" s="8">
        <f>'F 2008 VBT ALB'!AO57*IF($A61+AO$8&lt;121-Interim!$D$8,Interim!$C$8,Interim!$C$8+(1-Interim!$C$8)*(1-(121-$A61-AO$8)/Interim!$D$8))</f>
        <v>0.1080906</v>
      </c>
      <c r="AP61" s="8">
        <f>'F 2008 VBT ALB'!AP57*IF($A61+AP$8&lt;121-Interim!$D$8,Interim!$C$8,Interim!$C$8+(1-Interim!$C$8)*(1-(121-$A61-AP$8)/Interim!$D$8))</f>
        <v>0.1174906</v>
      </c>
      <c r="AQ61" s="8">
        <f>'F 2008 VBT ALB'!AQ57*IF($A61+AQ$8&lt;121-Interim!$D$8,Interim!$C$8,Interim!$C$8+(1-Interim!$C$8)*(1-(121-$A61-AQ$8)/Interim!$D$8))</f>
        <v>0.12751100000000001</v>
      </c>
      <c r="AR61" s="8">
        <f>'F 2008 VBT ALB'!AR57*IF($A61+AR$8&lt;121-Interim!$D$8,Interim!$C$8,Interim!$C$8+(1-Interim!$C$8)*(1-(121-$A61-AR$8)/Interim!$D$8))</f>
        <v>0.13818940000000002</v>
      </c>
      <c r="AS61" s="8">
        <f>'F 2008 VBT ALB'!AS57*IF($A61+AS$8&lt;121-Interim!$D$8,Interim!$C$8,Interim!$C$8+(1-Interim!$C$8)*(1-(121-$A61-AS$8)/Interim!$D$8))</f>
        <v>0.14948820000000002</v>
      </c>
      <c r="AT61" s="8">
        <f>'F 2008 VBT ALB'!AT57*IF($A61+AT$8&lt;121-Interim!$D$8,Interim!$C$8,Interim!$C$8+(1-Interim!$C$8)*(1-(121-$A61-AT$8)/Interim!$D$8))</f>
        <v>0.16146380000000002</v>
      </c>
      <c r="AU61" s="8">
        <f>'F 2008 VBT ALB'!AU57*IF($A61+AU$8&lt;121-Interim!$D$8,Interim!$C$8,Interim!$C$8+(1-Interim!$C$8)*(1-(121-$A61-AU$8)/Interim!$D$8))</f>
        <v>0.17412560000000002</v>
      </c>
      <c r="AV61" s="8">
        <f>'F 2008 VBT ALB'!AV57*IF($A61+AV$8&lt;121-Interim!$D$8,Interim!$C$8,Interim!$C$8+(1-Interim!$C$8)*(1-(121-$A61-AV$8)/Interim!$D$8))</f>
        <v>0.19247440000000002</v>
      </c>
      <c r="AW61" s="8">
        <f>'F 2008 VBT ALB'!AW57*IF($A61+AW$8&lt;121-Interim!$D$8,Interim!$C$8,Interim!$C$8+(1-Interim!$C$8)*(1-(121-$A61-AW$8)/Interim!$D$8))</f>
        <v>0.2174596</v>
      </c>
      <c r="AX61" s="8">
        <f>'F 2008 VBT ALB'!AX57*IF($A61+AX$8&lt;121-Interim!$D$8,Interim!$C$8,Interim!$C$8+(1-Interim!$C$8)*(1-(121-$A61-AX$8)/Interim!$D$8))</f>
        <v>0.24267980000000003</v>
      </c>
      <c r="AY61" s="8">
        <f>'F 2008 VBT ALB'!AY57*IF($A61+AY$8&lt;121-Interim!$D$8,Interim!$C$8,Interim!$C$8+(1-Interim!$C$8)*(1-(121-$A61-AY$8)/Interim!$D$8))</f>
        <v>0.26777780000000001</v>
      </c>
      <c r="AZ61" s="8">
        <f>'F 2008 VBT ALB'!AZ57*IF($A61+AZ$8&lt;121-Interim!$D$8,Interim!$C$8,Interim!$C$8+(1-Interim!$C$8)*(1-(121-$A61-AZ$8)/Interim!$D$8))</f>
        <v>0.29235879999999997</v>
      </c>
      <c r="BA61" s="8">
        <f>'F 2008 VBT ALB'!BA57*IF($A61+BA$8&lt;121-Interim!$D$8,Interim!$C$8,Interim!$C$8+(1-Interim!$C$8)*(1-(121-$A61-BA$8)/Interim!$D$8))</f>
        <v>0.31597160000000002</v>
      </c>
      <c r="BB61" s="8">
        <f>'F 2008 VBT ALB'!BB57*IF($A61+BB$8&lt;121-Interim!$D$8,Interim!$C$8,Interim!$C$8+(1-Interim!$C$8)*(1-(121-$A61-BB$8)/Interim!$D$8))</f>
        <v>0.33773259999999999</v>
      </c>
      <c r="BC61" s="8">
        <f>'F 2008 VBT ALB'!BC57*IF($A61+BC$8&lt;121-Interim!$D$8,Interim!$C$8,Interim!$C$8+(1-Interim!$C$8)*(1-(121-$A61-BC$8)/Interim!$D$8))</f>
        <v>0.35768879999999997</v>
      </c>
      <c r="BD61" s="8">
        <f>'F 2008 VBT ALB'!BD57*IF($A61+BD$8&lt;121-Interim!$D$8,Interim!$C$8,Interim!$C$8+(1-Interim!$C$8)*(1-(121-$A61-BD$8)/Interim!$D$8))</f>
        <v>0.37436440000000004</v>
      </c>
      <c r="BE61" s="8">
        <f>'F 2008 VBT ALB'!BE57*IF($A61+BE$8&lt;121-Interim!$D$8,Interim!$C$8,Interim!$C$8+(1-Interim!$C$8)*(1-(121-$A61-BE$8)/Interim!$D$8))</f>
        <v>0.38764416000000002</v>
      </c>
      <c r="BF61" s="8">
        <f>'F 2008 VBT ALB'!BF57*IF($A61+BF$8&lt;121-Interim!$D$8,Interim!$C$8,Interim!$C$8+(1-Interim!$C$8)*(1-(121-$A61-BF$8)/Interim!$D$8))</f>
        <v>0.40042572000000004</v>
      </c>
      <c r="BG61" s="8">
        <f>'F 2008 VBT ALB'!BG57*IF($A61+BG$8&lt;121-Interim!$D$8,Interim!$C$8,Interim!$C$8+(1-Interim!$C$8)*(1-(121-$A61-BG$8)/Interim!$D$8))</f>
        <v>0.41263488000000004</v>
      </c>
      <c r="BH61" s="8">
        <f>'F 2008 VBT ALB'!BH57*IF($A61+BH$8&lt;121-Interim!$D$8,Interim!$C$8,Interim!$C$8+(1-Interim!$C$8)*(1-(121-$A61-BH$8)/Interim!$D$8))</f>
        <v>0.42419632000000002</v>
      </c>
      <c r="BI61" s="8">
        <f>'F 2008 VBT ALB'!BI57*IF($A61+BI$8&lt;121-Interim!$D$8,Interim!$C$8,Interim!$C$8+(1-Interim!$C$8)*(1-(121-$A61-BI$8)/Interim!$D$8))</f>
        <v>0.43200000000000005</v>
      </c>
      <c r="BJ61" s="8">
        <f>'F 2008 VBT ALB'!BJ57*IF($A61+BJ$8&lt;121-Interim!$D$8,Interim!$C$8,Interim!$C$8+(1-Interim!$C$8)*(1-(121-$A61-BJ$8)/Interim!$D$8))</f>
        <v>0.43380000000000002</v>
      </c>
      <c r="BK61" s="8">
        <f>'F 2008 VBT ALB'!BK57*IF($A61+BK$8&lt;121-Interim!$D$8,Interim!$C$8,Interim!$C$8+(1-Interim!$C$8)*(1-(121-$A61-BK$8)/Interim!$D$8))</f>
        <v>0.43560000000000004</v>
      </c>
      <c r="BL61" s="8">
        <f>'F 2008 VBT ALB'!BL57*IF($A61+BL$8&lt;121-Interim!$D$8,Interim!$C$8,Interim!$C$8+(1-Interim!$C$8)*(1-(121-$A61-BL$8)/Interim!$D$8))</f>
        <v>0.43740000000000001</v>
      </c>
      <c r="BM61" s="8">
        <f>'F 2008 VBT ALB'!BM57*IF($A61+BM$8&lt;121-Interim!$D$8,Interim!$C$8,Interim!$C$8+(1-Interim!$C$8)*(1-(121-$A61-BM$8)/Interim!$D$8))</f>
        <v>0.43919999999999998</v>
      </c>
      <c r="BN61" s="8">
        <f>'F 2008 VBT ALB'!BN57*IF($A61+BN$8&lt;121-Interim!$D$8,Interim!$C$8,Interim!$C$8+(1-Interim!$C$8)*(1-(121-$A61-BN$8)/Interim!$D$8))</f>
        <v>0.441</v>
      </c>
      <c r="BO61" s="8">
        <f>'F 2008 VBT ALB'!BO57*IF($A61+BO$8&lt;121-Interim!$D$8,Interim!$C$8,Interim!$C$8+(1-Interim!$C$8)*(1-(121-$A61-BO$8)/Interim!$D$8))</f>
        <v>0.44280000000000003</v>
      </c>
      <c r="BP61" s="8">
        <f>'F 2008 VBT ALB'!BP57*IF($A61+BP$8&lt;121-Interim!$D$8,Interim!$C$8,Interim!$C$8+(1-Interim!$C$8)*(1-(121-$A61-BP$8)/Interim!$D$8))</f>
        <v>0.4446</v>
      </c>
      <c r="BQ61" s="8">
        <f>'F 2008 VBT ALB'!BQ57*IF($A61+BQ$8&lt;121-Interim!$D$8,Interim!$C$8,Interim!$C$8+(1-Interim!$C$8)*(1-(121-$A61-BQ$8)/Interim!$D$8))</f>
        <v>0.44640000000000002</v>
      </c>
      <c r="BR61" s="8">
        <f>'F 2008 VBT ALB'!BR57*IF($A61+BR$8&lt;121-Interim!$D$8,Interim!$C$8,Interim!$C$8+(1-Interim!$C$8)*(1-(121-$A61-BR$8)/Interim!$D$8))</f>
        <v>0.44819999999999999</v>
      </c>
      <c r="BS61" s="8">
        <f>'F 2008 VBT ALB'!BS57*IF($A61+BS$8&lt;121-Interim!$D$8,Interim!$C$8,Interim!$C$8+(1-Interim!$C$8)*(1-(121-$A61-BS$8)/Interim!$D$8))</f>
        <v>0.45</v>
      </c>
      <c r="BT61" s="8">
        <f>'F 2008 VBT ALB'!BT57*IF($A61+BT$8&lt;121-Interim!$D$8,Interim!$C$8,Interim!$C$8+(1-Interim!$C$8)*(1-(121-$A61-BT$8)/Interim!$D$8))</f>
        <v>0</v>
      </c>
      <c r="BU61" s="8">
        <f>'F 2008 VBT ALB'!BU57*IF($A61+BU$8&lt;121-Interim!$D$8,Interim!$C$8,Interim!$C$8+(1-Interim!$C$8)*(1-(121-$A61-BU$8)/Interim!$D$8))</f>
        <v>0</v>
      </c>
      <c r="BV61" s="8">
        <f>'F 2008 VBT ALB'!BV57*IF($A61+BV$8&lt;121-Interim!$D$8,Interim!$C$8,Interim!$C$8+(1-Interim!$C$8)*(1-(121-$A61-BV$8)/Interim!$D$8))</f>
        <v>0</v>
      </c>
      <c r="BW61" s="8">
        <f>'F 2008 VBT ALB'!BW57*IF($A61+BW$8&lt;121-Interim!$D$8,Interim!$C$8,Interim!$C$8+(1-Interim!$C$8)*(1-(121-$A61-BW$8)/Interim!$D$8))</f>
        <v>0</v>
      </c>
      <c r="BX61" s="8">
        <f>'F 2008 VBT ALB'!BX57*IF($A61+BX$8&lt;121-Interim!$D$8,Interim!$C$8,Interim!$C$8+(1-Interim!$C$8)*(1-(121-$A61-BX$8)/Interim!$D$8))</f>
        <v>0</v>
      </c>
      <c r="BY61" s="8">
        <f>'F 2008 VBT ALB'!BY57*IF($A61+BY$8&lt;121-Interim!$D$8,Interim!$C$8,Interim!$C$8+(1-Interim!$C$8)*(1-(121-$A61-BY$8)/Interim!$D$8))</f>
        <v>0</v>
      </c>
      <c r="BZ61" s="8">
        <f>'F 2008 VBT ALB'!BZ57*IF($A61+BZ$8&lt;121-Interim!$D$8,Interim!$C$8,Interim!$C$8+(1-Interim!$C$8)*(1-(121-$A61-BZ$8)/Interim!$D$8))</f>
        <v>0</v>
      </c>
      <c r="CA61" s="8">
        <f>'F 2008 VBT ALB'!CA57*IF($A61+CA$8&lt;121-Interim!$D$8,Interim!$C$8,Interim!$C$8+(1-Interim!$C$8)*(1-(121-$A61-CA$8)/Interim!$D$8))</f>
        <v>0</v>
      </c>
      <c r="CB61" s="8">
        <f>'F 2008 VBT ALB'!CB57*IF($A61+CB$8&lt;121-Interim!$D$8,Interim!$C$8,Interim!$C$8+(1-Interim!$C$8)*(1-(121-$A61-CB$8)/Interim!$D$8))</f>
        <v>0</v>
      </c>
      <c r="CC61" s="8">
        <f>'F 2008 VBT ALB'!CC57*IF($A61+CC$8&lt;121-Interim!$D$8,Interim!$C$8,Interim!$C$8+(1-Interim!$C$8)*(1-(121-$A61-CC$8)/Interim!$D$8))</f>
        <v>0</v>
      </c>
      <c r="CD61" s="8">
        <f>'F 2008 VBT ALB'!CD57*IF($A61+CD$8&lt;121-Interim!$D$8,Interim!$C$8,Interim!$C$8+(1-Interim!$C$8)*(1-(121-$A61-CD$8)/Interim!$D$8))</f>
        <v>0</v>
      </c>
      <c r="CE61" s="8">
        <f>'F 2008 VBT ALB'!CE57*IF($A61+CE$8&lt;121-Interim!$D$8,Interim!$C$8,Interim!$C$8+(1-Interim!$C$8)*(1-(121-$A61-CE$8)/Interim!$D$8))</f>
        <v>0</v>
      </c>
      <c r="CF61" s="8">
        <f>'F 2008 VBT ALB'!CF57*IF($A61+CF$8&lt;121-Interim!$D$8,Interim!$C$8,Interim!$C$8+(1-Interim!$C$8)*(1-(121-$A61-CF$8)/Interim!$D$8))</f>
        <v>0</v>
      </c>
      <c r="CG61" s="8">
        <f>'F 2008 VBT ALB'!CG57*IF($A61+CG$8&lt;121-Interim!$D$8,Interim!$C$8,Interim!$C$8+(1-Interim!$C$8)*(1-(121-$A61-CG$8)/Interim!$D$8))</f>
        <v>0</v>
      </c>
      <c r="CH61" s="8">
        <f>'F 2008 VBT ALB'!CH57*IF($A61+CH$8&lt;121-Interim!$D$8,Interim!$C$8,Interim!$C$8+(1-Interim!$C$8)*(1-(121-$A61-CH$8)/Interim!$D$8))</f>
        <v>0</v>
      </c>
      <c r="CI61" s="8">
        <f>'F 2008 VBT ALB'!CI57*IF($A61+CI$8&lt;121-Interim!$D$8,Interim!$C$8,Interim!$C$8+(1-Interim!$C$8)*(1-(121-$A61-CI$8)/Interim!$D$8))</f>
        <v>0</v>
      </c>
      <c r="CJ61" s="8">
        <f>'F 2008 VBT ALB'!CJ57*IF($A61+CJ$8&lt;121-Interim!$D$8,Interim!$C$8,Interim!$C$8+(1-Interim!$C$8)*(1-(121-$A61-CJ$8)/Interim!$D$8))</f>
        <v>0</v>
      </c>
      <c r="CK61" s="8">
        <f>'F 2008 VBT ALB'!CK57*IF($A61+CK$8&lt;121-Interim!$D$8,Interim!$C$8,Interim!$C$8+(1-Interim!$C$8)*(1-(121-$A61-CK$8)/Interim!$D$8))</f>
        <v>0</v>
      </c>
      <c r="CL61" s="8">
        <f>'F 2008 VBT ALB'!CL57*IF($A61+CL$8&lt;121-Interim!$D$8,Interim!$C$8,Interim!$C$8+(1-Interim!$C$8)*(1-(121-$A61-CL$8)/Interim!$D$8))</f>
        <v>0</v>
      </c>
      <c r="CM61" s="8">
        <f>'F 2008 VBT ALB'!CM57*IF($A61+CM$8&lt;121-Interim!$D$8,Interim!$C$8,Interim!$C$8+(1-Interim!$C$8)*(1-(121-$A61-CM$8)/Interim!$D$8))</f>
        <v>0</v>
      </c>
      <c r="CN61" s="8">
        <f>'F 2008 VBT ALB'!CN57*IF($A61+CN$8&lt;121-Interim!$D$8,Interim!$C$8,Interim!$C$8+(1-Interim!$C$8)*(1-(121-$A61-CN$8)/Interim!$D$8))</f>
        <v>0</v>
      </c>
      <c r="CO61" s="8">
        <f>'F 2008 VBT ALB'!CO57*IF($A61+CO$8&lt;121-Interim!$D$8,Interim!$C$8,Interim!$C$8+(1-Interim!$C$8)*(1-(121-$A61-CO$8)/Interim!$D$8))</f>
        <v>0</v>
      </c>
      <c r="CP61" s="8">
        <f>'F 2008 VBT ALB'!CP57*IF($A61+CP$8&lt;121-Interim!$D$8,Interim!$C$8,Interim!$C$8+(1-Interim!$C$8)*(1-(121-$A61-CP$8)/Interim!$D$8))</f>
        <v>0</v>
      </c>
      <c r="CQ61" s="8">
        <f>'F 2008 VBT ALB'!CQ57*IF($A61+CQ$8&lt;121-Interim!$D$8,Interim!$C$8,Interim!$C$8+(1-Interim!$C$8)*(1-(121-$A61-CQ$8)/Interim!$D$8))</f>
        <v>0</v>
      </c>
      <c r="CR61" s="8">
        <f>'F 2008 VBT ALB'!CR57*IF($A61+CR$8&lt;121-Interim!$D$8,Interim!$C$8,Interim!$C$8+(1-Interim!$C$8)*(1-(121-$A61-CR$8)/Interim!$D$8))</f>
        <v>0</v>
      </c>
      <c r="CS61" s="8">
        <f>'F 2008 VBT ALB'!CS57*IF($A61+CS$8&lt;121-Interim!$D$8,Interim!$C$8,Interim!$C$8+(1-Interim!$C$8)*(1-(121-$A61-CS$8)/Interim!$D$8))</f>
        <v>0</v>
      </c>
      <c r="CT61" s="8">
        <f>'F 2008 VBT ALB'!CT57*IF($A61+CT$8&lt;121-Interim!$D$8,Interim!$C$8,Interim!$C$8+(1-Interim!$C$8)*(1-(121-$A61-CT$8)/Interim!$D$8))</f>
        <v>0</v>
      </c>
      <c r="CU61" s="8">
        <f>'F 2008 VBT ALB'!CU57*IF($A61+CU$8&lt;121-Interim!$D$8,Interim!$C$8,Interim!$C$8+(1-Interim!$C$8)*(1-(121-$A61-CU$8)/Interim!$D$8))</f>
        <v>0</v>
      </c>
      <c r="CV61" s="8">
        <f>'F 2008 VBT ALB'!CV57*IF($A61+CV$8&lt;121-Interim!$D$8,Interim!$C$8,Interim!$C$8+(1-Interim!$C$8)*(1-(121-$A61-CV$8)/Interim!$D$8))</f>
        <v>0</v>
      </c>
      <c r="CW61" s="8">
        <f>'F 2008 VBT ALB'!CW57*IF($A61+CW$8&lt;121-Interim!$D$8,Interim!$C$8,Interim!$C$8+(1-Interim!$C$8)*(1-(121-$A61-CW$8)/Interim!$D$8))</f>
        <v>0</v>
      </c>
      <c r="CX61" s="8">
        <f>'F 2008 VBT ALB'!CX57*IF($A61+CX$8&lt;121-Interim!$D$8,Interim!$C$8,Interim!$C$8+(1-Interim!$C$8)*(1-(121-$A61-CX$8)/Interim!$D$8))</f>
        <v>0</v>
      </c>
      <c r="CY61" s="8">
        <f>'F 2008 VBT ALB'!CY57*IF($A61+CY$8&lt;121-Interim!$D$8,Interim!$C$8,Interim!$C$8+(1-Interim!$C$8)*(1-(121-$A61-CY$8)/Interim!$D$8))</f>
        <v>0</v>
      </c>
      <c r="CZ61" s="8">
        <f>'F 2008 VBT ALB'!CZ57*IF($A61+CZ$8&lt;121-Interim!$D$8,Interim!$C$8,Interim!$C$8+(1-Interim!$C$8)*(1-(121-$A61-CZ$8)/Interim!$D$8))</f>
        <v>0</v>
      </c>
      <c r="DA61" s="8">
        <f>'F 2008 VBT ALB'!DA57*IF($A61+DA$8&lt;121-Interim!$D$8,Interim!$C$8,Interim!$C$8+(1-Interim!$C$8)*(1-(121-$A61-DA$8)/Interim!$D$8))</f>
        <v>0</v>
      </c>
      <c r="DB61" s="8">
        <f>'F 2008 VBT ALB'!DB57*IF($A61+DB$8&lt;121-Interim!$D$8,Interim!$C$8,Interim!$C$8+(1-Interim!$C$8)*(1-(121-$A61-DB$8)/Interim!$D$8))</f>
        <v>0</v>
      </c>
      <c r="DC61" s="8">
        <f>'F 2008 VBT ALB'!DC57*IF($A61+DC$8&lt;121-Interim!$D$8,Interim!$C$8,Interim!$C$8+(1-Interim!$C$8)*(1-(121-$A61-DC$8)/Interim!$D$8))</f>
        <v>0</v>
      </c>
      <c r="DD61" s="8">
        <f>'F 2008 VBT ALB'!DD57*IF($A61+DD$8&lt;121-Interim!$D$8,Interim!$C$8,Interim!$C$8+(1-Interim!$C$8)*(1-(121-$A61-DD$8)/Interim!$D$8))</f>
        <v>0</v>
      </c>
      <c r="DE61" s="8">
        <f>'F 2008 VBT ALB'!DE57*IF($A61+DE$8&lt;121-Interim!$D$8,Interim!$C$8,Interim!$C$8+(1-Interim!$C$8)*(1-(121-$A61-DE$8)/Interim!$D$8))</f>
        <v>0</v>
      </c>
      <c r="DF61" s="8">
        <f>'F 2008 VBT ALB'!DF57*IF($A61+DF$8&lt;121-Interim!$D$8,Interim!$C$8,Interim!$C$8+(1-Interim!$C$8)*(1-(121-$A61-DF$8)/Interim!$D$8))</f>
        <v>0</v>
      </c>
      <c r="DG61" s="8">
        <f>'F 2008 VBT ALB'!DG57*IF($A61+DG$8&lt;121-Interim!$D$8,Interim!$C$8,Interim!$C$8+(1-Interim!$C$8)*(1-(121-$A61-DG$8)/Interim!$D$8))</f>
        <v>0</v>
      </c>
      <c r="DH61" s="8">
        <f>'F 2008 VBT ALB'!DH57*IF($A61+DH$8&lt;121-Interim!$D$8,Interim!$C$8,Interim!$C$8+(1-Interim!$C$8)*(1-(121-$A61-DH$8)/Interim!$D$8))</f>
        <v>0</v>
      </c>
      <c r="DI61" s="8">
        <f>'F 2008 VBT ALB'!DI57*IF($A61+DI$8&lt;121-Interim!$D$8,Interim!$C$8,Interim!$C$8+(1-Interim!$C$8)*(1-(121-$A61-DI$8)/Interim!$D$8))</f>
        <v>0</v>
      </c>
      <c r="DJ61" s="8">
        <f>'F 2008 VBT ALB'!DJ57*IF($A61+DJ$8&lt;121-Interim!$D$8,Interim!$C$8,Interim!$C$8+(1-Interim!$C$8)*(1-(121-$A61-DJ$8)/Interim!$D$8))</f>
        <v>0</v>
      </c>
      <c r="DK61" s="8">
        <f>'F 2008 VBT ALB'!DK57*IF($A61+DK$8&lt;121-Interim!$D$8,Interim!$C$8,Interim!$C$8+(1-Interim!$C$8)*(1-(121-$A61-DK$8)/Interim!$D$8))</f>
        <v>0</v>
      </c>
      <c r="DL61" s="8">
        <f>'F 2008 VBT ALB'!DL57*IF($A61+DL$8&lt;121-Interim!$D$8,Interim!$C$8,Interim!$C$8+(1-Interim!$C$8)*(1-(121-$A61-DL$8)/Interim!$D$8))</f>
        <v>0</v>
      </c>
      <c r="DM61" s="8">
        <f>'F 2008 VBT ALB'!DM57*IF($A61+DM$8&lt;121-Interim!$D$8,Interim!$C$8,Interim!$C$8+(1-Interim!$C$8)*(1-(121-$A61-DM$8)/Interim!$D$8))</f>
        <v>0</v>
      </c>
      <c r="DN61" s="8">
        <f>'F 2008 VBT ALB'!DN57*IF($A61+DN$8&lt;121-Interim!$D$8,Interim!$C$8,Interim!$C$8+(1-Interim!$C$8)*(1-(121-$A61-DN$8)/Interim!$D$8))</f>
        <v>0</v>
      </c>
      <c r="DO61" s="8">
        <f>'F 2008 VBT ALB'!DO57*IF($A61+DO$8&lt;121-Interim!$D$8,Interim!$C$8,Interim!$C$8+(1-Interim!$C$8)*(1-(121-$A61-DO$8)/Interim!$D$8))</f>
        <v>0</v>
      </c>
      <c r="DP61" s="8">
        <f>'F 2008 VBT ALB'!DP57*IF($A61+DP$8&lt;121-Interim!$D$8,Interim!$C$8,Interim!$C$8+(1-Interim!$C$8)*(1-(121-$A61-DP$8)/Interim!$D$8))</f>
        <v>0</v>
      </c>
      <c r="DQ61" s="8">
        <f>'F 2008 VBT ALB'!DQ57*IF($A61+DQ$8&lt;121-Interim!$D$8,Interim!$C$8,Interim!$C$8+(1-Interim!$C$8)*(1-(121-$A61-DQ$8)/Interim!$D$8))</f>
        <v>0</v>
      </c>
      <c r="DR61" s="8">
        <f>'F 2008 VBT ALB'!DR57*IF($A61+DR$8&lt;121-Interim!$D$8,Interim!$C$8,Interim!$C$8+(1-Interim!$C$8)*(1-(121-$A61-DR$8)/Interim!$D$8))</f>
        <v>0</v>
      </c>
    </row>
    <row r="62" spans="1:122" s="5" customFormat="1" x14ac:dyDescent="0.2">
      <c r="A62" s="29">
        <v>52</v>
      </c>
      <c r="B62" s="8">
        <f>'F 2008 VBT ALB'!B58*IF($A62+B$8&lt;121-Interim!$D$8,Interim!$C$8,Interim!$C$8+(1-Interim!$C$8)*(1-(121-$A62-B$8)/Interim!$D$8))</f>
        <v>4.8880000000000006E-4</v>
      </c>
      <c r="C62" s="8">
        <f>'F 2008 VBT ALB'!C58*IF($A62+C$8&lt;121-Interim!$D$8,Interim!$C$8,Interim!$C$8+(1-Interim!$C$8)*(1-(121-$A62-C$8)/Interim!$D$8))</f>
        <v>8.0840000000000003E-4</v>
      </c>
      <c r="D62" s="8">
        <f>'F 2008 VBT ALB'!D58*IF($A62+D$8&lt;121-Interim!$D$8,Interim!$C$8,Interim!$C$8+(1-Interim!$C$8)*(1-(121-$A62-D$8)/Interim!$D$8))</f>
        <v>1.1091999999999999E-3</v>
      </c>
      <c r="E62" s="8">
        <f>'F 2008 VBT ALB'!E58*IF($A62+E$8&lt;121-Interim!$D$8,Interim!$C$8,Interim!$C$8+(1-Interim!$C$8)*(1-(121-$A62-E$8)/Interim!$D$8))</f>
        <v>1.4194000000000001E-3</v>
      </c>
      <c r="F62" s="8">
        <f>'F 2008 VBT ALB'!F58*IF($A62+F$8&lt;121-Interim!$D$8,Interim!$C$8,Interim!$C$8+(1-Interim!$C$8)*(1-(121-$A62-F$8)/Interim!$D$8))</f>
        <v>1.7578000000000003E-3</v>
      </c>
      <c r="G62" s="8">
        <f>'F 2008 VBT ALB'!G58*IF($A62+G$8&lt;121-Interim!$D$8,Interim!$C$8,Interim!$C$8+(1-Interim!$C$8)*(1-(121-$A62-G$8)/Interim!$D$8))</f>
        <v>2.1243999999999998E-3</v>
      </c>
      <c r="H62" s="8">
        <f>'F 2008 VBT ALB'!H58*IF($A62+H$8&lt;121-Interim!$D$8,Interim!$C$8,Interim!$C$8+(1-Interim!$C$8)*(1-(121-$A62-H$8)/Interim!$D$8))</f>
        <v>2.5192000000000001E-3</v>
      </c>
      <c r="I62" s="8">
        <f>'F 2008 VBT ALB'!I58*IF($A62+I$8&lt;121-Interim!$D$8,Interim!$C$8,Interim!$C$8+(1-Interim!$C$8)*(1-(121-$A62-I$8)/Interim!$D$8))</f>
        <v>2.9234E-3</v>
      </c>
      <c r="J62" s="8">
        <f>'F 2008 VBT ALB'!J58*IF($A62+J$8&lt;121-Interim!$D$8,Interim!$C$8,Interim!$C$8+(1-Interim!$C$8)*(1-(121-$A62-J$8)/Interim!$D$8))</f>
        <v>3.3370000000000001E-3</v>
      </c>
      <c r="K62" s="8">
        <f>'F 2008 VBT ALB'!K58*IF($A62+K$8&lt;121-Interim!$D$8,Interim!$C$8,Interim!$C$8+(1-Interim!$C$8)*(1-(121-$A62-K$8)/Interim!$D$8))</f>
        <v>3.7506000000000006E-3</v>
      </c>
      <c r="L62" s="8">
        <f>'F 2008 VBT ALB'!L58*IF($A62+L$8&lt;121-Interim!$D$8,Interim!$C$8,Interim!$C$8+(1-Interim!$C$8)*(1-(121-$A62-L$8)/Interim!$D$8))</f>
        <v>4.1736000000000004E-3</v>
      </c>
      <c r="M62" s="8">
        <f>'F 2008 VBT ALB'!M58*IF($A62+M$8&lt;121-Interim!$D$8,Interim!$C$8,Interim!$C$8+(1-Interim!$C$8)*(1-(121-$A62-M$8)/Interim!$D$8))</f>
        <v>4.6060000000000007E-3</v>
      </c>
      <c r="N62" s="8">
        <f>'F 2008 VBT ALB'!N58*IF($A62+N$8&lt;121-Interim!$D$8,Interim!$C$8,Interim!$C$8+(1-Interim!$C$8)*(1-(121-$A62-N$8)/Interim!$D$8))</f>
        <v>5.0854000000000003E-3</v>
      </c>
      <c r="O62" s="8">
        <f>'F 2008 VBT ALB'!O58*IF($A62+O$8&lt;121-Interim!$D$8,Interim!$C$8,Interim!$C$8+(1-Interim!$C$8)*(1-(121-$A62-O$8)/Interim!$D$8))</f>
        <v>5.6024000000000004E-3</v>
      </c>
      <c r="P62" s="8">
        <f>'F 2008 VBT ALB'!P58*IF($A62+P$8&lt;121-Interim!$D$8,Interim!$C$8,Interim!$C$8+(1-Interim!$C$8)*(1-(121-$A62-P$8)/Interim!$D$8))</f>
        <v>6.2134000000000009E-3</v>
      </c>
      <c r="Q62" s="8">
        <f>'F 2008 VBT ALB'!Q58*IF($A62+Q$8&lt;121-Interim!$D$8,Interim!$C$8,Interim!$C$8+(1-Interim!$C$8)*(1-(121-$A62-Q$8)/Interim!$D$8))</f>
        <v>6.9466000000000007E-3</v>
      </c>
      <c r="R62" s="8">
        <f>'F 2008 VBT ALB'!R58*IF($A62+R$8&lt;121-Interim!$D$8,Interim!$C$8,Interim!$C$8+(1-Interim!$C$8)*(1-(121-$A62-R$8)/Interim!$D$8))</f>
        <v>7.8396000000000004E-3</v>
      </c>
      <c r="S62" s="8">
        <f>'F 2008 VBT ALB'!S58*IF($A62+S$8&lt;121-Interim!$D$8,Interim!$C$8,Interim!$C$8+(1-Interim!$C$8)*(1-(121-$A62-S$8)/Interim!$D$8))</f>
        <v>8.9300000000000004E-3</v>
      </c>
      <c r="T62" s="8">
        <f>'F 2008 VBT ALB'!T58*IF($A62+T$8&lt;121-Interim!$D$8,Interim!$C$8,Interim!$C$8+(1-Interim!$C$8)*(1-(121-$A62-T$8)/Interim!$D$8))</f>
        <v>1.0274200000000001E-2</v>
      </c>
      <c r="U62" s="8">
        <f>'F 2008 VBT ALB'!U58*IF($A62+U$8&lt;121-Interim!$D$8,Interim!$C$8,Interim!$C$8+(1-Interim!$C$8)*(1-(121-$A62-U$8)/Interim!$D$8))</f>
        <v>1.19004E-2</v>
      </c>
      <c r="V62" s="8">
        <f>'F 2008 VBT ALB'!V58*IF($A62+V$8&lt;121-Interim!$D$8,Interim!$C$8,Interim!$C$8+(1-Interim!$C$8)*(1-(121-$A62-V$8)/Interim!$D$8))</f>
        <v>1.3836800000000002E-2</v>
      </c>
      <c r="W62" s="8">
        <f>'F 2008 VBT ALB'!W58*IF($A62+W$8&lt;121-Interim!$D$8,Interim!$C$8,Interim!$C$8+(1-Interim!$C$8)*(1-(121-$A62-W$8)/Interim!$D$8))</f>
        <v>1.6149200000000002E-2</v>
      </c>
      <c r="X62" s="8">
        <f>'F 2008 VBT ALB'!X58*IF($A62+X$8&lt;121-Interim!$D$8,Interim!$C$8,Interim!$C$8+(1-Interim!$C$8)*(1-(121-$A62-X$8)/Interim!$D$8))</f>
        <v>1.8875199999999998E-2</v>
      </c>
      <c r="Y62" s="8">
        <f>'F 2008 VBT ALB'!Y58*IF($A62+Y$8&lt;121-Interim!$D$8,Interim!$C$8,Interim!$C$8+(1-Interim!$C$8)*(1-(121-$A62-Y$8)/Interim!$D$8))</f>
        <v>2.2061799999999999E-2</v>
      </c>
      <c r="Z62" s="8">
        <f>'F 2008 VBT ALB'!Z58*IF($A62+Z$8&lt;121-Interim!$D$8,Interim!$C$8,Interim!$C$8+(1-Interim!$C$8)*(1-(121-$A62-Z$8)/Interim!$D$8))</f>
        <v>2.5859400000000005E-2</v>
      </c>
      <c r="AA62" s="8">
        <f>'F 2008 VBT ALB'!AA58*IF($A62+AA$8&lt;121-Interim!$D$8,Interim!$C$8,Interim!$C$8+(1-Interim!$C$8)*(1-(121-$A62-AA$8)/Interim!$D$8))</f>
        <v>3.0277400000000003E-2</v>
      </c>
      <c r="AB62" s="8">
        <f>'F 2008 VBT ALB'!AB58*IF($A62+AB$8&lt;121-Interim!$D$8,Interim!$C$8,Interim!$C$8+(1-Interim!$C$8)*(1-(121-$A62-AB$8)/Interim!$D$8))</f>
        <v>3.36802E-2</v>
      </c>
      <c r="AC62" s="8">
        <f>'F 2008 VBT ALB'!AC58*IF($A62+AC$8&lt;121-Interim!$D$8,Interim!$C$8,Interim!$C$8+(1-Interim!$C$8)*(1-(121-$A62-AC$8)/Interim!$D$8))</f>
        <v>3.7402600000000001E-2</v>
      </c>
      <c r="AD62" s="8">
        <f>'F 2008 VBT ALB'!AD58*IF($A62+AD$8&lt;121-Interim!$D$8,Interim!$C$8,Interim!$C$8+(1-Interim!$C$8)*(1-(121-$A62-AD$8)/Interim!$D$8))</f>
        <v>4.1510400000000003E-2</v>
      </c>
      <c r="AE62" s="8">
        <f>'F 2008 VBT ALB'!AE58*IF($A62+AE$8&lt;121-Interim!$D$8,Interim!$C$8,Interim!$C$8+(1-Interim!$C$8)*(1-(121-$A62-AE$8)/Interim!$D$8))</f>
        <v>4.6031800000000005E-2</v>
      </c>
      <c r="AF62" s="8">
        <f>'F 2008 VBT ALB'!AF58*IF($A62+AF$8&lt;121-Interim!$D$8,Interim!$C$8,Interim!$C$8+(1-Interim!$C$8)*(1-(121-$A62-AF$8)/Interim!$D$8))</f>
        <v>5.0976199999999999E-2</v>
      </c>
      <c r="AG62" s="8">
        <f>'F 2008 VBT ALB'!AG58*IF($A62+AG$8&lt;121-Interim!$D$8,Interim!$C$8,Interim!$C$8+(1-Interim!$C$8)*(1-(121-$A62-AG$8)/Interim!$D$8))</f>
        <v>5.6353000000000007E-2</v>
      </c>
      <c r="AH62" s="8">
        <f>'F 2008 VBT ALB'!AH58*IF($A62+AH$8&lt;121-Interim!$D$8,Interim!$C$8,Interim!$C$8+(1-Interim!$C$8)*(1-(121-$A62-AH$8)/Interim!$D$8))</f>
        <v>6.2181000000000007E-2</v>
      </c>
      <c r="AI62" s="8">
        <f>'F 2008 VBT ALB'!AI58*IF($A62+AI$8&lt;121-Interim!$D$8,Interim!$C$8,Interim!$C$8+(1-Interim!$C$8)*(1-(121-$A62-AI$8)/Interim!$D$8))</f>
        <v>6.8507200000000004E-2</v>
      </c>
      <c r="AJ62" s="8">
        <f>'F 2008 VBT ALB'!AJ58*IF($A62+AJ$8&lt;121-Interim!$D$8,Interim!$C$8,Interim!$C$8+(1-Interim!$C$8)*(1-(121-$A62-AJ$8)/Interim!$D$8))</f>
        <v>7.5350399999999998E-2</v>
      </c>
      <c r="AK62" s="8">
        <f>'F 2008 VBT ALB'!AK58*IF($A62+AK$8&lt;121-Interim!$D$8,Interim!$C$8,Interim!$C$8+(1-Interim!$C$8)*(1-(121-$A62-AK$8)/Interim!$D$8))</f>
        <v>8.2738800000000001E-2</v>
      </c>
      <c r="AL62" s="8">
        <f>'F 2008 VBT ALB'!AL58*IF($A62+AL$8&lt;121-Interim!$D$8,Interim!$C$8,Interim!$C$8+(1-Interim!$C$8)*(1-(121-$A62-AL$8)/Interim!$D$8))</f>
        <v>9.0719400000000006E-2</v>
      </c>
      <c r="AM62" s="8">
        <f>'F 2008 VBT ALB'!AM58*IF($A62+AM$8&lt;121-Interim!$D$8,Interim!$C$8,Interim!$C$8+(1-Interim!$C$8)*(1-(121-$A62-AM$8)/Interim!$D$8))</f>
        <v>9.9188800000000008E-2</v>
      </c>
      <c r="AN62" s="8">
        <f>'F 2008 VBT ALB'!AN58*IF($A62+AN$8&lt;121-Interim!$D$8,Interim!$C$8,Interim!$C$8+(1-Interim!$C$8)*(1-(121-$A62-AN$8)/Interim!$D$8))</f>
        <v>0.1080906</v>
      </c>
      <c r="AO62" s="8">
        <f>'F 2008 VBT ALB'!AO58*IF($A62+AO$8&lt;121-Interim!$D$8,Interim!$C$8,Interim!$C$8+(1-Interim!$C$8)*(1-(121-$A62-AO$8)/Interim!$D$8))</f>
        <v>0.1174906</v>
      </c>
      <c r="AP62" s="8">
        <f>'F 2008 VBT ALB'!AP58*IF($A62+AP$8&lt;121-Interim!$D$8,Interim!$C$8,Interim!$C$8+(1-Interim!$C$8)*(1-(121-$A62-AP$8)/Interim!$D$8))</f>
        <v>0.12751100000000001</v>
      </c>
      <c r="AQ62" s="8">
        <f>'F 2008 VBT ALB'!AQ58*IF($A62+AQ$8&lt;121-Interim!$D$8,Interim!$C$8,Interim!$C$8+(1-Interim!$C$8)*(1-(121-$A62-AQ$8)/Interim!$D$8))</f>
        <v>0.13818940000000002</v>
      </c>
      <c r="AR62" s="8">
        <f>'F 2008 VBT ALB'!AR58*IF($A62+AR$8&lt;121-Interim!$D$8,Interim!$C$8,Interim!$C$8+(1-Interim!$C$8)*(1-(121-$A62-AR$8)/Interim!$D$8))</f>
        <v>0.14948820000000002</v>
      </c>
      <c r="AS62" s="8">
        <f>'F 2008 VBT ALB'!AS58*IF($A62+AS$8&lt;121-Interim!$D$8,Interim!$C$8,Interim!$C$8+(1-Interim!$C$8)*(1-(121-$A62-AS$8)/Interim!$D$8))</f>
        <v>0.16146380000000002</v>
      </c>
      <c r="AT62" s="8">
        <f>'F 2008 VBT ALB'!AT58*IF($A62+AT$8&lt;121-Interim!$D$8,Interim!$C$8,Interim!$C$8+(1-Interim!$C$8)*(1-(121-$A62-AT$8)/Interim!$D$8))</f>
        <v>0.17412560000000002</v>
      </c>
      <c r="AU62" s="8">
        <f>'F 2008 VBT ALB'!AU58*IF($A62+AU$8&lt;121-Interim!$D$8,Interim!$C$8,Interim!$C$8+(1-Interim!$C$8)*(1-(121-$A62-AU$8)/Interim!$D$8))</f>
        <v>0.19247440000000002</v>
      </c>
      <c r="AV62" s="8">
        <f>'F 2008 VBT ALB'!AV58*IF($A62+AV$8&lt;121-Interim!$D$8,Interim!$C$8,Interim!$C$8+(1-Interim!$C$8)*(1-(121-$A62-AV$8)/Interim!$D$8))</f>
        <v>0.2174596</v>
      </c>
      <c r="AW62" s="8">
        <f>'F 2008 VBT ALB'!AW58*IF($A62+AW$8&lt;121-Interim!$D$8,Interim!$C$8,Interim!$C$8+(1-Interim!$C$8)*(1-(121-$A62-AW$8)/Interim!$D$8))</f>
        <v>0.24267980000000003</v>
      </c>
      <c r="AX62" s="8">
        <f>'F 2008 VBT ALB'!AX58*IF($A62+AX$8&lt;121-Interim!$D$8,Interim!$C$8,Interim!$C$8+(1-Interim!$C$8)*(1-(121-$A62-AX$8)/Interim!$D$8))</f>
        <v>0.26777780000000001</v>
      </c>
      <c r="AY62" s="8">
        <f>'F 2008 VBT ALB'!AY58*IF($A62+AY$8&lt;121-Interim!$D$8,Interim!$C$8,Interim!$C$8+(1-Interim!$C$8)*(1-(121-$A62-AY$8)/Interim!$D$8))</f>
        <v>0.29235879999999997</v>
      </c>
      <c r="AZ62" s="8">
        <f>'F 2008 VBT ALB'!AZ58*IF($A62+AZ$8&lt;121-Interim!$D$8,Interim!$C$8,Interim!$C$8+(1-Interim!$C$8)*(1-(121-$A62-AZ$8)/Interim!$D$8))</f>
        <v>0.31597160000000002</v>
      </c>
      <c r="BA62" s="8">
        <f>'F 2008 VBT ALB'!BA58*IF($A62+BA$8&lt;121-Interim!$D$8,Interim!$C$8,Interim!$C$8+(1-Interim!$C$8)*(1-(121-$A62-BA$8)/Interim!$D$8))</f>
        <v>0.33773259999999999</v>
      </c>
      <c r="BB62" s="8">
        <f>'F 2008 VBT ALB'!BB58*IF($A62+BB$8&lt;121-Interim!$D$8,Interim!$C$8,Interim!$C$8+(1-Interim!$C$8)*(1-(121-$A62-BB$8)/Interim!$D$8))</f>
        <v>0.35768879999999997</v>
      </c>
      <c r="BC62" s="8">
        <f>'F 2008 VBT ALB'!BC58*IF($A62+BC$8&lt;121-Interim!$D$8,Interim!$C$8,Interim!$C$8+(1-Interim!$C$8)*(1-(121-$A62-BC$8)/Interim!$D$8))</f>
        <v>0.37436440000000004</v>
      </c>
      <c r="BD62" s="8">
        <f>'F 2008 VBT ALB'!BD58*IF($A62+BD$8&lt;121-Interim!$D$8,Interim!$C$8,Interim!$C$8+(1-Interim!$C$8)*(1-(121-$A62-BD$8)/Interim!$D$8))</f>
        <v>0.38764416000000002</v>
      </c>
      <c r="BE62" s="8">
        <f>'F 2008 VBT ALB'!BE58*IF($A62+BE$8&lt;121-Interim!$D$8,Interim!$C$8,Interim!$C$8+(1-Interim!$C$8)*(1-(121-$A62-BE$8)/Interim!$D$8))</f>
        <v>0.40042572000000004</v>
      </c>
      <c r="BF62" s="8">
        <f>'F 2008 VBT ALB'!BF58*IF($A62+BF$8&lt;121-Interim!$D$8,Interim!$C$8,Interim!$C$8+(1-Interim!$C$8)*(1-(121-$A62-BF$8)/Interim!$D$8))</f>
        <v>0.41263488000000004</v>
      </c>
      <c r="BG62" s="8">
        <f>'F 2008 VBT ALB'!BG58*IF($A62+BG$8&lt;121-Interim!$D$8,Interim!$C$8,Interim!$C$8+(1-Interim!$C$8)*(1-(121-$A62-BG$8)/Interim!$D$8))</f>
        <v>0.42419632000000002</v>
      </c>
      <c r="BH62" s="8">
        <f>'F 2008 VBT ALB'!BH58*IF($A62+BH$8&lt;121-Interim!$D$8,Interim!$C$8,Interim!$C$8+(1-Interim!$C$8)*(1-(121-$A62-BH$8)/Interim!$D$8))</f>
        <v>0.43200000000000005</v>
      </c>
      <c r="BI62" s="8">
        <f>'F 2008 VBT ALB'!BI58*IF($A62+BI$8&lt;121-Interim!$D$8,Interim!$C$8,Interim!$C$8+(1-Interim!$C$8)*(1-(121-$A62-BI$8)/Interim!$D$8))</f>
        <v>0.43380000000000002</v>
      </c>
      <c r="BJ62" s="8">
        <f>'F 2008 VBT ALB'!BJ58*IF($A62+BJ$8&lt;121-Interim!$D$8,Interim!$C$8,Interim!$C$8+(1-Interim!$C$8)*(1-(121-$A62-BJ$8)/Interim!$D$8))</f>
        <v>0.43560000000000004</v>
      </c>
      <c r="BK62" s="8">
        <f>'F 2008 VBT ALB'!BK58*IF($A62+BK$8&lt;121-Interim!$D$8,Interim!$C$8,Interim!$C$8+(1-Interim!$C$8)*(1-(121-$A62-BK$8)/Interim!$D$8))</f>
        <v>0.43740000000000001</v>
      </c>
      <c r="BL62" s="8">
        <f>'F 2008 VBT ALB'!BL58*IF($A62+BL$8&lt;121-Interim!$D$8,Interim!$C$8,Interim!$C$8+(1-Interim!$C$8)*(1-(121-$A62-BL$8)/Interim!$D$8))</f>
        <v>0.43919999999999998</v>
      </c>
      <c r="BM62" s="8">
        <f>'F 2008 VBT ALB'!BM58*IF($A62+BM$8&lt;121-Interim!$D$8,Interim!$C$8,Interim!$C$8+(1-Interim!$C$8)*(1-(121-$A62-BM$8)/Interim!$D$8))</f>
        <v>0.441</v>
      </c>
      <c r="BN62" s="8">
        <f>'F 2008 VBT ALB'!BN58*IF($A62+BN$8&lt;121-Interim!$D$8,Interim!$C$8,Interim!$C$8+(1-Interim!$C$8)*(1-(121-$A62-BN$8)/Interim!$D$8))</f>
        <v>0.44280000000000003</v>
      </c>
      <c r="BO62" s="8">
        <f>'F 2008 VBT ALB'!BO58*IF($A62+BO$8&lt;121-Interim!$D$8,Interim!$C$8,Interim!$C$8+(1-Interim!$C$8)*(1-(121-$A62-BO$8)/Interim!$D$8))</f>
        <v>0.4446</v>
      </c>
      <c r="BP62" s="8">
        <f>'F 2008 VBT ALB'!BP58*IF($A62+BP$8&lt;121-Interim!$D$8,Interim!$C$8,Interim!$C$8+(1-Interim!$C$8)*(1-(121-$A62-BP$8)/Interim!$D$8))</f>
        <v>0.44640000000000002</v>
      </c>
      <c r="BQ62" s="8">
        <f>'F 2008 VBT ALB'!BQ58*IF($A62+BQ$8&lt;121-Interim!$D$8,Interim!$C$8,Interim!$C$8+(1-Interim!$C$8)*(1-(121-$A62-BQ$8)/Interim!$D$8))</f>
        <v>0.44819999999999999</v>
      </c>
      <c r="BR62" s="8">
        <f>'F 2008 VBT ALB'!BR58*IF($A62+BR$8&lt;121-Interim!$D$8,Interim!$C$8,Interim!$C$8+(1-Interim!$C$8)*(1-(121-$A62-BR$8)/Interim!$D$8))</f>
        <v>0.45</v>
      </c>
      <c r="BS62" s="8">
        <f>'F 2008 VBT ALB'!BS58*IF($A62+BS$8&lt;121-Interim!$D$8,Interim!$C$8,Interim!$C$8+(1-Interim!$C$8)*(1-(121-$A62-BS$8)/Interim!$D$8))</f>
        <v>0</v>
      </c>
      <c r="BT62" s="8">
        <f>'F 2008 VBT ALB'!BT58*IF($A62+BT$8&lt;121-Interim!$D$8,Interim!$C$8,Interim!$C$8+(1-Interim!$C$8)*(1-(121-$A62-BT$8)/Interim!$D$8))</f>
        <v>0</v>
      </c>
      <c r="BU62" s="8">
        <f>'F 2008 VBT ALB'!BU58*IF($A62+BU$8&lt;121-Interim!$D$8,Interim!$C$8,Interim!$C$8+(1-Interim!$C$8)*(1-(121-$A62-BU$8)/Interim!$D$8))</f>
        <v>0</v>
      </c>
      <c r="BV62" s="8">
        <f>'F 2008 VBT ALB'!BV58*IF($A62+BV$8&lt;121-Interim!$D$8,Interim!$C$8,Interim!$C$8+(1-Interim!$C$8)*(1-(121-$A62-BV$8)/Interim!$D$8))</f>
        <v>0</v>
      </c>
      <c r="BW62" s="8">
        <f>'F 2008 VBT ALB'!BW58*IF($A62+BW$8&lt;121-Interim!$D$8,Interim!$C$8,Interim!$C$8+(1-Interim!$C$8)*(1-(121-$A62-BW$8)/Interim!$D$8))</f>
        <v>0</v>
      </c>
      <c r="BX62" s="8">
        <f>'F 2008 VBT ALB'!BX58*IF($A62+BX$8&lt;121-Interim!$D$8,Interim!$C$8,Interim!$C$8+(1-Interim!$C$8)*(1-(121-$A62-BX$8)/Interim!$D$8))</f>
        <v>0</v>
      </c>
      <c r="BY62" s="8">
        <f>'F 2008 VBT ALB'!BY58*IF($A62+BY$8&lt;121-Interim!$D$8,Interim!$C$8,Interim!$C$8+(1-Interim!$C$8)*(1-(121-$A62-BY$8)/Interim!$D$8))</f>
        <v>0</v>
      </c>
      <c r="BZ62" s="8">
        <f>'F 2008 VBT ALB'!BZ58*IF($A62+BZ$8&lt;121-Interim!$D$8,Interim!$C$8,Interim!$C$8+(1-Interim!$C$8)*(1-(121-$A62-BZ$8)/Interim!$D$8))</f>
        <v>0</v>
      </c>
      <c r="CA62" s="8">
        <f>'F 2008 VBT ALB'!CA58*IF($A62+CA$8&lt;121-Interim!$D$8,Interim!$C$8,Interim!$C$8+(1-Interim!$C$8)*(1-(121-$A62-CA$8)/Interim!$D$8))</f>
        <v>0</v>
      </c>
      <c r="CB62" s="8">
        <f>'F 2008 VBT ALB'!CB58*IF($A62+CB$8&lt;121-Interim!$D$8,Interim!$C$8,Interim!$C$8+(1-Interim!$C$8)*(1-(121-$A62-CB$8)/Interim!$D$8))</f>
        <v>0</v>
      </c>
      <c r="CC62" s="8">
        <f>'F 2008 VBT ALB'!CC58*IF($A62+CC$8&lt;121-Interim!$D$8,Interim!$C$8,Interim!$C$8+(1-Interim!$C$8)*(1-(121-$A62-CC$8)/Interim!$D$8))</f>
        <v>0</v>
      </c>
      <c r="CD62" s="8">
        <f>'F 2008 VBT ALB'!CD58*IF($A62+CD$8&lt;121-Interim!$D$8,Interim!$C$8,Interim!$C$8+(1-Interim!$C$8)*(1-(121-$A62-CD$8)/Interim!$D$8))</f>
        <v>0</v>
      </c>
      <c r="CE62" s="8">
        <f>'F 2008 VBT ALB'!CE58*IF($A62+CE$8&lt;121-Interim!$D$8,Interim!$C$8,Interim!$C$8+(1-Interim!$C$8)*(1-(121-$A62-CE$8)/Interim!$D$8))</f>
        <v>0</v>
      </c>
      <c r="CF62" s="8">
        <f>'F 2008 VBT ALB'!CF58*IF($A62+CF$8&lt;121-Interim!$D$8,Interim!$C$8,Interim!$C$8+(1-Interim!$C$8)*(1-(121-$A62-CF$8)/Interim!$D$8))</f>
        <v>0</v>
      </c>
      <c r="CG62" s="8">
        <f>'F 2008 VBT ALB'!CG58*IF($A62+CG$8&lt;121-Interim!$D$8,Interim!$C$8,Interim!$C$8+(1-Interim!$C$8)*(1-(121-$A62-CG$8)/Interim!$D$8))</f>
        <v>0</v>
      </c>
      <c r="CH62" s="8">
        <f>'F 2008 VBT ALB'!CH58*IF($A62+CH$8&lt;121-Interim!$D$8,Interim!$C$8,Interim!$C$8+(1-Interim!$C$8)*(1-(121-$A62-CH$8)/Interim!$D$8))</f>
        <v>0</v>
      </c>
      <c r="CI62" s="8">
        <f>'F 2008 VBT ALB'!CI58*IF($A62+CI$8&lt;121-Interim!$D$8,Interim!$C$8,Interim!$C$8+(1-Interim!$C$8)*(1-(121-$A62-CI$8)/Interim!$D$8))</f>
        <v>0</v>
      </c>
      <c r="CJ62" s="8">
        <f>'F 2008 VBT ALB'!CJ58*IF($A62+CJ$8&lt;121-Interim!$D$8,Interim!$C$8,Interim!$C$8+(1-Interim!$C$8)*(1-(121-$A62-CJ$8)/Interim!$D$8))</f>
        <v>0</v>
      </c>
      <c r="CK62" s="8">
        <f>'F 2008 VBT ALB'!CK58*IF($A62+CK$8&lt;121-Interim!$D$8,Interim!$C$8,Interim!$C$8+(1-Interim!$C$8)*(1-(121-$A62-CK$8)/Interim!$D$8))</f>
        <v>0</v>
      </c>
      <c r="CL62" s="8">
        <f>'F 2008 VBT ALB'!CL58*IF($A62+CL$8&lt;121-Interim!$D$8,Interim!$C$8,Interim!$C$8+(1-Interim!$C$8)*(1-(121-$A62-CL$8)/Interim!$D$8))</f>
        <v>0</v>
      </c>
      <c r="CM62" s="8">
        <f>'F 2008 VBT ALB'!CM58*IF($A62+CM$8&lt;121-Interim!$D$8,Interim!$C$8,Interim!$C$8+(1-Interim!$C$8)*(1-(121-$A62-CM$8)/Interim!$D$8))</f>
        <v>0</v>
      </c>
      <c r="CN62" s="8">
        <f>'F 2008 VBT ALB'!CN58*IF($A62+CN$8&lt;121-Interim!$D$8,Interim!$C$8,Interim!$C$8+(1-Interim!$C$8)*(1-(121-$A62-CN$8)/Interim!$D$8))</f>
        <v>0</v>
      </c>
      <c r="CO62" s="8">
        <f>'F 2008 VBT ALB'!CO58*IF($A62+CO$8&lt;121-Interim!$D$8,Interim!$C$8,Interim!$C$8+(1-Interim!$C$8)*(1-(121-$A62-CO$8)/Interim!$D$8))</f>
        <v>0</v>
      </c>
      <c r="CP62" s="8">
        <f>'F 2008 VBT ALB'!CP58*IF($A62+CP$8&lt;121-Interim!$D$8,Interim!$C$8,Interim!$C$8+(1-Interim!$C$8)*(1-(121-$A62-CP$8)/Interim!$D$8))</f>
        <v>0</v>
      </c>
      <c r="CQ62" s="8">
        <f>'F 2008 VBT ALB'!CQ58*IF($A62+CQ$8&lt;121-Interim!$D$8,Interim!$C$8,Interim!$C$8+(1-Interim!$C$8)*(1-(121-$A62-CQ$8)/Interim!$D$8))</f>
        <v>0</v>
      </c>
      <c r="CR62" s="8">
        <f>'F 2008 VBT ALB'!CR58*IF($A62+CR$8&lt;121-Interim!$D$8,Interim!$C$8,Interim!$C$8+(1-Interim!$C$8)*(1-(121-$A62-CR$8)/Interim!$D$8))</f>
        <v>0</v>
      </c>
      <c r="CS62" s="8">
        <f>'F 2008 VBT ALB'!CS58*IF($A62+CS$8&lt;121-Interim!$D$8,Interim!$C$8,Interim!$C$8+(1-Interim!$C$8)*(1-(121-$A62-CS$8)/Interim!$D$8))</f>
        <v>0</v>
      </c>
      <c r="CT62" s="8">
        <f>'F 2008 VBT ALB'!CT58*IF($A62+CT$8&lt;121-Interim!$D$8,Interim!$C$8,Interim!$C$8+(1-Interim!$C$8)*(1-(121-$A62-CT$8)/Interim!$D$8))</f>
        <v>0</v>
      </c>
      <c r="CU62" s="8">
        <f>'F 2008 VBT ALB'!CU58*IF($A62+CU$8&lt;121-Interim!$D$8,Interim!$C$8,Interim!$C$8+(1-Interim!$C$8)*(1-(121-$A62-CU$8)/Interim!$D$8))</f>
        <v>0</v>
      </c>
      <c r="CV62" s="8">
        <f>'F 2008 VBT ALB'!CV58*IF($A62+CV$8&lt;121-Interim!$D$8,Interim!$C$8,Interim!$C$8+(1-Interim!$C$8)*(1-(121-$A62-CV$8)/Interim!$D$8))</f>
        <v>0</v>
      </c>
      <c r="CW62" s="8">
        <f>'F 2008 VBT ALB'!CW58*IF($A62+CW$8&lt;121-Interim!$D$8,Interim!$C$8,Interim!$C$8+(1-Interim!$C$8)*(1-(121-$A62-CW$8)/Interim!$D$8))</f>
        <v>0</v>
      </c>
      <c r="CX62" s="8">
        <f>'F 2008 VBT ALB'!CX58*IF($A62+CX$8&lt;121-Interim!$D$8,Interim!$C$8,Interim!$C$8+(1-Interim!$C$8)*(1-(121-$A62-CX$8)/Interim!$D$8))</f>
        <v>0</v>
      </c>
      <c r="CY62" s="8">
        <f>'F 2008 VBT ALB'!CY58*IF($A62+CY$8&lt;121-Interim!$D$8,Interim!$C$8,Interim!$C$8+(1-Interim!$C$8)*(1-(121-$A62-CY$8)/Interim!$D$8))</f>
        <v>0</v>
      </c>
      <c r="CZ62" s="8">
        <f>'F 2008 VBT ALB'!CZ58*IF($A62+CZ$8&lt;121-Interim!$D$8,Interim!$C$8,Interim!$C$8+(1-Interim!$C$8)*(1-(121-$A62-CZ$8)/Interim!$D$8))</f>
        <v>0</v>
      </c>
      <c r="DA62" s="8">
        <f>'F 2008 VBT ALB'!DA58*IF($A62+DA$8&lt;121-Interim!$D$8,Interim!$C$8,Interim!$C$8+(1-Interim!$C$8)*(1-(121-$A62-DA$8)/Interim!$D$8))</f>
        <v>0</v>
      </c>
      <c r="DB62" s="8">
        <f>'F 2008 VBT ALB'!DB58*IF($A62+DB$8&lt;121-Interim!$D$8,Interim!$C$8,Interim!$C$8+(1-Interim!$C$8)*(1-(121-$A62-DB$8)/Interim!$D$8))</f>
        <v>0</v>
      </c>
      <c r="DC62" s="8">
        <f>'F 2008 VBT ALB'!DC58*IF($A62+DC$8&lt;121-Interim!$D$8,Interim!$C$8,Interim!$C$8+(1-Interim!$C$8)*(1-(121-$A62-DC$8)/Interim!$D$8))</f>
        <v>0</v>
      </c>
      <c r="DD62" s="8">
        <f>'F 2008 VBT ALB'!DD58*IF($A62+DD$8&lt;121-Interim!$D$8,Interim!$C$8,Interim!$C$8+(1-Interim!$C$8)*(1-(121-$A62-DD$8)/Interim!$D$8))</f>
        <v>0</v>
      </c>
      <c r="DE62" s="8">
        <f>'F 2008 VBT ALB'!DE58*IF($A62+DE$8&lt;121-Interim!$D$8,Interim!$C$8,Interim!$C$8+(1-Interim!$C$8)*(1-(121-$A62-DE$8)/Interim!$D$8))</f>
        <v>0</v>
      </c>
      <c r="DF62" s="8">
        <f>'F 2008 VBT ALB'!DF58*IF($A62+DF$8&lt;121-Interim!$D$8,Interim!$C$8,Interim!$C$8+(1-Interim!$C$8)*(1-(121-$A62-DF$8)/Interim!$D$8))</f>
        <v>0</v>
      </c>
      <c r="DG62" s="8">
        <f>'F 2008 VBT ALB'!DG58*IF($A62+DG$8&lt;121-Interim!$D$8,Interim!$C$8,Interim!$C$8+(1-Interim!$C$8)*(1-(121-$A62-DG$8)/Interim!$D$8))</f>
        <v>0</v>
      </c>
      <c r="DH62" s="8">
        <f>'F 2008 VBT ALB'!DH58*IF($A62+DH$8&lt;121-Interim!$D$8,Interim!$C$8,Interim!$C$8+(1-Interim!$C$8)*(1-(121-$A62-DH$8)/Interim!$D$8))</f>
        <v>0</v>
      </c>
      <c r="DI62" s="8">
        <f>'F 2008 VBT ALB'!DI58*IF($A62+DI$8&lt;121-Interim!$D$8,Interim!$C$8,Interim!$C$8+(1-Interim!$C$8)*(1-(121-$A62-DI$8)/Interim!$D$8))</f>
        <v>0</v>
      </c>
      <c r="DJ62" s="8">
        <f>'F 2008 VBT ALB'!DJ58*IF($A62+DJ$8&lt;121-Interim!$D$8,Interim!$C$8,Interim!$C$8+(1-Interim!$C$8)*(1-(121-$A62-DJ$8)/Interim!$D$8))</f>
        <v>0</v>
      </c>
      <c r="DK62" s="8">
        <f>'F 2008 VBT ALB'!DK58*IF($A62+DK$8&lt;121-Interim!$D$8,Interim!$C$8,Interim!$C$8+(1-Interim!$C$8)*(1-(121-$A62-DK$8)/Interim!$D$8))</f>
        <v>0</v>
      </c>
      <c r="DL62" s="8">
        <f>'F 2008 VBT ALB'!DL58*IF($A62+DL$8&lt;121-Interim!$D$8,Interim!$C$8,Interim!$C$8+(1-Interim!$C$8)*(1-(121-$A62-DL$8)/Interim!$D$8))</f>
        <v>0</v>
      </c>
      <c r="DM62" s="8">
        <f>'F 2008 VBT ALB'!DM58*IF($A62+DM$8&lt;121-Interim!$D$8,Interim!$C$8,Interim!$C$8+(1-Interim!$C$8)*(1-(121-$A62-DM$8)/Interim!$D$8))</f>
        <v>0</v>
      </c>
      <c r="DN62" s="8">
        <f>'F 2008 VBT ALB'!DN58*IF($A62+DN$8&lt;121-Interim!$D$8,Interim!$C$8,Interim!$C$8+(1-Interim!$C$8)*(1-(121-$A62-DN$8)/Interim!$D$8))</f>
        <v>0</v>
      </c>
      <c r="DO62" s="8">
        <f>'F 2008 VBT ALB'!DO58*IF($A62+DO$8&lt;121-Interim!$D$8,Interim!$C$8,Interim!$C$8+(1-Interim!$C$8)*(1-(121-$A62-DO$8)/Interim!$D$8))</f>
        <v>0</v>
      </c>
      <c r="DP62" s="8">
        <f>'F 2008 VBT ALB'!DP58*IF($A62+DP$8&lt;121-Interim!$D$8,Interim!$C$8,Interim!$C$8+(1-Interim!$C$8)*(1-(121-$A62-DP$8)/Interim!$D$8))</f>
        <v>0</v>
      </c>
      <c r="DQ62" s="8">
        <f>'F 2008 VBT ALB'!DQ58*IF($A62+DQ$8&lt;121-Interim!$D$8,Interim!$C$8,Interim!$C$8+(1-Interim!$C$8)*(1-(121-$A62-DQ$8)/Interim!$D$8))</f>
        <v>0</v>
      </c>
      <c r="DR62" s="8">
        <f>'F 2008 VBT ALB'!DR58*IF($A62+DR$8&lt;121-Interim!$D$8,Interim!$C$8,Interim!$C$8+(1-Interim!$C$8)*(1-(121-$A62-DR$8)/Interim!$D$8))</f>
        <v>0</v>
      </c>
    </row>
    <row r="63" spans="1:122" s="5" customFormat="1" x14ac:dyDescent="0.2">
      <c r="A63" s="29">
        <v>53</v>
      </c>
      <c r="B63" s="8">
        <f>'F 2008 VBT ALB'!B59*IF($A63+B$8&lt;121-Interim!$D$8,Interim!$C$8,Interim!$C$8+(1-Interim!$C$8)*(1-(121-$A63-B$8)/Interim!$D$8))</f>
        <v>5.2640000000000011E-4</v>
      </c>
      <c r="C63" s="8">
        <f>'F 2008 VBT ALB'!C59*IF($A63+C$8&lt;121-Interim!$D$8,Interim!$C$8,Interim!$C$8+(1-Interim!$C$8)*(1-(121-$A63-C$8)/Interim!$D$8))</f>
        <v>8.648000000000001E-4</v>
      </c>
      <c r="D63" s="8">
        <f>'F 2008 VBT ALB'!D59*IF($A63+D$8&lt;121-Interim!$D$8,Interim!$C$8,Interim!$C$8+(1-Interim!$C$8)*(1-(121-$A63-D$8)/Interim!$D$8))</f>
        <v>1.1938000000000001E-3</v>
      </c>
      <c r="E63" s="8">
        <f>'F 2008 VBT ALB'!E59*IF($A63+E$8&lt;121-Interim!$D$8,Interim!$C$8,Interim!$C$8+(1-Interim!$C$8)*(1-(121-$A63-E$8)/Interim!$D$8))</f>
        <v>1.5510000000000001E-3</v>
      </c>
      <c r="F63" s="8">
        <f>'F 2008 VBT ALB'!F59*IF($A63+F$8&lt;121-Interim!$D$8,Interim!$C$8,Interim!$C$8+(1-Interim!$C$8)*(1-(121-$A63-F$8)/Interim!$D$8))</f>
        <v>1.9364000000000002E-3</v>
      </c>
      <c r="G63" s="8">
        <f>'F 2008 VBT ALB'!G59*IF($A63+G$8&lt;121-Interim!$D$8,Interim!$C$8,Interim!$C$8+(1-Interim!$C$8)*(1-(121-$A63-G$8)/Interim!$D$8))</f>
        <v>2.3406E-3</v>
      </c>
      <c r="H63" s="8">
        <f>'F 2008 VBT ALB'!H59*IF($A63+H$8&lt;121-Interim!$D$8,Interim!$C$8,Interim!$C$8+(1-Interim!$C$8)*(1-(121-$A63-H$8)/Interim!$D$8))</f>
        <v>2.7636000000000002E-3</v>
      </c>
      <c r="I63" s="8">
        <f>'F 2008 VBT ALB'!I59*IF($A63+I$8&lt;121-Interim!$D$8,Interim!$C$8,Interim!$C$8+(1-Interim!$C$8)*(1-(121-$A63-I$8)/Interim!$D$8))</f>
        <v>3.1960000000000001E-3</v>
      </c>
      <c r="J63" s="8">
        <f>'F 2008 VBT ALB'!J59*IF($A63+J$8&lt;121-Interim!$D$8,Interim!$C$8,Interim!$C$8+(1-Interim!$C$8)*(1-(121-$A63-J$8)/Interim!$D$8))</f>
        <v>3.6378000000000005E-3</v>
      </c>
      <c r="K63" s="8">
        <f>'F 2008 VBT ALB'!K59*IF($A63+K$8&lt;121-Interim!$D$8,Interim!$C$8,Interim!$C$8+(1-Interim!$C$8)*(1-(121-$A63-K$8)/Interim!$D$8))</f>
        <v>4.0889999999999998E-3</v>
      </c>
      <c r="L63" s="8">
        <f>'F 2008 VBT ALB'!L59*IF($A63+L$8&lt;121-Interim!$D$8,Interim!$C$8,Interim!$C$8+(1-Interim!$C$8)*(1-(121-$A63-L$8)/Interim!$D$8))</f>
        <v>4.5402000000000003E-3</v>
      </c>
      <c r="M63" s="8">
        <f>'F 2008 VBT ALB'!M59*IF($A63+M$8&lt;121-Interim!$D$8,Interim!$C$8,Interim!$C$8+(1-Interim!$C$8)*(1-(121-$A63-M$8)/Interim!$D$8))</f>
        <v>5.0102000000000002E-3</v>
      </c>
      <c r="N63" s="8">
        <f>'F 2008 VBT ALB'!N59*IF($A63+N$8&lt;121-Interim!$D$8,Interim!$C$8,Interim!$C$8+(1-Interim!$C$8)*(1-(121-$A63-N$8)/Interim!$D$8))</f>
        <v>5.5366E-3</v>
      </c>
      <c r="O63" s="8">
        <f>'F 2008 VBT ALB'!O59*IF($A63+O$8&lt;121-Interim!$D$8,Interim!$C$8,Interim!$C$8+(1-Interim!$C$8)*(1-(121-$A63-O$8)/Interim!$D$8))</f>
        <v>6.1288000000000002E-3</v>
      </c>
      <c r="P63" s="8">
        <f>'F 2008 VBT ALB'!P59*IF($A63+P$8&lt;121-Interim!$D$8,Interim!$C$8,Interim!$C$8+(1-Interim!$C$8)*(1-(121-$A63-P$8)/Interim!$D$8))</f>
        <v>6.8338000000000001E-3</v>
      </c>
      <c r="Q63" s="8">
        <f>'F 2008 VBT ALB'!Q59*IF($A63+Q$8&lt;121-Interim!$D$8,Interim!$C$8,Interim!$C$8+(1-Interim!$C$8)*(1-(121-$A63-Q$8)/Interim!$D$8))</f>
        <v>7.6704000000000008E-3</v>
      </c>
      <c r="R63" s="8">
        <f>'F 2008 VBT ALB'!R59*IF($A63+R$8&lt;121-Interim!$D$8,Interim!$C$8,Interim!$C$8+(1-Interim!$C$8)*(1-(121-$A63-R$8)/Interim!$D$8))</f>
        <v>8.6949999999999996E-3</v>
      </c>
      <c r="S63" s="8">
        <f>'F 2008 VBT ALB'!S59*IF($A63+S$8&lt;121-Interim!$D$8,Interim!$C$8,Interim!$C$8+(1-Interim!$C$8)*(1-(121-$A63-S$8)/Interim!$D$8))</f>
        <v>9.9546000000000009E-3</v>
      </c>
      <c r="T63" s="8">
        <f>'F 2008 VBT ALB'!T59*IF($A63+T$8&lt;121-Interim!$D$8,Interim!$C$8,Interim!$C$8+(1-Interim!$C$8)*(1-(121-$A63-T$8)/Interim!$D$8))</f>
        <v>1.14868E-2</v>
      </c>
      <c r="U63" s="8">
        <f>'F 2008 VBT ALB'!U59*IF($A63+U$8&lt;121-Interim!$D$8,Interim!$C$8,Interim!$C$8+(1-Interim!$C$8)*(1-(121-$A63-U$8)/Interim!$D$8))</f>
        <v>1.3310400000000002E-2</v>
      </c>
      <c r="V63" s="8">
        <f>'F 2008 VBT ALB'!V59*IF($A63+V$8&lt;121-Interim!$D$8,Interim!$C$8,Interim!$C$8+(1-Interim!$C$8)*(1-(121-$A63-V$8)/Interim!$D$8))</f>
        <v>1.5491200000000002E-2</v>
      </c>
      <c r="W63" s="8">
        <f>'F 2008 VBT ALB'!W59*IF($A63+W$8&lt;121-Interim!$D$8,Interim!$C$8,Interim!$C$8+(1-Interim!$C$8)*(1-(121-$A63-W$8)/Interim!$D$8))</f>
        <v>1.8076200000000001E-2</v>
      </c>
      <c r="X63" s="8">
        <f>'F 2008 VBT ALB'!X59*IF($A63+X$8&lt;121-Interim!$D$8,Interim!$C$8,Interim!$C$8+(1-Interim!$C$8)*(1-(121-$A63-X$8)/Interim!$D$8))</f>
        <v>2.1093600000000004E-2</v>
      </c>
      <c r="Y63" s="8">
        <f>'F 2008 VBT ALB'!Y59*IF($A63+Y$8&lt;121-Interim!$D$8,Interim!$C$8,Interim!$C$8+(1-Interim!$C$8)*(1-(121-$A63-Y$8)/Interim!$D$8))</f>
        <v>2.4628000000000001E-2</v>
      </c>
      <c r="Z63" s="8">
        <f>'F 2008 VBT ALB'!Z59*IF($A63+Z$8&lt;121-Interim!$D$8,Interim!$C$8,Interim!$C$8+(1-Interim!$C$8)*(1-(121-$A63-Z$8)/Interim!$D$8))</f>
        <v>2.8801600000000004E-2</v>
      </c>
      <c r="AA63" s="8">
        <f>'F 2008 VBT ALB'!AA59*IF($A63+AA$8&lt;121-Interim!$D$8,Interim!$C$8,Interim!$C$8+(1-Interim!$C$8)*(1-(121-$A63-AA$8)/Interim!$D$8))</f>
        <v>3.36802E-2</v>
      </c>
      <c r="AB63" s="8">
        <f>'F 2008 VBT ALB'!AB59*IF($A63+AB$8&lt;121-Interim!$D$8,Interim!$C$8,Interim!$C$8+(1-Interim!$C$8)*(1-(121-$A63-AB$8)/Interim!$D$8))</f>
        <v>3.7402600000000001E-2</v>
      </c>
      <c r="AC63" s="8">
        <f>'F 2008 VBT ALB'!AC59*IF($A63+AC$8&lt;121-Interim!$D$8,Interim!$C$8,Interim!$C$8+(1-Interim!$C$8)*(1-(121-$A63-AC$8)/Interim!$D$8))</f>
        <v>4.1510400000000003E-2</v>
      </c>
      <c r="AD63" s="8">
        <f>'F 2008 VBT ALB'!AD59*IF($A63+AD$8&lt;121-Interim!$D$8,Interim!$C$8,Interim!$C$8+(1-Interim!$C$8)*(1-(121-$A63-AD$8)/Interim!$D$8))</f>
        <v>4.6031800000000005E-2</v>
      </c>
      <c r="AE63" s="8">
        <f>'F 2008 VBT ALB'!AE59*IF($A63+AE$8&lt;121-Interim!$D$8,Interim!$C$8,Interim!$C$8+(1-Interim!$C$8)*(1-(121-$A63-AE$8)/Interim!$D$8))</f>
        <v>5.0976199999999999E-2</v>
      </c>
      <c r="AF63" s="8">
        <f>'F 2008 VBT ALB'!AF59*IF($A63+AF$8&lt;121-Interim!$D$8,Interim!$C$8,Interim!$C$8+(1-Interim!$C$8)*(1-(121-$A63-AF$8)/Interim!$D$8))</f>
        <v>5.6353000000000007E-2</v>
      </c>
      <c r="AG63" s="8">
        <f>'F 2008 VBT ALB'!AG59*IF($A63+AG$8&lt;121-Interim!$D$8,Interim!$C$8,Interim!$C$8+(1-Interim!$C$8)*(1-(121-$A63-AG$8)/Interim!$D$8))</f>
        <v>6.2181000000000007E-2</v>
      </c>
      <c r="AH63" s="8">
        <f>'F 2008 VBT ALB'!AH59*IF($A63+AH$8&lt;121-Interim!$D$8,Interim!$C$8,Interim!$C$8+(1-Interim!$C$8)*(1-(121-$A63-AH$8)/Interim!$D$8))</f>
        <v>6.8507200000000004E-2</v>
      </c>
      <c r="AI63" s="8">
        <f>'F 2008 VBT ALB'!AI59*IF($A63+AI$8&lt;121-Interim!$D$8,Interim!$C$8,Interim!$C$8+(1-Interim!$C$8)*(1-(121-$A63-AI$8)/Interim!$D$8))</f>
        <v>7.5350399999999998E-2</v>
      </c>
      <c r="AJ63" s="8">
        <f>'F 2008 VBT ALB'!AJ59*IF($A63+AJ$8&lt;121-Interim!$D$8,Interim!$C$8,Interim!$C$8+(1-Interim!$C$8)*(1-(121-$A63-AJ$8)/Interim!$D$8))</f>
        <v>8.2738800000000001E-2</v>
      </c>
      <c r="AK63" s="8">
        <f>'F 2008 VBT ALB'!AK59*IF($A63+AK$8&lt;121-Interim!$D$8,Interim!$C$8,Interim!$C$8+(1-Interim!$C$8)*(1-(121-$A63-AK$8)/Interim!$D$8))</f>
        <v>9.0719400000000006E-2</v>
      </c>
      <c r="AL63" s="8">
        <f>'F 2008 VBT ALB'!AL59*IF($A63+AL$8&lt;121-Interim!$D$8,Interim!$C$8,Interim!$C$8+(1-Interim!$C$8)*(1-(121-$A63-AL$8)/Interim!$D$8))</f>
        <v>9.9188800000000008E-2</v>
      </c>
      <c r="AM63" s="8">
        <f>'F 2008 VBT ALB'!AM59*IF($A63+AM$8&lt;121-Interim!$D$8,Interim!$C$8,Interim!$C$8+(1-Interim!$C$8)*(1-(121-$A63-AM$8)/Interim!$D$8))</f>
        <v>0.1080906</v>
      </c>
      <c r="AN63" s="8">
        <f>'F 2008 VBT ALB'!AN59*IF($A63+AN$8&lt;121-Interim!$D$8,Interim!$C$8,Interim!$C$8+(1-Interim!$C$8)*(1-(121-$A63-AN$8)/Interim!$D$8))</f>
        <v>0.1174906</v>
      </c>
      <c r="AO63" s="8">
        <f>'F 2008 VBT ALB'!AO59*IF($A63+AO$8&lt;121-Interim!$D$8,Interim!$C$8,Interim!$C$8+(1-Interim!$C$8)*(1-(121-$A63-AO$8)/Interim!$D$8))</f>
        <v>0.12751100000000001</v>
      </c>
      <c r="AP63" s="8">
        <f>'F 2008 VBT ALB'!AP59*IF($A63+AP$8&lt;121-Interim!$D$8,Interim!$C$8,Interim!$C$8+(1-Interim!$C$8)*(1-(121-$A63-AP$8)/Interim!$D$8))</f>
        <v>0.13818940000000002</v>
      </c>
      <c r="AQ63" s="8">
        <f>'F 2008 VBT ALB'!AQ59*IF($A63+AQ$8&lt;121-Interim!$D$8,Interim!$C$8,Interim!$C$8+(1-Interim!$C$8)*(1-(121-$A63-AQ$8)/Interim!$D$8))</f>
        <v>0.14948820000000002</v>
      </c>
      <c r="AR63" s="8">
        <f>'F 2008 VBT ALB'!AR59*IF($A63+AR$8&lt;121-Interim!$D$8,Interim!$C$8,Interim!$C$8+(1-Interim!$C$8)*(1-(121-$A63-AR$8)/Interim!$D$8))</f>
        <v>0.16146380000000002</v>
      </c>
      <c r="AS63" s="8">
        <f>'F 2008 VBT ALB'!AS59*IF($A63+AS$8&lt;121-Interim!$D$8,Interim!$C$8,Interim!$C$8+(1-Interim!$C$8)*(1-(121-$A63-AS$8)/Interim!$D$8))</f>
        <v>0.17412560000000002</v>
      </c>
      <c r="AT63" s="8">
        <f>'F 2008 VBT ALB'!AT59*IF($A63+AT$8&lt;121-Interim!$D$8,Interim!$C$8,Interim!$C$8+(1-Interim!$C$8)*(1-(121-$A63-AT$8)/Interim!$D$8))</f>
        <v>0.19247440000000002</v>
      </c>
      <c r="AU63" s="8">
        <f>'F 2008 VBT ALB'!AU59*IF($A63+AU$8&lt;121-Interim!$D$8,Interim!$C$8,Interim!$C$8+(1-Interim!$C$8)*(1-(121-$A63-AU$8)/Interim!$D$8))</f>
        <v>0.2174596</v>
      </c>
      <c r="AV63" s="8">
        <f>'F 2008 VBT ALB'!AV59*IF($A63+AV$8&lt;121-Interim!$D$8,Interim!$C$8,Interim!$C$8+(1-Interim!$C$8)*(1-(121-$A63-AV$8)/Interim!$D$8))</f>
        <v>0.24267980000000003</v>
      </c>
      <c r="AW63" s="8">
        <f>'F 2008 VBT ALB'!AW59*IF($A63+AW$8&lt;121-Interim!$D$8,Interim!$C$8,Interim!$C$8+(1-Interim!$C$8)*(1-(121-$A63-AW$8)/Interim!$D$8))</f>
        <v>0.26777780000000001</v>
      </c>
      <c r="AX63" s="8">
        <f>'F 2008 VBT ALB'!AX59*IF($A63+AX$8&lt;121-Interim!$D$8,Interim!$C$8,Interim!$C$8+(1-Interim!$C$8)*(1-(121-$A63-AX$8)/Interim!$D$8))</f>
        <v>0.29235879999999997</v>
      </c>
      <c r="AY63" s="8">
        <f>'F 2008 VBT ALB'!AY59*IF($A63+AY$8&lt;121-Interim!$D$8,Interim!$C$8,Interim!$C$8+(1-Interim!$C$8)*(1-(121-$A63-AY$8)/Interim!$D$8))</f>
        <v>0.31597160000000002</v>
      </c>
      <c r="AZ63" s="8">
        <f>'F 2008 VBT ALB'!AZ59*IF($A63+AZ$8&lt;121-Interim!$D$8,Interim!$C$8,Interim!$C$8+(1-Interim!$C$8)*(1-(121-$A63-AZ$8)/Interim!$D$8))</f>
        <v>0.33773259999999999</v>
      </c>
      <c r="BA63" s="8">
        <f>'F 2008 VBT ALB'!BA59*IF($A63+BA$8&lt;121-Interim!$D$8,Interim!$C$8,Interim!$C$8+(1-Interim!$C$8)*(1-(121-$A63-BA$8)/Interim!$D$8))</f>
        <v>0.35768879999999997</v>
      </c>
      <c r="BB63" s="8">
        <f>'F 2008 VBT ALB'!BB59*IF($A63+BB$8&lt;121-Interim!$D$8,Interim!$C$8,Interim!$C$8+(1-Interim!$C$8)*(1-(121-$A63-BB$8)/Interim!$D$8))</f>
        <v>0.37436440000000004</v>
      </c>
      <c r="BC63" s="8">
        <f>'F 2008 VBT ALB'!BC59*IF($A63+BC$8&lt;121-Interim!$D$8,Interim!$C$8,Interim!$C$8+(1-Interim!$C$8)*(1-(121-$A63-BC$8)/Interim!$D$8))</f>
        <v>0.38764416000000002</v>
      </c>
      <c r="BD63" s="8">
        <f>'F 2008 VBT ALB'!BD59*IF($A63+BD$8&lt;121-Interim!$D$8,Interim!$C$8,Interim!$C$8+(1-Interim!$C$8)*(1-(121-$A63-BD$8)/Interim!$D$8))</f>
        <v>0.40042572000000004</v>
      </c>
      <c r="BE63" s="8">
        <f>'F 2008 VBT ALB'!BE59*IF($A63+BE$8&lt;121-Interim!$D$8,Interim!$C$8,Interim!$C$8+(1-Interim!$C$8)*(1-(121-$A63-BE$8)/Interim!$D$8))</f>
        <v>0.41263488000000004</v>
      </c>
      <c r="BF63" s="8">
        <f>'F 2008 VBT ALB'!BF59*IF($A63+BF$8&lt;121-Interim!$D$8,Interim!$C$8,Interim!$C$8+(1-Interim!$C$8)*(1-(121-$A63-BF$8)/Interim!$D$8))</f>
        <v>0.42419632000000002</v>
      </c>
      <c r="BG63" s="8">
        <f>'F 2008 VBT ALB'!BG59*IF($A63+BG$8&lt;121-Interim!$D$8,Interim!$C$8,Interim!$C$8+(1-Interim!$C$8)*(1-(121-$A63-BG$8)/Interim!$D$8))</f>
        <v>0.43200000000000005</v>
      </c>
      <c r="BH63" s="8">
        <f>'F 2008 VBT ALB'!BH59*IF($A63+BH$8&lt;121-Interim!$D$8,Interim!$C$8,Interim!$C$8+(1-Interim!$C$8)*(1-(121-$A63-BH$8)/Interim!$D$8))</f>
        <v>0.43380000000000002</v>
      </c>
      <c r="BI63" s="8">
        <f>'F 2008 VBT ALB'!BI59*IF($A63+BI$8&lt;121-Interim!$D$8,Interim!$C$8,Interim!$C$8+(1-Interim!$C$8)*(1-(121-$A63-BI$8)/Interim!$D$8))</f>
        <v>0.43560000000000004</v>
      </c>
      <c r="BJ63" s="8">
        <f>'F 2008 VBT ALB'!BJ59*IF($A63+BJ$8&lt;121-Interim!$D$8,Interim!$C$8,Interim!$C$8+(1-Interim!$C$8)*(1-(121-$A63-BJ$8)/Interim!$D$8))</f>
        <v>0.43740000000000001</v>
      </c>
      <c r="BK63" s="8">
        <f>'F 2008 VBT ALB'!BK59*IF($A63+BK$8&lt;121-Interim!$D$8,Interim!$C$8,Interim!$C$8+(1-Interim!$C$8)*(1-(121-$A63-BK$8)/Interim!$D$8))</f>
        <v>0.43919999999999998</v>
      </c>
      <c r="BL63" s="8">
        <f>'F 2008 VBT ALB'!BL59*IF($A63+BL$8&lt;121-Interim!$D$8,Interim!$C$8,Interim!$C$8+(1-Interim!$C$8)*(1-(121-$A63-BL$8)/Interim!$D$8))</f>
        <v>0.441</v>
      </c>
      <c r="BM63" s="8">
        <f>'F 2008 VBT ALB'!BM59*IF($A63+BM$8&lt;121-Interim!$D$8,Interim!$C$8,Interim!$C$8+(1-Interim!$C$8)*(1-(121-$A63-BM$8)/Interim!$D$8))</f>
        <v>0.44280000000000003</v>
      </c>
      <c r="BN63" s="8">
        <f>'F 2008 VBT ALB'!BN59*IF($A63+BN$8&lt;121-Interim!$D$8,Interim!$C$8,Interim!$C$8+(1-Interim!$C$8)*(1-(121-$A63-BN$8)/Interim!$D$8))</f>
        <v>0.4446</v>
      </c>
      <c r="BO63" s="8">
        <f>'F 2008 VBT ALB'!BO59*IF($A63+BO$8&lt;121-Interim!$D$8,Interim!$C$8,Interim!$C$8+(1-Interim!$C$8)*(1-(121-$A63-BO$8)/Interim!$D$8))</f>
        <v>0.44640000000000002</v>
      </c>
      <c r="BP63" s="8">
        <f>'F 2008 VBT ALB'!BP59*IF($A63+BP$8&lt;121-Interim!$D$8,Interim!$C$8,Interim!$C$8+(1-Interim!$C$8)*(1-(121-$A63-BP$8)/Interim!$D$8))</f>
        <v>0.44819999999999999</v>
      </c>
      <c r="BQ63" s="8">
        <f>'F 2008 VBT ALB'!BQ59*IF($A63+BQ$8&lt;121-Interim!$D$8,Interim!$C$8,Interim!$C$8+(1-Interim!$C$8)*(1-(121-$A63-BQ$8)/Interim!$D$8))</f>
        <v>0.45</v>
      </c>
      <c r="BR63" s="8">
        <f>'F 2008 VBT ALB'!BR59*IF($A63+BR$8&lt;121-Interim!$D$8,Interim!$C$8,Interim!$C$8+(1-Interim!$C$8)*(1-(121-$A63-BR$8)/Interim!$D$8))</f>
        <v>0</v>
      </c>
      <c r="BS63" s="8">
        <f>'F 2008 VBT ALB'!BS59*IF($A63+BS$8&lt;121-Interim!$D$8,Interim!$C$8,Interim!$C$8+(1-Interim!$C$8)*(1-(121-$A63-BS$8)/Interim!$D$8))</f>
        <v>0</v>
      </c>
      <c r="BT63" s="8">
        <f>'F 2008 VBT ALB'!BT59*IF($A63+BT$8&lt;121-Interim!$D$8,Interim!$C$8,Interim!$C$8+(1-Interim!$C$8)*(1-(121-$A63-BT$8)/Interim!$D$8))</f>
        <v>0</v>
      </c>
      <c r="BU63" s="8">
        <f>'F 2008 VBT ALB'!BU59*IF($A63+BU$8&lt;121-Interim!$D$8,Interim!$C$8,Interim!$C$8+(1-Interim!$C$8)*(1-(121-$A63-BU$8)/Interim!$D$8))</f>
        <v>0</v>
      </c>
      <c r="BV63" s="8">
        <f>'F 2008 VBT ALB'!BV59*IF($A63+BV$8&lt;121-Interim!$D$8,Interim!$C$8,Interim!$C$8+(1-Interim!$C$8)*(1-(121-$A63-BV$8)/Interim!$D$8))</f>
        <v>0</v>
      </c>
      <c r="BW63" s="8">
        <f>'F 2008 VBT ALB'!BW59*IF($A63+BW$8&lt;121-Interim!$D$8,Interim!$C$8,Interim!$C$8+(1-Interim!$C$8)*(1-(121-$A63-BW$8)/Interim!$D$8))</f>
        <v>0</v>
      </c>
      <c r="BX63" s="8">
        <f>'F 2008 VBT ALB'!BX59*IF($A63+BX$8&lt;121-Interim!$D$8,Interim!$C$8,Interim!$C$8+(1-Interim!$C$8)*(1-(121-$A63-BX$8)/Interim!$D$8))</f>
        <v>0</v>
      </c>
      <c r="BY63" s="8">
        <f>'F 2008 VBT ALB'!BY59*IF($A63+BY$8&lt;121-Interim!$D$8,Interim!$C$8,Interim!$C$8+(1-Interim!$C$8)*(1-(121-$A63-BY$8)/Interim!$D$8))</f>
        <v>0</v>
      </c>
      <c r="BZ63" s="8">
        <f>'F 2008 VBT ALB'!BZ59*IF($A63+BZ$8&lt;121-Interim!$D$8,Interim!$C$8,Interim!$C$8+(1-Interim!$C$8)*(1-(121-$A63-BZ$8)/Interim!$D$8))</f>
        <v>0</v>
      </c>
      <c r="CA63" s="8">
        <f>'F 2008 VBT ALB'!CA59*IF($A63+CA$8&lt;121-Interim!$D$8,Interim!$C$8,Interim!$C$8+(1-Interim!$C$8)*(1-(121-$A63-CA$8)/Interim!$D$8))</f>
        <v>0</v>
      </c>
      <c r="CB63" s="8">
        <f>'F 2008 VBT ALB'!CB59*IF($A63+CB$8&lt;121-Interim!$D$8,Interim!$C$8,Interim!$C$8+(1-Interim!$C$8)*(1-(121-$A63-CB$8)/Interim!$D$8))</f>
        <v>0</v>
      </c>
      <c r="CC63" s="8">
        <f>'F 2008 VBT ALB'!CC59*IF($A63+CC$8&lt;121-Interim!$D$8,Interim!$C$8,Interim!$C$8+(1-Interim!$C$8)*(1-(121-$A63-CC$8)/Interim!$D$8))</f>
        <v>0</v>
      </c>
      <c r="CD63" s="8">
        <f>'F 2008 VBT ALB'!CD59*IF($A63+CD$8&lt;121-Interim!$D$8,Interim!$C$8,Interim!$C$8+(1-Interim!$C$8)*(1-(121-$A63-CD$8)/Interim!$D$8))</f>
        <v>0</v>
      </c>
      <c r="CE63" s="8">
        <f>'F 2008 VBT ALB'!CE59*IF($A63+CE$8&lt;121-Interim!$D$8,Interim!$C$8,Interim!$C$8+(1-Interim!$C$8)*(1-(121-$A63-CE$8)/Interim!$D$8))</f>
        <v>0</v>
      </c>
      <c r="CF63" s="8">
        <f>'F 2008 VBT ALB'!CF59*IF($A63+CF$8&lt;121-Interim!$D$8,Interim!$C$8,Interim!$C$8+(1-Interim!$C$8)*(1-(121-$A63-CF$8)/Interim!$D$8))</f>
        <v>0</v>
      </c>
      <c r="CG63" s="8">
        <f>'F 2008 VBT ALB'!CG59*IF($A63+CG$8&lt;121-Interim!$D$8,Interim!$C$8,Interim!$C$8+(1-Interim!$C$8)*(1-(121-$A63-CG$8)/Interim!$D$8))</f>
        <v>0</v>
      </c>
      <c r="CH63" s="8">
        <f>'F 2008 VBT ALB'!CH59*IF($A63+CH$8&lt;121-Interim!$D$8,Interim!$C$8,Interim!$C$8+(1-Interim!$C$8)*(1-(121-$A63-CH$8)/Interim!$D$8))</f>
        <v>0</v>
      </c>
      <c r="CI63" s="8">
        <f>'F 2008 VBT ALB'!CI59*IF($A63+CI$8&lt;121-Interim!$D$8,Interim!$C$8,Interim!$C$8+(1-Interim!$C$8)*(1-(121-$A63-CI$8)/Interim!$D$8))</f>
        <v>0</v>
      </c>
      <c r="CJ63" s="8">
        <f>'F 2008 VBT ALB'!CJ59*IF($A63+CJ$8&lt;121-Interim!$D$8,Interim!$C$8,Interim!$C$8+(1-Interim!$C$8)*(1-(121-$A63-CJ$8)/Interim!$D$8))</f>
        <v>0</v>
      </c>
      <c r="CK63" s="8">
        <f>'F 2008 VBT ALB'!CK59*IF($A63+CK$8&lt;121-Interim!$D$8,Interim!$C$8,Interim!$C$8+(1-Interim!$C$8)*(1-(121-$A63-CK$8)/Interim!$D$8))</f>
        <v>0</v>
      </c>
      <c r="CL63" s="8">
        <f>'F 2008 VBT ALB'!CL59*IF($A63+CL$8&lt;121-Interim!$D$8,Interim!$C$8,Interim!$C$8+(1-Interim!$C$8)*(1-(121-$A63-CL$8)/Interim!$D$8))</f>
        <v>0</v>
      </c>
      <c r="CM63" s="8">
        <f>'F 2008 VBT ALB'!CM59*IF($A63+CM$8&lt;121-Interim!$D$8,Interim!$C$8,Interim!$C$8+(1-Interim!$C$8)*(1-(121-$A63-CM$8)/Interim!$D$8))</f>
        <v>0</v>
      </c>
      <c r="CN63" s="8">
        <f>'F 2008 VBT ALB'!CN59*IF($A63+CN$8&lt;121-Interim!$D$8,Interim!$C$8,Interim!$C$8+(1-Interim!$C$8)*(1-(121-$A63-CN$8)/Interim!$D$8))</f>
        <v>0</v>
      </c>
      <c r="CO63" s="8">
        <f>'F 2008 VBT ALB'!CO59*IF($A63+CO$8&lt;121-Interim!$D$8,Interim!$C$8,Interim!$C$8+(1-Interim!$C$8)*(1-(121-$A63-CO$8)/Interim!$D$8))</f>
        <v>0</v>
      </c>
      <c r="CP63" s="8">
        <f>'F 2008 VBT ALB'!CP59*IF($A63+CP$8&lt;121-Interim!$D$8,Interim!$C$8,Interim!$C$8+(1-Interim!$C$8)*(1-(121-$A63-CP$8)/Interim!$D$8))</f>
        <v>0</v>
      </c>
      <c r="CQ63" s="8">
        <f>'F 2008 VBT ALB'!CQ59*IF($A63+CQ$8&lt;121-Interim!$D$8,Interim!$C$8,Interim!$C$8+(1-Interim!$C$8)*(1-(121-$A63-CQ$8)/Interim!$D$8))</f>
        <v>0</v>
      </c>
      <c r="CR63" s="8">
        <f>'F 2008 VBT ALB'!CR59*IF($A63+CR$8&lt;121-Interim!$D$8,Interim!$C$8,Interim!$C$8+(1-Interim!$C$8)*(1-(121-$A63-CR$8)/Interim!$D$8))</f>
        <v>0</v>
      </c>
      <c r="CS63" s="8">
        <f>'F 2008 VBT ALB'!CS59*IF($A63+CS$8&lt;121-Interim!$D$8,Interim!$C$8,Interim!$C$8+(1-Interim!$C$8)*(1-(121-$A63-CS$8)/Interim!$D$8))</f>
        <v>0</v>
      </c>
      <c r="CT63" s="8">
        <f>'F 2008 VBT ALB'!CT59*IF($A63+CT$8&lt;121-Interim!$D$8,Interim!$C$8,Interim!$C$8+(1-Interim!$C$8)*(1-(121-$A63-CT$8)/Interim!$D$8))</f>
        <v>0</v>
      </c>
      <c r="CU63" s="8">
        <f>'F 2008 VBT ALB'!CU59*IF($A63+CU$8&lt;121-Interim!$D$8,Interim!$C$8,Interim!$C$8+(1-Interim!$C$8)*(1-(121-$A63-CU$8)/Interim!$D$8))</f>
        <v>0</v>
      </c>
      <c r="CV63" s="8">
        <f>'F 2008 VBT ALB'!CV59*IF($A63+CV$8&lt;121-Interim!$D$8,Interim!$C$8,Interim!$C$8+(1-Interim!$C$8)*(1-(121-$A63-CV$8)/Interim!$D$8))</f>
        <v>0</v>
      </c>
      <c r="CW63" s="8">
        <f>'F 2008 VBT ALB'!CW59*IF($A63+CW$8&lt;121-Interim!$D$8,Interim!$C$8,Interim!$C$8+(1-Interim!$C$8)*(1-(121-$A63-CW$8)/Interim!$D$8))</f>
        <v>0</v>
      </c>
      <c r="CX63" s="8">
        <f>'F 2008 VBT ALB'!CX59*IF($A63+CX$8&lt;121-Interim!$D$8,Interim!$C$8,Interim!$C$8+(1-Interim!$C$8)*(1-(121-$A63-CX$8)/Interim!$D$8))</f>
        <v>0</v>
      </c>
      <c r="CY63" s="8">
        <f>'F 2008 VBT ALB'!CY59*IF($A63+CY$8&lt;121-Interim!$D$8,Interim!$C$8,Interim!$C$8+(1-Interim!$C$8)*(1-(121-$A63-CY$8)/Interim!$D$8))</f>
        <v>0</v>
      </c>
      <c r="CZ63" s="8">
        <f>'F 2008 VBT ALB'!CZ59*IF($A63+CZ$8&lt;121-Interim!$D$8,Interim!$C$8,Interim!$C$8+(1-Interim!$C$8)*(1-(121-$A63-CZ$8)/Interim!$D$8))</f>
        <v>0</v>
      </c>
      <c r="DA63" s="8">
        <f>'F 2008 VBT ALB'!DA59*IF($A63+DA$8&lt;121-Interim!$D$8,Interim!$C$8,Interim!$C$8+(1-Interim!$C$8)*(1-(121-$A63-DA$8)/Interim!$D$8))</f>
        <v>0</v>
      </c>
      <c r="DB63" s="8">
        <f>'F 2008 VBT ALB'!DB59*IF($A63+DB$8&lt;121-Interim!$D$8,Interim!$C$8,Interim!$C$8+(1-Interim!$C$8)*(1-(121-$A63-DB$8)/Interim!$D$8))</f>
        <v>0</v>
      </c>
      <c r="DC63" s="8">
        <f>'F 2008 VBT ALB'!DC59*IF($A63+DC$8&lt;121-Interim!$D$8,Interim!$C$8,Interim!$C$8+(1-Interim!$C$8)*(1-(121-$A63-DC$8)/Interim!$D$8))</f>
        <v>0</v>
      </c>
      <c r="DD63" s="8">
        <f>'F 2008 VBT ALB'!DD59*IF($A63+DD$8&lt;121-Interim!$D$8,Interim!$C$8,Interim!$C$8+(1-Interim!$C$8)*(1-(121-$A63-DD$8)/Interim!$D$8))</f>
        <v>0</v>
      </c>
      <c r="DE63" s="8">
        <f>'F 2008 VBT ALB'!DE59*IF($A63+DE$8&lt;121-Interim!$D$8,Interim!$C$8,Interim!$C$8+(1-Interim!$C$8)*(1-(121-$A63-DE$8)/Interim!$D$8))</f>
        <v>0</v>
      </c>
      <c r="DF63" s="8">
        <f>'F 2008 VBT ALB'!DF59*IF($A63+DF$8&lt;121-Interim!$D$8,Interim!$C$8,Interim!$C$8+(1-Interim!$C$8)*(1-(121-$A63-DF$8)/Interim!$D$8))</f>
        <v>0</v>
      </c>
      <c r="DG63" s="8">
        <f>'F 2008 VBT ALB'!DG59*IF($A63+DG$8&lt;121-Interim!$D$8,Interim!$C$8,Interim!$C$8+(1-Interim!$C$8)*(1-(121-$A63-DG$8)/Interim!$D$8))</f>
        <v>0</v>
      </c>
      <c r="DH63" s="8">
        <f>'F 2008 VBT ALB'!DH59*IF($A63+DH$8&lt;121-Interim!$D$8,Interim!$C$8,Interim!$C$8+(1-Interim!$C$8)*(1-(121-$A63-DH$8)/Interim!$D$8))</f>
        <v>0</v>
      </c>
      <c r="DI63" s="8">
        <f>'F 2008 VBT ALB'!DI59*IF($A63+DI$8&lt;121-Interim!$D$8,Interim!$C$8,Interim!$C$8+(1-Interim!$C$8)*(1-(121-$A63-DI$8)/Interim!$D$8))</f>
        <v>0</v>
      </c>
      <c r="DJ63" s="8">
        <f>'F 2008 VBT ALB'!DJ59*IF($A63+DJ$8&lt;121-Interim!$D$8,Interim!$C$8,Interim!$C$8+(1-Interim!$C$8)*(1-(121-$A63-DJ$8)/Interim!$D$8))</f>
        <v>0</v>
      </c>
      <c r="DK63" s="8">
        <f>'F 2008 VBT ALB'!DK59*IF($A63+DK$8&lt;121-Interim!$D$8,Interim!$C$8,Interim!$C$8+(1-Interim!$C$8)*(1-(121-$A63-DK$8)/Interim!$D$8))</f>
        <v>0</v>
      </c>
      <c r="DL63" s="8">
        <f>'F 2008 VBT ALB'!DL59*IF($A63+DL$8&lt;121-Interim!$D$8,Interim!$C$8,Interim!$C$8+(1-Interim!$C$8)*(1-(121-$A63-DL$8)/Interim!$D$8))</f>
        <v>0</v>
      </c>
      <c r="DM63" s="8">
        <f>'F 2008 VBT ALB'!DM59*IF($A63+DM$8&lt;121-Interim!$D$8,Interim!$C$8,Interim!$C$8+(1-Interim!$C$8)*(1-(121-$A63-DM$8)/Interim!$D$8))</f>
        <v>0</v>
      </c>
      <c r="DN63" s="8">
        <f>'F 2008 VBT ALB'!DN59*IF($A63+DN$8&lt;121-Interim!$D$8,Interim!$C$8,Interim!$C$8+(1-Interim!$C$8)*(1-(121-$A63-DN$8)/Interim!$D$8))</f>
        <v>0</v>
      </c>
      <c r="DO63" s="8">
        <f>'F 2008 VBT ALB'!DO59*IF($A63+DO$8&lt;121-Interim!$D$8,Interim!$C$8,Interim!$C$8+(1-Interim!$C$8)*(1-(121-$A63-DO$8)/Interim!$D$8))</f>
        <v>0</v>
      </c>
      <c r="DP63" s="8">
        <f>'F 2008 VBT ALB'!DP59*IF($A63+DP$8&lt;121-Interim!$D$8,Interim!$C$8,Interim!$C$8+(1-Interim!$C$8)*(1-(121-$A63-DP$8)/Interim!$D$8))</f>
        <v>0</v>
      </c>
      <c r="DQ63" s="8">
        <f>'F 2008 VBT ALB'!DQ59*IF($A63+DQ$8&lt;121-Interim!$D$8,Interim!$C$8,Interim!$C$8+(1-Interim!$C$8)*(1-(121-$A63-DQ$8)/Interim!$D$8))</f>
        <v>0</v>
      </c>
      <c r="DR63" s="8">
        <f>'F 2008 VBT ALB'!DR59*IF($A63+DR$8&lt;121-Interim!$D$8,Interim!$C$8,Interim!$C$8+(1-Interim!$C$8)*(1-(121-$A63-DR$8)/Interim!$D$8))</f>
        <v>0</v>
      </c>
    </row>
    <row r="64" spans="1:122" s="5" customFormat="1" x14ac:dyDescent="0.2">
      <c r="A64" s="29">
        <v>54</v>
      </c>
      <c r="B64" s="8">
        <f>'F 2008 VBT ALB'!B60*IF($A64+B$8&lt;121-Interim!$D$8,Interim!$C$8,Interim!$C$8+(1-Interim!$C$8)*(1-(121-$A64-B$8)/Interim!$D$8))</f>
        <v>5.6399999999999994E-4</v>
      </c>
      <c r="C64" s="8">
        <f>'F 2008 VBT ALB'!C60*IF($A64+C$8&lt;121-Interim!$D$8,Interim!$C$8,Interim!$C$8+(1-Interim!$C$8)*(1-(121-$A64-C$8)/Interim!$D$8))</f>
        <v>9.3060000000000007E-4</v>
      </c>
      <c r="D64" s="8">
        <f>'F 2008 VBT ALB'!D60*IF($A64+D$8&lt;121-Interim!$D$8,Interim!$C$8,Interim!$C$8+(1-Interim!$C$8)*(1-(121-$A64-D$8)/Interim!$D$8))</f>
        <v>1.3066E-3</v>
      </c>
      <c r="E64" s="8">
        <f>'F 2008 VBT ALB'!E60*IF($A64+E$8&lt;121-Interim!$D$8,Interim!$C$8,Interim!$C$8+(1-Interim!$C$8)*(1-(121-$A64-E$8)/Interim!$D$8))</f>
        <v>1.7014E-3</v>
      </c>
      <c r="F64" s="8">
        <f>'F 2008 VBT ALB'!F60*IF($A64+F$8&lt;121-Interim!$D$8,Interim!$C$8,Interim!$C$8+(1-Interim!$C$8)*(1-(121-$A64-F$8)/Interim!$D$8))</f>
        <v>2.1243999999999998E-3</v>
      </c>
      <c r="G64" s="8">
        <f>'F 2008 VBT ALB'!G60*IF($A64+G$8&lt;121-Interim!$D$8,Interim!$C$8,Interim!$C$8+(1-Interim!$C$8)*(1-(121-$A64-G$8)/Interim!$D$8))</f>
        <v>2.5756000000000004E-3</v>
      </c>
      <c r="H64" s="8">
        <f>'F 2008 VBT ALB'!H60*IF($A64+H$8&lt;121-Interim!$D$8,Interim!$C$8,Interim!$C$8+(1-Interim!$C$8)*(1-(121-$A64-H$8)/Interim!$D$8))</f>
        <v>3.0362000000000002E-3</v>
      </c>
      <c r="I64" s="8">
        <f>'F 2008 VBT ALB'!I60*IF($A64+I$8&lt;121-Interim!$D$8,Interim!$C$8,Interim!$C$8+(1-Interim!$C$8)*(1-(121-$A64-I$8)/Interim!$D$8))</f>
        <v>3.5062000000000001E-3</v>
      </c>
      <c r="J64" s="8">
        <f>'F 2008 VBT ALB'!J60*IF($A64+J$8&lt;121-Interim!$D$8,Interim!$C$8,Interim!$C$8+(1-Interim!$C$8)*(1-(121-$A64-J$8)/Interim!$D$8))</f>
        <v>3.9762000000000009E-3</v>
      </c>
      <c r="K64" s="8">
        <f>'F 2008 VBT ALB'!K60*IF($A64+K$8&lt;121-Interim!$D$8,Interim!$C$8,Interim!$C$8+(1-Interim!$C$8)*(1-(121-$A64-K$8)/Interim!$D$8))</f>
        <v>4.4556000000000005E-3</v>
      </c>
      <c r="L64" s="8">
        <f>'F 2008 VBT ALB'!L60*IF($A64+L$8&lt;121-Interim!$D$8,Interim!$C$8,Interim!$C$8+(1-Interim!$C$8)*(1-(121-$A64-L$8)/Interim!$D$8))</f>
        <v>4.9443999999999998E-3</v>
      </c>
      <c r="M64" s="8">
        <f>'F 2008 VBT ALB'!M60*IF($A64+M$8&lt;121-Interim!$D$8,Interim!$C$8,Interim!$C$8+(1-Interim!$C$8)*(1-(121-$A64-M$8)/Interim!$D$8))</f>
        <v>5.4708000000000005E-3</v>
      </c>
      <c r="N64" s="8">
        <f>'F 2008 VBT ALB'!N60*IF($A64+N$8&lt;121-Interim!$D$8,Interim!$C$8,Interim!$C$8+(1-Interim!$C$8)*(1-(121-$A64-N$8)/Interim!$D$8))</f>
        <v>6.053600000000001E-3</v>
      </c>
      <c r="O64" s="8">
        <f>'F 2008 VBT ALB'!O60*IF($A64+O$8&lt;121-Interim!$D$8,Interim!$C$8,Interim!$C$8+(1-Interim!$C$8)*(1-(121-$A64-O$8)/Interim!$D$8))</f>
        <v>6.730400000000001E-3</v>
      </c>
      <c r="P64" s="8">
        <f>'F 2008 VBT ALB'!P60*IF($A64+P$8&lt;121-Interim!$D$8,Interim!$C$8,Interim!$C$8+(1-Interim!$C$8)*(1-(121-$A64-P$8)/Interim!$D$8))</f>
        <v>7.5388E-3</v>
      </c>
      <c r="Q64" s="8">
        <f>'F 2008 VBT ALB'!Q60*IF($A64+Q$8&lt;121-Interim!$D$8,Interim!$C$8,Interim!$C$8+(1-Interim!$C$8)*(1-(121-$A64-Q$8)/Interim!$D$8))</f>
        <v>8.4975999999999993E-3</v>
      </c>
      <c r="R64" s="8">
        <f>'F 2008 VBT ALB'!R60*IF($A64+R$8&lt;121-Interim!$D$8,Interim!$C$8,Interim!$C$8+(1-Interim!$C$8)*(1-(121-$A64-R$8)/Interim!$D$8))</f>
        <v>9.6725999999999999E-3</v>
      </c>
      <c r="S64" s="8">
        <f>'F 2008 VBT ALB'!S60*IF($A64+S$8&lt;121-Interim!$D$8,Interim!$C$8,Interim!$C$8+(1-Interim!$C$8)*(1-(121-$A64-S$8)/Interim!$D$8))</f>
        <v>1.1110800000000001E-2</v>
      </c>
      <c r="T64" s="8">
        <f>'F 2008 VBT ALB'!T60*IF($A64+T$8&lt;121-Interim!$D$8,Interim!$C$8,Interim!$C$8+(1-Interim!$C$8)*(1-(121-$A64-T$8)/Interim!$D$8))</f>
        <v>1.2849800000000001E-2</v>
      </c>
      <c r="U64" s="8">
        <f>'F 2008 VBT ALB'!U60*IF($A64+U$8&lt;121-Interim!$D$8,Interim!$C$8,Interim!$C$8+(1-Interim!$C$8)*(1-(121-$A64-U$8)/Interim!$D$8))</f>
        <v>1.4899000000000001E-2</v>
      </c>
      <c r="V64" s="8">
        <f>'F 2008 VBT ALB'!V60*IF($A64+V$8&lt;121-Interim!$D$8,Interim!$C$8,Interim!$C$8+(1-Interim!$C$8)*(1-(121-$A64-V$8)/Interim!$D$8))</f>
        <v>1.7333600000000001E-2</v>
      </c>
      <c r="W64" s="8">
        <f>'F 2008 VBT ALB'!W60*IF($A64+W$8&lt;121-Interim!$D$8,Interim!$C$8,Interim!$C$8+(1-Interim!$C$8)*(1-(121-$A64-W$8)/Interim!$D$8))</f>
        <v>2.0191199999999999E-2</v>
      </c>
      <c r="X64" s="8">
        <f>'F 2008 VBT ALB'!X60*IF($A64+X$8&lt;121-Interim!$D$8,Interim!$C$8,Interim!$C$8+(1-Interim!$C$8)*(1-(121-$A64-X$8)/Interim!$D$8))</f>
        <v>2.3528200000000003E-2</v>
      </c>
      <c r="Y64" s="8">
        <f>'F 2008 VBT ALB'!Y60*IF($A64+Y$8&lt;121-Interim!$D$8,Interim!$C$8,Interim!$C$8+(1-Interim!$C$8)*(1-(121-$A64-Y$8)/Interim!$D$8))</f>
        <v>2.7438600000000004E-2</v>
      </c>
      <c r="Z64" s="8">
        <f>'F 2008 VBT ALB'!Z60*IF($A64+Z$8&lt;121-Interim!$D$8,Interim!$C$8,Interim!$C$8+(1-Interim!$C$8)*(1-(121-$A64-Z$8)/Interim!$D$8))</f>
        <v>3.2025800000000007E-2</v>
      </c>
      <c r="AA64" s="8">
        <f>'F 2008 VBT ALB'!AA60*IF($A64+AA$8&lt;121-Interim!$D$8,Interim!$C$8,Interim!$C$8+(1-Interim!$C$8)*(1-(121-$A64-AA$8)/Interim!$D$8))</f>
        <v>3.7402600000000001E-2</v>
      </c>
      <c r="AB64" s="8">
        <f>'F 2008 VBT ALB'!AB60*IF($A64+AB$8&lt;121-Interim!$D$8,Interim!$C$8,Interim!$C$8+(1-Interim!$C$8)*(1-(121-$A64-AB$8)/Interim!$D$8))</f>
        <v>4.1510400000000003E-2</v>
      </c>
      <c r="AC64" s="8">
        <f>'F 2008 VBT ALB'!AC60*IF($A64+AC$8&lt;121-Interim!$D$8,Interim!$C$8,Interim!$C$8+(1-Interim!$C$8)*(1-(121-$A64-AC$8)/Interim!$D$8))</f>
        <v>4.6031800000000005E-2</v>
      </c>
      <c r="AD64" s="8">
        <f>'F 2008 VBT ALB'!AD60*IF($A64+AD$8&lt;121-Interim!$D$8,Interim!$C$8,Interim!$C$8+(1-Interim!$C$8)*(1-(121-$A64-AD$8)/Interim!$D$8))</f>
        <v>5.0976199999999999E-2</v>
      </c>
      <c r="AE64" s="8">
        <f>'F 2008 VBT ALB'!AE60*IF($A64+AE$8&lt;121-Interim!$D$8,Interim!$C$8,Interim!$C$8+(1-Interim!$C$8)*(1-(121-$A64-AE$8)/Interim!$D$8))</f>
        <v>5.6353000000000007E-2</v>
      </c>
      <c r="AF64" s="8">
        <f>'F 2008 VBT ALB'!AF60*IF($A64+AF$8&lt;121-Interim!$D$8,Interim!$C$8,Interim!$C$8+(1-Interim!$C$8)*(1-(121-$A64-AF$8)/Interim!$D$8))</f>
        <v>6.2181000000000007E-2</v>
      </c>
      <c r="AG64" s="8">
        <f>'F 2008 VBT ALB'!AG60*IF($A64+AG$8&lt;121-Interim!$D$8,Interim!$C$8,Interim!$C$8+(1-Interim!$C$8)*(1-(121-$A64-AG$8)/Interim!$D$8))</f>
        <v>6.8507200000000004E-2</v>
      </c>
      <c r="AH64" s="8">
        <f>'F 2008 VBT ALB'!AH60*IF($A64+AH$8&lt;121-Interim!$D$8,Interim!$C$8,Interim!$C$8+(1-Interim!$C$8)*(1-(121-$A64-AH$8)/Interim!$D$8))</f>
        <v>7.5350399999999998E-2</v>
      </c>
      <c r="AI64" s="8">
        <f>'F 2008 VBT ALB'!AI60*IF($A64+AI$8&lt;121-Interim!$D$8,Interim!$C$8,Interim!$C$8+(1-Interim!$C$8)*(1-(121-$A64-AI$8)/Interim!$D$8))</f>
        <v>8.2738800000000001E-2</v>
      </c>
      <c r="AJ64" s="8">
        <f>'F 2008 VBT ALB'!AJ60*IF($A64+AJ$8&lt;121-Interim!$D$8,Interim!$C$8,Interim!$C$8+(1-Interim!$C$8)*(1-(121-$A64-AJ$8)/Interim!$D$8))</f>
        <v>9.0719400000000006E-2</v>
      </c>
      <c r="AK64" s="8">
        <f>'F 2008 VBT ALB'!AK60*IF($A64+AK$8&lt;121-Interim!$D$8,Interim!$C$8,Interim!$C$8+(1-Interim!$C$8)*(1-(121-$A64-AK$8)/Interim!$D$8))</f>
        <v>9.9188800000000008E-2</v>
      </c>
      <c r="AL64" s="8">
        <f>'F 2008 VBT ALB'!AL60*IF($A64+AL$8&lt;121-Interim!$D$8,Interim!$C$8,Interim!$C$8+(1-Interim!$C$8)*(1-(121-$A64-AL$8)/Interim!$D$8))</f>
        <v>0.1080906</v>
      </c>
      <c r="AM64" s="8">
        <f>'F 2008 VBT ALB'!AM60*IF($A64+AM$8&lt;121-Interim!$D$8,Interim!$C$8,Interim!$C$8+(1-Interim!$C$8)*(1-(121-$A64-AM$8)/Interim!$D$8))</f>
        <v>0.1174906</v>
      </c>
      <c r="AN64" s="8">
        <f>'F 2008 VBT ALB'!AN60*IF($A64+AN$8&lt;121-Interim!$D$8,Interim!$C$8,Interim!$C$8+(1-Interim!$C$8)*(1-(121-$A64-AN$8)/Interim!$D$8))</f>
        <v>0.12751100000000001</v>
      </c>
      <c r="AO64" s="8">
        <f>'F 2008 VBT ALB'!AO60*IF($A64+AO$8&lt;121-Interim!$D$8,Interim!$C$8,Interim!$C$8+(1-Interim!$C$8)*(1-(121-$A64-AO$8)/Interim!$D$8))</f>
        <v>0.13818940000000002</v>
      </c>
      <c r="AP64" s="8">
        <f>'F 2008 VBT ALB'!AP60*IF($A64+AP$8&lt;121-Interim!$D$8,Interim!$C$8,Interim!$C$8+(1-Interim!$C$8)*(1-(121-$A64-AP$8)/Interim!$D$8))</f>
        <v>0.14948820000000002</v>
      </c>
      <c r="AQ64" s="8">
        <f>'F 2008 VBT ALB'!AQ60*IF($A64+AQ$8&lt;121-Interim!$D$8,Interim!$C$8,Interim!$C$8+(1-Interim!$C$8)*(1-(121-$A64-AQ$8)/Interim!$D$8))</f>
        <v>0.16146380000000002</v>
      </c>
      <c r="AR64" s="8">
        <f>'F 2008 VBT ALB'!AR60*IF($A64+AR$8&lt;121-Interim!$D$8,Interim!$C$8,Interim!$C$8+(1-Interim!$C$8)*(1-(121-$A64-AR$8)/Interim!$D$8))</f>
        <v>0.17412560000000002</v>
      </c>
      <c r="AS64" s="8">
        <f>'F 2008 VBT ALB'!AS60*IF($A64+AS$8&lt;121-Interim!$D$8,Interim!$C$8,Interim!$C$8+(1-Interim!$C$8)*(1-(121-$A64-AS$8)/Interim!$D$8))</f>
        <v>0.19247440000000002</v>
      </c>
      <c r="AT64" s="8">
        <f>'F 2008 VBT ALB'!AT60*IF($A64+AT$8&lt;121-Interim!$D$8,Interim!$C$8,Interim!$C$8+(1-Interim!$C$8)*(1-(121-$A64-AT$8)/Interim!$D$8))</f>
        <v>0.2174596</v>
      </c>
      <c r="AU64" s="8">
        <f>'F 2008 VBT ALB'!AU60*IF($A64+AU$8&lt;121-Interim!$D$8,Interim!$C$8,Interim!$C$8+(1-Interim!$C$8)*(1-(121-$A64-AU$8)/Interim!$D$8))</f>
        <v>0.24267980000000003</v>
      </c>
      <c r="AV64" s="8">
        <f>'F 2008 VBT ALB'!AV60*IF($A64+AV$8&lt;121-Interim!$D$8,Interim!$C$8,Interim!$C$8+(1-Interim!$C$8)*(1-(121-$A64-AV$8)/Interim!$D$8))</f>
        <v>0.26777780000000001</v>
      </c>
      <c r="AW64" s="8">
        <f>'F 2008 VBT ALB'!AW60*IF($A64+AW$8&lt;121-Interim!$D$8,Interim!$C$8,Interim!$C$8+(1-Interim!$C$8)*(1-(121-$A64-AW$8)/Interim!$D$8))</f>
        <v>0.29235879999999997</v>
      </c>
      <c r="AX64" s="8">
        <f>'F 2008 VBT ALB'!AX60*IF($A64+AX$8&lt;121-Interim!$D$8,Interim!$C$8,Interim!$C$8+(1-Interim!$C$8)*(1-(121-$A64-AX$8)/Interim!$D$8))</f>
        <v>0.31597160000000002</v>
      </c>
      <c r="AY64" s="8">
        <f>'F 2008 VBT ALB'!AY60*IF($A64+AY$8&lt;121-Interim!$D$8,Interim!$C$8,Interim!$C$8+(1-Interim!$C$8)*(1-(121-$A64-AY$8)/Interim!$D$8))</f>
        <v>0.33773259999999999</v>
      </c>
      <c r="AZ64" s="8">
        <f>'F 2008 VBT ALB'!AZ60*IF($A64+AZ$8&lt;121-Interim!$D$8,Interim!$C$8,Interim!$C$8+(1-Interim!$C$8)*(1-(121-$A64-AZ$8)/Interim!$D$8))</f>
        <v>0.35768879999999997</v>
      </c>
      <c r="BA64" s="8">
        <f>'F 2008 VBT ALB'!BA60*IF($A64+BA$8&lt;121-Interim!$D$8,Interim!$C$8,Interim!$C$8+(1-Interim!$C$8)*(1-(121-$A64-BA$8)/Interim!$D$8))</f>
        <v>0.37436440000000004</v>
      </c>
      <c r="BB64" s="8">
        <f>'F 2008 VBT ALB'!BB60*IF($A64+BB$8&lt;121-Interim!$D$8,Interim!$C$8,Interim!$C$8+(1-Interim!$C$8)*(1-(121-$A64-BB$8)/Interim!$D$8))</f>
        <v>0.38764416000000002</v>
      </c>
      <c r="BC64" s="8">
        <f>'F 2008 VBT ALB'!BC60*IF($A64+BC$8&lt;121-Interim!$D$8,Interim!$C$8,Interim!$C$8+(1-Interim!$C$8)*(1-(121-$A64-BC$8)/Interim!$D$8))</f>
        <v>0.40042572000000004</v>
      </c>
      <c r="BD64" s="8">
        <f>'F 2008 VBT ALB'!BD60*IF($A64+BD$8&lt;121-Interim!$D$8,Interim!$C$8,Interim!$C$8+(1-Interim!$C$8)*(1-(121-$A64-BD$8)/Interim!$D$8))</f>
        <v>0.41263488000000004</v>
      </c>
      <c r="BE64" s="8">
        <f>'F 2008 VBT ALB'!BE60*IF($A64+BE$8&lt;121-Interim!$D$8,Interim!$C$8,Interim!$C$8+(1-Interim!$C$8)*(1-(121-$A64-BE$8)/Interim!$D$8))</f>
        <v>0.42419632000000002</v>
      </c>
      <c r="BF64" s="8">
        <f>'F 2008 VBT ALB'!BF60*IF($A64+BF$8&lt;121-Interim!$D$8,Interim!$C$8,Interim!$C$8+(1-Interim!$C$8)*(1-(121-$A64-BF$8)/Interim!$D$8))</f>
        <v>0.43200000000000005</v>
      </c>
      <c r="BG64" s="8">
        <f>'F 2008 VBT ALB'!BG60*IF($A64+BG$8&lt;121-Interim!$D$8,Interim!$C$8,Interim!$C$8+(1-Interim!$C$8)*(1-(121-$A64-BG$8)/Interim!$D$8))</f>
        <v>0.43380000000000002</v>
      </c>
      <c r="BH64" s="8">
        <f>'F 2008 VBT ALB'!BH60*IF($A64+BH$8&lt;121-Interim!$D$8,Interim!$C$8,Interim!$C$8+(1-Interim!$C$8)*(1-(121-$A64-BH$8)/Interim!$D$8))</f>
        <v>0.43560000000000004</v>
      </c>
      <c r="BI64" s="8">
        <f>'F 2008 VBT ALB'!BI60*IF($A64+BI$8&lt;121-Interim!$D$8,Interim!$C$8,Interim!$C$8+(1-Interim!$C$8)*(1-(121-$A64-BI$8)/Interim!$D$8))</f>
        <v>0.43740000000000001</v>
      </c>
      <c r="BJ64" s="8">
        <f>'F 2008 VBT ALB'!BJ60*IF($A64+BJ$8&lt;121-Interim!$D$8,Interim!$C$8,Interim!$C$8+(1-Interim!$C$8)*(1-(121-$A64-BJ$8)/Interim!$D$8))</f>
        <v>0.43919999999999998</v>
      </c>
      <c r="BK64" s="8">
        <f>'F 2008 VBT ALB'!BK60*IF($A64+BK$8&lt;121-Interim!$D$8,Interim!$C$8,Interim!$C$8+(1-Interim!$C$8)*(1-(121-$A64-BK$8)/Interim!$D$8))</f>
        <v>0.441</v>
      </c>
      <c r="BL64" s="8">
        <f>'F 2008 VBT ALB'!BL60*IF($A64+BL$8&lt;121-Interim!$D$8,Interim!$C$8,Interim!$C$8+(1-Interim!$C$8)*(1-(121-$A64-BL$8)/Interim!$D$8))</f>
        <v>0.44280000000000003</v>
      </c>
      <c r="BM64" s="8">
        <f>'F 2008 VBT ALB'!BM60*IF($A64+BM$8&lt;121-Interim!$D$8,Interim!$C$8,Interim!$C$8+(1-Interim!$C$8)*(1-(121-$A64-BM$8)/Interim!$D$8))</f>
        <v>0.4446</v>
      </c>
      <c r="BN64" s="8">
        <f>'F 2008 VBT ALB'!BN60*IF($A64+BN$8&lt;121-Interim!$D$8,Interim!$C$8,Interim!$C$8+(1-Interim!$C$8)*(1-(121-$A64-BN$8)/Interim!$D$8))</f>
        <v>0.44640000000000002</v>
      </c>
      <c r="BO64" s="8">
        <f>'F 2008 VBT ALB'!BO60*IF($A64+BO$8&lt;121-Interim!$D$8,Interim!$C$8,Interim!$C$8+(1-Interim!$C$8)*(1-(121-$A64-BO$8)/Interim!$D$8))</f>
        <v>0.44819999999999999</v>
      </c>
      <c r="BP64" s="8">
        <f>'F 2008 VBT ALB'!BP60*IF($A64+BP$8&lt;121-Interim!$D$8,Interim!$C$8,Interim!$C$8+(1-Interim!$C$8)*(1-(121-$A64-BP$8)/Interim!$D$8))</f>
        <v>0.45</v>
      </c>
      <c r="BQ64" s="8">
        <f>'F 2008 VBT ALB'!BQ60*IF($A64+BQ$8&lt;121-Interim!$D$8,Interim!$C$8,Interim!$C$8+(1-Interim!$C$8)*(1-(121-$A64-BQ$8)/Interim!$D$8))</f>
        <v>0</v>
      </c>
      <c r="BR64" s="8">
        <f>'F 2008 VBT ALB'!BR60*IF($A64+BR$8&lt;121-Interim!$D$8,Interim!$C$8,Interim!$C$8+(1-Interim!$C$8)*(1-(121-$A64-BR$8)/Interim!$D$8))</f>
        <v>0</v>
      </c>
      <c r="BS64" s="8">
        <f>'F 2008 VBT ALB'!BS60*IF($A64+BS$8&lt;121-Interim!$D$8,Interim!$C$8,Interim!$C$8+(1-Interim!$C$8)*(1-(121-$A64-BS$8)/Interim!$D$8))</f>
        <v>0</v>
      </c>
      <c r="BT64" s="8">
        <f>'F 2008 VBT ALB'!BT60*IF($A64+BT$8&lt;121-Interim!$D$8,Interim!$C$8,Interim!$C$8+(1-Interim!$C$8)*(1-(121-$A64-BT$8)/Interim!$D$8))</f>
        <v>0</v>
      </c>
      <c r="BU64" s="8">
        <f>'F 2008 VBT ALB'!BU60*IF($A64+BU$8&lt;121-Interim!$D$8,Interim!$C$8,Interim!$C$8+(1-Interim!$C$8)*(1-(121-$A64-BU$8)/Interim!$D$8))</f>
        <v>0</v>
      </c>
      <c r="BV64" s="8">
        <f>'F 2008 VBT ALB'!BV60*IF($A64+BV$8&lt;121-Interim!$D$8,Interim!$C$8,Interim!$C$8+(1-Interim!$C$8)*(1-(121-$A64-BV$8)/Interim!$D$8))</f>
        <v>0</v>
      </c>
      <c r="BW64" s="8">
        <f>'F 2008 VBT ALB'!BW60*IF($A64+BW$8&lt;121-Interim!$D$8,Interim!$C$8,Interim!$C$8+(1-Interim!$C$8)*(1-(121-$A64-BW$8)/Interim!$D$8))</f>
        <v>0</v>
      </c>
      <c r="BX64" s="8">
        <f>'F 2008 VBT ALB'!BX60*IF($A64+BX$8&lt;121-Interim!$D$8,Interim!$C$8,Interim!$C$8+(1-Interim!$C$8)*(1-(121-$A64-BX$8)/Interim!$D$8))</f>
        <v>0</v>
      </c>
      <c r="BY64" s="8">
        <f>'F 2008 VBT ALB'!BY60*IF($A64+BY$8&lt;121-Interim!$D$8,Interim!$C$8,Interim!$C$8+(1-Interim!$C$8)*(1-(121-$A64-BY$8)/Interim!$D$8))</f>
        <v>0</v>
      </c>
      <c r="BZ64" s="8">
        <f>'F 2008 VBT ALB'!BZ60*IF($A64+BZ$8&lt;121-Interim!$D$8,Interim!$C$8,Interim!$C$8+(1-Interim!$C$8)*(1-(121-$A64-BZ$8)/Interim!$D$8))</f>
        <v>0</v>
      </c>
      <c r="CA64" s="8">
        <f>'F 2008 VBT ALB'!CA60*IF($A64+CA$8&lt;121-Interim!$D$8,Interim!$C$8,Interim!$C$8+(1-Interim!$C$8)*(1-(121-$A64-CA$8)/Interim!$D$8))</f>
        <v>0</v>
      </c>
      <c r="CB64" s="8">
        <f>'F 2008 VBT ALB'!CB60*IF($A64+CB$8&lt;121-Interim!$D$8,Interim!$C$8,Interim!$C$8+(1-Interim!$C$8)*(1-(121-$A64-CB$8)/Interim!$D$8))</f>
        <v>0</v>
      </c>
      <c r="CC64" s="8">
        <f>'F 2008 VBT ALB'!CC60*IF($A64+CC$8&lt;121-Interim!$D$8,Interim!$C$8,Interim!$C$8+(1-Interim!$C$8)*(1-(121-$A64-CC$8)/Interim!$D$8))</f>
        <v>0</v>
      </c>
      <c r="CD64" s="8">
        <f>'F 2008 VBT ALB'!CD60*IF($A64+CD$8&lt;121-Interim!$D$8,Interim!$C$8,Interim!$C$8+(1-Interim!$C$8)*(1-(121-$A64-CD$8)/Interim!$D$8))</f>
        <v>0</v>
      </c>
      <c r="CE64" s="8">
        <f>'F 2008 VBT ALB'!CE60*IF($A64+CE$8&lt;121-Interim!$D$8,Interim!$C$8,Interim!$C$8+(1-Interim!$C$8)*(1-(121-$A64-CE$8)/Interim!$D$8))</f>
        <v>0</v>
      </c>
      <c r="CF64" s="8">
        <f>'F 2008 VBT ALB'!CF60*IF($A64+CF$8&lt;121-Interim!$D$8,Interim!$C$8,Interim!$C$8+(1-Interim!$C$8)*(1-(121-$A64-CF$8)/Interim!$D$8))</f>
        <v>0</v>
      </c>
      <c r="CG64" s="8">
        <f>'F 2008 VBT ALB'!CG60*IF($A64+CG$8&lt;121-Interim!$D$8,Interim!$C$8,Interim!$C$8+(1-Interim!$C$8)*(1-(121-$A64-CG$8)/Interim!$D$8))</f>
        <v>0</v>
      </c>
      <c r="CH64" s="8">
        <f>'F 2008 VBT ALB'!CH60*IF($A64+CH$8&lt;121-Interim!$D$8,Interim!$C$8,Interim!$C$8+(1-Interim!$C$8)*(1-(121-$A64-CH$8)/Interim!$D$8))</f>
        <v>0</v>
      </c>
      <c r="CI64" s="8">
        <f>'F 2008 VBT ALB'!CI60*IF($A64+CI$8&lt;121-Interim!$D$8,Interim!$C$8,Interim!$C$8+(1-Interim!$C$8)*(1-(121-$A64-CI$8)/Interim!$D$8))</f>
        <v>0</v>
      </c>
      <c r="CJ64" s="8">
        <f>'F 2008 VBT ALB'!CJ60*IF($A64+CJ$8&lt;121-Interim!$D$8,Interim!$C$8,Interim!$C$8+(1-Interim!$C$8)*(1-(121-$A64-CJ$8)/Interim!$D$8))</f>
        <v>0</v>
      </c>
      <c r="CK64" s="8">
        <f>'F 2008 VBT ALB'!CK60*IF($A64+CK$8&lt;121-Interim!$D$8,Interim!$C$8,Interim!$C$8+(1-Interim!$C$8)*(1-(121-$A64-CK$8)/Interim!$D$8))</f>
        <v>0</v>
      </c>
      <c r="CL64" s="8">
        <f>'F 2008 VBT ALB'!CL60*IF($A64+CL$8&lt;121-Interim!$D$8,Interim!$C$8,Interim!$C$8+(1-Interim!$C$8)*(1-(121-$A64-CL$8)/Interim!$D$8))</f>
        <v>0</v>
      </c>
      <c r="CM64" s="8">
        <f>'F 2008 VBT ALB'!CM60*IF($A64+CM$8&lt;121-Interim!$D$8,Interim!$C$8,Interim!$C$8+(1-Interim!$C$8)*(1-(121-$A64-CM$8)/Interim!$D$8))</f>
        <v>0</v>
      </c>
      <c r="CN64" s="8">
        <f>'F 2008 VBT ALB'!CN60*IF($A64+CN$8&lt;121-Interim!$D$8,Interim!$C$8,Interim!$C$8+(1-Interim!$C$8)*(1-(121-$A64-CN$8)/Interim!$D$8))</f>
        <v>0</v>
      </c>
      <c r="CO64" s="8">
        <f>'F 2008 VBT ALB'!CO60*IF($A64+CO$8&lt;121-Interim!$D$8,Interim!$C$8,Interim!$C$8+(1-Interim!$C$8)*(1-(121-$A64-CO$8)/Interim!$D$8))</f>
        <v>0</v>
      </c>
      <c r="CP64" s="8">
        <f>'F 2008 VBT ALB'!CP60*IF($A64+CP$8&lt;121-Interim!$D$8,Interim!$C$8,Interim!$C$8+(1-Interim!$C$8)*(1-(121-$A64-CP$8)/Interim!$D$8))</f>
        <v>0</v>
      </c>
      <c r="CQ64" s="8">
        <f>'F 2008 VBT ALB'!CQ60*IF($A64+CQ$8&lt;121-Interim!$D$8,Interim!$C$8,Interim!$C$8+(1-Interim!$C$8)*(1-(121-$A64-CQ$8)/Interim!$D$8))</f>
        <v>0</v>
      </c>
      <c r="CR64" s="8">
        <f>'F 2008 VBT ALB'!CR60*IF($A64+CR$8&lt;121-Interim!$D$8,Interim!$C$8,Interim!$C$8+(1-Interim!$C$8)*(1-(121-$A64-CR$8)/Interim!$D$8))</f>
        <v>0</v>
      </c>
      <c r="CS64" s="8">
        <f>'F 2008 VBT ALB'!CS60*IF($A64+CS$8&lt;121-Interim!$D$8,Interim!$C$8,Interim!$C$8+(1-Interim!$C$8)*(1-(121-$A64-CS$8)/Interim!$D$8))</f>
        <v>0</v>
      </c>
      <c r="CT64" s="8">
        <f>'F 2008 VBT ALB'!CT60*IF($A64+CT$8&lt;121-Interim!$D$8,Interim!$C$8,Interim!$C$8+(1-Interim!$C$8)*(1-(121-$A64-CT$8)/Interim!$D$8))</f>
        <v>0</v>
      </c>
      <c r="CU64" s="8">
        <f>'F 2008 VBT ALB'!CU60*IF($A64+CU$8&lt;121-Interim!$D$8,Interim!$C$8,Interim!$C$8+(1-Interim!$C$8)*(1-(121-$A64-CU$8)/Interim!$D$8))</f>
        <v>0</v>
      </c>
      <c r="CV64" s="8">
        <f>'F 2008 VBT ALB'!CV60*IF($A64+CV$8&lt;121-Interim!$D$8,Interim!$C$8,Interim!$C$8+(1-Interim!$C$8)*(1-(121-$A64-CV$8)/Interim!$D$8))</f>
        <v>0</v>
      </c>
      <c r="CW64" s="8">
        <f>'F 2008 VBT ALB'!CW60*IF($A64+CW$8&lt;121-Interim!$D$8,Interim!$C$8,Interim!$C$8+(1-Interim!$C$8)*(1-(121-$A64-CW$8)/Interim!$D$8))</f>
        <v>0</v>
      </c>
      <c r="CX64" s="8">
        <f>'F 2008 VBT ALB'!CX60*IF($A64+CX$8&lt;121-Interim!$D$8,Interim!$C$8,Interim!$C$8+(1-Interim!$C$8)*(1-(121-$A64-CX$8)/Interim!$D$8))</f>
        <v>0</v>
      </c>
      <c r="CY64" s="8">
        <f>'F 2008 VBT ALB'!CY60*IF($A64+CY$8&lt;121-Interim!$D$8,Interim!$C$8,Interim!$C$8+(1-Interim!$C$8)*(1-(121-$A64-CY$8)/Interim!$D$8))</f>
        <v>0</v>
      </c>
      <c r="CZ64" s="8">
        <f>'F 2008 VBT ALB'!CZ60*IF($A64+CZ$8&lt;121-Interim!$D$8,Interim!$C$8,Interim!$C$8+(1-Interim!$C$8)*(1-(121-$A64-CZ$8)/Interim!$D$8))</f>
        <v>0</v>
      </c>
      <c r="DA64" s="8">
        <f>'F 2008 VBT ALB'!DA60*IF($A64+DA$8&lt;121-Interim!$D$8,Interim!$C$8,Interim!$C$8+(1-Interim!$C$8)*(1-(121-$A64-DA$8)/Interim!$D$8))</f>
        <v>0</v>
      </c>
      <c r="DB64" s="8">
        <f>'F 2008 VBT ALB'!DB60*IF($A64+DB$8&lt;121-Interim!$D$8,Interim!$C$8,Interim!$C$8+(1-Interim!$C$8)*(1-(121-$A64-DB$8)/Interim!$D$8))</f>
        <v>0</v>
      </c>
      <c r="DC64" s="8">
        <f>'F 2008 VBT ALB'!DC60*IF($A64+DC$8&lt;121-Interim!$D$8,Interim!$C$8,Interim!$C$8+(1-Interim!$C$8)*(1-(121-$A64-DC$8)/Interim!$D$8))</f>
        <v>0</v>
      </c>
      <c r="DD64" s="8">
        <f>'F 2008 VBT ALB'!DD60*IF($A64+DD$8&lt;121-Interim!$D$8,Interim!$C$8,Interim!$C$8+(1-Interim!$C$8)*(1-(121-$A64-DD$8)/Interim!$D$8))</f>
        <v>0</v>
      </c>
      <c r="DE64" s="8">
        <f>'F 2008 VBT ALB'!DE60*IF($A64+DE$8&lt;121-Interim!$D$8,Interim!$C$8,Interim!$C$8+(1-Interim!$C$8)*(1-(121-$A64-DE$8)/Interim!$D$8))</f>
        <v>0</v>
      </c>
      <c r="DF64" s="8">
        <f>'F 2008 VBT ALB'!DF60*IF($A64+DF$8&lt;121-Interim!$D$8,Interim!$C$8,Interim!$C$8+(1-Interim!$C$8)*(1-(121-$A64-DF$8)/Interim!$D$8))</f>
        <v>0</v>
      </c>
      <c r="DG64" s="8">
        <f>'F 2008 VBT ALB'!DG60*IF($A64+DG$8&lt;121-Interim!$D$8,Interim!$C$8,Interim!$C$8+(1-Interim!$C$8)*(1-(121-$A64-DG$8)/Interim!$D$8))</f>
        <v>0</v>
      </c>
      <c r="DH64" s="8">
        <f>'F 2008 VBT ALB'!DH60*IF($A64+DH$8&lt;121-Interim!$D$8,Interim!$C$8,Interim!$C$8+(1-Interim!$C$8)*(1-(121-$A64-DH$8)/Interim!$D$8))</f>
        <v>0</v>
      </c>
      <c r="DI64" s="8">
        <f>'F 2008 VBT ALB'!DI60*IF($A64+DI$8&lt;121-Interim!$D$8,Interim!$C$8,Interim!$C$8+(1-Interim!$C$8)*(1-(121-$A64-DI$8)/Interim!$D$8))</f>
        <v>0</v>
      </c>
      <c r="DJ64" s="8">
        <f>'F 2008 VBT ALB'!DJ60*IF($A64+DJ$8&lt;121-Interim!$D$8,Interim!$C$8,Interim!$C$8+(1-Interim!$C$8)*(1-(121-$A64-DJ$8)/Interim!$D$8))</f>
        <v>0</v>
      </c>
      <c r="DK64" s="8">
        <f>'F 2008 VBT ALB'!DK60*IF($A64+DK$8&lt;121-Interim!$D$8,Interim!$C$8,Interim!$C$8+(1-Interim!$C$8)*(1-(121-$A64-DK$8)/Interim!$D$8))</f>
        <v>0</v>
      </c>
      <c r="DL64" s="8">
        <f>'F 2008 VBT ALB'!DL60*IF($A64+DL$8&lt;121-Interim!$D$8,Interim!$C$8,Interim!$C$8+(1-Interim!$C$8)*(1-(121-$A64-DL$8)/Interim!$D$8))</f>
        <v>0</v>
      </c>
      <c r="DM64" s="8">
        <f>'F 2008 VBT ALB'!DM60*IF($A64+DM$8&lt;121-Interim!$D$8,Interim!$C$8,Interim!$C$8+(1-Interim!$C$8)*(1-(121-$A64-DM$8)/Interim!$D$8))</f>
        <v>0</v>
      </c>
      <c r="DN64" s="8">
        <f>'F 2008 VBT ALB'!DN60*IF($A64+DN$8&lt;121-Interim!$D$8,Interim!$C$8,Interim!$C$8+(1-Interim!$C$8)*(1-(121-$A64-DN$8)/Interim!$D$8))</f>
        <v>0</v>
      </c>
      <c r="DO64" s="8">
        <f>'F 2008 VBT ALB'!DO60*IF($A64+DO$8&lt;121-Interim!$D$8,Interim!$C$8,Interim!$C$8+(1-Interim!$C$8)*(1-(121-$A64-DO$8)/Interim!$D$8))</f>
        <v>0</v>
      </c>
      <c r="DP64" s="8">
        <f>'F 2008 VBT ALB'!DP60*IF($A64+DP$8&lt;121-Interim!$D$8,Interim!$C$8,Interim!$C$8+(1-Interim!$C$8)*(1-(121-$A64-DP$8)/Interim!$D$8))</f>
        <v>0</v>
      </c>
      <c r="DQ64" s="8">
        <f>'F 2008 VBT ALB'!DQ60*IF($A64+DQ$8&lt;121-Interim!$D$8,Interim!$C$8,Interim!$C$8+(1-Interim!$C$8)*(1-(121-$A64-DQ$8)/Interim!$D$8))</f>
        <v>0</v>
      </c>
      <c r="DR64" s="8">
        <f>'F 2008 VBT ALB'!DR60*IF($A64+DR$8&lt;121-Interim!$D$8,Interim!$C$8,Interim!$C$8+(1-Interim!$C$8)*(1-(121-$A64-DR$8)/Interim!$D$8))</f>
        <v>0</v>
      </c>
    </row>
    <row r="65" spans="1:122" s="5" customFormat="1" x14ac:dyDescent="0.2">
      <c r="A65" s="29">
        <v>55</v>
      </c>
      <c r="B65" s="8">
        <f>'F 2008 VBT ALB'!B61*IF($A65+B$8&lt;121-Interim!$D$8,Interim!$C$8,Interim!$C$8+(1-Interim!$C$8)*(1-(121-$A65-B$8)/Interim!$D$8))</f>
        <v>6.0160000000000009E-4</v>
      </c>
      <c r="C65" s="8">
        <f>'F 2008 VBT ALB'!C61*IF($A65+C$8&lt;121-Interim!$D$8,Interim!$C$8,Interim!$C$8+(1-Interim!$C$8)*(1-(121-$A65-C$8)/Interim!$D$8))</f>
        <v>1.0058000000000001E-3</v>
      </c>
      <c r="D65" s="8">
        <f>'F 2008 VBT ALB'!D61*IF($A65+D$8&lt;121-Interim!$D$8,Interim!$C$8,Interim!$C$8+(1-Interim!$C$8)*(1-(121-$A65-D$8)/Interim!$D$8))</f>
        <v>1.4288000000000003E-3</v>
      </c>
      <c r="E65" s="8">
        <f>'F 2008 VBT ALB'!E61*IF($A65+E$8&lt;121-Interim!$D$8,Interim!$C$8,Interim!$C$8+(1-Interim!$C$8)*(1-(121-$A65-E$8)/Interim!$D$8))</f>
        <v>1.8706E-3</v>
      </c>
      <c r="F65" s="8">
        <f>'F 2008 VBT ALB'!F61*IF($A65+F$8&lt;121-Interim!$D$8,Interim!$C$8,Interim!$C$8+(1-Interim!$C$8)*(1-(121-$A65-F$8)/Interim!$D$8))</f>
        <v>2.3500000000000001E-3</v>
      </c>
      <c r="G65" s="8">
        <f>'F 2008 VBT ALB'!G61*IF($A65+G$8&lt;121-Interim!$D$8,Interim!$C$8,Interim!$C$8+(1-Interim!$C$8)*(1-(121-$A65-G$8)/Interim!$D$8))</f>
        <v>2.8293999999999997E-3</v>
      </c>
      <c r="H65" s="8">
        <f>'F 2008 VBT ALB'!H61*IF($A65+H$8&lt;121-Interim!$D$8,Interim!$C$8,Interim!$C$8+(1-Interim!$C$8)*(1-(121-$A65-H$8)/Interim!$D$8))</f>
        <v>3.3370000000000001E-3</v>
      </c>
      <c r="I65" s="8">
        <f>'F 2008 VBT ALB'!I61*IF($A65+I$8&lt;121-Interim!$D$8,Interim!$C$8,Interim!$C$8+(1-Interim!$C$8)*(1-(121-$A65-I$8)/Interim!$D$8))</f>
        <v>3.8352000000000004E-3</v>
      </c>
      <c r="J65" s="8">
        <f>'F 2008 VBT ALB'!J61*IF($A65+J$8&lt;121-Interim!$D$8,Interim!$C$8,Interim!$C$8+(1-Interim!$C$8)*(1-(121-$A65-J$8)/Interim!$D$8))</f>
        <v>4.3428E-3</v>
      </c>
      <c r="K65" s="8">
        <f>'F 2008 VBT ALB'!K61*IF($A65+K$8&lt;121-Interim!$D$8,Interim!$C$8,Interim!$C$8+(1-Interim!$C$8)*(1-(121-$A65-K$8)/Interim!$D$8))</f>
        <v>4.8504000000000004E-3</v>
      </c>
      <c r="L65" s="8">
        <f>'F 2008 VBT ALB'!L61*IF($A65+L$8&lt;121-Interim!$D$8,Interim!$C$8,Interim!$C$8+(1-Interim!$C$8)*(1-(121-$A65-L$8)/Interim!$D$8))</f>
        <v>5.3956000000000004E-3</v>
      </c>
      <c r="M65" s="8">
        <f>'F 2008 VBT ALB'!M61*IF($A65+M$8&lt;121-Interim!$D$8,Interim!$C$8,Interim!$C$8+(1-Interim!$C$8)*(1-(121-$A65-M$8)/Interim!$D$8))</f>
        <v>5.9878000000000006E-3</v>
      </c>
      <c r="N65" s="8">
        <f>'F 2008 VBT ALB'!N61*IF($A65+N$8&lt;121-Interim!$D$8,Interim!$C$8,Interim!$C$8+(1-Interim!$C$8)*(1-(121-$A65-N$8)/Interim!$D$8))</f>
        <v>6.6458000000000003E-3</v>
      </c>
      <c r="O65" s="8">
        <f>'F 2008 VBT ALB'!O61*IF($A65+O$8&lt;121-Interim!$D$8,Interim!$C$8,Interim!$C$8+(1-Interim!$C$8)*(1-(121-$A65-O$8)/Interim!$D$8))</f>
        <v>7.4072000000000001E-3</v>
      </c>
      <c r="P65" s="8">
        <f>'F 2008 VBT ALB'!P61*IF($A65+P$8&lt;121-Interim!$D$8,Interim!$C$8,Interim!$C$8+(1-Interim!$C$8)*(1-(121-$A65-P$8)/Interim!$D$8))</f>
        <v>8.3377999999999994E-3</v>
      </c>
      <c r="Q65" s="8">
        <f>'F 2008 VBT ALB'!Q61*IF($A65+Q$8&lt;121-Interim!$D$8,Interim!$C$8,Interim!$C$8+(1-Interim!$C$8)*(1-(121-$A65-Q$8)/Interim!$D$8))</f>
        <v>9.4470000000000005E-3</v>
      </c>
      <c r="R65" s="8">
        <f>'F 2008 VBT ALB'!R61*IF($A65+R$8&lt;121-Interim!$D$8,Interim!$C$8,Interim!$C$8+(1-Interim!$C$8)*(1-(121-$A65-R$8)/Interim!$D$8))</f>
        <v>1.0791200000000001E-2</v>
      </c>
      <c r="S65" s="8">
        <f>'F 2008 VBT ALB'!S61*IF($A65+S$8&lt;121-Interim!$D$8,Interim!$C$8,Interim!$C$8+(1-Interim!$C$8)*(1-(121-$A65-S$8)/Interim!$D$8))</f>
        <v>1.2426800000000002E-2</v>
      </c>
      <c r="T65" s="8">
        <f>'F 2008 VBT ALB'!T61*IF($A65+T$8&lt;121-Interim!$D$8,Interim!$C$8,Interim!$C$8+(1-Interim!$C$8)*(1-(121-$A65-T$8)/Interim!$D$8))</f>
        <v>1.4372600000000001E-2</v>
      </c>
      <c r="U65" s="8">
        <f>'F 2008 VBT ALB'!U61*IF($A65+U$8&lt;121-Interim!$D$8,Interim!$C$8,Interim!$C$8+(1-Interim!$C$8)*(1-(121-$A65-U$8)/Interim!$D$8))</f>
        <v>1.6666199999999999E-2</v>
      </c>
      <c r="V65" s="8">
        <f>'F 2008 VBT ALB'!V61*IF($A65+V$8&lt;121-Interim!$D$8,Interim!$C$8,Interim!$C$8+(1-Interim!$C$8)*(1-(121-$A65-V$8)/Interim!$D$8))</f>
        <v>1.9373400000000002E-2</v>
      </c>
      <c r="W65" s="8">
        <f>'F 2008 VBT ALB'!W61*IF($A65+W$8&lt;121-Interim!$D$8,Interim!$C$8,Interim!$C$8+(1-Interim!$C$8)*(1-(121-$A65-W$8)/Interim!$D$8))</f>
        <v>2.2531800000000001E-2</v>
      </c>
      <c r="X65" s="8">
        <f>'F 2008 VBT ALB'!X61*IF($A65+X$8&lt;121-Interim!$D$8,Interim!$C$8,Interim!$C$8+(1-Interim!$C$8)*(1-(121-$A65-X$8)/Interim!$D$8))</f>
        <v>2.6216600000000003E-2</v>
      </c>
      <c r="Y65" s="8">
        <f>'F 2008 VBT ALB'!Y61*IF($A65+Y$8&lt;121-Interim!$D$8,Interim!$C$8,Interim!$C$8+(1-Interim!$C$8)*(1-(121-$A65-Y$8)/Interim!$D$8))</f>
        <v>3.0512400000000005E-2</v>
      </c>
      <c r="Z65" s="8">
        <f>'F 2008 VBT ALB'!Z61*IF($A65+Z$8&lt;121-Interim!$D$8,Interim!$C$8,Interim!$C$8+(1-Interim!$C$8)*(1-(121-$A65-Z$8)/Interim!$D$8))</f>
        <v>3.5541400000000008E-2</v>
      </c>
      <c r="AA65" s="8">
        <f>'F 2008 VBT ALB'!AA61*IF($A65+AA$8&lt;121-Interim!$D$8,Interim!$C$8,Interim!$C$8+(1-Interim!$C$8)*(1-(121-$A65-AA$8)/Interim!$D$8))</f>
        <v>4.1510400000000003E-2</v>
      </c>
      <c r="AB65" s="8">
        <f>'F 2008 VBT ALB'!AB61*IF($A65+AB$8&lt;121-Interim!$D$8,Interim!$C$8,Interim!$C$8+(1-Interim!$C$8)*(1-(121-$A65-AB$8)/Interim!$D$8))</f>
        <v>4.6031800000000005E-2</v>
      </c>
      <c r="AC65" s="8">
        <f>'F 2008 VBT ALB'!AC61*IF($A65+AC$8&lt;121-Interim!$D$8,Interim!$C$8,Interim!$C$8+(1-Interim!$C$8)*(1-(121-$A65-AC$8)/Interim!$D$8))</f>
        <v>5.0976199999999999E-2</v>
      </c>
      <c r="AD65" s="8">
        <f>'F 2008 VBT ALB'!AD61*IF($A65+AD$8&lt;121-Interim!$D$8,Interim!$C$8,Interim!$C$8+(1-Interim!$C$8)*(1-(121-$A65-AD$8)/Interim!$D$8))</f>
        <v>5.6353000000000007E-2</v>
      </c>
      <c r="AE65" s="8">
        <f>'F 2008 VBT ALB'!AE61*IF($A65+AE$8&lt;121-Interim!$D$8,Interim!$C$8,Interim!$C$8+(1-Interim!$C$8)*(1-(121-$A65-AE$8)/Interim!$D$8))</f>
        <v>6.2181000000000007E-2</v>
      </c>
      <c r="AF65" s="8">
        <f>'F 2008 VBT ALB'!AF61*IF($A65+AF$8&lt;121-Interim!$D$8,Interim!$C$8,Interim!$C$8+(1-Interim!$C$8)*(1-(121-$A65-AF$8)/Interim!$D$8))</f>
        <v>6.8507200000000004E-2</v>
      </c>
      <c r="AG65" s="8">
        <f>'F 2008 VBT ALB'!AG61*IF($A65+AG$8&lt;121-Interim!$D$8,Interim!$C$8,Interim!$C$8+(1-Interim!$C$8)*(1-(121-$A65-AG$8)/Interim!$D$8))</f>
        <v>7.5350399999999998E-2</v>
      </c>
      <c r="AH65" s="8">
        <f>'F 2008 VBT ALB'!AH61*IF($A65+AH$8&lt;121-Interim!$D$8,Interim!$C$8,Interim!$C$8+(1-Interim!$C$8)*(1-(121-$A65-AH$8)/Interim!$D$8))</f>
        <v>8.2738800000000001E-2</v>
      </c>
      <c r="AI65" s="8">
        <f>'F 2008 VBT ALB'!AI61*IF($A65+AI$8&lt;121-Interim!$D$8,Interim!$C$8,Interim!$C$8+(1-Interim!$C$8)*(1-(121-$A65-AI$8)/Interim!$D$8))</f>
        <v>9.0719400000000006E-2</v>
      </c>
      <c r="AJ65" s="8">
        <f>'F 2008 VBT ALB'!AJ61*IF($A65+AJ$8&lt;121-Interim!$D$8,Interim!$C$8,Interim!$C$8+(1-Interim!$C$8)*(1-(121-$A65-AJ$8)/Interim!$D$8))</f>
        <v>9.9188800000000008E-2</v>
      </c>
      <c r="AK65" s="8">
        <f>'F 2008 VBT ALB'!AK61*IF($A65+AK$8&lt;121-Interim!$D$8,Interim!$C$8,Interim!$C$8+(1-Interim!$C$8)*(1-(121-$A65-AK$8)/Interim!$D$8))</f>
        <v>0.1080906</v>
      </c>
      <c r="AL65" s="8">
        <f>'F 2008 VBT ALB'!AL61*IF($A65+AL$8&lt;121-Interim!$D$8,Interim!$C$8,Interim!$C$8+(1-Interim!$C$8)*(1-(121-$A65-AL$8)/Interim!$D$8))</f>
        <v>0.1174906</v>
      </c>
      <c r="AM65" s="8">
        <f>'F 2008 VBT ALB'!AM61*IF($A65+AM$8&lt;121-Interim!$D$8,Interim!$C$8,Interim!$C$8+(1-Interim!$C$8)*(1-(121-$A65-AM$8)/Interim!$D$8))</f>
        <v>0.12751100000000001</v>
      </c>
      <c r="AN65" s="8">
        <f>'F 2008 VBT ALB'!AN61*IF($A65+AN$8&lt;121-Interim!$D$8,Interim!$C$8,Interim!$C$8+(1-Interim!$C$8)*(1-(121-$A65-AN$8)/Interim!$D$8))</f>
        <v>0.13818940000000002</v>
      </c>
      <c r="AO65" s="8">
        <f>'F 2008 VBT ALB'!AO61*IF($A65+AO$8&lt;121-Interim!$D$8,Interim!$C$8,Interim!$C$8+(1-Interim!$C$8)*(1-(121-$A65-AO$8)/Interim!$D$8))</f>
        <v>0.14948820000000002</v>
      </c>
      <c r="AP65" s="8">
        <f>'F 2008 VBT ALB'!AP61*IF($A65+AP$8&lt;121-Interim!$D$8,Interim!$C$8,Interim!$C$8+(1-Interim!$C$8)*(1-(121-$A65-AP$8)/Interim!$D$8))</f>
        <v>0.16146380000000002</v>
      </c>
      <c r="AQ65" s="8">
        <f>'F 2008 VBT ALB'!AQ61*IF($A65+AQ$8&lt;121-Interim!$D$8,Interim!$C$8,Interim!$C$8+(1-Interim!$C$8)*(1-(121-$A65-AQ$8)/Interim!$D$8))</f>
        <v>0.17412560000000002</v>
      </c>
      <c r="AR65" s="8">
        <f>'F 2008 VBT ALB'!AR61*IF($A65+AR$8&lt;121-Interim!$D$8,Interim!$C$8,Interim!$C$8+(1-Interim!$C$8)*(1-(121-$A65-AR$8)/Interim!$D$8))</f>
        <v>0.19247440000000002</v>
      </c>
      <c r="AS65" s="8">
        <f>'F 2008 VBT ALB'!AS61*IF($A65+AS$8&lt;121-Interim!$D$8,Interim!$C$8,Interim!$C$8+(1-Interim!$C$8)*(1-(121-$A65-AS$8)/Interim!$D$8))</f>
        <v>0.2174596</v>
      </c>
      <c r="AT65" s="8">
        <f>'F 2008 VBT ALB'!AT61*IF($A65+AT$8&lt;121-Interim!$D$8,Interim!$C$8,Interim!$C$8+(1-Interim!$C$8)*(1-(121-$A65-AT$8)/Interim!$D$8))</f>
        <v>0.24267980000000003</v>
      </c>
      <c r="AU65" s="8">
        <f>'F 2008 VBT ALB'!AU61*IF($A65+AU$8&lt;121-Interim!$D$8,Interim!$C$8,Interim!$C$8+(1-Interim!$C$8)*(1-(121-$A65-AU$8)/Interim!$D$8))</f>
        <v>0.26777780000000001</v>
      </c>
      <c r="AV65" s="8">
        <f>'F 2008 VBT ALB'!AV61*IF($A65+AV$8&lt;121-Interim!$D$8,Interim!$C$8,Interim!$C$8+(1-Interim!$C$8)*(1-(121-$A65-AV$8)/Interim!$D$8))</f>
        <v>0.29235879999999997</v>
      </c>
      <c r="AW65" s="8">
        <f>'F 2008 VBT ALB'!AW61*IF($A65+AW$8&lt;121-Interim!$D$8,Interim!$C$8,Interim!$C$8+(1-Interim!$C$8)*(1-(121-$A65-AW$8)/Interim!$D$8))</f>
        <v>0.31597160000000002</v>
      </c>
      <c r="AX65" s="8">
        <f>'F 2008 VBT ALB'!AX61*IF($A65+AX$8&lt;121-Interim!$D$8,Interim!$C$8,Interim!$C$8+(1-Interim!$C$8)*(1-(121-$A65-AX$8)/Interim!$D$8))</f>
        <v>0.33773259999999999</v>
      </c>
      <c r="AY65" s="8">
        <f>'F 2008 VBT ALB'!AY61*IF($A65+AY$8&lt;121-Interim!$D$8,Interim!$C$8,Interim!$C$8+(1-Interim!$C$8)*(1-(121-$A65-AY$8)/Interim!$D$8))</f>
        <v>0.35768879999999997</v>
      </c>
      <c r="AZ65" s="8">
        <f>'F 2008 VBT ALB'!AZ61*IF($A65+AZ$8&lt;121-Interim!$D$8,Interim!$C$8,Interim!$C$8+(1-Interim!$C$8)*(1-(121-$A65-AZ$8)/Interim!$D$8))</f>
        <v>0.37436440000000004</v>
      </c>
      <c r="BA65" s="8">
        <f>'F 2008 VBT ALB'!BA61*IF($A65+BA$8&lt;121-Interim!$D$8,Interim!$C$8,Interim!$C$8+(1-Interim!$C$8)*(1-(121-$A65-BA$8)/Interim!$D$8))</f>
        <v>0.38764416000000002</v>
      </c>
      <c r="BB65" s="8">
        <f>'F 2008 VBT ALB'!BB61*IF($A65+BB$8&lt;121-Interim!$D$8,Interim!$C$8,Interim!$C$8+(1-Interim!$C$8)*(1-(121-$A65-BB$8)/Interim!$D$8))</f>
        <v>0.40042572000000004</v>
      </c>
      <c r="BC65" s="8">
        <f>'F 2008 VBT ALB'!BC61*IF($A65+BC$8&lt;121-Interim!$D$8,Interim!$C$8,Interim!$C$8+(1-Interim!$C$8)*(1-(121-$A65-BC$8)/Interim!$D$8))</f>
        <v>0.41263488000000004</v>
      </c>
      <c r="BD65" s="8">
        <f>'F 2008 VBT ALB'!BD61*IF($A65+BD$8&lt;121-Interim!$D$8,Interim!$C$8,Interim!$C$8+(1-Interim!$C$8)*(1-(121-$A65-BD$8)/Interim!$D$8))</f>
        <v>0.42419632000000002</v>
      </c>
      <c r="BE65" s="8">
        <f>'F 2008 VBT ALB'!BE61*IF($A65+BE$8&lt;121-Interim!$D$8,Interim!$C$8,Interim!$C$8+(1-Interim!$C$8)*(1-(121-$A65-BE$8)/Interim!$D$8))</f>
        <v>0.43200000000000005</v>
      </c>
      <c r="BF65" s="8">
        <f>'F 2008 VBT ALB'!BF61*IF($A65+BF$8&lt;121-Interim!$D$8,Interim!$C$8,Interim!$C$8+(1-Interim!$C$8)*(1-(121-$A65-BF$8)/Interim!$D$8))</f>
        <v>0.43380000000000002</v>
      </c>
      <c r="BG65" s="8">
        <f>'F 2008 VBT ALB'!BG61*IF($A65+BG$8&lt;121-Interim!$D$8,Interim!$C$8,Interim!$C$8+(1-Interim!$C$8)*(1-(121-$A65-BG$8)/Interim!$D$8))</f>
        <v>0.43560000000000004</v>
      </c>
      <c r="BH65" s="8">
        <f>'F 2008 VBT ALB'!BH61*IF($A65+BH$8&lt;121-Interim!$D$8,Interim!$C$8,Interim!$C$8+(1-Interim!$C$8)*(1-(121-$A65-BH$8)/Interim!$D$8))</f>
        <v>0.43740000000000001</v>
      </c>
      <c r="BI65" s="8">
        <f>'F 2008 VBT ALB'!BI61*IF($A65+BI$8&lt;121-Interim!$D$8,Interim!$C$8,Interim!$C$8+(1-Interim!$C$8)*(1-(121-$A65-BI$8)/Interim!$D$8))</f>
        <v>0.43919999999999998</v>
      </c>
      <c r="BJ65" s="8">
        <f>'F 2008 VBT ALB'!BJ61*IF($A65+BJ$8&lt;121-Interim!$D$8,Interim!$C$8,Interim!$C$8+(1-Interim!$C$8)*(1-(121-$A65-BJ$8)/Interim!$D$8))</f>
        <v>0.441</v>
      </c>
      <c r="BK65" s="8">
        <f>'F 2008 VBT ALB'!BK61*IF($A65+BK$8&lt;121-Interim!$D$8,Interim!$C$8,Interim!$C$8+(1-Interim!$C$8)*(1-(121-$A65-BK$8)/Interim!$D$8))</f>
        <v>0.44280000000000003</v>
      </c>
      <c r="BL65" s="8">
        <f>'F 2008 VBT ALB'!BL61*IF($A65+BL$8&lt;121-Interim!$D$8,Interim!$C$8,Interim!$C$8+(1-Interim!$C$8)*(1-(121-$A65-BL$8)/Interim!$D$8))</f>
        <v>0.4446</v>
      </c>
      <c r="BM65" s="8">
        <f>'F 2008 VBT ALB'!BM61*IF($A65+BM$8&lt;121-Interim!$D$8,Interim!$C$8,Interim!$C$8+(1-Interim!$C$8)*(1-(121-$A65-BM$8)/Interim!$D$8))</f>
        <v>0.44640000000000002</v>
      </c>
      <c r="BN65" s="8">
        <f>'F 2008 VBT ALB'!BN61*IF($A65+BN$8&lt;121-Interim!$D$8,Interim!$C$8,Interim!$C$8+(1-Interim!$C$8)*(1-(121-$A65-BN$8)/Interim!$D$8))</f>
        <v>0.44819999999999999</v>
      </c>
      <c r="BO65" s="8">
        <f>'F 2008 VBT ALB'!BO61*IF($A65+BO$8&lt;121-Interim!$D$8,Interim!$C$8,Interim!$C$8+(1-Interim!$C$8)*(1-(121-$A65-BO$8)/Interim!$D$8))</f>
        <v>0.45</v>
      </c>
      <c r="BP65" s="8">
        <f>'F 2008 VBT ALB'!BP61*IF($A65+BP$8&lt;121-Interim!$D$8,Interim!$C$8,Interim!$C$8+(1-Interim!$C$8)*(1-(121-$A65-BP$8)/Interim!$D$8))</f>
        <v>0</v>
      </c>
      <c r="BQ65" s="8">
        <f>'F 2008 VBT ALB'!BQ61*IF($A65+BQ$8&lt;121-Interim!$D$8,Interim!$C$8,Interim!$C$8+(1-Interim!$C$8)*(1-(121-$A65-BQ$8)/Interim!$D$8))</f>
        <v>0</v>
      </c>
      <c r="BR65" s="8">
        <f>'F 2008 VBT ALB'!BR61*IF($A65+BR$8&lt;121-Interim!$D$8,Interim!$C$8,Interim!$C$8+(1-Interim!$C$8)*(1-(121-$A65-BR$8)/Interim!$D$8))</f>
        <v>0</v>
      </c>
      <c r="BS65" s="8">
        <f>'F 2008 VBT ALB'!BS61*IF($A65+BS$8&lt;121-Interim!$D$8,Interim!$C$8,Interim!$C$8+(1-Interim!$C$8)*(1-(121-$A65-BS$8)/Interim!$D$8))</f>
        <v>0</v>
      </c>
      <c r="BT65" s="8">
        <f>'F 2008 VBT ALB'!BT61*IF($A65+BT$8&lt;121-Interim!$D$8,Interim!$C$8,Interim!$C$8+(1-Interim!$C$8)*(1-(121-$A65-BT$8)/Interim!$D$8))</f>
        <v>0</v>
      </c>
      <c r="BU65" s="8">
        <f>'F 2008 VBT ALB'!BU61*IF($A65+BU$8&lt;121-Interim!$D$8,Interim!$C$8,Interim!$C$8+(1-Interim!$C$8)*(1-(121-$A65-BU$8)/Interim!$D$8))</f>
        <v>0</v>
      </c>
      <c r="BV65" s="8">
        <f>'F 2008 VBT ALB'!BV61*IF($A65+BV$8&lt;121-Interim!$D$8,Interim!$C$8,Interim!$C$8+(1-Interim!$C$8)*(1-(121-$A65-BV$8)/Interim!$D$8))</f>
        <v>0</v>
      </c>
      <c r="BW65" s="8">
        <f>'F 2008 VBT ALB'!BW61*IF($A65+BW$8&lt;121-Interim!$D$8,Interim!$C$8,Interim!$C$8+(1-Interim!$C$8)*(1-(121-$A65-BW$8)/Interim!$D$8))</f>
        <v>0</v>
      </c>
      <c r="BX65" s="8">
        <f>'F 2008 VBT ALB'!BX61*IF($A65+BX$8&lt;121-Interim!$D$8,Interim!$C$8,Interim!$C$8+(1-Interim!$C$8)*(1-(121-$A65-BX$8)/Interim!$D$8))</f>
        <v>0</v>
      </c>
      <c r="BY65" s="8">
        <f>'F 2008 VBT ALB'!BY61*IF($A65+BY$8&lt;121-Interim!$D$8,Interim!$C$8,Interim!$C$8+(1-Interim!$C$8)*(1-(121-$A65-BY$8)/Interim!$D$8))</f>
        <v>0</v>
      </c>
      <c r="BZ65" s="8">
        <f>'F 2008 VBT ALB'!BZ61*IF($A65+BZ$8&lt;121-Interim!$D$8,Interim!$C$8,Interim!$C$8+(1-Interim!$C$8)*(1-(121-$A65-BZ$8)/Interim!$D$8))</f>
        <v>0</v>
      </c>
      <c r="CA65" s="8">
        <f>'F 2008 VBT ALB'!CA61*IF($A65+CA$8&lt;121-Interim!$D$8,Interim!$C$8,Interim!$C$8+(1-Interim!$C$8)*(1-(121-$A65-CA$8)/Interim!$D$8))</f>
        <v>0</v>
      </c>
      <c r="CB65" s="8">
        <f>'F 2008 VBT ALB'!CB61*IF($A65+CB$8&lt;121-Interim!$D$8,Interim!$C$8,Interim!$C$8+(1-Interim!$C$8)*(1-(121-$A65-CB$8)/Interim!$D$8))</f>
        <v>0</v>
      </c>
      <c r="CC65" s="8">
        <f>'F 2008 VBT ALB'!CC61*IF($A65+CC$8&lt;121-Interim!$D$8,Interim!$C$8,Interim!$C$8+(1-Interim!$C$8)*(1-(121-$A65-CC$8)/Interim!$D$8))</f>
        <v>0</v>
      </c>
      <c r="CD65" s="8">
        <f>'F 2008 VBT ALB'!CD61*IF($A65+CD$8&lt;121-Interim!$D$8,Interim!$C$8,Interim!$C$8+(1-Interim!$C$8)*(1-(121-$A65-CD$8)/Interim!$D$8))</f>
        <v>0</v>
      </c>
      <c r="CE65" s="8">
        <f>'F 2008 VBT ALB'!CE61*IF($A65+CE$8&lt;121-Interim!$D$8,Interim!$C$8,Interim!$C$8+(1-Interim!$C$8)*(1-(121-$A65-CE$8)/Interim!$D$8))</f>
        <v>0</v>
      </c>
      <c r="CF65" s="8">
        <f>'F 2008 VBT ALB'!CF61*IF($A65+CF$8&lt;121-Interim!$D$8,Interim!$C$8,Interim!$C$8+(1-Interim!$C$8)*(1-(121-$A65-CF$8)/Interim!$D$8))</f>
        <v>0</v>
      </c>
      <c r="CG65" s="8">
        <f>'F 2008 VBT ALB'!CG61*IF($A65+CG$8&lt;121-Interim!$D$8,Interim!$C$8,Interim!$C$8+(1-Interim!$C$8)*(1-(121-$A65-CG$8)/Interim!$D$8))</f>
        <v>0</v>
      </c>
      <c r="CH65" s="8">
        <f>'F 2008 VBT ALB'!CH61*IF($A65+CH$8&lt;121-Interim!$D$8,Interim!$C$8,Interim!$C$8+(1-Interim!$C$8)*(1-(121-$A65-CH$8)/Interim!$D$8))</f>
        <v>0</v>
      </c>
      <c r="CI65" s="8">
        <f>'F 2008 VBT ALB'!CI61*IF($A65+CI$8&lt;121-Interim!$D$8,Interim!$C$8,Interim!$C$8+(1-Interim!$C$8)*(1-(121-$A65-CI$8)/Interim!$D$8))</f>
        <v>0</v>
      </c>
      <c r="CJ65" s="8">
        <f>'F 2008 VBT ALB'!CJ61*IF($A65+CJ$8&lt;121-Interim!$D$8,Interim!$C$8,Interim!$C$8+(1-Interim!$C$8)*(1-(121-$A65-CJ$8)/Interim!$D$8))</f>
        <v>0</v>
      </c>
      <c r="CK65" s="8">
        <f>'F 2008 VBT ALB'!CK61*IF($A65+CK$8&lt;121-Interim!$D$8,Interim!$C$8,Interim!$C$8+(1-Interim!$C$8)*(1-(121-$A65-CK$8)/Interim!$D$8))</f>
        <v>0</v>
      </c>
      <c r="CL65" s="8">
        <f>'F 2008 VBT ALB'!CL61*IF($A65+CL$8&lt;121-Interim!$D$8,Interim!$C$8,Interim!$C$8+(1-Interim!$C$8)*(1-(121-$A65-CL$8)/Interim!$D$8))</f>
        <v>0</v>
      </c>
      <c r="CM65" s="8">
        <f>'F 2008 VBT ALB'!CM61*IF($A65+CM$8&lt;121-Interim!$D$8,Interim!$C$8,Interim!$C$8+(1-Interim!$C$8)*(1-(121-$A65-CM$8)/Interim!$D$8))</f>
        <v>0</v>
      </c>
      <c r="CN65" s="8">
        <f>'F 2008 VBT ALB'!CN61*IF($A65+CN$8&lt;121-Interim!$D$8,Interim!$C$8,Interim!$C$8+(1-Interim!$C$8)*(1-(121-$A65-CN$8)/Interim!$D$8))</f>
        <v>0</v>
      </c>
      <c r="CO65" s="8">
        <f>'F 2008 VBT ALB'!CO61*IF($A65+CO$8&lt;121-Interim!$D$8,Interim!$C$8,Interim!$C$8+(1-Interim!$C$8)*(1-(121-$A65-CO$8)/Interim!$D$8))</f>
        <v>0</v>
      </c>
      <c r="CP65" s="8">
        <f>'F 2008 VBT ALB'!CP61*IF($A65+CP$8&lt;121-Interim!$D$8,Interim!$C$8,Interim!$C$8+(1-Interim!$C$8)*(1-(121-$A65-CP$8)/Interim!$D$8))</f>
        <v>0</v>
      </c>
      <c r="CQ65" s="8">
        <f>'F 2008 VBT ALB'!CQ61*IF($A65+CQ$8&lt;121-Interim!$D$8,Interim!$C$8,Interim!$C$8+(1-Interim!$C$8)*(1-(121-$A65-CQ$8)/Interim!$D$8))</f>
        <v>0</v>
      </c>
      <c r="CR65" s="8">
        <f>'F 2008 VBT ALB'!CR61*IF($A65+CR$8&lt;121-Interim!$D$8,Interim!$C$8,Interim!$C$8+(1-Interim!$C$8)*(1-(121-$A65-CR$8)/Interim!$D$8))</f>
        <v>0</v>
      </c>
      <c r="CS65" s="8">
        <f>'F 2008 VBT ALB'!CS61*IF($A65+CS$8&lt;121-Interim!$D$8,Interim!$C$8,Interim!$C$8+(1-Interim!$C$8)*(1-(121-$A65-CS$8)/Interim!$D$8))</f>
        <v>0</v>
      </c>
      <c r="CT65" s="8">
        <f>'F 2008 VBT ALB'!CT61*IF($A65+CT$8&lt;121-Interim!$D$8,Interim!$C$8,Interim!$C$8+(1-Interim!$C$8)*(1-(121-$A65-CT$8)/Interim!$D$8))</f>
        <v>0</v>
      </c>
      <c r="CU65" s="8">
        <f>'F 2008 VBT ALB'!CU61*IF($A65+CU$8&lt;121-Interim!$D$8,Interim!$C$8,Interim!$C$8+(1-Interim!$C$8)*(1-(121-$A65-CU$8)/Interim!$D$8))</f>
        <v>0</v>
      </c>
      <c r="CV65" s="8">
        <f>'F 2008 VBT ALB'!CV61*IF($A65+CV$8&lt;121-Interim!$D$8,Interim!$C$8,Interim!$C$8+(1-Interim!$C$8)*(1-(121-$A65-CV$8)/Interim!$D$8))</f>
        <v>0</v>
      </c>
      <c r="CW65" s="8">
        <f>'F 2008 VBT ALB'!CW61*IF($A65+CW$8&lt;121-Interim!$D$8,Interim!$C$8,Interim!$C$8+(1-Interim!$C$8)*(1-(121-$A65-CW$8)/Interim!$D$8))</f>
        <v>0</v>
      </c>
      <c r="CX65" s="8">
        <f>'F 2008 VBT ALB'!CX61*IF($A65+CX$8&lt;121-Interim!$D$8,Interim!$C$8,Interim!$C$8+(1-Interim!$C$8)*(1-(121-$A65-CX$8)/Interim!$D$8))</f>
        <v>0</v>
      </c>
      <c r="CY65" s="8">
        <f>'F 2008 VBT ALB'!CY61*IF($A65+CY$8&lt;121-Interim!$D$8,Interim!$C$8,Interim!$C$8+(1-Interim!$C$8)*(1-(121-$A65-CY$8)/Interim!$D$8))</f>
        <v>0</v>
      </c>
      <c r="CZ65" s="8">
        <f>'F 2008 VBT ALB'!CZ61*IF($A65+CZ$8&lt;121-Interim!$D$8,Interim!$C$8,Interim!$C$8+(1-Interim!$C$8)*(1-(121-$A65-CZ$8)/Interim!$D$8))</f>
        <v>0</v>
      </c>
      <c r="DA65" s="8">
        <f>'F 2008 VBT ALB'!DA61*IF($A65+DA$8&lt;121-Interim!$D$8,Interim!$C$8,Interim!$C$8+(1-Interim!$C$8)*(1-(121-$A65-DA$8)/Interim!$D$8))</f>
        <v>0</v>
      </c>
      <c r="DB65" s="8">
        <f>'F 2008 VBT ALB'!DB61*IF($A65+DB$8&lt;121-Interim!$D$8,Interim!$C$8,Interim!$C$8+(1-Interim!$C$8)*(1-(121-$A65-DB$8)/Interim!$D$8))</f>
        <v>0</v>
      </c>
      <c r="DC65" s="8">
        <f>'F 2008 VBT ALB'!DC61*IF($A65+DC$8&lt;121-Interim!$D$8,Interim!$C$8,Interim!$C$8+(1-Interim!$C$8)*(1-(121-$A65-DC$8)/Interim!$D$8))</f>
        <v>0</v>
      </c>
      <c r="DD65" s="8">
        <f>'F 2008 VBT ALB'!DD61*IF($A65+DD$8&lt;121-Interim!$D$8,Interim!$C$8,Interim!$C$8+(1-Interim!$C$8)*(1-(121-$A65-DD$8)/Interim!$D$8))</f>
        <v>0</v>
      </c>
      <c r="DE65" s="8">
        <f>'F 2008 VBT ALB'!DE61*IF($A65+DE$8&lt;121-Interim!$D$8,Interim!$C$8,Interim!$C$8+(1-Interim!$C$8)*(1-(121-$A65-DE$8)/Interim!$D$8))</f>
        <v>0</v>
      </c>
      <c r="DF65" s="8">
        <f>'F 2008 VBT ALB'!DF61*IF($A65+DF$8&lt;121-Interim!$D$8,Interim!$C$8,Interim!$C$8+(1-Interim!$C$8)*(1-(121-$A65-DF$8)/Interim!$D$8))</f>
        <v>0</v>
      </c>
      <c r="DG65" s="8">
        <f>'F 2008 VBT ALB'!DG61*IF($A65+DG$8&lt;121-Interim!$D$8,Interim!$C$8,Interim!$C$8+(1-Interim!$C$8)*(1-(121-$A65-DG$8)/Interim!$D$8))</f>
        <v>0</v>
      </c>
      <c r="DH65" s="8">
        <f>'F 2008 VBT ALB'!DH61*IF($A65+DH$8&lt;121-Interim!$D$8,Interim!$C$8,Interim!$C$8+(1-Interim!$C$8)*(1-(121-$A65-DH$8)/Interim!$D$8))</f>
        <v>0</v>
      </c>
      <c r="DI65" s="8">
        <f>'F 2008 VBT ALB'!DI61*IF($A65+DI$8&lt;121-Interim!$D$8,Interim!$C$8,Interim!$C$8+(1-Interim!$C$8)*(1-(121-$A65-DI$8)/Interim!$D$8))</f>
        <v>0</v>
      </c>
      <c r="DJ65" s="8">
        <f>'F 2008 VBT ALB'!DJ61*IF($A65+DJ$8&lt;121-Interim!$D$8,Interim!$C$8,Interim!$C$8+(1-Interim!$C$8)*(1-(121-$A65-DJ$8)/Interim!$D$8))</f>
        <v>0</v>
      </c>
      <c r="DK65" s="8">
        <f>'F 2008 VBT ALB'!DK61*IF($A65+DK$8&lt;121-Interim!$D$8,Interim!$C$8,Interim!$C$8+(1-Interim!$C$8)*(1-(121-$A65-DK$8)/Interim!$D$8))</f>
        <v>0</v>
      </c>
      <c r="DL65" s="8">
        <f>'F 2008 VBT ALB'!DL61*IF($A65+DL$8&lt;121-Interim!$D$8,Interim!$C$8,Interim!$C$8+(1-Interim!$C$8)*(1-(121-$A65-DL$8)/Interim!$D$8))</f>
        <v>0</v>
      </c>
      <c r="DM65" s="8">
        <f>'F 2008 VBT ALB'!DM61*IF($A65+DM$8&lt;121-Interim!$D$8,Interim!$C$8,Interim!$C$8+(1-Interim!$C$8)*(1-(121-$A65-DM$8)/Interim!$D$8))</f>
        <v>0</v>
      </c>
      <c r="DN65" s="8">
        <f>'F 2008 VBT ALB'!DN61*IF($A65+DN$8&lt;121-Interim!$D$8,Interim!$C$8,Interim!$C$8+(1-Interim!$C$8)*(1-(121-$A65-DN$8)/Interim!$D$8))</f>
        <v>0</v>
      </c>
      <c r="DO65" s="8">
        <f>'F 2008 VBT ALB'!DO61*IF($A65+DO$8&lt;121-Interim!$D$8,Interim!$C$8,Interim!$C$8+(1-Interim!$C$8)*(1-(121-$A65-DO$8)/Interim!$D$8))</f>
        <v>0</v>
      </c>
      <c r="DP65" s="8">
        <f>'F 2008 VBT ALB'!DP61*IF($A65+DP$8&lt;121-Interim!$D$8,Interim!$C$8,Interim!$C$8+(1-Interim!$C$8)*(1-(121-$A65-DP$8)/Interim!$D$8))</f>
        <v>0</v>
      </c>
      <c r="DQ65" s="8">
        <f>'F 2008 VBT ALB'!DQ61*IF($A65+DQ$8&lt;121-Interim!$D$8,Interim!$C$8,Interim!$C$8+(1-Interim!$C$8)*(1-(121-$A65-DQ$8)/Interim!$D$8))</f>
        <v>0</v>
      </c>
      <c r="DR65" s="8">
        <f>'F 2008 VBT ALB'!DR61*IF($A65+DR$8&lt;121-Interim!$D$8,Interim!$C$8,Interim!$C$8+(1-Interim!$C$8)*(1-(121-$A65-DR$8)/Interim!$D$8))</f>
        <v>0</v>
      </c>
    </row>
    <row r="66" spans="1:122" s="5" customFormat="1" x14ac:dyDescent="0.2">
      <c r="A66" s="29">
        <v>56</v>
      </c>
      <c r="B66" s="8">
        <f>'F 2008 VBT ALB'!B62*IF($A66+B$8&lt;121-Interim!$D$8,Interim!$C$8,Interim!$C$8+(1-Interim!$C$8)*(1-(121-$A66-B$8)/Interim!$D$8))</f>
        <v>6.4860000000000004E-4</v>
      </c>
      <c r="C66" s="8">
        <f>'F 2008 VBT ALB'!C62*IF($A66+C$8&lt;121-Interim!$D$8,Interim!$C$8,Interim!$C$8+(1-Interim!$C$8)*(1-(121-$A66-C$8)/Interim!$D$8))</f>
        <v>1.0904E-3</v>
      </c>
      <c r="D66" s="8">
        <f>'F 2008 VBT ALB'!D62*IF($A66+D$8&lt;121-Interim!$D$8,Interim!$C$8,Interim!$C$8+(1-Interim!$C$8)*(1-(121-$A66-D$8)/Interim!$D$8))</f>
        <v>1.5697999999999999E-3</v>
      </c>
      <c r="E66" s="8">
        <f>'F 2008 VBT ALB'!E62*IF($A66+E$8&lt;121-Interim!$D$8,Interim!$C$8,Interim!$C$8+(1-Interim!$C$8)*(1-(121-$A66-E$8)/Interim!$D$8))</f>
        <v>2.0680000000000004E-3</v>
      </c>
      <c r="F66" s="8">
        <f>'F 2008 VBT ALB'!F62*IF($A66+F$8&lt;121-Interim!$D$8,Interim!$C$8,Interim!$C$8+(1-Interim!$C$8)*(1-(121-$A66-F$8)/Interim!$D$8))</f>
        <v>2.5944000000000002E-3</v>
      </c>
      <c r="G66" s="8">
        <f>'F 2008 VBT ALB'!G62*IF($A66+G$8&lt;121-Interim!$D$8,Interim!$C$8,Interim!$C$8+(1-Interim!$C$8)*(1-(121-$A66-G$8)/Interim!$D$8))</f>
        <v>3.1208000000000004E-3</v>
      </c>
      <c r="H66" s="8">
        <f>'F 2008 VBT ALB'!H62*IF($A66+H$8&lt;121-Interim!$D$8,Interim!$C$8,Interim!$C$8+(1-Interim!$C$8)*(1-(121-$A66-H$8)/Interim!$D$8))</f>
        <v>3.666E-3</v>
      </c>
      <c r="I66" s="8">
        <f>'F 2008 VBT ALB'!I62*IF($A66+I$8&lt;121-Interim!$D$8,Interim!$C$8,Interim!$C$8+(1-Interim!$C$8)*(1-(121-$A66-I$8)/Interim!$D$8))</f>
        <v>4.2112000000000009E-3</v>
      </c>
      <c r="J66" s="8">
        <f>'F 2008 VBT ALB'!J62*IF($A66+J$8&lt;121-Interim!$D$8,Interim!$C$8,Interim!$C$8+(1-Interim!$C$8)*(1-(121-$A66-J$8)/Interim!$D$8))</f>
        <v>4.7564E-3</v>
      </c>
      <c r="K66" s="8">
        <f>'F 2008 VBT ALB'!K62*IF($A66+K$8&lt;121-Interim!$D$8,Interim!$C$8,Interim!$C$8+(1-Interim!$C$8)*(1-(121-$A66-K$8)/Interim!$D$8))</f>
        <v>5.3110000000000006E-3</v>
      </c>
      <c r="L66" s="8">
        <f>'F 2008 VBT ALB'!L62*IF($A66+L$8&lt;121-Interim!$D$8,Interim!$C$8,Interim!$C$8+(1-Interim!$C$8)*(1-(121-$A66-L$8)/Interim!$D$8))</f>
        <v>5.9126000000000005E-3</v>
      </c>
      <c r="M66" s="8">
        <f>'F 2008 VBT ALB'!M62*IF($A66+M$8&lt;121-Interim!$D$8,Interim!$C$8,Interim!$C$8+(1-Interim!$C$8)*(1-(121-$A66-M$8)/Interim!$D$8))</f>
        <v>6.5706000000000011E-3</v>
      </c>
      <c r="N66" s="8">
        <f>'F 2008 VBT ALB'!N62*IF($A66+N$8&lt;121-Interim!$D$8,Interim!$C$8,Interim!$C$8+(1-Interim!$C$8)*(1-(121-$A66-N$8)/Interim!$D$8))</f>
        <v>7.3226000000000003E-3</v>
      </c>
      <c r="O66" s="8">
        <f>'F 2008 VBT ALB'!O62*IF($A66+O$8&lt;121-Interim!$D$8,Interim!$C$8,Interim!$C$8+(1-Interim!$C$8)*(1-(121-$A66-O$8)/Interim!$D$8))</f>
        <v>8.1968000000000006E-3</v>
      </c>
      <c r="P66" s="8">
        <f>'F 2008 VBT ALB'!P62*IF($A66+P$8&lt;121-Interim!$D$8,Interim!$C$8,Interim!$C$8+(1-Interim!$C$8)*(1-(121-$A66-P$8)/Interim!$D$8))</f>
        <v>9.2589999999999999E-3</v>
      </c>
      <c r="Q66" s="8">
        <f>'F 2008 VBT ALB'!Q62*IF($A66+Q$8&lt;121-Interim!$D$8,Interim!$C$8,Interim!$C$8+(1-Interim!$C$8)*(1-(121-$A66-Q$8)/Interim!$D$8))</f>
        <v>1.0528000000000001E-2</v>
      </c>
      <c r="R66" s="8">
        <f>'F 2008 VBT ALB'!R62*IF($A66+R$8&lt;121-Interim!$D$8,Interim!$C$8,Interim!$C$8+(1-Interim!$C$8)*(1-(121-$A66-R$8)/Interim!$D$8))</f>
        <v>1.20602E-2</v>
      </c>
      <c r="S66" s="8">
        <f>'F 2008 VBT ALB'!S62*IF($A66+S$8&lt;121-Interim!$D$8,Interim!$C$8,Interim!$C$8+(1-Interim!$C$8)*(1-(121-$A66-S$8)/Interim!$D$8))</f>
        <v>1.3902600000000001E-2</v>
      </c>
      <c r="T66" s="8">
        <f>'F 2008 VBT ALB'!T62*IF($A66+T$8&lt;121-Interim!$D$8,Interim!$C$8,Interim!$C$8+(1-Interim!$C$8)*(1-(121-$A66-T$8)/Interim!$D$8))</f>
        <v>1.6074000000000001E-2</v>
      </c>
      <c r="U66" s="8">
        <f>'F 2008 VBT ALB'!U62*IF($A66+U$8&lt;121-Interim!$D$8,Interim!$C$8,Interim!$C$8+(1-Interim!$C$8)*(1-(121-$A66-U$8)/Interim!$D$8))</f>
        <v>1.8630800000000003E-2</v>
      </c>
      <c r="V66" s="8">
        <f>'F 2008 VBT ALB'!V62*IF($A66+V$8&lt;121-Interim!$D$8,Interim!$C$8,Interim!$C$8+(1-Interim!$C$8)*(1-(121-$A66-V$8)/Interim!$D$8))</f>
        <v>2.1629400000000003E-2</v>
      </c>
      <c r="W66" s="8">
        <f>'F 2008 VBT ALB'!W62*IF($A66+W$8&lt;121-Interim!$D$8,Interim!$C$8,Interim!$C$8+(1-Interim!$C$8)*(1-(121-$A66-W$8)/Interim!$D$8))</f>
        <v>2.5107400000000002E-2</v>
      </c>
      <c r="X66" s="8">
        <f>'F 2008 VBT ALB'!X62*IF($A66+X$8&lt;121-Interim!$D$8,Interim!$C$8,Interim!$C$8+(1-Interim!$C$8)*(1-(121-$A66-X$8)/Interim!$D$8))</f>
        <v>2.9158800000000002E-2</v>
      </c>
      <c r="Y66" s="8">
        <f>'F 2008 VBT ALB'!Y62*IF($A66+Y$8&lt;121-Interim!$D$8,Interim!$C$8,Interim!$C$8+(1-Interim!$C$8)*(1-(121-$A66-Y$8)/Interim!$D$8))</f>
        <v>3.3868200000000001E-2</v>
      </c>
      <c r="Z66" s="8">
        <f>'F 2008 VBT ALB'!Z62*IF($A66+Z$8&lt;121-Interim!$D$8,Interim!$C$8,Interim!$C$8+(1-Interim!$C$8)*(1-(121-$A66-Z$8)/Interim!$D$8))</f>
        <v>3.9423600000000003E-2</v>
      </c>
      <c r="AA66" s="8">
        <f>'F 2008 VBT ALB'!AA62*IF($A66+AA$8&lt;121-Interim!$D$8,Interim!$C$8,Interim!$C$8+(1-Interim!$C$8)*(1-(121-$A66-AA$8)/Interim!$D$8))</f>
        <v>4.6031800000000005E-2</v>
      </c>
      <c r="AB66" s="8">
        <f>'F 2008 VBT ALB'!AB62*IF($A66+AB$8&lt;121-Interim!$D$8,Interim!$C$8,Interim!$C$8+(1-Interim!$C$8)*(1-(121-$A66-AB$8)/Interim!$D$8))</f>
        <v>5.0976199999999999E-2</v>
      </c>
      <c r="AC66" s="8">
        <f>'F 2008 VBT ALB'!AC62*IF($A66+AC$8&lt;121-Interim!$D$8,Interim!$C$8,Interim!$C$8+(1-Interim!$C$8)*(1-(121-$A66-AC$8)/Interim!$D$8))</f>
        <v>5.6353000000000007E-2</v>
      </c>
      <c r="AD66" s="8">
        <f>'F 2008 VBT ALB'!AD62*IF($A66+AD$8&lt;121-Interim!$D$8,Interim!$C$8,Interim!$C$8+(1-Interim!$C$8)*(1-(121-$A66-AD$8)/Interim!$D$8))</f>
        <v>6.2181000000000007E-2</v>
      </c>
      <c r="AE66" s="8">
        <f>'F 2008 VBT ALB'!AE62*IF($A66+AE$8&lt;121-Interim!$D$8,Interim!$C$8,Interim!$C$8+(1-Interim!$C$8)*(1-(121-$A66-AE$8)/Interim!$D$8))</f>
        <v>6.8507200000000004E-2</v>
      </c>
      <c r="AF66" s="8">
        <f>'F 2008 VBT ALB'!AF62*IF($A66+AF$8&lt;121-Interim!$D$8,Interim!$C$8,Interim!$C$8+(1-Interim!$C$8)*(1-(121-$A66-AF$8)/Interim!$D$8))</f>
        <v>7.5350399999999998E-2</v>
      </c>
      <c r="AG66" s="8">
        <f>'F 2008 VBT ALB'!AG62*IF($A66+AG$8&lt;121-Interim!$D$8,Interim!$C$8,Interim!$C$8+(1-Interim!$C$8)*(1-(121-$A66-AG$8)/Interim!$D$8))</f>
        <v>8.2738800000000001E-2</v>
      </c>
      <c r="AH66" s="8">
        <f>'F 2008 VBT ALB'!AH62*IF($A66+AH$8&lt;121-Interim!$D$8,Interim!$C$8,Interim!$C$8+(1-Interim!$C$8)*(1-(121-$A66-AH$8)/Interim!$D$8))</f>
        <v>9.0719400000000006E-2</v>
      </c>
      <c r="AI66" s="8">
        <f>'F 2008 VBT ALB'!AI62*IF($A66+AI$8&lt;121-Interim!$D$8,Interim!$C$8,Interim!$C$8+(1-Interim!$C$8)*(1-(121-$A66-AI$8)/Interim!$D$8))</f>
        <v>9.9188800000000008E-2</v>
      </c>
      <c r="AJ66" s="8">
        <f>'F 2008 VBT ALB'!AJ62*IF($A66+AJ$8&lt;121-Interim!$D$8,Interim!$C$8,Interim!$C$8+(1-Interim!$C$8)*(1-(121-$A66-AJ$8)/Interim!$D$8))</f>
        <v>0.1080906</v>
      </c>
      <c r="AK66" s="8">
        <f>'F 2008 VBT ALB'!AK62*IF($A66+AK$8&lt;121-Interim!$D$8,Interim!$C$8,Interim!$C$8+(1-Interim!$C$8)*(1-(121-$A66-AK$8)/Interim!$D$8))</f>
        <v>0.1174906</v>
      </c>
      <c r="AL66" s="8">
        <f>'F 2008 VBT ALB'!AL62*IF($A66+AL$8&lt;121-Interim!$D$8,Interim!$C$8,Interim!$C$8+(1-Interim!$C$8)*(1-(121-$A66-AL$8)/Interim!$D$8))</f>
        <v>0.12751100000000001</v>
      </c>
      <c r="AM66" s="8">
        <f>'F 2008 VBT ALB'!AM62*IF($A66+AM$8&lt;121-Interim!$D$8,Interim!$C$8,Interim!$C$8+(1-Interim!$C$8)*(1-(121-$A66-AM$8)/Interim!$D$8))</f>
        <v>0.13818940000000002</v>
      </c>
      <c r="AN66" s="8">
        <f>'F 2008 VBT ALB'!AN62*IF($A66+AN$8&lt;121-Interim!$D$8,Interim!$C$8,Interim!$C$8+(1-Interim!$C$8)*(1-(121-$A66-AN$8)/Interim!$D$8))</f>
        <v>0.14948820000000002</v>
      </c>
      <c r="AO66" s="8">
        <f>'F 2008 VBT ALB'!AO62*IF($A66+AO$8&lt;121-Interim!$D$8,Interim!$C$8,Interim!$C$8+(1-Interim!$C$8)*(1-(121-$A66-AO$8)/Interim!$D$8))</f>
        <v>0.16146380000000002</v>
      </c>
      <c r="AP66" s="8">
        <f>'F 2008 VBT ALB'!AP62*IF($A66+AP$8&lt;121-Interim!$D$8,Interim!$C$8,Interim!$C$8+(1-Interim!$C$8)*(1-(121-$A66-AP$8)/Interim!$D$8))</f>
        <v>0.17412560000000002</v>
      </c>
      <c r="AQ66" s="8">
        <f>'F 2008 VBT ALB'!AQ62*IF($A66+AQ$8&lt;121-Interim!$D$8,Interim!$C$8,Interim!$C$8+(1-Interim!$C$8)*(1-(121-$A66-AQ$8)/Interim!$D$8))</f>
        <v>0.19247440000000002</v>
      </c>
      <c r="AR66" s="8">
        <f>'F 2008 VBT ALB'!AR62*IF($A66+AR$8&lt;121-Interim!$D$8,Interim!$C$8,Interim!$C$8+(1-Interim!$C$8)*(1-(121-$A66-AR$8)/Interim!$D$8))</f>
        <v>0.2174596</v>
      </c>
      <c r="AS66" s="8">
        <f>'F 2008 VBT ALB'!AS62*IF($A66+AS$8&lt;121-Interim!$D$8,Interim!$C$8,Interim!$C$8+(1-Interim!$C$8)*(1-(121-$A66-AS$8)/Interim!$D$8))</f>
        <v>0.24267980000000003</v>
      </c>
      <c r="AT66" s="8">
        <f>'F 2008 VBT ALB'!AT62*IF($A66+AT$8&lt;121-Interim!$D$8,Interim!$C$8,Interim!$C$8+(1-Interim!$C$8)*(1-(121-$A66-AT$8)/Interim!$D$8))</f>
        <v>0.26777780000000001</v>
      </c>
      <c r="AU66" s="8">
        <f>'F 2008 VBT ALB'!AU62*IF($A66+AU$8&lt;121-Interim!$D$8,Interim!$C$8,Interim!$C$8+(1-Interim!$C$8)*(1-(121-$A66-AU$8)/Interim!$D$8))</f>
        <v>0.29235879999999997</v>
      </c>
      <c r="AV66" s="8">
        <f>'F 2008 VBT ALB'!AV62*IF($A66+AV$8&lt;121-Interim!$D$8,Interim!$C$8,Interim!$C$8+(1-Interim!$C$8)*(1-(121-$A66-AV$8)/Interim!$D$8))</f>
        <v>0.31597160000000002</v>
      </c>
      <c r="AW66" s="8">
        <f>'F 2008 VBT ALB'!AW62*IF($A66+AW$8&lt;121-Interim!$D$8,Interim!$C$8,Interim!$C$8+(1-Interim!$C$8)*(1-(121-$A66-AW$8)/Interim!$D$8))</f>
        <v>0.33773259999999999</v>
      </c>
      <c r="AX66" s="8">
        <f>'F 2008 VBT ALB'!AX62*IF($A66+AX$8&lt;121-Interim!$D$8,Interim!$C$8,Interim!$C$8+(1-Interim!$C$8)*(1-(121-$A66-AX$8)/Interim!$D$8))</f>
        <v>0.35768879999999997</v>
      </c>
      <c r="AY66" s="8">
        <f>'F 2008 VBT ALB'!AY62*IF($A66+AY$8&lt;121-Interim!$D$8,Interim!$C$8,Interim!$C$8+(1-Interim!$C$8)*(1-(121-$A66-AY$8)/Interim!$D$8))</f>
        <v>0.37436440000000004</v>
      </c>
      <c r="AZ66" s="8">
        <f>'F 2008 VBT ALB'!AZ62*IF($A66+AZ$8&lt;121-Interim!$D$8,Interim!$C$8,Interim!$C$8+(1-Interim!$C$8)*(1-(121-$A66-AZ$8)/Interim!$D$8))</f>
        <v>0.38764416000000002</v>
      </c>
      <c r="BA66" s="8">
        <f>'F 2008 VBT ALB'!BA62*IF($A66+BA$8&lt;121-Interim!$D$8,Interim!$C$8,Interim!$C$8+(1-Interim!$C$8)*(1-(121-$A66-BA$8)/Interim!$D$8))</f>
        <v>0.40042572000000004</v>
      </c>
      <c r="BB66" s="8">
        <f>'F 2008 VBT ALB'!BB62*IF($A66+BB$8&lt;121-Interim!$D$8,Interim!$C$8,Interim!$C$8+(1-Interim!$C$8)*(1-(121-$A66-BB$8)/Interim!$D$8))</f>
        <v>0.41263488000000004</v>
      </c>
      <c r="BC66" s="8">
        <f>'F 2008 VBT ALB'!BC62*IF($A66+BC$8&lt;121-Interim!$D$8,Interim!$C$8,Interim!$C$8+(1-Interim!$C$8)*(1-(121-$A66-BC$8)/Interim!$D$8))</f>
        <v>0.42419632000000002</v>
      </c>
      <c r="BD66" s="8">
        <f>'F 2008 VBT ALB'!BD62*IF($A66+BD$8&lt;121-Interim!$D$8,Interim!$C$8,Interim!$C$8+(1-Interim!$C$8)*(1-(121-$A66-BD$8)/Interim!$D$8))</f>
        <v>0.43200000000000005</v>
      </c>
      <c r="BE66" s="8">
        <f>'F 2008 VBT ALB'!BE62*IF($A66+BE$8&lt;121-Interim!$D$8,Interim!$C$8,Interim!$C$8+(1-Interim!$C$8)*(1-(121-$A66-BE$8)/Interim!$D$8))</f>
        <v>0.43380000000000002</v>
      </c>
      <c r="BF66" s="8">
        <f>'F 2008 VBT ALB'!BF62*IF($A66+BF$8&lt;121-Interim!$D$8,Interim!$C$8,Interim!$C$8+(1-Interim!$C$8)*(1-(121-$A66-BF$8)/Interim!$D$8))</f>
        <v>0.43560000000000004</v>
      </c>
      <c r="BG66" s="8">
        <f>'F 2008 VBT ALB'!BG62*IF($A66+BG$8&lt;121-Interim!$D$8,Interim!$C$8,Interim!$C$8+(1-Interim!$C$8)*(1-(121-$A66-BG$8)/Interim!$D$8))</f>
        <v>0.43740000000000001</v>
      </c>
      <c r="BH66" s="8">
        <f>'F 2008 VBT ALB'!BH62*IF($A66+BH$8&lt;121-Interim!$D$8,Interim!$C$8,Interim!$C$8+(1-Interim!$C$8)*(1-(121-$A66-BH$8)/Interim!$D$8))</f>
        <v>0.43919999999999998</v>
      </c>
      <c r="BI66" s="8">
        <f>'F 2008 VBT ALB'!BI62*IF($A66+BI$8&lt;121-Interim!$D$8,Interim!$C$8,Interim!$C$8+(1-Interim!$C$8)*(1-(121-$A66-BI$8)/Interim!$D$8))</f>
        <v>0.441</v>
      </c>
      <c r="BJ66" s="8">
        <f>'F 2008 VBT ALB'!BJ62*IF($A66+BJ$8&lt;121-Interim!$D$8,Interim!$C$8,Interim!$C$8+(1-Interim!$C$8)*(1-(121-$A66-BJ$8)/Interim!$D$8))</f>
        <v>0.44280000000000003</v>
      </c>
      <c r="BK66" s="8">
        <f>'F 2008 VBT ALB'!BK62*IF($A66+BK$8&lt;121-Interim!$D$8,Interim!$C$8,Interim!$C$8+(1-Interim!$C$8)*(1-(121-$A66-BK$8)/Interim!$D$8))</f>
        <v>0.4446</v>
      </c>
      <c r="BL66" s="8">
        <f>'F 2008 VBT ALB'!BL62*IF($A66+BL$8&lt;121-Interim!$D$8,Interim!$C$8,Interim!$C$8+(1-Interim!$C$8)*(1-(121-$A66-BL$8)/Interim!$D$8))</f>
        <v>0.44640000000000002</v>
      </c>
      <c r="BM66" s="8">
        <f>'F 2008 VBT ALB'!BM62*IF($A66+BM$8&lt;121-Interim!$D$8,Interim!$C$8,Interim!$C$8+(1-Interim!$C$8)*(1-(121-$A66-BM$8)/Interim!$D$8))</f>
        <v>0.44819999999999999</v>
      </c>
      <c r="BN66" s="8">
        <f>'F 2008 VBT ALB'!BN62*IF($A66+BN$8&lt;121-Interim!$D$8,Interim!$C$8,Interim!$C$8+(1-Interim!$C$8)*(1-(121-$A66-BN$8)/Interim!$D$8))</f>
        <v>0.45</v>
      </c>
      <c r="BO66" s="8">
        <f>'F 2008 VBT ALB'!BO62*IF($A66+BO$8&lt;121-Interim!$D$8,Interim!$C$8,Interim!$C$8+(1-Interim!$C$8)*(1-(121-$A66-BO$8)/Interim!$D$8))</f>
        <v>0</v>
      </c>
      <c r="BP66" s="8">
        <f>'F 2008 VBT ALB'!BP62*IF($A66+BP$8&lt;121-Interim!$D$8,Interim!$C$8,Interim!$C$8+(1-Interim!$C$8)*(1-(121-$A66-BP$8)/Interim!$D$8))</f>
        <v>0</v>
      </c>
      <c r="BQ66" s="8">
        <f>'F 2008 VBT ALB'!BQ62*IF($A66+BQ$8&lt;121-Interim!$D$8,Interim!$C$8,Interim!$C$8+(1-Interim!$C$8)*(1-(121-$A66-BQ$8)/Interim!$D$8))</f>
        <v>0</v>
      </c>
      <c r="BR66" s="8">
        <f>'F 2008 VBT ALB'!BR62*IF($A66+BR$8&lt;121-Interim!$D$8,Interim!$C$8,Interim!$C$8+(1-Interim!$C$8)*(1-(121-$A66-BR$8)/Interim!$D$8))</f>
        <v>0</v>
      </c>
      <c r="BS66" s="8">
        <f>'F 2008 VBT ALB'!BS62*IF($A66+BS$8&lt;121-Interim!$D$8,Interim!$C$8,Interim!$C$8+(1-Interim!$C$8)*(1-(121-$A66-BS$8)/Interim!$D$8))</f>
        <v>0</v>
      </c>
      <c r="BT66" s="8">
        <f>'F 2008 VBT ALB'!BT62*IF($A66+BT$8&lt;121-Interim!$D$8,Interim!$C$8,Interim!$C$8+(1-Interim!$C$8)*(1-(121-$A66-BT$8)/Interim!$D$8))</f>
        <v>0</v>
      </c>
      <c r="BU66" s="8">
        <f>'F 2008 VBT ALB'!BU62*IF($A66+BU$8&lt;121-Interim!$D$8,Interim!$C$8,Interim!$C$8+(1-Interim!$C$8)*(1-(121-$A66-BU$8)/Interim!$D$8))</f>
        <v>0</v>
      </c>
      <c r="BV66" s="8">
        <f>'F 2008 VBT ALB'!BV62*IF($A66+BV$8&lt;121-Interim!$D$8,Interim!$C$8,Interim!$C$8+(1-Interim!$C$8)*(1-(121-$A66-BV$8)/Interim!$D$8))</f>
        <v>0</v>
      </c>
      <c r="BW66" s="8">
        <f>'F 2008 VBT ALB'!BW62*IF($A66+BW$8&lt;121-Interim!$D$8,Interim!$C$8,Interim!$C$8+(1-Interim!$C$8)*(1-(121-$A66-BW$8)/Interim!$D$8))</f>
        <v>0</v>
      </c>
      <c r="BX66" s="8">
        <f>'F 2008 VBT ALB'!BX62*IF($A66+BX$8&lt;121-Interim!$D$8,Interim!$C$8,Interim!$C$8+(1-Interim!$C$8)*(1-(121-$A66-BX$8)/Interim!$D$8))</f>
        <v>0</v>
      </c>
      <c r="BY66" s="8">
        <f>'F 2008 VBT ALB'!BY62*IF($A66+BY$8&lt;121-Interim!$D$8,Interim!$C$8,Interim!$C$8+(1-Interim!$C$8)*(1-(121-$A66-BY$8)/Interim!$D$8))</f>
        <v>0</v>
      </c>
      <c r="BZ66" s="8">
        <f>'F 2008 VBT ALB'!BZ62*IF($A66+BZ$8&lt;121-Interim!$D$8,Interim!$C$8,Interim!$C$8+(1-Interim!$C$8)*(1-(121-$A66-BZ$8)/Interim!$D$8))</f>
        <v>0</v>
      </c>
      <c r="CA66" s="8">
        <f>'F 2008 VBT ALB'!CA62*IF($A66+CA$8&lt;121-Interim!$D$8,Interim!$C$8,Interim!$C$8+(1-Interim!$C$8)*(1-(121-$A66-CA$8)/Interim!$D$8))</f>
        <v>0</v>
      </c>
      <c r="CB66" s="8">
        <f>'F 2008 VBT ALB'!CB62*IF($A66+CB$8&lt;121-Interim!$D$8,Interim!$C$8,Interim!$C$8+(1-Interim!$C$8)*(1-(121-$A66-CB$8)/Interim!$D$8))</f>
        <v>0</v>
      </c>
      <c r="CC66" s="8">
        <f>'F 2008 VBT ALB'!CC62*IF($A66+CC$8&lt;121-Interim!$D$8,Interim!$C$8,Interim!$C$8+(1-Interim!$C$8)*(1-(121-$A66-CC$8)/Interim!$D$8))</f>
        <v>0</v>
      </c>
      <c r="CD66" s="8">
        <f>'F 2008 VBT ALB'!CD62*IF($A66+CD$8&lt;121-Interim!$D$8,Interim!$C$8,Interim!$C$8+(1-Interim!$C$8)*(1-(121-$A66-CD$8)/Interim!$D$8))</f>
        <v>0</v>
      </c>
      <c r="CE66" s="8">
        <f>'F 2008 VBT ALB'!CE62*IF($A66+CE$8&lt;121-Interim!$D$8,Interim!$C$8,Interim!$C$8+(1-Interim!$C$8)*(1-(121-$A66-CE$8)/Interim!$D$8))</f>
        <v>0</v>
      </c>
      <c r="CF66" s="8">
        <f>'F 2008 VBT ALB'!CF62*IF($A66+CF$8&lt;121-Interim!$D$8,Interim!$C$8,Interim!$C$8+(1-Interim!$C$8)*(1-(121-$A66-CF$8)/Interim!$D$8))</f>
        <v>0</v>
      </c>
      <c r="CG66" s="8">
        <f>'F 2008 VBT ALB'!CG62*IF($A66+CG$8&lt;121-Interim!$D$8,Interim!$C$8,Interim!$C$8+(1-Interim!$C$8)*(1-(121-$A66-CG$8)/Interim!$D$8))</f>
        <v>0</v>
      </c>
      <c r="CH66" s="8">
        <f>'F 2008 VBT ALB'!CH62*IF($A66+CH$8&lt;121-Interim!$D$8,Interim!$C$8,Interim!$C$8+(1-Interim!$C$8)*(1-(121-$A66-CH$8)/Interim!$D$8))</f>
        <v>0</v>
      </c>
      <c r="CI66" s="8">
        <f>'F 2008 VBT ALB'!CI62*IF($A66+CI$8&lt;121-Interim!$D$8,Interim!$C$8,Interim!$C$8+(1-Interim!$C$8)*(1-(121-$A66-CI$8)/Interim!$D$8))</f>
        <v>0</v>
      </c>
      <c r="CJ66" s="8">
        <f>'F 2008 VBT ALB'!CJ62*IF($A66+CJ$8&lt;121-Interim!$D$8,Interim!$C$8,Interim!$C$8+(1-Interim!$C$8)*(1-(121-$A66-CJ$8)/Interim!$D$8))</f>
        <v>0</v>
      </c>
      <c r="CK66" s="8">
        <f>'F 2008 VBT ALB'!CK62*IF($A66+CK$8&lt;121-Interim!$D$8,Interim!$C$8,Interim!$C$8+(1-Interim!$C$8)*(1-(121-$A66-CK$8)/Interim!$D$8))</f>
        <v>0</v>
      </c>
      <c r="CL66" s="8">
        <f>'F 2008 VBT ALB'!CL62*IF($A66+CL$8&lt;121-Interim!$D$8,Interim!$C$8,Interim!$C$8+(1-Interim!$C$8)*(1-(121-$A66-CL$8)/Interim!$D$8))</f>
        <v>0</v>
      </c>
      <c r="CM66" s="8">
        <f>'F 2008 VBT ALB'!CM62*IF($A66+CM$8&lt;121-Interim!$D$8,Interim!$C$8,Interim!$C$8+(1-Interim!$C$8)*(1-(121-$A66-CM$8)/Interim!$D$8))</f>
        <v>0</v>
      </c>
      <c r="CN66" s="8">
        <f>'F 2008 VBT ALB'!CN62*IF($A66+CN$8&lt;121-Interim!$D$8,Interim!$C$8,Interim!$C$8+(1-Interim!$C$8)*(1-(121-$A66-CN$8)/Interim!$D$8))</f>
        <v>0</v>
      </c>
      <c r="CO66" s="8">
        <f>'F 2008 VBT ALB'!CO62*IF($A66+CO$8&lt;121-Interim!$D$8,Interim!$C$8,Interim!$C$8+(1-Interim!$C$8)*(1-(121-$A66-CO$8)/Interim!$D$8))</f>
        <v>0</v>
      </c>
      <c r="CP66" s="8">
        <f>'F 2008 VBT ALB'!CP62*IF($A66+CP$8&lt;121-Interim!$D$8,Interim!$C$8,Interim!$C$8+(1-Interim!$C$8)*(1-(121-$A66-CP$8)/Interim!$D$8))</f>
        <v>0</v>
      </c>
      <c r="CQ66" s="8">
        <f>'F 2008 VBT ALB'!CQ62*IF($A66+CQ$8&lt;121-Interim!$D$8,Interim!$C$8,Interim!$C$8+(1-Interim!$C$8)*(1-(121-$A66-CQ$8)/Interim!$D$8))</f>
        <v>0</v>
      </c>
      <c r="CR66" s="8">
        <f>'F 2008 VBT ALB'!CR62*IF($A66+CR$8&lt;121-Interim!$D$8,Interim!$C$8,Interim!$C$8+(1-Interim!$C$8)*(1-(121-$A66-CR$8)/Interim!$D$8))</f>
        <v>0</v>
      </c>
      <c r="CS66" s="8">
        <f>'F 2008 VBT ALB'!CS62*IF($A66+CS$8&lt;121-Interim!$D$8,Interim!$C$8,Interim!$C$8+(1-Interim!$C$8)*(1-(121-$A66-CS$8)/Interim!$D$8))</f>
        <v>0</v>
      </c>
      <c r="CT66" s="8">
        <f>'F 2008 VBT ALB'!CT62*IF($A66+CT$8&lt;121-Interim!$D$8,Interim!$C$8,Interim!$C$8+(1-Interim!$C$8)*(1-(121-$A66-CT$8)/Interim!$D$8))</f>
        <v>0</v>
      </c>
      <c r="CU66" s="8">
        <f>'F 2008 VBT ALB'!CU62*IF($A66+CU$8&lt;121-Interim!$D$8,Interim!$C$8,Interim!$C$8+(1-Interim!$C$8)*(1-(121-$A66-CU$8)/Interim!$D$8))</f>
        <v>0</v>
      </c>
      <c r="CV66" s="8">
        <f>'F 2008 VBT ALB'!CV62*IF($A66+CV$8&lt;121-Interim!$D$8,Interim!$C$8,Interim!$C$8+(1-Interim!$C$8)*(1-(121-$A66-CV$8)/Interim!$D$8))</f>
        <v>0</v>
      </c>
      <c r="CW66" s="8">
        <f>'F 2008 VBT ALB'!CW62*IF($A66+CW$8&lt;121-Interim!$D$8,Interim!$C$8,Interim!$C$8+(1-Interim!$C$8)*(1-(121-$A66-CW$8)/Interim!$D$8))</f>
        <v>0</v>
      </c>
      <c r="CX66" s="8">
        <f>'F 2008 VBT ALB'!CX62*IF($A66+CX$8&lt;121-Interim!$D$8,Interim!$C$8,Interim!$C$8+(1-Interim!$C$8)*(1-(121-$A66-CX$8)/Interim!$D$8))</f>
        <v>0</v>
      </c>
      <c r="CY66" s="8">
        <f>'F 2008 VBT ALB'!CY62*IF($A66+CY$8&lt;121-Interim!$D$8,Interim!$C$8,Interim!$C$8+(1-Interim!$C$8)*(1-(121-$A66-CY$8)/Interim!$D$8))</f>
        <v>0</v>
      </c>
      <c r="CZ66" s="8">
        <f>'F 2008 VBT ALB'!CZ62*IF($A66+CZ$8&lt;121-Interim!$D$8,Interim!$C$8,Interim!$C$8+(1-Interim!$C$8)*(1-(121-$A66-CZ$8)/Interim!$D$8))</f>
        <v>0</v>
      </c>
      <c r="DA66" s="8">
        <f>'F 2008 VBT ALB'!DA62*IF($A66+DA$8&lt;121-Interim!$D$8,Interim!$C$8,Interim!$C$8+(1-Interim!$C$8)*(1-(121-$A66-DA$8)/Interim!$D$8))</f>
        <v>0</v>
      </c>
      <c r="DB66" s="8">
        <f>'F 2008 VBT ALB'!DB62*IF($A66+DB$8&lt;121-Interim!$D$8,Interim!$C$8,Interim!$C$8+(1-Interim!$C$8)*(1-(121-$A66-DB$8)/Interim!$D$8))</f>
        <v>0</v>
      </c>
      <c r="DC66" s="8">
        <f>'F 2008 VBT ALB'!DC62*IF($A66+DC$8&lt;121-Interim!$D$8,Interim!$C$8,Interim!$C$8+(1-Interim!$C$8)*(1-(121-$A66-DC$8)/Interim!$D$8))</f>
        <v>0</v>
      </c>
      <c r="DD66" s="8">
        <f>'F 2008 VBT ALB'!DD62*IF($A66+DD$8&lt;121-Interim!$D$8,Interim!$C$8,Interim!$C$8+(1-Interim!$C$8)*(1-(121-$A66-DD$8)/Interim!$D$8))</f>
        <v>0</v>
      </c>
      <c r="DE66" s="8">
        <f>'F 2008 VBT ALB'!DE62*IF($A66+DE$8&lt;121-Interim!$D$8,Interim!$C$8,Interim!$C$8+(1-Interim!$C$8)*(1-(121-$A66-DE$8)/Interim!$D$8))</f>
        <v>0</v>
      </c>
      <c r="DF66" s="8">
        <f>'F 2008 VBT ALB'!DF62*IF($A66+DF$8&lt;121-Interim!$D$8,Interim!$C$8,Interim!$C$8+(1-Interim!$C$8)*(1-(121-$A66-DF$8)/Interim!$D$8))</f>
        <v>0</v>
      </c>
      <c r="DG66" s="8">
        <f>'F 2008 VBT ALB'!DG62*IF($A66+DG$8&lt;121-Interim!$D$8,Interim!$C$8,Interim!$C$8+(1-Interim!$C$8)*(1-(121-$A66-DG$8)/Interim!$D$8))</f>
        <v>0</v>
      </c>
      <c r="DH66" s="8">
        <f>'F 2008 VBT ALB'!DH62*IF($A66+DH$8&lt;121-Interim!$D$8,Interim!$C$8,Interim!$C$8+(1-Interim!$C$8)*(1-(121-$A66-DH$8)/Interim!$D$8))</f>
        <v>0</v>
      </c>
      <c r="DI66" s="8">
        <f>'F 2008 VBT ALB'!DI62*IF($A66+DI$8&lt;121-Interim!$D$8,Interim!$C$8,Interim!$C$8+(1-Interim!$C$8)*(1-(121-$A66-DI$8)/Interim!$D$8))</f>
        <v>0</v>
      </c>
      <c r="DJ66" s="8">
        <f>'F 2008 VBT ALB'!DJ62*IF($A66+DJ$8&lt;121-Interim!$D$8,Interim!$C$8,Interim!$C$8+(1-Interim!$C$8)*(1-(121-$A66-DJ$8)/Interim!$D$8))</f>
        <v>0</v>
      </c>
      <c r="DK66" s="8">
        <f>'F 2008 VBT ALB'!DK62*IF($A66+DK$8&lt;121-Interim!$D$8,Interim!$C$8,Interim!$C$8+(1-Interim!$C$8)*(1-(121-$A66-DK$8)/Interim!$D$8))</f>
        <v>0</v>
      </c>
      <c r="DL66" s="8">
        <f>'F 2008 VBT ALB'!DL62*IF($A66+DL$8&lt;121-Interim!$D$8,Interim!$C$8,Interim!$C$8+(1-Interim!$C$8)*(1-(121-$A66-DL$8)/Interim!$D$8))</f>
        <v>0</v>
      </c>
      <c r="DM66" s="8">
        <f>'F 2008 VBT ALB'!DM62*IF($A66+DM$8&lt;121-Interim!$D$8,Interim!$C$8,Interim!$C$8+(1-Interim!$C$8)*(1-(121-$A66-DM$8)/Interim!$D$8))</f>
        <v>0</v>
      </c>
      <c r="DN66" s="8">
        <f>'F 2008 VBT ALB'!DN62*IF($A66+DN$8&lt;121-Interim!$D$8,Interim!$C$8,Interim!$C$8+(1-Interim!$C$8)*(1-(121-$A66-DN$8)/Interim!$D$8))</f>
        <v>0</v>
      </c>
      <c r="DO66" s="8">
        <f>'F 2008 VBT ALB'!DO62*IF($A66+DO$8&lt;121-Interim!$D$8,Interim!$C$8,Interim!$C$8+(1-Interim!$C$8)*(1-(121-$A66-DO$8)/Interim!$D$8))</f>
        <v>0</v>
      </c>
      <c r="DP66" s="8">
        <f>'F 2008 VBT ALB'!DP62*IF($A66+DP$8&lt;121-Interim!$D$8,Interim!$C$8,Interim!$C$8+(1-Interim!$C$8)*(1-(121-$A66-DP$8)/Interim!$D$8))</f>
        <v>0</v>
      </c>
      <c r="DQ66" s="8">
        <f>'F 2008 VBT ALB'!DQ62*IF($A66+DQ$8&lt;121-Interim!$D$8,Interim!$C$8,Interim!$C$8+(1-Interim!$C$8)*(1-(121-$A66-DQ$8)/Interim!$D$8))</f>
        <v>0</v>
      </c>
      <c r="DR66" s="8">
        <f>'F 2008 VBT ALB'!DR62*IF($A66+DR$8&lt;121-Interim!$D$8,Interim!$C$8,Interim!$C$8+(1-Interim!$C$8)*(1-(121-$A66-DR$8)/Interim!$D$8))</f>
        <v>0</v>
      </c>
    </row>
    <row r="67" spans="1:122" s="5" customFormat="1" x14ac:dyDescent="0.2">
      <c r="A67" s="29">
        <v>57</v>
      </c>
      <c r="B67" s="8">
        <f>'F 2008 VBT ALB'!B63*IF($A67+B$8&lt;121-Interim!$D$8,Interim!$C$8,Interim!$C$8+(1-Interim!$C$8)*(1-(121-$A67-B$8)/Interim!$D$8))</f>
        <v>6.9559999999999999E-4</v>
      </c>
      <c r="C67" s="8">
        <f>'F 2008 VBT ALB'!C63*IF($A67+C$8&lt;121-Interim!$D$8,Interim!$C$8,Interim!$C$8+(1-Interim!$C$8)*(1-(121-$A67-C$8)/Interim!$D$8))</f>
        <v>1.1938000000000001E-3</v>
      </c>
      <c r="D67" s="8">
        <f>'F 2008 VBT ALB'!D63*IF($A67+D$8&lt;121-Interim!$D$8,Interim!$C$8,Interim!$C$8+(1-Interim!$C$8)*(1-(121-$A67-D$8)/Interim!$D$8))</f>
        <v>1.7296000000000002E-3</v>
      </c>
      <c r="E67" s="8">
        <f>'F 2008 VBT ALB'!E63*IF($A67+E$8&lt;121-Interim!$D$8,Interim!$C$8,Interim!$C$8+(1-Interim!$C$8)*(1-(121-$A67-E$8)/Interim!$D$8))</f>
        <v>2.2842000000000006E-3</v>
      </c>
      <c r="F67" s="8">
        <f>'F 2008 VBT ALB'!F63*IF($A67+F$8&lt;121-Interim!$D$8,Interim!$C$8,Interim!$C$8+(1-Interim!$C$8)*(1-(121-$A67-F$8)/Interim!$D$8))</f>
        <v>2.8669999999999998E-3</v>
      </c>
      <c r="G67" s="8">
        <f>'F 2008 VBT ALB'!G63*IF($A67+G$8&lt;121-Interim!$D$8,Interim!$C$8,Interim!$C$8+(1-Interim!$C$8)*(1-(121-$A67-G$8)/Interim!$D$8))</f>
        <v>3.4498000000000003E-3</v>
      </c>
      <c r="H67" s="8">
        <f>'F 2008 VBT ALB'!H63*IF($A67+H$8&lt;121-Interim!$D$8,Interim!$C$8,Interim!$C$8+(1-Interim!$C$8)*(1-(121-$A67-H$8)/Interim!$D$8))</f>
        <v>4.0420000000000005E-3</v>
      </c>
      <c r="I67" s="8">
        <f>'F 2008 VBT ALB'!I63*IF($A67+I$8&lt;121-Interim!$D$8,Interim!$C$8,Interim!$C$8+(1-Interim!$C$8)*(1-(121-$A67-I$8)/Interim!$D$8))</f>
        <v>4.6248000000000001E-3</v>
      </c>
      <c r="J67" s="8">
        <f>'F 2008 VBT ALB'!J63*IF($A67+J$8&lt;121-Interim!$D$8,Interim!$C$8,Interim!$C$8+(1-Interim!$C$8)*(1-(121-$A67-J$8)/Interim!$D$8))</f>
        <v>5.2075999999999997E-3</v>
      </c>
      <c r="K67" s="8">
        <f>'F 2008 VBT ALB'!K63*IF($A67+K$8&lt;121-Interim!$D$8,Interim!$C$8,Interim!$C$8+(1-Interim!$C$8)*(1-(121-$A67-K$8)/Interim!$D$8))</f>
        <v>5.8279999999999998E-3</v>
      </c>
      <c r="L67" s="8">
        <f>'F 2008 VBT ALB'!L63*IF($A67+L$8&lt;121-Interim!$D$8,Interim!$C$8,Interim!$C$8+(1-Interim!$C$8)*(1-(121-$A67-L$8)/Interim!$D$8))</f>
        <v>6.495400000000001E-3</v>
      </c>
      <c r="M67" s="8">
        <f>'F 2008 VBT ALB'!M63*IF($A67+M$8&lt;121-Interim!$D$8,Interim!$C$8,Interim!$C$8+(1-Interim!$C$8)*(1-(121-$A67-M$8)/Interim!$D$8))</f>
        <v>7.2286000000000008E-3</v>
      </c>
      <c r="N67" s="8">
        <f>'F 2008 VBT ALB'!N63*IF($A67+N$8&lt;121-Interim!$D$8,Interim!$C$8,Interim!$C$8+(1-Interim!$C$8)*(1-(121-$A67-N$8)/Interim!$D$8))</f>
        <v>8.0934000000000006E-3</v>
      </c>
      <c r="O67" s="8">
        <f>'F 2008 VBT ALB'!O63*IF($A67+O$8&lt;121-Interim!$D$8,Interim!$C$8,Interim!$C$8+(1-Interim!$C$8)*(1-(121-$A67-O$8)/Interim!$D$8))</f>
        <v>9.0992E-3</v>
      </c>
      <c r="P67" s="8">
        <f>'F 2008 VBT ALB'!P63*IF($A67+P$8&lt;121-Interim!$D$8,Interim!$C$8,Interim!$C$8+(1-Interim!$C$8)*(1-(121-$A67-P$8)/Interim!$D$8))</f>
        <v>1.0311800000000001E-2</v>
      </c>
      <c r="Q67" s="8">
        <f>'F 2008 VBT ALB'!Q63*IF($A67+Q$8&lt;121-Interim!$D$8,Interim!$C$8,Interim!$C$8+(1-Interim!$C$8)*(1-(121-$A67-Q$8)/Interim!$D$8))</f>
        <v>1.1759400000000001E-2</v>
      </c>
      <c r="R67" s="8">
        <f>'F 2008 VBT ALB'!R63*IF($A67+R$8&lt;121-Interim!$D$8,Interim!$C$8,Interim!$C$8+(1-Interim!$C$8)*(1-(121-$A67-R$8)/Interim!$D$8))</f>
        <v>1.3489000000000001E-2</v>
      </c>
      <c r="S67" s="8">
        <f>'F 2008 VBT ALB'!S63*IF($A67+S$8&lt;121-Interim!$D$8,Interim!$C$8,Interim!$C$8+(1-Interim!$C$8)*(1-(121-$A67-S$8)/Interim!$D$8))</f>
        <v>1.5557000000000003E-2</v>
      </c>
      <c r="T67" s="8">
        <f>'F 2008 VBT ALB'!T63*IF($A67+T$8&lt;121-Interim!$D$8,Interim!$C$8,Interim!$C$8+(1-Interim!$C$8)*(1-(121-$A67-T$8)/Interim!$D$8))</f>
        <v>1.79822E-2</v>
      </c>
      <c r="U67" s="8">
        <f>'F 2008 VBT ALB'!U63*IF($A67+U$8&lt;121-Interim!$D$8,Interim!$C$8,Interim!$C$8+(1-Interim!$C$8)*(1-(121-$A67-U$8)/Interim!$D$8))</f>
        <v>2.0820999999999999E-2</v>
      </c>
      <c r="V67" s="8">
        <f>'F 2008 VBT ALB'!V63*IF($A67+V$8&lt;121-Interim!$D$8,Interim!$C$8,Interim!$C$8+(1-Interim!$C$8)*(1-(121-$A67-V$8)/Interim!$D$8))</f>
        <v>2.4111E-2</v>
      </c>
      <c r="W67" s="8">
        <f>'F 2008 VBT ALB'!W63*IF($A67+W$8&lt;121-Interim!$D$8,Interim!$C$8,Interim!$C$8+(1-Interim!$C$8)*(1-(121-$A67-W$8)/Interim!$D$8))</f>
        <v>2.7927400000000002E-2</v>
      </c>
      <c r="X67" s="8">
        <f>'F 2008 VBT ALB'!X63*IF($A67+X$8&lt;121-Interim!$D$8,Interim!$C$8,Interim!$C$8+(1-Interim!$C$8)*(1-(121-$A67-X$8)/Interim!$D$8))</f>
        <v>3.2364200000000003E-2</v>
      </c>
      <c r="Y67" s="8">
        <f>'F 2008 VBT ALB'!Y63*IF($A67+Y$8&lt;121-Interim!$D$8,Interim!$C$8,Interim!$C$8+(1-Interim!$C$8)*(1-(121-$A67-Y$8)/Interim!$D$8))</f>
        <v>3.7553000000000003E-2</v>
      </c>
      <c r="Z67" s="8">
        <f>'F 2008 VBT ALB'!Z63*IF($A67+Z$8&lt;121-Interim!$D$8,Interim!$C$8,Interim!$C$8+(1-Interim!$C$8)*(1-(121-$A67-Z$8)/Interim!$D$8))</f>
        <v>4.3691199999999999E-2</v>
      </c>
      <c r="AA67" s="8">
        <f>'F 2008 VBT ALB'!AA63*IF($A67+AA$8&lt;121-Interim!$D$8,Interim!$C$8,Interim!$C$8+(1-Interim!$C$8)*(1-(121-$A67-AA$8)/Interim!$D$8))</f>
        <v>5.0976199999999999E-2</v>
      </c>
      <c r="AB67" s="8">
        <f>'F 2008 VBT ALB'!AB63*IF($A67+AB$8&lt;121-Interim!$D$8,Interim!$C$8,Interim!$C$8+(1-Interim!$C$8)*(1-(121-$A67-AB$8)/Interim!$D$8))</f>
        <v>5.6353000000000007E-2</v>
      </c>
      <c r="AC67" s="8">
        <f>'F 2008 VBT ALB'!AC63*IF($A67+AC$8&lt;121-Interim!$D$8,Interim!$C$8,Interim!$C$8+(1-Interim!$C$8)*(1-(121-$A67-AC$8)/Interim!$D$8))</f>
        <v>6.2181000000000007E-2</v>
      </c>
      <c r="AD67" s="8">
        <f>'F 2008 VBT ALB'!AD63*IF($A67+AD$8&lt;121-Interim!$D$8,Interim!$C$8,Interim!$C$8+(1-Interim!$C$8)*(1-(121-$A67-AD$8)/Interim!$D$8))</f>
        <v>6.8507200000000004E-2</v>
      </c>
      <c r="AE67" s="8">
        <f>'F 2008 VBT ALB'!AE63*IF($A67+AE$8&lt;121-Interim!$D$8,Interim!$C$8,Interim!$C$8+(1-Interim!$C$8)*(1-(121-$A67-AE$8)/Interim!$D$8))</f>
        <v>7.5350399999999998E-2</v>
      </c>
      <c r="AF67" s="8">
        <f>'F 2008 VBT ALB'!AF63*IF($A67+AF$8&lt;121-Interim!$D$8,Interim!$C$8,Interim!$C$8+(1-Interim!$C$8)*(1-(121-$A67-AF$8)/Interim!$D$8))</f>
        <v>8.2738800000000001E-2</v>
      </c>
      <c r="AG67" s="8">
        <f>'F 2008 VBT ALB'!AG63*IF($A67+AG$8&lt;121-Interim!$D$8,Interim!$C$8,Interim!$C$8+(1-Interim!$C$8)*(1-(121-$A67-AG$8)/Interim!$D$8))</f>
        <v>9.0719400000000006E-2</v>
      </c>
      <c r="AH67" s="8">
        <f>'F 2008 VBT ALB'!AH63*IF($A67+AH$8&lt;121-Interim!$D$8,Interim!$C$8,Interim!$C$8+(1-Interim!$C$8)*(1-(121-$A67-AH$8)/Interim!$D$8))</f>
        <v>9.9188800000000008E-2</v>
      </c>
      <c r="AI67" s="8">
        <f>'F 2008 VBT ALB'!AI63*IF($A67+AI$8&lt;121-Interim!$D$8,Interim!$C$8,Interim!$C$8+(1-Interim!$C$8)*(1-(121-$A67-AI$8)/Interim!$D$8))</f>
        <v>0.1080906</v>
      </c>
      <c r="AJ67" s="8">
        <f>'F 2008 VBT ALB'!AJ63*IF($A67+AJ$8&lt;121-Interim!$D$8,Interim!$C$8,Interim!$C$8+(1-Interim!$C$8)*(1-(121-$A67-AJ$8)/Interim!$D$8))</f>
        <v>0.1174906</v>
      </c>
      <c r="AK67" s="8">
        <f>'F 2008 VBT ALB'!AK63*IF($A67+AK$8&lt;121-Interim!$D$8,Interim!$C$8,Interim!$C$8+(1-Interim!$C$8)*(1-(121-$A67-AK$8)/Interim!$D$8))</f>
        <v>0.12751100000000001</v>
      </c>
      <c r="AL67" s="8">
        <f>'F 2008 VBT ALB'!AL63*IF($A67+AL$8&lt;121-Interim!$D$8,Interim!$C$8,Interim!$C$8+(1-Interim!$C$8)*(1-(121-$A67-AL$8)/Interim!$D$8))</f>
        <v>0.13818940000000002</v>
      </c>
      <c r="AM67" s="8">
        <f>'F 2008 VBT ALB'!AM63*IF($A67+AM$8&lt;121-Interim!$D$8,Interim!$C$8,Interim!$C$8+(1-Interim!$C$8)*(1-(121-$A67-AM$8)/Interim!$D$8))</f>
        <v>0.14948820000000002</v>
      </c>
      <c r="AN67" s="8">
        <f>'F 2008 VBT ALB'!AN63*IF($A67+AN$8&lt;121-Interim!$D$8,Interim!$C$8,Interim!$C$8+(1-Interim!$C$8)*(1-(121-$A67-AN$8)/Interim!$D$8))</f>
        <v>0.16146380000000002</v>
      </c>
      <c r="AO67" s="8">
        <f>'F 2008 VBT ALB'!AO63*IF($A67+AO$8&lt;121-Interim!$D$8,Interim!$C$8,Interim!$C$8+(1-Interim!$C$8)*(1-(121-$A67-AO$8)/Interim!$D$8))</f>
        <v>0.17412560000000002</v>
      </c>
      <c r="AP67" s="8">
        <f>'F 2008 VBT ALB'!AP63*IF($A67+AP$8&lt;121-Interim!$D$8,Interim!$C$8,Interim!$C$8+(1-Interim!$C$8)*(1-(121-$A67-AP$8)/Interim!$D$8))</f>
        <v>0.19247440000000002</v>
      </c>
      <c r="AQ67" s="8">
        <f>'F 2008 VBT ALB'!AQ63*IF($A67+AQ$8&lt;121-Interim!$D$8,Interim!$C$8,Interim!$C$8+(1-Interim!$C$8)*(1-(121-$A67-AQ$8)/Interim!$D$8))</f>
        <v>0.2174596</v>
      </c>
      <c r="AR67" s="8">
        <f>'F 2008 VBT ALB'!AR63*IF($A67+AR$8&lt;121-Interim!$D$8,Interim!$C$8,Interim!$C$8+(1-Interim!$C$8)*(1-(121-$A67-AR$8)/Interim!$D$8))</f>
        <v>0.24267980000000003</v>
      </c>
      <c r="AS67" s="8">
        <f>'F 2008 VBT ALB'!AS63*IF($A67+AS$8&lt;121-Interim!$D$8,Interim!$C$8,Interim!$C$8+(1-Interim!$C$8)*(1-(121-$A67-AS$8)/Interim!$D$8))</f>
        <v>0.26777780000000001</v>
      </c>
      <c r="AT67" s="8">
        <f>'F 2008 VBT ALB'!AT63*IF($A67+AT$8&lt;121-Interim!$D$8,Interim!$C$8,Interim!$C$8+(1-Interim!$C$8)*(1-(121-$A67-AT$8)/Interim!$D$8))</f>
        <v>0.29235879999999997</v>
      </c>
      <c r="AU67" s="8">
        <f>'F 2008 VBT ALB'!AU63*IF($A67+AU$8&lt;121-Interim!$D$8,Interim!$C$8,Interim!$C$8+(1-Interim!$C$8)*(1-(121-$A67-AU$8)/Interim!$D$8))</f>
        <v>0.31597160000000002</v>
      </c>
      <c r="AV67" s="8">
        <f>'F 2008 VBT ALB'!AV63*IF($A67+AV$8&lt;121-Interim!$D$8,Interim!$C$8,Interim!$C$8+(1-Interim!$C$8)*(1-(121-$A67-AV$8)/Interim!$D$8))</f>
        <v>0.33773259999999999</v>
      </c>
      <c r="AW67" s="8">
        <f>'F 2008 VBT ALB'!AW63*IF($A67+AW$8&lt;121-Interim!$D$8,Interim!$C$8,Interim!$C$8+(1-Interim!$C$8)*(1-(121-$A67-AW$8)/Interim!$D$8))</f>
        <v>0.35768879999999997</v>
      </c>
      <c r="AX67" s="8">
        <f>'F 2008 VBT ALB'!AX63*IF($A67+AX$8&lt;121-Interim!$D$8,Interim!$C$8,Interim!$C$8+(1-Interim!$C$8)*(1-(121-$A67-AX$8)/Interim!$D$8))</f>
        <v>0.37436440000000004</v>
      </c>
      <c r="AY67" s="8">
        <f>'F 2008 VBT ALB'!AY63*IF($A67+AY$8&lt;121-Interim!$D$8,Interim!$C$8,Interim!$C$8+(1-Interim!$C$8)*(1-(121-$A67-AY$8)/Interim!$D$8))</f>
        <v>0.38764416000000002</v>
      </c>
      <c r="AZ67" s="8">
        <f>'F 2008 VBT ALB'!AZ63*IF($A67+AZ$8&lt;121-Interim!$D$8,Interim!$C$8,Interim!$C$8+(1-Interim!$C$8)*(1-(121-$A67-AZ$8)/Interim!$D$8))</f>
        <v>0.40042572000000004</v>
      </c>
      <c r="BA67" s="8">
        <f>'F 2008 VBT ALB'!BA63*IF($A67+BA$8&lt;121-Interim!$D$8,Interim!$C$8,Interim!$C$8+(1-Interim!$C$8)*(1-(121-$A67-BA$8)/Interim!$D$8))</f>
        <v>0.41263488000000004</v>
      </c>
      <c r="BB67" s="8">
        <f>'F 2008 VBT ALB'!BB63*IF($A67+BB$8&lt;121-Interim!$D$8,Interim!$C$8,Interim!$C$8+(1-Interim!$C$8)*(1-(121-$A67-BB$8)/Interim!$D$8))</f>
        <v>0.42419632000000002</v>
      </c>
      <c r="BC67" s="8">
        <f>'F 2008 VBT ALB'!BC63*IF($A67+BC$8&lt;121-Interim!$D$8,Interim!$C$8,Interim!$C$8+(1-Interim!$C$8)*(1-(121-$A67-BC$8)/Interim!$D$8))</f>
        <v>0.43200000000000005</v>
      </c>
      <c r="BD67" s="8">
        <f>'F 2008 VBT ALB'!BD63*IF($A67+BD$8&lt;121-Interim!$D$8,Interim!$C$8,Interim!$C$8+(1-Interim!$C$8)*(1-(121-$A67-BD$8)/Interim!$D$8))</f>
        <v>0.43380000000000002</v>
      </c>
      <c r="BE67" s="8">
        <f>'F 2008 VBT ALB'!BE63*IF($A67+BE$8&lt;121-Interim!$D$8,Interim!$C$8,Interim!$C$8+(1-Interim!$C$8)*(1-(121-$A67-BE$8)/Interim!$D$8))</f>
        <v>0.43560000000000004</v>
      </c>
      <c r="BF67" s="8">
        <f>'F 2008 VBT ALB'!BF63*IF($A67+BF$8&lt;121-Interim!$D$8,Interim!$C$8,Interim!$C$8+(1-Interim!$C$8)*(1-(121-$A67-BF$8)/Interim!$D$8))</f>
        <v>0.43740000000000001</v>
      </c>
      <c r="BG67" s="8">
        <f>'F 2008 VBT ALB'!BG63*IF($A67+BG$8&lt;121-Interim!$D$8,Interim!$C$8,Interim!$C$8+(1-Interim!$C$8)*(1-(121-$A67-BG$8)/Interim!$D$8))</f>
        <v>0.43919999999999998</v>
      </c>
      <c r="BH67" s="8">
        <f>'F 2008 VBT ALB'!BH63*IF($A67+BH$8&lt;121-Interim!$D$8,Interim!$C$8,Interim!$C$8+(1-Interim!$C$8)*(1-(121-$A67-BH$8)/Interim!$D$8))</f>
        <v>0.441</v>
      </c>
      <c r="BI67" s="8">
        <f>'F 2008 VBT ALB'!BI63*IF($A67+BI$8&lt;121-Interim!$D$8,Interim!$C$8,Interim!$C$8+(1-Interim!$C$8)*(1-(121-$A67-BI$8)/Interim!$D$8))</f>
        <v>0.44280000000000003</v>
      </c>
      <c r="BJ67" s="8">
        <f>'F 2008 VBT ALB'!BJ63*IF($A67+BJ$8&lt;121-Interim!$D$8,Interim!$C$8,Interim!$C$8+(1-Interim!$C$8)*(1-(121-$A67-BJ$8)/Interim!$D$8))</f>
        <v>0.4446</v>
      </c>
      <c r="BK67" s="8">
        <f>'F 2008 VBT ALB'!BK63*IF($A67+BK$8&lt;121-Interim!$D$8,Interim!$C$8,Interim!$C$8+(1-Interim!$C$8)*(1-(121-$A67-BK$8)/Interim!$D$8))</f>
        <v>0.44640000000000002</v>
      </c>
      <c r="BL67" s="8">
        <f>'F 2008 VBT ALB'!BL63*IF($A67+BL$8&lt;121-Interim!$D$8,Interim!$C$8,Interim!$C$8+(1-Interim!$C$8)*(1-(121-$A67-BL$8)/Interim!$D$8))</f>
        <v>0.44819999999999999</v>
      </c>
      <c r="BM67" s="8">
        <f>'F 2008 VBT ALB'!BM63*IF($A67+BM$8&lt;121-Interim!$D$8,Interim!$C$8,Interim!$C$8+(1-Interim!$C$8)*(1-(121-$A67-BM$8)/Interim!$D$8))</f>
        <v>0.45</v>
      </c>
      <c r="BN67" s="8">
        <f>'F 2008 VBT ALB'!BN63*IF($A67+BN$8&lt;121-Interim!$D$8,Interim!$C$8,Interim!$C$8+(1-Interim!$C$8)*(1-(121-$A67-BN$8)/Interim!$D$8))</f>
        <v>0</v>
      </c>
      <c r="BO67" s="8">
        <f>'F 2008 VBT ALB'!BO63*IF($A67+BO$8&lt;121-Interim!$D$8,Interim!$C$8,Interim!$C$8+(1-Interim!$C$8)*(1-(121-$A67-BO$8)/Interim!$D$8))</f>
        <v>0</v>
      </c>
      <c r="BP67" s="8">
        <f>'F 2008 VBT ALB'!BP63*IF($A67+BP$8&lt;121-Interim!$D$8,Interim!$C$8,Interim!$C$8+(1-Interim!$C$8)*(1-(121-$A67-BP$8)/Interim!$D$8))</f>
        <v>0</v>
      </c>
      <c r="BQ67" s="8">
        <f>'F 2008 VBT ALB'!BQ63*IF($A67+BQ$8&lt;121-Interim!$D$8,Interim!$C$8,Interim!$C$8+(1-Interim!$C$8)*(1-(121-$A67-BQ$8)/Interim!$D$8))</f>
        <v>0</v>
      </c>
      <c r="BR67" s="8">
        <f>'F 2008 VBT ALB'!BR63*IF($A67+BR$8&lt;121-Interim!$D$8,Interim!$C$8,Interim!$C$8+(1-Interim!$C$8)*(1-(121-$A67-BR$8)/Interim!$D$8))</f>
        <v>0</v>
      </c>
      <c r="BS67" s="8">
        <f>'F 2008 VBT ALB'!BS63*IF($A67+BS$8&lt;121-Interim!$D$8,Interim!$C$8,Interim!$C$8+(1-Interim!$C$8)*(1-(121-$A67-BS$8)/Interim!$D$8))</f>
        <v>0</v>
      </c>
      <c r="BT67" s="8">
        <f>'F 2008 VBT ALB'!BT63*IF($A67+BT$8&lt;121-Interim!$D$8,Interim!$C$8,Interim!$C$8+(1-Interim!$C$8)*(1-(121-$A67-BT$8)/Interim!$D$8))</f>
        <v>0</v>
      </c>
      <c r="BU67" s="8">
        <f>'F 2008 VBT ALB'!BU63*IF($A67+BU$8&lt;121-Interim!$D$8,Interim!$C$8,Interim!$C$8+(1-Interim!$C$8)*(1-(121-$A67-BU$8)/Interim!$D$8))</f>
        <v>0</v>
      </c>
      <c r="BV67" s="8">
        <f>'F 2008 VBT ALB'!BV63*IF($A67+BV$8&lt;121-Interim!$D$8,Interim!$C$8,Interim!$C$8+(1-Interim!$C$8)*(1-(121-$A67-BV$8)/Interim!$D$8))</f>
        <v>0</v>
      </c>
      <c r="BW67" s="8">
        <f>'F 2008 VBT ALB'!BW63*IF($A67+BW$8&lt;121-Interim!$D$8,Interim!$C$8,Interim!$C$8+(1-Interim!$C$8)*(1-(121-$A67-BW$8)/Interim!$D$8))</f>
        <v>0</v>
      </c>
      <c r="BX67" s="8">
        <f>'F 2008 VBT ALB'!BX63*IF($A67+BX$8&lt;121-Interim!$D$8,Interim!$C$8,Interim!$C$8+(1-Interim!$C$8)*(1-(121-$A67-BX$8)/Interim!$D$8))</f>
        <v>0</v>
      </c>
      <c r="BY67" s="8">
        <f>'F 2008 VBT ALB'!BY63*IF($A67+BY$8&lt;121-Interim!$D$8,Interim!$C$8,Interim!$C$8+(1-Interim!$C$8)*(1-(121-$A67-BY$8)/Interim!$D$8))</f>
        <v>0</v>
      </c>
      <c r="BZ67" s="8">
        <f>'F 2008 VBT ALB'!BZ63*IF($A67+BZ$8&lt;121-Interim!$D$8,Interim!$C$8,Interim!$C$8+(1-Interim!$C$8)*(1-(121-$A67-BZ$8)/Interim!$D$8))</f>
        <v>0</v>
      </c>
      <c r="CA67" s="8">
        <f>'F 2008 VBT ALB'!CA63*IF($A67+CA$8&lt;121-Interim!$D$8,Interim!$C$8,Interim!$C$8+(1-Interim!$C$8)*(1-(121-$A67-CA$8)/Interim!$D$8))</f>
        <v>0</v>
      </c>
      <c r="CB67" s="8">
        <f>'F 2008 VBT ALB'!CB63*IF($A67+CB$8&lt;121-Interim!$D$8,Interim!$C$8,Interim!$C$8+(1-Interim!$C$8)*(1-(121-$A67-CB$8)/Interim!$D$8))</f>
        <v>0</v>
      </c>
      <c r="CC67" s="8">
        <f>'F 2008 VBT ALB'!CC63*IF($A67+CC$8&lt;121-Interim!$D$8,Interim!$C$8,Interim!$C$8+(1-Interim!$C$8)*(1-(121-$A67-CC$8)/Interim!$D$8))</f>
        <v>0</v>
      </c>
      <c r="CD67" s="8">
        <f>'F 2008 VBT ALB'!CD63*IF($A67+CD$8&lt;121-Interim!$D$8,Interim!$C$8,Interim!$C$8+(1-Interim!$C$8)*(1-(121-$A67-CD$8)/Interim!$D$8))</f>
        <v>0</v>
      </c>
      <c r="CE67" s="8">
        <f>'F 2008 VBT ALB'!CE63*IF($A67+CE$8&lt;121-Interim!$D$8,Interim!$C$8,Interim!$C$8+(1-Interim!$C$8)*(1-(121-$A67-CE$8)/Interim!$D$8))</f>
        <v>0</v>
      </c>
      <c r="CF67" s="8">
        <f>'F 2008 VBT ALB'!CF63*IF($A67+CF$8&lt;121-Interim!$D$8,Interim!$C$8,Interim!$C$8+(1-Interim!$C$8)*(1-(121-$A67-CF$8)/Interim!$D$8))</f>
        <v>0</v>
      </c>
      <c r="CG67" s="8">
        <f>'F 2008 VBT ALB'!CG63*IF($A67+CG$8&lt;121-Interim!$D$8,Interim!$C$8,Interim!$C$8+(1-Interim!$C$8)*(1-(121-$A67-CG$8)/Interim!$D$8))</f>
        <v>0</v>
      </c>
      <c r="CH67" s="8">
        <f>'F 2008 VBT ALB'!CH63*IF($A67+CH$8&lt;121-Interim!$D$8,Interim!$C$8,Interim!$C$8+(1-Interim!$C$8)*(1-(121-$A67-CH$8)/Interim!$D$8))</f>
        <v>0</v>
      </c>
      <c r="CI67" s="8">
        <f>'F 2008 VBT ALB'!CI63*IF($A67+CI$8&lt;121-Interim!$D$8,Interim!$C$8,Interim!$C$8+(1-Interim!$C$8)*(1-(121-$A67-CI$8)/Interim!$D$8))</f>
        <v>0</v>
      </c>
      <c r="CJ67" s="8">
        <f>'F 2008 VBT ALB'!CJ63*IF($A67+CJ$8&lt;121-Interim!$D$8,Interim!$C$8,Interim!$C$8+(1-Interim!$C$8)*(1-(121-$A67-CJ$8)/Interim!$D$8))</f>
        <v>0</v>
      </c>
      <c r="CK67" s="8">
        <f>'F 2008 VBT ALB'!CK63*IF($A67+CK$8&lt;121-Interim!$D$8,Interim!$C$8,Interim!$C$8+(1-Interim!$C$8)*(1-(121-$A67-CK$8)/Interim!$D$8))</f>
        <v>0</v>
      </c>
      <c r="CL67" s="8">
        <f>'F 2008 VBT ALB'!CL63*IF($A67+CL$8&lt;121-Interim!$D$8,Interim!$C$8,Interim!$C$8+(1-Interim!$C$8)*(1-(121-$A67-CL$8)/Interim!$D$8))</f>
        <v>0</v>
      </c>
      <c r="CM67" s="8">
        <f>'F 2008 VBT ALB'!CM63*IF($A67+CM$8&lt;121-Interim!$D$8,Interim!$C$8,Interim!$C$8+(1-Interim!$C$8)*(1-(121-$A67-CM$8)/Interim!$D$8))</f>
        <v>0</v>
      </c>
      <c r="CN67" s="8">
        <f>'F 2008 VBT ALB'!CN63*IF($A67+CN$8&lt;121-Interim!$D$8,Interim!$C$8,Interim!$C$8+(1-Interim!$C$8)*(1-(121-$A67-CN$8)/Interim!$D$8))</f>
        <v>0</v>
      </c>
      <c r="CO67" s="8">
        <f>'F 2008 VBT ALB'!CO63*IF($A67+CO$8&lt;121-Interim!$D$8,Interim!$C$8,Interim!$C$8+(1-Interim!$C$8)*(1-(121-$A67-CO$8)/Interim!$D$8))</f>
        <v>0</v>
      </c>
      <c r="CP67" s="8">
        <f>'F 2008 VBT ALB'!CP63*IF($A67+CP$8&lt;121-Interim!$D$8,Interim!$C$8,Interim!$C$8+(1-Interim!$C$8)*(1-(121-$A67-CP$8)/Interim!$D$8))</f>
        <v>0</v>
      </c>
      <c r="CQ67" s="8">
        <f>'F 2008 VBT ALB'!CQ63*IF($A67+CQ$8&lt;121-Interim!$D$8,Interim!$C$8,Interim!$C$8+(1-Interim!$C$8)*(1-(121-$A67-CQ$8)/Interim!$D$8))</f>
        <v>0</v>
      </c>
      <c r="CR67" s="8">
        <f>'F 2008 VBT ALB'!CR63*IF($A67+CR$8&lt;121-Interim!$D$8,Interim!$C$8,Interim!$C$8+(1-Interim!$C$8)*(1-(121-$A67-CR$8)/Interim!$D$8))</f>
        <v>0</v>
      </c>
      <c r="CS67" s="8">
        <f>'F 2008 VBT ALB'!CS63*IF($A67+CS$8&lt;121-Interim!$D$8,Interim!$C$8,Interim!$C$8+(1-Interim!$C$8)*(1-(121-$A67-CS$8)/Interim!$D$8))</f>
        <v>0</v>
      </c>
      <c r="CT67" s="8">
        <f>'F 2008 VBT ALB'!CT63*IF($A67+CT$8&lt;121-Interim!$D$8,Interim!$C$8,Interim!$C$8+(1-Interim!$C$8)*(1-(121-$A67-CT$8)/Interim!$D$8))</f>
        <v>0</v>
      </c>
      <c r="CU67" s="8">
        <f>'F 2008 VBT ALB'!CU63*IF($A67+CU$8&lt;121-Interim!$D$8,Interim!$C$8,Interim!$C$8+(1-Interim!$C$8)*(1-(121-$A67-CU$8)/Interim!$D$8))</f>
        <v>0</v>
      </c>
      <c r="CV67" s="8">
        <f>'F 2008 VBT ALB'!CV63*IF($A67+CV$8&lt;121-Interim!$D$8,Interim!$C$8,Interim!$C$8+(1-Interim!$C$8)*(1-(121-$A67-CV$8)/Interim!$D$8))</f>
        <v>0</v>
      </c>
      <c r="CW67" s="8">
        <f>'F 2008 VBT ALB'!CW63*IF($A67+CW$8&lt;121-Interim!$D$8,Interim!$C$8,Interim!$C$8+(1-Interim!$C$8)*(1-(121-$A67-CW$8)/Interim!$D$8))</f>
        <v>0</v>
      </c>
      <c r="CX67" s="8">
        <f>'F 2008 VBT ALB'!CX63*IF($A67+CX$8&lt;121-Interim!$D$8,Interim!$C$8,Interim!$C$8+(1-Interim!$C$8)*(1-(121-$A67-CX$8)/Interim!$D$8))</f>
        <v>0</v>
      </c>
      <c r="CY67" s="8">
        <f>'F 2008 VBT ALB'!CY63*IF($A67+CY$8&lt;121-Interim!$D$8,Interim!$C$8,Interim!$C$8+(1-Interim!$C$8)*(1-(121-$A67-CY$8)/Interim!$D$8))</f>
        <v>0</v>
      </c>
      <c r="CZ67" s="8">
        <f>'F 2008 VBT ALB'!CZ63*IF($A67+CZ$8&lt;121-Interim!$D$8,Interim!$C$8,Interim!$C$8+(1-Interim!$C$8)*(1-(121-$A67-CZ$8)/Interim!$D$8))</f>
        <v>0</v>
      </c>
      <c r="DA67" s="8">
        <f>'F 2008 VBT ALB'!DA63*IF($A67+DA$8&lt;121-Interim!$D$8,Interim!$C$8,Interim!$C$8+(1-Interim!$C$8)*(1-(121-$A67-DA$8)/Interim!$D$8))</f>
        <v>0</v>
      </c>
      <c r="DB67" s="8">
        <f>'F 2008 VBT ALB'!DB63*IF($A67+DB$8&lt;121-Interim!$D$8,Interim!$C$8,Interim!$C$8+(1-Interim!$C$8)*(1-(121-$A67-DB$8)/Interim!$D$8))</f>
        <v>0</v>
      </c>
      <c r="DC67" s="8">
        <f>'F 2008 VBT ALB'!DC63*IF($A67+DC$8&lt;121-Interim!$D$8,Interim!$C$8,Interim!$C$8+(1-Interim!$C$8)*(1-(121-$A67-DC$8)/Interim!$D$8))</f>
        <v>0</v>
      </c>
      <c r="DD67" s="8">
        <f>'F 2008 VBT ALB'!DD63*IF($A67+DD$8&lt;121-Interim!$D$8,Interim!$C$8,Interim!$C$8+(1-Interim!$C$8)*(1-(121-$A67-DD$8)/Interim!$D$8))</f>
        <v>0</v>
      </c>
      <c r="DE67" s="8">
        <f>'F 2008 VBT ALB'!DE63*IF($A67+DE$8&lt;121-Interim!$D$8,Interim!$C$8,Interim!$C$8+(1-Interim!$C$8)*(1-(121-$A67-DE$8)/Interim!$D$8))</f>
        <v>0</v>
      </c>
      <c r="DF67" s="8">
        <f>'F 2008 VBT ALB'!DF63*IF($A67+DF$8&lt;121-Interim!$D$8,Interim!$C$8,Interim!$C$8+(1-Interim!$C$8)*(1-(121-$A67-DF$8)/Interim!$D$8))</f>
        <v>0</v>
      </c>
      <c r="DG67" s="8">
        <f>'F 2008 VBT ALB'!DG63*IF($A67+DG$8&lt;121-Interim!$D$8,Interim!$C$8,Interim!$C$8+(1-Interim!$C$8)*(1-(121-$A67-DG$8)/Interim!$D$8))</f>
        <v>0</v>
      </c>
      <c r="DH67" s="8">
        <f>'F 2008 VBT ALB'!DH63*IF($A67+DH$8&lt;121-Interim!$D$8,Interim!$C$8,Interim!$C$8+(1-Interim!$C$8)*(1-(121-$A67-DH$8)/Interim!$D$8))</f>
        <v>0</v>
      </c>
      <c r="DI67" s="8">
        <f>'F 2008 VBT ALB'!DI63*IF($A67+DI$8&lt;121-Interim!$D$8,Interim!$C$8,Interim!$C$8+(1-Interim!$C$8)*(1-(121-$A67-DI$8)/Interim!$D$8))</f>
        <v>0</v>
      </c>
      <c r="DJ67" s="8">
        <f>'F 2008 VBT ALB'!DJ63*IF($A67+DJ$8&lt;121-Interim!$D$8,Interim!$C$8,Interim!$C$8+(1-Interim!$C$8)*(1-(121-$A67-DJ$8)/Interim!$D$8))</f>
        <v>0</v>
      </c>
      <c r="DK67" s="8">
        <f>'F 2008 VBT ALB'!DK63*IF($A67+DK$8&lt;121-Interim!$D$8,Interim!$C$8,Interim!$C$8+(1-Interim!$C$8)*(1-(121-$A67-DK$8)/Interim!$D$8))</f>
        <v>0</v>
      </c>
      <c r="DL67" s="8">
        <f>'F 2008 VBT ALB'!DL63*IF($A67+DL$8&lt;121-Interim!$D$8,Interim!$C$8,Interim!$C$8+(1-Interim!$C$8)*(1-(121-$A67-DL$8)/Interim!$D$8))</f>
        <v>0</v>
      </c>
      <c r="DM67" s="8">
        <f>'F 2008 VBT ALB'!DM63*IF($A67+DM$8&lt;121-Interim!$D$8,Interim!$C$8,Interim!$C$8+(1-Interim!$C$8)*(1-(121-$A67-DM$8)/Interim!$D$8))</f>
        <v>0</v>
      </c>
      <c r="DN67" s="8">
        <f>'F 2008 VBT ALB'!DN63*IF($A67+DN$8&lt;121-Interim!$D$8,Interim!$C$8,Interim!$C$8+(1-Interim!$C$8)*(1-(121-$A67-DN$8)/Interim!$D$8))</f>
        <v>0</v>
      </c>
      <c r="DO67" s="8">
        <f>'F 2008 VBT ALB'!DO63*IF($A67+DO$8&lt;121-Interim!$D$8,Interim!$C$8,Interim!$C$8+(1-Interim!$C$8)*(1-(121-$A67-DO$8)/Interim!$D$8))</f>
        <v>0</v>
      </c>
      <c r="DP67" s="8">
        <f>'F 2008 VBT ALB'!DP63*IF($A67+DP$8&lt;121-Interim!$D$8,Interim!$C$8,Interim!$C$8+(1-Interim!$C$8)*(1-(121-$A67-DP$8)/Interim!$D$8))</f>
        <v>0</v>
      </c>
      <c r="DQ67" s="8">
        <f>'F 2008 VBT ALB'!DQ63*IF($A67+DQ$8&lt;121-Interim!$D$8,Interim!$C$8,Interim!$C$8+(1-Interim!$C$8)*(1-(121-$A67-DQ$8)/Interim!$D$8))</f>
        <v>0</v>
      </c>
      <c r="DR67" s="8">
        <f>'F 2008 VBT ALB'!DR63*IF($A67+DR$8&lt;121-Interim!$D$8,Interim!$C$8,Interim!$C$8+(1-Interim!$C$8)*(1-(121-$A67-DR$8)/Interim!$D$8))</f>
        <v>0</v>
      </c>
    </row>
    <row r="68" spans="1:122" s="5" customFormat="1" x14ac:dyDescent="0.2">
      <c r="A68" s="29">
        <v>58</v>
      </c>
      <c r="B68" s="8">
        <f>'F 2008 VBT ALB'!B64*IF($A68+B$8&lt;121-Interim!$D$8,Interim!$C$8,Interim!$C$8+(1-Interim!$C$8)*(1-(121-$A68-B$8)/Interim!$D$8))</f>
        <v>7.5200000000000006E-4</v>
      </c>
      <c r="C68" s="8">
        <f>'F 2008 VBT ALB'!C64*IF($A68+C$8&lt;121-Interim!$D$8,Interim!$C$8,Interim!$C$8+(1-Interim!$C$8)*(1-(121-$A68-C$8)/Interim!$D$8))</f>
        <v>1.3160000000000001E-3</v>
      </c>
      <c r="D68" s="8">
        <f>'F 2008 VBT ALB'!D64*IF($A68+D$8&lt;121-Interim!$D$8,Interim!$C$8,Interim!$C$8+(1-Interim!$C$8)*(1-(121-$A68-D$8)/Interim!$D$8))</f>
        <v>1.9081999999999999E-3</v>
      </c>
      <c r="E68" s="8">
        <f>'F 2008 VBT ALB'!E64*IF($A68+E$8&lt;121-Interim!$D$8,Interim!$C$8,Interim!$C$8+(1-Interim!$C$8)*(1-(121-$A68-E$8)/Interim!$D$8))</f>
        <v>2.5380000000000003E-3</v>
      </c>
      <c r="F68" s="8">
        <f>'F 2008 VBT ALB'!F64*IF($A68+F$8&lt;121-Interim!$D$8,Interim!$C$8,Interim!$C$8+(1-Interim!$C$8)*(1-(121-$A68-F$8)/Interim!$D$8))</f>
        <v>3.1678000000000006E-3</v>
      </c>
      <c r="G68" s="8">
        <f>'F 2008 VBT ALB'!G64*IF($A68+G$8&lt;121-Interim!$D$8,Interim!$C$8,Interim!$C$8+(1-Interim!$C$8)*(1-(121-$A68-G$8)/Interim!$D$8))</f>
        <v>3.8070000000000001E-3</v>
      </c>
      <c r="H68" s="8">
        <f>'F 2008 VBT ALB'!H64*IF($A68+H$8&lt;121-Interim!$D$8,Interim!$C$8,Interim!$C$8+(1-Interim!$C$8)*(1-(121-$A68-H$8)/Interim!$D$8))</f>
        <v>4.4462000000000008E-3</v>
      </c>
      <c r="I68" s="8">
        <f>'F 2008 VBT ALB'!I64*IF($A68+I$8&lt;121-Interim!$D$8,Interim!$C$8,Interim!$C$8+(1-Interim!$C$8)*(1-(121-$A68-I$8)/Interim!$D$8))</f>
        <v>5.0760000000000007E-3</v>
      </c>
      <c r="J68" s="8">
        <f>'F 2008 VBT ALB'!J64*IF($A68+J$8&lt;121-Interim!$D$8,Interim!$C$8,Interim!$C$8+(1-Interim!$C$8)*(1-(121-$A68-J$8)/Interim!$D$8))</f>
        <v>5.7246000000000007E-3</v>
      </c>
      <c r="K68" s="8">
        <f>'F 2008 VBT ALB'!K64*IF($A68+K$8&lt;121-Interim!$D$8,Interim!$C$8,Interim!$C$8+(1-Interim!$C$8)*(1-(121-$A68-K$8)/Interim!$D$8))</f>
        <v>6.4108000000000012E-3</v>
      </c>
      <c r="L68" s="8">
        <f>'F 2008 VBT ALB'!L64*IF($A68+L$8&lt;121-Interim!$D$8,Interim!$C$8,Interim!$C$8+(1-Interim!$C$8)*(1-(121-$A68-L$8)/Interim!$D$8))</f>
        <v>7.1534000000000007E-3</v>
      </c>
      <c r="M68" s="8">
        <f>'F 2008 VBT ALB'!M64*IF($A68+M$8&lt;121-Interim!$D$8,Interim!$C$8,Interim!$C$8+(1-Interim!$C$8)*(1-(121-$A68-M$8)/Interim!$D$8))</f>
        <v>7.9900000000000006E-3</v>
      </c>
      <c r="N68" s="8">
        <f>'F 2008 VBT ALB'!N64*IF($A68+N$8&lt;121-Interim!$D$8,Interim!$C$8,Interim!$C$8+(1-Interim!$C$8)*(1-(121-$A68-N$8)/Interim!$D$8))</f>
        <v>8.9770000000000023E-3</v>
      </c>
      <c r="O68" s="8">
        <f>'F 2008 VBT ALB'!O64*IF($A68+O$8&lt;121-Interim!$D$8,Interim!$C$8,Interim!$C$8+(1-Interim!$C$8)*(1-(121-$A68-O$8)/Interim!$D$8))</f>
        <v>1.01332E-2</v>
      </c>
      <c r="P68" s="8">
        <f>'F 2008 VBT ALB'!P64*IF($A68+P$8&lt;121-Interim!$D$8,Interim!$C$8,Interim!$C$8+(1-Interim!$C$8)*(1-(121-$A68-P$8)/Interim!$D$8))</f>
        <v>1.1515000000000001E-2</v>
      </c>
      <c r="Q68" s="8">
        <f>'F 2008 VBT ALB'!Q64*IF($A68+Q$8&lt;121-Interim!$D$8,Interim!$C$8,Interim!$C$8+(1-Interim!$C$8)*(1-(121-$A68-Q$8)/Interim!$D$8))</f>
        <v>1.3150600000000002E-2</v>
      </c>
      <c r="R68" s="8">
        <f>'F 2008 VBT ALB'!R64*IF($A68+R$8&lt;121-Interim!$D$8,Interim!$C$8,Interim!$C$8+(1-Interim!$C$8)*(1-(121-$A68-R$8)/Interim!$D$8))</f>
        <v>1.5105800000000003E-2</v>
      </c>
      <c r="S68" s="8">
        <f>'F 2008 VBT ALB'!S64*IF($A68+S$8&lt;121-Interim!$D$8,Interim!$C$8,Interim!$C$8+(1-Interim!$C$8)*(1-(121-$A68-S$8)/Interim!$D$8))</f>
        <v>1.7418200000000002E-2</v>
      </c>
      <c r="T68" s="8">
        <f>'F 2008 VBT ALB'!T64*IF($A68+T$8&lt;121-Interim!$D$8,Interim!$C$8,Interim!$C$8+(1-Interim!$C$8)*(1-(121-$A68-T$8)/Interim!$D$8))</f>
        <v>2.0106600000000002E-2</v>
      </c>
      <c r="U68" s="8">
        <f>'F 2008 VBT ALB'!U64*IF($A68+U$8&lt;121-Interim!$D$8,Interim!$C$8,Interim!$C$8+(1-Interim!$C$8)*(1-(121-$A68-U$8)/Interim!$D$8))</f>
        <v>2.3227400000000002E-2</v>
      </c>
      <c r="V68" s="8">
        <f>'F 2008 VBT ALB'!V64*IF($A68+V$8&lt;121-Interim!$D$8,Interim!$C$8,Interim!$C$8+(1-Interim!$C$8)*(1-(121-$A68-V$8)/Interim!$D$8))</f>
        <v>2.6846399999999999E-2</v>
      </c>
      <c r="W68" s="8">
        <f>'F 2008 VBT ALB'!W64*IF($A68+W$8&lt;121-Interim!$D$8,Interim!$C$8,Interim!$C$8+(1-Interim!$C$8)*(1-(121-$A68-W$8)/Interim!$D$8))</f>
        <v>3.1020000000000002E-2</v>
      </c>
      <c r="X68" s="8">
        <f>'F 2008 VBT ALB'!X64*IF($A68+X$8&lt;121-Interim!$D$8,Interim!$C$8,Interim!$C$8+(1-Interim!$C$8)*(1-(121-$A68-X$8)/Interim!$D$8))</f>
        <v>3.5898599999999996E-2</v>
      </c>
      <c r="Y68" s="8">
        <f>'F 2008 VBT ALB'!Y64*IF($A68+Y$8&lt;121-Interim!$D$8,Interim!$C$8,Interim!$C$8+(1-Interim!$C$8)*(1-(121-$A68-Y$8)/Interim!$D$8))</f>
        <v>4.1623199999999999E-2</v>
      </c>
      <c r="Z68" s="8">
        <f>'F 2008 VBT ALB'!Z64*IF($A68+Z$8&lt;121-Interim!$D$8,Interim!$C$8,Interim!$C$8+(1-Interim!$C$8)*(1-(121-$A68-Z$8)/Interim!$D$8))</f>
        <v>4.8344199999999997E-2</v>
      </c>
      <c r="AA68" s="8">
        <f>'F 2008 VBT ALB'!AA64*IF($A68+AA$8&lt;121-Interim!$D$8,Interim!$C$8,Interim!$C$8+(1-Interim!$C$8)*(1-(121-$A68-AA$8)/Interim!$D$8))</f>
        <v>5.6353000000000007E-2</v>
      </c>
      <c r="AB68" s="8">
        <f>'F 2008 VBT ALB'!AB64*IF($A68+AB$8&lt;121-Interim!$D$8,Interim!$C$8,Interim!$C$8+(1-Interim!$C$8)*(1-(121-$A68-AB$8)/Interim!$D$8))</f>
        <v>6.2181000000000007E-2</v>
      </c>
      <c r="AC68" s="8">
        <f>'F 2008 VBT ALB'!AC64*IF($A68+AC$8&lt;121-Interim!$D$8,Interim!$C$8,Interim!$C$8+(1-Interim!$C$8)*(1-(121-$A68-AC$8)/Interim!$D$8))</f>
        <v>6.8507200000000004E-2</v>
      </c>
      <c r="AD68" s="8">
        <f>'F 2008 VBT ALB'!AD64*IF($A68+AD$8&lt;121-Interim!$D$8,Interim!$C$8,Interim!$C$8+(1-Interim!$C$8)*(1-(121-$A68-AD$8)/Interim!$D$8))</f>
        <v>7.5350399999999998E-2</v>
      </c>
      <c r="AE68" s="8">
        <f>'F 2008 VBT ALB'!AE64*IF($A68+AE$8&lt;121-Interim!$D$8,Interim!$C$8,Interim!$C$8+(1-Interim!$C$8)*(1-(121-$A68-AE$8)/Interim!$D$8))</f>
        <v>8.2738800000000001E-2</v>
      </c>
      <c r="AF68" s="8">
        <f>'F 2008 VBT ALB'!AF64*IF($A68+AF$8&lt;121-Interim!$D$8,Interim!$C$8,Interim!$C$8+(1-Interim!$C$8)*(1-(121-$A68-AF$8)/Interim!$D$8))</f>
        <v>9.0719400000000006E-2</v>
      </c>
      <c r="AG68" s="8">
        <f>'F 2008 VBT ALB'!AG64*IF($A68+AG$8&lt;121-Interim!$D$8,Interim!$C$8,Interim!$C$8+(1-Interim!$C$8)*(1-(121-$A68-AG$8)/Interim!$D$8))</f>
        <v>9.9188800000000008E-2</v>
      </c>
      <c r="AH68" s="8">
        <f>'F 2008 VBT ALB'!AH64*IF($A68+AH$8&lt;121-Interim!$D$8,Interim!$C$8,Interim!$C$8+(1-Interim!$C$8)*(1-(121-$A68-AH$8)/Interim!$D$8))</f>
        <v>0.1080906</v>
      </c>
      <c r="AI68" s="8">
        <f>'F 2008 VBT ALB'!AI64*IF($A68+AI$8&lt;121-Interim!$D$8,Interim!$C$8,Interim!$C$8+(1-Interim!$C$8)*(1-(121-$A68-AI$8)/Interim!$D$8))</f>
        <v>0.1174906</v>
      </c>
      <c r="AJ68" s="8">
        <f>'F 2008 VBT ALB'!AJ64*IF($A68+AJ$8&lt;121-Interim!$D$8,Interim!$C$8,Interim!$C$8+(1-Interim!$C$8)*(1-(121-$A68-AJ$8)/Interim!$D$8))</f>
        <v>0.12751100000000001</v>
      </c>
      <c r="AK68" s="8">
        <f>'F 2008 VBT ALB'!AK64*IF($A68+AK$8&lt;121-Interim!$D$8,Interim!$C$8,Interim!$C$8+(1-Interim!$C$8)*(1-(121-$A68-AK$8)/Interim!$D$8))</f>
        <v>0.13818940000000002</v>
      </c>
      <c r="AL68" s="8">
        <f>'F 2008 VBT ALB'!AL64*IF($A68+AL$8&lt;121-Interim!$D$8,Interim!$C$8,Interim!$C$8+(1-Interim!$C$8)*(1-(121-$A68-AL$8)/Interim!$D$8))</f>
        <v>0.14948820000000002</v>
      </c>
      <c r="AM68" s="8">
        <f>'F 2008 VBT ALB'!AM64*IF($A68+AM$8&lt;121-Interim!$D$8,Interim!$C$8,Interim!$C$8+(1-Interim!$C$8)*(1-(121-$A68-AM$8)/Interim!$D$8))</f>
        <v>0.16146380000000002</v>
      </c>
      <c r="AN68" s="8">
        <f>'F 2008 VBT ALB'!AN64*IF($A68+AN$8&lt;121-Interim!$D$8,Interim!$C$8,Interim!$C$8+(1-Interim!$C$8)*(1-(121-$A68-AN$8)/Interim!$D$8))</f>
        <v>0.17412560000000002</v>
      </c>
      <c r="AO68" s="8">
        <f>'F 2008 VBT ALB'!AO64*IF($A68+AO$8&lt;121-Interim!$D$8,Interim!$C$8,Interim!$C$8+(1-Interim!$C$8)*(1-(121-$A68-AO$8)/Interim!$D$8))</f>
        <v>0.19247440000000002</v>
      </c>
      <c r="AP68" s="8">
        <f>'F 2008 VBT ALB'!AP64*IF($A68+AP$8&lt;121-Interim!$D$8,Interim!$C$8,Interim!$C$8+(1-Interim!$C$8)*(1-(121-$A68-AP$8)/Interim!$D$8))</f>
        <v>0.2174596</v>
      </c>
      <c r="AQ68" s="8">
        <f>'F 2008 VBT ALB'!AQ64*IF($A68+AQ$8&lt;121-Interim!$D$8,Interim!$C$8,Interim!$C$8+(1-Interim!$C$8)*(1-(121-$A68-AQ$8)/Interim!$D$8))</f>
        <v>0.24267980000000003</v>
      </c>
      <c r="AR68" s="8">
        <f>'F 2008 VBT ALB'!AR64*IF($A68+AR$8&lt;121-Interim!$D$8,Interim!$C$8,Interim!$C$8+(1-Interim!$C$8)*(1-(121-$A68-AR$8)/Interim!$D$8))</f>
        <v>0.26777780000000001</v>
      </c>
      <c r="AS68" s="8">
        <f>'F 2008 VBT ALB'!AS64*IF($A68+AS$8&lt;121-Interim!$D$8,Interim!$C$8,Interim!$C$8+(1-Interim!$C$8)*(1-(121-$A68-AS$8)/Interim!$D$8))</f>
        <v>0.29235879999999997</v>
      </c>
      <c r="AT68" s="8">
        <f>'F 2008 VBT ALB'!AT64*IF($A68+AT$8&lt;121-Interim!$D$8,Interim!$C$8,Interim!$C$8+(1-Interim!$C$8)*(1-(121-$A68-AT$8)/Interim!$D$8))</f>
        <v>0.31597160000000002</v>
      </c>
      <c r="AU68" s="8">
        <f>'F 2008 VBT ALB'!AU64*IF($A68+AU$8&lt;121-Interim!$D$8,Interim!$C$8,Interim!$C$8+(1-Interim!$C$8)*(1-(121-$A68-AU$8)/Interim!$D$8))</f>
        <v>0.33773259999999999</v>
      </c>
      <c r="AV68" s="8">
        <f>'F 2008 VBT ALB'!AV64*IF($A68+AV$8&lt;121-Interim!$D$8,Interim!$C$8,Interim!$C$8+(1-Interim!$C$8)*(1-(121-$A68-AV$8)/Interim!$D$8))</f>
        <v>0.35768879999999997</v>
      </c>
      <c r="AW68" s="8">
        <f>'F 2008 VBT ALB'!AW64*IF($A68+AW$8&lt;121-Interim!$D$8,Interim!$C$8,Interim!$C$8+(1-Interim!$C$8)*(1-(121-$A68-AW$8)/Interim!$D$8))</f>
        <v>0.37436440000000004</v>
      </c>
      <c r="AX68" s="8">
        <f>'F 2008 VBT ALB'!AX64*IF($A68+AX$8&lt;121-Interim!$D$8,Interim!$C$8,Interim!$C$8+(1-Interim!$C$8)*(1-(121-$A68-AX$8)/Interim!$D$8))</f>
        <v>0.38764416000000002</v>
      </c>
      <c r="AY68" s="8">
        <f>'F 2008 VBT ALB'!AY64*IF($A68+AY$8&lt;121-Interim!$D$8,Interim!$C$8,Interim!$C$8+(1-Interim!$C$8)*(1-(121-$A68-AY$8)/Interim!$D$8))</f>
        <v>0.40042572000000004</v>
      </c>
      <c r="AZ68" s="8">
        <f>'F 2008 VBT ALB'!AZ64*IF($A68+AZ$8&lt;121-Interim!$D$8,Interim!$C$8,Interim!$C$8+(1-Interim!$C$8)*(1-(121-$A68-AZ$8)/Interim!$D$8))</f>
        <v>0.41263488000000004</v>
      </c>
      <c r="BA68" s="8">
        <f>'F 2008 VBT ALB'!BA64*IF($A68+BA$8&lt;121-Interim!$D$8,Interim!$C$8,Interim!$C$8+(1-Interim!$C$8)*(1-(121-$A68-BA$8)/Interim!$D$8))</f>
        <v>0.42419632000000002</v>
      </c>
      <c r="BB68" s="8">
        <f>'F 2008 VBT ALB'!BB64*IF($A68+BB$8&lt;121-Interim!$D$8,Interim!$C$8,Interim!$C$8+(1-Interim!$C$8)*(1-(121-$A68-BB$8)/Interim!$D$8))</f>
        <v>0.43200000000000005</v>
      </c>
      <c r="BC68" s="8">
        <f>'F 2008 VBT ALB'!BC64*IF($A68+BC$8&lt;121-Interim!$D$8,Interim!$C$8,Interim!$C$8+(1-Interim!$C$8)*(1-(121-$A68-BC$8)/Interim!$D$8))</f>
        <v>0.43380000000000002</v>
      </c>
      <c r="BD68" s="8">
        <f>'F 2008 VBT ALB'!BD64*IF($A68+BD$8&lt;121-Interim!$D$8,Interim!$C$8,Interim!$C$8+(1-Interim!$C$8)*(1-(121-$A68-BD$8)/Interim!$D$8))</f>
        <v>0.43560000000000004</v>
      </c>
      <c r="BE68" s="8">
        <f>'F 2008 VBT ALB'!BE64*IF($A68+BE$8&lt;121-Interim!$D$8,Interim!$C$8,Interim!$C$8+(1-Interim!$C$8)*(1-(121-$A68-BE$8)/Interim!$D$8))</f>
        <v>0.43740000000000001</v>
      </c>
      <c r="BF68" s="8">
        <f>'F 2008 VBT ALB'!BF64*IF($A68+BF$8&lt;121-Interim!$D$8,Interim!$C$8,Interim!$C$8+(1-Interim!$C$8)*(1-(121-$A68-BF$8)/Interim!$D$8))</f>
        <v>0.43919999999999998</v>
      </c>
      <c r="BG68" s="8">
        <f>'F 2008 VBT ALB'!BG64*IF($A68+BG$8&lt;121-Interim!$D$8,Interim!$C$8,Interim!$C$8+(1-Interim!$C$8)*(1-(121-$A68-BG$8)/Interim!$D$8))</f>
        <v>0.441</v>
      </c>
      <c r="BH68" s="8">
        <f>'F 2008 VBT ALB'!BH64*IF($A68+BH$8&lt;121-Interim!$D$8,Interim!$C$8,Interim!$C$8+(1-Interim!$C$8)*(1-(121-$A68-BH$8)/Interim!$D$8))</f>
        <v>0.44280000000000003</v>
      </c>
      <c r="BI68" s="8">
        <f>'F 2008 VBT ALB'!BI64*IF($A68+BI$8&lt;121-Interim!$D$8,Interim!$C$8,Interim!$C$8+(1-Interim!$C$8)*(1-(121-$A68-BI$8)/Interim!$D$8))</f>
        <v>0.4446</v>
      </c>
      <c r="BJ68" s="8">
        <f>'F 2008 VBT ALB'!BJ64*IF($A68+BJ$8&lt;121-Interim!$D$8,Interim!$C$8,Interim!$C$8+(1-Interim!$C$8)*(1-(121-$A68-BJ$8)/Interim!$D$8))</f>
        <v>0.44640000000000002</v>
      </c>
      <c r="BK68" s="8">
        <f>'F 2008 VBT ALB'!BK64*IF($A68+BK$8&lt;121-Interim!$D$8,Interim!$C$8,Interim!$C$8+(1-Interim!$C$8)*(1-(121-$A68-BK$8)/Interim!$D$8))</f>
        <v>0.44819999999999999</v>
      </c>
      <c r="BL68" s="8">
        <f>'F 2008 VBT ALB'!BL64*IF($A68+BL$8&lt;121-Interim!$D$8,Interim!$C$8,Interim!$C$8+(1-Interim!$C$8)*(1-(121-$A68-BL$8)/Interim!$D$8))</f>
        <v>0.45</v>
      </c>
      <c r="BM68" s="8">
        <f>'F 2008 VBT ALB'!BM64*IF($A68+BM$8&lt;121-Interim!$D$8,Interim!$C$8,Interim!$C$8+(1-Interim!$C$8)*(1-(121-$A68-BM$8)/Interim!$D$8))</f>
        <v>0</v>
      </c>
      <c r="BN68" s="8">
        <f>'F 2008 VBT ALB'!BN64*IF($A68+BN$8&lt;121-Interim!$D$8,Interim!$C$8,Interim!$C$8+(1-Interim!$C$8)*(1-(121-$A68-BN$8)/Interim!$D$8))</f>
        <v>0</v>
      </c>
      <c r="BO68" s="8">
        <f>'F 2008 VBT ALB'!BO64*IF($A68+BO$8&lt;121-Interim!$D$8,Interim!$C$8,Interim!$C$8+(1-Interim!$C$8)*(1-(121-$A68-BO$8)/Interim!$D$8))</f>
        <v>0</v>
      </c>
      <c r="BP68" s="8">
        <f>'F 2008 VBT ALB'!BP64*IF($A68+BP$8&lt;121-Interim!$D$8,Interim!$C$8,Interim!$C$8+(1-Interim!$C$8)*(1-(121-$A68-BP$8)/Interim!$D$8))</f>
        <v>0</v>
      </c>
      <c r="BQ68" s="8">
        <f>'F 2008 VBT ALB'!BQ64*IF($A68+BQ$8&lt;121-Interim!$D$8,Interim!$C$8,Interim!$C$8+(1-Interim!$C$8)*(1-(121-$A68-BQ$8)/Interim!$D$8))</f>
        <v>0</v>
      </c>
      <c r="BR68" s="8">
        <f>'F 2008 VBT ALB'!BR64*IF($A68+BR$8&lt;121-Interim!$D$8,Interim!$C$8,Interim!$C$8+(1-Interim!$C$8)*(1-(121-$A68-BR$8)/Interim!$D$8))</f>
        <v>0</v>
      </c>
      <c r="BS68" s="8">
        <f>'F 2008 VBT ALB'!BS64*IF($A68+BS$8&lt;121-Interim!$D$8,Interim!$C$8,Interim!$C$8+(1-Interim!$C$8)*(1-(121-$A68-BS$8)/Interim!$D$8))</f>
        <v>0</v>
      </c>
      <c r="BT68" s="8">
        <f>'F 2008 VBT ALB'!BT64*IF($A68+BT$8&lt;121-Interim!$D$8,Interim!$C$8,Interim!$C$8+(1-Interim!$C$8)*(1-(121-$A68-BT$8)/Interim!$D$8))</f>
        <v>0</v>
      </c>
      <c r="BU68" s="8">
        <f>'F 2008 VBT ALB'!BU64*IF($A68+BU$8&lt;121-Interim!$D$8,Interim!$C$8,Interim!$C$8+(1-Interim!$C$8)*(1-(121-$A68-BU$8)/Interim!$D$8))</f>
        <v>0</v>
      </c>
      <c r="BV68" s="8">
        <f>'F 2008 VBT ALB'!BV64*IF($A68+BV$8&lt;121-Interim!$D$8,Interim!$C$8,Interim!$C$8+(1-Interim!$C$8)*(1-(121-$A68-BV$8)/Interim!$D$8))</f>
        <v>0</v>
      </c>
      <c r="BW68" s="8">
        <f>'F 2008 VBT ALB'!BW64*IF($A68+BW$8&lt;121-Interim!$D$8,Interim!$C$8,Interim!$C$8+(1-Interim!$C$8)*(1-(121-$A68-BW$8)/Interim!$D$8))</f>
        <v>0</v>
      </c>
      <c r="BX68" s="8">
        <f>'F 2008 VBT ALB'!BX64*IF($A68+BX$8&lt;121-Interim!$D$8,Interim!$C$8,Interim!$C$8+(1-Interim!$C$8)*(1-(121-$A68-BX$8)/Interim!$D$8))</f>
        <v>0</v>
      </c>
      <c r="BY68" s="8">
        <f>'F 2008 VBT ALB'!BY64*IF($A68+BY$8&lt;121-Interim!$D$8,Interim!$C$8,Interim!$C$8+(1-Interim!$C$8)*(1-(121-$A68-BY$8)/Interim!$D$8))</f>
        <v>0</v>
      </c>
      <c r="BZ68" s="8">
        <f>'F 2008 VBT ALB'!BZ64*IF($A68+BZ$8&lt;121-Interim!$D$8,Interim!$C$8,Interim!$C$8+(1-Interim!$C$8)*(1-(121-$A68-BZ$8)/Interim!$D$8))</f>
        <v>0</v>
      </c>
      <c r="CA68" s="8">
        <f>'F 2008 VBT ALB'!CA64*IF($A68+CA$8&lt;121-Interim!$D$8,Interim!$C$8,Interim!$C$8+(1-Interim!$C$8)*(1-(121-$A68-CA$8)/Interim!$D$8))</f>
        <v>0</v>
      </c>
      <c r="CB68" s="8">
        <f>'F 2008 VBT ALB'!CB64*IF($A68+CB$8&lt;121-Interim!$D$8,Interim!$C$8,Interim!$C$8+(1-Interim!$C$8)*(1-(121-$A68-CB$8)/Interim!$D$8))</f>
        <v>0</v>
      </c>
      <c r="CC68" s="8">
        <f>'F 2008 VBT ALB'!CC64*IF($A68+CC$8&lt;121-Interim!$D$8,Interim!$C$8,Interim!$C$8+(1-Interim!$C$8)*(1-(121-$A68-CC$8)/Interim!$D$8))</f>
        <v>0</v>
      </c>
      <c r="CD68" s="8">
        <f>'F 2008 VBT ALB'!CD64*IF($A68+CD$8&lt;121-Interim!$D$8,Interim!$C$8,Interim!$C$8+(1-Interim!$C$8)*(1-(121-$A68-CD$8)/Interim!$D$8))</f>
        <v>0</v>
      </c>
      <c r="CE68" s="8">
        <f>'F 2008 VBT ALB'!CE64*IF($A68+CE$8&lt;121-Interim!$D$8,Interim!$C$8,Interim!$C$8+(1-Interim!$C$8)*(1-(121-$A68-CE$8)/Interim!$D$8))</f>
        <v>0</v>
      </c>
      <c r="CF68" s="8">
        <f>'F 2008 VBT ALB'!CF64*IF($A68+CF$8&lt;121-Interim!$D$8,Interim!$C$8,Interim!$C$8+(1-Interim!$C$8)*(1-(121-$A68-CF$8)/Interim!$D$8))</f>
        <v>0</v>
      </c>
      <c r="CG68" s="8">
        <f>'F 2008 VBT ALB'!CG64*IF($A68+CG$8&lt;121-Interim!$D$8,Interim!$C$8,Interim!$C$8+(1-Interim!$C$8)*(1-(121-$A68-CG$8)/Interim!$D$8))</f>
        <v>0</v>
      </c>
      <c r="CH68" s="8">
        <f>'F 2008 VBT ALB'!CH64*IF($A68+CH$8&lt;121-Interim!$D$8,Interim!$C$8,Interim!$C$8+(1-Interim!$C$8)*(1-(121-$A68-CH$8)/Interim!$D$8))</f>
        <v>0</v>
      </c>
      <c r="CI68" s="8">
        <f>'F 2008 VBT ALB'!CI64*IF($A68+CI$8&lt;121-Interim!$D$8,Interim!$C$8,Interim!$C$8+(1-Interim!$C$8)*(1-(121-$A68-CI$8)/Interim!$D$8))</f>
        <v>0</v>
      </c>
      <c r="CJ68" s="8">
        <f>'F 2008 VBT ALB'!CJ64*IF($A68+CJ$8&lt;121-Interim!$D$8,Interim!$C$8,Interim!$C$8+(1-Interim!$C$8)*(1-(121-$A68-CJ$8)/Interim!$D$8))</f>
        <v>0</v>
      </c>
      <c r="CK68" s="8">
        <f>'F 2008 VBT ALB'!CK64*IF($A68+CK$8&lt;121-Interim!$D$8,Interim!$C$8,Interim!$C$8+(1-Interim!$C$8)*(1-(121-$A68-CK$8)/Interim!$D$8))</f>
        <v>0</v>
      </c>
      <c r="CL68" s="8">
        <f>'F 2008 VBT ALB'!CL64*IF($A68+CL$8&lt;121-Interim!$D$8,Interim!$C$8,Interim!$C$8+(1-Interim!$C$8)*(1-(121-$A68-CL$8)/Interim!$D$8))</f>
        <v>0</v>
      </c>
      <c r="CM68" s="8">
        <f>'F 2008 VBT ALB'!CM64*IF($A68+CM$8&lt;121-Interim!$D$8,Interim!$C$8,Interim!$C$8+(1-Interim!$C$8)*(1-(121-$A68-CM$8)/Interim!$D$8))</f>
        <v>0</v>
      </c>
      <c r="CN68" s="8">
        <f>'F 2008 VBT ALB'!CN64*IF($A68+CN$8&lt;121-Interim!$D$8,Interim!$C$8,Interim!$C$8+(1-Interim!$C$8)*(1-(121-$A68-CN$8)/Interim!$D$8))</f>
        <v>0</v>
      </c>
      <c r="CO68" s="8">
        <f>'F 2008 VBT ALB'!CO64*IF($A68+CO$8&lt;121-Interim!$D$8,Interim!$C$8,Interim!$C$8+(1-Interim!$C$8)*(1-(121-$A68-CO$8)/Interim!$D$8))</f>
        <v>0</v>
      </c>
      <c r="CP68" s="8">
        <f>'F 2008 VBT ALB'!CP64*IF($A68+CP$8&lt;121-Interim!$D$8,Interim!$C$8,Interim!$C$8+(1-Interim!$C$8)*(1-(121-$A68-CP$8)/Interim!$D$8))</f>
        <v>0</v>
      </c>
      <c r="CQ68" s="8">
        <f>'F 2008 VBT ALB'!CQ64*IF($A68+CQ$8&lt;121-Interim!$D$8,Interim!$C$8,Interim!$C$8+(1-Interim!$C$8)*(1-(121-$A68-CQ$8)/Interim!$D$8))</f>
        <v>0</v>
      </c>
      <c r="CR68" s="8">
        <f>'F 2008 VBT ALB'!CR64*IF($A68+CR$8&lt;121-Interim!$D$8,Interim!$C$8,Interim!$C$8+(1-Interim!$C$8)*(1-(121-$A68-CR$8)/Interim!$D$8))</f>
        <v>0</v>
      </c>
      <c r="CS68" s="8">
        <f>'F 2008 VBT ALB'!CS64*IF($A68+CS$8&lt;121-Interim!$D$8,Interim!$C$8,Interim!$C$8+(1-Interim!$C$8)*(1-(121-$A68-CS$8)/Interim!$D$8))</f>
        <v>0</v>
      </c>
      <c r="CT68" s="8">
        <f>'F 2008 VBT ALB'!CT64*IF($A68+CT$8&lt;121-Interim!$D$8,Interim!$C$8,Interim!$C$8+(1-Interim!$C$8)*(1-(121-$A68-CT$8)/Interim!$D$8))</f>
        <v>0</v>
      </c>
      <c r="CU68" s="8">
        <f>'F 2008 VBT ALB'!CU64*IF($A68+CU$8&lt;121-Interim!$D$8,Interim!$C$8,Interim!$C$8+(1-Interim!$C$8)*(1-(121-$A68-CU$8)/Interim!$D$8))</f>
        <v>0</v>
      </c>
      <c r="CV68" s="8">
        <f>'F 2008 VBT ALB'!CV64*IF($A68+CV$8&lt;121-Interim!$D$8,Interim!$C$8,Interim!$C$8+(1-Interim!$C$8)*(1-(121-$A68-CV$8)/Interim!$D$8))</f>
        <v>0</v>
      </c>
      <c r="CW68" s="8">
        <f>'F 2008 VBT ALB'!CW64*IF($A68+CW$8&lt;121-Interim!$D$8,Interim!$C$8,Interim!$C$8+(1-Interim!$C$8)*(1-(121-$A68-CW$8)/Interim!$D$8))</f>
        <v>0</v>
      </c>
      <c r="CX68" s="8">
        <f>'F 2008 VBT ALB'!CX64*IF($A68+CX$8&lt;121-Interim!$D$8,Interim!$C$8,Interim!$C$8+(1-Interim!$C$8)*(1-(121-$A68-CX$8)/Interim!$D$8))</f>
        <v>0</v>
      </c>
      <c r="CY68" s="8">
        <f>'F 2008 VBT ALB'!CY64*IF($A68+CY$8&lt;121-Interim!$D$8,Interim!$C$8,Interim!$C$8+(1-Interim!$C$8)*(1-(121-$A68-CY$8)/Interim!$D$8))</f>
        <v>0</v>
      </c>
      <c r="CZ68" s="8">
        <f>'F 2008 VBT ALB'!CZ64*IF($A68+CZ$8&lt;121-Interim!$D$8,Interim!$C$8,Interim!$C$8+(1-Interim!$C$8)*(1-(121-$A68-CZ$8)/Interim!$D$8))</f>
        <v>0</v>
      </c>
      <c r="DA68" s="8">
        <f>'F 2008 VBT ALB'!DA64*IF($A68+DA$8&lt;121-Interim!$D$8,Interim!$C$8,Interim!$C$8+(1-Interim!$C$8)*(1-(121-$A68-DA$8)/Interim!$D$8))</f>
        <v>0</v>
      </c>
      <c r="DB68" s="8">
        <f>'F 2008 VBT ALB'!DB64*IF($A68+DB$8&lt;121-Interim!$D$8,Interim!$C$8,Interim!$C$8+(1-Interim!$C$8)*(1-(121-$A68-DB$8)/Interim!$D$8))</f>
        <v>0</v>
      </c>
      <c r="DC68" s="8">
        <f>'F 2008 VBT ALB'!DC64*IF($A68+DC$8&lt;121-Interim!$D$8,Interim!$C$8,Interim!$C$8+(1-Interim!$C$8)*(1-(121-$A68-DC$8)/Interim!$D$8))</f>
        <v>0</v>
      </c>
      <c r="DD68" s="8">
        <f>'F 2008 VBT ALB'!DD64*IF($A68+DD$8&lt;121-Interim!$D$8,Interim!$C$8,Interim!$C$8+(1-Interim!$C$8)*(1-(121-$A68-DD$8)/Interim!$D$8))</f>
        <v>0</v>
      </c>
      <c r="DE68" s="8">
        <f>'F 2008 VBT ALB'!DE64*IF($A68+DE$8&lt;121-Interim!$D$8,Interim!$C$8,Interim!$C$8+(1-Interim!$C$8)*(1-(121-$A68-DE$8)/Interim!$D$8))</f>
        <v>0</v>
      </c>
      <c r="DF68" s="8">
        <f>'F 2008 VBT ALB'!DF64*IF($A68+DF$8&lt;121-Interim!$D$8,Interim!$C$8,Interim!$C$8+(1-Interim!$C$8)*(1-(121-$A68-DF$8)/Interim!$D$8))</f>
        <v>0</v>
      </c>
      <c r="DG68" s="8">
        <f>'F 2008 VBT ALB'!DG64*IF($A68+DG$8&lt;121-Interim!$D$8,Interim!$C$8,Interim!$C$8+(1-Interim!$C$8)*(1-(121-$A68-DG$8)/Interim!$D$8))</f>
        <v>0</v>
      </c>
      <c r="DH68" s="8">
        <f>'F 2008 VBT ALB'!DH64*IF($A68+DH$8&lt;121-Interim!$D$8,Interim!$C$8,Interim!$C$8+(1-Interim!$C$8)*(1-(121-$A68-DH$8)/Interim!$D$8))</f>
        <v>0</v>
      </c>
      <c r="DI68" s="8">
        <f>'F 2008 VBT ALB'!DI64*IF($A68+DI$8&lt;121-Interim!$D$8,Interim!$C$8,Interim!$C$8+(1-Interim!$C$8)*(1-(121-$A68-DI$8)/Interim!$D$8))</f>
        <v>0</v>
      </c>
      <c r="DJ68" s="8">
        <f>'F 2008 VBT ALB'!DJ64*IF($A68+DJ$8&lt;121-Interim!$D$8,Interim!$C$8,Interim!$C$8+(1-Interim!$C$8)*(1-(121-$A68-DJ$8)/Interim!$D$8))</f>
        <v>0</v>
      </c>
      <c r="DK68" s="8">
        <f>'F 2008 VBT ALB'!DK64*IF($A68+DK$8&lt;121-Interim!$D$8,Interim!$C$8,Interim!$C$8+(1-Interim!$C$8)*(1-(121-$A68-DK$8)/Interim!$D$8))</f>
        <v>0</v>
      </c>
      <c r="DL68" s="8">
        <f>'F 2008 VBT ALB'!DL64*IF($A68+DL$8&lt;121-Interim!$D$8,Interim!$C$8,Interim!$C$8+(1-Interim!$C$8)*(1-(121-$A68-DL$8)/Interim!$D$8))</f>
        <v>0</v>
      </c>
      <c r="DM68" s="8">
        <f>'F 2008 VBT ALB'!DM64*IF($A68+DM$8&lt;121-Interim!$D$8,Interim!$C$8,Interim!$C$8+(1-Interim!$C$8)*(1-(121-$A68-DM$8)/Interim!$D$8))</f>
        <v>0</v>
      </c>
      <c r="DN68" s="8">
        <f>'F 2008 VBT ALB'!DN64*IF($A68+DN$8&lt;121-Interim!$D$8,Interim!$C$8,Interim!$C$8+(1-Interim!$C$8)*(1-(121-$A68-DN$8)/Interim!$D$8))</f>
        <v>0</v>
      </c>
      <c r="DO68" s="8">
        <f>'F 2008 VBT ALB'!DO64*IF($A68+DO$8&lt;121-Interim!$D$8,Interim!$C$8,Interim!$C$8+(1-Interim!$C$8)*(1-(121-$A68-DO$8)/Interim!$D$8))</f>
        <v>0</v>
      </c>
      <c r="DP68" s="8">
        <f>'F 2008 VBT ALB'!DP64*IF($A68+DP$8&lt;121-Interim!$D$8,Interim!$C$8,Interim!$C$8+(1-Interim!$C$8)*(1-(121-$A68-DP$8)/Interim!$D$8))</f>
        <v>0</v>
      </c>
      <c r="DQ68" s="8">
        <f>'F 2008 VBT ALB'!DQ64*IF($A68+DQ$8&lt;121-Interim!$D$8,Interim!$C$8,Interim!$C$8+(1-Interim!$C$8)*(1-(121-$A68-DQ$8)/Interim!$D$8))</f>
        <v>0</v>
      </c>
      <c r="DR68" s="8">
        <f>'F 2008 VBT ALB'!DR64*IF($A68+DR$8&lt;121-Interim!$D$8,Interim!$C$8,Interim!$C$8+(1-Interim!$C$8)*(1-(121-$A68-DR$8)/Interim!$D$8))</f>
        <v>0</v>
      </c>
    </row>
    <row r="69" spans="1:122" s="5" customFormat="1" x14ac:dyDescent="0.2">
      <c r="A69" s="29">
        <v>59</v>
      </c>
      <c r="B69" s="8">
        <f>'F 2008 VBT ALB'!B65*IF($A69+B$8&lt;121-Interim!$D$8,Interim!$C$8,Interim!$C$8+(1-Interim!$C$8)*(1-(121-$A69-B$8)/Interim!$D$8))</f>
        <v>8.1780000000000004E-4</v>
      </c>
      <c r="C69" s="8">
        <f>'F 2008 VBT ALB'!C65*IF($A69+C$8&lt;121-Interim!$D$8,Interim!$C$8,Interim!$C$8+(1-Interim!$C$8)*(1-(121-$A69-C$8)/Interim!$D$8))</f>
        <v>1.4476000000000003E-3</v>
      </c>
      <c r="D69" s="8">
        <f>'F 2008 VBT ALB'!D65*IF($A69+D$8&lt;121-Interim!$D$8,Interim!$C$8,Interim!$C$8+(1-Interim!$C$8)*(1-(121-$A69-D$8)/Interim!$D$8))</f>
        <v>2.1243999999999998E-3</v>
      </c>
      <c r="E69" s="8">
        <f>'F 2008 VBT ALB'!E65*IF($A69+E$8&lt;121-Interim!$D$8,Interim!$C$8,Interim!$C$8+(1-Interim!$C$8)*(1-(121-$A69-E$8)/Interim!$D$8))</f>
        <v>2.8106000000000003E-3</v>
      </c>
      <c r="F69" s="8">
        <f>'F 2008 VBT ALB'!F65*IF($A69+F$8&lt;121-Interim!$D$8,Interim!$C$8,Interim!$C$8+(1-Interim!$C$8)*(1-(121-$A69-F$8)/Interim!$D$8))</f>
        <v>3.5062000000000001E-3</v>
      </c>
      <c r="G69" s="8">
        <f>'F 2008 VBT ALB'!G65*IF($A69+G$8&lt;121-Interim!$D$8,Interim!$C$8,Interim!$C$8+(1-Interim!$C$8)*(1-(121-$A69-G$8)/Interim!$D$8))</f>
        <v>4.2018000000000003E-3</v>
      </c>
      <c r="H69" s="8">
        <f>'F 2008 VBT ALB'!H65*IF($A69+H$8&lt;121-Interim!$D$8,Interim!$C$8,Interim!$C$8+(1-Interim!$C$8)*(1-(121-$A69-H$8)/Interim!$D$8))</f>
        <v>4.8974000000000005E-3</v>
      </c>
      <c r="I69" s="8">
        <f>'F 2008 VBT ALB'!I65*IF($A69+I$8&lt;121-Interim!$D$8,Interim!$C$8,Interim!$C$8+(1-Interim!$C$8)*(1-(121-$A69-I$8)/Interim!$D$8))</f>
        <v>5.5930000000000007E-3</v>
      </c>
      <c r="J69" s="8">
        <f>'F 2008 VBT ALB'!J65*IF($A69+J$8&lt;121-Interim!$D$8,Interim!$C$8,Interim!$C$8+(1-Interim!$C$8)*(1-(121-$A69-J$8)/Interim!$D$8))</f>
        <v>6.2980000000000006E-3</v>
      </c>
      <c r="K69" s="8">
        <f>'F 2008 VBT ALB'!K65*IF($A69+K$8&lt;121-Interim!$D$8,Interim!$C$8,Interim!$C$8+(1-Interim!$C$8)*(1-(121-$A69-K$8)/Interim!$D$8))</f>
        <v>7.0688000000000001E-3</v>
      </c>
      <c r="L69" s="8">
        <f>'F 2008 VBT ALB'!L65*IF($A69+L$8&lt;121-Interim!$D$8,Interim!$C$8,Interim!$C$8+(1-Interim!$C$8)*(1-(121-$A69-L$8)/Interim!$D$8))</f>
        <v>7.9054000000000017E-3</v>
      </c>
      <c r="M69" s="8">
        <f>'F 2008 VBT ALB'!M65*IF($A69+M$8&lt;121-Interim!$D$8,Interim!$C$8,Interim!$C$8+(1-Interim!$C$8)*(1-(121-$A69-M$8)/Interim!$D$8))</f>
        <v>8.8641999999999992E-3</v>
      </c>
      <c r="N69" s="8">
        <f>'F 2008 VBT ALB'!N65*IF($A69+N$8&lt;121-Interim!$D$8,Interim!$C$8,Interim!$C$8+(1-Interim!$C$8)*(1-(121-$A69-N$8)/Interim!$D$8))</f>
        <v>9.9828E-3</v>
      </c>
      <c r="O69" s="8">
        <f>'F 2008 VBT ALB'!O65*IF($A69+O$8&lt;121-Interim!$D$8,Interim!$C$8,Interim!$C$8+(1-Interim!$C$8)*(1-(121-$A69-O$8)/Interim!$D$8))</f>
        <v>1.1308199999999999E-2</v>
      </c>
      <c r="P69" s="8">
        <f>'F 2008 VBT ALB'!P65*IF($A69+P$8&lt;121-Interim!$D$8,Interim!$C$8,Interim!$C$8+(1-Interim!$C$8)*(1-(121-$A69-P$8)/Interim!$D$8))</f>
        <v>1.2877999999999999E-2</v>
      </c>
      <c r="Q69" s="8">
        <f>'F 2008 VBT ALB'!Q65*IF($A69+Q$8&lt;121-Interim!$D$8,Interim!$C$8,Interim!$C$8+(1-Interim!$C$8)*(1-(121-$A69-Q$8)/Interim!$D$8))</f>
        <v>1.4729800000000001E-2</v>
      </c>
      <c r="R69" s="8">
        <f>'F 2008 VBT ALB'!R65*IF($A69+R$8&lt;121-Interim!$D$8,Interim!$C$8,Interim!$C$8+(1-Interim!$C$8)*(1-(121-$A69-R$8)/Interim!$D$8))</f>
        <v>1.6929400000000004E-2</v>
      </c>
      <c r="S69" s="8">
        <f>'F 2008 VBT ALB'!S65*IF($A69+S$8&lt;121-Interim!$D$8,Interim!$C$8,Interim!$C$8+(1-Interim!$C$8)*(1-(121-$A69-S$8)/Interim!$D$8))</f>
        <v>1.9486200000000002E-2</v>
      </c>
      <c r="T69" s="8">
        <f>'F 2008 VBT ALB'!T65*IF($A69+T$8&lt;121-Interim!$D$8,Interim!$C$8,Interim!$C$8+(1-Interim!$C$8)*(1-(121-$A69-T$8)/Interim!$D$8))</f>
        <v>2.2466E-2</v>
      </c>
      <c r="U69" s="8">
        <f>'F 2008 VBT ALB'!U65*IF($A69+U$8&lt;121-Interim!$D$8,Interim!$C$8,Interim!$C$8+(1-Interim!$C$8)*(1-(121-$A69-U$8)/Interim!$D$8))</f>
        <v>2.58876E-2</v>
      </c>
      <c r="V69" s="8">
        <f>'F 2008 VBT ALB'!V65*IF($A69+V$8&lt;121-Interim!$D$8,Interim!$C$8,Interim!$C$8+(1-Interim!$C$8)*(1-(121-$A69-V$8)/Interim!$D$8))</f>
        <v>2.9845000000000003E-2</v>
      </c>
      <c r="W69" s="8">
        <f>'F 2008 VBT ALB'!W65*IF($A69+W$8&lt;121-Interim!$D$8,Interim!$C$8,Interim!$C$8+(1-Interim!$C$8)*(1-(121-$A69-W$8)/Interim!$D$8))</f>
        <v>3.4432200000000003E-2</v>
      </c>
      <c r="X69" s="8">
        <f>'F 2008 VBT ALB'!X65*IF($A69+X$8&lt;121-Interim!$D$8,Interim!$C$8,Interim!$C$8+(1-Interim!$C$8)*(1-(121-$A69-X$8)/Interim!$D$8))</f>
        <v>3.9790200000000005E-2</v>
      </c>
      <c r="Y69" s="8">
        <f>'F 2008 VBT ALB'!Y65*IF($A69+Y$8&lt;121-Interim!$D$8,Interim!$C$8,Interim!$C$8+(1-Interim!$C$8)*(1-(121-$A69-Y$8)/Interim!$D$8))</f>
        <v>4.6041199999999997E-2</v>
      </c>
      <c r="Z69" s="8">
        <f>'F 2008 VBT ALB'!Z65*IF($A69+Z$8&lt;121-Interim!$D$8,Interim!$C$8,Interim!$C$8+(1-Interim!$C$8)*(1-(121-$A69-Z$8)/Interim!$D$8))</f>
        <v>5.3392000000000002E-2</v>
      </c>
      <c r="AA69" s="8">
        <f>'F 2008 VBT ALB'!AA65*IF($A69+AA$8&lt;121-Interim!$D$8,Interim!$C$8,Interim!$C$8+(1-Interim!$C$8)*(1-(121-$A69-AA$8)/Interim!$D$8))</f>
        <v>6.2181000000000007E-2</v>
      </c>
      <c r="AB69" s="8">
        <f>'F 2008 VBT ALB'!AB65*IF($A69+AB$8&lt;121-Interim!$D$8,Interim!$C$8,Interim!$C$8+(1-Interim!$C$8)*(1-(121-$A69-AB$8)/Interim!$D$8))</f>
        <v>6.8507200000000004E-2</v>
      </c>
      <c r="AC69" s="8">
        <f>'F 2008 VBT ALB'!AC65*IF($A69+AC$8&lt;121-Interim!$D$8,Interim!$C$8,Interim!$C$8+(1-Interim!$C$8)*(1-(121-$A69-AC$8)/Interim!$D$8))</f>
        <v>7.5350399999999998E-2</v>
      </c>
      <c r="AD69" s="8">
        <f>'F 2008 VBT ALB'!AD65*IF($A69+AD$8&lt;121-Interim!$D$8,Interim!$C$8,Interim!$C$8+(1-Interim!$C$8)*(1-(121-$A69-AD$8)/Interim!$D$8))</f>
        <v>8.2738800000000001E-2</v>
      </c>
      <c r="AE69" s="8">
        <f>'F 2008 VBT ALB'!AE65*IF($A69+AE$8&lt;121-Interim!$D$8,Interim!$C$8,Interim!$C$8+(1-Interim!$C$8)*(1-(121-$A69-AE$8)/Interim!$D$8))</f>
        <v>9.0719400000000006E-2</v>
      </c>
      <c r="AF69" s="8">
        <f>'F 2008 VBT ALB'!AF65*IF($A69+AF$8&lt;121-Interim!$D$8,Interim!$C$8,Interim!$C$8+(1-Interim!$C$8)*(1-(121-$A69-AF$8)/Interim!$D$8))</f>
        <v>9.9188800000000008E-2</v>
      </c>
      <c r="AG69" s="8">
        <f>'F 2008 VBT ALB'!AG65*IF($A69+AG$8&lt;121-Interim!$D$8,Interim!$C$8,Interim!$C$8+(1-Interim!$C$8)*(1-(121-$A69-AG$8)/Interim!$D$8))</f>
        <v>0.1080906</v>
      </c>
      <c r="AH69" s="8">
        <f>'F 2008 VBT ALB'!AH65*IF($A69+AH$8&lt;121-Interim!$D$8,Interim!$C$8,Interim!$C$8+(1-Interim!$C$8)*(1-(121-$A69-AH$8)/Interim!$D$8))</f>
        <v>0.1174906</v>
      </c>
      <c r="AI69" s="8">
        <f>'F 2008 VBT ALB'!AI65*IF($A69+AI$8&lt;121-Interim!$D$8,Interim!$C$8,Interim!$C$8+(1-Interim!$C$8)*(1-(121-$A69-AI$8)/Interim!$D$8))</f>
        <v>0.12751100000000001</v>
      </c>
      <c r="AJ69" s="8">
        <f>'F 2008 VBT ALB'!AJ65*IF($A69+AJ$8&lt;121-Interim!$D$8,Interim!$C$8,Interim!$C$8+(1-Interim!$C$8)*(1-(121-$A69-AJ$8)/Interim!$D$8))</f>
        <v>0.13818940000000002</v>
      </c>
      <c r="AK69" s="8">
        <f>'F 2008 VBT ALB'!AK65*IF($A69+AK$8&lt;121-Interim!$D$8,Interim!$C$8,Interim!$C$8+(1-Interim!$C$8)*(1-(121-$A69-AK$8)/Interim!$D$8))</f>
        <v>0.14948820000000002</v>
      </c>
      <c r="AL69" s="8">
        <f>'F 2008 VBT ALB'!AL65*IF($A69+AL$8&lt;121-Interim!$D$8,Interim!$C$8,Interim!$C$8+(1-Interim!$C$8)*(1-(121-$A69-AL$8)/Interim!$D$8))</f>
        <v>0.16146380000000002</v>
      </c>
      <c r="AM69" s="8">
        <f>'F 2008 VBT ALB'!AM65*IF($A69+AM$8&lt;121-Interim!$D$8,Interim!$C$8,Interim!$C$8+(1-Interim!$C$8)*(1-(121-$A69-AM$8)/Interim!$D$8))</f>
        <v>0.17412560000000002</v>
      </c>
      <c r="AN69" s="8">
        <f>'F 2008 VBT ALB'!AN65*IF($A69+AN$8&lt;121-Interim!$D$8,Interim!$C$8,Interim!$C$8+(1-Interim!$C$8)*(1-(121-$A69-AN$8)/Interim!$D$8))</f>
        <v>0.19247440000000002</v>
      </c>
      <c r="AO69" s="8">
        <f>'F 2008 VBT ALB'!AO65*IF($A69+AO$8&lt;121-Interim!$D$8,Interim!$C$8,Interim!$C$8+(1-Interim!$C$8)*(1-(121-$A69-AO$8)/Interim!$D$8))</f>
        <v>0.2174596</v>
      </c>
      <c r="AP69" s="8">
        <f>'F 2008 VBT ALB'!AP65*IF($A69+AP$8&lt;121-Interim!$D$8,Interim!$C$8,Interim!$C$8+(1-Interim!$C$8)*(1-(121-$A69-AP$8)/Interim!$D$8))</f>
        <v>0.24267980000000003</v>
      </c>
      <c r="AQ69" s="8">
        <f>'F 2008 VBT ALB'!AQ65*IF($A69+AQ$8&lt;121-Interim!$D$8,Interim!$C$8,Interim!$C$8+(1-Interim!$C$8)*(1-(121-$A69-AQ$8)/Interim!$D$8))</f>
        <v>0.26777780000000001</v>
      </c>
      <c r="AR69" s="8">
        <f>'F 2008 VBT ALB'!AR65*IF($A69+AR$8&lt;121-Interim!$D$8,Interim!$C$8,Interim!$C$8+(1-Interim!$C$8)*(1-(121-$A69-AR$8)/Interim!$D$8))</f>
        <v>0.29235879999999997</v>
      </c>
      <c r="AS69" s="8">
        <f>'F 2008 VBT ALB'!AS65*IF($A69+AS$8&lt;121-Interim!$D$8,Interim!$C$8,Interim!$C$8+(1-Interim!$C$8)*(1-(121-$A69-AS$8)/Interim!$D$8))</f>
        <v>0.31597160000000002</v>
      </c>
      <c r="AT69" s="8">
        <f>'F 2008 VBT ALB'!AT65*IF($A69+AT$8&lt;121-Interim!$D$8,Interim!$C$8,Interim!$C$8+(1-Interim!$C$8)*(1-(121-$A69-AT$8)/Interim!$D$8))</f>
        <v>0.33773259999999999</v>
      </c>
      <c r="AU69" s="8">
        <f>'F 2008 VBT ALB'!AU65*IF($A69+AU$8&lt;121-Interim!$D$8,Interim!$C$8,Interim!$C$8+(1-Interim!$C$8)*(1-(121-$A69-AU$8)/Interim!$D$8))</f>
        <v>0.35768879999999997</v>
      </c>
      <c r="AV69" s="8">
        <f>'F 2008 VBT ALB'!AV65*IF($A69+AV$8&lt;121-Interim!$D$8,Interim!$C$8,Interim!$C$8+(1-Interim!$C$8)*(1-(121-$A69-AV$8)/Interim!$D$8))</f>
        <v>0.37436440000000004</v>
      </c>
      <c r="AW69" s="8">
        <f>'F 2008 VBT ALB'!AW65*IF($A69+AW$8&lt;121-Interim!$D$8,Interim!$C$8,Interim!$C$8+(1-Interim!$C$8)*(1-(121-$A69-AW$8)/Interim!$D$8))</f>
        <v>0.38764416000000002</v>
      </c>
      <c r="AX69" s="8">
        <f>'F 2008 VBT ALB'!AX65*IF($A69+AX$8&lt;121-Interim!$D$8,Interim!$C$8,Interim!$C$8+(1-Interim!$C$8)*(1-(121-$A69-AX$8)/Interim!$D$8))</f>
        <v>0.40042572000000004</v>
      </c>
      <c r="AY69" s="8">
        <f>'F 2008 VBT ALB'!AY65*IF($A69+AY$8&lt;121-Interim!$D$8,Interim!$C$8,Interim!$C$8+(1-Interim!$C$8)*(1-(121-$A69-AY$8)/Interim!$D$8))</f>
        <v>0.41263488000000004</v>
      </c>
      <c r="AZ69" s="8">
        <f>'F 2008 VBT ALB'!AZ65*IF($A69+AZ$8&lt;121-Interim!$D$8,Interim!$C$8,Interim!$C$8+(1-Interim!$C$8)*(1-(121-$A69-AZ$8)/Interim!$D$8))</f>
        <v>0.42419632000000002</v>
      </c>
      <c r="BA69" s="8">
        <f>'F 2008 VBT ALB'!BA65*IF($A69+BA$8&lt;121-Interim!$D$8,Interim!$C$8,Interim!$C$8+(1-Interim!$C$8)*(1-(121-$A69-BA$8)/Interim!$D$8))</f>
        <v>0.43200000000000005</v>
      </c>
      <c r="BB69" s="8">
        <f>'F 2008 VBT ALB'!BB65*IF($A69+BB$8&lt;121-Interim!$D$8,Interim!$C$8,Interim!$C$8+(1-Interim!$C$8)*(1-(121-$A69-BB$8)/Interim!$D$8))</f>
        <v>0.43380000000000002</v>
      </c>
      <c r="BC69" s="8">
        <f>'F 2008 VBT ALB'!BC65*IF($A69+BC$8&lt;121-Interim!$D$8,Interim!$C$8,Interim!$C$8+(1-Interim!$C$8)*(1-(121-$A69-BC$8)/Interim!$D$8))</f>
        <v>0.43560000000000004</v>
      </c>
      <c r="BD69" s="8">
        <f>'F 2008 VBT ALB'!BD65*IF($A69+BD$8&lt;121-Interim!$D$8,Interim!$C$8,Interim!$C$8+(1-Interim!$C$8)*(1-(121-$A69-BD$8)/Interim!$D$8))</f>
        <v>0.43740000000000001</v>
      </c>
      <c r="BE69" s="8">
        <f>'F 2008 VBT ALB'!BE65*IF($A69+BE$8&lt;121-Interim!$D$8,Interim!$C$8,Interim!$C$8+(1-Interim!$C$8)*(1-(121-$A69-BE$8)/Interim!$D$8))</f>
        <v>0.43919999999999998</v>
      </c>
      <c r="BF69" s="8">
        <f>'F 2008 VBT ALB'!BF65*IF($A69+BF$8&lt;121-Interim!$D$8,Interim!$C$8,Interim!$C$8+(1-Interim!$C$8)*(1-(121-$A69-BF$8)/Interim!$D$8))</f>
        <v>0.441</v>
      </c>
      <c r="BG69" s="8">
        <f>'F 2008 VBT ALB'!BG65*IF($A69+BG$8&lt;121-Interim!$D$8,Interim!$C$8,Interim!$C$8+(1-Interim!$C$8)*(1-(121-$A69-BG$8)/Interim!$D$8))</f>
        <v>0.44280000000000003</v>
      </c>
      <c r="BH69" s="8">
        <f>'F 2008 VBT ALB'!BH65*IF($A69+BH$8&lt;121-Interim!$D$8,Interim!$C$8,Interim!$C$8+(1-Interim!$C$8)*(1-(121-$A69-BH$8)/Interim!$D$8))</f>
        <v>0.4446</v>
      </c>
      <c r="BI69" s="8">
        <f>'F 2008 VBT ALB'!BI65*IF($A69+BI$8&lt;121-Interim!$D$8,Interim!$C$8,Interim!$C$8+(1-Interim!$C$8)*(1-(121-$A69-BI$8)/Interim!$D$8))</f>
        <v>0.44640000000000002</v>
      </c>
      <c r="BJ69" s="8">
        <f>'F 2008 VBT ALB'!BJ65*IF($A69+BJ$8&lt;121-Interim!$D$8,Interim!$C$8,Interim!$C$8+(1-Interim!$C$8)*(1-(121-$A69-BJ$8)/Interim!$D$8))</f>
        <v>0.44819999999999999</v>
      </c>
      <c r="BK69" s="8">
        <f>'F 2008 VBT ALB'!BK65*IF($A69+BK$8&lt;121-Interim!$D$8,Interim!$C$8,Interim!$C$8+(1-Interim!$C$8)*(1-(121-$A69-BK$8)/Interim!$D$8))</f>
        <v>0.45</v>
      </c>
      <c r="BL69" s="8">
        <f>'F 2008 VBT ALB'!BL65*IF($A69+BL$8&lt;121-Interim!$D$8,Interim!$C$8,Interim!$C$8+(1-Interim!$C$8)*(1-(121-$A69-BL$8)/Interim!$D$8))</f>
        <v>0</v>
      </c>
      <c r="BM69" s="8">
        <f>'F 2008 VBT ALB'!BM65*IF($A69+BM$8&lt;121-Interim!$D$8,Interim!$C$8,Interim!$C$8+(1-Interim!$C$8)*(1-(121-$A69-BM$8)/Interim!$D$8))</f>
        <v>0</v>
      </c>
      <c r="BN69" s="8">
        <f>'F 2008 VBT ALB'!BN65*IF($A69+BN$8&lt;121-Interim!$D$8,Interim!$C$8,Interim!$C$8+(1-Interim!$C$8)*(1-(121-$A69-BN$8)/Interim!$D$8))</f>
        <v>0</v>
      </c>
      <c r="BO69" s="8">
        <f>'F 2008 VBT ALB'!BO65*IF($A69+BO$8&lt;121-Interim!$D$8,Interim!$C$8,Interim!$C$8+(1-Interim!$C$8)*(1-(121-$A69-BO$8)/Interim!$D$8))</f>
        <v>0</v>
      </c>
      <c r="BP69" s="8">
        <f>'F 2008 VBT ALB'!BP65*IF($A69+BP$8&lt;121-Interim!$D$8,Interim!$C$8,Interim!$C$8+(1-Interim!$C$8)*(1-(121-$A69-BP$8)/Interim!$D$8))</f>
        <v>0</v>
      </c>
      <c r="BQ69" s="8">
        <f>'F 2008 VBT ALB'!BQ65*IF($A69+BQ$8&lt;121-Interim!$D$8,Interim!$C$8,Interim!$C$8+(1-Interim!$C$8)*(1-(121-$A69-BQ$8)/Interim!$D$8))</f>
        <v>0</v>
      </c>
      <c r="BR69" s="8">
        <f>'F 2008 VBT ALB'!BR65*IF($A69+BR$8&lt;121-Interim!$D$8,Interim!$C$8,Interim!$C$8+(1-Interim!$C$8)*(1-(121-$A69-BR$8)/Interim!$D$8))</f>
        <v>0</v>
      </c>
      <c r="BS69" s="8">
        <f>'F 2008 VBT ALB'!BS65*IF($A69+BS$8&lt;121-Interim!$D$8,Interim!$C$8,Interim!$C$8+(1-Interim!$C$8)*(1-(121-$A69-BS$8)/Interim!$D$8))</f>
        <v>0</v>
      </c>
      <c r="BT69" s="8">
        <f>'F 2008 VBT ALB'!BT65*IF($A69+BT$8&lt;121-Interim!$D$8,Interim!$C$8,Interim!$C$8+(1-Interim!$C$8)*(1-(121-$A69-BT$8)/Interim!$D$8))</f>
        <v>0</v>
      </c>
      <c r="BU69" s="8">
        <f>'F 2008 VBT ALB'!BU65*IF($A69+BU$8&lt;121-Interim!$D$8,Interim!$C$8,Interim!$C$8+(1-Interim!$C$8)*(1-(121-$A69-BU$8)/Interim!$D$8))</f>
        <v>0</v>
      </c>
      <c r="BV69" s="8">
        <f>'F 2008 VBT ALB'!BV65*IF($A69+BV$8&lt;121-Interim!$D$8,Interim!$C$8,Interim!$C$8+(1-Interim!$C$8)*(1-(121-$A69-BV$8)/Interim!$D$8))</f>
        <v>0</v>
      </c>
      <c r="BW69" s="8">
        <f>'F 2008 VBT ALB'!BW65*IF($A69+BW$8&lt;121-Interim!$D$8,Interim!$C$8,Interim!$C$8+(1-Interim!$C$8)*(1-(121-$A69-BW$8)/Interim!$D$8))</f>
        <v>0</v>
      </c>
      <c r="BX69" s="8">
        <f>'F 2008 VBT ALB'!BX65*IF($A69+BX$8&lt;121-Interim!$D$8,Interim!$C$8,Interim!$C$8+(1-Interim!$C$8)*(1-(121-$A69-BX$8)/Interim!$D$8))</f>
        <v>0</v>
      </c>
      <c r="BY69" s="8">
        <f>'F 2008 VBT ALB'!BY65*IF($A69+BY$8&lt;121-Interim!$D$8,Interim!$C$8,Interim!$C$8+(1-Interim!$C$8)*(1-(121-$A69-BY$8)/Interim!$D$8))</f>
        <v>0</v>
      </c>
      <c r="BZ69" s="8">
        <f>'F 2008 VBT ALB'!BZ65*IF($A69+BZ$8&lt;121-Interim!$D$8,Interim!$C$8,Interim!$C$8+(1-Interim!$C$8)*(1-(121-$A69-BZ$8)/Interim!$D$8))</f>
        <v>0</v>
      </c>
      <c r="CA69" s="8">
        <f>'F 2008 VBT ALB'!CA65*IF($A69+CA$8&lt;121-Interim!$D$8,Interim!$C$8,Interim!$C$8+(1-Interim!$C$8)*(1-(121-$A69-CA$8)/Interim!$D$8))</f>
        <v>0</v>
      </c>
      <c r="CB69" s="8">
        <f>'F 2008 VBT ALB'!CB65*IF($A69+CB$8&lt;121-Interim!$D$8,Interim!$C$8,Interim!$C$8+(1-Interim!$C$8)*(1-(121-$A69-CB$8)/Interim!$D$8))</f>
        <v>0</v>
      </c>
      <c r="CC69" s="8">
        <f>'F 2008 VBT ALB'!CC65*IF($A69+CC$8&lt;121-Interim!$D$8,Interim!$C$8,Interim!$C$8+(1-Interim!$C$8)*(1-(121-$A69-CC$8)/Interim!$D$8))</f>
        <v>0</v>
      </c>
      <c r="CD69" s="8">
        <f>'F 2008 VBT ALB'!CD65*IF($A69+CD$8&lt;121-Interim!$D$8,Interim!$C$8,Interim!$C$8+(1-Interim!$C$8)*(1-(121-$A69-CD$8)/Interim!$D$8))</f>
        <v>0</v>
      </c>
      <c r="CE69" s="8">
        <f>'F 2008 VBT ALB'!CE65*IF($A69+CE$8&lt;121-Interim!$D$8,Interim!$C$8,Interim!$C$8+(1-Interim!$C$8)*(1-(121-$A69-CE$8)/Interim!$D$8))</f>
        <v>0</v>
      </c>
      <c r="CF69" s="8">
        <f>'F 2008 VBT ALB'!CF65*IF($A69+CF$8&lt;121-Interim!$D$8,Interim!$C$8,Interim!$C$8+(1-Interim!$C$8)*(1-(121-$A69-CF$8)/Interim!$D$8))</f>
        <v>0</v>
      </c>
      <c r="CG69" s="8">
        <f>'F 2008 VBT ALB'!CG65*IF($A69+CG$8&lt;121-Interim!$D$8,Interim!$C$8,Interim!$C$8+(1-Interim!$C$8)*(1-(121-$A69-CG$8)/Interim!$D$8))</f>
        <v>0</v>
      </c>
      <c r="CH69" s="8">
        <f>'F 2008 VBT ALB'!CH65*IF($A69+CH$8&lt;121-Interim!$D$8,Interim!$C$8,Interim!$C$8+(1-Interim!$C$8)*(1-(121-$A69-CH$8)/Interim!$D$8))</f>
        <v>0</v>
      </c>
      <c r="CI69" s="8">
        <f>'F 2008 VBT ALB'!CI65*IF($A69+CI$8&lt;121-Interim!$D$8,Interim!$C$8,Interim!$C$8+(1-Interim!$C$8)*(1-(121-$A69-CI$8)/Interim!$D$8))</f>
        <v>0</v>
      </c>
      <c r="CJ69" s="8">
        <f>'F 2008 VBT ALB'!CJ65*IF($A69+CJ$8&lt;121-Interim!$D$8,Interim!$C$8,Interim!$C$8+(1-Interim!$C$8)*(1-(121-$A69-CJ$8)/Interim!$D$8))</f>
        <v>0</v>
      </c>
      <c r="CK69" s="8">
        <f>'F 2008 VBT ALB'!CK65*IF($A69+CK$8&lt;121-Interim!$D$8,Interim!$C$8,Interim!$C$8+(1-Interim!$C$8)*(1-(121-$A69-CK$8)/Interim!$D$8))</f>
        <v>0</v>
      </c>
      <c r="CL69" s="8">
        <f>'F 2008 VBT ALB'!CL65*IF($A69+CL$8&lt;121-Interim!$D$8,Interim!$C$8,Interim!$C$8+(1-Interim!$C$8)*(1-(121-$A69-CL$8)/Interim!$D$8))</f>
        <v>0</v>
      </c>
      <c r="CM69" s="8">
        <f>'F 2008 VBT ALB'!CM65*IF($A69+CM$8&lt;121-Interim!$D$8,Interim!$C$8,Interim!$C$8+(1-Interim!$C$8)*(1-(121-$A69-CM$8)/Interim!$D$8))</f>
        <v>0</v>
      </c>
      <c r="CN69" s="8">
        <f>'F 2008 VBT ALB'!CN65*IF($A69+CN$8&lt;121-Interim!$D$8,Interim!$C$8,Interim!$C$8+(1-Interim!$C$8)*(1-(121-$A69-CN$8)/Interim!$D$8))</f>
        <v>0</v>
      </c>
      <c r="CO69" s="8">
        <f>'F 2008 VBT ALB'!CO65*IF($A69+CO$8&lt;121-Interim!$D$8,Interim!$C$8,Interim!$C$8+(1-Interim!$C$8)*(1-(121-$A69-CO$8)/Interim!$D$8))</f>
        <v>0</v>
      </c>
      <c r="CP69" s="8">
        <f>'F 2008 VBT ALB'!CP65*IF($A69+CP$8&lt;121-Interim!$D$8,Interim!$C$8,Interim!$C$8+(1-Interim!$C$8)*(1-(121-$A69-CP$8)/Interim!$D$8))</f>
        <v>0</v>
      </c>
      <c r="CQ69" s="8">
        <f>'F 2008 VBT ALB'!CQ65*IF($A69+CQ$8&lt;121-Interim!$D$8,Interim!$C$8,Interim!$C$8+(1-Interim!$C$8)*(1-(121-$A69-CQ$8)/Interim!$D$8))</f>
        <v>0</v>
      </c>
      <c r="CR69" s="8">
        <f>'F 2008 VBT ALB'!CR65*IF($A69+CR$8&lt;121-Interim!$D$8,Interim!$C$8,Interim!$C$8+(1-Interim!$C$8)*(1-(121-$A69-CR$8)/Interim!$D$8))</f>
        <v>0</v>
      </c>
      <c r="CS69" s="8">
        <f>'F 2008 VBT ALB'!CS65*IF($A69+CS$8&lt;121-Interim!$D$8,Interim!$C$8,Interim!$C$8+(1-Interim!$C$8)*(1-(121-$A69-CS$8)/Interim!$D$8))</f>
        <v>0</v>
      </c>
      <c r="CT69" s="8">
        <f>'F 2008 VBT ALB'!CT65*IF($A69+CT$8&lt;121-Interim!$D$8,Interim!$C$8,Interim!$C$8+(1-Interim!$C$8)*(1-(121-$A69-CT$8)/Interim!$D$8))</f>
        <v>0</v>
      </c>
      <c r="CU69" s="8">
        <f>'F 2008 VBT ALB'!CU65*IF($A69+CU$8&lt;121-Interim!$D$8,Interim!$C$8,Interim!$C$8+(1-Interim!$C$8)*(1-(121-$A69-CU$8)/Interim!$D$8))</f>
        <v>0</v>
      </c>
      <c r="CV69" s="8">
        <f>'F 2008 VBT ALB'!CV65*IF($A69+CV$8&lt;121-Interim!$D$8,Interim!$C$8,Interim!$C$8+(1-Interim!$C$8)*(1-(121-$A69-CV$8)/Interim!$D$8))</f>
        <v>0</v>
      </c>
      <c r="CW69" s="8">
        <f>'F 2008 VBT ALB'!CW65*IF($A69+CW$8&lt;121-Interim!$D$8,Interim!$C$8,Interim!$C$8+(1-Interim!$C$8)*(1-(121-$A69-CW$8)/Interim!$D$8))</f>
        <v>0</v>
      </c>
      <c r="CX69" s="8">
        <f>'F 2008 VBT ALB'!CX65*IF($A69+CX$8&lt;121-Interim!$D$8,Interim!$C$8,Interim!$C$8+(1-Interim!$C$8)*(1-(121-$A69-CX$8)/Interim!$D$8))</f>
        <v>0</v>
      </c>
      <c r="CY69" s="8">
        <f>'F 2008 VBT ALB'!CY65*IF($A69+CY$8&lt;121-Interim!$D$8,Interim!$C$8,Interim!$C$8+(1-Interim!$C$8)*(1-(121-$A69-CY$8)/Interim!$D$8))</f>
        <v>0</v>
      </c>
      <c r="CZ69" s="8">
        <f>'F 2008 VBT ALB'!CZ65*IF($A69+CZ$8&lt;121-Interim!$D$8,Interim!$C$8,Interim!$C$8+(1-Interim!$C$8)*(1-(121-$A69-CZ$8)/Interim!$D$8))</f>
        <v>0</v>
      </c>
      <c r="DA69" s="8">
        <f>'F 2008 VBT ALB'!DA65*IF($A69+DA$8&lt;121-Interim!$D$8,Interim!$C$8,Interim!$C$8+(1-Interim!$C$8)*(1-(121-$A69-DA$8)/Interim!$D$8))</f>
        <v>0</v>
      </c>
      <c r="DB69" s="8">
        <f>'F 2008 VBT ALB'!DB65*IF($A69+DB$8&lt;121-Interim!$D$8,Interim!$C$8,Interim!$C$8+(1-Interim!$C$8)*(1-(121-$A69-DB$8)/Interim!$D$8))</f>
        <v>0</v>
      </c>
      <c r="DC69" s="8">
        <f>'F 2008 VBT ALB'!DC65*IF($A69+DC$8&lt;121-Interim!$D$8,Interim!$C$8,Interim!$C$8+(1-Interim!$C$8)*(1-(121-$A69-DC$8)/Interim!$D$8))</f>
        <v>0</v>
      </c>
      <c r="DD69" s="8">
        <f>'F 2008 VBT ALB'!DD65*IF($A69+DD$8&lt;121-Interim!$D$8,Interim!$C$8,Interim!$C$8+(1-Interim!$C$8)*(1-(121-$A69-DD$8)/Interim!$D$8))</f>
        <v>0</v>
      </c>
      <c r="DE69" s="8">
        <f>'F 2008 VBT ALB'!DE65*IF($A69+DE$8&lt;121-Interim!$D$8,Interim!$C$8,Interim!$C$8+(1-Interim!$C$8)*(1-(121-$A69-DE$8)/Interim!$D$8))</f>
        <v>0</v>
      </c>
      <c r="DF69" s="8">
        <f>'F 2008 VBT ALB'!DF65*IF($A69+DF$8&lt;121-Interim!$D$8,Interim!$C$8,Interim!$C$8+(1-Interim!$C$8)*(1-(121-$A69-DF$8)/Interim!$D$8))</f>
        <v>0</v>
      </c>
      <c r="DG69" s="8">
        <f>'F 2008 VBT ALB'!DG65*IF($A69+DG$8&lt;121-Interim!$D$8,Interim!$C$8,Interim!$C$8+(1-Interim!$C$8)*(1-(121-$A69-DG$8)/Interim!$D$8))</f>
        <v>0</v>
      </c>
      <c r="DH69" s="8">
        <f>'F 2008 VBT ALB'!DH65*IF($A69+DH$8&lt;121-Interim!$D$8,Interim!$C$8,Interim!$C$8+(1-Interim!$C$8)*(1-(121-$A69-DH$8)/Interim!$D$8))</f>
        <v>0</v>
      </c>
      <c r="DI69" s="8">
        <f>'F 2008 VBT ALB'!DI65*IF($A69+DI$8&lt;121-Interim!$D$8,Interim!$C$8,Interim!$C$8+(1-Interim!$C$8)*(1-(121-$A69-DI$8)/Interim!$D$8))</f>
        <v>0</v>
      </c>
      <c r="DJ69" s="8">
        <f>'F 2008 VBT ALB'!DJ65*IF($A69+DJ$8&lt;121-Interim!$D$8,Interim!$C$8,Interim!$C$8+(1-Interim!$C$8)*(1-(121-$A69-DJ$8)/Interim!$D$8))</f>
        <v>0</v>
      </c>
      <c r="DK69" s="8">
        <f>'F 2008 VBT ALB'!DK65*IF($A69+DK$8&lt;121-Interim!$D$8,Interim!$C$8,Interim!$C$8+(1-Interim!$C$8)*(1-(121-$A69-DK$8)/Interim!$D$8))</f>
        <v>0</v>
      </c>
      <c r="DL69" s="8">
        <f>'F 2008 VBT ALB'!DL65*IF($A69+DL$8&lt;121-Interim!$D$8,Interim!$C$8,Interim!$C$8+(1-Interim!$C$8)*(1-(121-$A69-DL$8)/Interim!$D$8))</f>
        <v>0</v>
      </c>
      <c r="DM69" s="8">
        <f>'F 2008 VBT ALB'!DM65*IF($A69+DM$8&lt;121-Interim!$D$8,Interim!$C$8,Interim!$C$8+(1-Interim!$C$8)*(1-(121-$A69-DM$8)/Interim!$D$8))</f>
        <v>0</v>
      </c>
      <c r="DN69" s="8">
        <f>'F 2008 VBT ALB'!DN65*IF($A69+DN$8&lt;121-Interim!$D$8,Interim!$C$8,Interim!$C$8+(1-Interim!$C$8)*(1-(121-$A69-DN$8)/Interim!$D$8))</f>
        <v>0</v>
      </c>
      <c r="DO69" s="8">
        <f>'F 2008 VBT ALB'!DO65*IF($A69+DO$8&lt;121-Interim!$D$8,Interim!$C$8,Interim!$C$8+(1-Interim!$C$8)*(1-(121-$A69-DO$8)/Interim!$D$8))</f>
        <v>0</v>
      </c>
      <c r="DP69" s="8">
        <f>'F 2008 VBT ALB'!DP65*IF($A69+DP$8&lt;121-Interim!$D$8,Interim!$C$8,Interim!$C$8+(1-Interim!$C$8)*(1-(121-$A69-DP$8)/Interim!$D$8))</f>
        <v>0</v>
      </c>
      <c r="DQ69" s="8">
        <f>'F 2008 VBT ALB'!DQ65*IF($A69+DQ$8&lt;121-Interim!$D$8,Interim!$C$8,Interim!$C$8+(1-Interim!$C$8)*(1-(121-$A69-DQ$8)/Interim!$D$8))</f>
        <v>0</v>
      </c>
      <c r="DR69" s="8">
        <f>'F 2008 VBT ALB'!DR65*IF($A69+DR$8&lt;121-Interim!$D$8,Interim!$C$8,Interim!$C$8+(1-Interim!$C$8)*(1-(121-$A69-DR$8)/Interim!$D$8))</f>
        <v>0</v>
      </c>
    </row>
    <row r="70" spans="1:122" s="5" customFormat="1" x14ac:dyDescent="0.2">
      <c r="A70" s="29">
        <v>60</v>
      </c>
      <c r="B70" s="8">
        <f>'F 2008 VBT ALB'!B66*IF($A70+B$8&lt;121-Interim!$D$8,Interim!$C$8,Interim!$C$8+(1-Interim!$C$8)*(1-(121-$A70-B$8)/Interim!$D$8))</f>
        <v>9.0239999999999993E-4</v>
      </c>
      <c r="C70" s="8">
        <f>'F 2008 VBT ALB'!C66*IF($A70+C$8&lt;121-Interim!$D$8,Interim!$C$8,Interim!$C$8+(1-Interim!$C$8)*(1-(121-$A70-C$8)/Interim!$D$8))</f>
        <v>1.6168000000000001E-3</v>
      </c>
      <c r="D70" s="8">
        <f>'F 2008 VBT ALB'!D66*IF($A70+D$8&lt;121-Interim!$D$8,Interim!$C$8,Interim!$C$8+(1-Interim!$C$8)*(1-(121-$A70-D$8)/Interim!$D$8))</f>
        <v>2.3688000000000003E-3</v>
      </c>
      <c r="E70" s="8">
        <f>'F 2008 VBT ALB'!E66*IF($A70+E$8&lt;121-Interim!$D$8,Interim!$C$8,Interim!$C$8+(1-Interim!$C$8)*(1-(121-$A70-E$8)/Interim!$D$8))</f>
        <v>3.1208000000000004E-3</v>
      </c>
      <c r="F70" s="8">
        <f>'F 2008 VBT ALB'!F66*IF($A70+F$8&lt;121-Interim!$D$8,Interim!$C$8,Interim!$C$8+(1-Interim!$C$8)*(1-(121-$A70-F$8)/Interim!$D$8))</f>
        <v>3.8915999999999998E-3</v>
      </c>
      <c r="G70" s="8">
        <f>'F 2008 VBT ALB'!G66*IF($A70+G$8&lt;121-Interim!$D$8,Interim!$C$8,Interim!$C$8+(1-Interim!$C$8)*(1-(121-$A70-G$8)/Interim!$D$8))</f>
        <v>4.6436000000000012E-3</v>
      </c>
      <c r="H70" s="8">
        <f>'F 2008 VBT ALB'!H66*IF($A70+H$8&lt;121-Interim!$D$8,Interim!$C$8,Interim!$C$8+(1-Interim!$C$8)*(1-(121-$A70-H$8)/Interim!$D$8))</f>
        <v>5.4050000000000001E-3</v>
      </c>
      <c r="I70" s="8">
        <f>'F 2008 VBT ALB'!I66*IF($A70+I$8&lt;121-Interim!$D$8,Interim!$C$8,Interim!$C$8+(1-Interim!$C$8)*(1-(121-$A70-I$8)/Interim!$D$8))</f>
        <v>6.1570000000000001E-3</v>
      </c>
      <c r="J70" s="8">
        <f>'F 2008 VBT ALB'!J66*IF($A70+J$8&lt;121-Interim!$D$8,Interim!$C$8,Interim!$C$8+(1-Interim!$C$8)*(1-(121-$A70-J$8)/Interim!$D$8))</f>
        <v>6.9560000000000004E-3</v>
      </c>
      <c r="K70" s="8">
        <f>'F 2008 VBT ALB'!K66*IF($A70+K$8&lt;121-Interim!$D$8,Interim!$C$8,Interim!$C$8+(1-Interim!$C$8)*(1-(121-$A70-K$8)/Interim!$D$8))</f>
        <v>7.8020000000000008E-3</v>
      </c>
      <c r="L70" s="8">
        <f>'F 2008 VBT ALB'!L66*IF($A70+L$8&lt;121-Interim!$D$8,Interim!$C$8,Interim!$C$8+(1-Interim!$C$8)*(1-(121-$A70-L$8)/Interim!$D$8))</f>
        <v>8.7608000000000009E-3</v>
      </c>
      <c r="M70" s="8">
        <f>'F 2008 VBT ALB'!M66*IF($A70+M$8&lt;121-Interim!$D$8,Interim!$C$8,Interim!$C$8+(1-Interim!$C$8)*(1-(121-$A70-M$8)/Interim!$D$8))</f>
        <v>9.8606000000000023E-3</v>
      </c>
      <c r="N70" s="8">
        <f>'F 2008 VBT ALB'!N66*IF($A70+N$8&lt;121-Interim!$D$8,Interim!$C$8,Interim!$C$8+(1-Interim!$C$8)*(1-(121-$A70-N$8)/Interim!$D$8))</f>
        <v>1.11296E-2</v>
      </c>
      <c r="O70" s="8">
        <f>'F 2008 VBT ALB'!O66*IF($A70+O$8&lt;121-Interim!$D$8,Interim!$C$8,Interim!$C$8+(1-Interim!$C$8)*(1-(121-$A70-O$8)/Interim!$D$8))</f>
        <v>1.2643000000000001E-2</v>
      </c>
      <c r="P70" s="8">
        <f>'F 2008 VBT ALB'!P66*IF($A70+P$8&lt;121-Interim!$D$8,Interim!$C$8,Interim!$C$8+(1-Interim!$C$8)*(1-(121-$A70-P$8)/Interim!$D$8))</f>
        <v>1.4419600000000001E-2</v>
      </c>
      <c r="Q70" s="8">
        <f>'F 2008 VBT ALB'!Q66*IF($A70+Q$8&lt;121-Interim!$D$8,Interim!$C$8,Interim!$C$8+(1-Interim!$C$8)*(1-(121-$A70-Q$8)/Interim!$D$8))</f>
        <v>1.6506400000000001E-2</v>
      </c>
      <c r="R70" s="8">
        <f>'F 2008 VBT ALB'!R66*IF($A70+R$8&lt;121-Interim!$D$8,Interim!$C$8,Interim!$C$8+(1-Interim!$C$8)*(1-(121-$A70-R$8)/Interim!$D$8))</f>
        <v>1.8950400000000003E-2</v>
      </c>
      <c r="S70" s="8">
        <f>'F 2008 VBT ALB'!S66*IF($A70+S$8&lt;121-Interim!$D$8,Interim!$C$8,Interim!$C$8+(1-Interim!$C$8)*(1-(121-$A70-S$8)/Interim!$D$8))</f>
        <v>2.1789200000000002E-2</v>
      </c>
      <c r="T70" s="8">
        <f>'F 2008 VBT ALB'!T66*IF($A70+T$8&lt;121-Interim!$D$8,Interim!$C$8,Interim!$C$8+(1-Interim!$C$8)*(1-(121-$A70-T$8)/Interim!$D$8))</f>
        <v>2.50604E-2</v>
      </c>
      <c r="U70" s="8">
        <f>'F 2008 VBT ALB'!U66*IF($A70+U$8&lt;121-Interim!$D$8,Interim!$C$8,Interim!$C$8+(1-Interim!$C$8)*(1-(121-$A70-U$8)/Interim!$D$8))</f>
        <v>2.8820400000000003E-2</v>
      </c>
      <c r="V70" s="8">
        <f>'F 2008 VBT ALB'!V66*IF($A70+V$8&lt;121-Interim!$D$8,Interim!$C$8,Interim!$C$8+(1-Interim!$C$8)*(1-(121-$A70-V$8)/Interim!$D$8))</f>
        <v>3.3163200000000004E-2</v>
      </c>
      <c r="W70" s="8">
        <f>'F 2008 VBT ALB'!W66*IF($A70+W$8&lt;121-Interim!$D$8,Interim!$C$8,Interim!$C$8+(1-Interim!$C$8)*(1-(121-$A70-W$8)/Interim!$D$8))</f>
        <v>3.8192200000000003E-2</v>
      </c>
      <c r="X70" s="8">
        <f>'F 2008 VBT ALB'!X66*IF($A70+X$8&lt;121-Interim!$D$8,Interim!$C$8,Interim!$C$8+(1-Interim!$C$8)*(1-(121-$A70-X$8)/Interim!$D$8))</f>
        <v>4.4020200000000002E-2</v>
      </c>
      <c r="Y70" s="8">
        <f>'F 2008 VBT ALB'!Y66*IF($A70+Y$8&lt;121-Interim!$D$8,Interim!$C$8,Interim!$C$8+(1-Interim!$C$8)*(1-(121-$A70-Y$8)/Interim!$D$8))</f>
        <v>5.0825800000000004E-2</v>
      </c>
      <c r="Z70" s="8">
        <f>'F 2008 VBT ALB'!Z66*IF($A70+Z$8&lt;121-Interim!$D$8,Interim!$C$8,Interim!$C$8+(1-Interim!$C$8)*(1-(121-$A70-Z$8)/Interim!$D$8))</f>
        <v>5.917300000000001E-2</v>
      </c>
      <c r="AA70" s="8">
        <f>'F 2008 VBT ALB'!AA66*IF($A70+AA$8&lt;121-Interim!$D$8,Interim!$C$8,Interim!$C$8+(1-Interim!$C$8)*(1-(121-$A70-AA$8)/Interim!$D$8))</f>
        <v>6.8507200000000004E-2</v>
      </c>
      <c r="AB70" s="8">
        <f>'F 2008 VBT ALB'!AB66*IF($A70+AB$8&lt;121-Interim!$D$8,Interim!$C$8,Interim!$C$8+(1-Interim!$C$8)*(1-(121-$A70-AB$8)/Interim!$D$8))</f>
        <v>7.5350399999999998E-2</v>
      </c>
      <c r="AC70" s="8">
        <f>'F 2008 VBT ALB'!AC66*IF($A70+AC$8&lt;121-Interim!$D$8,Interim!$C$8,Interim!$C$8+(1-Interim!$C$8)*(1-(121-$A70-AC$8)/Interim!$D$8))</f>
        <v>8.2738800000000001E-2</v>
      </c>
      <c r="AD70" s="8">
        <f>'F 2008 VBT ALB'!AD66*IF($A70+AD$8&lt;121-Interim!$D$8,Interim!$C$8,Interim!$C$8+(1-Interim!$C$8)*(1-(121-$A70-AD$8)/Interim!$D$8))</f>
        <v>9.0719400000000006E-2</v>
      </c>
      <c r="AE70" s="8">
        <f>'F 2008 VBT ALB'!AE66*IF($A70+AE$8&lt;121-Interim!$D$8,Interim!$C$8,Interim!$C$8+(1-Interim!$C$8)*(1-(121-$A70-AE$8)/Interim!$D$8))</f>
        <v>9.9188800000000008E-2</v>
      </c>
      <c r="AF70" s="8">
        <f>'F 2008 VBT ALB'!AF66*IF($A70+AF$8&lt;121-Interim!$D$8,Interim!$C$8,Interim!$C$8+(1-Interim!$C$8)*(1-(121-$A70-AF$8)/Interim!$D$8))</f>
        <v>0.1080906</v>
      </c>
      <c r="AG70" s="8">
        <f>'F 2008 VBT ALB'!AG66*IF($A70+AG$8&lt;121-Interim!$D$8,Interim!$C$8,Interim!$C$8+(1-Interim!$C$8)*(1-(121-$A70-AG$8)/Interim!$D$8))</f>
        <v>0.1174906</v>
      </c>
      <c r="AH70" s="8">
        <f>'F 2008 VBT ALB'!AH66*IF($A70+AH$8&lt;121-Interim!$D$8,Interim!$C$8,Interim!$C$8+(1-Interim!$C$8)*(1-(121-$A70-AH$8)/Interim!$D$8))</f>
        <v>0.12751100000000001</v>
      </c>
      <c r="AI70" s="8">
        <f>'F 2008 VBT ALB'!AI66*IF($A70+AI$8&lt;121-Interim!$D$8,Interim!$C$8,Interim!$C$8+(1-Interim!$C$8)*(1-(121-$A70-AI$8)/Interim!$D$8))</f>
        <v>0.13818940000000002</v>
      </c>
      <c r="AJ70" s="8">
        <f>'F 2008 VBT ALB'!AJ66*IF($A70+AJ$8&lt;121-Interim!$D$8,Interim!$C$8,Interim!$C$8+(1-Interim!$C$8)*(1-(121-$A70-AJ$8)/Interim!$D$8))</f>
        <v>0.14948820000000002</v>
      </c>
      <c r="AK70" s="8">
        <f>'F 2008 VBT ALB'!AK66*IF($A70+AK$8&lt;121-Interim!$D$8,Interim!$C$8,Interim!$C$8+(1-Interim!$C$8)*(1-(121-$A70-AK$8)/Interim!$D$8))</f>
        <v>0.16146380000000002</v>
      </c>
      <c r="AL70" s="8">
        <f>'F 2008 VBT ALB'!AL66*IF($A70+AL$8&lt;121-Interim!$D$8,Interim!$C$8,Interim!$C$8+(1-Interim!$C$8)*(1-(121-$A70-AL$8)/Interim!$D$8))</f>
        <v>0.17412560000000002</v>
      </c>
      <c r="AM70" s="8">
        <f>'F 2008 VBT ALB'!AM66*IF($A70+AM$8&lt;121-Interim!$D$8,Interim!$C$8,Interim!$C$8+(1-Interim!$C$8)*(1-(121-$A70-AM$8)/Interim!$D$8))</f>
        <v>0.19247440000000002</v>
      </c>
      <c r="AN70" s="8">
        <f>'F 2008 VBT ALB'!AN66*IF($A70+AN$8&lt;121-Interim!$D$8,Interim!$C$8,Interim!$C$8+(1-Interim!$C$8)*(1-(121-$A70-AN$8)/Interim!$D$8))</f>
        <v>0.2174596</v>
      </c>
      <c r="AO70" s="8">
        <f>'F 2008 VBT ALB'!AO66*IF($A70+AO$8&lt;121-Interim!$D$8,Interim!$C$8,Interim!$C$8+(1-Interim!$C$8)*(1-(121-$A70-AO$8)/Interim!$D$8))</f>
        <v>0.24267980000000003</v>
      </c>
      <c r="AP70" s="8">
        <f>'F 2008 VBT ALB'!AP66*IF($A70+AP$8&lt;121-Interim!$D$8,Interim!$C$8,Interim!$C$8+(1-Interim!$C$8)*(1-(121-$A70-AP$8)/Interim!$D$8))</f>
        <v>0.26777780000000001</v>
      </c>
      <c r="AQ70" s="8">
        <f>'F 2008 VBT ALB'!AQ66*IF($A70+AQ$8&lt;121-Interim!$D$8,Interim!$C$8,Interim!$C$8+(1-Interim!$C$8)*(1-(121-$A70-AQ$8)/Interim!$D$8))</f>
        <v>0.29235879999999997</v>
      </c>
      <c r="AR70" s="8">
        <f>'F 2008 VBT ALB'!AR66*IF($A70+AR$8&lt;121-Interim!$D$8,Interim!$C$8,Interim!$C$8+(1-Interim!$C$8)*(1-(121-$A70-AR$8)/Interim!$D$8))</f>
        <v>0.31597160000000002</v>
      </c>
      <c r="AS70" s="8">
        <f>'F 2008 VBT ALB'!AS66*IF($A70+AS$8&lt;121-Interim!$D$8,Interim!$C$8,Interim!$C$8+(1-Interim!$C$8)*(1-(121-$A70-AS$8)/Interim!$D$8))</f>
        <v>0.33773259999999999</v>
      </c>
      <c r="AT70" s="8">
        <f>'F 2008 VBT ALB'!AT66*IF($A70+AT$8&lt;121-Interim!$D$8,Interim!$C$8,Interim!$C$8+(1-Interim!$C$8)*(1-(121-$A70-AT$8)/Interim!$D$8))</f>
        <v>0.35768879999999997</v>
      </c>
      <c r="AU70" s="8">
        <f>'F 2008 VBT ALB'!AU66*IF($A70+AU$8&lt;121-Interim!$D$8,Interim!$C$8,Interim!$C$8+(1-Interim!$C$8)*(1-(121-$A70-AU$8)/Interim!$D$8))</f>
        <v>0.37436440000000004</v>
      </c>
      <c r="AV70" s="8">
        <f>'F 2008 VBT ALB'!AV66*IF($A70+AV$8&lt;121-Interim!$D$8,Interim!$C$8,Interim!$C$8+(1-Interim!$C$8)*(1-(121-$A70-AV$8)/Interim!$D$8))</f>
        <v>0.38764416000000002</v>
      </c>
      <c r="AW70" s="8">
        <f>'F 2008 VBT ALB'!AW66*IF($A70+AW$8&lt;121-Interim!$D$8,Interim!$C$8,Interim!$C$8+(1-Interim!$C$8)*(1-(121-$A70-AW$8)/Interim!$D$8))</f>
        <v>0.40042572000000004</v>
      </c>
      <c r="AX70" s="8">
        <f>'F 2008 VBT ALB'!AX66*IF($A70+AX$8&lt;121-Interim!$D$8,Interim!$C$8,Interim!$C$8+(1-Interim!$C$8)*(1-(121-$A70-AX$8)/Interim!$D$8))</f>
        <v>0.41263488000000004</v>
      </c>
      <c r="AY70" s="8">
        <f>'F 2008 VBT ALB'!AY66*IF($A70+AY$8&lt;121-Interim!$D$8,Interim!$C$8,Interim!$C$8+(1-Interim!$C$8)*(1-(121-$A70-AY$8)/Interim!$D$8))</f>
        <v>0.42419632000000002</v>
      </c>
      <c r="AZ70" s="8">
        <f>'F 2008 VBT ALB'!AZ66*IF($A70+AZ$8&lt;121-Interim!$D$8,Interim!$C$8,Interim!$C$8+(1-Interim!$C$8)*(1-(121-$A70-AZ$8)/Interim!$D$8))</f>
        <v>0.43200000000000005</v>
      </c>
      <c r="BA70" s="8">
        <f>'F 2008 VBT ALB'!BA66*IF($A70+BA$8&lt;121-Interim!$D$8,Interim!$C$8,Interim!$C$8+(1-Interim!$C$8)*(1-(121-$A70-BA$8)/Interim!$D$8))</f>
        <v>0.43380000000000002</v>
      </c>
      <c r="BB70" s="8">
        <f>'F 2008 VBT ALB'!BB66*IF($A70+BB$8&lt;121-Interim!$D$8,Interim!$C$8,Interim!$C$8+(1-Interim!$C$8)*(1-(121-$A70-BB$8)/Interim!$D$8))</f>
        <v>0.43560000000000004</v>
      </c>
      <c r="BC70" s="8">
        <f>'F 2008 VBT ALB'!BC66*IF($A70+BC$8&lt;121-Interim!$D$8,Interim!$C$8,Interim!$C$8+(1-Interim!$C$8)*(1-(121-$A70-BC$8)/Interim!$D$8))</f>
        <v>0.43740000000000001</v>
      </c>
      <c r="BD70" s="8">
        <f>'F 2008 VBT ALB'!BD66*IF($A70+BD$8&lt;121-Interim!$D$8,Interim!$C$8,Interim!$C$8+(1-Interim!$C$8)*(1-(121-$A70-BD$8)/Interim!$D$8))</f>
        <v>0.43919999999999998</v>
      </c>
      <c r="BE70" s="8">
        <f>'F 2008 VBT ALB'!BE66*IF($A70+BE$8&lt;121-Interim!$D$8,Interim!$C$8,Interim!$C$8+(1-Interim!$C$8)*(1-(121-$A70-BE$8)/Interim!$D$8))</f>
        <v>0.441</v>
      </c>
      <c r="BF70" s="8">
        <f>'F 2008 VBT ALB'!BF66*IF($A70+BF$8&lt;121-Interim!$D$8,Interim!$C$8,Interim!$C$8+(1-Interim!$C$8)*(1-(121-$A70-BF$8)/Interim!$D$8))</f>
        <v>0.44280000000000003</v>
      </c>
      <c r="BG70" s="8">
        <f>'F 2008 VBT ALB'!BG66*IF($A70+BG$8&lt;121-Interim!$D$8,Interim!$C$8,Interim!$C$8+(1-Interim!$C$8)*(1-(121-$A70-BG$8)/Interim!$D$8))</f>
        <v>0.4446</v>
      </c>
      <c r="BH70" s="8">
        <f>'F 2008 VBT ALB'!BH66*IF($A70+BH$8&lt;121-Interim!$D$8,Interim!$C$8,Interim!$C$8+(1-Interim!$C$8)*(1-(121-$A70-BH$8)/Interim!$D$8))</f>
        <v>0.44640000000000002</v>
      </c>
      <c r="BI70" s="8">
        <f>'F 2008 VBT ALB'!BI66*IF($A70+BI$8&lt;121-Interim!$D$8,Interim!$C$8,Interim!$C$8+(1-Interim!$C$8)*(1-(121-$A70-BI$8)/Interim!$D$8))</f>
        <v>0.44819999999999999</v>
      </c>
      <c r="BJ70" s="8">
        <f>'F 2008 VBT ALB'!BJ66*IF($A70+BJ$8&lt;121-Interim!$D$8,Interim!$C$8,Interim!$C$8+(1-Interim!$C$8)*(1-(121-$A70-BJ$8)/Interim!$D$8))</f>
        <v>0.45</v>
      </c>
      <c r="BK70" s="8">
        <f>'F 2008 VBT ALB'!BK66*IF($A70+BK$8&lt;121-Interim!$D$8,Interim!$C$8,Interim!$C$8+(1-Interim!$C$8)*(1-(121-$A70-BK$8)/Interim!$D$8))</f>
        <v>0</v>
      </c>
      <c r="BL70" s="8">
        <f>'F 2008 VBT ALB'!BL66*IF($A70+BL$8&lt;121-Interim!$D$8,Interim!$C$8,Interim!$C$8+(1-Interim!$C$8)*(1-(121-$A70-BL$8)/Interim!$D$8))</f>
        <v>0</v>
      </c>
      <c r="BM70" s="8">
        <f>'F 2008 VBT ALB'!BM66*IF($A70+BM$8&lt;121-Interim!$D$8,Interim!$C$8,Interim!$C$8+(1-Interim!$C$8)*(1-(121-$A70-BM$8)/Interim!$D$8))</f>
        <v>0</v>
      </c>
      <c r="BN70" s="8">
        <f>'F 2008 VBT ALB'!BN66*IF($A70+BN$8&lt;121-Interim!$D$8,Interim!$C$8,Interim!$C$8+(1-Interim!$C$8)*(1-(121-$A70-BN$8)/Interim!$D$8))</f>
        <v>0</v>
      </c>
      <c r="BO70" s="8">
        <f>'F 2008 VBT ALB'!BO66*IF($A70+BO$8&lt;121-Interim!$D$8,Interim!$C$8,Interim!$C$8+(1-Interim!$C$8)*(1-(121-$A70-BO$8)/Interim!$D$8))</f>
        <v>0</v>
      </c>
      <c r="BP70" s="8">
        <f>'F 2008 VBT ALB'!BP66*IF($A70+BP$8&lt;121-Interim!$D$8,Interim!$C$8,Interim!$C$8+(1-Interim!$C$8)*(1-(121-$A70-BP$8)/Interim!$D$8))</f>
        <v>0</v>
      </c>
      <c r="BQ70" s="8">
        <f>'F 2008 VBT ALB'!BQ66*IF($A70+BQ$8&lt;121-Interim!$D$8,Interim!$C$8,Interim!$C$8+(1-Interim!$C$8)*(1-(121-$A70-BQ$8)/Interim!$D$8))</f>
        <v>0</v>
      </c>
      <c r="BR70" s="8">
        <f>'F 2008 VBT ALB'!BR66*IF($A70+BR$8&lt;121-Interim!$D$8,Interim!$C$8,Interim!$C$8+(1-Interim!$C$8)*(1-(121-$A70-BR$8)/Interim!$D$8))</f>
        <v>0</v>
      </c>
      <c r="BS70" s="8">
        <f>'F 2008 VBT ALB'!BS66*IF($A70+BS$8&lt;121-Interim!$D$8,Interim!$C$8,Interim!$C$8+(1-Interim!$C$8)*(1-(121-$A70-BS$8)/Interim!$D$8))</f>
        <v>0</v>
      </c>
      <c r="BT70" s="8">
        <f>'F 2008 VBT ALB'!BT66*IF($A70+BT$8&lt;121-Interim!$D$8,Interim!$C$8,Interim!$C$8+(1-Interim!$C$8)*(1-(121-$A70-BT$8)/Interim!$D$8))</f>
        <v>0</v>
      </c>
      <c r="BU70" s="8">
        <f>'F 2008 VBT ALB'!BU66*IF($A70+BU$8&lt;121-Interim!$D$8,Interim!$C$8,Interim!$C$8+(1-Interim!$C$8)*(1-(121-$A70-BU$8)/Interim!$D$8))</f>
        <v>0</v>
      </c>
      <c r="BV70" s="8">
        <f>'F 2008 VBT ALB'!BV66*IF($A70+BV$8&lt;121-Interim!$D$8,Interim!$C$8,Interim!$C$8+(1-Interim!$C$8)*(1-(121-$A70-BV$8)/Interim!$D$8))</f>
        <v>0</v>
      </c>
      <c r="BW70" s="8">
        <f>'F 2008 VBT ALB'!BW66*IF($A70+BW$8&lt;121-Interim!$D$8,Interim!$C$8,Interim!$C$8+(1-Interim!$C$8)*(1-(121-$A70-BW$8)/Interim!$D$8))</f>
        <v>0</v>
      </c>
      <c r="BX70" s="8">
        <f>'F 2008 VBT ALB'!BX66*IF($A70+BX$8&lt;121-Interim!$D$8,Interim!$C$8,Interim!$C$8+(1-Interim!$C$8)*(1-(121-$A70-BX$8)/Interim!$D$8))</f>
        <v>0</v>
      </c>
      <c r="BY70" s="8">
        <f>'F 2008 VBT ALB'!BY66*IF($A70+BY$8&lt;121-Interim!$D$8,Interim!$C$8,Interim!$C$8+(1-Interim!$C$8)*(1-(121-$A70-BY$8)/Interim!$D$8))</f>
        <v>0</v>
      </c>
      <c r="BZ70" s="8">
        <f>'F 2008 VBT ALB'!BZ66*IF($A70+BZ$8&lt;121-Interim!$D$8,Interim!$C$8,Interim!$C$8+(1-Interim!$C$8)*(1-(121-$A70-BZ$8)/Interim!$D$8))</f>
        <v>0</v>
      </c>
      <c r="CA70" s="8">
        <f>'F 2008 VBT ALB'!CA66*IF($A70+CA$8&lt;121-Interim!$D$8,Interim!$C$8,Interim!$C$8+(1-Interim!$C$8)*(1-(121-$A70-CA$8)/Interim!$D$8))</f>
        <v>0</v>
      </c>
      <c r="CB70" s="8">
        <f>'F 2008 VBT ALB'!CB66*IF($A70+CB$8&lt;121-Interim!$D$8,Interim!$C$8,Interim!$C$8+(1-Interim!$C$8)*(1-(121-$A70-CB$8)/Interim!$D$8))</f>
        <v>0</v>
      </c>
      <c r="CC70" s="8">
        <f>'F 2008 VBT ALB'!CC66*IF($A70+CC$8&lt;121-Interim!$D$8,Interim!$C$8,Interim!$C$8+(1-Interim!$C$8)*(1-(121-$A70-CC$8)/Interim!$D$8))</f>
        <v>0</v>
      </c>
      <c r="CD70" s="8">
        <f>'F 2008 VBT ALB'!CD66*IF($A70+CD$8&lt;121-Interim!$D$8,Interim!$C$8,Interim!$C$8+(1-Interim!$C$8)*(1-(121-$A70-CD$8)/Interim!$D$8))</f>
        <v>0</v>
      </c>
      <c r="CE70" s="8">
        <f>'F 2008 VBT ALB'!CE66*IF($A70+CE$8&lt;121-Interim!$D$8,Interim!$C$8,Interim!$C$8+(1-Interim!$C$8)*(1-(121-$A70-CE$8)/Interim!$D$8))</f>
        <v>0</v>
      </c>
      <c r="CF70" s="8">
        <f>'F 2008 VBT ALB'!CF66*IF($A70+CF$8&lt;121-Interim!$D$8,Interim!$C$8,Interim!$C$8+(1-Interim!$C$8)*(1-(121-$A70-CF$8)/Interim!$D$8))</f>
        <v>0</v>
      </c>
      <c r="CG70" s="8">
        <f>'F 2008 VBT ALB'!CG66*IF($A70+CG$8&lt;121-Interim!$D$8,Interim!$C$8,Interim!$C$8+(1-Interim!$C$8)*(1-(121-$A70-CG$8)/Interim!$D$8))</f>
        <v>0</v>
      </c>
      <c r="CH70" s="8">
        <f>'F 2008 VBT ALB'!CH66*IF($A70+CH$8&lt;121-Interim!$D$8,Interim!$C$8,Interim!$C$8+(1-Interim!$C$8)*(1-(121-$A70-CH$8)/Interim!$D$8))</f>
        <v>0</v>
      </c>
      <c r="CI70" s="8">
        <f>'F 2008 VBT ALB'!CI66*IF($A70+CI$8&lt;121-Interim!$D$8,Interim!$C$8,Interim!$C$8+(1-Interim!$C$8)*(1-(121-$A70-CI$8)/Interim!$D$8))</f>
        <v>0</v>
      </c>
      <c r="CJ70" s="8">
        <f>'F 2008 VBT ALB'!CJ66*IF($A70+CJ$8&lt;121-Interim!$D$8,Interim!$C$8,Interim!$C$8+(1-Interim!$C$8)*(1-(121-$A70-CJ$8)/Interim!$D$8))</f>
        <v>0</v>
      </c>
      <c r="CK70" s="8">
        <f>'F 2008 VBT ALB'!CK66*IF($A70+CK$8&lt;121-Interim!$D$8,Interim!$C$8,Interim!$C$8+(1-Interim!$C$8)*(1-(121-$A70-CK$8)/Interim!$D$8))</f>
        <v>0</v>
      </c>
      <c r="CL70" s="8">
        <f>'F 2008 VBT ALB'!CL66*IF($A70+CL$8&lt;121-Interim!$D$8,Interim!$C$8,Interim!$C$8+(1-Interim!$C$8)*(1-(121-$A70-CL$8)/Interim!$D$8))</f>
        <v>0</v>
      </c>
      <c r="CM70" s="8">
        <f>'F 2008 VBT ALB'!CM66*IF($A70+CM$8&lt;121-Interim!$D$8,Interim!$C$8,Interim!$C$8+(1-Interim!$C$8)*(1-(121-$A70-CM$8)/Interim!$D$8))</f>
        <v>0</v>
      </c>
      <c r="CN70" s="8">
        <f>'F 2008 VBT ALB'!CN66*IF($A70+CN$8&lt;121-Interim!$D$8,Interim!$C$8,Interim!$C$8+(1-Interim!$C$8)*(1-(121-$A70-CN$8)/Interim!$D$8))</f>
        <v>0</v>
      </c>
      <c r="CO70" s="8">
        <f>'F 2008 VBT ALB'!CO66*IF($A70+CO$8&lt;121-Interim!$D$8,Interim!$C$8,Interim!$C$8+(1-Interim!$C$8)*(1-(121-$A70-CO$8)/Interim!$D$8))</f>
        <v>0</v>
      </c>
      <c r="CP70" s="8">
        <f>'F 2008 VBT ALB'!CP66*IF($A70+CP$8&lt;121-Interim!$D$8,Interim!$C$8,Interim!$C$8+(1-Interim!$C$8)*(1-(121-$A70-CP$8)/Interim!$D$8))</f>
        <v>0</v>
      </c>
      <c r="CQ70" s="8">
        <f>'F 2008 VBT ALB'!CQ66*IF($A70+CQ$8&lt;121-Interim!$D$8,Interim!$C$8,Interim!$C$8+(1-Interim!$C$8)*(1-(121-$A70-CQ$8)/Interim!$D$8))</f>
        <v>0</v>
      </c>
      <c r="CR70" s="8">
        <f>'F 2008 VBT ALB'!CR66*IF($A70+CR$8&lt;121-Interim!$D$8,Interim!$C$8,Interim!$C$8+(1-Interim!$C$8)*(1-(121-$A70-CR$8)/Interim!$D$8))</f>
        <v>0</v>
      </c>
      <c r="CS70" s="8">
        <f>'F 2008 VBT ALB'!CS66*IF($A70+CS$8&lt;121-Interim!$D$8,Interim!$C$8,Interim!$C$8+(1-Interim!$C$8)*(1-(121-$A70-CS$8)/Interim!$D$8))</f>
        <v>0</v>
      </c>
      <c r="CT70" s="8">
        <f>'F 2008 VBT ALB'!CT66*IF($A70+CT$8&lt;121-Interim!$D$8,Interim!$C$8,Interim!$C$8+(1-Interim!$C$8)*(1-(121-$A70-CT$8)/Interim!$D$8))</f>
        <v>0</v>
      </c>
      <c r="CU70" s="8">
        <f>'F 2008 VBT ALB'!CU66*IF($A70+CU$8&lt;121-Interim!$D$8,Interim!$C$8,Interim!$C$8+(1-Interim!$C$8)*(1-(121-$A70-CU$8)/Interim!$D$8))</f>
        <v>0</v>
      </c>
      <c r="CV70" s="8">
        <f>'F 2008 VBT ALB'!CV66*IF($A70+CV$8&lt;121-Interim!$D$8,Interim!$C$8,Interim!$C$8+(1-Interim!$C$8)*(1-(121-$A70-CV$8)/Interim!$D$8))</f>
        <v>0</v>
      </c>
      <c r="CW70" s="8">
        <f>'F 2008 VBT ALB'!CW66*IF($A70+CW$8&lt;121-Interim!$D$8,Interim!$C$8,Interim!$C$8+(1-Interim!$C$8)*(1-(121-$A70-CW$8)/Interim!$D$8))</f>
        <v>0</v>
      </c>
      <c r="CX70" s="8">
        <f>'F 2008 VBT ALB'!CX66*IF($A70+CX$8&lt;121-Interim!$D$8,Interim!$C$8,Interim!$C$8+(1-Interim!$C$8)*(1-(121-$A70-CX$8)/Interim!$D$8))</f>
        <v>0</v>
      </c>
      <c r="CY70" s="8">
        <f>'F 2008 VBT ALB'!CY66*IF($A70+CY$8&lt;121-Interim!$D$8,Interim!$C$8,Interim!$C$8+(1-Interim!$C$8)*(1-(121-$A70-CY$8)/Interim!$D$8))</f>
        <v>0</v>
      </c>
      <c r="CZ70" s="8">
        <f>'F 2008 VBT ALB'!CZ66*IF($A70+CZ$8&lt;121-Interim!$D$8,Interim!$C$8,Interim!$C$8+(1-Interim!$C$8)*(1-(121-$A70-CZ$8)/Interim!$D$8))</f>
        <v>0</v>
      </c>
      <c r="DA70" s="8">
        <f>'F 2008 VBT ALB'!DA66*IF($A70+DA$8&lt;121-Interim!$D$8,Interim!$C$8,Interim!$C$8+(1-Interim!$C$8)*(1-(121-$A70-DA$8)/Interim!$D$8))</f>
        <v>0</v>
      </c>
      <c r="DB70" s="8">
        <f>'F 2008 VBT ALB'!DB66*IF($A70+DB$8&lt;121-Interim!$D$8,Interim!$C$8,Interim!$C$8+(1-Interim!$C$8)*(1-(121-$A70-DB$8)/Interim!$D$8))</f>
        <v>0</v>
      </c>
      <c r="DC70" s="8">
        <f>'F 2008 VBT ALB'!DC66*IF($A70+DC$8&lt;121-Interim!$D$8,Interim!$C$8,Interim!$C$8+(1-Interim!$C$8)*(1-(121-$A70-DC$8)/Interim!$D$8))</f>
        <v>0</v>
      </c>
      <c r="DD70" s="8">
        <f>'F 2008 VBT ALB'!DD66*IF($A70+DD$8&lt;121-Interim!$D$8,Interim!$C$8,Interim!$C$8+(1-Interim!$C$8)*(1-(121-$A70-DD$8)/Interim!$D$8))</f>
        <v>0</v>
      </c>
      <c r="DE70" s="8">
        <f>'F 2008 VBT ALB'!DE66*IF($A70+DE$8&lt;121-Interim!$D$8,Interim!$C$8,Interim!$C$8+(1-Interim!$C$8)*(1-(121-$A70-DE$8)/Interim!$D$8))</f>
        <v>0</v>
      </c>
      <c r="DF70" s="8">
        <f>'F 2008 VBT ALB'!DF66*IF($A70+DF$8&lt;121-Interim!$D$8,Interim!$C$8,Interim!$C$8+(1-Interim!$C$8)*(1-(121-$A70-DF$8)/Interim!$D$8))</f>
        <v>0</v>
      </c>
      <c r="DG70" s="8">
        <f>'F 2008 VBT ALB'!DG66*IF($A70+DG$8&lt;121-Interim!$D$8,Interim!$C$8,Interim!$C$8+(1-Interim!$C$8)*(1-(121-$A70-DG$8)/Interim!$D$8))</f>
        <v>0</v>
      </c>
      <c r="DH70" s="8">
        <f>'F 2008 VBT ALB'!DH66*IF($A70+DH$8&lt;121-Interim!$D$8,Interim!$C$8,Interim!$C$8+(1-Interim!$C$8)*(1-(121-$A70-DH$8)/Interim!$D$8))</f>
        <v>0</v>
      </c>
      <c r="DI70" s="8">
        <f>'F 2008 VBT ALB'!DI66*IF($A70+DI$8&lt;121-Interim!$D$8,Interim!$C$8,Interim!$C$8+(1-Interim!$C$8)*(1-(121-$A70-DI$8)/Interim!$D$8))</f>
        <v>0</v>
      </c>
      <c r="DJ70" s="8">
        <f>'F 2008 VBT ALB'!DJ66*IF($A70+DJ$8&lt;121-Interim!$D$8,Interim!$C$8,Interim!$C$8+(1-Interim!$C$8)*(1-(121-$A70-DJ$8)/Interim!$D$8))</f>
        <v>0</v>
      </c>
      <c r="DK70" s="8">
        <f>'F 2008 VBT ALB'!DK66*IF($A70+DK$8&lt;121-Interim!$D$8,Interim!$C$8,Interim!$C$8+(1-Interim!$C$8)*(1-(121-$A70-DK$8)/Interim!$D$8))</f>
        <v>0</v>
      </c>
      <c r="DL70" s="8">
        <f>'F 2008 VBT ALB'!DL66*IF($A70+DL$8&lt;121-Interim!$D$8,Interim!$C$8,Interim!$C$8+(1-Interim!$C$8)*(1-(121-$A70-DL$8)/Interim!$D$8))</f>
        <v>0</v>
      </c>
      <c r="DM70" s="8">
        <f>'F 2008 VBT ALB'!DM66*IF($A70+DM$8&lt;121-Interim!$D$8,Interim!$C$8,Interim!$C$8+(1-Interim!$C$8)*(1-(121-$A70-DM$8)/Interim!$D$8))</f>
        <v>0</v>
      </c>
      <c r="DN70" s="8">
        <f>'F 2008 VBT ALB'!DN66*IF($A70+DN$8&lt;121-Interim!$D$8,Interim!$C$8,Interim!$C$8+(1-Interim!$C$8)*(1-(121-$A70-DN$8)/Interim!$D$8))</f>
        <v>0</v>
      </c>
      <c r="DO70" s="8">
        <f>'F 2008 VBT ALB'!DO66*IF($A70+DO$8&lt;121-Interim!$D$8,Interim!$C$8,Interim!$C$8+(1-Interim!$C$8)*(1-(121-$A70-DO$8)/Interim!$D$8))</f>
        <v>0</v>
      </c>
      <c r="DP70" s="8">
        <f>'F 2008 VBT ALB'!DP66*IF($A70+DP$8&lt;121-Interim!$D$8,Interim!$C$8,Interim!$C$8+(1-Interim!$C$8)*(1-(121-$A70-DP$8)/Interim!$D$8))</f>
        <v>0</v>
      </c>
      <c r="DQ70" s="8">
        <f>'F 2008 VBT ALB'!DQ66*IF($A70+DQ$8&lt;121-Interim!$D$8,Interim!$C$8,Interim!$C$8+(1-Interim!$C$8)*(1-(121-$A70-DQ$8)/Interim!$D$8))</f>
        <v>0</v>
      </c>
      <c r="DR70" s="8">
        <f>'F 2008 VBT ALB'!DR66*IF($A70+DR$8&lt;121-Interim!$D$8,Interim!$C$8,Interim!$C$8+(1-Interim!$C$8)*(1-(121-$A70-DR$8)/Interim!$D$8))</f>
        <v>0</v>
      </c>
    </row>
    <row r="71" spans="1:122" s="5" customFormat="1" x14ac:dyDescent="0.2">
      <c r="A71" s="29">
        <v>61</v>
      </c>
      <c r="B71" s="8">
        <f>'F 2008 VBT ALB'!B67*IF($A71+B$8&lt;121-Interim!$D$8,Interim!$C$8,Interim!$C$8+(1-Interim!$C$8)*(1-(121-$A71-B$8)/Interim!$D$8))</f>
        <v>1.0058000000000001E-3</v>
      </c>
      <c r="C71" s="8">
        <f>'F 2008 VBT ALB'!C67*IF($A71+C$8&lt;121-Interim!$D$8,Interim!$C$8,Interim!$C$8+(1-Interim!$C$8)*(1-(121-$A71-C$8)/Interim!$D$8))</f>
        <v>1.8047999999999999E-3</v>
      </c>
      <c r="D71" s="8">
        <f>'F 2008 VBT ALB'!D67*IF($A71+D$8&lt;121-Interim!$D$8,Interim!$C$8,Interim!$C$8+(1-Interim!$C$8)*(1-(121-$A71-D$8)/Interim!$D$8))</f>
        <v>2.6414000000000003E-3</v>
      </c>
      <c r="E71" s="8">
        <f>'F 2008 VBT ALB'!E67*IF($A71+E$8&lt;121-Interim!$D$8,Interim!$C$8,Interim!$C$8+(1-Interim!$C$8)*(1-(121-$A71-E$8)/Interim!$D$8))</f>
        <v>3.4686000000000005E-3</v>
      </c>
      <c r="F71" s="8">
        <f>'F 2008 VBT ALB'!F67*IF($A71+F$8&lt;121-Interim!$D$8,Interim!$C$8,Interim!$C$8+(1-Interim!$C$8)*(1-(121-$A71-F$8)/Interim!$D$8))</f>
        <v>4.3052000000000003E-3</v>
      </c>
      <c r="G71" s="8">
        <f>'F 2008 VBT ALB'!G67*IF($A71+G$8&lt;121-Interim!$D$8,Interim!$C$8,Interim!$C$8+(1-Interim!$C$8)*(1-(121-$A71-G$8)/Interim!$D$8))</f>
        <v>5.1323999999999996E-3</v>
      </c>
      <c r="H71" s="8">
        <f>'F 2008 VBT ALB'!H67*IF($A71+H$8&lt;121-Interim!$D$8,Interim!$C$8,Interim!$C$8+(1-Interim!$C$8)*(1-(121-$A71-H$8)/Interim!$D$8))</f>
        <v>5.9596000000000007E-3</v>
      </c>
      <c r="I71" s="8">
        <f>'F 2008 VBT ALB'!I67*IF($A71+I$8&lt;121-Interim!$D$8,Interim!$C$8,Interim!$C$8+(1-Interim!$C$8)*(1-(121-$A71-I$8)/Interim!$D$8))</f>
        <v>6.7962000000000005E-3</v>
      </c>
      <c r="J71" s="8">
        <f>'F 2008 VBT ALB'!J67*IF($A71+J$8&lt;121-Interim!$D$8,Interim!$C$8,Interim!$C$8+(1-Interim!$C$8)*(1-(121-$A71-J$8)/Interim!$D$8))</f>
        <v>7.6892000000000002E-3</v>
      </c>
      <c r="K71" s="8">
        <f>'F 2008 VBT ALB'!K67*IF($A71+K$8&lt;121-Interim!$D$8,Interim!$C$8,Interim!$C$8+(1-Interim!$C$8)*(1-(121-$A71-K$8)/Interim!$D$8))</f>
        <v>8.6480000000000012E-3</v>
      </c>
      <c r="L71" s="8">
        <f>'F 2008 VBT ALB'!L67*IF($A71+L$8&lt;121-Interim!$D$8,Interim!$C$8,Interim!$C$8+(1-Interim!$C$8)*(1-(121-$A71-L$8)/Interim!$D$8))</f>
        <v>9.7289999999999998E-3</v>
      </c>
      <c r="M71" s="8">
        <f>'F 2008 VBT ALB'!M67*IF($A71+M$8&lt;121-Interim!$D$8,Interim!$C$8,Interim!$C$8+(1-Interim!$C$8)*(1-(121-$A71-M$8)/Interim!$D$8))</f>
        <v>1.0988599999999999E-2</v>
      </c>
      <c r="N71" s="8">
        <f>'F 2008 VBT ALB'!N67*IF($A71+N$8&lt;121-Interim!$D$8,Interim!$C$8,Interim!$C$8+(1-Interim!$C$8)*(1-(121-$A71-N$8)/Interim!$D$8))</f>
        <v>1.2445600000000001E-2</v>
      </c>
      <c r="O71" s="8">
        <f>'F 2008 VBT ALB'!O67*IF($A71+O$8&lt;121-Interim!$D$8,Interim!$C$8,Interim!$C$8+(1-Interim!$C$8)*(1-(121-$A71-O$8)/Interim!$D$8))</f>
        <v>1.4147000000000002E-2</v>
      </c>
      <c r="P71" s="8">
        <f>'F 2008 VBT ALB'!P67*IF($A71+P$8&lt;121-Interim!$D$8,Interim!$C$8,Interim!$C$8+(1-Interim!$C$8)*(1-(121-$A71-P$8)/Interim!$D$8))</f>
        <v>1.6158600000000002E-2</v>
      </c>
      <c r="Q71" s="8">
        <f>'F 2008 VBT ALB'!Q67*IF($A71+Q$8&lt;121-Interim!$D$8,Interim!$C$8,Interim!$C$8+(1-Interim!$C$8)*(1-(121-$A71-Q$8)/Interim!$D$8))</f>
        <v>1.84992E-2</v>
      </c>
      <c r="R71" s="8">
        <f>'F 2008 VBT ALB'!R67*IF($A71+R$8&lt;121-Interim!$D$8,Interim!$C$8,Interim!$C$8+(1-Interim!$C$8)*(1-(121-$A71-R$8)/Interim!$D$8))</f>
        <v>2.12158E-2</v>
      </c>
      <c r="S71" s="8">
        <f>'F 2008 VBT ALB'!S67*IF($A71+S$8&lt;121-Interim!$D$8,Interim!$C$8,Interim!$C$8+(1-Interim!$C$8)*(1-(121-$A71-S$8)/Interim!$D$8))</f>
        <v>2.4346E-2</v>
      </c>
      <c r="T71" s="8">
        <f>'F 2008 VBT ALB'!T67*IF($A71+T$8&lt;121-Interim!$D$8,Interim!$C$8,Interim!$C$8+(1-Interim!$C$8)*(1-(121-$A71-T$8)/Interim!$D$8))</f>
        <v>2.7927400000000002E-2</v>
      </c>
      <c r="U71" s="8">
        <f>'F 2008 VBT ALB'!U67*IF($A71+U$8&lt;121-Interim!$D$8,Interim!$C$8,Interim!$C$8+(1-Interim!$C$8)*(1-(121-$A71-U$8)/Interim!$D$8))</f>
        <v>3.2063400000000006E-2</v>
      </c>
      <c r="V71" s="8">
        <f>'F 2008 VBT ALB'!V67*IF($A71+V$8&lt;121-Interim!$D$8,Interim!$C$8,Interim!$C$8+(1-Interim!$C$8)*(1-(121-$A71-V$8)/Interim!$D$8))</f>
        <v>3.6829199999999999E-2</v>
      </c>
      <c r="W71" s="8">
        <f>'F 2008 VBT ALB'!W67*IF($A71+W$8&lt;121-Interim!$D$8,Interim!$C$8,Interim!$C$8+(1-Interim!$C$8)*(1-(121-$A71-W$8)/Interim!$D$8))</f>
        <v>4.2300000000000004E-2</v>
      </c>
      <c r="X71" s="8">
        <f>'F 2008 VBT ALB'!X67*IF($A71+X$8&lt;121-Interim!$D$8,Interim!$C$8,Interim!$C$8+(1-Interim!$C$8)*(1-(121-$A71-X$8)/Interim!$D$8))</f>
        <v>4.8626200000000001E-2</v>
      </c>
      <c r="Y71" s="8">
        <f>'F 2008 VBT ALB'!Y67*IF($A71+Y$8&lt;121-Interim!$D$8,Interim!$C$8,Interim!$C$8+(1-Interim!$C$8)*(1-(121-$A71-Y$8)/Interim!$D$8))</f>
        <v>5.6578600000000007E-2</v>
      </c>
      <c r="Z71" s="8">
        <f>'F 2008 VBT ALB'!Z67*IF($A71+Z$8&lt;121-Interim!$D$8,Interim!$C$8,Interim!$C$8+(1-Interim!$C$8)*(1-(121-$A71-Z$8)/Interim!$D$8))</f>
        <v>6.5781199999999998E-2</v>
      </c>
      <c r="AA71" s="8">
        <f>'F 2008 VBT ALB'!AA67*IF($A71+AA$8&lt;121-Interim!$D$8,Interim!$C$8,Interim!$C$8+(1-Interim!$C$8)*(1-(121-$A71-AA$8)/Interim!$D$8))</f>
        <v>7.5350399999999998E-2</v>
      </c>
      <c r="AB71" s="8">
        <f>'F 2008 VBT ALB'!AB67*IF($A71+AB$8&lt;121-Interim!$D$8,Interim!$C$8,Interim!$C$8+(1-Interim!$C$8)*(1-(121-$A71-AB$8)/Interim!$D$8))</f>
        <v>8.2738800000000001E-2</v>
      </c>
      <c r="AC71" s="8">
        <f>'F 2008 VBT ALB'!AC67*IF($A71+AC$8&lt;121-Interim!$D$8,Interim!$C$8,Interim!$C$8+(1-Interim!$C$8)*(1-(121-$A71-AC$8)/Interim!$D$8))</f>
        <v>9.0719400000000006E-2</v>
      </c>
      <c r="AD71" s="8">
        <f>'F 2008 VBT ALB'!AD67*IF($A71+AD$8&lt;121-Interim!$D$8,Interim!$C$8,Interim!$C$8+(1-Interim!$C$8)*(1-(121-$A71-AD$8)/Interim!$D$8))</f>
        <v>9.9188800000000008E-2</v>
      </c>
      <c r="AE71" s="8">
        <f>'F 2008 VBT ALB'!AE67*IF($A71+AE$8&lt;121-Interim!$D$8,Interim!$C$8,Interim!$C$8+(1-Interim!$C$8)*(1-(121-$A71-AE$8)/Interim!$D$8))</f>
        <v>0.1080906</v>
      </c>
      <c r="AF71" s="8">
        <f>'F 2008 VBT ALB'!AF67*IF($A71+AF$8&lt;121-Interim!$D$8,Interim!$C$8,Interim!$C$8+(1-Interim!$C$8)*(1-(121-$A71-AF$8)/Interim!$D$8))</f>
        <v>0.1174906</v>
      </c>
      <c r="AG71" s="8">
        <f>'F 2008 VBT ALB'!AG67*IF($A71+AG$8&lt;121-Interim!$D$8,Interim!$C$8,Interim!$C$8+(1-Interim!$C$8)*(1-(121-$A71-AG$8)/Interim!$D$8))</f>
        <v>0.12751100000000001</v>
      </c>
      <c r="AH71" s="8">
        <f>'F 2008 VBT ALB'!AH67*IF($A71+AH$8&lt;121-Interim!$D$8,Interim!$C$8,Interim!$C$8+(1-Interim!$C$8)*(1-(121-$A71-AH$8)/Interim!$D$8))</f>
        <v>0.13818940000000002</v>
      </c>
      <c r="AI71" s="8">
        <f>'F 2008 VBT ALB'!AI67*IF($A71+AI$8&lt;121-Interim!$D$8,Interim!$C$8,Interim!$C$8+(1-Interim!$C$8)*(1-(121-$A71-AI$8)/Interim!$D$8))</f>
        <v>0.14948820000000002</v>
      </c>
      <c r="AJ71" s="8">
        <f>'F 2008 VBT ALB'!AJ67*IF($A71+AJ$8&lt;121-Interim!$D$8,Interim!$C$8,Interim!$C$8+(1-Interim!$C$8)*(1-(121-$A71-AJ$8)/Interim!$D$8))</f>
        <v>0.16146380000000002</v>
      </c>
      <c r="AK71" s="8">
        <f>'F 2008 VBT ALB'!AK67*IF($A71+AK$8&lt;121-Interim!$D$8,Interim!$C$8,Interim!$C$8+(1-Interim!$C$8)*(1-(121-$A71-AK$8)/Interim!$D$8))</f>
        <v>0.17412560000000002</v>
      </c>
      <c r="AL71" s="8">
        <f>'F 2008 VBT ALB'!AL67*IF($A71+AL$8&lt;121-Interim!$D$8,Interim!$C$8,Interim!$C$8+(1-Interim!$C$8)*(1-(121-$A71-AL$8)/Interim!$D$8))</f>
        <v>0.19247440000000002</v>
      </c>
      <c r="AM71" s="8">
        <f>'F 2008 VBT ALB'!AM67*IF($A71+AM$8&lt;121-Interim!$D$8,Interim!$C$8,Interim!$C$8+(1-Interim!$C$8)*(1-(121-$A71-AM$8)/Interim!$D$8))</f>
        <v>0.2174596</v>
      </c>
      <c r="AN71" s="8">
        <f>'F 2008 VBT ALB'!AN67*IF($A71+AN$8&lt;121-Interim!$D$8,Interim!$C$8,Interim!$C$8+(1-Interim!$C$8)*(1-(121-$A71-AN$8)/Interim!$D$8))</f>
        <v>0.24267980000000003</v>
      </c>
      <c r="AO71" s="8">
        <f>'F 2008 VBT ALB'!AO67*IF($A71+AO$8&lt;121-Interim!$D$8,Interim!$C$8,Interim!$C$8+(1-Interim!$C$8)*(1-(121-$A71-AO$8)/Interim!$D$8))</f>
        <v>0.26777780000000001</v>
      </c>
      <c r="AP71" s="8">
        <f>'F 2008 VBT ALB'!AP67*IF($A71+AP$8&lt;121-Interim!$D$8,Interim!$C$8,Interim!$C$8+(1-Interim!$C$8)*(1-(121-$A71-AP$8)/Interim!$D$8))</f>
        <v>0.29235879999999997</v>
      </c>
      <c r="AQ71" s="8">
        <f>'F 2008 VBT ALB'!AQ67*IF($A71+AQ$8&lt;121-Interim!$D$8,Interim!$C$8,Interim!$C$8+(1-Interim!$C$8)*(1-(121-$A71-AQ$8)/Interim!$D$8))</f>
        <v>0.31597160000000002</v>
      </c>
      <c r="AR71" s="8">
        <f>'F 2008 VBT ALB'!AR67*IF($A71+AR$8&lt;121-Interim!$D$8,Interim!$C$8,Interim!$C$8+(1-Interim!$C$8)*(1-(121-$A71-AR$8)/Interim!$D$8))</f>
        <v>0.33773259999999999</v>
      </c>
      <c r="AS71" s="8">
        <f>'F 2008 VBT ALB'!AS67*IF($A71+AS$8&lt;121-Interim!$D$8,Interim!$C$8,Interim!$C$8+(1-Interim!$C$8)*(1-(121-$A71-AS$8)/Interim!$D$8))</f>
        <v>0.35768879999999997</v>
      </c>
      <c r="AT71" s="8">
        <f>'F 2008 VBT ALB'!AT67*IF($A71+AT$8&lt;121-Interim!$D$8,Interim!$C$8,Interim!$C$8+(1-Interim!$C$8)*(1-(121-$A71-AT$8)/Interim!$D$8))</f>
        <v>0.37436440000000004</v>
      </c>
      <c r="AU71" s="8">
        <f>'F 2008 VBT ALB'!AU67*IF($A71+AU$8&lt;121-Interim!$D$8,Interim!$C$8,Interim!$C$8+(1-Interim!$C$8)*(1-(121-$A71-AU$8)/Interim!$D$8))</f>
        <v>0.38764416000000002</v>
      </c>
      <c r="AV71" s="8">
        <f>'F 2008 VBT ALB'!AV67*IF($A71+AV$8&lt;121-Interim!$D$8,Interim!$C$8,Interim!$C$8+(1-Interim!$C$8)*(1-(121-$A71-AV$8)/Interim!$D$8))</f>
        <v>0.40042572000000004</v>
      </c>
      <c r="AW71" s="8">
        <f>'F 2008 VBT ALB'!AW67*IF($A71+AW$8&lt;121-Interim!$D$8,Interim!$C$8,Interim!$C$8+(1-Interim!$C$8)*(1-(121-$A71-AW$8)/Interim!$D$8))</f>
        <v>0.41263488000000004</v>
      </c>
      <c r="AX71" s="8">
        <f>'F 2008 VBT ALB'!AX67*IF($A71+AX$8&lt;121-Interim!$D$8,Interim!$C$8,Interim!$C$8+(1-Interim!$C$8)*(1-(121-$A71-AX$8)/Interim!$D$8))</f>
        <v>0.42419632000000002</v>
      </c>
      <c r="AY71" s="8">
        <f>'F 2008 VBT ALB'!AY67*IF($A71+AY$8&lt;121-Interim!$D$8,Interim!$C$8,Interim!$C$8+(1-Interim!$C$8)*(1-(121-$A71-AY$8)/Interim!$D$8))</f>
        <v>0.43200000000000005</v>
      </c>
      <c r="AZ71" s="8">
        <f>'F 2008 VBT ALB'!AZ67*IF($A71+AZ$8&lt;121-Interim!$D$8,Interim!$C$8,Interim!$C$8+(1-Interim!$C$8)*(1-(121-$A71-AZ$8)/Interim!$D$8))</f>
        <v>0.43380000000000002</v>
      </c>
      <c r="BA71" s="8">
        <f>'F 2008 VBT ALB'!BA67*IF($A71+BA$8&lt;121-Interim!$D$8,Interim!$C$8,Interim!$C$8+(1-Interim!$C$8)*(1-(121-$A71-BA$8)/Interim!$D$8))</f>
        <v>0.43560000000000004</v>
      </c>
      <c r="BB71" s="8">
        <f>'F 2008 VBT ALB'!BB67*IF($A71+BB$8&lt;121-Interim!$D$8,Interim!$C$8,Interim!$C$8+(1-Interim!$C$8)*(1-(121-$A71-BB$8)/Interim!$D$8))</f>
        <v>0.43740000000000001</v>
      </c>
      <c r="BC71" s="8">
        <f>'F 2008 VBT ALB'!BC67*IF($A71+BC$8&lt;121-Interim!$D$8,Interim!$C$8,Interim!$C$8+(1-Interim!$C$8)*(1-(121-$A71-BC$8)/Interim!$D$8))</f>
        <v>0.43919999999999998</v>
      </c>
      <c r="BD71" s="8">
        <f>'F 2008 VBT ALB'!BD67*IF($A71+BD$8&lt;121-Interim!$D$8,Interim!$C$8,Interim!$C$8+(1-Interim!$C$8)*(1-(121-$A71-BD$8)/Interim!$D$8))</f>
        <v>0.441</v>
      </c>
      <c r="BE71" s="8">
        <f>'F 2008 VBT ALB'!BE67*IF($A71+BE$8&lt;121-Interim!$D$8,Interim!$C$8,Interim!$C$8+(1-Interim!$C$8)*(1-(121-$A71-BE$8)/Interim!$D$8))</f>
        <v>0.44280000000000003</v>
      </c>
      <c r="BF71" s="8">
        <f>'F 2008 VBT ALB'!BF67*IF($A71+BF$8&lt;121-Interim!$D$8,Interim!$C$8,Interim!$C$8+(1-Interim!$C$8)*(1-(121-$A71-BF$8)/Interim!$D$8))</f>
        <v>0.4446</v>
      </c>
      <c r="BG71" s="8">
        <f>'F 2008 VBT ALB'!BG67*IF($A71+BG$8&lt;121-Interim!$D$8,Interim!$C$8,Interim!$C$8+(1-Interim!$C$8)*(1-(121-$A71-BG$8)/Interim!$D$8))</f>
        <v>0.44640000000000002</v>
      </c>
      <c r="BH71" s="8">
        <f>'F 2008 VBT ALB'!BH67*IF($A71+BH$8&lt;121-Interim!$D$8,Interim!$C$8,Interim!$C$8+(1-Interim!$C$8)*(1-(121-$A71-BH$8)/Interim!$D$8))</f>
        <v>0.44819999999999999</v>
      </c>
      <c r="BI71" s="8">
        <f>'F 2008 VBT ALB'!BI67*IF($A71+BI$8&lt;121-Interim!$D$8,Interim!$C$8,Interim!$C$8+(1-Interim!$C$8)*(1-(121-$A71-BI$8)/Interim!$D$8))</f>
        <v>0.45</v>
      </c>
      <c r="BJ71" s="8">
        <f>'F 2008 VBT ALB'!BJ67*IF($A71+BJ$8&lt;121-Interim!$D$8,Interim!$C$8,Interim!$C$8+(1-Interim!$C$8)*(1-(121-$A71-BJ$8)/Interim!$D$8))</f>
        <v>0</v>
      </c>
      <c r="BK71" s="8">
        <f>'F 2008 VBT ALB'!BK67*IF($A71+BK$8&lt;121-Interim!$D$8,Interim!$C$8,Interim!$C$8+(1-Interim!$C$8)*(1-(121-$A71-BK$8)/Interim!$D$8))</f>
        <v>0</v>
      </c>
      <c r="BL71" s="8">
        <f>'F 2008 VBT ALB'!BL67*IF($A71+BL$8&lt;121-Interim!$D$8,Interim!$C$8,Interim!$C$8+(1-Interim!$C$8)*(1-(121-$A71-BL$8)/Interim!$D$8))</f>
        <v>0</v>
      </c>
      <c r="BM71" s="8">
        <f>'F 2008 VBT ALB'!BM67*IF($A71+BM$8&lt;121-Interim!$D$8,Interim!$C$8,Interim!$C$8+(1-Interim!$C$8)*(1-(121-$A71-BM$8)/Interim!$D$8))</f>
        <v>0</v>
      </c>
      <c r="BN71" s="8">
        <f>'F 2008 VBT ALB'!BN67*IF($A71+BN$8&lt;121-Interim!$D$8,Interim!$C$8,Interim!$C$8+(1-Interim!$C$8)*(1-(121-$A71-BN$8)/Interim!$D$8))</f>
        <v>0</v>
      </c>
      <c r="BO71" s="8">
        <f>'F 2008 VBT ALB'!BO67*IF($A71+BO$8&lt;121-Interim!$D$8,Interim!$C$8,Interim!$C$8+(1-Interim!$C$8)*(1-(121-$A71-BO$8)/Interim!$D$8))</f>
        <v>0</v>
      </c>
      <c r="BP71" s="8">
        <f>'F 2008 VBT ALB'!BP67*IF($A71+BP$8&lt;121-Interim!$D$8,Interim!$C$8,Interim!$C$8+(1-Interim!$C$8)*(1-(121-$A71-BP$8)/Interim!$D$8))</f>
        <v>0</v>
      </c>
      <c r="BQ71" s="8">
        <f>'F 2008 VBT ALB'!BQ67*IF($A71+BQ$8&lt;121-Interim!$D$8,Interim!$C$8,Interim!$C$8+(1-Interim!$C$8)*(1-(121-$A71-BQ$8)/Interim!$D$8))</f>
        <v>0</v>
      </c>
      <c r="BR71" s="8">
        <f>'F 2008 VBT ALB'!BR67*IF($A71+BR$8&lt;121-Interim!$D$8,Interim!$C$8,Interim!$C$8+(1-Interim!$C$8)*(1-(121-$A71-BR$8)/Interim!$D$8))</f>
        <v>0</v>
      </c>
      <c r="BS71" s="8">
        <f>'F 2008 VBT ALB'!BS67*IF($A71+BS$8&lt;121-Interim!$D$8,Interim!$C$8,Interim!$C$8+(1-Interim!$C$8)*(1-(121-$A71-BS$8)/Interim!$D$8))</f>
        <v>0</v>
      </c>
      <c r="BT71" s="8">
        <f>'F 2008 VBT ALB'!BT67*IF($A71+BT$8&lt;121-Interim!$D$8,Interim!$C$8,Interim!$C$8+(1-Interim!$C$8)*(1-(121-$A71-BT$8)/Interim!$D$8))</f>
        <v>0</v>
      </c>
      <c r="BU71" s="8">
        <f>'F 2008 VBT ALB'!BU67*IF($A71+BU$8&lt;121-Interim!$D$8,Interim!$C$8,Interim!$C$8+(1-Interim!$C$8)*(1-(121-$A71-BU$8)/Interim!$D$8))</f>
        <v>0</v>
      </c>
      <c r="BV71" s="8">
        <f>'F 2008 VBT ALB'!BV67*IF($A71+BV$8&lt;121-Interim!$D$8,Interim!$C$8,Interim!$C$8+(1-Interim!$C$8)*(1-(121-$A71-BV$8)/Interim!$D$8))</f>
        <v>0</v>
      </c>
      <c r="BW71" s="8">
        <f>'F 2008 VBT ALB'!BW67*IF($A71+BW$8&lt;121-Interim!$D$8,Interim!$C$8,Interim!$C$8+(1-Interim!$C$8)*(1-(121-$A71-BW$8)/Interim!$D$8))</f>
        <v>0</v>
      </c>
      <c r="BX71" s="8">
        <f>'F 2008 VBT ALB'!BX67*IF($A71+BX$8&lt;121-Interim!$D$8,Interim!$C$8,Interim!$C$8+(1-Interim!$C$8)*(1-(121-$A71-BX$8)/Interim!$D$8))</f>
        <v>0</v>
      </c>
      <c r="BY71" s="8">
        <f>'F 2008 VBT ALB'!BY67*IF($A71+BY$8&lt;121-Interim!$D$8,Interim!$C$8,Interim!$C$8+(1-Interim!$C$8)*(1-(121-$A71-BY$8)/Interim!$D$8))</f>
        <v>0</v>
      </c>
      <c r="BZ71" s="8">
        <f>'F 2008 VBT ALB'!BZ67*IF($A71+BZ$8&lt;121-Interim!$D$8,Interim!$C$8,Interim!$C$8+(1-Interim!$C$8)*(1-(121-$A71-BZ$8)/Interim!$D$8))</f>
        <v>0</v>
      </c>
      <c r="CA71" s="8">
        <f>'F 2008 VBT ALB'!CA67*IF($A71+CA$8&lt;121-Interim!$D$8,Interim!$C$8,Interim!$C$8+(1-Interim!$C$8)*(1-(121-$A71-CA$8)/Interim!$D$8))</f>
        <v>0</v>
      </c>
      <c r="CB71" s="8">
        <f>'F 2008 VBT ALB'!CB67*IF($A71+CB$8&lt;121-Interim!$D$8,Interim!$C$8,Interim!$C$8+(1-Interim!$C$8)*(1-(121-$A71-CB$8)/Interim!$D$8))</f>
        <v>0</v>
      </c>
      <c r="CC71" s="8">
        <f>'F 2008 VBT ALB'!CC67*IF($A71+CC$8&lt;121-Interim!$D$8,Interim!$C$8,Interim!$C$8+(1-Interim!$C$8)*(1-(121-$A71-CC$8)/Interim!$D$8))</f>
        <v>0</v>
      </c>
      <c r="CD71" s="8">
        <f>'F 2008 VBT ALB'!CD67*IF($A71+CD$8&lt;121-Interim!$D$8,Interim!$C$8,Interim!$C$8+(1-Interim!$C$8)*(1-(121-$A71-CD$8)/Interim!$D$8))</f>
        <v>0</v>
      </c>
      <c r="CE71" s="8">
        <f>'F 2008 VBT ALB'!CE67*IF($A71+CE$8&lt;121-Interim!$D$8,Interim!$C$8,Interim!$C$8+(1-Interim!$C$8)*(1-(121-$A71-CE$8)/Interim!$D$8))</f>
        <v>0</v>
      </c>
      <c r="CF71" s="8">
        <f>'F 2008 VBT ALB'!CF67*IF($A71+CF$8&lt;121-Interim!$D$8,Interim!$C$8,Interim!$C$8+(1-Interim!$C$8)*(1-(121-$A71-CF$8)/Interim!$D$8))</f>
        <v>0</v>
      </c>
      <c r="CG71" s="8">
        <f>'F 2008 VBT ALB'!CG67*IF($A71+CG$8&lt;121-Interim!$D$8,Interim!$C$8,Interim!$C$8+(1-Interim!$C$8)*(1-(121-$A71-CG$8)/Interim!$D$8))</f>
        <v>0</v>
      </c>
      <c r="CH71" s="8">
        <f>'F 2008 VBT ALB'!CH67*IF($A71+CH$8&lt;121-Interim!$D$8,Interim!$C$8,Interim!$C$8+(1-Interim!$C$8)*(1-(121-$A71-CH$8)/Interim!$D$8))</f>
        <v>0</v>
      </c>
      <c r="CI71" s="8">
        <f>'F 2008 VBT ALB'!CI67*IF($A71+CI$8&lt;121-Interim!$D$8,Interim!$C$8,Interim!$C$8+(1-Interim!$C$8)*(1-(121-$A71-CI$8)/Interim!$D$8))</f>
        <v>0</v>
      </c>
      <c r="CJ71" s="8">
        <f>'F 2008 VBT ALB'!CJ67*IF($A71+CJ$8&lt;121-Interim!$D$8,Interim!$C$8,Interim!$C$8+(1-Interim!$C$8)*(1-(121-$A71-CJ$8)/Interim!$D$8))</f>
        <v>0</v>
      </c>
      <c r="CK71" s="8">
        <f>'F 2008 VBT ALB'!CK67*IF($A71+CK$8&lt;121-Interim!$D$8,Interim!$C$8,Interim!$C$8+(1-Interim!$C$8)*(1-(121-$A71-CK$8)/Interim!$D$8))</f>
        <v>0</v>
      </c>
      <c r="CL71" s="8">
        <f>'F 2008 VBT ALB'!CL67*IF($A71+CL$8&lt;121-Interim!$D$8,Interim!$C$8,Interim!$C$8+(1-Interim!$C$8)*(1-(121-$A71-CL$8)/Interim!$D$8))</f>
        <v>0</v>
      </c>
      <c r="CM71" s="8">
        <f>'F 2008 VBT ALB'!CM67*IF($A71+CM$8&lt;121-Interim!$D$8,Interim!$C$8,Interim!$C$8+(1-Interim!$C$8)*(1-(121-$A71-CM$8)/Interim!$D$8))</f>
        <v>0</v>
      </c>
      <c r="CN71" s="8">
        <f>'F 2008 VBT ALB'!CN67*IF($A71+CN$8&lt;121-Interim!$D$8,Interim!$C$8,Interim!$C$8+(1-Interim!$C$8)*(1-(121-$A71-CN$8)/Interim!$D$8))</f>
        <v>0</v>
      </c>
      <c r="CO71" s="8">
        <f>'F 2008 VBT ALB'!CO67*IF($A71+CO$8&lt;121-Interim!$D$8,Interim!$C$8,Interim!$C$8+(1-Interim!$C$8)*(1-(121-$A71-CO$8)/Interim!$D$8))</f>
        <v>0</v>
      </c>
      <c r="CP71" s="8">
        <f>'F 2008 VBT ALB'!CP67*IF($A71+CP$8&lt;121-Interim!$D$8,Interim!$C$8,Interim!$C$8+(1-Interim!$C$8)*(1-(121-$A71-CP$8)/Interim!$D$8))</f>
        <v>0</v>
      </c>
      <c r="CQ71" s="8">
        <f>'F 2008 VBT ALB'!CQ67*IF($A71+CQ$8&lt;121-Interim!$D$8,Interim!$C$8,Interim!$C$8+(1-Interim!$C$8)*(1-(121-$A71-CQ$8)/Interim!$D$8))</f>
        <v>0</v>
      </c>
      <c r="CR71" s="8">
        <f>'F 2008 VBT ALB'!CR67*IF($A71+CR$8&lt;121-Interim!$D$8,Interim!$C$8,Interim!$C$8+(1-Interim!$C$8)*(1-(121-$A71-CR$8)/Interim!$D$8))</f>
        <v>0</v>
      </c>
      <c r="CS71" s="8">
        <f>'F 2008 VBT ALB'!CS67*IF($A71+CS$8&lt;121-Interim!$D$8,Interim!$C$8,Interim!$C$8+(1-Interim!$C$8)*(1-(121-$A71-CS$8)/Interim!$D$8))</f>
        <v>0</v>
      </c>
      <c r="CT71" s="8">
        <f>'F 2008 VBT ALB'!CT67*IF($A71+CT$8&lt;121-Interim!$D$8,Interim!$C$8,Interim!$C$8+(1-Interim!$C$8)*(1-(121-$A71-CT$8)/Interim!$D$8))</f>
        <v>0</v>
      </c>
      <c r="CU71" s="8">
        <f>'F 2008 VBT ALB'!CU67*IF($A71+CU$8&lt;121-Interim!$D$8,Interim!$C$8,Interim!$C$8+(1-Interim!$C$8)*(1-(121-$A71-CU$8)/Interim!$D$8))</f>
        <v>0</v>
      </c>
      <c r="CV71" s="8">
        <f>'F 2008 VBT ALB'!CV67*IF($A71+CV$8&lt;121-Interim!$D$8,Interim!$C$8,Interim!$C$8+(1-Interim!$C$8)*(1-(121-$A71-CV$8)/Interim!$D$8))</f>
        <v>0</v>
      </c>
      <c r="CW71" s="8">
        <f>'F 2008 VBT ALB'!CW67*IF($A71+CW$8&lt;121-Interim!$D$8,Interim!$C$8,Interim!$C$8+(1-Interim!$C$8)*(1-(121-$A71-CW$8)/Interim!$D$8))</f>
        <v>0</v>
      </c>
      <c r="CX71" s="8">
        <f>'F 2008 VBT ALB'!CX67*IF($A71+CX$8&lt;121-Interim!$D$8,Interim!$C$8,Interim!$C$8+(1-Interim!$C$8)*(1-(121-$A71-CX$8)/Interim!$D$8))</f>
        <v>0</v>
      </c>
      <c r="CY71" s="8">
        <f>'F 2008 VBT ALB'!CY67*IF($A71+CY$8&lt;121-Interim!$D$8,Interim!$C$8,Interim!$C$8+(1-Interim!$C$8)*(1-(121-$A71-CY$8)/Interim!$D$8))</f>
        <v>0</v>
      </c>
      <c r="CZ71" s="8">
        <f>'F 2008 VBT ALB'!CZ67*IF($A71+CZ$8&lt;121-Interim!$D$8,Interim!$C$8,Interim!$C$8+(1-Interim!$C$8)*(1-(121-$A71-CZ$8)/Interim!$D$8))</f>
        <v>0</v>
      </c>
      <c r="DA71" s="8">
        <f>'F 2008 VBT ALB'!DA67*IF($A71+DA$8&lt;121-Interim!$D$8,Interim!$C$8,Interim!$C$8+(1-Interim!$C$8)*(1-(121-$A71-DA$8)/Interim!$D$8))</f>
        <v>0</v>
      </c>
      <c r="DB71" s="8">
        <f>'F 2008 VBT ALB'!DB67*IF($A71+DB$8&lt;121-Interim!$D$8,Interim!$C$8,Interim!$C$8+(1-Interim!$C$8)*(1-(121-$A71-DB$8)/Interim!$D$8))</f>
        <v>0</v>
      </c>
      <c r="DC71" s="8">
        <f>'F 2008 VBT ALB'!DC67*IF($A71+DC$8&lt;121-Interim!$D$8,Interim!$C$8,Interim!$C$8+(1-Interim!$C$8)*(1-(121-$A71-DC$8)/Interim!$D$8))</f>
        <v>0</v>
      </c>
      <c r="DD71" s="8">
        <f>'F 2008 VBT ALB'!DD67*IF($A71+DD$8&lt;121-Interim!$D$8,Interim!$C$8,Interim!$C$8+(1-Interim!$C$8)*(1-(121-$A71-DD$8)/Interim!$D$8))</f>
        <v>0</v>
      </c>
      <c r="DE71" s="8">
        <f>'F 2008 VBT ALB'!DE67*IF($A71+DE$8&lt;121-Interim!$D$8,Interim!$C$8,Interim!$C$8+(1-Interim!$C$8)*(1-(121-$A71-DE$8)/Interim!$D$8))</f>
        <v>0</v>
      </c>
      <c r="DF71" s="8">
        <f>'F 2008 VBT ALB'!DF67*IF($A71+DF$8&lt;121-Interim!$D$8,Interim!$C$8,Interim!$C$8+(1-Interim!$C$8)*(1-(121-$A71-DF$8)/Interim!$D$8))</f>
        <v>0</v>
      </c>
      <c r="DG71" s="8">
        <f>'F 2008 VBT ALB'!DG67*IF($A71+DG$8&lt;121-Interim!$D$8,Interim!$C$8,Interim!$C$8+(1-Interim!$C$8)*(1-(121-$A71-DG$8)/Interim!$D$8))</f>
        <v>0</v>
      </c>
      <c r="DH71" s="8">
        <f>'F 2008 VBT ALB'!DH67*IF($A71+DH$8&lt;121-Interim!$D$8,Interim!$C$8,Interim!$C$8+(1-Interim!$C$8)*(1-(121-$A71-DH$8)/Interim!$D$8))</f>
        <v>0</v>
      </c>
      <c r="DI71" s="8">
        <f>'F 2008 VBT ALB'!DI67*IF($A71+DI$8&lt;121-Interim!$D$8,Interim!$C$8,Interim!$C$8+(1-Interim!$C$8)*(1-(121-$A71-DI$8)/Interim!$D$8))</f>
        <v>0</v>
      </c>
      <c r="DJ71" s="8">
        <f>'F 2008 VBT ALB'!DJ67*IF($A71+DJ$8&lt;121-Interim!$D$8,Interim!$C$8,Interim!$C$8+(1-Interim!$C$8)*(1-(121-$A71-DJ$8)/Interim!$D$8))</f>
        <v>0</v>
      </c>
      <c r="DK71" s="8">
        <f>'F 2008 VBT ALB'!DK67*IF($A71+DK$8&lt;121-Interim!$D$8,Interim!$C$8,Interim!$C$8+(1-Interim!$C$8)*(1-(121-$A71-DK$8)/Interim!$D$8))</f>
        <v>0</v>
      </c>
      <c r="DL71" s="8">
        <f>'F 2008 VBT ALB'!DL67*IF($A71+DL$8&lt;121-Interim!$D$8,Interim!$C$8,Interim!$C$8+(1-Interim!$C$8)*(1-(121-$A71-DL$8)/Interim!$D$8))</f>
        <v>0</v>
      </c>
      <c r="DM71" s="8">
        <f>'F 2008 VBT ALB'!DM67*IF($A71+DM$8&lt;121-Interim!$D$8,Interim!$C$8,Interim!$C$8+(1-Interim!$C$8)*(1-(121-$A71-DM$8)/Interim!$D$8))</f>
        <v>0</v>
      </c>
      <c r="DN71" s="8">
        <f>'F 2008 VBT ALB'!DN67*IF($A71+DN$8&lt;121-Interim!$D$8,Interim!$C$8,Interim!$C$8+(1-Interim!$C$8)*(1-(121-$A71-DN$8)/Interim!$D$8))</f>
        <v>0</v>
      </c>
      <c r="DO71" s="8">
        <f>'F 2008 VBT ALB'!DO67*IF($A71+DO$8&lt;121-Interim!$D$8,Interim!$C$8,Interim!$C$8+(1-Interim!$C$8)*(1-(121-$A71-DO$8)/Interim!$D$8))</f>
        <v>0</v>
      </c>
      <c r="DP71" s="8">
        <f>'F 2008 VBT ALB'!DP67*IF($A71+DP$8&lt;121-Interim!$D$8,Interim!$C$8,Interim!$C$8+(1-Interim!$C$8)*(1-(121-$A71-DP$8)/Interim!$D$8))</f>
        <v>0</v>
      </c>
      <c r="DQ71" s="8">
        <f>'F 2008 VBT ALB'!DQ67*IF($A71+DQ$8&lt;121-Interim!$D$8,Interim!$C$8,Interim!$C$8+(1-Interim!$C$8)*(1-(121-$A71-DQ$8)/Interim!$D$8))</f>
        <v>0</v>
      </c>
      <c r="DR71" s="8">
        <f>'F 2008 VBT ALB'!DR67*IF($A71+DR$8&lt;121-Interim!$D$8,Interim!$C$8,Interim!$C$8+(1-Interim!$C$8)*(1-(121-$A71-DR$8)/Interim!$D$8))</f>
        <v>0</v>
      </c>
    </row>
    <row r="72" spans="1:122" s="5" customFormat="1" x14ac:dyDescent="0.2">
      <c r="A72" s="29">
        <v>62</v>
      </c>
      <c r="B72" s="8">
        <f>'F 2008 VBT ALB'!B68*IF($A72+B$8&lt;121-Interim!$D$8,Interim!$C$8,Interim!$C$8+(1-Interim!$C$8)*(1-(121-$A72-B$8)/Interim!$D$8))</f>
        <v>1.1186E-3</v>
      </c>
      <c r="C72" s="8">
        <f>'F 2008 VBT ALB'!C68*IF($A72+C$8&lt;121-Interim!$D$8,Interim!$C$8,Interim!$C$8+(1-Interim!$C$8)*(1-(121-$A72-C$8)/Interim!$D$8))</f>
        <v>2.0116000000000001E-3</v>
      </c>
      <c r="D72" s="8">
        <f>'F 2008 VBT ALB'!D68*IF($A72+D$8&lt;121-Interim!$D$8,Interim!$C$8,Interim!$C$8+(1-Interim!$C$8)*(1-(121-$A72-D$8)/Interim!$D$8))</f>
        <v>2.9422000000000003E-3</v>
      </c>
      <c r="E72" s="8">
        <f>'F 2008 VBT ALB'!E68*IF($A72+E$8&lt;121-Interim!$D$8,Interim!$C$8,Interim!$C$8+(1-Interim!$C$8)*(1-(121-$A72-E$8)/Interim!$D$8))</f>
        <v>3.8634000000000003E-3</v>
      </c>
      <c r="F72" s="8">
        <f>'F 2008 VBT ALB'!F68*IF($A72+F$8&lt;121-Interim!$D$8,Interim!$C$8,Interim!$C$8+(1-Interim!$C$8)*(1-(121-$A72-F$8)/Interim!$D$8))</f>
        <v>4.7752000000000003E-3</v>
      </c>
      <c r="G72" s="8">
        <f>'F 2008 VBT ALB'!G68*IF($A72+G$8&lt;121-Interim!$D$8,Interim!$C$8,Interim!$C$8+(1-Interim!$C$8)*(1-(121-$A72-G$8)/Interim!$D$8))</f>
        <v>5.6776000000000005E-3</v>
      </c>
      <c r="H72" s="8">
        <f>'F 2008 VBT ALB'!H68*IF($A72+H$8&lt;121-Interim!$D$8,Interim!$C$8,Interim!$C$8+(1-Interim!$C$8)*(1-(121-$A72-H$8)/Interim!$D$8))</f>
        <v>6.5800000000000008E-3</v>
      </c>
      <c r="I72" s="8">
        <f>'F 2008 VBT ALB'!I68*IF($A72+I$8&lt;121-Interim!$D$8,Interim!$C$8,Interim!$C$8+(1-Interim!$C$8)*(1-(121-$A72-I$8)/Interim!$D$8))</f>
        <v>7.510600000000001E-3</v>
      </c>
      <c r="J72" s="8">
        <f>'F 2008 VBT ALB'!J68*IF($A72+J$8&lt;121-Interim!$D$8,Interim!$C$8,Interim!$C$8+(1-Interim!$C$8)*(1-(121-$A72-J$8)/Interim!$D$8))</f>
        <v>8.5070000000000007E-3</v>
      </c>
      <c r="K72" s="8">
        <f>'F 2008 VBT ALB'!K68*IF($A72+K$8&lt;121-Interim!$D$8,Interim!$C$8,Interim!$C$8+(1-Interim!$C$8)*(1-(121-$A72-K$8)/Interim!$D$8))</f>
        <v>9.6068000000000004E-3</v>
      </c>
      <c r="L72" s="8">
        <f>'F 2008 VBT ALB'!L68*IF($A72+L$8&lt;121-Interim!$D$8,Interim!$C$8,Interim!$C$8+(1-Interim!$C$8)*(1-(121-$A72-L$8)/Interim!$D$8))</f>
        <v>1.0847600000000001E-2</v>
      </c>
      <c r="M72" s="8">
        <f>'F 2008 VBT ALB'!M68*IF($A72+M$8&lt;121-Interim!$D$8,Interim!$C$8,Interim!$C$8+(1-Interim!$C$8)*(1-(121-$A72-M$8)/Interim!$D$8))</f>
        <v>1.2267000000000002E-2</v>
      </c>
      <c r="N72" s="8">
        <f>'F 2008 VBT ALB'!N68*IF($A72+N$8&lt;121-Interim!$D$8,Interim!$C$8,Interim!$C$8+(1-Interim!$C$8)*(1-(121-$A72-N$8)/Interim!$D$8))</f>
        <v>1.39214E-2</v>
      </c>
      <c r="O72" s="8">
        <f>'F 2008 VBT ALB'!O68*IF($A72+O$8&lt;121-Interim!$D$8,Interim!$C$8,Interim!$C$8+(1-Interim!$C$8)*(1-(121-$A72-O$8)/Interim!$D$8))</f>
        <v>1.5857800000000002E-2</v>
      </c>
      <c r="P72" s="8">
        <f>'F 2008 VBT ALB'!P68*IF($A72+P$8&lt;121-Interim!$D$8,Interim!$C$8,Interim!$C$8+(1-Interim!$C$8)*(1-(121-$A72-P$8)/Interim!$D$8))</f>
        <v>1.8113799999999999E-2</v>
      </c>
      <c r="Q72" s="8">
        <f>'F 2008 VBT ALB'!Q68*IF($A72+Q$8&lt;121-Interim!$D$8,Interim!$C$8,Interim!$C$8+(1-Interim!$C$8)*(1-(121-$A72-Q$8)/Interim!$D$8))</f>
        <v>2.0727000000000002E-2</v>
      </c>
      <c r="R72" s="8">
        <f>'F 2008 VBT ALB'!R68*IF($A72+R$8&lt;121-Interim!$D$8,Interim!$C$8,Interim!$C$8+(1-Interim!$C$8)*(1-(121-$A72-R$8)/Interim!$D$8))</f>
        <v>2.3725599999999999E-2</v>
      </c>
      <c r="S72" s="8">
        <f>'F 2008 VBT ALB'!S68*IF($A72+S$8&lt;121-Interim!$D$8,Interim!$C$8,Interim!$C$8+(1-Interim!$C$8)*(1-(121-$A72-S$8)/Interim!$D$8))</f>
        <v>2.7165999999999999E-2</v>
      </c>
      <c r="T72" s="8">
        <f>'F 2008 VBT ALB'!T68*IF($A72+T$8&lt;121-Interim!$D$8,Interim!$C$8,Interim!$C$8+(1-Interim!$C$8)*(1-(121-$A72-T$8)/Interim!$D$8))</f>
        <v>3.1123400000000002E-2</v>
      </c>
      <c r="U72" s="8">
        <f>'F 2008 VBT ALB'!U68*IF($A72+U$8&lt;121-Interim!$D$8,Interim!$C$8,Interim!$C$8+(1-Interim!$C$8)*(1-(121-$A72-U$8)/Interim!$D$8))</f>
        <v>3.5654200000000004E-2</v>
      </c>
      <c r="V72" s="8">
        <f>'F 2008 VBT ALB'!V68*IF($A72+V$8&lt;121-Interim!$D$8,Interim!$C$8,Interim!$C$8+(1-Interim!$C$8)*(1-(121-$A72-V$8)/Interim!$D$8))</f>
        <v>4.0824199999999998E-2</v>
      </c>
      <c r="W72" s="8">
        <f>'F 2008 VBT ALB'!W68*IF($A72+W$8&lt;121-Interim!$D$8,Interim!$C$8,Interim!$C$8+(1-Interim!$C$8)*(1-(121-$A72-W$8)/Interim!$D$8))</f>
        <v>4.6765000000000008E-2</v>
      </c>
      <c r="X72" s="8">
        <f>'F 2008 VBT ALB'!X68*IF($A72+X$8&lt;121-Interim!$D$8,Interim!$C$8,Interim!$C$8+(1-Interim!$C$8)*(1-(121-$A72-X$8)/Interim!$D$8))</f>
        <v>5.4369600000000004E-2</v>
      </c>
      <c r="Y72" s="8">
        <f>'F 2008 VBT ALB'!Y68*IF($A72+Y$8&lt;121-Interim!$D$8,Interim!$C$8,Interim!$C$8+(1-Interim!$C$8)*(1-(121-$A72-Y$8)/Interim!$D$8))</f>
        <v>6.34406E-2</v>
      </c>
      <c r="Z72" s="8">
        <f>'F 2008 VBT ALB'!Z68*IF($A72+Z$8&lt;121-Interim!$D$8,Interim!$C$8,Interim!$C$8+(1-Interim!$C$8)*(1-(121-$A72-Z$8)/Interim!$D$8))</f>
        <v>7.3000399999999993E-2</v>
      </c>
      <c r="AA72" s="8">
        <f>'F 2008 VBT ALB'!AA68*IF($A72+AA$8&lt;121-Interim!$D$8,Interim!$C$8,Interim!$C$8+(1-Interim!$C$8)*(1-(121-$A72-AA$8)/Interim!$D$8))</f>
        <v>8.2738800000000001E-2</v>
      </c>
      <c r="AB72" s="8">
        <f>'F 2008 VBT ALB'!AB68*IF($A72+AB$8&lt;121-Interim!$D$8,Interim!$C$8,Interim!$C$8+(1-Interim!$C$8)*(1-(121-$A72-AB$8)/Interim!$D$8))</f>
        <v>9.0719400000000006E-2</v>
      </c>
      <c r="AC72" s="8">
        <f>'F 2008 VBT ALB'!AC68*IF($A72+AC$8&lt;121-Interim!$D$8,Interim!$C$8,Interim!$C$8+(1-Interim!$C$8)*(1-(121-$A72-AC$8)/Interim!$D$8))</f>
        <v>9.9188800000000008E-2</v>
      </c>
      <c r="AD72" s="8">
        <f>'F 2008 VBT ALB'!AD68*IF($A72+AD$8&lt;121-Interim!$D$8,Interim!$C$8,Interim!$C$8+(1-Interim!$C$8)*(1-(121-$A72-AD$8)/Interim!$D$8))</f>
        <v>0.1080906</v>
      </c>
      <c r="AE72" s="8">
        <f>'F 2008 VBT ALB'!AE68*IF($A72+AE$8&lt;121-Interim!$D$8,Interim!$C$8,Interim!$C$8+(1-Interim!$C$8)*(1-(121-$A72-AE$8)/Interim!$D$8))</f>
        <v>0.1174906</v>
      </c>
      <c r="AF72" s="8">
        <f>'F 2008 VBT ALB'!AF68*IF($A72+AF$8&lt;121-Interim!$D$8,Interim!$C$8,Interim!$C$8+(1-Interim!$C$8)*(1-(121-$A72-AF$8)/Interim!$D$8))</f>
        <v>0.12751100000000001</v>
      </c>
      <c r="AG72" s="8">
        <f>'F 2008 VBT ALB'!AG68*IF($A72+AG$8&lt;121-Interim!$D$8,Interim!$C$8,Interim!$C$8+(1-Interim!$C$8)*(1-(121-$A72-AG$8)/Interim!$D$8))</f>
        <v>0.13818940000000002</v>
      </c>
      <c r="AH72" s="8">
        <f>'F 2008 VBT ALB'!AH68*IF($A72+AH$8&lt;121-Interim!$D$8,Interim!$C$8,Interim!$C$8+(1-Interim!$C$8)*(1-(121-$A72-AH$8)/Interim!$D$8))</f>
        <v>0.14948820000000002</v>
      </c>
      <c r="AI72" s="8">
        <f>'F 2008 VBT ALB'!AI68*IF($A72+AI$8&lt;121-Interim!$D$8,Interim!$C$8,Interim!$C$8+(1-Interim!$C$8)*(1-(121-$A72-AI$8)/Interim!$D$8))</f>
        <v>0.16146380000000002</v>
      </c>
      <c r="AJ72" s="8">
        <f>'F 2008 VBT ALB'!AJ68*IF($A72+AJ$8&lt;121-Interim!$D$8,Interim!$C$8,Interim!$C$8+(1-Interim!$C$8)*(1-(121-$A72-AJ$8)/Interim!$D$8))</f>
        <v>0.17412560000000002</v>
      </c>
      <c r="AK72" s="8">
        <f>'F 2008 VBT ALB'!AK68*IF($A72+AK$8&lt;121-Interim!$D$8,Interim!$C$8,Interim!$C$8+(1-Interim!$C$8)*(1-(121-$A72-AK$8)/Interim!$D$8))</f>
        <v>0.19247440000000002</v>
      </c>
      <c r="AL72" s="8">
        <f>'F 2008 VBT ALB'!AL68*IF($A72+AL$8&lt;121-Interim!$D$8,Interim!$C$8,Interim!$C$8+(1-Interim!$C$8)*(1-(121-$A72-AL$8)/Interim!$D$8))</f>
        <v>0.2174596</v>
      </c>
      <c r="AM72" s="8">
        <f>'F 2008 VBT ALB'!AM68*IF($A72+AM$8&lt;121-Interim!$D$8,Interim!$C$8,Interim!$C$8+(1-Interim!$C$8)*(1-(121-$A72-AM$8)/Interim!$D$8))</f>
        <v>0.24267980000000003</v>
      </c>
      <c r="AN72" s="8">
        <f>'F 2008 VBT ALB'!AN68*IF($A72+AN$8&lt;121-Interim!$D$8,Interim!$C$8,Interim!$C$8+(1-Interim!$C$8)*(1-(121-$A72-AN$8)/Interim!$D$8))</f>
        <v>0.26777780000000001</v>
      </c>
      <c r="AO72" s="8">
        <f>'F 2008 VBT ALB'!AO68*IF($A72+AO$8&lt;121-Interim!$D$8,Interim!$C$8,Interim!$C$8+(1-Interim!$C$8)*(1-(121-$A72-AO$8)/Interim!$D$8))</f>
        <v>0.29235879999999997</v>
      </c>
      <c r="AP72" s="8">
        <f>'F 2008 VBT ALB'!AP68*IF($A72+AP$8&lt;121-Interim!$D$8,Interim!$C$8,Interim!$C$8+(1-Interim!$C$8)*(1-(121-$A72-AP$8)/Interim!$D$8))</f>
        <v>0.31597160000000002</v>
      </c>
      <c r="AQ72" s="8">
        <f>'F 2008 VBT ALB'!AQ68*IF($A72+AQ$8&lt;121-Interim!$D$8,Interim!$C$8,Interim!$C$8+(1-Interim!$C$8)*(1-(121-$A72-AQ$8)/Interim!$D$8))</f>
        <v>0.33773259999999999</v>
      </c>
      <c r="AR72" s="8">
        <f>'F 2008 VBT ALB'!AR68*IF($A72+AR$8&lt;121-Interim!$D$8,Interim!$C$8,Interim!$C$8+(1-Interim!$C$8)*(1-(121-$A72-AR$8)/Interim!$D$8))</f>
        <v>0.35768879999999997</v>
      </c>
      <c r="AS72" s="8">
        <f>'F 2008 VBT ALB'!AS68*IF($A72+AS$8&lt;121-Interim!$D$8,Interim!$C$8,Interim!$C$8+(1-Interim!$C$8)*(1-(121-$A72-AS$8)/Interim!$D$8))</f>
        <v>0.37436440000000004</v>
      </c>
      <c r="AT72" s="8">
        <f>'F 2008 VBT ALB'!AT68*IF($A72+AT$8&lt;121-Interim!$D$8,Interim!$C$8,Interim!$C$8+(1-Interim!$C$8)*(1-(121-$A72-AT$8)/Interim!$D$8))</f>
        <v>0.38764416000000002</v>
      </c>
      <c r="AU72" s="8">
        <f>'F 2008 VBT ALB'!AU68*IF($A72+AU$8&lt;121-Interim!$D$8,Interim!$C$8,Interim!$C$8+(1-Interim!$C$8)*(1-(121-$A72-AU$8)/Interim!$D$8))</f>
        <v>0.40042572000000004</v>
      </c>
      <c r="AV72" s="8">
        <f>'F 2008 VBT ALB'!AV68*IF($A72+AV$8&lt;121-Interim!$D$8,Interim!$C$8,Interim!$C$8+(1-Interim!$C$8)*(1-(121-$A72-AV$8)/Interim!$D$8))</f>
        <v>0.41263488000000004</v>
      </c>
      <c r="AW72" s="8">
        <f>'F 2008 VBT ALB'!AW68*IF($A72+AW$8&lt;121-Interim!$D$8,Interim!$C$8,Interim!$C$8+(1-Interim!$C$8)*(1-(121-$A72-AW$8)/Interim!$D$8))</f>
        <v>0.42419632000000002</v>
      </c>
      <c r="AX72" s="8">
        <f>'F 2008 VBT ALB'!AX68*IF($A72+AX$8&lt;121-Interim!$D$8,Interim!$C$8,Interim!$C$8+(1-Interim!$C$8)*(1-(121-$A72-AX$8)/Interim!$D$8))</f>
        <v>0.43200000000000005</v>
      </c>
      <c r="AY72" s="8">
        <f>'F 2008 VBT ALB'!AY68*IF($A72+AY$8&lt;121-Interim!$D$8,Interim!$C$8,Interim!$C$8+(1-Interim!$C$8)*(1-(121-$A72-AY$8)/Interim!$D$8))</f>
        <v>0.43380000000000002</v>
      </c>
      <c r="AZ72" s="8">
        <f>'F 2008 VBT ALB'!AZ68*IF($A72+AZ$8&lt;121-Interim!$D$8,Interim!$C$8,Interim!$C$8+(1-Interim!$C$8)*(1-(121-$A72-AZ$8)/Interim!$D$8))</f>
        <v>0.43560000000000004</v>
      </c>
      <c r="BA72" s="8">
        <f>'F 2008 VBT ALB'!BA68*IF($A72+BA$8&lt;121-Interim!$D$8,Interim!$C$8,Interim!$C$8+(1-Interim!$C$8)*(1-(121-$A72-BA$8)/Interim!$D$8))</f>
        <v>0.43740000000000001</v>
      </c>
      <c r="BB72" s="8">
        <f>'F 2008 VBT ALB'!BB68*IF($A72+BB$8&lt;121-Interim!$D$8,Interim!$C$8,Interim!$C$8+(1-Interim!$C$8)*(1-(121-$A72-BB$8)/Interim!$D$8))</f>
        <v>0.43919999999999998</v>
      </c>
      <c r="BC72" s="8">
        <f>'F 2008 VBT ALB'!BC68*IF($A72+BC$8&lt;121-Interim!$D$8,Interim!$C$8,Interim!$C$8+(1-Interim!$C$8)*(1-(121-$A72-BC$8)/Interim!$D$8))</f>
        <v>0.441</v>
      </c>
      <c r="BD72" s="8">
        <f>'F 2008 VBT ALB'!BD68*IF($A72+BD$8&lt;121-Interim!$D$8,Interim!$C$8,Interim!$C$8+(1-Interim!$C$8)*(1-(121-$A72-BD$8)/Interim!$D$8))</f>
        <v>0.44280000000000003</v>
      </c>
      <c r="BE72" s="8">
        <f>'F 2008 VBT ALB'!BE68*IF($A72+BE$8&lt;121-Interim!$D$8,Interim!$C$8,Interim!$C$8+(1-Interim!$C$8)*(1-(121-$A72-BE$8)/Interim!$D$8))</f>
        <v>0.4446</v>
      </c>
      <c r="BF72" s="8">
        <f>'F 2008 VBT ALB'!BF68*IF($A72+BF$8&lt;121-Interim!$D$8,Interim!$C$8,Interim!$C$8+(1-Interim!$C$8)*(1-(121-$A72-BF$8)/Interim!$D$8))</f>
        <v>0.44640000000000002</v>
      </c>
      <c r="BG72" s="8">
        <f>'F 2008 VBT ALB'!BG68*IF($A72+BG$8&lt;121-Interim!$D$8,Interim!$C$8,Interim!$C$8+(1-Interim!$C$8)*(1-(121-$A72-BG$8)/Interim!$D$8))</f>
        <v>0.44819999999999999</v>
      </c>
      <c r="BH72" s="8">
        <f>'F 2008 VBT ALB'!BH68*IF($A72+BH$8&lt;121-Interim!$D$8,Interim!$C$8,Interim!$C$8+(1-Interim!$C$8)*(1-(121-$A72-BH$8)/Interim!$D$8))</f>
        <v>0.45</v>
      </c>
      <c r="BI72" s="8">
        <f>'F 2008 VBT ALB'!BI68*IF($A72+BI$8&lt;121-Interim!$D$8,Interim!$C$8,Interim!$C$8+(1-Interim!$C$8)*(1-(121-$A72-BI$8)/Interim!$D$8))</f>
        <v>0</v>
      </c>
      <c r="BJ72" s="8">
        <f>'F 2008 VBT ALB'!BJ68*IF($A72+BJ$8&lt;121-Interim!$D$8,Interim!$C$8,Interim!$C$8+(1-Interim!$C$8)*(1-(121-$A72-BJ$8)/Interim!$D$8))</f>
        <v>0</v>
      </c>
      <c r="BK72" s="8">
        <f>'F 2008 VBT ALB'!BK68*IF($A72+BK$8&lt;121-Interim!$D$8,Interim!$C$8,Interim!$C$8+(1-Interim!$C$8)*(1-(121-$A72-BK$8)/Interim!$D$8))</f>
        <v>0</v>
      </c>
      <c r="BL72" s="8">
        <f>'F 2008 VBT ALB'!BL68*IF($A72+BL$8&lt;121-Interim!$D$8,Interim!$C$8,Interim!$C$8+(1-Interim!$C$8)*(1-(121-$A72-BL$8)/Interim!$D$8))</f>
        <v>0</v>
      </c>
      <c r="BM72" s="8">
        <f>'F 2008 VBT ALB'!BM68*IF($A72+BM$8&lt;121-Interim!$D$8,Interim!$C$8,Interim!$C$8+(1-Interim!$C$8)*(1-(121-$A72-BM$8)/Interim!$D$8))</f>
        <v>0</v>
      </c>
      <c r="BN72" s="8">
        <f>'F 2008 VBT ALB'!BN68*IF($A72+BN$8&lt;121-Interim!$D$8,Interim!$C$8,Interim!$C$8+(1-Interim!$C$8)*(1-(121-$A72-BN$8)/Interim!$D$8))</f>
        <v>0</v>
      </c>
      <c r="BO72" s="8">
        <f>'F 2008 VBT ALB'!BO68*IF($A72+BO$8&lt;121-Interim!$D$8,Interim!$C$8,Interim!$C$8+(1-Interim!$C$8)*(1-(121-$A72-BO$8)/Interim!$D$8))</f>
        <v>0</v>
      </c>
      <c r="BP72" s="8">
        <f>'F 2008 VBT ALB'!BP68*IF($A72+BP$8&lt;121-Interim!$D$8,Interim!$C$8,Interim!$C$8+(1-Interim!$C$8)*(1-(121-$A72-BP$8)/Interim!$D$8))</f>
        <v>0</v>
      </c>
      <c r="BQ72" s="8">
        <f>'F 2008 VBT ALB'!BQ68*IF($A72+BQ$8&lt;121-Interim!$D$8,Interim!$C$8,Interim!$C$8+(1-Interim!$C$8)*(1-(121-$A72-BQ$8)/Interim!$D$8))</f>
        <v>0</v>
      </c>
      <c r="BR72" s="8">
        <f>'F 2008 VBT ALB'!BR68*IF($A72+BR$8&lt;121-Interim!$D$8,Interim!$C$8,Interim!$C$8+(1-Interim!$C$8)*(1-(121-$A72-BR$8)/Interim!$D$8))</f>
        <v>0</v>
      </c>
      <c r="BS72" s="8">
        <f>'F 2008 VBT ALB'!BS68*IF($A72+BS$8&lt;121-Interim!$D$8,Interim!$C$8,Interim!$C$8+(1-Interim!$C$8)*(1-(121-$A72-BS$8)/Interim!$D$8))</f>
        <v>0</v>
      </c>
      <c r="BT72" s="8">
        <f>'F 2008 VBT ALB'!BT68*IF($A72+BT$8&lt;121-Interim!$D$8,Interim!$C$8,Interim!$C$8+(1-Interim!$C$8)*(1-(121-$A72-BT$8)/Interim!$D$8))</f>
        <v>0</v>
      </c>
      <c r="BU72" s="8">
        <f>'F 2008 VBT ALB'!BU68*IF($A72+BU$8&lt;121-Interim!$D$8,Interim!$C$8,Interim!$C$8+(1-Interim!$C$8)*(1-(121-$A72-BU$8)/Interim!$D$8))</f>
        <v>0</v>
      </c>
      <c r="BV72" s="8">
        <f>'F 2008 VBT ALB'!BV68*IF($A72+BV$8&lt;121-Interim!$D$8,Interim!$C$8,Interim!$C$8+(1-Interim!$C$8)*(1-(121-$A72-BV$8)/Interim!$D$8))</f>
        <v>0</v>
      </c>
      <c r="BW72" s="8">
        <f>'F 2008 VBT ALB'!BW68*IF($A72+BW$8&lt;121-Interim!$D$8,Interim!$C$8,Interim!$C$8+(1-Interim!$C$8)*(1-(121-$A72-BW$8)/Interim!$D$8))</f>
        <v>0</v>
      </c>
      <c r="BX72" s="8">
        <f>'F 2008 VBT ALB'!BX68*IF($A72+BX$8&lt;121-Interim!$D$8,Interim!$C$8,Interim!$C$8+(1-Interim!$C$8)*(1-(121-$A72-BX$8)/Interim!$D$8))</f>
        <v>0</v>
      </c>
      <c r="BY72" s="8">
        <f>'F 2008 VBT ALB'!BY68*IF($A72+BY$8&lt;121-Interim!$D$8,Interim!$C$8,Interim!$C$8+(1-Interim!$C$8)*(1-(121-$A72-BY$8)/Interim!$D$8))</f>
        <v>0</v>
      </c>
      <c r="BZ72" s="8">
        <f>'F 2008 VBT ALB'!BZ68*IF($A72+BZ$8&lt;121-Interim!$D$8,Interim!$C$8,Interim!$C$8+(1-Interim!$C$8)*(1-(121-$A72-BZ$8)/Interim!$D$8))</f>
        <v>0</v>
      </c>
      <c r="CA72" s="8">
        <f>'F 2008 VBT ALB'!CA68*IF($A72+CA$8&lt;121-Interim!$D$8,Interim!$C$8,Interim!$C$8+(1-Interim!$C$8)*(1-(121-$A72-CA$8)/Interim!$D$8))</f>
        <v>0</v>
      </c>
      <c r="CB72" s="8">
        <f>'F 2008 VBT ALB'!CB68*IF($A72+CB$8&lt;121-Interim!$D$8,Interim!$C$8,Interim!$C$8+(1-Interim!$C$8)*(1-(121-$A72-CB$8)/Interim!$D$8))</f>
        <v>0</v>
      </c>
      <c r="CC72" s="8">
        <f>'F 2008 VBT ALB'!CC68*IF($A72+CC$8&lt;121-Interim!$D$8,Interim!$C$8,Interim!$C$8+(1-Interim!$C$8)*(1-(121-$A72-CC$8)/Interim!$D$8))</f>
        <v>0</v>
      </c>
      <c r="CD72" s="8">
        <f>'F 2008 VBT ALB'!CD68*IF($A72+CD$8&lt;121-Interim!$D$8,Interim!$C$8,Interim!$C$8+(1-Interim!$C$8)*(1-(121-$A72-CD$8)/Interim!$D$8))</f>
        <v>0</v>
      </c>
      <c r="CE72" s="8">
        <f>'F 2008 VBT ALB'!CE68*IF($A72+CE$8&lt;121-Interim!$D$8,Interim!$C$8,Interim!$C$8+(1-Interim!$C$8)*(1-(121-$A72-CE$8)/Interim!$D$8))</f>
        <v>0</v>
      </c>
      <c r="CF72" s="8">
        <f>'F 2008 VBT ALB'!CF68*IF($A72+CF$8&lt;121-Interim!$D$8,Interim!$C$8,Interim!$C$8+(1-Interim!$C$8)*(1-(121-$A72-CF$8)/Interim!$D$8))</f>
        <v>0</v>
      </c>
      <c r="CG72" s="8">
        <f>'F 2008 VBT ALB'!CG68*IF($A72+CG$8&lt;121-Interim!$D$8,Interim!$C$8,Interim!$C$8+(1-Interim!$C$8)*(1-(121-$A72-CG$8)/Interim!$D$8))</f>
        <v>0</v>
      </c>
      <c r="CH72" s="8">
        <f>'F 2008 VBT ALB'!CH68*IF($A72+CH$8&lt;121-Interim!$D$8,Interim!$C$8,Interim!$C$8+(1-Interim!$C$8)*(1-(121-$A72-CH$8)/Interim!$D$8))</f>
        <v>0</v>
      </c>
      <c r="CI72" s="8">
        <f>'F 2008 VBT ALB'!CI68*IF($A72+CI$8&lt;121-Interim!$D$8,Interim!$C$8,Interim!$C$8+(1-Interim!$C$8)*(1-(121-$A72-CI$8)/Interim!$D$8))</f>
        <v>0</v>
      </c>
      <c r="CJ72" s="8">
        <f>'F 2008 VBT ALB'!CJ68*IF($A72+CJ$8&lt;121-Interim!$D$8,Interim!$C$8,Interim!$C$8+(1-Interim!$C$8)*(1-(121-$A72-CJ$8)/Interim!$D$8))</f>
        <v>0</v>
      </c>
      <c r="CK72" s="8">
        <f>'F 2008 VBT ALB'!CK68*IF($A72+CK$8&lt;121-Interim!$D$8,Interim!$C$8,Interim!$C$8+(1-Interim!$C$8)*(1-(121-$A72-CK$8)/Interim!$D$8))</f>
        <v>0</v>
      </c>
      <c r="CL72" s="8">
        <f>'F 2008 VBT ALB'!CL68*IF($A72+CL$8&lt;121-Interim!$D$8,Interim!$C$8,Interim!$C$8+(1-Interim!$C$8)*(1-(121-$A72-CL$8)/Interim!$D$8))</f>
        <v>0</v>
      </c>
      <c r="CM72" s="8">
        <f>'F 2008 VBT ALB'!CM68*IF($A72+CM$8&lt;121-Interim!$D$8,Interim!$C$8,Interim!$C$8+(1-Interim!$C$8)*(1-(121-$A72-CM$8)/Interim!$D$8))</f>
        <v>0</v>
      </c>
      <c r="CN72" s="8">
        <f>'F 2008 VBT ALB'!CN68*IF($A72+CN$8&lt;121-Interim!$D$8,Interim!$C$8,Interim!$C$8+(1-Interim!$C$8)*(1-(121-$A72-CN$8)/Interim!$D$8))</f>
        <v>0</v>
      </c>
      <c r="CO72" s="8">
        <f>'F 2008 VBT ALB'!CO68*IF($A72+CO$8&lt;121-Interim!$D$8,Interim!$C$8,Interim!$C$8+(1-Interim!$C$8)*(1-(121-$A72-CO$8)/Interim!$D$8))</f>
        <v>0</v>
      </c>
      <c r="CP72" s="8">
        <f>'F 2008 VBT ALB'!CP68*IF($A72+CP$8&lt;121-Interim!$D$8,Interim!$C$8,Interim!$C$8+(1-Interim!$C$8)*(1-(121-$A72-CP$8)/Interim!$D$8))</f>
        <v>0</v>
      </c>
      <c r="CQ72" s="8">
        <f>'F 2008 VBT ALB'!CQ68*IF($A72+CQ$8&lt;121-Interim!$D$8,Interim!$C$8,Interim!$C$8+(1-Interim!$C$8)*(1-(121-$A72-CQ$8)/Interim!$D$8))</f>
        <v>0</v>
      </c>
      <c r="CR72" s="8">
        <f>'F 2008 VBT ALB'!CR68*IF($A72+CR$8&lt;121-Interim!$D$8,Interim!$C$8,Interim!$C$8+(1-Interim!$C$8)*(1-(121-$A72-CR$8)/Interim!$D$8))</f>
        <v>0</v>
      </c>
      <c r="CS72" s="8">
        <f>'F 2008 VBT ALB'!CS68*IF($A72+CS$8&lt;121-Interim!$D$8,Interim!$C$8,Interim!$C$8+(1-Interim!$C$8)*(1-(121-$A72-CS$8)/Interim!$D$8))</f>
        <v>0</v>
      </c>
      <c r="CT72" s="8">
        <f>'F 2008 VBT ALB'!CT68*IF($A72+CT$8&lt;121-Interim!$D$8,Interim!$C$8,Interim!$C$8+(1-Interim!$C$8)*(1-(121-$A72-CT$8)/Interim!$D$8))</f>
        <v>0</v>
      </c>
      <c r="CU72" s="8">
        <f>'F 2008 VBT ALB'!CU68*IF($A72+CU$8&lt;121-Interim!$D$8,Interim!$C$8,Interim!$C$8+(1-Interim!$C$8)*(1-(121-$A72-CU$8)/Interim!$D$8))</f>
        <v>0</v>
      </c>
      <c r="CV72" s="8">
        <f>'F 2008 VBT ALB'!CV68*IF($A72+CV$8&lt;121-Interim!$D$8,Interim!$C$8,Interim!$C$8+(1-Interim!$C$8)*(1-(121-$A72-CV$8)/Interim!$D$8))</f>
        <v>0</v>
      </c>
      <c r="CW72" s="8">
        <f>'F 2008 VBT ALB'!CW68*IF($A72+CW$8&lt;121-Interim!$D$8,Interim!$C$8,Interim!$C$8+(1-Interim!$C$8)*(1-(121-$A72-CW$8)/Interim!$D$8))</f>
        <v>0</v>
      </c>
      <c r="CX72" s="8">
        <f>'F 2008 VBT ALB'!CX68*IF($A72+CX$8&lt;121-Interim!$D$8,Interim!$C$8,Interim!$C$8+(1-Interim!$C$8)*(1-(121-$A72-CX$8)/Interim!$D$8))</f>
        <v>0</v>
      </c>
      <c r="CY72" s="8">
        <f>'F 2008 VBT ALB'!CY68*IF($A72+CY$8&lt;121-Interim!$D$8,Interim!$C$8,Interim!$C$8+(1-Interim!$C$8)*(1-(121-$A72-CY$8)/Interim!$D$8))</f>
        <v>0</v>
      </c>
      <c r="CZ72" s="8">
        <f>'F 2008 VBT ALB'!CZ68*IF($A72+CZ$8&lt;121-Interim!$D$8,Interim!$C$8,Interim!$C$8+(1-Interim!$C$8)*(1-(121-$A72-CZ$8)/Interim!$D$8))</f>
        <v>0</v>
      </c>
      <c r="DA72" s="8">
        <f>'F 2008 VBT ALB'!DA68*IF($A72+DA$8&lt;121-Interim!$D$8,Interim!$C$8,Interim!$C$8+(1-Interim!$C$8)*(1-(121-$A72-DA$8)/Interim!$D$8))</f>
        <v>0</v>
      </c>
      <c r="DB72" s="8">
        <f>'F 2008 VBT ALB'!DB68*IF($A72+DB$8&lt;121-Interim!$D$8,Interim!$C$8,Interim!$C$8+(1-Interim!$C$8)*(1-(121-$A72-DB$8)/Interim!$D$8))</f>
        <v>0</v>
      </c>
      <c r="DC72" s="8">
        <f>'F 2008 VBT ALB'!DC68*IF($A72+DC$8&lt;121-Interim!$D$8,Interim!$C$8,Interim!$C$8+(1-Interim!$C$8)*(1-(121-$A72-DC$8)/Interim!$D$8))</f>
        <v>0</v>
      </c>
      <c r="DD72" s="8">
        <f>'F 2008 VBT ALB'!DD68*IF($A72+DD$8&lt;121-Interim!$D$8,Interim!$C$8,Interim!$C$8+(1-Interim!$C$8)*(1-(121-$A72-DD$8)/Interim!$D$8))</f>
        <v>0</v>
      </c>
      <c r="DE72" s="8">
        <f>'F 2008 VBT ALB'!DE68*IF($A72+DE$8&lt;121-Interim!$D$8,Interim!$C$8,Interim!$C$8+(1-Interim!$C$8)*(1-(121-$A72-DE$8)/Interim!$D$8))</f>
        <v>0</v>
      </c>
      <c r="DF72" s="8">
        <f>'F 2008 VBT ALB'!DF68*IF($A72+DF$8&lt;121-Interim!$D$8,Interim!$C$8,Interim!$C$8+(1-Interim!$C$8)*(1-(121-$A72-DF$8)/Interim!$D$8))</f>
        <v>0</v>
      </c>
      <c r="DG72" s="8">
        <f>'F 2008 VBT ALB'!DG68*IF($A72+DG$8&lt;121-Interim!$D$8,Interim!$C$8,Interim!$C$8+(1-Interim!$C$8)*(1-(121-$A72-DG$8)/Interim!$D$8))</f>
        <v>0</v>
      </c>
      <c r="DH72" s="8">
        <f>'F 2008 VBT ALB'!DH68*IF($A72+DH$8&lt;121-Interim!$D$8,Interim!$C$8,Interim!$C$8+(1-Interim!$C$8)*(1-(121-$A72-DH$8)/Interim!$D$8))</f>
        <v>0</v>
      </c>
      <c r="DI72" s="8">
        <f>'F 2008 VBT ALB'!DI68*IF($A72+DI$8&lt;121-Interim!$D$8,Interim!$C$8,Interim!$C$8+(1-Interim!$C$8)*(1-(121-$A72-DI$8)/Interim!$D$8))</f>
        <v>0</v>
      </c>
      <c r="DJ72" s="8">
        <f>'F 2008 VBT ALB'!DJ68*IF($A72+DJ$8&lt;121-Interim!$D$8,Interim!$C$8,Interim!$C$8+(1-Interim!$C$8)*(1-(121-$A72-DJ$8)/Interim!$D$8))</f>
        <v>0</v>
      </c>
      <c r="DK72" s="8">
        <f>'F 2008 VBT ALB'!DK68*IF($A72+DK$8&lt;121-Interim!$D$8,Interim!$C$8,Interim!$C$8+(1-Interim!$C$8)*(1-(121-$A72-DK$8)/Interim!$D$8))</f>
        <v>0</v>
      </c>
      <c r="DL72" s="8">
        <f>'F 2008 VBT ALB'!DL68*IF($A72+DL$8&lt;121-Interim!$D$8,Interim!$C$8,Interim!$C$8+(1-Interim!$C$8)*(1-(121-$A72-DL$8)/Interim!$D$8))</f>
        <v>0</v>
      </c>
      <c r="DM72" s="8">
        <f>'F 2008 VBT ALB'!DM68*IF($A72+DM$8&lt;121-Interim!$D$8,Interim!$C$8,Interim!$C$8+(1-Interim!$C$8)*(1-(121-$A72-DM$8)/Interim!$D$8))</f>
        <v>0</v>
      </c>
      <c r="DN72" s="8">
        <f>'F 2008 VBT ALB'!DN68*IF($A72+DN$8&lt;121-Interim!$D$8,Interim!$C$8,Interim!$C$8+(1-Interim!$C$8)*(1-(121-$A72-DN$8)/Interim!$D$8))</f>
        <v>0</v>
      </c>
      <c r="DO72" s="8">
        <f>'F 2008 VBT ALB'!DO68*IF($A72+DO$8&lt;121-Interim!$D$8,Interim!$C$8,Interim!$C$8+(1-Interim!$C$8)*(1-(121-$A72-DO$8)/Interim!$D$8))</f>
        <v>0</v>
      </c>
      <c r="DP72" s="8">
        <f>'F 2008 VBT ALB'!DP68*IF($A72+DP$8&lt;121-Interim!$D$8,Interim!$C$8,Interim!$C$8+(1-Interim!$C$8)*(1-(121-$A72-DP$8)/Interim!$D$8))</f>
        <v>0</v>
      </c>
      <c r="DQ72" s="8">
        <f>'F 2008 VBT ALB'!DQ68*IF($A72+DQ$8&lt;121-Interim!$D$8,Interim!$C$8,Interim!$C$8+(1-Interim!$C$8)*(1-(121-$A72-DQ$8)/Interim!$D$8))</f>
        <v>0</v>
      </c>
      <c r="DR72" s="8">
        <f>'F 2008 VBT ALB'!DR68*IF($A72+DR$8&lt;121-Interim!$D$8,Interim!$C$8,Interim!$C$8+(1-Interim!$C$8)*(1-(121-$A72-DR$8)/Interim!$D$8))</f>
        <v>0</v>
      </c>
    </row>
    <row r="73" spans="1:122" s="5" customFormat="1" x14ac:dyDescent="0.2">
      <c r="A73" s="29">
        <v>63</v>
      </c>
      <c r="B73" s="8">
        <f>'F 2008 VBT ALB'!B69*IF($A73+B$8&lt;121-Interim!$D$8,Interim!$C$8,Interim!$C$8+(1-Interim!$C$8)*(1-(121-$A73-B$8)/Interim!$D$8))</f>
        <v>1.2596E-3</v>
      </c>
      <c r="C73" s="8">
        <f>'F 2008 VBT ALB'!C69*IF($A73+C$8&lt;121-Interim!$D$8,Interim!$C$8,Interim!$C$8+(1-Interim!$C$8)*(1-(121-$A73-C$8)/Interim!$D$8))</f>
        <v>2.2654000000000003E-3</v>
      </c>
      <c r="D73" s="8">
        <f>'F 2008 VBT ALB'!D69*IF($A73+D$8&lt;121-Interim!$D$8,Interim!$C$8,Interim!$C$8+(1-Interim!$C$8)*(1-(121-$A73-D$8)/Interim!$D$8))</f>
        <v>3.2806000000000003E-3</v>
      </c>
      <c r="E73" s="8">
        <f>'F 2008 VBT ALB'!E69*IF($A73+E$8&lt;121-Interim!$D$8,Interim!$C$8,Interim!$C$8+(1-Interim!$C$8)*(1-(121-$A73-E$8)/Interim!$D$8))</f>
        <v>4.2864000000000001E-3</v>
      </c>
      <c r="F73" s="8">
        <f>'F 2008 VBT ALB'!F69*IF($A73+F$8&lt;121-Interim!$D$8,Interim!$C$8,Interim!$C$8+(1-Interim!$C$8)*(1-(121-$A73-F$8)/Interim!$D$8))</f>
        <v>5.2921999999999995E-3</v>
      </c>
      <c r="G73" s="8">
        <f>'F 2008 VBT ALB'!G69*IF($A73+G$8&lt;121-Interim!$D$8,Interim!$C$8,Interim!$C$8+(1-Interim!$C$8)*(1-(121-$A73-G$8)/Interim!$D$8))</f>
        <v>6.2791999999999995E-3</v>
      </c>
      <c r="H73" s="8">
        <f>'F 2008 VBT ALB'!H69*IF($A73+H$8&lt;121-Interim!$D$8,Interim!$C$8,Interim!$C$8+(1-Interim!$C$8)*(1-(121-$A73-H$8)/Interim!$D$8))</f>
        <v>7.275600000000001E-3</v>
      </c>
      <c r="I73" s="8">
        <f>'F 2008 VBT ALB'!I69*IF($A73+I$8&lt;121-Interim!$D$8,Interim!$C$8,Interim!$C$8+(1-Interim!$C$8)*(1-(121-$A73-I$8)/Interim!$D$8))</f>
        <v>8.319E-3</v>
      </c>
      <c r="J73" s="8">
        <f>'F 2008 VBT ALB'!J69*IF($A73+J$8&lt;121-Interim!$D$8,Interim!$C$8,Interim!$C$8+(1-Interim!$C$8)*(1-(121-$A73-J$8)/Interim!$D$8))</f>
        <v>9.4470000000000005E-3</v>
      </c>
      <c r="K73" s="8">
        <f>'F 2008 VBT ALB'!K69*IF($A73+K$8&lt;121-Interim!$D$8,Interim!$C$8,Interim!$C$8+(1-Interim!$C$8)*(1-(121-$A73-K$8)/Interim!$D$8))</f>
        <v>1.0687800000000001E-2</v>
      </c>
      <c r="L73" s="8">
        <f>'F 2008 VBT ALB'!L69*IF($A73+L$8&lt;121-Interim!$D$8,Interim!$C$8,Interim!$C$8+(1-Interim!$C$8)*(1-(121-$A73-L$8)/Interim!$D$8))</f>
        <v>1.2097800000000001E-2</v>
      </c>
      <c r="M73" s="8">
        <f>'F 2008 VBT ALB'!M69*IF($A73+M$8&lt;121-Interim!$D$8,Interim!$C$8,Interim!$C$8+(1-Interim!$C$8)*(1-(121-$A73-M$8)/Interim!$D$8))</f>
        <v>1.3714600000000002E-2</v>
      </c>
      <c r="N73" s="8">
        <f>'F 2008 VBT ALB'!N69*IF($A73+N$8&lt;121-Interim!$D$8,Interim!$C$8,Interim!$C$8+(1-Interim!$C$8)*(1-(121-$A73-N$8)/Interim!$D$8))</f>
        <v>1.5594600000000002E-2</v>
      </c>
      <c r="O73" s="8">
        <f>'F 2008 VBT ALB'!O69*IF($A73+O$8&lt;121-Interim!$D$8,Interim!$C$8,Interim!$C$8+(1-Interim!$C$8)*(1-(121-$A73-O$8)/Interim!$D$8))</f>
        <v>1.7784800000000003E-2</v>
      </c>
      <c r="P73" s="8">
        <f>'F 2008 VBT ALB'!P69*IF($A73+P$8&lt;121-Interim!$D$8,Interim!$C$8,Interim!$C$8+(1-Interim!$C$8)*(1-(121-$A73-P$8)/Interim!$D$8))</f>
        <v>2.0304000000000003E-2</v>
      </c>
      <c r="Q73" s="8">
        <f>'F 2008 VBT ALB'!Q69*IF($A73+Q$8&lt;121-Interim!$D$8,Interim!$C$8,Interim!$C$8+(1-Interim!$C$8)*(1-(121-$A73-Q$8)/Interim!$D$8))</f>
        <v>2.3208600000000003E-2</v>
      </c>
      <c r="R73" s="8">
        <f>'F 2008 VBT ALB'!R69*IF($A73+R$8&lt;121-Interim!$D$8,Interim!$C$8,Interim!$C$8+(1-Interim!$C$8)*(1-(121-$A73-R$8)/Interim!$D$8))</f>
        <v>2.6517400000000003E-2</v>
      </c>
      <c r="S73" s="8">
        <f>'F 2008 VBT ALB'!S69*IF($A73+S$8&lt;121-Interim!$D$8,Interim!$C$8,Interim!$C$8+(1-Interim!$C$8)*(1-(121-$A73-S$8)/Interim!$D$8))</f>
        <v>3.0324399999999998E-2</v>
      </c>
      <c r="T73" s="8">
        <f>'F 2008 VBT ALB'!T69*IF($A73+T$8&lt;121-Interim!$D$8,Interim!$C$8,Interim!$C$8+(1-Interim!$C$8)*(1-(121-$A73-T$8)/Interim!$D$8))</f>
        <v>3.4667200000000002E-2</v>
      </c>
      <c r="U73" s="8">
        <f>'F 2008 VBT ALB'!U69*IF($A73+U$8&lt;121-Interim!$D$8,Interim!$C$8,Interim!$C$8+(1-Interim!$C$8)*(1-(121-$A73-U$8)/Interim!$D$8))</f>
        <v>3.9592799999999997E-2</v>
      </c>
      <c r="V73" s="8">
        <f>'F 2008 VBT ALB'!V69*IF($A73+V$8&lt;121-Interim!$D$8,Interim!$C$8,Interim!$C$8+(1-Interim!$C$8)*(1-(121-$A73-V$8)/Interim!$D$8))</f>
        <v>4.5195199999999998E-2</v>
      </c>
      <c r="W73" s="8">
        <f>'F 2008 VBT ALB'!W69*IF($A73+W$8&lt;121-Interim!$D$8,Interim!$C$8,Interim!$C$8+(1-Interim!$C$8)*(1-(121-$A73-W$8)/Interim!$D$8))</f>
        <v>5.2517799999999996E-2</v>
      </c>
      <c r="X73" s="8">
        <f>'F 2008 VBT ALB'!X69*IF($A73+X$8&lt;121-Interim!$D$8,Interim!$C$8,Interim!$C$8+(1-Interim!$C$8)*(1-(121-$A73-X$8)/Interim!$D$8))</f>
        <v>6.146660000000001E-2</v>
      </c>
      <c r="Y73" s="8">
        <f>'F 2008 VBT ALB'!Y69*IF($A73+Y$8&lt;121-Interim!$D$8,Interim!$C$8,Interim!$C$8+(1-Interim!$C$8)*(1-(121-$A73-Y$8)/Interim!$D$8))</f>
        <v>7.0998199999999997E-2</v>
      </c>
      <c r="Z73" s="8">
        <f>'F 2008 VBT ALB'!Z69*IF($A73+Z$8&lt;121-Interim!$D$8,Interim!$C$8,Interim!$C$8+(1-Interim!$C$8)*(1-(121-$A73-Z$8)/Interim!$D$8))</f>
        <v>8.0877600000000008E-2</v>
      </c>
      <c r="AA73" s="8">
        <f>'F 2008 VBT ALB'!AA69*IF($A73+AA$8&lt;121-Interim!$D$8,Interim!$C$8,Interim!$C$8+(1-Interim!$C$8)*(1-(121-$A73-AA$8)/Interim!$D$8))</f>
        <v>9.0719400000000006E-2</v>
      </c>
      <c r="AB73" s="8">
        <f>'F 2008 VBT ALB'!AB69*IF($A73+AB$8&lt;121-Interim!$D$8,Interim!$C$8,Interim!$C$8+(1-Interim!$C$8)*(1-(121-$A73-AB$8)/Interim!$D$8))</f>
        <v>9.9188800000000008E-2</v>
      </c>
      <c r="AC73" s="8">
        <f>'F 2008 VBT ALB'!AC69*IF($A73+AC$8&lt;121-Interim!$D$8,Interim!$C$8,Interim!$C$8+(1-Interim!$C$8)*(1-(121-$A73-AC$8)/Interim!$D$8))</f>
        <v>0.1080906</v>
      </c>
      <c r="AD73" s="8">
        <f>'F 2008 VBT ALB'!AD69*IF($A73+AD$8&lt;121-Interim!$D$8,Interim!$C$8,Interim!$C$8+(1-Interim!$C$8)*(1-(121-$A73-AD$8)/Interim!$D$8))</f>
        <v>0.1174906</v>
      </c>
      <c r="AE73" s="8">
        <f>'F 2008 VBT ALB'!AE69*IF($A73+AE$8&lt;121-Interim!$D$8,Interim!$C$8,Interim!$C$8+(1-Interim!$C$8)*(1-(121-$A73-AE$8)/Interim!$D$8))</f>
        <v>0.12751100000000001</v>
      </c>
      <c r="AF73" s="8">
        <f>'F 2008 VBT ALB'!AF69*IF($A73+AF$8&lt;121-Interim!$D$8,Interim!$C$8,Interim!$C$8+(1-Interim!$C$8)*(1-(121-$A73-AF$8)/Interim!$D$8))</f>
        <v>0.13818940000000002</v>
      </c>
      <c r="AG73" s="8">
        <f>'F 2008 VBT ALB'!AG69*IF($A73+AG$8&lt;121-Interim!$D$8,Interim!$C$8,Interim!$C$8+(1-Interim!$C$8)*(1-(121-$A73-AG$8)/Interim!$D$8))</f>
        <v>0.14948820000000002</v>
      </c>
      <c r="AH73" s="8">
        <f>'F 2008 VBT ALB'!AH69*IF($A73+AH$8&lt;121-Interim!$D$8,Interim!$C$8,Interim!$C$8+(1-Interim!$C$8)*(1-(121-$A73-AH$8)/Interim!$D$8))</f>
        <v>0.16146380000000002</v>
      </c>
      <c r="AI73" s="8">
        <f>'F 2008 VBT ALB'!AI69*IF($A73+AI$8&lt;121-Interim!$D$8,Interim!$C$8,Interim!$C$8+(1-Interim!$C$8)*(1-(121-$A73-AI$8)/Interim!$D$8))</f>
        <v>0.17412560000000002</v>
      </c>
      <c r="AJ73" s="8">
        <f>'F 2008 VBT ALB'!AJ69*IF($A73+AJ$8&lt;121-Interim!$D$8,Interim!$C$8,Interim!$C$8+(1-Interim!$C$8)*(1-(121-$A73-AJ$8)/Interim!$D$8))</f>
        <v>0.19247440000000002</v>
      </c>
      <c r="AK73" s="8">
        <f>'F 2008 VBT ALB'!AK69*IF($A73+AK$8&lt;121-Interim!$D$8,Interim!$C$8,Interim!$C$8+(1-Interim!$C$8)*(1-(121-$A73-AK$8)/Interim!$D$8))</f>
        <v>0.2174596</v>
      </c>
      <c r="AL73" s="8">
        <f>'F 2008 VBT ALB'!AL69*IF($A73+AL$8&lt;121-Interim!$D$8,Interim!$C$8,Interim!$C$8+(1-Interim!$C$8)*(1-(121-$A73-AL$8)/Interim!$D$8))</f>
        <v>0.24267980000000003</v>
      </c>
      <c r="AM73" s="8">
        <f>'F 2008 VBT ALB'!AM69*IF($A73+AM$8&lt;121-Interim!$D$8,Interim!$C$8,Interim!$C$8+(1-Interim!$C$8)*(1-(121-$A73-AM$8)/Interim!$D$8))</f>
        <v>0.26777780000000001</v>
      </c>
      <c r="AN73" s="8">
        <f>'F 2008 VBT ALB'!AN69*IF($A73+AN$8&lt;121-Interim!$D$8,Interim!$C$8,Interim!$C$8+(1-Interim!$C$8)*(1-(121-$A73-AN$8)/Interim!$D$8))</f>
        <v>0.29235879999999997</v>
      </c>
      <c r="AO73" s="8">
        <f>'F 2008 VBT ALB'!AO69*IF($A73+AO$8&lt;121-Interim!$D$8,Interim!$C$8,Interim!$C$8+(1-Interim!$C$8)*(1-(121-$A73-AO$8)/Interim!$D$8))</f>
        <v>0.31597160000000002</v>
      </c>
      <c r="AP73" s="8">
        <f>'F 2008 VBT ALB'!AP69*IF($A73+AP$8&lt;121-Interim!$D$8,Interim!$C$8,Interim!$C$8+(1-Interim!$C$8)*(1-(121-$A73-AP$8)/Interim!$D$8))</f>
        <v>0.33773259999999999</v>
      </c>
      <c r="AQ73" s="8">
        <f>'F 2008 VBT ALB'!AQ69*IF($A73+AQ$8&lt;121-Interim!$D$8,Interim!$C$8,Interim!$C$8+(1-Interim!$C$8)*(1-(121-$A73-AQ$8)/Interim!$D$8))</f>
        <v>0.35768879999999997</v>
      </c>
      <c r="AR73" s="8">
        <f>'F 2008 VBT ALB'!AR69*IF($A73+AR$8&lt;121-Interim!$D$8,Interim!$C$8,Interim!$C$8+(1-Interim!$C$8)*(1-(121-$A73-AR$8)/Interim!$D$8))</f>
        <v>0.37436440000000004</v>
      </c>
      <c r="AS73" s="8">
        <f>'F 2008 VBT ALB'!AS69*IF($A73+AS$8&lt;121-Interim!$D$8,Interim!$C$8,Interim!$C$8+(1-Interim!$C$8)*(1-(121-$A73-AS$8)/Interim!$D$8))</f>
        <v>0.38764416000000002</v>
      </c>
      <c r="AT73" s="8">
        <f>'F 2008 VBT ALB'!AT69*IF($A73+AT$8&lt;121-Interim!$D$8,Interim!$C$8,Interim!$C$8+(1-Interim!$C$8)*(1-(121-$A73-AT$8)/Interim!$D$8))</f>
        <v>0.40042572000000004</v>
      </c>
      <c r="AU73" s="8">
        <f>'F 2008 VBT ALB'!AU69*IF($A73+AU$8&lt;121-Interim!$D$8,Interim!$C$8,Interim!$C$8+(1-Interim!$C$8)*(1-(121-$A73-AU$8)/Interim!$D$8))</f>
        <v>0.41263488000000004</v>
      </c>
      <c r="AV73" s="8">
        <f>'F 2008 VBT ALB'!AV69*IF($A73+AV$8&lt;121-Interim!$D$8,Interim!$C$8,Interim!$C$8+(1-Interim!$C$8)*(1-(121-$A73-AV$8)/Interim!$D$8))</f>
        <v>0.42419632000000002</v>
      </c>
      <c r="AW73" s="8">
        <f>'F 2008 VBT ALB'!AW69*IF($A73+AW$8&lt;121-Interim!$D$8,Interim!$C$8,Interim!$C$8+(1-Interim!$C$8)*(1-(121-$A73-AW$8)/Interim!$D$8))</f>
        <v>0.43200000000000005</v>
      </c>
      <c r="AX73" s="8">
        <f>'F 2008 VBT ALB'!AX69*IF($A73+AX$8&lt;121-Interim!$D$8,Interim!$C$8,Interim!$C$8+(1-Interim!$C$8)*(1-(121-$A73-AX$8)/Interim!$D$8))</f>
        <v>0.43380000000000002</v>
      </c>
      <c r="AY73" s="8">
        <f>'F 2008 VBT ALB'!AY69*IF($A73+AY$8&lt;121-Interim!$D$8,Interim!$C$8,Interim!$C$8+(1-Interim!$C$8)*(1-(121-$A73-AY$8)/Interim!$D$8))</f>
        <v>0.43560000000000004</v>
      </c>
      <c r="AZ73" s="8">
        <f>'F 2008 VBT ALB'!AZ69*IF($A73+AZ$8&lt;121-Interim!$D$8,Interim!$C$8,Interim!$C$8+(1-Interim!$C$8)*(1-(121-$A73-AZ$8)/Interim!$D$8))</f>
        <v>0.43740000000000001</v>
      </c>
      <c r="BA73" s="8">
        <f>'F 2008 VBT ALB'!BA69*IF($A73+BA$8&lt;121-Interim!$D$8,Interim!$C$8,Interim!$C$8+(1-Interim!$C$8)*(1-(121-$A73-BA$8)/Interim!$D$8))</f>
        <v>0.43919999999999998</v>
      </c>
      <c r="BB73" s="8">
        <f>'F 2008 VBT ALB'!BB69*IF($A73+BB$8&lt;121-Interim!$D$8,Interim!$C$8,Interim!$C$8+(1-Interim!$C$8)*(1-(121-$A73-BB$8)/Interim!$D$8))</f>
        <v>0.441</v>
      </c>
      <c r="BC73" s="8">
        <f>'F 2008 VBT ALB'!BC69*IF($A73+BC$8&lt;121-Interim!$D$8,Interim!$C$8,Interim!$C$8+(1-Interim!$C$8)*(1-(121-$A73-BC$8)/Interim!$D$8))</f>
        <v>0.44280000000000003</v>
      </c>
      <c r="BD73" s="8">
        <f>'F 2008 VBT ALB'!BD69*IF($A73+BD$8&lt;121-Interim!$D$8,Interim!$C$8,Interim!$C$8+(1-Interim!$C$8)*(1-(121-$A73-BD$8)/Interim!$D$8))</f>
        <v>0.4446</v>
      </c>
      <c r="BE73" s="8">
        <f>'F 2008 VBT ALB'!BE69*IF($A73+BE$8&lt;121-Interim!$D$8,Interim!$C$8,Interim!$C$8+(1-Interim!$C$8)*(1-(121-$A73-BE$8)/Interim!$D$8))</f>
        <v>0.44640000000000002</v>
      </c>
      <c r="BF73" s="8">
        <f>'F 2008 VBT ALB'!BF69*IF($A73+BF$8&lt;121-Interim!$D$8,Interim!$C$8,Interim!$C$8+(1-Interim!$C$8)*(1-(121-$A73-BF$8)/Interim!$D$8))</f>
        <v>0.44819999999999999</v>
      </c>
      <c r="BG73" s="8">
        <f>'F 2008 VBT ALB'!BG69*IF($A73+BG$8&lt;121-Interim!$D$8,Interim!$C$8,Interim!$C$8+(1-Interim!$C$8)*(1-(121-$A73-BG$8)/Interim!$D$8))</f>
        <v>0.45</v>
      </c>
      <c r="BH73" s="8">
        <f>'F 2008 VBT ALB'!BH69*IF($A73+BH$8&lt;121-Interim!$D$8,Interim!$C$8,Interim!$C$8+(1-Interim!$C$8)*(1-(121-$A73-BH$8)/Interim!$D$8))</f>
        <v>0</v>
      </c>
      <c r="BI73" s="8">
        <f>'F 2008 VBT ALB'!BI69*IF($A73+BI$8&lt;121-Interim!$D$8,Interim!$C$8,Interim!$C$8+(1-Interim!$C$8)*(1-(121-$A73-BI$8)/Interim!$D$8))</f>
        <v>0</v>
      </c>
      <c r="BJ73" s="8">
        <f>'F 2008 VBT ALB'!BJ69*IF($A73+BJ$8&lt;121-Interim!$D$8,Interim!$C$8,Interim!$C$8+(1-Interim!$C$8)*(1-(121-$A73-BJ$8)/Interim!$D$8))</f>
        <v>0</v>
      </c>
      <c r="BK73" s="8">
        <f>'F 2008 VBT ALB'!BK69*IF($A73+BK$8&lt;121-Interim!$D$8,Interim!$C$8,Interim!$C$8+(1-Interim!$C$8)*(1-(121-$A73-BK$8)/Interim!$D$8))</f>
        <v>0</v>
      </c>
      <c r="BL73" s="8">
        <f>'F 2008 VBT ALB'!BL69*IF($A73+BL$8&lt;121-Interim!$D$8,Interim!$C$8,Interim!$C$8+(1-Interim!$C$8)*(1-(121-$A73-BL$8)/Interim!$D$8))</f>
        <v>0</v>
      </c>
      <c r="BM73" s="8">
        <f>'F 2008 VBT ALB'!BM69*IF($A73+BM$8&lt;121-Interim!$D$8,Interim!$C$8,Interim!$C$8+(1-Interim!$C$8)*(1-(121-$A73-BM$8)/Interim!$D$8))</f>
        <v>0</v>
      </c>
      <c r="BN73" s="8">
        <f>'F 2008 VBT ALB'!BN69*IF($A73+BN$8&lt;121-Interim!$D$8,Interim!$C$8,Interim!$C$8+(1-Interim!$C$8)*(1-(121-$A73-BN$8)/Interim!$D$8))</f>
        <v>0</v>
      </c>
      <c r="BO73" s="8">
        <f>'F 2008 VBT ALB'!BO69*IF($A73+BO$8&lt;121-Interim!$D$8,Interim!$C$8,Interim!$C$8+(1-Interim!$C$8)*(1-(121-$A73-BO$8)/Interim!$D$8))</f>
        <v>0</v>
      </c>
      <c r="BP73" s="8">
        <f>'F 2008 VBT ALB'!BP69*IF($A73+BP$8&lt;121-Interim!$D$8,Interim!$C$8,Interim!$C$8+(1-Interim!$C$8)*(1-(121-$A73-BP$8)/Interim!$D$8))</f>
        <v>0</v>
      </c>
      <c r="BQ73" s="8">
        <f>'F 2008 VBT ALB'!BQ69*IF($A73+BQ$8&lt;121-Interim!$D$8,Interim!$C$8,Interim!$C$8+(1-Interim!$C$8)*(1-(121-$A73-BQ$8)/Interim!$D$8))</f>
        <v>0</v>
      </c>
      <c r="BR73" s="8">
        <f>'F 2008 VBT ALB'!BR69*IF($A73+BR$8&lt;121-Interim!$D$8,Interim!$C$8,Interim!$C$8+(1-Interim!$C$8)*(1-(121-$A73-BR$8)/Interim!$D$8))</f>
        <v>0</v>
      </c>
      <c r="BS73" s="8">
        <f>'F 2008 VBT ALB'!BS69*IF($A73+BS$8&lt;121-Interim!$D$8,Interim!$C$8,Interim!$C$8+(1-Interim!$C$8)*(1-(121-$A73-BS$8)/Interim!$D$8))</f>
        <v>0</v>
      </c>
      <c r="BT73" s="8">
        <f>'F 2008 VBT ALB'!BT69*IF($A73+BT$8&lt;121-Interim!$D$8,Interim!$C$8,Interim!$C$8+(1-Interim!$C$8)*(1-(121-$A73-BT$8)/Interim!$D$8))</f>
        <v>0</v>
      </c>
      <c r="BU73" s="8">
        <f>'F 2008 VBT ALB'!BU69*IF($A73+BU$8&lt;121-Interim!$D$8,Interim!$C$8,Interim!$C$8+(1-Interim!$C$8)*(1-(121-$A73-BU$8)/Interim!$D$8))</f>
        <v>0</v>
      </c>
      <c r="BV73" s="8">
        <f>'F 2008 VBT ALB'!BV69*IF($A73+BV$8&lt;121-Interim!$D$8,Interim!$C$8,Interim!$C$8+(1-Interim!$C$8)*(1-(121-$A73-BV$8)/Interim!$D$8))</f>
        <v>0</v>
      </c>
      <c r="BW73" s="8">
        <f>'F 2008 VBT ALB'!BW69*IF($A73+BW$8&lt;121-Interim!$D$8,Interim!$C$8,Interim!$C$8+(1-Interim!$C$8)*(1-(121-$A73-BW$8)/Interim!$D$8))</f>
        <v>0</v>
      </c>
      <c r="BX73" s="8">
        <f>'F 2008 VBT ALB'!BX69*IF($A73+BX$8&lt;121-Interim!$D$8,Interim!$C$8,Interim!$C$8+(1-Interim!$C$8)*(1-(121-$A73-BX$8)/Interim!$D$8))</f>
        <v>0</v>
      </c>
      <c r="BY73" s="8">
        <f>'F 2008 VBT ALB'!BY69*IF($A73+BY$8&lt;121-Interim!$D$8,Interim!$C$8,Interim!$C$8+(1-Interim!$C$8)*(1-(121-$A73-BY$8)/Interim!$D$8))</f>
        <v>0</v>
      </c>
      <c r="BZ73" s="8">
        <f>'F 2008 VBT ALB'!BZ69*IF($A73+BZ$8&lt;121-Interim!$D$8,Interim!$C$8,Interim!$C$8+(1-Interim!$C$8)*(1-(121-$A73-BZ$8)/Interim!$D$8))</f>
        <v>0</v>
      </c>
      <c r="CA73" s="8">
        <f>'F 2008 VBT ALB'!CA69*IF($A73+CA$8&lt;121-Interim!$D$8,Interim!$C$8,Interim!$C$8+(1-Interim!$C$8)*(1-(121-$A73-CA$8)/Interim!$D$8))</f>
        <v>0</v>
      </c>
      <c r="CB73" s="8">
        <f>'F 2008 VBT ALB'!CB69*IF($A73+CB$8&lt;121-Interim!$D$8,Interim!$C$8,Interim!$C$8+(1-Interim!$C$8)*(1-(121-$A73-CB$8)/Interim!$D$8))</f>
        <v>0</v>
      </c>
      <c r="CC73" s="8">
        <f>'F 2008 VBT ALB'!CC69*IF($A73+CC$8&lt;121-Interim!$D$8,Interim!$C$8,Interim!$C$8+(1-Interim!$C$8)*(1-(121-$A73-CC$8)/Interim!$D$8))</f>
        <v>0</v>
      </c>
      <c r="CD73" s="8">
        <f>'F 2008 VBT ALB'!CD69*IF($A73+CD$8&lt;121-Interim!$D$8,Interim!$C$8,Interim!$C$8+(1-Interim!$C$8)*(1-(121-$A73-CD$8)/Interim!$D$8))</f>
        <v>0</v>
      </c>
      <c r="CE73" s="8">
        <f>'F 2008 VBT ALB'!CE69*IF($A73+CE$8&lt;121-Interim!$D$8,Interim!$C$8,Interim!$C$8+(1-Interim!$C$8)*(1-(121-$A73-CE$8)/Interim!$D$8))</f>
        <v>0</v>
      </c>
      <c r="CF73" s="8">
        <f>'F 2008 VBT ALB'!CF69*IF($A73+CF$8&lt;121-Interim!$D$8,Interim!$C$8,Interim!$C$8+(1-Interim!$C$8)*(1-(121-$A73-CF$8)/Interim!$D$8))</f>
        <v>0</v>
      </c>
      <c r="CG73" s="8">
        <f>'F 2008 VBT ALB'!CG69*IF($A73+CG$8&lt;121-Interim!$D$8,Interim!$C$8,Interim!$C$8+(1-Interim!$C$8)*(1-(121-$A73-CG$8)/Interim!$D$8))</f>
        <v>0</v>
      </c>
      <c r="CH73" s="8">
        <f>'F 2008 VBT ALB'!CH69*IF($A73+CH$8&lt;121-Interim!$D$8,Interim!$C$8,Interim!$C$8+(1-Interim!$C$8)*(1-(121-$A73-CH$8)/Interim!$D$8))</f>
        <v>0</v>
      </c>
      <c r="CI73" s="8">
        <f>'F 2008 VBT ALB'!CI69*IF($A73+CI$8&lt;121-Interim!$D$8,Interim!$C$8,Interim!$C$8+(1-Interim!$C$8)*(1-(121-$A73-CI$8)/Interim!$D$8))</f>
        <v>0</v>
      </c>
      <c r="CJ73" s="8">
        <f>'F 2008 VBT ALB'!CJ69*IF($A73+CJ$8&lt;121-Interim!$D$8,Interim!$C$8,Interim!$C$8+(1-Interim!$C$8)*(1-(121-$A73-CJ$8)/Interim!$D$8))</f>
        <v>0</v>
      </c>
      <c r="CK73" s="8">
        <f>'F 2008 VBT ALB'!CK69*IF($A73+CK$8&lt;121-Interim!$D$8,Interim!$C$8,Interim!$C$8+(1-Interim!$C$8)*(1-(121-$A73-CK$8)/Interim!$D$8))</f>
        <v>0</v>
      </c>
      <c r="CL73" s="8">
        <f>'F 2008 VBT ALB'!CL69*IF($A73+CL$8&lt;121-Interim!$D$8,Interim!$C$8,Interim!$C$8+(1-Interim!$C$8)*(1-(121-$A73-CL$8)/Interim!$D$8))</f>
        <v>0</v>
      </c>
      <c r="CM73" s="8">
        <f>'F 2008 VBT ALB'!CM69*IF($A73+CM$8&lt;121-Interim!$D$8,Interim!$C$8,Interim!$C$8+(1-Interim!$C$8)*(1-(121-$A73-CM$8)/Interim!$D$8))</f>
        <v>0</v>
      </c>
      <c r="CN73" s="8">
        <f>'F 2008 VBT ALB'!CN69*IF($A73+CN$8&lt;121-Interim!$D$8,Interim!$C$8,Interim!$C$8+(1-Interim!$C$8)*(1-(121-$A73-CN$8)/Interim!$D$8))</f>
        <v>0</v>
      </c>
      <c r="CO73" s="8">
        <f>'F 2008 VBT ALB'!CO69*IF($A73+CO$8&lt;121-Interim!$D$8,Interim!$C$8,Interim!$C$8+(1-Interim!$C$8)*(1-(121-$A73-CO$8)/Interim!$D$8))</f>
        <v>0</v>
      </c>
      <c r="CP73" s="8">
        <f>'F 2008 VBT ALB'!CP69*IF($A73+CP$8&lt;121-Interim!$D$8,Interim!$C$8,Interim!$C$8+(1-Interim!$C$8)*(1-(121-$A73-CP$8)/Interim!$D$8))</f>
        <v>0</v>
      </c>
      <c r="CQ73" s="8">
        <f>'F 2008 VBT ALB'!CQ69*IF($A73+CQ$8&lt;121-Interim!$D$8,Interim!$C$8,Interim!$C$8+(1-Interim!$C$8)*(1-(121-$A73-CQ$8)/Interim!$D$8))</f>
        <v>0</v>
      </c>
      <c r="CR73" s="8">
        <f>'F 2008 VBT ALB'!CR69*IF($A73+CR$8&lt;121-Interim!$D$8,Interim!$C$8,Interim!$C$8+(1-Interim!$C$8)*(1-(121-$A73-CR$8)/Interim!$D$8))</f>
        <v>0</v>
      </c>
      <c r="CS73" s="8">
        <f>'F 2008 VBT ALB'!CS69*IF($A73+CS$8&lt;121-Interim!$D$8,Interim!$C$8,Interim!$C$8+(1-Interim!$C$8)*(1-(121-$A73-CS$8)/Interim!$D$8))</f>
        <v>0</v>
      </c>
      <c r="CT73" s="8">
        <f>'F 2008 VBT ALB'!CT69*IF($A73+CT$8&lt;121-Interim!$D$8,Interim!$C$8,Interim!$C$8+(1-Interim!$C$8)*(1-(121-$A73-CT$8)/Interim!$D$8))</f>
        <v>0</v>
      </c>
      <c r="CU73" s="8">
        <f>'F 2008 VBT ALB'!CU69*IF($A73+CU$8&lt;121-Interim!$D$8,Interim!$C$8,Interim!$C$8+(1-Interim!$C$8)*(1-(121-$A73-CU$8)/Interim!$D$8))</f>
        <v>0</v>
      </c>
      <c r="CV73" s="8">
        <f>'F 2008 VBT ALB'!CV69*IF($A73+CV$8&lt;121-Interim!$D$8,Interim!$C$8,Interim!$C$8+(1-Interim!$C$8)*(1-(121-$A73-CV$8)/Interim!$D$8))</f>
        <v>0</v>
      </c>
      <c r="CW73" s="8">
        <f>'F 2008 VBT ALB'!CW69*IF($A73+CW$8&lt;121-Interim!$D$8,Interim!$C$8,Interim!$C$8+(1-Interim!$C$8)*(1-(121-$A73-CW$8)/Interim!$D$8))</f>
        <v>0</v>
      </c>
      <c r="CX73" s="8">
        <f>'F 2008 VBT ALB'!CX69*IF($A73+CX$8&lt;121-Interim!$D$8,Interim!$C$8,Interim!$C$8+(1-Interim!$C$8)*(1-(121-$A73-CX$8)/Interim!$D$8))</f>
        <v>0</v>
      </c>
      <c r="CY73" s="8">
        <f>'F 2008 VBT ALB'!CY69*IF($A73+CY$8&lt;121-Interim!$D$8,Interim!$C$8,Interim!$C$8+(1-Interim!$C$8)*(1-(121-$A73-CY$8)/Interim!$D$8))</f>
        <v>0</v>
      </c>
      <c r="CZ73" s="8">
        <f>'F 2008 VBT ALB'!CZ69*IF($A73+CZ$8&lt;121-Interim!$D$8,Interim!$C$8,Interim!$C$8+(1-Interim!$C$8)*(1-(121-$A73-CZ$8)/Interim!$D$8))</f>
        <v>0</v>
      </c>
      <c r="DA73" s="8">
        <f>'F 2008 VBT ALB'!DA69*IF($A73+DA$8&lt;121-Interim!$D$8,Interim!$C$8,Interim!$C$8+(1-Interim!$C$8)*(1-(121-$A73-DA$8)/Interim!$D$8))</f>
        <v>0</v>
      </c>
      <c r="DB73" s="8">
        <f>'F 2008 VBT ALB'!DB69*IF($A73+DB$8&lt;121-Interim!$D$8,Interim!$C$8,Interim!$C$8+(1-Interim!$C$8)*(1-(121-$A73-DB$8)/Interim!$D$8))</f>
        <v>0</v>
      </c>
      <c r="DC73" s="8">
        <f>'F 2008 VBT ALB'!DC69*IF($A73+DC$8&lt;121-Interim!$D$8,Interim!$C$8,Interim!$C$8+(1-Interim!$C$8)*(1-(121-$A73-DC$8)/Interim!$D$8))</f>
        <v>0</v>
      </c>
      <c r="DD73" s="8">
        <f>'F 2008 VBT ALB'!DD69*IF($A73+DD$8&lt;121-Interim!$D$8,Interim!$C$8,Interim!$C$8+(1-Interim!$C$8)*(1-(121-$A73-DD$8)/Interim!$D$8))</f>
        <v>0</v>
      </c>
      <c r="DE73" s="8">
        <f>'F 2008 VBT ALB'!DE69*IF($A73+DE$8&lt;121-Interim!$D$8,Interim!$C$8,Interim!$C$8+(1-Interim!$C$8)*(1-(121-$A73-DE$8)/Interim!$D$8))</f>
        <v>0</v>
      </c>
      <c r="DF73" s="8">
        <f>'F 2008 VBT ALB'!DF69*IF($A73+DF$8&lt;121-Interim!$D$8,Interim!$C$8,Interim!$C$8+(1-Interim!$C$8)*(1-(121-$A73-DF$8)/Interim!$D$8))</f>
        <v>0</v>
      </c>
      <c r="DG73" s="8">
        <f>'F 2008 VBT ALB'!DG69*IF($A73+DG$8&lt;121-Interim!$D$8,Interim!$C$8,Interim!$C$8+(1-Interim!$C$8)*(1-(121-$A73-DG$8)/Interim!$D$8))</f>
        <v>0</v>
      </c>
      <c r="DH73" s="8">
        <f>'F 2008 VBT ALB'!DH69*IF($A73+DH$8&lt;121-Interim!$D$8,Interim!$C$8,Interim!$C$8+(1-Interim!$C$8)*(1-(121-$A73-DH$8)/Interim!$D$8))</f>
        <v>0</v>
      </c>
      <c r="DI73" s="8">
        <f>'F 2008 VBT ALB'!DI69*IF($A73+DI$8&lt;121-Interim!$D$8,Interim!$C$8,Interim!$C$8+(1-Interim!$C$8)*(1-(121-$A73-DI$8)/Interim!$D$8))</f>
        <v>0</v>
      </c>
      <c r="DJ73" s="8">
        <f>'F 2008 VBT ALB'!DJ69*IF($A73+DJ$8&lt;121-Interim!$D$8,Interim!$C$8,Interim!$C$8+(1-Interim!$C$8)*(1-(121-$A73-DJ$8)/Interim!$D$8))</f>
        <v>0</v>
      </c>
      <c r="DK73" s="8">
        <f>'F 2008 VBT ALB'!DK69*IF($A73+DK$8&lt;121-Interim!$D$8,Interim!$C$8,Interim!$C$8+(1-Interim!$C$8)*(1-(121-$A73-DK$8)/Interim!$D$8))</f>
        <v>0</v>
      </c>
      <c r="DL73" s="8">
        <f>'F 2008 VBT ALB'!DL69*IF($A73+DL$8&lt;121-Interim!$D$8,Interim!$C$8,Interim!$C$8+(1-Interim!$C$8)*(1-(121-$A73-DL$8)/Interim!$D$8))</f>
        <v>0</v>
      </c>
      <c r="DM73" s="8">
        <f>'F 2008 VBT ALB'!DM69*IF($A73+DM$8&lt;121-Interim!$D$8,Interim!$C$8,Interim!$C$8+(1-Interim!$C$8)*(1-(121-$A73-DM$8)/Interim!$D$8))</f>
        <v>0</v>
      </c>
      <c r="DN73" s="8">
        <f>'F 2008 VBT ALB'!DN69*IF($A73+DN$8&lt;121-Interim!$D$8,Interim!$C$8,Interim!$C$8+(1-Interim!$C$8)*(1-(121-$A73-DN$8)/Interim!$D$8))</f>
        <v>0</v>
      </c>
      <c r="DO73" s="8">
        <f>'F 2008 VBT ALB'!DO69*IF($A73+DO$8&lt;121-Interim!$D$8,Interim!$C$8,Interim!$C$8+(1-Interim!$C$8)*(1-(121-$A73-DO$8)/Interim!$D$8))</f>
        <v>0</v>
      </c>
      <c r="DP73" s="8">
        <f>'F 2008 VBT ALB'!DP69*IF($A73+DP$8&lt;121-Interim!$D$8,Interim!$C$8,Interim!$C$8+(1-Interim!$C$8)*(1-(121-$A73-DP$8)/Interim!$D$8))</f>
        <v>0</v>
      </c>
      <c r="DQ73" s="8">
        <f>'F 2008 VBT ALB'!DQ69*IF($A73+DQ$8&lt;121-Interim!$D$8,Interim!$C$8,Interim!$C$8+(1-Interim!$C$8)*(1-(121-$A73-DQ$8)/Interim!$D$8))</f>
        <v>0</v>
      </c>
      <c r="DR73" s="8">
        <f>'F 2008 VBT ALB'!DR69*IF($A73+DR$8&lt;121-Interim!$D$8,Interim!$C$8,Interim!$C$8+(1-Interim!$C$8)*(1-(121-$A73-DR$8)/Interim!$D$8))</f>
        <v>0</v>
      </c>
    </row>
    <row r="74" spans="1:122" s="5" customFormat="1" x14ac:dyDescent="0.2">
      <c r="A74" s="29">
        <v>64</v>
      </c>
      <c r="B74" s="8">
        <f>'F 2008 VBT ALB'!B70*IF($A74+B$8&lt;121-Interim!$D$8,Interim!$C$8,Interim!$C$8+(1-Interim!$C$8)*(1-(121-$A74-B$8)/Interim!$D$8))</f>
        <v>1.4288000000000003E-3</v>
      </c>
      <c r="C74" s="8">
        <f>'F 2008 VBT ALB'!C70*IF($A74+C$8&lt;121-Interim!$D$8,Interim!$C$8,Interim!$C$8+(1-Interim!$C$8)*(1-(121-$A74-C$8)/Interim!$D$8))</f>
        <v>2.5380000000000003E-3</v>
      </c>
      <c r="D74" s="8">
        <f>'F 2008 VBT ALB'!D70*IF($A74+D$8&lt;121-Interim!$D$8,Interim!$C$8,Interim!$C$8+(1-Interim!$C$8)*(1-(121-$A74-D$8)/Interim!$D$8))</f>
        <v>3.6472000000000002E-3</v>
      </c>
      <c r="E74" s="8">
        <f>'F 2008 VBT ALB'!E70*IF($A74+E$8&lt;121-Interim!$D$8,Interim!$C$8,Interim!$C$8+(1-Interim!$C$8)*(1-(121-$A74-E$8)/Interim!$D$8))</f>
        <v>4.7564E-3</v>
      </c>
      <c r="F74" s="8">
        <f>'F 2008 VBT ALB'!F70*IF($A74+F$8&lt;121-Interim!$D$8,Interim!$C$8,Interim!$C$8+(1-Interim!$C$8)*(1-(121-$A74-F$8)/Interim!$D$8))</f>
        <v>5.8468000000000001E-3</v>
      </c>
      <c r="G74" s="8">
        <f>'F 2008 VBT ALB'!G70*IF($A74+G$8&lt;121-Interim!$D$8,Interim!$C$8,Interim!$C$8+(1-Interim!$C$8)*(1-(121-$A74-G$8)/Interim!$D$8))</f>
        <v>6.9466000000000007E-3</v>
      </c>
      <c r="H74" s="8">
        <f>'F 2008 VBT ALB'!H70*IF($A74+H$8&lt;121-Interim!$D$8,Interim!$C$8,Interim!$C$8+(1-Interim!$C$8)*(1-(121-$A74-H$8)/Interim!$D$8))</f>
        <v>8.0558000000000001E-3</v>
      </c>
      <c r="I74" s="8">
        <f>'F 2008 VBT ALB'!I70*IF($A74+I$8&lt;121-Interim!$D$8,Interim!$C$8,Interim!$C$8+(1-Interim!$C$8)*(1-(121-$A74-I$8)/Interim!$D$8))</f>
        <v>9.2214000000000011E-3</v>
      </c>
      <c r="J74" s="8">
        <f>'F 2008 VBT ALB'!J70*IF($A74+J$8&lt;121-Interim!$D$8,Interim!$C$8,Interim!$C$8+(1-Interim!$C$8)*(1-(121-$A74-J$8)/Interim!$D$8))</f>
        <v>1.04998E-2</v>
      </c>
      <c r="K74" s="8">
        <f>'F 2008 VBT ALB'!K70*IF($A74+K$8&lt;121-Interim!$D$8,Interim!$C$8,Interim!$C$8+(1-Interim!$C$8)*(1-(121-$A74-K$8)/Interim!$D$8))</f>
        <v>1.19004E-2</v>
      </c>
      <c r="L74" s="8">
        <f>'F 2008 VBT ALB'!L70*IF($A74+L$8&lt;121-Interim!$D$8,Interim!$C$8,Interim!$C$8+(1-Interim!$C$8)*(1-(121-$A74-L$8)/Interim!$D$8))</f>
        <v>1.35078E-2</v>
      </c>
      <c r="M74" s="8">
        <f>'F 2008 VBT ALB'!M70*IF($A74+M$8&lt;121-Interim!$D$8,Interim!$C$8,Interim!$C$8+(1-Interim!$C$8)*(1-(121-$A74-M$8)/Interim!$D$8))</f>
        <v>1.5350199999999998E-2</v>
      </c>
      <c r="N74" s="8">
        <f>'F 2008 VBT ALB'!N70*IF($A74+N$8&lt;121-Interim!$D$8,Interim!$C$8,Interim!$C$8+(1-Interim!$C$8)*(1-(121-$A74-N$8)/Interim!$D$8))</f>
        <v>1.7484000000000003E-2</v>
      </c>
      <c r="O74" s="8">
        <f>'F 2008 VBT ALB'!O70*IF($A74+O$8&lt;121-Interim!$D$8,Interim!$C$8,Interim!$C$8+(1-Interim!$C$8)*(1-(121-$A74-O$8)/Interim!$D$8))</f>
        <v>1.9937400000000001E-2</v>
      </c>
      <c r="P74" s="8">
        <f>'F 2008 VBT ALB'!P70*IF($A74+P$8&lt;121-Interim!$D$8,Interim!$C$8,Interim!$C$8+(1-Interim!$C$8)*(1-(121-$A74-P$8)/Interim!$D$8))</f>
        <v>2.2748000000000001E-2</v>
      </c>
      <c r="Q74" s="8">
        <f>'F 2008 VBT ALB'!Q70*IF($A74+Q$8&lt;121-Interim!$D$8,Interim!$C$8,Interim!$C$8+(1-Interim!$C$8)*(1-(121-$A74-Q$8)/Interim!$D$8))</f>
        <v>2.5962800000000005E-2</v>
      </c>
      <c r="R74" s="8">
        <f>'F 2008 VBT ALB'!R70*IF($A74+R$8&lt;121-Interim!$D$8,Interim!$C$8,Interim!$C$8+(1-Interim!$C$8)*(1-(121-$A74-R$8)/Interim!$D$8))</f>
        <v>2.9638200000000003E-2</v>
      </c>
      <c r="S74" s="8">
        <f>'F 2008 VBT ALB'!S70*IF($A74+S$8&lt;121-Interim!$D$8,Interim!$C$8,Interim!$C$8+(1-Interim!$C$8)*(1-(121-$A74-S$8)/Interim!$D$8))</f>
        <v>3.3830600000000002E-2</v>
      </c>
      <c r="T74" s="8">
        <f>'F 2008 VBT ALB'!T70*IF($A74+T$8&lt;121-Interim!$D$8,Interim!$C$8,Interim!$C$8+(1-Interim!$C$8)*(1-(121-$A74-T$8)/Interim!$D$8))</f>
        <v>3.8558800000000004E-2</v>
      </c>
      <c r="U74" s="8">
        <f>'F 2008 VBT ALB'!U70*IF($A74+U$8&lt;121-Interim!$D$8,Interim!$C$8,Interim!$C$8+(1-Interim!$C$8)*(1-(121-$A74-U$8)/Interim!$D$8))</f>
        <v>4.38886E-2</v>
      </c>
      <c r="V74" s="8">
        <f>'F 2008 VBT ALB'!V70*IF($A74+V$8&lt;121-Interim!$D$8,Interim!$C$8,Interim!$C$8+(1-Interim!$C$8)*(1-(121-$A74-V$8)/Interim!$D$8))</f>
        <v>5.0976199999999999E-2</v>
      </c>
      <c r="W74" s="8">
        <f>'F 2008 VBT ALB'!W70*IF($A74+W$8&lt;121-Interim!$D$8,Interim!$C$8,Interim!$C$8+(1-Interim!$C$8)*(1-(121-$A74-W$8)/Interim!$D$8))</f>
        <v>5.9821600000000003E-2</v>
      </c>
      <c r="X74" s="8">
        <f>'F 2008 VBT ALB'!X70*IF($A74+X$8&lt;121-Interim!$D$8,Interim!$C$8,Interim!$C$8+(1-Interim!$C$8)*(1-(121-$A74-X$8)/Interim!$D$8))</f>
        <v>6.9334400000000004E-2</v>
      </c>
      <c r="Y74" s="8">
        <f>'F 2008 VBT ALB'!Y70*IF($A74+Y$8&lt;121-Interim!$D$8,Interim!$C$8,Interim!$C$8+(1-Interim!$C$8)*(1-(121-$A74-Y$8)/Interim!$D$8))</f>
        <v>7.9298400000000005E-2</v>
      </c>
      <c r="Z74" s="8">
        <f>'F 2008 VBT ALB'!Z70*IF($A74+Z$8&lt;121-Interim!$D$8,Interim!$C$8,Interim!$C$8+(1-Interim!$C$8)*(1-(121-$A74-Z$8)/Interim!$D$8))</f>
        <v>8.9450399999999999E-2</v>
      </c>
      <c r="AA74" s="8">
        <f>'F 2008 VBT ALB'!AA70*IF($A74+AA$8&lt;121-Interim!$D$8,Interim!$C$8,Interim!$C$8+(1-Interim!$C$8)*(1-(121-$A74-AA$8)/Interim!$D$8))</f>
        <v>9.9188800000000008E-2</v>
      </c>
      <c r="AB74" s="8">
        <f>'F 2008 VBT ALB'!AB70*IF($A74+AB$8&lt;121-Interim!$D$8,Interim!$C$8,Interim!$C$8+(1-Interim!$C$8)*(1-(121-$A74-AB$8)/Interim!$D$8))</f>
        <v>0.1080906</v>
      </c>
      <c r="AC74" s="8">
        <f>'F 2008 VBT ALB'!AC70*IF($A74+AC$8&lt;121-Interim!$D$8,Interim!$C$8,Interim!$C$8+(1-Interim!$C$8)*(1-(121-$A74-AC$8)/Interim!$D$8))</f>
        <v>0.1174906</v>
      </c>
      <c r="AD74" s="8">
        <f>'F 2008 VBT ALB'!AD70*IF($A74+AD$8&lt;121-Interim!$D$8,Interim!$C$8,Interim!$C$8+(1-Interim!$C$8)*(1-(121-$A74-AD$8)/Interim!$D$8))</f>
        <v>0.12751100000000001</v>
      </c>
      <c r="AE74" s="8">
        <f>'F 2008 VBT ALB'!AE70*IF($A74+AE$8&lt;121-Interim!$D$8,Interim!$C$8,Interim!$C$8+(1-Interim!$C$8)*(1-(121-$A74-AE$8)/Interim!$D$8))</f>
        <v>0.13818940000000002</v>
      </c>
      <c r="AF74" s="8">
        <f>'F 2008 VBT ALB'!AF70*IF($A74+AF$8&lt;121-Interim!$D$8,Interim!$C$8,Interim!$C$8+(1-Interim!$C$8)*(1-(121-$A74-AF$8)/Interim!$D$8))</f>
        <v>0.14948820000000002</v>
      </c>
      <c r="AG74" s="8">
        <f>'F 2008 VBT ALB'!AG70*IF($A74+AG$8&lt;121-Interim!$D$8,Interim!$C$8,Interim!$C$8+(1-Interim!$C$8)*(1-(121-$A74-AG$8)/Interim!$D$8))</f>
        <v>0.16146380000000002</v>
      </c>
      <c r="AH74" s="8">
        <f>'F 2008 VBT ALB'!AH70*IF($A74+AH$8&lt;121-Interim!$D$8,Interim!$C$8,Interim!$C$8+(1-Interim!$C$8)*(1-(121-$A74-AH$8)/Interim!$D$8))</f>
        <v>0.17412560000000002</v>
      </c>
      <c r="AI74" s="8">
        <f>'F 2008 VBT ALB'!AI70*IF($A74+AI$8&lt;121-Interim!$D$8,Interim!$C$8,Interim!$C$8+(1-Interim!$C$8)*(1-(121-$A74-AI$8)/Interim!$D$8))</f>
        <v>0.19247440000000002</v>
      </c>
      <c r="AJ74" s="8">
        <f>'F 2008 VBT ALB'!AJ70*IF($A74+AJ$8&lt;121-Interim!$D$8,Interim!$C$8,Interim!$C$8+(1-Interim!$C$8)*(1-(121-$A74-AJ$8)/Interim!$D$8))</f>
        <v>0.2174596</v>
      </c>
      <c r="AK74" s="8">
        <f>'F 2008 VBT ALB'!AK70*IF($A74+AK$8&lt;121-Interim!$D$8,Interim!$C$8,Interim!$C$8+(1-Interim!$C$8)*(1-(121-$A74-AK$8)/Interim!$D$8))</f>
        <v>0.24267980000000003</v>
      </c>
      <c r="AL74" s="8">
        <f>'F 2008 VBT ALB'!AL70*IF($A74+AL$8&lt;121-Interim!$D$8,Interim!$C$8,Interim!$C$8+(1-Interim!$C$8)*(1-(121-$A74-AL$8)/Interim!$D$8))</f>
        <v>0.26777780000000001</v>
      </c>
      <c r="AM74" s="8">
        <f>'F 2008 VBT ALB'!AM70*IF($A74+AM$8&lt;121-Interim!$D$8,Interim!$C$8,Interim!$C$8+(1-Interim!$C$8)*(1-(121-$A74-AM$8)/Interim!$D$8))</f>
        <v>0.29235879999999997</v>
      </c>
      <c r="AN74" s="8">
        <f>'F 2008 VBT ALB'!AN70*IF($A74+AN$8&lt;121-Interim!$D$8,Interim!$C$8,Interim!$C$8+(1-Interim!$C$8)*(1-(121-$A74-AN$8)/Interim!$D$8))</f>
        <v>0.31597160000000002</v>
      </c>
      <c r="AO74" s="8">
        <f>'F 2008 VBT ALB'!AO70*IF($A74+AO$8&lt;121-Interim!$D$8,Interim!$C$8,Interim!$C$8+(1-Interim!$C$8)*(1-(121-$A74-AO$8)/Interim!$D$8))</f>
        <v>0.33773259999999999</v>
      </c>
      <c r="AP74" s="8">
        <f>'F 2008 VBT ALB'!AP70*IF($A74+AP$8&lt;121-Interim!$D$8,Interim!$C$8,Interim!$C$8+(1-Interim!$C$8)*(1-(121-$A74-AP$8)/Interim!$D$8))</f>
        <v>0.35768879999999997</v>
      </c>
      <c r="AQ74" s="8">
        <f>'F 2008 VBT ALB'!AQ70*IF($A74+AQ$8&lt;121-Interim!$D$8,Interim!$C$8,Interim!$C$8+(1-Interim!$C$8)*(1-(121-$A74-AQ$8)/Interim!$D$8))</f>
        <v>0.37436440000000004</v>
      </c>
      <c r="AR74" s="8">
        <f>'F 2008 VBT ALB'!AR70*IF($A74+AR$8&lt;121-Interim!$D$8,Interim!$C$8,Interim!$C$8+(1-Interim!$C$8)*(1-(121-$A74-AR$8)/Interim!$D$8))</f>
        <v>0.38764416000000002</v>
      </c>
      <c r="AS74" s="8">
        <f>'F 2008 VBT ALB'!AS70*IF($A74+AS$8&lt;121-Interim!$D$8,Interim!$C$8,Interim!$C$8+(1-Interim!$C$8)*(1-(121-$A74-AS$8)/Interim!$D$8))</f>
        <v>0.40042572000000004</v>
      </c>
      <c r="AT74" s="8">
        <f>'F 2008 VBT ALB'!AT70*IF($A74+AT$8&lt;121-Interim!$D$8,Interim!$C$8,Interim!$C$8+(1-Interim!$C$8)*(1-(121-$A74-AT$8)/Interim!$D$8))</f>
        <v>0.41263488000000004</v>
      </c>
      <c r="AU74" s="8">
        <f>'F 2008 VBT ALB'!AU70*IF($A74+AU$8&lt;121-Interim!$D$8,Interim!$C$8,Interim!$C$8+(1-Interim!$C$8)*(1-(121-$A74-AU$8)/Interim!$D$8))</f>
        <v>0.42419632000000002</v>
      </c>
      <c r="AV74" s="8">
        <f>'F 2008 VBT ALB'!AV70*IF($A74+AV$8&lt;121-Interim!$D$8,Interim!$C$8,Interim!$C$8+(1-Interim!$C$8)*(1-(121-$A74-AV$8)/Interim!$D$8))</f>
        <v>0.43200000000000005</v>
      </c>
      <c r="AW74" s="8">
        <f>'F 2008 VBT ALB'!AW70*IF($A74+AW$8&lt;121-Interim!$D$8,Interim!$C$8,Interim!$C$8+(1-Interim!$C$8)*(1-(121-$A74-AW$8)/Interim!$D$8))</f>
        <v>0.43380000000000002</v>
      </c>
      <c r="AX74" s="8">
        <f>'F 2008 VBT ALB'!AX70*IF($A74+AX$8&lt;121-Interim!$D$8,Interim!$C$8,Interim!$C$8+(1-Interim!$C$8)*(1-(121-$A74-AX$8)/Interim!$D$8))</f>
        <v>0.43560000000000004</v>
      </c>
      <c r="AY74" s="8">
        <f>'F 2008 VBT ALB'!AY70*IF($A74+AY$8&lt;121-Interim!$D$8,Interim!$C$8,Interim!$C$8+(1-Interim!$C$8)*(1-(121-$A74-AY$8)/Interim!$D$8))</f>
        <v>0.43740000000000001</v>
      </c>
      <c r="AZ74" s="8">
        <f>'F 2008 VBT ALB'!AZ70*IF($A74+AZ$8&lt;121-Interim!$D$8,Interim!$C$8,Interim!$C$8+(1-Interim!$C$8)*(1-(121-$A74-AZ$8)/Interim!$D$8))</f>
        <v>0.43919999999999998</v>
      </c>
      <c r="BA74" s="8">
        <f>'F 2008 VBT ALB'!BA70*IF($A74+BA$8&lt;121-Interim!$D$8,Interim!$C$8,Interim!$C$8+(1-Interim!$C$8)*(1-(121-$A74-BA$8)/Interim!$D$8))</f>
        <v>0.441</v>
      </c>
      <c r="BB74" s="8">
        <f>'F 2008 VBT ALB'!BB70*IF($A74+BB$8&lt;121-Interim!$D$8,Interim!$C$8,Interim!$C$8+(1-Interim!$C$8)*(1-(121-$A74-BB$8)/Interim!$D$8))</f>
        <v>0.44280000000000003</v>
      </c>
      <c r="BC74" s="8">
        <f>'F 2008 VBT ALB'!BC70*IF($A74+BC$8&lt;121-Interim!$D$8,Interim!$C$8,Interim!$C$8+(1-Interim!$C$8)*(1-(121-$A74-BC$8)/Interim!$D$8))</f>
        <v>0.4446</v>
      </c>
      <c r="BD74" s="8">
        <f>'F 2008 VBT ALB'!BD70*IF($A74+BD$8&lt;121-Interim!$D$8,Interim!$C$8,Interim!$C$8+(1-Interim!$C$8)*(1-(121-$A74-BD$8)/Interim!$D$8))</f>
        <v>0.44640000000000002</v>
      </c>
      <c r="BE74" s="8">
        <f>'F 2008 VBT ALB'!BE70*IF($A74+BE$8&lt;121-Interim!$D$8,Interim!$C$8,Interim!$C$8+(1-Interim!$C$8)*(1-(121-$A74-BE$8)/Interim!$D$8))</f>
        <v>0.44819999999999999</v>
      </c>
      <c r="BF74" s="8">
        <f>'F 2008 VBT ALB'!BF70*IF($A74+BF$8&lt;121-Interim!$D$8,Interim!$C$8,Interim!$C$8+(1-Interim!$C$8)*(1-(121-$A74-BF$8)/Interim!$D$8))</f>
        <v>0.45</v>
      </c>
      <c r="BG74" s="8">
        <f>'F 2008 VBT ALB'!BG70*IF($A74+BG$8&lt;121-Interim!$D$8,Interim!$C$8,Interim!$C$8+(1-Interim!$C$8)*(1-(121-$A74-BG$8)/Interim!$D$8))</f>
        <v>0</v>
      </c>
      <c r="BH74" s="8">
        <f>'F 2008 VBT ALB'!BH70*IF($A74+BH$8&lt;121-Interim!$D$8,Interim!$C$8,Interim!$C$8+(1-Interim!$C$8)*(1-(121-$A74-BH$8)/Interim!$D$8))</f>
        <v>0</v>
      </c>
      <c r="BI74" s="8">
        <f>'F 2008 VBT ALB'!BI70*IF($A74+BI$8&lt;121-Interim!$D$8,Interim!$C$8,Interim!$C$8+(1-Interim!$C$8)*(1-(121-$A74-BI$8)/Interim!$D$8))</f>
        <v>0</v>
      </c>
      <c r="BJ74" s="8">
        <f>'F 2008 VBT ALB'!BJ70*IF($A74+BJ$8&lt;121-Interim!$D$8,Interim!$C$8,Interim!$C$8+(1-Interim!$C$8)*(1-(121-$A74-BJ$8)/Interim!$D$8))</f>
        <v>0</v>
      </c>
      <c r="BK74" s="8">
        <f>'F 2008 VBT ALB'!BK70*IF($A74+BK$8&lt;121-Interim!$D$8,Interim!$C$8,Interim!$C$8+(1-Interim!$C$8)*(1-(121-$A74-BK$8)/Interim!$D$8))</f>
        <v>0</v>
      </c>
      <c r="BL74" s="8">
        <f>'F 2008 VBT ALB'!BL70*IF($A74+BL$8&lt;121-Interim!$D$8,Interim!$C$8,Interim!$C$8+(1-Interim!$C$8)*(1-(121-$A74-BL$8)/Interim!$D$8))</f>
        <v>0</v>
      </c>
      <c r="BM74" s="8">
        <f>'F 2008 VBT ALB'!BM70*IF($A74+BM$8&lt;121-Interim!$D$8,Interim!$C$8,Interim!$C$8+(1-Interim!$C$8)*(1-(121-$A74-BM$8)/Interim!$D$8))</f>
        <v>0</v>
      </c>
      <c r="BN74" s="8">
        <f>'F 2008 VBT ALB'!BN70*IF($A74+BN$8&lt;121-Interim!$D$8,Interim!$C$8,Interim!$C$8+(1-Interim!$C$8)*(1-(121-$A74-BN$8)/Interim!$D$8))</f>
        <v>0</v>
      </c>
      <c r="BO74" s="8">
        <f>'F 2008 VBT ALB'!BO70*IF($A74+BO$8&lt;121-Interim!$D$8,Interim!$C$8,Interim!$C$8+(1-Interim!$C$8)*(1-(121-$A74-BO$8)/Interim!$D$8))</f>
        <v>0</v>
      </c>
      <c r="BP74" s="8">
        <f>'F 2008 VBT ALB'!BP70*IF($A74+BP$8&lt;121-Interim!$D$8,Interim!$C$8,Interim!$C$8+(1-Interim!$C$8)*(1-(121-$A74-BP$8)/Interim!$D$8))</f>
        <v>0</v>
      </c>
      <c r="BQ74" s="8">
        <f>'F 2008 VBT ALB'!BQ70*IF($A74+BQ$8&lt;121-Interim!$D$8,Interim!$C$8,Interim!$C$8+(1-Interim!$C$8)*(1-(121-$A74-BQ$8)/Interim!$D$8))</f>
        <v>0</v>
      </c>
      <c r="BR74" s="8">
        <f>'F 2008 VBT ALB'!BR70*IF($A74+BR$8&lt;121-Interim!$D$8,Interim!$C$8,Interim!$C$8+(1-Interim!$C$8)*(1-(121-$A74-BR$8)/Interim!$D$8))</f>
        <v>0</v>
      </c>
      <c r="BS74" s="8">
        <f>'F 2008 VBT ALB'!BS70*IF($A74+BS$8&lt;121-Interim!$D$8,Interim!$C$8,Interim!$C$8+(1-Interim!$C$8)*(1-(121-$A74-BS$8)/Interim!$D$8))</f>
        <v>0</v>
      </c>
      <c r="BT74" s="8">
        <f>'F 2008 VBT ALB'!BT70*IF($A74+BT$8&lt;121-Interim!$D$8,Interim!$C$8,Interim!$C$8+(1-Interim!$C$8)*(1-(121-$A74-BT$8)/Interim!$D$8))</f>
        <v>0</v>
      </c>
      <c r="BU74" s="8">
        <f>'F 2008 VBT ALB'!BU70*IF($A74+BU$8&lt;121-Interim!$D$8,Interim!$C$8,Interim!$C$8+(1-Interim!$C$8)*(1-(121-$A74-BU$8)/Interim!$D$8))</f>
        <v>0</v>
      </c>
      <c r="BV74" s="8">
        <f>'F 2008 VBT ALB'!BV70*IF($A74+BV$8&lt;121-Interim!$D$8,Interim!$C$8,Interim!$C$8+(1-Interim!$C$8)*(1-(121-$A74-BV$8)/Interim!$D$8))</f>
        <v>0</v>
      </c>
      <c r="BW74" s="8">
        <f>'F 2008 VBT ALB'!BW70*IF($A74+BW$8&lt;121-Interim!$D$8,Interim!$C$8,Interim!$C$8+(1-Interim!$C$8)*(1-(121-$A74-BW$8)/Interim!$D$8))</f>
        <v>0</v>
      </c>
      <c r="BX74" s="8">
        <f>'F 2008 VBT ALB'!BX70*IF($A74+BX$8&lt;121-Interim!$D$8,Interim!$C$8,Interim!$C$8+(1-Interim!$C$8)*(1-(121-$A74-BX$8)/Interim!$D$8))</f>
        <v>0</v>
      </c>
      <c r="BY74" s="8">
        <f>'F 2008 VBT ALB'!BY70*IF($A74+BY$8&lt;121-Interim!$D$8,Interim!$C$8,Interim!$C$8+(1-Interim!$C$8)*(1-(121-$A74-BY$8)/Interim!$D$8))</f>
        <v>0</v>
      </c>
      <c r="BZ74" s="8">
        <f>'F 2008 VBT ALB'!BZ70*IF($A74+BZ$8&lt;121-Interim!$D$8,Interim!$C$8,Interim!$C$8+(1-Interim!$C$8)*(1-(121-$A74-BZ$8)/Interim!$D$8))</f>
        <v>0</v>
      </c>
      <c r="CA74" s="8">
        <f>'F 2008 VBT ALB'!CA70*IF($A74+CA$8&lt;121-Interim!$D$8,Interim!$C$8,Interim!$C$8+(1-Interim!$C$8)*(1-(121-$A74-CA$8)/Interim!$D$8))</f>
        <v>0</v>
      </c>
      <c r="CB74" s="8">
        <f>'F 2008 VBT ALB'!CB70*IF($A74+CB$8&lt;121-Interim!$D$8,Interim!$C$8,Interim!$C$8+(1-Interim!$C$8)*(1-(121-$A74-CB$8)/Interim!$D$8))</f>
        <v>0</v>
      </c>
      <c r="CC74" s="8">
        <f>'F 2008 VBT ALB'!CC70*IF($A74+CC$8&lt;121-Interim!$D$8,Interim!$C$8,Interim!$C$8+(1-Interim!$C$8)*(1-(121-$A74-CC$8)/Interim!$D$8))</f>
        <v>0</v>
      </c>
      <c r="CD74" s="8">
        <f>'F 2008 VBT ALB'!CD70*IF($A74+CD$8&lt;121-Interim!$D$8,Interim!$C$8,Interim!$C$8+(1-Interim!$C$8)*(1-(121-$A74-CD$8)/Interim!$D$8))</f>
        <v>0</v>
      </c>
      <c r="CE74" s="8">
        <f>'F 2008 VBT ALB'!CE70*IF($A74+CE$8&lt;121-Interim!$D$8,Interim!$C$8,Interim!$C$8+(1-Interim!$C$8)*(1-(121-$A74-CE$8)/Interim!$D$8))</f>
        <v>0</v>
      </c>
      <c r="CF74" s="8">
        <f>'F 2008 VBT ALB'!CF70*IF($A74+CF$8&lt;121-Interim!$D$8,Interim!$C$8,Interim!$C$8+(1-Interim!$C$8)*(1-(121-$A74-CF$8)/Interim!$D$8))</f>
        <v>0</v>
      </c>
      <c r="CG74" s="8">
        <f>'F 2008 VBT ALB'!CG70*IF($A74+CG$8&lt;121-Interim!$D$8,Interim!$C$8,Interim!$C$8+(1-Interim!$C$8)*(1-(121-$A74-CG$8)/Interim!$D$8))</f>
        <v>0</v>
      </c>
      <c r="CH74" s="8">
        <f>'F 2008 VBT ALB'!CH70*IF($A74+CH$8&lt;121-Interim!$D$8,Interim!$C$8,Interim!$C$8+(1-Interim!$C$8)*(1-(121-$A74-CH$8)/Interim!$D$8))</f>
        <v>0</v>
      </c>
      <c r="CI74" s="8">
        <f>'F 2008 VBT ALB'!CI70*IF($A74+CI$8&lt;121-Interim!$D$8,Interim!$C$8,Interim!$C$8+(1-Interim!$C$8)*(1-(121-$A74-CI$8)/Interim!$D$8))</f>
        <v>0</v>
      </c>
      <c r="CJ74" s="8">
        <f>'F 2008 VBT ALB'!CJ70*IF($A74+CJ$8&lt;121-Interim!$D$8,Interim!$C$8,Interim!$C$8+(1-Interim!$C$8)*(1-(121-$A74-CJ$8)/Interim!$D$8))</f>
        <v>0</v>
      </c>
      <c r="CK74" s="8">
        <f>'F 2008 VBT ALB'!CK70*IF($A74+CK$8&lt;121-Interim!$D$8,Interim!$C$8,Interim!$C$8+(1-Interim!$C$8)*(1-(121-$A74-CK$8)/Interim!$D$8))</f>
        <v>0</v>
      </c>
      <c r="CL74" s="8">
        <f>'F 2008 VBT ALB'!CL70*IF($A74+CL$8&lt;121-Interim!$D$8,Interim!$C$8,Interim!$C$8+(1-Interim!$C$8)*(1-(121-$A74-CL$8)/Interim!$D$8))</f>
        <v>0</v>
      </c>
      <c r="CM74" s="8">
        <f>'F 2008 VBT ALB'!CM70*IF($A74+CM$8&lt;121-Interim!$D$8,Interim!$C$8,Interim!$C$8+(1-Interim!$C$8)*(1-(121-$A74-CM$8)/Interim!$D$8))</f>
        <v>0</v>
      </c>
      <c r="CN74" s="8">
        <f>'F 2008 VBT ALB'!CN70*IF($A74+CN$8&lt;121-Interim!$D$8,Interim!$C$8,Interim!$C$8+(1-Interim!$C$8)*(1-(121-$A74-CN$8)/Interim!$D$8))</f>
        <v>0</v>
      </c>
      <c r="CO74" s="8">
        <f>'F 2008 VBT ALB'!CO70*IF($A74+CO$8&lt;121-Interim!$D$8,Interim!$C$8,Interim!$C$8+(1-Interim!$C$8)*(1-(121-$A74-CO$8)/Interim!$D$8))</f>
        <v>0</v>
      </c>
      <c r="CP74" s="8">
        <f>'F 2008 VBT ALB'!CP70*IF($A74+CP$8&lt;121-Interim!$D$8,Interim!$C$8,Interim!$C$8+(1-Interim!$C$8)*(1-(121-$A74-CP$8)/Interim!$D$8))</f>
        <v>0</v>
      </c>
      <c r="CQ74" s="8">
        <f>'F 2008 VBT ALB'!CQ70*IF($A74+CQ$8&lt;121-Interim!$D$8,Interim!$C$8,Interim!$C$8+(1-Interim!$C$8)*(1-(121-$A74-CQ$8)/Interim!$D$8))</f>
        <v>0</v>
      </c>
      <c r="CR74" s="8">
        <f>'F 2008 VBT ALB'!CR70*IF($A74+CR$8&lt;121-Interim!$D$8,Interim!$C$8,Interim!$C$8+(1-Interim!$C$8)*(1-(121-$A74-CR$8)/Interim!$D$8))</f>
        <v>0</v>
      </c>
      <c r="CS74" s="8">
        <f>'F 2008 VBT ALB'!CS70*IF($A74+CS$8&lt;121-Interim!$D$8,Interim!$C$8,Interim!$C$8+(1-Interim!$C$8)*(1-(121-$A74-CS$8)/Interim!$D$8))</f>
        <v>0</v>
      </c>
      <c r="CT74" s="8">
        <f>'F 2008 VBT ALB'!CT70*IF($A74+CT$8&lt;121-Interim!$D$8,Interim!$C$8,Interim!$C$8+(1-Interim!$C$8)*(1-(121-$A74-CT$8)/Interim!$D$8))</f>
        <v>0</v>
      </c>
      <c r="CU74" s="8">
        <f>'F 2008 VBT ALB'!CU70*IF($A74+CU$8&lt;121-Interim!$D$8,Interim!$C$8,Interim!$C$8+(1-Interim!$C$8)*(1-(121-$A74-CU$8)/Interim!$D$8))</f>
        <v>0</v>
      </c>
      <c r="CV74" s="8">
        <f>'F 2008 VBT ALB'!CV70*IF($A74+CV$8&lt;121-Interim!$D$8,Interim!$C$8,Interim!$C$8+(1-Interim!$C$8)*(1-(121-$A74-CV$8)/Interim!$D$8))</f>
        <v>0</v>
      </c>
      <c r="CW74" s="8">
        <f>'F 2008 VBT ALB'!CW70*IF($A74+CW$8&lt;121-Interim!$D$8,Interim!$C$8,Interim!$C$8+(1-Interim!$C$8)*(1-(121-$A74-CW$8)/Interim!$D$8))</f>
        <v>0</v>
      </c>
      <c r="CX74" s="8">
        <f>'F 2008 VBT ALB'!CX70*IF($A74+CX$8&lt;121-Interim!$D$8,Interim!$C$8,Interim!$C$8+(1-Interim!$C$8)*(1-(121-$A74-CX$8)/Interim!$D$8))</f>
        <v>0</v>
      </c>
      <c r="CY74" s="8">
        <f>'F 2008 VBT ALB'!CY70*IF($A74+CY$8&lt;121-Interim!$D$8,Interim!$C$8,Interim!$C$8+(1-Interim!$C$8)*(1-(121-$A74-CY$8)/Interim!$D$8))</f>
        <v>0</v>
      </c>
      <c r="CZ74" s="8">
        <f>'F 2008 VBT ALB'!CZ70*IF($A74+CZ$8&lt;121-Interim!$D$8,Interim!$C$8,Interim!$C$8+(1-Interim!$C$8)*(1-(121-$A74-CZ$8)/Interim!$D$8))</f>
        <v>0</v>
      </c>
      <c r="DA74" s="8">
        <f>'F 2008 VBT ALB'!DA70*IF($A74+DA$8&lt;121-Interim!$D$8,Interim!$C$8,Interim!$C$8+(1-Interim!$C$8)*(1-(121-$A74-DA$8)/Interim!$D$8))</f>
        <v>0</v>
      </c>
      <c r="DB74" s="8">
        <f>'F 2008 VBT ALB'!DB70*IF($A74+DB$8&lt;121-Interim!$D$8,Interim!$C$8,Interim!$C$8+(1-Interim!$C$8)*(1-(121-$A74-DB$8)/Interim!$D$8))</f>
        <v>0</v>
      </c>
      <c r="DC74" s="8">
        <f>'F 2008 VBT ALB'!DC70*IF($A74+DC$8&lt;121-Interim!$D$8,Interim!$C$8,Interim!$C$8+(1-Interim!$C$8)*(1-(121-$A74-DC$8)/Interim!$D$8))</f>
        <v>0</v>
      </c>
      <c r="DD74" s="8">
        <f>'F 2008 VBT ALB'!DD70*IF($A74+DD$8&lt;121-Interim!$D$8,Interim!$C$8,Interim!$C$8+(1-Interim!$C$8)*(1-(121-$A74-DD$8)/Interim!$D$8))</f>
        <v>0</v>
      </c>
      <c r="DE74" s="8">
        <f>'F 2008 VBT ALB'!DE70*IF($A74+DE$8&lt;121-Interim!$D$8,Interim!$C$8,Interim!$C$8+(1-Interim!$C$8)*(1-(121-$A74-DE$8)/Interim!$D$8))</f>
        <v>0</v>
      </c>
      <c r="DF74" s="8">
        <f>'F 2008 VBT ALB'!DF70*IF($A74+DF$8&lt;121-Interim!$D$8,Interim!$C$8,Interim!$C$8+(1-Interim!$C$8)*(1-(121-$A74-DF$8)/Interim!$D$8))</f>
        <v>0</v>
      </c>
      <c r="DG74" s="8">
        <f>'F 2008 VBT ALB'!DG70*IF($A74+DG$8&lt;121-Interim!$D$8,Interim!$C$8,Interim!$C$8+(1-Interim!$C$8)*(1-(121-$A74-DG$8)/Interim!$D$8))</f>
        <v>0</v>
      </c>
      <c r="DH74" s="8">
        <f>'F 2008 VBT ALB'!DH70*IF($A74+DH$8&lt;121-Interim!$D$8,Interim!$C$8,Interim!$C$8+(1-Interim!$C$8)*(1-(121-$A74-DH$8)/Interim!$D$8))</f>
        <v>0</v>
      </c>
      <c r="DI74" s="8">
        <f>'F 2008 VBT ALB'!DI70*IF($A74+DI$8&lt;121-Interim!$D$8,Interim!$C$8,Interim!$C$8+(1-Interim!$C$8)*(1-(121-$A74-DI$8)/Interim!$D$8))</f>
        <v>0</v>
      </c>
      <c r="DJ74" s="8">
        <f>'F 2008 VBT ALB'!DJ70*IF($A74+DJ$8&lt;121-Interim!$D$8,Interim!$C$8,Interim!$C$8+(1-Interim!$C$8)*(1-(121-$A74-DJ$8)/Interim!$D$8))</f>
        <v>0</v>
      </c>
      <c r="DK74" s="8">
        <f>'F 2008 VBT ALB'!DK70*IF($A74+DK$8&lt;121-Interim!$D$8,Interim!$C$8,Interim!$C$8+(1-Interim!$C$8)*(1-(121-$A74-DK$8)/Interim!$D$8))</f>
        <v>0</v>
      </c>
      <c r="DL74" s="8">
        <f>'F 2008 VBT ALB'!DL70*IF($A74+DL$8&lt;121-Interim!$D$8,Interim!$C$8,Interim!$C$8+(1-Interim!$C$8)*(1-(121-$A74-DL$8)/Interim!$D$8))</f>
        <v>0</v>
      </c>
      <c r="DM74" s="8">
        <f>'F 2008 VBT ALB'!DM70*IF($A74+DM$8&lt;121-Interim!$D$8,Interim!$C$8,Interim!$C$8+(1-Interim!$C$8)*(1-(121-$A74-DM$8)/Interim!$D$8))</f>
        <v>0</v>
      </c>
      <c r="DN74" s="8">
        <f>'F 2008 VBT ALB'!DN70*IF($A74+DN$8&lt;121-Interim!$D$8,Interim!$C$8,Interim!$C$8+(1-Interim!$C$8)*(1-(121-$A74-DN$8)/Interim!$D$8))</f>
        <v>0</v>
      </c>
      <c r="DO74" s="8">
        <f>'F 2008 VBT ALB'!DO70*IF($A74+DO$8&lt;121-Interim!$D$8,Interim!$C$8,Interim!$C$8+(1-Interim!$C$8)*(1-(121-$A74-DO$8)/Interim!$D$8))</f>
        <v>0</v>
      </c>
      <c r="DP74" s="8">
        <f>'F 2008 VBT ALB'!DP70*IF($A74+DP$8&lt;121-Interim!$D$8,Interim!$C$8,Interim!$C$8+(1-Interim!$C$8)*(1-(121-$A74-DP$8)/Interim!$D$8))</f>
        <v>0</v>
      </c>
      <c r="DQ74" s="8">
        <f>'F 2008 VBT ALB'!DQ70*IF($A74+DQ$8&lt;121-Interim!$D$8,Interim!$C$8,Interim!$C$8+(1-Interim!$C$8)*(1-(121-$A74-DQ$8)/Interim!$D$8))</f>
        <v>0</v>
      </c>
      <c r="DR74" s="8">
        <f>'F 2008 VBT ALB'!DR70*IF($A74+DR$8&lt;121-Interim!$D$8,Interim!$C$8,Interim!$C$8+(1-Interim!$C$8)*(1-(121-$A74-DR$8)/Interim!$D$8))</f>
        <v>0</v>
      </c>
    </row>
    <row r="75" spans="1:122" s="5" customFormat="1" x14ac:dyDescent="0.2">
      <c r="A75" s="29">
        <v>65</v>
      </c>
      <c r="B75" s="8">
        <f>'F 2008 VBT ALB'!B71*IF($A75+B$8&lt;121-Interim!$D$8,Interim!$C$8,Interim!$C$8+(1-Interim!$C$8)*(1-(121-$A75-B$8)/Interim!$D$8))</f>
        <v>1.6073999999999999E-3</v>
      </c>
      <c r="C75" s="8">
        <f>'F 2008 VBT ALB'!C71*IF($A75+C$8&lt;121-Interim!$D$8,Interim!$C$8,Interim!$C$8+(1-Interim!$C$8)*(1-(121-$A75-C$8)/Interim!$D$8))</f>
        <v>2.8388000000000003E-3</v>
      </c>
      <c r="D75" s="8">
        <f>'F 2008 VBT ALB'!D71*IF($A75+D$8&lt;121-Interim!$D$8,Interim!$C$8,Interim!$C$8+(1-Interim!$C$8)*(1-(121-$A75-D$8)/Interim!$D$8))</f>
        <v>4.0608000000000007E-3</v>
      </c>
      <c r="E75" s="8">
        <f>'F 2008 VBT ALB'!E71*IF($A75+E$8&lt;121-Interim!$D$8,Interim!$C$8,Interim!$C$8+(1-Interim!$C$8)*(1-(121-$A75-E$8)/Interim!$D$8))</f>
        <v>5.2828000000000007E-3</v>
      </c>
      <c r="F75" s="8">
        <f>'F 2008 VBT ALB'!F71*IF($A75+F$8&lt;121-Interim!$D$8,Interim!$C$8,Interim!$C$8+(1-Interim!$C$8)*(1-(121-$A75-F$8)/Interim!$D$8))</f>
        <v>6.4765999999999999E-3</v>
      </c>
      <c r="G75" s="8">
        <f>'F 2008 VBT ALB'!G71*IF($A75+G$8&lt;121-Interim!$D$8,Interim!$C$8,Interim!$C$8+(1-Interim!$C$8)*(1-(121-$A75-G$8)/Interim!$D$8))</f>
        <v>7.6798000000000005E-3</v>
      </c>
      <c r="H75" s="8">
        <f>'F 2008 VBT ALB'!H71*IF($A75+H$8&lt;121-Interim!$D$8,Interim!$C$8,Interim!$C$8+(1-Interim!$C$8)*(1-(121-$A75-H$8)/Interim!$D$8))</f>
        <v>8.9206000000000008E-3</v>
      </c>
      <c r="I75" s="8">
        <f>'F 2008 VBT ALB'!I71*IF($A75+I$8&lt;121-Interim!$D$8,Interim!$C$8,Interim!$C$8+(1-Interim!$C$8)*(1-(121-$A75-I$8)/Interim!$D$8))</f>
        <v>1.0227200000000001E-2</v>
      </c>
      <c r="J75" s="8">
        <f>'F 2008 VBT ALB'!J71*IF($A75+J$8&lt;121-Interim!$D$8,Interim!$C$8,Interim!$C$8+(1-Interim!$C$8)*(1-(121-$A75-J$8)/Interim!$D$8))</f>
        <v>1.1674800000000001E-2</v>
      </c>
      <c r="K75" s="8">
        <f>'F 2008 VBT ALB'!K71*IF($A75+K$8&lt;121-Interim!$D$8,Interim!$C$8,Interim!$C$8+(1-Interim!$C$8)*(1-(121-$A75-K$8)/Interim!$D$8))</f>
        <v>1.32728E-2</v>
      </c>
      <c r="L75" s="8">
        <f>'F 2008 VBT ALB'!L71*IF($A75+L$8&lt;121-Interim!$D$8,Interim!$C$8,Interim!$C$8+(1-Interim!$C$8)*(1-(121-$A75-L$8)/Interim!$D$8))</f>
        <v>1.5105800000000003E-2</v>
      </c>
      <c r="M75" s="8">
        <f>'F 2008 VBT ALB'!M71*IF($A75+M$8&lt;121-Interim!$D$8,Interim!$C$8,Interim!$C$8+(1-Interim!$C$8)*(1-(121-$A75-M$8)/Interim!$D$8))</f>
        <v>1.7202000000000002E-2</v>
      </c>
      <c r="N75" s="8">
        <f>'F 2008 VBT ALB'!N71*IF($A75+N$8&lt;121-Interim!$D$8,Interim!$C$8,Interim!$C$8+(1-Interim!$C$8)*(1-(121-$A75-N$8)/Interim!$D$8))</f>
        <v>1.9599000000000002E-2</v>
      </c>
      <c r="O75" s="8">
        <f>'F 2008 VBT ALB'!O71*IF($A75+O$8&lt;121-Interim!$D$8,Interim!$C$8,Interim!$C$8+(1-Interim!$C$8)*(1-(121-$A75-O$8)/Interim!$D$8))</f>
        <v>2.23438E-2</v>
      </c>
      <c r="P75" s="8">
        <f>'F 2008 VBT ALB'!P71*IF($A75+P$8&lt;121-Interim!$D$8,Interim!$C$8,Interim!$C$8+(1-Interim!$C$8)*(1-(121-$A75-P$8)/Interim!$D$8))</f>
        <v>2.5474000000000004E-2</v>
      </c>
      <c r="Q75" s="8">
        <f>'F 2008 VBT ALB'!Q71*IF($A75+Q$8&lt;121-Interim!$D$8,Interim!$C$8,Interim!$C$8+(1-Interim!$C$8)*(1-(121-$A75-Q$8)/Interim!$D$8))</f>
        <v>2.9045999999999999E-2</v>
      </c>
      <c r="R75" s="8">
        <f>'F 2008 VBT ALB'!R71*IF($A75+R$8&lt;121-Interim!$D$8,Interim!$C$8,Interim!$C$8+(1-Interim!$C$8)*(1-(121-$A75-R$8)/Interim!$D$8))</f>
        <v>3.3116199999999998E-2</v>
      </c>
      <c r="S75" s="8">
        <f>'F 2008 VBT ALB'!S71*IF($A75+S$8&lt;121-Interim!$D$8,Interim!$C$8,Interim!$C$8+(1-Interim!$C$8)*(1-(121-$A75-S$8)/Interim!$D$8))</f>
        <v>3.7684600000000006E-2</v>
      </c>
      <c r="T75" s="8">
        <f>'F 2008 VBT ALB'!T71*IF($A75+T$8&lt;121-Interim!$D$8,Interim!$C$8,Interim!$C$8+(1-Interim!$C$8)*(1-(121-$A75-T$8)/Interim!$D$8))</f>
        <v>4.2817000000000001E-2</v>
      </c>
      <c r="U75" s="8">
        <f>'F 2008 VBT ALB'!U71*IF($A75+U$8&lt;121-Interim!$D$8,Interim!$C$8,Interim!$C$8+(1-Interim!$C$8)*(1-(121-$A75-U$8)/Interim!$D$8))</f>
        <v>4.9707200000000007E-2</v>
      </c>
      <c r="V75" s="8">
        <f>'F 2008 VBT ALB'!V71*IF($A75+V$8&lt;121-Interim!$D$8,Interim!$C$8,Interim!$C$8+(1-Interim!$C$8)*(1-(121-$A75-V$8)/Interim!$D$8))</f>
        <v>5.84492E-2</v>
      </c>
      <c r="W75" s="8">
        <f>'F 2008 VBT ALB'!W71*IF($A75+W$8&lt;121-Interim!$D$8,Interim!$C$8,Interim!$C$8+(1-Interim!$C$8)*(1-(121-$A75-W$8)/Interim!$D$8))</f>
        <v>6.7952600000000016E-2</v>
      </c>
      <c r="X75" s="8">
        <f>'F 2008 VBT ALB'!X71*IF($A75+X$8&lt;121-Interim!$D$8,Interim!$C$8,Interim!$C$8+(1-Interim!$C$8)*(1-(121-$A75-X$8)/Interim!$D$8))</f>
        <v>7.8020000000000006E-2</v>
      </c>
      <c r="Y75" s="8">
        <f>'F 2008 VBT ALB'!Y71*IF($A75+Y$8&lt;121-Interim!$D$8,Interim!$C$8,Interim!$C$8+(1-Interim!$C$8)*(1-(121-$A75-Y$8)/Interim!$D$8))</f>
        <v>8.8406999999999999E-2</v>
      </c>
      <c r="Z75" s="8">
        <f>'F 2008 VBT ALB'!Z71*IF($A75+Z$8&lt;121-Interim!$D$8,Interim!$C$8,Interim!$C$8+(1-Interim!$C$8)*(1-(121-$A75-Z$8)/Interim!$D$8))</f>
        <v>9.8709400000000017E-2</v>
      </c>
      <c r="AA75" s="8">
        <f>'F 2008 VBT ALB'!AA71*IF($A75+AA$8&lt;121-Interim!$D$8,Interim!$C$8,Interim!$C$8+(1-Interim!$C$8)*(1-(121-$A75-AA$8)/Interim!$D$8))</f>
        <v>0.1080906</v>
      </c>
      <c r="AB75" s="8">
        <f>'F 2008 VBT ALB'!AB71*IF($A75+AB$8&lt;121-Interim!$D$8,Interim!$C$8,Interim!$C$8+(1-Interim!$C$8)*(1-(121-$A75-AB$8)/Interim!$D$8))</f>
        <v>0.1174906</v>
      </c>
      <c r="AC75" s="8">
        <f>'F 2008 VBT ALB'!AC71*IF($A75+AC$8&lt;121-Interim!$D$8,Interim!$C$8,Interim!$C$8+(1-Interim!$C$8)*(1-(121-$A75-AC$8)/Interim!$D$8))</f>
        <v>0.12751100000000001</v>
      </c>
      <c r="AD75" s="8">
        <f>'F 2008 VBT ALB'!AD71*IF($A75+AD$8&lt;121-Interim!$D$8,Interim!$C$8,Interim!$C$8+(1-Interim!$C$8)*(1-(121-$A75-AD$8)/Interim!$D$8))</f>
        <v>0.13818940000000002</v>
      </c>
      <c r="AE75" s="8">
        <f>'F 2008 VBT ALB'!AE71*IF($A75+AE$8&lt;121-Interim!$D$8,Interim!$C$8,Interim!$C$8+(1-Interim!$C$8)*(1-(121-$A75-AE$8)/Interim!$D$8))</f>
        <v>0.14948820000000002</v>
      </c>
      <c r="AF75" s="8">
        <f>'F 2008 VBT ALB'!AF71*IF($A75+AF$8&lt;121-Interim!$D$8,Interim!$C$8,Interim!$C$8+(1-Interim!$C$8)*(1-(121-$A75-AF$8)/Interim!$D$8))</f>
        <v>0.16146380000000002</v>
      </c>
      <c r="AG75" s="8">
        <f>'F 2008 VBT ALB'!AG71*IF($A75+AG$8&lt;121-Interim!$D$8,Interim!$C$8,Interim!$C$8+(1-Interim!$C$8)*(1-(121-$A75-AG$8)/Interim!$D$8))</f>
        <v>0.17412560000000002</v>
      </c>
      <c r="AH75" s="8">
        <f>'F 2008 VBT ALB'!AH71*IF($A75+AH$8&lt;121-Interim!$D$8,Interim!$C$8,Interim!$C$8+(1-Interim!$C$8)*(1-(121-$A75-AH$8)/Interim!$D$8))</f>
        <v>0.19247440000000002</v>
      </c>
      <c r="AI75" s="8">
        <f>'F 2008 VBT ALB'!AI71*IF($A75+AI$8&lt;121-Interim!$D$8,Interim!$C$8,Interim!$C$8+(1-Interim!$C$8)*(1-(121-$A75-AI$8)/Interim!$D$8))</f>
        <v>0.2174596</v>
      </c>
      <c r="AJ75" s="8">
        <f>'F 2008 VBT ALB'!AJ71*IF($A75+AJ$8&lt;121-Interim!$D$8,Interim!$C$8,Interim!$C$8+(1-Interim!$C$8)*(1-(121-$A75-AJ$8)/Interim!$D$8))</f>
        <v>0.24267980000000003</v>
      </c>
      <c r="AK75" s="8">
        <f>'F 2008 VBT ALB'!AK71*IF($A75+AK$8&lt;121-Interim!$D$8,Interim!$C$8,Interim!$C$8+(1-Interim!$C$8)*(1-(121-$A75-AK$8)/Interim!$D$8))</f>
        <v>0.26777780000000001</v>
      </c>
      <c r="AL75" s="8">
        <f>'F 2008 VBT ALB'!AL71*IF($A75+AL$8&lt;121-Interim!$D$8,Interim!$C$8,Interim!$C$8+(1-Interim!$C$8)*(1-(121-$A75-AL$8)/Interim!$D$8))</f>
        <v>0.29235879999999997</v>
      </c>
      <c r="AM75" s="8">
        <f>'F 2008 VBT ALB'!AM71*IF($A75+AM$8&lt;121-Interim!$D$8,Interim!$C$8,Interim!$C$8+(1-Interim!$C$8)*(1-(121-$A75-AM$8)/Interim!$D$8))</f>
        <v>0.31597160000000002</v>
      </c>
      <c r="AN75" s="8">
        <f>'F 2008 VBT ALB'!AN71*IF($A75+AN$8&lt;121-Interim!$D$8,Interim!$C$8,Interim!$C$8+(1-Interim!$C$8)*(1-(121-$A75-AN$8)/Interim!$D$8))</f>
        <v>0.33773259999999999</v>
      </c>
      <c r="AO75" s="8">
        <f>'F 2008 VBT ALB'!AO71*IF($A75+AO$8&lt;121-Interim!$D$8,Interim!$C$8,Interim!$C$8+(1-Interim!$C$8)*(1-(121-$A75-AO$8)/Interim!$D$8))</f>
        <v>0.35768879999999997</v>
      </c>
      <c r="AP75" s="8">
        <f>'F 2008 VBT ALB'!AP71*IF($A75+AP$8&lt;121-Interim!$D$8,Interim!$C$8,Interim!$C$8+(1-Interim!$C$8)*(1-(121-$A75-AP$8)/Interim!$D$8))</f>
        <v>0.37436440000000004</v>
      </c>
      <c r="AQ75" s="8">
        <f>'F 2008 VBT ALB'!AQ71*IF($A75+AQ$8&lt;121-Interim!$D$8,Interim!$C$8,Interim!$C$8+(1-Interim!$C$8)*(1-(121-$A75-AQ$8)/Interim!$D$8))</f>
        <v>0.38764416000000002</v>
      </c>
      <c r="AR75" s="8">
        <f>'F 2008 VBT ALB'!AR71*IF($A75+AR$8&lt;121-Interim!$D$8,Interim!$C$8,Interim!$C$8+(1-Interim!$C$8)*(1-(121-$A75-AR$8)/Interim!$D$8))</f>
        <v>0.40042572000000004</v>
      </c>
      <c r="AS75" s="8">
        <f>'F 2008 VBT ALB'!AS71*IF($A75+AS$8&lt;121-Interim!$D$8,Interim!$C$8,Interim!$C$8+(1-Interim!$C$8)*(1-(121-$A75-AS$8)/Interim!$D$8))</f>
        <v>0.41263488000000004</v>
      </c>
      <c r="AT75" s="8">
        <f>'F 2008 VBT ALB'!AT71*IF($A75+AT$8&lt;121-Interim!$D$8,Interim!$C$8,Interim!$C$8+(1-Interim!$C$8)*(1-(121-$A75-AT$8)/Interim!$D$8))</f>
        <v>0.42419632000000002</v>
      </c>
      <c r="AU75" s="8">
        <f>'F 2008 VBT ALB'!AU71*IF($A75+AU$8&lt;121-Interim!$D$8,Interim!$C$8,Interim!$C$8+(1-Interim!$C$8)*(1-(121-$A75-AU$8)/Interim!$D$8))</f>
        <v>0.43200000000000005</v>
      </c>
      <c r="AV75" s="8">
        <f>'F 2008 VBT ALB'!AV71*IF($A75+AV$8&lt;121-Interim!$D$8,Interim!$C$8,Interim!$C$8+(1-Interim!$C$8)*(1-(121-$A75-AV$8)/Interim!$D$8))</f>
        <v>0.43380000000000002</v>
      </c>
      <c r="AW75" s="8">
        <f>'F 2008 VBT ALB'!AW71*IF($A75+AW$8&lt;121-Interim!$D$8,Interim!$C$8,Interim!$C$8+(1-Interim!$C$8)*(1-(121-$A75-AW$8)/Interim!$D$8))</f>
        <v>0.43560000000000004</v>
      </c>
      <c r="AX75" s="8">
        <f>'F 2008 VBT ALB'!AX71*IF($A75+AX$8&lt;121-Interim!$D$8,Interim!$C$8,Interim!$C$8+(1-Interim!$C$8)*(1-(121-$A75-AX$8)/Interim!$D$8))</f>
        <v>0.43740000000000001</v>
      </c>
      <c r="AY75" s="8">
        <f>'F 2008 VBT ALB'!AY71*IF($A75+AY$8&lt;121-Interim!$D$8,Interim!$C$8,Interim!$C$8+(1-Interim!$C$8)*(1-(121-$A75-AY$8)/Interim!$D$8))</f>
        <v>0.43919999999999998</v>
      </c>
      <c r="AZ75" s="8">
        <f>'F 2008 VBT ALB'!AZ71*IF($A75+AZ$8&lt;121-Interim!$D$8,Interim!$C$8,Interim!$C$8+(1-Interim!$C$8)*(1-(121-$A75-AZ$8)/Interim!$D$8))</f>
        <v>0.441</v>
      </c>
      <c r="BA75" s="8">
        <f>'F 2008 VBT ALB'!BA71*IF($A75+BA$8&lt;121-Interim!$D$8,Interim!$C$8,Interim!$C$8+(1-Interim!$C$8)*(1-(121-$A75-BA$8)/Interim!$D$8))</f>
        <v>0.44280000000000003</v>
      </c>
      <c r="BB75" s="8">
        <f>'F 2008 VBT ALB'!BB71*IF($A75+BB$8&lt;121-Interim!$D$8,Interim!$C$8,Interim!$C$8+(1-Interim!$C$8)*(1-(121-$A75-BB$8)/Interim!$D$8))</f>
        <v>0.4446</v>
      </c>
      <c r="BC75" s="8">
        <f>'F 2008 VBT ALB'!BC71*IF($A75+BC$8&lt;121-Interim!$D$8,Interim!$C$8,Interim!$C$8+(1-Interim!$C$8)*(1-(121-$A75-BC$8)/Interim!$D$8))</f>
        <v>0.44640000000000002</v>
      </c>
      <c r="BD75" s="8">
        <f>'F 2008 VBT ALB'!BD71*IF($A75+BD$8&lt;121-Interim!$D$8,Interim!$C$8,Interim!$C$8+(1-Interim!$C$8)*(1-(121-$A75-BD$8)/Interim!$D$8))</f>
        <v>0.44819999999999999</v>
      </c>
      <c r="BE75" s="8">
        <f>'F 2008 VBT ALB'!BE71*IF($A75+BE$8&lt;121-Interim!$D$8,Interim!$C$8,Interim!$C$8+(1-Interim!$C$8)*(1-(121-$A75-BE$8)/Interim!$D$8))</f>
        <v>0.45</v>
      </c>
      <c r="BF75" s="8">
        <f>'F 2008 VBT ALB'!BF71*IF($A75+BF$8&lt;121-Interim!$D$8,Interim!$C$8,Interim!$C$8+(1-Interim!$C$8)*(1-(121-$A75-BF$8)/Interim!$D$8))</f>
        <v>0</v>
      </c>
      <c r="BG75" s="8">
        <f>'F 2008 VBT ALB'!BG71*IF($A75+BG$8&lt;121-Interim!$D$8,Interim!$C$8,Interim!$C$8+(1-Interim!$C$8)*(1-(121-$A75-BG$8)/Interim!$D$8))</f>
        <v>0</v>
      </c>
      <c r="BH75" s="8">
        <f>'F 2008 VBT ALB'!BH71*IF($A75+BH$8&lt;121-Interim!$D$8,Interim!$C$8,Interim!$C$8+(1-Interim!$C$8)*(1-(121-$A75-BH$8)/Interim!$D$8))</f>
        <v>0</v>
      </c>
      <c r="BI75" s="8">
        <f>'F 2008 VBT ALB'!BI71*IF($A75+BI$8&lt;121-Interim!$D$8,Interim!$C$8,Interim!$C$8+(1-Interim!$C$8)*(1-(121-$A75-BI$8)/Interim!$D$8))</f>
        <v>0</v>
      </c>
      <c r="BJ75" s="8">
        <f>'F 2008 VBT ALB'!BJ71*IF($A75+BJ$8&lt;121-Interim!$D$8,Interim!$C$8,Interim!$C$8+(1-Interim!$C$8)*(1-(121-$A75-BJ$8)/Interim!$D$8))</f>
        <v>0</v>
      </c>
      <c r="BK75" s="8">
        <f>'F 2008 VBT ALB'!BK71*IF($A75+BK$8&lt;121-Interim!$D$8,Interim!$C$8,Interim!$C$8+(1-Interim!$C$8)*(1-(121-$A75-BK$8)/Interim!$D$8))</f>
        <v>0</v>
      </c>
      <c r="BL75" s="8">
        <f>'F 2008 VBT ALB'!BL71*IF($A75+BL$8&lt;121-Interim!$D$8,Interim!$C$8,Interim!$C$8+(1-Interim!$C$8)*(1-(121-$A75-BL$8)/Interim!$D$8))</f>
        <v>0</v>
      </c>
      <c r="BM75" s="8">
        <f>'F 2008 VBT ALB'!BM71*IF($A75+BM$8&lt;121-Interim!$D$8,Interim!$C$8,Interim!$C$8+(1-Interim!$C$8)*(1-(121-$A75-BM$8)/Interim!$D$8))</f>
        <v>0</v>
      </c>
      <c r="BN75" s="8">
        <f>'F 2008 VBT ALB'!BN71*IF($A75+BN$8&lt;121-Interim!$D$8,Interim!$C$8,Interim!$C$8+(1-Interim!$C$8)*(1-(121-$A75-BN$8)/Interim!$D$8))</f>
        <v>0</v>
      </c>
      <c r="BO75" s="8">
        <f>'F 2008 VBT ALB'!BO71*IF($A75+BO$8&lt;121-Interim!$D$8,Interim!$C$8,Interim!$C$8+(1-Interim!$C$8)*(1-(121-$A75-BO$8)/Interim!$D$8))</f>
        <v>0</v>
      </c>
      <c r="BP75" s="8">
        <f>'F 2008 VBT ALB'!BP71*IF($A75+BP$8&lt;121-Interim!$D$8,Interim!$C$8,Interim!$C$8+(1-Interim!$C$8)*(1-(121-$A75-BP$8)/Interim!$D$8))</f>
        <v>0</v>
      </c>
      <c r="BQ75" s="8">
        <f>'F 2008 VBT ALB'!BQ71*IF($A75+BQ$8&lt;121-Interim!$D$8,Interim!$C$8,Interim!$C$8+(1-Interim!$C$8)*(1-(121-$A75-BQ$8)/Interim!$D$8))</f>
        <v>0</v>
      </c>
      <c r="BR75" s="8">
        <f>'F 2008 VBT ALB'!BR71*IF($A75+BR$8&lt;121-Interim!$D$8,Interim!$C$8,Interim!$C$8+(1-Interim!$C$8)*(1-(121-$A75-BR$8)/Interim!$D$8))</f>
        <v>0</v>
      </c>
      <c r="BS75" s="8">
        <f>'F 2008 VBT ALB'!BS71*IF($A75+BS$8&lt;121-Interim!$D$8,Interim!$C$8,Interim!$C$8+(1-Interim!$C$8)*(1-(121-$A75-BS$8)/Interim!$D$8))</f>
        <v>0</v>
      </c>
      <c r="BT75" s="8">
        <f>'F 2008 VBT ALB'!BT71*IF($A75+BT$8&lt;121-Interim!$D$8,Interim!$C$8,Interim!$C$8+(1-Interim!$C$8)*(1-(121-$A75-BT$8)/Interim!$D$8))</f>
        <v>0</v>
      </c>
      <c r="BU75" s="8">
        <f>'F 2008 VBT ALB'!BU71*IF($A75+BU$8&lt;121-Interim!$D$8,Interim!$C$8,Interim!$C$8+(1-Interim!$C$8)*(1-(121-$A75-BU$8)/Interim!$D$8))</f>
        <v>0</v>
      </c>
      <c r="BV75" s="8">
        <f>'F 2008 VBT ALB'!BV71*IF($A75+BV$8&lt;121-Interim!$D$8,Interim!$C$8,Interim!$C$8+(1-Interim!$C$8)*(1-(121-$A75-BV$8)/Interim!$D$8))</f>
        <v>0</v>
      </c>
      <c r="BW75" s="8">
        <f>'F 2008 VBT ALB'!BW71*IF($A75+BW$8&lt;121-Interim!$D$8,Interim!$C$8,Interim!$C$8+(1-Interim!$C$8)*(1-(121-$A75-BW$8)/Interim!$D$8))</f>
        <v>0</v>
      </c>
      <c r="BX75" s="8">
        <f>'F 2008 VBT ALB'!BX71*IF($A75+BX$8&lt;121-Interim!$D$8,Interim!$C$8,Interim!$C$8+(1-Interim!$C$8)*(1-(121-$A75-BX$8)/Interim!$D$8))</f>
        <v>0</v>
      </c>
      <c r="BY75" s="8">
        <f>'F 2008 VBT ALB'!BY71*IF($A75+BY$8&lt;121-Interim!$D$8,Interim!$C$8,Interim!$C$8+(1-Interim!$C$8)*(1-(121-$A75-BY$8)/Interim!$D$8))</f>
        <v>0</v>
      </c>
      <c r="BZ75" s="8">
        <f>'F 2008 VBT ALB'!BZ71*IF($A75+BZ$8&lt;121-Interim!$D$8,Interim!$C$8,Interim!$C$8+(1-Interim!$C$8)*(1-(121-$A75-BZ$8)/Interim!$D$8))</f>
        <v>0</v>
      </c>
      <c r="CA75" s="8">
        <f>'F 2008 VBT ALB'!CA71*IF($A75+CA$8&lt;121-Interim!$D$8,Interim!$C$8,Interim!$C$8+(1-Interim!$C$8)*(1-(121-$A75-CA$8)/Interim!$D$8))</f>
        <v>0</v>
      </c>
      <c r="CB75" s="8">
        <f>'F 2008 VBT ALB'!CB71*IF($A75+CB$8&lt;121-Interim!$D$8,Interim!$C$8,Interim!$C$8+(1-Interim!$C$8)*(1-(121-$A75-CB$8)/Interim!$D$8))</f>
        <v>0</v>
      </c>
      <c r="CC75" s="8">
        <f>'F 2008 VBT ALB'!CC71*IF($A75+CC$8&lt;121-Interim!$D$8,Interim!$C$8,Interim!$C$8+(1-Interim!$C$8)*(1-(121-$A75-CC$8)/Interim!$D$8))</f>
        <v>0</v>
      </c>
      <c r="CD75" s="8">
        <f>'F 2008 VBT ALB'!CD71*IF($A75+CD$8&lt;121-Interim!$D$8,Interim!$C$8,Interim!$C$8+(1-Interim!$C$8)*(1-(121-$A75-CD$8)/Interim!$D$8))</f>
        <v>0</v>
      </c>
      <c r="CE75" s="8">
        <f>'F 2008 VBT ALB'!CE71*IF($A75+CE$8&lt;121-Interim!$D$8,Interim!$C$8,Interim!$C$8+(1-Interim!$C$8)*(1-(121-$A75-CE$8)/Interim!$D$8))</f>
        <v>0</v>
      </c>
      <c r="CF75" s="8">
        <f>'F 2008 VBT ALB'!CF71*IF($A75+CF$8&lt;121-Interim!$D$8,Interim!$C$8,Interim!$C$8+(1-Interim!$C$8)*(1-(121-$A75-CF$8)/Interim!$D$8))</f>
        <v>0</v>
      </c>
      <c r="CG75" s="8">
        <f>'F 2008 VBT ALB'!CG71*IF($A75+CG$8&lt;121-Interim!$D$8,Interim!$C$8,Interim!$C$8+(1-Interim!$C$8)*(1-(121-$A75-CG$8)/Interim!$D$8))</f>
        <v>0</v>
      </c>
      <c r="CH75" s="8">
        <f>'F 2008 VBT ALB'!CH71*IF($A75+CH$8&lt;121-Interim!$D$8,Interim!$C$8,Interim!$C$8+(1-Interim!$C$8)*(1-(121-$A75-CH$8)/Interim!$D$8))</f>
        <v>0</v>
      </c>
      <c r="CI75" s="8">
        <f>'F 2008 VBT ALB'!CI71*IF($A75+CI$8&lt;121-Interim!$D$8,Interim!$C$8,Interim!$C$8+(1-Interim!$C$8)*(1-(121-$A75-CI$8)/Interim!$D$8))</f>
        <v>0</v>
      </c>
      <c r="CJ75" s="8">
        <f>'F 2008 VBT ALB'!CJ71*IF($A75+CJ$8&lt;121-Interim!$D$8,Interim!$C$8,Interim!$C$8+(1-Interim!$C$8)*(1-(121-$A75-CJ$8)/Interim!$D$8))</f>
        <v>0</v>
      </c>
      <c r="CK75" s="8">
        <f>'F 2008 VBT ALB'!CK71*IF($A75+CK$8&lt;121-Interim!$D$8,Interim!$C$8,Interim!$C$8+(1-Interim!$C$8)*(1-(121-$A75-CK$8)/Interim!$D$8))</f>
        <v>0</v>
      </c>
      <c r="CL75" s="8">
        <f>'F 2008 VBT ALB'!CL71*IF($A75+CL$8&lt;121-Interim!$D$8,Interim!$C$8,Interim!$C$8+(1-Interim!$C$8)*(1-(121-$A75-CL$8)/Interim!$D$8))</f>
        <v>0</v>
      </c>
      <c r="CM75" s="8">
        <f>'F 2008 VBT ALB'!CM71*IF($A75+CM$8&lt;121-Interim!$D$8,Interim!$C$8,Interim!$C$8+(1-Interim!$C$8)*(1-(121-$A75-CM$8)/Interim!$D$8))</f>
        <v>0</v>
      </c>
      <c r="CN75" s="8">
        <f>'F 2008 VBT ALB'!CN71*IF($A75+CN$8&lt;121-Interim!$D$8,Interim!$C$8,Interim!$C$8+(1-Interim!$C$8)*(1-(121-$A75-CN$8)/Interim!$D$8))</f>
        <v>0</v>
      </c>
      <c r="CO75" s="8">
        <f>'F 2008 VBT ALB'!CO71*IF($A75+CO$8&lt;121-Interim!$D$8,Interim!$C$8,Interim!$C$8+(1-Interim!$C$8)*(1-(121-$A75-CO$8)/Interim!$D$8))</f>
        <v>0</v>
      </c>
      <c r="CP75" s="8">
        <f>'F 2008 VBT ALB'!CP71*IF($A75+CP$8&lt;121-Interim!$D$8,Interim!$C$8,Interim!$C$8+(1-Interim!$C$8)*(1-(121-$A75-CP$8)/Interim!$D$8))</f>
        <v>0</v>
      </c>
      <c r="CQ75" s="8">
        <f>'F 2008 VBT ALB'!CQ71*IF($A75+CQ$8&lt;121-Interim!$D$8,Interim!$C$8,Interim!$C$8+(1-Interim!$C$8)*(1-(121-$A75-CQ$8)/Interim!$D$8))</f>
        <v>0</v>
      </c>
      <c r="CR75" s="8">
        <f>'F 2008 VBT ALB'!CR71*IF($A75+CR$8&lt;121-Interim!$D$8,Interim!$C$8,Interim!$C$8+(1-Interim!$C$8)*(1-(121-$A75-CR$8)/Interim!$D$8))</f>
        <v>0</v>
      </c>
      <c r="CS75" s="8">
        <f>'F 2008 VBT ALB'!CS71*IF($A75+CS$8&lt;121-Interim!$D$8,Interim!$C$8,Interim!$C$8+(1-Interim!$C$8)*(1-(121-$A75-CS$8)/Interim!$D$8))</f>
        <v>0</v>
      </c>
      <c r="CT75" s="8">
        <f>'F 2008 VBT ALB'!CT71*IF($A75+CT$8&lt;121-Interim!$D$8,Interim!$C$8,Interim!$C$8+(1-Interim!$C$8)*(1-(121-$A75-CT$8)/Interim!$D$8))</f>
        <v>0</v>
      </c>
      <c r="CU75" s="8">
        <f>'F 2008 VBT ALB'!CU71*IF($A75+CU$8&lt;121-Interim!$D$8,Interim!$C$8,Interim!$C$8+(1-Interim!$C$8)*(1-(121-$A75-CU$8)/Interim!$D$8))</f>
        <v>0</v>
      </c>
      <c r="CV75" s="8">
        <f>'F 2008 VBT ALB'!CV71*IF($A75+CV$8&lt;121-Interim!$D$8,Interim!$C$8,Interim!$C$8+(1-Interim!$C$8)*(1-(121-$A75-CV$8)/Interim!$D$8))</f>
        <v>0</v>
      </c>
      <c r="CW75" s="8">
        <f>'F 2008 VBT ALB'!CW71*IF($A75+CW$8&lt;121-Interim!$D$8,Interim!$C$8,Interim!$C$8+(1-Interim!$C$8)*(1-(121-$A75-CW$8)/Interim!$D$8))</f>
        <v>0</v>
      </c>
      <c r="CX75" s="8">
        <f>'F 2008 VBT ALB'!CX71*IF($A75+CX$8&lt;121-Interim!$D$8,Interim!$C$8,Interim!$C$8+(1-Interim!$C$8)*(1-(121-$A75-CX$8)/Interim!$D$8))</f>
        <v>0</v>
      </c>
      <c r="CY75" s="8">
        <f>'F 2008 VBT ALB'!CY71*IF($A75+CY$8&lt;121-Interim!$D$8,Interim!$C$8,Interim!$C$8+(1-Interim!$C$8)*(1-(121-$A75-CY$8)/Interim!$D$8))</f>
        <v>0</v>
      </c>
      <c r="CZ75" s="8">
        <f>'F 2008 VBT ALB'!CZ71*IF($A75+CZ$8&lt;121-Interim!$D$8,Interim!$C$8,Interim!$C$8+(1-Interim!$C$8)*(1-(121-$A75-CZ$8)/Interim!$D$8))</f>
        <v>0</v>
      </c>
      <c r="DA75" s="8">
        <f>'F 2008 VBT ALB'!DA71*IF($A75+DA$8&lt;121-Interim!$D$8,Interim!$C$8,Interim!$C$8+(1-Interim!$C$8)*(1-(121-$A75-DA$8)/Interim!$D$8))</f>
        <v>0</v>
      </c>
      <c r="DB75" s="8">
        <f>'F 2008 VBT ALB'!DB71*IF($A75+DB$8&lt;121-Interim!$D$8,Interim!$C$8,Interim!$C$8+(1-Interim!$C$8)*(1-(121-$A75-DB$8)/Interim!$D$8))</f>
        <v>0</v>
      </c>
      <c r="DC75" s="8">
        <f>'F 2008 VBT ALB'!DC71*IF($A75+DC$8&lt;121-Interim!$D$8,Interim!$C$8,Interim!$C$8+(1-Interim!$C$8)*(1-(121-$A75-DC$8)/Interim!$D$8))</f>
        <v>0</v>
      </c>
      <c r="DD75" s="8">
        <f>'F 2008 VBT ALB'!DD71*IF($A75+DD$8&lt;121-Interim!$D$8,Interim!$C$8,Interim!$C$8+(1-Interim!$C$8)*(1-(121-$A75-DD$8)/Interim!$D$8))</f>
        <v>0</v>
      </c>
      <c r="DE75" s="8">
        <f>'F 2008 VBT ALB'!DE71*IF($A75+DE$8&lt;121-Interim!$D$8,Interim!$C$8,Interim!$C$8+(1-Interim!$C$8)*(1-(121-$A75-DE$8)/Interim!$D$8))</f>
        <v>0</v>
      </c>
      <c r="DF75" s="8">
        <f>'F 2008 VBT ALB'!DF71*IF($A75+DF$8&lt;121-Interim!$D$8,Interim!$C$8,Interim!$C$8+(1-Interim!$C$8)*(1-(121-$A75-DF$8)/Interim!$D$8))</f>
        <v>0</v>
      </c>
      <c r="DG75" s="8">
        <f>'F 2008 VBT ALB'!DG71*IF($A75+DG$8&lt;121-Interim!$D$8,Interim!$C$8,Interim!$C$8+(1-Interim!$C$8)*(1-(121-$A75-DG$8)/Interim!$D$8))</f>
        <v>0</v>
      </c>
      <c r="DH75" s="8">
        <f>'F 2008 VBT ALB'!DH71*IF($A75+DH$8&lt;121-Interim!$D$8,Interim!$C$8,Interim!$C$8+(1-Interim!$C$8)*(1-(121-$A75-DH$8)/Interim!$D$8))</f>
        <v>0</v>
      </c>
      <c r="DI75" s="8">
        <f>'F 2008 VBT ALB'!DI71*IF($A75+DI$8&lt;121-Interim!$D$8,Interim!$C$8,Interim!$C$8+(1-Interim!$C$8)*(1-(121-$A75-DI$8)/Interim!$D$8))</f>
        <v>0</v>
      </c>
      <c r="DJ75" s="8">
        <f>'F 2008 VBT ALB'!DJ71*IF($A75+DJ$8&lt;121-Interim!$D$8,Interim!$C$8,Interim!$C$8+(1-Interim!$C$8)*(1-(121-$A75-DJ$8)/Interim!$D$8))</f>
        <v>0</v>
      </c>
      <c r="DK75" s="8">
        <f>'F 2008 VBT ALB'!DK71*IF($A75+DK$8&lt;121-Interim!$D$8,Interim!$C$8,Interim!$C$8+(1-Interim!$C$8)*(1-(121-$A75-DK$8)/Interim!$D$8))</f>
        <v>0</v>
      </c>
      <c r="DL75" s="8">
        <f>'F 2008 VBT ALB'!DL71*IF($A75+DL$8&lt;121-Interim!$D$8,Interim!$C$8,Interim!$C$8+(1-Interim!$C$8)*(1-(121-$A75-DL$8)/Interim!$D$8))</f>
        <v>0</v>
      </c>
      <c r="DM75" s="8">
        <f>'F 2008 VBT ALB'!DM71*IF($A75+DM$8&lt;121-Interim!$D$8,Interim!$C$8,Interim!$C$8+(1-Interim!$C$8)*(1-(121-$A75-DM$8)/Interim!$D$8))</f>
        <v>0</v>
      </c>
      <c r="DN75" s="8">
        <f>'F 2008 VBT ALB'!DN71*IF($A75+DN$8&lt;121-Interim!$D$8,Interim!$C$8,Interim!$C$8+(1-Interim!$C$8)*(1-(121-$A75-DN$8)/Interim!$D$8))</f>
        <v>0</v>
      </c>
      <c r="DO75" s="8">
        <f>'F 2008 VBT ALB'!DO71*IF($A75+DO$8&lt;121-Interim!$D$8,Interim!$C$8,Interim!$C$8+(1-Interim!$C$8)*(1-(121-$A75-DO$8)/Interim!$D$8))</f>
        <v>0</v>
      </c>
      <c r="DP75" s="8">
        <f>'F 2008 VBT ALB'!DP71*IF($A75+DP$8&lt;121-Interim!$D$8,Interim!$C$8,Interim!$C$8+(1-Interim!$C$8)*(1-(121-$A75-DP$8)/Interim!$D$8))</f>
        <v>0</v>
      </c>
      <c r="DQ75" s="8">
        <f>'F 2008 VBT ALB'!DQ71*IF($A75+DQ$8&lt;121-Interim!$D$8,Interim!$C$8,Interim!$C$8+(1-Interim!$C$8)*(1-(121-$A75-DQ$8)/Interim!$D$8))</f>
        <v>0</v>
      </c>
      <c r="DR75" s="8">
        <f>'F 2008 VBT ALB'!DR71*IF($A75+DR$8&lt;121-Interim!$D$8,Interim!$C$8,Interim!$C$8+(1-Interim!$C$8)*(1-(121-$A75-DR$8)/Interim!$D$8))</f>
        <v>0</v>
      </c>
    </row>
    <row r="76" spans="1:122" s="5" customFormat="1" x14ac:dyDescent="0.2">
      <c r="A76" s="29">
        <v>66</v>
      </c>
      <c r="B76" s="8">
        <f>'F 2008 VBT ALB'!B72*IF($A76+B$8&lt;121-Interim!$D$8,Interim!$C$8,Interim!$C$8+(1-Interim!$C$8)*(1-(121-$A76-B$8)/Interim!$D$8))</f>
        <v>1.8236000000000001E-3</v>
      </c>
      <c r="C76" s="8">
        <f>'F 2008 VBT ALB'!C72*IF($A76+C$8&lt;121-Interim!$D$8,Interim!$C$8,Interim!$C$8+(1-Interim!$C$8)*(1-(121-$A76-C$8)/Interim!$D$8))</f>
        <v>3.1771999999999998E-3</v>
      </c>
      <c r="D76" s="8">
        <f>'F 2008 VBT ALB'!D72*IF($A76+D$8&lt;121-Interim!$D$8,Interim!$C$8,Interim!$C$8+(1-Interim!$C$8)*(1-(121-$A76-D$8)/Interim!$D$8))</f>
        <v>4.5119999999999995E-3</v>
      </c>
      <c r="E76" s="8">
        <f>'F 2008 VBT ALB'!E72*IF($A76+E$8&lt;121-Interim!$D$8,Interim!$C$8,Interim!$C$8+(1-Interim!$C$8)*(1-(121-$A76-E$8)/Interim!$D$8))</f>
        <v>5.8468000000000001E-3</v>
      </c>
      <c r="F76" s="8">
        <f>'F 2008 VBT ALB'!F72*IF($A76+F$8&lt;121-Interim!$D$8,Interim!$C$8,Interim!$C$8+(1-Interim!$C$8)*(1-(121-$A76-F$8)/Interim!$D$8))</f>
        <v>7.1722000000000001E-3</v>
      </c>
      <c r="G76" s="8">
        <f>'F 2008 VBT ALB'!G72*IF($A76+G$8&lt;121-Interim!$D$8,Interim!$C$8,Interim!$C$8+(1-Interim!$C$8)*(1-(121-$A76-G$8)/Interim!$D$8))</f>
        <v>8.4975999999999993E-3</v>
      </c>
      <c r="H76" s="8">
        <f>'F 2008 VBT ALB'!H72*IF($A76+H$8&lt;121-Interim!$D$8,Interim!$C$8,Interim!$C$8+(1-Interim!$C$8)*(1-(121-$A76-H$8)/Interim!$D$8))</f>
        <v>9.8887999999999997E-3</v>
      </c>
      <c r="I76" s="8">
        <f>'F 2008 VBT ALB'!I72*IF($A76+I$8&lt;121-Interim!$D$8,Interim!$C$8,Interim!$C$8+(1-Interim!$C$8)*(1-(121-$A76-I$8)/Interim!$D$8))</f>
        <v>1.1355200000000001E-2</v>
      </c>
      <c r="J76" s="8">
        <f>'F 2008 VBT ALB'!J72*IF($A76+J$8&lt;121-Interim!$D$8,Interim!$C$8,Interim!$C$8+(1-Interim!$C$8)*(1-(121-$A76-J$8)/Interim!$D$8))</f>
        <v>1.3000200000000002E-2</v>
      </c>
      <c r="K76" s="8">
        <f>'F 2008 VBT ALB'!K72*IF($A76+K$8&lt;121-Interim!$D$8,Interim!$C$8,Interim!$C$8+(1-Interim!$C$8)*(1-(121-$A76-K$8)/Interim!$D$8))</f>
        <v>1.48144E-2</v>
      </c>
      <c r="L76" s="8">
        <f>'F 2008 VBT ALB'!L72*IF($A76+L$8&lt;121-Interim!$D$8,Interim!$C$8,Interim!$C$8+(1-Interim!$C$8)*(1-(121-$A76-L$8)/Interim!$D$8))</f>
        <v>1.6901200000000002E-2</v>
      </c>
      <c r="M76" s="8">
        <f>'F 2008 VBT ALB'!M72*IF($A76+M$8&lt;121-Interim!$D$8,Interim!$C$8,Interim!$C$8+(1-Interim!$C$8)*(1-(121-$A76-M$8)/Interim!$D$8))</f>
        <v>1.9270000000000002E-2</v>
      </c>
      <c r="N76" s="8">
        <f>'F 2008 VBT ALB'!N72*IF($A76+N$8&lt;121-Interim!$D$8,Interim!$C$8,Interim!$C$8+(1-Interim!$C$8)*(1-(121-$A76-N$8)/Interim!$D$8))</f>
        <v>2.1967800000000003E-2</v>
      </c>
      <c r="O76" s="8">
        <f>'F 2008 VBT ALB'!O72*IF($A76+O$8&lt;121-Interim!$D$8,Interim!$C$8,Interim!$C$8+(1-Interim!$C$8)*(1-(121-$A76-O$8)/Interim!$D$8))</f>
        <v>2.5032199999999998E-2</v>
      </c>
      <c r="P76" s="8">
        <f>'F 2008 VBT ALB'!P72*IF($A76+P$8&lt;121-Interim!$D$8,Interim!$C$8,Interim!$C$8+(1-Interim!$C$8)*(1-(121-$A76-P$8)/Interim!$D$8))</f>
        <v>2.8529000000000002E-2</v>
      </c>
      <c r="Q76" s="8">
        <f>'F 2008 VBT ALB'!Q72*IF($A76+Q$8&lt;121-Interim!$D$8,Interim!$C$8,Interim!$C$8+(1-Interim!$C$8)*(1-(121-$A76-Q$8)/Interim!$D$8))</f>
        <v>3.2495800000000005E-2</v>
      </c>
      <c r="R76" s="8">
        <f>'F 2008 VBT ALB'!R72*IF($A76+R$8&lt;121-Interim!$D$8,Interim!$C$8,Interim!$C$8+(1-Interim!$C$8)*(1-(121-$A76-R$8)/Interim!$D$8))</f>
        <v>3.6941999999999996E-2</v>
      </c>
      <c r="S76" s="8">
        <f>'F 2008 VBT ALB'!S72*IF($A76+S$8&lt;121-Interim!$D$8,Interim!$C$8,Interim!$C$8+(1-Interim!$C$8)*(1-(121-$A76-S$8)/Interim!$D$8))</f>
        <v>4.1905200000000004E-2</v>
      </c>
      <c r="T76" s="8">
        <f>'F 2008 VBT ALB'!T72*IF($A76+T$8&lt;121-Interim!$D$8,Interim!$C$8,Interim!$C$8+(1-Interim!$C$8)*(1-(121-$A76-T$8)/Interim!$D$8))</f>
        <v>4.8663800000000007E-2</v>
      </c>
      <c r="U76" s="8">
        <f>'F 2008 VBT ALB'!U72*IF($A76+U$8&lt;121-Interim!$D$8,Interim!$C$8,Interim!$C$8+(1-Interim!$C$8)*(1-(121-$A76-U$8)/Interim!$D$8))</f>
        <v>5.7330600000000009E-2</v>
      </c>
      <c r="V76" s="8">
        <f>'F 2008 VBT ALB'!V72*IF($A76+V$8&lt;121-Interim!$D$8,Interim!$C$8,Interim!$C$8+(1-Interim!$C$8)*(1-(121-$A76-V$8)/Interim!$D$8))</f>
        <v>6.6805799999999999E-2</v>
      </c>
      <c r="W76" s="8">
        <f>'F 2008 VBT ALB'!W72*IF($A76+W$8&lt;121-Interim!$D$8,Interim!$C$8,Interim!$C$8+(1-Interim!$C$8)*(1-(121-$A76-W$8)/Interim!$D$8))</f>
        <v>7.6957800000000007E-2</v>
      </c>
      <c r="X76" s="8">
        <f>'F 2008 VBT ALB'!X72*IF($A76+X$8&lt;121-Interim!$D$8,Interim!$C$8,Interim!$C$8+(1-Interim!$C$8)*(1-(121-$A76-X$8)/Interim!$D$8))</f>
        <v>8.7579800000000013E-2</v>
      </c>
      <c r="Y76" s="8">
        <f>'F 2008 VBT ALB'!Y72*IF($A76+Y$8&lt;121-Interim!$D$8,Interim!$C$8,Interim!$C$8+(1-Interim!$C$8)*(1-(121-$A76-Y$8)/Interim!$D$8))</f>
        <v>9.8324000000000009E-2</v>
      </c>
      <c r="Z76" s="8">
        <f>'F 2008 VBT ALB'!Z72*IF($A76+Z$8&lt;121-Interim!$D$8,Interim!$C$8,Interim!$C$8+(1-Interim!$C$8)*(1-(121-$A76-Z$8)/Interim!$D$8))</f>
        <v>0.1080906</v>
      </c>
      <c r="AA76" s="8">
        <f>'F 2008 VBT ALB'!AA72*IF($A76+AA$8&lt;121-Interim!$D$8,Interim!$C$8,Interim!$C$8+(1-Interim!$C$8)*(1-(121-$A76-AA$8)/Interim!$D$8))</f>
        <v>0.1174906</v>
      </c>
      <c r="AB76" s="8">
        <f>'F 2008 VBT ALB'!AB72*IF($A76+AB$8&lt;121-Interim!$D$8,Interim!$C$8,Interim!$C$8+(1-Interim!$C$8)*(1-(121-$A76-AB$8)/Interim!$D$8))</f>
        <v>0.12751100000000001</v>
      </c>
      <c r="AC76" s="8">
        <f>'F 2008 VBT ALB'!AC72*IF($A76+AC$8&lt;121-Interim!$D$8,Interim!$C$8,Interim!$C$8+(1-Interim!$C$8)*(1-(121-$A76-AC$8)/Interim!$D$8))</f>
        <v>0.13818940000000002</v>
      </c>
      <c r="AD76" s="8">
        <f>'F 2008 VBT ALB'!AD72*IF($A76+AD$8&lt;121-Interim!$D$8,Interim!$C$8,Interim!$C$8+(1-Interim!$C$8)*(1-(121-$A76-AD$8)/Interim!$D$8))</f>
        <v>0.14948820000000002</v>
      </c>
      <c r="AE76" s="8">
        <f>'F 2008 VBT ALB'!AE72*IF($A76+AE$8&lt;121-Interim!$D$8,Interim!$C$8,Interim!$C$8+(1-Interim!$C$8)*(1-(121-$A76-AE$8)/Interim!$D$8))</f>
        <v>0.16146380000000002</v>
      </c>
      <c r="AF76" s="8">
        <f>'F 2008 VBT ALB'!AF72*IF($A76+AF$8&lt;121-Interim!$D$8,Interim!$C$8,Interim!$C$8+(1-Interim!$C$8)*(1-(121-$A76-AF$8)/Interim!$D$8))</f>
        <v>0.17412560000000002</v>
      </c>
      <c r="AG76" s="8">
        <f>'F 2008 VBT ALB'!AG72*IF($A76+AG$8&lt;121-Interim!$D$8,Interim!$C$8,Interim!$C$8+(1-Interim!$C$8)*(1-(121-$A76-AG$8)/Interim!$D$8))</f>
        <v>0.19247440000000002</v>
      </c>
      <c r="AH76" s="8">
        <f>'F 2008 VBT ALB'!AH72*IF($A76+AH$8&lt;121-Interim!$D$8,Interim!$C$8,Interim!$C$8+(1-Interim!$C$8)*(1-(121-$A76-AH$8)/Interim!$D$8))</f>
        <v>0.2174596</v>
      </c>
      <c r="AI76" s="8">
        <f>'F 2008 VBT ALB'!AI72*IF($A76+AI$8&lt;121-Interim!$D$8,Interim!$C$8,Interim!$C$8+(1-Interim!$C$8)*(1-(121-$A76-AI$8)/Interim!$D$8))</f>
        <v>0.24267980000000003</v>
      </c>
      <c r="AJ76" s="8">
        <f>'F 2008 VBT ALB'!AJ72*IF($A76+AJ$8&lt;121-Interim!$D$8,Interim!$C$8,Interim!$C$8+(1-Interim!$C$8)*(1-(121-$A76-AJ$8)/Interim!$D$8))</f>
        <v>0.26777780000000001</v>
      </c>
      <c r="AK76" s="8">
        <f>'F 2008 VBT ALB'!AK72*IF($A76+AK$8&lt;121-Interim!$D$8,Interim!$C$8,Interim!$C$8+(1-Interim!$C$8)*(1-(121-$A76-AK$8)/Interim!$D$8))</f>
        <v>0.29235879999999997</v>
      </c>
      <c r="AL76" s="8">
        <f>'F 2008 VBT ALB'!AL72*IF($A76+AL$8&lt;121-Interim!$D$8,Interim!$C$8,Interim!$C$8+(1-Interim!$C$8)*(1-(121-$A76-AL$8)/Interim!$D$8))</f>
        <v>0.31597160000000002</v>
      </c>
      <c r="AM76" s="8">
        <f>'F 2008 VBT ALB'!AM72*IF($A76+AM$8&lt;121-Interim!$D$8,Interim!$C$8,Interim!$C$8+(1-Interim!$C$8)*(1-(121-$A76-AM$8)/Interim!$D$8))</f>
        <v>0.33773259999999999</v>
      </c>
      <c r="AN76" s="8">
        <f>'F 2008 VBT ALB'!AN72*IF($A76+AN$8&lt;121-Interim!$D$8,Interim!$C$8,Interim!$C$8+(1-Interim!$C$8)*(1-(121-$A76-AN$8)/Interim!$D$8))</f>
        <v>0.35768879999999997</v>
      </c>
      <c r="AO76" s="8">
        <f>'F 2008 VBT ALB'!AO72*IF($A76+AO$8&lt;121-Interim!$D$8,Interim!$C$8,Interim!$C$8+(1-Interim!$C$8)*(1-(121-$A76-AO$8)/Interim!$D$8))</f>
        <v>0.37436440000000004</v>
      </c>
      <c r="AP76" s="8">
        <f>'F 2008 VBT ALB'!AP72*IF($A76+AP$8&lt;121-Interim!$D$8,Interim!$C$8,Interim!$C$8+(1-Interim!$C$8)*(1-(121-$A76-AP$8)/Interim!$D$8))</f>
        <v>0.38764416000000002</v>
      </c>
      <c r="AQ76" s="8">
        <f>'F 2008 VBT ALB'!AQ72*IF($A76+AQ$8&lt;121-Interim!$D$8,Interim!$C$8,Interim!$C$8+(1-Interim!$C$8)*(1-(121-$A76-AQ$8)/Interim!$D$8))</f>
        <v>0.40042572000000004</v>
      </c>
      <c r="AR76" s="8">
        <f>'F 2008 VBT ALB'!AR72*IF($A76+AR$8&lt;121-Interim!$D$8,Interim!$C$8,Interim!$C$8+(1-Interim!$C$8)*(1-(121-$A76-AR$8)/Interim!$D$8))</f>
        <v>0.41263488000000004</v>
      </c>
      <c r="AS76" s="8">
        <f>'F 2008 VBT ALB'!AS72*IF($A76+AS$8&lt;121-Interim!$D$8,Interim!$C$8,Interim!$C$8+(1-Interim!$C$8)*(1-(121-$A76-AS$8)/Interim!$D$8))</f>
        <v>0.42419632000000002</v>
      </c>
      <c r="AT76" s="8">
        <f>'F 2008 VBT ALB'!AT72*IF($A76+AT$8&lt;121-Interim!$D$8,Interim!$C$8,Interim!$C$8+(1-Interim!$C$8)*(1-(121-$A76-AT$8)/Interim!$D$8))</f>
        <v>0.43200000000000005</v>
      </c>
      <c r="AU76" s="8">
        <f>'F 2008 VBT ALB'!AU72*IF($A76+AU$8&lt;121-Interim!$D$8,Interim!$C$8,Interim!$C$8+(1-Interim!$C$8)*(1-(121-$A76-AU$8)/Interim!$D$8))</f>
        <v>0.43380000000000002</v>
      </c>
      <c r="AV76" s="8">
        <f>'F 2008 VBT ALB'!AV72*IF($A76+AV$8&lt;121-Interim!$D$8,Interim!$C$8,Interim!$C$8+(1-Interim!$C$8)*(1-(121-$A76-AV$8)/Interim!$D$8))</f>
        <v>0.43560000000000004</v>
      </c>
      <c r="AW76" s="8">
        <f>'F 2008 VBT ALB'!AW72*IF($A76+AW$8&lt;121-Interim!$D$8,Interim!$C$8,Interim!$C$8+(1-Interim!$C$8)*(1-(121-$A76-AW$8)/Interim!$D$8))</f>
        <v>0.43740000000000001</v>
      </c>
      <c r="AX76" s="8">
        <f>'F 2008 VBT ALB'!AX72*IF($A76+AX$8&lt;121-Interim!$D$8,Interim!$C$8,Interim!$C$8+(1-Interim!$C$8)*(1-(121-$A76-AX$8)/Interim!$D$8))</f>
        <v>0.43919999999999998</v>
      </c>
      <c r="AY76" s="8">
        <f>'F 2008 VBT ALB'!AY72*IF($A76+AY$8&lt;121-Interim!$D$8,Interim!$C$8,Interim!$C$8+(1-Interim!$C$8)*(1-(121-$A76-AY$8)/Interim!$D$8))</f>
        <v>0.441</v>
      </c>
      <c r="AZ76" s="8">
        <f>'F 2008 VBT ALB'!AZ72*IF($A76+AZ$8&lt;121-Interim!$D$8,Interim!$C$8,Interim!$C$8+(1-Interim!$C$8)*(1-(121-$A76-AZ$8)/Interim!$D$8))</f>
        <v>0.44280000000000003</v>
      </c>
      <c r="BA76" s="8">
        <f>'F 2008 VBT ALB'!BA72*IF($A76+BA$8&lt;121-Interim!$D$8,Interim!$C$8,Interim!$C$8+(1-Interim!$C$8)*(1-(121-$A76-BA$8)/Interim!$D$8))</f>
        <v>0.4446</v>
      </c>
      <c r="BB76" s="8">
        <f>'F 2008 VBT ALB'!BB72*IF($A76+BB$8&lt;121-Interim!$D$8,Interim!$C$8,Interim!$C$8+(1-Interim!$C$8)*(1-(121-$A76-BB$8)/Interim!$D$8))</f>
        <v>0.44640000000000002</v>
      </c>
      <c r="BC76" s="8">
        <f>'F 2008 VBT ALB'!BC72*IF($A76+BC$8&lt;121-Interim!$D$8,Interim!$C$8,Interim!$C$8+(1-Interim!$C$8)*(1-(121-$A76-BC$8)/Interim!$D$8))</f>
        <v>0.44819999999999999</v>
      </c>
      <c r="BD76" s="8">
        <f>'F 2008 VBT ALB'!BD72*IF($A76+BD$8&lt;121-Interim!$D$8,Interim!$C$8,Interim!$C$8+(1-Interim!$C$8)*(1-(121-$A76-BD$8)/Interim!$D$8))</f>
        <v>0.45</v>
      </c>
      <c r="BE76" s="8">
        <f>'F 2008 VBT ALB'!BE72*IF($A76+BE$8&lt;121-Interim!$D$8,Interim!$C$8,Interim!$C$8+(1-Interim!$C$8)*(1-(121-$A76-BE$8)/Interim!$D$8))</f>
        <v>0</v>
      </c>
      <c r="BF76" s="8">
        <f>'F 2008 VBT ALB'!BF72*IF($A76+BF$8&lt;121-Interim!$D$8,Interim!$C$8,Interim!$C$8+(1-Interim!$C$8)*(1-(121-$A76-BF$8)/Interim!$D$8))</f>
        <v>0</v>
      </c>
      <c r="BG76" s="8">
        <f>'F 2008 VBT ALB'!BG72*IF($A76+BG$8&lt;121-Interim!$D$8,Interim!$C$8,Interim!$C$8+(1-Interim!$C$8)*(1-(121-$A76-BG$8)/Interim!$D$8))</f>
        <v>0</v>
      </c>
      <c r="BH76" s="8">
        <f>'F 2008 VBT ALB'!BH72*IF($A76+BH$8&lt;121-Interim!$D$8,Interim!$C$8,Interim!$C$8+(1-Interim!$C$8)*(1-(121-$A76-BH$8)/Interim!$D$8))</f>
        <v>0</v>
      </c>
      <c r="BI76" s="8">
        <f>'F 2008 VBT ALB'!BI72*IF($A76+BI$8&lt;121-Interim!$D$8,Interim!$C$8,Interim!$C$8+(1-Interim!$C$8)*(1-(121-$A76-BI$8)/Interim!$D$8))</f>
        <v>0</v>
      </c>
      <c r="BJ76" s="8">
        <f>'F 2008 VBT ALB'!BJ72*IF($A76+BJ$8&lt;121-Interim!$D$8,Interim!$C$8,Interim!$C$8+(1-Interim!$C$8)*(1-(121-$A76-BJ$8)/Interim!$D$8))</f>
        <v>0</v>
      </c>
      <c r="BK76" s="8">
        <f>'F 2008 VBT ALB'!BK72*IF($A76+BK$8&lt;121-Interim!$D$8,Interim!$C$8,Interim!$C$8+(1-Interim!$C$8)*(1-(121-$A76-BK$8)/Interim!$D$8))</f>
        <v>0</v>
      </c>
      <c r="BL76" s="8">
        <f>'F 2008 VBT ALB'!BL72*IF($A76+BL$8&lt;121-Interim!$D$8,Interim!$C$8,Interim!$C$8+(1-Interim!$C$8)*(1-(121-$A76-BL$8)/Interim!$D$8))</f>
        <v>0</v>
      </c>
      <c r="BM76" s="8">
        <f>'F 2008 VBT ALB'!BM72*IF($A76+BM$8&lt;121-Interim!$D$8,Interim!$C$8,Interim!$C$8+(1-Interim!$C$8)*(1-(121-$A76-BM$8)/Interim!$D$8))</f>
        <v>0</v>
      </c>
      <c r="BN76" s="8">
        <f>'F 2008 VBT ALB'!BN72*IF($A76+BN$8&lt;121-Interim!$D$8,Interim!$C$8,Interim!$C$8+(1-Interim!$C$8)*(1-(121-$A76-BN$8)/Interim!$D$8))</f>
        <v>0</v>
      </c>
      <c r="BO76" s="8">
        <f>'F 2008 VBT ALB'!BO72*IF($A76+BO$8&lt;121-Interim!$D$8,Interim!$C$8,Interim!$C$8+(1-Interim!$C$8)*(1-(121-$A76-BO$8)/Interim!$D$8))</f>
        <v>0</v>
      </c>
      <c r="BP76" s="8">
        <f>'F 2008 VBT ALB'!BP72*IF($A76+BP$8&lt;121-Interim!$D$8,Interim!$C$8,Interim!$C$8+(1-Interim!$C$8)*(1-(121-$A76-BP$8)/Interim!$D$8))</f>
        <v>0</v>
      </c>
      <c r="BQ76" s="8">
        <f>'F 2008 VBT ALB'!BQ72*IF($A76+BQ$8&lt;121-Interim!$D$8,Interim!$C$8,Interim!$C$8+(1-Interim!$C$8)*(1-(121-$A76-BQ$8)/Interim!$D$8))</f>
        <v>0</v>
      </c>
      <c r="BR76" s="8">
        <f>'F 2008 VBT ALB'!BR72*IF($A76+BR$8&lt;121-Interim!$D$8,Interim!$C$8,Interim!$C$8+(1-Interim!$C$8)*(1-(121-$A76-BR$8)/Interim!$D$8))</f>
        <v>0</v>
      </c>
      <c r="BS76" s="8">
        <f>'F 2008 VBT ALB'!BS72*IF($A76+BS$8&lt;121-Interim!$D$8,Interim!$C$8,Interim!$C$8+(1-Interim!$C$8)*(1-(121-$A76-BS$8)/Interim!$D$8))</f>
        <v>0</v>
      </c>
      <c r="BT76" s="8">
        <f>'F 2008 VBT ALB'!BT72*IF($A76+BT$8&lt;121-Interim!$D$8,Interim!$C$8,Interim!$C$8+(1-Interim!$C$8)*(1-(121-$A76-BT$8)/Interim!$D$8))</f>
        <v>0</v>
      </c>
      <c r="BU76" s="8">
        <f>'F 2008 VBT ALB'!BU72*IF($A76+BU$8&lt;121-Interim!$D$8,Interim!$C$8,Interim!$C$8+(1-Interim!$C$8)*(1-(121-$A76-BU$8)/Interim!$D$8))</f>
        <v>0</v>
      </c>
      <c r="BV76" s="8">
        <f>'F 2008 VBT ALB'!BV72*IF($A76+BV$8&lt;121-Interim!$D$8,Interim!$C$8,Interim!$C$8+(1-Interim!$C$8)*(1-(121-$A76-BV$8)/Interim!$D$8))</f>
        <v>0</v>
      </c>
      <c r="BW76" s="8">
        <f>'F 2008 VBT ALB'!BW72*IF($A76+BW$8&lt;121-Interim!$D$8,Interim!$C$8,Interim!$C$8+(1-Interim!$C$8)*(1-(121-$A76-BW$8)/Interim!$D$8))</f>
        <v>0</v>
      </c>
      <c r="BX76" s="8">
        <f>'F 2008 VBT ALB'!BX72*IF($A76+BX$8&lt;121-Interim!$D$8,Interim!$C$8,Interim!$C$8+(1-Interim!$C$8)*(1-(121-$A76-BX$8)/Interim!$D$8))</f>
        <v>0</v>
      </c>
      <c r="BY76" s="8">
        <f>'F 2008 VBT ALB'!BY72*IF($A76+BY$8&lt;121-Interim!$D$8,Interim!$C$8,Interim!$C$8+(1-Interim!$C$8)*(1-(121-$A76-BY$8)/Interim!$D$8))</f>
        <v>0</v>
      </c>
      <c r="BZ76" s="8">
        <f>'F 2008 VBT ALB'!BZ72*IF($A76+BZ$8&lt;121-Interim!$D$8,Interim!$C$8,Interim!$C$8+(1-Interim!$C$8)*(1-(121-$A76-BZ$8)/Interim!$D$8))</f>
        <v>0</v>
      </c>
      <c r="CA76" s="8">
        <f>'F 2008 VBT ALB'!CA72*IF($A76+CA$8&lt;121-Interim!$D$8,Interim!$C$8,Interim!$C$8+(1-Interim!$C$8)*(1-(121-$A76-CA$8)/Interim!$D$8))</f>
        <v>0</v>
      </c>
      <c r="CB76" s="8">
        <f>'F 2008 VBT ALB'!CB72*IF($A76+CB$8&lt;121-Interim!$D$8,Interim!$C$8,Interim!$C$8+(1-Interim!$C$8)*(1-(121-$A76-CB$8)/Interim!$D$8))</f>
        <v>0</v>
      </c>
      <c r="CC76" s="8">
        <f>'F 2008 VBT ALB'!CC72*IF($A76+CC$8&lt;121-Interim!$D$8,Interim!$C$8,Interim!$C$8+(1-Interim!$C$8)*(1-(121-$A76-CC$8)/Interim!$D$8))</f>
        <v>0</v>
      </c>
      <c r="CD76" s="8">
        <f>'F 2008 VBT ALB'!CD72*IF($A76+CD$8&lt;121-Interim!$D$8,Interim!$C$8,Interim!$C$8+(1-Interim!$C$8)*(1-(121-$A76-CD$8)/Interim!$D$8))</f>
        <v>0</v>
      </c>
      <c r="CE76" s="8">
        <f>'F 2008 VBT ALB'!CE72*IF($A76+CE$8&lt;121-Interim!$D$8,Interim!$C$8,Interim!$C$8+(1-Interim!$C$8)*(1-(121-$A76-CE$8)/Interim!$D$8))</f>
        <v>0</v>
      </c>
      <c r="CF76" s="8">
        <f>'F 2008 VBT ALB'!CF72*IF($A76+CF$8&lt;121-Interim!$D$8,Interim!$C$8,Interim!$C$8+(1-Interim!$C$8)*(1-(121-$A76-CF$8)/Interim!$D$8))</f>
        <v>0</v>
      </c>
      <c r="CG76" s="8">
        <f>'F 2008 VBT ALB'!CG72*IF($A76+CG$8&lt;121-Interim!$D$8,Interim!$C$8,Interim!$C$8+(1-Interim!$C$8)*(1-(121-$A76-CG$8)/Interim!$D$8))</f>
        <v>0</v>
      </c>
      <c r="CH76" s="8">
        <f>'F 2008 VBT ALB'!CH72*IF($A76+CH$8&lt;121-Interim!$D$8,Interim!$C$8,Interim!$C$8+(1-Interim!$C$8)*(1-(121-$A76-CH$8)/Interim!$D$8))</f>
        <v>0</v>
      </c>
      <c r="CI76" s="8">
        <f>'F 2008 VBT ALB'!CI72*IF($A76+CI$8&lt;121-Interim!$D$8,Interim!$C$8,Interim!$C$8+(1-Interim!$C$8)*(1-(121-$A76-CI$8)/Interim!$D$8))</f>
        <v>0</v>
      </c>
      <c r="CJ76" s="8">
        <f>'F 2008 VBT ALB'!CJ72*IF($A76+CJ$8&lt;121-Interim!$D$8,Interim!$C$8,Interim!$C$8+(1-Interim!$C$8)*(1-(121-$A76-CJ$8)/Interim!$D$8))</f>
        <v>0</v>
      </c>
      <c r="CK76" s="8">
        <f>'F 2008 VBT ALB'!CK72*IF($A76+CK$8&lt;121-Interim!$D$8,Interim!$C$8,Interim!$C$8+(1-Interim!$C$8)*(1-(121-$A76-CK$8)/Interim!$D$8))</f>
        <v>0</v>
      </c>
      <c r="CL76" s="8">
        <f>'F 2008 VBT ALB'!CL72*IF($A76+CL$8&lt;121-Interim!$D$8,Interim!$C$8,Interim!$C$8+(1-Interim!$C$8)*(1-(121-$A76-CL$8)/Interim!$D$8))</f>
        <v>0</v>
      </c>
      <c r="CM76" s="8">
        <f>'F 2008 VBT ALB'!CM72*IF($A76+CM$8&lt;121-Interim!$D$8,Interim!$C$8,Interim!$C$8+(1-Interim!$C$8)*(1-(121-$A76-CM$8)/Interim!$D$8))</f>
        <v>0</v>
      </c>
      <c r="CN76" s="8">
        <f>'F 2008 VBT ALB'!CN72*IF($A76+CN$8&lt;121-Interim!$D$8,Interim!$C$8,Interim!$C$8+(1-Interim!$C$8)*(1-(121-$A76-CN$8)/Interim!$D$8))</f>
        <v>0</v>
      </c>
      <c r="CO76" s="8">
        <f>'F 2008 VBT ALB'!CO72*IF($A76+CO$8&lt;121-Interim!$D$8,Interim!$C$8,Interim!$C$8+(1-Interim!$C$8)*(1-(121-$A76-CO$8)/Interim!$D$8))</f>
        <v>0</v>
      </c>
      <c r="CP76" s="8">
        <f>'F 2008 VBT ALB'!CP72*IF($A76+CP$8&lt;121-Interim!$D$8,Interim!$C$8,Interim!$C$8+(1-Interim!$C$8)*(1-(121-$A76-CP$8)/Interim!$D$8))</f>
        <v>0</v>
      </c>
      <c r="CQ76" s="8">
        <f>'F 2008 VBT ALB'!CQ72*IF($A76+CQ$8&lt;121-Interim!$D$8,Interim!$C$8,Interim!$C$8+(1-Interim!$C$8)*(1-(121-$A76-CQ$8)/Interim!$D$8))</f>
        <v>0</v>
      </c>
      <c r="CR76" s="8">
        <f>'F 2008 VBT ALB'!CR72*IF($A76+CR$8&lt;121-Interim!$D$8,Interim!$C$8,Interim!$C$8+(1-Interim!$C$8)*(1-(121-$A76-CR$8)/Interim!$D$8))</f>
        <v>0</v>
      </c>
      <c r="CS76" s="8">
        <f>'F 2008 VBT ALB'!CS72*IF($A76+CS$8&lt;121-Interim!$D$8,Interim!$C$8,Interim!$C$8+(1-Interim!$C$8)*(1-(121-$A76-CS$8)/Interim!$D$8))</f>
        <v>0</v>
      </c>
      <c r="CT76" s="8">
        <f>'F 2008 VBT ALB'!CT72*IF($A76+CT$8&lt;121-Interim!$D$8,Interim!$C$8,Interim!$C$8+(1-Interim!$C$8)*(1-(121-$A76-CT$8)/Interim!$D$8))</f>
        <v>0</v>
      </c>
      <c r="CU76" s="8">
        <f>'F 2008 VBT ALB'!CU72*IF($A76+CU$8&lt;121-Interim!$D$8,Interim!$C$8,Interim!$C$8+(1-Interim!$C$8)*(1-(121-$A76-CU$8)/Interim!$D$8))</f>
        <v>0</v>
      </c>
      <c r="CV76" s="8">
        <f>'F 2008 VBT ALB'!CV72*IF($A76+CV$8&lt;121-Interim!$D$8,Interim!$C$8,Interim!$C$8+(1-Interim!$C$8)*(1-(121-$A76-CV$8)/Interim!$D$8))</f>
        <v>0</v>
      </c>
      <c r="CW76" s="8">
        <f>'F 2008 VBT ALB'!CW72*IF($A76+CW$8&lt;121-Interim!$D$8,Interim!$C$8,Interim!$C$8+(1-Interim!$C$8)*(1-(121-$A76-CW$8)/Interim!$D$8))</f>
        <v>0</v>
      </c>
      <c r="CX76" s="8">
        <f>'F 2008 VBT ALB'!CX72*IF($A76+CX$8&lt;121-Interim!$D$8,Interim!$C$8,Interim!$C$8+(1-Interim!$C$8)*(1-(121-$A76-CX$8)/Interim!$D$8))</f>
        <v>0</v>
      </c>
      <c r="CY76" s="8">
        <f>'F 2008 VBT ALB'!CY72*IF($A76+CY$8&lt;121-Interim!$D$8,Interim!$C$8,Interim!$C$8+(1-Interim!$C$8)*(1-(121-$A76-CY$8)/Interim!$D$8))</f>
        <v>0</v>
      </c>
      <c r="CZ76" s="8">
        <f>'F 2008 VBT ALB'!CZ72*IF($A76+CZ$8&lt;121-Interim!$D$8,Interim!$C$8,Interim!$C$8+(1-Interim!$C$8)*(1-(121-$A76-CZ$8)/Interim!$D$8))</f>
        <v>0</v>
      </c>
      <c r="DA76" s="8">
        <f>'F 2008 VBT ALB'!DA72*IF($A76+DA$8&lt;121-Interim!$D$8,Interim!$C$8,Interim!$C$8+(1-Interim!$C$8)*(1-(121-$A76-DA$8)/Interim!$D$8))</f>
        <v>0</v>
      </c>
      <c r="DB76" s="8">
        <f>'F 2008 VBT ALB'!DB72*IF($A76+DB$8&lt;121-Interim!$D$8,Interim!$C$8,Interim!$C$8+(1-Interim!$C$8)*(1-(121-$A76-DB$8)/Interim!$D$8))</f>
        <v>0</v>
      </c>
      <c r="DC76" s="8">
        <f>'F 2008 VBT ALB'!DC72*IF($A76+DC$8&lt;121-Interim!$D$8,Interim!$C$8,Interim!$C$8+(1-Interim!$C$8)*(1-(121-$A76-DC$8)/Interim!$D$8))</f>
        <v>0</v>
      </c>
      <c r="DD76" s="8">
        <f>'F 2008 VBT ALB'!DD72*IF($A76+DD$8&lt;121-Interim!$D$8,Interim!$C$8,Interim!$C$8+(1-Interim!$C$8)*(1-(121-$A76-DD$8)/Interim!$D$8))</f>
        <v>0</v>
      </c>
      <c r="DE76" s="8">
        <f>'F 2008 VBT ALB'!DE72*IF($A76+DE$8&lt;121-Interim!$D$8,Interim!$C$8,Interim!$C$8+(1-Interim!$C$8)*(1-(121-$A76-DE$8)/Interim!$D$8))</f>
        <v>0</v>
      </c>
      <c r="DF76" s="8">
        <f>'F 2008 VBT ALB'!DF72*IF($A76+DF$8&lt;121-Interim!$D$8,Interim!$C$8,Interim!$C$8+(1-Interim!$C$8)*(1-(121-$A76-DF$8)/Interim!$D$8))</f>
        <v>0</v>
      </c>
      <c r="DG76" s="8">
        <f>'F 2008 VBT ALB'!DG72*IF($A76+DG$8&lt;121-Interim!$D$8,Interim!$C$8,Interim!$C$8+(1-Interim!$C$8)*(1-(121-$A76-DG$8)/Interim!$D$8))</f>
        <v>0</v>
      </c>
      <c r="DH76" s="8">
        <f>'F 2008 VBT ALB'!DH72*IF($A76+DH$8&lt;121-Interim!$D$8,Interim!$C$8,Interim!$C$8+(1-Interim!$C$8)*(1-(121-$A76-DH$8)/Interim!$D$8))</f>
        <v>0</v>
      </c>
      <c r="DI76" s="8">
        <f>'F 2008 VBT ALB'!DI72*IF($A76+DI$8&lt;121-Interim!$D$8,Interim!$C$8,Interim!$C$8+(1-Interim!$C$8)*(1-(121-$A76-DI$8)/Interim!$D$8))</f>
        <v>0</v>
      </c>
      <c r="DJ76" s="8">
        <f>'F 2008 VBT ALB'!DJ72*IF($A76+DJ$8&lt;121-Interim!$D$8,Interim!$C$8,Interim!$C$8+(1-Interim!$C$8)*(1-(121-$A76-DJ$8)/Interim!$D$8))</f>
        <v>0</v>
      </c>
      <c r="DK76" s="8">
        <f>'F 2008 VBT ALB'!DK72*IF($A76+DK$8&lt;121-Interim!$D$8,Interim!$C$8,Interim!$C$8+(1-Interim!$C$8)*(1-(121-$A76-DK$8)/Interim!$D$8))</f>
        <v>0</v>
      </c>
      <c r="DL76" s="8">
        <f>'F 2008 VBT ALB'!DL72*IF($A76+DL$8&lt;121-Interim!$D$8,Interim!$C$8,Interim!$C$8+(1-Interim!$C$8)*(1-(121-$A76-DL$8)/Interim!$D$8))</f>
        <v>0</v>
      </c>
      <c r="DM76" s="8">
        <f>'F 2008 VBT ALB'!DM72*IF($A76+DM$8&lt;121-Interim!$D$8,Interim!$C$8,Interim!$C$8+(1-Interim!$C$8)*(1-(121-$A76-DM$8)/Interim!$D$8))</f>
        <v>0</v>
      </c>
      <c r="DN76" s="8">
        <f>'F 2008 VBT ALB'!DN72*IF($A76+DN$8&lt;121-Interim!$D$8,Interim!$C$8,Interim!$C$8+(1-Interim!$C$8)*(1-(121-$A76-DN$8)/Interim!$D$8))</f>
        <v>0</v>
      </c>
      <c r="DO76" s="8">
        <f>'F 2008 VBT ALB'!DO72*IF($A76+DO$8&lt;121-Interim!$D$8,Interim!$C$8,Interim!$C$8+(1-Interim!$C$8)*(1-(121-$A76-DO$8)/Interim!$D$8))</f>
        <v>0</v>
      </c>
      <c r="DP76" s="8">
        <f>'F 2008 VBT ALB'!DP72*IF($A76+DP$8&lt;121-Interim!$D$8,Interim!$C$8,Interim!$C$8+(1-Interim!$C$8)*(1-(121-$A76-DP$8)/Interim!$D$8))</f>
        <v>0</v>
      </c>
      <c r="DQ76" s="8">
        <f>'F 2008 VBT ALB'!DQ72*IF($A76+DQ$8&lt;121-Interim!$D$8,Interim!$C$8,Interim!$C$8+(1-Interim!$C$8)*(1-(121-$A76-DQ$8)/Interim!$D$8))</f>
        <v>0</v>
      </c>
      <c r="DR76" s="8">
        <f>'F 2008 VBT ALB'!DR72*IF($A76+DR$8&lt;121-Interim!$D$8,Interim!$C$8,Interim!$C$8+(1-Interim!$C$8)*(1-(121-$A76-DR$8)/Interim!$D$8))</f>
        <v>0</v>
      </c>
    </row>
    <row r="77" spans="1:122" s="5" customFormat="1" x14ac:dyDescent="0.2">
      <c r="A77" s="29">
        <v>67</v>
      </c>
      <c r="B77" s="8">
        <f>'F 2008 VBT ALB'!B73*IF($A77+B$8&lt;121-Interim!$D$8,Interim!$C$8,Interim!$C$8+(1-Interim!$C$8)*(1-(121-$A77-B$8)/Interim!$D$8))</f>
        <v>2.0586000000000003E-3</v>
      </c>
      <c r="C77" s="8">
        <f>'F 2008 VBT ALB'!C73*IF($A77+C$8&lt;121-Interim!$D$8,Interim!$C$8,Interim!$C$8+(1-Interim!$C$8)*(1-(121-$A77-C$8)/Interim!$D$8))</f>
        <v>3.5438000000000002E-3</v>
      </c>
      <c r="D77" s="8">
        <f>'F 2008 VBT ALB'!D73*IF($A77+D$8&lt;121-Interim!$D$8,Interim!$C$8,Interim!$C$8+(1-Interim!$C$8)*(1-(121-$A77-D$8)/Interim!$D$8))</f>
        <v>5.0102000000000002E-3</v>
      </c>
      <c r="E77" s="8">
        <f>'F 2008 VBT ALB'!E73*IF($A77+E$8&lt;121-Interim!$D$8,Interim!$C$8,Interim!$C$8+(1-Interim!$C$8)*(1-(121-$A77-E$8)/Interim!$D$8))</f>
        <v>6.4672000000000002E-3</v>
      </c>
      <c r="F77" s="8">
        <f>'F 2008 VBT ALB'!F73*IF($A77+F$8&lt;121-Interim!$D$8,Interim!$C$8,Interim!$C$8+(1-Interim!$C$8)*(1-(121-$A77-F$8)/Interim!$D$8))</f>
        <v>7.924200000000001E-3</v>
      </c>
      <c r="G77" s="8">
        <f>'F 2008 VBT ALB'!G73*IF($A77+G$8&lt;121-Interim!$D$8,Interim!$C$8,Interim!$C$8+(1-Interim!$C$8)*(1-(121-$A77-G$8)/Interim!$D$8))</f>
        <v>9.4000000000000004E-3</v>
      </c>
      <c r="H77" s="8">
        <f>'F 2008 VBT ALB'!H73*IF($A77+H$8&lt;121-Interim!$D$8,Interim!$C$8,Interim!$C$8+(1-Interim!$C$8)*(1-(121-$A77-H$8)/Interim!$D$8))</f>
        <v>1.09604E-2</v>
      </c>
      <c r="I77" s="8">
        <f>'F 2008 VBT ALB'!I73*IF($A77+I$8&lt;121-Interim!$D$8,Interim!$C$8,Interim!$C$8+(1-Interim!$C$8)*(1-(121-$A77-I$8)/Interim!$D$8))</f>
        <v>1.26242E-2</v>
      </c>
      <c r="J77" s="8">
        <f>'F 2008 VBT ALB'!J73*IF($A77+J$8&lt;121-Interim!$D$8,Interim!$C$8,Interim!$C$8+(1-Interim!$C$8)*(1-(121-$A77-J$8)/Interim!$D$8))</f>
        <v>1.4485400000000001E-2</v>
      </c>
      <c r="K77" s="8">
        <f>'F 2008 VBT ALB'!K73*IF($A77+K$8&lt;121-Interim!$D$8,Interim!$C$8,Interim!$C$8+(1-Interim!$C$8)*(1-(121-$A77-K$8)/Interim!$D$8))</f>
        <v>1.6553400000000003E-2</v>
      </c>
      <c r="L77" s="8">
        <f>'F 2008 VBT ALB'!L73*IF($A77+L$8&lt;121-Interim!$D$8,Interim!$C$8,Interim!$C$8+(1-Interim!$C$8)*(1-(121-$A77-L$8)/Interim!$D$8))</f>
        <v>1.8912800000000004E-2</v>
      </c>
      <c r="M77" s="8">
        <f>'F 2008 VBT ALB'!M73*IF($A77+M$8&lt;121-Interim!$D$8,Interim!$C$8,Interim!$C$8+(1-Interim!$C$8)*(1-(121-$A77-M$8)/Interim!$D$8))</f>
        <v>2.1582400000000002E-2</v>
      </c>
      <c r="N77" s="8">
        <f>'F 2008 VBT ALB'!N73*IF($A77+N$8&lt;121-Interim!$D$8,Interim!$C$8,Interim!$C$8+(1-Interim!$C$8)*(1-(121-$A77-N$8)/Interim!$D$8))</f>
        <v>2.4599800000000005E-2</v>
      </c>
      <c r="O77" s="8">
        <f>'F 2008 VBT ALB'!O73*IF($A77+O$8&lt;121-Interim!$D$8,Interim!$C$8,Interim!$C$8+(1-Interim!$C$8)*(1-(121-$A77-O$8)/Interim!$D$8))</f>
        <v>2.8049600000000001E-2</v>
      </c>
      <c r="P77" s="8">
        <f>'F 2008 VBT ALB'!P73*IF($A77+P$8&lt;121-Interim!$D$8,Interim!$C$8,Interim!$C$8+(1-Interim!$C$8)*(1-(121-$A77-P$8)/Interim!$D$8))</f>
        <v>3.1941199999999996E-2</v>
      </c>
      <c r="Q77" s="8">
        <f>'F 2008 VBT ALB'!Q73*IF($A77+Q$8&lt;121-Interim!$D$8,Interim!$C$8,Interim!$C$8+(1-Interim!$C$8)*(1-(121-$A77-Q$8)/Interim!$D$8))</f>
        <v>3.631220000000001E-2</v>
      </c>
      <c r="R77" s="8">
        <f>'F 2008 VBT ALB'!R73*IF($A77+R$8&lt;121-Interim!$D$8,Interim!$C$8,Interim!$C$8+(1-Interim!$C$8)*(1-(121-$A77-R$8)/Interim!$D$8))</f>
        <v>4.1172E-2</v>
      </c>
      <c r="S77" s="8">
        <f>'F 2008 VBT ALB'!S73*IF($A77+S$8&lt;121-Interim!$D$8,Interim!$C$8,Interim!$C$8+(1-Interim!$C$8)*(1-(121-$A77-S$8)/Interim!$D$8))</f>
        <v>4.7789600000000008E-2</v>
      </c>
      <c r="T77" s="8">
        <f>'F 2008 VBT ALB'!T73*IF($A77+T$8&lt;121-Interim!$D$8,Interim!$C$8,Interim!$C$8+(1-Interim!$C$8)*(1-(121-$A77-T$8)/Interim!$D$8))</f>
        <v>5.6409400000000005E-2</v>
      </c>
      <c r="U77" s="8">
        <f>'F 2008 VBT ALB'!U73*IF($A77+U$8&lt;121-Interim!$D$8,Interim!$C$8,Interim!$C$8+(1-Interim!$C$8)*(1-(121-$A77-U$8)/Interim!$D$8))</f>
        <v>6.5875200000000009E-2</v>
      </c>
      <c r="V77" s="8">
        <f>'F 2008 VBT ALB'!V73*IF($A77+V$8&lt;121-Interim!$D$8,Interim!$C$8,Interim!$C$8+(1-Interim!$C$8)*(1-(121-$A77-V$8)/Interim!$D$8))</f>
        <v>7.6093000000000008E-2</v>
      </c>
      <c r="W77" s="8">
        <f>'F 2008 VBT ALB'!W73*IF($A77+W$8&lt;121-Interim!$D$8,Interim!$C$8,Interim!$C$8+(1-Interim!$C$8)*(1-(121-$A77-W$8)/Interim!$D$8))</f>
        <v>8.6912400000000001E-2</v>
      </c>
      <c r="X77" s="8">
        <f>'F 2008 VBT ALB'!X73*IF($A77+X$8&lt;121-Interim!$D$8,Interim!$C$8,Interim!$C$8+(1-Interim!$C$8)*(1-(121-$A77-X$8)/Interim!$D$8))</f>
        <v>9.8032600000000011E-2</v>
      </c>
      <c r="Y77" s="8">
        <f>'F 2008 VBT ALB'!Y73*IF($A77+Y$8&lt;121-Interim!$D$8,Interim!$C$8,Interim!$C$8+(1-Interim!$C$8)*(1-(121-$A77-Y$8)/Interim!$D$8))</f>
        <v>0.1080906</v>
      </c>
      <c r="Z77" s="8">
        <f>'F 2008 VBT ALB'!Z73*IF($A77+Z$8&lt;121-Interim!$D$8,Interim!$C$8,Interim!$C$8+(1-Interim!$C$8)*(1-(121-$A77-Z$8)/Interim!$D$8))</f>
        <v>0.1174906</v>
      </c>
      <c r="AA77" s="8">
        <f>'F 2008 VBT ALB'!AA73*IF($A77+AA$8&lt;121-Interim!$D$8,Interim!$C$8,Interim!$C$8+(1-Interim!$C$8)*(1-(121-$A77-AA$8)/Interim!$D$8))</f>
        <v>0.12751100000000001</v>
      </c>
      <c r="AB77" s="8">
        <f>'F 2008 VBT ALB'!AB73*IF($A77+AB$8&lt;121-Interim!$D$8,Interim!$C$8,Interim!$C$8+(1-Interim!$C$8)*(1-(121-$A77-AB$8)/Interim!$D$8))</f>
        <v>0.13818940000000002</v>
      </c>
      <c r="AC77" s="8">
        <f>'F 2008 VBT ALB'!AC73*IF($A77+AC$8&lt;121-Interim!$D$8,Interim!$C$8,Interim!$C$8+(1-Interim!$C$8)*(1-(121-$A77-AC$8)/Interim!$D$8))</f>
        <v>0.14948820000000002</v>
      </c>
      <c r="AD77" s="8">
        <f>'F 2008 VBT ALB'!AD73*IF($A77+AD$8&lt;121-Interim!$D$8,Interim!$C$8,Interim!$C$8+(1-Interim!$C$8)*(1-(121-$A77-AD$8)/Interim!$D$8))</f>
        <v>0.16146380000000002</v>
      </c>
      <c r="AE77" s="8">
        <f>'F 2008 VBT ALB'!AE73*IF($A77+AE$8&lt;121-Interim!$D$8,Interim!$C$8,Interim!$C$8+(1-Interim!$C$8)*(1-(121-$A77-AE$8)/Interim!$D$8))</f>
        <v>0.17412560000000002</v>
      </c>
      <c r="AF77" s="8">
        <f>'F 2008 VBT ALB'!AF73*IF($A77+AF$8&lt;121-Interim!$D$8,Interim!$C$8,Interim!$C$8+(1-Interim!$C$8)*(1-(121-$A77-AF$8)/Interim!$D$8))</f>
        <v>0.19247440000000002</v>
      </c>
      <c r="AG77" s="8">
        <f>'F 2008 VBT ALB'!AG73*IF($A77+AG$8&lt;121-Interim!$D$8,Interim!$C$8,Interim!$C$8+(1-Interim!$C$8)*(1-(121-$A77-AG$8)/Interim!$D$8))</f>
        <v>0.2174596</v>
      </c>
      <c r="AH77" s="8">
        <f>'F 2008 VBT ALB'!AH73*IF($A77+AH$8&lt;121-Interim!$D$8,Interim!$C$8,Interim!$C$8+(1-Interim!$C$8)*(1-(121-$A77-AH$8)/Interim!$D$8))</f>
        <v>0.24267980000000003</v>
      </c>
      <c r="AI77" s="8">
        <f>'F 2008 VBT ALB'!AI73*IF($A77+AI$8&lt;121-Interim!$D$8,Interim!$C$8,Interim!$C$8+(1-Interim!$C$8)*(1-(121-$A77-AI$8)/Interim!$D$8))</f>
        <v>0.26777780000000001</v>
      </c>
      <c r="AJ77" s="8">
        <f>'F 2008 VBT ALB'!AJ73*IF($A77+AJ$8&lt;121-Interim!$D$8,Interim!$C$8,Interim!$C$8+(1-Interim!$C$8)*(1-(121-$A77-AJ$8)/Interim!$D$8))</f>
        <v>0.29235879999999997</v>
      </c>
      <c r="AK77" s="8">
        <f>'F 2008 VBT ALB'!AK73*IF($A77+AK$8&lt;121-Interim!$D$8,Interim!$C$8,Interim!$C$8+(1-Interim!$C$8)*(1-(121-$A77-AK$8)/Interim!$D$8))</f>
        <v>0.31597160000000002</v>
      </c>
      <c r="AL77" s="8">
        <f>'F 2008 VBT ALB'!AL73*IF($A77+AL$8&lt;121-Interim!$D$8,Interim!$C$8,Interim!$C$8+(1-Interim!$C$8)*(1-(121-$A77-AL$8)/Interim!$D$8))</f>
        <v>0.33773259999999999</v>
      </c>
      <c r="AM77" s="8">
        <f>'F 2008 VBT ALB'!AM73*IF($A77+AM$8&lt;121-Interim!$D$8,Interim!$C$8,Interim!$C$8+(1-Interim!$C$8)*(1-(121-$A77-AM$8)/Interim!$D$8))</f>
        <v>0.35768879999999997</v>
      </c>
      <c r="AN77" s="8">
        <f>'F 2008 VBT ALB'!AN73*IF($A77+AN$8&lt;121-Interim!$D$8,Interim!$C$8,Interim!$C$8+(1-Interim!$C$8)*(1-(121-$A77-AN$8)/Interim!$D$8))</f>
        <v>0.37436440000000004</v>
      </c>
      <c r="AO77" s="8">
        <f>'F 2008 VBT ALB'!AO73*IF($A77+AO$8&lt;121-Interim!$D$8,Interim!$C$8,Interim!$C$8+(1-Interim!$C$8)*(1-(121-$A77-AO$8)/Interim!$D$8))</f>
        <v>0.38764416000000002</v>
      </c>
      <c r="AP77" s="8">
        <f>'F 2008 VBT ALB'!AP73*IF($A77+AP$8&lt;121-Interim!$D$8,Interim!$C$8,Interim!$C$8+(1-Interim!$C$8)*(1-(121-$A77-AP$8)/Interim!$D$8))</f>
        <v>0.40042572000000004</v>
      </c>
      <c r="AQ77" s="8">
        <f>'F 2008 VBT ALB'!AQ73*IF($A77+AQ$8&lt;121-Interim!$D$8,Interim!$C$8,Interim!$C$8+(1-Interim!$C$8)*(1-(121-$A77-AQ$8)/Interim!$D$8))</f>
        <v>0.41263488000000004</v>
      </c>
      <c r="AR77" s="8">
        <f>'F 2008 VBT ALB'!AR73*IF($A77+AR$8&lt;121-Interim!$D$8,Interim!$C$8,Interim!$C$8+(1-Interim!$C$8)*(1-(121-$A77-AR$8)/Interim!$D$8))</f>
        <v>0.42419632000000002</v>
      </c>
      <c r="AS77" s="8">
        <f>'F 2008 VBT ALB'!AS73*IF($A77+AS$8&lt;121-Interim!$D$8,Interim!$C$8,Interim!$C$8+(1-Interim!$C$8)*(1-(121-$A77-AS$8)/Interim!$D$8))</f>
        <v>0.43200000000000005</v>
      </c>
      <c r="AT77" s="8">
        <f>'F 2008 VBT ALB'!AT73*IF($A77+AT$8&lt;121-Interim!$D$8,Interim!$C$8,Interim!$C$8+(1-Interim!$C$8)*(1-(121-$A77-AT$8)/Interim!$D$8))</f>
        <v>0.43380000000000002</v>
      </c>
      <c r="AU77" s="8">
        <f>'F 2008 VBT ALB'!AU73*IF($A77+AU$8&lt;121-Interim!$D$8,Interim!$C$8,Interim!$C$8+(1-Interim!$C$8)*(1-(121-$A77-AU$8)/Interim!$D$8))</f>
        <v>0.43560000000000004</v>
      </c>
      <c r="AV77" s="8">
        <f>'F 2008 VBT ALB'!AV73*IF($A77+AV$8&lt;121-Interim!$D$8,Interim!$C$8,Interim!$C$8+(1-Interim!$C$8)*(1-(121-$A77-AV$8)/Interim!$D$8))</f>
        <v>0.43740000000000001</v>
      </c>
      <c r="AW77" s="8">
        <f>'F 2008 VBT ALB'!AW73*IF($A77+AW$8&lt;121-Interim!$D$8,Interim!$C$8,Interim!$C$8+(1-Interim!$C$8)*(1-(121-$A77-AW$8)/Interim!$D$8))</f>
        <v>0.43919999999999998</v>
      </c>
      <c r="AX77" s="8">
        <f>'F 2008 VBT ALB'!AX73*IF($A77+AX$8&lt;121-Interim!$D$8,Interim!$C$8,Interim!$C$8+(1-Interim!$C$8)*(1-(121-$A77-AX$8)/Interim!$D$8))</f>
        <v>0.441</v>
      </c>
      <c r="AY77" s="8">
        <f>'F 2008 VBT ALB'!AY73*IF($A77+AY$8&lt;121-Interim!$D$8,Interim!$C$8,Interim!$C$8+(1-Interim!$C$8)*(1-(121-$A77-AY$8)/Interim!$D$8))</f>
        <v>0.44280000000000003</v>
      </c>
      <c r="AZ77" s="8">
        <f>'F 2008 VBT ALB'!AZ73*IF($A77+AZ$8&lt;121-Interim!$D$8,Interim!$C$8,Interim!$C$8+(1-Interim!$C$8)*(1-(121-$A77-AZ$8)/Interim!$D$8))</f>
        <v>0.4446</v>
      </c>
      <c r="BA77" s="8">
        <f>'F 2008 VBT ALB'!BA73*IF($A77+BA$8&lt;121-Interim!$D$8,Interim!$C$8,Interim!$C$8+(1-Interim!$C$8)*(1-(121-$A77-BA$8)/Interim!$D$8))</f>
        <v>0.44640000000000002</v>
      </c>
      <c r="BB77" s="8">
        <f>'F 2008 VBT ALB'!BB73*IF($A77+BB$8&lt;121-Interim!$D$8,Interim!$C$8,Interim!$C$8+(1-Interim!$C$8)*(1-(121-$A77-BB$8)/Interim!$D$8))</f>
        <v>0.44819999999999999</v>
      </c>
      <c r="BC77" s="8">
        <f>'F 2008 VBT ALB'!BC73*IF($A77+BC$8&lt;121-Interim!$D$8,Interim!$C$8,Interim!$C$8+(1-Interim!$C$8)*(1-(121-$A77-BC$8)/Interim!$D$8))</f>
        <v>0.45</v>
      </c>
      <c r="BD77" s="8">
        <f>'F 2008 VBT ALB'!BD73*IF($A77+BD$8&lt;121-Interim!$D$8,Interim!$C$8,Interim!$C$8+(1-Interim!$C$8)*(1-(121-$A77-BD$8)/Interim!$D$8))</f>
        <v>0</v>
      </c>
      <c r="BE77" s="8">
        <f>'F 2008 VBT ALB'!BE73*IF($A77+BE$8&lt;121-Interim!$D$8,Interim!$C$8,Interim!$C$8+(1-Interim!$C$8)*(1-(121-$A77-BE$8)/Interim!$D$8))</f>
        <v>0</v>
      </c>
      <c r="BF77" s="8">
        <f>'F 2008 VBT ALB'!BF73*IF($A77+BF$8&lt;121-Interim!$D$8,Interim!$C$8,Interim!$C$8+(1-Interim!$C$8)*(1-(121-$A77-BF$8)/Interim!$D$8))</f>
        <v>0</v>
      </c>
      <c r="BG77" s="8">
        <f>'F 2008 VBT ALB'!BG73*IF($A77+BG$8&lt;121-Interim!$D$8,Interim!$C$8,Interim!$C$8+(1-Interim!$C$8)*(1-(121-$A77-BG$8)/Interim!$D$8))</f>
        <v>0</v>
      </c>
      <c r="BH77" s="8">
        <f>'F 2008 VBT ALB'!BH73*IF($A77+BH$8&lt;121-Interim!$D$8,Interim!$C$8,Interim!$C$8+(1-Interim!$C$8)*(1-(121-$A77-BH$8)/Interim!$D$8))</f>
        <v>0</v>
      </c>
      <c r="BI77" s="8">
        <f>'F 2008 VBT ALB'!BI73*IF($A77+BI$8&lt;121-Interim!$D$8,Interim!$C$8,Interim!$C$8+(1-Interim!$C$8)*(1-(121-$A77-BI$8)/Interim!$D$8))</f>
        <v>0</v>
      </c>
      <c r="BJ77" s="8">
        <f>'F 2008 VBT ALB'!BJ73*IF($A77+BJ$8&lt;121-Interim!$D$8,Interim!$C$8,Interim!$C$8+(1-Interim!$C$8)*(1-(121-$A77-BJ$8)/Interim!$D$8))</f>
        <v>0</v>
      </c>
      <c r="BK77" s="8">
        <f>'F 2008 VBT ALB'!BK73*IF($A77+BK$8&lt;121-Interim!$D$8,Interim!$C$8,Interim!$C$8+(1-Interim!$C$8)*(1-(121-$A77-BK$8)/Interim!$D$8))</f>
        <v>0</v>
      </c>
      <c r="BL77" s="8">
        <f>'F 2008 VBT ALB'!BL73*IF($A77+BL$8&lt;121-Interim!$D$8,Interim!$C$8,Interim!$C$8+(1-Interim!$C$8)*(1-(121-$A77-BL$8)/Interim!$D$8))</f>
        <v>0</v>
      </c>
      <c r="BM77" s="8">
        <f>'F 2008 VBT ALB'!BM73*IF($A77+BM$8&lt;121-Interim!$D$8,Interim!$C$8,Interim!$C$8+(1-Interim!$C$8)*(1-(121-$A77-BM$8)/Interim!$D$8))</f>
        <v>0</v>
      </c>
      <c r="BN77" s="8">
        <f>'F 2008 VBT ALB'!BN73*IF($A77+BN$8&lt;121-Interim!$D$8,Interim!$C$8,Interim!$C$8+(1-Interim!$C$8)*(1-(121-$A77-BN$8)/Interim!$D$8))</f>
        <v>0</v>
      </c>
      <c r="BO77" s="8">
        <f>'F 2008 VBT ALB'!BO73*IF($A77+BO$8&lt;121-Interim!$D$8,Interim!$C$8,Interim!$C$8+(1-Interim!$C$8)*(1-(121-$A77-BO$8)/Interim!$D$8))</f>
        <v>0</v>
      </c>
      <c r="BP77" s="8">
        <f>'F 2008 VBT ALB'!BP73*IF($A77+BP$8&lt;121-Interim!$D$8,Interim!$C$8,Interim!$C$8+(1-Interim!$C$8)*(1-(121-$A77-BP$8)/Interim!$D$8))</f>
        <v>0</v>
      </c>
      <c r="BQ77" s="8">
        <f>'F 2008 VBT ALB'!BQ73*IF($A77+BQ$8&lt;121-Interim!$D$8,Interim!$C$8,Interim!$C$8+(1-Interim!$C$8)*(1-(121-$A77-BQ$8)/Interim!$D$8))</f>
        <v>0</v>
      </c>
      <c r="BR77" s="8">
        <f>'F 2008 VBT ALB'!BR73*IF($A77+BR$8&lt;121-Interim!$D$8,Interim!$C$8,Interim!$C$8+(1-Interim!$C$8)*(1-(121-$A77-BR$8)/Interim!$D$8))</f>
        <v>0</v>
      </c>
      <c r="BS77" s="8">
        <f>'F 2008 VBT ALB'!BS73*IF($A77+BS$8&lt;121-Interim!$D$8,Interim!$C$8,Interim!$C$8+(1-Interim!$C$8)*(1-(121-$A77-BS$8)/Interim!$D$8))</f>
        <v>0</v>
      </c>
      <c r="BT77" s="8">
        <f>'F 2008 VBT ALB'!BT73*IF($A77+BT$8&lt;121-Interim!$D$8,Interim!$C$8,Interim!$C$8+(1-Interim!$C$8)*(1-(121-$A77-BT$8)/Interim!$D$8))</f>
        <v>0</v>
      </c>
      <c r="BU77" s="8">
        <f>'F 2008 VBT ALB'!BU73*IF($A77+BU$8&lt;121-Interim!$D$8,Interim!$C$8,Interim!$C$8+(1-Interim!$C$8)*(1-(121-$A77-BU$8)/Interim!$D$8))</f>
        <v>0</v>
      </c>
      <c r="BV77" s="8">
        <f>'F 2008 VBT ALB'!BV73*IF($A77+BV$8&lt;121-Interim!$D$8,Interim!$C$8,Interim!$C$8+(1-Interim!$C$8)*(1-(121-$A77-BV$8)/Interim!$D$8))</f>
        <v>0</v>
      </c>
      <c r="BW77" s="8">
        <f>'F 2008 VBT ALB'!BW73*IF($A77+BW$8&lt;121-Interim!$D$8,Interim!$C$8,Interim!$C$8+(1-Interim!$C$8)*(1-(121-$A77-BW$8)/Interim!$D$8))</f>
        <v>0</v>
      </c>
      <c r="BX77" s="8">
        <f>'F 2008 VBT ALB'!BX73*IF($A77+BX$8&lt;121-Interim!$D$8,Interim!$C$8,Interim!$C$8+(1-Interim!$C$8)*(1-(121-$A77-BX$8)/Interim!$D$8))</f>
        <v>0</v>
      </c>
      <c r="BY77" s="8">
        <f>'F 2008 VBT ALB'!BY73*IF($A77+BY$8&lt;121-Interim!$D$8,Interim!$C$8,Interim!$C$8+(1-Interim!$C$8)*(1-(121-$A77-BY$8)/Interim!$D$8))</f>
        <v>0</v>
      </c>
      <c r="BZ77" s="8">
        <f>'F 2008 VBT ALB'!BZ73*IF($A77+BZ$8&lt;121-Interim!$D$8,Interim!$C$8,Interim!$C$8+(1-Interim!$C$8)*(1-(121-$A77-BZ$8)/Interim!$D$8))</f>
        <v>0</v>
      </c>
      <c r="CA77" s="8">
        <f>'F 2008 VBT ALB'!CA73*IF($A77+CA$8&lt;121-Interim!$D$8,Interim!$C$8,Interim!$C$8+(1-Interim!$C$8)*(1-(121-$A77-CA$8)/Interim!$D$8))</f>
        <v>0</v>
      </c>
      <c r="CB77" s="8">
        <f>'F 2008 VBT ALB'!CB73*IF($A77+CB$8&lt;121-Interim!$D$8,Interim!$C$8,Interim!$C$8+(1-Interim!$C$8)*(1-(121-$A77-CB$8)/Interim!$D$8))</f>
        <v>0</v>
      </c>
      <c r="CC77" s="8">
        <f>'F 2008 VBT ALB'!CC73*IF($A77+CC$8&lt;121-Interim!$D$8,Interim!$C$8,Interim!$C$8+(1-Interim!$C$8)*(1-(121-$A77-CC$8)/Interim!$D$8))</f>
        <v>0</v>
      </c>
      <c r="CD77" s="8">
        <f>'F 2008 VBT ALB'!CD73*IF($A77+CD$8&lt;121-Interim!$D$8,Interim!$C$8,Interim!$C$8+(1-Interim!$C$8)*(1-(121-$A77-CD$8)/Interim!$D$8))</f>
        <v>0</v>
      </c>
      <c r="CE77" s="8">
        <f>'F 2008 VBT ALB'!CE73*IF($A77+CE$8&lt;121-Interim!$D$8,Interim!$C$8,Interim!$C$8+(1-Interim!$C$8)*(1-(121-$A77-CE$8)/Interim!$D$8))</f>
        <v>0</v>
      </c>
      <c r="CF77" s="8">
        <f>'F 2008 VBT ALB'!CF73*IF($A77+CF$8&lt;121-Interim!$D$8,Interim!$C$8,Interim!$C$8+(1-Interim!$C$8)*(1-(121-$A77-CF$8)/Interim!$D$8))</f>
        <v>0</v>
      </c>
      <c r="CG77" s="8">
        <f>'F 2008 VBT ALB'!CG73*IF($A77+CG$8&lt;121-Interim!$D$8,Interim!$C$8,Interim!$C$8+(1-Interim!$C$8)*(1-(121-$A77-CG$8)/Interim!$D$8))</f>
        <v>0</v>
      </c>
      <c r="CH77" s="8">
        <f>'F 2008 VBT ALB'!CH73*IF($A77+CH$8&lt;121-Interim!$D$8,Interim!$C$8,Interim!$C$8+(1-Interim!$C$8)*(1-(121-$A77-CH$8)/Interim!$D$8))</f>
        <v>0</v>
      </c>
      <c r="CI77" s="8">
        <f>'F 2008 VBT ALB'!CI73*IF($A77+CI$8&lt;121-Interim!$D$8,Interim!$C$8,Interim!$C$8+(1-Interim!$C$8)*(1-(121-$A77-CI$8)/Interim!$D$8))</f>
        <v>0</v>
      </c>
      <c r="CJ77" s="8">
        <f>'F 2008 VBT ALB'!CJ73*IF($A77+CJ$8&lt;121-Interim!$D$8,Interim!$C$8,Interim!$C$8+(1-Interim!$C$8)*(1-(121-$A77-CJ$8)/Interim!$D$8))</f>
        <v>0</v>
      </c>
      <c r="CK77" s="8">
        <f>'F 2008 VBT ALB'!CK73*IF($A77+CK$8&lt;121-Interim!$D$8,Interim!$C$8,Interim!$C$8+(1-Interim!$C$8)*(1-(121-$A77-CK$8)/Interim!$D$8))</f>
        <v>0</v>
      </c>
      <c r="CL77" s="8">
        <f>'F 2008 VBT ALB'!CL73*IF($A77+CL$8&lt;121-Interim!$D$8,Interim!$C$8,Interim!$C$8+(1-Interim!$C$8)*(1-(121-$A77-CL$8)/Interim!$D$8))</f>
        <v>0</v>
      </c>
      <c r="CM77" s="8">
        <f>'F 2008 VBT ALB'!CM73*IF($A77+CM$8&lt;121-Interim!$D$8,Interim!$C$8,Interim!$C$8+(1-Interim!$C$8)*(1-(121-$A77-CM$8)/Interim!$D$8))</f>
        <v>0</v>
      </c>
      <c r="CN77" s="8">
        <f>'F 2008 VBT ALB'!CN73*IF($A77+CN$8&lt;121-Interim!$D$8,Interim!$C$8,Interim!$C$8+(1-Interim!$C$8)*(1-(121-$A77-CN$8)/Interim!$D$8))</f>
        <v>0</v>
      </c>
      <c r="CO77" s="8">
        <f>'F 2008 VBT ALB'!CO73*IF($A77+CO$8&lt;121-Interim!$D$8,Interim!$C$8,Interim!$C$8+(1-Interim!$C$8)*(1-(121-$A77-CO$8)/Interim!$D$8))</f>
        <v>0</v>
      </c>
      <c r="CP77" s="8">
        <f>'F 2008 VBT ALB'!CP73*IF($A77+CP$8&lt;121-Interim!$D$8,Interim!$C$8,Interim!$C$8+(1-Interim!$C$8)*(1-(121-$A77-CP$8)/Interim!$D$8))</f>
        <v>0</v>
      </c>
      <c r="CQ77" s="8">
        <f>'F 2008 VBT ALB'!CQ73*IF($A77+CQ$8&lt;121-Interim!$D$8,Interim!$C$8,Interim!$C$8+(1-Interim!$C$8)*(1-(121-$A77-CQ$8)/Interim!$D$8))</f>
        <v>0</v>
      </c>
      <c r="CR77" s="8">
        <f>'F 2008 VBT ALB'!CR73*IF($A77+CR$8&lt;121-Interim!$D$8,Interim!$C$8,Interim!$C$8+(1-Interim!$C$8)*(1-(121-$A77-CR$8)/Interim!$D$8))</f>
        <v>0</v>
      </c>
      <c r="CS77" s="8">
        <f>'F 2008 VBT ALB'!CS73*IF($A77+CS$8&lt;121-Interim!$D$8,Interim!$C$8,Interim!$C$8+(1-Interim!$C$8)*(1-(121-$A77-CS$8)/Interim!$D$8))</f>
        <v>0</v>
      </c>
      <c r="CT77" s="8">
        <f>'F 2008 VBT ALB'!CT73*IF($A77+CT$8&lt;121-Interim!$D$8,Interim!$C$8,Interim!$C$8+(1-Interim!$C$8)*(1-(121-$A77-CT$8)/Interim!$D$8))</f>
        <v>0</v>
      </c>
      <c r="CU77" s="8">
        <f>'F 2008 VBT ALB'!CU73*IF($A77+CU$8&lt;121-Interim!$D$8,Interim!$C$8,Interim!$C$8+(1-Interim!$C$8)*(1-(121-$A77-CU$8)/Interim!$D$8))</f>
        <v>0</v>
      </c>
      <c r="CV77" s="8">
        <f>'F 2008 VBT ALB'!CV73*IF($A77+CV$8&lt;121-Interim!$D$8,Interim!$C$8,Interim!$C$8+(1-Interim!$C$8)*(1-(121-$A77-CV$8)/Interim!$D$8))</f>
        <v>0</v>
      </c>
      <c r="CW77" s="8">
        <f>'F 2008 VBT ALB'!CW73*IF($A77+CW$8&lt;121-Interim!$D$8,Interim!$C$8,Interim!$C$8+(1-Interim!$C$8)*(1-(121-$A77-CW$8)/Interim!$D$8))</f>
        <v>0</v>
      </c>
      <c r="CX77" s="8">
        <f>'F 2008 VBT ALB'!CX73*IF($A77+CX$8&lt;121-Interim!$D$8,Interim!$C$8,Interim!$C$8+(1-Interim!$C$8)*(1-(121-$A77-CX$8)/Interim!$D$8))</f>
        <v>0</v>
      </c>
      <c r="CY77" s="8">
        <f>'F 2008 VBT ALB'!CY73*IF($A77+CY$8&lt;121-Interim!$D$8,Interim!$C$8,Interim!$C$8+(1-Interim!$C$8)*(1-(121-$A77-CY$8)/Interim!$D$8))</f>
        <v>0</v>
      </c>
      <c r="CZ77" s="8">
        <f>'F 2008 VBT ALB'!CZ73*IF($A77+CZ$8&lt;121-Interim!$D$8,Interim!$C$8,Interim!$C$8+(1-Interim!$C$8)*(1-(121-$A77-CZ$8)/Interim!$D$8))</f>
        <v>0</v>
      </c>
      <c r="DA77" s="8">
        <f>'F 2008 VBT ALB'!DA73*IF($A77+DA$8&lt;121-Interim!$D$8,Interim!$C$8,Interim!$C$8+(1-Interim!$C$8)*(1-(121-$A77-DA$8)/Interim!$D$8))</f>
        <v>0</v>
      </c>
      <c r="DB77" s="8">
        <f>'F 2008 VBT ALB'!DB73*IF($A77+DB$8&lt;121-Interim!$D$8,Interim!$C$8,Interim!$C$8+(1-Interim!$C$8)*(1-(121-$A77-DB$8)/Interim!$D$8))</f>
        <v>0</v>
      </c>
      <c r="DC77" s="8">
        <f>'F 2008 VBT ALB'!DC73*IF($A77+DC$8&lt;121-Interim!$D$8,Interim!$C$8,Interim!$C$8+(1-Interim!$C$8)*(1-(121-$A77-DC$8)/Interim!$D$8))</f>
        <v>0</v>
      </c>
      <c r="DD77" s="8">
        <f>'F 2008 VBT ALB'!DD73*IF($A77+DD$8&lt;121-Interim!$D$8,Interim!$C$8,Interim!$C$8+(1-Interim!$C$8)*(1-(121-$A77-DD$8)/Interim!$D$8))</f>
        <v>0</v>
      </c>
      <c r="DE77" s="8">
        <f>'F 2008 VBT ALB'!DE73*IF($A77+DE$8&lt;121-Interim!$D$8,Interim!$C$8,Interim!$C$8+(1-Interim!$C$8)*(1-(121-$A77-DE$8)/Interim!$D$8))</f>
        <v>0</v>
      </c>
      <c r="DF77" s="8">
        <f>'F 2008 VBT ALB'!DF73*IF($A77+DF$8&lt;121-Interim!$D$8,Interim!$C$8,Interim!$C$8+(1-Interim!$C$8)*(1-(121-$A77-DF$8)/Interim!$D$8))</f>
        <v>0</v>
      </c>
      <c r="DG77" s="8">
        <f>'F 2008 VBT ALB'!DG73*IF($A77+DG$8&lt;121-Interim!$D$8,Interim!$C$8,Interim!$C$8+(1-Interim!$C$8)*(1-(121-$A77-DG$8)/Interim!$D$8))</f>
        <v>0</v>
      </c>
      <c r="DH77" s="8">
        <f>'F 2008 VBT ALB'!DH73*IF($A77+DH$8&lt;121-Interim!$D$8,Interim!$C$8,Interim!$C$8+(1-Interim!$C$8)*(1-(121-$A77-DH$8)/Interim!$D$8))</f>
        <v>0</v>
      </c>
      <c r="DI77" s="8">
        <f>'F 2008 VBT ALB'!DI73*IF($A77+DI$8&lt;121-Interim!$D$8,Interim!$C$8,Interim!$C$8+(1-Interim!$C$8)*(1-(121-$A77-DI$8)/Interim!$D$8))</f>
        <v>0</v>
      </c>
      <c r="DJ77" s="8">
        <f>'F 2008 VBT ALB'!DJ73*IF($A77+DJ$8&lt;121-Interim!$D$8,Interim!$C$8,Interim!$C$8+(1-Interim!$C$8)*(1-(121-$A77-DJ$8)/Interim!$D$8))</f>
        <v>0</v>
      </c>
      <c r="DK77" s="8">
        <f>'F 2008 VBT ALB'!DK73*IF($A77+DK$8&lt;121-Interim!$D$8,Interim!$C$8,Interim!$C$8+(1-Interim!$C$8)*(1-(121-$A77-DK$8)/Interim!$D$8))</f>
        <v>0</v>
      </c>
      <c r="DL77" s="8">
        <f>'F 2008 VBT ALB'!DL73*IF($A77+DL$8&lt;121-Interim!$D$8,Interim!$C$8,Interim!$C$8+(1-Interim!$C$8)*(1-(121-$A77-DL$8)/Interim!$D$8))</f>
        <v>0</v>
      </c>
      <c r="DM77" s="8">
        <f>'F 2008 VBT ALB'!DM73*IF($A77+DM$8&lt;121-Interim!$D$8,Interim!$C$8,Interim!$C$8+(1-Interim!$C$8)*(1-(121-$A77-DM$8)/Interim!$D$8))</f>
        <v>0</v>
      </c>
      <c r="DN77" s="8">
        <f>'F 2008 VBT ALB'!DN73*IF($A77+DN$8&lt;121-Interim!$D$8,Interim!$C$8,Interim!$C$8+(1-Interim!$C$8)*(1-(121-$A77-DN$8)/Interim!$D$8))</f>
        <v>0</v>
      </c>
      <c r="DO77" s="8">
        <f>'F 2008 VBT ALB'!DO73*IF($A77+DO$8&lt;121-Interim!$D$8,Interim!$C$8,Interim!$C$8+(1-Interim!$C$8)*(1-(121-$A77-DO$8)/Interim!$D$8))</f>
        <v>0</v>
      </c>
      <c r="DP77" s="8">
        <f>'F 2008 VBT ALB'!DP73*IF($A77+DP$8&lt;121-Interim!$D$8,Interim!$C$8,Interim!$C$8+(1-Interim!$C$8)*(1-(121-$A77-DP$8)/Interim!$D$8))</f>
        <v>0</v>
      </c>
      <c r="DQ77" s="8">
        <f>'F 2008 VBT ALB'!DQ73*IF($A77+DQ$8&lt;121-Interim!$D$8,Interim!$C$8,Interim!$C$8+(1-Interim!$C$8)*(1-(121-$A77-DQ$8)/Interim!$D$8))</f>
        <v>0</v>
      </c>
      <c r="DR77" s="8">
        <f>'F 2008 VBT ALB'!DR73*IF($A77+DR$8&lt;121-Interim!$D$8,Interim!$C$8,Interim!$C$8+(1-Interim!$C$8)*(1-(121-$A77-DR$8)/Interim!$D$8))</f>
        <v>0</v>
      </c>
    </row>
    <row r="78" spans="1:122" s="5" customFormat="1" x14ac:dyDescent="0.2">
      <c r="A78" s="29">
        <v>68</v>
      </c>
      <c r="B78" s="8">
        <f>'F 2008 VBT ALB'!B74*IF($A78+B$8&lt;121-Interim!$D$8,Interim!$C$8,Interim!$C$8+(1-Interim!$C$8)*(1-(121-$A78-B$8)/Interim!$D$8))</f>
        <v>2.3218000000000006E-3</v>
      </c>
      <c r="C78" s="8">
        <f>'F 2008 VBT ALB'!C74*IF($A78+C$8&lt;121-Interim!$D$8,Interim!$C$8,Interim!$C$8+(1-Interim!$C$8)*(1-(121-$A78-C$8)/Interim!$D$8))</f>
        <v>3.948000000000001E-3</v>
      </c>
      <c r="D78" s="8">
        <f>'F 2008 VBT ALB'!D74*IF($A78+D$8&lt;121-Interim!$D$8,Interim!$C$8,Interim!$C$8+(1-Interim!$C$8)*(1-(121-$A78-D$8)/Interim!$D$8))</f>
        <v>5.5554000000000003E-3</v>
      </c>
      <c r="E78" s="8">
        <f>'F 2008 VBT ALB'!E74*IF($A78+E$8&lt;121-Interim!$D$8,Interim!$C$8,Interim!$C$8+(1-Interim!$C$8)*(1-(121-$A78-E$8)/Interim!$D$8))</f>
        <v>7.1534000000000007E-3</v>
      </c>
      <c r="F78" s="8">
        <f>'F 2008 VBT ALB'!F74*IF($A78+F$8&lt;121-Interim!$D$8,Interim!$C$8,Interim!$C$8+(1-Interim!$C$8)*(1-(121-$A78-F$8)/Interim!$D$8))</f>
        <v>8.7514000000000012E-3</v>
      </c>
      <c r="G78" s="8">
        <f>'F 2008 VBT ALB'!G74*IF($A78+G$8&lt;121-Interim!$D$8,Interim!$C$8,Interim!$C$8+(1-Interim!$C$8)*(1-(121-$A78-G$8)/Interim!$D$8))</f>
        <v>1.04058E-2</v>
      </c>
      <c r="H78" s="8">
        <f>'F 2008 VBT ALB'!H74*IF($A78+H$8&lt;121-Interim!$D$8,Interim!$C$8,Interim!$C$8+(1-Interim!$C$8)*(1-(121-$A78-H$8)/Interim!$D$8))</f>
        <v>1.21542E-2</v>
      </c>
      <c r="I78" s="8">
        <f>'F 2008 VBT ALB'!I74*IF($A78+I$8&lt;121-Interim!$D$8,Interim!$C$8,Interim!$C$8+(1-Interim!$C$8)*(1-(121-$A78-I$8)/Interim!$D$8))</f>
        <v>1.4043600000000002E-2</v>
      </c>
      <c r="J78" s="8">
        <f>'F 2008 VBT ALB'!J74*IF($A78+J$8&lt;121-Interim!$D$8,Interim!$C$8,Interim!$C$8+(1-Interim!$C$8)*(1-(121-$A78-J$8)/Interim!$D$8))</f>
        <v>1.6139800000000003E-2</v>
      </c>
      <c r="K78" s="8">
        <f>'F 2008 VBT ALB'!K74*IF($A78+K$8&lt;121-Interim!$D$8,Interim!$C$8,Interim!$C$8+(1-Interim!$C$8)*(1-(121-$A78-K$8)/Interim!$D$8))</f>
        <v>1.84992E-2</v>
      </c>
      <c r="L78" s="8">
        <f>'F 2008 VBT ALB'!L74*IF($A78+L$8&lt;121-Interim!$D$8,Interim!$C$8,Interim!$C$8+(1-Interim!$C$8)*(1-(121-$A78-L$8)/Interim!$D$8))</f>
        <v>2.1159400000000002E-2</v>
      </c>
      <c r="M78" s="8">
        <f>'F 2008 VBT ALB'!M74*IF($A78+M$8&lt;121-Interim!$D$8,Interim!$C$8,Interim!$C$8+(1-Interim!$C$8)*(1-(121-$A78-M$8)/Interim!$D$8))</f>
        <v>2.4158000000000002E-2</v>
      </c>
      <c r="N78" s="8">
        <f>'F 2008 VBT ALB'!N74*IF($A78+N$8&lt;121-Interim!$D$8,Interim!$C$8,Interim!$C$8+(1-Interim!$C$8)*(1-(121-$A78-N$8)/Interim!$D$8))</f>
        <v>2.75702E-2</v>
      </c>
      <c r="O78" s="8">
        <f>'F 2008 VBT ALB'!O74*IF($A78+O$8&lt;121-Interim!$D$8,Interim!$C$8,Interim!$C$8+(1-Interim!$C$8)*(1-(121-$A78-O$8)/Interim!$D$8))</f>
        <v>3.1424200000000006E-2</v>
      </c>
      <c r="P78" s="8">
        <f>'F 2008 VBT ALB'!P74*IF($A78+P$8&lt;121-Interim!$D$8,Interim!$C$8,Interim!$C$8+(1-Interim!$C$8)*(1-(121-$A78-P$8)/Interim!$D$8))</f>
        <v>3.5729399999999994E-2</v>
      </c>
      <c r="Q78" s="8">
        <f>'F 2008 VBT ALB'!Q74*IF($A78+Q$8&lt;121-Interim!$D$8,Interim!$C$8,Interim!$C$8+(1-Interim!$C$8)*(1-(121-$A78-Q$8)/Interim!$D$8))</f>
        <v>4.0504600000000009E-2</v>
      </c>
      <c r="R78" s="8">
        <f>'F 2008 VBT ALB'!R74*IF($A78+R$8&lt;121-Interim!$D$8,Interim!$C$8,Interim!$C$8+(1-Interim!$C$8)*(1-(121-$A78-R$8)/Interim!$D$8))</f>
        <v>4.7084600000000004E-2</v>
      </c>
      <c r="S78" s="8">
        <f>'F 2008 VBT ALB'!S74*IF($A78+S$8&lt;121-Interim!$D$8,Interim!$C$8,Interim!$C$8+(1-Interim!$C$8)*(1-(121-$A78-S$8)/Interim!$D$8))</f>
        <v>5.5657400000000003E-2</v>
      </c>
      <c r="T78" s="8">
        <f>'F 2008 VBT ALB'!T74*IF($A78+T$8&lt;121-Interim!$D$8,Interim!$C$8,Interim!$C$8+(1-Interim!$C$8)*(1-(121-$A78-T$8)/Interim!$D$8))</f>
        <v>6.5113799999999999E-2</v>
      </c>
      <c r="U78" s="8">
        <f>'F 2008 VBT ALB'!U74*IF($A78+U$8&lt;121-Interim!$D$8,Interim!$C$8,Interim!$C$8+(1-Interim!$C$8)*(1-(121-$A78-U$8)/Interim!$D$8))</f>
        <v>7.5397399999999989E-2</v>
      </c>
      <c r="V78" s="8">
        <f>'F 2008 VBT ALB'!V74*IF($A78+V$8&lt;121-Interim!$D$8,Interim!$C$8,Interim!$C$8+(1-Interim!$C$8)*(1-(121-$A78-V$8)/Interim!$D$8))</f>
        <v>8.6386000000000018E-2</v>
      </c>
      <c r="W78" s="8">
        <f>'F 2008 VBT ALB'!W74*IF($A78+W$8&lt;121-Interim!$D$8,Interim!$C$8,Interim!$C$8+(1-Interim!$C$8)*(1-(121-$A78-W$8)/Interim!$D$8))</f>
        <v>9.7797600000000012E-2</v>
      </c>
      <c r="X78" s="8">
        <f>'F 2008 VBT ALB'!X74*IF($A78+X$8&lt;121-Interim!$D$8,Interim!$C$8,Interim!$C$8+(1-Interim!$C$8)*(1-(121-$A78-X$8)/Interim!$D$8))</f>
        <v>0.1080906</v>
      </c>
      <c r="Y78" s="8">
        <f>'F 2008 VBT ALB'!Y74*IF($A78+Y$8&lt;121-Interim!$D$8,Interim!$C$8,Interim!$C$8+(1-Interim!$C$8)*(1-(121-$A78-Y$8)/Interim!$D$8))</f>
        <v>0.1174906</v>
      </c>
      <c r="Z78" s="8">
        <f>'F 2008 VBT ALB'!Z74*IF($A78+Z$8&lt;121-Interim!$D$8,Interim!$C$8,Interim!$C$8+(1-Interim!$C$8)*(1-(121-$A78-Z$8)/Interim!$D$8))</f>
        <v>0.12751100000000001</v>
      </c>
      <c r="AA78" s="8">
        <f>'F 2008 VBT ALB'!AA74*IF($A78+AA$8&lt;121-Interim!$D$8,Interim!$C$8,Interim!$C$8+(1-Interim!$C$8)*(1-(121-$A78-AA$8)/Interim!$D$8))</f>
        <v>0.13818940000000002</v>
      </c>
      <c r="AB78" s="8">
        <f>'F 2008 VBT ALB'!AB74*IF($A78+AB$8&lt;121-Interim!$D$8,Interim!$C$8,Interim!$C$8+(1-Interim!$C$8)*(1-(121-$A78-AB$8)/Interim!$D$8))</f>
        <v>0.14948820000000002</v>
      </c>
      <c r="AC78" s="8">
        <f>'F 2008 VBT ALB'!AC74*IF($A78+AC$8&lt;121-Interim!$D$8,Interim!$C$8,Interim!$C$8+(1-Interim!$C$8)*(1-(121-$A78-AC$8)/Interim!$D$8))</f>
        <v>0.16146380000000002</v>
      </c>
      <c r="AD78" s="8">
        <f>'F 2008 VBT ALB'!AD74*IF($A78+AD$8&lt;121-Interim!$D$8,Interim!$C$8,Interim!$C$8+(1-Interim!$C$8)*(1-(121-$A78-AD$8)/Interim!$D$8))</f>
        <v>0.17412560000000002</v>
      </c>
      <c r="AE78" s="8">
        <f>'F 2008 VBT ALB'!AE74*IF($A78+AE$8&lt;121-Interim!$D$8,Interim!$C$8,Interim!$C$8+(1-Interim!$C$8)*(1-(121-$A78-AE$8)/Interim!$D$8))</f>
        <v>0.19247440000000002</v>
      </c>
      <c r="AF78" s="8">
        <f>'F 2008 VBT ALB'!AF74*IF($A78+AF$8&lt;121-Interim!$D$8,Interim!$C$8,Interim!$C$8+(1-Interim!$C$8)*(1-(121-$A78-AF$8)/Interim!$D$8))</f>
        <v>0.2174596</v>
      </c>
      <c r="AG78" s="8">
        <f>'F 2008 VBT ALB'!AG74*IF($A78+AG$8&lt;121-Interim!$D$8,Interim!$C$8,Interim!$C$8+(1-Interim!$C$8)*(1-(121-$A78-AG$8)/Interim!$D$8))</f>
        <v>0.24267980000000003</v>
      </c>
      <c r="AH78" s="8">
        <f>'F 2008 VBT ALB'!AH74*IF($A78+AH$8&lt;121-Interim!$D$8,Interim!$C$8,Interim!$C$8+(1-Interim!$C$8)*(1-(121-$A78-AH$8)/Interim!$D$8))</f>
        <v>0.26777780000000001</v>
      </c>
      <c r="AI78" s="8">
        <f>'F 2008 VBT ALB'!AI74*IF($A78+AI$8&lt;121-Interim!$D$8,Interim!$C$8,Interim!$C$8+(1-Interim!$C$8)*(1-(121-$A78-AI$8)/Interim!$D$8))</f>
        <v>0.29235879999999997</v>
      </c>
      <c r="AJ78" s="8">
        <f>'F 2008 VBT ALB'!AJ74*IF($A78+AJ$8&lt;121-Interim!$D$8,Interim!$C$8,Interim!$C$8+(1-Interim!$C$8)*(1-(121-$A78-AJ$8)/Interim!$D$8))</f>
        <v>0.31597160000000002</v>
      </c>
      <c r="AK78" s="8">
        <f>'F 2008 VBT ALB'!AK74*IF($A78+AK$8&lt;121-Interim!$D$8,Interim!$C$8,Interim!$C$8+(1-Interim!$C$8)*(1-(121-$A78-AK$8)/Interim!$D$8))</f>
        <v>0.33773259999999999</v>
      </c>
      <c r="AL78" s="8">
        <f>'F 2008 VBT ALB'!AL74*IF($A78+AL$8&lt;121-Interim!$D$8,Interim!$C$8,Interim!$C$8+(1-Interim!$C$8)*(1-(121-$A78-AL$8)/Interim!$D$8))</f>
        <v>0.35768879999999997</v>
      </c>
      <c r="AM78" s="8">
        <f>'F 2008 VBT ALB'!AM74*IF($A78+AM$8&lt;121-Interim!$D$8,Interim!$C$8,Interim!$C$8+(1-Interim!$C$8)*(1-(121-$A78-AM$8)/Interim!$D$8))</f>
        <v>0.37436440000000004</v>
      </c>
      <c r="AN78" s="8">
        <f>'F 2008 VBT ALB'!AN74*IF($A78+AN$8&lt;121-Interim!$D$8,Interim!$C$8,Interim!$C$8+(1-Interim!$C$8)*(1-(121-$A78-AN$8)/Interim!$D$8))</f>
        <v>0.38764416000000002</v>
      </c>
      <c r="AO78" s="8">
        <f>'F 2008 VBT ALB'!AO74*IF($A78+AO$8&lt;121-Interim!$D$8,Interim!$C$8,Interim!$C$8+(1-Interim!$C$8)*(1-(121-$A78-AO$8)/Interim!$D$8))</f>
        <v>0.40042572000000004</v>
      </c>
      <c r="AP78" s="8">
        <f>'F 2008 VBT ALB'!AP74*IF($A78+AP$8&lt;121-Interim!$D$8,Interim!$C$8,Interim!$C$8+(1-Interim!$C$8)*(1-(121-$A78-AP$8)/Interim!$D$8))</f>
        <v>0.41263488000000004</v>
      </c>
      <c r="AQ78" s="8">
        <f>'F 2008 VBT ALB'!AQ74*IF($A78+AQ$8&lt;121-Interim!$D$8,Interim!$C$8,Interim!$C$8+(1-Interim!$C$8)*(1-(121-$A78-AQ$8)/Interim!$D$8))</f>
        <v>0.42419632000000002</v>
      </c>
      <c r="AR78" s="8">
        <f>'F 2008 VBT ALB'!AR74*IF($A78+AR$8&lt;121-Interim!$D$8,Interim!$C$8,Interim!$C$8+(1-Interim!$C$8)*(1-(121-$A78-AR$8)/Interim!$D$8))</f>
        <v>0.43200000000000005</v>
      </c>
      <c r="AS78" s="8">
        <f>'F 2008 VBT ALB'!AS74*IF($A78+AS$8&lt;121-Interim!$D$8,Interim!$C$8,Interim!$C$8+(1-Interim!$C$8)*(1-(121-$A78-AS$8)/Interim!$D$8))</f>
        <v>0.43380000000000002</v>
      </c>
      <c r="AT78" s="8">
        <f>'F 2008 VBT ALB'!AT74*IF($A78+AT$8&lt;121-Interim!$D$8,Interim!$C$8,Interim!$C$8+(1-Interim!$C$8)*(1-(121-$A78-AT$8)/Interim!$D$8))</f>
        <v>0.43560000000000004</v>
      </c>
      <c r="AU78" s="8">
        <f>'F 2008 VBT ALB'!AU74*IF($A78+AU$8&lt;121-Interim!$D$8,Interim!$C$8,Interim!$C$8+(1-Interim!$C$8)*(1-(121-$A78-AU$8)/Interim!$D$8))</f>
        <v>0.43740000000000001</v>
      </c>
      <c r="AV78" s="8">
        <f>'F 2008 VBT ALB'!AV74*IF($A78+AV$8&lt;121-Interim!$D$8,Interim!$C$8,Interim!$C$8+(1-Interim!$C$8)*(1-(121-$A78-AV$8)/Interim!$D$8))</f>
        <v>0.43919999999999998</v>
      </c>
      <c r="AW78" s="8">
        <f>'F 2008 VBT ALB'!AW74*IF($A78+AW$8&lt;121-Interim!$D$8,Interim!$C$8,Interim!$C$8+(1-Interim!$C$8)*(1-(121-$A78-AW$8)/Interim!$D$8))</f>
        <v>0.441</v>
      </c>
      <c r="AX78" s="8">
        <f>'F 2008 VBT ALB'!AX74*IF($A78+AX$8&lt;121-Interim!$D$8,Interim!$C$8,Interim!$C$8+(1-Interim!$C$8)*(1-(121-$A78-AX$8)/Interim!$D$8))</f>
        <v>0.44280000000000003</v>
      </c>
      <c r="AY78" s="8">
        <f>'F 2008 VBT ALB'!AY74*IF($A78+AY$8&lt;121-Interim!$D$8,Interim!$C$8,Interim!$C$8+(1-Interim!$C$8)*(1-(121-$A78-AY$8)/Interim!$D$8))</f>
        <v>0.4446</v>
      </c>
      <c r="AZ78" s="8">
        <f>'F 2008 VBT ALB'!AZ74*IF($A78+AZ$8&lt;121-Interim!$D$8,Interim!$C$8,Interim!$C$8+(1-Interim!$C$8)*(1-(121-$A78-AZ$8)/Interim!$D$8))</f>
        <v>0.44640000000000002</v>
      </c>
      <c r="BA78" s="8">
        <f>'F 2008 VBT ALB'!BA74*IF($A78+BA$8&lt;121-Interim!$D$8,Interim!$C$8,Interim!$C$8+(1-Interim!$C$8)*(1-(121-$A78-BA$8)/Interim!$D$8))</f>
        <v>0.44819999999999999</v>
      </c>
      <c r="BB78" s="8">
        <f>'F 2008 VBT ALB'!BB74*IF($A78+BB$8&lt;121-Interim!$D$8,Interim!$C$8,Interim!$C$8+(1-Interim!$C$8)*(1-(121-$A78-BB$8)/Interim!$D$8))</f>
        <v>0.45</v>
      </c>
      <c r="BC78" s="8">
        <f>'F 2008 VBT ALB'!BC74*IF($A78+BC$8&lt;121-Interim!$D$8,Interim!$C$8,Interim!$C$8+(1-Interim!$C$8)*(1-(121-$A78-BC$8)/Interim!$D$8))</f>
        <v>0</v>
      </c>
      <c r="BD78" s="8">
        <f>'F 2008 VBT ALB'!BD74*IF($A78+BD$8&lt;121-Interim!$D$8,Interim!$C$8,Interim!$C$8+(1-Interim!$C$8)*(1-(121-$A78-BD$8)/Interim!$D$8))</f>
        <v>0</v>
      </c>
      <c r="BE78" s="8">
        <f>'F 2008 VBT ALB'!BE74*IF($A78+BE$8&lt;121-Interim!$D$8,Interim!$C$8,Interim!$C$8+(1-Interim!$C$8)*(1-(121-$A78-BE$8)/Interim!$D$8))</f>
        <v>0</v>
      </c>
      <c r="BF78" s="8">
        <f>'F 2008 VBT ALB'!BF74*IF($A78+BF$8&lt;121-Interim!$D$8,Interim!$C$8,Interim!$C$8+(1-Interim!$C$8)*(1-(121-$A78-BF$8)/Interim!$D$8))</f>
        <v>0</v>
      </c>
      <c r="BG78" s="8">
        <f>'F 2008 VBT ALB'!BG74*IF($A78+BG$8&lt;121-Interim!$D$8,Interim!$C$8,Interim!$C$8+(1-Interim!$C$8)*(1-(121-$A78-BG$8)/Interim!$D$8))</f>
        <v>0</v>
      </c>
      <c r="BH78" s="8">
        <f>'F 2008 VBT ALB'!BH74*IF($A78+BH$8&lt;121-Interim!$D$8,Interim!$C$8,Interim!$C$8+(1-Interim!$C$8)*(1-(121-$A78-BH$8)/Interim!$D$8))</f>
        <v>0</v>
      </c>
      <c r="BI78" s="8">
        <f>'F 2008 VBT ALB'!BI74*IF($A78+BI$8&lt;121-Interim!$D$8,Interim!$C$8,Interim!$C$8+(1-Interim!$C$8)*(1-(121-$A78-BI$8)/Interim!$D$8))</f>
        <v>0</v>
      </c>
      <c r="BJ78" s="8">
        <f>'F 2008 VBT ALB'!BJ74*IF($A78+BJ$8&lt;121-Interim!$D$8,Interim!$C$8,Interim!$C$8+(1-Interim!$C$8)*(1-(121-$A78-BJ$8)/Interim!$D$8))</f>
        <v>0</v>
      </c>
      <c r="BK78" s="8">
        <f>'F 2008 VBT ALB'!BK74*IF($A78+BK$8&lt;121-Interim!$D$8,Interim!$C$8,Interim!$C$8+(1-Interim!$C$8)*(1-(121-$A78-BK$8)/Interim!$D$8))</f>
        <v>0</v>
      </c>
      <c r="BL78" s="8">
        <f>'F 2008 VBT ALB'!BL74*IF($A78+BL$8&lt;121-Interim!$D$8,Interim!$C$8,Interim!$C$8+(1-Interim!$C$8)*(1-(121-$A78-BL$8)/Interim!$D$8))</f>
        <v>0</v>
      </c>
      <c r="BM78" s="8">
        <f>'F 2008 VBT ALB'!BM74*IF($A78+BM$8&lt;121-Interim!$D$8,Interim!$C$8,Interim!$C$8+(1-Interim!$C$8)*(1-(121-$A78-BM$8)/Interim!$D$8))</f>
        <v>0</v>
      </c>
      <c r="BN78" s="8">
        <f>'F 2008 VBT ALB'!BN74*IF($A78+BN$8&lt;121-Interim!$D$8,Interim!$C$8,Interim!$C$8+(1-Interim!$C$8)*(1-(121-$A78-BN$8)/Interim!$D$8))</f>
        <v>0</v>
      </c>
      <c r="BO78" s="8">
        <f>'F 2008 VBT ALB'!BO74*IF($A78+BO$8&lt;121-Interim!$D$8,Interim!$C$8,Interim!$C$8+(1-Interim!$C$8)*(1-(121-$A78-BO$8)/Interim!$D$8))</f>
        <v>0</v>
      </c>
      <c r="BP78" s="8">
        <f>'F 2008 VBT ALB'!BP74*IF($A78+BP$8&lt;121-Interim!$D$8,Interim!$C$8,Interim!$C$8+(1-Interim!$C$8)*(1-(121-$A78-BP$8)/Interim!$D$8))</f>
        <v>0</v>
      </c>
      <c r="BQ78" s="8">
        <f>'F 2008 VBT ALB'!BQ74*IF($A78+BQ$8&lt;121-Interim!$D$8,Interim!$C$8,Interim!$C$8+(1-Interim!$C$8)*(1-(121-$A78-BQ$8)/Interim!$D$8))</f>
        <v>0</v>
      </c>
      <c r="BR78" s="8">
        <f>'F 2008 VBT ALB'!BR74*IF($A78+BR$8&lt;121-Interim!$D$8,Interim!$C$8,Interim!$C$8+(1-Interim!$C$8)*(1-(121-$A78-BR$8)/Interim!$D$8))</f>
        <v>0</v>
      </c>
      <c r="BS78" s="8">
        <f>'F 2008 VBT ALB'!BS74*IF($A78+BS$8&lt;121-Interim!$D$8,Interim!$C$8,Interim!$C$8+(1-Interim!$C$8)*(1-(121-$A78-BS$8)/Interim!$D$8))</f>
        <v>0</v>
      </c>
      <c r="BT78" s="8">
        <f>'F 2008 VBT ALB'!BT74*IF($A78+BT$8&lt;121-Interim!$D$8,Interim!$C$8,Interim!$C$8+(1-Interim!$C$8)*(1-(121-$A78-BT$8)/Interim!$D$8))</f>
        <v>0</v>
      </c>
      <c r="BU78" s="8">
        <f>'F 2008 VBT ALB'!BU74*IF($A78+BU$8&lt;121-Interim!$D$8,Interim!$C$8,Interim!$C$8+(1-Interim!$C$8)*(1-(121-$A78-BU$8)/Interim!$D$8))</f>
        <v>0</v>
      </c>
      <c r="BV78" s="8">
        <f>'F 2008 VBT ALB'!BV74*IF($A78+BV$8&lt;121-Interim!$D$8,Interim!$C$8,Interim!$C$8+(1-Interim!$C$8)*(1-(121-$A78-BV$8)/Interim!$D$8))</f>
        <v>0</v>
      </c>
      <c r="BW78" s="8">
        <f>'F 2008 VBT ALB'!BW74*IF($A78+BW$8&lt;121-Interim!$D$8,Interim!$C$8,Interim!$C$8+(1-Interim!$C$8)*(1-(121-$A78-BW$8)/Interim!$D$8))</f>
        <v>0</v>
      </c>
      <c r="BX78" s="8">
        <f>'F 2008 VBT ALB'!BX74*IF($A78+BX$8&lt;121-Interim!$D$8,Interim!$C$8,Interim!$C$8+(1-Interim!$C$8)*(1-(121-$A78-BX$8)/Interim!$D$8))</f>
        <v>0</v>
      </c>
      <c r="BY78" s="8">
        <f>'F 2008 VBT ALB'!BY74*IF($A78+BY$8&lt;121-Interim!$D$8,Interim!$C$8,Interim!$C$8+(1-Interim!$C$8)*(1-(121-$A78-BY$8)/Interim!$D$8))</f>
        <v>0</v>
      </c>
      <c r="BZ78" s="8">
        <f>'F 2008 VBT ALB'!BZ74*IF($A78+BZ$8&lt;121-Interim!$D$8,Interim!$C$8,Interim!$C$8+(1-Interim!$C$8)*(1-(121-$A78-BZ$8)/Interim!$D$8))</f>
        <v>0</v>
      </c>
      <c r="CA78" s="8">
        <f>'F 2008 VBT ALB'!CA74*IF($A78+CA$8&lt;121-Interim!$D$8,Interim!$C$8,Interim!$C$8+(1-Interim!$C$8)*(1-(121-$A78-CA$8)/Interim!$D$8))</f>
        <v>0</v>
      </c>
      <c r="CB78" s="8">
        <f>'F 2008 VBT ALB'!CB74*IF($A78+CB$8&lt;121-Interim!$D$8,Interim!$C$8,Interim!$C$8+(1-Interim!$C$8)*(1-(121-$A78-CB$8)/Interim!$D$8))</f>
        <v>0</v>
      </c>
      <c r="CC78" s="8">
        <f>'F 2008 VBT ALB'!CC74*IF($A78+CC$8&lt;121-Interim!$D$8,Interim!$C$8,Interim!$C$8+(1-Interim!$C$8)*(1-(121-$A78-CC$8)/Interim!$D$8))</f>
        <v>0</v>
      </c>
      <c r="CD78" s="8">
        <f>'F 2008 VBT ALB'!CD74*IF($A78+CD$8&lt;121-Interim!$D$8,Interim!$C$8,Interim!$C$8+(1-Interim!$C$8)*(1-(121-$A78-CD$8)/Interim!$D$8))</f>
        <v>0</v>
      </c>
      <c r="CE78" s="8">
        <f>'F 2008 VBT ALB'!CE74*IF($A78+CE$8&lt;121-Interim!$D$8,Interim!$C$8,Interim!$C$8+(1-Interim!$C$8)*(1-(121-$A78-CE$8)/Interim!$D$8))</f>
        <v>0</v>
      </c>
      <c r="CF78" s="8">
        <f>'F 2008 VBT ALB'!CF74*IF($A78+CF$8&lt;121-Interim!$D$8,Interim!$C$8,Interim!$C$8+(1-Interim!$C$8)*(1-(121-$A78-CF$8)/Interim!$D$8))</f>
        <v>0</v>
      </c>
      <c r="CG78" s="8">
        <f>'F 2008 VBT ALB'!CG74*IF($A78+CG$8&lt;121-Interim!$D$8,Interim!$C$8,Interim!$C$8+(1-Interim!$C$8)*(1-(121-$A78-CG$8)/Interim!$D$8))</f>
        <v>0</v>
      </c>
      <c r="CH78" s="8">
        <f>'F 2008 VBT ALB'!CH74*IF($A78+CH$8&lt;121-Interim!$D$8,Interim!$C$8,Interim!$C$8+(1-Interim!$C$8)*(1-(121-$A78-CH$8)/Interim!$D$8))</f>
        <v>0</v>
      </c>
      <c r="CI78" s="8">
        <f>'F 2008 VBT ALB'!CI74*IF($A78+CI$8&lt;121-Interim!$D$8,Interim!$C$8,Interim!$C$8+(1-Interim!$C$8)*(1-(121-$A78-CI$8)/Interim!$D$8))</f>
        <v>0</v>
      </c>
      <c r="CJ78" s="8">
        <f>'F 2008 VBT ALB'!CJ74*IF($A78+CJ$8&lt;121-Interim!$D$8,Interim!$C$8,Interim!$C$8+(1-Interim!$C$8)*(1-(121-$A78-CJ$8)/Interim!$D$8))</f>
        <v>0</v>
      </c>
      <c r="CK78" s="8">
        <f>'F 2008 VBT ALB'!CK74*IF($A78+CK$8&lt;121-Interim!$D$8,Interim!$C$8,Interim!$C$8+(1-Interim!$C$8)*(1-(121-$A78-CK$8)/Interim!$D$8))</f>
        <v>0</v>
      </c>
      <c r="CL78" s="8">
        <f>'F 2008 VBT ALB'!CL74*IF($A78+CL$8&lt;121-Interim!$D$8,Interim!$C$8,Interim!$C$8+(1-Interim!$C$8)*(1-(121-$A78-CL$8)/Interim!$D$8))</f>
        <v>0</v>
      </c>
      <c r="CM78" s="8">
        <f>'F 2008 VBT ALB'!CM74*IF($A78+CM$8&lt;121-Interim!$D$8,Interim!$C$8,Interim!$C$8+(1-Interim!$C$8)*(1-(121-$A78-CM$8)/Interim!$D$8))</f>
        <v>0</v>
      </c>
      <c r="CN78" s="8">
        <f>'F 2008 VBT ALB'!CN74*IF($A78+CN$8&lt;121-Interim!$D$8,Interim!$C$8,Interim!$C$8+(1-Interim!$C$8)*(1-(121-$A78-CN$8)/Interim!$D$8))</f>
        <v>0</v>
      </c>
      <c r="CO78" s="8">
        <f>'F 2008 VBT ALB'!CO74*IF($A78+CO$8&lt;121-Interim!$D$8,Interim!$C$8,Interim!$C$8+(1-Interim!$C$8)*(1-(121-$A78-CO$8)/Interim!$D$8))</f>
        <v>0</v>
      </c>
      <c r="CP78" s="8">
        <f>'F 2008 VBT ALB'!CP74*IF($A78+CP$8&lt;121-Interim!$D$8,Interim!$C$8,Interim!$C$8+(1-Interim!$C$8)*(1-(121-$A78-CP$8)/Interim!$D$8))</f>
        <v>0</v>
      </c>
      <c r="CQ78" s="8">
        <f>'F 2008 VBT ALB'!CQ74*IF($A78+CQ$8&lt;121-Interim!$D$8,Interim!$C$8,Interim!$C$8+(1-Interim!$C$8)*(1-(121-$A78-CQ$8)/Interim!$D$8))</f>
        <v>0</v>
      </c>
      <c r="CR78" s="8">
        <f>'F 2008 VBT ALB'!CR74*IF($A78+CR$8&lt;121-Interim!$D$8,Interim!$C$8,Interim!$C$8+(1-Interim!$C$8)*(1-(121-$A78-CR$8)/Interim!$D$8))</f>
        <v>0</v>
      </c>
      <c r="CS78" s="8">
        <f>'F 2008 VBT ALB'!CS74*IF($A78+CS$8&lt;121-Interim!$D$8,Interim!$C$8,Interim!$C$8+(1-Interim!$C$8)*(1-(121-$A78-CS$8)/Interim!$D$8))</f>
        <v>0</v>
      </c>
      <c r="CT78" s="8">
        <f>'F 2008 VBT ALB'!CT74*IF($A78+CT$8&lt;121-Interim!$D$8,Interim!$C$8,Interim!$C$8+(1-Interim!$C$8)*(1-(121-$A78-CT$8)/Interim!$D$8))</f>
        <v>0</v>
      </c>
      <c r="CU78" s="8">
        <f>'F 2008 VBT ALB'!CU74*IF($A78+CU$8&lt;121-Interim!$D$8,Interim!$C$8,Interim!$C$8+(1-Interim!$C$8)*(1-(121-$A78-CU$8)/Interim!$D$8))</f>
        <v>0</v>
      </c>
      <c r="CV78" s="8">
        <f>'F 2008 VBT ALB'!CV74*IF($A78+CV$8&lt;121-Interim!$D$8,Interim!$C$8,Interim!$C$8+(1-Interim!$C$8)*(1-(121-$A78-CV$8)/Interim!$D$8))</f>
        <v>0</v>
      </c>
      <c r="CW78" s="8">
        <f>'F 2008 VBT ALB'!CW74*IF($A78+CW$8&lt;121-Interim!$D$8,Interim!$C$8,Interim!$C$8+(1-Interim!$C$8)*(1-(121-$A78-CW$8)/Interim!$D$8))</f>
        <v>0</v>
      </c>
      <c r="CX78" s="8">
        <f>'F 2008 VBT ALB'!CX74*IF($A78+CX$8&lt;121-Interim!$D$8,Interim!$C$8,Interim!$C$8+(1-Interim!$C$8)*(1-(121-$A78-CX$8)/Interim!$D$8))</f>
        <v>0</v>
      </c>
      <c r="CY78" s="8">
        <f>'F 2008 VBT ALB'!CY74*IF($A78+CY$8&lt;121-Interim!$D$8,Interim!$C$8,Interim!$C$8+(1-Interim!$C$8)*(1-(121-$A78-CY$8)/Interim!$D$8))</f>
        <v>0</v>
      </c>
      <c r="CZ78" s="8">
        <f>'F 2008 VBT ALB'!CZ74*IF($A78+CZ$8&lt;121-Interim!$D$8,Interim!$C$8,Interim!$C$8+(1-Interim!$C$8)*(1-(121-$A78-CZ$8)/Interim!$D$8))</f>
        <v>0</v>
      </c>
      <c r="DA78" s="8">
        <f>'F 2008 VBT ALB'!DA74*IF($A78+DA$8&lt;121-Interim!$D$8,Interim!$C$8,Interim!$C$8+(1-Interim!$C$8)*(1-(121-$A78-DA$8)/Interim!$D$8))</f>
        <v>0</v>
      </c>
      <c r="DB78" s="8">
        <f>'F 2008 VBT ALB'!DB74*IF($A78+DB$8&lt;121-Interim!$D$8,Interim!$C$8,Interim!$C$8+(1-Interim!$C$8)*(1-(121-$A78-DB$8)/Interim!$D$8))</f>
        <v>0</v>
      </c>
      <c r="DC78" s="8">
        <f>'F 2008 VBT ALB'!DC74*IF($A78+DC$8&lt;121-Interim!$D$8,Interim!$C$8,Interim!$C$8+(1-Interim!$C$8)*(1-(121-$A78-DC$8)/Interim!$D$8))</f>
        <v>0</v>
      </c>
      <c r="DD78" s="8">
        <f>'F 2008 VBT ALB'!DD74*IF($A78+DD$8&lt;121-Interim!$D$8,Interim!$C$8,Interim!$C$8+(1-Interim!$C$8)*(1-(121-$A78-DD$8)/Interim!$D$8))</f>
        <v>0</v>
      </c>
      <c r="DE78" s="8">
        <f>'F 2008 VBT ALB'!DE74*IF($A78+DE$8&lt;121-Interim!$D$8,Interim!$C$8,Interim!$C$8+(1-Interim!$C$8)*(1-(121-$A78-DE$8)/Interim!$D$8))</f>
        <v>0</v>
      </c>
      <c r="DF78" s="8">
        <f>'F 2008 VBT ALB'!DF74*IF($A78+DF$8&lt;121-Interim!$D$8,Interim!$C$8,Interim!$C$8+(1-Interim!$C$8)*(1-(121-$A78-DF$8)/Interim!$D$8))</f>
        <v>0</v>
      </c>
      <c r="DG78" s="8">
        <f>'F 2008 VBT ALB'!DG74*IF($A78+DG$8&lt;121-Interim!$D$8,Interim!$C$8,Interim!$C$8+(1-Interim!$C$8)*(1-(121-$A78-DG$8)/Interim!$D$8))</f>
        <v>0</v>
      </c>
      <c r="DH78" s="8">
        <f>'F 2008 VBT ALB'!DH74*IF($A78+DH$8&lt;121-Interim!$D$8,Interim!$C$8,Interim!$C$8+(1-Interim!$C$8)*(1-(121-$A78-DH$8)/Interim!$D$8))</f>
        <v>0</v>
      </c>
      <c r="DI78" s="8">
        <f>'F 2008 VBT ALB'!DI74*IF($A78+DI$8&lt;121-Interim!$D$8,Interim!$C$8,Interim!$C$8+(1-Interim!$C$8)*(1-(121-$A78-DI$8)/Interim!$D$8))</f>
        <v>0</v>
      </c>
      <c r="DJ78" s="8">
        <f>'F 2008 VBT ALB'!DJ74*IF($A78+DJ$8&lt;121-Interim!$D$8,Interim!$C$8,Interim!$C$8+(1-Interim!$C$8)*(1-(121-$A78-DJ$8)/Interim!$D$8))</f>
        <v>0</v>
      </c>
      <c r="DK78" s="8">
        <f>'F 2008 VBT ALB'!DK74*IF($A78+DK$8&lt;121-Interim!$D$8,Interim!$C$8,Interim!$C$8+(1-Interim!$C$8)*(1-(121-$A78-DK$8)/Interim!$D$8))</f>
        <v>0</v>
      </c>
      <c r="DL78" s="8">
        <f>'F 2008 VBT ALB'!DL74*IF($A78+DL$8&lt;121-Interim!$D$8,Interim!$C$8,Interim!$C$8+(1-Interim!$C$8)*(1-(121-$A78-DL$8)/Interim!$D$8))</f>
        <v>0</v>
      </c>
      <c r="DM78" s="8">
        <f>'F 2008 VBT ALB'!DM74*IF($A78+DM$8&lt;121-Interim!$D$8,Interim!$C$8,Interim!$C$8+(1-Interim!$C$8)*(1-(121-$A78-DM$8)/Interim!$D$8))</f>
        <v>0</v>
      </c>
      <c r="DN78" s="8">
        <f>'F 2008 VBT ALB'!DN74*IF($A78+DN$8&lt;121-Interim!$D$8,Interim!$C$8,Interim!$C$8+(1-Interim!$C$8)*(1-(121-$A78-DN$8)/Interim!$D$8))</f>
        <v>0</v>
      </c>
      <c r="DO78" s="8">
        <f>'F 2008 VBT ALB'!DO74*IF($A78+DO$8&lt;121-Interim!$D$8,Interim!$C$8,Interim!$C$8+(1-Interim!$C$8)*(1-(121-$A78-DO$8)/Interim!$D$8))</f>
        <v>0</v>
      </c>
      <c r="DP78" s="8">
        <f>'F 2008 VBT ALB'!DP74*IF($A78+DP$8&lt;121-Interim!$D$8,Interim!$C$8,Interim!$C$8+(1-Interim!$C$8)*(1-(121-$A78-DP$8)/Interim!$D$8))</f>
        <v>0</v>
      </c>
      <c r="DQ78" s="8">
        <f>'F 2008 VBT ALB'!DQ74*IF($A78+DQ$8&lt;121-Interim!$D$8,Interim!$C$8,Interim!$C$8+(1-Interim!$C$8)*(1-(121-$A78-DQ$8)/Interim!$D$8))</f>
        <v>0</v>
      </c>
      <c r="DR78" s="8">
        <f>'F 2008 VBT ALB'!DR74*IF($A78+DR$8&lt;121-Interim!$D$8,Interim!$C$8,Interim!$C$8+(1-Interim!$C$8)*(1-(121-$A78-DR$8)/Interim!$D$8))</f>
        <v>0</v>
      </c>
    </row>
    <row r="79" spans="1:122" s="5" customFormat="1" x14ac:dyDescent="0.2">
      <c r="A79" s="29">
        <v>69</v>
      </c>
      <c r="B79" s="8">
        <f>'F 2008 VBT ALB'!B75*IF($A79+B$8&lt;121-Interim!$D$8,Interim!$C$8,Interim!$C$8+(1-Interim!$C$8)*(1-(121-$A79-B$8)/Interim!$D$8))</f>
        <v>2.6132E-3</v>
      </c>
      <c r="C79" s="8">
        <f>'F 2008 VBT ALB'!C75*IF($A79+C$8&lt;121-Interim!$D$8,Interim!$C$8,Interim!$C$8+(1-Interim!$C$8)*(1-(121-$A79-C$8)/Interim!$D$8))</f>
        <v>4.3898000000000001E-3</v>
      </c>
      <c r="D79" s="8">
        <f>'F 2008 VBT ALB'!D75*IF($A79+D$8&lt;121-Interim!$D$8,Interim!$C$8,Interim!$C$8+(1-Interim!$C$8)*(1-(121-$A79-D$8)/Interim!$D$8))</f>
        <v>6.1382000000000008E-3</v>
      </c>
      <c r="E79" s="8">
        <f>'F 2008 VBT ALB'!E75*IF($A79+E$8&lt;121-Interim!$D$8,Interim!$C$8,Interim!$C$8+(1-Interim!$C$8)*(1-(121-$A79-E$8)/Interim!$D$8))</f>
        <v>7.896000000000002E-3</v>
      </c>
      <c r="F79" s="8">
        <f>'F 2008 VBT ALB'!F75*IF($A79+F$8&lt;121-Interim!$D$8,Interim!$C$8,Interim!$C$8+(1-Interim!$C$8)*(1-(121-$A79-F$8)/Interim!$D$8))</f>
        <v>9.6725999999999999E-3</v>
      </c>
      <c r="G79" s="8">
        <f>'F 2008 VBT ALB'!G75*IF($A79+G$8&lt;121-Interim!$D$8,Interim!$C$8,Interim!$C$8+(1-Interim!$C$8)*(1-(121-$A79-G$8)/Interim!$D$8))</f>
        <v>1.1515000000000001E-2</v>
      </c>
      <c r="H79" s="8">
        <f>'F 2008 VBT ALB'!H75*IF($A79+H$8&lt;121-Interim!$D$8,Interim!$C$8,Interim!$C$8+(1-Interim!$C$8)*(1-(121-$A79-H$8)/Interim!$D$8))</f>
        <v>1.3470200000000002E-2</v>
      </c>
      <c r="I79" s="8">
        <f>'F 2008 VBT ALB'!I75*IF($A79+I$8&lt;121-Interim!$D$8,Interim!$C$8,Interim!$C$8+(1-Interim!$C$8)*(1-(121-$A79-I$8)/Interim!$D$8))</f>
        <v>1.5613400000000001E-2</v>
      </c>
      <c r="J79" s="8">
        <f>'F 2008 VBT ALB'!J75*IF($A79+J$8&lt;121-Interim!$D$8,Interim!$C$8,Interim!$C$8+(1-Interim!$C$8)*(1-(121-$A79-J$8)/Interim!$D$8))</f>
        <v>1.8001E-2</v>
      </c>
      <c r="K79" s="8">
        <f>'F 2008 VBT ALB'!K75*IF($A79+K$8&lt;121-Interim!$D$8,Interim!$C$8,Interim!$C$8+(1-Interim!$C$8)*(1-(121-$A79-K$8)/Interim!$D$8))</f>
        <v>2.0661200000000001E-2</v>
      </c>
      <c r="L79" s="8">
        <f>'F 2008 VBT ALB'!L75*IF($A79+L$8&lt;121-Interim!$D$8,Interim!$C$8,Interim!$C$8+(1-Interim!$C$8)*(1-(121-$A79-L$8)/Interim!$D$8))</f>
        <v>2.3659800000000002E-2</v>
      </c>
      <c r="M79" s="8">
        <f>'F 2008 VBT ALB'!M75*IF($A79+M$8&lt;121-Interim!$D$8,Interim!$C$8,Interim!$C$8+(1-Interim!$C$8)*(1-(121-$A79-M$8)/Interim!$D$8))</f>
        <v>2.7062600000000003E-2</v>
      </c>
      <c r="N79" s="8">
        <f>'F 2008 VBT ALB'!N75*IF($A79+N$8&lt;121-Interim!$D$8,Interim!$C$8,Interim!$C$8+(1-Interim!$C$8)*(1-(121-$A79-N$8)/Interim!$D$8))</f>
        <v>3.08978E-2</v>
      </c>
      <c r="O79" s="8">
        <f>'F 2008 VBT ALB'!O75*IF($A79+O$8&lt;121-Interim!$D$8,Interim!$C$8,Interim!$C$8+(1-Interim!$C$8)*(1-(121-$A79-O$8)/Interim!$D$8))</f>
        <v>3.5165399999999999E-2</v>
      </c>
      <c r="P79" s="8">
        <f>'F 2008 VBT ALB'!P75*IF($A79+P$8&lt;121-Interim!$D$8,Interim!$C$8,Interim!$C$8+(1-Interim!$C$8)*(1-(121-$A79-P$8)/Interim!$D$8))</f>
        <v>3.9903000000000001E-2</v>
      </c>
      <c r="Q79" s="8">
        <f>'F 2008 VBT ALB'!Q75*IF($A79+Q$8&lt;121-Interim!$D$8,Interim!$C$8,Interim!$C$8+(1-Interim!$C$8)*(1-(121-$A79-Q$8)/Interim!$D$8))</f>
        <v>4.6454800000000004E-2</v>
      </c>
      <c r="R79" s="8">
        <f>'F 2008 VBT ALB'!R75*IF($A79+R$8&lt;121-Interim!$D$8,Interim!$C$8,Interim!$C$8+(1-Interim!$C$8)*(1-(121-$A79-R$8)/Interim!$D$8))</f>
        <v>5.5037000000000003E-2</v>
      </c>
      <c r="S79" s="8">
        <f>'F 2008 VBT ALB'!S75*IF($A79+S$8&lt;121-Interim!$D$8,Interim!$C$8,Interim!$C$8+(1-Interim!$C$8)*(1-(121-$A79-S$8)/Interim!$D$8))</f>
        <v>6.4502799999999999E-2</v>
      </c>
      <c r="T79" s="8">
        <f>'F 2008 VBT ALB'!T75*IF($A79+T$8&lt;121-Interim!$D$8,Interim!$C$8,Interim!$C$8+(1-Interim!$C$8)*(1-(121-$A79-T$8)/Interim!$D$8))</f>
        <v>7.4842800000000015E-2</v>
      </c>
      <c r="U79" s="8">
        <f>'F 2008 VBT ALB'!U75*IF($A79+U$8&lt;121-Interim!$D$8,Interim!$C$8,Interim!$C$8+(1-Interim!$C$8)*(1-(121-$A79-U$8)/Interim!$D$8))</f>
        <v>8.5972400000000004E-2</v>
      </c>
      <c r="V79" s="8">
        <f>'F 2008 VBT ALB'!V75*IF($A79+V$8&lt;121-Interim!$D$8,Interim!$C$8,Interim!$C$8+(1-Interim!$C$8)*(1-(121-$A79-V$8)/Interim!$D$8))</f>
        <v>9.7618999999999997E-2</v>
      </c>
      <c r="W79" s="8">
        <f>'F 2008 VBT ALB'!W75*IF($A79+W$8&lt;121-Interim!$D$8,Interim!$C$8,Interim!$C$8+(1-Interim!$C$8)*(1-(121-$A79-W$8)/Interim!$D$8))</f>
        <v>0.1080906</v>
      </c>
      <c r="X79" s="8">
        <f>'F 2008 VBT ALB'!X75*IF($A79+X$8&lt;121-Interim!$D$8,Interim!$C$8,Interim!$C$8+(1-Interim!$C$8)*(1-(121-$A79-X$8)/Interim!$D$8))</f>
        <v>0.1174906</v>
      </c>
      <c r="Y79" s="8">
        <f>'F 2008 VBT ALB'!Y75*IF($A79+Y$8&lt;121-Interim!$D$8,Interim!$C$8,Interim!$C$8+(1-Interim!$C$8)*(1-(121-$A79-Y$8)/Interim!$D$8))</f>
        <v>0.12751100000000001</v>
      </c>
      <c r="Z79" s="8">
        <f>'F 2008 VBT ALB'!Z75*IF($A79+Z$8&lt;121-Interim!$D$8,Interim!$C$8,Interim!$C$8+(1-Interim!$C$8)*(1-(121-$A79-Z$8)/Interim!$D$8))</f>
        <v>0.13818940000000002</v>
      </c>
      <c r="AA79" s="8">
        <f>'F 2008 VBT ALB'!AA75*IF($A79+AA$8&lt;121-Interim!$D$8,Interim!$C$8,Interim!$C$8+(1-Interim!$C$8)*(1-(121-$A79-AA$8)/Interim!$D$8))</f>
        <v>0.14948820000000002</v>
      </c>
      <c r="AB79" s="8">
        <f>'F 2008 VBT ALB'!AB75*IF($A79+AB$8&lt;121-Interim!$D$8,Interim!$C$8,Interim!$C$8+(1-Interim!$C$8)*(1-(121-$A79-AB$8)/Interim!$D$8))</f>
        <v>0.16146380000000002</v>
      </c>
      <c r="AC79" s="8">
        <f>'F 2008 VBT ALB'!AC75*IF($A79+AC$8&lt;121-Interim!$D$8,Interim!$C$8,Interim!$C$8+(1-Interim!$C$8)*(1-(121-$A79-AC$8)/Interim!$D$8))</f>
        <v>0.17412560000000002</v>
      </c>
      <c r="AD79" s="8">
        <f>'F 2008 VBT ALB'!AD75*IF($A79+AD$8&lt;121-Interim!$D$8,Interim!$C$8,Interim!$C$8+(1-Interim!$C$8)*(1-(121-$A79-AD$8)/Interim!$D$8))</f>
        <v>0.19247440000000002</v>
      </c>
      <c r="AE79" s="8">
        <f>'F 2008 VBT ALB'!AE75*IF($A79+AE$8&lt;121-Interim!$D$8,Interim!$C$8,Interim!$C$8+(1-Interim!$C$8)*(1-(121-$A79-AE$8)/Interim!$D$8))</f>
        <v>0.2174596</v>
      </c>
      <c r="AF79" s="8">
        <f>'F 2008 VBT ALB'!AF75*IF($A79+AF$8&lt;121-Interim!$D$8,Interim!$C$8,Interim!$C$8+(1-Interim!$C$8)*(1-(121-$A79-AF$8)/Interim!$D$8))</f>
        <v>0.24267980000000003</v>
      </c>
      <c r="AG79" s="8">
        <f>'F 2008 VBT ALB'!AG75*IF($A79+AG$8&lt;121-Interim!$D$8,Interim!$C$8,Interim!$C$8+(1-Interim!$C$8)*(1-(121-$A79-AG$8)/Interim!$D$8))</f>
        <v>0.26777780000000001</v>
      </c>
      <c r="AH79" s="8">
        <f>'F 2008 VBT ALB'!AH75*IF($A79+AH$8&lt;121-Interim!$D$8,Interim!$C$8,Interim!$C$8+(1-Interim!$C$8)*(1-(121-$A79-AH$8)/Interim!$D$8))</f>
        <v>0.29235879999999997</v>
      </c>
      <c r="AI79" s="8">
        <f>'F 2008 VBT ALB'!AI75*IF($A79+AI$8&lt;121-Interim!$D$8,Interim!$C$8,Interim!$C$8+(1-Interim!$C$8)*(1-(121-$A79-AI$8)/Interim!$D$8))</f>
        <v>0.31597160000000002</v>
      </c>
      <c r="AJ79" s="8">
        <f>'F 2008 VBT ALB'!AJ75*IF($A79+AJ$8&lt;121-Interim!$D$8,Interim!$C$8,Interim!$C$8+(1-Interim!$C$8)*(1-(121-$A79-AJ$8)/Interim!$D$8))</f>
        <v>0.33773259999999999</v>
      </c>
      <c r="AK79" s="8">
        <f>'F 2008 VBT ALB'!AK75*IF($A79+AK$8&lt;121-Interim!$D$8,Interim!$C$8,Interim!$C$8+(1-Interim!$C$8)*(1-(121-$A79-AK$8)/Interim!$D$8))</f>
        <v>0.35768879999999997</v>
      </c>
      <c r="AL79" s="8">
        <f>'F 2008 VBT ALB'!AL75*IF($A79+AL$8&lt;121-Interim!$D$8,Interim!$C$8,Interim!$C$8+(1-Interim!$C$8)*(1-(121-$A79-AL$8)/Interim!$D$8))</f>
        <v>0.37436440000000004</v>
      </c>
      <c r="AM79" s="8">
        <f>'F 2008 VBT ALB'!AM75*IF($A79+AM$8&lt;121-Interim!$D$8,Interim!$C$8,Interim!$C$8+(1-Interim!$C$8)*(1-(121-$A79-AM$8)/Interim!$D$8))</f>
        <v>0.38764416000000002</v>
      </c>
      <c r="AN79" s="8">
        <f>'F 2008 VBT ALB'!AN75*IF($A79+AN$8&lt;121-Interim!$D$8,Interim!$C$8,Interim!$C$8+(1-Interim!$C$8)*(1-(121-$A79-AN$8)/Interim!$D$8))</f>
        <v>0.40042572000000004</v>
      </c>
      <c r="AO79" s="8">
        <f>'F 2008 VBT ALB'!AO75*IF($A79+AO$8&lt;121-Interim!$D$8,Interim!$C$8,Interim!$C$8+(1-Interim!$C$8)*(1-(121-$A79-AO$8)/Interim!$D$8))</f>
        <v>0.41263488000000004</v>
      </c>
      <c r="AP79" s="8">
        <f>'F 2008 VBT ALB'!AP75*IF($A79+AP$8&lt;121-Interim!$D$8,Interim!$C$8,Interim!$C$8+(1-Interim!$C$8)*(1-(121-$A79-AP$8)/Interim!$D$8))</f>
        <v>0.42419632000000002</v>
      </c>
      <c r="AQ79" s="8">
        <f>'F 2008 VBT ALB'!AQ75*IF($A79+AQ$8&lt;121-Interim!$D$8,Interim!$C$8,Interim!$C$8+(1-Interim!$C$8)*(1-(121-$A79-AQ$8)/Interim!$D$8))</f>
        <v>0.43200000000000005</v>
      </c>
      <c r="AR79" s="8">
        <f>'F 2008 VBT ALB'!AR75*IF($A79+AR$8&lt;121-Interim!$D$8,Interim!$C$8,Interim!$C$8+(1-Interim!$C$8)*(1-(121-$A79-AR$8)/Interim!$D$8))</f>
        <v>0.43380000000000002</v>
      </c>
      <c r="AS79" s="8">
        <f>'F 2008 VBT ALB'!AS75*IF($A79+AS$8&lt;121-Interim!$D$8,Interim!$C$8,Interim!$C$8+(1-Interim!$C$8)*(1-(121-$A79-AS$8)/Interim!$D$8))</f>
        <v>0.43560000000000004</v>
      </c>
      <c r="AT79" s="8">
        <f>'F 2008 VBT ALB'!AT75*IF($A79+AT$8&lt;121-Interim!$D$8,Interim!$C$8,Interim!$C$8+(1-Interim!$C$8)*(1-(121-$A79-AT$8)/Interim!$D$8))</f>
        <v>0.43740000000000001</v>
      </c>
      <c r="AU79" s="8">
        <f>'F 2008 VBT ALB'!AU75*IF($A79+AU$8&lt;121-Interim!$D$8,Interim!$C$8,Interim!$C$8+(1-Interim!$C$8)*(1-(121-$A79-AU$8)/Interim!$D$8))</f>
        <v>0.43919999999999998</v>
      </c>
      <c r="AV79" s="8">
        <f>'F 2008 VBT ALB'!AV75*IF($A79+AV$8&lt;121-Interim!$D$8,Interim!$C$8,Interim!$C$8+(1-Interim!$C$8)*(1-(121-$A79-AV$8)/Interim!$D$8))</f>
        <v>0.441</v>
      </c>
      <c r="AW79" s="8">
        <f>'F 2008 VBT ALB'!AW75*IF($A79+AW$8&lt;121-Interim!$D$8,Interim!$C$8,Interim!$C$8+(1-Interim!$C$8)*(1-(121-$A79-AW$8)/Interim!$D$8))</f>
        <v>0.44280000000000003</v>
      </c>
      <c r="AX79" s="8">
        <f>'F 2008 VBT ALB'!AX75*IF($A79+AX$8&lt;121-Interim!$D$8,Interim!$C$8,Interim!$C$8+(1-Interim!$C$8)*(1-(121-$A79-AX$8)/Interim!$D$8))</f>
        <v>0.4446</v>
      </c>
      <c r="AY79" s="8">
        <f>'F 2008 VBT ALB'!AY75*IF($A79+AY$8&lt;121-Interim!$D$8,Interim!$C$8,Interim!$C$8+(1-Interim!$C$8)*(1-(121-$A79-AY$8)/Interim!$D$8))</f>
        <v>0.44640000000000002</v>
      </c>
      <c r="AZ79" s="8">
        <f>'F 2008 VBT ALB'!AZ75*IF($A79+AZ$8&lt;121-Interim!$D$8,Interim!$C$8,Interim!$C$8+(1-Interim!$C$8)*(1-(121-$A79-AZ$8)/Interim!$D$8))</f>
        <v>0.44819999999999999</v>
      </c>
      <c r="BA79" s="8">
        <f>'F 2008 VBT ALB'!BA75*IF($A79+BA$8&lt;121-Interim!$D$8,Interim!$C$8,Interim!$C$8+(1-Interim!$C$8)*(1-(121-$A79-BA$8)/Interim!$D$8))</f>
        <v>0.45</v>
      </c>
      <c r="BB79" s="8">
        <f>'F 2008 VBT ALB'!BB75*IF($A79+BB$8&lt;121-Interim!$D$8,Interim!$C$8,Interim!$C$8+(1-Interim!$C$8)*(1-(121-$A79-BB$8)/Interim!$D$8))</f>
        <v>0</v>
      </c>
      <c r="BC79" s="8">
        <f>'F 2008 VBT ALB'!BC75*IF($A79+BC$8&lt;121-Interim!$D$8,Interim!$C$8,Interim!$C$8+(1-Interim!$C$8)*(1-(121-$A79-BC$8)/Interim!$D$8))</f>
        <v>0</v>
      </c>
      <c r="BD79" s="8">
        <f>'F 2008 VBT ALB'!BD75*IF($A79+BD$8&lt;121-Interim!$D$8,Interim!$C$8,Interim!$C$8+(1-Interim!$C$8)*(1-(121-$A79-BD$8)/Interim!$D$8))</f>
        <v>0</v>
      </c>
      <c r="BE79" s="8">
        <f>'F 2008 VBT ALB'!BE75*IF($A79+BE$8&lt;121-Interim!$D$8,Interim!$C$8,Interim!$C$8+(1-Interim!$C$8)*(1-(121-$A79-BE$8)/Interim!$D$8))</f>
        <v>0</v>
      </c>
      <c r="BF79" s="8">
        <f>'F 2008 VBT ALB'!BF75*IF($A79+BF$8&lt;121-Interim!$D$8,Interim!$C$8,Interim!$C$8+(1-Interim!$C$8)*(1-(121-$A79-BF$8)/Interim!$D$8))</f>
        <v>0</v>
      </c>
      <c r="BG79" s="8">
        <f>'F 2008 VBT ALB'!BG75*IF($A79+BG$8&lt;121-Interim!$D$8,Interim!$C$8,Interim!$C$8+(1-Interim!$C$8)*(1-(121-$A79-BG$8)/Interim!$D$8))</f>
        <v>0</v>
      </c>
      <c r="BH79" s="8">
        <f>'F 2008 VBT ALB'!BH75*IF($A79+BH$8&lt;121-Interim!$D$8,Interim!$C$8,Interim!$C$8+(1-Interim!$C$8)*(1-(121-$A79-BH$8)/Interim!$D$8))</f>
        <v>0</v>
      </c>
      <c r="BI79" s="8">
        <f>'F 2008 VBT ALB'!BI75*IF($A79+BI$8&lt;121-Interim!$D$8,Interim!$C$8,Interim!$C$8+(1-Interim!$C$8)*(1-(121-$A79-BI$8)/Interim!$D$8))</f>
        <v>0</v>
      </c>
      <c r="BJ79" s="8">
        <f>'F 2008 VBT ALB'!BJ75*IF($A79+BJ$8&lt;121-Interim!$D$8,Interim!$C$8,Interim!$C$8+(1-Interim!$C$8)*(1-(121-$A79-BJ$8)/Interim!$D$8))</f>
        <v>0</v>
      </c>
      <c r="BK79" s="8">
        <f>'F 2008 VBT ALB'!BK75*IF($A79+BK$8&lt;121-Interim!$D$8,Interim!$C$8,Interim!$C$8+(1-Interim!$C$8)*(1-(121-$A79-BK$8)/Interim!$D$8))</f>
        <v>0</v>
      </c>
      <c r="BL79" s="8">
        <f>'F 2008 VBT ALB'!BL75*IF($A79+BL$8&lt;121-Interim!$D$8,Interim!$C$8,Interim!$C$8+(1-Interim!$C$8)*(1-(121-$A79-BL$8)/Interim!$D$8))</f>
        <v>0</v>
      </c>
      <c r="BM79" s="8">
        <f>'F 2008 VBT ALB'!BM75*IF($A79+BM$8&lt;121-Interim!$D$8,Interim!$C$8,Interim!$C$8+(1-Interim!$C$8)*(1-(121-$A79-BM$8)/Interim!$D$8))</f>
        <v>0</v>
      </c>
      <c r="BN79" s="8">
        <f>'F 2008 VBT ALB'!BN75*IF($A79+BN$8&lt;121-Interim!$D$8,Interim!$C$8,Interim!$C$8+(1-Interim!$C$8)*(1-(121-$A79-BN$8)/Interim!$D$8))</f>
        <v>0</v>
      </c>
      <c r="BO79" s="8">
        <f>'F 2008 VBT ALB'!BO75*IF($A79+BO$8&lt;121-Interim!$D$8,Interim!$C$8,Interim!$C$8+(1-Interim!$C$8)*(1-(121-$A79-BO$8)/Interim!$D$8))</f>
        <v>0</v>
      </c>
      <c r="BP79" s="8">
        <f>'F 2008 VBT ALB'!BP75*IF($A79+BP$8&lt;121-Interim!$D$8,Interim!$C$8,Interim!$C$8+(1-Interim!$C$8)*(1-(121-$A79-BP$8)/Interim!$D$8))</f>
        <v>0</v>
      </c>
      <c r="BQ79" s="8">
        <f>'F 2008 VBT ALB'!BQ75*IF($A79+BQ$8&lt;121-Interim!$D$8,Interim!$C$8,Interim!$C$8+(1-Interim!$C$8)*(1-(121-$A79-BQ$8)/Interim!$D$8))</f>
        <v>0</v>
      </c>
      <c r="BR79" s="8">
        <f>'F 2008 VBT ALB'!BR75*IF($A79+BR$8&lt;121-Interim!$D$8,Interim!$C$8,Interim!$C$8+(1-Interim!$C$8)*(1-(121-$A79-BR$8)/Interim!$D$8))</f>
        <v>0</v>
      </c>
      <c r="BS79" s="8">
        <f>'F 2008 VBT ALB'!BS75*IF($A79+BS$8&lt;121-Interim!$D$8,Interim!$C$8,Interim!$C$8+(1-Interim!$C$8)*(1-(121-$A79-BS$8)/Interim!$D$8))</f>
        <v>0</v>
      </c>
      <c r="BT79" s="8">
        <f>'F 2008 VBT ALB'!BT75*IF($A79+BT$8&lt;121-Interim!$D$8,Interim!$C$8,Interim!$C$8+(1-Interim!$C$8)*(1-(121-$A79-BT$8)/Interim!$D$8))</f>
        <v>0</v>
      </c>
      <c r="BU79" s="8">
        <f>'F 2008 VBT ALB'!BU75*IF($A79+BU$8&lt;121-Interim!$D$8,Interim!$C$8,Interim!$C$8+(1-Interim!$C$8)*(1-(121-$A79-BU$8)/Interim!$D$8))</f>
        <v>0</v>
      </c>
      <c r="BV79" s="8">
        <f>'F 2008 VBT ALB'!BV75*IF($A79+BV$8&lt;121-Interim!$D$8,Interim!$C$8,Interim!$C$8+(1-Interim!$C$8)*(1-(121-$A79-BV$8)/Interim!$D$8))</f>
        <v>0</v>
      </c>
      <c r="BW79" s="8">
        <f>'F 2008 VBT ALB'!BW75*IF($A79+BW$8&lt;121-Interim!$D$8,Interim!$C$8,Interim!$C$8+(1-Interim!$C$8)*(1-(121-$A79-BW$8)/Interim!$D$8))</f>
        <v>0</v>
      </c>
      <c r="BX79" s="8">
        <f>'F 2008 VBT ALB'!BX75*IF($A79+BX$8&lt;121-Interim!$D$8,Interim!$C$8,Interim!$C$8+(1-Interim!$C$8)*(1-(121-$A79-BX$8)/Interim!$D$8))</f>
        <v>0</v>
      </c>
      <c r="BY79" s="8">
        <f>'F 2008 VBT ALB'!BY75*IF($A79+BY$8&lt;121-Interim!$D$8,Interim!$C$8,Interim!$C$8+(1-Interim!$C$8)*(1-(121-$A79-BY$8)/Interim!$D$8))</f>
        <v>0</v>
      </c>
      <c r="BZ79" s="8">
        <f>'F 2008 VBT ALB'!BZ75*IF($A79+BZ$8&lt;121-Interim!$D$8,Interim!$C$8,Interim!$C$8+(1-Interim!$C$8)*(1-(121-$A79-BZ$8)/Interim!$D$8))</f>
        <v>0</v>
      </c>
      <c r="CA79" s="8">
        <f>'F 2008 VBT ALB'!CA75*IF($A79+CA$8&lt;121-Interim!$D$8,Interim!$C$8,Interim!$C$8+(1-Interim!$C$8)*(1-(121-$A79-CA$8)/Interim!$D$8))</f>
        <v>0</v>
      </c>
      <c r="CB79" s="8">
        <f>'F 2008 VBT ALB'!CB75*IF($A79+CB$8&lt;121-Interim!$D$8,Interim!$C$8,Interim!$C$8+(1-Interim!$C$8)*(1-(121-$A79-CB$8)/Interim!$D$8))</f>
        <v>0</v>
      </c>
      <c r="CC79" s="8">
        <f>'F 2008 VBT ALB'!CC75*IF($A79+CC$8&lt;121-Interim!$D$8,Interim!$C$8,Interim!$C$8+(1-Interim!$C$8)*(1-(121-$A79-CC$8)/Interim!$D$8))</f>
        <v>0</v>
      </c>
      <c r="CD79" s="8">
        <f>'F 2008 VBT ALB'!CD75*IF($A79+CD$8&lt;121-Interim!$D$8,Interim!$C$8,Interim!$C$8+(1-Interim!$C$8)*(1-(121-$A79-CD$8)/Interim!$D$8))</f>
        <v>0</v>
      </c>
      <c r="CE79" s="8">
        <f>'F 2008 VBT ALB'!CE75*IF($A79+CE$8&lt;121-Interim!$D$8,Interim!$C$8,Interim!$C$8+(1-Interim!$C$8)*(1-(121-$A79-CE$8)/Interim!$D$8))</f>
        <v>0</v>
      </c>
      <c r="CF79" s="8">
        <f>'F 2008 VBT ALB'!CF75*IF($A79+CF$8&lt;121-Interim!$D$8,Interim!$C$8,Interim!$C$8+(1-Interim!$C$8)*(1-(121-$A79-CF$8)/Interim!$D$8))</f>
        <v>0</v>
      </c>
      <c r="CG79" s="8">
        <f>'F 2008 VBT ALB'!CG75*IF($A79+CG$8&lt;121-Interim!$D$8,Interim!$C$8,Interim!$C$8+(1-Interim!$C$8)*(1-(121-$A79-CG$8)/Interim!$D$8))</f>
        <v>0</v>
      </c>
      <c r="CH79" s="8">
        <f>'F 2008 VBT ALB'!CH75*IF($A79+CH$8&lt;121-Interim!$D$8,Interim!$C$8,Interim!$C$8+(1-Interim!$C$8)*(1-(121-$A79-CH$8)/Interim!$D$8))</f>
        <v>0</v>
      </c>
      <c r="CI79" s="8">
        <f>'F 2008 VBT ALB'!CI75*IF($A79+CI$8&lt;121-Interim!$D$8,Interim!$C$8,Interim!$C$8+(1-Interim!$C$8)*(1-(121-$A79-CI$8)/Interim!$D$8))</f>
        <v>0</v>
      </c>
      <c r="CJ79" s="8">
        <f>'F 2008 VBT ALB'!CJ75*IF($A79+CJ$8&lt;121-Interim!$D$8,Interim!$C$8,Interim!$C$8+(1-Interim!$C$8)*(1-(121-$A79-CJ$8)/Interim!$D$8))</f>
        <v>0</v>
      </c>
      <c r="CK79" s="8">
        <f>'F 2008 VBT ALB'!CK75*IF($A79+CK$8&lt;121-Interim!$D$8,Interim!$C$8,Interim!$C$8+(1-Interim!$C$8)*(1-(121-$A79-CK$8)/Interim!$D$8))</f>
        <v>0</v>
      </c>
      <c r="CL79" s="8">
        <f>'F 2008 VBT ALB'!CL75*IF($A79+CL$8&lt;121-Interim!$D$8,Interim!$C$8,Interim!$C$8+(1-Interim!$C$8)*(1-(121-$A79-CL$8)/Interim!$D$8))</f>
        <v>0</v>
      </c>
      <c r="CM79" s="8">
        <f>'F 2008 VBT ALB'!CM75*IF($A79+CM$8&lt;121-Interim!$D$8,Interim!$C$8,Interim!$C$8+(1-Interim!$C$8)*(1-(121-$A79-CM$8)/Interim!$D$8))</f>
        <v>0</v>
      </c>
      <c r="CN79" s="8">
        <f>'F 2008 VBT ALB'!CN75*IF($A79+CN$8&lt;121-Interim!$D$8,Interim!$C$8,Interim!$C$8+(1-Interim!$C$8)*(1-(121-$A79-CN$8)/Interim!$D$8))</f>
        <v>0</v>
      </c>
      <c r="CO79" s="8">
        <f>'F 2008 VBT ALB'!CO75*IF($A79+CO$8&lt;121-Interim!$D$8,Interim!$C$8,Interim!$C$8+(1-Interim!$C$8)*(1-(121-$A79-CO$8)/Interim!$D$8))</f>
        <v>0</v>
      </c>
      <c r="CP79" s="8">
        <f>'F 2008 VBT ALB'!CP75*IF($A79+CP$8&lt;121-Interim!$D$8,Interim!$C$8,Interim!$C$8+(1-Interim!$C$8)*(1-(121-$A79-CP$8)/Interim!$D$8))</f>
        <v>0</v>
      </c>
      <c r="CQ79" s="8">
        <f>'F 2008 VBT ALB'!CQ75*IF($A79+CQ$8&lt;121-Interim!$D$8,Interim!$C$8,Interim!$C$8+(1-Interim!$C$8)*(1-(121-$A79-CQ$8)/Interim!$D$8))</f>
        <v>0</v>
      </c>
      <c r="CR79" s="8">
        <f>'F 2008 VBT ALB'!CR75*IF($A79+CR$8&lt;121-Interim!$D$8,Interim!$C$8,Interim!$C$8+(1-Interim!$C$8)*(1-(121-$A79-CR$8)/Interim!$D$8))</f>
        <v>0</v>
      </c>
      <c r="CS79" s="8">
        <f>'F 2008 VBT ALB'!CS75*IF($A79+CS$8&lt;121-Interim!$D$8,Interim!$C$8,Interim!$C$8+(1-Interim!$C$8)*(1-(121-$A79-CS$8)/Interim!$D$8))</f>
        <v>0</v>
      </c>
      <c r="CT79" s="8">
        <f>'F 2008 VBT ALB'!CT75*IF($A79+CT$8&lt;121-Interim!$D$8,Interim!$C$8,Interim!$C$8+(1-Interim!$C$8)*(1-(121-$A79-CT$8)/Interim!$D$8))</f>
        <v>0</v>
      </c>
      <c r="CU79" s="8">
        <f>'F 2008 VBT ALB'!CU75*IF($A79+CU$8&lt;121-Interim!$D$8,Interim!$C$8,Interim!$C$8+(1-Interim!$C$8)*(1-(121-$A79-CU$8)/Interim!$D$8))</f>
        <v>0</v>
      </c>
      <c r="CV79" s="8">
        <f>'F 2008 VBT ALB'!CV75*IF($A79+CV$8&lt;121-Interim!$D$8,Interim!$C$8,Interim!$C$8+(1-Interim!$C$8)*(1-(121-$A79-CV$8)/Interim!$D$8))</f>
        <v>0</v>
      </c>
      <c r="CW79" s="8">
        <f>'F 2008 VBT ALB'!CW75*IF($A79+CW$8&lt;121-Interim!$D$8,Interim!$C$8,Interim!$C$8+(1-Interim!$C$8)*(1-(121-$A79-CW$8)/Interim!$D$8))</f>
        <v>0</v>
      </c>
      <c r="CX79" s="8">
        <f>'F 2008 VBT ALB'!CX75*IF($A79+CX$8&lt;121-Interim!$D$8,Interim!$C$8,Interim!$C$8+(1-Interim!$C$8)*(1-(121-$A79-CX$8)/Interim!$D$8))</f>
        <v>0</v>
      </c>
      <c r="CY79" s="8">
        <f>'F 2008 VBT ALB'!CY75*IF($A79+CY$8&lt;121-Interim!$D$8,Interim!$C$8,Interim!$C$8+(1-Interim!$C$8)*(1-(121-$A79-CY$8)/Interim!$D$8))</f>
        <v>0</v>
      </c>
      <c r="CZ79" s="8">
        <f>'F 2008 VBT ALB'!CZ75*IF($A79+CZ$8&lt;121-Interim!$D$8,Interim!$C$8,Interim!$C$8+(1-Interim!$C$8)*(1-(121-$A79-CZ$8)/Interim!$D$8))</f>
        <v>0</v>
      </c>
      <c r="DA79" s="8">
        <f>'F 2008 VBT ALB'!DA75*IF($A79+DA$8&lt;121-Interim!$D$8,Interim!$C$8,Interim!$C$8+(1-Interim!$C$8)*(1-(121-$A79-DA$8)/Interim!$D$8))</f>
        <v>0</v>
      </c>
      <c r="DB79" s="8">
        <f>'F 2008 VBT ALB'!DB75*IF($A79+DB$8&lt;121-Interim!$D$8,Interim!$C$8,Interim!$C$8+(1-Interim!$C$8)*(1-(121-$A79-DB$8)/Interim!$D$8))</f>
        <v>0</v>
      </c>
      <c r="DC79" s="8">
        <f>'F 2008 VBT ALB'!DC75*IF($A79+DC$8&lt;121-Interim!$D$8,Interim!$C$8,Interim!$C$8+(1-Interim!$C$8)*(1-(121-$A79-DC$8)/Interim!$D$8))</f>
        <v>0</v>
      </c>
      <c r="DD79" s="8">
        <f>'F 2008 VBT ALB'!DD75*IF($A79+DD$8&lt;121-Interim!$D$8,Interim!$C$8,Interim!$C$8+(1-Interim!$C$8)*(1-(121-$A79-DD$8)/Interim!$D$8))</f>
        <v>0</v>
      </c>
      <c r="DE79" s="8">
        <f>'F 2008 VBT ALB'!DE75*IF($A79+DE$8&lt;121-Interim!$D$8,Interim!$C$8,Interim!$C$8+(1-Interim!$C$8)*(1-(121-$A79-DE$8)/Interim!$D$8))</f>
        <v>0</v>
      </c>
      <c r="DF79" s="8">
        <f>'F 2008 VBT ALB'!DF75*IF($A79+DF$8&lt;121-Interim!$D$8,Interim!$C$8,Interim!$C$8+(1-Interim!$C$8)*(1-(121-$A79-DF$8)/Interim!$D$8))</f>
        <v>0</v>
      </c>
      <c r="DG79" s="8">
        <f>'F 2008 VBT ALB'!DG75*IF($A79+DG$8&lt;121-Interim!$D$8,Interim!$C$8,Interim!$C$8+(1-Interim!$C$8)*(1-(121-$A79-DG$8)/Interim!$D$8))</f>
        <v>0</v>
      </c>
      <c r="DH79" s="8">
        <f>'F 2008 VBT ALB'!DH75*IF($A79+DH$8&lt;121-Interim!$D$8,Interim!$C$8,Interim!$C$8+(1-Interim!$C$8)*(1-(121-$A79-DH$8)/Interim!$D$8))</f>
        <v>0</v>
      </c>
      <c r="DI79" s="8">
        <f>'F 2008 VBT ALB'!DI75*IF($A79+DI$8&lt;121-Interim!$D$8,Interim!$C$8,Interim!$C$8+(1-Interim!$C$8)*(1-(121-$A79-DI$8)/Interim!$D$8))</f>
        <v>0</v>
      </c>
      <c r="DJ79" s="8">
        <f>'F 2008 VBT ALB'!DJ75*IF($A79+DJ$8&lt;121-Interim!$D$8,Interim!$C$8,Interim!$C$8+(1-Interim!$C$8)*(1-(121-$A79-DJ$8)/Interim!$D$8))</f>
        <v>0</v>
      </c>
      <c r="DK79" s="8">
        <f>'F 2008 VBT ALB'!DK75*IF($A79+DK$8&lt;121-Interim!$D$8,Interim!$C$8,Interim!$C$8+(1-Interim!$C$8)*(1-(121-$A79-DK$8)/Interim!$D$8))</f>
        <v>0</v>
      </c>
      <c r="DL79" s="8">
        <f>'F 2008 VBT ALB'!DL75*IF($A79+DL$8&lt;121-Interim!$D$8,Interim!$C$8,Interim!$C$8+(1-Interim!$C$8)*(1-(121-$A79-DL$8)/Interim!$D$8))</f>
        <v>0</v>
      </c>
      <c r="DM79" s="8">
        <f>'F 2008 VBT ALB'!DM75*IF($A79+DM$8&lt;121-Interim!$D$8,Interim!$C$8,Interim!$C$8+(1-Interim!$C$8)*(1-(121-$A79-DM$8)/Interim!$D$8))</f>
        <v>0</v>
      </c>
      <c r="DN79" s="8">
        <f>'F 2008 VBT ALB'!DN75*IF($A79+DN$8&lt;121-Interim!$D$8,Interim!$C$8,Interim!$C$8+(1-Interim!$C$8)*(1-(121-$A79-DN$8)/Interim!$D$8))</f>
        <v>0</v>
      </c>
      <c r="DO79" s="8">
        <f>'F 2008 VBT ALB'!DO75*IF($A79+DO$8&lt;121-Interim!$D$8,Interim!$C$8,Interim!$C$8+(1-Interim!$C$8)*(1-(121-$A79-DO$8)/Interim!$D$8))</f>
        <v>0</v>
      </c>
      <c r="DP79" s="8">
        <f>'F 2008 VBT ALB'!DP75*IF($A79+DP$8&lt;121-Interim!$D$8,Interim!$C$8,Interim!$C$8+(1-Interim!$C$8)*(1-(121-$A79-DP$8)/Interim!$D$8))</f>
        <v>0</v>
      </c>
      <c r="DQ79" s="8">
        <f>'F 2008 VBT ALB'!DQ75*IF($A79+DQ$8&lt;121-Interim!$D$8,Interim!$C$8,Interim!$C$8+(1-Interim!$C$8)*(1-(121-$A79-DQ$8)/Interim!$D$8))</f>
        <v>0</v>
      </c>
      <c r="DR79" s="8">
        <f>'F 2008 VBT ALB'!DR75*IF($A79+DR$8&lt;121-Interim!$D$8,Interim!$C$8,Interim!$C$8+(1-Interim!$C$8)*(1-(121-$A79-DR$8)/Interim!$D$8))</f>
        <v>0</v>
      </c>
    </row>
    <row r="80" spans="1:122" s="5" customFormat="1" x14ac:dyDescent="0.2">
      <c r="A80" s="29">
        <v>70</v>
      </c>
      <c r="B80" s="8">
        <f>'F 2008 VBT ALB'!B76*IF($A80+B$8&lt;121-Interim!$D$8,Interim!$C$8,Interim!$C$8+(1-Interim!$C$8)*(1-(121-$A80-B$8)/Interim!$D$8))</f>
        <v>2.9328000000000002E-3</v>
      </c>
      <c r="C80" s="8">
        <f>'F 2008 VBT ALB'!C76*IF($A80+C$8&lt;121-Interim!$D$8,Interim!$C$8,Interim!$C$8+(1-Interim!$C$8)*(1-(121-$A80-C$8)/Interim!$D$8))</f>
        <v>4.8598000000000001E-3</v>
      </c>
      <c r="D80" s="8">
        <f>'F 2008 VBT ALB'!D76*IF($A80+D$8&lt;121-Interim!$D$8,Interim!$C$8,Interim!$C$8+(1-Interim!$C$8)*(1-(121-$A80-D$8)/Interim!$D$8))</f>
        <v>6.7868E-3</v>
      </c>
      <c r="E80" s="8">
        <f>'F 2008 VBT ALB'!E76*IF($A80+E$8&lt;121-Interim!$D$8,Interim!$C$8,Interim!$C$8+(1-Interim!$C$8)*(1-(121-$A80-E$8)/Interim!$D$8))</f>
        <v>8.7043999999999993E-3</v>
      </c>
      <c r="F80" s="8">
        <f>'F 2008 VBT ALB'!F76*IF($A80+F$8&lt;121-Interim!$D$8,Interim!$C$8,Interim!$C$8+(1-Interim!$C$8)*(1-(121-$A80-F$8)/Interim!$D$8))</f>
        <v>1.0678399999999999E-2</v>
      </c>
      <c r="G80" s="8">
        <f>'F 2008 VBT ALB'!G76*IF($A80+G$8&lt;121-Interim!$D$8,Interim!$C$8,Interim!$C$8+(1-Interim!$C$8)*(1-(121-$A80-G$8)/Interim!$D$8))</f>
        <v>1.2737000000000002E-2</v>
      </c>
      <c r="H80" s="8">
        <f>'F 2008 VBT ALB'!H76*IF($A80+H$8&lt;121-Interim!$D$8,Interim!$C$8,Interim!$C$8+(1-Interim!$C$8)*(1-(121-$A80-H$8)/Interim!$D$8))</f>
        <v>1.4946000000000001E-2</v>
      </c>
      <c r="I80" s="8">
        <f>'F 2008 VBT ALB'!I76*IF($A80+I$8&lt;121-Interim!$D$8,Interim!$C$8,Interim!$C$8+(1-Interim!$C$8)*(1-(121-$A80-I$8)/Interim!$D$8))</f>
        <v>1.73712E-2</v>
      </c>
      <c r="J80" s="8">
        <f>'F 2008 VBT ALB'!J76*IF($A80+J$8&lt;121-Interim!$D$8,Interim!$C$8,Interim!$C$8+(1-Interim!$C$8)*(1-(121-$A80-J$8)/Interim!$D$8))</f>
        <v>2.0069000000000004E-2</v>
      </c>
      <c r="K80" s="8">
        <f>'F 2008 VBT ALB'!K76*IF($A80+K$8&lt;121-Interim!$D$8,Interim!$C$8,Interim!$C$8+(1-Interim!$C$8)*(1-(121-$A80-K$8)/Interim!$D$8))</f>
        <v>2.3077000000000004E-2</v>
      </c>
      <c r="L80" s="8">
        <f>'F 2008 VBT ALB'!L76*IF($A80+L$8&lt;121-Interim!$D$8,Interim!$C$8,Interim!$C$8+(1-Interim!$C$8)*(1-(121-$A80-L$8)/Interim!$D$8))</f>
        <v>2.6479800000000001E-2</v>
      </c>
      <c r="M80" s="8">
        <f>'F 2008 VBT ALB'!M76*IF($A80+M$8&lt;121-Interim!$D$8,Interim!$C$8,Interim!$C$8+(1-Interim!$C$8)*(1-(121-$A80-M$8)/Interim!$D$8))</f>
        <v>3.0324399999999998E-2</v>
      </c>
      <c r="N80" s="8">
        <f>'F 2008 VBT ALB'!N76*IF($A80+N$8&lt;121-Interim!$D$8,Interim!$C$8,Interim!$C$8+(1-Interim!$C$8)*(1-(121-$A80-N$8)/Interim!$D$8))</f>
        <v>3.4582599999999998E-2</v>
      </c>
      <c r="O80" s="8">
        <f>'F 2008 VBT ALB'!O76*IF($A80+O$8&lt;121-Interim!$D$8,Interim!$C$8,Interim!$C$8+(1-Interim!$C$8)*(1-(121-$A80-O$8)/Interim!$D$8))</f>
        <v>3.93014E-2</v>
      </c>
      <c r="P80" s="8">
        <f>'F 2008 VBT ALB'!P76*IF($A80+P$8&lt;121-Interim!$D$8,Interim!$C$8,Interim!$C$8+(1-Interim!$C$8)*(1-(121-$A80-P$8)/Interim!$D$8))</f>
        <v>4.5871999999999996E-2</v>
      </c>
      <c r="Q80" s="8">
        <f>'F 2008 VBT ALB'!Q76*IF($A80+Q$8&lt;121-Interim!$D$8,Interim!$C$8,Interim!$C$8+(1-Interim!$C$8)*(1-(121-$A80-Q$8)/Interim!$D$8))</f>
        <v>5.44824E-2</v>
      </c>
      <c r="R80" s="8">
        <f>'F 2008 VBT ALB'!R76*IF($A80+R$8&lt;121-Interim!$D$8,Interim!$C$8,Interim!$C$8+(1-Interim!$C$8)*(1-(121-$A80-R$8)/Interim!$D$8))</f>
        <v>6.3985799999999995E-2</v>
      </c>
      <c r="S80" s="8">
        <f>'F 2008 VBT ALB'!S76*IF($A80+S$8&lt;121-Interim!$D$8,Interim!$C$8,Interim!$C$8+(1-Interim!$C$8)*(1-(121-$A80-S$8)/Interim!$D$8))</f>
        <v>7.4391600000000002E-2</v>
      </c>
      <c r="T80" s="8">
        <f>'F 2008 VBT ALB'!T76*IF($A80+T$8&lt;121-Interim!$D$8,Interim!$C$8,Interim!$C$8+(1-Interim!$C$8)*(1-(121-$A80-T$8)/Interim!$D$8))</f>
        <v>8.5662199999999994E-2</v>
      </c>
      <c r="U80" s="8">
        <f>'F 2008 VBT ALB'!U76*IF($A80+U$8&lt;121-Interim!$D$8,Interim!$C$8,Interim!$C$8+(1-Interim!$C$8)*(1-(121-$A80-U$8)/Interim!$D$8))</f>
        <v>9.7487400000000002E-2</v>
      </c>
      <c r="V80" s="8">
        <f>'F 2008 VBT ALB'!V76*IF($A80+V$8&lt;121-Interim!$D$8,Interim!$C$8,Interim!$C$8+(1-Interim!$C$8)*(1-(121-$A80-V$8)/Interim!$D$8))</f>
        <v>0.1080906</v>
      </c>
      <c r="W80" s="8">
        <f>'F 2008 VBT ALB'!W76*IF($A80+W$8&lt;121-Interim!$D$8,Interim!$C$8,Interim!$C$8+(1-Interim!$C$8)*(1-(121-$A80-W$8)/Interim!$D$8))</f>
        <v>0.1174906</v>
      </c>
      <c r="X80" s="8">
        <f>'F 2008 VBT ALB'!X76*IF($A80+X$8&lt;121-Interim!$D$8,Interim!$C$8,Interim!$C$8+(1-Interim!$C$8)*(1-(121-$A80-X$8)/Interim!$D$8))</f>
        <v>0.12751100000000001</v>
      </c>
      <c r="Y80" s="8">
        <f>'F 2008 VBT ALB'!Y76*IF($A80+Y$8&lt;121-Interim!$D$8,Interim!$C$8,Interim!$C$8+(1-Interim!$C$8)*(1-(121-$A80-Y$8)/Interim!$D$8))</f>
        <v>0.13818940000000002</v>
      </c>
      <c r="Z80" s="8">
        <f>'F 2008 VBT ALB'!Z76*IF($A80+Z$8&lt;121-Interim!$D$8,Interim!$C$8,Interim!$C$8+(1-Interim!$C$8)*(1-(121-$A80-Z$8)/Interim!$D$8))</f>
        <v>0.14948820000000002</v>
      </c>
      <c r="AA80" s="8">
        <f>'F 2008 VBT ALB'!AA76*IF($A80+AA$8&lt;121-Interim!$D$8,Interim!$C$8,Interim!$C$8+(1-Interim!$C$8)*(1-(121-$A80-AA$8)/Interim!$D$8))</f>
        <v>0.16146380000000002</v>
      </c>
      <c r="AB80" s="8">
        <f>'F 2008 VBT ALB'!AB76*IF($A80+AB$8&lt;121-Interim!$D$8,Interim!$C$8,Interim!$C$8+(1-Interim!$C$8)*(1-(121-$A80-AB$8)/Interim!$D$8))</f>
        <v>0.17412560000000002</v>
      </c>
      <c r="AC80" s="8">
        <f>'F 2008 VBT ALB'!AC76*IF($A80+AC$8&lt;121-Interim!$D$8,Interim!$C$8,Interim!$C$8+(1-Interim!$C$8)*(1-(121-$A80-AC$8)/Interim!$D$8))</f>
        <v>0.19247440000000002</v>
      </c>
      <c r="AD80" s="8">
        <f>'F 2008 VBT ALB'!AD76*IF($A80+AD$8&lt;121-Interim!$D$8,Interim!$C$8,Interim!$C$8+(1-Interim!$C$8)*(1-(121-$A80-AD$8)/Interim!$D$8))</f>
        <v>0.2174596</v>
      </c>
      <c r="AE80" s="8">
        <f>'F 2008 VBT ALB'!AE76*IF($A80+AE$8&lt;121-Interim!$D$8,Interim!$C$8,Interim!$C$8+(1-Interim!$C$8)*(1-(121-$A80-AE$8)/Interim!$D$8))</f>
        <v>0.24267980000000003</v>
      </c>
      <c r="AF80" s="8">
        <f>'F 2008 VBT ALB'!AF76*IF($A80+AF$8&lt;121-Interim!$D$8,Interim!$C$8,Interim!$C$8+(1-Interim!$C$8)*(1-(121-$A80-AF$8)/Interim!$D$8))</f>
        <v>0.26777780000000001</v>
      </c>
      <c r="AG80" s="8">
        <f>'F 2008 VBT ALB'!AG76*IF($A80+AG$8&lt;121-Interim!$D$8,Interim!$C$8,Interim!$C$8+(1-Interim!$C$8)*(1-(121-$A80-AG$8)/Interim!$D$8))</f>
        <v>0.29235879999999997</v>
      </c>
      <c r="AH80" s="8">
        <f>'F 2008 VBT ALB'!AH76*IF($A80+AH$8&lt;121-Interim!$D$8,Interim!$C$8,Interim!$C$8+(1-Interim!$C$8)*(1-(121-$A80-AH$8)/Interim!$D$8))</f>
        <v>0.31597160000000002</v>
      </c>
      <c r="AI80" s="8">
        <f>'F 2008 VBT ALB'!AI76*IF($A80+AI$8&lt;121-Interim!$D$8,Interim!$C$8,Interim!$C$8+(1-Interim!$C$8)*(1-(121-$A80-AI$8)/Interim!$D$8))</f>
        <v>0.33773259999999999</v>
      </c>
      <c r="AJ80" s="8">
        <f>'F 2008 VBT ALB'!AJ76*IF($A80+AJ$8&lt;121-Interim!$D$8,Interim!$C$8,Interim!$C$8+(1-Interim!$C$8)*(1-(121-$A80-AJ$8)/Interim!$D$8))</f>
        <v>0.35768879999999997</v>
      </c>
      <c r="AK80" s="8">
        <f>'F 2008 VBT ALB'!AK76*IF($A80+AK$8&lt;121-Interim!$D$8,Interim!$C$8,Interim!$C$8+(1-Interim!$C$8)*(1-(121-$A80-AK$8)/Interim!$D$8))</f>
        <v>0.37436440000000004</v>
      </c>
      <c r="AL80" s="8">
        <f>'F 2008 VBT ALB'!AL76*IF($A80+AL$8&lt;121-Interim!$D$8,Interim!$C$8,Interim!$C$8+(1-Interim!$C$8)*(1-(121-$A80-AL$8)/Interim!$D$8))</f>
        <v>0.38764416000000002</v>
      </c>
      <c r="AM80" s="8">
        <f>'F 2008 VBT ALB'!AM76*IF($A80+AM$8&lt;121-Interim!$D$8,Interim!$C$8,Interim!$C$8+(1-Interim!$C$8)*(1-(121-$A80-AM$8)/Interim!$D$8))</f>
        <v>0.40042572000000004</v>
      </c>
      <c r="AN80" s="8">
        <f>'F 2008 VBT ALB'!AN76*IF($A80+AN$8&lt;121-Interim!$D$8,Interim!$C$8,Interim!$C$8+(1-Interim!$C$8)*(1-(121-$A80-AN$8)/Interim!$D$8))</f>
        <v>0.41263488000000004</v>
      </c>
      <c r="AO80" s="8">
        <f>'F 2008 VBT ALB'!AO76*IF($A80+AO$8&lt;121-Interim!$D$8,Interim!$C$8,Interim!$C$8+(1-Interim!$C$8)*(1-(121-$A80-AO$8)/Interim!$D$8))</f>
        <v>0.42419632000000002</v>
      </c>
      <c r="AP80" s="8">
        <f>'F 2008 VBT ALB'!AP76*IF($A80+AP$8&lt;121-Interim!$D$8,Interim!$C$8,Interim!$C$8+(1-Interim!$C$8)*(1-(121-$A80-AP$8)/Interim!$D$8))</f>
        <v>0.43200000000000005</v>
      </c>
      <c r="AQ80" s="8">
        <f>'F 2008 VBT ALB'!AQ76*IF($A80+AQ$8&lt;121-Interim!$D$8,Interim!$C$8,Interim!$C$8+(1-Interim!$C$8)*(1-(121-$A80-AQ$8)/Interim!$D$8))</f>
        <v>0.43380000000000002</v>
      </c>
      <c r="AR80" s="8">
        <f>'F 2008 VBT ALB'!AR76*IF($A80+AR$8&lt;121-Interim!$D$8,Interim!$C$8,Interim!$C$8+(1-Interim!$C$8)*(1-(121-$A80-AR$8)/Interim!$D$8))</f>
        <v>0.43560000000000004</v>
      </c>
      <c r="AS80" s="8">
        <f>'F 2008 VBT ALB'!AS76*IF($A80+AS$8&lt;121-Interim!$D$8,Interim!$C$8,Interim!$C$8+(1-Interim!$C$8)*(1-(121-$A80-AS$8)/Interim!$D$8))</f>
        <v>0.43740000000000001</v>
      </c>
      <c r="AT80" s="8">
        <f>'F 2008 VBT ALB'!AT76*IF($A80+AT$8&lt;121-Interim!$D$8,Interim!$C$8,Interim!$C$8+(1-Interim!$C$8)*(1-(121-$A80-AT$8)/Interim!$D$8))</f>
        <v>0.43919999999999998</v>
      </c>
      <c r="AU80" s="8">
        <f>'F 2008 VBT ALB'!AU76*IF($A80+AU$8&lt;121-Interim!$D$8,Interim!$C$8,Interim!$C$8+(1-Interim!$C$8)*(1-(121-$A80-AU$8)/Interim!$D$8))</f>
        <v>0.441</v>
      </c>
      <c r="AV80" s="8">
        <f>'F 2008 VBT ALB'!AV76*IF($A80+AV$8&lt;121-Interim!$D$8,Interim!$C$8,Interim!$C$8+(1-Interim!$C$8)*(1-(121-$A80-AV$8)/Interim!$D$8))</f>
        <v>0.44280000000000003</v>
      </c>
      <c r="AW80" s="8">
        <f>'F 2008 VBT ALB'!AW76*IF($A80+AW$8&lt;121-Interim!$D$8,Interim!$C$8,Interim!$C$8+(1-Interim!$C$8)*(1-(121-$A80-AW$8)/Interim!$D$8))</f>
        <v>0.4446</v>
      </c>
      <c r="AX80" s="8">
        <f>'F 2008 VBT ALB'!AX76*IF($A80+AX$8&lt;121-Interim!$D$8,Interim!$C$8,Interim!$C$8+(1-Interim!$C$8)*(1-(121-$A80-AX$8)/Interim!$D$8))</f>
        <v>0.44640000000000002</v>
      </c>
      <c r="AY80" s="8">
        <f>'F 2008 VBT ALB'!AY76*IF($A80+AY$8&lt;121-Interim!$D$8,Interim!$C$8,Interim!$C$8+(1-Interim!$C$8)*(1-(121-$A80-AY$8)/Interim!$D$8))</f>
        <v>0.44819999999999999</v>
      </c>
      <c r="AZ80" s="8">
        <f>'F 2008 VBT ALB'!AZ76*IF($A80+AZ$8&lt;121-Interim!$D$8,Interim!$C$8,Interim!$C$8+(1-Interim!$C$8)*(1-(121-$A80-AZ$8)/Interim!$D$8))</f>
        <v>0.45</v>
      </c>
      <c r="BA80" s="8">
        <f>'F 2008 VBT ALB'!BA76*IF($A80+BA$8&lt;121-Interim!$D$8,Interim!$C$8,Interim!$C$8+(1-Interim!$C$8)*(1-(121-$A80-BA$8)/Interim!$D$8))</f>
        <v>0</v>
      </c>
      <c r="BB80" s="8">
        <f>'F 2008 VBT ALB'!BB76*IF($A80+BB$8&lt;121-Interim!$D$8,Interim!$C$8,Interim!$C$8+(1-Interim!$C$8)*(1-(121-$A80-BB$8)/Interim!$D$8))</f>
        <v>0</v>
      </c>
      <c r="BC80" s="8">
        <f>'F 2008 VBT ALB'!BC76*IF($A80+BC$8&lt;121-Interim!$D$8,Interim!$C$8,Interim!$C$8+(1-Interim!$C$8)*(1-(121-$A80-BC$8)/Interim!$D$8))</f>
        <v>0</v>
      </c>
      <c r="BD80" s="8">
        <f>'F 2008 VBT ALB'!BD76*IF($A80+BD$8&lt;121-Interim!$D$8,Interim!$C$8,Interim!$C$8+(1-Interim!$C$8)*(1-(121-$A80-BD$8)/Interim!$D$8))</f>
        <v>0</v>
      </c>
      <c r="BE80" s="8">
        <f>'F 2008 VBT ALB'!BE76*IF($A80+BE$8&lt;121-Interim!$D$8,Interim!$C$8,Interim!$C$8+(1-Interim!$C$8)*(1-(121-$A80-BE$8)/Interim!$D$8))</f>
        <v>0</v>
      </c>
      <c r="BF80" s="8">
        <f>'F 2008 VBT ALB'!BF76*IF($A80+BF$8&lt;121-Interim!$D$8,Interim!$C$8,Interim!$C$8+(1-Interim!$C$8)*(1-(121-$A80-BF$8)/Interim!$D$8))</f>
        <v>0</v>
      </c>
      <c r="BG80" s="8">
        <f>'F 2008 VBT ALB'!BG76*IF($A80+BG$8&lt;121-Interim!$D$8,Interim!$C$8,Interim!$C$8+(1-Interim!$C$8)*(1-(121-$A80-BG$8)/Interim!$D$8))</f>
        <v>0</v>
      </c>
      <c r="BH80" s="8">
        <f>'F 2008 VBT ALB'!BH76*IF($A80+BH$8&lt;121-Interim!$D$8,Interim!$C$8,Interim!$C$8+(1-Interim!$C$8)*(1-(121-$A80-BH$8)/Interim!$D$8))</f>
        <v>0</v>
      </c>
      <c r="BI80" s="8">
        <f>'F 2008 VBT ALB'!BI76*IF($A80+BI$8&lt;121-Interim!$D$8,Interim!$C$8,Interim!$C$8+(1-Interim!$C$8)*(1-(121-$A80-BI$8)/Interim!$D$8))</f>
        <v>0</v>
      </c>
      <c r="BJ80" s="8">
        <f>'F 2008 VBT ALB'!BJ76*IF($A80+BJ$8&lt;121-Interim!$D$8,Interim!$C$8,Interim!$C$8+(1-Interim!$C$8)*(1-(121-$A80-BJ$8)/Interim!$D$8))</f>
        <v>0</v>
      </c>
      <c r="BK80" s="8">
        <f>'F 2008 VBT ALB'!BK76*IF($A80+BK$8&lt;121-Interim!$D$8,Interim!$C$8,Interim!$C$8+(1-Interim!$C$8)*(1-(121-$A80-BK$8)/Interim!$D$8))</f>
        <v>0</v>
      </c>
      <c r="BL80" s="8">
        <f>'F 2008 VBT ALB'!BL76*IF($A80+BL$8&lt;121-Interim!$D$8,Interim!$C$8,Interim!$C$8+(1-Interim!$C$8)*(1-(121-$A80-BL$8)/Interim!$D$8))</f>
        <v>0</v>
      </c>
      <c r="BM80" s="8">
        <f>'F 2008 VBT ALB'!BM76*IF($A80+BM$8&lt;121-Interim!$D$8,Interim!$C$8,Interim!$C$8+(1-Interim!$C$8)*(1-(121-$A80-BM$8)/Interim!$D$8))</f>
        <v>0</v>
      </c>
      <c r="BN80" s="8">
        <f>'F 2008 VBT ALB'!BN76*IF($A80+BN$8&lt;121-Interim!$D$8,Interim!$C$8,Interim!$C$8+(1-Interim!$C$8)*(1-(121-$A80-BN$8)/Interim!$D$8))</f>
        <v>0</v>
      </c>
      <c r="BO80" s="8">
        <f>'F 2008 VBT ALB'!BO76*IF($A80+BO$8&lt;121-Interim!$D$8,Interim!$C$8,Interim!$C$8+(1-Interim!$C$8)*(1-(121-$A80-BO$8)/Interim!$D$8))</f>
        <v>0</v>
      </c>
      <c r="BP80" s="8">
        <f>'F 2008 VBT ALB'!BP76*IF($A80+BP$8&lt;121-Interim!$D$8,Interim!$C$8,Interim!$C$8+(1-Interim!$C$8)*(1-(121-$A80-BP$8)/Interim!$D$8))</f>
        <v>0</v>
      </c>
      <c r="BQ80" s="8">
        <f>'F 2008 VBT ALB'!BQ76*IF($A80+BQ$8&lt;121-Interim!$D$8,Interim!$C$8,Interim!$C$8+(1-Interim!$C$8)*(1-(121-$A80-BQ$8)/Interim!$D$8))</f>
        <v>0</v>
      </c>
      <c r="BR80" s="8">
        <f>'F 2008 VBT ALB'!BR76*IF($A80+BR$8&lt;121-Interim!$D$8,Interim!$C$8,Interim!$C$8+(1-Interim!$C$8)*(1-(121-$A80-BR$8)/Interim!$D$8))</f>
        <v>0</v>
      </c>
      <c r="BS80" s="8">
        <f>'F 2008 VBT ALB'!BS76*IF($A80+BS$8&lt;121-Interim!$D$8,Interim!$C$8,Interim!$C$8+(1-Interim!$C$8)*(1-(121-$A80-BS$8)/Interim!$D$8))</f>
        <v>0</v>
      </c>
      <c r="BT80" s="8">
        <f>'F 2008 VBT ALB'!BT76*IF($A80+BT$8&lt;121-Interim!$D$8,Interim!$C$8,Interim!$C$8+(1-Interim!$C$8)*(1-(121-$A80-BT$8)/Interim!$D$8))</f>
        <v>0</v>
      </c>
      <c r="BU80" s="8">
        <f>'F 2008 VBT ALB'!BU76*IF($A80+BU$8&lt;121-Interim!$D$8,Interim!$C$8,Interim!$C$8+(1-Interim!$C$8)*(1-(121-$A80-BU$8)/Interim!$D$8))</f>
        <v>0</v>
      </c>
      <c r="BV80" s="8">
        <f>'F 2008 VBT ALB'!BV76*IF($A80+BV$8&lt;121-Interim!$D$8,Interim!$C$8,Interim!$C$8+(1-Interim!$C$8)*(1-(121-$A80-BV$8)/Interim!$D$8))</f>
        <v>0</v>
      </c>
      <c r="BW80" s="8">
        <f>'F 2008 VBT ALB'!BW76*IF($A80+BW$8&lt;121-Interim!$D$8,Interim!$C$8,Interim!$C$8+(1-Interim!$C$8)*(1-(121-$A80-BW$8)/Interim!$D$8))</f>
        <v>0</v>
      </c>
      <c r="BX80" s="8">
        <f>'F 2008 VBT ALB'!BX76*IF($A80+BX$8&lt;121-Interim!$D$8,Interim!$C$8,Interim!$C$8+(1-Interim!$C$8)*(1-(121-$A80-BX$8)/Interim!$D$8))</f>
        <v>0</v>
      </c>
      <c r="BY80" s="8">
        <f>'F 2008 VBT ALB'!BY76*IF($A80+BY$8&lt;121-Interim!$D$8,Interim!$C$8,Interim!$C$8+(1-Interim!$C$8)*(1-(121-$A80-BY$8)/Interim!$D$8))</f>
        <v>0</v>
      </c>
      <c r="BZ80" s="8">
        <f>'F 2008 VBT ALB'!BZ76*IF($A80+BZ$8&lt;121-Interim!$D$8,Interim!$C$8,Interim!$C$8+(1-Interim!$C$8)*(1-(121-$A80-BZ$8)/Interim!$D$8))</f>
        <v>0</v>
      </c>
      <c r="CA80" s="8">
        <f>'F 2008 VBT ALB'!CA76*IF($A80+CA$8&lt;121-Interim!$D$8,Interim!$C$8,Interim!$C$8+(1-Interim!$C$8)*(1-(121-$A80-CA$8)/Interim!$D$8))</f>
        <v>0</v>
      </c>
      <c r="CB80" s="8">
        <f>'F 2008 VBT ALB'!CB76*IF($A80+CB$8&lt;121-Interim!$D$8,Interim!$C$8,Interim!$C$8+(1-Interim!$C$8)*(1-(121-$A80-CB$8)/Interim!$D$8))</f>
        <v>0</v>
      </c>
      <c r="CC80" s="8">
        <f>'F 2008 VBT ALB'!CC76*IF($A80+CC$8&lt;121-Interim!$D$8,Interim!$C$8,Interim!$C$8+(1-Interim!$C$8)*(1-(121-$A80-CC$8)/Interim!$D$8))</f>
        <v>0</v>
      </c>
      <c r="CD80" s="8">
        <f>'F 2008 VBT ALB'!CD76*IF($A80+CD$8&lt;121-Interim!$D$8,Interim!$C$8,Interim!$C$8+(1-Interim!$C$8)*(1-(121-$A80-CD$8)/Interim!$D$8))</f>
        <v>0</v>
      </c>
      <c r="CE80" s="8">
        <f>'F 2008 VBT ALB'!CE76*IF($A80+CE$8&lt;121-Interim!$D$8,Interim!$C$8,Interim!$C$8+(1-Interim!$C$8)*(1-(121-$A80-CE$8)/Interim!$D$8))</f>
        <v>0</v>
      </c>
      <c r="CF80" s="8">
        <f>'F 2008 VBT ALB'!CF76*IF($A80+CF$8&lt;121-Interim!$D$8,Interim!$C$8,Interim!$C$8+(1-Interim!$C$8)*(1-(121-$A80-CF$8)/Interim!$D$8))</f>
        <v>0</v>
      </c>
      <c r="CG80" s="8">
        <f>'F 2008 VBT ALB'!CG76*IF($A80+CG$8&lt;121-Interim!$D$8,Interim!$C$8,Interim!$C$8+(1-Interim!$C$8)*(1-(121-$A80-CG$8)/Interim!$D$8))</f>
        <v>0</v>
      </c>
      <c r="CH80" s="8">
        <f>'F 2008 VBT ALB'!CH76*IF($A80+CH$8&lt;121-Interim!$D$8,Interim!$C$8,Interim!$C$8+(1-Interim!$C$8)*(1-(121-$A80-CH$8)/Interim!$D$8))</f>
        <v>0</v>
      </c>
      <c r="CI80" s="8">
        <f>'F 2008 VBT ALB'!CI76*IF($A80+CI$8&lt;121-Interim!$D$8,Interim!$C$8,Interim!$C$8+(1-Interim!$C$8)*(1-(121-$A80-CI$8)/Interim!$D$8))</f>
        <v>0</v>
      </c>
      <c r="CJ80" s="8">
        <f>'F 2008 VBT ALB'!CJ76*IF($A80+CJ$8&lt;121-Interim!$D$8,Interim!$C$8,Interim!$C$8+(1-Interim!$C$8)*(1-(121-$A80-CJ$8)/Interim!$D$8))</f>
        <v>0</v>
      </c>
      <c r="CK80" s="8">
        <f>'F 2008 VBT ALB'!CK76*IF($A80+CK$8&lt;121-Interim!$D$8,Interim!$C$8,Interim!$C$8+(1-Interim!$C$8)*(1-(121-$A80-CK$8)/Interim!$D$8))</f>
        <v>0</v>
      </c>
      <c r="CL80" s="8">
        <f>'F 2008 VBT ALB'!CL76*IF($A80+CL$8&lt;121-Interim!$D$8,Interim!$C$8,Interim!$C$8+(1-Interim!$C$8)*(1-(121-$A80-CL$8)/Interim!$D$8))</f>
        <v>0</v>
      </c>
      <c r="CM80" s="8">
        <f>'F 2008 VBT ALB'!CM76*IF($A80+CM$8&lt;121-Interim!$D$8,Interim!$C$8,Interim!$C$8+(1-Interim!$C$8)*(1-(121-$A80-CM$8)/Interim!$D$8))</f>
        <v>0</v>
      </c>
      <c r="CN80" s="8">
        <f>'F 2008 VBT ALB'!CN76*IF($A80+CN$8&lt;121-Interim!$D$8,Interim!$C$8,Interim!$C$8+(1-Interim!$C$8)*(1-(121-$A80-CN$8)/Interim!$D$8))</f>
        <v>0</v>
      </c>
      <c r="CO80" s="8">
        <f>'F 2008 VBT ALB'!CO76*IF($A80+CO$8&lt;121-Interim!$D$8,Interim!$C$8,Interim!$C$8+(1-Interim!$C$8)*(1-(121-$A80-CO$8)/Interim!$D$8))</f>
        <v>0</v>
      </c>
      <c r="CP80" s="8">
        <f>'F 2008 VBT ALB'!CP76*IF($A80+CP$8&lt;121-Interim!$D$8,Interim!$C$8,Interim!$C$8+(1-Interim!$C$8)*(1-(121-$A80-CP$8)/Interim!$D$8))</f>
        <v>0</v>
      </c>
      <c r="CQ80" s="8">
        <f>'F 2008 VBT ALB'!CQ76*IF($A80+CQ$8&lt;121-Interim!$D$8,Interim!$C$8,Interim!$C$8+(1-Interim!$C$8)*(1-(121-$A80-CQ$8)/Interim!$D$8))</f>
        <v>0</v>
      </c>
      <c r="CR80" s="8">
        <f>'F 2008 VBT ALB'!CR76*IF($A80+CR$8&lt;121-Interim!$D$8,Interim!$C$8,Interim!$C$8+(1-Interim!$C$8)*(1-(121-$A80-CR$8)/Interim!$D$8))</f>
        <v>0</v>
      </c>
      <c r="CS80" s="8">
        <f>'F 2008 VBT ALB'!CS76*IF($A80+CS$8&lt;121-Interim!$D$8,Interim!$C$8,Interim!$C$8+(1-Interim!$C$8)*(1-(121-$A80-CS$8)/Interim!$D$8))</f>
        <v>0</v>
      </c>
      <c r="CT80" s="8">
        <f>'F 2008 VBT ALB'!CT76*IF($A80+CT$8&lt;121-Interim!$D$8,Interim!$C$8,Interim!$C$8+(1-Interim!$C$8)*(1-(121-$A80-CT$8)/Interim!$D$8))</f>
        <v>0</v>
      </c>
      <c r="CU80" s="8">
        <f>'F 2008 VBT ALB'!CU76*IF($A80+CU$8&lt;121-Interim!$D$8,Interim!$C$8,Interim!$C$8+(1-Interim!$C$8)*(1-(121-$A80-CU$8)/Interim!$D$8))</f>
        <v>0</v>
      </c>
      <c r="CV80" s="8">
        <f>'F 2008 VBT ALB'!CV76*IF($A80+CV$8&lt;121-Interim!$D$8,Interim!$C$8,Interim!$C$8+(1-Interim!$C$8)*(1-(121-$A80-CV$8)/Interim!$D$8))</f>
        <v>0</v>
      </c>
      <c r="CW80" s="8">
        <f>'F 2008 VBT ALB'!CW76*IF($A80+CW$8&lt;121-Interim!$D$8,Interim!$C$8,Interim!$C$8+(1-Interim!$C$8)*(1-(121-$A80-CW$8)/Interim!$D$8))</f>
        <v>0</v>
      </c>
      <c r="CX80" s="8">
        <f>'F 2008 VBT ALB'!CX76*IF($A80+CX$8&lt;121-Interim!$D$8,Interim!$C$8,Interim!$C$8+(1-Interim!$C$8)*(1-(121-$A80-CX$8)/Interim!$D$8))</f>
        <v>0</v>
      </c>
      <c r="CY80" s="8">
        <f>'F 2008 VBT ALB'!CY76*IF($A80+CY$8&lt;121-Interim!$D$8,Interim!$C$8,Interim!$C$8+(1-Interim!$C$8)*(1-(121-$A80-CY$8)/Interim!$D$8))</f>
        <v>0</v>
      </c>
      <c r="CZ80" s="8">
        <f>'F 2008 VBT ALB'!CZ76*IF($A80+CZ$8&lt;121-Interim!$D$8,Interim!$C$8,Interim!$C$8+(1-Interim!$C$8)*(1-(121-$A80-CZ$8)/Interim!$D$8))</f>
        <v>0</v>
      </c>
      <c r="DA80" s="8">
        <f>'F 2008 VBT ALB'!DA76*IF($A80+DA$8&lt;121-Interim!$D$8,Interim!$C$8,Interim!$C$8+(1-Interim!$C$8)*(1-(121-$A80-DA$8)/Interim!$D$8))</f>
        <v>0</v>
      </c>
      <c r="DB80" s="8">
        <f>'F 2008 VBT ALB'!DB76*IF($A80+DB$8&lt;121-Interim!$D$8,Interim!$C$8,Interim!$C$8+(1-Interim!$C$8)*(1-(121-$A80-DB$8)/Interim!$D$8))</f>
        <v>0</v>
      </c>
      <c r="DC80" s="8">
        <f>'F 2008 VBT ALB'!DC76*IF($A80+DC$8&lt;121-Interim!$D$8,Interim!$C$8,Interim!$C$8+(1-Interim!$C$8)*(1-(121-$A80-DC$8)/Interim!$D$8))</f>
        <v>0</v>
      </c>
      <c r="DD80" s="8">
        <f>'F 2008 VBT ALB'!DD76*IF($A80+DD$8&lt;121-Interim!$D$8,Interim!$C$8,Interim!$C$8+(1-Interim!$C$8)*(1-(121-$A80-DD$8)/Interim!$D$8))</f>
        <v>0</v>
      </c>
      <c r="DE80" s="8">
        <f>'F 2008 VBT ALB'!DE76*IF($A80+DE$8&lt;121-Interim!$D$8,Interim!$C$8,Interim!$C$8+(1-Interim!$C$8)*(1-(121-$A80-DE$8)/Interim!$D$8))</f>
        <v>0</v>
      </c>
      <c r="DF80" s="8">
        <f>'F 2008 VBT ALB'!DF76*IF($A80+DF$8&lt;121-Interim!$D$8,Interim!$C$8,Interim!$C$8+(1-Interim!$C$8)*(1-(121-$A80-DF$8)/Interim!$D$8))</f>
        <v>0</v>
      </c>
      <c r="DG80" s="8">
        <f>'F 2008 VBT ALB'!DG76*IF($A80+DG$8&lt;121-Interim!$D$8,Interim!$C$8,Interim!$C$8+(1-Interim!$C$8)*(1-(121-$A80-DG$8)/Interim!$D$8))</f>
        <v>0</v>
      </c>
      <c r="DH80" s="8">
        <f>'F 2008 VBT ALB'!DH76*IF($A80+DH$8&lt;121-Interim!$D$8,Interim!$C$8,Interim!$C$8+(1-Interim!$C$8)*(1-(121-$A80-DH$8)/Interim!$D$8))</f>
        <v>0</v>
      </c>
      <c r="DI80" s="8">
        <f>'F 2008 VBT ALB'!DI76*IF($A80+DI$8&lt;121-Interim!$D$8,Interim!$C$8,Interim!$C$8+(1-Interim!$C$8)*(1-(121-$A80-DI$8)/Interim!$D$8))</f>
        <v>0</v>
      </c>
      <c r="DJ80" s="8">
        <f>'F 2008 VBT ALB'!DJ76*IF($A80+DJ$8&lt;121-Interim!$D$8,Interim!$C$8,Interim!$C$8+(1-Interim!$C$8)*(1-(121-$A80-DJ$8)/Interim!$D$8))</f>
        <v>0</v>
      </c>
      <c r="DK80" s="8">
        <f>'F 2008 VBT ALB'!DK76*IF($A80+DK$8&lt;121-Interim!$D$8,Interim!$C$8,Interim!$C$8+(1-Interim!$C$8)*(1-(121-$A80-DK$8)/Interim!$D$8))</f>
        <v>0</v>
      </c>
      <c r="DL80" s="8">
        <f>'F 2008 VBT ALB'!DL76*IF($A80+DL$8&lt;121-Interim!$D$8,Interim!$C$8,Interim!$C$8+(1-Interim!$C$8)*(1-(121-$A80-DL$8)/Interim!$D$8))</f>
        <v>0</v>
      </c>
      <c r="DM80" s="8">
        <f>'F 2008 VBT ALB'!DM76*IF($A80+DM$8&lt;121-Interim!$D$8,Interim!$C$8,Interim!$C$8+(1-Interim!$C$8)*(1-(121-$A80-DM$8)/Interim!$D$8))</f>
        <v>0</v>
      </c>
      <c r="DN80" s="8">
        <f>'F 2008 VBT ALB'!DN76*IF($A80+DN$8&lt;121-Interim!$D$8,Interim!$C$8,Interim!$C$8+(1-Interim!$C$8)*(1-(121-$A80-DN$8)/Interim!$D$8))</f>
        <v>0</v>
      </c>
      <c r="DO80" s="8">
        <f>'F 2008 VBT ALB'!DO76*IF($A80+DO$8&lt;121-Interim!$D$8,Interim!$C$8,Interim!$C$8+(1-Interim!$C$8)*(1-(121-$A80-DO$8)/Interim!$D$8))</f>
        <v>0</v>
      </c>
      <c r="DP80" s="8">
        <f>'F 2008 VBT ALB'!DP76*IF($A80+DP$8&lt;121-Interim!$D$8,Interim!$C$8,Interim!$C$8+(1-Interim!$C$8)*(1-(121-$A80-DP$8)/Interim!$D$8))</f>
        <v>0</v>
      </c>
      <c r="DQ80" s="8">
        <f>'F 2008 VBT ALB'!DQ76*IF($A80+DQ$8&lt;121-Interim!$D$8,Interim!$C$8,Interim!$C$8+(1-Interim!$C$8)*(1-(121-$A80-DQ$8)/Interim!$D$8))</f>
        <v>0</v>
      </c>
      <c r="DR80" s="8">
        <f>'F 2008 VBT ALB'!DR76*IF($A80+DR$8&lt;121-Interim!$D$8,Interim!$C$8,Interim!$C$8+(1-Interim!$C$8)*(1-(121-$A80-DR$8)/Interim!$D$8))</f>
        <v>0</v>
      </c>
    </row>
    <row r="81" spans="1:122" s="5" customFormat="1" x14ac:dyDescent="0.2">
      <c r="A81" s="29">
        <v>71</v>
      </c>
      <c r="B81" s="8">
        <f>'F 2008 VBT ALB'!B77*IF($A81+B$8&lt;121-Interim!$D$8,Interim!$C$8,Interim!$C$8+(1-Interim!$C$8)*(1-(121-$A81-B$8)/Interim!$D$8))</f>
        <v>3.2712000000000001E-3</v>
      </c>
      <c r="C81" s="8">
        <f>'F 2008 VBT ALB'!C77*IF($A81+C$8&lt;121-Interim!$D$8,Interim!$C$8,Interim!$C$8+(1-Interim!$C$8)*(1-(121-$A81-C$8)/Interim!$D$8))</f>
        <v>5.3768000000000002E-3</v>
      </c>
      <c r="D81" s="8">
        <f>'F 2008 VBT ALB'!D77*IF($A81+D$8&lt;121-Interim!$D$8,Interim!$C$8,Interim!$C$8+(1-Interim!$C$8)*(1-(121-$A81-D$8)/Interim!$D$8))</f>
        <v>7.4824000000000002E-3</v>
      </c>
      <c r="E81" s="8">
        <f>'F 2008 VBT ALB'!E77*IF($A81+E$8&lt;121-Interim!$D$8,Interim!$C$8,Interim!$C$8+(1-Interim!$C$8)*(1-(121-$A81-E$8)/Interim!$D$8))</f>
        <v>9.5974000000000007E-3</v>
      </c>
      <c r="F81" s="8">
        <f>'F 2008 VBT ALB'!F77*IF($A81+F$8&lt;121-Interim!$D$8,Interim!$C$8,Interim!$C$8+(1-Interim!$C$8)*(1-(121-$A81-F$8)/Interim!$D$8))</f>
        <v>1.1787600000000001E-2</v>
      </c>
      <c r="G81" s="8">
        <f>'F 2008 VBT ALB'!G77*IF($A81+G$8&lt;121-Interim!$D$8,Interim!$C$8,Interim!$C$8+(1-Interim!$C$8)*(1-(121-$A81-G$8)/Interim!$D$8))</f>
        <v>1.40906E-2</v>
      </c>
      <c r="H81" s="8">
        <f>'F 2008 VBT ALB'!H77*IF($A81+H$8&lt;121-Interim!$D$8,Interim!$C$8,Interim!$C$8+(1-Interim!$C$8)*(1-(121-$A81-H$8)/Interim!$D$8))</f>
        <v>1.6591000000000002E-2</v>
      </c>
      <c r="I81" s="8">
        <f>'F 2008 VBT ALB'!I77*IF($A81+I$8&lt;121-Interim!$D$8,Interim!$C$8,Interim!$C$8+(1-Interim!$C$8)*(1-(121-$A81-I$8)/Interim!$D$8))</f>
        <v>1.9326400000000001E-2</v>
      </c>
      <c r="J81" s="8">
        <f>'F 2008 VBT ALB'!J77*IF($A81+J$8&lt;121-Interim!$D$8,Interim!$C$8,Interim!$C$8+(1-Interim!$C$8)*(1-(121-$A81-J$8)/Interim!$D$8))</f>
        <v>2.2381399999999999E-2</v>
      </c>
      <c r="K81" s="8">
        <f>'F 2008 VBT ALB'!K77*IF($A81+K$8&lt;121-Interim!$D$8,Interim!$C$8,Interim!$C$8+(1-Interim!$C$8)*(1-(121-$A81-K$8)/Interim!$D$8))</f>
        <v>2.5793600000000003E-2</v>
      </c>
      <c r="L81" s="8">
        <f>'F 2008 VBT ALB'!L77*IF($A81+L$8&lt;121-Interim!$D$8,Interim!$C$8,Interim!$C$8+(1-Interim!$C$8)*(1-(121-$A81-L$8)/Interim!$D$8))</f>
        <v>2.96476E-2</v>
      </c>
      <c r="M81" s="8">
        <f>'F 2008 VBT ALB'!M77*IF($A81+M$8&lt;121-Interim!$D$8,Interim!$C$8,Interim!$C$8+(1-Interim!$C$8)*(1-(121-$A81-M$8)/Interim!$D$8))</f>
        <v>3.3933999999999999E-2</v>
      </c>
      <c r="N81" s="8">
        <f>'F 2008 VBT ALB'!N77*IF($A81+N$8&lt;121-Interim!$D$8,Interim!$C$8,Interim!$C$8+(1-Interim!$C$8)*(1-(121-$A81-N$8)/Interim!$D$8))</f>
        <v>3.8662200000000001E-2</v>
      </c>
      <c r="O81" s="8">
        <f>'F 2008 VBT ALB'!O77*IF($A81+O$8&lt;121-Interim!$D$8,Interim!$C$8,Interim!$C$8+(1-Interim!$C$8)*(1-(121-$A81-O$8)/Interim!$D$8))</f>
        <v>4.5289200000000002E-2</v>
      </c>
      <c r="P81" s="8">
        <f>'F 2008 VBT ALB'!P77*IF($A81+P$8&lt;121-Interim!$D$8,Interim!$C$8,Interim!$C$8+(1-Interim!$C$8)*(1-(121-$A81-P$8)/Interim!$D$8))</f>
        <v>5.3974800000000003E-2</v>
      </c>
      <c r="Q81" s="8">
        <f>'F 2008 VBT ALB'!Q77*IF($A81+Q$8&lt;121-Interim!$D$8,Interim!$C$8,Interim!$C$8+(1-Interim!$C$8)*(1-(121-$A81-Q$8)/Interim!$D$8))</f>
        <v>6.3544000000000003E-2</v>
      </c>
      <c r="R81" s="8">
        <f>'F 2008 VBT ALB'!R77*IF($A81+R$8&lt;121-Interim!$D$8,Interim!$C$8,Interim!$C$8+(1-Interim!$C$8)*(1-(121-$A81-R$8)/Interim!$D$8))</f>
        <v>7.4015600000000001E-2</v>
      </c>
      <c r="S81" s="8">
        <f>'F 2008 VBT ALB'!S77*IF($A81+S$8&lt;121-Interim!$D$8,Interim!$C$8,Interim!$C$8+(1-Interim!$C$8)*(1-(121-$A81-S$8)/Interim!$D$8))</f>
        <v>8.5408399999999995E-2</v>
      </c>
      <c r="T81" s="8">
        <f>'F 2008 VBT ALB'!T77*IF($A81+T$8&lt;121-Interim!$D$8,Interim!$C$8,Interim!$C$8+(1-Interim!$C$8)*(1-(121-$A81-T$8)/Interim!$D$8))</f>
        <v>9.7393400000000005E-2</v>
      </c>
      <c r="U81" s="8">
        <f>'F 2008 VBT ALB'!U77*IF($A81+U$8&lt;121-Interim!$D$8,Interim!$C$8,Interim!$C$8+(1-Interim!$C$8)*(1-(121-$A81-U$8)/Interim!$D$8))</f>
        <v>0.1080906</v>
      </c>
      <c r="V81" s="8">
        <f>'F 2008 VBT ALB'!V77*IF($A81+V$8&lt;121-Interim!$D$8,Interim!$C$8,Interim!$C$8+(1-Interim!$C$8)*(1-(121-$A81-V$8)/Interim!$D$8))</f>
        <v>0.1174906</v>
      </c>
      <c r="W81" s="8">
        <f>'F 2008 VBT ALB'!W77*IF($A81+W$8&lt;121-Interim!$D$8,Interim!$C$8,Interim!$C$8+(1-Interim!$C$8)*(1-(121-$A81-W$8)/Interim!$D$8))</f>
        <v>0.12751100000000001</v>
      </c>
      <c r="X81" s="8">
        <f>'F 2008 VBT ALB'!X77*IF($A81+X$8&lt;121-Interim!$D$8,Interim!$C$8,Interim!$C$8+(1-Interim!$C$8)*(1-(121-$A81-X$8)/Interim!$D$8))</f>
        <v>0.13818940000000002</v>
      </c>
      <c r="Y81" s="8">
        <f>'F 2008 VBT ALB'!Y77*IF($A81+Y$8&lt;121-Interim!$D$8,Interim!$C$8,Interim!$C$8+(1-Interim!$C$8)*(1-(121-$A81-Y$8)/Interim!$D$8))</f>
        <v>0.14948820000000002</v>
      </c>
      <c r="Z81" s="8">
        <f>'F 2008 VBT ALB'!Z77*IF($A81+Z$8&lt;121-Interim!$D$8,Interim!$C$8,Interim!$C$8+(1-Interim!$C$8)*(1-(121-$A81-Z$8)/Interim!$D$8))</f>
        <v>0.16146380000000002</v>
      </c>
      <c r="AA81" s="8">
        <f>'F 2008 VBT ALB'!AA77*IF($A81+AA$8&lt;121-Interim!$D$8,Interim!$C$8,Interim!$C$8+(1-Interim!$C$8)*(1-(121-$A81-AA$8)/Interim!$D$8))</f>
        <v>0.17412560000000002</v>
      </c>
      <c r="AB81" s="8">
        <f>'F 2008 VBT ALB'!AB77*IF($A81+AB$8&lt;121-Interim!$D$8,Interim!$C$8,Interim!$C$8+(1-Interim!$C$8)*(1-(121-$A81-AB$8)/Interim!$D$8))</f>
        <v>0.19247440000000002</v>
      </c>
      <c r="AC81" s="8">
        <f>'F 2008 VBT ALB'!AC77*IF($A81+AC$8&lt;121-Interim!$D$8,Interim!$C$8,Interim!$C$8+(1-Interim!$C$8)*(1-(121-$A81-AC$8)/Interim!$D$8))</f>
        <v>0.2174596</v>
      </c>
      <c r="AD81" s="8">
        <f>'F 2008 VBT ALB'!AD77*IF($A81+AD$8&lt;121-Interim!$D$8,Interim!$C$8,Interim!$C$8+(1-Interim!$C$8)*(1-(121-$A81-AD$8)/Interim!$D$8))</f>
        <v>0.24267980000000003</v>
      </c>
      <c r="AE81" s="8">
        <f>'F 2008 VBT ALB'!AE77*IF($A81+AE$8&lt;121-Interim!$D$8,Interim!$C$8,Interim!$C$8+(1-Interim!$C$8)*(1-(121-$A81-AE$8)/Interim!$D$8))</f>
        <v>0.26777780000000001</v>
      </c>
      <c r="AF81" s="8">
        <f>'F 2008 VBT ALB'!AF77*IF($A81+AF$8&lt;121-Interim!$D$8,Interim!$C$8,Interim!$C$8+(1-Interim!$C$8)*(1-(121-$A81-AF$8)/Interim!$D$8))</f>
        <v>0.29235879999999997</v>
      </c>
      <c r="AG81" s="8">
        <f>'F 2008 VBT ALB'!AG77*IF($A81+AG$8&lt;121-Interim!$D$8,Interim!$C$8,Interim!$C$8+(1-Interim!$C$8)*(1-(121-$A81-AG$8)/Interim!$D$8))</f>
        <v>0.31597160000000002</v>
      </c>
      <c r="AH81" s="8">
        <f>'F 2008 VBT ALB'!AH77*IF($A81+AH$8&lt;121-Interim!$D$8,Interim!$C$8,Interim!$C$8+(1-Interim!$C$8)*(1-(121-$A81-AH$8)/Interim!$D$8))</f>
        <v>0.33773259999999999</v>
      </c>
      <c r="AI81" s="8">
        <f>'F 2008 VBT ALB'!AI77*IF($A81+AI$8&lt;121-Interim!$D$8,Interim!$C$8,Interim!$C$8+(1-Interim!$C$8)*(1-(121-$A81-AI$8)/Interim!$D$8))</f>
        <v>0.35768879999999997</v>
      </c>
      <c r="AJ81" s="8">
        <f>'F 2008 VBT ALB'!AJ77*IF($A81+AJ$8&lt;121-Interim!$D$8,Interim!$C$8,Interim!$C$8+(1-Interim!$C$8)*(1-(121-$A81-AJ$8)/Interim!$D$8))</f>
        <v>0.37436440000000004</v>
      </c>
      <c r="AK81" s="8">
        <f>'F 2008 VBT ALB'!AK77*IF($A81+AK$8&lt;121-Interim!$D$8,Interim!$C$8,Interim!$C$8+(1-Interim!$C$8)*(1-(121-$A81-AK$8)/Interim!$D$8))</f>
        <v>0.38764416000000002</v>
      </c>
      <c r="AL81" s="8">
        <f>'F 2008 VBT ALB'!AL77*IF($A81+AL$8&lt;121-Interim!$D$8,Interim!$C$8,Interim!$C$8+(1-Interim!$C$8)*(1-(121-$A81-AL$8)/Interim!$D$8))</f>
        <v>0.40042572000000004</v>
      </c>
      <c r="AM81" s="8">
        <f>'F 2008 VBT ALB'!AM77*IF($A81+AM$8&lt;121-Interim!$D$8,Interim!$C$8,Interim!$C$8+(1-Interim!$C$8)*(1-(121-$A81-AM$8)/Interim!$D$8))</f>
        <v>0.41263488000000004</v>
      </c>
      <c r="AN81" s="8">
        <f>'F 2008 VBT ALB'!AN77*IF($A81+AN$8&lt;121-Interim!$D$8,Interim!$C$8,Interim!$C$8+(1-Interim!$C$8)*(1-(121-$A81-AN$8)/Interim!$D$8))</f>
        <v>0.42419632000000002</v>
      </c>
      <c r="AO81" s="8">
        <f>'F 2008 VBT ALB'!AO77*IF($A81+AO$8&lt;121-Interim!$D$8,Interim!$C$8,Interim!$C$8+(1-Interim!$C$8)*(1-(121-$A81-AO$8)/Interim!$D$8))</f>
        <v>0.43200000000000005</v>
      </c>
      <c r="AP81" s="8">
        <f>'F 2008 VBT ALB'!AP77*IF($A81+AP$8&lt;121-Interim!$D$8,Interim!$C$8,Interim!$C$8+(1-Interim!$C$8)*(1-(121-$A81-AP$8)/Interim!$D$8))</f>
        <v>0.43380000000000002</v>
      </c>
      <c r="AQ81" s="8">
        <f>'F 2008 VBT ALB'!AQ77*IF($A81+AQ$8&lt;121-Interim!$D$8,Interim!$C$8,Interim!$C$8+(1-Interim!$C$8)*(1-(121-$A81-AQ$8)/Interim!$D$8))</f>
        <v>0.43560000000000004</v>
      </c>
      <c r="AR81" s="8">
        <f>'F 2008 VBT ALB'!AR77*IF($A81+AR$8&lt;121-Interim!$D$8,Interim!$C$8,Interim!$C$8+(1-Interim!$C$8)*(1-(121-$A81-AR$8)/Interim!$D$8))</f>
        <v>0.43740000000000001</v>
      </c>
      <c r="AS81" s="8">
        <f>'F 2008 VBT ALB'!AS77*IF($A81+AS$8&lt;121-Interim!$D$8,Interim!$C$8,Interim!$C$8+(1-Interim!$C$8)*(1-(121-$A81-AS$8)/Interim!$D$8))</f>
        <v>0.43919999999999998</v>
      </c>
      <c r="AT81" s="8">
        <f>'F 2008 VBT ALB'!AT77*IF($A81+AT$8&lt;121-Interim!$D$8,Interim!$C$8,Interim!$C$8+(1-Interim!$C$8)*(1-(121-$A81-AT$8)/Interim!$D$8))</f>
        <v>0.441</v>
      </c>
      <c r="AU81" s="8">
        <f>'F 2008 VBT ALB'!AU77*IF($A81+AU$8&lt;121-Interim!$D$8,Interim!$C$8,Interim!$C$8+(1-Interim!$C$8)*(1-(121-$A81-AU$8)/Interim!$D$8))</f>
        <v>0.44280000000000003</v>
      </c>
      <c r="AV81" s="8">
        <f>'F 2008 VBT ALB'!AV77*IF($A81+AV$8&lt;121-Interim!$D$8,Interim!$C$8,Interim!$C$8+(1-Interim!$C$8)*(1-(121-$A81-AV$8)/Interim!$D$8))</f>
        <v>0.4446</v>
      </c>
      <c r="AW81" s="8">
        <f>'F 2008 VBT ALB'!AW77*IF($A81+AW$8&lt;121-Interim!$D$8,Interim!$C$8,Interim!$C$8+(1-Interim!$C$8)*(1-(121-$A81-AW$8)/Interim!$D$8))</f>
        <v>0.44640000000000002</v>
      </c>
      <c r="AX81" s="8">
        <f>'F 2008 VBT ALB'!AX77*IF($A81+AX$8&lt;121-Interim!$D$8,Interim!$C$8,Interim!$C$8+(1-Interim!$C$8)*(1-(121-$A81-AX$8)/Interim!$D$8))</f>
        <v>0.44819999999999999</v>
      </c>
      <c r="AY81" s="8">
        <f>'F 2008 VBT ALB'!AY77*IF($A81+AY$8&lt;121-Interim!$D$8,Interim!$C$8,Interim!$C$8+(1-Interim!$C$8)*(1-(121-$A81-AY$8)/Interim!$D$8))</f>
        <v>0.45</v>
      </c>
      <c r="AZ81" s="8">
        <f>'F 2008 VBT ALB'!AZ77*IF($A81+AZ$8&lt;121-Interim!$D$8,Interim!$C$8,Interim!$C$8+(1-Interim!$C$8)*(1-(121-$A81-AZ$8)/Interim!$D$8))</f>
        <v>0</v>
      </c>
      <c r="BA81" s="8">
        <f>'F 2008 VBT ALB'!BA77*IF($A81+BA$8&lt;121-Interim!$D$8,Interim!$C$8,Interim!$C$8+(1-Interim!$C$8)*(1-(121-$A81-BA$8)/Interim!$D$8))</f>
        <v>0</v>
      </c>
      <c r="BB81" s="8">
        <f>'F 2008 VBT ALB'!BB77*IF($A81+BB$8&lt;121-Interim!$D$8,Interim!$C$8,Interim!$C$8+(1-Interim!$C$8)*(1-(121-$A81-BB$8)/Interim!$D$8))</f>
        <v>0</v>
      </c>
      <c r="BC81" s="8">
        <f>'F 2008 VBT ALB'!BC77*IF($A81+BC$8&lt;121-Interim!$D$8,Interim!$C$8,Interim!$C$8+(1-Interim!$C$8)*(1-(121-$A81-BC$8)/Interim!$D$8))</f>
        <v>0</v>
      </c>
      <c r="BD81" s="8">
        <f>'F 2008 VBT ALB'!BD77*IF($A81+BD$8&lt;121-Interim!$D$8,Interim!$C$8,Interim!$C$8+(1-Interim!$C$8)*(1-(121-$A81-BD$8)/Interim!$D$8))</f>
        <v>0</v>
      </c>
      <c r="BE81" s="8">
        <f>'F 2008 VBT ALB'!BE77*IF($A81+BE$8&lt;121-Interim!$D$8,Interim!$C$8,Interim!$C$8+(1-Interim!$C$8)*(1-(121-$A81-BE$8)/Interim!$D$8))</f>
        <v>0</v>
      </c>
      <c r="BF81" s="8">
        <f>'F 2008 VBT ALB'!BF77*IF($A81+BF$8&lt;121-Interim!$D$8,Interim!$C$8,Interim!$C$8+(1-Interim!$C$8)*(1-(121-$A81-BF$8)/Interim!$D$8))</f>
        <v>0</v>
      </c>
      <c r="BG81" s="8">
        <f>'F 2008 VBT ALB'!BG77*IF($A81+BG$8&lt;121-Interim!$D$8,Interim!$C$8,Interim!$C$8+(1-Interim!$C$8)*(1-(121-$A81-BG$8)/Interim!$D$8))</f>
        <v>0</v>
      </c>
      <c r="BH81" s="8">
        <f>'F 2008 VBT ALB'!BH77*IF($A81+BH$8&lt;121-Interim!$D$8,Interim!$C$8,Interim!$C$8+(1-Interim!$C$8)*(1-(121-$A81-BH$8)/Interim!$D$8))</f>
        <v>0</v>
      </c>
      <c r="BI81" s="8">
        <f>'F 2008 VBT ALB'!BI77*IF($A81+BI$8&lt;121-Interim!$D$8,Interim!$C$8,Interim!$C$8+(1-Interim!$C$8)*(1-(121-$A81-BI$8)/Interim!$D$8))</f>
        <v>0</v>
      </c>
      <c r="BJ81" s="8">
        <f>'F 2008 VBT ALB'!BJ77*IF($A81+BJ$8&lt;121-Interim!$D$8,Interim!$C$8,Interim!$C$8+(1-Interim!$C$8)*(1-(121-$A81-BJ$8)/Interim!$D$8))</f>
        <v>0</v>
      </c>
      <c r="BK81" s="8">
        <f>'F 2008 VBT ALB'!BK77*IF($A81+BK$8&lt;121-Interim!$D$8,Interim!$C$8,Interim!$C$8+(1-Interim!$C$8)*(1-(121-$A81-BK$8)/Interim!$D$8))</f>
        <v>0</v>
      </c>
      <c r="BL81" s="8">
        <f>'F 2008 VBT ALB'!BL77*IF($A81+BL$8&lt;121-Interim!$D$8,Interim!$C$8,Interim!$C$8+(1-Interim!$C$8)*(1-(121-$A81-BL$8)/Interim!$D$8))</f>
        <v>0</v>
      </c>
      <c r="BM81" s="8">
        <f>'F 2008 VBT ALB'!BM77*IF($A81+BM$8&lt;121-Interim!$D$8,Interim!$C$8,Interim!$C$8+(1-Interim!$C$8)*(1-(121-$A81-BM$8)/Interim!$D$8))</f>
        <v>0</v>
      </c>
      <c r="BN81" s="8">
        <f>'F 2008 VBT ALB'!BN77*IF($A81+BN$8&lt;121-Interim!$D$8,Interim!$C$8,Interim!$C$8+(1-Interim!$C$8)*(1-(121-$A81-BN$8)/Interim!$D$8))</f>
        <v>0</v>
      </c>
      <c r="BO81" s="8">
        <f>'F 2008 VBT ALB'!BO77*IF($A81+BO$8&lt;121-Interim!$D$8,Interim!$C$8,Interim!$C$8+(1-Interim!$C$8)*(1-(121-$A81-BO$8)/Interim!$D$8))</f>
        <v>0</v>
      </c>
      <c r="BP81" s="8">
        <f>'F 2008 VBT ALB'!BP77*IF($A81+BP$8&lt;121-Interim!$D$8,Interim!$C$8,Interim!$C$8+(1-Interim!$C$8)*(1-(121-$A81-BP$8)/Interim!$D$8))</f>
        <v>0</v>
      </c>
      <c r="BQ81" s="8">
        <f>'F 2008 VBT ALB'!BQ77*IF($A81+BQ$8&lt;121-Interim!$D$8,Interim!$C$8,Interim!$C$8+(1-Interim!$C$8)*(1-(121-$A81-BQ$8)/Interim!$D$8))</f>
        <v>0</v>
      </c>
      <c r="BR81" s="8">
        <f>'F 2008 VBT ALB'!BR77*IF($A81+BR$8&lt;121-Interim!$D$8,Interim!$C$8,Interim!$C$8+(1-Interim!$C$8)*(1-(121-$A81-BR$8)/Interim!$D$8))</f>
        <v>0</v>
      </c>
      <c r="BS81" s="8">
        <f>'F 2008 VBT ALB'!BS77*IF($A81+BS$8&lt;121-Interim!$D$8,Interim!$C$8,Interim!$C$8+(1-Interim!$C$8)*(1-(121-$A81-BS$8)/Interim!$D$8))</f>
        <v>0</v>
      </c>
      <c r="BT81" s="8">
        <f>'F 2008 VBT ALB'!BT77*IF($A81+BT$8&lt;121-Interim!$D$8,Interim!$C$8,Interim!$C$8+(1-Interim!$C$8)*(1-(121-$A81-BT$8)/Interim!$D$8))</f>
        <v>0</v>
      </c>
      <c r="BU81" s="8">
        <f>'F 2008 VBT ALB'!BU77*IF($A81+BU$8&lt;121-Interim!$D$8,Interim!$C$8,Interim!$C$8+(1-Interim!$C$8)*(1-(121-$A81-BU$8)/Interim!$D$8))</f>
        <v>0</v>
      </c>
      <c r="BV81" s="8">
        <f>'F 2008 VBT ALB'!BV77*IF($A81+BV$8&lt;121-Interim!$D$8,Interim!$C$8,Interim!$C$8+(1-Interim!$C$8)*(1-(121-$A81-BV$8)/Interim!$D$8))</f>
        <v>0</v>
      </c>
      <c r="BW81" s="8">
        <f>'F 2008 VBT ALB'!BW77*IF($A81+BW$8&lt;121-Interim!$D$8,Interim!$C$8,Interim!$C$8+(1-Interim!$C$8)*(1-(121-$A81-BW$8)/Interim!$D$8))</f>
        <v>0</v>
      </c>
      <c r="BX81" s="8">
        <f>'F 2008 VBT ALB'!BX77*IF($A81+BX$8&lt;121-Interim!$D$8,Interim!$C$8,Interim!$C$8+(1-Interim!$C$8)*(1-(121-$A81-BX$8)/Interim!$D$8))</f>
        <v>0</v>
      </c>
      <c r="BY81" s="8">
        <f>'F 2008 VBT ALB'!BY77*IF($A81+BY$8&lt;121-Interim!$D$8,Interim!$C$8,Interim!$C$8+(1-Interim!$C$8)*(1-(121-$A81-BY$8)/Interim!$D$8))</f>
        <v>0</v>
      </c>
      <c r="BZ81" s="8">
        <f>'F 2008 VBT ALB'!BZ77*IF($A81+BZ$8&lt;121-Interim!$D$8,Interim!$C$8,Interim!$C$8+(1-Interim!$C$8)*(1-(121-$A81-BZ$8)/Interim!$D$8))</f>
        <v>0</v>
      </c>
      <c r="CA81" s="8">
        <f>'F 2008 VBT ALB'!CA77*IF($A81+CA$8&lt;121-Interim!$D$8,Interim!$C$8,Interim!$C$8+(1-Interim!$C$8)*(1-(121-$A81-CA$8)/Interim!$D$8))</f>
        <v>0</v>
      </c>
      <c r="CB81" s="8">
        <f>'F 2008 VBT ALB'!CB77*IF($A81+CB$8&lt;121-Interim!$D$8,Interim!$C$8,Interim!$C$8+(1-Interim!$C$8)*(1-(121-$A81-CB$8)/Interim!$D$8))</f>
        <v>0</v>
      </c>
      <c r="CC81" s="8">
        <f>'F 2008 VBT ALB'!CC77*IF($A81+CC$8&lt;121-Interim!$D$8,Interim!$C$8,Interim!$C$8+(1-Interim!$C$8)*(1-(121-$A81-CC$8)/Interim!$D$8))</f>
        <v>0</v>
      </c>
      <c r="CD81" s="8">
        <f>'F 2008 VBT ALB'!CD77*IF($A81+CD$8&lt;121-Interim!$D$8,Interim!$C$8,Interim!$C$8+(1-Interim!$C$8)*(1-(121-$A81-CD$8)/Interim!$D$8))</f>
        <v>0</v>
      </c>
      <c r="CE81" s="8">
        <f>'F 2008 VBT ALB'!CE77*IF($A81+CE$8&lt;121-Interim!$D$8,Interim!$C$8,Interim!$C$8+(1-Interim!$C$8)*(1-(121-$A81-CE$8)/Interim!$D$8))</f>
        <v>0</v>
      </c>
      <c r="CF81" s="8">
        <f>'F 2008 VBT ALB'!CF77*IF($A81+CF$8&lt;121-Interim!$D$8,Interim!$C$8,Interim!$C$8+(1-Interim!$C$8)*(1-(121-$A81-CF$8)/Interim!$D$8))</f>
        <v>0</v>
      </c>
      <c r="CG81" s="8">
        <f>'F 2008 VBT ALB'!CG77*IF($A81+CG$8&lt;121-Interim!$D$8,Interim!$C$8,Interim!$C$8+(1-Interim!$C$8)*(1-(121-$A81-CG$8)/Interim!$D$8))</f>
        <v>0</v>
      </c>
      <c r="CH81" s="8">
        <f>'F 2008 VBT ALB'!CH77*IF($A81+CH$8&lt;121-Interim!$D$8,Interim!$C$8,Interim!$C$8+(1-Interim!$C$8)*(1-(121-$A81-CH$8)/Interim!$D$8))</f>
        <v>0</v>
      </c>
      <c r="CI81" s="8">
        <f>'F 2008 VBT ALB'!CI77*IF($A81+CI$8&lt;121-Interim!$D$8,Interim!$C$8,Interim!$C$8+(1-Interim!$C$8)*(1-(121-$A81-CI$8)/Interim!$D$8))</f>
        <v>0</v>
      </c>
      <c r="CJ81" s="8">
        <f>'F 2008 VBT ALB'!CJ77*IF($A81+CJ$8&lt;121-Interim!$D$8,Interim!$C$8,Interim!$C$8+(1-Interim!$C$8)*(1-(121-$A81-CJ$8)/Interim!$D$8))</f>
        <v>0</v>
      </c>
      <c r="CK81" s="8">
        <f>'F 2008 VBT ALB'!CK77*IF($A81+CK$8&lt;121-Interim!$D$8,Interim!$C$8,Interim!$C$8+(1-Interim!$C$8)*(1-(121-$A81-CK$8)/Interim!$D$8))</f>
        <v>0</v>
      </c>
      <c r="CL81" s="8">
        <f>'F 2008 VBT ALB'!CL77*IF($A81+CL$8&lt;121-Interim!$D$8,Interim!$C$8,Interim!$C$8+(1-Interim!$C$8)*(1-(121-$A81-CL$8)/Interim!$D$8))</f>
        <v>0</v>
      </c>
      <c r="CM81" s="8">
        <f>'F 2008 VBT ALB'!CM77*IF($A81+CM$8&lt;121-Interim!$D$8,Interim!$C$8,Interim!$C$8+(1-Interim!$C$8)*(1-(121-$A81-CM$8)/Interim!$D$8))</f>
        <v>0</v>
      </c>
      <c r="CN81" s="8">
        <f>'F 2008 VBT ALB'!CN77*IF($A81+CN$8&lt;121-Interim!$D$8,Interim!$C$8,Interim!$C$8+(1-Interim!$C$8)*(1-(121-$A81-CN$8)/Interim!$D$8))</f>
        <v>0</v>
      </c>
      <c r="CO81" s="8">
        <f>'F 2008 VBT ALB'!CO77*IF($A81+CO$8&lt;121-Interim!$D$8,Interim!$C$8,Interim!$C$8+(1-Interim!$C$8)*(1-(121-$A81-CO$8)/Interim!$D$8))</f>
        <v>0</v>
      </c>
      <c r="CP81" s="8">
        <f>'F 2008 VBT ALB'!CP77*IF($A81+CP$8&lt;121-Interim!$D$8,Interim!$C$8,Interim!$C$8+(1-Interim!$C$8)*(1-(121-$A81-CP$8)/Interim!$D$8))</f>
        <v>0</v>
      </c>
      <c r="CQ81" s="8">
        <f>'F 2008 VBT ALB'!CQ77*IF($A81+CQ$8&lt;121-Interim!$D$8,Interim!$C$8,Interim!$C$8+(1-Interim!$C$8)*(1-(121-$A81-CQ$8)/Interim!$D$8))</f>
        <v>0</v>
      </c>
      <c r="CR81" s="8">
        <f>'F 2008 VBT ALB'!CR77*IF($A81+CR$8&lt;121-Interim!$D$8,Interim!$C$8,Interim!$C$8+(1-Interim!$C$8)*(1-(121-$A81-CR$8)/Interim!$D$8))</f>
        <v>0</v>
      </c>
      <c r="CS81" s="8">
        <f>'F 2008 VBT ALB'!CS77*IF($A81+CS$8&lt;121-Interim!$D$8,Interim!$C$8,Interim!$C$8+(1-Interim!$C$8)*(1-(121-$A81-CS$8)/Interim!$D$8))</f>
        <v>0</v>
      </c>
      <c r="CT81" s="8">
        <f>'F 2008 VBT ALB'!CT77*IF($A81+CT$8&lt;121-Interim!$D$8,Interim!$C$8,Interim!$C$8+(1-Interim!$C$8)*(1-(121-$A81-CT$8)/Interim!$D$8))</f>
        <v>0</v>
      </c>
      <c r="CU81" s="8">
        <f>'F 2008 VBT ALB'!CU77*IF($A81+CU$8&lt;121-Interim!$D$8,Interim!$C$8,Interim!$C$8+(1-Interim!$C$8)*(1-(121-$A81-CU$8)/Interim!$D$8))</f>
        <v>0</v>
      </c>
      <c r="CV81" s="8">
        <f>'F 2008 VBT ALB'!CV77*IF($A81+CV$8&lt;121-Interim!$D$8,Interim!$C$8,Interim!$C$8+(1-Interim!$C$8)*(1-(121-$A81-CV$8)/Interim!$D$8))</f>
        <v>0</v>
      </c>
      <c r="CW81" s="8">
        <f>'F 2008 VBT ALB'!CW77*IF($A81+CW$8&lt;121-Interim!$D$8,Interim!$C$8,Interim!$C$8+(1-Interim!$C$8)*(1-(121-$A81-CW$8)/Interim!$D$8))</f>
        <v>0</v>
      </c>
      <c r="CX81" s="8">
        <f>'F 2008 VBT ALB'!CX77*IF($A81+CX$8&lt;121-Interim!$D$8,Interim!$C$8,Interim!$C$8+(1-Interim!$C$8)*(1-(121-$A81-CX$8)/Interim!$D$8))</f>
        <v>0</v>
      </c>
      <c r="CY81" s="8">
        <f>'F 2008 VBT ALB'!CY77*IF($A81+CY$8&lt;121-Interim!$D$8,Interim!$C$8,Interim!$C$8+(1-Interim!$C$8)*(1-(121-$A81-CY$8)/Interim!$D$8))</f>
        <v>0</v>
      </c>
      <c r="CZ81" s="8">
        <f>'F 2008 VBT ALB'!CZ77*IF($A81+CZ$8&lt;121-Interim!$D$8,Interim!$C$8,Interim!$C$8+(1-Interim!$C$8)*(1-(121-$A81-CZ$8)/Interim!$D$8))</f>
        <v>0</v>
      </c>
      <c r="DA81" s="8">
        <f>'F 2008 VBT ALB'!DA77*IF($A81+DA$8&lt;121-Interim!$D$8,Interim!$C$8,Interim!$C$8+(1-Interim!$C$8)*(1-(121-$A81-DA$8)/Interim!$D$8))</f>
        <v>0</v>
      </c>
      <c r="DB81" s="8">
        <f>'F 2008 VBT ALB'!DB77*IF($A81+DB$8&lt;121-Interim!$D$8,Interim!$C$8,Interim!$C$8+(1-Interim!$C$8)*(1-(121-$A81-DB$8)/Interim!$D$8))</f>
        <v>0</v>
      </c>
      <c r="DC81" s="8">
        <f>'F 2008 VBT ALB'!DC77*IF($A81+DC$8&lt;121-Interim!$D$8,Interim!$C$8,Interim!$C$8+(1-Interim!$C$8)*(1-(121-$A81-DC$8)/Interim!$D$8))</f>
        <v>0</v>
      </c>
      <c r="DD81" s="8">
        <f>'F 2008 VBT ALB'!DD77*IF($A81+DD$8&lt;121-Interim!$D$8,Interim!$C$8,Interim!$C$8+(1-Interim!$C$8)*(1-(121-$A81-DD$8)/Interim!$D$8))</f>
        <v>0</v>
      </c>
      <c r="DE81" s="8">
        <f>'F 2008 VBT ALB'!DE77*IF($A81+DE$8&lt;121-Interim!$D$8,Interim!$C$8,Interim!$C$8+(1-Interim!$C$8)*(1-(121-$A81-DE$8)/Interim!$D$8))</f>
        <v>0</v>
      </c>
      <c r="DF81" s="8">
        <f>'F 2008 VBT ALB'!DF77*IF($A81+DF$8&lt;121-Interim!$D$8,Interim!$C$8,Interim!$C$8+(1-Interim!$C$8)*(1-(121-$A81-DF$8)/Interim!$D$8))</f>
        <v>0</v>
      </c>
      <c r="DG81" s="8">
        <f>'F 2008 VBT ALB'!DG77*IF($A81+DG$8&lt;121-Interim!$D$8,Interim!$C$8,Interim!$C$8+(1-Interim!$C$8)*(1-(121-$A81-DG$8)/Interim!$D$8))</f>
        <v>0</v>
      </c>
      <c r="DH81" s="8">
        <f>'F 2008 VBT ALB'!DH77*IF($A81+DH$8&lt;121-Interim!$D$8,Interim!$C$8,Interim!$C$8+(1-Interim!$C$8)*(1-(121-$A81-DH$8)/Interim!$D$8))</f>
        <v>0</v>
      </c>
      <c r="DI81" s="8">
        <f>'F 2008 VBT ALB'!DI77*IF($A81+DI$8&lt;121-Interim!$D$8,Interim!$C$8,Interim!$C$8+(1-Interim!$C$8)*(1-(121-$A81-DI$8)/Interim!$D$8))</f>
        <v>0</v>
      </c>
      <c r="DJ81" s="8">
        <f>'F 2008 VBT ALB'!DJ77*IF($A81+DJ$8&lt;121-Interim!$D$8,Interim!$C$8,Interim!$C$8+(1-Interim!$C$8)*(1-(121-$A81-DJ$8)/Interim!$D$8))</f>
        <v>0</v>
      </c>
      <c r="DK81" s="8">
        <f>'F 2008 VBT ALB'!DK77*IF($A81+DK$8&lt;121-Interim!$D$8,Interim!$C$8,Interim!$C$8+(1-Interim!$C$8)*(1-(121-$A81-DK$8)/Interim!$D$8))</f>
        <v>0</v>
      </c>
      <c r="DL81" s="8">
        <f>'F 2008 VBT ALB'!DL77*IF($A81+DL$8&lt;121-Interim!$D$8,Interim!$C$8,Interim!$C$8+(1-Interim!$C$8)*(1-(121-$A81-DL$8)/Interim!$D$8))</f>
        <v>0</v>
      </c>
      <c r="DM81" s="8">
        <f>'F 2008 VBT ALB'!DM77*IF($A81+DM$8&lt;121-Interim!$D$8,Interim!$C$8,Interim!$C$8+(1-Interim!$C$8)*(1-(121-$A81-DM$8)/Interim!$D$8))</f>
        <v>0</v>
      </c>
      <c r="DN81" s="8">
        <f>'F 2008 VBT ALB'!DN77*IF($A81+DN$8&lt;121-Interim!$D$8,Interim!$C$8,Interim!$C$8+(1-Interim!$C$8)*(1-(121-$A81-DN$8)/Interim!$D$8))</f>
        <v>0</v>
      </c>
      <c r="DO81" s="8">
        <f>'F 2008 VBT ALB'!DO77*IF($A81+DO$8&lt;121-Interim!$D$8,Interim!$C$8,Interim!$C$8+(1-Interim!$C$8)*(1-(121-$A81-DO$8)/Interim!$D$8))</f>
        <v>0</v>
      </c>
      <c r="DP81" s="8">
        <f>'F 2008 VBT ALB'!DP77*IF($A81+DP$8&lt;121-Interim!$D$8,Interim!$C$8,Interim!$C$8+(1-Interim!$C$8)*(1-(121-$A81-DP$8)/Interim!$D$8))</f>
        <v>0</v>
      </c>
      <c r="DQ81" s="8">
        <f>'F 2008 VBT ALB'!DQ77*IF($A81+DQ$8&lt;121-Interim!$D$8,Interim!$C$8,Interim!$C$8+(1-Interim!$C$8)*(1-(121-$A81-DQ$8)/Interim!$D$8))</f>
        <v>0</v>
      </c>
      <c r="DR81" s="8">
        <f>'F 2008 VBT ALB'!DR77*IF($A81+DR$8&lt;121-Interim!$D$8,Interim!$C$8,Interim!$C$8+(1-Interim!$C$8)*(1-(121-$A81-DR$8)/Interim!$D$8))</f>
        <v>0</v>
      </c>
    </row>
    <row r="82" spans="1:122" s="5" customFormat="1" x14ac:dyDescent="0.2">
      <c r="A82" s="29">
        <v>72</v>
      </c>
      <c r="B82" s="8">
        <f>'F 2008 VBT ALB'!B78*IF($A82+B$8&lt;121-Interim!$D$8,Interim!$C$8,Interim!$C$8+(1-Interim!$C$8)*(1-(121-$A82-B$8)/Interim!$D$8))</f>
        <v>3.6378000000000005E-3</v>
      </c>
      <c r="C82" s="8">
        <f>'F 2008 VBT ALB'!C78*IF($A82+C$8&lt;121-Interim!$D$8,Interim!$C$8,Interim!$C$8+(1-Interim!$C$8)*(1-(121-$A82-C$8)/Interim!$D$8))</f>
        <v>5.9313999999999999E-3</v>
      </c>
      <c r="D82" s="8">
        <f>'F 2008 VBT ALB'!D78*IF($A82+D$8&lt;121-Interim!$D$8,Interim!$C$8,Interim!$C$8+(1-Interim!$C$8)*(1-(121-$A82-D$8)/Interim!$D$8))</f>
        <v>8.2250000000000014E-3</v>
      </c>
      <c r="E82" s="8">
        <f>'F 2008 VBT ALB'!E78*IF($A82+E$8&lt;121-Interim!$D$8,Interim!$C$8,Interim!$C$8+(1-Interim!$C$8)*(1-(121-$A82-E$8)/Interim!$D$8))</f>
        <v>1.0575000000000001E-2</v>
      </c>
      <c r="F82" s="8">
        <f>'F 2008 VBT ALB'!F78*IF($A82+F$8&lt;121-Interim!$D$8,Interim!$C$8,Interim!$C$8+(1-Interim!$C$8)*(1-(121-$A82-F$8)/Interim!$D$8))</f>
        <v>1.3009600000000001E-2</v>
      </c>
      <c r="G82" s="8">
        <f>'F 2008 VBT ALB'!G78*IF($A82+G$8&lt;121-Interim!$D$8,Interim!$C$8,Interim!$C$8+(1-Interim!$C$8)*(1-(121-$A82-G$8)/Interim!$D$8))</f>
        <v>1.5594600000000002E-2</v>
      </c>
      <c r="H82" s="8">
        <f>'F 2008 VBT ALB'!H78*IF($A82+H$8&lt;121-Interim!$D$8,Interim!$C$8,Interim!$C$8+(1-Interim!$C$8)*(1-(121-$A82-H$8)/Interim!$D$8))</f>
        <v>1.8405199999999997E-2</v>
      </c>
      <c r="I82" s="8">
        <f>'F 2008 VBT ALB'!I78*IF($A82+I$8&lt;121-Interim!$D$8,Interim!$C$8,Interim!$C$8+(1-Interim!$C$8)*(1-(121-$A82-I$8)/Interim!$D$8))</f>
        <v>2.1497800000000004E-2</v>
      </c>
      <c r="J82" s="8">
        <f>'F 2008 VBT ALB'!J78*IF($A82+J$8&lt;121-Interim!$D$8,Interim!$C$8,Interim!$C$8+(1-Interim!$C$8)*(1-(121-$A82-J$8)/Interim!$D$8))</f>
        <v>2.4966400000000003E-2</v>
      </c>
      <c r="K82" s="8">
        <f>'F 2008 VBT ALB'!K78*IF($A82+K$8&lt;121-Interim!$D$8,Interim!$C$8,Interim!$C$8+(1-Interim!$C$8)*(1-(121-$A82-K$8)/Interim!$D$8))</f>
        <v>2.8848600000000002E-2</v>
      </c>
      <c r="L82" s="8">
        <f>'F 2008 VBT ALB'!L78*IF($A82+L$8&lt;121-Interim!$D$8,Interim!$C$8,Interim!$C$8+(1-Interim!$C$8)*(1-(121-$A82-L$8)/Interim!$D$8))</f>
        <v>3.3163200000000004E-2</v>
      </c>
      <c r="M82" s="8">
        <f>'F 2008 VBT ALB'!M78*IF($A82+M$8&lt;121-Interim!$D$8,Interim!$C$8,Interim!$C$8+(1-Interim!$C$8)*(1-(121-$A82-M$8)/Interim!$D$8))</f>
        <v>3.7929000000000004E-2</v>
      </c>
      <c r="N82" s="8">
        <f>'F 2008 VBT ALB'!N78*IF($A82+N$8&lt;121-Interim!$D$8,Interim!$C$8,Interim!$C$8+(1-Interim!$C$8)*(1-(121-$A82-N$8)/Interim!$D$8))</f>
        <v>4.4640600000000009E-2</v>
      </c>
      <c r="O82" s="8">
        <f>'F 2008 VBT ALB'!O78*IF($A82+O$8&lt;121-Interim!$D$8,Interim!$C$8,Interim!$C$8+(1-Interim!$C$8)*(1-(121-$A82-O$8)/Interim!$D$8))</f>
        <v>5.3467200000000006E-2</v>
      </c>
      <c r="P82" s="8">
        <f>'F 2008 VBT ALB'!P78*IF($A82+P$8&lt;121-Interim!$D$8,Interim!$C$8,Interim!$C$8+(1-Interim!$C$8)*(1-(121-$A82-P$8)/Interim!$D$8))</f>
        <v>6.3130400000000003E-2</v>
      </c>
      <c r="Q82" s="8">
        <f>'F 2008 VBT ALB'!Q78*IF($A82+Q$8&lt;121-Interim!$D$8,Interim!$C$8,Interim!$C$8+(1-Interim!$C$8)*(1-(121-$A82-Q$8)/Interim!$D$8))</f>
        <v>7.3705400000000004E-2</v>
      </c>
      <c r="R82" s="8">
        <f>'F 2008 VBT ALB'!R78*IF($A82+R$8&lt;121-Interim!$D$8,Interim!$C$8,Interim!$C$8+(1-Interim!$C$8)*(1-(121-$A82-R$8)/Interim!$D$8))</f>
        <v>8.5211000000000009E-2</v>
      </c>
      <c r="S82" s="8">
        <f>'F 2008 VBT ALB'!S78*IF($A82+S$8&lt;121-Interim!$D$8,Interim!$C$8,Interim!$C$8+(1-Interim!$C$8)*(1-(121-$A82-S$8)/Interim!$D$8))</f>
        <v>9.7327600000000014E-2</v>
      </c>
      <c r="T82" s="8">
        <f>'F 2008 VBT ALB'!T78*IF($A82+T$8&lt;121-Interim!$D$8,Interim!$C$8,Interim!$C$8+(1-Interim!$C$8)*(1-(121-$A82-T$8)/Interim!$D$8))</f>
        <v>0.1080906</v>
      </c>
      <c r="U82" s="8">
        <f>'F 2008 VBT ALB'!U78*IF($A82+U$8&lt;121-Interim!$D$8,Interim!$C$8,Interim!$C$8+(1-Interim!$C$8)*(1-(121-$A82-U$8)/Interim!$D$8))</f>
        <v>0.1174906</v>
      </c>
      <c r="V82" s="8">
        <f>'F 2008 VBT ALB'!V78*IF($A82+V$8&lt;121-Interim!$D$8,Interim!$C$8,Interim!$C$8+(1-Interim!$C$8)*(1-(121-$A82-V$8)/Interim!$D$8))</f>
        <v>0.12751100000000001</v>
      </c>
      <c r="W82" s="8">
        <f>'F 2008 VBT ALB'!W78*IF($A82+W$8&lt;121-Interim!$D$8,Interim!$C$8,Interim!$C$8+(1-Interim!$C$8)*(1-(121-$A82-W$8)/Interim!$D$8))</f>
        <v>0.13818940000000002</v>
      </c>
      <c r="X82" s="8">
        <f>'F 2008 VBT ALB'!X78*IF($A82+X$8&lt;121-Interim!$D$8,Interim!$C$8,Interim!$C$8+(1-Interim!$C$8)*(1-(121-$A82-X$8)/Interim!$D$8))</f>
        <v>0.14948820000000002</v>
      </c>
      <c r="Y82" s="8">
        <f>'F 2008 VBT ALB'!Y78*IF($A82+Y$8&lt;121-Interim!$D$8,Interim!$C$8,Interim!$C$8+(1-Interim!$C$8)*(1-(121-$A82-Y$8)/Interim!$D$8))</f>
        <v>0.16146380000000002</v>
      </c>
      <c r="Z82" s="8">
        <f>'F 2008 VBT ALB'!Z78*IF($A82+Z$8&lt;121-Interim!$D$8,Interim!$C$8,Interim!$C$8+(1-Interim!$C$8)*(1-(121-$A82-Z$8)/Interim!$D$8))</f>
        <v>0.17412560000000002</v>
      </c>
      <c r="AA82" s="8">
        <f>'F 2008 VBT ALB'!AA78*IF($A82+AA$8&lt;121-Interim!$D$8,Interim!$C$8,Interim!$C$8+(1-Interim!$C$8)*(1-(121-$A82-AA$8)/Interim!$D$8))</f>
        <v>0.19247440000000002</v>
      </c>
      <c r="AB82" s="8">
        <f>'F 2008 VBT ALB'!AB78*IF($A82+AB$8&lt;121-Interim!$D$8,Interim!$C$8,Interim!$C$8+(1-Interim!$C$8)*(1-(121-$A82-AB$8)/Interim!$D$8))</f>
        <v>0.2174596</v>
      </c>
      <c r="AC82" s="8">
        <f>'F 2008 VBT ALB'!AC78*IF($A82+AC$8&lt;121-Interim!$D$8,Interim!$C$8,Interim!$C$8+(1-Interim!$C$8)*(1-(121-$A82-AC$8)/Interim!$D$8))</f>
        <v>0.24267980000000003</v>
      </c>
      <c r="AD82" s="8">
        <f>'F 2008 VBT ALB'!AD78*IF($A82+AD$8&lt;121-Interim!$D$8,Interim!$C$8,Interim!$C$8+(1-Interim!$C$8)*(1-(121-$A82-AD$8)/Interim!$D$8))</f>
        <v>0.26777780000000001</v>
      </c>
      <c r="AE82" s="8">
        <f>'F 2008 VBT ALB'!AE78*IF($A82+AE$8&lt;121-Interim!$D$8,Interim!$C$8,Interim!$C$8+(1-Interim!$C$8)*(1-(121-$A82-AE$8)/Interim!$D$8))</f>
        <v>0.29235879999999997</v>
      </c>
      <c r="AF82" s="8">
        <f>'F 2008 VBT ALB'!AF78*IF($A82+AF$8&lt;121-Interim!$D$8,Interim!$C$8,Interim!$C$8+(1-Interim!$C$8)*(1-(121-$A82-AF$8)/Interim!$D$8))</f>
        <v>0.31597160000000002</v>
      </c>
      <c r="AG82" s="8">
        <f>'F 2008 VBT ALB'!AG78*IF($A82+AG$8&lt;121-Interim!$D$8,Interim!$C$8,Interim!$C$8+(1-Interim!$C$8)*(1-(121-$A82-AG$8)/Interim!$D$8))</f>
        <v>0.33773259999999999</v>
      </c>
      <c r="AH82" s="8">
        <f>'F 2008 VBT ALB'!AH78*IF($A82+AH$8&lt;121-Interim!$D$8,Interim!$C$8,Interim!$C$8+(1-Interim!$C$8)*(1-(121-$A82-AH$8)/Interim!$D$8))</f>
        <v>0.35768879999999997</v>
      </c>
      <c r="AI82" s="8">
        <f>'F 2008 VBT ALB'!AI78*IF($A82+AI$8&lt;121-Interim!$D$8,Interim!$C$8,Interim!$C$8+(1-Interim!$C$8)*(1-(121-$A82-AI$8)/Interim!$D$8))</f>
        <v>0.37436440000000004</v>
      </c>
      <c r="AJ82" s="8">
        <f>'F 2008 VBT ALB'!AJ78*IF($A82+AJ$8&lt;121-Interim!$D$8,Interim!$C$8,Interim!$C$8+(1-Interim!$C$8)*(1-(121-$A82-AJ$8)/Interim!$D$8))</f>
        <v>0.38764416000000002</v>
      </c>
      <c r="AK82" s="8">
        <f>'F 2008 VBT ALB'!AK78*IF($A82+AK$8&lt;121-Interim!$D$8,Interim!$C$8,Interim!$C$8+(1-Interim!$C$8)*(1-(121-$A82-AK$8)/Interim!$D$8))</f>
        <v>0.40042572000000004</v>
      </c>
      <c r="AL82" s="8">
        <f>'F 2008 VBT ALB'!AL78*IF($A82+AL$8&lt;121-Interim!$D$8,Interim!$C$8,Interim!$C$8+(1-Interim!$C$8)*(1-(121-$A82-AL$8)/Interim!$D$8))</f>
        <v>0.41263488000000004</v>
      </c>
      <c r="AM82" s="8">
        <f>'F 2008 VBT ALB'!AM78*IF($A82+AM$8&lt;121-Interim!$D$8,Interim!$C$8,Interim!$C$8+(1-Interim!$C$8)*(1-(121-$A82-AM$8)/Interim!$D$8))</f>
        <v>0.42419632000000002</v>
      </c>
      <c r="AN82" s="8">
        <f>'F 2008 VBT ALB'!AN78*IF($A82+AN$8&lt;121-Interim!$D$8,Interim!$C$8,Interim!$C$8+(1-Interim!$C$8)*(1-(121-$A82-AN$8)/Interim!$D$8))</f>
        <v>0.43200000000000005</v>
      </c>
      <c r="AO82" s="8">
        <f>'F 2008 VBT ALB'!AO78*IF($A82+AO$8&lt;121-Interim!$D$8,Interim!$C$8,Interim!$C$8+(1-Interim!$C$8)*(1-(121-$A82-AO$8)/Interim!$D$8))</f>
        <v>0.43380000000000002</v>
      </c>
      <c r="AP82" s="8">
        <f>'F 2008 VBT ALB'!AP78*IF($A82+AP$8&lt;121-Interim!$D$8,Interim!$C$8,Interim!$C$8+(1-Interim!$C$8)*(1-(121-$A82-AP$8)/Interim!$D$8))</f>
        <v>0.43560000000000004</v>
      </c>
      <c r="AQ82" s="8">
        <f>'F 2008 VBT ALB'!AQ78*IF($A82+AQ$8&lt;121-Interim!$D$8,Interim!$C$8,Interim!$C$8+(1-Interim!$C$8)*(1-(121-$A82-AQ$8)/Interim!$D$8))</f>
        <v>0.43740000000000001</v>
      </c>
      <c r="AR82" s="8">
        <f>'F 2008 VBT ALB'!AR78*IF($A82+AR$8&lt;121-Interim!$D$8,Interim!$C$8,Interim!$C$8+(1-Interim!$C$8)*(1-(121-$A82-AR$8)/Interim!$D$8))</f>
        <v>0.43919999999999998</v>
      </c>
      <c r="AS82" s="8">
        <f>'F 2008 VBT ALB'!AS78*IF($A82+AS$8&lt;121-Interim!$D$8,Interim!$C$8,Interim!$C$8+(1-Interim!$C$8)*(1-(121-$A82-AS$8)/Interim!$D$8))</f>
        <v>0.441</v>
      </c>
      <c r="AT82" s="8">
        <f>'F 2008 VBT ALB'!AT78*IF($A82+AT$8&lt;121-Interim!$D$8,Interim!$C$8,Interim!$C$8+(1-Interim!$C$8)*(1-(121-$A82-AT$8)/Interim!$D$8))</f>
        <v>0.44280000000000003</v>
      </c>
      <c r="AU82" s="8">
        <f>'F 2008 VBT ALB'!AU78*IF($A82+AU$8&lt;121-Interim!$D$8,Interim!$C$8,Interim!$C$8+(1-Interim!$C$8)*(1-(121-$A82-AU$8)/Interim!$D$8))</f>
        <v>0.4446</v>
      </c>
      <c r="AV82" s="8">
        <f>'F 2008 VBT ALB'!AV78*IF($A82+AV$8&lt;121-Interim!$D$8,Interim!$C$8,Interim!$C$8+(1-Interim!$C$8)*(1-(121-$A82-AV$8)/Interim!$D$8))</f>
        <v>0.44640000000000002</v>
      </c>
      <c r="AW82" s="8">
        <f>'F 2008 VBT ALB'!AW78*IF($A82+AW$8&lt;121-Interim!$D$8,Interim!$C$8,Interim!$C$8+(1-Interim!$C$8)*(1-(121-$A82-AW$8)/Interim!$D$8))</f>
        <v>0.44819999999999999</v>
      </c>
      <c r="AX82" s="8">
        <f>'F 2008 VBT ALB'!AX78*IF($A82+AX$8&lt;121-Interim!$D$8,Interim!$C$8,Interim!$C$8+(1-Interim!$C$8)*(1-(121-$A82-AX$8)/Interim!$D$8))</f>
        <v>0.45</v>
      </c>
      <c r="AY82" s="8">
        <f>'F 2008 VBT ALB'!AY78*IF($A82+AY$8&lt;121-Interim!$D$8,Interim!$C$8,Interim!$C$8+(1-Interim!$C$8)*(1-(121-$A82-AY$8)/Interim!$D$8))</f>
        <v>0</v>
      </c>
      <c r="AZ82" s="8">
        <f>'F 2008 VBT ALB'!AZ78*IF($A82+AZ$8&lt;121-Interim!$D$8,Interim!$C$8,Interim!$C$8+(1-Interim!$C$8)*(1-(121-$A82-AZ$8)/Interim!$D$8))</f>
        <v>0</v>
      </c>
      <c r="BA82" s="8">
        <f>'F 2008 VBT ALB'!BA78*IF($A82+BA$8&lt;121-Interim!$D$8,Interim!$C$8,Interim!$C$8+(1-Interim!$C$8)*(1-(121-$A82-BA$8)/Interim!$D$8))</f>
        <v>0</v>
      </c>
      <c r="BB82" s="8">
        <f>'F 2008 VBT ALB'!BB78*IF($A82+BB$8&lt;121-Interim!$D$8,Interim!$C$8,Interim!$C$8+(1-Interim!$C$8)*(1-(121-$A82-BB$8)/Interim!$D$8))</f>
        <v>0</v>
      </c>
      <c r="BC82" s="8">
        <f>'F 2008 VBT ALB'!BC78*IF($A82+BC$8&lt;121-Interim!$D$8,Interim!$C$8,Interim!$C$8+(1-Interim!$C$8)*(1-(121-$A82-BC$8)/Interim!$D$8))</f>
        <v>0</v>
      </c>
      <c r="BD82" s="8">
        <f>'F 2008 VBT ALB'!BD78*IF($A82+BD$8&lt;121-Interim!$D$8,Interim!$C$8,Interim!$C$8+(1-Interim!$C$8)*(1-(121-$A82-BD$8)/Interim!$D$8))</f>
        <v>0</v>
      </c>
      <c r="BE82" s="8">
        <f>'F 2008 VBT ALB'!BE78*IF($A82+BE$8&lt;121-Interim!$D$8,Interim!$C$8,Interim!$C$8+(1-Interim!$C$8)*(1-(121-$A82-BE$8)/Interim!$D$8))</f>
        <v>0</v>
      </c>
      <c r="BF82" s="8">
        <f>'F 2008 VBT ALB'!BF78*IF($A82+BF$8&lt;121-Interim!$D$8,Interim!$C$8,Interim!$C$8+(1-Interim!$C$8)*(1-(121-$A82-BF$8)/Interim!$D$8))</f>
        <v>0</v>
      </c>
      <c r="BG82" s="8">
        <f>'F 2008 VBT ALB'!BG78*IF($A82+BG$8&lt;121-Interim!$D$8,Interim!$C$8,Interim!$C$8+(1-Interim!$C$8)*(1-(121-$A82-BG$8)/Interim!$D$8))</f>
        <v>0</v>
      </c>
      <c r="BH82" s="8">
        <f>'F 2008 VBT ALB'!BH78*IF($A82+BH$8&lt;121-Interim!$D$8,Interim!$C$8,Interim!$C$8+(1-Interim!$C$8)*(1-(121-$A82-BH$8)/Interim!$D$8))</f>
        <v>0</v>
      </c>
      <c r="BI82" s="8">
        <f>'F 2008 VBT ALB'!BI78*IF($A82+BI$8&lt;121-Interim!$D$8,Interim!$C$8,Interim!$C$8+(1-Interim!$C$8)*(1-(121-$A82-BI$8)/Interim!$D$8))</f>
        <v>0</v>
      </c>
      <c r="BJ82" s="8">
        <f>'F 2008 VBT ALB'!BJ78*IF($A82+BJ$8&lt;121-Interim!$D$8,Interim!$C$8,Interim!$C$8+(1-Interim!$C$8)*(1-(121-$A82-BJ$8)/Interim!$D$8))</f>
        <v>0</v>
      </c>
      <c r="BK82" s="8">
        <f>'F 2008 VBT ALB'!BK78*IF($A82+BK$8&lt;121-Interim!$D$8,Interim!$C$8,Interim!$C$8+(1-Interim!$C$8)*(1-(121-$A82-BK$8)/Interim!$D$8))</f>
        <v>0</v>
      </c>
      <c r="BL82" s="8">
        <f>'F 2008 VBT ALB'!BL78*IF($A82+BL$8&lt;121-Interim!$D$8,Interim!$C$8,Interim!$C$8+(1-Interim!$C$8)*(1-(121-$A82-BL$8)/Interim!$D$8))</f>
        <v>0</v>
      </c>
      <c r="BM82" s="8">
        <f>'F 2008 VBT ALB'!BM78*IF($A82+BM$8&lt;121-Interim!$D$8,Interim!$C$8,Interim!$C$8+(1-Interim!$C$8)*(1-(121-$A82-BM$8)/Interim!$D$8))</f>
        <v>0</v>
      </c>
      <c r="BN82" s="8">
        <f>'F 2008 VBT ALB'!BN78*IF($A82+BN$8&lt;121-Interim!$D$8,Interim!$C$8,Interim!$C$8+(1-Interim!$C$8)*(1-(121-$A82-BN$8)/Interim!$D$8))</f>
        <v>0</v>
      </c>
      <c r="BO82" s="8">
        <f>'F 2008 VBT ALB'!BO78*IF($A82+BO$8&lt;121-Interim!$D$8,Interim!$C$8,Interim!$C$8+(1-Interim!$C$8)*(1-(121-$A82-BO$8)/Interim!$D$8))</f>
        <v>0</v>
      </c>
      <c r="BP82" s="8">
        <f>'F 2008 VBT ALB'!BP78*IF($A82+BP$8&lt;121-Interim!$D$8,Interim!$C$8,Interim!$C$8+(1-Interim!$C$8)*(1-(121-$A82-BP$8)/Interim!$D$8))</f>
        <v>0</v>
      </c>
      <c r="BQ82" s="8">
        <f>'F 2008 VBT ALB'!BQ78*IF($A82+BQ$8&lt;121-Interim!$D$8,Interim!$C$8,Interim!$C$8+(1-Interim!$C$8)*(1-(121-$A82-BQ$8)/Interim!$D$8))</f>
        <v>0</v>
      </c>
      <c r="BR82" s="8">
        <f>'F 2008 VBT ALB'!BR78*IF($A82+BR$8&lt;121-Interim!$D$8,Interim!$C$8,Interim!$C$8+(1-Interim!$C$8)*(1-(121-$A82-BR$8)/Interim!$D$8))</f>
        <v>0</v>
      </c>
      <c r="BS82" s="8">
        <f>'F 2008 VBT ALB'!BS78*IF($A82+BS$8&lt;121-Interim!$D$8,Interim!$C$8,Interim!$C$8+(1-Interim!$C$8)*(1-(121-$A82-BS$8)/Interim!$D$8))</f>
        <v>0</v>
      </c>
      <c r="BT82" s="8">
        <f>'F 2008 VBT ALB'!BT78*IF($A82+BT$8&lt;121-Interim!$D$8,Interim!$C$8,Interim!$C$8+(1-Interim!$C$8)*(1-(121-$A82-BT$8)/Interim!$D$8))</f>
        <v>0</v>
      </c>
      <c r="BU82" s="8">
        <f>'F 2008 VBT ALB'!BU78*IF($A82+BU$8&lt;121-Interim!$D$8,Interim!$C$8,Interim!$C$8+(1-Interim!$C$8)*(1-(121-$A82-BU$8)/Interim!$D$8))</f>
        <v>0</v>
      </c>
      <c r="BV82" s="8">
        <f>'F 2008 VBT ALB'!BV78*IF($A82+BV$8&lt;121-Interim!$D$8,Interim!$C$8,Interim!$C$8+(1-Interim!$C$8)*(1-(121-$A82-BV$8)/Interim!$D$8))</f>
        <v>0</v>
      </c>
      <c r="BW82" s="8">
        <f>'F 2008 VBT ALB'!BW78*IF($A82+BW$8&lt;121-Interim!$D$8,Interim!$C$8,Interim!$C$8+(1-Interim!$C$8)*(1-(121-$A82-BW$8)/Interim!$D$8))</f>
        <v>0</v>
      </c>
      <c r="BX82" s="8">
        <f>'F 2008 VBT ALB'!BX78*IF($A82+BX$8&lt;121-Interim!$D$8,Interim!$C$8,Interim!$C$8+(1-Interim!$C$8)*(1-(121-$A82-BX$8)/Interim!$D$8))</f>
        <v>0</v>
      </c>
      <c r="BY82" s="8">
        <f>'F 2008 VBT ALB'!BY78*IF($A82+BY$8&lt;121-Interim!$D$8,Interim!$C$8,Interim!$C$8+(1-Interim!$C$8)*(1-(121-$A82-BY$8)/Interim!$D$8))</f>
        <v>0</v>
      </c>
      <c r="BZ82" s="8">
        <f>'F 2008 VBT ALB'!BZ78*IF($A82+BZ$8&lt;121-Interim!$D$8,Interim!$C$8,Interim!$C$8+(1-Interim!$C$8)*(1-(121-$A82-BZ$8)/Interim!$D$8))</f>
        <v>0</v>
      </c>
      <c r="CA82" s="8">
        <f>'F 2008 VBT ALB'!CA78*IF($A82+CA$8&lt;121-Interim!$D$8,Interim!$C$8,Interim!$C$8+(1-Interim!$C$8)*(1-(121-$A82-CA$8)/Interim!$D$8))</f>
        <v>0</v>
      </c>
      <c r="CB82" s="8">
        <f>'F 2008 VBT ALB'!CB78*IF($A82+CB$8&lt;121-Interim!$D$8,Interim!$C$8,Interim!$C$8+(1-Interim!$C$8)*(1-(121-$A82-CB$8)/Interim!$D$8))</f>
        <v>0</v>
      </c>
      <c r="CC82" s="8">
        <f>'F 2008 VBT ALB'!CC78*IF($A82+CC$8&lt;121-Interim!$D$8,Interim!$C$8,Interim!$C$8+(1-Interim!$C$8)*(1-(121-$A82-CC$8)/Interim!$D$8))</f>
        <v>0</v>
      </c>
      <c r="CD82" s="8">
        <f>'F 2008 VBT ALB'!CD78*IF($A82+CD$8&lt;121-Interim!$D$8,Interim!$C$8,Interim!$C$8+(1-Interim!$C$8)*(1-(121-$A82-CD$8)/Interim!$D$8))</f>
        <v>0</v>
      </c>
      <c r="CE82" s="8">
        <f>'F 2008 VBT ALB'!CE78*IF($A82+CE$8&lt;121-Interim!$D$8,Interim!$C$8,Interim!$C$8+(1-Interim!$C$8)*(1-(121-$A82-CE$8)/Interim!$D$8))</f>
        <v>0</v>
      </c>
      <c r="CF82" s="8">
        <f>'F 2008 VBT ALB'!CF78*IF($A82+CF$8&lt;121-Interim!$D$8,Interim!$C$8,Interim!$C$8+(1-Interim!$C$8)*(1-(121-$A82-CF$8)/Interim!$D$8))</f>
        <v>0</v>
      </c>
      <c r="CG82" s="8">
        <f>'F 2008 VBT ALB'!CG78*IF($A82+CG$8&lt;121-Interim!$D$8,Interim!$C$8,Interim!$C$8+(1-Interim!$C$8)*(1-(121-$A82-CG$8)/Interim!$D$8))</f>
        <v>0</v>
      </c>
      <c r="CH82" s="8">
        <f>'F 2008 VBT ALB'!CH78*IF($A82+CH$8&lt;121-Interim!$D$8,Interim!$C$8,Interim!$C$8+(1-Interim!$C$8)*(1-(121-$A82-CH$8)/Interim!$D$8))</f>
        <v>0</v>
      </c>
      <c r="CI82" s="8">
        <f>'F 2008 VBT ALB'!CI78*IF($A82+CI$8&lt;121-Interim!$D$8,Interim!$C$8,Interim!$C$8+(1-Interim!$C$8)*(1-(121-$A82-CI$8)/Interim!$D$8))</f>
        <v>0</v>
      </c>
      <c r="CJ82" s="8">
        <f>'F 2008 VBT ALB'!CJ78*IF($A82+CJ$8&lt;121-Interim!$D$8,Interim!$C$8,Interim!$C$8+(1-Interim!$C$8)*(1-(121-$A82-CJ$8)/Interim!$D$8))</f>
        <v>0</v>
      </c>
      <c r="CK82" s="8">
        <f>'F 2008 VBT ALB'!CK78*IF($A82+CK$8&lt;121-Interim!$D$8,Interim!$C$8,Interim!$C$8+(1-Interim!$C$8)*(1-(121-$A82-CK$8)/Interim!$D$8))</f>
        <v>0</v>
      </c>
      <c r="CL82" s="8">
        <f>'F 2008 VBT ALB'!CL78*IF($A82+CL$8&lt;121-Interim!$D$8,Interim!$C$8,Interim!$C$8+(1-Interim!$C$8)*(1-(121-$A82-CL$8)/Interim!$D$8))</f>
        <v>0</v>
      </c>
      <c r="CM82" s="8">
        <f>'F 2008 VBT ALB'!CM78*IF($A82+CM$8&lt;121-Interim!$D$8,Interim!$C$8,Interim!$C$8+(1-Interim!$C$8)*(1-(121-$A82-CM$8)/Interim!$D$8))</f>
        <v>0</v>
      </c>
      <c r="CN82" s="8">
        <f>'F 2008 VBT ALB'!CN78*IF($A82+CN$8&lt;121-Interim!$D$8,Interim!$C$8,Interim!$C$8+(1-Interim!$C$8)*(1-(121-$A82-CN$8)/Interim!$D$8))</f>
        <v>0</v>
      </c>
      <c r="CO82" s="8">
        <f>'F 2008 VBT ALB'!CO78*IF($A82+CO$8&lt;121-Interim!$D$8,Interim!$C$8,Interim!$C$8+(1-Interim!$C$8)*(1-(121-$A82-CO$8)/Interim!$D$8))</f>
        <v>0</v>
      </c>
      <c r="CP82" s="8">
        <f>'F 2008 VBT ALB'!CP78*IF($A82+CP$8&lt;121-Interim!$D$8,Interim!$C$8,Interim!$C$8+(1-Interim!$C$8)*(1-(121-$A82-CP$8)/Interim!$D$8))</f>
        <v>0</v>
      </c>
      <c r="CQ82" s="8">
        <f>'F 2008 VBT ALB'!CQ78*IF($A82+CQ$8&lt;121-Interim!$D$8,Interim!$C$8,Interim!$C$8+(1-Interim!$C$8)*(1-(121-$A82-CQ$8)/Interim!$D$8))</f>
        <v>0</v>
      </c>
      <c r="CR82" s="8">
        <f>'F 2008 VBT ALB'!CR78*IF($A82+CR$8&lt;121-Interim!$D$8,Interim!$C$8,Interim!$C$8+(1-Interim!$C$8)*(1-(121-$A82-CR$8)/Interim!$D$8))</f>
        <v>0</v>
      </c>
      <c r="CS82" s="8">
        <f>'F 2008 VBT ALB'!CS78*IF($A82+CS$8&lt;121-Interim!$D$8,Interim!$C$8,Interim!$C$8+(1-Interim!$C$8)*(1-(121-$A82-CS$8)/Interim!$D$8))</f>
        <v>0</v>
      </c>
      <c r="CT82" s="8">
        <f>'F 2008 VBT ALB'!CT78*IF($A82+CT$8&lt;121-Interim!$D$8,Interim!$C$8,Interim!$C$8+(1-Interim!$C$8)*(1-(121-$A82-CT$8)/Interim!$D$8))</f>
        <v>0</v>
      </c>
      <c r="CU82" s="8">
        <f>'F 2008 VBT ALB'!CU78*IF($A82+CU$8&lt;121-Interim!$D$8,Interim!$C$8,Interim!$C$8+(1-Interim!$C$8)*(1-(121-$A82-CU$8)/Interim!$D$8))</f>
        <v>0</v>
      </c>
      <c r="CV82" s="8">
        <f>'F 2008 VBT ALB'!CV78*IF($A82+CV$8&lt;121-Interim!$D$8,Interim!$C$8,Interim!$C$8+(1-Interim!$C$8)*(1-(121-$A82-CV$8)/Interim!$D$8))</f>
        <v>0</v>
      </c>
      <c r="CW82" s="8">
        <f>'F 2008 VBT ALB'!CW78*IF($A82+CW$8&lt;121-Interim!$D$8,Interim!$C$8,Interim!$C$8+(1-Interim!$C$8)*(1-(121-$A82-CW$8)/Interim!$D$8))</f>
        <v>0</v>
      </c>
      <c r="CX82" s="8">
        <f>'F 2008 VBT ALB'!CX78*IF($A82+CX$8&lt;121-Interim!$D$8,Interim!$C$8,Interim!$C$8+(1-Interim!$C$8)*(1-(121-$A82-CX$8)/Interim!$D$8))</f>
        <v>0</v>
      </c>
      <c r="CY82" s="8">
        <f>'F 2008 VBT ALB'!CY78*IF($A82+CY$8&lt;121-Interim!$D$8,Interim!$C$8,Interim!$C$8+(1-Interim!$C$8)*(1-(121-$A82-CY$8)/Interim!$D$8))</f>
        <v>0</v>
      </c>
      <c r="CZ82" s="8">
        <f>'F 2008 VBT ALB'!CZ78*IF($A82+CZ$8&lt;121-Interim!$D$8,Interim!$C$8,Interim!$C$8+(1-Interim!$C$8)*(1-(121-$A82-CZ$8)/Interim!$D$8))</f>
        <v>0</v>
      </c>
      <c r="DA82" s="8">
        <f>'F 2008 VBT ALB'!DA78*IF($A82+DA$8&lt;121-Interim!$D$8,Interim!$C$8,Interim!$C$8+(1-Interim!$C$8)*(1-(121-$A82-DA$8)/Interim!$D$8))</f>
        <v>0</v>
      </c>
      <c r="DB82" s="8">
        <f>'F 2008 VBT ALB'!DB78*IF($A82+DB$8&lt;121-Interim!$D$8,Interim!$C$8,Interim!$C$8+(1-Interim!$C$8)*(1-(121-$A82-DB$8)/Interim!$D$8))</f>
        <v>0</v>
      </c>
      <c r="DC82" s="8">
        <f>'F 2008 VBT ALB'!DC78*IF($A82+DC$8&lt;121-Interim!$D$8,Interim!$C$8,Interim!$C$8+(1-Interim!$C$8)*(1-(121-$A82-DC$8)/Interim!$D$8))</f>
        <v>0</v>
      </c>
      <c r="DD82" s="8">
        <f>'F 2008 VBT ALB'!DD78*IF($A82+DD$8&lt;121-Interim!$D$8,Interim!$C$8,Interim!$C$8+(1-Interim!$C$8)*(1-(121-$A82-DD$8)/Interim!$D$8))</f>
        <v>0</v>
      </c>
      <c r="DE82" s="8">
        <f>'F 2008 VBT ALB'!DE78*IF($A82+DE$8&lt;121-Interim!$D$8,Interim!$C$8,Interim!$C$8+(1-Interim!$C$8)*(1-(121-$A82-DE$8)/Interim!$D$8))</f>
        <v>0</v>
      </c>
      <c r="DF82" s="8">
        <f>'F 2008 VBT ALB'!DF78*IF($A82+DF$8&lt;121-Interim!$D$8,Interim!$C$8,Interim!$C$8+(1-Interim!$C$8)*(1-(121-$A82-DF$8)/Interim!$D$8))</f>
        <v>0</v>
      </c>
      <c r="DG82" s="8">
        <f>'F 2008 VBT ALB'!DG78*IF($A82+DG$8&lt;121-Interim!$D$8,Interim!$C$8,Interim!$C$8+(1-Interim!$C$8)*(1-(121-$A82-DG$8)/Interim!$D$8))</f>
        <v>0</v>
      </c>
      <c r="DH82" s="8">
        <f>'F 2008 VBT ALB'!DH78*IF($A82+DH$8&lt;121-Interim!$D$8,Interim!$C$8,Interim!$C$8+(1-Interim!$C$8)*(1-(121-$A82-DH$8)/Interim!$D$8))</f>
        <v>0</v>
      </c>
      <c r="DI82" s="8">
        <f>'F 2008 VBT ALB'!DI78*IF($A82+DI$8&lt;121-Interim!$D$8,Interim!$C$8,Interim!$C$8+(1-Interim!$C$8)*(1-(121-$A82-DI$8)/Interim!$D$8))</f>
        <v>0</v>
      </c>
      <c r="DJ82" s="8">
        <f>'F 2008 VBT ALB'!DJ78*IF($A82+DJ$8&lt;121-Interim!$D$8,Interim!$C$8,Interim!$C$8+(1-Interim!$C$8)*(1-(121-$A82-DJ$8)/Interim!$D$8))</f>
        <v>0</v>
      </c>
      <c r="DK82" s="8">
        <f>'F 2008 VBT ALB'!DK78*IF($A82+DK$8&lt;121-Interim!$D$8,Interim!$C$8,Interim!$C$8+(1-Interim!$C$8)*(1-(121-$A82-DK$8)/Interim!$D$8))</f>
        <v>0</v>
      </c>
      <c r="DL82" s="8">
        <f>'F 2008 VBT ALB'!DL78*IF($A82+DL$8&lt;121-Interim!$D$8,Interim!$C$8,Interim!$C$8+(1-Interim!$C$8)*(1-(121-$A82-DL$8)/Interim!$D$8))</f>
        <v>0</v>
      </c>
      <c r="DM82" s="8">
        <f>'F 2008 VBT ALB'!DM78*IF($A82+DM$8&lt;121-Interim!$D$8,Interim!$C$8,Interim!$C$8+(1-Interim!$C$8)*(1-(121-$A82-DM$8)/Interim!$D$8))</f>
        <v>0</v>
      </c>
      <c r="DN82" s="8">
        <f>'F 2008 VBT ALB'!DN78*IF($A82+DN$8&lt;121-Interim!$D$8,Interim!$C$8,Interim!$C$8+(1-Interim!$C$8)*(1-(121-$A82-DN$8)/Interim!$D$8))</f>
        <v>0</v>
      </c>
      <c r="DO82" s="8">
        <f>'F 2008 VBT ALB'!DO78*IF($A82+DO$8&lt;121-Interim!$D$8,Interim!$C$8,Interim!$C$8+(1-Interim!$C$8)*(1-(121-$A82-DO$8)/Interim!$D$8))</f>
        <v>0</v>
      </c>
      <c r="DP82" s="8">
        <f>'F 2008 VBT ALB'!DP78*IF($A82+DP$8&lt;121-Interim!$D$8,Interim!$C$8,Interim!$C$8+(1-Interim!$C$8)*(1-(121-$A82-DP$8)/Interim!$D$8))</f>
        <v>0</v>
      </c>
      <c r="DQ82" s="8">
        <f>'F 2008 VBT ALB'!DQ78*IF($A82+DQ$8&lt;121-Interim!$D$8,Interim!$C$8,Interim!$C$8+(1-Interim!$C$8)*(1-(121-$A82-DQ$8)/Interim!$D$8))</f>
        <v>0</v>
      </c>
      <c r="DR82" s="8">
        <f>'F 2008 VBT ALB'!DR78*IF($A82+DR$8&lt;121-Interim!$D$8,Interim!$C$8,Interim!$C$8+(1-Interim!$C$8)*(1-(121-$A82-DR$8)/Interim!$D$8))</f>
        <v>0</v>
      </c>
    </row>
    <row r="83" spans="1:122" s="5" customFormat="1" x14ac:dyDescent="0.2">
      <c r="A83" s="29">
        <v>73</v>
      </c>
      <c r="B83" s="8">
        <f>'F 2008 VBT ALB'!B79*IF($A83+B$8&lt;121-Interim!$D$8,Interim!$C$8,Interim!$C$8+(1-Interim!$C$8)*(1-(121-$A83-B$8)/Interim!$D$8))</f>
        <v>4.0232000000000002E-3</v>
      </c>
      <c r="C83" s="8">
        <f>'F 2008 VBT ALB'!C79*IF($A83+C$8&lt;121-Interim!$D$8,Interim!$C$8,Interim!$C$8+(1-Interim!$C$8)*(1-(121-$A83-C$8)/Interim!$D$8))</f>
        <v>6.5236000000000001E-3</v>
      </c>
      <c r="D83" s="8">
        <f>'F 2008 VBT ALB'!D79*IF($A83+D$8&lt;121-Interim!$D$8,Interim!$C$8,Interim!$C$8+(1-Interim!$C$8)*(1-(121-$A83-D$8)/Interim!$D$8))</f>
        <v>9.0428000000000001E-3</v>
      </c>
      <c r="E83" s="8">
        <f>'F 2008 VBT ALB'!E79*IF($A83+E$8&lt;121-Interim!$D$8,Interim!$C$8,Interim!$C$8+(1-Interim!$C$8)*(1-(121-$A83-E$8)/Interim!$D$8))</f>
        <v>1.16372E-2</v>
      </c>
      <c r="F83" s="8">
        <f>'F 2008 VBT ALB'!F79*IF($A83+F$8&lt;121-Interim!$D$8,Interim!$C$8,Interim!$C$8+(1-Interim!$C$8)*(1-(121-$A83-F$8)/Interim!$D$8))</f>
        <v>1.43444E-2</v>
      </c>
      <c r="G83" s="8">
        <f>'F 2008 VBT ALB'!G79*IF($A83+G$8&lt;121-Interim!$D$8,Interim!$C$8,Interim!$C$8+(1-Interim!$C$8)*(1-(121-$A83-G$8)/Interim!$D$8))</f>
        <v>1.72584E-2</v>
      </c>
      <c r="H83" s="8">
        <f>'F 2008 VBT ALB'!H79*IF($A83+H$8&lt;121-Interim!$D$8,Interim!$C$8,Interim!$C$8+(1-Interim!$C$8)*(1-(121-$A83-H$8)/Interim!$D$8))</f>
        <v>2.0416800000000002E-2</v>
      </c>
      <c r="I83" s="8">
        <f>'F 2008 VBT ALB'!I79*IF($A83+I$8&lt;121-Interim!$D$8,Interim!$C$8,Interim!$C$8+(1-Interim!$C$8)*(1-(121-$A83-I$8)/Interim!$D$8))</f>
        <v>2.3932400000000003E-2</v>
      </c>
      <c r="J83" s="8">
        <f>'F 2008 VBT ALB'!J79*IF($A83+J$8&lt;121-Interim!$D$8,Interim!$C$8,Interim!$C$8+(1-Interim!$C$8)*(1-(121-$A83-J$8)/Interim!$D$8))</f>
        <v>2.78616E-2</v>
      </c>
      <c r="K83" s="8">
        <f>'F 2008 VBT ALB'!K79*IF($A83+K$8&lt;121-Interim!$D$8,Interim!$C$8,Interim!$C$8+(1-Interim!$C$8)*(1-(121-$A83-K$8)/Interim!$D$8))</f>
        <v>3.22232E-2</v>
      </c>
      <c r="L83" s="8">
        <f>'F 2008 VBT ALB'!L79*IF($A83+L$8&lt;121-Interim!$D$8,Interim!$C$8,Interim!$C$8+(1-Interim!$C$8)*(1-(121-$A83-L$8)/Interim!$D$8))</f>
        <v>3.7045399999999999E-2</v>
      </c>
      <c r="M83" s="8">
        <f>'F 2008 VBT ALB'!M79*IF($A83+M$8&lt;121-Interim!$D$8,Interim!$C$8,Interim!$C$8+(1-Interim!$C$8)*(1-(121-$A83-M$8)/Interim!$D$8))</f>
        <v>4.3898000000000006E-2</v>
      </c>
      <c r="N83" s="8">
        <f>'F 2008 VBT ALB'!N79*IF($A83+N$8&lt;121-Interim!$D$8,Interim!$C$8,Interim!$C$8+(1-Interim!$C$8)*(1-(121-$A83-N$8)/Interim!$D$8))</f>
        <v>5.2903200000000004E-2</v>
      </c>
      <c r="O83" s="8">
        <f>'F 2008 VBT ALB'!O79*IF($A83+O$8&lt;121-Interim!$D$8,Interim!$C$8,Interim!$C$8+(1-Interim!$C$8)*(1-(121-$A83-O$8)/Interim!$D$8))</f>
        <v>6.2707399999999996E-2</v>
      </c>
      <c r="P83" s="8">
        <f>'F 2008 VBT ALB'!P79*IF($A83+P$8&lt;121-Interim!$D$8,Interim!$C$8,Interim!$C$8+(1-Interim!$C$8)*(1-(121-$A83-P$8)/Interim!$D$8))</f>
        <v>7.3404600000000014E-2</v>
      </c>
      <c r="Q83" s="8">
        <f>'F 2008 VBT ALB'!Q79*IF($A83+Q$8&lt;121-Interim!$D$8,Interim!$C$8,Interim!$C$8+(1-Interim!$C$8)*(1-(121-$A83-Q$8)/Interim!$D$8))</f>
        <v>8.5041800000000001E-2</v>
      </c>
      <c r="R83" s="8">
        <f>'F 2008 VBT ALB'!R79*IF($A83+R$8&lt;121-Interim!$D$8,Interim!$C$8,Interim!$C$8+(1-Interim!$C$8)*(1-(121-$A83-R$8)/Interim!$D$8))</f>
        <v>9.7271200000000002E-2</v>
      </c>
      <c r="S83" s="8">
        <f>'F 2008 VBT ALB'!S79*IF($A83+S$8&lt;121-Interim!$D$8,Interim!$C$8,Interim!$C$8+(1-Interim!$C$8)*(1-(121-$A83-S$8)/Interim!$D$8))</f>
        <v>0.1080906</v>
      </c>
      <c r="T83" s="8">
        <f>'F 2008 VBT ALB'!T79*IF($A83+T$8&lt;121-Interim!$D$8,Interim!$C$8,Interim!$C$8+(1-Interim!$C$8)*(1-(121-$A83-T$8)/Interim!$D$8))</f>
        <v>0.1174906</v>
      </c>
      <c r="U83" s="8">
        <f>'F 2008 VBT ALB'!U79*IF($A83+U$8&lt;121-Interim!$D$8,Interim!$C$8,Interim!$C$8+(1-Interim!$C$8)*(1-(121-$A83-U$8)/Interim!$D$8))</f>
        <v>0.12751100000000001</v>
      </c>
      <c r="V83" s="8">
        <f>'F 2008 VBT ALB'!V79*IF($A83+V$8&lt;121-Interim!$D$8,Interim!$C$8,Interim!$C$8+(1-Interim!$C$8)*(1-(121-$A83-V$8)/Interim!$D$8))</f>
        <v>0.13818940000000002</v>
      </c>
      <c r="W83" s="8">
        <f>'F 2008 VBT ALB'!W79*IF($A83+W$8&lt;121-Interim!$D$8,Interim!$C$8,Interim!$C$8+(1-Interim!$C$8)*(1-(121-$A83-W$8)/Interim!$D$8))</f>
        <v>0.14948820000000002</v>
      </c>
      <c r="X83" s="8">
        <f>'F 2008 VBT ALB'!X79*IF($A83+X$8&lt;121-Interim!$D$8,Interim!$C$8,Interim!$C$8+(1-Interim!$C$8)*(1-(121-$A83-X$8)/Interim!$D$8))</f>
        <v>0.16146380000000002</v>
      </c>
      <c r="Y83" s="8">
        <f>'F 2008 VBT ALB'!Y79*IF($A83+Y$8&lt;121-Interim!$D$8,Interim!$C$8,Interim!$C$8+(1-Interim!$C$8)*(1-(121-$A83-Y$8)/Interim!$D$8))</f>
        <v>0.17412560000000002</v>
      </c>
      <c r="Z83" s="8">
        <f>'F 2008 VBT ALB'!Z79*IF($A83+Z$8&lt;121-Interim!$D$8,Interim!$C$8,Interim!$C$8+(1-Interim!$C$8)*(1-(121-$A83-Z$8)/Interim!$D$8))</f>
        <v>0.19247440000000002</v>
      </c>
      <c r="AA83" s="8">
        <f>'F 2008 VBT ALB'!AA79*IF($A83+AA$8&lt;121-Interim!$D$8,Interim!$C$8,Interim!$C$8+(1-Interim!$C$8)*(1-(121-$A83-AA$8)/Interim!$D$8))</f>
        <v>0.2174596</v>
      </c>
      <c r="AB83" s="8">
        <f>'F 2008 VBT ALB'!AB79*IF($A83+AB$8&lt;121-Interim!$D$8,Interim!$C$8,Interim!$C$8+(1-Interim!$C$8)*(1-(121-$A83-AB$8)/Interim!$D$8))</f>
        <v>0.24267980000000003</v>
      </c>
      <c r="AC83" s="8">
        <f>'F 2008 VBT ALB'!AC79*IF($A83+AC$8&lt;121-Interim!$D$8,Interim!$C$8,Interim!$C$8+(1-Interim!$C$8)*(1-(121-$A83-AC$8)/Interim!$D$8))</f>
        <v>0.26777780000000001</v>
      </c>
      <c r="AD83" s="8">
        <f>'F 2008 VBT ALB'!AD79*IF($A83+AD$8&lt;121-Interim!$D$8,Interim!$C$8,Interim!$C$8+(1-Interim!$C$8)*(1-(121-$A83-AD$8)/Interim!$D$8))</f>
        <v>0.29235879999999997</v>
      </c>
      <c r="AE83" s="8">
        <f>'F 2008 VBT ALB'!AE79*IF($A83+AE$8&lt;121-Interim!$D$8,Interim!$C$8,Interim!$C$8+(1-Interim!$C$8)*(1-(121-$A83-AE$8)/Interim!$D$8))</f>
        <v>0.31597160000000002</v>
      </c>
      <c r="AF83" s="8">
        <f>'F 2008 VBT ALB'!AF79*IF($A83+AF$8&lt;121-Interim!$D$8,Interim!$C$8,Interim!$C$8+(1-Interim!$C$8)*(1-(121-$A83-AF$8)/Interim!$D$8))</f>
        <v>0.33773259999999999</v>
      </c>
      <c r="AG83" s="8">
        <f>'F 2008 VBT ALB'!AG79*IF($A83+AG$8&lt;121-Interim!$D$8,Interim!$C$8,Interim!$C$8+(1-Interim!$C$8)*(1-(121-$A83-AG$8)/Interim!$D$8))</f>
        <v>0.35768879999999997</v>
      </c>
      <c r="AH83" s="8">
        <f>'F 2008 VBT ALB'!AH79*IF($A83+AH$8&lt;121-Interim!$D$8,Interim!$C$8,Interim!$C$8+(1-Interim!$C$8)*(1-(121-$A83-AH$8)/Interim!$D$8))</f>
        <v>0.37436440000000004</v>
      </c>
      <c r="AI83" s="8">
        <f>'F 2008 VBT ALB'!AI79*IF($A83+AI$8&lt;121-Interim!$D$8,Interim!$C$8,Interim!$C$8+(1-Interim!$C$8)*(1-(121-$A83-AI$8)/Interim!$D$8))</f>
        <v>0.38764416000000002</v>
      </c>
      <c r="AJ83" s="8">
        <f>'F 2008 VBT ALB'!AJ79*IF($A83+AJ$8&lt;121-Interim!$D$8,Interim!$C$8,Interim!$C$8+(1-Interim!$C$8)*(1-(121-$A83-AJ$8)/Interim!$D$8))</f>
        <v>0.40042572000000004</v>
      </c>
      <c r="AK83" s="8">
        <f>'F 2008 VBT ALB'!AK79*IF($A83+AK$8&lt;121-Interim!$D$8,Interim!$C$8,Interim!$C$8+(1-Interim!$C$8)*(1-(121-$A83-AK$8)/Interim!$D$8))</f>
        <v>0.41263488000000004</v>
      </c>
      <c r="AL83" s="8">
        <f>'F 2008 VBT ALB'!AL79*IF($A83+AL$8&lt;121-Interim!$D$8,Interim!$C$8,Interim!$C$8+(1-Interim!$C$8)*(1-(121-$A83-AL$8)/Interim!$D$8))</f>
        <v>0.42419632000000002</v>
      </c>
      <c r="AM83" s="8">
        <f>'F 2008 VBT ALB'!AM79*IF($A83+AM$8&lt;121-Interim!$D$8,Interim!$C$8,Interim!$C$8+(1-Interim!$C$8)*(1-(121-$A83-AM$8)/Interim!$D$8))</f>
        <v>0.43200000000000005</v>
      </c>
      <c r="AN83" s="8">
        <f>'F 2008 VBT ALB'!AN79*IF($A83+AN$8&lt;121-Interim!$D$8,Interim!$C$8,Interim!$C$8+(1-Interim!$C$8)*(1-(121-$A83-AN$8)/Interim!$D$8))</f>
        <v>0.43380000000000002</v>
      </c>
      <c r="AO83" s="8">
        <f>'F 2008 VBT ALB'!AO79*IF($A83+AO$8&lt;121-Interim!$D$8,Interim!$C$8,Interim!$C$8+(1-Interim!$C$8)*(1-(121-$A83-AO$8)/Interim!$D$8))</f>
        <v>0.43560000000000004</v>
      </c>
      <c r="AP83" s="8">
        <f>'F 2008 VBT ALB'!AP79*IF($A83+AP$8&lt;121-Interim!$D$8,Interim!$C$8,Interim!$C$8+(1-Interim!$C$8)*(1-(121-$A83-AP$8)/Interim!$D$8))</f>
        <v>0.43740000000000001</v>
      </c>
      <c r="AQ83" s="8">
        <f>'F 2008 VBT ALB'!AQ79*IF($A83+AQ$8&lt;121-Interim!$D$8,Interim!$C$8,Interim!$C$8+(1-Interim!$C$8)*(1-(121-$A83-AQ$8)/Interim!$D$8))</f>
        <v>0.43919999999999998</v>
      </c>
      <c r="AR83" s="8">
        <f>'F 2008 VBT ALB'!AR79*IF($A83+AR$8&lt;121-Interim!$D$8,Interim!$C$8,Interim!$C$8+(1-Interim!$C$8)*(1-(121-$A83-AR$8)/Interim!$D$8))</f>
        <v>0.441</v>
      </c>
      <c r="AS83" s="8">
        <f>'F 2008 VBT ALB'!AS79*IF($A83+AS$8&lt;121-Interim!$D$8,Interim!$C$8,Interim!$C$8+(1-Interim!$C$8)*(1-(121-$A83-AS$8)/Interim!$D$8))</f>
        <v>0.44280000000000003</v>
      </c>
      <c r="AT83" s="8">
        <f>'F 2008 VBT ALB'!AT79*IF($A83+AT$8&lt;121-Interim!$D$8,Interim!$C$8,Interim!$C$8+(1-Interim!$C$8)*(1-(121-$A83-AT$8)/Interim!$D$8))</f>
        <v>0.4446</v>
      </c>
      <c r="AU83" s="8">
        <f>'F 2008 VBT ALB'!AU79*IF($A83+AU$8&lt;121-Interim!$D$8,Interim!$C$8,Interim!$C$8+(1-Interim!$C$8)*(1-(121-$A83-AU$8)/Interim!$D$8))</f>
        <v>0.44640000000000002</v>
      </c>
      <c r="AV83" s="8">
        <f>'F 2008 VBT ALB'!AV79*IF($A83+AV$8&lt;121-Interim!$D$8,Interim!$C$8,Interim!$C$8+(1-Interim!$C$8)*(1-(121-$A83-AV$8)/Interim!$D$8))</f>
        <v>0.44819999999999999</v>
      </c>
      <c r="AW83" s="8">
        <f>'F 2008 VBT ALB'!AW79*IF($A83+AW$8&lt;121-Interim!$D$8,Interim!$C$8,Interim!$C$8+(1-Interim!$C$8)*(1-(121-$A83-AW$8)/Interim!$D$8))</f>
        <v>0.45</v>
      </c>
      <c r="AX83" s="8">
        <f>'F 2008 VBT ALB'!AX79*IF($A83+AX$8&lt;121-Interim!$D$8,Interim!$C$8,Interim!$C$8+(1-Interim!$C$8)*(1-(121-$A83-AX$8)/Interim!$D$8))</f>
        <v>0</v>
      </c>
      <c r="AY83" s="8">
        <f>'F 2008 VBT ALB'!AY79*IF($A83+AY$8&lt;121-Interim!$D$8,Interim!$C$8,Interim!$C$8+(1-Interim!$C$8)*(1-(121-$A83-AY$8)/Interim!$D$8))</f>
        <v>0</v>
      </c>
      <c r="AZ83" s="8">
        <f>'F 2008 VBT ALB'!AZ79*IF($A83+AZ$8&lt;121-Interim!$D$8,Interim!$C$8,Interim!$C$8+(1-Interim!$C$8)*(1-(121-$A83-AZ$8)/Interim!$D$8))</f>
        <v>0</v>
      </c>
      <c r="BA83" s="8">
        <f>'F 2008 VBT ALB'!BA79*IF($A83+BA$8&lt;121-Interim!$D$8,Interim!$C$8,Interim!$C$8+(1-Interim!$C$8)*(1-(121-$A83-BA$8)/Interim!$D$8))</f>
        <v>0</v>
      </c>
      <c r="BB83" s="8">
        <f>'F 2008 VBT ALB'!BB79*IF($A83+BB$8&lt;121-Interim!$D$8,Interim!$C$8,Interim!$C$8+(1-Interim!$C$8)*(1-(121-$A83-BB$8)/Interim!$D$8))</f>
        <v>0</v>
      </c>
      <c r="BC83" s="8">
        <f>'F 2008 VBT ALB'!BC79*IF($A83+BC$8&lt;121-Interim!$D$8,Interim!$C$8,Interim!$C$8+(1-Interim!$C$8)*(1-(121-$A83-BC$8)/Interim!$D$8))</f>
        <v>0</v>
      </c>
      <c r="BD83" s="8">
        <f>'F 2008 VBT ALB'!BD79*IF($A83+BD$8&lt;121-Interim!$D$8,Interim!$C$8,Interim!$C$8+(1-Interim!$C$8)*(1-(121-$A83-BD$8)/Interim!$D$8))</f>
        <v>0</v>
      </c>
      <c r="BE83" s="8">
        <f>'F 2008 VBT ALB'!BE79*IF($A83+BE$8&lt;121-Interim!$D$8,Interim!$C$8,Interim!$C$8+(1-Interim!$C$8)*(1-(121-$A83-BE$8)/Interim!$D$8))</f>
        <v>0</v>
      </c>
      <c r="BF83" s="8">
        <f>'F 2008 VBT ALB'!BF79*IF($A83+BF$8&lt;121-Interim!$D$8,Interim!$C$8,Interim!$C$8+(1-Interim!$C$8)*(1-(121-$A83-BF$8)/Interim!$D$8))</f>
        <v>0</v>
      </c>
      <c r="BG83" s="8">
        <f>'F 2008 VBT ALB'!BG79*IF($A83+BG$8&lt;121-Interim!$D$8,Interim!$C$8,Interim!$C$8+(1-Interim!$C$8)*(1-(121-$A83-BG$8)/Interim!$D$8))</f>
        <v>0</v>
      </c>
      <c r="BH83" s="8">
        <f>'F 2008 VBT ALB'!BH79*IF($A83+BH$8&lt;121-Interim!$D$8,Interim!$C$8,Interim!$C$8+(1-Interim!$C$8)*(1-(121-$A83-BH$8)/Interim!$D$8))</f>
        <v>0</v>
      </c>
      <c r="BI83" s="8">
        <f>'F 2008 VBT ALB'!BI79*IF($A83+BI$8&lt;121-Interim!$D$8,Interim!$C$8,Interim!$C$8+(1-Interim!$C$8)*(1-(121-$A83-BI$8)/Interim!$D$8))</f>
        <v>0</v>
      </c>
      <c r="BJ83" s="8">
        <f>'F 2008 VBT ALB'!BJ79*IF($A83+BJ$8&lt;121-Interim!$D$8,Interim!$C$8,Interim!$C$8+(1-Interim!$C$8)*(1-(121-$A83-BJ$8)/Interim!$D$8))</f>
        <v>0</v>
      </c>
      <c r="BK83" s="8">
        <f>'F 2008 VBT ALB'!BK79*IF($A83+BK$8&lt;121-Interim!$D$8,Interim!$C$8,Interim!$C$8+(1-Interim!$C$8)*(1-(121-$A83-BK$8)/Interim!$D$8))</f>
        <v>0</v>
      </c>
      <c r="BL83" s="8">
        <f>'F 2008 VBT ALB'!BL79*IF($A83+BL$8&lt;121-Interim!$D$8,Interim!$C$8,Interim!$C$8+(1-Interim!$C$8)*(1-(121-$A83-BL$8)/Interim!$D$8))</f>
        <v>0</v>
      </c>
      <c r="BM83" s="8">
        <f>'F 2008 VBT ALB'!BM79*IF($A83+BM$8&lt;121-Interim!$D$8,Interim!$C$8,Interim!$C$8+(1-Interim!$C$8)*(1-(121-$A83-BM$8)/Interim!$D$8))</f>
        <v>0</v>
      </c>
      <c r="BN83" s="8">
        <f>'F 2008 VBT ALB'!BN79*IF($A83+BN$8&lt;121-Interim!$D$8,Interim!$C$8,Interim!$C$8+(1-Interim!$C$8)*(1-(121-$A83-BN$8)/Interim!$D$8))</f>
        <v>0</v>
      </c>
      <c r="BO83" s="8">
        <f>'F 2008 VBT ALB'!BO79*IF($A83+BO$8&lt;121-Interim!$D$8,Interim!$C$8,Interim!$C$8+(1-Interim!$C$8)*(1-(121-$A83-BO$8)/Interim!$D$8))</f>
        <v>0</v>
      </c>
      <c r="BP83" s="8">
        <f>'F 2008 VBT ALB'!BP79*IF($A83+BP$8&lt;121-Interim!$D$8,Interim!$C$8,Interim!$C$8+(1-Interim!$C$8)*(1-(121-$A83-BP$8)/Interim!$D$8))</f>
        <v>0</v>
      </c>
      <c r="BQ83" s="8">
        <f>'F 2008 VBT ALB'!BQ79*IF($A83+BQ$8&lt;121-Interim!$D$8,Interim!$C$8,Interim!$C$8+(1-Interim!$C$8)*(1-(121-$A83-BQ$8)/Interim!$D$8))</f>
        <v>0</v>
      </c>
      <c r="BR83" s="8">
        <f>'F 2008 VBT ALB'!BR79*IF($A83+BR$8&lt;121-Interim!$D$8,Interim!$C$8,Interim!$C$8+(1-Interim!$C$8)*(1-(121-$A83-BR$8)/Interim!$D$8))</f>
        <v>0</v>
      </c>
      <c r="BS83" s="8">
        <f>'F 2008 VBT ALB'!BS79*IF($A83+BS$8&lt;121-Interim!$D$8,Interim!$C$8,Interim!$C$8+(1-Interim!$C$8)*(1-(121-$A83-BS$8)/Interim!$D$8))</f>
        <v>0</v>
      </c>
      <c r="BT83" s="8">
        <f>'F 2008 VBT ALB'!BT79*IF($A83+BT$8&lt;121-Interim!$D$8,Interim!$C$8,Interim!$C$8+(1-Interim!$C$8)*(1-(121-$A83-BT$8)/Interim!$D$8))</f>
        <v>0</v>
      </c>
      <c r="BU83" s="8">
        <f>'F 2008 VBT ALB'!BU79*IF($A83+BU$8&lt;121-Interim!$D$8,Interim!$C$8,Interim!$C$8+(1-Interim!$C$8)*(1-(121-$A83-BU$8)/Interim!$D$8))</f>
        <v>0</v>
      </c>
      <c r="BV83" s="8">
        <f>'F 2008 VBT ALB'!BV79*IF($A83+BV$8&lt;121-Interim!$D$8,Interim!$C$8,Interim!$C$8+(1-Interim!$C$8)*(1-(121-$A83-BV$8)/Interim!$D$8))</f>
        <v>0</v>
      </c>
      <c r="BW83" s="8">
        <f>'F 2008 VBT ALB'!BW79*IF($A83+BW$8&lt;121-Interim!$D$8,Interim!$C$8,Interim!$C$8+(1-Interim!$C$8)*(1-(121-$A83-BW$8)/Interim!$D$8))</f>
        <v>0</v>
      </c>
      <c r="BX83" s="8">
        <f>'F 2008 VBT ALB'!BX79*IF($A83+BX$8&lt;121-Interim!$D$8,Interim!$C$8,Interim!$C$8+(1-Interim!$C$8)*(1-(121-$A83-BX$8)/Interim!$D$8))</f>
        <v>0</v>
      </c>
      <c r="BY83" s="8">
        <f>'F 2008 VBT ALB'!BY79*IF($A83+BY$8&lt;121-Interim!$D$8,Interim!$C$8,Interim!$C$8+(1-Interim!$C$8)*(1-(121-$A83-BY$8)/Interim!$D$8))</f>
        <v>0</v>
      </c>
      <c r="BZ83" s="8">
        <f>'F 2008 VBT ALB'!BZ79*IF($A83+BZ$8&lt;121-Interim!$D$8,Interim!$C$8,Interim!$C$8+(1-Interim!$C$8)*(1-(121-$A83-BZ$8)/Interim!$D$8))</f>
        <v>0</v>
      </c>
      <c r="CA83" s="8">
        <f>'F 2008 VBT ALB'!CA79*IF($A83+CA$8&lt;121-Interim!$D$8,Interim!$C$8,Interim!$C$8+(1-Interim!$C$8)*(1-(121-$A83-CA$8)/Interim!$D$8))</f>
        <v>0</v>
      </c>
      <c r="CB83" s="8">
        <f>'F 2008 VBT ALB'!CB79*IF($A83+CB$8&lt;121-Interim!$D$8,Interim!$C$8,Interim!$C$8+(1-Interim!$C$8)*(1-(121-$A83-CB$8)/Interim!$D$8))</f>
        <v>0</v>
      </c>
      <c r="CC83" s="8">
        <f>'F 2008 VBT ALB'!CC79*IF($A83+CC$8&lt;121-Interim!$D$8,Interim!$C$8,Interim!$C$8+(1-Interim!$C$8)*(1-(121-$A83-CC$8)/Interim!$D$8))</f>
        <v>0</v>
      </c>
      <c r="CD83" s="8">
        <f>'F 2008 VBT ALB'!CD79*IF($A83+CD$8&lt;121-Interim!$D$8,Interim!$C$8,Interim!$C$8+(1-Interim!$C$8)*(1-(121-$A83-CD$8)/Interim!$D$8))</f>
        <v>0</v>
      </c>
      <c r="CE83" s="8">
        <f>'F 2008 VBT ALB'!CE79*IF($A83+CE$8&lt;121-Interim!$D$8,Interim!$C$8,Interim!$C$8+(1-Interim!$C$8)*(1-(121-$A83-CE$8)/Interim!$D$8))</f>
        <v>0</v>
      </c>
      <c r="CF83" s="8">
        <f>'F 2008 VBT ALB'!CF79*IF($A83+CF$8&lt;121-Interim!$D$8,Interim!$C$8,Interim!$C$8+(1-Interim!$C$8)*(1-(121-$A83-CF$8)/Interim!$D$8))</f>
        <v>0</v>
      </c>
      <c r="CG83" s="8">
        <f>'F 2008 VBT ALB'!CG79*IF($A83+CG$8&lt;121-Interim!$D$8,Interim!$C$8,Interim!$C$8+(1-Interim!$C$8)*(1-(121-$A83-CG$8)/Interim!$D$8))</f>
        <v>0</v>
      </c>
      <c r="CH83" s="8">
        <f>'F 2008 VBT ALB'!CH79*IF($A83+CH$8&lt;121-Interim!$D$8,Interim!$C$8,Interim!$C$8+(1-Interim!$C$8)*(1-(121-$A83-CH$8)/Interim!$D$8))</f>
        <v>0</v>
      </c>
      <c r="CI83" s="8">
        <f>'F 2008 VBT ALB'!CI79*IF($A83+CI$8&lt;121-Interim!$D$8,Interim!$C$8,Interim!$C$8+(1-Interim!$C$8)*(1-(121-$A83-CI$8)/Interim!$D$8))</f>
        <v>0</v>
      </c>
      <c r="CJ83" s="8">
        <f>'F 2008 VBT ALB'!CJ79*IF($A83+CJ$8&lt;121-Interim!$D$8,Interim!$C$8,Interim!$C$8+(1-Interim!$C$8)*(1-(121-$A83-CJ$8)/Interim!$D$8))</f>
        <v>0</v>
      </c>
      <c r="CK83" s="8">
        <f>'F 2008 VBT ALB'!CK79*IF($A83+CK$8&lt;121-Interim!$D$8,Interim!$C$8,Interim!$C$8+(1-Interim!$C$8)*(1-(121-$A83-CK$8)/Interim!$D$8))</f>
        <v>0</v>
      </c>
      <c r="CL83" s="8">
        <f>'F 2008 VBT ALB'!CL79*IF($A83+CL$8&lt;121-Interim!$D$8,Interim!$C$8,Interim!$C$8+(1-Interim!$C$8)*(1-(121-$A83-CL$8)/Interim!$D$8))</f>
        <v>0</v>
      </c>
      <c r="CM83" s="8">
        <f>'F 2008 VBT ALB'!CM79*IF($A83+CM$8&lt;121-Interim!$D$8,Interim!$C$8,Interim!$C$8+(1-Interim!$C$8)*(1-(121-$A83-CM$8)/Interim!$D$8))</f>
        <v>0</v>
      </c>
      <c r="CN83" s="8">
        <f>'F 2008 VBT ALB'!CN79*IF($A83+CN$8&lt;121-Interim!$D$8,Interim!$C$8,Interim!$C$8+(1-Interim!$C$8)*(1-(121-$A83-CN$8)/Interim!$D$8))</f>
        <v>0</v>
      </c>
      <c r="CO83" s="8">
        <f>'F 2008 VBT ALB'!CO79*IF($A83+CO$8&lt;121-Interim!$D$8,Interim!$C$8,Interim!$C$8+(1-Interim!$C$8)*(1-(121-$A83-CO$8)/Interim!$D$8))</f>
        <v>0</v>
      </c>
      <c r="CP83" s="8">
        <f>'F 2008 VBT ALB'!CP79*IF($A83+CP$8&lt;121-Interim!$D$8,Interim!$C$8,Interim!$C$8+(1-Interim!$C$8)*(1-(121-$A83-CP$8)/Interim!$D$8))</f>
        <v>0</v>
      </c>
      <c r="CQ83" s="8">
        <f>'F 2008 VBT ALB'!CQ79*IF($A83+CQ$8&lt;121-Interim!$D$8,Interim!$C$8,Interim!$C$8+(1-Interim!$C$8)*(1-(121-$A83-CQ$8)/Interim!$D$8))</f>
        <v>0</v>
      </c>
      <c r="CR83" s="8">
        <f>'F 2008 VBT ALB'!CR79*IF($A83+CR$8&lt;121-Interim!$D$8,Interim!$C$8,Interim!$C$8+(1-Interim!$C$8)*(1-(121-$A83-CR$8)/Interim!$D$8))</f>
        <v>0</v>
      </c>
      <c r="CS83" s="8">
        <f>'F 2008 VBT ALB'!CS79*IF($A83+CS$8&lt;121-Interim!$D$8,Interim!$C$8,Interim!$C$8+(1-Interim!$C$8)*(1-(121-$A83-CS$8)/Interim!$D$8))</f>
        <v>0</v>
      </c>
      <c r="CT83" s="8">
        <f>'F 2008 VBT ALB'!CT79*IF($A83+CT$8&lt;121-Interim!$D$8,Interim!$C$8,Interim!$C$8+(1-Interim!$C$8)*(1-(121-$A83-CT$8)/Interim!$D$8))</f>
        <v>0</v>
      </c>
      <c r="CU83" s="8">
        <f>'F 2008 VBT ALB'!CU79*IF($A83+CU$8&lt;121-Interim!$D$8,Interim!$C$8,Interim!$C$8+(1-Interim!$C$8)*(1-(121-$A83-CU$8)/Interim!$D$8))</f>
        <v>0</v>
      </c>
      <c r="CV83" s="8">
        <f>'F 2008 VBT ALB'!CV79*IF($A83+CV$8&lt;121-Interim!$D$8,Interim!$C$8,Interim!$C$8+(1-Interim!$C$8)*(1-(121-$A83-CV$8)/Interim!$D$8))</f>
        <v>0</v>
      </c>
      <c r="CW83" s="8">
        <f>'F 2008 VBT ALB'!CW79*IF($A83+CW$8&lt;121-Interim!$D$8,Interim!$C$8,Interim!$C$8+(1-Interim!$C$8)*(1-(121-$A83-CW$8)/Interim!$D$8))</f>
        <v>0</v>
      </c>
      <c r="CX83" s="8">
        <f>'F 2008 VBT ALB'!CX79*IF($A83+CX$8&lt;121-Interim!$D$8,Interim!$C$8,Interim!$C$8+(1-Interim!$C$8)*(1-(121-$A83-CX$8)/Interim!$D$8))</f>
        <v>0</v>
      </c>
      <c r="CY83" s="8">
        <f>'F 2008 VBT ALB'!CY79*IF($A83+CY$8&lt;121-Interim!$D$8,Interim!$C$8,Interim!$C$8+(1-Interim!$C$8)*(1-(121-$A83-CY$8)/Interim!$D$8))</f>
        <v>0</v>
      </c>
      <c r="CZ83" s="8">
        <f>'F 2008 VBT ALB'!CZ79*IF($A83+CZ$8&lt;121-Interim!$D$8,Interim!$C$8,Interim!$C$8+(1-Interim!$C$8)*(1-(121-$A83-CZ$8)/Interim!$D$8))</f>
        <v>0</v>
      </c>
      <c r="DA83" s="8">
        <f>'F 2008 VBT ALB'!DA79*IF($A83+DA$8&lt;121-Interim!$D$8,Interim!$C$8,Interim!$C$8+(1-Interim!$C$8)*(1-(121-$A83-DA$8)/Interim!$D$8))</f>
        <v>0</v>
      </c>
      <c r="DB83" s="8">
        <f>'F 2008 VBT ALB'!DB79*IF($A83+DB$8&lt;121-Interim!$D$8,Interim!$C$8,Interim!$C$8+(1-Interim!$C$8)*(1-(121-$A83-DB$8)/Interim!$D$8))</f>
        <v>0</v>
      </c>
      <c r="DC83" s="8">
        <f>'F 2008 VBT ALB'!DC79*IF($A83+DC$8&lt;121-Interim!$D$8,Interim!$C$8,Interim!$C$8+(1-Interim!$C$8)*(1-(121-$A83-DC$8)/Interim!$D$8))</f>
        <v>0</v>
      </c>
      <c r="DD83" s="8">
        <f>'F 2008 VBT ALB'!DD79*IF($A83+DD$8&lt;121-Interim!$D$8,Interim!$C$8,Interim!$C$8+(1-Interim!$C$8)*(1-(121-$A83-DD$8)/Interim!$D$8))</f>
        <v>0</v>
      </c>
      <c r="DE83" s="8">
        <f>'F 2008 VBT ALB'!DE79*IF($A83+DE$8&lt;121-Interim!$D$8,Interim!$C$8,Interim!$C$8+(1-Interim!$C$8)*(1-(121-$A83-DE$8)/Interim!$D$8))</f>
        <v>0</v>
      </c>
      <c r="DF83" s="8">
        <f>'F 2008 VBT ALB'!DF79*IF($A83+DF$8&lt;121-Interim!$D$8,Interim!$C$8,Interim!$C$8+(1-Interim!$C$8)*(1-(121-$A83-DF$8)/Interim!$D$8))</f>
        <v>0</v>
      </c>
      <c r="DG83" s="8">
        <f>'F 2008 VBT ALB'!DG79*IF($A83+DG$8&lt;121-Interim!$D$8,Interim!$C$8,Interim!$C$8+(1-Interim!$C$8)*(1-(121-$A83-DG$8)/Interim!$D$8))</f>
        <v>0</v>
      </c>
      <c r="DH83" s="8">
        <f>'F 2008 VBT ALB'!DH79*IF($A83+DH$8&lt;121-Interim!$D$8,Interim!$C$8,Interim!$C$8+(1-Interim!$C$8)*(1-(121-$A83-DH$8)/Interim!$D$8))</f>
        <v>0</v>
      </c>
      <c r="DI83" s="8">
        <f>'F 2008 VBT ALB'!DI79*IF($A83+DI$8&lt;121-Interim!$D$8,Interim!$C$8,Interim!$C$8+(1-Interim!$C$8)*(1-(121-$A83-DI$8)/Interim!$D$8))</f>
        <v>0</v>
      </c>
      <c r="DJ83" s="8">
        <f>'F 2008 VBT ALB'!DJ79*IF($A83+DJ$8&lt;121-Interim!$D$8,Interim!$C$8,Interim!$C$8+(1-Interim!$C$8)*(1-(121-$A83-DJ$8)/Interim!$D$8))</f>
        <v>0</v>
      </c>
      <c r="DK83" s="8">
        <f>'F 2008 VBT ALB'!DK79*IF($A83+DK$8&lt;121-Interim!$D$8,Interim!$C$8,Interim!$C$8+(1-Interim!$C$8)*(1-(121-$A83-DK$8)/Interim!$D$8))</f>
        <v>0</v>
      </c>
      <c r="DL83" s="8">
        <f>'F 2008 VBT ALB'!DL79*IF($A83+DL$8&lt;121-Interim!$D$8,Interim!$C$8,Interim!$C$8+(1-Interim!$C$8)*(1-(121-$A83-DL$8)/Interim!$D$8))</f>
        <v>0</v>
      </c>
      <c r="DM83" s="8">
        <f>'F 2008 VBT ALB'!DM79*IF($A83+DM$8&lt;121-Interim!$D$8,Interim!$C$8,Interim!$C$8+(1-Interim!$C$8)*(1-(121-$A83-DM$8)/Interim!$D$8))</f>
        <v>0</v>
      </c>
      <c r="DN83" s="8">
        <f>'F 2008 VBT ALB'!DN79*IF($A83+DN$8&lt;121-Interim!$D$8,Interim!$C$8,Interim!$C$8+(1-Interim!$C$8)*(1-(121-$A83-DN$8)/Interim!$D$8))</f>
        <v>0</v>
      </c>
      <c r="DO83" s="8">
        <f>'F 2008 VBT ALB'!DO79*IF($A83+DO$8&lt;121-Interim!$D$8,Interim!$C$8,Interim!$C$8+(1-Interim!$C$8)*(1-(121-$A83-DO$8)/Interim!$D$8))</f>
        <v>0</v>
      </c>
      <c r="DP83" s="8">
        <f>'F 2008 VBT ALB'!DP79*IF($A83+DP$8&lt;121-Interim!$D$8,Interim!$C$8,Interim!$C$8+(1-Interim!$C$8)*(1-(121-$A83-DP$8)/Interim!$D$8))</f>
        <v>0</v>
      </c>
      <c r="DQ83" s="8">
        <f>'F 2008 VBT ALB'!DQ79*IF($A83+DQ$8&lt;121-Interim!$D$8,Interim!$C$8,Interim!$C$8+(1-Interim!$C$8)*(1-(121-$A83-DQ$8)/Interim!$D$8))</f>
        <v>0</v>
      </c>
      <c r="DR83" s="8">
        <f>'F 2008 VBT ALB'!DR79*IF($A83+DR$8&lt;121-Interim!$D$8,Interim!$C$8,Interim!$C$8+(1-Interim!$C$8)*(1-(121-$A83-DR$8)/Interim!$D$8))</f>
        <v>0</v>
      </c>
    </row>
    <row r="84" spans="1:122" s="5" customFormat="1" x14ac:dyDescent="0.2">
      <c r="A84" s="29">
        <v>74</v>
      </c>
      <c r="B84" s="8">
        <f>'F 2008 VBT ALB'!B80*IF($A84+B$8&lt;121-Interim!$D$8,Interim!$C$8,Interim!$C$8+(1-Interim!$C$8)*(1-(121-$A84-B$8)/Interim!$D$8))</f>
        <v>4.4367999999999994E-3</v>
      </c>
      <c r="C84" s="8">
        <f>'F 2008 VBT ALB'!C80*IF($A84+C$8&lt;121-Interim!$D$8,Interim!$C$8,Interim!$C$8+(1-Interim!$C$8)*(1-(121-$A84-C$8)/Interim!$D$8))</f>
        <v>7.1628000000000004E-3</v>
      </c>
      <c r="D84" s="8">
        <f>'F 2008 VBT ALB'!D80*IF($A84+D$8&lt;121-Interim!$D$8,Interim!$C$8,Interim!$C$8+(1-Interim!$C$8)*(1-(121-$A84-D$8)/Interim!$D$8))</f>
        <v>9.9357999999999998E-3</v>
      </c>
      <c r="E84" s="8">
        <f>'F 2008 VBT ALB'!E80*IF($A84+E$8&lt;121-Interim!$D$8,Interim!$C$8,Interim!$C$8+(1-Interim!$C$8)*(1-(121-$A84-E$8)/Interim!$D$8))</f>
        <v>1.28028E-2</v>
      </c>
      <c r="F84" s="8">
        <f>'F 2008 VBT ALB'!F80*IF($A84+F$8&lt;121-Interim!$D$8,Interim!$C$8,Interim!$C$8+(1-Interim!$C$8)*(1-(121-$A84-F$8)/Interim!$D$8))</f>
        <v>1.5829600000000003E-2</v>
      </c>
      <c r="G84" s="8">
        <f>'F 2008 VBT ALB'!G80*IF($A84+G$8&lt;121-Interim!$D$8,Interim!$C$8,Interim!$C$8+(1-Interim!$C$8)*(1-(121-$A84-G$8)/Interim!$D$8))</f>
        <v>1.9091399999999998E-2</v>
      </c>
      <c r="H84" s="8">
        <f>'F 2008 VBT ALB'!H80*IF($A84+H$8&lt;121-Interim!$D$8,Interim!$C$8,Interim!$C$8+(1-Interim!$C$8)*(1-(121-$A84-H$8)/Interim!$D$8))</f>
        <v>2.2672800000000003E-2</v>
      </c>
      <c r="I84" s="8">
        <f>'F 2008 VBT ALB'!I80*IF($A84+I$8&lt;121-Interim!$D$8,Interim!$C$8,Interim!$C$8+(1-Interim!$C$8)*(1-(121-$A84-I$8)/Interim!$D$8))</f>
        <v>2.6667800000000002E-2</v>
      </c>
      <c r="J84" s="8">
        <f>'F 2008 VBT ALB'!J80*IF($A84+J$8&lt;121-Interim!$D$8,Interim!$C$8,Interim!$C$8+(1-Interim!$C$8)*(1-(121-$A84-J$8)/Interim!$D$8))</f>
        <v>3.1076400000000001E-2</v>
      </c>
      <c r="K84" s="8">
        <f>'F 2008 VBT ALB'!K80*IF($A84+K$8&lt;121-Interim!$D$8,Interim!$C$8,Interim!$C$8+(1-Interim!$C$8)*(1-(121-$A84-K$8)/Interim!$D$8))</f>
        <v>3.5964400000000001E-2</v>
      </c>
      <c r="L84" s="8">
        <f>'F 2008 VBT ALB'!L80*IF($A84+L$8&lt;121-Interim!$D$8,Interim!$C$8,Interim!$C$8+(1-Interim!$C$8)*(1-(121-$A84-L$8)/Interim!$D$8))</f>
        <v>4.2995600000000009E-2</v>
      </c>
      <c r="M84" s="8">
        <f>'F 2008 VBT ALB'!M80*IF($A84+M$8&lt;121-Interim!$D$8,Interim!$C$8,Interim!$C$8+(1-Interim!$C$8)*(1-(121-$A84-M$8)/Interim!$D$8))</f>
        <v>5.2235800000000006E-2</v>
      </c>
      <c r="N84" s="8">
        <f>'F 2008 VBT ALB'!N80*IF($A84+N$8&lt;121-Interim!$D$8,Interim!$C$8,Interim!$C$8+(1-Interim!$C$8)*(1-(121-$A84-N$8)/Interim!$D$8))</f>
        <v>6.2237399999999998E-2</v>
      </c>
      <c r="O84" s="8">
        <f>'F 2008 VBT ALB'!O80*IF($A84+O$8&lt;121-Interim!$D$8,Interim!$C$8,Interim!$C$8+(1-Interim!$C$8)*(1-(121-$A84-O$8)/Interim!$D$8))</f>
        <v>7.3094400000000018E-2</v>
      </c>
      <c r="P84" s="8">
        <f>'F 2008 VBT ALB'!P80*IF($A84+P$8&lt;121-Interim!$D$8,Interim!$C$8,Interim!$C$8+(1-Interim!$C$8)*(1-(121-$A84-P$8)/Interim!$D$8))</f>
        <v>8.487260000000002E-2</v>
      </c>
      <c r="Q84" s="8">
        <f>'F 2008 VBT ALB'!Q80*IF($A84+Q$8&lt;121-Interim!$D$8,Interim!$C$8,Interim!$C$8+(1-Interim!$C$8)*(1-(121-$A84-Q$8)/Interim!$D$8))</f>
        <v>9.7224200000000011E-2</v>
      </c>
      <c r="R84" s="8">
        <f>'F 2008 VBT ALB'!R80*IF($A84+R$8&lt;121-Interim!$D$8,Interim!$C$8,Interim!$C$8+(1-Interim!$C$8)*(1-(121-$A84-R$8)/Interim!$D$8))</f>
        <v>0.1080906</v>
      </c>
      <c r="S84" s="8">
        <f>'F 2008 VBT ALB'!S80*IF($A84+S$8&lt;121-Interim!$D$8,Interim!$C$8,Interim!$C$8+(1-Interim!$C$8)*(1-(121-$A84-S$8)/Interim!$D$8))</f>
        <v>0.1174906</v>
      </c>
      <c r="T84" s="8">
        <f>'F 2008 VBT ALB'!T80*IF($A84+T$8&lt;121-Interim!$D$8,Interim!$C$8,Interim!$C$8+(1-Interim!$C$8)*(1-(121-$A84-T$8)/Interim!$D$8))</f>
        <v>0.12751100000000001</v>
      </c>
      <c r="U84" s="8">
        <f>'F 2008 VBT ALB'!U80*IF($A84+U$8&lt;121-Interim!$D$8,Interim!$C$8,Interim!$C$8+(1-Interim!$C$8)*(1-(121-$A84-U$8)/Interim!$D$8))</f>
        <v>0.13818940000000002</v>
      </c>
      <c r="V84" s="8">
        <f>'F 2008 VBT ALB'!V80*IF($A84+V$8&lt;121-Interim!$D$8,Interim!$C$8,Interim!$C$8+(1-Interim!$C$8)*(1-(121-$A84-V$8)/Interim!$D$8))</f>
        <v>0.14948820000000002</v>
      </c>
      <c r="W84" s="8">
        <f>'F 2008 VBT ALB'!W80*IF($A84+W$8&lt;121-Interim!$D$8,Interim!$C$8,Interim!$C$8+(1-Interim!$C$8)*(1-(121-$A84-W$8)/Interim!$D$8))</f>
        <v>0.16146380000000002</v>
      </c>
      <c r="X84" s="8">
        <f>'F 2008 VBT ALB'!X80*IF($A84+X$8&lt;121-Interim!$D$8,Interim!$C$8,Interim!$C$8+(1-Interim!$C$8)*(1-(121-$A84-X$8)/Interim!$D$8))</f>
        <v>0.17412560000000002</v>
      </c>
      <c r="Y84" s="8">
        <f>'F 2008 VBT ALB'!Y80*IF($A84+Y$8&lt;121-Interim!$D$8,Interim!$C$8,Interim!$C$8+(1-Interim!$C$8)*(1-(121-$A84-Y$8)/Interim!$D$8))</f>
        <v>0.19247440000000002</v>
      </c>
      <c r="Z84" s="8">
        <f>'F 2008 VBT ALB'!Z80*IF($A84+Z$8&lt;121-Interim!$D$8,Interim!$C$8,Interim!$C$8+(1-Interim!$C$8)*(1-(121-$A84-Z$8)/Interim!$D$8))</f>
        <v>0.2174596</v>
      </c>
      <c r="AA84" s="8">
        <f>'F 2008 VBT ALB'!AA80*IF($A84+AA$8&lt;121-Interim!$D$8,Interim!$C$8,Interim!$C$8+(1-Interim!$C$8)*(1-(121-$A84-AA$8)/Interim!$D$8))</f>
        <v>0.24267980000000003</v>
      </c>
      <c r="AB84" s="8">
        <f>'F 2008 VBT ALB'!AB80*IF($A84+AB$8&lt;121-Interim!$D$8,Interim!$C$8,Interim!$C$8+(1-Interim!$C$8)*(1-(121-$A84-AB$8)/Interim!$D$8))</f>
        <v>0.26777780000000001</v>
      </c>
      <c r="AC84" s="8">
        <f>'F 2008 VBT ALB'!AC80*IF($A84+AC$8&lt;121-Interim!$D$8,Interim!$C$8,Interim!$C$8+(1-Interim!$C$8)*(1-(121-$A84-AC$8)/Interim!$D$8))</f>
        <v>0.29235879999999997</v>
      </c>
      <c r="AD84" s="8">
        <f>'F 2008 VBT ALB'!AD80*IF($A84+AD$8&lt;121-Interim!$D$8,Interim!$C$8,Interim!$C$8+(1-Interim!$C$8)*(1-(121-$A84-AD$8)/Interim!$D$8))</f>
        <v>0.31597160000000002</v>
      </c>
      <c r="AE84" s="8">
        <f>'F 2008 VBT ALB'!AE80*IF($A84+AE$8&lt;121-Interim!$D$8,Interim!$C$8,Interim!$C$8+(1-Interim!$C$8)*(1-(121-$A84-AE$8)/Interim!$D$8))</f>
        <v>0.33773259999999999</v>
      </c>
      <c r="AF84" s="8">
        <f>'F 2008 VBT ALB'!AF80*IF($A84+AF$8&lt;121-Interim!$D$8,Interim!$C$8,Interim!$C$8+(1-Interim!$C$8)*(1-(121-$A84-AF$8)/Interim!$D$8))</f>
        <v>0.35768879999999997</v>
      </c>
      <c r="AG84" s="8">
        <f>'F 2008 VBT ALB'!AG80*IF($A84+AG$8&lt;121-Interim!$D$8,Interim!$C$8,Interim!$C$8+(1-Interim!$C$8)*(1-(121-$A84-AG$8)/Interim!$D$8))</f>
        <v>0.37436440000000004</v>
      </c>
      <c r="AH84" s="8">
        <f>'F 2008 VBT ALB'!AH80*IF($A84+AH$8&lt;121-Interim!$D$8,Interim!$C$8,Interim!$C$8+(1-Interim!$C$8)*(1-(121-$A84-AH$8)/Interim!$D$8))</f>
        <v>0.38764416000000002</v>
      </c>
      <c r="AI84" s="8">
        <f>'F 2008 VBT ALB'!AI80*IF($A84+AI$8&lt;121-Interim!$D$8,Interim!$C$8,Interim!$C$8+(1-Interim!$C$8)*(1-(121-$A84-AI$8)/Interim!$D$8))</f>
        <v>0.40042572000000004</v>
      </c>
      <c r="AJ84" s="8">
        <f>'F 2008 VBT ALB'!AJ80*IF($A84+AJ$8&lt;121-Interim!$D$8,Interim!$C$8,Interim!$C$8+(1-Interim!$C$8)*(1-(121-$A84-AJ$8)/Interim!$D$8))</f>
        <v>0.41263488000000004</v>
      </c>
      <c r="AK84" s="8">
        <f>'F 2008 VBT ALB'!AK80*IF($A84+AK$8&lt;121-Interim!$D$8,Interim!$C$8,Interim!$C$8+(1-Interim!$C$8)*(1-(121-$A84-AK$8)/Interim!$D$8))</f>
        <v>0.42419632000000002</v>
      </c>
      <c r="AL84" s="8">
        <f>'F 2008 VBT ALB'!AL80*IF($A84+AL$8&lt;121-Interim!$D$8,Interim!$C$8,Interim!$C$8+(1-Interim!$C$8)*(1-(121-$A84-AL$8)/Interim!$D$8))</f>
        <v>0.43200000000000005</v>
      </c>
      <c r="AM84" s="8">
        <f>'F 2008 VBT ALB'!AM80*IF($A84+AM$8&lt;121-Interim!$D$8,Interim!$C$8,Interim!$C$8+(1-Interim!$C$8)*(1-(121-$A84-AM$8)/Interim!$D$8))</f>
        <v>0.43380000000000002</v>
      </c>
      <c r="AN84" s="8">
        <f>'F 2008 VBT ALB'!AN80*IF($A84+AN$8&lt;121-Interim!$D$8,Interim!$C$8,Interim!$C$8+(1-Interim!$C$8)*(1-(121-$A84-AN$8)/Interim!$D$8))</f>
        <v>0.43560000000000004</v>
      </c>
      <c r="AO84" s="8">
        <f>'F 2008 VBT ALB'!AO80*IF($A84+AO$8&lt;121-Interim!$D$8,Interim!$C$8,Interim!$C$8+(1-Interim!$C$8)*(1-(121-$A84-AO$8)/Interim!$D$8))</f>
        <v>0.43740000000000001</v>
      </c>
      <c r="AP84" s="8">
        <f>'F 2008 VBT ALB'!AP80*IF($A84+AP$8&lt;121-Interim!$D$8,Interim!$C$8,Interim!$C$8+(1-Interim!$C$8)*(1-(121-$A84-AP$8)/Interim!$D$8))</f>
        <v>0.43919999999999998</v>
      </c>
      <c r="AQ84" s="8">
        <f>'F 2008 VBT ALB'!AQ80*IF($A84+AQ$8&lt;121-Interim!$D$8,Interim!$C$8,Interim!$C$8+(1-Interim!$C$8)*(1-(121-$A84-AQ$8)/Interim!$D$8))</f>
        <v>0.441</v>
      </c>
      <c r="AR84" s="8">
        <f>'F 2008 VBT ALB'!AR80*IF($A84+AR$8&lt;121-Interim!$D$8,Interim!$C$8,Interim!$C$8+(1-Interim!$C$8)*(1-(121-$A84-AR$8)/Interim!$D$8))</f>
        <v>0.44280000000000003</v>
      </c>
      <c r="AS84" s="8">
        <f>'F 2008 VBT ALB'!AS80*IF($A84+AS$8&lt;121-Interim!$D$8,Interim!$C$8,Interim!$C$8+(1-Interim!$C$8)*(1-(121-$A84-AS$8)/Interim!$D$8))</f>
        <v>0.4446</v>
      </c>
      <c r="AT84" s="8">
        <f>'F 2008 VBT ALB'!AT80*IF($A84+AT$8&lt;121-Interim!$D$8,Interim!$C$8,Interim!$C$8+(1-Interim!$C$8)*(1-(121-$A84-AT$8)/Interim!$D$8))</f>
        <v>0.44640000000000002</v>
      </c>
      <c r="AU84" s="8">
        <f>'F 2008 VBT ALB'!AU80*IF($A84+AU$8&lt;121-Interim!$D$8,Interim!$C$8,Interim!$C$8+(1-Interim!$C$8)*(1-(121-$A84-AU$8)/Interim!$D$8))</f>
        <v>0.44819999999999999</v>
      </c>
      <c r="AV84" s="8">
        <f>'F 2008 VBT ALB'!AV80*IF($A84+AV$8&lt;121-Interim!$D$8,Interim!$C$8,Interim!$C$8+(1-Interim!$C$8)*(1-(121-$A84-AV$8)/Interim!$D$8))</f>
        <v>0.45</v>
      </c>
      <c r="AW84" s="8">
        <f>'F 2008 VBT ALB'!AW80*IF($A84+AW$8&lt;121-Interim!$D$8,Interim!$C$8,Interim!$C$8+(1-Interim!$C$8)*(1-(121-$A84-AW$8)/Interim!$D$8))</f>
        <v>0</v>
      </c>
      <c r="AX84" s="8">
        <f>'F 2008 VBT ALB'!AX80*IF($A84+AX$8&lt;121-Interim!$D$8,Interim!$C$8,Interim!$C$8+(1-Interim!$C$8)*(1-(121-$A84-AX$8)/Interim!$D$8))</f>
        <v>0</v>
      </c>
      <c r="AY84" s="8">
        <f>'F 2008 VBT ALB'!AY80*IF($A84+AY$8&lt;121-Interim!$D$8,Interim!$C$8,Interim!$C$8+(1-Interim!$C$8)*(1-(121-$A84-AY$8)/Interim!$D$8))</f>
        <v>0</v>
      </c>
      <c r="AZ84" s="8">
        <f>'F 2008 VBT ALB'!AZ80*IF($A84+AZ$8&lt;121-Interim!$D$8,Interim!$C$8,Interim!$C$8+(1-Interim!$C$8)*(1-(121-$A84-AZ$8)/Interim!$D$8))</f>
        <v>0</v>
      </c>
      <c r="BA84" s="8">
        <f>'F 2008 VBT ALB'!BA80*IF($A84+BA$8&lt;121-Interim!$D$8,Interim!$C$8,Interim!$C$8+(1-Interim!$C$8)*(1-(121-$A84-BA$8)/Interim!$D$8))</f>
        <v>0</v>
      </c>
      <c r="BB84" s="8">
        <f>'F 2008 VBT ALB'!BB80*IF($A84+BB$8&lt;121-Interim!$D$8,Interim!$C$8,Interim!$C$8+(1-Interim!$C$8)*(1-(121-$A84-BB$8)/Interim!$D$8))</f>
        <v>0</v>
      </c>
      <c r="BC84" s="8">
        <f>'F 2008 VBT ALB'!BC80*IF($A84+BC$8&lt;121-Interim!$D$8,Interim!$C$8,Interim!$C$8+(1-Interim!$C$8)*(1-(121-$A84-BC$8)/Interim!$D$8))</f>
        <v>0</v>
      </c>
      <c r="BD84" s="8">
        <f>'F 2008 VBT ALB'!BD80*IF($A84+BD$8&lt;121-Interim!$D$8,Interim!$C$8,Interim!$C$8+(1-Interim!$C$8)*(1-(121-$A84-BD$8)/Interim!$D$8))</f>
        <v>0</v>
      </c>
      <c r="BE84" s="8">
        <f>'F 2008 VBT ALB'!BE80*IF($A84+BE$8&lt;121-Interim!$D$8,Interim!$C$8,Interim!$C$8+(1-Interim!$C$8)*(1-(121-$A84-BE$8)/Interim!$D$8))</f>
        <v>0</v>
      </c>
      <c r="BF84" s="8">
        <f>'F 2008 VBT ALB'!BF80*IF($A84+BF$8&lt;121-Interim!$D$8,Interim!$C$8,Interim!$C$8+(1-Interim!$C$8)*(1-(121-$A84-BF$8)/Interim!$D$8))</f>
        <v>0</v>
      </c>
      <c r="BG84" s="8">
        <f>'F 2008 VBT ALB'!BG80*IF($A84+BG$8&lt;121-Interim!$D$8,Interim!$C$8,Interim!$C$8+(1-Interim!$C$8)*(1-(121-$A84-BG$8)/Interim!$D$8))</f>
        <v>0</v>
      </c>
      <c r="BH84" s="8">
        <f>'F 2008 VBT ALB'!BH80*IF($A84+BH$8&lt;121-Interim!$D$8,Interim!$C$8,Interim!$C$8+(1-Interim!$C$8)*(1-(121-$A84-BH$8)/Interim!$D$8))</f>
        <v>0</v>
      </c>
      <c r="BI84" s="8">
        <f>'F 2008 VBT ALB'!BI80*IF($A84+BI$8&lt;121-Interim!$D$8,Interim!$C$8,Interim!$C$8+(1-Interim!$C$8)*(1-(121-$A84-BI$8)/Interim!$D$8))</f>
        <v>0</v>
      </c>
      <c r="BJ84" s="8">
        <f>'F 2008 VBT ALB'!BJ80*IF($A84+BJ$8&lt;121-Interim!$D$8,Interim!$C$8,Interim!$C$8+(1-Interim!$C$8)*(1-(121-$A84-BJ$8)/Interim!$D$8))</f>
        <v>0</v>
      </c>
      <c r="BK84" s="8">
        <f>'F 2008 VBT ALB'!BK80*IF($A84+BK$8&lt;121-Interim!$D$8,Interim!$C$8,Interim!$C$8+(1-Interim!$C$8)*(1-(121-$A84-BK$8)/Interim!$D$8))</f>
        <v>0</v>
      </c>
      <c r="BL84" s="8">
        <f>'F 2008 VBT ALB'!BL80*IF($A84+BL$8&lt;121-Interim!$D$8,Interim!$C$8,Interim!$C$8+(1-Interim!$C$8)*(1-(121-$A84-BL$8)/Interim!$D$8))</f>
        <v>0</v>
      </c>
      <c r="BM84" s="8">
        <f>'F 2008 VBT ALB'!BM80*IF($A84+BM$8&lt;121-Interim!$D$8,Interim!$C$8,Interim!$C$8+(1-Interim!$C$8)*(1-(121-$A84-BM$8)/Interim!$D$8))</f>
        <v>0</v>
      </c>
      <c r="BN84" s="8">
        <f>'F 2008 VBT ALB'!BN80*IF($A84+BN$8&lt;121-Interim!$D$8,Interim!$C$8,Interim!$C$8+(1-Interim!$C$8)*(1-(121-$A84-BN$8)/Interim!$D$8))</f>
        <v>0</v>
      </c>
      <c r="BO84" s="8">
        <f>'F 2008 VBT ALB'!BO80*IF($A84+BO$8&lt;121-Interim!$D$8,Interim!$C$8,Interim!$C$8+(1-Interim!$C$8)*(1-(121-$A84-BO$8)/Interim!$D$8))</f>
        <v>0</v>
      </c>
      <c r="BP84" s="8">
        <f>'F 2008 VBT ALB'!BP80*IF($A84+BP$8&lt;121-Interim!$D$8,Interim!$C$8,Interim!$C$8+(1-Interim!$C$8)*(1-(121-$A84-BP$8)/Interim!$D$8))</f>
        <v>0</v>
      </c>
      <c r="BQ84" s="8">
        <f>'F 2008 VBT ALB'!BQ80*IF($A84+BQ$8&lt;121-Interim!$D$8,Interim!$C$8,Interim!$C$8+(1-Interim!$C$8)*(1-(121-$A84-BQ$8)/Interim!$D$8))</f>
        <v>0</v>
      </c>
      <c r="BR84" s="8">
        <f>'F 2008 VBT ALB'!BR80*IF($A84+BR$8&lt;121-Interim!$D$8,Interim!$C$8,Interim!$C$8+(1-Interim!$C$8)*(1-(121-$A84-BR$8)/Interim!$D$8))</f>
        <v>0</v>
      </c>
      <c r="BS84" s="8">
        <f>'F 2008 VBT ALB'!BS80*IF($A84+BS$8&lt;121-Interim!$D$8,Interim!$C$8,Interim!$C$8+(1-Interim!$C$8)*(1-(121-$A84-BS$8)/Interim!$D$8))</f>
        <v>0</v>
      </c>
      <c r="BT84" s="8">
        <f>'F 2008 VBT ALB'!BT80*IF($A84+BT$8&lt;121-Interim!$D$8,Interim!$C$8,Interim!$C$8+(1-Interim!$C$8)*(1-(121-$A84-BT$8)/Interim!$D$8))</f>
        <v>0</v>
      </c>
      <c r="BU84" s="8">
        <f>'F 2008 VBT ALB'!BU80*IF($A84+BU$8&lt;121-Interim!$D$8,Interim!$C$8,Interim!$C$8+(1-Interim!$C$8)*(1-(121-$A84-BU$8)/Interim!$D$8))</f>
        <v>0</v>
      </c>
      <c r="BV84" s="8">
        <f>'F 2008 VBT ALB'!BV80*IF($A84+BV$8&lt;121-Interim!$D$8,Interim!$C$8,Interim!$C$8+(1-Interim!$C$8)*(1-(121-$A84-BV$8)/Interim!$D$8))</f>
        <v>0</v>
      </c>
      <c r="BW84" s="8">
        <f>'F 2008 VBT ALB'!BW80*IF($A84+BW$8&lt;121-Interim!$D$8,Interim!$C$8,Interim!$C$8+(1-Interim!$C$8)*(1-(121-$A84-BW$8)/Interim!$D$8))</f>
        <v>0</v>
      </c>
      <c r="BX84" s="8">
        <f>'F 2008 VBT ALB'!BX80*IF($A84+BX$8&lt;121-Interim!$D$8,Interim!$C$8,Interim!$C$8+(1-Interim!$C$8)*(1-(121-$A84-BX$8)/Interim!$D$8))</f>
        <v>0</v>
      </c>
      <c r="BY84" s="8">
        <f>'F 2008 VBT ALB'!BY80*IF($A84+BY$8&lt;121-Interim!$D$8,Interim!$C$8,Interim!$C$8+(1-Interim!$C$8)*(1-(121-$A84-BY$8)/Interim!$D$8))</f>
        <v>0</v>
      </c>
      <c r="BZ84" s="8">
        <f>'F 2008 VBT ALB'!BZ80*IF($A84+BZ$8&lt;121-Interim!$D$8,Interim!$C$8,Interim!$C$8+(1-Interim!$C$8)*(1-(121-$A84-BZ$8)/Interim!$D$8))</f>
        <v>0</v>
      </c>
      <c r="CA84" s="8">
        <f>'F 2008 VBT ALB'!CA80*IF($A84+CA$8&lt;121-Interim!$D$8,Interim!$C$8,Interim!$C$8+(1-Interim!$C$8)*(1-(121-$A84-CA$8)/Interim!$D$8))</f>
        <v>0</v>
      </c>
      <c r="CB84" s="8">
        <f>'F 2008 VBT ALB'!CB80*IF($A84+CB$8&lt;121-Interim!$D$8,Interim!$C$8,Interim!$C$8+(1-Interim!$C$8)*(1-(121-$A84-CB$8)/Interim!$D$8))</f>
        <v>0</v>
      </c>
      <c r="CC84" s="8">
        <f>'F 2008 VBT ALB'!CC80*IF($A84+CC$8&lt;121-Interim!$D$8,Interim!$C$8,Interim!$C$8+(1-Interim!$C$8)*(1-(121-$A84-CC$8)/Interim!$D$8))</f>
        <v>0</v>
      </c>
      <c r="CD84" s="8">
        <f>'F 2008 VBT ALB'!CD80*IF($A84+CD$8&lt;121-Interim!$D$8,Interim!$C$8,Interim!$C$8+(1-Interim!$C$8)*(1-(121-$A84-CD$8)/Interim!$D$8))</f>
        <v>0</v>
      </c>
      <c r="CE84" s="8">
        <f>'F 2008 VBT ALB'!CE80*IF($A84+CE$8&lt;121-Interim!$D$8,Interim!$C$8,Interim!$C$8+(1-Interim!$C$8)*(1-(121-$A84-CE$8)/Interim!$D$8))</f>
        <v>0</v>
      </c>
      <c r="CF84" s="8">
        <f>'F 2008 VBT ALB'!CF80*IF($A84+CF$8&lt;121-Interim!$D$8,Interim!$C$8,Interim!$C$8+(1-Interim!$C$8)*(1-(121-$A84-CF$8)/Interim!$D$8))</f>
        <v>0</v>
      </c>
      <c r="CG84" s="8">
        <f>'F 2008 VBT ALB'!CG80*IF($A84+CG$8&lt;121-Interim!$D$8,Interim!$C$8,Interim!$C$8+(1-Interim!$C$8)*(1-(121-$A84-CG$8)/Interim!$D$8))</f>
        <v>0</v>
      </c>
      <c r="CH84" s="8">
        <f>'F 2008 VBT ALB'!CH80*IF($A84+CH$8&lt;121-Interim!$D$8,Interim!$C$8,Interim!$C$8+(1-Interim!$C$8)*(1-(121-$A84-CH$8)/Interim!$D$8))</f>
        <v>0</v>
      </c>
      <c r="CI84" s="8">
        <f>'F 2008 VBT ALB'!CI80*IF($A84+CI$8&lt;121-Interim!$D$8,Interim!$C$8,Interim!$C$8+(1-Interim!$C$8)*(1-(121-$A84-CI$8)/Interim!$D$8))</f>
        <v>0</v>
      </c>
      <c r="CJ84" s="8">
        <f>'F 2008 VBT ALB'!CJ80*IF($A84+CJ$8&lt;121-Interim!$D$8,Interim!$C$8,Interim!$C$8+(1-Interim!$C$8)*(1-(121-$A84-CJ$8)/Interim!$D$8))</f>
        <v>0</v>
      </c>
      <c r="CK84" s="8">
        <f>'F 2008 VBT ALB'!CK80*IF($A84+CK$8&lt;121-Interim!$D$8,Interim!$C$8,Interim!$C$8+(1-Interim!$C$8)*(1-(121-$A84-CK$8)/Interim!$D$8))</f>
        <v>0</v>
      </c>
      <c r="CL84" s="8">
        <f>'F 2008 VBT ALB'!CL80*IF($A84+CL$8&lt;121-Interim!$D$8,Interim!$C$8,Interim!$C$8+(1-Interim!$C$8)*(1-(121-$A84-CL$8)/Interim!$D$8))</f>
        <v>0</v>
      </c>
      <c r="CM84" s="8">
        <f>'F 2008 VBT ALB'!CM80*IF($A84+CM$8&lt;121-Interim!$D$8,Interim!$C$8,Interim!$C$8+(1-Interim!$C$8)*(1-(121-$A84-CM$8)/Interim!$D$8))</f>
        <v>0</v>
      </c>
      <c r="CN84" s="8">
        <f>'F 2008 VBT ALB'!CN80*IF($A84+CN$8&lt;121-Interim!$D$8,Interim!$C$8,Interim!$C$8+(1-Interim!$C$8)*(1-(121-$A84-CN$8)/Interim!$D$8))</f>
        <v>0</v>
      </c>
      <c r="CO84" s="8">
        <f>'F 2008 VBT ALB'!CO80*IF($A84+CO$8&lt;121-Interim!$D$8,Interim!$C$8,Interim!$C$8+(1-Interim!$C$8)*(1-(121-$A84-CO$8)/Interim!$D$8))</f>
        <v>0</v>
      </c>
      <c r="CP84" s="8">
        <f>'F 2008 VBT ALB'!CP80*IF($A84+CP$8&lt;121-Interim!$D$8,Interim!$C$8,Interim!$C$8+(1-Interim!$C$8)*(1-(121-$A84-CP$8)/Interim!$D$8))</f>
        <v>0</v>
      </c>
      <c r="CQ84" s="8">
        <f>'F 2008 VBT ALB'!CQ80*IF($A84+CQ$8&lt;121-Interim!$D$8,Interim!$C$8,Interim!$C$8+(1-Interim!$C$8)*(1-(121-$A84-CQ$8)/Interim!$D$8))</f>
        <v>0</v>
      </c>
      <c r="CR84" s="8">
        <f>'F 2008 VBT ALB'!CR80*IF($A84+CR$8&lt;121-Interim!$D$8,Interim!$C$8,Interim!$C$8+(1-Interim!$C$8)*(1-(121-$A84-CR$8)/Interim!$D$8))</f>
        <v>0</v>
      </c>
      <c r="CS84" s="8">
        <f>'F 2008 VBT ALB'!CS80*IF($A84+CS$8&lt;121-Interim!$D$8,Interim!$C$8,Interim!$C$8+(1-Interim!$C$8)*(1-(121-$A84-CS$8)/Interim!$D$8))</f>
        <v>0</v>
      </c>
      <c r="CT84" s="8">
        <f>'F 2008 VBT ALB'!CT80*IF($A84+CT$8&lt;121-Interim!$D$8,Interim!$C$8,Interim!$C$8+(1-Interim!$C$8)*(1-(121-$A84-CT$8)/Interim!$D$8))</f>
        <v>0</v>
      </c>
      <c r="CU84" s="8">
        <f>'F 2008 VBT ALB'!CU80*IF($A84+CU$8&lt;121-Interim!$D$8,Interim!$C$8,Interim!$C$8+(1-Interim!$C$8)*(1-(121-$A84-CU$8)/Interim!$D$8))</f>
        <v>0</v>
      </c>
      <c r="CV84" s="8">
        <f>'F 2008 VBT ALB'!CV80*IF($A84+CV$8&lt;121-Interim!$D$8,Interim!$C$8,Interim!$C$8+(1-Interim!$C$8)*(1-(121-$A84-CV$8)/Interim!$D$8))</f>
        <v>0</v>
      </c>
      <c r="CW84" s="8">
        <f>'F 2008 VBT ALB'!CW80*IF($A84+CW$8&lt;121-Interim!$D$8,Interim!$C$8,Interim!$C$8+(1-Interim!$C$8)*(1-(121-$A84-CW$8)/Interim!$D$8))</f>
        <v>0</v>
      </c>
      <c r="CX84" s="8">
        <f>'F 2008 VBT ALB'!CX80*IF($A84+CX$8&lt;121-Interim!$D$8,Interim!$C$8,Interim!$C$8+(1-Interim!$C$8)*(1-(121-$A84-CX$8)/Interim!$D$8))</f>
        <v>0</v>
      </c>
      <c r="CY84" s="8">
        <f>'F 2008 VBT ALB'!CY80*IF($A84+CY$8&lt;121-Interim!$D$8,Interim!$C$8,Interim!$C$8+(1-Interim!$C$8)*(1-(121-$A84-CY$8)/Interim!$D$8))</f>
        <v>0</v>
      </c>
      <c r="CZ84" s="8">
        <f>'F 2008 VBT ALB'!CZ80*IF($A84+CZ$8&lt;121-Interim!$D$8,Interim!$C$8,Interim!$C$8+(1-Interim!$C$8)*(1-(121-$A84-CZ$8)/Interim!$D$8))</f>
        <v>0</v>
      </c>
      <c r="DA84" s="8">
        <f>'F 2008 VBT ALB'!DA80*IF($A84+DA$8&lt;121-Interim!$D$8,Interim!$C$8,Interim!$C$8+(1-Interim!$C$8)*(1-(121-$A84-DA$8)/Interim!$D$8))</f>
        <v>0</v>
      </c>
      <c r="DB84" s="8">
        <f>'F 2008 VBT ALB'!DB80*IF($A84+DB$8&lt;121-Interim!$D$8,Interim!$C$8,Interim!$C$8+(1-Interim!$C$8)*(1-(121-$A84-DB$8)/Interim!$D$8))</f>
        <v>0</v>
      </c>
      <c r="DC84" s="8">
        <f>'F 2008 VBT ALB'!DC80*IF($A84+DC$8&lt;121-Interim!$D$8,Interim!$C$8,Interim!$C$8+(1-Interim!$C$8)*(1-(121-$A84-DC$8)/Interim!$D$8))</f>
        <v>0</v>
      </c>
      <c r="DD84" s="8">
        <f>'F 2008 VBT ALB'!DD80*IF($A84+DD$8&lt;121-Interim!$D$8,Interim!$C$8,Interim!$C$8+(1-Interim!$C$8)*(1-(121-$A84-DD$8)/Interim!$D$8))</f>
        <v>0</v>
      </c>
      <c r="DE84" s="8">
        <f>'F 2008 VBT ALB'!DE80*IF($A84+DE$8&lt;121-Interim!$D$8,Interim!$C$8,Interim!$C$8+(1-Interim!$C$8)*(1-(121-$A84-DE$8)/Interim!$D$8))</f>
        <v>0</v>
      </c>
      <c r="DF84" s="8">
        <f>'F 2008 VBT ALB'!DF80*IF($A84+DF$8&lt;121-Interim!$D$8,Interim!$C$8,Interim!$C$8+(1-Interim!$C$8)*(1-(121-$A84-DF$8)/Interim!$D$8))</f>
        <v>0</v>
      </c>
      <c r="DG84" s="8">
        <f>'F 2008 VBT ALB'!DG80*IF($A84+DG$8&lt;121-Interim!$D$8,Interim!$C$8,Interim!$C$8+(1-Interim!$C$8)*(1-(121-$A84-DG$8)/Interim!$D$8))</f>
        <v>0</v>
      </c>
      <c r="DH84" s="8">
        <f>'F 2008 VBT ALB'!DH80*IF($A84+DH$8&lt;121-Interim!$D$8,Interim!$C$8,Interim!$C$8+(1-Interim!$C$8)*(1-(121-$A84-DH$8)/Interim!$D$8))</f>
        <v>0</v>
      </c>
      <c r="DI84" s="8">
        <f>'F 2008 VBT ALB'!DI80*IF($A84+DI$8&lt;121-Interim!$D$8,Interim!$C$8,Interim!$C$8+(1-Interim!$C$8)*(1-(121-$A84-DI$8)/Interim!$D$8))</f>
        <v>0</v>
      </c>
      <c r="DJ84" s="8">
        <f>'F 2008 VBT ALB'!DJ80*IF($A84+DJ$8&lt;121-Interim!$D$8,Interim!$C$8,Interim!$C$8+(1-Interim!$C$8)*(1-(121-$A84-DJ$8)/Interim!$D$8))</f>
        <v>0</v>
      </c>
      <c r="DK84" s="8">
        <f>'F 2008 VBT ALB'!DK80*IF($A84+DK$8&lt;121-Interim!$D$8,Interim!$C$8,Interim!$C$8+(1-Interim!$C$8)*(1-(121-$A84-DK$8)/Interim!$D$8))</f>
        <v>0</v>
      </c>
      <c r="DL84" s="8">
        <f>'F 2008 VBT ALB'!DL80*IF($A84+DL$8&lt;121-Interim!$D$8,Interim!$C$8,Interim!$C$8+(1-Interim!$C$8)*(1-(121-$A84-DL$8)/Interim!$D$8))</f>
        <v>0</v>
      </c>
      <c r="DM84" s="8">
        <f>'F 2008 VBT ALB'!DM80*IF($A84+DM$8&lt;121-Interim!$D$8,Interim!$C$8,Interim!$C$8+(1-Interim!$C$8)*(1-(121-$A84-DM$8)/Interim!$D$8))</f>
        <v>0</v>
      </c>
      <c r="DN84" s="8">
        <f>'F 2008 VBT ALB'!DN80*IF($A84+DN$8&lt;121-Interim!$D$8,Interim!$C$8,Interim!$C$8+(1-Interim!$C$8)*(1-(121-$A84-DN$8)/Interim!$D$8))</f>
        <v>0</v>
      </c>
      <c r="DO84" s="8">
        <f>'F 2008 VBT ALB'!DO80*IF($A84+DO$8&lt;121-Interim!$D$8,Interim!$C$8,Interim!$C$8+(1-Interim!$C$8)*(1-(121-$A84-DO$8)/Interim!$D$8))</f>
        <v>0</v>
      </c>
      <c r="DP84" s="8">
        <f>'F 2008 VBT ALB'!DP80*IF($A84+DP$8&lt;121-Interim!$D$8,Interim!$C$8,Interim!$C$8+(1-Interim!$C$8)*(1-(121-$A84-DP$8)/Interim!$D$8))</f>
        <v>0</v>
      </c>
      <c r="DQ84" s="8">
        <f>'F 2008 VBT ALB'!DQ80*IF($A84+DQ$8&lt;121-Interim!$D$8,Interim!$C$8,Interim!$C$8+(1-Interim!$C$8)*(1-(121-$A84-DQ$8)/Interim!$D$8))</f>
        <v>0</v>
      </c>
      <c r="DR84" s="8">
        <f>'F 2008 VBT ALB'!DR80*IF($A84+DR$8&lt;121-Interim!$D$8,Interim!$C$8,Interim!$C$8+(1-Interim!$C$8)*(1-(121-$A84-DR$8)/Interim!$D$8))</f>
        <v>0</v>
      </c>
    </row>
    <row r="85" spans="1:122" s="5" customFormat="1" x14ac:dyDescent="0.2">
      <c r="A85" s="29">
        <v>75</v>
      </c>
      <c r="B85" s="8">
        <f>'F 2008 VBT ALB'!B81*IF($A85+B$8&lt;121-Interim!$D$8,Interim!$C$8,Interim!$C$8+(1-Interim!$C$8)*(1-(121-$A85-B$8)/Interim!$D$8))</f>
        <v>4.8786000000000003E-3</v>
      </c>
      <c r="C85" s="8">
        <f>'F 2008 VBT ALB'!C81*IF($A85+C$8&lt;121-Interim!$D$8,Interim!$C$8,Interim!$C$8+(1-Interim!$C$8)*(1-(121-$A85-C$8)/Interim!$D$8))</f>
        <v>7.8490000000000001E-3</v>
      </c>
      <c r="D85" s="8">
        <f>'F 2008 VBT ALB'!D81*IF($A85+D$8&lt;121-Interim!$D$8,Interim!$C$8,Interim!$C$8+(1-Interim!$C$8)*(1-(121-$A85-D$8)/Interim!$D$8))</f>
        <v>1.0904E-2</v>
      </c>
      <c r="E85" s="8">
        <f>'F 2008 VBT ALB'!E81*IF($A85+E$8&lt;121-Interim!$D$8,Interim!$C$8,Interim!$C$8+(1-Interim!$C$8)*(1-(121-$A85-E$8)/Interim!$D$8))</f>
        <v>1.40812E-2</v>
      </c>
      <c r="F85" s="8">
        <f>'F 2008 VBT ALB'!F81*IF($A85+F$8&lt;121-Interim!$D$8,Interim!$C$8,Interim!$C$8+(1-Interim!$C$8)*(1-(121-$A85-F$8)/Interim!$D$8))</f>
        <v>1.74558E-2</v>
      </c>
      <c r="G85" s="8">
        <f>'F 2008 VBT ALB'!G81*IF($A85+G$8&lt;121-Interim!$D$8,Interim!$C$8,Interim!$C$8+(1-Interim!$C$8)*(1-(121-$A85-G$8)/Interim!$D$8))</f>
        <v>2.1131200000000003E-2</v>
      </c>
      <c r="H85" s="8">
        <f>'F 2008 VBT ALB'!H81*IF($A85+H$8&lt;121-Interim!$D$8,Interim!$C$8,Interim!$C$8+(1-Interim!$C$8)*(1-(121-$A85-H$8)/Interim!$D$8))</f>
        <v>2.5192000000000003E-2</v>
      </c>
      <c r="I85" s="8">
        <f>'F 2008 VBT ALB'!I81*IF($A85+I$8&lt;121-Interim!$D$8,Interim!$C$8,Interim!$C$8+(1-Interim!$C$8)*(1-(121-$A85-I$8)/Interim!$D$8))</f>
        <v>2.9675800000000002E-2</v>
      </c>
      <c r="J85" s="8">
        <f>'F 2008 VBT ALB'!J81*IF($A85+J$8&lt;121-Interim!$D$8,Interim!$C$8,Interim!$C$8+(1-Interim!$C$8)*(1-(121-$A85-J$8)/Interim!$D$8))</f>
        <v>3.4629600000000003E-2</v>
      </c>
      <c r="K85" s="8">
        <f>'F 2008 VBT ALB'!K81*IF($A85+K$8&lt;121-Interim!$D$8,Interim!$C$8,Interim!$C$8+(1-Interim!$C$8)*(1-(121-$A85-K$8)/Interim!$D$8))</f>
        <v>4.1886400000000004E-2</v>
      </c>
      <c r="L85" s="8">
        <f>'F 2008 VBT ALB'!L81*IF($A85+L$8&lt;121-Interim!$D$8,Interim!$C$8,Interim!$C$8+(1-Interim!$C$8)*(1-(121-$A85-L$8)/Interim!$D$8))</f>
        <v>5.1418000000000005E-2</v>
      </c>
      <c r="M85" s="8">
        <f>'F 2008 VBT ALB'!M81*IF($A85+M$8&lt;121-Interim!$D$8,Interim!$C$8,Interim!$C$8+(1-Interim!$C$8)*(1-(121-$A85-M$8)/Interim!$D$8))</f>
        <v>6.1663999999999997E-2</v>
      </c>
      <c r="N85" s="8">
        <f>'F 2008 VBT ALB'!N81*IF($A85+N$8&lt;121-Interim!$D$8,Interim!$C$8,Interim!$C$8+(1-Interim!$C$8)*(1-(121-$A85-N$8)/Interim!$D$8))</f>
        <v>7.2718400000000002E-2</v>
      </c>
      <c r="O85" s="8">
        <f>'F 2008 VBT ALB'!O81*IF($A85+O$8&lt;121-Interim!$D$8,Interim!$C$8,Interim!$C$8+(1-Interim!$C$8)*(1-(121-$A85-O$8)/Interim!$D$8))</f>
        <v>8.4675199999999992E-2</v>
      </c>
      <c r="P85" s="8">
        <f>'F 2008 VBT ALB'!P81*IF($A85+P$8&lt;121-Interim!$D$8,Interim!$C$8,Interim!$C$8+(1-Interim!$C$8)*(1-(121-$A85-P$8)/Interim!$D$8))</f>
        <v>9.7167800000000012E-2</v>
      </c>
      <c r="Q85" s="8">
        <f>'F 2008 VBT ALB'!Q81*IF($A85+Q$8&lt;121-Interim!$D$8,Interim!$C$8,Interim!$C$8+(1-Interim!$C$8)*(1-(121-$A85-Q$8)/Interim!$D$8))</f>
        <v>0.1080906</v>
      </c>
      <c r="R85" s="8">
        <f>'F 2008 VBT ALB'!R81*IF($A85+R$8&lt;121-Interim!$D$8,Interim!$C$8,Interim!$C$8+(1-Interim!$C$8)*(1-(121-$A85-R$8)/Interim!$D$8))</f>
        <v>0.1174906</v>
      </c>
      <c r="S85" s="8">
        <f>'F 2008 VBT ALB'!S81*IF($A85+S$8&lt;121-Interim!$D$8,Interim!$C$8,Interim!$C$8+(1-Interim!$C$8)*(1-(121-$A85-S$8)/Interim!$D$8))</f>
        <v>0.12751100000000001</v>
      </c>
      <c r="T85" s="8">
        <f>'F 2008 VBT ALB'!T81*IF($A85+T$8&lt;121-Interim!$D$8,Interim!$C$8,Interim!$C$8+(1-Interim!$C$8)*(1-(121-$A85-T$8)/Interim!$D$8))</f>
        <v>0.13818940000000002</v>
      </c>
      <c r="U85" s="8">
        <f>'F 2008 VBT ALB'!U81*IF($A85+U$8&lt;121-Interim!$D$8,Interim!$C$8,Interim!$C$8+(1-Interim!$C$8)*(1-(121-$A85-U$8)/Interim!$D$8))</f>
        <v>0.14948820000000002</v>
      </c>
      <c r="V85" s="8">
        <f>'F 2008 VBT ALB'!V81*IF($A85+V$8&lt;121-Interim!$D$8,Interim!$C$8,Interim!$C$8+(1-Interim!$C$8)*(1-(121-$A85-V$8)/Interim!$D$8))</f>
        <v>0.16146380000000002</v>
      </c>
      <c r="W85" s="8">
        <f>'F 2008 VBT ALB'!W81*IF($A85+W$8&lt;121-Interim!$D$8,Interim!$C$8,Interim!$C$8+(1-Interim!$C$8)*(1-(121-$A85-W$8)/Interim!$D$8))</f>
        <v>0.17412560000000002</v>
      </c>
      <c r="X85" s="8">
        <f>'F 2008 VBT ALB'!X81*IF($A85+X$8&lt;121-Interim!$D$8,Interim!$C$8,Interim!$C$8+(1-Interim!$C$8)*(1-(121-$A85-X$8)/Interim!$D$8))</f>
        <v>0.19247440000000002</v>
      </c>
      <c r="Y85" s="8">
        <f>'F 2008 VBT ALB'!Y81*IF($A85+Y$8&lt;121-Interim!$D$8,Interim!$C$8,Interim!$C$8+(1-Interim!$C$8)*(1-(121-$A85-Y$8)/Interim!$D$8))</f>
        <v>0.2174596</v>
      </c>
      <c r="Z85" s="8">
        <f>'F 2008 VBT ALB'!Z81*IF($A85+Z$8&lt;121-Interim!$D$8,Interim!$C$8,Interim!$C$8+(1-Interim!$C$8)*(1-(121-$A85-Z$8)/Interim!$D$8))</f>
        <v>0.24267980000000003</v>
      </c>
      <c r="AA85" s="8">
        <f>'F 2008 VBT ALB'!AA81*IF($A85+AA$8&lt;121-Interim!$D$8,Interim!$C$8,Interim!$C$8+(1-Interim!$C$8)*(1-(121-$A85-AA$8)/Interim!$D$8))</f>
        <v>0.26777780000000001</v>
      </c>
      <c r="AB85" s="8">
        <f>'F 2008 VBT ALB'!AB81*IF($A85+AB$8&lt;121-Interim!$D$8,Interim!$C$8,Interim!$C$8+(1-Interim!$C$8)*(1-(121-$A85-AB$8)/Interim!$D$8))</f>
        <v>0.29235879999999997</v>
      </c>
      <c r="AC85" s="8">
        <f>'F 2008 VBT ALB'!AC81*IF($A85+AC$8&lt;121-Interim!$D$8,Interim!$C$8,Interim!$C$8+(1-Interim!$C$8)*(1-(121-$A85-AC$8)/Interim!$D$8))</f>
        <v>0.31597160000000002</v>
      </c>
      <c r="AD85" s="8">
        <f>'F 2008 VBT ALB'!AD81*IF($A85+AD$8&lt;121-Interim!$D$8,Interim!$C$8,Interim!$C$8+(1-Interim!$C$8)*(1-(121-$A85-AD$8)/Interim!$D$8))</f>
        <v>0.33773259999999999</v>
      </c>
      <c r="AE85" s="8">
        <f>'F 2008 VBT ALB'!AE81*IF($A85+AE$8&lt;121-Interim!$D$8,Interim!$C$8,Interim!$C$8+(1-Interim!$C$8)*(1-(121-$A85-AE$8)/Interim!$D$8))</f>
        <v>0.35768879999999997</v>
      </c>
      <c r="AF85" s="8">
        <f>'F 2008 VBT ALB'!AF81*IF($A85+AF$8&lt;121-Interim!$D$8,Interim!$C$8,Interim!$C$8+(1-Interim!$C$8)*(1-(121-$A85-AF$8)/Interim!$D$8))</f>
        <v>0.37436440000000004</v>
      </c>
      <c r="AG85" s="8">
        <f>'F 2008 VBT ALB'!AG81*IF($A85+AG$8&lt;121-Interim!$D$8,Interim!$C$8,Interim!$C$8+(1-Interim!$C$8)*(1-(121-$A85-AG$8)/Interim!$D$8))</f>
        <v>0.38764416000000002</v>
      </c>
      <c r="AH85" s="8">
        <f>'F 2008 VBT ALB'!AH81*IF($A85+AH$8&lt;121-Interim!$D$8,Interim!$C$8,Interim!$C$8+(1-Interim!$C$8)*(1-(121-$A85-AH$8)/Interim!$D$8))</f>
        <v>0.40042572000000004</v>
      </c>
      <c r="AI85" s="8">
        <f>'F 2008 VBT ALB'!AI81*IF($A85+AI$8&lt;121-Interim!$D$8,Interim!$C$8,Interim!$C$8+(1-Interim!$C$8)*(1-(121-$A85-AI$8)/Interim!$D$8))</f>
        <v>0.41263488000000004</v>
      </c>
      <c r="AJ85" s="8">
        <f>'F 2008 VBT ALB'!AJ81*IF($A85+AJ$8&lt;121-Interim!$D$8,Interim!$C$8,Interim!$C$8+(1-Interim!$C$8)*(1-(121-$A85-AJ$8)/Interim!$D$8))</f>
        <v>0.42419632000000002</v>
      </c>
      <c r="AK85" s="8">
        <f>'F 2008 VBT ALB'!AK81*IF($A85+AK$8&lt;121-Interim!$D$8,Interim!$C$8,Interim!$C$8+(1-Interim!$C$8)*(1-(121-$A85-AK$8)/Interim!$D$8))</f>
        <v>0.43200000000000005</v>
      </c>
      <c r="AL85" s="8">
        <f>'F 2008 VBT ALB'!AL81*IF($A85+AL$8&lt;121-Interim!$D$8,Interim!$C$8,Interim!$C$8+(1-Interim!$C$8)*(1-(121-$A85-AL$8)/Interim!$D$8))</f>
        <v>0.43380000000000002</v>
      </c>
      <c r="AM85" s="8">
        <f>'F 2008 VBT ALB'!AM81*IF($A85+AM$8&lt;121-Interim!$D$8,Interim!$C$8,Interim!$C$8+(1-Interim!$C$8)*(1-(121-$A85-AM$8)/Interim!$D$8))</f>
        <v>0.43560000000000004</v>
      </c>
      <c r="AN85" s="8">
        <f>'F 2008 VBT ALB'!AN81*IF($A85+AN$8&lt;121-Interim!$D$8,Interim!$C$8,Interim!$C$8+(1-Interim!$C$8)*(1-(121-$A85-AN$8)/Interim!$D$8))</f>
        <v>0.43740000000000001</v>
      </c>
      <c r="AO85" s="8">
        <f>'F 2008 VBT ALB'!AO81*IF($A85+AO$8&lt;121-Interim!$D$8,Interim!$C$8,Interim!$C$8+(1-Interim!$C$8)*(1-(121-$A85-AO$8)/Interim!$D$8))</f>
        <v>0.43919999999999998</v>
      </c>
      <c r="AP85" s="8">
        <f>'F 2008 VBT ALB'!AP81*IF($A85+AP$8&lt;121-Interim!$D$8,Interim!$C$8,Interim!$C$8+(1-Interim!$C$8)*(1-(121-$A85-AP$8)/Interim!$D$8))</f>
        <v>0.441</v>
      </c>
      <c r="AQ85" s="8">
        <f>'F 2008 VBT ALB'!AQ81*IF($A85+AQ$8&lt;121-Interim!$D$8,Interim!$C$8,Interim!$C$8+(1-Interim!$C$8)*(1-(121-$A85-AQ$8)/Interim!$D$8))</f>
        <v>0.44280000000000003</v>
      </c>
      <c r="AR85" s="8">
        <f>'F 2008 VBT ALB'!AR81*IF($A85+AR$8&lt;121-Interim!$D$8,Interim!$C$8,Interim!$C$8+(1-Interim!$C$8)*(1-(121-$A85-AR$8)/Interim!$D$8))</f>
        <v>0.4446</v>
      </c>
      <c r="AS85" s="8">
        <f>'F 2008 VBT ALB'!AS81*IF($A85+AS$8&lt;121-Interim!$D$8,Interim!$C$8,Interim!$C$8+(1-Interim!$C$8)*(1-(121-$A85-AS$8)/Interim!$D$8))</f>
        <v>0.44640000000000002</v>
      </c>
      <c r="AT85" s="8">
        <f>'F 2008 VBT ALB'!AT81*IF($A85+AT$8&lt;121-Interim!$D$8,Interim!$C$8,Interim!$C$8+(1-Interim!$C$8)*(1-(121-$A85-AT$8)/Interim!$D$8))</f>
        <v>0.44819999999999999</v>
      </c>
      <c r="AU85" s="8">
        <f>'F 2008 VBT ALB'!AU81*IF($A85+AU$8&lt;121-Interim!$D$8,Interim!$C$8,Interim!$C$8+(1-Interim!$C$8)*(1-(121-$A85-AU$8)/Interim!$D$8))</f>
        <v>0.45</v>
      </c>
      <c r="AV85" s="8">
        <f>'F 2008 VBT ALB'!AV81*IF($A85+AV$8&lt;121-Interim!$D$8,Interim!$C$8,Interim!$C$8+(1-Interim!$C$8)*(1-(121-$A85-AV$8)/Interim!$D$8))</f>
        <v>0</v>
      </c>
      <c r="AW85" s="8">
        <f>'F 2008 VBT ALB'!AW81*IF($A85+AW$8&lt;121-Interim!$D$8,Interim!$C$8,Interim!$C$8+(1-Interim!$C$8)*(1-(121-$A85-AW$8)/Interim!$D$8))</f>
        <v>0</v>
      </c>
      <c r="AX85" s="8">
        <f>'F 2008 VBT ALB'!AX81*IF($A85+AX$8&lt;121-Interim!$D$8,Interim!$C$8,Interim!$C$8+(1-Interim!$C$8)*(1-(121-$A85-AX$8)/Interim!$D$8))</f>
        <v>0</v>
      </c>
      <c r="AY85" s="8">
        <f>'F 2008 VBT ALB'!AY81*IF($A85+AY$8&lt;121-Interim!$D$8,Interim!$C$8,Interim!$C$8+(1-Interim!$C$8)*(1-(121-$A85-AY$8)/Interim!$D$8))</f>
        <v>0</v>
      </c>
      <c r="AZ85" s="8">
        <f>'F 2008 VBT ALB'!AZ81*IF($A85+AZ$8&lt;121-Interim!$D$8,Interim!$C$8,Interim!$C$8+(1-Interim!$C$8)*(1-(121-$A85-AZ$8)/Interim!$D$8))</f>
        <v>0</v>
      </c>
      <c r="BA85" s="8">
        <f>'F 2008 VBT ALB'!BA81*IF($A85+BA$8&lt;121-Interim!$D$8,Interim!$C$8,Interim!$C$8+(1-Interim!$C$8)*(1-(121-$A85-BA$8)/Interim!$D$8))</f>
        <v>0</v>
      </c>
      <c r="BB85" s="8">
        <f>'F 2008 VBT ALB'!BB81*IF($A85+BB$8&lt;121-Interim!$D$8,Interim!$C$8,Interim!$C$8+(1-Interim!$C$8)*(1-(121-$A85-BB$8)/Interim!$D$8))</f>
        <v>0</v>
      </c>
      <c r="BC85" s="8">
        <f>'F 2008 VBT ALB'!BC81*IF($A85+BC$8&lt;121-Interim!$D$8,Interim!$C$8,Interim!$C$8+(1-Interim!$C$8)*(1-(121-$A85-BC$8)/Interim!$D$8))</f>
        <v>0</v>
      </c>
      <c r="BD85" s="8">
        <f>'F 2008 VBT ALB'!BD81*IF($A85+BD$8&lt;121-Interim!$D$8,Interim!$C$8,Interim!$C$8+(1-Interim!$C$8)*(1-(121-$A85-BD$8)/Interim!$D$8))</f>
        <v>0</v>
      </c>
      <c r="BE85" s="8">
        <f>'F 2008 VBT ALB'!BE81*IF($A85+BE$8&lt;121-Interim!$D$8,Interim!$C$8,Interim!$C$8+(1-Interim!$C$8)*(1-(121-$A85-BE$8)/Interim!$D$8))</f>
        <v>0</v>
      </c>
      <c r="BF85" s="8">
        <f>'F 2008 VBT ALB'!BF81*IF($A85+BF$8&lt;121-Interim!$D$8,Interim!$C$8,Interim!$C$8+(1-Interim!$C$8)*(1-(121-$A85-BF$8)/Interim!$D$8))</f>
        <v>0</v>
      </c>
      <c r="BG85" s="8">
        <f>'F 2008 VBT ALB'!BG81*IF($A85+BG$8&lt;121-Interim!$D$8,Interim!$C$8,Interim!$C$8+(1-Interim!$C$8)*(1-(121-$A85-BG$8)/Interim!$D$8))</f>
        <v>0</v>
      </c>
      <c r="BH85" s="8">
        <f>'F 2008 VBT ALB'!BH81*IF($A85+BH$8&lt;121-Interim!$D$8,Interim!$C$8,Interim!$C$8+(1-Interim!$C$8)*(1-(121-$A85-BH$8)/Interim!$D$8))</f>
        <v>0</v>
      </c>
      <c r="BI85" s="8">
        <f>'F 2008 VBT ALB'!BI81*IF($A85+BI$8&lt;121-Interim!$D$8,Interim!$C$8,Interim!$C$8+(1-Interim!$C$8)*(1-(121-$A85-BI$8)/Interim!$D$8))</f>
        <v>0</v>
      </c>
      <c r="BJ85" s="8">
        <f>'F 2008 VBT ALB'!BJ81*IF($A85+BJ$8&lt;121-Interim!$D$8,Interim!$C$8,Interim!$C$8+(1-Interim!$C$8)*(1-(121-$A85-BJ$8)/Interim!$D$8))</f>
        <v>0</v>
      </c>
      <c r="BK85" s="8">
        <f>'F 2008 VBT ALB'!BK81*IF($A85+BK$8&lt;121-Interim!$D$8,Interim!$C$8,Interim!$C$8+(1-Interim!$C$8)*(1-(121-$A85-BK$8)/Interim!$D$8))</f>
        <v>0</v>
      </c>
      <c r="BL85" s="8">
        <f>'F 2008 VBT ALB'!BL81*IF($A85+BL$8&lt;121-Interim!$D$8,Interim!$C$8,Interim!$C$8+(1-Interim!$C$8)*(1-(121-$A85-BL$8)/Interim!$D$8))</f>
        <v>0</v>
      </c>
      <c r="BM85" s="8">
        <f>'F 2008 VBT ALB'!BM81*IF($A85+BM$8&lt;121-Interim!$D$8,Interim!$C$8,Interim!$C$8+(1-Interim!$C$8)*(1-(121-$A85-BM$8)/Interim!$D$8))</f>
        <v>0</v>
      </c>
      <c r="BN85" s="8">
        <f>'F 2008 VBT ALB'!BN81*IF($A85+BN$8&lt;121-Interim!$D$8,Interim!$C$8,Interim!$C$8+(1-Interim!$C$8)*(1-(121-$A85-BN$8)/Interim!$D$8))</f>
        <v>0</v>
      </c>
      <c r="BO85" s="8">
        <f>'F 2008 VBT ALB'!BO81*IF($A85+BO$8&lt;121-Interim!$D$8,Interim!$C$8,Interim!$C$8+(1-Interim!$C$8)*(1-(121-$A85-BO$8)/Interim!$D$8))</f>
        <v>0</v>
      </c>
      <c r="BP85" s="8">
        <f>'F 2008 VBT ALB'!BP81*IF($A85+BP$8&lt;121-Interim!$D$8,Interim!$C$8,Interim!$C$8+(1-Interim!$C$8)*(1-(121-$A85-BP$8)/Interim!$D$8))</f>
        <v>0</v>
      </c>
      <c r="BQ85" s="8">
        <f>'F 2008 VBT ALB'!BQ81*IF($A85+BQ$8&lt;121-Interim!$D$8,Interim!$C$8,Interim!$C$8+(1-Interim!$C$8)*(1-(121-$A85-BQ$8)/Interim!$D$8))</f>
        <v>0</v>
      </c>
      <c r="BR85" s="8">
        <f>'F 2008 VBT ALB'!BR81*IF($A85+BR$8&lt;121-Interim!$D$8,Interim!$C$8,Interim!$C$8+(1-Interim!$C$8)*(1-(121-$A85-BR$8)/Interim!$D$8))</f>
        <v>0</v>
      </c>
      <c r="BS85" s="8">
        <f>'F 2008 VBT ALB'!BS81*IF($A85+BS$8&lt;121-Interim!$D$8,Interim!$C$8,Interim!$C$8+(1-Interim!$C$8)*(1-(121-$A85-BS$8)/Interim!$D$8))</f>
        <v>0</v>
      </c>
      <c r="BT85" s="8">
        <f>'F 2008 VBT ALB'!BT81*IF($A85+BT$8&lt;121-Interim!$D$8,Interim!$C$8,Interim!$C$8+(1-Interim!$C$8)*(1-(121-$A85-BT$8)/Interim!$D$8))</f>
        <v>0</v>
      </c>
      <c r="BU85" s="8">
        <f>'F 2008 VBT ALB'!BU81*IF($A85+BU$8&lt;121-Interim!$D$8,Interim!$C$8,Interim!$C$8+(1-Interim!$C$8)*(1-(121-$A85-BU$8)/Interim!$D$8))</f>
        <v>0</v>
      </c>
      <c r="BV85" s="8">
        <f>'F 2008 VBT ALB'!BV81*IF($A85+BV$8&lt;121-Interim!$D$8,Interim!$C$8,Interim!$C$8+(1-Interim!$C$8)*(1-(121-$A85-BV$8)/Interim!$D$8))</f>
        <v>0</v>
      </c>
      <c r="BW85" s="8">
        <f>'F 2008 VBT ALB'!BW81*IF($A85+BW$8&lt;121-Interim!$D$8,Interim!$C$8,Interim!$C$8+(1-Interim!$C$8)*(1-(121-$A85-BW$8)/Interim!$D$8))</f>
        <v>0</v>
      </c>
      <c r="BX85" s="8">
        <f>'F 2008 VBT ALB'!BX81*IF($A85+BX$8&lt;121-Interim!$D$8,Interim!$C$8,Interim!$C$8+(1-Interim!$C$8)*(1-(121-$A85-BX$8)/Interim!$D$8))</f>
        <v>0</v>
      </c>
      <c r="BY85" s="8">
        <f>'F 2008 VBT ALB'!BY81*IF($A85+BY$8&lt;121-Interim!$D$8,Interim!$C$8,Interim!$C$8+(1-Interim!$C$8)*(1-(121-$A85-BY$8)/Interim!$D$8))</f>
        <v>0</v>
      </c>
      <c r="BZ85" s="8">
        <f>'F 2008 VBT ALB'!BZ81*IF($A85+BZ$8&lt;121-Interim!$D$8,Interim!$C$8,Interim!$C$8+(1-Interim!$C$8)*(1-(121-$A85-BZ$8)/Interim!$D$8))</f>
        <v>0</v>
      </c>
      <c r="CA85" s="8">
        <f>'F 2008 VBT ALB'!CA81*IF($A85+CA$8&lt;121-Interim!$D$8,Interim!$C$8,Interim!$C$8+(1-Interim!$C$8)*(1-(121-$A85-CA$8)/Interim!$D$8))</f>
        <v>0</v>
      </c>
      <c r="CB85" s="8">
        <f>'F 2008 VBT ALB'!CB81*IF($A85+CB$8&lt;121-Interim!$D$8,Interim!$C$8,Interim!$C$8+(1-Interim!$C$8)*(1-(121-$A85-CB$8)/Interim!$D$8))</f>
        <v>0</v>
      </c>
      <c r="CC85" s="8">
        <f>'F 2008 VBT ALB'!CC81*IF($A85+CC$8&lt;121-Interim!$D$8,Interim!$C$8,Interim!$C$8+(1-Interim!$C$8)*(1-(121-$A85-CC$8)/Interim!$D$8))</f>
        <v>0</v>
      </c>
      <c r="CD85" s="8">
        <f>'F 2008 VBT ALB'!CD81*IF($A85+CD$8&lt;121-Interim!$D$8,Interim!$C$8,Interim!$C$8+(1-Interim!$C$8)*(1-(121-$A85-CD$8)/Interim!$D$8))</f>
        <v>0</v>
      </c>
      <c r="CE85" s="8">
        <f>'F 2008 VBT ALB'!CE81*IF($A85+CE$8&lt;121-Interim!$D$8,Interim!$C$8,Interim!$C$8+(1-Interim!$C$8)*(1-(121-$A85-CE$8)/Interim!$D$8))</f>
        <v>0</v>
      </c>
      <c r="CF85" s="8">
        <f>'F 2008 VBT ALB'!CF81*IF($A85+CF$8&lt;121-Interim!$D$8,Interim!$C$8,Interim!$C$8+(1-Interim!$C$8)*(1-(121-$A85-CF$8)/Interim!$D$8))</f>
        <v>0</v>
      </c>
      <c r="CG85" s="8">
        <f>'F 2008 VBT ALB'!CG81*IF($A85+CG$8&lt;121-Interim!$D$8,Interim!$C$8,Interim!$C$8+(1-Interim!$C$8)*(1-(121-$A85-CG$8)/Interim!$D$8))</f>
        <v>0</v>
      </c>
      <c r="CH85" s="8">
        <f>'F 2008 VBT ALB'!CH81*IF($A85+CH$8&lt;121-Interim!$D$8,Interim!$C$8,Interim!$C$8+(1-Interim!$C$8)*(1-(121-$A85-CH$8)/Interim!$D$8))</f>
        <v>0</v>
      </c>
      <c r="CI85" s="8">
        <f>'F 2008 VBT ALB'!CI81*IF($A85+CI$8&lt;121-Interim!$D$8,Interim!$C$8,Interim!$C$8+(1-Interim!$C$8)*(1-(121-$A85-CI$8)/Interim!$D$8))</f>
        <v>0</v>
      </c>
      <c r="CJ85" s="8">
        <f>'F 2008 VBT ALB'!CJ81*IF($A85+CJ$8&lt;121-Interim!$D$8,Interim!$C$8,Interim!$C$8+(1-Interim!$C$8)*(1-(121-$A85-CJ$8)/Interim!$D$8))</f>
        <v>0</v>
      </c>
      <c r="CK85" s="8">
        <f>'F 2008 VBT ALB'!CK81*IF($A85+CK$8&lt;121-Interim!$D$8,Interim!$C$8,Interim!$C$8+(1-Interim!$C$8)*(1-(121-$A85-CK$8)/Interim!$D$8))</f>
        <v>0</v>
      </c>
      <c r="CL85" s="8">
        <f>'F 2008 VBT ALB'!CL81*IF($A85+CL$8&lt;121-Interim!$D$8,Interim!$C$8,Interim!$C$8+(1-Interim!$C$8)*(1-(121-$A85-CL$8)/Interim!$D$8))</f>
        <v>0</v>
      </c>
      <c r="CM85" s="8">
        <f>'F 2008 VBT ALB'!CM81*IF($A85+CM$8&lt;121-Interim!$D$8,Interim!$C$8,Interim!$C$8+(1-Interim!$C$8)*(1-(121-$A85-CM$8)/Interim!$D$8))</f>
        <v>0</v>
      </c>
      <c r="CN85" s="8">
        <f>'F 2008 VBT ALB'!CN81*IF($A85+CN$8&lt;121-Interim!$D$8,Interim!$C$8,Interim!$C$8+(1-Interim!$C$8)*(1-(121-$A85-CN$8)/Interim!$D$8))</f>
        <v>0</v>
      </c>
      <c r="CO85" s="8">
        <f>'F 2008 VBT ALB'!CO81*IF($A85+CO$8&lt;121-Interim!$D$8,Interim!$C$8,Interim!$C$8+(1-Interim!$C$8)*(1-(121-$A85-CO$8)/Interim!$D$8))</f>
        <v>0</v>
      </c>
      <c r="CP85" s="8">
        <f>'F 2008 VBT ALB'!CP81*IF($A85+CP$8&lt;121-Interim!$D$8,Interim!$C$8,Interim!$C$8+(1-Interim!$C$8)*(1-(121-$A85-CP$8)/Interim!$D$8))</f>
        <v>0</v>
      </c>
      <c r="CQ85" s="8">
        <f>'F 2008 VBT ALB'!CQ81*IF($A85+CQ$8&lt;121-Interim!$D$8,Interim!$C$8,Interim!$C$8+(1-Interim!$C$8)*(1-(121-$A85-CQ$8)/Interim!$D$8))</f>
        <v>0</v>
      </c>
      <c r="CR85" s="8">
        <f>'F 2008 VBT ALB'!CR81*IF($A85+CR$8&lt;121-Interim!$D$8,Interim!$C$8,Interim!$C$8+(1-Interim!$C$8)*(1-(121-$A85-CR$8)/Interim!$D$8))</f>
        <v>0</v>
      </c>
      <c r="CS85" s="8">
        <f>'F 2008 VBT ALB'!CS81*IF($A85+CS$8&lt;121-Interim!$D$8,Interim!$C$8,Interim!$C$8+(1-Interim!$C$8)*(1-(121-$A85-CS$8)/Interim!$D$8))</f>
        <v>0</v>
      </c>
      <c r="CT85" s="8">
        <f>'F 2008 VBT ALB'!CT81*IF($A85+CT$8&lt;121-Interim!$D$8,Interim!$C$8,Interim!$C$8+(1-Interim!$C$8)*(1-(121-$A85-CT$8)/Interim!$D$8))</f>
        <v>0</v>
      </c>
      <c r="CU85" s="8">
        <f>'F 2008 VBT ALB'!CU81*IF($A85+CU$8&lt;121-Interim!$D$8,Interim!$C$8,Interim!$C$8+(1-Interim!$C$8)*(1-(121-$A85-CU$8)/Interim!$D$8))</f>
        <v>0</v>
      </c>
      <c r="CV85" s="8">
        <f>'F 2008 VBT ALB'!CV81*IF($A85+CV$8&lt;121-Interim!$D$8,Interim!$C$8,Interim!$C$8+(1-Interim!$C$8)*(1-(121-$A85-CV$8)/Interim!$D$8))</f>
        <v>0</v>
      </c>
      <c r="CW85" s="8">
        <f>'F 2008 VBT ALB'!CW81*IF($A85+CW$8&lt;121-Interim!$D$8,Interim!$C$8,Interim!$C$8+(1-Interim!$C$8)*(1-(121-$A85-CW$8)/Interim!$D$8))</f>
        <v>0</v>
      </c>
      <c r="CX85" s="8">
        <f>'F 2008 VBT ALB'!CX81*IF($A85+CX$8&lt;121-Interim!$D$8,Interim!$C$8,Interim!$C$8+(1-Interim!$C$8)*(1-(121-$A85-CX$8)/Interim!$D$8))</f>
        <v>0</v>
      </c>
      <c r="CY85" s="8">
        <f>'F 2008 VBT ALB'!CY81*IF($A85+CY$8&lt;121-Interim!$D$8,Interim!$C$8,Interim!$C$8+(1-Interim!$C$8)*(1-(121-$A85-CY$8)/Interim!$D$8))</f>
        <v>0</v>
      </c>
      <c r="CZ85" s="8">
        <f>'F 2008 VBT ALB'!CZ81*IF($A85+CZ$8&lt;121-Interim!$D$8,Interim!$C$8,Interim!$C$8+(1-Interim!$C$8)*(1-(121-$A85-CZ$8)/Interim!$D$8))</f>
        <v>0</v>
      </c>
      <c r="DA85" s="8">
        <f>'F 2008 VBT ALB'!DA81*IF($A85+DA$8&lt;121-Interim!$D$8,Interim!$C$8,Interim!$C$8+(1-Interim!$C$8)*(1-(121-$A85-DA$8)/Interim!$D$8))</f>
        <v>0</v>
      </c>
      <c r="DB85" s="8">
        <f>'F 2008 VBT ALB'!DB81*IF($A85+DB$8&lt;121-Interim!$D$8,Interim!$C$8,Interim!$C$8+(1-Interim!$C$8)*(1-(121-$A85-DB$8)/Interim!$D$8))</f>
        <v>0</v>
      </c>
      <c r="DC85" s="8">
        <f>'F 2008 VBT ALB'!DC81*IF($A85+DC$8&lt;121-Interim!$D$8,Interim!$C$8,Interim!$C$8+(1-Interim!$C$8)*(1-(121-$A85-DC$8)/Interim!$D$8))</f>
        <v>0</v>
      </c>
      <c r="DD85" s="8">
        <f>'F 2008 VBT ALB'!DD81*IF($A85+DD$8&lt;121-Interim!$D$8,Interim!$C$8,Interim!$C$8+(1-Interim!$C$8)*(1-(121-$A85-DD$8)/Interim!$D$8))</f>
        <v>0</v>
      </c>
      <c r="DE85" s="8">
        <f>'F 2008 VBT ALB'!DE81*IF($A85+DE$8&lt;121-Interim!$D$8,Interim!$C$8,Interim!$C$8+(1-Interim!$C$8)*(1-(121-$A85-DE$8)/Interim!$D$8))</f>
        <v>0</v>
      </c>
      <c r="DF85" s="8">
        <f>'F 2008 VBT ALB'!DF81*IF($A85+DF$8&lt;121-Interim!$D$8,Interim!$C$8,Interim!$C$8+(1-Interim!$C$8)*(1-(121-$A85-DF$8)/Interim!$D$8))</f>
        <v>0</v>
      </c>
      <c r="DG85" s="8">
        <f>'F 2008 VBT ALB'!DG81*IF($A85+DG$8&lt;121-Interim!$D$8,Interim!$C$8,Interim!$C$8+(1-Interim!$C$8)*(1-(121-$A85-DG$8)/Interim!$D$8))</f>
        <v>0</v>
      </c>
      <c r="DH85" s="8">
        <f>'F 2008 VBT ALB'!DH81*IF($A85+DH$8&lt;121-Interim!$D$8,Interim!$C$8,Interim!$C$8+(1-Interim!$C$8)*(1-(121-$A85-DH$8)/Interim!$D$8))</f>
        <v>0</v>
      </c>
      <c r="DI85" s="8">
        <f>'F 2008 VBT ALB'!DI81*IF($A85+DI$8&lt;121-Interim!$D$8,Interim!$C$8,Interim!$C$8+(1-Interim!$C$8)*(1-(121-$A85-DI$8)/Interim!$D$8))</f>
        <v>0</v>
      </c>
      <c r="DJ85" s="8">
        <f>'F 2008 VBT ALB'!DJ81*IF($A85+DJ$8&lt;121-Interim!$D$8,Interim!$C$8,Interim!$C$8+(1-Interim!$C$8)*(1-(121-$A85-DJ$8)/Interim!$D$8))</f>
        <v>0</v>
      </c>
      <c r="DK85" s="8">
        <f>'F 2008 VBT ALB'!DK81*IF($A85+DK$8&lt;121-Interim!$D$8,Interim!$C$8,Interim!$C$8+(1-Interim!$C$8)*(1-(121-$A85-DK$8)/Interim!$D$8))</f>
        <v>0</v>
      </c>
      <c r="DL85" s="8">
        <f>'F 2008 VBT ALB'!DL81*IF($A85+DL$8&lt;121-Interim!$D$8,Interim!$C$8,Interim!$C$8+(1-Interim!$C$8)*(1-(121-$A85-DL$8)/Interim!$D$8))</f>
        <v>0</v>
      </c>
      <c r="DM85" s="8">
        <f>'F 2008 VBT ALB'!DM81*IF($A85+DM$8&lt;121-Interim!$D$8,Interim!$C$8,Interim!$C$8+(1-Interim!$C$8)*(1-(121-$A85-DM$8)/Interim!$D$8))</f>
        <v>0</v>
      </c>
      <c r="DN85" s="8">
        <f>'F 2008 VBT ALB'!DN81*IF($A85+DN$8&lt;121-Interim!$D$8,Interim!$C$8,Interim!$C$8+(1-Interim!$C$8)*(1-(121-$A85-DN$8)/Interim!$D$8))</f>
        <v>0</v>
      </c>
      <c r="DO85" s="8">
        <f>'F 2008 VBT ALB'!DO81*IF($A85+DO$8&lt;121-Interim!$D$8,Interim!$C$8,Interim!$C$8+(1-Interim!$C$8)*(1-(121-$A85-DO$8)/Interim!$D$8))</f>
        <v>0</v>
      </c>
      <c r="DP85" s="8">
        <f>'F 2008 VBT ALB'!DP81*IF($A85+DP$8&lt;121-Interim!$D$8,Interim!$C$8,Interim!$C$8+(1-Interim!$C$8)*(1-(121-$A85-DP$8)/Interim!$D$8))</f>
        <v>0</v>
      </c>
      <c r="DQ85" s="8">
        <f>'F 2008 VBT ALB'!DQ81*IF($A85+DQ$8&lt;121-Interim!$D$8,Interim!$C$8,Interim!$C$8+(1-Interim!$C$8)*(1-(121-$A85-DQ$8)/Interim!$D$8))</f>
        <v>0</v>
      </c>
      <c r="DR85" s="8">
        <f>'F 2008 VBT ALB'!DR81*IF($A85+DR$8&lt;121-Interim!$D$8,Interim!$C$8,Interim!$C$8+(1-Interim!$C$8)*(1-(121-$A85-DR$8)/Interim!$D$8))</f>
        <v>0</v>
      </c>
    </row>
    <row r="86" spans="1:122" s="5" customFormat="1" x14ac:dyDescent="0.2">
      <c r="A86" s="29">
        <v>76</v>
      </c>
      <c r="B86" s="8">
        <f>'F 2008 VBT ALB'!B82*IF($A86+B$8&lt;121-Interim!$D$8,Interim!$C$8,Interim!$C$8+(1-Interim!$C$8)*(1-(121-$A86-B$8)/Interim!$D$8))</f>
        <v>5.3298E-3</v>
      </c>
      <c r="C86" s="8">
        <f>'F 2008 VBT ALB'!C82*IF($A86+C$8&lt;121-Interim!$D$8,Interim!$C$8,Interim!$C$8+(1-Interim!$C$8)*(1-(121-$A86-C$8)/Interim!$D$8))</f>
        <v>8.5822000000000016E-3</v>
      </c>
      <c r="D86" s="8">
        <f>'F 2008 VBT ALB'!D82*IF($A86+D$8&lt;121-Interim!$D$8,Interim!$C$8,Interim!$C$8+(1-Interim!$C$8)*(1-(121-$A86-D$8)/Interim!$D$8))</f>
        <v>1.1956800000000002E-2</v>
      </c>
      <c r="E86" s="8">
        <f>'F 2008 VBT ALB'!E82*IF($A86+E$8&lt;121-Interim!$D$8,Interim!$C$8,Interim!$C$8+(1-Interim!$C$8)*(1-(121-$A86-E$8)/Interim!$D$8))</f>
        <v>1.54818E-2</v>
      </c>
      <c r="F86" s="8">
        <f>'F 2008 VBT ALB'!F82*IF($A86+F$8&lt;121-Interim!$D$8,Interim!$C$8,Interim!$C$8+(1-Interim!$C$8)*(1-(121-$A86-F$8)/Interim!$D$8))</f>
        <v>1.9260599999999999E-2</v>
      </c>
      <c r="G86" s="8">
        <f>'F 2008 VBT ALB'!G82*IF($A86+G$8&lt;121-Interim!$D$8,Interim!$C$8,Interim!$C$8+(1-Interim!$C$8)*(1-(121-$A86-G$8)/Interim!$D$8))</f>
        <v>2.3415400000000003E-2</v>
      </c>
      <c r="H86" s="8">
        <f>'F 2008 VBT ALB'!H82*IF($A86+H$8&lt;121-Interim!$D$8,Interim!$C$8,Interim!$C$8+(1-Interim!$C$8)*(1-(121-$A86-H$8)/Interim!$D$8))</f>
        <v>2.7974400000000003E-2</v>
      </c>
      <c r="I86" s="8">
        <f>'F 2008 VBT ALB'!I82*IF($A86+I$8&lt;121-Interim!$D$8,Interim!$C$8,Interim!$C$8+(1-Interim!$C$8)*(1-(121-$A86-I$8)/Interim!$D$8))</f>
        <v>3.3003400000000002E-2</v>
      </c>
      <c r="J86" s="8">
        <f>'F 2008 VBT ALB'!J82*IF($A86+J$8&lt;121-Interim!$D$8,Interim!$C$8,Interim!$C$8+(1-Interim!$C$8)*(1-(121-$A86-J$8)/Interim!$D$8))</f>
        <v>4.0504600000000009E-2</v>
      </c>
      <c r="K86" s="8">
        <f>'F 2008 VBT ALB'!K82*IF($A86+K$8&lt;121-Interim!$D$8,Interim!$C$8,Interim!$C$8+(1-Interim!$C$8)*(1-(121-$A86-K$8)/Interim!$D$8))</f>
        <v>5.0402799999999998E-2</v>
      </c>
      <c r="L86" s="8">
        <f>'F 2008 VBT ALB'!L82*IF($A86+L$8&lt;121-Interim!$D$8,Interim!$C$8,Interim!$C$8+(1-Interim!$C$8)*(1-(121-$A86-L$8)/Interim!$D$8))</f>
        <v>6.0968400000000006E-2</v>
      </c>
      <c r="M86" s="8">
        <f>'F 2008 VBT ALB'!M82*IF($A86+M$8&lt;121-Interim!$D$8,Interim!$C$8,Interim!$C$8+(1-Interim!$C$8)*(1-(121-$A86-M$8)/Interim!$D$8))</f>
        <v>7.2286000000000017E-2</v>
      </c>
      <c r="N86" s="8">
        <f>'F 2008 VBT ALB'!N82*IF($A86+N$8&lt;121-Interim!$D$8,Interim!$C$8,Interim!$C$8+(1-Interim!$C$8)*(1-(121-$A86-N$8)/Interim!$D$8))</f>
        <v>8.4440199999999993E-2</v>
      </c>
      <c r="O86" s="8">
        <f>'F 2008 VBT ALB'!O82*IF($A86+O$8&lt;121-Interim!$D$8,Interim!$C$8,Interim!$C$8+(1-Interim!$C$8)*(1-(121-$A86-O$8)/Interim!$D$8))</f>
        <v>9.71114E-2</v>
      </c>
      <c r="P86" s="8">
        <f>'F 2008 VBT ALB'!P82*IF($A86+P$8&lt;121-Interim!$D$8,Interim!$C$8,Interim!$C$8+(1-Interim!$C$8)*(1-(121-$A86-P$8)/Interim!$D$8))</f>
        <v>0.1080906</v>
      </c>
      <c r="Q86" s="8">
        <f>'F 2008 VBT ALB'!Q82*IF($A86+Q$8&lt;121-Interim!$D$8,Interim!$C$8,Interim!$C$8+(1-Interim!$C$8)*(1-(121-$A86-Q$8)/Interim!$D$8))</f>
        <v>0.1174906</v>
      </c>
      <c r="R86" s="8">
        <f>'F 2008 VBT ALB'!R82*IF($A86+R$8&lt;121-Interim!$D$8,Interim!$C$8,Interim!$C$8+(1-Interim!$C$8)*(1-(121-$A86-R$8)/Interim!$D$8))</f>
        <v>0.12751100000000001</v>
      </c>
      <c r="S86" s="8">
        <f>'F 2008 VBT ALB'!S82*IF($A86+S$8&lt;121-Interim!$D$8,Interim!$C$8,Interim!$C$8+(1-Interim!$C$8)*(1-(121-$A86-S$8)/Interim!$D$8))</f>
        <v>0.13818940000000002</v>
      </c>
      <c r="T86" s="8">
        <f>'F 2008 VBT ALB'!T82*IF($A86+T$8&lt;121-Interim!$D$8,Interim!$C$8,Interim!$C$8+(1-Interim!$C$8)*(1-(121-$A86-T$8)/Interim!$D$8))</f>
        <v>0.14948820000000002</v>
      </c>
      <c r="U86" s="8">
        <f>'F 2008 VBT ALB'!U82*IF($A86+U$8&lt;121-Interim!$D$8,Interim!$C$8,Interim!$C$8+(1-Interim!$C$8)*(1-(121-$A86-U$8)/Interim!$D$8))</f>
        <v>0.16146380000000002</v>
      </c>
      <c r="V86" s="8">
        <f>'F 2008 VBT ALB'!V82*IF($A86+V$8&lt;121-Interim!$D$8,Interim!$C$8,Interim!$C$8+(1-Interim!$C$8)*(1-(121-$A86-V$8)/Interim!$D$8))</f>
        <v>0.17412560000000002</v>
      </c>
      <c r="W86" s="8">
        <f>'F 2008 VBT ALB'!W82*IF($A86+W$8&lt;121-Interim!$D$8,Interim!$C$8,Interim!$C$8+(1-Interim!$C$8)*(1-(121-$A86-W$8)/Interim!$D$8))</f>
        <v>0.19247440000000002</v>
      </c>
      <c r="X86" s="8">
        <f>'F 2008 VBT ALB'!X82*IF($A86+X$8&lt;121-Interim!$D$8,Interim!$C$8,Interim!$C$8+(1-Interim!$C$8)*(1-(121-$A86-X$8)/Interim!$D$8))</f>
        <v>0.2174596</v>
      </c>
      <c r="Y86" s="8">
        <f>'F 2008 VBT ALB'!Y82*IF($A86+Y$8&lt;121-Interim!$D$8,Interim!$C$8,Interim!$C$8+(1-Interim!$C$8)*(1-(121-$A86-Y$8)/Interim!$D$8))</f>
        <v>0.24267980000000003</v>
      </c>
      <c r="Z86" s="8">
        <f>'F 2008 VBT ALB'!Z82*IF($A86+Z$8&lt;121-Interim!$D$8,Interim!$C$8,Interim!$C$8+(1-Interim!$C$8)*(1-(121-$A86-Z$8)/Interim!$D$8))</f>
        <v>0.26777780000000001</v>
      </c>
      <c r="AA86" s="8">
        <f>'F 2008 VBT ALB'!AA82*IF($A86+AA$8&lt;121-Interim!$D$8,Interim!$C$8,Interim!$C$8+(1-Interim!$C$8)*(1-(121-$A86-AA$8)/Interim!$D$8))</f>
        <v>0.29235879999999997</v>
      </c>
      <c r="AB86" s="8">
        <f>'F 2008 VBT ALB'!AB82*IF($A86+AB$8&lt;121-Interim!$D$8,Interim!$C$8,Interim!$C$8+(1-Interim!$C$8)*(1-(121-$A86-AB$8)/Interim!$D$8))</f>
        <v>0.31597160000000002</v>
      </c>
      <c r="AC86" s="8">
        <f>'F 2008 VBT ALB'!AC82*IF($A86+AC$8&lt;121-Interim!$D$8,Interim!$C$8,Interim!$C$8+(1-Interim!$C$8)*(1-(121-$A86-AC$8)/Interim!$D$8))</f>
        <v>0.33773259999999999</v>
      </c>
      <c r="AD86" s="8">
        <f>'F 2008 VBT ALB'!AD82*IF($A86+AD$8&lt;121-Interim!$D$8,Interim!$C$8,Interim!$C$8+(1-Interim!$C$8)*(1-(121-$A86-AD$8)/Interim!$D$8))</f>
        <v>0.35768879999999997</v>
      </c>
      <c r="AE86" s="8">
        <f>'F 2008 VBT ALB'!AE82*IF($A86+AE$8&lt;121-Interim!$D$8,Interim!$C$8,Interim!$C$8+(1-Interim!$C$8)*(1-(121-$A86-AE$8)/Interim!$D$8))</f>
        <v>0.37436440000000004</v>
      </c>
      <c r="AF86" s="8">
        <f>'F 2008 VBT ALB'!AF82*IF($A86+AF$8&lt;121-Interim!$D$8,Interim!$C$8,Interim!$C$8+(1-Interim!$C$8)*(1-(121-$A86-AF$8)/Interim!$D$8))</f>
        <v>0.38764416000000002</v>
      </c>
      <c r="AG86" s="8">
        <f>'F 2008 VBT ALB'!AG82*IF($A86+AG$8&lt;121-Interim!$D$8,Interim!$C$8,Interim!$C$8+(1-Interim!$C$8)*(1-(121-$A86-AG$8)/Interim!$D$8))</f>
        <v>0.40042572000000004</v>
      </c>
      <c r="AH86" s="8">
        <f>'F 2008 VBT ALB'!AH82*IF($A86+AH$8&lt;121-Interim!$D$8,Interim!$C$8,Interim!$C$8+(1-Interim!$C$8)*(1-(121-$A86-AH$8)/Interim!$D$8))</f>
        <v>0.41263488000000004</v>
      </c>
      <c r="AI86" s="8">
        <f>'F 2008 VBT ALB'!AI82*IF($A86+AI$8&lt;121-Interim!$D$8,Interim!$C$8,Interim!$C$8+(1-Interim!$C$8)*(1-(121-$A86-AI$8)/Interim!$D$8))</f>
        <v>0.42419632000000002</v>
      </c>
      <c r="AJ86" s="8">
        <f>'F 2008 VBT ALB'!AJ82*IF($A86+AJ$8&lt;121-Interim!$D$8,Interim!$C$8,Interim!$C$8+(1-Interim!$C$8)*(1-(121-$A86-AJ$8)/Interim!$D$8))</f>
        <v>0.43200000000000005</v>
      </c>
      <c r="AK86" s="8">
        <f>'F 2008 VBT ALB'!AK82*IF($A86+AK$8&lt;121-Interim!$D$8,Interim!$C$8,Interim!$C$8+(1-Interim!$C$8)*(1-(121-$A86-AK$8)/Interim!$D$8))</f>
        <v>0.43380000000000002</v>
      </c>
      <c r="AL86" s="8">
        <f>'F 2008 VBT ALB'!AL82*IF($A86+AL$8&lt;121-Interim!$D$8,Interim!$C$8,Interim!$C$8+(1-Interim!$C$8)*(1-(121-$A86-AL$8)/Interim!$D$8))</f>
        <v>0.43560000000000004</v>
      </c>
      <c r="AM86" s="8">
        <f>'F 2008 VBT ALB'!AM82*IF($A86+AM$8&lt;121-Interim!$D$8,Interim!$C$8,Interim!$C$8+(1-Interim!$C$8)*(1-(121-$A86-AM$8)/Interim!$D$8))</f>
        <v>0.43740000000000001</v>
      </c>
      <c r="AN86" s="8">
        <f>'F 2008 VBT ALB'!AN82*IF($A86+AN$8&lt;121-Interim!$D$8,Interim!$C$8,Interim!$C$8+(1-Interim!$C$8)*(1-(121-$A86-AN$8)/Interim!$D$8))</f>
        <v>0.43919999999999998</v>
      </c>
      <c r="AO86" s="8">
        <f>'F 2008 VBT ALB'!AO82*IF($A86+AO$8&lt;121-Interim!$D$8,Interim!$C$8,Interim!$C$8+(1-Interim!$C$8)*(1-(121-$A86-AO$8)/Interim!$D$8))</f>
        <v>0.441</v>
      </c>
      <c r="AP86" s="8">
        <f>'F 2008 VBT ALB'!AP82*IF($A86+AP$8&lt;121-Interim!$D$8,Interim!$C$8,Interim!$C$8+(1-Interim!$C$8)*(1-(121-$A86-AP$8)/Interim!$D$8))</f>
        <v>0.44280000000000003</v>
      </c>
      <c r="AQ86" s="8">
        <f>'F 2008 VBT ALB'!AQ82*IF($A86+AQ$8&lt;121-Interim!$D$8,Interim!$C$8,Interim!$C$8+(1-Interim!$C$8)*(1-(121-$A86-AQ$8)/Interim!$D$8))</f>
        <v>0.4446</v>
      </c>
      <c r="AR86" s="8">
        <f>'F 2008 VBT ALB'!AR82*IF($A86+AR$8&lt;121-Interim!$D$8,Interim!$C$8,Interim!$C$8+(1-Interim!$C$8)*(1-(121-$A86-AR$8)/Interim!$D$8))</f>
        <v>0.44640000000000002</v>
      </c>
      <c r="AS86" s="8">
        <f>'F 2008 VBT ALB'!AS82*IF($A86+AS$8&lt;121-Interim!$D$8,Interim!$C$8,Interim!$C$8+(1-Interim!$C$8)*(1-(121-$A86-AS$8)/Interim!$D$8))</f>
        <v>0.44819999999999999</v>
      </c>
      <c r="AT86" s="8">
        <f>'F 2008 VBT ALB'!AT82*IF($A86+AT$8&lt;121-Interim!$D$8,Interim!$C$8,Interim!$C$8+(1-Interim!$C$8)*(1-(121-$A86-AT$8)/Interim!$D$8))</f>
        <v>0.45</v>
      </c>
      <c r="AU86" s="8">
        <f>'F 2008 VBT ALB'!AU82*IF($A86+AU$8&lt;121-Interim!$D$8,Interim!$C$8,Interim!$C$8+(1-Interim!$C$8)*(1-(121-$A86-AU$8)/Interim!$D$8))</f>
        <v>0</v>
      </c>
      <c r="AV86" s="8">
        <f>'F 2008 VBT ALB'!AV82*IF($A86+AV$8&lt;121-Interim!$D$8,Interim!$C$8,Interim!$C$8+(1-Interim!$C$8)*(1-(121-$A86-AV$8)/Interim!$D$8))</f>
        <v>0</v>
      </c>
      <c r="AW86" s="8">
        <f>'F 2008 VBT ALB'!AW82*IF($A86+AW$8&lt;121-Interim!$D$8,Interim!$C$8,Interim!$C$8+(1-Interim!$C$8)*(1-(121-$A86-AW$8)/Interim!$D$8))</f>
        <v>0</v>
      </c>
      <c r="AX86" s="8">
        <f>'F 2008 VBT ALB'!AX82*IF($A86+AX$8&lt;121-Interim!$D$8,Interim!$C$8,Interim!$C$8+(1-Interim!$C$8)*(1-(121-$A86-AX$8)/Interim!$D$8))</f>
        <v>0</v>
      </c>
      <c r="AY86" s="8">
        <f>'F 2008 VBT ALB'!AY82*IF($A86+AY$8&lt;121-Interim!$D$8,Interim!$C$8,Interim!$C$8+(1-Interim!$C$8)*(1-(121-$A86-AY$8)/Interim!$D$8))</f>
        <v>0</v>
      </c>
      <c r="AZ86" s="8">
        <f>'F 2008 VBT ALB'!AZ82*IF($A86+AZ$8&lt;121-Interim!$D$8,Interim!$C$8,Interim!$C$8+(1-Interim!$C$8)*(1-(121-$A86-AZ$8)/Interim!$D$8))</f>
        <v>0</v>
      </c>
      <c r="BA86" s="8">
        <f>'F 2008 VBT ALB'!BA82*IF($A86+BA$8&lt;121-Interim!$D$8,Interim!$C$8,Interim!$C$8+(1-Interim!$C$8)*(1-(121-$A86-BA$8)/Interim!$D$8))</f>
        <v>0</v>
      </c>
      <c r="BB86" s="8">
        <f>'F 2008 VBT ALB'!BB82*IF($A86+BB$8&lt;121-Interim!$D$8,Interim!$C$8,Interim!$C$8+(1-Interim!$C$8)*(1-(121-$A86-BB$8)/Interim!$D$8))</f>
        <v>0</v>
      </c>
      <c r="BC86" s="8">
        <f>'F 2008 VBT ALB'!BC82*IF($A86+BC$8&lt;121-Interim!$D$8,Interim!$C$8,Interim!$C$8+(1-Interim!$C$8)*(1-(121-$A86-BC$8)/Interim!$D$8))</f>
        <v>0</v>
      </c>
      <c r="BD86" s="8">
        <f>'F 2008 VBT ALB'!BD82*IF($A86+BD$8&lt;121-Interim!$D$8,Interim!$C$8,Interim!$C$8+(1-Interim!$C$8)*(1-(121-$A86-BD$8)/Interim!$D$8))</f>
        <v>0</v>
      </c>
      <c r="BE86" s="8">
        <f>'F 2008 VBT ALB'!BE82*IF($A86+BE$8&lt;121-Interim!$D$8,Interim!$C$8,Interim!$C$8+(1-Interim!$C$8)*(1-(121-$A86-BE$8)/Interim!$D$8))</f>
        <v>0</v>
      </c>
      <c r="BF86" s="8">
        <f>'F 2008 VBT ALB'!BF82*IF($A86+BF$8&lt;121-Interim!$D$8,Interim!$C$8,Interim!$C$8+(1-Interim!$C$8)*(1-(121-$A86-BF$8)/Interim!$D$8))</f>
        <v>0</v>
      </c>
      <c r="BG86" s="8">
        <f>'F 2008 VBT ALB'!BG82*IF($A86+BG$8&lt;121-Interim!$D$8,Interim!$C$8,Interim!$C$8+(1-Interim!$C$8)*(1-(121-$A86-BG$8)/Interim!$D$8))</f>
        <v>0</v>
      </c>
      <c r="BH86" s="8">
        <f>'F 2008 VBT ALB'!BH82*IF($A86+BH$8&lt;121-Interim!$D$8,Interim!$C$8,Interim!$C$8+(1-Interim!$C$8)*(1-(121-$A86-BH$8)/Interim!$D$8))</f>
        <v>0</v>
      </c>
      <c r="BI86" s="8">
        <f>'F 2008 VBT ALB'!BI82*IF($A86+BI$8&lt;121-Interim!$D$8,Interim!$C$8,Interim!$C$8+(1-Interim!$C$8)*(1-(121-$A86-BI$8)/Interim!$D$8))</f>
        <v>0</v>
      </c>
      <c r="BJ86" s="8">
        <f>'F 2008 VBT ALB'!BJ82*IF($A86+BJ$8&lt;121-Interim!$D$8,Interim!$C$8,Interim!$C$8+(1-Interim!$C$8)*(1-(121-$A86-BJ$8)/Interim!$D$8))</f>
        <v>0</v>
      </c>
      <c r="BK86" s="8">
        <f>'F 2008 VBT ALB'!BK82*IF($A86+BK$8&lt;121-Interim!$D$8,Interim!$C$8,Interim!$C$8+(1-Interim!$C$8)*(1-(121-$A86-BK$8)/Interim!$D$8))</f>
        <v>0</v>
      </c>
      <c r="BL86" s="8">
        <f>'F 2008 VBT ALB'!BL82*IF($A86+BL$8&lt;121-Interim!$D$8,Interim!$C$8,Interim!$C$8+(1-Interim!$C$8)*(1-(121-$A86-BL$8)/Interim!$D$8))</f>
        <v>0</v>
      </c>
      <c r="BM86" s="8">
        <f>'F 2008 VBT ALB'!BM82*IF($A86+BM$8&lt;121-Interim!$D$8,Interim!$C$8,Interim!$C$8+(1-Interim!$C$8)*(1-(121-$A86-BM$8)/Interim!$D$8))</f>
        <v>0</v>
      </c>
      <c r="BN86" s="8">
        <f>'F 2008 VBT ALB'!BN82*IF($A86+BN$8&lt;121-Interim!$D$8,Interim!$C$8,Interim!$C$8+(1-Interim!$C$8)*(1-(121-$A86-BN$8)/Interim!$D$8))</f>
        <v>0</v>
      </c>
      <c r="BO86" s="8">
        <f>'F 2008 VBT ALB'!BO82*IF($A86+BO$8&lt;121-Interim!$D$8,Interim!$C$8,Interim!$C$8+(1-Interim!$C$8)*(1-(121-$A86-BO$8)/Interim!$D$8))</f>
        <v>0</v>
      </c>
      <c r="BP86" s="8">
        <f>'F 2008 VBT ALB'!BP82*IF($A86+BP$8&lt;121-Interim!$D$8,Interim!$C$8,Interim!$C$8+(1-Interim!$C$8)*(1-(121-$A86-BP$8)/Interim!$D$8))</f>
        <v>0</v>
      </c>
      <c r="BQ86" s="8">
        <f>'F 2008 VBT ALB'!BQ82*IF($A86+BQ$8&lt;121-Interim!$D$8,Interim!$C$8,Interim!$C$8+(1-Interim!$C$8)*(1-(121-$A86-BQ$8)/Interim!$D$8))</f>
        <v>0</v>
      </c>
      <c r="BR86" s="8">
        <f>'F 2008 VBT ALB'!BR82*IF($A86+BR$8&lt;121-Interim!$D$8,Interim!$C$8,Interim!$C$8+(1-Interim!$C$8)*(1-(121-$A86-BR$8)/Interim!$D$8))</f>
        <v>0</v>
      </c>
      <c r="BS86" s="8">
        <f>'F 2008 VBT ALB'!BS82*IF($A86+BS$8&lt;121-Interim!$D$8,Interim!$C$8,Interim!$C$8+(1-Interim!$C$8)*(1-(121-$A86-BS$8)/Interim!$D$8))</f>
        <v>0</v>
      </c>
      <c r="BT86" s="8">
        <f>'F 2008 VBT ALB'!BT82*IF($A86+BT$8&lt;121-Interim!$D$8,Interim!$C$8,Interim!$C$8+(1-Interim!$C$8)*(1-(121-$A86-BT$8)/Interim!$D$8))</f>
        <v>0</v>
      </c>
      <c r="BU86" s="8">
        <f>'F 2008 VBT ALB'!BU82*IF($A86+BU$8&lt;121-Interim!$D$8,Interim!$C$8,Interim!$C$8+(1-Interim!$C$8)*(1-(121-$A86-BU$8)/Interim!$D$8))</f>
        <v>0</v>
      </c>
      <c r="BV86" s="8">
        <f>'F 2008 VBT ALB'!BV82*IF($A86+BV$8&lt;121-Interim!$D$8,Interim!$C$8,Interim!$C$8+(1-Interim!$C$8)*(1-(121-$A86-BV$8)/Interim!$D$8))</f>
        <v>0</v>
      </c>
      <c r="BW86" s="8">
        <f>'F 2008 VBT ALB'!BW82*IF($A86+BW$8&lt;121-Interim!$D$8,Interim!$C$8,Interim!$C$8+(1-Interim!$C$8)*(1-(121-$A86-BW$8)/Interim!$D$8))</f>
        <v>0</v>
      </c>
      <c r="BX86" s="8">
        <f>'F 2008 VBT ALB'!BX82*IF($A86+BX$8&lt;121-Interim!$D$8,Interim!$C$8,Interim!$C$8+(1-Interim!$C$8)*(1-(121-$A86-BX$8)/Interim!$D$8))</f>
        <v>0</v>
      </c>
      <c r="BY86" s="8">
        <f>'F 2008 VBT ALB'!BY82*IF($A86+BY$8&lt;121-Interim!$D$8,Interim!$C$8,Interim!$C$8+(1-Interim!$C$8)*(1-(121-$A86-BY$8)/Interim!$D$8))</f>
        <v>0</v>
      </c>
      <c r="BZ86" s="8">
        <f>'F 2008 VBT ALB'!BZ82*IF($A86+BZ$8&lt;121-Interim!$D$8,Interim!$C$8,Interim!$C$8+(1-Interim!$C$8)*(1-(121-$A86-BZ$8)/Interim!$D$8))</f>
        <v>0</v>
      </c>
      <c r="CA86" s="8">
        <f>'F 2008 VBT ALB'!CA82*IF($A86+CA$8&lt;121-Interim!$D$8,Interim!$C$8,Interim!$C$8+(1-Interim!$C$8)*(1-(121-$A86-CA$8)/Interim!$D$8))</f>
        <v>0</v>
      </c>
      <c r="CB86" s="8">
        <f>'F 2008 VBT ALB'!CB82*IF($A86+CB$8&lt;121-Interim!$D$8,Interim!$C$8,Interim!$C$8+(1-Interim!$C$8)*(1-(121-$A86-CB$8)/Interim!$D$8))</f>
        <v>0</v>
      </c>
      <c r="CC86" s="8">
        <f>'F 2008 VBT ALB'!CC82*IF($A86+CC$8&lt;121-Interim!$D$8,Interim!$C$8,Interim!$C$8+(1-Interim!$C$8)*(1-(121-$A86-CC$8)/Interim!$D$8))</f>
        <v>0</v>
      </c>
      <c r="CD86" s="8">
        <f>'F 2008 VBT ALB'!CD82*IF($A86+CD$8&lt;121-Interim!$D$8,Interim!$C$8,Interim!$C$8+(1-Interim!$C$8)*(1-(121-$A86-CD$8)/Interim!$D$8))</f>
        <v>0</v>
      </c>
      <c r="CE86" s="8">
        <f>'F 2008 VBT ALB'!CE82*IF($A86+CE$8&lt;121-Interim!$D$8,Interim!$C$8,Interim!$C$8+(1-Interim!$C$8)*(1-(121-$A86-CE$8)/Interim!$D$8))</f>
        <v>0</v>
      </c>
      <c r="CF86" s="8">
        <f>'F 2008 VBT ALB'!CF82*IF($A86+CF$8&lt;121-Interim!$D$8,Interim!$C$8,Interim!$C$8+(1-Interim!$C$8)*(1-(121-$A86-CF$8)/Interim!$D$8))</f>
        <v>0</v>
      </c>
      <c r="CG86" s="8">
        <f>'F 2008 VBT ALB'!CG82*IF($A86+CG$8&lt;121-Interim!$D$8,Interim!$C$8,Interim!$C$8+(1-Interim!$C$8)*(1-(121-$A86-CG$8)/Interim!$D$8))</f>
        <v>0</v>
      </c>
      <c r="CH86" s="8">
        <f>'F 2008 VBT ALB'!CH82*IF($A86+CH$8&lt;121-Interim!$D$8,Interim!$C$8,Interim!$C$8+(1-Interim!$C$8)*(1-(121-$A86-CH$8)/Interim!$D$8))</f>
        <v>0</v>
      </c>
      <c r="CI86" s="8">
        <f>'F 2008 VBT ALB'!CI82*IF($A86+CI$8&lt;121-Interim!$D$8,Interim!$C$8,Interim!$C$8+(1-Interim!$C$8)*(1-(121-$A86-CI$8)/Interim!$D$8))</f>
        <v>0</v>
      </c>
      <c r="CJ86" s="8">
        <f>'F 2008 VBT ALB'!CJ82*IF($A86+CJ$8&lt;121-Interim!$D$8,Interim!$C$8,Interim!$C$8+(1-Interim!$C$8)*(1-(121-$A86-CJ$8)/Interim!$D$8))</f>
        <v>0</v>
      </c>
      <c r="CK86" s="8">
        <f>'F 2008 VBT ALB'!CK82*IF($A86+CK$8&lt;121-Interim!$D$8,Interim!$C$8,Interim!$C$8+(1-Interim!$C$8)*(1-(121-$A86-CK$8)/Interim!$D$8))</f>
        <v>0</v>
      </c>
      <c r="CL86" s="8">
        <f>'F 2008 VBT ALB'!CL82*IF($A86+CL$8&lt;121-Interim!$D$8,Interim!$C$8,Interim!$C$8+(1-Interim!$C$8)*(1-(121-$A86-CL$8)/Interim!$D$8))</f>
        <v>0</v>
      </c>
      <c r="CM86" s="8">
        <f>'F 2008 VBT ALB'!CM82*IF($A86+CM$8&lt;121-Interim!$D$8,Interim!$C$8,Interim!$C$8+(1-Interim!$C$8)*(1-(121-$A86-CM$8)/Interim!$D$8))</f>
        <v>0</v>
      </c>
      <c r="CN86" s="8">
        <f>'F 2008 VBT ALB'!CN82*IF($A86+CN$8&lt;121-Interim!$D$8,Interim!$C$8,Interim!$C$8+(1-Interim!$C$8)*(1-(121-$A86-CN$8)/Interim!$D$8))</f>
        <v>0</v>
      </c>
      <c r="CO86" s="8">
        <f>'F 2008 VBT ALB'!CO82*IF($A86+CO$8&lt;121-Interim!$D$8,Interim!$C$8,Interim!$C$8+(1-Interim!$C$8)*(1-(121-$A86-CO$8)/Interim!$D$8))</f>
        <v>0</v>
      </c>
      <c r="CP86" s="8">
        <f>'F 2008 VBT ALB'!CP82*IF($A86+CP$8&lt;121-Interim!$D$8,Interim!$C$8,Interim!$C$8+(1-Interim!$C$8)*(1-(121-$A86-CP$8)/Interim!$D$8))</f>
        <v>0</v>
      </c>
      <c r="CQ86" s="8">
        <f>'F 2008 VBT ALB'!CQ82*IF($A86+CQ$8&lt;121-Interim!$D$8,Interim!$C$8,Interim!$C$8+(1-Interim!$C$8)*(1-(121-$A86-CQ$8)/Interim!$D$8))</f>
        <v>0</v>
      </c>
      <c r="CR86" s="8">
        <f>'F 2008 VBT ALB'!CR82*IF($A86+CR$8&lt;121-Interim!$D$8,Interim!$C$8,Interim!$C$8+(1-Interim!$C$8)*(1-(121-$A86-CR$8)/Interim!$D$8))</f>
        <v>0</v>
      </c>
      <c r="CS86" s="8">
        <f>'F 2008 VBT ALB'!CS82*IF($A86+CS$8&lt;121-Interim!$D$8,Interim!$C$8,Interim!$C$8+(1-Interim!$C$8)*(1-(121-$A86-CS$8)/Interim!$D$8))</f>
        <v>0</v>
      </c>
      <c r="CT86" s="8">
        <f>'F 2008 VBT ALB'!CT82*IF($A86+CT$8&lt;121-Interim!$D$8,Interim!$C$8,Interim!$C$8+(1-Interim!$C$8)*(1-(121-$A86-CT$8)/Interim!$D$8))</f>
        <v>0</v>
      </c>
      <c r="CU86" s="8">
        <f>'F 2008 VBT ALB'!CU82*IF($A86+CU$8&lt;121-Interim!$D$8,Interim!$C$8,Interim!$C$8+(1-Interim!$C$8)*(1-(121-$A86-CU$8)/Interim!$D$8))</f>
        <v>0</v>
      </c>
      <c r="CV86" s="8">
        <f>'F 2008 VBT ALB'!CV82*IF($A86+CV$8&lt;121-Interim!$D$8,Interim!$C$8,Interim!$C$8+(1-Interim!$C$8)*(1-(121-$A86-CV$8)/Interim!$D$8))</f>
        <v>0</v>
      </c>
      <c r="CW86" s="8">
        <f>'F 2008 VBT ALB'!CW82*IF($A86+CW$8&lt;121-Interim!$D$8,Interim!$C$8,Interim!$C$8+(1-Interim!$C$8)*(1-(121-$A86-CW$8)/Interim!$D$8))</f>
        <v>0</v>
      </c>
      <c r="CX86" s="8">
        <f>'F 2008 VBT ALB'!CX82*IF($A86+CX$8&lt;121-Interim!$D$8,Interim!$C$8,Interim!$C$8+(1-Interim!$C$8)*(1-(121-$A86-CX$8)/Interim!$D$8))</f>
        <v>0</v>
      </c>
      <c r="CY86" s="8">
        <f>'F 2008 VBT ALB'!CY82*IF($A86+CY$8&lt;121-Interim!$D$8,Interim!$C$8,Interim!$C$8+(1-Interim!$C$8)*(1-(121-$A86-CY$8)/Interim!$D$8))</f>
        <v>0</v>
      </c>
      <c r="CZ86" s="8">
        <f>'F 2008 VBT ALB'!CZ82*IF($A86+CZ$8&lt;121-Interim!$D$8,Interim!$C$8,Interim!$C$8+(1-Interim!$C$8)*(1-(121-$A86-CZ$8)/Interim!$D$8))</f>
        <v>0</v>
      </c>
      <c r="DA86" s="8">
        <f>'F 2008 VBT ALB'!DA82*IF($A86+DA$8&lt;121-Interim!$D$8,Interim!$C$8,Interim!$C$8+(1-Interim!$C$8)*(1-(121-$A86-DA$8)/Interim!$D$8))</f>
        <v>0</v>
      </c>
      <c r="DB86" s="8">
        <f>'F 2008 VBT ALB'!DB82*IF($A86+DB$8&lt;121-Interim!$D$8,Interim!$C$8,Interim!$C$8+(1-Interim!$C$8)*(1-(121-$A86-DB$8)/Interim!$D$8))</f>
        <v>0</v>
      </c>
      <c r="DC86" s="8">
        <f>'F 2008 VBT ALB'!DC82*IF($A86+DC$8&lt;121-Interim!$D$8,Interim!$C$8,Interim!$C$8+(1-Interim!$C$8)*(1-(121-$A86-DC$8)/Interim!$D$8))</f>
        <v>0</v>
      </c>
      <c r="DD86" s="8">
        <f>'F 2008 VBT ALB'!DD82*IF($A86+DD$8&lt;121-Interim!$D$8,Interim!$C$8,Interim!$C$8+(1-Interim!$C$8)*(1-(121-$A86-DD$8)/Interim!$D$8))</f>
        <v>0</v>
      </c>
      <c r="DE86" s="8">
        <f>'F 2008 VBT ALB'!DE82*IF($A86+DE$8&lt;121-Interim!$D$8,Interim!$C$8,Interim!$C$8+(1-Interim!$C$8)*(1-(121-$A86-DE$8)/Interim!$D$8))</f>
        <v>0</v>
      </c>
      <c r="DF86" s="8">
        <f>'F 2008 VBT ALB'!DF82*IF($A86+DF$8&lt;121-Interim!$D$8,Interim!$C$8,Interim!$C$8+(1-Interim!$C$8)*(1-(121-$A86-DF$8)/Interim!$D$8))</f>
        <v>0</v>
      </c>
      <c r="DG86" s="8">
        <f>'F 2008 VBT ALB'!DG82*IF($A86+DG$8&lt;121-Interim!$D$8,Interim!$C$8,Interim!$C$8+(1-Interim!$C$8)*(1-(121-$A86-DG$8)/Interim!$D$8))</f>
        <v>0</v>
      </c>
      <c r="DH86" s="8">
        <f>'F 2008 VBT ALB'!DH82*IF($A86+DH$8&lt;121-Interim!$D$8,Interim!$C$8,Interim!$C$8+(1-Interim!$C$8)*(1-(121-$A86-DH$8)/Interim!$D$8))</f>
        <v>0</v>
      </c>
      <c r="DI86" s="8">
        <f>'F 2008 VBT ALB'!DI82*IF($A86+DI$8&lt;121-Interim!$D$8,Interim!$C$8,Interim!$C$8+(1-Interim!$C$8)*(1-(121-$A86-DI$8)/Interim!$D$8))</f>
        <v>0</v>
      </c>
      <c r="DJ86" s="8">
        <f>'F 2008 VBT ALB'!DJ82*IF($A86+DJ$8&lt;121-Interim!$D$8,Interim!$C$8,Interim!$C$8+(1-Interim!$C$8)*(1-(121-$A86-DJ$8)/Interim!$D$8))</f>
        <v>0</v>
      </c>
      <c r="DK86" s="8">
        <f>'F 2008 VBT ALB'!DK82*IF($A86+DK$8&lt;121-Interim!$D$8,Interim!$C$8,Interim!$C$8+(1-Interim!$C$8)*(1-(121-$A86-DK$8)/Interim!$D$8))</f>
        <v>0</v>
      </c>
      <c r="DL86" s="8">
        <f>'F 2008 VBT ALB'!DL82*IF($A86+DL$8&lt;121-Interim!$D$8,Interim!$C$8,Interim!$C$8+(1-Interim!$C$8)*(1-(121-$A86-DL$8)/Interim!$D$8))</f>
        <v>0</v>
      </c>
      <c r="DM86" s="8">
        <f>'F 2008 VBT ALB'!DM82*IF($A86+DM$8&lt;121-Interim!$D$8,Interim!$C$8,Interim!$C$8+(1-Interim!$C$8)*(1-(121-$A86-DM$8)/Interim!$D$8))</f>
        <v>0</v>
      </c>
      <c r="DN86" s="8">
        <f>'F 2008 VBT ALB'!DN82*IF($A86+DN$8&lt;121-Interim!$D$8,Interim!$C$8,Interim!$C$8+(1-Interim!$C$8)*(1-(121-$A86-DN$8)/Interim!$D$8))</f>
        <v>0</v>
      </c>
      <c r="DO86" s="8">
        <f>'F 2008 VBT ALB'!DO82*IF($A86+DO$8&lt;121-Interim!$D$8,Interim!$C$8,Interim!$C$8+(1-Interim!$C$8)*(1-(121-$A86-DO$8)/Interim!$D$8))</f>
        <v>0</v>
      </c>
      <c r="DP86" s="8">
        <f>'F 2008 VBT ALB'!DP82*IF($A86+DP$8&lt;121-Interim!$D$8,Interim!$C$8,Interim!$C$8+(1-Interim!$C$8)*(1-(121-$A86-DP$8)/Interim!$D$8))</f>
        <v>0</v>
      </c>
      <c r="DQ86" s="8">
        <f>'F 2008 VBT ALB'!DQ82*IF($A86+DQ$8&lt;121-Interim!$D$8,Interim!$C$8,Interim!$C$8+(1-Interim!$C$8)*(1-(121-$A86-DQ$8)/Interim!$D$8))</f>
        <v>0</v>
      </c>
      <c r="DR86" s="8">
        <f>'F 2008 VBT ALB'!DR82*IF($A86+DR$8&lt;121-Interim!$D$8,Interim!$C$8,Interim!$C$8+(1-Interim!$C$8)*(1-(121-$A86-DR$8)/Interim!$D$8))</f>
        <v>0</v>
      </c>
    </row>
    <row r="87" spans="1:122" s="5" customFormat="1" x14ac:dyDescent="0.2">
      <c r="A87" s="29">
        <v>77</v>
      </c>
      <c r="B87" s="8">
        <f>'F 2008 VBT ALB'!B83*IF($A87+B$8&lt;121-Interim!$D$8,Interim!$C$8,Interim!$C$8+(1-Interim!$C$8)*(1-(121-$A87-B$8)/Interim!$D$8))</f>
        <v>5.7998000000000008E-3</v>
      </c>
      <c r="C87" s="8">
        <f>'F 2008 VBT ALB'!C83*IF($A87+C$8&lt;121-Interim!$D$8,Interim!$C$8,Interim!$C$8+(1-Interim!$C$8)*(1-(121-$A87-C$8)/Interim!$D$8))</f>
        <v>9.3718000000000013E-3</v>
      </c>
      <c r="D87" s="8">
        <f>'F 2008 VBT ALB'!D83*IF($A87+D$8&lt;121-Interim!$D$8,Interim!$C$8,Interim!$C$8+(1-Interim!$C$8)*(1-(121-$A87-D$8)/Interim!$D$8))</f>
        <v>1.30942E-2</v>
      </c>
      <c r="E87" s="8">
        <f>'F 2008 VBT ALB'!E83*IF($A87+E$8&lt;121-Interim!$D$8,Interim!$C$8,Interim!$C$8+(1-Interim!$C$8)*(1-(121-$A87-E$8)/Interim!$D$8))</f>
        <v>1.7023400000000001E-2</v>
      </c>
      <c r="F87" s="8">
        <f>'F 2008 VBT ALB'!F83*IF($A87+F$8&lt;121-Interim!$D$8,Interim!$C$8,Interim!$C$8+(1-Interim!$C$8)*(1-(121-$A87-F$8)/Interim!$D$8))</f>
        <v>2.1272199999999998E-2</v>
      </c>
      <c r="G87" s="8">
        <f>'F 2008 VBT ALB'!G83*IF($A87+G$8&lt;121-Interim!$D$8,Interim!$C$8,Interim!$C$8+(1-Interim!$C$8)*(1-(121-$A87-G$8)/Interim!$D$8))</f>
        <v>2.5925199999999999E-2</v>
      </c>
      <c r="H87" s="8">
        <f>'F 2008 VBT ALB'!H83*IF($A87+H$8&lt;121-Interim!$D$8,Interim!$C$8,Interim!$C$8+(1-Interim!$C$8)*(1-(121-$A87-H$8)/Interim!$D$8))</f>
        <v>3.1038800000000002E-2</v>
      </c>
      <c r="I87" s="8">
        <f>'F 2008 VBT ALB'!I83*IF($A87+I$8&lt;121-Interim!$D$8,Interim!$C$8,Interim!$C$8+(1-Interim!$C$8)*(1-(121-$A87-I$8)/Interim!$D$8))</f>
        <v>3.8822000000000002E-2</v>
      </c>
      <c r="J87" s="8">
        <f>'F 2008 VBT ALB'!J83*IF($A87+J$8&lt;121-Interim!$D$8,Interim!$C$8,Interim!$C$8+(1-Interim!$C$8)*(1-(121-$A87-J$8)/Interim!$D$8))</f>
        <v>4.9152599999999998E-2</v>
      </c>
      <c r="K87" s="8">
        <f>'F 2008 VBT ALB'!K83*IF($A87+K$8&lt;121-Interim!$D$8,Interim!$C$8,Interim!$C$8+(1-Interim!$C$8)*(1-(121-$A87-K$8)/Interim!$D$8))</f>
        <v>6.0084800000000008E-2</v>
      </c>
      <c r="L87" s="8">
        <f>'F 2008 VBT ALB'!L83*IF($A87+L$8&lt;121-Interim!$D$8,Interim!$C$8,Interim!$C$8+(1-Interim!$C$8)*(1-(121-$A87-L$8)/Interim!$D$8))</f>
        <v>7.1721999999999994E-2</v>
      </c>
      <c r="M87" s="8">
        <f>'F 2008 VBT ALB'!M83*IF($A87+M$8&lt;121-Interim!$D$8,Interim!$C$8,Interim!$C$8+(1-Interim!$C$8)*(1-(121-$A87-M$8)/Interim!$D$8))</f>
        <v>8.414880000000001E-2</v>
      </c>
      <c r="N87" s="8">
        <f>'F 2008 VBT ALB'!N83*IF($A87+N$8&lt;121-Interim!$D$8,Interim!$C$8,Interim!$C$8+(1-Interim!$C$8)*(1-(121-$A87-N$8)/Interim!$D$8))</f>
        <v>9.7026799999999996E-2</v>
      </c>
      <c r="O87" s="8">
        <f>'F 2008 VBT ALB'!O83*IF($A87+O$8&lt;121-Interim!$D$8,Interim!$C$8,Interim!$C$8+(1-Interim!$C$8)*(1-(121-$A87-O$8)/Interim!$D$8))</f>
        <v>0.1080906</v>
      </c>
      <c r="P87" s="8">
        <f>'F 2008 VBT ALB'!P83*IF($A87+P$8&lt;121-Interim!$D$8,Interim!$C$8,Interim!$C$8+(1-Interim!$C$8)*(1-(121-$A87-P$8)/Interim!$D$8))</f>
        <v>0.1174906</v>
      </c>
      <c r="Q87" s="8">
        <f>'F 2008 VBT ALB'!Q83*IF($A87+Q$8&lt;121-Interim!$D$8,Interim!$C$8,Interim!$C$8+(1-Interim!$C$8)*(1-(121-$A87-Q$8)/Interim!$D$8))</f>
        <v>0.12751100000000001</v>
      </c>
      <c r="R87" s="8">
        <f>'F 2008 VBT ALB'!R83*IF($A87+R$8&lt;121-Interim!$D$8,Interim!$C$8,Interim!$C$8+(1-Interim!$C$8)*(1-(121-$A87-R$8)/Interim!$D$8))</f>
        <v>0.13818940000000002</v>
      </c>
      <c r="S87" s="8">
        <f>'F 2008 VBT ALB'!S83*IF($A87+S$8&lt;121-Interim!$D$8,Interim!$C$8,Interim!$C$8+(1-Interim!$C$8)*(1-(121-$A87-S$8)/Interim!$D$8))</f>
        <v>0.14948820000000002</v>
      </c>
      <c r="T87" s="8">
        <f>'F 2008 VBT ALB'!T83*IF($A87+T$8&lt;121-Interim!$D$8,Interim!$C$8,Interim!$C$8+(1-Interim!$C$8)*(1-(121-$A87-T$8)/Interim!$D$8))</f>
        <v>0.16146380000000002</v>
      </c>
      <c r="U87" s="8">
        <f>'F 2008 VBT ALB'!U83*IF($A87+U$8&lt;121-Interim!$D$8,Interim!$C$8,Interim!$C$8+(1-Interim!$C$8)*(1-(121-$A87-U$8)/Interim!$D$8))</f>
        <v>0.17412560000000002</v>
      </c>
      <c r="V87" s="8">
        <f>'F 2008 VBT ALB'!V83*IF($A87+V$8&lt;121-Interim!$D$8,Interim!$C$8,Interim!$C$8+(1-Interim!$C$8)*(1-(121-$A87-V$8)/Interim!$D$8))</f>
        <v>0.19247440000000002</v>
      </c>
      <c r="W87" s="8">
        <f>'F 2008 VBT ALB'!W83*IF($A87+W$8&lt;121-Interim!$D$8,Interim!$C$8,Interim!$C$8+(1-Interim!$C$8)*(1-(121-$A87-W$8)/Interim!$D$8))</f>
        <v>0.2174596</v>
      </c>
      <c r="X87" s="8">
        <f>'F 2008 VBT ALB'!X83*IF($A87+X$8&lt;121-Interim!$D$8,Interim!$C$8,Interim!$C$8+(1-Interim!$C$8)*(1-(121-$A87-X$8)/Interim!$D$8))</f>
        <v>0.24267980000000003</v>
      </c>
      <c r="Y87" s="8">
        <f>'F 2008 VBT ALB'!Y83*IF($A87+Y$8&lt;121-Interim!$D$8,Interim!$C$8,Interim!$C$8+(1-Interim!$C$8)*(1-(121-$A87-Y$8)/Interim!$D$8))</f>
        <v>0.26777780000000001</v>
      </c>
      <c r="Z87" s="8">
        <f>'F 2008 VBT ALB'!Z83*IF($A87+Z$8&lt;121-Interim!$D$8,Interim!$C$8,Interim!$C$8+(1-Interim!$C$8)*(1-(121-$A87-Z$8)/Interim!$D$8))</f>
        <v>0.29235879999999997</v>
      </c>
      <c r="AA87" s="8">
        <f>'F 2008 VBT ALB'!AA83*IF($A87+AA$8&lt;121-Interim!$D$8,Interim!$C$8,Interim!$C$8+(1-Interim!$C$8)*(1-(121-$A87-AA$8)/Interim!$D$8))</f>
        <v>0.31597160000000002</v>
      </c>
      <c r="AB87" s="8">
        <f>'F 2008 VBT ALB'!AB83*IF($A87+AB$8&lt;121-Interim!$D$8,Interim!$C$8,Interim!$C$8+(1-Interim!$C$8)*(1-(121-$A87-AB$8)/Interim!$D$8))</f>
        <v>0.33773259999999999</v>
      </c>
      <c r="AC87" s="8">
        <f>'F 2008 VBT ALB'!AC83*IF($A87+AC$8&lt;121-Interim!$D$8,Interim!$C$8,Interim!$C$8+(1-Interim!$C$8)*(1-(121-$A87-AC$8)/Interim!$D$8))</f>
        <v>0.35768879999999997</v>
      </c>
      <c r="AD87" s="8">
        <f>'F 2008 VBT ALB'!AD83*IF($A87+AD$8&lt;121-Interim!$D$8,Interim!$C$8,Interim!$C$8+(1-Interim!$C$8)*(1-(121-$A87-AD$8)/Interim!$D$8))</f>
        <v>0.37436440000000004</v>
      </c>
      <c r="AE87" s="8">
        <f>'F 2008 VBT ALB'!AE83*IF($A87+AE$8&lt;121-Interim!$D$8,Interim!$C$8,Interim!$C$8+(1-Interim!$C$8)*(1-(121-$A87-AE$8)/Interim!$D$8))</f>
        <v>0.38764416000000002</v>
      </c>
      <c r="AF87" s="8">
        <f>'F 2008 VBT ALB'!AF83*IF($A87+AF$8&lt;121-Interim!$D$8,Interim!$C$8,Interim!$C$8+(1-Interim!$C$8)*(1-(121-$A87-AF$8)/Interim!$D$8))</f>
        <v>0.40042572000000004</v>
      </c>
      <c r="AG87" s="8">
        <f>'F 2008 VBT ALB'!AG83*IF($A87+AG$8&lt;121-Interim!$D$8,Interim!$C$8,Interim!$C$8+(1-Interim!$C$8)*(1-(121-$A87-AG$8)/Interim!$D$8))</f>
        <v>0.41263488000000004</v>
      </c>
      <c r="AH87" s="8">
        <f>'F 2008 VBT ALB'!AH83*IF($A87+AH$8&lt;121-Interim!$D$8,Interim!$C$8,Interim!$C$8+(1-Interim!$C$8)*(1-(121-$A87-AH$8)/Interim!$D$8))</f>
        <v>0.42419632000000002</v>
      </c>
      <c r="AI87" s="8">
        <f>'F 2008 VBT ALB'!AI83*IF($A87+AI$8&lt;121-Interim!$D$8,Interim!$C$8,Interim!$C$8+(1-Interim!$C$8)*(1-(121-$A87-AI$8)/Interim!$D$8))</f>
        <v>0.43200000000000005</v>
      </c>
      <c r="AJ87" s="8">
        <f>'F 2008 VBT ALB'!AJ83*IF($A87+AJ$8&lt;121-Interim!$D$8,Interim!$C$8,Interim!$C$8+(1-Interim!$C$8)*(1-(121-$A87-AJ$8)/Interim!$D$8))</f>
        <v>0.43380000000000002</v>
      </c>
      <c r="AK87" s="8">
        <f>'F 2008 VBT ALB'!AK83*IF($A87+AK$8&lt;121-Interim!$D$8,Interim!$C$8,Interim!$C$8+(1-Interim!$C$8)*(1-(121-$A87-AK$8)/Interim!$D$8))</f>
        <v>0.43560000000000004</v>
      </c>
      <c r="AL87" s="8">
        <f>'F 2008 VBT ALB'!AL83*IF($A87+AL$8&lt;121-Interim!$D$8,Interim!$C$8,Interim!$C$8+(1-Interim!$C$8)*(1-(121-$A87-AL$8)/Interim!$D$8))</f>
        <v>0.43740000000000001</v>
      </c>
      <c r="AM87" s="8">
        <f>'F 2008 VBT ALB'!AM83*IF($A87+AM$8&lt;121-Interim!$D$8,Interim!$C$8,Interim!$C$8+(1-Interim!$C$8)*(1-(121-$A87-AM$8)/Interim!$D$8))</f>
        <v>0.43919999999999998</v>
      </c>
      <c r="AN87" s="8">
        <f>'F 2008 VBT ALB'!AN83*IF($A87+AN$8&lt;121-Interim!$D$8,Interim!$C$8,Interim!$C$8+(1-Interim!$C$8)*(1-(121-$A87-AN$8)/Interim!$D$8))</f>
        <v>0.441</v>
      </c>
      <c r="AO87" s="8">
        <f>'F 2008 VBT ALB'!AO83*IF($A87+AO$8&lt;121-Interim!$D$8,Interim!$C$8,Interim!$C$8+(1-Interim!$C$8)*(1-(121-$A87-AO$8)/Interim!$D$8))</f>
        <v>0.44280000000000003</v>
      </c>
      <c r="AP87" s="8">
        <f>'F 2008 VBT ALB'!AP83*IF($A87+AP$8&lt;121-Interim!$D$8,Interim!$C$8,Interim!$C$8+(1-Interim!$C$8)*(1-(121-$A87-AP$8)/Interim!$D$8))</f>
        <v>0.4446</v>
      </c>
      <c r="AQ87" s="8">
        <f>'F 2008 VBT ALB'!AQ83*IF($A87+AQ$8&lt;121-Interim!$D$8,Interim!$C$8,Interim!$C$8+(1-Interim!$C$8)*(1-(121-$A87-AQ$8)/Interim!$D$8))</f>
        <v>0.44640000000000002</v>
      </c>
      <c r="AR87" s="8">
        <f>'F 2008 VBT ALB'!AR83*IF($A87+AR$8&lt;121-Interim!$D$8,Interim!$C$8,Interim!$C$8+(1-Interim!$C$8)*(1-(121-$A87-AR$8)/Interim!$D$8))</f>
        <v>0.44819999999999999</v>
      </c>
      <c r="AS87" s="8">
        <f>'F 2008 VBT ALB'!AS83*IF($A87+AS$8&lt;121-Interim!$D$8,Interim!$C$8,Interim!$C$8+(1-Interim!$C$8)*(1-(121-$A87-AS$8)/Interim!$D$8))</f>
        <v>0.45</v>
      </c>
      <c r="AT87" s="8">
        <f>'F 2008 VBT ALB'!AT83*IF($A87+AT$8&lt;121-Interim!$D$8,Interim!$C$8,Interim!$C$8+(1-Interim!$C$8)*(1-(121-$A87-AT$8)/Interim!$D$8))</f>
        <v>0</v>
      </c>
      <c r="AU87" s="8">
        <f>'F 2008 VBT ALB'!AU83*IF($A87+AU$8&lt;121-Interim!$D$8,Interim!$C$8,Interim!$C$8+(1-Interim!$C$8)*(1-(121-$A87-AU$8)/Interim!$D$8))</f>
        <v>0</v>
      </c>
      <c r="AV87" s="8">
        <f>'F 2008 VBT ALB'!AV83*IF($A87+AV$8&lt;121-Interim!$D$8,Interim!$C$8,Interim!$C$8+(1-Interim!$C$8)*(1-(121-$A87-AV$8)/Interim!$D$8))</f>
        <v>0</v>
      </c>
      <c r="AW87" s="8">
        <f>'F 2008 VBT ALB'!AW83*IF($A87+AW$8&lt;121-Interim!$D$8,Interim!$C$8,Interim!$C$8+(1-Interim!$C$8)*(1-(121-$A87-AW$8)/Interim!$D$8))</f>
        <v>0</v>
      </c>
      <c r="AX87" s="8">
        <f>'F 2008 VBT ALB'!AX83*IF($A87+AX$8&lt;121-Interim!$D$8,Interim!$C$8,Interim!$C$8+(1-Interim!$C$8)*(1-(121-$A87-AX$8)/Interim!$D$8))</f>
        <v>0</v>
      </c>
      <c r="AY87" s="8">
        <f>'F 2008 VBT ALB'!AY83*IF($A87+AY$8&lt;121-Interim!$D$8,Interim!$C$8,Interim!$C$8+(1-Interim!$C$8)*(1-(121-$A87-AY$8)/Interim!$D$8))</f>
        <v>0</v>
      </c>
      <c r="AZ87" s="8">
        <f>'F 2008 VBT ALB'!AZ83*IF($A87+AZ$8&lt;121-Interim!$D$8,Interim!$C$8,Interim!$C$8+(1-Interim!$C$8)*(1-(121-$A87-AZ$8)/Interim!$D$8))</f>
        <v>0</v>
      </c>
      <c r="BA87" s="8">
        <f>'F 2008 VBT ALB'!BA83*IF($A87+BA$8&lt;121-Interim!$D$8,Interim!$C$8,Interim!$C$8+(1-Interim!$C$8)*(1-(121-$A87-BA$8)/Interim!$D$8))</f>
        <v>0</v>
      </c>
      <c r="BB87" s="8">
        <f>'F 2008 VBT ALB'!BB83*IF($A87+BB$8&lt;121-Interim!$D$8,Interim!$C$8,Interim!$C$8+(1-Interim!$C$8)*(1-(121-$A87-BB$8)/Interim!$D$8))</f>
        <v>0</v>
      </c>
      <c r="BC87" s="8">
        <f>'F 2008 VBT ALB'!BC83*IF($A87+BC$8&lt;121-Interim!$D$8,Interim!$C$8,Interim!$C$8+(1-Interim!$C$8)*(1-(121-$A87-BC$8)/Interim!$D$8))</f>
        <v>0</v>
      </c>
      <c r="BD87" s="8">
        <f>'F 2008 VBT ALB'!BD83*IF($A87+BD$8&lt;121-Interim!$D$8,Interim!$C$8,Interim!$C$8+(1-Interim!$C$8)*(1-(121-$A87-BD$8)/Interim!$D$8))</f>
        <v>0</v>
      </c>
      <c r="BE87" s="8">
        <f>'F 2008 VBT ALB'!BE83*IF($A87+BE$8&lt;121-Interim!$D$8,Interim!$C$8,Interim!$C$8+(1-Interim!$C$8)*(1-(121-$A87-BE$8)/Interim!$D$8))</f>
        <v>0</v>
      </c>
      <c r="BF87" s="8">
        <f>'F 2008 VBT ALB'!BF83*IF($A87+BF$8&lt;121-Interim!$D$8,Interim!$C$8,Interim!$C$8+(1-Interim!$C$8)*(1-(121-$A87-BF$8)/Interim!$D$8))</f>
        <v>0</v>
      </c>
      <c r="BG87" s="8">
        <f>'F 2008 VBT ALB'!BG83*IF($A87+BG$8&lt;121-Interim!$D$8,Interim!$C$8,Interim!$C$8+(1-Interim!$C$8)*(1-(121-$A87-BG$8)/Interim!$D$8))</f>
        <v>0</v>
      </c>
      <c r="BH87" s="8">
        <f>'F 2008 VBT ALB'!BH83*IF($A87+BH$8&lt;121-Interim!$D$8,Interim!$C$8,Interim!$C$8+(1-Interim!$C$8)*(1-(121-$A87-BH$8)/Interim!$D$8))</f>
        <v>0</v>
      </c>
      <c r="BI87" s="8">
        <f>'F 2008 VBT ALB'!BI83*IF($A87+BI$8&lt;121-Interim!$D$8,Interim!$C$8,Interim!$C$8+(1-Interim!$C$8)*(1-(121-$A87-BI$8)/Interim!$D$8))</f>
        <v>0</v>
      </c>
      <c r="BJ87" s="8">
        <f>'F 2008 VBT ALB'!BJ83*IF($A87+BJ$8&lt;121-Interim!$D$8,Interim!$C$8,Interim!$C$8+(1-Interim!$C$8)*(1-(121-$A87-BJ$8)/Interim!$D$8))</f>
        <v>0</v>
      </c>
      <c r="BK87" s="8">
        <f>'F 2008 VBT ALB'!BK83*IF($A87+BK$8&lt;121-Interim!$D$8,Interim!$C$8,Interim!$C$8+(1-Interim!$C$8)*(1-(121-$A87-BK$8)/Interim!$D$8))</f>
        <v>0</v>
      </c>
      <c r="BL87" s="8">
        <f>'F 2008 VBT ALB'!BL83*IF($A87+BL$8&lt;121-Interim!$D$8,Interim!$C$8,Interim!$C$8+(1-Interim!$C$8)*(1-(121-$A87-BL$8)/Interim!$D$8))</f>
        <v>0</v>
      </c>
      <c r="BM87" s="8">
        <f>'F 2008 VBT ALB'!BM83*IF($A87+BM$8&lt;121-Interim!$D$8,Interim!$C$8,Interim!$C$8+(1-Interim!$C$8)*(1-(121-$A87-BM$8)/Interim!$D$8))</f>
        <v>0</v>
      </c>
      <c r="BN87" s="8">
        <f>'F 2008 VBT ALB'!BN83*IF($A87+BN$8&lt;121-Interim!$D$8,Interim!$C$8,Interim!$C$8+(1-Interim!$C$8)*(1-(121-$A87-BN$8)/Interim!$D$8))</f>
        <v>0</v>
      </c>
      <c r="BO87" s="8">
        <f>'F 2008 VBT ALB'!BO83*IF($A87+BO$8&lt;121-Interim!$D$8,Interim!$C$8,Interim!$C$8+(1-Interim!$C$8)*(1-(121-$A87-BO$8)/Interim!$D$8))</f>
        <v>0</v>
      </c>
      <c r="BP87" s="8">
        <f>'F 2008 VBT ALB'!BP83*IF($A87+BP$8&lt;121-Interim!$D$8,Interim!$C$8,Interim!$C$8+(1-Interim!$C$8)*(1-(121-$A87-BP$8)/Interim!$D$8))</f>
        <v>0</v>
      </c>
      <c r="BQ87" s="8">
        <f>'F 2008 VBT ALB'!BQ83*IF($A87+BQ$8&lt;121-Interim!$D$8,Interim!$C$8,Interim!$C$8+(1-Interim!$C$8)*(1-(121-$A87-BQ$8)/Interim!$D$8))</f>
        <v>0</v>
      </c>
      <c r="BR87" s="8">
        <f>'F 2008 VBT ALB'!BR83*IF($A87+BR$8&lt;121-Interim!$D$8,Interim!$C$8,Interim!$C$8+(1-Interim!$C$8)*(1-(121-$A87-BR$8)/Interim!$D$8))</f>
        <v>0</v>
      </c>
      <c r="BS87" s="8">
        <f>'F 2008 VBT ALB'!BS83*IF($A87+BS$8&lt;121-Interim!$D$8,Interim!$C$8,Interim!$C$8+(1-Interim!$C$8)*(1-(121-$A87-BS$8)/Interim!$D$8))</f>
        <v>0</v>
      </c>
      <c r="BT87" s="8">
        <f>'F 2008 VBT ALB'!BT83*IF($A87+BT$8&lt;121-Interim!$D$8,Interim!$C$8,Interim!$C$8+(1-Interim!$C$8)*(1-(121-$A87-BT$8)/Interim!$D$8))</f>
        <v>0</v>
      </c>
      <c r="BU87" s="8">
        <f>'F 2008 VBT ALB'!BU83*IF($A87+BU$8&lt;121-Interim!$D$8,Interim!$C$8,Interim!$C$8+(1-Interim!$C$8)*(1-(121-$A87-BU$8)/Interim!$D$8))</f>
        <v>0</v>
      </c>
      <c r="BV87" s="8">
        <f>'F 2008 VBT ALB'!BV83*IF($A87+BV$8&lt;121-Interim!$D$8,Interim!$C$8,Interim!$C$8+(1-Interim!$C$8)*(1-(121-$A87-BV$8)/Interim!$D$8))</f>
        <v>0</v>
      </c>
      <c r="BW87" s="8">
        <f>'F 2008 VBT ALB'!BW83*IF($A87+BW$8&lt;121-Interim!$D$8,Interim!$C$8,Interim!$C$8+(1-Interim!$C$8)*(1-(121-$A87-BW$8)/Interim!$D$8))</f>
        <v>0</v>
      </c>
      <c r="BX87" s="8">
        <f>'F 2008 VBT ALB'!BX83*IF($A87+BX$8&lt;121-Interim!$D$8,Interim!$C$8,Interim!$C$8+(1-Interim!$C$8)*(1-(121-$A87-BX$8)/Interim!$D$8))</f>
        <v>0</v>
      </c>
      <c r="BY87" s="8">
        <f>'F 2008 VBT ALB'!BY83*IF($A87+BY$8&lt;121-Interim!$D$8,Interim!$C$8,Interim!$C$8+(1-Interim!$C$8)*(1-(121-$A87-BY$8)/Interim!$D$8))</f>
        <v>0</v>
      </c>
      <c r="BZ87" s="8">
        <f>'F 2008 VBT ALB'!BZ83*IF($A87+BZ$8&lt;121-Interim!$D$8,Interim!$C$8,Interim!$C$8+(1-Interim!$C$8)*(1-(121-$A87-BZ$8)/Interim!$D$8))</f>
        <v>0</v>
      </c>
      <c r="CA87" s="8">
        <f>'F 2008 VBT ALB'!CA83*IF($A87+CA$8&lt;121-Interim!$D$8,Interim!$C$8,Interim!$C$8+(1-Interim!$C$8)*(1-(121-$A87-CA$8)/Interim!$D$8))</f>
        <v>0</v>
      </c>
      <c r="CB87" s="8">
        <f>'F 2008 VBT ALB'!CB83*IF($A87+CB$8&lt;121-Interim!$D$8,Interim!$C$8,Interim!$C$8+(1-Interim!$C$8)*(1-(121-$A87-CB$8)/Interim!$D$8))</f>
        <v>0</v>
      </c>
      <c r="CC87" s="8">
        <f>'F 2008 VBT ALB'!CC83*IF($A87+CC$8&lt;121-Interim!$D$8,Interim!$C$8,Interim!$C$8+(1-Interim!$C$8)*(1-(121-$A87-CC$8)/Interim!$D$8))</f>
        <v>0</v>
      </c>
      <c r="CD87" s="8">
        <f>'F 2008 VBT ALB'!CD83*IF($A87+CD$8&lt;121-Interim!$D$8,Interim!$C$8,Interim!$C$8+(1-Interim!$C$8)*(1-(121-$A87-CD$8)/Interim!$D$8))</f>
        <v>0</v>
      </c>
      <c r="CE87" s="8">
        <f>'F 2008 VBT ALB'!CE83*IF($A87+CE$8&lt;121-Interim!$D$8,Interim!$C$8,Interim!$C$8+(1-Interim!$C$8)*(1-(121-$A87-CE$8)/Interim!$D$8))</f>
        <v>0</v>
      </c>
      <c r="CF87" s="8">
        <f>'F 2008 VBT ALB'!CF83*IF($A87+CF$8&lt;121-Interim!$D$8,Interim!$C$8,Interim!$C$8+(1-Interim!$C$8)*(1-(121-$A87-CF$8)/Interim!$D$8))</f>
        <v>0</v>
      </c>
      <c r="CG87" s="8">
        <f>'F 2008 VBT ALB'!CG83*IF($A87+CG$8&lt;121-Interim!$D$8,Interim!$C$8,Interim!$C$8+(1-Interim!$C$8)*(1-(121-$A87-CG$8)/Interim!$D$8))</f>
        <v>0</v>
      </c>
      <c r="CH87" s="8">
        <f>'F 2008 VBT ALB'!CH83*IF($A87+CH$8&lt;121-Interim!$D$8,Interim!$C$8,Interim!$C$8+(1-Interim!$C$8)*(1-(121-$A87-CH$8)/Interim!$D$8))</f>
        <v>0</v>
      </c>
      <c r="CI87" s="8">
        <f>'F 2008 VBT ALB'!CI83*IF($A87+CI$8&lt;121-Interim!$D$8,Interim!$C$8,Interim!$C$8+(1-Interim!$C$8)*(1-(121-$A87-CI$8)/Interim!$D$8))</f>
        <v>0</v>
      </c>
      <c r="CJ87" s="8">
        <f>'F 2008 VBT ALB'!CJ83*IF($A87+CJ$8&lt;121-Interim!$D$8,Interim!$C$8,Interim!$C$8+(1-Interim!$C$8)*(1-(121-$A87-CJ$8)/Interim!$D$8))</f>
        <v>0</v>
      </c>
      <c r="CK87" s="8">
        <f>'F 2008 VBT ALB'!CK83*IF($A87+CK$8&lt;121-Interim!$D$8,Interim!$C$8,Interim!$C$8+(1-Interim!$C$8)*(1-(121-$A87-CK$8)/Interim!$D$8))</f>
        <v>0</v>
      </c>
      <c r="CL87" s="8">
        <f>'F 2008 VBT ALB'!CL83*IF($A87+CL$8&lt;121-Interim!$D$8,Interim!$C$8,Interim!$C$8+(1-Interim!$C$8)*(1-(121-$A87-CL$8)/Interim!$D$8))</f>
        <v>0</v>
      </c>
      <c r="CM87" s="8">
        <f>'F 2008 VBT ALB'!CM83*IF($A87+CM$8&lt;121-Interim!$D$8,Interim!$C$8,Interim!$C$8+(1-Interim!$C$8)*(1-(121-$A87-CM$8)/Interim!$D$8))</f>
        <v>0</v>
      </c>
      <c r="CN87" s="8">
        <f>'F 2008 VBT ALB'!CN83*IF($A87+CN$8&lt;121-Interim!$D$8,Interim!$C$8,Interim!$C$8+(1-Interim!$C$8)*(1-(121-$A87-CN$8)/Interim!$D$8))</f>
        <v>0</v>
      </c>
      <c r="CO87" s="8">
        <f>'F 2008 VBT ALB'!CO83*IF($A87+CO$8&lt;121-Interim!$D$8,Interim!$C$8,Interim!$C$8+(1-Interim!$C$8)*(1-(121-$A87-CO$8)/Interim!$D$8))</f>
        <v>0</v>
      </c>
      <c r="CP87" s="8">
        <f>'F 2008 VBT ALB'!CP83*IF($A87+CP$8&lt;121-Interim!$D$8,Interim!$C$8,Interim!$C$8+(1-Interim!$C$8)*(1-(121-$A87-CP$8)/Interim!$D$8))</f>
        <v>0</v>
      </c>
      <c r="CQ87" s="8">
        <f>'F 2008 VBT ALB'!CQ83*IF($A87+CQ$8&lt;121-Interim!$D$8,Interim!$C$8,Interim!$C$8+(1-Interim!$C$8)*(1-(121-$A87-CQ$8)/Interim!$D$8))</f>
        <v>0</v>
      </c>
      <c r="CR87" s="8">
        <f>'F 2008 VBT ALB'!CR83*IF($A87+CR$8&lt;121-Interim!$D$8,Interim!$C$8,Interim!$C$8+(1-Interim!$C$8)*(1-(121-$A87-CR$8)/Interim!$D$8))</f>
        <v>0</v>
      </c>
      <c r="CS87" s="8">
        <f>'F 2008 VBT ALB'!CS83*IF($A87+CS$8&lt;121-Interim!$D$8,Interim!$C$8,Interim!$C$8+(1-Interim!$C$8)*(1-(121-$A87-CS$8)/Interim!$D$8))</f>
        <v>0</v>
      </c>
      <c r="CT87" s="8">
        <f>'F 2008 VBT ALB'!CT83*IF($A87+CT$8&lt;121-Interim!$D$8,Interim!$C$8,Interim!$C$8+(1-Interim!$C$8)*(1-(121-$A87-CT$8)/Interim!$D$8))</f>
        <v>0</v>
      </c>
      <c r="CU87" s="8">
        <f>'F 2008 VBT ALB'!CU83*IF($A87+CU$8&lt;121-Interim!$D$8,Interim!$C$8,Interim!$C$8+(1-Interim!$C$8)*(1-(121-$A87-CU$8)/Interim!$D$8))</f>
        <v>0</v>
      </c>
      <c r="CV87" s="8">
        <f>'F 2008 VBT ALB'!CV83*IF($A87+CV$8&lt;121-Interim!$D$8,Interim!$C$8,Interim!$C$8+(1-Interim!$C$8)*(1-(121-$A87-CV$8)/Interim!$D$8))</f>
        <v>0</v>
      </c>
      <c r="CW87" s="8">
        <f>'F 2008 VBT ALB'!CW83*IF($A87+CW$8&lt;121-Interim!$D$8,Interim!$C$8,Interim!$C$8+(1-Interim!$C$8)*(1-(121-$A87-CW$8)/Interim!$D$8))</f>
        <v>0</v>
      </c>
      <c r="CX87" s="8">
        <f>'F 2008 VBT ALB'!CX83*IF($A87+CX$8&lt;121-Interim!$D$8,Interim!$C$8,Interim!$C$8+(1-Interim!$C$8)*(1-(121-$A87-CX$8)/Interim!$D$8))</f>
        <v>0</v>
      </c>
      <c r="CY87" s="8">
        <f>'F 2008 VBT ALB'!CY83*IF($A87+CY$8&lt;121-Interim!$D$8,Interim!$C$8,Interim!$C$8+(1-Interim!$C$8)*(1-(121-$A87-CY$8)/Interim!$D$8))</f>
        <v>0</v>
      </c>
      <c r="CZ87" s="8">
        <f>'F 2008 VBT ALB'!CZ83*IF($A87+CZ$8&lt;121-Interim!$D$8,Interim!$C$8,Interim!$C$8+(1-Interim!$C$8)*(1-(121-$A87-CZ$8)/Interim!$D$8))</f>
        <v>0</v>
      </c>
      <c r="DA87" s="8">
        <f>'F 2008 VBT ALB'!DA83*IF($A87+DA$8&lt;121-Interim!$D$8,Interim!$C$8,Interim!$C$8+(1-Interim!$C$8)*(1-(121-$A87-DA$8)/Interim!$D$8))</f>
        <v>0</v>
      </c>
      <c r="DB87" s="8">
        <f>'F 2008 VBT ALB'!DB83*IF($A87+DB$8&lt;121-Interim!$D$8,Interim!$C$8,Interim!$C$8+(1-Interim!$C$8)*(1-(121-$A87-DB$8)/Interim!$D$8))</f>
        <v>0</v>
      </c>
      <c r="DC87" s="8">
        <f>'F 2008 VBT ALB'!DC83*IF($A87+DC$8&lt;121-Interim!$D$8,Interim!$C$8,Interim!$C$8+(1-Interim!$C$8)*(1-(121-$A87-DC$8)/Interim!$D$8))</f>
        <v>0</v>
      </c>
      <c r="DD87" s="8">
        <f>'F 2008 VBT ALB'!DD83*IF($A87+DD$8&lt;121-Interim!$D$8,Interim!$C$8,Interim!$C$8+(1-Interim!$C$8)*(1-(121-$A87-DD$8)/Interim!$D$8))</f>
        <v>0</v>
      </c>
      <c r="DE87" s="8">
        <f>'F 2008 VBT ALB'!DE83*IF($A87+DE$8&lt;121-Interim!$D$8,Interim!$C$8,Interim!$C$8+(1-Interim!$C$8)*(1-(121-$A87-DE$8)/Interim!$D$8))</f>
        <v>0</v>
      </c>
      <c r="DF87" s="8">
        <f>'F 2008 VBT ALB'!DF83*IF($A87+DF$8&lt;121-Interim!$D$8,Interim!$C$8,Interim!$C$8+(1-Interim!$C$8)*(1-(121-$A87-DF$8)/Interim!$D$8))</f>
        <v>0</v>
      </c>
      <c r="DG87" s="8">
        <f>'F 2008 VBT ALB'!DG83*IF($A87+DG$8&lt;121-Interim!$D$8,Interim!$C$8,Interim!$C$8+(1-Interim!$C$8)*(1-(121-$A87-DG$8)/Interim!$D$8))</f>
        <v>0</v>
      </c>
      <c r="DH87" s="8">
        <f>'F 2008 VBT ALB'!DH83*IF($A87+DH$8&lt;121-Interim!$D$8,Interim!$C$8,Interim!$C$8+(1-Interim!$C$8)*(1-(121-$A87-DH$8)/Interim!$D$8))</f>
        <v>0</v>
      </c>
      <c r="DI87" s="8">
        <f>'F 2008 VBT ALB'!DI83*IF($A87+DI$8&lt;121-Interim!$D$8,Interim!$C$8,Interim!$C$8+(1-Interim!$C$8)*(1-(121-$A87-DI$8)/Interim!$D$8))</f>
        <v>0</v>
      </c>
      <c r="DJ87" s="8">
        <f>'F 2008 VBT ALB'!DJ83*IF($A87+DJ$8&lt;121-Interim!$D$8,Interim!$C$8,Interim!$C$8+(1-Interim!$C$8)*(1-(121-$A87-DJ$8)/Interim!$D$8))</f>
        <v>0</v>
      </c>
      <c r="DK87" s="8">
        <f>'F 2008 VBT ALB'!DK83*IF($A87+DK$8&lt;121-Interim!$D$8,Interim!$C$8,Interim!$C$8+(1-Interim!$C$8)*(1-(121-$A87-DK$8)/Interim!$D$8))</f>
        <v>0</v>
      </c>
      <c r="DL87" s="8">
        <f>'F 2008 VBT ALB'!DL83*IF($A87+DL$8&lt;121-Interim!$D$8,Interim!$C$8,Interim!$C$8+(1-Interim!$C$8)*(1-(121-$A87-DL$8)/Interim!$D$8))</f>
        <v>0</v>
      </c>
      <c r="DM87" s="8">
        <f>'F 2008 VBT ALB'!DM83*IF($A87+DM$8&lt;121-Interim!$D$8,Interim!$C$8,Interim!$C$8+(1-Interim!$C$8)*(1-(121-$A87-DM$8)/Interim!$D$8))</f>
        <v>0</v>
      </c>
      <c r="DN87" s="8">
        <f>'F 2008 VBT ALB'!DN83*IF($A87+DN$8&lt;121-Interim!$D$8,Interim!$C$8,Interim!$C$8+(1-Interim!$C$8)*(1-(121-$A87-DN$8)/Interim!$D$8))</f>
        <v>0</v>
      </c>
      <c r="DO87" s="8">
        <f>'F 2008 VBT ALB'!DO83*IF($A87+DO$8&lt;121-Interim!$D$8,Interim!$C$8,Interim!$C$8+(1-Interim!$C$8)*(1-(121-$A87-DO$8)/Interim!$D$8))</f>
        <v>0</v>
      </c>
      <c r="DP87" s="8">
        <f>'F 2008 VBT ALB'!DP83*IF($A87+DP$8&lt;121-Interim!$D$8,Interim!$C$8,Interim!$C$8+(1-Interim!$C$8)*(1-(121-$A87-DP$8)/Interim!$D$8))</f>
        <v>0</v>
      </c>
      <c r="DQ87" s="8">
        <f>'F 2008 VBT ALB'!DQ83*IF($A87+DQ$8&lt;121-Interim!$D$8,Interim!$C$8,Interim!$C$8+(1-Interim!$C$8)*(1-(121-$A87-DQ$8)/Interim!$D$8))</f>
        <v>0</v>
      </c>
      <c r="DR87" s="8">
        <f>'F 2008 VBT ALB'!DR83*IF($A87+DR$8&lt;121-Interim!$D$8,Interim!$C$8,Interim!$C$8+(1-Interim!$C$8)*(1-(121-$A87-DR$8)/Interim!$D$8))</f>
        <v>0</v>
      </c>
    </row>
    <row r="88" spans="1:122" s="5" customFormat="1" x14ac:dyDescent="0.2">
      <c r="A88" s="29">
        <v>78</v>
      </c>
      <c r="B88" s="8">
        <f>'F 2008 VBT ALB'!B84*IF($A88+B$8&lt;121-Interim!$D$8,Interim!$C$8,Interim!$C$8+(1-Interim!$C$8)*(1-(121-$A88-B$8)/Interim!$D$8))</f>
        <v>6.288600000000001E-3</v>
      </c>
      <c r="C88" s="8">
        <f>'F 2008 VBT ALB'!C84*IF($A88+C$8&lt;121-Interim!$D$8,Interim!$C$8,Interim!$C$8+(1-Interim!$C$8)*(1-(121-$A88-C$8)/Interim!$D$8))</f>
        <v>1.0208400000000001E-2</v>
      </c>
      <c r="D88" s="8">
        <f>'F 2008 VBT ALB'!D84*IF($A88+D$8&lt;121-Interim!$D$8,Interim!$C$8,Interim!$C$8+(1-Interim!$C$8)*(1-(121-$A88-D$8)/Interim!$D$8))</f>
        <v>1.4325600000000001E-2</v>
      </c>
      <c r="E88" s="8">
        <f>'F 2008 VBT ALB'!E84*IF($A88+E$8&lt;121-Interim!$D$8,Interim!$C$8,Interim!$C$8+(1-Interim!$C$8)*(1-(121-$A88-E$8)/Interim!$D$8))</f>
        <v>1.87248E-2</v>
      </c>
      <c r="F88" s="8">
        <f>'F 2008 VBT ALB'!F84*IF($A88+F$8&lt;121-Interim!$D$8,Interim!$C$8,Interim!$C$8+(1-Interim!$C$8)*(1-(121-$A88-F$8)/Interim!$D$8))</f>
        <v>2.3481200000000001E-2</v>
      </c>
      <c r="G88" s="8">
        <f>'F 2008 VBT ALB'!G84*IF($A88+G$8&lt;121-Interim!$D$8,Interim!$C$8,Interim!$C$8+(1-Interim!$C$8)*(1-(121-$A88-G$8)/Interim!$D$8))</f>
        <v>2.86888E-2</v>
      </c>
      <c r="H88" s="8">
        <f>'F 2008 VBT ALB'!H84*IF($A88+H$8&lt;121-Interim!$D$8,Interim!$C$8,Interim!$C$8+(1-Interim!$C$8)*(1-(121-$A88-H$8)/Interim!$D$8))</f>
        <v>3.6791600000000001E-2</v>
      </c>
      <c r="I88" s="8">
        <f>'F 2008 VBT ALB'!I84*IF($A88+I$8&lt;121-Interim!$D$8,Interim!$C$8,Interim!$C$8+(1-Interim!$C$8)*(1-(121-$A88-I$8)/Interim!$D$8))</f>
        <v>4.7611000000000001E-2</v>
      </c>
      <c r="J88" s="8">
        <f>'F 2008 VBT ALB'!J84*IF($A88+J$8&lt;121-Interim!$D$8,Interim!$C$8,Interim!$C$8+(1-Interim!$C$8)*(1-(121-$A88-J$8)/Interim!$D$8))</f>
        <v>5.8994400000000002E-2</v>
      </c>
      <c r="K88" s="8">
        <f>'F 2008 VBT ALB'!K84*IF($A88+K$8&lt;121-Interim!$D$8,Interim!$C$8,Interim!$C$8+(1-Interim!$C$8)*(1-(121-$A88-K$8)/Interim!$D$8))</f>
        <v>7.1016999999999997E-2</v>
      </c>
      <c r="L88" s="8">
        <f>'F 2008 VBT ALB'!L84*IF($A88+L$8&lt;121-Interim!$D$8,Interim!$C$8,Interim!$C$8+(1-Interim!$C$8)*(1-(121-$A88-L$8)/Interim!$D$8))</f>
        <v>8.3763400000000002E-2</v>
      </c>
      <c r="M88" s="8">
        <f>'F 2008 VBT ALB'!M84*IF($A88+M$8&lt;121-Interim!$D$8,Interim!$C$8,Interim!$C$8+(1-Interim!$C$8)*(1-(121-$A88-M$8)/Interim!$D$8))</f>
        <v>9.6914E-2</v>
      </c>
      <c r="N88" s="8">
        <f>'F 2008 VBT ALB'!N84*IF($A88+N$8&lt;121-Interim!$D$8,Interim!$C$8,Interim!$C$8+(1-Interim!$C$8)*(1-(121-$A88-N$8)/Interim!$D$8))</f>
        <v>0.1080906</v>
      </c>
      <c r="O88" s="8">
        <f>'F 2008 VBT ALB'!O84*IF($A88+O$8&lt;121-Interim!$D$8,Interim!$C$8,Interim!$C$8+(1-Interim!$C$8)*(1-(121-$A88-O$8)/Interim!$D$8))</f>
        <v>0.1174906</v>
      </c>
      <c r="P88" s="8">
        <f>'F 2008 VBT ALB'!P84*IF($A88+P$8&lt;121-Interim!$D$8,Interim!$C$8,Interim!$C$8+(1-Interim!$C$8)*(1-(121-$A88-P$8)/Interim!$D$8))</f>
        <v>0.12751100000000001</v>
      </c>
      <c r="Q88" s="8">
        <f>'F 2008 VBT ALB'!Q84*IF($A88+Q$8&lt;121-Interim!$D$8,Interim!$C$8,Interim!$C$8+(1-Interim!$C$8)*(1-(121-$A88-Q$8)/Interim!$D$8))</f>
        <v>0.13818940000000002</v>
      </c>
      <c r="R88" s="8">
        <f>'F 2008 VBT ALB'!R84*IF($A88+R$8&lt;121-Interim!$D$8,Interim!$C$8,Interim!$C$8+(1-Interim!$C$8)*(1-(121-$A88-R$8)/Interim!$D$8))</f>
        <v>0.14948820000000002</v>
      </c>
      <c r="S88" s="8">
        <f>'F 2008 VBT ALB'!S84*IF($A88+S$8&lt;121-Interim!$D$8,Interim!$C$8,Interim!$C$8+(1-Interim!$C$8)*(1-(121-$A88-S$8)/Interim!$D$8))</f>
        <v>0.16146380000000002</v>
      </c>
      <c r="T88" s="8">
        <f>'F 2008 VBT ALB'!T84*IF($A88+T$8&lt;121-Interim!$D$8,Interim!$C$8,Interim!$C$8+(1-Interim!$C$8)*(1-(121-$A88-T$8)/Interim!$D$8))</f>
        <v>0.17412560000000002</v>
      </c>
      <c r="U88" s="8">
        <f>'F 2008 VBT ALB'!U84*IF($A88+U$8&lt;121-Interim!$D$8,Interim!$C$8,Interim!$C$8+(1-Interim!$C$8)*(1-(121-$A88-U$8)/Interim!$D$8))</f>
        <v>0.19247440000000002</v>
      </c>
      <c r="V88" s="8">
        <f>'F 2008 VBT ALB'!V84*IF($A88+V$8&lt;121-Interim!$D$8,Interim!$C$8,Interim!$C$8+(1-Interim!$C$8)*(1-(121-$A88-V$8)/Interim!$D$8))</f>
        <v>0.2174596</v>
      </c>
      <c r="W88" s="8">
        <f>'F 2008 VBT ALB'!W84*IF($A88+W$8&lt;121-Interim!$D$8,Interim!$C$8,Interim!$C$8+(1-Interim!$C$8)*(1-(121-$A88-W$8)/Interim!$D$8))</f>
        <v>0.24267980000000003</v>
      </c>
      <c r="X88" s="8">
        <f>'F 2008 VBT ALB'!X84*IF($A88+X$8&lt;121-Interim!$D$8,Interim!$C$8,Interim!$C$8+(1-Interim!$C$8)*(1-(121-$A88-X$8)/Interim!$D$8))</f>
        <v>0.26777780000000001</v>
      </c>
      <c r="Y88" s="8">
        <f>'F 2008 VBT ALB'!Y84*IF($A88+Y$8&lt;121-Interim!$D$8,Interim!$C$8,Interim!$C$8+(1-Interim!$C$8)*(1-(121-$A88-Y$8)/Interim!$D$8))</f>
        <v>0.29235879999999997</v>
      </c>
      <c r="Z88" s="8">
        <f>'F 2008 VBT ALB'!Z84*IF($A88+Z$8&lt;121-Interim!$D$8,Interim!$C$8,Interim!$C$8+(1-Interim!$C$8)*(1-(121-$A88-Z$8)/Interim!$D$8))</f>
        <v>0.31597160000000002</v>
      </c>
      <c r="AA88" s="8">
        <f>'F 2008 VBT ALB'!AA84*IF($A88+AA$8&lt;121-Interim!$D$8,Interim!$C$8,Interim!$C$8+(1-Interim!$C$8)*(1-(121-$A88-AA$8)/Interim!$D$8))</f>
        <v>0.33773259999999999</v>
      </c>
      <c r="AB88" s="8">
        <f>'F 2008 VBT ALB'!AB84*IF($A88+AB$8&lt;121-Interim!$D$8,Interim!$C$8,Interim!$C$8+(1-Interim!$C$8)*(1-(121-$A88-AB$8)/Interim!$D$8))</f>
        <v>0.35768879999999997</v>
      </c>
      <c r="AC88" s="8">
        <f>'F 2008 VBT ALB'!AC84*IF($A88+AC$8&lt;121-Interim!$D$8,Interim!$C$8,Interim!$C$8+(1-Interim!$C$8)*(1-(121-$A88-AC$8)/Interim!$D$8))</f>
        <v>0.37436440000000004</v>
      </c>
      <c r="AD88" s="8">
        <f>'F 2008 VBT ALB'!AD84*IF($A88+AD$8&lt;121-Interim!$D$8,Interim!$C$8,Interim!$C$8+(1-Interim!$C$8)*(1-(121-$A88-AD$8)/Interim!$D$8))</f>
        <v>0.38764416000000002</v>
      </c>
      <c r="AE88" s="8">
        <f>'F 2008 VBT ALB'!AE84*IF($A88+AE$8&lt;121-Interim!$D$8,Interim!$C$8,Interim!$C$8+(1-Interim!$C$8)*(1-(121-$A88-AE$8)/Interim!$D$8))</f>
        <v>0.40042572000000004</v>
      </c>
      <c r="AF88" s="8">
        <f>'F 2008 VBT ALB'!AF84*IF($A88+AF$8&lt;121-Interim!$D$8,Interim!$C$8,Interim!$C$8+(1-Interim!$C$8)*(1-(121-$A88-AF$8)/Interim!$D$8))</f>
        <v>0.41263488000000004</v>
      </c>
      <c r="AG88" s="8">
        <f>'F 2008 VBT ALB'!AG84*IF($A88+AG$8&lt;121-Interim!$D$8,Interim!$C$8,Interim!$C$8+(1-Interim!$C$8)*(1-(121-$A88-AG$8)/Interim!$D$8))</f>
        <v>0.42419632000000002</v>
      </c>
      <c r="AH88" s="8">
        <f>'F 2008 VBT ALB'!AH84*IF($A88+AH$8&lt;121-Interim!$D$8,Interim!$C$8,Interim!$C$8+(1-Interim!$C$8)*(1-(121-$A88-AH$8)/Interim!$D$8))</f>
        <v>0.43200000000000005</v>
      </c>
      <c r="AI88" s="8">
        <f>'F 2008 VBT ALB'!AI84*IF($A88+AI$8&lt;121-Interim!$D$8,Interim!$C$8,Interim!$C$8+(1-Interim!$C$8)*(1-(121-$A88-AI$8)/Interim!$D$8))</f>
        <v>0.43380000000000002</v>
      </c>
      <c r="AJ88" s="8">
        <f>'F 2008 VBT ALB'!AJ84*IF($A88+AJ$8&lt;121-Interim!$D$8,Interim!$C$8,Interim!$C$8+(1-Interim!$C$8)*(1-(121-$A88-AJ$8)/Interim!$D$8))</f>
        <v>0.43560000000000004</v>
      </c>
      <c r="AK88" s="8">
        <f>'F 2008 VBT ALB'!AK84*IF($A88+AK$8&lt;121-Interim!$D$8,Interim!$C$8,Interim!$C$8+(1-Interim!$C$8)*(1-(121-$A88-AK$8)/Interim!$D$8))</f>
        <v>0.43740000000000001</v>
      </c>
      <c r="AL88" s="8">
        <f>'F 2008 VBT ALB'!AL84*IF($A88+AL$8&lt;121-Interim!$D$8,Interim!$C$8,Interim!$C$8+(1-Interim!$C$8)*(1-(121-$A88-AL$8)/Interim!$D$8))</f>
        <v>0.43919999999999998</v>
      </c>
      <c r="AM88" s="8">
        <f>'F 2008 VBT ALB'!AM84*IF($A88+AM$8&lt;121-Interim!$D$8,Interim!$C$8,Interim!$C$8+(1-Interim!$C$8)*(1-(121-$A88-AM$8)/Interim!$D$8))</f>
        <v>0.441</v>
      </c>
      <c r="AN88" s="8">
        <f>'F 2008 VBT ALB'!AN84*IF($A88+AN$8&lt;121-Interim!$D$8,Interim!$C$8,Interim!$C$8+(1-Interim!$C$8)*(1-(121-$A88-AN$8)/Interim!$D$8))</f>
        <v>0.44280000000000003</v>
      </c>
      <c r="AO88" s="8">
        <f>'F 2008 VBT ALB'!AO84*IF($A88+AO$8&lt;121-Interim!$D$8,Interim!$C$8,Interim!$C$8+(1-Interim!$C$8)*(1-(121-$A88-AO$8)/Interim!$D$8))</f>
        <v>0.4446</v>
      </c>
      <c r="AP88" s="8">
        <f>'F 2008 VBT ALB'!AP84*IF($A88+AP$8&lt;121-Interim!$D$8,Interim!$C$8,Interim!$C$8+(1-Interim!$C$8)*(1-(121-$A88-AP$8)/Interim!$D$8))</f>
        <v>0.44640000000000002</v>
      </c>
      <c r="AQ88" s="8">
        <f>'F 2008 VBT ALB'!AQ84*IF($A88+AQ$8&lt;121-Interim!$D$8,Interim!$C$8,Interim!$C$8+(1-Interim!$C$8)*(1-(121-$A88-AQ$8)/Interim!$D$8))</f>
        <v>0.44819999999999999</v>
      </c>
      <c r="AR88" s="8">
        <f>'F 2008 VBT ALB'!AR84*IF($A88+AR$8&lt;121-Interim!$D$8,Interim!$C$8,Interim!$C$8+(1-Interim!$C$8)*(1-(121-$A88-AR$8)/Interim!$D$8))</f>
        <v>0.45</v>
      </c>
      <c r="AS88" s="8">
        <f>'F 2008 VBT ALB'!AS84*IF($A88+AS$8&lt;121-Interim!$D$8,Interim!$C$8,Interim!$C$8+(1-Interim!$C$8)*(1-(121-$A88-AS$8)/Interim!$D$8))</f>
        <v>0</v>
      </c>
      <c r="AT88" s="8">
        <f>'F 2008 VBT ALB'!AT84*IF($A88+AT$8&lt;121-Interim!$D$8,Interim!$C$8,Interim!$C$8+(1-Interim!$C$8)*(1-(121-$A88-AT$8)/Interim!$D$8))</f>
        <v>0</v>
      </c>
      <c r="AU88" s="8">
        <f>'F 2008 VBT ALB'!AU84*IF($A88+AU$8&lt;121-Interim!$D$8,Interim!$C$8,Interim!$C$8+(1-Interim!$C$8)*(1-(121-$A88-AU$8)/Interim!$D$8))</f>
        <v>0</v>
      </c>
      <c r="AV88" s="8">
        <f>'F 2008 VBT ALB'!AV84*IF($A88+AV$8&lt;121-Interim!$D$8,Interim!$C$8,Interim!$C$8+(1-Interim!$C$8)*(1-(121-$A88-AV$8)/Interim!$D$8))</f>
        <v>0</v>
      </c>
      <c r="AW88" s="8">
        <f>'F 2008 VBT ALB'!AW84*IF($A88+AW$8&lt;121-Interim!$D$8,Interim!$C$8,Interim!$C$8+(1-Interim!$C$8)*(1-(121-$A88-AW$8)/Interim!$D$8))</f>
        <v>0</v>
      </c>
      <c r="AX88" s="8">
        <f>'F 2008 VBT ALB'!AX84*IF($A88+AX$8&lt;121-Interim!$D$8,Interim!$C$8,Interim!$C$8+(1-Interim!$C$8)*(1-(121-$A88-AX$8)/Interim!$D$8))</f>
        <v>0</v>
      </c>
      <c r="AY88" s="8">
        <f>'F 2008 VBT ALB'!AY84*IF($A88+AY$8&lt;121-Interim!$D$8,Interim!$C$8,Interim!$C$8+(1-Interim!$C$8)*(1-(121-$A88-AY$8)/Interim!$D$8))</f>
        <v>0</v>
      </c>
      <c r="AZ88" s="8">
        <f>'F 2008 VBT ALB'!AZ84*IF($A88+AZ$8&lt;121-Interim!$D$8,Interim!$C$8,Interim!$C$8+(1-Interim!$C$8)*(1-(121-$A88-AZ$8)/Interim!$D$8))</f>
        <v>0</v>
      </c>
      <c r="BA88" s="8">
        <f>'F 2008 VBT ALB'!BA84*IF($A88+BA$8&lt;121-Interim!$D$8,Interim!$C$8,Interim!$C$8+(1-Interim!$C$8)*(1-(121-$A88-BA$8)/Interim!$D$8))</f>
        <v>0</v>
      </c>
      <c r="BB88" s="8">
        <f>'F 2008 VBT ALB'!BB84*IF($A88+BB$8&lt;121-Interim!$D$8,Interim!$C$8,Interim!$C$8+(1-Interim!$C$8)*(1-(121-$A88-BB$8)/Interim!$D$8))</f>
        <v>0</v>
      </c>
      <c r="BC88" s="8">
        <f>'F 2008 VBT ALB'!BC84*IF($A88+BC$8&lt;121-Interim!$D$8,Interim!$C$8,Interim!$C$8+(1-Interim!$C$8)*(1-(121-$A88-BC$8)/Interim!$D$8))</f>
        <v>0</v>
      </c>
      <c r="BD88" s="8">
        <f>'F 2008 VBT ALB'!BD84*IF($A88+BD$8&lt;121-Interim!$D$8,Interim!$C$8,Interim!$C$8+(1-Interim!$C$8)*(1-(121-$A88-BD$8)/Interim!$D$8))</f>
        <v>0</v>
      </c>
      <c r="BE88" s="8">
        <f>'F 2008 VBT ALB'!BE84*IF($A88+BE$8&lt;121-Interim!$D$8,Interim!$C$8,Interim!$C$8+(1-Interim!$C$8)*(1-(121-$A88-BE$8)/Interim!$D$8))</f>
        <v>0</v>
      </c>
      <c r="BF88" s="8">
        <f>'F 2008 VBT ALB'!BF84*IF($A88+BF$8&lt;121-Interim!$D$8,Interim!$C$8,Interim!$C$8+(1-Interim!$C$8)*(1-(121-$A88-BF$8)/Interim!$D$8))</f>
        <v>0</v>
      </c>
      <c r="BG88" s="8">
        <f>'F 2008 VBT ALB'!BG84*IF($A88+BG$8&lt;121-Interim!$D$8,Interim!$C$8,Interim!$C$8+(1-Interim!$C$8)*(1-(121-$A88-BG$8)/Interim!$D$8))</f>
        <v>0</v>
      </c>
      <c r="BH88" s="8">
        <f>'F 2008 VBT ALB'!BH84*IF($A88+BH$8&lt;121-Interim!$D$8,Interim!$C$8,Interim!$C$8+(1-Interim!$C$8)*(1-(121-$A88-BH$8)/Interim!$D$8))</f>
        <v>0</v>
      </c>
      <c r="BI88" s="8">
        <f>'F 2008 VBT ALB'!BI84*IF($A88+BI$8&lt;121-Interim!$D$8,Interim!$C$8,Interim!$C$8+(1-Interim!$C$8)*(1-(121-$A88-BI$8)/Interim!$D$8))</f>
        <v>0</v>
      </c>
      <c r="BJ88" s="8">
        <f>'F 2008 VBT ALB'!BJ84*IF($A88+BJ$8&lt;121-Interim!$D$8,Interim!$C$8,Interim!$C$8+(1-Interim!$C$8)*(1-(121-$A88-BJ$8)/Interim!$D$8))</f>
        <v>0</v>
      </c>
      <c r="BK88" s="8">
        <f>'F 2008 VBT ALB'!BK84*IF($A88+BK$8&lt;121-Interim!$D$8,Interim!$C$8,Interim!$C$8+(1-Interim!$C$8)*(1-(121-$A88-BK$8)/Interim!$D$8))</f>
        <v>0</v>
      </c>
      <c r="BL88" s="8">
        <f>'F 2008 VBT ALB'!BL84*IF($A88+BL$8&lt;121-Interim!$D$8,Interim!$C$8,Interim!$C$8+(1-Interim!$C$8)*(1-(121-$A88-BL$8)/Interim!$D$8))</f>
        <v>0</v>
      </c>
      <c r="BM88" s="8">
        <f>'F 2008 VBT ALB'!BM84*IF($A88+BM$8&lt;121-Interim!$D$8,Interim!$C$8,Interim!$C$8+(1-Interim!$C$8)*(1-(121-$A88-BM$8)/Interim!$D$8))</f>
        <v>0</v>
      </c>
      <c r="BN88" s="8">
        <f>'F 2008 VBT ALB'!BN84*IF($A88+BN$8&lt;121-Interim!$D$8,Interim!$C$8,Interim!$C$8+(1-Interim!$C$8)*(1-(121-$A88-BN$8)/Interim!$D$8))</f>
        <v>0</v>
      </c>
      <c r="BO88" s="8">
        <f>'F 2008 VBT ALB'!BO84*IF($A88+BO$8&lt;121-Interim!$D$8,Interim!$C$8,Interim!$C$8+(1-Interim!$C$8)*(1-(121-$A88-BO$8)/Interim!$D$8))</f>
        <v>0</v>
      </c>
      <c r="BP88" s="8">
        <f>'F 2008 VBT ALB'!BP84*IF($A88+BP$8&lt;121-Interim!$D$8,Interim!$C$8,Interim!$C$8+(1-Interim!$C$8)*(1-(121-$A88-BP$8)/Interim!$D$8))</f>
        <v>0</v>
      </c>
      <c r="BQ88" s="8">
        <f>'F 2008 VBT ALB'!BQ84*IF($A88+BQ$8&lt;121-Interim!$D$8,Interim!$C$8,Interim!$C$8+(1-Interim!$C$8)*(1-(121-$A88-BQ$8)/Interim!$D$8))</f>
        <v>0</v>
      </c>
      <c r="BR88" s="8">
        <f>'F 2008 VBT ALB'!BR84*IF($A88+BR$8&lt;121-Interim!$D$8,Interim!$C$8,Interim!$C$8+(1-Interim!$C$8)*(1-(121-$A88-BR$8)/Interim!$D$8))</f>
        <v>0</v>
      </c>
      <c r="BS88" s="8">
        <f>'F 2008 VBT ALB'!BS84*IF($A88+BS$8&lt;121-Interim!$D$8,Interim!$C$8,Interim!$C$8+(1-Interim!$C$8)*(1-(121-$A88-BS$8)/Interim!$D$8))</f>
        <v>0</v>
      </c>
      <c r="BT88" s="8">
        <f>'F 2008 VBT ALB'!BT84*IF($A88+BT$8&lt;121-Interim!$D$8,Interim!$C$8,Interim!$C$8+(1-Interim!$C$8)*(1-(121-$A88-BT$8)/Interim!$D$8))</f>
        <v>0</v>
      </c>
      <c r="BU88" s="8">
        <f>'F 2008 VBT ALB'!BU84*IF($A88+BU$8&lt;121-Interim!$D$8,Interim!$C$8,Interim!$C$8+(1-Interim!$C$8)*(1-(121-$A88-BU$8)/Interim!$D$8))</f>
        <v>0</v>
      </c>
      <c r="BV88" s="8">
        <f>'F 2008 VBT ALB'!BV84*IF($A88+BV$8&lt;121-Interim!$D$8,Interim!$C$8,Interim!$C$8+(1-Interim!$C$8)*(1-(121-$A88-BV$8)/Interim!$D$8))</f>
        <v>0</v>
      </c>
      <c r="BW88" s="8">
        <f>'F 2008 VBT ALB'!BW84*IF($A88+BW$8&lt;121-Interim!$D$8,Interim!$C$8,Interim!$C$8+(1-Interim!$C$8)*(1-(121-$A88-BW$8)/Interim!$D$8))</f>
        <v>0</v>
      </c>
      <c r="BX88" s="8">
        <f>'F 2008 VBT ALB'!BX84*IF($A88+BX$8&lt;121-Interim!$D$8,Interim!$C$8,Interim!$C$8+(1-Interim!$C$8)*(1-(121-$A88-BX$8)/Interim!$D$8))</f>
        <v>0</v>
      </c>
      <c r="BY88" s="8">
        <f>'F 2008 VBT ALB'!BY84*IF($A88+BY$8&lt;121-Interim!$D$8,Interim!$C$8,Interim!$C$8+(1-Interim!$C$8)*(1-(121-$A88-BY$8)/Interim!$D$8))</f>
        <v>0</v>
      </c>
      <c r="BZ88" s="8">
        <f>'F 2008 VBT ALB'!BZ84*IF($A88+BZ$8&lt;121-Interim!$D$8,Interim!$C$8,Interim!$C$8+(1-Interim!$C$8)*(1-(121-$A88-BZ$8)/Interim!$D$8))</f>
        <v>0</v>
      </c>
      <c r="CA88" s="8">
        <f>'F 2008 VBT ALB'!CA84*IF($A88+CA$8&lt;121-Interim!$D$8,Interim!$C$8,Interim!$C$8+(1-Interim!$C$8)*(1-(121-$A88-CA$8)/Interim!$D$8))</f>
        <v>0</v>
      </c>
      <c r="CB88" s="8">
        <f>'F 2008 VBT ALB'!CB84*IF($A88+CB$8&lt;121-Interim!$D$8,Interim!$C$8,Interim!$C$8+(1-Interim!$C$8)*(1-(121-$A88-CB$8)/Interim!$D$8))</f>
        <v>0</v>
      </c>
      <c r="CC88" s="8">
        <f>'F 2008 VBT ALB'!CC84*IF($A88+CC$8&lt;121-Interim!$D$8,Interim!$C$8,Interim!$C$8+(1-Interim!$C$8)*(1-(121-$A88-CC$8)/Interim!$D$8))</f>
        <v>0</v>
      </c>
      <c r="CD88" s="8">
        <f>'F 2008 VBT ALB'!CD84*IF($A88+CD$8&lt;121-Interim!$D$8,Interim!$C$8,Interim!$C$8+(1-Interim!$C$8)*(1-(121-$A88-CD$8)/Interim!$D$8))</f>
        <v>0</v>
      </c>
      <c r="CE88" s="8">
        <f>'F 2008 VBT ALB'!CE84*IF($A88+CE$8&lt;121-Interim!$D$8,Interim!$C$8,Interim!$C$8+(1-Interim!$C$8)*(1-(121-$A88-CE$8)/Interim!$D$8))</f>
        <v>0</v>
      </c>
      <c r="CF88" s="8">
        <f>'F 2008 VBT ALB'!CF84*IF($A88+CF$8&lt;121-Interim!$D$8,Interim!$C$8,Interim!$C$8+(1-Interim!$C$8)*(1-(121-$A88-CF$8)/Interim!$D$8))</f>
        <v>0</v>
      </c>
      <c r="CG88" s="8">
        <f>'F 2008 VBT ALB'!CG84*IF($A88+CG$8&lt;121-Interim!$D$8,Interim!$C$8,Interim!$C$8+(1-Interim!$C$8)*(1-(121-$A88-CG$8)/Interim!$D$8))</f>
        <v>0</v>
      </c>
      <c r="CH88" s="8">
        <f>'F 2008 VBT ALB'!CH84*IF($A88+CH$8&lt;121-Interim!$D$8,Interim!$C$8,Interim!$C$8+(1-Interim!$C$8)*(1-(121-$A88-CH$8)/Interim!$D$8))</f>
        <v>0</v>
      </c>
      <c r="CI88" s="8">
        <f>'F 2008 VBT ALB'!CI84*IF($A88+CI$8&lt;121-Interim!$D$8,Interim!$C$8,Interim!$C$8+(1-Interim!$C$8)*(1-(121-$A88-CI$8)/Interim!$D$8))</f>
        <v>0</v>
      </c>
      <c r="CJ88" s="8">
        <f>'F 2008 VBT ALB'!CJ84*IF($A88+CJ$8&lt;121-Interim!$D$8,Interim!$C$8,Interim!$C$8+(1-Interim!$C$8)*(1-(121-$A88-CJ$8)/Interim!$D$8))</f>
        <v>0</v>
      </c>
      <c r="CK88" s="8">
        <f>'F 2008 VBT ALB'!CK84*IF($A88+CK$8&lt;121-Interim!$D$8,Interim!$C$8,Interim!$C$8+(1-Interim!$C$8)*(1-(121-$A88-CK$8)/Interim!$D$8))</f>
        <v>0</v>
      </c>
      <c r="CL88" s="8">
        <f>'F 2008 VBT ALB'!CL84*IF($A88+CL$8&lt;121-Interim!$D$8,Interim!$C$8,Interim!$C$8+(1-Interim!$C$8)*(1-(121-$A88-CL$8)/Interim!$D$8))</f>
        <v>0</v>
      </c>
      <c r="CM88" s="8">
        <f>'F 2008 VBT ALB'!CM84*IF($A88+CM$8&lt;121-Interim!$D$8,Interim!$C$8,Interim!$C$8+(1-Interim!$C$8)*(1-(121-$A88-CM$8)/Interim!$D$8))</f>
        <v>0</v>
      </c>
      <c r="CN88" s="8">
        <f>'F 2008 VBT ALB'!CN84*IF($A88+CN$8&lt;121-Interim!$D$8,Interim!$C$8,Interim!$C$8+(1-Interim!$C$8)*(1-(121-$A88-CN$8)/Interim!$D$8))</f>
        <v>0</v>
      </c>
      <c r="CO88" s="8">
        <f>'F 2008 VBT ALB'!CO84*IF($A88+CO$8&lt;121-Interim!$D$8,Interim!$C$8,Interim!$C$8+(1-Interim!$C$8)*(1-(121-$A88-CO$8)/Interim!$D$8))</f>
        <v>0</v>
      </c>
      <c r="CP88" s="8">
        <f>'F 2008 VBT ALB'!CP84*IF($A88+CP$8&lt;121-Interim!$D$8,Interim!$C$8,Interim!$C$8+(1-Interim!$C$8)*(1-(121-$A88-CP$8)/Interim!$D$8))</f>
        <v>0</v>
      </c>
      <c r="CQ88" s="8">
        <f>'F 2008 VBT ALB'!CQ84*IF($A88+CQ$8&lt;121-Interim!$D$8,Interim!$C$8,Interim!$C$8+(1-Interim!$C$8)*(1-(121-$A88-CQ$8)/Interim!$D$8))</f>
        <v>0</v>
      </c>
      <c r="CR88" s="8">
        <f>'F 2008 VBT ALB'!CR84*IF($A88+CR$8&lt;121-Interim!$D$8,Interim!$C$8,Interim!$C$8+(1-Interim!$C$8)*(1-(121-$A88-CR$8)/Interim!$D$8))</f>
        <v>0</v>
      </c>
      <c r="CS88" s="8">
        <f>'F 2008 VBT ALB'!CS84*IF($A88+CS$8&lt;121-Interim!$D$8,Interim!$C$8,Interim!$C$8+(1-Interim!$C$8)*(1-(121-$A88-CS$8)/Interim!$D$8))</f>
        <v>0</v>
      </c>
      <c r="CT88" s="8">
        <f>'F 2008 VBT ALB'!CT84*IF($A88+CT$8&lt;121-Interim!$D$8,Interim!$C$8,Interim!$C$8+(1-Interim!$C$8)*(1-(121-$A88-CT$8)/Interim!$D$8))</f>
        <v>0</v>
      </c>
      <c r="CU88" s="8">
        <f>'F 2008 VBT ALB'!CU84*IF($A88+CU$8&lt;121-Interim!$D$8,Interim!$C$8,Interim!$C$8+(1-Interim!$C$8)*(1-(121-$A88-CU$8)/Interim!$D$8))</f>
        <v>0</v>
      </c>
      <c r="CV88" s="8">
        <f>'F 2008 VBT ALB'!CV84*IF($A88+CV$8&lt;121-Interim!$D$8,Interim!$C$8,Interim!$C$8+(1-Interim!$C$8)*(1-(121-$A88-CV$8)/Interim!$D$8))</f>
        <v>0</v>
      </c>
      <c r="CW88" s="8">
        <f>'F 2008 VBT ALB'!CW84*IF($A88+CW$8&lt;121-Interim!$D$8,Interim!$C$8,Interim!$C$8+(1-Interim!$C$8)*(1-(121-$A88-CW$8)/Interim!$D$8))</f>
        <v>0</v>
      </c>
      <c r="CX88" s="8">
        <f>'F 2008 VBT ALB'!CX84*IF($A88+CX$8&lt;121-Interim!$D$8,Interim!$C$8,Interim!$C$8+(1-Interim!$C$8)*(1-(121-$A88-CX$8)/Interim!$D$8))</f>
        <v>0</v>
      </c>
      <c r="CY88" s="8">
        <f>'F 2008 VBT ALB'!CY84*IF($A88+CY$8&lt;121-Interim!$D$8,Interim!$C$8,Interim!$C$8+(1-Interim!$C$8)*(1-(121-$A88-CY$8)/Interim!$D$8))</f>
        <v>0</v>
      </c>
      <c r="CZ88" s="8">
        <f>'F 2008 VBT ALB'!CZ84*IF($A88+CZ$8&lt;121-Interim!$D$8,Interim!$C$8,Interim!$C$8+(1-Interim!$C$8)*(1-(121-$A88-CZ$8)/Interim!$D$8))</f>
        <v>0</v>
      </c>
      <c r="DA88" s="8">
        <f>'F 2008 VBT ALB'!DA84*IF($A88+DA$8&lt;121-Interim!$D$8,Interim!$C$8,Interim!$C$8+(1-Interim!$C$8)*(1-(121-$A88-DA$8)/Interim!$D$8))</f>
        <v>0</v>
      </c>
      <c r="DB88" s="8">
        <f>'F 2008 VBT ALB'!DB84*IF($A88+DB$8&lt;121-Interim!$D$8,Interim!$C$8,Interim!$C$8+(1-Interim!$C$8)*(1-(121-$A88-DB$8)/Interim!$D$8))</f>
        <v>0</v>
      </c>
      <c r="DC88" s="8">
        <f>'F 2008 VBT ALB'!DC84*IF($A88+DC$8&lt;121-Interim!$D$8,Interim!$C$8,Interim!$C$8+(1-Interim!$C$8)*(1-(121-$A88-DC$8)/Interim!$D$8))</f>
        <v>0</v>
      </c>
      <c r="DD88" s="8">
        <f>'F 2008 VBT ALB'!DD84*IF($A88+DD$8&lt;121-Interim!$D$8,Interim!$C$8,Interim!$C$8+(1-Interim!$C$8)*(1-(121-$A88-DD$8)/Interim!$D$8))</f>
        <v>0</v>
      </c>
      <c r="DE88" s="8">
        <f>'F 2008 VBT ALB'!DE84*IF($A88+DE$8&lt;121-Interim!$D$8,Interim!$C$8,Interim!$C$8+(1-Interim!$C$8)*(1-(121-$A88-DE$8)/Interim!$D$8))</f>
        <v>0</v>
      </c>
      <c r="DF88" s="8">
        <f>'F 2008 VBT ALB'!DF84*IF($A88+DF$8&lt;121-Interim!$D$8,Interim!$C$8,Interim!$C$8+(1-Interim!$C$8)*(1-(121-$A88-DF$8)/Interim!$D$8))</f>
        <v>0</v>
      </c>
      <c r="DG88" s="8">
        <f>'F 2008 VBT ALB'!DG84*IF($A88+DG$8&lt;121-Interim!$D$8,Interim!$C$8,Interim!$C$8+(1-Interim!$C$8)*(1-(121-$A88-DG$8)/Interim!$D$8))</f>
        <v>0</v>
      </c>
      <c r="DH88" s="8">
        <f>'F 2008 VBT ALB'!DH84*IF($A88+DH$8&lt;121-Interim!$D$8,Interim!$C$8,Interim!$C$8+(1-Interim!$C$8)*(1-(121-$A88-DH$8)/Interim!$D$8))</f>
        <v>0</v>
      </c>
      <c r="DI88" s="8">
        <f>'F 2008 VBT ALB'!DI84*IF($A88+DI$8&lt;121-Interim!$D$8,Interim!$C$8,Interim!$C$8+(1-Interim!$C$8)*(1-(121-$A88-DI$8)/Interim!$D$8))</f>
        <v>0</v>
      </c>
      <c r="DJ88" s="8">
        <f>'F 2008 VBT ALB'!DJ84*IF($A88+DJ$8&lt;121-Interim!$D$8,Interim!$C$8,Interim!$C$8+(1-Interim!$C$8)*(1-(121-$A88-DJ$8)/Interim!$D$8))</f>
        <v>0</v>
      </c>
      <c r="DK88" s="8">
        <f>'F 2008 VBT ALB'!DK84*IF($A88+DK$8&lt;121-Interim!$D$8,Interim!$C$8,Interim!$C$8+(1-Interim!$C$8)*(1-(121-$A88-DK$8)/Interim!$D$8))</f>
        <v>0</v>
      </c>
      <c r="DL88" s="8">
        <f>'F 2008 VBT ALB'!DL84*IF($A88+DL$8&lt;121-Interim!$D$8,Interim!$C$8,Interim!$C$8+(1-Interim!$C$8)*(1-(121-$A88-DL$8)/Interim!$D$8))</f>
        <v>0</v>
      </c>
      <c r="DM88" s="8">
        <f>'F 2008 VBT ALB'!DM84*IF($A88+DM$8&lt;121-Interim!$D$8,Interim!$C$8,Interim!$C$8+(1-Interim!$C$8)*(1-(121-$A88-DM$8)/Interim!$D$8))</f>
        <v>0</v>
      </c>
      <c r="DN88" s="8">
        <f>'F 2008 VBT ALB'!DN84*IF($A88+DN$8&lt;121-Interim!$D$8,Interim!$C$8,Interim!$C$8+(1-Interim!$C$8)*(1-(121-$A88-DN$8)/Interim!$D$8))</f>
        <v>0</v>
      </c>
      <c r="DO88" s="8">
        <f>'F 2008 VBT ALB'!DO84*IF($A88+DO$8&lt;121-Interim!$D$8,Interim!$C$8,Interim!$C$8+(1-Interim!$C$8)*(1-(121-$A88-DO$8)/Interim!$D$8))</f>
        <v>0</v>
      </c>
      <c r="DP88" s="8">
        <f>'F 2008 VBT ALB'!DP84*IF($A88+DP$8&lt;121-Interim!$D$8,Interim!$C$8,Interim!$C$8+(1-Interim!$C$8)*(1-(121-$A88-DP$8)/Interim!$D$8))</f>
        <v>0</v>
      </c>
      <c r="DQ88" s="8">
        <f>'F 2008 VBT ALB'!DQ84*IF($A88+DQ$8&lt;121-Interim!$D$8,Interim!$C$8,Interim!$C$8+(1-Interim!$C$8)*(1-(121-$A88-DQ$8)/Interim!$D$8))</f>
        <v>0</v>
      </c>
      <c r="DR88" s="8">
        <f>'F 2008 VBT ALB'!DR84*IF($A88+DR$8&lt;121-Interim!$D$8,Interim!$C$8,Interim!$C$8+(1-Interim!$C$8)*(1-(121-$A88-DR$8)/Interim!$D$8))</f>
        <v>0</v>
      </c>
    </row>
    <row r="89" spans="1:122" s="5" customFormat="1" x14ac:dyDescent="0.2">
      <c r="A89" s="29">
        <v>79</v>
      </c>
      <c r="B89" s="8">
        <f>'F 2008 VBT ALB'!B85*IF($A89+B$8&lt;121-Interim!$D$8,Interim!$C$8,Interim!$C$8+(1-Interim!$C$8)*(1-(121-$A89-B$8)/Interim!$D$8))</f>
        <v>6.7868E-3</v>
      </c>
      <c r="C89" s="8">
        <f>'F 2008 VBT ALB'!C85*IF($A89+C$8&lt;121-Interim!$D$8,Interim!$C$8,Interim!$C$8+(1-Interim!$C$8)*(1-(121-$A89-C$8)/Interim!$D$8))</f>
        <v>1.11296E-2</v>
      </c>
      <c r="D89" s="8">
        <f>'F 2008 VBT ALB'!D85*IF($A89+D$8&lt;121-Interim!$D$8,Interim!$C$8,Interim!$C$8+(1-Interim!$C$8)*(1-(121-$A89-D$8)/Interim!$D$8))</f>
        <v>1.56886E-2</v>
      </c>
      <c r="E89" s="8">
        <f>'F 2008 VBT ALB'!E85*IF($A89+E$8&lt;121-Interim!$D$8,Interim!$C$8,Interim!$C$8+(1-Interim!$C$8)*(1-(121-$A89-E$8)/Interim!$D$8))</f>
        <v>2.0586E-2</v>
      </c>
      <c r="F89" s="8">
        <f>'F 2008 VBT ALB'!F85*IF($A89+F$8&lt;121-Interim!$D$8,Interim!$C$8,Interim!$C$8+(1-Interim!$C$8)*(1-(121-$A89-F$8)/Interim!$D$8))</f>
        <v>2.58876E-2</v>
      </c>
      <c r="G89" s="8">
        <f>'F 2008 VBT ALB'!G85*IF($A89+G$8&lt;121-Interim!$D$8,Interim!$C$8,Interim!$C$8+(1-Interim!$C$8)*(1-(121-$A89-G$8)/Interim!$D$8))</f>
        <v>3.4366400000000005E-2</v>
      </c>
      <c r="H89" s="8">
        <f>'F 2008 VBT ALB'!H85*IF($A89+H$8&lt;121-Interim!$D$8,Interim!$C$8,Interim!$C$8+(1-Interim!$C$8)*(1-(121-$A89-H$8)/Interim!$D$8))</f>
        <v>4.5759200000000007E-2</v>
      </c>
      <c r="I89" s="8">
        <f>'F 2008 VBT ALB'!I85*IF($A89+I$8&lt;121-Interim!$D$8,Interim!$C$8,Interim!$C$8+(1-Interim!$C$8)*(1-(121-$A89-I$8)/Interim!$D$8))</f>
        <v>5.7659600000000012E-2</v>
      </c>
      <c r="J89" s="8">
        <f>'F 2008 VBT ALB'!J85*IF($A89+J$8&lt;121-Interim!$D$8,Interim!$C$8,Interim!$C$8+(1-Interim!$C$8)*(1-(121-$A89-J$8)/Interim!$D$8))</f>
        <v>7.0142800000000005E-2</v>
      </c>
      <c r="K89" s="8">
        <f>'F 2008 VBT ALB'!K85*IF($A89+K$8&lt;121-Interim!$D$8,Interim!$C$8,Interim!$C$8+(1-Interim!$C$8)*(1-(121-$A89-K$8)/Interim!$D$8))</f>
        <v>8.3274600000000004E-2</v>
      </c>
      <c r="L89" s="8">
        <f>'F 2008 VBT ALB'!L85*IF($A89+L$8&lt;121-Interim!$D$8,Interim!$C$8,Interim!$C$8+(1-Interim!$C$8)*(1-(121-$A89-L$8)/Interim!$D$8))</f>
        <v>9.6763600000000005E-2</v>
      </c>
      <c r="M89" s="8">
        <f>'F 2008 VBT ALB'!M85*IF($A89+M$8&lt;121-Interim!$D$8,Interim!$C$8,Interim!$C$8+(1-Interim!$C$8)*(1-(121-$A89-M$8)/Interim!$D$8))</f>
        <v>0.1080906</v>
      </c>
      <c r="N89" s="8">
        <f>'F 2008 VBT ALB'!N85*IF($A89+N$8&lt;121-Interim!$D$8,Interim!$C$8,Interim!$C$8+(1-Interim!$C$8)*(1-(121-$A89-N$8)/Interim!$D$8))</f>
        <v>0.1174906</v>
      </c>
      <c r="O89" s="8">
        <f>'F 2008 VBT ALB'!O85*IF($A89+O$8&lt;121-Interim!$D$8,Interim!$C$8,Interim!$C$8+(1-Interim!$C$8)*(1-(121-$A89-O$8)/Interim!$D$8))</f>
        <v>0.12751100000000001</v>
      </c>
      <c r="P89" s="8">
        <f>'F 2008 VBT ALB'!P85*IF($A89+P$8&lt;121-Interim!$D$8,Interim!$C$8,Interim!$C$8+(1-Interim!$C$8)*(1-(121-$A89-P$8)/Interim!$D$8))</f>
        <v>0.13818940000000002</v>
      </c>
      <c r="Q89" s="8">
        <f>'F 2008 VBT ALB'!Q85*IF($A89+Q$8&lt;121-Interim!$D$8,Interim!$C$8,Interim!$C$8+(1-Interim!$C$8)*(1-(121-$A89-Q$8)/Interim!$D$8))</f>
        <v>0.14948820000000002</v>
      </c>
      <c r="R89" s="8">
        <f>'F 2008 VBT ALB'!R85*IF($A89+R$8&lt;121-Interim!$D$8,Interim!$C$8,Interim!$C$8+(1-Interim!$C$8)*(1-(121-$A89-R$8)/Interim!$D$8))</f>
        <v>0.16146380000000002</v>
      </c>
      <c r="S89" s="8">
        <f>'F 2008 VBT ALB'!S85*IF($A89+S$8&lt;121-Interim!$D$8,Interim!$C$8,Interim!$C$8+(1-Interim!$C$8)*(1-(121-$A89-S$8)/Interim!$D$8))</f>
        <v>0.17412560000000002</v>
      </c>
      <c r="T89" s="8">
        <f>'F 2008 VBT ALB'!T85*IF($A89+T$8&lt;121-Interim!$D$8,Interim!$C$8,Interim!$C$8+(1-Interim!$C$8)*(1-(121-$A89-T$8)/Interim!$D$8))</f>
        <v>0.19247440000000002</v>
      </c>
      <c r="U89" s="8">
        <f>'F 2008 VBT ALB'!U85*IF($A89+U$8&lt;121-Interim!$D$8,Interim!$C$8,Interim!$C$8+(1-Interim!$C$8)*(1-(121-$A89-U$8)/Interim!$D$8))</f>
        <v>0.2174596</v>
      </c>
      <c r="V89" s="8">
        <f>'F 2008 VBT ALB'!V85*IF($A89+V$8&lt;121-Interim!$D$8,Interim!$C$8,Interim!$C$8+(1-Interim!$C$8)*(1-(121-$A89-V$8)/Interim!$D$8))</f>
        <v>0.24267980000000003</v>
      </c>
      <c r="W89" s="8">
        <f>'F 2008 VBT ALB'!W85*IF($A89+W$8&lt;121-Interim!$D$8,Interim!$C$8,Interim!$C$8+(1-Interim!$C$8)*(1-(121-$A89-W$8)/Interim!$D$8))</f>
        <v>0.26777780000000001</v>
      </c>
      <c r="X89" s="8">
        <f>'F 2008 VBT ALB'!X85*IF($A89+X$8&lt;121-Interim!$D$8,Interim!$C$8,Interim!$C$8+(1-Interim!$C$8)*(1-(121-$A89-X$8)/Interim!$D$8))</f>
        <v>0.29235879999999997</v>
      </c>
      <c r="Y89" s="8">
        <f>'F 2008 VBT ALB'!Y85*IF($A89+Y$8&lt;121-Interim!$D$8,Interim!$C$8,Interim!$C$8+(1-Interim!$C$8)*(1-(121-$A89-Y$8)/Interim!$D$8))</f>
        <v>0.31597160000000002</v>
      </c>
      <c r="Z89" s="8">
        <f>'F 2008 VBT ALB'!Z85*IF($A89+Z$8&lt;121-Interim!$D$8,Interim!$C$8,Interim!$C$8+(1-Interim!$C$8)*(1-(121-$A89-Z$8)/Interim!$D$8))</f>
        <v>0.33773259999999999</v>
      </c>
      <c r="AA89" s="8">
        <f>'F 2008 VBT ALB'!AA85*IF($A89+AA$8&lt;121-Interim!$D$8,Interim!$C$8,Interim!$C$8+(1-Interim!$C$8)*(1-(121-$A89-AA$8)/Interim!$D$8))</f>
        <v>0.35768879999999997</v>
      </c>
      <c r="AB89" s="8">
        <f>'F 2008 VBT ALB'!AB85*IF($A89+AB$8&lt;121-Interim!$D$8,Interim!$C$8,Interim!$C$8+(1-Interim!$C$8)*(1-(121-$A89-AB$8)/Interim!$D$8))</f>
        <v>0.37436440000000004</v>
      </c>
      <c r="AC89" s="8">
        <f>'F 2008 VBT ALB'!AC85*IF($A89+AC$8&lt;121-Interim!$D$8,Interim!$C$8,Interim!$C$8+(1-Interim!$C$8)*(1-(121-$A89-AC$8)/Interim!$D$8))</f>
        <v>0.38764416000000002</v>
      </c>
      <c r="AD89" s="8">
        <f>'F 2008 VBT ALB'!AD85*IF($A89+AD$8&lt;121-Interim!$D$8,Interim!$C$8,Interim!$C$8+(1-Interim!$C$8)*(1-(121-$A89-AD$8)/Interim!$D$8))</f>
        <v>0.40042572000000004</v>
      </c>
      <c r="AE89" s="8">
        <f>'F 2008 VBT ALB'!AE85*IF($A89+AE$8&lt;121-Interim!$D$8,Interim!$C$8,Interim!$C$8+(1-Interim!$C$8)*(1-(121-$A89-AE$8)/Interim!$D$8))</f>
        <v>0.41263488000000004</v>
      </c>
      <c r="AF89" s="8">
        <f>'F 2008 VBT ALB'!AF85*IF($A89+AF$8&lt;121-Interim!$D$8,Interim!$C$8,Interim!$C$8+(1-Interim!$C$8)*(1-(121-$A89-AF$8)/Interim!$D$8))</f>
        <v>0.42419632000000002</v>
      </c>
      <c r="AG89" s="8">
        <f>'F 2008 VBT ALB'!AG85*IF($A89+AG$8&lt;121-Interim!$D$8,Interim!$C$8,Interim!$C$8+(1-Interim!$C$8)*(1-(121-$A89-AG$8)/Interim!$D$8))</f>
        <v>0.43200000000000005</v>
      </c>
      <c r="AH89" s="8">
        <f>'F 2008 VBT ALB'!AH85*IF($A89+AH$8&lt;121-Interim!$D$8,Interim!$C$8,Interim!$C$8+(1-Interim!$C$8)*(1-(121-$A89-AH$8)/Interim!$D$8))</f>
        <v>0.43380000000000002</v>
      </c>
      <c r="AI89" s="8">
        <f>'F 2008 VBT ALB'!AI85*IF($A89+AI$8&lt;121-Interim!$D$8,Interim!$C$8,Interim!$C$8+(1-Interim!$C$8)*(1-(121-$A89-AI$8)/Interim!$D$8))</f>
        <v>0.43560000000000004</v>
      </c>
      <c r="AJ89" s="8">
        <f>'F 2008 VBT ALB'!AJ85*IF($A89+AJ$8&lt;121-Interim!$D$8,Interim!$C$8,Interim!$C$8+(1-Interim!$C$8)*(1-(121-$A89-AJ$8)/Interim!$D$8))</f>
        <v>0.43740000000000001</v>
      </c>
      <c r="AK89" s="8">
        <f>'F 2008 VBT ALB'!AK85*IF($A89+AK$8&lt;121-Interim!$D$8,Interim!$C$8,Interim!$C$8+(1-Interim!$C$8)*(1-(121-$A89-AK$8)/Interim!$D$8))</f>
        <v>0.43919999999999998</v>
      </c>
      <c r="AL89" s="8">
        <f>'F 2008 VBT ALB'!AL85*IF($A89+AL$8&lt;121-Interim!$D$8,Interim!$C$8,Interim!$C$8+(1-Interim!$C$8)*(1-(121-$A89-AL$8)/Interim!$D$8))</f>
        <v>0.441</v>
      </c>
      <c r="AM89" s="8">
        <f>'F 2008 VBT ALB'!AM85*IF($A89+AM$8&lt;121-Interim!$D$8,Interim!$C$8,Interim!$C$8+(1-Interim!$C$8)*(1-(121-$A89-AM$8)/Interim!$D$8))</f>
        <v>0.44280000000000003</v>
      </c>
      <c r="AN89" s="8">
        <f>'F 2008 VBT ALB'!AN85*IF($A89+AN$8&lt;121-Interim!$D$8,Interim!$C$8,Interim!$C$8+(1-Interim!$C$8)*(1-(121-$A89-AN$8)/Interim!$D$8))</f>
        <v>0.4446</v>
      </c>
      <c r="AO89" s="8">
        <f>'F 2008 VBT ALB'!AO85*IF($A89+AO$8&lt;121-Interim!$D$8,Interim!$C$8,Interim!$C$8+(1-Interim!$C$8)*(1-(121-$A89-AO$8)/Interim!$D$8))</f>
        <v>0.44640000000000002</v>
      </c>
      <c r="AP89" s="8">
        <f>'F 2008 VBT ALB'!AP85*IF($A89+AP$8&lt;121-Interim!$D$8,Interim!$C$8,Interim!$C$8+(1-Interim!$C$8)*(1-(121-$A89-AP$8)/Interim!$D$8))</f>
        <v>0.44819999999999999</v>
      </c>
      <c r="AQ89" s="8">
        <f>'F 2008 VBT ALB'!AQ85*IF($A89+AQ$8&lt;121-Interim!$D$8,Interim!$C$8,Interim!$C$8+(1-Interim!$C$8)*(1-(121-$A89-AQ$8)/Interim!$D$8))</f>
        <v>0.45</v>
      </c>
      <c r="AR89" s="8">
        <f>'F 2008 VBT ALB'!AR85*IF($A89+AR$8&lt;121-Interim!$D$8,Interim!$C$8,Interim!$C$8+(1-Interim!$C$8)*(1-(121-$A89-AR$8)/Interim!$D$8))</f>
        <v>0</v>
      </c>
      <c r="AS89" s="8">
        <f>'F 2008 VBT ALB'!AS85*IF($A89+AS$8&lt;121-Interim!$D$8,Interim!$C$8,Interim!$C$8+(1-Interim!$C$8)*(1-(121-$A89-AS$8)/Interim!$D$8))</f>
        <v>0</v>
      </c>
      <c r="AT89" s="8">
        <f>'F 2008 VBT ALB'!AT85*IF($A89+AT$8&lt;121-Interim!$D$8,Interim!$C$8,Interim!$C$8+(1-Interim!$C$8)*(1-(121-$A89-AT$8)/Interim!$D$8))</f>
        <v>0</v>
      </c>
      <c r="AU89" s="8">
        <f>'F 2008 VBT ALB'!AU85*IF($A89+AU$8&lt;121-Interim!$D$8,Interim!$C$8,Interim!$C$8+(1-Interim!$C$8)*(1-(121-$A89-AU$8)/Interim!$D$8))</f>
        <v>0</v>
      </c>
      <c r="AV89" s="8">
        <f>'F 2008 VBT ALB'!AV85*IF($A89+AV$8&lt;121-Interim!$D$8,Interim!$C$8,Interim!$C$8+(1-Interim!$C$8)*(1-(121-$A89-AV$8)/Interim!$D$8))</f>
        <v>0</v>
      </c>
      <c r="AW89" s="8">
        <f>'F 2008 VBT ALB'!AW85*IF($A89+AW$8&lt;121-Interim!$D$8,Interim!$C$8,Interim!$C$8+(1-Interim!$C$8)*(1-(121-$A89-AW$8)/Interim!$D$8))</f>
        <v>0</v>
      </c>
      <c r="AX89" s="8">
        <f>'F 2008 VBT ALB'!AX85*IF($A89+AX$8&lt;121-Interim!$D$8,Interim!$C$8,Interim!$C$8+(1-Interim!$C$8)*(1-(121-$A89-AX$8)/Interim!$D$8))</f>
        <v>0</v>
      </c>
      <c r="AY89" s="8">
        <f>'F 2008 VBT ALB'!AY85*IF($A89+AY$8&lt;121-Interim!$D$8,Interim!$C$8,Interim!$C$8+(1-Interim!$C$8)*(1-(121-$A89-AY$8)/Interim!$D$8))</f>
        <v>0</v>
      </c>
      <c r="AZ89" s="8">
        <f>'F 2008 VBT ALB'!AZ85*IF($A89+AZ$8&lt;121-Interim!$D$8,Interim!$C$8,Interim!$C$8+(1-Interim!$C$8)*(1-(121-$A89-AZ$8)/Interim!$D$8))</f>
        <v>0</v>
      </c>
      <c r="BA89" s="8">
        <f>'F 2008 VBT ALB'!BA85*IF($A89+BA$8&lt;121-Interim!$D$8,Interim!$C$8,Interim!$C$8+(1-Interim!$C$8)*(1-(121-$A89-BA$8)/Interim!$D$8))</f>
        <v>0</v>
      </c>
      <c r="BB89" s="8">
        <f>'F 2008 VBT ALB'!BB85*IF($A89+BB$8&lt;121-Interim!$D$8,Interim!$C$8,Interim!$C$8+(1-Interim!$C$8)*(1-(121-$A89-BB$8)/Interim!$D$8))</f>
        <v>0</v>
      </c>
      <c r="BC89" s="8">
        <f>'F 2008 VBT ALB'!BC85*IF($A89+BC$8&lt;121-Interim!$D$8,Interim!$C$8,Interim!$C$8+(1-Interim!$C$8)*(1-(121-$A89-BC$8)/Interim!$D$8))</f>
        <v>0</v>
      </c>
      <c r="BD89" s="8">
        <f>'F 2008 VBT ALB'!BD85*IF($A89+BD$8&lt;121-Interim!$D$8,Interim!$C$8,Interim!$C$8+(1-Interim!$C$8)*(1-(121-$A89-BD$8)/Interim!$D$8))</f>
        <v>0</v>
      </c>
      <c r="BE89" s="8">
        <f>'F 2008 VBT ALB'!BE85*IF($A89+BE$8&lt;121-Interim!$D$8,Interim!$C$8,Interim!$C$8+(1-Interim!$C$8)*(1-(121-$A89-BE$8)/Interim!$D$8))</f>
        <v>0</v>
      </c>
      <c r="BF89" s="8">
        <f>'F 2008 VBT ALB'!BF85*IF($A89+BF$8&lt;121-Interim!$D$8,Interim!$C$8,Interim!$C$8+(1-Interim!$C$8)*(1-(121-$A89-BF$8)/Interim!$D$8))</f>
        <v>0</v>
      </c>
      <c r="BG89" s="8">
        <f>'F 2008 VBT ALB'!BG85*IF($A89+BG$8&lt;121-Interim!$D$8,Interim!$C$8,Interim!$C$8+(1-Interim!$C$8)*(1-(121-$A89-BG$8)/Interim!$D$8))</f>
        <v>0</v>
      </c>
      <c r="BH89" s="8">
        <f>'F 2008 VBT ALB'!BH85*IF($A89+BH$8&lt;121-Interim!$D$8,Interim!$C$8,Interim!$C$8+(1-Interim!$C$8)*(1-(121-$A89-BH$8)/Interim!$D$8))</f>
        <v>0</v>
      </c>
      <c r="BI89" s="8">
        <f>'F 2008 VBT ALB'!BI85*IF($A89+BI$8&lt;121-Interim!$D$8,Interim!$C$8,Interim!$C$8+(1-Interim!$C$8)*(1-(121-$A89-BI$8)/Interim!$D$8))</f>
        <v>0</v>
      </c>
      <c r="BJ89" s="8">
        <f>'F 2008 VBT ALB'!BJ85*IF($A89+BJ$8&lt;121-Interim!$D$8,Interim!$C$8,Interim!$C$8+(1-Interim!$C$8)*(1-(121-$A89-BJ$8)/Interim!$D$8))</f>
        <v>0</v>
      </c>
      <c r="BK89" s="8">
        <f>'F 2008 VBT ALB'!BK85*IF($A89+BK$8&lt;121-Interim!$D$8,Interim!$C$8,Interim!$C$8+(1-Interim!$C$8)*(1-(121-$A89-BK$8)/Interim!$D$8))</f>
        <v>0</v>
      </c>
      <c r="BL89" s="8">
        <f>'F 2008 VBT ALB'!BL85*IF($A89+BL$8&lt;121-Interim!$D$8,Interim!$C$8,Interim!$C$8+(1-Interim!$C$8)*(1-(121-$A89-BL$8)/Interim!$D$8))</f>
        <v>0</v>
      </c>
      <c r="BM89" s="8">
        <f>'F 2008 VBT ALB'!BM85*IF($A89+BM$8&lt;121-Interim!$D$8,Interim!$C$8,Interim!$C$8+(1-Interim!$C$8)*(1-(121-$A89-BM$8)/Interim!$D$8))</f>
        <v>0</v>
      </c>
      <c r="BN89" s="8">
        <f>'F 2008 VBT ALB'!BN85*IF($A89+BN$8&lt;121-Interim!$D$8,Interim!$C$8,Interim!$C$8+(1-Interim!$C$8)*(1-(121-$A89-BN$8)/Interim!$D$8))</f>
        <v>0</v>
      </c>
      <c r="BO89" s="8">
        <f>'F 2008 VBT ALB'!BO85*IF($A89+BO$8&lt;121-Interim!$D$8,Interim!$C$8,Interim!$C$8+(1-Interim!$C$8)*(1-(121-$A89-BO$8)/Interim!$D$8))</f>
        <v>0</v>
      </c>
      <c r="BP89" s="8">
        <f>'F 2008 VBT ALB'!BP85*IF($A89+BP$8&lt;121-Interim!$D$8,Interim!$C$8,Interim!$C$8+(1-Interim!$C$8)*(1-(121-$A89-BP$8)/Interim!$D$8))</f>
        <v>0</v>
      </c>
      <c r="BQ89" s="8">
        <f>'F 2008 VBT ALB'!BQ85*IF($A89+BQ$8&lt;121-Interim!$D$8,Interim!$C$8,Interim!$C$8+(1-Interim!$C$8)*(1-(121-$A89-BQ$8)/Interim!$D$8))</f>
        <v>0</v>
      </c>
      <c r="BR89" s="8">
        <f>'F 2008 VBT ALB'!BR85*IF($A89+BR$8&lt;121-Interim!$D$8,Interim!$C$8,Interim!$C$8+(1-Interim!$C$8)*(1-(121-$A89-BR$8)/Interim!$D$8))</f>
        <v>0</v>
      </c>
      <c r="BS89" s="8">
        <f>'F 2008 VBT ALB'!BS85*IF($A89+BS$8&lt;121-Interim!$D$8,Interim!$C$8,Interim!$C$8+(1-Interim!$C$8)*(1-(121-$A89-BS$8)/Interim!$D$8))</f>
        <v>0</v>
      </c>
      <c r="BT89" s="8">
        <f>'F 2008 VBT ALB'!BT85*IF($A89+BT$8&lt;121-Interim!$D$8,Interim!$C$8,Interim!$C$8+(1-Interim!$C$8)*(1-(121-$A89-BT$8)/Interim!$D$8))</f>
        <v>0</v>
      </c>
      <c r="BU89" s="8">
        <f>'F 2008 VBT ALB'!BU85*IF($A89+BU$8&lt;121-Interim!$D$8,Interim!$C$8,Interim!$C$8+(1-Interim!$C$8)*(1-(121-$A89-BU$8)/Interim!$D$8))</f>
        <v>0</v>
      </c>
      <c r="BV89" s="8">
        <f>'F 2008 VBT ALB'!BV85*IF($A89+BV$8&lt;121-Interim!$D$8,Interim!$C$8,Interim!$C$8+(1-Interim!$C$8)*(1-(121-$A89-BV$8)/Interim!$D$8))</f>
        <v>0</v>
      </c>
      <c r="BW89" s="8">
        <f>'F 2008 VBT ALB'!BW85*IF($A89+BW$8&lt;121-Interim!$D$8,Interim!$C$8,Interim!$C$8+(1-Interim!$C$8)*(1-(121-$A89-BW$8)/Interim!$D$8))</f>
        <v>0</v>
      </c>
      <c r="BX89" s="8">
        <f>'F 2008 VBT ALB'!BX85*IF($A89+BX$8&lt;121-Interim!$D$8,Interim!$C$8,Interim!$C$8+(1-Interim!$C$8)*(1-(121-$A89-BX$8)/Interim!$D$8))</f>
        <v>0</v>
      </c>
      <c r="BY89" s="8">
        <f>'F 2008 VBT ALB'!BY85*IF($A89+BY$8&lt;121-Interim!$D$8,Interim!$C$8,Interim!$C$8+(1-Interim!$C$8)*(1-(121-$A89-BY$8)/Interim!$D$8))</f>
        <v>0</v>
      </c>
      <c r="BZ89" s="8">
        <f>'F 2008 VBT ALB'!BZ85*IF($A89+BZ$8&lt;121-Interim!$D$8,Interim!$C$8,Interim!$C$8+(1-Interim!$C$8)*(1-(121-$A89-BZ$8)/Interim!$D$8))</f>
        <v>0</v>
      </c>
      <c r="CA89" s="8">
        <f>'F 2008 VBT ALB'!CA85*IF($A89+CA$8&lt;121-Interim!$D$8,Interim!$C$8,Interim!$C$8+(1-Interim!$C$8)*(1-(121-$A89-CA$8)/Interim!$D$8))</f>
        <v>0</v>
      </c>
      <c r="CB89" s="8">
        <f>'F 2008 VBT ALB'!CB85*IF($A89+CB$8&lt;121-Interim!$D$8,Interim!$C$8,Interim!$C$8+(1-Interim!$C$8)*(1-(121-$A89-CB$8)/Interim!$D$8))</f>
        <v>0</v>
      </c>
      <c r="CC89" s="8">
        <f>'F 2008 VBT ALB'!CC85*IF($A89+CC$8&lt;121-Interim!$D$8,Interim!$C$8,Interim!$C$8+(1-Interim!$C$8)*(1-(121-$A89-CC$8)/Interim!$D$8))</f>
        <v>0</v>
      </c>
      <c r="CD89" s="8">
        <f>'F 2008 VBT ALB'!CD85*IF($A89+CD$8&lt;121-Interim!$D$8,Interim!$C$8,Interim!$C$8+(1-Interim!$C$8)*(1-(121-$A89-CD$8)/Interim!$D$8))</f>
        <v>0</v>
      </c>
      <c r="CE89" s="8">
        <f>'F 2008 VBT ALB'!CE85*IF($A89+CE$8&lt;121-Interim!$D$8,Interim!$C$8,Interim!$C$8+(1-Interim!$C$8)*(1-(121-$A89-CE$8)/Interim!$D$8))</f>
        <v>0</v>
      </c>
      <c r="CF89" s="8">
        <f>'F 2008 VBT ALB'!CF85*IF($A89+CF$8&lt;121-Interim!$D$8,Interim!$C$8,Interim!$C$8+(1-Interim!$C$8)*(1-(121-$A89-CF$8)/Interim!$D$8))</f>
        <v>0</v>
      </c>
      <c r="CG89" s="8">
        <f>'F 2008 VBT ALB'!CG85*IF($A89+CG$8&lt;121-Interim!$D$8,Interim!$C$8,Interim!$C$8+(1-Interim!$C$8)*(1-(121-$A89-CG$8)/Interim!$D$8))</f>
        <v>0</v>
      </c>
      <c r="CH89" s="8">
        <f>'F 2008 VBT ALB'!CH85*IF($A89+CH$8&lt;121-Interim!$D$8,Interim!$C$8,Interim!$C$8+(1-Interim!$C$8)*(1-(121-$A89-CH$8)/Interim!$D$8))</f>
        <v>0</v>
      </c>
      <c r="CI89" s="8">
        <f>'F 2008 VBT ALB'!CI85*IF($A89+CI$8&lt;121-Interim!$D$8,Interim!$C$8,Interim!$C$8+(1-Interim!$C$8)*(1-(121-$A89-CI$8)/Interim!$D$8))</f>
        <v>0</v>
      </c>
      <c r="CJ89" s="8">
        <f>'F 2008 VBT ALB'!CJ85*IF($A89+CJ$8&lt;121-Interim!$D$8,Interim!$C$8,Interim!$C$8+(1-Interim!$C$8)*(1-(121-$A89-CJ$8)/Interim!$D$8))</f>
        <v>0</v>
      </c>
      <c r="CK89" s="8">
        <f>'F 2008 VBT ALB'!CK85*IF($A89+CK$8&lt;121-Interim!$D$8,Interim!$C$8,Interim!$C$8+(1-Interim!$C$8)*(1-(121-$A89-CK$8)/Interim!$D$8))</f>
        <v>0</v>
      </c>
      <c r="CL89" s="8">
        <f>'F 2008 VBT ALB'!CL85*IF($A89+CL$8&lt;121-Interim!$D$8,Interim!$C$8,Interim!$C$8+(1-Interim!$C$8)*(1-(121-$A89-CL$8)/Interim!$D$8))</f>
        <v>0</v>
      </c>
      <c r="CM89" s="8">
        <f>'F 2008 VBT ALB'!CM85*IF($A89+CM$8&lt;121-Interim!$D$8,Interim!$C$8,Interim!$C$8+(1-Interim!$C$8)*(1-(121-$A89-CM$8)/Interim!$D$8))</f>
        <v>0</v>
      </c>
      <c r="CN89" s="8">
        <f>'F 2008 VBT ALB'!CN85*IF($A89+CN$8&lt;121-Interim!$D$8,Interim!$C$8,Interim!$C$8+(1-Interim!$C$8)*(1-(121-$A89-CN$8)/Interim!$D$8))</f>
        <v>0</v>
      </c>
      <c r="CO89" s="8">
        <f>'F 2008 VBT ALB'!CO85*IF($A89+CO$8&lt;121-Interim!$D$8,Interim!$C$8,Interim!$C$8+(1-Interim!$C$8)*(1-(121-$A89-CO$8)/Interim!$D$8))</f>
        <v>0</v>
      </c>
      <c r="CP89" s="8">
        <f>'F 2008 VBT ALB'!CP85*IF($A89+CP$8&lt;121-Interim!$D$8,Interim!$C$8,Interim!$C$8+(1-Interim!$C$8)*(1-(121-$A89-CP$8)/Interim!$D$8))</f>
        <v>0</v>
      </c>
      <c r="CQ89" s="8">
        <f>'F 2008 VBT ALB'!CQ85*IF($A89+CQ$8&lt;121-Interim!$D$8,Interim!$C$8,Interim!$C$8+(1-Interim!$C$8)*(1-(121-$A89-CQ$8)/Interim!$D$8))</f>
        <v>0</v>
      </c>
      <c r="CR89" s="8">
        <f>'F 2008 VBT ALB'!CR85*IF($A89+CR$8&lt;121-Interim!$D$8,Interim!$C$8,Interim!$C$8+(1-Interim!$C$8)*(1-(121-$A89-CR$8)/Interim!$D$8))</f>
        <v>0</v>
      </c>
      <c r="CS89" s="8">
        <f>'F 2008 VBT ALB'!CS85*IF($A89+CS$8&lt;121-Interim!$D$8,Interim!$C$8,Interim!$C$8+(1-Interim!$C$8)*(1-(121-$A89-CS$8)/Interim!$D$8))</f>
        <v>0</v>
      </c>
      <c r="CT89" s="8">
        <f>'F 2008 VBT ALB'!CT85*IF($A89+CT$8&lt;121-Interim!$D$8,Interim!$C$8,Interim!$C$8+(1-Interim!$C$8)*(1-(121-$A89-CT$8)/Interim!$D$8))</f>
        <v>0</v>
      </c>
      <c r="CU89" s="8">
        <f>'F 2008 VBT ALB'!CU85*IF($A89+CU$8&lt;121-Interim!$D$8,Interim!$C$8,Interim!$C$8+(1-Interim!$C$8)*(1-(121-$A89-CU$8)/Interim!$D$8))</f>
        <v>0</v>
      </c>
      <c r="CV89" s="8">
        <f>'F 2008 VBT ALB'!CV85*IF($A89+CV$8&lt;121-Interim!$D$8,Interim!$C$8,Interim!$C$8+(1-Interim!$C$8)*(1-(121-$A89-CV$8)/Interim!$D$8))</f>
        <v>0</v>
      </c>
      <c r="CW89" s="8">
        <f>'F 2008 VBT ALB'!CW85*IF($A89+CW$8&lt;121-Interim!$D$8,Interim!$C$8,Interim!$C$8+(1-Interim!$C$8)*(1-(121-$A89-CW$8)/Interim!$D$8))</f>
        <v>0</v>
      </c>
      <c r="CX89" s="8">
        <f>'F 2008 VBT ALB'!CX85*IF($A89+CX$8&lt;121-Interim!$D$8,Interim!$C$8,Interim!$C$8+(1-Interim!$C$8)*(1-(121-$A89-CX$8)/Interim!$D$8))</f>
        <v>0</v>
      </c>
      <c r="CY89" s="8">
        <f>'F 2008 VBT ALB'!CY85*IF($A89+CY$8&lt;121-Interim!$D$8,Interim!$C$8,Interim!$C$8+(1-Interim!$C$8)*(1-(121-$A89-CY$8)/Interim!$D$8))</f>
        <v>0</v>
      </c>
      <c r="CZ89" s="8">
        <f>'F 2008 VBT ALB'!CZ85*IF($A89+CZ$8&lt;121-Interim!$D$8,Interim!$C$8,Interim!$C$8+(1-Interim!$C$8)*(1-(121-$A89-CZ$8)/Interim!$D$8))</f>
        <v>0</v>
      </c>
      <c r="DA89" s="8">
        <f>'F 2008 VBT ALB'!DA85*IF($A89+DA$8&lt;121-Interim!$D$8,Interim!$C$8,Interim!$C$8+(1-Interim!$C$8)*(1-(121-$A89-DA$8)/Interim!$D$8))</f>
        <v>0</v>
      </c>
      <c r="DB89" s="8">
        <f>'F 2008 VBT ALB'!DB85*IF($A89+DB$8&lt;121-Interim!$D$8,Interim!$C$8,Interim!$C$8+(1-Interim!$C$8)*(1-(121-$A89-DB$8)/Interim!$D$8))</f>
        <v>0</v>
      </c>
      <c r="DC89" s="8">
        <f>'F 2008 VBT ALB'!DC85*IF($A89+DC$8&lt;121-Interim!$D$8,Interim!$C$8,Interim!$C$8+(1-Interim!$C$8)*(1-(121-$A89-DC$8)/Interim!$D$8))</f>
        <v>0</v>
      </c>
      <c r="DD89" s="8">
        <f>'F 2008 VBT ALB'!DD85*IF($A89+DD$8&lt;121-Interim!$D$8,Interim!$C$8,Interim!$C$8+(1-Interim!$C$8)*(1-(121-$A89-DD$8)/Interim!$D$8))</f>
        <v>0</v>
      </c>
      <c r="DE89" s="8">
        <f>'F 2008 VBT ALB'!DE85*IF($A89+DE$8&lt;121-Interim!$D$8,Interim!$C$8,Interim!$C$8+(1-Interim!$C$8)*(1-(121-$A89-DE$8)/Interim!$D$8))</f>
        <v>0</v>
      </c>
      <c r="DF89" s="8">
        <f>'F 2008 VBT ALB'!DF85*IF($A89+DF$8&lt;121-Interim!$D$8,Interim!$C$8,Interim!$C$8+(1-Interim!$C$8)*(1-(121-$A89-DF$8)/Interim!$D$8))</f>
        <v>0</v>
      </c>
      <c r="DG89" s="8">
        <f>'F 2008 VBT ALB'!DG85*IF($A89+DG$8&lt;121-Interim!$D$8,Interim!$C$8,Interim!$C$8+(1-Interim!$C$8)*(1-(121-$A89-DG$8)/Interim!$D$8))</f>
        <v>0</v>
      </c>
      <c r="DH89" s="8">
        <f>'F 2008 VBT ALB'!DH85*IF($A89+DH$8&lt;121-Interim!$D$8,Interim!$C$8,Interim!$C$8+(1-Interim!$C$8)*(1-(121-$A89-DH$8)/Interim!$D$8))</f>
        <v>0</v>
      </c>
      <c r="DI89" s="8">
        <f>'F 2008 VBT ALB'!DI85*IF($A89+DI$8&lt;121-Interim!$D$8,Interim!$C$8,Interim!$C$8+(1-Interim!$C$8)*(1-(121-$A89-DI$8)/Interim!$D$8))</f>
        <v>0</v>
      </c>
      <c r="DJ89" s="8">
        <f>'F 2008 VBT ALB'!DJ85*IF($A89+DJ$8&lt;121-Interim!$D$8,Interim!$C$8,Interim!$C$8+(1-Interim!$C$8)*(1-(121-$A89-DJ$8)/Interim!$D$8))</f>
        <v>0</v>
      </c>
      <c r="DK89" s="8">
        <f>'F 2008 VBT ALB'!DK85*IF($A89+DK$8&lt;121-Interim!$D$8,Interim!$C$8,Interim!$C$8+(1-Interim!$C$8)*(1-(121-$A89-DK$8)/Interim!$D$8))</f>
        <v>0</v>
      </c>
      <c r="DL89" s="8">
        <f>'F 2008 VBT ALB'!DL85*IF($A89+DL$8&lt;121-Interim!$D$8,Interim!$C$8,Interim!$C$8+(1-Interim!$C$8)*(1-(121-$A89-DL$8)/Interim!$D$8))</f>
        <v>0</v>
      </c>
      <c r="DM89" s="8">
        <f>'F 2008 VBT ALB'!DM85*IF($A89+DM$8&lt;121-Interim!$D$8,Interim!$C$8,Interim!$C$8+(1-Interim!$C$8)*(1-(121-$A89-DM$8)/Interim!$D$8))</f>
        <v>0</v>
      </c>
      <c r="DN89" s="8">
        <f>'F 2008 VBT ALB'!DN85*IF($A89+DN$8&lt;121-Interim!$D$8,Interim!$C$8,Interim!$C$8+(1-Interim!$C$8)*(1-(121-$A89-DN$8)/Interim!$D$8))</f>
        <v>0</v>
      </c>
      <c r="DO89" s="8">
        <f>'F 2008 VBT ALB'!DO85*IF($A89+DO$8&lt;121-Interim!$D$8,Interim!$C$8,Interim!$C$8+(1-Interim!$C$8)*(1-(121-$A89-DO$8)/Interim!$D$8))</f>
        <v>0</v>
      </c>
      <c r="DP89" s="8">
        <f>'F 2008 VBT ALB'!DP85*IF($A89+DP$8&lt;121-Interim!$D$8,Interim!$C$8,Interim!$C$8+(1-Interim!$C$8)*(1-(121-$A89-DP$8)/Interim!$D$8))</f>
        <v>0</v>
      </c>
      <c r="DQ89" s="8">
        <f>'F 2008 VBT ALB'!DQ85*IF($A89+DQ$8&lt;121-Interim!$D$8,Interim!$C$8,Interim!$C$8+(1-Interim!$C$8)*(1-(121-$A89-DQ$8)/Interim!$D$8))</f>
        <v>0</v>
      </c>
      <c r="DR89" s="8">
        <f>'F 2008 VBT ALB'!DR85*IF($A89+DR$8&lt;121-Interim!$D$8,Interim!$C$8,Interim!$C$8+(1-Interim!$C$8)*(1-(121-$A89-DR$8)/Interim!$D$8))</f>
        <v>0</v>
      </c>
    </row>
    <row r="90" spans="1:122" s="5" customFormat="1" x14ac:dyDescent="0.2">
      <c r="A90" s="29">
        <v>80</v>
      </c>
      <c r="B90" s="8">
        <f>'F 2008 VBT ALB'!B86*IF($A90+B$8&lt;121-Interim!$D$8,Interim!$C$8,Interim!$C$8+(1-Interim!$C$8)*(1-(121-$A90-B$8)/Interim!$D$8))</f>
        <v>7.3226000000000003E-3</v>
      </c>
      <c r="C90" s="8">
        <f>'F 2008 VBT ALB'!C86*IF($A90+C$8&lt;121-Interim!$D$8,Interim!$C$8,Interim!$C$8+(1-Interim!$C$8)*(1-(121-$A90-C$8)/Interim!$D$8))</f>
        <v>1.2116600000000002E-2</v>
      </c>
      <c r="D90" s="8">
        <f>'F 2008 VBT ALB'!D86*IF($A90+D$8&lt;121-Interim!$D$8,Interim!$C$8,Interim!$C$8+(1-Interim!$C$8)*(1-(121-$A90-D$8)/Interim!$D$8))</f>
        <v>1.7173799999999999E-2</v>
      </c>
      <c r="E90" s="8">
        <f>'F 2008 VBT ALB'!E86*IF($A90+E$8&lt;121-Interim!$D$8,Interim!$C$8,Interim!$C$8+(1-Interim!$C$8)*(1-(121-$A90-E$8)/Interim!$D$8))</f>
        <v>2.2616399999999998E-2</v>
      </c>
      <c r="F90" s="8">
        <f>'F 2008 VBT ALB'!F86*IF($A90+F$8&lt;121-Interim!$D$8,Interim!$C$8,Interim!$C$8+(1-Interim!$C$8)*(1-(121-$A90-F$8)/Interim!$D$8))</f>
        <v>3.1508800000000003E-2</v>
      </c>
      <c r="G90" s="8">
        <f>'F 2008 VBT ALB'!G86*IF($A90+G$8&lt;121-Interim!$D$8,Interim!$C$8,Interim!$C$8+(1-Interim!$C$8)*(1-(121-$A90-G$8)/Interim!$D$8))</f>
        <v>4.3559600000000011E-2</v>
      </c>
      <c r="H90" s="8">
        <f>'F 2008 VBT ALB'!H86*IF($A90+H$8&lt;121-Interim!$D$8,Interim!$C$8,Interim!$C$8+(1-Interim!$C$8)*(1-(121-$A90-H$8)/Interim!$D$8))</f>
        <v>5.6042800000000004E-2</v>
      </c>
      <c r="I90" s="8">
        <f>'F 2008 VBT ALB'!I86*IF($A90+I$8&lt;121-Interim!$D$8,Interim!$C$8,Interim!$C$8+(1-Interim!$C$8)*(1-(121-$A90-I$8)/Interim!$D$8))</f>
        <v>6.90524E-2</v>
      </c>
      <c r="J90" s="8">
        <f>'F 2008 VBT ALB'!J86*IF($A90+J$8&lt;121-Interim!$D$8,Interim!$C$8,Interim!$C$8+(1-Interim!$C$8)*(1-(121-$A90-J$8)/Interim!$D$8))</f>
        <v>8.2663600000000004E-2</v>
      </c>
      <c r="K90" s="8">
        <f>'F 2008 VBT ALB'!K86*IF($A90+K$8&lt;121-Interim!$D$8,Interim!$C$8,Interim!$C$8+(1-Interim!$C$8)*(1-(121-$A90-K$8)/Interim!$D$8))</f>
        <v>9.6575599999999998E-2</v>
      </c>
      <c r="L90" s="8">
        <f>'F 2008 VBT ALB'!L86*IF($A90+L$8&lt;121-Interim!$D$8,Interim!$C$8,Interim!$C$8+(1-Interim!$C$8)*(1-(121-$A90-L$8)/Interim!$D$8))</f>
        <v>0.1080906</v>
      </c>
      <c r="M90" s="8">
        <f>'F 2008 VBT ALB'!M86*IF($A90+M$8&lt;121-Interim!$D$8,Interim!$C$8,Interim!$C$8+(1-Interim!$C$8)*(1-(121-$A90-M$8)/Interim!$D$8))</f>
        <v>0.1174906</v>
      </c>
      <c r="N90" s="8">
        <f>'F 2008 VBT ALB'!N86*IF($A90+N$8&lt;121-Interim!$D$8,Interim!$C$8,Interim!$C$8+(1-Interim!$C$8)*(1-(121-$A90-N$8)/Interim!$D$8))</f>
        <v>0.12751100000000001</v>
      </c>
      <c r="O90" s="8">
        <f>'F 2008 VBT ALB'!O86*IF($A90+O$8&lt;121-Interim!$D$8,Interim!$C$8,Interim!$C$8+(1-Interim!$C$8)*(1-(121-$A90-O$8)/Interim!$D$8))</f>
        <v>0.13818940000000002</v>
      </c>
      <c r="P90" s="8">
        <f>'F 2008 VBT ALB'!P86*IF($A90+P$8&lt;121-Interim!$D$8,Interim!$C$8,Interim!$C$8+(1-Interim!$C$8)*(1-(121-$A90-P$8)/Interim!$D$8))</f>
        <v>0.14948820000000002</v>
      </c>
      <c r="Q90" s="8">
        <f>'F 2008 VBT ALB'!Q86*IF($A90+Q$8&lt;121-Interim!$D$8,Interim!$C$8,Interim!$C$8+(1-Interim!$C$8)*(1-(121-$A90-Q$8)/Interim!$D$8))</f>
        <v>0.16146380000000002</v>
      </c>
      <c r="R90" s="8">
        <f>'F 2008 VBT ALB'!R86*IF($A90+R$8&lt;121-Interim!$D$8,Interim!$C$8,Interim!$C$8+(1-Interim!$C$8)*(1-(121-$A90-R$8)/Interim!$D$8))</f>
        <v>0.17412560000000002</v>
      </c>
      <c r="S90" s="8">
        <f>'F 2008 VBT ALB'!S86*IF($A90+S$8&lt;121-Interim!$D$8,Interim!$C$8,Interim!$C$8+(1-Interim!$C$8)*(1-(121-$A90-S$8)/Interim!$D$8))</f>
        <v>0.19247440000000002</v>
      </c>
      <c r="T90" s="8">
        <f>'F 2008 VBT ALB'!T86*IF($A90+T$8&lt;121-Interim!$D$8,Interim!$C$8,Interim!$C$8+(1-Interim!$C$8)*(1-(121-$A90-T$8)/Interim!$D$8))</f>
        <v>0.2174596</v>
      </c>
      <c r="U90" s="8">
        <f>'F 2008 VBT ALB'!U86*IF($A90+U$8&lt;121-Interim!$D$8,Interim!$C$8,Interim!$C$8+(1-Interim!$C$8)*(1-(121-$A90-U$8)/Interim!$D$8))</f>
        <v>0.24267980000000003</v>
      </c>
      <c r="V90" s="8">
        <f>'F 2008 VBT ALB'!V86*IF($A90+V$8&lt;121-Interim!$D$8,Interim!$C$8,Interim!$C$8+(1-Interim!$C$8)*(1-(121-$A90-V$8)/Interim!$D$8))</f>
        <v>0.26777780000000001</v>
      </c>
      <c r="W90" s="8">
        <f>'F 2008 VBT ALB'!W86*IF($A90+W$8&lt;121-Interim!$D$8,Interim!$C$8,Interim!$C$8+(1-Interim!$C$8)*(1-(121-$A90-W$8)/Interim!$D$8))</f>
        <v>0.29235879999999997</v>
      </c>
      <c r="X90" s="8">
        <f>'F 2008 VBT ALB'!X86*IF($A90+X$8&lt;121-Interim!$D$8,Interim!$C$8,Interim!$C$8+(1-Interim!$C$8)*(1-(121-$A90-X$8)/Interim!$D$8))</f>
        <v>0.31597160000000002</v>
      </c>
      <c r="Y90" s="8">
        <f>'F 2008 VBT ALB'!Y86*IF($A90+Y$8&lt;121-Interim!$D$8,Interim!$C$8,Interim!$C$8+(1-Interim!$C$8)*(1-(121-$A90-Y$8)/Interim!$D$8))</f>
        <v>0.33773259999999999</v>
      </c>
      <c r="Z90" s="8">
        <f>'F 2008 VBT ALB'!Z86*IF($A90+Z$8&lt;121-Interim!$D$8,Interim!$C$8,Interim!$C$8+(1-Interim!$C$8)*(1-(121-$A90-Z$8)/Interim!$D$8))</f>
        <v>0.35768879999999997</v>
      </c>
      <c r="AA90" s="8">
        <f>'F 2008 VBT ALB'!AA86*IF($A90+AA$8&lt;121-Interim!$D$8,Interim!$C$8,Interim!$C$8+(1-Interim!$C$8)*(1-(121-$A90-AA$8)/Interim!$D$8))</f>
        <v>0.37436440000000004</v>
      </c>
      <c r="AB90" s="8">
        <f>'F 2008 VBT ALB'!AB86*IF($A90+AB$8&lt;121-Interim!$D$8,Interim!$C$8,Interim!$C$8+(1-Interim!$C$8)*(1-(121-$A90-AB$8)/Interim!$D$8))</f>
        <v>0.38764416000000002</v>
      </c>
      <c r="AC90" s="8">
        <f>'F 2008 VBT ALB'!AC86*IF($A90+AC$8&lt;121-Interim!$D$8,Interim!$C$8,Interim!$C$8+(1-Interim!$C$8)*(1-(121-$A90-AC$8)/Interim!$D$8))</f>
        <v>0.40042572000000004</v>
      </c>
      <c r="AD90" s="8">
        <f>'F 2008 VBT ALB'!AD86*IF($A90+AD$8&lt;121-Interim!$D$8,Interim!$C$8,Interim!$C$8+(1-Interim!$C$8)*(1-(121-$A90-AD$8)/Interim!$D$8))</f>
        <v>0.41263488000000004</v>
      </c>
      <c r="AE90" s="8">
        <f>'F 2008 VBT ALB'!AE86*IF($A90+AE$8&lt;121-Interim!$D$8,Interim!$C$8,Interim!$C$8+(1-Interim!$C$8)*(1-(121-$A90-AE$8)/Interim!$D$8))</f>
        <v>0.42419632000000002</v>
      </c>
      <c r="AF90" s="8">
        <f>'F 2008 VBT ALB'!AF86*IF($A90+AF$8&lt;121-Interim!$D$8,Interim!$C$8,Interim!$C$8+(1-Interim!$C$8)*(1-(121-$A90-AF$8)/Interim!$D$8))</f>
        <v>0.43200000000000005</v>
      </c>
      <c r="AG90" s="8">
        <f>'F 2008 VBT ALB'!AG86*IF($A90+AG$8&lt;121-Interim!$D$8,Interim!$C$8,Interim!$C$8+(1-Interim!$C$8)*(1-(121-$A90-AG$8)/Interim!$D$8))</f>
        <v>0.43380000000000002</v>
      </c>
      <c r="AH90" s="8">
        <f>'F 2008 VBT ALB'!AH86*IF($A90+AH$8&lt;121-Interim!$D$8,Interim!$C$8,Interim!$C$8+(1-Interim!$C$8)*(1-(121-$A90-AH$8)/Interim!$D$8))</f>
        <v>0.43560000000000004</v>
      </c>
      <c r="AI90" s="8">
        <f>'F 2008 VBT ALB'!AI86*IF($A90+AI$8&lt;121-Interim!$D$8,Interim!$C$8,Interim!$C$8+(1-Interim!$C$8)*(1-(121-$A90-AI$8)/Interim!$D$8))</f>
        <v>0.43740000000000001</v>
      </c>
      <c r="AJ90" s="8">
        <f>'F 2008 VBT ALB'!AJ86*IF($A90+AJ$8&lt;121-Interim!$D$8,Interim!$C$8,Interim!$C$8+(1-Interim!$C$8)*(1-(121-$A90-AJ$8)/Interim!$D$8))</f>
        <v>0.43919999999999998</v>
      </c>
      <c r="AK90" s="8">
        <f>'F 2008 VBT ALB'!AK86*IF($A90+AK$8&lt;121-Interim!$D$8,Interim!$C$8,Interim!$C$8+(1-Interim!$C$8)*(1-(121-$A90-AK$8)/Interim!$D$8))</f>
        <v>0.441</v>
      </c>
      <c r="AL90" s="8">
        <f>'F 2008 VBT ALB'!AL86*IF($A90+AL$8&lt;121-Interim!$D$8,Interim!$C$8,Interim!$C$8+(1-Interim!$C$8)*(1-(121-$A90-AL$8)/Interim!$D$8))</f>
        <v>0.44280000000000003</v>
      </c>
      <c r="AM90" s="8">
        <f>'F 2008 VBT ALB'!AM86*IF($A90+AM$8&lt;121-Interim!$D$8,Interim!$C$8,Interim!$C$8+(1-Interim!$C$8)*(1-(121-$A90-AM$8)/Interim!$D$8))</f>
        <v>0.4446</v>
      </c>
      <c r="AN90" s="8">
        <f>'F 2008 VBT ALB'!AN86*IF($A90+AN$8&lt;121-Interim!$D$8,Interim!$C$8,Interim!$C$8+(1-Interim!$C$8)*(1-(121-$A90-AN$8)/Interim!$D$8))</f>
        <v>0.44640000000000002</v>
      </c>
      <c r="AO90" s="8">
        <f>'F 2008 VBT ALB'!AO86*IF($A90+AO$8&lt;121-Interim!$D$8,Interim!$C$8,Interim!$C$8+(1-Interim!$C$8)*(1-(121-$A90-AO$8)/Interim!$D$8))</f>
        <v>0.44819999999999999</v>
      </c>
      <c r="AP90" s="8">
        <f>'F 2008 VBT ALB'!AP86*IF($A90+AP$8&lt;121-Interim!$D$8,Interim!$C$8,Interim!$C$8+(1-Interim!$C$8)*(1-(121-$A90-AP$8)/Interim!$D$8))</f>
        <v>0.45</v>
      </c>
      <c r="AQ90" s="8">
        <f>'F 2008 VBT ALB'!AQ86*IF($A90+AQ$8&lt;121-Interim!$D$8,Interim!$C$8,Interim!$C$8+(1-Interim!$C$8)*(1-(121-$A90-AQ$8)/Interim!$D$8))</f>
        <v>0</v>
      </c>
      <c r="AR90" s="8">
        <f>'F 2008 VBT ALB'!AR86*IF($A90+AR$8&lt;121-Interim!$D$8,Interim!$C$8,Interim!$C$8+(1-Interim!$C$8)*(1-(121-$A90-AR$8)/Interim!$D$8))</f>
        <v>0</v>
      </c>
      <c r="AS90" s="8">
        <f>'F 2008 VBT ALB'!AS86*IF($A90+AS$8&lt;121-Interim!$D$8,Interim!$C$8,Interim!$C$8+(1-Interim!$C$8)*(1-(121-$A90-AS$8)/Interim!$D$8))</f>
        <v>0</v>
      </c>
      <c r="AT90" s="8">
        <f>'F 2008 VBT ALB'!AT86*IF($A90+AT$8&lt;121-Interim!$D$8,Interim!$C$8,Interim!$C$8+(1-Interim!$C$8)*(1-(121-$A90-AT$8)/Interim!$D$8))</f>
        <v>0</v>
      </c>
      <c r="AU90" s="8">
        <f>'F 2008 VBT ALB'!AU86*IF($A90+AU$8&lt;121-Interim!$D$8,Interim!$C$8,Interim!$C$8+(1-Interim!$C$8)*(1-(121-$A90-AU$8)/Interim!$D$8))</f>
        <v>0</v>
      </c>
      <c r="AV90" s="8">
        <f>'F 2008 VBT ALB'!AV86*IF($A90+AV$8&lt;121-Interim!$D$8,Interim!$C$8,Interim!$C$8+(1-Interim!$C$8)*(1-(121-$A90-AV$8)/Interim!$D$8))</f>
        <v>0</v>
      </c>
      <c r="AW90" s="8">
        <f>'F 2008 VBT ALB'!AW86*IF($A90+AW$8&lt;121-Interim!$D$8,Interim!$C$8,Interim!$C$8+(1-Interim!$C$8)*(1-(121-$A90-AW$8)/Interim!$D$8))</f>
        <v>0</v>
      </c>
      <c r="AX90" s="8">
        <f>'F 2008 VBT ALB'!AX86*IF($A90+AX$8&lt;121-Interim!$D$8,Interim!$C$8,Interim!$C$8+(1-Interim!$C$8)*(1-(121-$A90-AX$8)/Interim!$D$8))</f>
        <v>0</v>
      </c>
      <c r="AY90" s="8">
        <f>'F 2008 VBT ALB'!AY86*IF($A90+AY$8&lt;121-Interim!$D$8,Interim!$C$8,Interim!$C$8+(1-Interim!$C$8)*(1-(121-$A90-AY$8)/Interim!$D$8))</f>
        <v>0</v>
      </c>
      <c r="AZ90" s="8">
        <f>'F 2008 VBT ALB'!AZ86*IF($A90+AZ$8&lt;121-Interim!$D$8,Interim!$C$8,Interim!$C$8+(1-Interim!$C$8)*(1-(121-$A90-AZ$8)/Interim!$D$8))</f>
        <v>0</v>
      </c>
      <c r="BA90" s="8">
        <f>'F 2008 VBT ALB'!BA86*IF($A90+BA$8&lt;121-Interim!$D$8,Interim!$C$8,Interim!$C$8+(1-Interim!$C$8)*(1-(121-$A90-BA$8)/Interim!$D$8))</f>
        <v>0</v>
      </c>
      <c r="BB90" s="8">
        <f>'F 2008 VBT ALB'!BB86*IF($A90+BB$8&lt;121-Interim!$D$8,Interim!$C$8,Interim!$C$8+(1-Interim!$C$8)*(1-(121-$A90-BB$8)/Interim!$D$8))</f>
        <v>0</v>
      </c>
      <c r="BC90" s="8">
        <f>'F 2008 VBT ALB'!BC86*IF($A90+BC$8&lt;121-Interim!$D$8,Interim!$C$8,Interim!$C$8+(1-Interim!$C$8)*(1-(121-$A90-BC$8)/Interim!$D$8))</f>
        <v>0</v>
      </c>
      <c r="BD90" s="8">
        <f>'F 2008 VBT ALB'!BD86*IF($A90+BD$8&lt;121-Interim!$D$8,Interim!$C$8,Interim!$C$8+(1-Interim!$C$8)*(1-(121-$A90-BD$8)/Interim!$D$8))</f>
        <v>0</v>
      </c>
      <c r="BE90" s="8">
        <f>'F 2008 VBT ALB'!BE86*IF($A90+BE$8&lt;121-Interim!$D$8,Interim!$C$8,Interim!$C$8+(1-Interim!$C$8)*(1-(121-$A90-BE$8)/Interim!$D$8))</f>
        <v>0</v>
      </c>
      <c r="BF90" s="8">
        <f>'F 2008 VBT ALB'!BF86*IF($A90+BF$8&lt;121-Interim!$D$8,Interim!$C$8,Interim!$C$8+(1-Interim!$C$8)*(1-(121-$A90-BF$8)/Interim!$D$8))</f>
        <v>0</v>
      </c>
      <c r="BG90" s="8">
        <f>'F 2008 VBT ALB'!BG86*IF($A90+BG$8&lt;121-Interim!$D$8,Interim!$C$8,Interim!$C$8+(1-Interim!$C$8)*(1-(121-$A90-BG$8)/Interim!$D$8))</f>
        <v>0</v>
      </c>
      <c r="BH90" s="8">
        <f>'F 2008 VBT ALB'!BH86*IF($A90+BH$8&lt;121-Interim!$D$8,Interim!$C$8,Interim!$C$8+(1-Interim!$C$8)*(1-(121-$A90-BH$8)/Interim!$D$8))</f>
        <v>0</v>
      </c>
      <c r="BI90" s="8">
        <f>'F 2008 VBT ALB'!BI86*IF($A90+BI$8&lt;121-Interim!$D$8,Interim!$C$8,Interim!$C$8+(1-Interim!$C$8)*(1-(121-$A90-BI$8)/Interim!$D$8))</f>
        <v>0</v>
      </c>
      <c r="BJ90" s="8">
        <f>'F 2008 VBT ALB'!BJ86*IF($A90+BJ$8&lt;121-Interim!$D$8,Interim!$C$8,Interim!$C$8+(1-Interim!$C$8)*(1-(121-$A90-BJ$8)/Interim!$D$8))</f>
        <v>0</v>
      </c>
      <c r="BK90" s="8">
        <f>'F 2008 VBT ALB'!BK86*IF($A90+BK$8&lt;121-Interim!$D$8,Interim!$C$8,Interim!$C$8+(1-Interim!$C$8)*(1-(121-$A90-BK$8)/Interim!$D$8))</f>
        <v>0</v>
      </c>
      <c r="BL90" s="8">
        <f>'F 2008 VBT ALB'!BL86*IF($A90+BL$8&lt;121-Interim!$D$8,Interim!$C$8,Interim!$C$8+(1-Interim!$C$8)*(1-(121-$A90-BL$8)/Interim!$D$8))</f>
        <v>0</v>
      </c>
      <c r="BM90" s="8">
        <f>'F 2008 VBT ALB'!BM86*IF($A90+BM$8&lt;121-Interim!$D$8,Interim!$C$8,Interim!$C$8+(1-Interim!$C$8)*(1-(121-$A90-BM$8)/Interim!$D$8))</f>
        <v>0</v>
      </c>
      <c r="BN90" s="8">
        <f>'F 2008 VBT ALB'!BN86*IF($A90+BN$8&lt;121-Interim!$D$8,Interim!$C$8,Interim!$C$8+(1-Interim!$C$8)*(1-(121-$A90-BN$8)/Interim!$D$8))</f>
        <v>0</v>
      </c>
      <c r="BO90" s="8">
        <f>'F 2008 VBT ALB'!BO86*IF($A90+BO$8&lt;121-Interim!$D$8,Interim!$C$8,Interim!$C$8+(1-Interim!$C$8)*(1-(121-$A90-BO$8)/Interim!$D$8))</f>
        <v>0</v>
      </c>
      <c r="BP90" s="8">
        <f>'F 2008 VBT ALB'!BP86*IF($A90+BP$8&lt;121-Interim!$D$8,Interim!$C$8,Interim!$C$8+(1-Interim!$C$8)*(1-(121-$A90-BP$8)/Interim!$D$8))</f>
        <v>0</v>
      </c>
      <c r="BQ90" s="8">
        <f>'F 2008 VBT ALB'!BQ86*IF($A90+BQ$8&lt;121-Interim!$D$8,Interim!$C$8,Interim!$C$8+(1-Interim!$C$8)*(1-(121-$A90-BQ$8)/Interim!$D$8))</f>
        <v>0</v>
      </c>
      <c r="BR90" s="8">
        <f>'F 2008 VBT ALB'!BR86*IF($A90+BR$8&lt;121-Interim!$D$8,Interim!$C$8,Interim!$C$8+(1-Interim!$C$8)*(1-(121-$A90-BR$8)/Interim!$D$8))</f>
        <v>0</v>
      </c>
      <c r="BS90" s="8">
        <f>'F 2008 VBT ALB'!BS86*IF($A90+BS$8&lt;121-Interim!$D$8,Interim!$C$8,Interim!$C$8+(1-Interim!$C$8)*(1-(121-$A90-BS$8)/Interim!$D$8))</f>
        <v>0</v>
      </c>
      <c r="BT90" s="8">
        <f>'F 2008 VBT ALB'!BT86*IF($A90+BT$8&lt;121-Interim!$D$8,Interim!$C$8,Interim!$C$8+(1-Interim!$C$8)*(1-(121-$A90-BT$8)/Interim!$D$8))</f>
        <v>0</v>
      </c>
      <c r="BU90" s="8">
        <f>'F 2008 VBT ALB'!BU86*IF($A90+BU$8&lt;121-Interim!$D$8,Interim!$C$8,Interim!$C$8+(1-Interim!$C$8)*(1-(121-$A90-BU$8)/Interim!$D$8))</f>
        <v>0</v>
      </c>
      <c r="BV90" s="8">
        <f>'F 2008 VBT ALB'!BV86*IF($A90+BV$8&lt;121-Interim!$D$8,Interim!$C$8,Interim!$C$8+(1-Interim!$C$8)*(1-(121-$A90-BV$8)/Interim!$D$8))</f>
        <v>0</v>
      </c>
      <c r="BW90" s="8">
        <f>'F 2008 VBT ALB'!BW86*IF($A90+BW$8&lt;121-Interim!$D$8,Interim!$C$8,Interim!$C$8+(1-Interim!$C$8)*(1-(121-$A90-BW$8)/Interim!$D$8))</f>
        <v>0</v>
      </c>
      <c r="BX90" s="8">
        <f>'F 2008 VBT ALB'!BX86*IF($A90+BX$8&lt;121-Interim!$D$8,Interim!$C$8,Interim!$C$8+(1-Interim!$C$8)*(1-(121-$A90-BX$8)/Interim!$D$8))</f>
        <v>0</v>
      </c>
      <c r="BY90" s="8">
        <f>'F 2008 VBT ALB'!BY86*IF($A90+BY$8&lt;121-Interim!$D$8,Interim!$C$8,Interim!$C$8+(1-Interim!$C$8)*(1-(121-$A90-BY$8)/Interim!$D$8))</f>
        <v>0</v>
      </c>
      <c r="BZ90" s="8">
        <f>'F 2008 VBT ALB'!BZ86*IF($A90+BZ$8&lt;121-Interim!$D$8,Interim!$C$8,Interim!$C$8+(1-Interim!$C$8)*(1-(121-$A90-BZ$8)/Interim!$D$8))</f>
        <v>0</v>
      </c>
      <c r="CA90" s="8">
        <f>'F 2008 VBT ALB'!CA86*IF($A90+CA$8&lt;121-Interim!$D$8,Interim!$C$8,Interim!$C$8+(1-Interim!$C$8)*(1-(121-$A90-CA$8)/Interim!$D$8))</f>
        <v>0</v>
      </c>
      <c r="CB90" s="8">
        <f>'F 2008 VBT ALB'!CB86*IF($A90+CB$8&lt;121-Interim!$D$8,Interim!$C$8,Interim!$C$8+(1-Interim!$C$8)*(1-(121-$A90-CB$8)/Interim!$D$8))</f>
        <v>0</v>
      </c>
      <c r="CC90" s="8">
        <f>'F 2008 VBT ALB'!CC86*IF($A90+CC$8&lt;121-Interim!$D$8,Interim!$C$8,Interim!$C$8+(1-Interim!$C$8)*(1-(121-$A90-CC$8)/Interim!$D$8))</f>
        <v>0</v>
      </c>
      <c r="CD90" s="8">
        <f>'F 2008 VBT ALB'!CD86*IF($A90+CD$8&lt;121-Interim!$D$8,Interim!$C$8,Interim!$C$8+(1-Interim!$C$8)*(1-(121-$A90-CD$8)/Interim!$D$8))</f>
        <v>0</v>
      </c>
      <c r="CE90" s="8">
        <f>'F 2008 VBT ALB'!CE86*IF($A90+CE$8&lt;121-Interim!$D$8,Interim!$C$8,Interim!$C$8+(1-Interim!$C$8)*(1-(121-$A90-CE$8)/Interim!$D$8))</f>
        <v>0</v>
      </c>
      <c r="CF90" s="8">
        <f>'F 2008 VBT ALB'!CF86*IF($A90+CF$8&lt;121-Interim!$D$8,Interim!$C$8,Interim!$C$8+(1-Interim!$C$8)*(1-(121-$A90-CF$8)/Interim!$D$8))</f>
        <v>0</v>
      </c>
      <c r="CG90" s="8">
        <f>'F 2008 VBT ALB'!CG86*IF($A90+CG$8&lt;121-Interim!$D$8,Interim!$C$8,Interim!$C$8+(1-Interim!$C$8)*(1-(121-$A90-CG$8)/Interim!$D$8))</f>
        <v>0</v>
      </c>
      <c r="CH90" s="8">
        <f>'F 2008 VBT ALB'!CH86*IF($A90+CH$8&lt;121-Interim!$D$8,Interim!$C$8,Interim!$C$8+(1-Interim!$C$8)*(1-(121-$A90-CH$8)/Interim!$D$8))</f>
        <v>0</v>
      </c>
      <c r="CI90" s="8">
        <f>'F 2008 VBT ALB'!CI86*IF($A90+CI$8&lt;121-Interim!$D$8,Interim!$C$8,Interim!$C$8+(1-Interim!$C$8)*(1-(121-$A90-CI$8)/Interim!$D$8))</f>
        <v>0</v>
      </c>
      <c r="CJ90" s="8">
        <f>'F 2008 VBT ALB'!CJ86*IF($A90+CJ$8&lt;121-Interim!$D$8,Interim!$C$8,Interim!$C$8+(1-Interim!$C$8)*(1-(121-$A90-CJ$8)/Interim!$D$8))</f>
        <v>0</v>
      </c>
      <c r="CK90" s="8">
        <f>'F 2008 VBT ALB'!CK86*IF($A90+CK$8&lt;121-Interim!$D$8,Interim!$C$8,Interim!$C$8+(1-Interim!$C$8)*(1-(121-$A90-CK$8)/Interim!$D$8))</f>
        <v>0</v>
      </c>
      <c r="CL90" s="8">
        <f>'F 2008 VBT ALB'!CL86*IF($A90+CL$8&lt;121-Interim!$D$8,Interim!$C$8,Interim!$C$8+(1-Interim!$C$8)*(1-(121-$A90-CL$8)/Interim!$D$8))</f>
        <v>0</v>
      </c>
      <c r="CM90" s="8">
        <f>'F 2008 VBT ALB'!CM86*IF($A90+CM$8&lt;121-Interim!$D$8,Interim!$C$8,Interim!$C$8+(1-Interim!$C$8)*(1-(121-$A90-CM$8)/Interim!$D$8))</f>
        <v>0</v>
      </c>
      <c r="CN90" s="8">
        <f>'F 2008 VBT ALB'!CN86*IF($A90+CN$8&lt;121-Interim!$D$8,Interim!$C$8,Interim!$C$8+(1-Interim!$C$8)*(1-(121-$A90-CN$8)/Interim!$D$8))</f>
        <v>0</v>
      </c>
      <c r="CO90" s="8">
        <f>'F 2008 VBT ALB'!CO86*IF($A90+CO$8&lt;121-Interim!$D$8,Interim!$C$8,Interim!$C$8+(1-Interim!$C$8)*(1-(121-$A90-CO$8)/Interim!$D$8))</f>
        <v>0</v>
      </c>
      <c r="CP90" s="8">
        <f>'F 2008 VBT ALB'!CP86*IF($A90+CP$8&lt;121-Interim!$D$8,Interim!$C$8,Interim!$C$8+(1-Interim!$C$8)*(1-(121-$A90-CP$8)/Interim!$D$8))</f>
        <v>0</v>
      </c>
      <c r="CQ90" s="8">
        <f>'F 2008 VBT ALB'!CQ86*IF($A90+CQ$8&lt;121-Interim!$D$8,Interim!$C$8,Interim!$C$8+(1-Interim!$C$8)*(1-(121-$A90-CQ$8)/Interim!$D$8))</f>
        <v>0</v>
      </c>
      <c r="CR90" s="8">
        <f>'F 2008 VBT ALB'!CR86*IF($A90+CR$8&lt;121-Interim!$D$8,Interim!$C$8,Interim!$C$8+(1-Interim!$C$8)*(1-(121-$A90-CR$8)/Interim!$D$8))</f>
        <v>0</v>
      </c>
      <c r="CS90" s="8">
        <f>'F 2008 VBT ALB'!CS86*IF($A90+CS$8&lt;121-Interim!$D$8,Interim!$C$8,Interim!$C$8+(1-Interim!$C$8)*(1-(121-$A90-CS$8)/Interim!$D$8))</f>
        <v>0</v>
      </c>
      <c r="CT90" s="8">
        <f>'F 2008 VBT ALB'!CT86*IF($A90+CT$8&lt;121-Interim!$D$8,Interim!$C$8,Interim!$C$8+(1-Interim!$C$8)*(1-(121-$A90-CT$8)/Interim!$D$8))</f>
        <v>0</v>
      </c>
      <c r="CU90" s="8">
        <f>'F 2008 VBT ALB'!CU86*IF($A90+CU$8&lt;121-Interim!$D$8,Interim!$C$8,Interim!$C$8+(1-Interim!$C$8)*(1-(121-$A90-CU$8)/Interim!$D$8))</f>
        <v>0</v>
      </c>
      <c r="CV90" s="8">
        <f>'F 2008 VBT ALB'!CV86*IF($A90+CV$8&lt;121-Interim!$D$8,Interim!$C$8,Interim!$C$8+(1-Interim!$C$8)*(1-(121-$A90-CV$8)/Interim!$D$8))</f>
        <v>0</v>
      </c>
      <c r="CW90" s="8">
        <f>'F 2008 VBT ALB'!CW86*IF($A90+CW$8&lt;121-Interim!$D$8,Interim!$C$8,Interim!$C$8+(1-Interim!$C$8)*(1-(121-$A90-CW$8)/Interim!$D$8))</f>
        <v>0</v>
      </c>
      <c r="CX90" s="8">
        <f>'F 2008 VBT ALB'!CX86*IF($A90+CX$8&lt;121-Interim!$D$8,Interim!$C$8,Interim!$C$8+(1-Interim!$C$8)*(1-(121-$A90-CX$8)/Interim!$D$8))</f>
        <v>0</v>
      </c>
      <c r="CY90" s="8">
        <f>'F 2008 VBT ALB'!CY86*IF($A90+CY$8&lt;121-Interim!$D$8,Interim!$C$8,Interim!$C$8+(1-Interim!$C$8)*(1-(121-$A90-CY$8)/Interim!$D$8))</f>
        <v>0</v>
      </c>
      <c r="CZ90" s="8">
        <f>'F 2008 VBT ALB'!CZ86*IF($A90+CZ$8&lt;121-Interim!$D$8,Interim!$C$8,Interim!$C$8+(1-Interim!$C$8)*(1-(121-$A90-CZ$8)/Interim!$D$8))</f>
        <v>0</v>
      </c>
      <c r="DA90" s="8">
        <f>'F 2008 VBT ALB'!DA86*IF($A90+DA$8&lt;121-Interim!$D$8,Interim!$C$8,Interim!$C$8+(1-Interim!$C$8)*(1-(121-$A90-DA$8)/Interim!$D$8))</f>
        <v>0</v>
      </c>
      <c r="DB90" s="8">
        <f>'F 2008 VBT ALB'!DB86*IF($A90+DB$8&lt;121-Interim!$D$8,Interim!$C$8,Interim!$C$8+(1-Interim!$C$8)*(1-(121-$A90-DB$8)/Interim!$D$8))</f>
        <v>0</v>
      </c>
      <c r="DC90" s="8">
        <f>'F 2008 VBT ALB'!DC86*IF($A90+DC$8&lt;121-Interim!$D$8,Interim!$C$8,Interim!$C$8+(1-Interim!$C$8)*(1-(121-$A90-DC$8)/Interim!$D$8))</f>
        <v>0</v>
      </c>
      <c r="DD90" s="8">
        <f>'F 2008 VBT ALB'!DD86*IF($A90+DD$8&lt;121-Interim!$D$8,Interim!$C$8,Interim!$C$8+(1-Interim!$C$8)*(1-(121-$A90-DD$8)/Interim!$D$8))</f>
        <v>0</v>
      </c>
      <c r="DE90" s="8">
        <f>'F 2008 VBT ALB'!DE86*IF($A90+DE$8&lt;121-Interim!$D$8,Interim!$C$8,Interim!$C$8+(1-Interim!$C$8)*(1-(121-$A90-DE$8)/Interim!$D$8))</f>
        <v>0</v>
      </c>
      <c r="DF90" s="8">
        <f>'F 2008 VBT ALB'!DF86*IF($A90+DF$8&lt;121-Interim!$D$8,Interim!$C$8,Interim!$C$8+(1-Interim!$C$8)*(1-(121-$A90-DF$8)/Interim!$D$8))</f>
        <v>0</v>
      </c>
      <c r="DG90" s="8">
        <f>'F 2008 VBT ALB'!DG86*IF($A90+DG$8&lt;121-Interim!$D$8,Interim!$C$8,Interim!$C$8+(1-Interim!$C$8)*(1-(121-$A90-DG$8)/Interim!$D$8))</f>
        <v>0</v>
      </c>
      <c r="DH90" s="8">
        <f>'F 2008 VBT ALB'!DH86*IF($A90+DH$8&lt;121-Interim!$D$8,Interim!$C$8,Interim!$C$8+(1-Interim!$C$8)*(1-(121-$A90-DH$8)/Interim!$D$8))</f>
        <v>0</v>
      </c>
      <c r="DI90" s="8">
        <f>'F 2008 VBT ALB'!DI86*IF($A90+DI$8&lt;121-Interim!$D$8,Interim!$C$8,Interim!$C$8+(1-Interim!$C$8)*(1-(121-$A90-DI$8)/Interim!$D$8))</f>
        <v>0</v>
      </c>
      <c r="DJ90" s="8">
        <f>'F 2008 VBT ALB'!DJ86*IF($A90+DJ$8&lt;121-Interim!$D$8,Interim!$C$8,Interim!$C$8+(1-Interim!$C$8)*(1-(121-$A90-DJ$8)/Interim!$D$8))</f>
        <v>0</v>
      </c>
      <c r="DK90" s="8">
        <f>'F 2008 VBT ALB'!DK86*IF($A90+DK$8&lt;121-Interim!$D$8,Interim!$C$8,Interim!$C$8+(1-Interim!$C$8)*(1-(121-$A90-DK$8)/Interim!$D$8))</f>
        <v>0</v>
      </c>
      <c r="DL90" s="8">
        <f>'F 2008 VBT ALB'!DL86*IF($A90+DL$8&lt;121-Interim!$D$8,Interim!$C$8,Interim!$C$8+(1-Interim!$C$8)*(1-(121-$A90-DL$8)/Interim!$D$8))</f>
        <v>0</v>
      </c>
      <c r="DM90" s="8">
        <f>'F 2008 VBT ALB'!DM86*IF($A90+DM$8&lt;121-Interim!$D$8,Interim!$C$8,Interim!$C$8+(1-Interim!$C$8)*(1-(121-$A90-DM$8)/Interim!$D$8))</f>
        <v>0</v>
      </c>
      <c r="DN90" s="8">
        <f>'F 2008 VBT ALB'!DN86*IF($A90+DN$8&lt;121-Interim!$D$8,Interim!$C$8,Interim!$C$8+(1-Interim!$C$8)*(1-(121-$A90-DN$8)/Interim!$D$8))</f>
        <v>0</v>
      </c>
      <c r="DO90" s="8">
        <f>'F 2008 VBT ALB'!DO86*IF($A90+DO$8&lt;121-Interim!$D$8,Interim!$C$8,Interim!$C$8+(1-Interim!$C$8)*(1-(121-$A90-DO$8)/Interim!$D$8))</f>
        <v>0</v>
      </c>
      <c r="DP90" s="8">
        <f>'F 2008 VBT ALB'!DP86*IF($A90+DP$8&lt;121-Interim!$D$8,Interim!$C$8,Interim!$C$8+(1-Interim!$C$8)*(1-(121-$A90-DP$8)/Interim!$D$8))</f>
        <v>0</v>
      </c>
      <c r="DQ90" s="8">
        <f>'F 2008 VBT ALB'!DQ86*IF($A90+DQ$8&lt;121-Interim!$D$8,Interim!$C$8,Interim!$C$8+(1-Interim!$C$8)*(1-(121-$A90-DQ$8)/Interim!$D$8))</f>
        <v>0</v>
      </c>
      <c r="DR90" s="8">
        <f>'F 2008 VBT ALB'!DR86*IF($A90+DR$8&lt;121-Interim!$D$8,Interim!$C$8,Interim!$C$8+(1-Interim!$C$8)*(1-(121-$A90-DR$8)/Interim!$D$8))</f>
        <v>0</v>
      </c>
    </row>
    <row r="91" spans="1:122" s="5" customFormat="1" x14ac:dyDescent="0.2">
      <c r="A91" s="29">
        <v>81</v>
      </c>
      <c r="B91" s="8">
        <f>'F 2008 VBT ALB'!B87*IF($A91+B$8&lt;121-Interim!$D$8,Interim!$C$8,Interim!$C$8+(1-Interim!$C$8)*(1-(121-$A91-B$8)/Interim!$D$8))</f>
        <v>7.8772000000000009E-3</v>
      </c>
      <c r="C91" s="8">
        <f>'F 2008 VBT ALB'!C87*IF($A91+C$8&lt;121-Interim!$D$8,Interim!$C$8,Interim!$C$8+(1-Interim!$C$8)*(1-(121-$A91-C$8)/Interim!$D$8))</f>
        <v>1.3169400000000001E-2</v>
      </c>
      <c r="D91" s="8">
        <f>'F 2008 VBT ALB'!D87*IF($A91+D$8&lt;121-Interim!$D$8,Interim!$C$8,Interim!$C$8+(1-Interim!$C$8)*(1-(121-$A91-D$8)/Interim!$D$8))</f>
        <v>1.8781200000000001E-2</v>
      </c>
      <c r="E91" s="8">
        <f>'F 2008 VBT ALB'!E87*IF($A91+E$8&lt;121-Interim!$D$8,Interim!$C$8,Interim!$C$8+(1-Interim!$C$8)*(1-(121-$A91-E$8)/Interim!$D$8))</f>
        <v>2.8199999999999999E-2</v>
      </c>
      <c r="F91" s="8">
        <f>'F 2008 VBT ALB'!F87*IF($A91+F$8&lt;121-Interim!$D$8,Interim!$C$8,Interim!$C$8+(1-Interim!$C$8)*(1-(121-$A91-F$8)/Interim!$D$8))</f>
        <v>4.0993399999999999E-2</v>
      </c>
      <c r="G91" s="8">
        <f>'F 2008 VBT ALB'!G87*IF($A91+G$8&lt;121-Interim!$D$8,Interim!$C$8,Interim!$C$8+(1-Interim!$C$8)*(1-(121-$A91-G$8)/Interim!$D$8))</f>
        <v>5.4134600000000005E-2</v>
      </c>
      <c r="H91" s="8">
        <f>'F 2008 VBT ALB'!H87*IF($A91+H$8&lt;121-Interim!$D$8,Interim!$C$8,Interim!$C$8+(1-Interim!$C$8)*(1-(121-$A91-H$8)/Interim!$D$8))</f>
        <v>6.7755200000000015E-2</v>
      </c>
      <c r="I91" s="8">
        <f>'F 2008 VBT ALB'!I87*IF($A91+I$8&lt;121-Interim!$D$8,Interim!$C$8,Interim!$C$8+(1-Interim!$C$8)*(1-(121-$A91-I$8)/Interim!$D$8))</f>
        <v>8.1902200000000008E-2</v>
      </c>
      <c r="J91" s="8">
        <f>'F 2008 VBT ALB'!J87*IF($A91+J$8&lt;121-Interim!$D$8,Interim!$C$8,Interim!$C$8+(1-Interim!$C$8)*(1-(121-$A91-J$8)/Interim!$D$8))</f>
        <v>9.6331200000000006E-2</v>
      </c>
      <c r="K91" s="8">
        <f>'F 2008 VBT ALB'!K87*IF($A91+K$8&lt;121-Interim!$D$8,Interim!$C$8,Interim!$C$8+(1-Interim!$C$8)*(1-(121-$A91-K$8)/Interim!$D$8))</f>
        <v>0.1080906</v>
      </c>
      <c r="L91" s="8">
        <f>'F 2008 VBT ALB'!L87*IF($A91+L$8&lt;121-Interim!$D$8,Interim!$C$8,Interim!$C$8+(1-Interim!$C$8)*(1-(121-$A91-L$8)/Interim!$D$8))</f>
        <v>0.1174906</v>
      </c>
      <c r="M91" s="8">
        <f>'F 2008 VBT ALB'!M87*IF($A91+M$8&lt;121-Interim!$D$8,Interim!$C$8,Interim!$C$8+(1-Interim!$C$8)*(1-(121-$A91-M$8)/Interim!$D$8))</f>
        <v>0.12751100000000001</v>
      </c>
      <c r="N91" s="8">
        <f>'F 2008 VBT ALB'!N87*IF($A91+N$8&lt;121-Interim!$D$8,Interim!$C$8,Interim!$C$8+(1-Interim!$C$8)*(1-(121-$A91-N$8)/Interim!$D$8))</f>
        <v>0.13818940000000002</v>
      </c>
      <c r="O91" s="8">
        <f>'F 2008 VBT ALB'!O87*IF($A91+O$8&lt;121-Interim!$D$8,Interim!$C$8,Interim!$C$8+(1-Interim!$C$8)*(1-(121-$A91-O$8)/Interim!$D$8))</f>
        <v>0.14948820000000002</v>
      </c>
      <c r="P91" s="8">
        <f>'F 2008 VBT ALB'!P87*IF($A91+P$8&lt;121-Interim!$D$8,Interim!$C$8,Interim!$C$8+(1-Interim!$C$8)*(1-(121-$A91-P$8)/Interim!$D$8))</f>
        <v>0.16146380000000002</v>
      </c>
      <c r="Q91" s="8">
        <f>'F 2008 VBT ALB'!Q87*IF($A91+Q$8&lt;121-Interim!$D$8,Interim!$C$8,Interim!$C$8+(1-Interim!$C$8)*(1-(121-$A91-Q$8)/Interim!$D$8))</f>
        <v>0.17412560000000002</v>
      </c>
      <c r="R91" s="8">
        <f>'F 2008 VBT ALB'!R87*IF($A91+R$8&lt;121-Interim!$D$8,Interim!$C$8,Interim!$C$8+(1-Interim!$C$8)*(1-(121-$A91-R$8)/Interim!$D$8))</f>
        <v>0.19247440000000002</v>
      </c>
      <c r="S91" s="8">
        <f>'F 2008 VBT ALB'!S87*IF($A91+S$8&lt;121-Interim!$D$8,Interim!$C$8,Interim!$C$8+(1-Interim!$C$8)*(1-(121-$A91-S$8)/Interim!$D$8))</f>
        <v>0.2174596</v>
      </c>
      <c r="T91" s="8">
        <f>'F 2008 VBT ALB'!T87*IF($A91+T$8&lt;121-Interim!$D$8,Interim!$C$8,Interim!$C$8+(1-Interim!$C$8)*(1-(121-$A91-T$8)/Interim!$D$8))</f>
        <v>0.24267980000000003</v>
      </c>
      <c r="U91" s="8">
        <f>'F 2008 VBT ALB'!U87*IF($A91+U$8&lt;121-Interim!$D$8,Interim!$C$8,Interim!$C$8+(1-Interim!$C$8)*(1-(121-$A91-U$8)/Interim!$D$8))</f>
        <v>0.26777780000000001</v>
      </c>
      <c r="V91" s="8">
        <f>'F 2008 VBT ALB'!V87*IF($A91+V$8&lt;121-Interim!$D$8,Interim!$C$8,Interim!$C$8+(1-Interim!$C$8)*(1-(121-$A91-V$8)/Interim!$D$8))</f>
        <v>0.29235879999999997</v>
      </c>
      <c r="W91" s="8">
        <f>'F 2008 VBT ALB'!W87*IF($A91+W$8&lt;121-Interim!$D$8,Interim!$C$8,Interim!$C$8+(1-Interim!$C$8)*(1-(121-$A91-W$8)/Interim!$D$8))</f>
        <v>0.31597160000000002</v>
      </c>
      <c r="X91" s="8">
        <f>'F 2008 VBT ALB'!X87*IF($A91+X$8&lt;121-Interim!$D$8,Interim!$C$8,Interim!$C$8+(1-Interim!$C$8)*(1-(121-$A91-X$8)/Interim!$D$8))</f>
        <v>0.33773259999999999</v>
      </c>
      <c r="Y91" s="8">
        <f>'F 2008 VBT ALB'!Y87*IF($A91+Y$8&lt;121-Interim!$D$8,Interim!$C$8,Interim!$C$8+(1-Interim!$C$8)*(1-(121-$A91-Y$8)/Interim!$D$8))</f>
        <v>0.35768879999999997</v>
      </c>
      <c r="Z91" s="8">
        <f>'F 2008 VBT ALB'!Z87*IF($A91+Z$8&lt;121-Interim!$D$8,Interim!$C$8,Interim!$C$8+(1-Interim!$C$8)*(1-(121-$A91-Z$8)/Interim!$D$8))</f>
        <v>0.37436440000000004</v>
      </c>
      <c r="AA91" s="8">
        <f>'F 2008 VBT ALB'!AA87*IF($A91+AA$8&lt;121-Interim!$D$8,Interim!$C$8,Interim!$C$8+(1-Interim!$C$8)*(1-(121-$A91-AA$8)/Interim!$D$8))</f>
        <v>0.38764416000000002</v>
      </c>
      <c r="AB91" s="8">
        <f>'F 2008 VBT ALB'!AB87*IF($A91+AB$8&lt;121-Interim!$D$8,Interim!$C$8,Interim!$C$8+(1-Interim!$C$8)*(1-(121-$A91-AB$8)/Interim!$D$8))</f>
        <v>0.40042572000000004</v>
      </c>
      <c r="AC91" s="8">
        <f>'F 2008 VBT ALB'!AC87*IF($A91+AC$8&lt;121-Interim!$D$8,Interim!$C$8,Interim!$C$8+(1-Interim!$C$8)*(1-(121-$A91-AC$8)/Interim!$D$8))</f>
        <v>0.41263488000000004</v>
      </c>
      <c r="AD91" s="8">
        <f>'F 2008 VBT ALB'!AD87*IF($A91+AD$8&lt;121-Interim!$D$8,Interim!$C$8,Interim!$C$8+(1-Interim!$C$8)*(1-(121-$A91-AD$8)/Interim!$D$8))</f>
        <v>0.42419632000000002</v>
      </c>
      <c r="AE91" s="8">
        <f>'F 2008 VBT ALB'!AE87*IF($A91+AE$8&lt;121-Interim!$D$8,Interim!$C$8,Interim!$C$8+(1-Interim!$C$8)*(1-(121-$A91-AE$8)/Interim!$D$8))</f>
        <v>0.43200000000000005</v>
      </c>
      <c r="AF91" s="8">
        <f>'F 2008 VBT ALB'!AF87*IF($A91+AF$8&lt;121-Interim!$D$8,Interim!$C$8,Interim!$C$8+(1-Interim!$C$8)*(1-(121-$A91-AF$8)/Interim!$D$8))</f>
        <v>0.43380000000000002</v>
      </c>
      <c r="AG91" s="8">
        <f>'F 2008 VBT ALB'!AG87*IF($A91+AG$8&lt;121-Interim!$D$8,Interim!$C$8,Interim!$C$8+(1-Interim!$C$8)*(1-(121-$A91-AG$8)/Interim!$D$8))</f>
        <v>0.43560000000000004</v>
      </c>
      <c r="AH91" s="8">
        <f>'F 2008 VBT ALB'!AH87*IF($A91+AH$8&lt;121-Interim!$D$8,Interim!$C$8,Interim!$C$8+(1-Interim!$C$8)*(1-(121-$A91-AH$8)/Interim!$D$8))</f>
        <v>0.43740000000000001</v>
      </c>
      <c r="AI91" s="8">
        <f>'F 2008 VBT ALB'!AI87*IF($A91+AI$8&lt;121-Interim!$D$8,Interim!$C$8,Interim!$C$8+(1-Interim!$C$8)*(1-(121-$A91-AI$8)/Interim!$D$8))</f>
        <v>0.43919999999999998</v>
      </c>
      <c r="AJ91" s="8">
        <f>'F 2008 VBT ALB'!AJ87*IF($A91+AJ$8&lt;121-Interim!$D$8,Interim!$C$8,Interim!$C$8+(1-Interim!$C$8)*(1-(121-$A91-AJ$8)/Interim!$D$8))</f>
        <v>0.441</v>
      </c>
      <c r="AK91" s="8">
        <f>'F 2008 VBT ALB'!AK87*IF($A91+AK$8&lt;121-Interim!$D$8,Interim!$C$8,Interim!$C$8+(1-Interim!$C$8)*(1-(121-$A91-AK$8)/Interim!$D$8))</f>
        <v>0.44280000000000003</v>
      </c>
      <c r="AL91" s="8">
        <f>'F 2008 VBT ALB'!AL87*IF($A91+AL$8&lt;121-Interim!$D$8,Interim!$C$8,Interim!$C$8+(1-Interim!$C$8)*(1-(121-$A91-AL$8)/Interim!$D$8))</f>
        <v>0.4446</v>
      </c>
      <c r="AM91" s="8">
        <f>'F 2008 VBT ALB'!AM87*IF($A91+AM$8&lt;121-Interim!$D$8,Interim!$C$8,Interim!$C$8+(1-Interim!$C$8)*(1-(121-$A91-AM$8)/Interim!$D$8))</f>
        <v>0.44640000000000002</v>
      </c>
      <c r="AN91" s="8">
        <f>'F 2008 VBT ALB'!AN87*IF($A91+AN$8&lt;121-Interim!$D$8,Interim!$C$8,Interim!$C$8+(1-Interim!$C$8)*(1-(121-$A91-AN$8)/Interim!$D$8))</f>
        <v>0.44819999999999999</v>
      </c>
      <c r="AO91" s="8">
        <f>'F 2008 VBT ALB'!AO87*IF($A91+AO$8&lt;121-Interim!$D$8,Interim!$C$8,Interim!$C$8+(1-Interim!$C$8)*(1-(121-$A91-AO$8)/Interim!$D$8))</f>
        <v>0.45</v>
      </c>
      <c r="AP91" s="8">
        <f>'F 2008 VBT ALB'!AP87*IF($A91+AP$8&lt;121-Interim!$D$8,Interim!$C$8,Interim!$C$8+(1-Interim!$C$8)*(1-(121-$A91-AP$8)/Interim!$D$8))</f>
        <v>0</v>
      </c>
      <c r="AQ91" s="8">
        <f>'F 2008 VBT ALB'!AQ87*IF($A91+AQ$8&lt;121-Interim!$D$8,Interim!$C$8,Interim!$C$8+(1-Interim!$C$8)*(1-(121-$A91-AQ$8)/Interim!$D$8))</f>
        <v>0</v>
      </c>
      <c r="AR91" s="8">
        <f>'F 2008 VBT ALB'!AR87*IF($A91+AR$8&lt;121-Interim!$D$8,Interim!$C$8,Interim!$C$8+(1-Interim!$C$8)*(1-(121-$A91-AR$8)/Interim!$D$8))</f>
        <v>0</v>
      </c>
      <c r="AS91" s="8">
        <f>'F 2008 VBT ALB'!AS87*IF($A91+AS$8&lt;121-Interim!$D$8,Interim!$C$8,Interim!$C$8+(1-Interim!$C$8)*(1-(121-$A91-AS$8)/Interim!$D$8))</f>
        <v>0</v>
      </c>
      <c r="AT91" s="8">
        <f>'F 2008 VBT ALB'!AT87*IF($A91+AT$8&lt;121-Interim!$D$8,Interim!$C$8,Interim!$C$8+(1-Interim!$C$8)*(1-(121-$A91-AT$8)/Interim!$D$8))</f>
        <v>0</v>
      </c>
      <c r="AU91" s="8">
        <f>'F 2008 VBT ALB'!AU87*IF($A91+AU$8&lt;121-Interim!$D$8,Interim!$C$8,Interim!$C$8+(1-Interim!$C$8)*(1-(121-$A91-AU$8)/Interim!$D$8))</f>
        <v>0</v>
      </c>
      <c r="AV91" s="8">
        <f>'F 2008 VBT ALB'!AV87*IF($A91+AV$8&lt;121-Interim!$D$8,Interim!$C$8,Interim!$C$8+(1-Interim!$C$8)*(1-(121-$A91-AV$8)/Interim!$D$8))</f>
        <v>0</v>
      </c>
      <c r="AW91" s="8">
        <f>'F 2008 VBT ALB'!AW87*IF($A91+AW$8&lt;121-Interim!$D$8,Interim!$C$8,Interim!$C$8+(1-Interim!$C$8)*(1-(121-$A91-AW$8)/Interim!$D$8))</f>
        <v>0</v>
      </c>
      <c r="AX91" s="8">
        <f>'F 2008 VBT ALB'!AX87*IF($A91+AX$8&lt;121-Interim!$D$8,Interim!$C$8,Interim!$C$8+(1-Interim!$C$8)*(1-(121-$A91-AX$8)/Interim!$D$8))</f>
        <v>0</v>
      </c>
      <c r="AY91" s="8">
        <f>'F 2008 VBT ALB'!AY87*IF($A91+AY$8&lt;121-Interim!$D$8,Interim!$C$8,Interim!$C$8+(1-Interim!$C$8)*(1-(121-$A91-AY$8)/Interim!$D$8))</f>
        <v>0</v>
      </c>
      <c r="AZ91" s="8">
        <f>'F 2008 VBT ALB'!AZ87*IF($A91+AZ$8&lt;121-Interim!$D$8,Interim!$C$8,Interim!$C$8+(1-Interim!$C$8)*(1-(121-$A91-AZ$8)/Interim!$D$8))</f>
        <v>0</v>
      </c>
      <c r="BA91" s="8">
        <f>'F 2008 VBT ALB'!BA87*IF($A91+BA$8&lt;121-Interim!$D$8,Interim!$C$8,Interim!$C$8+(1-Interim!$C$8)*(1-(121-$A91-BA$8)/Interim!$D$8))</f>
        <v>0</v>
      </c>
      <c r="BB91" s="8">
        <f>'F 2008 VBT ALB'!BB87*IF($A91+BB$8&lt;121-Interim!$D$8,Interim!$C$8,Interim!$C$8+(1-Interim!$C$8)*(1-(121-$A91-BB$8)/Interim!$D$8))</f>
        <v>0</v>
      </c>
      <c r="BC91" s="8">
        <f>'F 2008 VBT ALB'!BC87*IF($A91+BC$8&lt;121-Interim!$D$8,Interim!$C$8,Interim!$C$8+(1-Interim!$C$8)*(1-(121-$A91-BC$8)/Interim!$D$8))</f>
        <v>0</v>
      </c>
      <c r="BD91" s="8">
        <f>'F 2008 VBT ALB'!BD87*IF($A91+BD$8&lt;121-Interim!$D$8,Interim!$C$8,Interim!$C$8+(1-Interim!$C$8)*(1-(121-$A91-BD$8)/Interim!$D$8))</f>
        <v>0</v>
      </c>
      <c r="BE91" s="8">
        <f>'F 2008 VBT ALB'!BE87*IF($A91+BE$8&lt;121-Interim!$D$8,Interim!$C$8,Interim!$C$8+(1-Interim!$C$8)*(1-(121-$A91-BE$8)/Interim!$D$8))</f>
        <v>0</v>
      </c>
      <c r="BF91" s="8">
        <f>'F 2008 VBT ALB'!BF87*IF($A91+BF$8&lt;121-Interim!$D$8,Interim!$C$8,Interim!$C$8+(1-Interim!$C$8)*(1-(121-$A91-BF$8)/Interim!$D$8))</f>
        <v>0</v>
      </c>
      <c r="BG91" s="8">
        <f>'F 2008 VBT ALB'!BG87*IF($A91+BG$8&lt;121-Interim!$D$8,Interim!$C$8,Interim!$C$8+(1-Interim!$C$8)*(1-(121-$A91-BG$8)/Interim!$D$8))</f>
        <v>0</v>
      </c>
      <c r="BH91" s="8">
        <f>'F 2008 VBT ALB'!BH87*IF($A91+BH$8&lt;121-Interim!$D$8,Interim!$C$8,Interim!$C$8+(1-Interim!$C$8)*(1-(121-$A91-BH$8)/Interim!$D$8))</f>
        <v>0</v>
      </c>
      <c r="BI91" s="8">
        <f>'F 2008 VBT ALB'!BI87*IF($A91+BI$8&lt;121-Interim!$D$8,Interim!$C$8,Interim!$C$8+(1-Interim!$C$8)*(1-(121-$A91-BI$8)/Interim!$D$8))</f>
        <v>0</v>
      </c>
      <c r="BJ91" s="8">
        <f>'F 2008 VBT ALB'!BJ87*IF($A91+BJ$8&lt;121-Interim!$D$8,Interim!$C$8,Interim!$C$8+(1-Interim!$C$8)*(1-(121-$A91-BJ$8)/Interim!$D$8))</f>
        <v>0</v>
      </c>
      <c r="BK91" s="8">
        <f>'F 2008 VBT ALB'!BK87*IF($A91+BK$8&lt;121-Interim!$D$8,Interim!$C$8,Interim!$C$8+(1-Interim!$C$8)*(1-(121-$A91-BK$8)/Interim!$D$8))</f>
        <v>0</v>
      </c>
      <c r="BL91" s="8">
        <f>'F 2008 VBT ALB'!BL87*IF($A91+BL$8&lt;121-Interim!$D$8,Interim!$C$8,Interim!$C$8+(1-Interim!$C$8)*(1-(121-$A91-BL$8)/Interim!$D$8))</f>
        <v>0</v>
      </c>
      <c r="BM91" s="8">
        <f>'F 2008 VBT ALB'!BM87*IF($A91+BM$8&lt;121-Interim!$D$8,Interim!$C$8,Interim!$C$8+(1-Interim!$C$8)*(1-(121-$A91-BM$8)/Interim!$D$8))</f>
        <v>0</v>
      </c>
      <c r="BN91" s="8">
        <f>'F 2008 VBT ALB'!BN87*IF($A91+BN$8&lt;121-Interim!$D$8,Interim!$C$8,Interim!$C$8+(1-Interim!$C$8)*(1-(121-$A91-BN$8)/Interim!$D$8))</f>
        <v>0</v>
      </c>
      <c r="BO91" s="8">
        <f>'F 2008 VBT ALB'!BO87*IF($A91+BO$8&lt;121-Interim!$D$8,Interim!$C$8,Interim!$C$8+(1-Interim!$C$8)*(1-(121-$A91-BO$8)/Interim!$D$8))</f>
        <v>0</v>
      </c>
      <c r="BP91" s="8">
        <f>'F 2008 VBT ALB'!BP87*IF($A91+BP$8&lt;121-Interim!$D$8,Interim!$C$8,Interim!$C$8+(1-Interim!$C$8)*(1-(121-$A91-BP$8)/Interim!$D$8))</f>
        <v>0</v>
      </c>
      <c r="BQ91" s="8">
        <f>'F 2008 VBT ALB'!BQ87*IF($A91+BQ$8&lt;121-Interim!$D$8,Interim!$C$8,Interim!$C$8+(1-Interim!$C$8)*(1-(121-$A91-BQ$8)/Interim!$D$8))</f>
        <v>0</v>
      </c>
      <c r="BR91" s="8">
        <f>'F 2008 VBT ALB'!BR87*IF($A91+BR$8&lt;121-Interim!$D$8,Interim!$C$8,Interim!$C$8+(1-Interim!$C$8)*(1-(121-$A91-BR$8)/Interim!$D$8))</f>
        <v>0</v>
      </c>
      <c r="BS91" s="8">
        <f>'F 2008 VBT ALB'!BS87*IF($A91+BS$8&lt;121-Interim!$D$8,Interim!$C$8,Interim!$C$8+(1-Interim!$C$8)*(1-(121-$A91-BS$8)/Interim!$D$8))</f>
        <v>0</v>
      </c>
      <c r="BT91" s="8">
        <f>'F 2008 VBT ALB'!BT87*IF($A91+BT$8&lt;121-Interim!$D$8,Interim!$C$8,Interim!$C$8+(1-Interim!$C$8)*(1-(121-$A91-BT$8)/Interim!$D$8))</f>
        <v>0</v>
      </c>
      <c r="BU91" s="8">
        <f>'F 2008 VBT ALB'!BU87*IF($A91+BU$8&lt;121-Interim!$D$8,Interim!$C$8,Interim!$C$8+(1-Interim!$C$8)*(1-(121-$A91-BU$8)/Interim!$D$8))</f>
        <v>0</v>
      </c>
      <c r="BV91" s="8">
        <f>'F 2008 VBT ALB'!BV87*IF($A91+BV$8&lt;121-Interim!$D$8,Interim!$C$8,Interim!$C$8+(1-Interim!$C$8)*(1-(121-$A91-BV$8)/Interim!$D$8))</f>
        <v>0</v>
      </c>
      <c r="BW91" s="8">
        <f>'F 2008 VBT ALB'!BW87*IF($A91+BW$8&lt;121-Interim!$D$8,Interim!$C$8,Interim!$C$8+(1-Interim!$C$8)*(1-(121-$A91-BW$8)/Interim!$D$8))</f>
        <v>0</v>
      </c>
      <c r="BX91" s="8">
        <f>'F 2008 VBT ALB'!BX87*IF($A91+BX$8&lt;121-Interim!$D$8,Interim!$C$8,Interim!$C$8+(1-Interim!$C$8)*(1-(121-$A91-BX$8)/Interim!$D$8))</f>
        <v>0</v>
      </c>
      <c r="BY91" s="8">
        <f>'F 2008 VBT ALB'!BY87*IF($A91+BY$8&lt;121-Interim!$D$8,Interim!$C$8,Interim!$C$8+(1-Interim!$C$8)*(1-(121-$A91-BY$8)/Interim!$D$8))</f>
        <v>0</v>
      </c>
      <c r="BZ91" s="8">
        <f>'F 2008 VBT ALB'!BZ87*IF($A91+BZ$8&lt;121-Interim!$D$8,Interim!$C$8,Interim!$C$8+(1-Interim!$C$8)*(1-(121-$A91-BZ$8)/Interim!$D$8))</f>
        <v>0</v>
      </c>
      <c r="CA91" s="8">
        <f>'F 2008 VBT ALB'!CA87*IF($A91+CA$8&lt;121-Interim!$D$8,Interim!$C$8,Interim!$C$8+(1-Interim!$C$8)*(1-(121-$A91-CA$8)/Interim!$D$8))</f>
        <v>0</v>
      </c>
      <c r="CB91" s="8">
        <f>'F 2008 VBT ALB'!CB87*IF($A91+CB$8&lt;121-Interim!$D$8,Interim!$C$8,Interim!$C$8+(1-Interim!$C$8)*(1-(121-$A91-CB$8)/Interim!$D$8))</f>
        <v>0</v>
      </c>
      <c r="CC91" s="8">
        <f>'F 2008 VBT ALB'!CC87*IF($A91+CC$8&lt;121-Interim!$D$8,Interim!$C$8,Interim!$C$8+(1-Interim!$C$8)*(1-(121-$A91-CC$8)/Interim!$D$8))</f>
        <v>0</v>
      </c>
      <c r="CD91" s="8">
        <f>'F 2008 VBT ALB'!CD87*IF($A91+CD$8&lt;121-Interim!$D$8,Interim!$C$8,Interim!$C$8+(1-Interim!$C$8)*(1-(121-$A91-CD$8)/Interim!$D$8))</f>
        <v>0</v>
      </c>
      <c r="CE91" s="8">
        <f>'F 2008 VBT ALB'!CE87*IF($A91+CE$8&lt;121-Interim!$D$8,Interim!$C$8,Interim!$C$8+(1-Interim!$C$8)*(1-(121-$A91-CE$8)/Interim!$D$8))</f>
        <v>0</v>
      </c>
      <c r="CF91" s="8">
        <f>'F 2008 VBT ALB'!CF87*IF($A91+CF$8&lt;121-Interim!$D$8,Interim!$C$8,Interim!$C$8+(1-Interim!$C$8)*(1-(121-$A91-CF$8)/Interim!$D$8))</f>
        <v>0</v>
      </c>
      <c r="CG91" s="8">
        <f>'F 2008 VBT ALB'!CG87*IF($A91+CG$8&lt;121-Interim!$D$8,Interim!$C$8,Interim!$C$8+(1-Interim!$C$8)*(1-(121-$A91-CG$8)/Interim!$D$8))</f>
        <v>0</v>
      </c>
      <c r="CH91" s="8">
        <f>'F 2008 VBT ALB'!CH87*IF($A91+CH$8&lt;121-Interim!$D$8,Interim!$C$8,Interim!$C$8+(1-Interim!$C$8)*(1-(121-$A91-CH$8)/Interim!$D$8))</f>
        <v>0</v>
      </c>
      <c r="CI91" s="8">
        <f>'F 2008 VBT ALB'!CI87*IF($A91+CI$8&lt;121-Interim!$D$8,Interim!$C$8,Interim!$C$8+(1-Interim!$C$8)*(1-(121-$A91-CI$8)/Interim!$D$8))</f>
        <v>0</v>
      </c>
      <c r="CJ91" s="8">
        <f>'F 2008 VBT ALB'!CJ87*IF($A91+CJ$8&lt;121-Interim!$D$8,Interim!$C$8,Interim!$C$8+(1-Interim!$C$8)*(1-(121-$A91-CJ$8)/Interim!$D$8))</f>
        <v>0</v>
      </c>
      <c r="CK91" s="8">
        <f>'F 2008 VBT ALB'!CK87*IF($A91+CK$8&lt;121-Interim!$D$8,Interim!$C$8,Interim!$C$8+(1-Interim!$C$8)*(1-(121-$A91-CK$8)/Interim!$D$8))</f>
        <v>0</v>
      </c>
      <c r="CL91" s="8">
        <f>'F 2008 VBT ALB'!CL87*IF($A91+CL$8&lt;121-Interim!$D$8,Interim!$C$8,Interim!$C$8+(1-Interim!$C$8)*(1-(121-$A91-CL$8)/Interim!$D$8))</f>
        <v>0</v>
      </c>
      <c r="CM91" s="8">
        <f>'F 2008 VBT ALB'!CM87*IF($A91+CM$8&lt;121-Interim!$D$8,Interim!$C$8,Interim!$C$8+(1-Interim!$C$8)*(1-(121-$A91-CM$8)/Interim!$D$8))</f>
        <v>0</v>
      </c>
      <c r="CN91" s="8">
        <f>'F 2008 VBT ALB'!CN87*IF($A91+CN$8&lt;121-Interim!$D$8,Interim!$C$8,Interim!$C$8+(1-Interim!$C$8)*(1-(121-$A91-CN$8)/Interim!$D$8))</f>
        <v>0</v>
      </c>
      <c r="CO91" s="8">
        <f>'F 2008 VBT ALB'!CO87*IF($A91+CO$8&lt;121-Interim!$D$8,Interim!$C$8,Interim!$C$8+(1-Interim!$C$8)*(1-(121-$A91-CO$8)/Interim!$D$8))</f>
        <v>0</v>
      </c>
      <c r="CP91" s="8">
        <f>'F 2008 VBT ALB'!CP87*IF($A91+CP$8&lt;121-Interim!$D$8,Interim!$C$8,Interim!$C$8+(1-Interim!$C$8)*(1-(121-$A91-CP$8)/Interim!$D$8))</f>
        <v>0</v>
      </c>
      <c r="CQ91" s="8">
        <f>'F 2008 VBT ALB'!CQ87*IF($A91+CQ$8&lt;121-Interim!$D$8,Interim!$C$8,Interim!$C$8+(1-Interim!$C$8)*(1-(121-$A91-CQ$8)/Interim!$D$8))</f>
        <v>0</v>
      </c>
      <c r="CR91" s="8">
        <f>'F 2008 VBT ALB'!CR87*IF($A91+CR$8&lt;121-Interim!$D$8,Interim!$C$8,Interim!$C$8+(1-Interim!$C$8)*(1-(121-$A91-CR$8)/Interim!$D$8))</f>
        <v>0</v>
      </c>
      <c r="CS91" s="8">
        <f>'F 2008 VBT ALB'!CS87*IF($A91+CS$8&lt;121-Interim!$D$8,Interim!$C$8,Interim!$C$8+(1-Interim!$C$8)*(1-(121-$A91-CS$8)/Interim!$D$8))</f>
        <v>0</v>
      </c>
      <c r="CT91" s="8">
        <f>'F 2008 VBT ALB'!CT87*IF($A91+CT$8&lt;121-Interim!$D$8,Interim!$C$8,Interim!$C$8+(1-Interim!$C$8)*(1-(121-$A91-CT$8)/Interim!$D$8))</f>
        <v>0</v>
      </c>
      <c r="CU91" s="8">
        <f>'F 2008 VBT ALB'!CU87*IF($A91+CU$8&lt;121-Interim!$D$8,Interim!$C$8,Interim!$C$8+(1-Interim!$C$8)*(1-(121-$A91-CU$8)/Interim!$D$8))</f>
        <v>0</v>
      </c>
      <c r="CV91" s="8">
        <f>'F 2008 VBT ALB'!CV87*IF($A91+CV$8&lt;121-Interim!$D$8,Interim!$C$8,Interim!$C$8+(1-Interim!$C$8)*(1-(121-$A91-CV$8)/Interim!$D$8))</f>
        <v>0</v>
      </c>
      <c r="CW91" s="8">
        <f>'F 2008 VBT ALB'!CW87*IF($A91+CW$8&lt;121-Interim!$D$8,Interim!$C$8,Interim!$C$8+(1-Interim!$C$8)*(1-(121-$A91-CW$8)/Interim!$D$8))</f>
        <v>0</v>
      </c>
      <c r="CX91" s="8">
        <f>'F 2008 VBT ALB'!CX87*IF($A91+CX$8&lt;121-Interim!$D$8,Interim!$C$8,Interim!$C$8+(1-Interim!$C$8)*(1-(121-$A91-CX$8)/Interim!$D$8))</f>
        <v>0</v>
      </c>
      <c r="CY91" s="8">
        <f>'F 2008 VBT ALB'!CY87*IF($A91+CY$8&lt;121-Interim!$D$8,Interim!$C$8,Interim!$C$8+(1-Interim!$C$8)*(1-(121-$A91-CY$8)/Interim!$D$8))</f>
        <v>0</v>
      </c>
      <c r="CZ91" s="8">
        <f>'F 2008 VBT ALB'!CZ87*IF($A91+CZ$8&lt;121-Interim!$D$8,Interim!$C$8,Interim!$C$8+(1-Interim!$C$8)*(1-(121-$A91-CZ$8)/Interim!$D$8))</f>
        <v>0</v>
      </c>
      <c r="DA91" s="8">
        <f>'F 2008 VBT ALB'!DA87*IF($A91+DA$8&lt;121-Interim!$D$8,Interim!$C$8,Interim!$C$8+(1-Interim!$C$8)*(1-(121-$A91-DA$8)/Interim!$D$8))</f>
        <v>0</v>
      </c>
      <c r="DB91" s="8">
        <f>'F 2008 VBT ALB'!DB87*IF($A91+DB$8&lt;121-Interim!$D$8,Interim!$C$8,Interim!$C$8+(1-Interim!$C$8)*(1-(121-$A91-DB$8)/Interim!$D$8))</f>
        <v>0</v>
      </c>
      <c r="DC91" s="8">
        <f>'F 2008 VBT ALB'!DC87*IF($A91+DC$8&lt;121-Interim!$D$8,Interim!$C$8,Interim!$C$8+(1-Interim!$C$8)*(1-(121-$A91-DC$8)/Interim!$D$8))</f>
        <v>0</v>
      </c>
      <c r="DD91" s="8">
        <f>'F 2008 VBT ALB'!DD87*IF($A91+DD$8&lt;121-Interim!$D$8,Interim!$C$8,Interim!$C$8+(1-Interim!$C$8)*(1-(121-$A91-DD$8)/Interim!$D$8))</f>
        <v>0</v>
      </c>
      <c r="DE91" s="8">
        <f>'F 2008 VBT ALB'!DE87*IF($A91+DE$8&lt;121-Interim!$D$8,Interim!$C$8,Interim!$C$8+(1-Interim!$C$8)*(1-(121-$A91-DE$8)/Interim!$D$8))</f>
        <v>0</v>
      </c>
      <c r="DF91" s="8">
        <f>'F 2008 VBT ALB'!DF87*IF($A91+DF$8&lt;121-Interim!$D$8,Interim!$C$8,Interim!$C$8+(1-Interim!$C$8)*(1-(121-$A91-DF$8)/Interim!$D$8))</f>
        <v>0</v>
      </c>
      <c r="DG91" s="8">
        <f>'F 2008 VBT ALB'!DG87*IF($A91+DG$8&lt;121-Interim!$D$8,Interim!$C$8,Interim!$C$8+(1-Interim!$C$8)*(1-(121-$A91-DG$8)/Interim!$D$8))</f>
        <v>0</v>
      </c>
      <c r="DH91" s="8">
        <f>'F 2008 VBT ALB'!DH87*IF($A91+DH$8&lt;121-Interim!$D$8,Interim!$C$8,Interim!$C$8+(1-Interim!$C$8)*(1-(121-$A91-DH$8)/Interim!$D$8))</f>
        <v>0</v>
      </c>
      <c r="DI91" s="8">
        <f>'F 2008 VBT ALB'!DI87*IF($A91+DI$8&lt;121-Interim!$D$8,Interim!$C$8,Interim!$C$8+(1-Interim!$C$8)*(1-(121-$A91-DI$8)/Interim!$D$8))</f>
        <v>0</v>
      </c>
      <c r="DJ91" s="8">
        <f>'F 2008 VBT ALB'!DJ87*IF($A91+DJ$8&lt;121-Interim!$D$8,Interim!$C$8,Interim!$C$8+(1-Interim!$C$8)*(1-(121-$A91-DJ$8)/Interim!$D$8))</f>
        <v>0</v>
      </c>
      <c r="DK91" s="8">
        <f>'F 2008 VBT ALB'!DK87*IF($A91+DK$8&lt;121-Interim!$D$8,Interim!$C$8,Interim!$C$8+(1-Interim!$C$8)*(1-(121-$A91-DK$8)/Interim!$D$8))</f>
        <v>0</v>
      </c>
      <c r="DL91" s="8">
        <f>'F 2008 VBT ALB'!DL87*IF($A91+DL$8&lt;121-Interim!$D$8,Interim!$C$8,Interim!$C$8+(1-Interim!$C$8)*(1-(121-$A91-DL$8)/Interim!$D$8))</f>
        <v>0</v>
      </c>
      <c r="DM91" s="8">
        <f>'F 2008 VBT ALB'!DM87*IF($A91+DM$8&lt;121-Interim!$D$8,Interim!$C$8,Interim!$C$8+(1-Interim!$C$8)*(1-(121-$A91-DM$8)/Interim!$D$8))</f>
        <v>0</v>
      </c>
      <c r="DN91" s="8">
        <f>'F 2008 VBT ALB'!DN87*IF($A91+DN$8&lt;121-Interim!$D$8,Interim!$C$8,Interim!$C$8+(1-Interim!$C$8)*(1-(121-$A91-DN$8)/Interim!$D$8))</f>
        <v>0</v>
      </c>
      <c r="DO91" s="8">
        <f>'F 2008 VBT ALB'!DO87*IF($A91+DO$8&lt;121-Interim!$D$8,Interim!$C$8,Interim!$C$8+(1-Interim!$C$8)*(1-(121-$A91-DO$8)/Interim!$D$8))</f>
        <v>0</v>
      </c>
      <c r="DP91" s="8">
        <f>'F 2008 VBT ALB'!DP87*IF($A91+DP$8&lt;121-Interim!$D$8,Interim!$C$8,Interim!$C$8+(1-Interim!$C$8)*(1-(121-$A91-DP$8)/Interim!$D$8))</f>
        <v>0</v>
      </c>
      <c r="DQ91" s="8">
        <f>'F 2008 VBT ALB'!DQ87*IF($A91+DQ$8&lt;121-Interim!$D$8,Interim!$C$8,Interim!$C$8+(1-Interim!$C$8)*(1-(121-$A91-DQ$8)/Interim!$D$8))</f>
        <v>0</v>
      </c>
      <c r="DR91" s="8">
        <f>'F 2008 VBT ALB'!DR87*IF($A91+DR$8&lt;121-Interim!$D$8,Interim!$C$8,Interim!$C$8+(1-Interim!$C$8)*(1-(121-$A91-DR$8)/Interim!$D$8))</f>
        <v>0</v>
      </c>
    </row>
    <row r="92" spans="1:122" s="5" customFormat="1" x14ac:dyDescent="0.2">
      <c r="A92" s="29">
        <v>82</v>
      </c>
      <c r="B92" s="8">
        <f>'F 2008 VBT ALB'!B88*IF($A92+B$8&lt;121-Interim!$D$8,Interim!$C$8,Interim!$C$8+(1-Interim!$C$8)*(1-(121-$A92-B$8)/Interim!$D$8))</f>
        <v>8.4412000000000011E-3</v>
      </c>
      <c r="C92" s="8">
        <f>'F 2008 VBT ALB'!C88*IF($A92+C$8&lt;121-Interim!$D$8,Interim!$C$8,Interim!$C$8+(1-Interim!$C$8)*(1-(121-$A92-C$8)/Interim!$D$8))</f>
        <v>1.4297400000000002E-2</v>
      </c>
      <c r="D92" s="8">
        <f>'F 2008 VBT ALB'!D88*IF($A92+D$8&lt;121-Interim!$D$8,Interim!$C$8,Interim!$C$8+(1-Interim!$C$8)*(1-(121-$A92-D$8)/Interim!$D$8))</f>
        <v>2.4346E-2</v>
      </c>
      <c r="E92" s="8">
        <f>'F 2008 VBT ALB'!E88*IF($A92+E$8&lt;121-Interim!$D$8,Interim!$C$8,Interim!$C$8+(1-Interim!$C$8)*(1-(121-$A92-E$8)/Interim!$D$8))</f>
        <v>3.8023000000000001E-2</v>
      </c>
      <c r="F92" s="8">
        <f>'F 2008 VBT ALB'!F88*IF($A92+F$8&lt;121-Interim!$D$8,Interim!$C$8,Interim!$C$8+(1-Interim!$C$8)*(1-(121-$A92-F$8)/Interim!$D$8))</f>
        <v>5.1925600000000009E-2</v>
      </c>
      <c r="G92" s="8">
        <f>'F 2008 VBT ALB'!G88*IF($A92+G$8&lt;121-Interim!$D$8,Interim!$C$8,Interim!$C$8+(1-Interim!$C$8)*(1-(121-$A92-G$8)/Interim!$D$8))</f>
        <v>6.6223000000000004E-2</v>
      </c>
      <c r="H92" s="8">
        <f>'F 2008 VBT ALB'!H88*IF($A92+H$8&lt;121-Interim!$D$8,Interim!$C$8,Interim!$C$8+(1-Interim!$C$8)*(1-(121-$A92-H$8)/Interim!$D$8))</f>
        <v>8.0999799999999997E-2</v>
      </c>
      <c r="I92" s="8">
        <f>'F 2008 VBT ALB'!I88*IF($A92+I$8&lt;121-Interim!$D$8,Interim!$C$8,Interim!$C$8+(1-Interim!$C$8)*(1-(121-$A92-I$8)/Interim!$D$8))</f>
        <v>9.6039800000000008E-2</v>
      </c>
      <c r="J92" s="8">
        <f>'F 2008 VBT ALB'!J88*IF($A92+J$8&lt;121-Interim!$D$8,Interim!$C$8,Interim!$C$8+(1-Interim!$C$8)*(1-(121-$A92-J$8)/Interim!$D$8))</f>
        <v>0.1080906</v>
      </c>
      <c r="K92" s="8">
        <f>'F 2008 VBT ALB'!K88*IF($A92+K$8&lt;121-Interim!$D$8,Interim!$C$8,Interim!$C$8+(1-Interim!$C$8)*(1-(121-$A92-K$8)/Interim!$D$8))</f>
        <v>0.1174906</v>
      </c>
      <c r="L92" s="8">
        <f>'F 2008 VBT ALB'!L88*IF($A92+L$8&lt;121-Interim!$D$8,Interim!$C$8,Interim!$C$8+(1-Interim!$C$8)*(1-(121-$A92-L$8)/Interim!$D$8))</f>
        <v>0.12751100000000001</v>
      </c>
      <c r="M92" s="8">
        <f>'F 2008 VBT ALB'!M88*IF($A92+M$8&lt;121-Interim!$D$8,Interim!$C$8,Interim!$C$8+(1-Interim!$C$8)*(1-(121-$A92-M$8)/Interim!$D$8))</f>
        <v>0.13818940000000002</v>
      </c>
      <c r="N92" s="8">
        <f>'F 2008 VBT ALB'!N88*IF($A92+N$8&lt;121-Interim!$D$8,Interim!$C$8,Interim!$C$8+(1-Interim!$C$8)*(1-(121-$A92-N$8)/Interim!$D$8))</f>
        <v>0.14948820000000002</v>
      </c>
      <c r="O92" s="8">
        <f>'F 2008 VBT ALB'!O88*IF($A92+O$8&lt;121-Interim!$D$8,Interim!$C$8,Interim!$C$8+(1-Interim!$C$8)*(1-(121-$A92-O$8)/Interim!$D$8))</f>
        <v>0.16146380000000002</v>
      </c>
      <c r="P92" s="8">
        <f>'F 2008 VBT ALB'!P88*IF($A92+P$8&lt;121-Interim!$D$8,Interim!$C$8,Interim!$C$8+(1-Interim!$C$8)*(1-(121-$A92-P$8)/Interim!$D$8))</f>
        <v>0.17412560000000002</v>
      </c>
      <c r="Q92" s="8">
        <f>'F 2008 VBT ALB'!Q88*IF($A92+Q$8&lt;121-Interim!$D$8,Interim!$C$8,Interim!$C$8+(1-Interim!$C$8)*(1-(121-$A92-Q$8)/Interim!$D$8))</f>
        <v>0.19247440000000002</v>
      </c>
      <c r="R92" s="8">
        <f>'F 2008 VBT ALB'!R88*IF($A92+R$8&lt;121-Interim!$D$8,Interim!$C$8,Interim!$C$8+(1-Interim!$C$8)*(1-(121-$A92-R$8)/Interim!$D$8))</f>
        <v>0.2174596</v>
      </c>
      <c r="S92" s="8">
        <f>'F 2008 VBT ALB'!S88*IF($A92+S$8&lt;121-Interim!$D$8,Interim!$C$8,Interim!$C$8+(1-Interim!$C$8)*(1-(121-$A92-S$8)/Interim!$D$8))</f>
        <v>0.24267980000000003</v>
      </c>
      <c r="T92" s="8">
        <f>'F 2008 VBT ALB'!T88*IF($A92+T$8&lt;121-Interim!$D$8,Interim!$C$8,Interim!$C$8+(1-Interim!$C$8)*(1-(121-$A92-T$8)/Interim!$D$8))</f>
        <v>0.26777780000000001</v>
      </c>
      <c r="U92" s="8">
        <f>'F 2008 VBT ALB'!U88*IF($A92+U$8&lt;121-Interim!$D$8,Interim!$C$8,Interim!$C$8+(1-Interim!$C$8)*(1-(121-$A92-U$8)/Interim!$D$8))</f>
        <v>0.29235879999999997</v>
      </c>
      <c r="V92" s="8">
        <f>'F 2008 VBT ALB'!V88*IF($A92+V$8&lt;121-Interim!$D$8,Interim!$C$8,Interim!$C$8+(1-Interim!$C$8)*(1-(121-$A92-V$8)/Interim!$D$8))</f>
        <v>0.31597160000000002</v>
      </c>
      <c r="W92" s="8">
        <f>'F 2008 VBT ALB'!W88*IF($A92+W$8&lt;121-Interim!$D$8,Interim!$C$8,Interim!$C$8+(1-Interim!$C$8)*(1-(121-$A92-W$8)/Interim!$D$8))</f>
        <v>0.33773259999999999</v>
      </c>
      <c r="X92" s="8">
        <f>'F 2008 VBT ALB'!X88*IF($A92+X$8&lt;121-Interim!$D$8,Interim!$C$8,Interim!$C$8+(1-Interim!$C$8)*(1-(121-$A92-X$8)/Interim!$D$8))</f>
        <v>0.35768879999999997</v>
      </c>
      <c r="Y92" s="8">
        <f>'F 2008 VBT ALB'!Y88*IF($A92+Y$8&lt;121-Interim!$D$8,Interim!$C$8,Interim!$C$8+(1-Interim!$C$8)*(1-(121-$A92-Y$8)/Interim!$D$8))</f>
        <v>0.37436440000000004</v>
      </c>
      <c r="Z92" s="8">
        <f>'F 2008 VBT ALB'!Z88*IF($A92+Z$8&lt;121-Interim!$D$8,Interim!$C$8,Interim!$C$8+(1-Interim!$C$8)*(1-(121-$A92-Z$8)/Interim!$D$8))</f>
        <v>0.38764416000000002</v>
      </c>
      <c r="AA92" s="8">
        <f>'F 2008 VBT ALB'!AA88*IF($A92+AA$8&lt;121-Interim!$D$8,Interim!$C$8,Interim!$C$8+(1-Interim!$C$8)*(1-(121-$A92-AA$8)/Interim!$D$8))</f>
        <v>0.40042572000000004</v>
      </c>
      <c r="AB92" s="8">
        <f>'F 2008 VBT ALB'!AB88*IF($A92+AB$8&lt;121-Interim!$D$8,Interim!$C$8,Interim!$C$8+(1-Interim!$C$8)*(1-(121-$A92-AB$8)/Interim!$D$8))</f>
        <v>0.41263488000000004</v>
      </c>
      <c r="AC92" s="8">
        <f>'F 2008 VBT ALB'!AC88*IF($A92+AC$8&lt;121-Interim!$D$8,Interim!$C$8,Interim!$C$8+(1-Interim!$C$8)*(1-(121-$A92-AC$8)/Interim!$D$8))</f>
        <v>0.42419632000000002</v>
      </c>
      <c r="AD92" s="8">
        <f>'F 2008 VBT ALB'!AD88*IF($A92+AD$8&lt;121-Interim!$D$8,Interim!$C$8,Interim!$C$8+(1-Interim!$C$8)*(1-(121-$A92-AD$8)/Interim!$D$8))</f>
        <v>0.43200000000000005</v>
      </c>
      <c r="AE92" s="8">
        <f>'F 2008 VBT ALB'!AE88*IF($A92+AE$8&lt;121-Interim!$D$8,Interim!$C$8,Interim!$C$8+(1-Interim!$C$8)*(1-(121-$A92-AE$8)/Interim!$D$8))</f>
        <v>0.43380000000000002</v>
      </c>
      <c r="AF92" s="8">
        <f>'F 2008 VBT ALB'!AF88*IF($A92+AF$8&lt;121-Interim!$D$8,Interim!$C$8,Interim!$C$8+(1-Interim!$C$8)*(1-(121-$A92-AF$8)/Interim!$D$8))</f>
        <v>0.43560000000000004</v>
      </c>
      <c r="AG92" s="8">
        <f>'F 2008 VBT ALB'!AG88*IF($A92+AG$8&lt;121-Interim!$D$8,Interim!$C$8,Interim!$C$8+(1-Interim!$C$8)*(1-(121-$A92-AG$8)/Interim!$D$8))</f>
        <v>0.43740000000000001</v>
      </c>
      <c r="AH92" s="8">
        <f>'F 2008 VBT ALB'!AH88*IF($A92+AH$8&lt;121-Interim!$D$8,Interim!$C$8,Interim!$C$8+(1-Interim!$C$8)*(1-(121-$A92-AH$8)/Interim!$D$8))</f>
        <v>0.43919999999999998</v>
      </c>
      <c r="AI92" s="8">
        <f>'F 2008 VBT ALB'!AI88*IF($A92+AI$8&lt;121-Interim!$D$8,Interim!$C$8,Interim!$C$8+(1-Interim!$C$8)*(1-(121-$A92-AI$8)/Interim!$D$8))</f>
        <v>0.441</v>
      </c>
      <c r="AJ92" s="8">
        <f>'F 2008 VBT ALB'!AJ88*IF($A92+AJ$8&lt;121-Interim!$D$8,Interim!$C$8,Interim!$C$8+(1-Interim!$C$8)*(1-(121-$A92-AJ$8)/Interim!$D$8))</f>
        <v>0.44280000000000003</v>
      </c>
      <c r="AK92" s="8">
        <f>'F 2008 VBT ALB'!AK88*IF($A92+AK$8&lt;121-Interim!$D$8,Interim!$C$8,Interim!$C$8+(1-Interim!$C$8)*(1-(121-$A92-AK$8)/Interim!$D$8))</f>
        <v>0.4446</v>
      </c>
      <c r="AL92" s="8">
        <f>'F 2008 VBT ALB'!AL88*IF($A92+AL$8&lt;121-Interim!$D$8,Interim!$C$8,Interim!$C$8+(1-Interim!$C$8)*(1-(121-$A92-AL$8)/Interim!$D$8))</f>
        <v>0.44640000000000002</v>
      </c>
      <c r="AM92" s="8">
        <f>'F 2008 VBT ALB'!AM88*IF($A92+AM$8&lt;121-Interim!$D$8,Interim!$C$8,Interim!$C$8+(1-Interim!$C$8)*(1-(121-$A92-AM$8)/Interim!$D$8))</f>
        <v>0.44819999999999999</v>
      </c>
      <c r="AN92" s="8">
        <f>'F 2008 VBT ALB'!AN88*IF($A92+AN$8&lt;121-Interim!$D$8,Interim!$C$8,Interim!$C$8+(1-Interim!$C$8)*(1-(121-$A92-AN$8)/Interim!$D$8))</f>
        <v>0.45</v>
      </c>
      <c r="AO92" s="8">
        <f>'F 2008 VBT ALB'!AO88*IF($A92+AO$8&lt;121-Interim!$D$8,Interim!$C$8,Interim!$C$8+(1-Interim!$C$8)*(1-(121-$A92-AO$8)/Interim!$D$8))</f>
        <v>0</v>
      </c>
      <c r="AP92" s="8">
        <f>'F 2008 VBT ALB'!AP88*IF($A92+AP$8&lt;121-Interim!$D$8,Interim!$C$8,Interim!$C$8+(1-Interim!$C$8)*(1-(121-$A92-AP$8)/Interim!$D$8))</f>
        <v>0</v>
      </c>
      <c r="AQ92" s="8">
        <f>'F 2008 VBT ALB'!AQ88*IF($A92+AQ$8&lt;121-Interim!$D$8,Interim!$C$8,Interim!$C$8+(1-Interim!$C$8)*(1-(121-$A92-AQ$8)/Interim!$D$8))</f>
        <v>0</v>
      </c>
      <c r="AR92" s="8">
        <f>'F 2008 VBT ALB'!AR88*IF($A92+AR$8&lt;121-Interim!$D$8,Interim!$C$8,Interim!$C$8+(1-Interim!$C$8)*(1-(121-$A92-AR$8)/Interim!$D$8))</f>
        <v>0</v>
      </c>
      <c r="AS92" s="8">
        <f>'F 2008 VBT ALB'!AS88*IF($A92+AS$8&lt;121-Interim!$D$8,Interim!$C$8,Interim!$C$8+(1-Interim!$C$8)*(1-(121-$A92-AS$8)/Interim!$D$8))</f>
        <v>0</v>
      </c>
      <c r="AT92" s="8">
        <f>'F 2008 VBT ALB'!AT88*IF($A92+AT$8&lt;121-Interim!$D$8,Interim!$C$8,Interim!$C$8+(1-Interim!$C$8)*(1-(121-$A92-AT$8)/Interim!$D$8))</f>
        <v>0</v>
      </c>
      <c r="AU92" s="8">
        <f>'F 2008 VBT ALB'!AU88*IF($A92+AU$8&lt;121-Interim!$D$8,Interim!$C$8,Interim!$C$8+(1-Interim!$C$8)*(1-(121-$A92-AU$8)/Interim!$D$8))</f>
        <v>0</v>
      </c>
      <c r="AV92" s="8">
        <f>'F 2008 VBT ALB'!AV88*IF($A92+AV$8&lt;121-Interim!$D$8,Interim!$C$8,Interim!$C$8+(1-Interim!$C$8)*(1-(121-$A92-AV$8)/Interim!$D$8))</f>
        <v>0</v>
      </c>
      <c r="AW92" s="8">
        <f>'F 2008 VBT ALB'!AW88*IF($A92+AW$8&lt;121-Interim!$D$8,Interim!$C$8,Interim!$C$8+(1-Interim!$C$8)*(1-(121-$A92-AW$8)/Interim!$D$8))</f>
        <v>0</v>
      </c>
      <c r="AX92" s="8">
        <f>'F 2008 VBT ALB'!AX88*IF($A92+AX$8&lt;121-Interim!$D$8,Interim!$C$8,Interim!$C$8+(1-Interim!$C$8)*(1-(121-$A92-AX$8)/Interim!$D$8))</f>
        <v>0</v>
      </c>
      <c r="AY92" s="8">
        <f>'F 2008 VBT ALB'!AY88*IF($A92+AY$8&lt;121-Interim!$D$8,Interim!$C$8,Interim!$C$8+(1-Interim!$C$8)*(1-(121-$A92-AY$8)/Interim!$D$8))</f>
        <v>0</v>
      </c>
      <c r="AZ92" s="8">
        <f>'F 2008 VBT ALB'!AZ88*IF($A92+AZ$8&lt;121-Interim!$D$8,Interim!$C$8,Interim!$C$8+(1-Interim!$C$8)*(1-(121-$A92-AZ$8)/Interim!$D$8))</f>
        <v>0</v>
      </c>
      <c r="BA92" s="8">
        <f>'F 2008 VBT ALB'!BA88*IF($A92+BA$8&lt;121-Interim!$D$8,Interim!$C$8,Interim!$C$8+(1-Interim!$C$8)*(1-(121-$A92-BA$8)/Interim!$D$8))</f>
        <v>0</v>
      </c>
      <c r="BB92" s="8">
        <f>'F 2008 VBT ALB'!BB88*IF($A92+BB$8&lt;121-Interim!$D$8,Interim!$C$8,Interim!$C$8+(1-Interim!$C$8)*(1-(121-$A92-BB$8)/Interim!$D$8))</f>
        <v>0</v>
      </c>
      <c r="BC92" s="8">
        <f>'F 2008 VBT ALB'!BC88*IF($A92+BC$8&lt;121-Interim!$D$8,Interim!$C$8,Interim!$C$8+(1-Interim!$C$8)*(1-(121-$A92-BC$8)/Interim!$D$8))</f>
        <v>0</v>
      </c>
      <c r="BD92" s="8">
        <f>'F 2008 VBT ALB'!BD88*IF($A92+BD$8&lt;121-Interim!$D$8,Interim!$C$8,Interim!$C$8+(1-Interim!$C$8)*(1-(121-$A92-BD$8)/Interim!$D$8))</f>
        <v>0</v>
      </c>
      <c r="BE92" s="8">
        <f>'F 2008 VBT ALB'!BE88*IF($A92+BE$8&lt;121-Interim!$D$8,Interim!$C$8,Interim!$C$8+(1-Interim!$C$8)*(1-(121-$A92-BE$8)/Interim!$D$8))</f>
        <v>0</v>
      </c>
      <c r="BF92" s="8">
        <f>'F 2008 VBT ALB'!BF88*IF($A92+BF$8&lt;121-Interim!$D$8,Interim!$C$8,Interim!$C$8+(1-Interim!$C$8)*(1-(121-$A92-BF$8)/Interim!$D$8))</f>
        <v>0</v>
      </c>
      <c r="BG92" s="8">
        <f>'F 2008 VBT ALB'!BG88*IF($A92+BG$8&lt;121-Interim!$D$8,Interim!$C$8,Interim!$C$8+(1-Interim!$C$8)*(1-(121-$A92-BG$8)/Interim!$D$8))</f>
        <v>0</v>
      </c>
      <c r="BH92" s="8">
        <f>'F 2008 VBT ALB'!BH88*IF($A92+BH$8&lt;121-Interim!$D$8,Interim!$C$8,Interim!$C$8+(1-Interim!$C$8)*(1-(121-$A92-BH$8)/Interim!$D$8))</f>
        <v>0</v>
      </c>
      <c r="BI92" s="8">
        <f>'F 2008 VBT ALB'!BI88*IF($A92+BI$8&lt;121-Interim!$D$8,Interim!$C$8,Interim!$C$8+(1-Interim!$C$8)*(1-(121-$A92-BI$8)/Interim!$D$8))</f>
        <v>0</v>
      </c>
      <c r="BJ92" s="8">
        <f>'F 2008 VBT ALB'!BJ88*IF($A92+BJ$8&lt;121-Interim!$D$8,Interim!$C$8,Interim!$C$8+(1-Interim!$C$8)*(1-(121-$A92-BJ$8)/Interim!$D$8))</f>
        <v>0</v>
      </c>
      <c r="BK92" s="8">
        <f>'F 2008 VBT ALB'!BK88*IF($A92+BK$8&lt;121-Interim!$D$8,Interim!$C$8,Interim!$C$8+(1-Interim!$C$8)*(1-(121-$A92-BK$8)/Interim!$D$8))</f>
        <v>0</v>
      </c>
      <c r="BL92" s="8">
        <f>'F 2008 VBT ALB'!BL88*IF($A92+BL$8&lt;121-Interim!$D$8,Interim!$C$8,Interim!$C$8+(1-Interim!$C$8)*(1-(121-$A92-BL$8)/Interim!$D$8))</f>
        <v>0</v>
      </c>
      <c r="BM92" s="8">
        <f>'F 2008 VBT ALB'!BM88*IF($A92+BM$8&lt;121-Interim!$D$8,Interim!$C$8,Interim!$C$8+(1-Interim!$C$8)*(1-(121-$A92-BM$8)/Interim!$D$8))</f>
        <v>0</v>
      </c>
      <c r="BN92" s="8">
        <f>'F 2008 VBT ALB'!BN88*IF($A92+BN$8&lt;121-Interim!$D$8,Interim!$C$8,Interim!$C$8+(1-Interim!$C$8)*(1-(121-$A92-BN$8)/Interim!$D$8))</f>
        <v>0</v>
      </c>
      <c r="BO92" s="8">
        <f>'F 2008 VBT ALB'!BO88*IF($A92+BO$8&lt;121-Interim!$D$8,Interim!$C$8,Interim!$C$8+(1-Interim!$C$8)*(1-(121-$A92-BO$8)/Interim!$D$8))</f>
        <v>0</v>
      </c>
      <c r="BP92" s="8">
        <f>'F 2008 VBT ALB'!BP88*IF($A92+BP$8&lt;121-Interim!$D$8,Interim!$C$8,Interim!$C$8+(1-Interim!$C$8)*(1-(121-$A92-BP$8)/Interim!$D$8))</f>
        <v>0</v>
      </c>
      <c r="BQ92" s="8">
        <f>'F 2008 VBT ALB'!BQ88*IF($A92+BQ$8&lt;121-Interim!$D$8,Interim!$C$8,Interim!$C$8+(1-Interim!$C$8)*(1-(121-$A92-BQ$8)/Interim!$D$8))</f>
        <v>0</v>
      </c>
      <c r="BR92" s="8">
        <f>'F 2008 VBT ALB'!BR88*IF($A92+BR$8&lt;121-Interim!$D$8,Interim!$C$8,Interim!$C$8+(1-Interim!$C$8)*(1-(121-$A92-BR$8)/Interim!$D$8))</f>
        <v>0</v>
      </c>
      <c r="BS92" s="8">
        <f>'F 2008 VBT ALB'!BS88*IF($A92+BS$8&lt;121-Interim!$D$8,Interim!$C$8,Interim!$C$8+(1-Interim!$C$8)*(1-(121-$A92-BS$8)/Interim!$D$8))</f>
        <v>0</v>
      </c>
      <c r="BT92" s="8">
        <f>'F 2008 VBT ALB'!BT88*IF($A92+BT$8&lt;121-Interim!$D$8,Interim!$C$8,Interim!$C$8+(1-Interim!$C$8)*(1-(121-$A92-BT$8)/Interim!$D$8))</f>
        <v>0</v>
      </c>
      <c r="BU92" s="8">
        <f>'F 2008 VBT ALB'!BU88*IF($A92+BU$8&lt;121-Interim!$D$8,Interim!$C$8,Interim!$C$8+(1-Interim!$C$8)*(1-(121-$A92-BU$8)/Interim!$D$8))</f>
        <v>0</v>
      </c>
      <c r="BV92" s="8">
        <f>'F 2008 VBT ALB'!BV88*IF($A92+BV$8&lt;121-Interim!$D$8,Interim!$C$8,Interim!$C$8+(1-Interim!$C$8)*(1-(121-$A92-BV$8)/Interim!$D$8))</f>
        <v>0</v>
      </c>
      <c r="BW92" s="8">
        <f>'F 2008 VBT ALB'!BW88*IF($A92+BW$8&lt;121-Interim!$D$8,Interim!$C$8,Interim!$C$8+(1-Interim!$C$8)*(1-(121-$A92-BW$8)/Interim!$D$8))</f>
        <v>0</v>
      </c>
      <c r="BX92" s="8">
        <f>'F 2008 VBT ALB'!BX88*IF($A92+BX$8&lt;121-Interim!$D$8,Interim!$C$8,Interim!$C$8+(1-Interim!$C$8)*(1-(121-$A92-BX$8)/Interim!$D$8))</f>
        <v>0</v>
      </c>
      <c r="BY92" s="8">
        <f>'F 2008 VBT ALB'!BY88*IF($A92+BY$8&lt;121-Interim!$D$8,Interim!$C$8,Interim!$C$8+(1-Interim!$C$8)*(1-(121-$A92-BY$8)/Interim!$D$8))</f>
        <v>0</v>
      </c>
      <c r="BZ92" s="8">
        <f>'F 2008 VBT ALB'!BZ88*IF($A92+BZ$8&lt;121-Interim!$D$8,Interim!$C$8,Interim!$C$8+(1-Interim!$C$8)*(1-(121-$A92-BZ$8)/Interim!$D$8))</f>
        <v>0</v>
      </c>
      <c r="CA92" s="8">
        <f>'F 2008 VBT ALB'!CA88*IF($A92+CA$8&lt;121-Interim!$D$8,Interim!$C$8,Interim!$C$8+(1-Interim!$C$8)*(1-(121-$A92-CA$8)/Interim!$D$8))</f>
        <v>0</v>
      </c>
      <c r="CB92" s="8">
        <f>'F 2008 VBT ALB'!CB88*IF($A92+CB$8&lt;121-Interim!$D$8,Interim!$C$8,Interim!$C$8+(1-Interim!$C$8)*(1-(121-$A92-CB$8)/Interim!$D$8))</f>
        <v>0</v>
      </c>
      <c r="CC92" s="8">
        <f>'F 2008 VBT ALB'!CC88*IF($A92+CC$8&lt;121-Interim!$D$8,Interim!$C$8,Interim!$C$8+(1-Interim!$C$8)*(1-(121-$A92-CC$8)/Interim!$D$8))</f>
        <v>0</v>
      </c>
      <c r="CD92" s="8">
        <f>'F 2008 VBT ALB'!CD88*IF($A92+CD$8&lt;121-Interim!$D$8,Interim!$C$8,Interim!$C$8+(1-Interim!$C$8)*(1-(121-$A92-CD$8)/Interim!$D$8))</f>
        <v>0</v>
      </c>
      <c r="CE92" s="8">
        <f>'F 2008 VBT ALB'!CE88*IF($A92+CE$8&lt;121-Interim!$D$8,Interim!$C$8,Interim!$C$8+(1-Interim!$C$8)*(1-(121-$A92-CE$8)/Interim!$D$8))</f>
        <v>0</v>
      </c>
      <c r="CF92" s="8">
        <f>'F 2008 VBT ALB'!CF88*IF($A92+CF$8&lt;121-Interim!$D$8,Interim!$C$8,Interim!$C$8+(1-Interim!$C$8)*(1-(121-$A92-CF$8)/Interim!$D$8))</f>
        <v>0</v>
      </c>
      <c r="CG92" s="8">
        <f>'F 2008 VBT ALB'!CG88*IF($A92+CG$8&lt;121-Interim!$D$8,Interim!$C$8,Interim!$C$8+(1-Interim!$C$8)*(1-(121-$A92-CG$8)/Interim!$D$8))</f>
        <v>0</v>
      </c>
      <c r="CH92" s="8">
        <f>'F 2008 VBT ALB'!CH88*IF($A92+CH$8&lt;121-Interim!$D$8,Interim!$C$8,Interim!$C$8+(1-Interim!$C$8)*(1-(121-$A92-CH$8)/Interim!$D$8))</f>
        <v>0</v>
      </c>
      <c r="CI92" s="8">
        <f>'F 2008 VBT ALB'!CI88*IF($A92+CI$8&lt;121-Interim!$D$8,Interim!$C$8,Interim!$C$8+(1-Interim!$C$8)*(1-(121-$A92-CI$8)/Interim!$D$8))</f>
        <v>0</v>
      </c>
      <c r="CJ92" s="8">
        <f>'F 2008 VBT ALB'!CJ88*IF($A92+CJ$8&lt;121-Interim!$D$8,Interim!$C$8,Interim!$C$8+(1-Interim!$C$8)*(1-(121-$A92-CJ$8)/Interim!$D$8))</f>
        <v>0</v>
      </c>
      <c r="CK92" s="8">
        <f>'F 2008 VBT ALB'!CK88*IF($A92+CK$8&lt;121-Interim!$D$8,Interim!$C$8,Interim!$C$8+(1-Interim!$C$8)*(1-(121-$A92-CK$8)/Interim!$D$8))</f>
        <v>0</v>
      </c>
      <c r="CL92" s="8">
        <f>'F 2008 VBT ALB'!CL88*IF($A92+CL$8&lt;121-Interim!$D$8,Interim!$C$8,Interim!$C$8+(1-Interim!$C$8)*(1-(121-$A92-CL$8)/Interim!$D$8))</f>
        <v>0</v>
      </c>
      <c r="CM92" s="8">
        <f>'F 2008 VBT ALB'!CM88*IF($A92+CM$8&lt;121-Interim!$D$8,Interim!$C$8,Interim!$C$8+(1-Interim!$C$8)*(1-(121-$A92-CM$8)/Interim!$D$8))</f>
        <v>0</v>
      </c>
      <c r="CN92" s="8">
        <f>'F 2008 VBT ALB'!CN88*IF($A92+CN$8&lt;121-Interim!$D$8,Interim!$C$8,Interim!$C$8+(1-Interim!$C$8)*(1-(121-$A92-CN$8)/Interim!$D$8))</f>
        <v>0</v>
      </c>
      <c r="CO92" s="8">
        <f>'F 2008 VBT ALB'!CO88*IF($A92+CO$8&lt;121-Interim!$D$8,Interim!$C$8,Interim!$C$8+(1-Interim!$C$8)*(1-(121-$A92-CO$8)/Interim!$D$8))</f>
        <v>0</v>
      </c>
      <c r="CP92" s="8">
        <f>'F 2008 VBT ALB'!CP88*IF($A92+CP$8&lt;121-Interim!$D$8,Interim!$C$8,Interim!$C$8+(1-Interim!$C$8)*(1-(121-$A92-CP$8)/Interim!$D$8))</f>
        <v>0</v>
      </c>
      <c r="CQ92" s="8">
        <f>'F 2008 VBT ALB'!CQ88*IF($A92+CQ$8&lt;121-Interim!$D$8,Interim!$C$8,Interim!$C$8+(1-Interim!$C$8)*(1-(121-$A92-CQ$8)/Interim!$D$8))</f>
        <v>0</v>
      </c>
      <c r="CR92" s="8">
        <f>'F 2008 VBT ALB'!CR88*IF($A92+CR$8&lt;121-Interim!$D$8,Interim!$C$8,Interim!$C$8+(1-Interim!$C$8)*(1-(121-$A92-CR$8)/Interim!$D$8))</f>
        <v>0</v>
      </c>
      <c r="CS92" s="8">
        <f>'F 2008 VBT ALB'!CS88*IF($A92+CS$8&lt;121-Interim!$D$8,Interim!$C$8,Interim!$C$8+(1-Interim!$C$8)*(1-(121-$A92-CS$8)/Interim!$D$8))</f>
        <v>0</v>
      </c>
      <c r="CT92" s="8">
        <f>'F 2008 VBT ALB'!CT88*IF($A92+CT$8&lt;121-Interim!$D$8,Interim!$C$8,Interim!$C$8+(1-Interim!$C$8)*(1-(121-$A92-CT$8)/Interim!$D$8))</f>
        <v>0</v>
      </c>
      <c r="CU92" s="8">
        <f>'F 2008 VBT ALB'!CU88*IF($A92+CU$8&lt;121-Interim!$D$8,Interim!$C$8,Interim!$C$8+(1-Interim!$C$8)*(1-(121-$A92-CU$8)/Interim!$D$8))</f>
        <v>0</v>
      </c>
      <c r="CV92" s="8">
        <f>'F 2008 VBT ALB'!CV88*IF($A92+CV$8&lt;121-Interim!$D$8,Interim!$C$8,Interim!$C$8+(1-Interim!$C$8)*(1-(121-$A92-CV$8)/Interim!$D$8))</f>
        <v>0</v>
      </c>
      <c r="CW92" s="8">
        <f>'F 2008 VBT ALB'!CW88*IF($A92+CW$8&lt;121-Interim!$D$8,Interim!$C$8,Interim!$C$8+(1-Interim!$C$8)*(1-(121-$A92-CW$8)/Interim!$D$8))</f>
        <v>0</v>
      </c>
      <c r="CX92" s="8">
        <f>'F 2008 VBT ALB'!CX88*IF($A92+CX$8&lt;121-Interim!$D$8,Interim!$C$8,Interim!$C$8+(1-Interim!$C$8)*(1-(121-$A92-CX$8)/Interim!$D$8))</f>
        <v>0</v>
      </c>
      <c r="CY92" s="8">
        <f>'F 2008 VBT ALB'!CY88*IF($A92+CY$8&lt;121-Interim!$D$8,Interim!$C$8,Interim!$C$8+(1-Interim!$C$8)*(1-(121-$A92-CY$8)/Interim!$D$8))</f>
        <v>0</v>
      </c>
      <c r="CZ92" s="8">
        <f>'F 2008 VBT ALB'!CZ88*IF($A92+CZ$8&lt;121-Interim!$D$8,Interim!$C$8,Interim!$C$8+(1-Interim!$C$8)*(1-(121-$A92-CZ$8)/Interim!$D$8))</f>
        <v>0</v>
      </c>
      <c r="DA92" s="8">
        <f>'F 2008 VBT ALB'!DA88*IF($A92+DA$8&lt;121-Interim!$D$8,Interim!$C$8,Interim!$C$8+(1-Interim!$C$8)*(1-(121-$A92-DA$8)/Interim!$D$8))</f>
        <v>0</v>
      </c>
      <c r="DB92" s="8">
        <f>'F 2008 VBT ALB'!DB88*IF($A92+DB$8&lt;121-Interim!$D$8,Interim!$C$8,Interim!$C$8+(1-Interim!$C$8)*(1-(121-$A92-DB$8)/Interim!$D$8))</f>
        <v>0</v>
      </c>
      <c r="DC92" s="8">
        <f>'F 2008 VBT ALB'!DC88*IF($A92+DC$8&lt;121-Interim!$D$8,Interim!$C$8,Interim!$C$8+(1-Interim!$C$8)*(1-(121-$A92-DC$8)/Interim!$D$8))</f>
        <v>0</v>
      </c>
      <c r="DD92" s="8">
        <f>'F 2008 VBT ALB'!DD88*IF($A92+DD$8&lt;121-Interim!$D$8,Interim!$C$8,Interim!$C$8+(1-Interim!$C$8)*(1-(121-$A92-DD$8)/Interim!$D$8))</f>
        <v>0</v>
      </c>
      <c r="DE92" s="8">
        <f>'F 2008 VBT ALB'!DE88*IF($A92+DE$8&lt;121-Interim!$D$8,Interim!$C$8,Interim!$C$8+(1-Interim!$C$8)*(1-(121-$A92-DE$8)/Interim!$D$8))</f>
        <v>0</v>
      </c>
      <c r="DF92" s="8">
        <f>'F 2008 VBT ALB'!DF88*IF($A92+DF$8&lt;121-Interim!$D$8,Interim!$C$8,Interim!$C$8+(1-Interim!$C$8)*(1-(121-$A92-DF$8)/Interim!$D$8))</f>
        <v>0</v>
      </c>
      <c r="DG92" s="8">
        <f>'F 2008 VBT ALB'!DG88*IF($A92+DG$8&lt;121-Interim!$D$8,Interim!$C$8,Interim!$C$8+(1-Interim!$C$8)*(1-(121-$A92-DG$8)/Interim!$D$8))</f>
        <v>0</v>
      </c>
      <c r="DH92" s="8">
        <f>'F 2008 VBT ALB'!DH88*IF($A92+DH$8&lt;121-Interim!$D$8,Interim!$C$8,Interim!$C$8+(1-Interim!$C$8)*(1-(121-$A92-DH$8)/Interim!$D$8))</f>
        <v>0</v>
      </c>
      <c r="DI92" s="8">
        <f>'F 2008 VBT ALB'!DI88*IF($A92+DI$8&lt;121-Interim!$D$8,Interim!$C$8,Interim!$C$8+(1-Interim!$C$8)*(1-(121-$A92-DI$8)/Interim!$D$8))</f>
        <v>0</v>
      </c>
      <c r="DJ92" s="8">
        <f>'F 2008 VBT ALB'!DJ88*IF($A92+DJ$8&lt;121-Interim!$D$8,Interim!$C$8,Interim!$C$8+(1-Interim!$C$8)*(1-(121-$A92-DJ$8)/Interim!$D$8))</f>
        <v>0</v>
      </c>
      <c r="DK92" s="8">
        <f>'F 2008 VBT ALB'!DK88*IF($A92+DK$8&lt;121-Interim!$D$8,Interim!$C$8,Interim!$C$8+(1-Interim!$C$8)*(1-(121-$A92-DK$8)/Interim!$D$8))</f>
        <v>0</v>
      </c>
      <c r="DL92" s="8">
        <f>'F 2008 VBT ALB'!DL88*IF($A92+DL$8&lt;121-Interim!$D$8,Interim!$C$8,Interim!$C$8+(1-Interim!$C$8)*(1-(121-$A92-DL$8)/Interim!$D$8))</f>
        <v>0</v>
      </c>
      <c r="DM92" s="8">
        <f>'F 2008 VBT ALB'!DM88*IF($A92+DM$8&lt;121-Interim!$D$8,Interim!$C$8,Interim!$C$8+(1-Interim!$C$8)*(1-(121-$A92-DM$8)/Interim!$D$8))</f>
        <v>0</v>
      </c>
      <c r="DN92" s="8">
        <f>'F 2008 VBT ALB'!DN88*IF($A92+DN$8&lt;121-Interim!$D$8,Interim!$C$8,Interim!$C$8+(1-Interim!$C$8)*(1-(121-$A92-DN$8)/Interim!$D$8))</f>
        <v>0</v>
      </c>
      <c r="DO92" s="8">
        <f>'F 2008 VBT ALB'!DO88*IF($A92+DO$8&lt;121-Interim!$D$8,Interim!$C$8,Interim!$C$8+(1-Interim!$C$8)*(1-(121-$A92-DO$8)/Interim!$D$8))</f>
        <v>0</v>
      </c>
      <c r="DP92" s="8">
        <f>'F 2008 VBT ALB'!DP88*IF($A92+DP$8&lt;121-Interim!$D$8,Interim!$C$8,Interim!$C$8+(1-Interim!$C$8)*(1-(121-$A92-DP$8)/Interim!$D$8))</f>
        <v>0</v>
      </c>
      <c r="DQ92" s="8">
        <f>'F 2008 VBT ALB'!DQ88*IF($A92+DQ$8&lt;121-Interim!$D$8,Interim!$C$8,Interim!$C$8+(1-Interim!$C$8)*(1-(121-$A92-DQ$8)/Interim!$D$8))</f>
        <v>0</v>
      </c>
      <c r="DR92" s="8">
        <f>'F 2008 VBT ALB'!DR88*IF($A92+DR$8&lt;121-Interim!$D$8,Interim!$C$8,Interim!$C$8+(1-Interim!$C$8)*(1-(121-$A92-DR$8)/Interim!$D$8))</f>
        <v>0</v>
      </c>
    </row>
    <row r="93" spans="1:122" s="5" customFormat="1" x14ac:dyDescent="0.2">
      <c r="A93" s="29">
        <v>83</v>
      </c>
      <c r="B93" s="8">
        <f>'F 2008 VBT ALB'!B89*IF($A93+B$8&lt;121-Interim!$D$8,Interim!$C$8,Interim!$C$8+(1-Interim!$C$8)*(1-(121-$A93-B$8)/Interim!$D$8))</f>
        <v>9.0145999999999993E-3</v>
      </c>
      <c r="C93" s="8">
        <f>'F 2008 VBT ALB'!C89*IF($A93+C$8&lt;121-Interim!$D$8,Interim!$C$8,Interim!$C$8+(1-Interim!$C$8)*(1-(121-$A93-C$8)/Interim!$D$8))</f>
        <v>1.7418200000000002E-2</v>
      </c>
      <c r="D93" s="8">
        <f>'F 2008 VBT ALB'!D89*IF($A93+D$8&lt;121-Interim!$D$8,Interim!$C$8,Interim!$C$8+(1-Interim!$C$8)*(1-(121-$A93-D$8)/Interim!$D$8))</f>
        <v>3.4620200000000004E-2</v>
      </c>
      <c r="E93" s="8">
        <f>'F 2008 VBT ALB'!E89*IF($A93+E$8&lt;121-Interim!$D$8,Interim!$C$8,Interim!$C$8+(1-Interim!$C$8)*(1-(121-$A93-E$8)/Interim!$D$8))</f>
        <v>4.9387599999999997E-2</v>
      </c>
      <c r="F93" s="8">
        <f>'F 2008 VBT ALB'!F89*IF($A93+F$8&lt;121-Interim!$D$8,Interim!$C$8,Interim!$C$8+(1-Interim!$C$8)*(1-(121-$A93-F$8)/Interim!$D$8))</f>
        <v>6.44652E-2</v>
      </c>
      <c r="G93" s="8">
        <f>'F 2008 VBT ALB'!G89*IF($A93+G$8&lt;121-Interim!$D$8,Interim!$C$8,Interim!$C$8+(1-Interim!$C$8)*(1-(121-$A93-G$8)/Interim!$D$8))</f>
        <v>7.9937600000000011E-2</v>
      </c>
      <c r="H93" s="8">
        <f>'F 2008 VBT ALB'!H89*IF($A93+H$8&lt;121-Interim!$D$8,Interim!$C$8,Interim!$C$8+(1-Interim!$C$8)*(1-(121-$A93-H$8)/Interim!$D$8))</f>
        <v>9.5682600000000007E-2</v>
      </c>
      <c r="I93" s="8">
        <f>'F 2008 VBT ALB'!I89*IF($A93+I$8&lt;121-Interim!$D$8,Interim!$C$8,Interim!$C$8+(1-Interim!$C$8)*(1-(121-$A93-I$8)/Interim!$D$8))</f>
        <v>0.1080906</v>
      </c>
      <c r="J93" s="8">
        <f>'F 2008 VBT ALB'!J89*IF($A93+J$8&lt;121-Interim!$D$8,Interim!$C$8,Interim!$C$8+(1-Interim!$C$8)*(1-(121-$A93-J$8)/Interim!$D$8))</f>
        <v>0.1174906</v>
      </c>
      <c r="K93" s="8">
        <f>'F 2008 VBT ALB'!K89*IF($A93+K$8&lt;121-Interim!$D$8,Interim!$C$8,Interim!$C$8+(1-Interim!$C$8)*(1-(121-$A93-K$8)/Interim!$D$8))</f>
        <v>0.12751100000000001</v>
      </c>
      <c r="L93" s="8">
        <f>'F 2008 VBT ALB'!L89*IF($A93+L$8&lt;121-Interim!$D$8,Interim!$C$8,Interim!$C$8+(1-Interim!$C$8)*(1-(121-$A93-L$8)/Interim!$D$8))</f>
        <v>0.13818940000000002</v>
      </c>
      <c r="M93" s="8">
        <f>'F 2008 VBT ALB'!M89*IF($A93+M$8&lt;121-Interim!$D$8,Interim!$C$8,Interim!$C$8+(1-Interim!$C$8)*(1-(121-$A93-M$8)/Interim!$D$8))</f>
        <v>0.14948820000000002</v>
      </c>
      <c r="N93" s="8">
        <f>'F 2008 VBT ALB'!N89*IF($A93+N$8&lt;121-Interim!$D$8,Interim!$C$8,Interim!$C$8+(1-Interim!$C$8)*(1-(121-$A93-N$8)/Interim!$D$8))</f>
        <v>0.16146380000000002</v>
      </c>
      <c r="O93" s="8">
        <f>'F 2008 VBT ALB'!O89*IF($A93+O$8&lt;121-Interim!$D$8,Interim!$C$8,Interim!$C$8+(1-Interim!$C$8)*(1-(121-$A93-O$8)/Interim!$D$8))</f>
        <v>0.17412560000000002</v>
      </c>
      <c r="P93" s="8">
        <f>'F 2008 VBT ALB'!P89*IF($A93+P$8&lt;121-Interim!$D$8,Interim!$C$8,Interim!$C$8+(1-Interim!$C$8)*(1-(121-$A93-P$8)/Interim!$D$8))</f>
        <v>0.19247440000000002</v>
      </c>
      <c r="Q93" s="8">
        <f>'F 2008 VBT ALB'!Q89*IF($A93+Q$8&lt;121-Interim!$D$8,Interim!$C$8,Interim!$C$8+(1-Interim!$C$8)*(1-(121-$A93-Q$8)/Interim!$D$8))</f>
        <v>0.2174596</v>
      </c>
      <c r="R93" s="8">
        <f>'F 2008 VBT ALB'!R89*IF($A93+R$8&lt;121-Interim!$D$8,Interim!$C$8,Interim!$C$8+(1-Interim!$C$8)*(1-(121-$A93-R$8)/Interim!$D$8))</f>
        <v>0.24267980000000003</v>
      </c>
      <c r="S93" s="8">
        <f>'F 2008 VBT ALB'!S89*IF($A93+S$8&lt;121-Interim!$D$8,Interim!$C$8,Interim!$C$8+(1-Interim!$C$8)*(1-(121-$A93-S$8)/Interim!$D$8))</f>
        <v>0.26777780000000001</v>
      </c>
      <c r="T93" s="8">
        <f>'F 2008 VBT ALB'!T89*IF($A93+T$8&lt;121-Interim!$D$8,Interim!$C$8,Interim!$C$8+(1-Interim!$C$8)*(1-(121-$A93-T$8)/Interim!$D$8))</f>
        <v>0.29235879999999997</v>
      </c>
      <c r="U93" s="8">
        <f>'F 2008 VBT ALB'!U89*IF($A93+U$8&lt;121-Interim!$D$8,Interim!$C$8,Interim!$C$8+(1-Interim!$C$8)*(1-(121-$A93-U$8)/Interim!$D$8))</f>
        <v>0.31597160000000002</v>
      </c>
      <c r="V93" s="8">
        <f>'F 2008 VBT ALB'!V89*IF($A93+V$8&lt;121-Interim!$D$8,Interim!$C$8,Interim!$C$8+(1-Interim!$C$8)*(1-(121-$A93-V$8)/Interim!$D$8))</f>
        <v>0.33773259999999999</v>
      </c>
      <c r="W93" s="8">
        <f>'F 2008 VBT ALB'!W89*IF($A93+W$8&lt;121-Interim!$D$8,Interim!$C$8,Interim!$C$8+(1-Interim!$C$8)*(1-(121-$A93-W$8)/Interim!$D$8))</f>
        <v>0.35768879999999997</v>
      </c>
      <c r="X93" s="8">
        <f>'F 2008 VBT ALB'!X89*IF($A93+X$8&lt;121-Interim!$D$8,Interim!$C$8,Interim!$C$8+(1-Interim!$C$8)*(1-(121-$A93-X$8)/Interim!$D$8))</f>
        <v>0.37436440000000004</v>
      </c>
      <c r="Y93" s="8">
        <f>'F 2008 VBT ALB'!Y89*IF($A93+Y$8&lt;121-Interim!$D$8,Interim!$C$8,Interim!$C$8+(1-Interim!$C$8)*(1-(121-$A93-Y$8)/Interim!$D$8))</f>
        <v>0.38764416000000002</v>
      </c>
      <c r="Z93" s="8">
        <f>'F 2008 VBT ALB'!Z89*IF($A93+Z$8&lt;121-Interim!$D$8,Interim!$C$8,Interim!$C$8+(1-Interim!$C$8)*(1-(121-$A93-Z$8)/Interim!$D$8))</f>
        <v>0.40042572000000004</v>
      </c>
      <c r="AA93" s="8">
        <f>'F 2008 VBT ALB'!AA89*IF($A93+AA$8&lt;121-Interim!$D$8,Interim!$C$8,Interim!$C$8+(1-Interim!$C$8)*(1-(121-$A93-AA$8)/Interim!$D$8))</f>
        <v>0.41263488000000004</v>
      </c>
      <c r="AB93" s="8">
        <f>'F 2008 VBT ALB'!AB89*IF($A93+AB$8&lt;121-Interim!$D$8,Interim!$C$8,Interim!$C$8+(1-Interim!$C$8)*(1-(121-$A93-AB$8)/Interim!$D$8))</f>
        <v>0.42419632000000002</v>
      </c>
      <c r="AC93" s="8">
        <f>'F 2008 VBT ALB'!AC89*IF($A93+AC$8&lt;121-Interim!$D$8,Interim!$C$8,Interim!$C$8+(1-Interim!$C$8)*(1-(121-$A93-AC$8)/Interim!$D$8))</f>
        <v>0.43200000000000005</v>
      </c>
      <c r="AD93" s="8">
        <f>'F 2008 VBT ALB'!AD89*IF($A93+AD$8&lt;121-Interim!$D$8,Interim!$C$8,Interim!$C$8+(1-Interim!$C$8)*(1-(121-$A93-AD$8)/Interim!$D$8))</f>
        <v>0.43380000000000002</v>
      </c>
      <c r="AE93" s="8">
        <f>'F 2008 VBT ALB'!AE89*IF($A93+AE$8&lt;121-Interim!$D$8,Interim!$C$8,Interim!$C$8+(1-Interim!$C$8)*(1-(121-$A93-AE$8)/Interim!$D$8))</f>
        <v>0.43560000000000004</v>
      </c>
      <c r="AF93" s="8">
        <f>'F 2008 VBT ALB'!AF89*IF($A93+AF$8&lt;121-Interim!$D$8,Interim!$C$8,Interim!$C$8+(1-Interim!$C$8)*(1-(121-$A93-AF$8)/Interim!$D$8))</f>
        <v>0.43740000000000001</v>
      </c>
      <c r="AG93" s="8">
        <f>'F 2008 VBT ALB'!AG89*IF($A93+AG$8&lt;121-Interim!$D$8,Interim!$C$8,Interim!$C$8+(1-Interim!$C$8)*(1-(121-$A93-AG$8)/Interim!$D$8))</f>
        <v>0.43919999999999998</v>
      </c>
      <c r="AH93" s="8">
        <f>'F 2008 VBT ALB'!AH89*IF($A93+AH$8&lt;121-Interim!$D$8,Interim!$C$8,Interim!$C$8+(1-Interim!$C$8)*(1-(121-$A93-AH$8)/Interim!$D$8))</f>
        <v>0.441</v>
      </c>
      <c r="AI93" s="8">
        <f>'F 2008 VBT ALB'!AI89*IF($A93+AI$8&lt;121-Interim!$D$8,Interim!$C$8,Interim!$C$8+(1-Interim!$C$8)*(1-(121-$A93-AI$8)/Interim!$D$8))</f>
        <v>0.44280000000000003</v>
      </c>
      <c r="AJ93" s="8">
        <f>'F 2008 VBT ALB'!AJ89*IF($A93+AJ$8&lt;121-Interim!$D$8,Interim!$C$8,Interim!$C$8+(1-Interim!$C$8)*(1-(121-$A93-AJ$8)/Interim!$D$8))</f>
        <v>0.4446</v>
      </c>
      <c r="AK93" s="8">
        <f>'F 2008 VBT ALB'!AK89*IF($A93+AK$8&lt;121-Interim!$D$8,Interim!$C$8,Interim!$C$8+(1-Interim!$C$8)*(1-(121-$A93-AK$8)/Interim!$D$8))</f>
        <v>0.44640000000000002</v>
      </c>
      <c r="AL93" s="8">
        <f>'F 2008 VBT ALB'!AL89*IF($A93+AL$8&lt;121-Interim!$D$8,Interim!$C$8,Interim!$C$8+(1-Interim!$C$8)*(1-(121-$A93-AL$8)/Interim!$D$8))</f>
        <v>0.44819999999999999</v>
      </c>
      <c r="AM93" s="8">
        <f>'F 2008 VBT ALB'!AM89*IF($A93+AM$8&lt;121-Interim!$D$8,Interim!$C$8,Interim!$C$8+(1-Interim!$C$8)*(1-(121-$A93-AM$8)/Interim!$D$8))</f>
        <v>0.45</v>
      </c>
      <c r="AN93" s="8">
        <f>'F 2008 VBT ALB'!AN89*IF($A93+AN$8&lt;121-Interim!$D$8,Interim!$C$8,Interim!$C$8+(1-Interim!$C$8)*(1-(121-$A93-AN$8)/Interim!$D$8))</f>
        <v>0</v>
      </c>
      <c r="AO93" s="8">
        <f>'F 2008 VBT ALB'!AO89*IF($A93+AO$8&lt;121-Interim!$D$8,Interim!$C$8,Interim!$C$8+(1-Interim!$C$8)*(1-(121-$A93-AO$8)/Interim!$D$8))</f>
        <v>0</v>
      </c>
      <c r="AP93" s="8">
        <f>'F 2008 VBT ALB'!AP89*IF($A93+AP$8&lt;121-Interim!$D$8,Interim!$C$8,Interim!$C$8+(1-Interim!$C$8)*(1-(121-$A93-AP$8)/Interim!$D$8))</f>
        <v>0</v>
      </c>
      <c r="AQ93" s="8">
        <f>'F 2008 VBT ALB'!AQ89*IF($A93+AQ$8&lt;121-Interim!$D$8,Interim!$C$8,Interim!$C$8+(1-Interim!$C$8)*(1-(121-$A93-AQ$8)/Interim!$D$8))</f>
        <v>0</v>
      </c>
      <c r="AR93" s="8">
        <f>'F 2008 VBT ALB'!AR89*IF($A93+AR$8&lt;121-Interim!$D$8,Interim!$C$8,Interim!$C$8+(1-Interim!$C$8)*(1-(121-$A93-AR$8)/Interim!$D$8))</f>
        <v>0</v>
      </c>
      <c r="AS93" s="8">
        <f>'F 2008 VBT ALB'!AS89*IF($A93+AS$8&lt;121-Interim!$D$8,Interim!$C$8,Interim!$C$8+(1-Interim!$C$8)*(1-(121-$A93-AS$8)/Interim!$D$8))</f>
        <v>0</v>
      </c>
      <c r="AT93" s="8">
        <f>'F 2008 VBT ALB'!AT89*IF($A93+AT$8&lt;121-Interim!$D$8,Interim!$C$8,Interim!$C$8+(1-Interim!$C$8)*(1-(121-$A93-AT$8)/Interim!$D$8))</f>
        <v>0</v>
      </c>
      <c r="AU93" s="8">
        <f>'F 2008 VBT ALB'!AU89*IF($A93+AU$8&lt;121-Interim!$D$8,Interim!$C$8,Interim!$C$8+(1-Interim!$C$8)*(1-(121-$A93-AU$8)/Interim!$D$8))</f>
        <v>0</v>
      </c>
      <c r="AV93" s="8">
        <f>'F 2008 VBT ALB'!AV89*IF($A93+AV$8&lt;121-Interim!$D$8,Interim!$C$8,Interim!$C$8+(1-Interim!$C$8)*(1-(121-$A93-AV$8)/Interim!$D$8))</f>
        <v>0</v>
      </c>
      <c r="AW93" s="8">
        <f>'F 2008 VBT ALB'!AW89*IF($A93+AW$8&lt;121-Interim!$D$8,Interim!$C$8,Interim!$C$8+(1-Interim!$C$8)*(1-(121-$A93-AW$8)/Interim!$D$8))</f>
        <v>0</v>
      </c>
      <c r="AX93" s="8">
        <f>'F 2008 VBT ALB'!AX89*IF($A93+AX$8&lt;121-Interim!$D$8,Interim!$C$8,Interim!$C$8+(1-Interim!$C$8)*(1-(121-$A93-AX$8)/Interim!$D$8))</f>
        <v>0</v>
      </c>
      <c r="AY93" s="8">
        <f>'F 2008 VBT ALB'!AY89*IF($A93+AY$8&lt;121-Interim!$D$8,Interim!$C$8,Interim!$C$8+(1-Interim!$C$8)*(1-(121-$A93-AY$8)/Interim!$D$8))</f>
        <v>0</v>
      </c>
      <c r="AZ93" s="8">
        <f>'F 2008 VBT ALB'!AZ89*IF($A93+AZ$8&lt;121-Interim!$D$8,Interim!$C$8,Interim!$C$8+(1-Interim!$C$8)*(1-(121-$A93-AZ$8)/Interim!$D$8))</f>
        <v>0</v>
      </c>
      <c r="BA93" s="8">
        <f>'F 2008 VBT ALB'!BA89*IF($A93+BA$8&lt;121-Interim!$D$8,Interim!$C$8,Interim!$C$8+(1-Interim!$C$8)*(1-(121-$A93-BA$8)/Interim!$D$8))</f>
        <v>0</v>
      </c>
      <c r="BB93" s="8">
        <f>'F 2008 VBT ALB'!BB89*IF($A93+BB$8&lt;121-Interim!$D$8,Interim!$C$8,Interim!$C$8+(1-Interim!$C$8)*(1-(121-$A93-BB$8)/Interim!$D$8))</f>
        <v>0</v>
      </c>
      <c r="BC93" s="8">
        <f>'F 2008 VBT ALB'!BC89*IF($A93+BC$8&lt;121-Interim!$D$8,Interim!$C$8,Interim!$C$8+(1-Interim!$C$8)*(1-(121-$A93-BC$8)/Interim!$D$8))</f>
        <v>0</v>
      </c>
      <c r="BD93" s="8">
        <f>'F 2008 VBT ALB'!BD89*IF($A93+BD$8&lt;121-Interim!$D$8,Interim!$C$8,Interim!$C$8+(1-Interim!$C$8)*(1-(121-$A93-BD$8)/Interim!$D$8))</f>
        <v>0</v>
      </c>
      <c r="BE93" s="8">
        <f>'F 2008 VBT ALB'!BE89*IF($A93+BE$8&lt;121-Interim!$D$8,Interim!$C$8,Interim!$C$8+(1-Interim!$C$8)*(1-(121-$A93-BE$8)/Interim!$D$8))</f>
        <v>0</v>
      </c>
      <c r="BF93" s="8">
        <f>'F 2008 VBT ALB'!BF89*IF($A93+BF$8&lt;121-Interim!$D$8,Interim!$C$8,Interim!$C$8+(1-Interim!$C$8)*(1-(121-$A93-BF$8)/Interim!$D$8))</f>
        <v>0</v>
      </c>
      <c r="BG93" s="8">
        <f>'F 2008 VBT ALB'!BG89*IF($A93+BG$8&lt;121-Interim!$D$8,Interim!$C$8,Interim!$C$8+(1-Interim!$C$8)*(1-(121-$A93-BG$8)/Interim!$D$8))</f>
        <v>0</v>
      </c>
      <c r="BH93" s="8">
        <f>'F 2008 VBT ALB'!BH89*IF($A93+BH$8&lt;121-Interim!$D$8,Interim!$C$8,Interim!$C$8+(1-Interim!$C$8)*(1-(121-$A93-BH$8)/Interim!$D$8))</f>
        <v>0</v>
      </c>
      <c r="BI93" s="8">
        <f>'F 2008 VBT ALB'!BI89*IF($A93+BI$8&lt;121-Interim!$D$8,Interim!$C$8,Interim!$C$8+(1-Interim!$C$8)*(1-(121-$A93-BI$8)/Interim!$D$8))</f>
        <v>0</v>
      </c>
      <c r="BJ93" s="8">
        <f>'F 2008 VBT ALB'!BJ89*IF($A93+BJ$8&lt;121-Interim!$D$8,Interim!$C$8,Interim!$C$8+(1-Interim!$C$8)*(1-(121-$A93-BJ$8)/Interim!$D$8))</f>
        <v>0</v>
      </c>
      <c r="BK93" s="8">
        <f>'F 2008 VBT ALB'!BK89*IF($A93+BK$8&lt;121-Interim!$D$8,Interim!$C$8,Interim!$C$8+(1-Interim!$C$8)*(1-(121-$A93-BK$8)/Interim!$D$8))</f>
        <v>0</v>
      </c>
      <c r="BL93" s="8">
        <f>'F 2008 VBT ALB'!BL89*IF($A93+BL$8&lt;121-Interim!$D$8,Interim!$C$8,Interim!$C$8+(1-Interim!$C$8)*(1-(121-$A93-BL$8)/Interim!$D$8))</f>
        <v>0</v>
      </c>
      <c r="BM93" s="8">
        <f>'F 2008 VBT ALB'!BM89*IF($A93+BM$8&lt;121-Interim!$D$8,Interim!$C$8,Interim!$C$8+(1-Interim!$C$8)*(1-(121-$A93-BM$8)/Interim!$D$8))</f>
        <v>0</v>
      </c>
      <c r="BN93" s="8">
        <f>'F 2008 VBT ALB'!BN89*IF($A93+BN$8&lt;121-Interim!$D$8,Interim!$C$8,Interim!$C$8+(1-Interim!$C$8)*(1-(121-$A93-BN$8)/Interim!$D$8))</f>
        <v>0</v>
      </c>
      <c r="BO93" s="8">
        <f>'F 2008 VBT ALB'!BO89*IF($A93+BO$8&lt;121-Interim!$D$8,Interim!$C$8,Interim!$C$8+(1-Interim!$C$8)*(1-(121-$A93-BO$8)/Interim!$D$8))</f>
        <v>0</v>
      </c>
      <c r="BP93" s="8">
        <f>'F 2008 VBT ALB'!BP89*IF($A93+BP$8&lt;121-Interim!$D$8,Interim!$C$8,Interim!$C$8+(1-Interim!$C$8)*(1-(121-$A93-BP$8)/Interim!$D$8))</f>
        <v>0</v>
      </c>
      <c r="BQ93" s="8">
        <f>'F 2008 VBT ALB'!BQ89*IF($A93+BQ$8&lt;121-Interim!$D$8,Interim!$C$8,Interim!$C$8+(1-Interim!$C$8)*(1-(121-$A93-BQ$8)/Interim!$D$8))</f>
        <v>0</v>
      </c>
      <c r="BR93" s="8">
        <f>'F 2008 VBT ALB'!BR89*IF($A93+BR$8&lt;121-Interim!$D$8,Interim!$C$8,Interim!$C$8+(1-Interim!$C$8)*(1-(121-$A93-BR$8)/Interim!$D$8))</f>
        <v>0</v>
      </c>
      <c r="BS93" s="8">
        <f>'F 2008 VBT ALB'!BS89*IF($A93+BS$8&lt;121-Interim!$D$8,Interim!$C$8,Interim!$C$8+(1-Interim!$C$8)*(1-(121-$A93-BS$8)/Interim!$D$8))</f>
        <v>0</v>
      </c>
      <c r="BT93" s="8">
        <f>'F 2008 VBT ALB'!BT89*IF($A93+BT$8&lt;121-Interim!$D$8,Interim!$C$8,Interim!$C$8+(1-Interim!$C$8)*(1-(121-$A93-BT$8)/Interim!$D$8))</f>
        <v>0</v>
      </c>
      <c r="BU93" s="8">
        <f>'F 2008 VBT ALB'!BU89*IF($A93+BU$8&lt;121-Interim!$D$8,Interim!$C$8,Interim!$C$8+(1-Interim!$C$8)*(1-(121-$A93-BU$8)/Interim!$D$8))</f>
        <v>0</v>
      </c>
      <c r="BV93" s="8">
        <f>'F 2008 VBT ALB'!BV89*IF($A93+BV$8&lt;121-Interim!$D$8,Interim!$C$8,Interim!$C$8+(1-Interim!$C$8)*(1-(121-$A93-BV$8)/Interim!$D$8))</f>
        <v>0</v>
      </c>
      <c r="BW93" s="8">
        <f>'F 2008 VBT ALB'!BW89*IF($A93+BW$8&lt;121-Interim!$D$8,Interim!$C$8,Interim!$C$8+(1-Interim!$C$8)*(1-(121-$A93-BW$8)/Interim!$D$8))</f>
        <v>0</v>
      </c>
      <c r="BX93" s="8">
        <f>'F 2008 VBT ALB'!BX89*IF($A93+BX$8&lt;121-Interim!$D$8,Interim!$C$8,Interim!$C$8+(1-Interim!$C$8)*(1-(121-$A93-BX$8)/Interim!$D$8))</f>
        <v>0</v>
      </c>
      <c r="BY93" s="8">
        <f>'F 2008 VBT ALB'!BY89*IF($A93+BY$8&lt;121-Interim!$D$8,Interim!$C$8,Interim!$C$8+(1-Interim!$C$8)*(1-(121-$A93-BY$8)/Interim!$D$8))</f>
        <v>0</v>
      </c>
      <c r="BZ93" s="8">
        <f>'F 2008 VBT ALB'!BZ89*IF($A93+BZ$8&lt;121-Interim!$D$8,Interim!$C$8,Interim!$C$8+(1-Interim!$C$8)*(1-(121-$A93-BZ$8)/Interim!$D$8))</f>
        <v>0</v>
      </c>
      <c r="CA93" s="8">
        <f>'F 2008 VBT ALB'!CA89*IF($A93+CA$8&lt;121-Interim!$D$8,Interim!$C$8,Interim!$C$8+(1-Interim!$C$8)*(1-(121-$A93-CA$8)/Interim!$D$8))</f>
        <v>0</v>
      </c>
      <c r="CB93" s="8">
        <f>'F 2008 VBT ALB'!CB89*IF($A93+CB$8&lt;121-Interim!$D$8,Interim!$C$8,Interim!$C$8+(1-Interim!$C$8)*(1-(121-$A93-CB$8)/Interim!$D$8))</f>
        <v>0</v>
      </c>
      <c r="CC93" s="8">
        <f>'F 2008 VBT ALB'!CC89*IF($A93+CC$8&lt;121-Interim!$D$8,Interim!$C$8,Interim!$C$8+(1-Interim!$C$8)*(1-(121-$A93-CC$8)/Interim!$D$8))</f>
        <v>0</v>
      </c>
      <c r="CD93" s="8">
        <f>'F 2008 VBT ALB'!CD89*IF($A93+CD$8&lt;121-Interim!$D$8,Interim!$C$8,Interim!$C$8+(1-Interim!$C$8)*(1-(121-$A93-CD$8)/Interim!$D$8))</f>
        <v>0</v>
      </c>
      <c r="CE93" s="8">
        <f>'F 2008 VBT ALB'!CE89*IF($A93+CE$8&lt;121-Interim!$D$8,Interim!$C$8,Interim!$C$8+(1-Interim!$C$8)*(1-(121-$A93-CE$8)/Interim!$D$8))</f>
        <v>0</v>
      </c>
      <c r="CF93" s="8">
        <f>'F 2008 VBT ALB'!CF89*IF($A93+CF$8&lt;121-Interim!$D$8,Interim!$C$8,Interim!$C$8+(1-Interim!$C$8)*(1-(121-$A93-CF$8)/Interim!$D$8))</f>
        <v>0</v>
      </c>
      <c r="CG93" s="8">
        <f>'F 2008 VBT ALB'!CG89*IF($A93+CG$8&lt;121-Interim!$D$8,Interim!$C$8,Interim!$C$8+(1-Interim!$C$8)*(1-(121-$A93-CG$8)/Interim!$D$8))</f>
        <v>0</v>
      </c>
      <c r="CH93" s="8">
        <f>'F 2008 VBT ALB'!CH89*IF($A93+CH$8&lt;121-Interim!$D$8,Interim!$C$8,Interim!$C$8+(1-Interim!$C$8)*(1-(121-$A93-CH$8)/Interim!$D$8))</f>
        <v>0</v>
      </c>
      <c r="CI93" s="8">
        <f>'F 2008 VBT ALB'!CI89*IF($A93+CI$8&lt;121-Interim!$D$8,Interim!$C$8,Interim!$C$8+(1-Interim!$C$8)*(1-(121-$A93-CI$8)/Interim!$D$8))</f>
        <v>0</v>
      </c>
      <c r="CJ93" s="8">
        <f>'F 2008 VBT ALB'!CJ89*IF($A93+CJ$8&lt;121-Interim!$D$8,Interim!$C$8,Interim!$C$8+(1-Interim!$C$8)*(1-(121-$A93-CJ$8)/Interim!$D$8))</f>
        <v>0</v>
      </c>
      <c r="CK93" s="8">
        <f>'F 2008 VBT ALB'!CK89*IF($A93+CK$8&lt;121-Interim!$D$8,Interim!$C$8,Interim!$C$8+(1-Interim!$C$8)*(1-(121-$A93-CK$8)/Interim!$D$8))</f>
        <v>0</v>
      </c>
      <c r="CL93" s="8">
        <f>'F 2008 VBT ALB'!CL89*IF($A93+CL$8&lt;121-Interim!$D$8,Interim!$C$8,Interim!$C$8+(1-Interim!$C$8)*(1-(121-$A93-CL$8)/Interim!$D$8))</f>
        <v>0</v>
      </c>
      <c r="CM93" s="8">
        <f>'F 2008 VBT ALB'!CM89*IF($A93+CM$8&lt;121-Interim!$D$8,Interim!$C$8,Interim!$C$8+(1-Interim!$C$8)*(1-(121-$A93-CM$8)/Interim!$D$8))</f>
        <v>0</v>
      </c>
      <c r="CN93" s="8">
        <f>'F 2008 VBT ALB'!CN89*IF($A93+CN$8&lt;121-Interim!$D$8,Interim!$C$8,Interim!$C$8+(1-Interim!$C$8)*(1-(121-$A93-CN$8)/Interim!$D$8))</f>
        <v>0</v>
      </c>
      <c r="CO93" s="8">
        <f>'F 2008 VBT ALB'!CO89*IF($A93+CO$8&lt;121-Interim!$D$8,Interim!$C$8,Interim!$C$8+(1-Interim!$C$8)*(1-(121-$A93-CO$8)/Interim!$D$8))</f>
        <v>0</v>
      </c>
      <c r="CP93" s="8">
        <f>'F 2008 VBT ALB'!CP89*IF($A93+CP$8&lt;121-Interim!$D$8,Interim!$C$8,Interim!$C$8+(1-Interim!$C$8)*(1-(121-$A93-CP$8)/Interim!$D$8))</f>
        <v>0</v>
      </c>
      <c r="CQ93" s="8">
        <f>'F 2008 VBT ALB'!CQ89*IF($A93+CQ$8&lt;121-Interim!$D$8,Interim!$C$8,Interim!$C$8+(1-Interim!$C$8)*(1-(121-$A93-CQ$8)/Interim!$D$8))</f>
        <v>0</v>
      </c>
      <c r="CR93" s="8">
        <f>'F 2008 VBT ALB'!CR89*IF($A93+CR$8&lt;121-Interim!$D$8,Interim!$C$8,Interim!$C$8+(1-Interim!$C$8)*(1-(121-$A93-CR$8)/Interim!$D$8))</f>
        <v>0</v>
      </c>
      <c r="CS93" s="8">
        <f>'F 2008 VBT ALB'!CS89*IF($A93+CS$8&lt;121-Interim!$D$8,Interim!$C$8,Interim!$C$8+(1-Interim!$C$8)*(1-(121-$A93-CS$8)/Interim!$D$8))</f>
        <v>0</v>
      </c>
      <c r="CT93" s="8">
        <f>'F 2008 VBT ALB'!CT89*IF($A93+CT$8&lt;121-Interim!$D$8,Interim!$C$8,Interim!$C$8+(1-Interim!$C$8)*(1-(121-$A93-CT$8)/Interim!$D$8))</f>
        <v>0</v>
      </c>
      <c r="CU93" s="8">
        <f>'F 2008 VBT ALB'!CU89*IF($A93+CU$8&lt;121-Interim!$D$8,Interim!$C$8,Interim!$C$8+(1-Interim!$C$8)*(1-(121-$A93-CU$8)/Interim!$D$8))</f>
        <v>0</v>
      </c>
      <c r="CV93" s="8">
        <f>'F 2008 VBT ALB'!CV89*IF($A93+CV$8&lt;121-Interim!$D$8,Interim!$C$8,Interim!$C$8+(1-Interim!$C$8)*(1-(121-$A93-CV$8)/Interim!$D$8))</f>
        <v>0</v>
      </c>
      <c r="CW93" s="8">
        <f>'F 2008 VBT ALB'!CW89*IF($A93+CW$8&lt;121-Interim!$D$8,Interim!$C$8,Interim!$C$8+(1-Interim!$C$8)*(1-(121-$A93-CW$8)/Interim!$D$8))</f>
        <v>0</v>
      </c>
      <c r="CX93" s="8">
        <f>'F 2008 VBT ALB'!CX89*IF($A93+CX$8&lt;121-Interim!$D$8,Interim!$C$8,Interim!$C$8+(1-Interim!$C$8)*(1-(121-$A93-CX$8)/Interim!$D$8))</f>
        <v>0</v>
      </c>
      <c r="CY93" s="8">
        <f>'F 2008 VBT ALB'!CY89*IF($A93+CY$8&lt;121-Interim!$D$8,Interim!$C$8,Interim!$C$8+(1-Interim!$C$8)*(1-(121-$A93-CY$8)/Interim!$D$8))</f>
        <v>0</v>
      </c>
      <c r="CZ93" s="8">
        <f>'F 2008 VBT ALB'!CZ89*IF($A93+CZ$8&lt;121-Interim!$D$8,Interim!$C$8,Interim!$C$8+(1-Interim!$C$8)*(1-(121-$A93-CZ$8)/Interim!$D$8))</f>
        <v>0</v>
      </c>
      <c r="DA93" s="8">
        <f>'F 2008 VBT ALB'!DA89*IF($A93+DA$8&lt;121-Interim!$D$8,Interim!$C$8,Interim!$C$8+(1-Interim!$C$8)*(1-(121-$A93-DA$8)/Interim!$D$8))</f>
        <v>0</v>
      </c>
      <c r="DB93" s="8">
        <f>'F 2008 VBT ALB'!DB89*IF($A93+DB$8&lt;121-Interim!$D$8,Interim!$C$8,Interim!$C$8+(1-Interim!$C$8)*(1-(121-$A93-DB$8)/Interim!$D$8))</f>
        <v>0</v>
      </c>
      <c r="DC93" s="8">
        <f>'F 2008 VBT ALB'!DC89*IF($A93+DC$8&lt;121-Interim!$D$8,Interim!$C$8,Interim!$C$8+(1-Interim!$C$8)*(1-(121-$A93-DC$8)/Interim!$D$8))</f>
        <v>0</v>
      </c>
      <c r="DD93" s="8">
        <f>'F 2008 VBT ALB'!DD89*IF($A93+DD$8&lt;121-Interim!$D$8,Interim!$C$8,Interim!$C$8+(1-Interim!$C$8)*(1-(121-$A93-DD$8)/Interim!$D$8))</f>
        <v>0</v>
      </c>
      <c r="DE93" s="8">
        <f>'F 2008 VBT ALB'!DE89*IF($A93+DE$8&lt;121-Interim!$D$8,Interim!$C$8,Interim!$C$8+(1-Interim!$C$8)*(1-(121-$A93-DE$8)/Interim!$D$8))</f>
        <v>0</v>
      </c>
      <c r="DF93" s="8">
        <f>'F 2008 VBT ALB'!DF89*IF($A93+DF$8&lt;121-Interim!$D$8,Interim!$C$8,Interim!$C$8+(1-Interim!$C$8)*(1-(121-$A93-DF$8)/Interim!$D$8))</f>
        <v>0</v>
      </c>
      <c r="DG93" s="8">
        <f>'F 2008 VBT ALB'!DG89*IF($A93+DG$8&lt;121-Interim!$D$8,Interim!$C$8,Interim!$C$8+(1-Interim!$C$8)*(1-(121-$A93-DG$8)/Interim!$D$8))</f>
        <v>0</v>
      </c>
      <c r="DH93" s="8">
        <f>'F 2008 VBT ALB'!DH89*IF($A93+DH$8&lt;121-Interim!$D$8,Interim!$C$8,Interim!$C$8+(1-Interim!$C$8)*(1-(121-$A93-DH$8)/Interim!$D$8))</f>
        <v>0</v>
      </c>
      <c r="DI93" s="8">
        <f>'F 2008 VBT ALB'!DI89*IF($A93+DI$8&lt;121-Interim!$D$8,Interim!$C$8,Interim!$C$8+(1-Interim!$C$8)*(1-(121-$A93-DI$8)/Interim!$D$8))</f>
        <v>0</v>
      </c>
      <c r="DJ93" s="8">
        <f>'F 2008 VBT ALB'!DJ89*IF($A93+DJ$8&lt;121-Interim!$D$8,Interim!$C$8,Interim!$C$8+(1-Interim!$C$8)*(1-(121-$A93-DJ$8)/Interim!$D$8))</f>
        <v>0</v>
      </c>
      <c r="DK93" s="8">
        <f>'F 2008 VBT ALB'!DK89*IF($A93+DK$8&lt;121-Interim!$D$8,Interim!$C$8,Interim!$C$8+(1-Interim!$C$8)*(1-(121-$A93-DK$8)/Interim!$D$8))</f>
        <v>0</v>
      </c>
      <c r="DL93" s="8">
        <f>'F 2008 VBT ALB'!DL89*IF($A93+DL$8&lt;121-Interim!$D$8,Interim!$C$8,Interim!$C$8+(1-Interim!$C$8)*(1-(121-$A93-DL$8)/Interim!$D$8))</f>
        <v>0</v>
      </c>
      <c r="DM93" s="8">
        <f>'F 2008 VBT ALB'!DM89*IF($A93+DM$8&lt;121-Interim!$D$8,Interim!$C$8,Interim!$C$8+(1-Interim!$C$8)*(1-(121-$A93-DM$8)/Interim!$D$8))</f>
        <v>0</v>
      </c>
      <c r="DN93" s="8">
        <f>'F 2008 VBT ALB'!DN89*IF($A93+DN$8&lt;121-Interim!$D$8,Interim!$C$8,Interim!$C$8+(1-Interim!$C$8)*(1-(121-$A93-DN$8)/Interim!$D$8))</f>
        <v>0</v>
      </c>
      <c r="DO93" s="8">
        <f>'F 2008 VBT ALB'!DO89*IF($A93+DO$8&lt;121-Interim!$D$8,Interim!$C$8,Interim!$C$8+(1-Interim!$C$8)*(1-(121-$A93-DO$8)/Interim!$D$8))</f>
        <v>0</v>
      </c>
      <c r="DP93" s="8">
        <f>'F 2008 VBT ALB'!DP89*IF($A93+DP$8&lt;121-Interim!$D$8,Interim!$C$8,Interim!$C$8+(1-Interim!$C$8)*(1-(121-$A93-DP$8)/Interim!$D$8))</f>
        <v>0</v>
      </c>
      <c r="DQ93" s="8">
        <f>'F 2008 VBT ALB'!DQ89*IF($A93+DQ$8&lt;121-Interim!$D$8,Interim!$C$8,Interim!$C$8+(1-Interim!$C$8)*(1-(121-$A93-DQ$8)/Interim!$D$8))</f>
        <v>0</v>
      </c>
      <c r="DR93" s="8">
        <f>'F 2008 VBT ALB'!DR89*IF($A93+DR$8&lt;121-Interim!$D$8,Interim!$C$8,Interim!$C$8+(1-Interim!$C$8)*(1-(121-$A93-DR$8)/Interim!$D$8))</f>
        <v>0</v>
      </c>
    </row>
    <row r="94" spans="1:122" s="5" customFormat="1" x14ac:dyDescent="0.2">
      <c r="A94" s="29">
        <v>84</v>
      </c>
      <c r="B94" s="8">
        <f>'F 2008 VBT ALB'!B90*IF($A94+B$8&lt;121-Interim!$D$8,Interim!$C$8,Interim!$C$8+(1-Interim!$C$8)*(1-(121-$A94-B$8)/Interim!$D$8))</f>
        <v>9.5974000000000007E-3</v>
      </c>
      <c r="C94" s="8">
        <f>'F 2008 VBT ALB'!C90*IF($A94+C$8&lt;121-Interim!$D$8,Interim!$C$8,Interim!$C$8+(1-Interim!$C$8)*(1-(121-$A94-C$8)/Interim!$D$8))</f>
        <v>2.2907800000000002E-2</v>
      </c>
      <c r="D94" s="8">
        <f>'F 2008 VBT ALB'!D90*IF($A94+D$8&lt;121-Interim!$D$8,Interim!$C$8,Interim!$C$8+(1-Interim!$C$8)*(1-(121-$A94-D$8)/Interim!$D$8))</f>
        <v>4.6511200000000003E-2</v>
      </c>
      <c r="E94" s="8">
        <f>'F 2008 VBT ALB'!E90*IF($A94+E$8&lt;121-Interim!$D$8,Interim!$C$8,Interim!$C$8+(1-Interim!$C$8)*(1-(121-$A94-E$8)/Interim!$D$8))</f>
        <v>6.2463000000000012E-2</v>
      </c>
      <c r="F94" s="8">
        <f>'F 2008 VBT ALB'!F90*IF($A94+F$8&lt;121-Interim!$D$8,Interim!$C$8,Interim!$C$8+(1-Interim!$C$8)*(1-(121-$A94-F$8)/Interim!$D$8))</f>
        <v>7.873440000000001E-2</v>
      </c>
      <c r="G94" s="8">
        <f>'F 2008 VBT ALB'!G90*IF($A94+G$8&lt;121-Interim!$D$8,Interim!$C$8,Interim!$C$8+(1-Interim!$C$8)*(1-(121-$A94-G$8)/Interim!$D$8))</f>
        <v>9.5269000000000006E-2</v>
      </c>
      <c r="H94" s="8">
        <f>'F 2008 VBT ALB'!H90*IF($A94+H$8&lt;121-Interim!$D$8,Interim!$C$8,Interim!$C$8+(1-Interim!$C$8)*(1-(121-$A94-H$8)/Interim!$D$8))</f>
        <v>0.1080906</v>
      </c>
      <c r="I94" s="8">
        <f>'F 2008 VBT ALB'!I90*IF($A94+I$8&lt;121-Interim!$D$8,Interim!$C$8,Interim!$C$8+(1-Interim!$C$8)*(1-(121-$A94-I$8)/Interim!$D$8))</f>
        <v>0.1174906</v>
      </c>
      <c r="J94" s="8">
        <f>'F 2008 VBT ALB'!J90*IF($A94+J$8&lt;121-Interim!$D$8,Interim!$C$8,Interim!$C$8+(1-Interim!$C$8)*(1-(121-$A94-J$8)/Interim!$D$8))</f>
        <v>0.12751100000000001</v>
      </c>
      <c r="K94" s="8">
        <f>'F 2008 VBT ALB'!K90*IF($A94+K$8&lt;121-Interim!$D$8,Interim!$C$8,Interim!$C$8+(1-Interim!$C$8)*(1-(121-$A94-K$8)/Interim!$D$8))</f>
        <v>0.13818940000000002</v>
      </c>
      <c r="L94" s="8">
        <f>'F 2008 VBT ALB'!L90*IF($A94+L$8&lt;121-Interim!$D$8,Interim!$C$8,Interim!$C$8+(1-Interim!$C$8)*(1-(121-$A94-L$8)/Interim!$D$8))</f>
        <v>0.14948820000000002</v>
      </c>
      <c r="M94" s="8">
        <f>'F 2008 VBT ALB'!M90*IF($A94+M$8&lt;121-Interim!$D$8,Interim!$C$8,Interim!$C$8+(1-Interim!$C$8)*(1-(121-$A94-M$8)/Interim!$D$8))</f>
        <v>0.16146380000000002</v>
      </c>
      <c r="N94" s="8">
        <f>'F 2008 VBT ALB'!N90*IF($A94+N$8&lt;121-Interim!$D$8,Interim!$C$8,Interim!$C$8+(1-Interim!$C$8)*(1-(121-$A94-N$8)/Interim!$D$8))</f>
        <v>0.17412560000000002</v>
      </c>
      <c r="O94" s="8">
        <f>'F 2008 VBT ALB'!O90*IF($A94+O$8&lt;121-Interim!$D$8,Interim!$C$8,Interim!$C$8+(1-Interim!$C$8)*(1-(121-$A94-O$8)/Interim!$D$8))</f>
        <v>0.19247440000000002</v>
      </c>
      <c r="P94" s="8">
        <f>'F 2008 VBT ALB'!P90*IF($A94+P$8&lt;121-Interim!$D$8,Interim!$C$8,Interim!$C$8+(1-Interim!$C$8)*(1-(121-$A94-P$8)/Interim!$D$8))</f>
        <v>0.2174596</v>
      </c>
      <c r="Q94" s="8">
        <f>'F 2008 VBT ALB'!Q90*IF($A94+Q$8&lt;121-Interim!$D$8,Interim!$C$8,Interim!$C$8+(1-Interim!$C$8)*(1-(121-$A94-Q$8)/Interim!$D$8))</f>
        <v>0.24267980000000003</v>
      </c>
      <c r="R94" s="8">
        <f>'F 2008 VBT ALB'!R90*IF($A94+R$8&lt;121-Interim!$D$8,Interim!$C$8,Interim!$C$8+(1-Interim!$C$8)*(1-(121-$A94-R$8)/Interim!$D$8))</f>
        <v>0.26777780000000001</v>
      </c>
      <c r="S94" s="8">
        <f>'F 2008 VBT ALB'!S90*IF($A94+S$8&lt;121-Interim!$D$8,Interim!$C$8,Interim!$C$8+(1-Interim!$C$8)*(1-(121-$A94-S$8)/Interim!$D$8))</f>
        <v>0.29235879999999997</v>
      </c>
      <c r="T94" s="8">
        <f>'F 2008 VBT ALB'!T90*IF($A94+T$8&lt;121-Interim!$D$8,Interim!$C$8,Interim!$C$8+(1-Interim!$C$8)*(1-(121-$A94-T$8)/Interim!$D$8))</f>
        <v>0.31597160000000002</v>
      </c>
      <c r="U94" s="8">
        <f>'F 2008 VBT ALB'!U90*IF($A94+U$8&lt;121-Interim!$D$8,Interim!$C$8,Interim!$C$8+(1-Interim!$C$8)*(1-(121-$A94-U$8)/Interim!$D$8))</f>
        <v>0.33773259999999999</v>
      </c>
      <c r="V94" s="8">
        <f>'F 2008 VBT ALB'!V90*IF($A94+V$8&lt;121-Interim!$D$8,Interim!$C$8,Interim!$C$8+(1-Interim!$C$8)*(1-(121-$A94-V$8)/Interim!$D$8))</f>
        <v>0.35768879999999997</v>
      </c>
      <c r="W94" s="8">
        <f>'F 2008 VBT ALB'!W90*IF($A94+W$8&lt;121-Interim!$D$8,Interim!$C$8,Interim!$C$8+(1-Interim!$C$8)*(1-(121-$A94-W$8)/Interim!$D$8))</f>
        <v>0.37436440000000004</v>
      </c>
      <c r="X94" s="8">
        <f>'F 2008 VBT ALB'!X90*IF($A94+X$8&lt;121-Interim!$D$8,Interim!$C$8,Interim!$C$8+(1-Interim!$C$8)*(1-(121-$A94-X$8)/Interim!$D$8))</f>
        <v>0.38764416000000002</v>
      </c>
      <c r="Y94" s="8">
        <f>'F 2008 VBT ALB'!Y90*IF($A94+Y$8&lt;121-Interim!$D$8,Interim!$C$8,Interim!$C$8+(1-Interim!$C$8)*(1-(121-$A94-Y$8)/Interim!$D$8))</f>
        <v>0.40042572000000004</v>
      </c>
      <c r="Z94" s="8">
        <f>'F 2008 VBT ALB'!Z90*IF($A94+Z$8&lt;121-Interim!$D$8,Interim!$C$8,Interim!$C$8+(1-Interim!$C$8)*(1-(121-$A94-Z$8)/Interim!$D$8))</f>
        <v>0.41263488000000004</v>
      </c>
      <c r="AA94" s="8">
        <f>'F 2008 VBT ALB'!AA90*IF($A94+AA$8&lt;121-Interim!$D$8,Interim!$C$8,Interim!$C$8+(1-Interim!$C$8)*(1-(121-$A94-AA$8)/Interim!$D$8))</f>
        <v>0.42419632000000002</v>
      </c>
      <c r="AB94" s="8">
        <f>'F 2008 VBT ALB'!AB90*IF($A94+AB$8&lt;121-Interim!$D$8,Interim!$C$8,Interim!$C$8+(1-Interim!$C$8)*(1-(121-$A94-AB$8)/Interim!$D$8))</f>
        <v>0.43200000000000005</v>
      </c>
      <c r="AC94" s="8">
        <f>'F 2008 VBT ALB'!AC90*IF($A94+AC$8&lt;121-Interim!$D$8,Interim!$C$8,Interim!$C$8+(1-Interim!$C$8)*(1-(121-$A94-AC$8)/Interim!$D$8))</f>
        <v>0.43380000000000002</v>
      </c>
      <c r="AD94" s="8">
        <f>'F 2008 VBT ALB'!AD90*IF($A94+AD$8&lt;121-Interim!$D$8,Interim!$C$8,Interim!$C$8+(1-Interim!$C$8)*(1-(121-$A94-AD$8)/Interim!$D$8))</f>
        <v>0.43560000000000004</v>
      </c>
      <c r="AE94" s="8">
        <f>'F 2008 VBT ALB'!AE90*IF($A94+AE$8&lt;121-Interim!$D$8,Interim!$C$8,Interim!$C$8+(1-Interim!$C$8)*(1-(121-$A94-AE$8)/Interim!$D$8))</f>
        <v>0.43740000000000001</v>
      </c>
      <c r="AF94" s="8">
        <f>'F 2008 VBT ALB'!AF90*IF($A94+AF$8&lt;121-Interim!$D$8,Interim!$C$8,Interim!$C$8+(1-Interim!$C$8)*(1-(121-$A94-AF$8)/Interim!$D$8))</f>
        <v>0.43919999999999998</v>
      </c>
      <c r="AG94" s="8">
        <f>'F 2008 VBT ALB'!AG90*IF($A94+AG$8&lt;121-Interim!$D$8,Interim!$C$8,Interim!$C$8+(1-Interim!$C$8)*(1-(121-$A94-AG$8)/Interim!$D$8))</f>
        <v>0.441</v>
      </c>
      <c r="AH94" s="8">
        <f>'F 2008 VBT ALB'!AH90*IF($A94+AH$8&lt;121-Interim!$D$8,Interim!$C$8,Interim!$C$8+(1-Interim!$C$8)*(1-(121-$A94-AH$8)/Interim!$D$8))</f>
        <v>0.44280000000000003</v>
      </c>
      <c r="AI94" s="8">
        <f>'F 2008 VBT ALB'!AI90*IF($A94+AI$8&lt;121-Interim!$D$8,Interim!$C$8,Interim!$C$8+(1-Interim!$C$8)*(1-(121-$A94-AI$8)/Interim!$D$8))</f>
        <v>0.4446</v>
      </c>
      <c r="AJ94" s="8">
        <f>'F 2008 VBT ALB'!AJ90*IF($A94+AJ$8&lt;121-Interim!$D$8,Interim!$C$8,Interim!$C$8+(1-Interim!$C$8)*(1-(121-$A94-AJ$8)/Interim!$D$8))</f>
        <v>0.44640000000000002</v>
      </c>
      <c r="AK94" s="8">
        <f>'F 2008 VBT ALB'!AK90*IF($A94+AK$8&lt;121-Interim!$D$8,Interim!$C$8,Interim!$C$8+(1-Interim!$C$8)*(1-(121-$A94-AK$8)/Interim!$D$8))</f>
        <v>0.44819999999999999</v>
      </c>
      <c r="AL94" s="8">
        <f>'F 2008 VBT ALB'!AL90*IF($A94+AL$8&lt;121-Interim!$D$8,Interim!$C$8,Interim!$C$8+(1-Interim!$C$8)*(1-(121-$A94-AL$8)/Interim!$D$8))</f>
        <v>0.45</v>
      </c>
      <c r="AM94" s="8">
        <f>'F 2008 VBT ALB'!AM90*IF($A94+AM$8&lt;121-Interim!$D$8,Interim!$C$8,Interim!$C$8+(1-Interim!$C$8)*(1-(121-$A94-AM$8)/Interim!$D$8))</f>
        <v>0</v>
      </c>
      <c r="AN94" s="8">
        <f>'F 2008 VBT ALB'!AN90*IF($A94+AN$8&lt;121-Interim!$D$8,Interim!$C$8,Interim!$C$8+(1-Interim!$C$8)*(1-(121-$A94-AN$8)/Interim!$D$8))</f>
        <v>0</v>
      </c>
      <c r="AO94" s="8">
        <f>'F 2008 VBT ALB'!AO90*IF($A94+AO$8&lt;121-Interim!$D$8,Interim!$C$8,Interim!$C$8+(1-Interim!$C$8)*(1-(121-$A94-AO$8)/Interim!$D$8))</f>
        <v>0</v>
      </c>
      <c r="AP94" s="8">
        <f>'F 2008 VBT ALB'!AP90*IF($A94+AP$8&lt;121-Interim!$D$8,Interim!$C$8,Interim!$C$8+(1-Interim!$C$8)*(1-(121-$A94-AP$8)/Interim!$D$8))</f>
        <v>0</v>
      </c>
      <c r="AQ94" s="8">
        <f>'F 2008 VBT ALB'!AQ90*IF($A94+AQ$8&lt;121-Interim!$D$8,Interim!$C$8,Interim!$C$8+(1-Interim!$C$8)*(1-(121-$A94-AQ$8)/Interim!$D$8))</f>
        <v>0</v>
      </c>
      <c r="AR94" s="8">
        <f>'F 2008 VBT ALB'!AR90*IF($A94+AR$8&lt;121-Interim!$D$8,Interim!$C$8,Interim!$C$8+(1-Interim!$C$8)*(1-(121-$A94-AR$8)/Interim!$D$8))</f>
        <v>0</v>
      </c>
      <c r="AS94" s="8">
        <f>'F 2008 VBT ALB'!AS90*IF($A94+AS$8&lt;121-Interim!$D$8,Interim!$C$8,Interim!$C$8+(1-Interim!$C$8)*(1-(121-$A94-AS$8)/Interim!$D$8))</f>
        <v>0</v>
      </c>
      <c r="AT94" s="8">
        <f>'F 2008 VBT ALB'!AT90*IF($A94+AT$8&lt;121-Interim!$D$8,Interim!$C$8,Interim!$C$8+(1-Interim!$C$8)*(1-(121-$A94-AT$8)/Interim!$D$8))</f>
        <v>0</v>
      </c>
      <c r="AU94" s="8">
        <f>'F 2008 VBT ALB'!AU90*IF($A94+AU$8&lt;121-Interim!$D$8,Interim!$C$8,Interim!$C$8+(1-Interim!$C$8)*(1-(121-$A94-AU$8)/Interim!$D$8))</f>
        <v>0</v>
      </c>
      <c r="AV94" s="8">
        <f>'F 2008 VBT ALB'!AV90*IF($A94+AV$8&lt;121-Interim!$D$8,Interim!$C$8,Interim!$C$8+(1-Interim!$C$8)*(1-(121-$A94-AV$8)/Interim!$D$8))</f>
        <v>0</v>
      </c>
      <c r="AW94" s="8">
        <f>'F 2008 VBT ALB'!AW90*IF($A94+AW$8&lt;121-Interim!$D$8,Interim!$C$8,Interim!$C$8+(1-Interim!$C$8)*(1-(121-$A94-AW$8)/Interim!$D$8))</f>
        <v>0</v>
      </c>
      <c r="AX94" s="8">
        <f>'F 2008 VBT ALB'!AX90*IF($A94+AX$8&lt;121-Interim!$D$8,Interim!$C$8,Interim!$C$8+(1-Interim!$C$8)*(1-(121-$A94-AX$8)/Interim!$D$8))</f>
        <v>0</v>
      </c>
      <c r="AY94" s="8">
        <f>'F 2008 VBT ALB'!AY90*IF($A94+AY$8&lt;121-Interim!$D$8,Interim!$C$8,Interim!$C$8+(1-Interim!$C$8)*(1-(121-$A94-AY$8)/Interim!$D$8))</f>
        <v>0</v>
      </c>
      <c r="AZ94" s="8">
        <f>'F 2008 VBT ALB'!AZ90*IF($A94+AZ$8&lt;121-Interim!$D$8,Interim!$C$8,Interim!$C$8+(1-Interim!$C$8)*(1-(121-$A94-AZ$8)/Interim!$D$8))</f>
        <v>0</v>
      </c>
      <c r="BA94" s="8">
        <f>'F 2008 VBT ALB'!BA90*IF($A94+BA$8&lt;121-Interim!$D$8,Interim!$C$8,Interim!$C$8+(1-Interim!$C$8)*(1-(121-$A94-BA$8)/Interim!$D$8))</f>
        <v>0</v>
      </c>
      <c r="BB94" s="8">
        <f>'F 2008 VBT ALB'!BB90*IF($A94+BB$8&lt;121-Interim!$D$8,Interim!$C$8,Interim!$C$8+(1-Interim!$C$8)*(1-(121-$A94-BB$8)/Interim!$D$8))</f>
        <v>0</v>
      </c>
      <c r="BC94" s="8">
        <f>'F 2008 VBT ALB'!BC90*IF($A94+BC$8&lt;121-Interim!$D$8,Interim!$C$8,Interim!$C$8+(1-Interim!$C$8)*(1-(121-$A94-BC$8)/Interim!$D$8))</f>
        <v>0</v>
      </c>
      <c r="BD94" s="8">
        <f>'F 2008 VBT ALB'!BD90*IF($A94+BD$8&lt;121-Interim!$D$8,Interim!$C$8,Interim!$C$8+(1-Interim!$C$8)*(1-(121-$A94-BD$8)/Interim!$D$8))</f>
        <v>0</v>
      </c>
      <c r="BE94" s="8">
        <f>'F 2008 VBT ALB'!BE90*IF($A94+BE$8&lt;121-Interim!$D$8,Interim!$C$8,Interim!$C$8+(1-Interim!$C$8)*(1-(121-$A94-BE$8)/Interim!$D$8))</f>
        <v>0</v>
      </c>
      <c r="BF94" s="8">
        <f>'F 2008 VBT ALB'!BF90*IF($A94+BF$8&lt;121-Interim!$D$8,Interim!$C$8,Interim!$C$8+(1-Interim!$C$8)*(1-(121-$A94-BF$8)/Interim!$D$8))</f>
        <v>0</v>
      </c>
      <c r="BG94" s="8">
        <f>'F 2008 VBT ALB'!BG90*IF($A94+BG$8&lt;121-Interim!$D$8,Interim!$C$8,Interim!$C$8+(1-Interim!$C$8)*(1-(121-$A94-BG$8)/Interim!$D$8))</f>
        <v>0</v>
      </c>
      <c r="BH94" s="8">
        <f>'F 2008 VBT ALB'!BH90*IF($A94+BH$8&lt;121-Interim!$D$8,Interim!$C$8,Interim!$C$8+(1-Interim!$C$8)*(1-(121-$A94-BH$8)/Interim!$D$8))</f>
        <v>0</v>
      </c>
      <c r="BI94" s="8">
        <f>'F 2008 VBT ALB'!BI90*IF($A94+BI$8&lt;121-Interim!$D$8,Interim!$C$8,Interim!$C$8+(1-Interim!$C$8)*(1-(121-$A94-BI$8)/Interim!$D$8))</f>
        <v>0</v>
      </c>
      <c r="BJ94" s="8">
        <f>'F 2008 VBT ALB'!BJ90*IF($A94+BJ$8&lt;121-Interim!$D$8,Interim!$C$8,Interim!$C$8+(1-Interim!$C$8)*(1-(121-$A94-BJ$8)/Interim!$D$8))</f>
        <v>0</v>
      </c>
      <c r="BK94" s="8">
        <f>'F 2008 VBT ALB'!BK90*IF($A94+BK$8&lt;121-Interim!$D$8,Interim!$C$8,Interim!$C$8+(1-Interim!$C$8)*(1-(121-$A94-BK$8)/Interim!$D$8))</f>
        <v>0</v>
      </c>
      <c r="BL94" s="8">
        <f>'F 2008 VBT ALB'!BL90*IF($A94+BL$8&lt;121-Interim!$D$8,Interim!$C$8,Interim!$C$8+(1-Interim!$C$8)*(1-(121-$A94-BL$8)/Interim!$D$8))</f>
        <v>0</v>
      </c>
      <c r="BM94" s="8">
        <f>'F 2008 VBT ALB'!BM90*IF($A94+BM$8&lt;121-Interim!$D$8,Interim!$C$8,Interim!$C$8+(1-Interim!$C$8)*(1-(121-$A94-BM$8)/Interim!$D$8))</f>
        <v>0</v>
      </c>
      <c r="BN94" s="8">
        <f>'F 2008 VBT ALB'!BN90*IF($A94+BN$8&lt;121-Interim!$D$8,Interim!$C$8,Interim!$C$8+(1-Interim!$C$8)*(1-(121-$A94-BN$8)/Interim!$D$8))</f>
        <v>0</v>
      </c>
      <c r="BO94" s="8">
        <f>'F 2008 VBT ALB'!BO90*IF($A94+BO$8&lt;121-Interim!$D$8,Interim!$C$8,Interim!$C$8+(1-Interim!$C$8)*(1-(121-$A94-BO$8)/Interim!$D$8))</f>
        <v>0</v>
      </c>
      <c r="BP94" s="8">
        <f>'F 2008 VBT ALB'!BP90*IF($A94+BP$8&lt;121-Interim!$D$8,Interim!$C$8,Interim!$C$8+(1-Interim!$C$8)*(1-(121-$A94-BP$8)/Interim!$D$8))</f>
        <v>0</v>
      </c>
      <c r="BQ94" s="8">
        <f>'F 2008 VBT ALB'!BQ90*IF($A94+BQ$8&lt;121-Interim!$D$8,Interim!$C$8,Interim!$C$8+(1-Interim!$C$8)*(1-(121-$A94-BQ$8)/Interim!$D$8))</f>
        <v>0</v>
      </c>
      <c r="BR94" s="8">
        <f>'F 2008 VBT ALB'!BR90*IF($A94+BR$8&lt;121-Interim!$D$8,Interim!$C$8,Interim!$C$8+(1-Interim!$C$8)*(1-(121-$A94-BR$8)/Interim!$D$8))</f>
        <v>0</v>
      </c>
      <c r="BS94" s="8">
        <f>'F 2008 VBT ALB'!BS90*IF($A94+BS$8&lt;121-Interim!$D$8,Interim!$C$8,Interim!$C$8+(1-Interim!$C$8)*(1-(121-$A94-BS$8)/Interim!$D$8))</f>
        <v>0</v>
      </c>
      <c r="BT94" s="8">
        <f>'F 2008 VBT ALB'!BT90*IF($A94+BT$8&lt;121-Interim!$D$8,Interim!$C$8,Interim!$C$8+(1-Interim!$C$8)*(1-(121-$A94-BT$8)/Interim!$D$8))</f>
        <v>0</v>
      </c>
      <c r="BU94" s="8">
        <f>'F 2008 VBT ALB'!BU90*IF($A94+BU$8&lt;121-Interim!$D$8,Interim!$C$8,Interim!$C$8+(1-Interim!$C$8)*(1-(121-$A94-BU$8)/Interim!$D$8))</f>
        <v>0</v>
      </c>
      <c r="BV94" s="8">
        <f>'F 2008 VBT ALB'!BV90*IF($A94+BV$8&lt;121-Interim!$D$8,Interim!$C$8,Interim!$C$8+(1-Interim!$C$8)*(1-(121-$A94-BV$8)/Interim!$D$8))</f>
        <v>0</v>
      </c>
      <c r="BW94" s="8">
        <f>'F 2008 VBT ALB'!BW90*IF($A94+BW$8&lt;121-Interim!$D$8,Interim!$C$8,Interim!$C$8+(1-Interim!$C$8)*(1-(121-$A94-BW$8)/Interim!$D$8))</f>
        <v>0</v>
      </c>
      <c r="BX94" s="8">
        <f>'F 2008 VBT ALB'!BX90*IF($A94+BX$8&lt;121-Interim!$D$8,Interim!$C$8,Interim!$C$8+(1-Interim!$C$8)*(1-(121-$A94-BX$8)/Interim!$D$8))</f>
        <v>0</v>
      </c>
      <c r="BY94" s="8">
        <f>'F 2008 VBT ALB'!BY90*IF($A94+BY$8&lt;121-Interim!$D$8,Interim!$C$8,Interim!$C$8+(1-Interim!$C$8)*(1-(121-$A94-BY$8)/Interim!$D$8))</f>
        <v>0</v>
      </c>
      <c r="BZ94" s="8">
        <f>'F 2008 VBT ALB'!BZ90*IF($A94+BZ$8&lt;121-Interim!$D$8,Interim!$C$8,Interim!$C$8+(1-Interim!$C$8)*(1-(121-$A94-BZ$8)/Interim!$D$8))</f>
        <v>0</v>
      </c>
      <c r="CA94" s="8">
        <f>'F 2008 VBT ALB'!CA90*IF($A94+CA$8&lt;121-Interim!$D$8,Interim!$C$8,Interim!$C$8+(1-Interim!$C$8)*(1-(121-$A94-CA$8)/Interim!$D$8))</f>
        <v>0</v>
      </c>
      <c r="CB94" s="8">
        <f>'F 2008 VBT ALB'!CB90*IF($A94+CB$8&lt;121-Interim!$D$8,Interim!$C$8,Interim!$C$8+(1-Interim!$C$8)*(1-(121-$A94-CB$8)/Interim!$D$8))</f>
        <v>0</v>
      </c>
      <c r="CC94" s="8">
        <f>'F 2008 VBT ALB'!CC90*IF($A94+CC$8&lt;121-Interim!$D$8,Interim!$C$8,Interim!$C$8+(1-Interim!$C$8)*(1-(121-$A94-CC$8)/Interim!$D$8))</f>
        <v>0</v>
      </c>
      <c r="CD94" s="8">
        <f>'F 2008 VBT ALB'!CD90*IF($A94+CD$8&lt;121-Interim!$D$8,Interim!$C$8,Interim!$C$8+(1-Interim!$C$8)*(1-(121-$A94-CD$8)/Interim!$D$8))</f>
        <v>0</v>
      </c>
      <c r="CE94" s="8">
        <f>'F 2008 VBT ALB'!CE90*IF($A94+CE$8&lt;121-Interim!$D$8,Interim!$C$8,Interim!$C$8+(1-Interim!$C$8)*(1-(121-$A94-CE$8)/Interim!$D$8))</f>
        <v>0</v>
      </c>
      <c r="CF94" s="8">
        <f>'F 2008 VBT ALB'!CF90*IF($A94+CF$8&lt;121-Interim!$D$8,Interim!$C$8,Interim!$C$8+(1-Interim!$C$8)*(1-(121-$A94-CF$8)/Interim!$D$8))</f>
        <v>0</v>
      </c>
      <c r="CG94" s="8">
        <f>'F 2008 VBT ALB'!CG90*IF($A94+CG$8&lt;121-Interim!$D$8,Interim!$C$8,Interim!$C$8+(1-Interim!$C$8)*(1-(121-$A94-CG$8)/Interim!$D$8))</f>
        <v>0</v>
      </c>
      <c r="CH94" s="8">
        <f>'F 2008 VBT ALB'!CH90*IF($A94+CH$8&lt;121-Interim!$D$8,Interim!$C$8,Interim!$C$8+(1-Interim!$C$8)*(1-(121-$A94-CH$8)/Interim!$D$8))</f>
        <v>0</v>
      </c>
      <c r="CI94" s="8">
        <f>'F 2008 VBT ALB'!CI90*IF($A94+CI$8&lt;121-Interim!$D$8,Interim!$C$8,Interim!$C$8+(1-Interim!$C$8)*(1-(121-$A94-CI$8)/Interim!$D$8))</f>
        <v>0</v>
      </c>
      <c r="CJ94" s="8">
        <f>'F 2008 VBT ALB'!CJ90*IF($A94+CJ$8&lt;121-Interim!$D$8,Interim!$C$8,Interim!$C$8+(1-Interim!$C$8)*(1-(121-$A94-CJ$8)/Interim!$D$8))</f>
        <v>0</v>
      </c>
      <c r="CK94" s="8">
        <f>'F 2008 VBT ALB'!CK90*IF($A94+CK$8&lt;121-Interim!$D$8,Interim!$C$8,Interim!$C$8+(1-Interim!$C$8)*(1-(121-$A94-CK$8)/Interim!$D$8))</f>
        <v>0</v>
      </c>
      <c r="CL94" s="8">
        <f>'F 2008 VBT ALB'!CL90*IF($A94+CL$8&lt;121-Interim!$D$8,Interim!$C$8,Interim!$C$8+(1-Interim!$C$8)*(1-(121-$A94-CL$8)/Interim!$D$8))</f>
        <v>0</v>
      </c>
      <c r="CM94" s="8">
        <f>'F 2008 VBT ALB'!CM90*IF($A94+CM$8&lt;121-Interim!$D$8,Interim!$C$8,Interim!$C$8+(1-Interim!$C$8)*(1-(121-$A94-CM$8)/Interim!$D$8))</f>
        <v>0</v>
      </c>
      <c r="CN94" s="8">
        <f>'F 2008 VBT ALB'!CN90*IF($A94+CN$8&lt;121-Interim!$D$8,Interim!$C$8,Interim!$C$8+(1-Interim!$C$8)*(1-(121-$A94-CN$8)/Interim!$D$8))</f>
        <v>0</v>
      </c>
      <c r="CO94" s="8">
        <f>'F 2008 VBT ALB'!CO90*IF($A94+CO$8&lt;121-Interim!$D$8,Interim!$C$8,Interim!$C$8+(1-Interim!$C$8)*(1-(121-$A94-CO$8)/Interim!$D$8))</f>
        <v>0</v>
      </c>
      <c r="CP94" s="8">
        <f>'F 2008 VBT ALB'!CP90*IF($A94+CP$8&lt;121-Interim!$D$8,Interim!$C$8,Interim!$C$8+(1-Interim!$C$8)*(1-(121-$A94-CP$8)/Interim!$D$8))</f>
        <v>0</v>
      </c>
      <c r="CQ94" s="8">
        <f>'F 2008 VBT ALB'!CQ90*IF($A94+CQ$8&lt;121-Interim!$D$8,Interim!$C$8,Interim!$C$8+(1-Interim!$C$8)*(1-(121-$A94-CQ$8)/Interim!$D$8))</f>
        <v>0</v>
      </c>
      <c r="CR94" s="8">
        <f>'F 2008 VBT ALB'!CR90*IF($A94+CR$8&lt;121-Interim!$D$8,Interim!$C$8,Interim!$C$8+(1-Interim!$C$8)*(1-(121-$A94-CR$8)/Interim!$D$8))</f>
        <v>0</v>
      </c>
      <c r="CS94" s="8">
        <f>'F 2008 VBT ALB'!CS90*IF($A94+CS$8&lt;121-Interim!$D$8,Interim!$C$8,Interim!$C$8+(1-Interim!$C$8)*(1-(121-$A94-CS$8)/Interim!$D$8))</f>
        <v>0</v>
      </c>
      <c r="CT94" s="8">
        <f>'F 2008 VBT ALB'!CT90*IF($A94+CT$8&lt;121-Interim!$D$8,Interim!$C$8,Interim!$C$8+(1-Interim!$C$8)*(1-(121-$A94-CT$8)/Interim!$D$8))</f>
        <v>0</v>
      </c>
      <c r="CU94" s="8">
        <f>'F 2008 VBT ALB'!CU90*IF($A94+CU$8&lt;121-Interim!$D$8,Interim!$C$8,Interim!$C$8+(1-Interim!$C$8)*(1-(121-$A94-CU$8)/Interim!$D$8))</f>
        <v>0</v>
      </c>
      <c r="CV94" s="8">
        <f>'F 2008 VBT ALB'!CV90*IF($A94+CV$8&lt;121-Interim!$D$8,Interim!$C$8,Interim!$C$8+(1-Interim!$C$8)*(1-(121-$A94-CV$8)/Interim!$D$8))</f>
        <v>0</v>
      </c>
      <c r="CW94" s="8">
        <f>'F 2008 VBT ALB'!CW90*IF($A94+CW$8&lt;121-Interim!$D$8,Interim!$C$8,Interim!$C$8+(1-Interim!$C$8)*(1-(121-$A94-CW$8)/Interim!$D$8))</f>
        <v>0</v>
      </c>
      <c r="CX94" s="8">
        <f>'F 2008 VBT ALB'!CX90*IF($A94+CX$8&lt;121-Interim!$D$8,Interim!$C$8,Interim!$C$8+(1-Interim!$C$8)*(1-(121-$A94-CX$8)/Interim!$D$8))</f>
        <v>0</v>
      </c>
      <c r="CY94" s="8">
        <f>'F 2008 VBT ALB'!CY90*IF($A94+CY$8&lt;121-Interim!$D$8,Interim!$C$8,Interim!$C$8+(1-Interim!$C$8)*(1-(121-$A94-CY$8)/Interim!$D$8))</f>
        <v>0</v>
      </c>
      <c r="CZ94" s="8">
        <f>'F 2008 VBT ALB'!CZ90*IF($A94+CZ$8&lt;121-Interim!$D$8,Interim!$C$8,Interim!$C$8+(1-Interim!$C$8)*(1-(121-$A94-CZ$8)/Interim!$D$8))</f>
        <v>0</v>
      </c>
      <c r="DA94" s="8">
        <f>'F 2008 VBT ALB'!DA90*IF($A94+DA$8&lt;121-Interim!$D$8,Interim!$C$8,Interim!$C$8+(1-Interim!$C$8)*(1-(121-$A94-DA$8)/Interim!$D$8))</f>
        <v>0</v>
      </c>
      <c r="DB94" s="8">
        <f>'F 2008 VBT ALB'!DB90*IF($A94+DB$8&lt;121-Interim!$D$8,Interim!$C$8,Interim!$C$8+(1-Interim!$C$8)*(1-(121-$A94-DB$8)/Interim!$D$8))</f>
        <v>0</v>
      </c>
      <c r="DC94" s="8">
        <f>'F 2008 VBT ALB'!DC90*IF($A94+DC$8&lt;121-Interim!$D$8,Interim!$C$8,Interim!$C$8+(1-Interim!$C$8)*(1-(121-$A94-DC$8)/Interim!$D$8))</f>
        <v>0</v>
      </c>
      <c r="DD94" s="8">
        <f>'F 2008 VBT ALB'!DD90*IF($A94+DD$8&lt;121-Interim!$D$8,Interim!$C$8,Interim!$C$8+(1-Interim!$C$8)*(1-(121-$A94-DD$8)/Interim!$D$8))</f>
        <v>0</v>
      </c>
      <c r="DE94" s="8">
        <f>'F 2008 VBT ALB'!DE90*IF($A94+DE$8&lt;121-Interim!$D$8,Interim!$C$8,Interim!$C$8+(1-Interim!$C$8)*(1-(121-$A94-DE$8)/Interim!$D$8))</f>
        <v>0</v>
      </c>
      <c r="DF94" s="8">
        <f>'F 2008 VBT ALB'!DF90*IF($A94+DF$8&lt;121-Interim!$D$8,Interim!$C$8,Interim!$C$8+(1-Interim!$C$8)*(1-(121-$A94-DF$8)/Interim!$D$8))</f>
        <v>0</v>
      </c>
      <c r="DG94" s="8">
        <f>'F 2008 VBT ALB'!DG90*IF($A94+DG$8&lt;121-Interim!$D$8,Interim!$C$8,Interim!$C$8+(1-Interim!$C$8)*(1-(121-$A94-DG$8)/Interim!$D$8))</f>
        <v>0</v>
      </c>
      <c r="DH94" s="8">
        <f>'F 2008 VBT ALB'!DH90*IF($A94+DH$8&lt;121-Interim!$D$8,Interim!$C$8,Interim!$C$8+(1-Interim!$C$8)*(1-(121-$A94-DH$8)/Interim!$D$8))</f>
        <v>0</v>
      </c>
      <c r="DI94" s="8">
        <f>'F 2008 VBT ALB'!DI90*IF($A94+DI$8&lt;121-Interim!$D$8,Interim!$C$8,Interim!$C$8+(1-Interim!$C$8)*(1-(121-$A94-DI$8)/Interim!$D$8))</f>
        <v>0</v>
      </c>
      <c r="DJ94" s="8">
        <f>'F 2008 VBT ALB'!DJ90*IF($A94+DJ$8&lt;121-Interim!$D$8,Interim!$C$8,Interim!$C$8+(1-Interim!$C$8)*(1-(121-$A94-DJ$8)/Interim!$D$8))</f>
        <v>0</v>
      </c>
      <c r="DK94" s="8">
        <f>'F 2008 VBT ALB'!DK90*IF($A94+DK$8&lt;121-Interim!$D$8,Interim!$C$8,Interim!$C$8+(1-Interim!$C$8)*(1-(121-$A94-DK$8)/Interim!$D$8))</f>
        <v>0</v>
      </c>
      <c r="DL94" s="8">
        <f>'F 2008 VBT ALB'!DL90*IF($A94+DL$8&lt;121-Interim!$D$8,Interim!$C$8,Interim!$C$8+(1-Interim!$C$8)*(1-(121-$A94-DL$8)/Interim!$D$8))</f>
        <v>0</v>
      </c>
      <c r="DM94" s="8">
        <f>'F 2008 VBT ALB'!DM90*IF($A94+DM$8&lt;121-Interim!$D$8,Interim!$C$8,Interim!$C$8+(1-Interim!$C$8)*(1-(121-$A94-DM$8)/Interim!$D$8))</f>
        <v>0</v>
      </c>
      <c r="DN94" s="8">
        <f>'F 2008 VBT ALB'!DN90*IF($A94+DN$8&lt;121-Interim!$D$8,Interim!$C$8,Interim!$C$8+(1-Interim!$C$8)*(1-(121-$A94-DN$8)/Interim!$D$8))</f>
        <v>0</v>
      </c>
      <c r="DO94" s="8">
        <f>'F 2008 VBT ALB'!DO90*IF($A94+DO$8&lt;121-Interim!$D$8,Interim!$C$8,Interim!$C$8+(1-Interim!$C$8)*(1-(121-$A94-DO$8)/Interim!$D$8))</f>
        <v>0</v>
      </c>
      <c r="DP94" s="8">
        <f>'F 2008 VBT ALB'!DP90*IF($A94+DP$8&lt;121-Interim!$D$8,Interim!$C$8,Interim!$C$8+(1-Interim!$C$8)*(1-(121-$A94-DP$8)/Interim!$D$8))</f>
        <v>0</v>
      </c>
      <c r="DQ94" s="8">
        <f>'F 2008 VBT ALB'!DQ90*IF($A94+DQ$8&lt;121-Interim!$D$8,Interim!$C$8,Interim!$C$8+(1-Interim!$C$8)*(1-(121-$A94-DQ$8)/Interim!$D$8))</f>
        <v>0</v>
      </c>
      <c r="DR94" s="8">
        <f>'F 2008 VBT ALB'!DR90*IF($A94+DR$8&lt;121-Interim!$D$8,Interim!$C$8,Interim!$C$8+(1-Interim!$C$8)*(1-(121-$A94-DR$8)/Interim!$D$8))</f>
        <v>0</v>
      </c>
    </row>
    <row r="95" spans="1:122" s="5" customFormat="1" x14ac:dyDescent="0.2">
      <c r="A95" s="29">
        <v>85</v>
      </c>
      <c r="B95" s="8">
        <f>'F 2008 VBT ALB'!B91*IF($A95+B$8&lt;121-Interim!$D$8,Interim!$C$8,Interim!$C$8+(1-Interim!$C$8)*(1-(121-$A95-B$8)/Interim!$D$8))</f>
        <v>1.0189600000000002E-2</v>
      </c>
      <c r="C95" s="8">
        <f>'F 2008 VBT ALB'!C91*IF($A95+C$8&lt;121-Interim!$D$8,Interim!$C$8,Interim!$C$8+(1-Interim!$C$8)*(1-(121-$A95-C$8)/Interim!$D$8))</f>
        <v>2.9234000000000003E-2</v>
      </c>
      <c r="D95" s="8">
        <f>'F 2008 VBT ALB'!D91*IF($A95+D$8&lt;121-Interim!$D$8,Interim!$C$8,Interim!$C$8+(1-Interim!$C$8)*(1-(121-$A95-D$8)/Interim!$D$8))</f>
        <v>6.021640000000001E-2</v>
      </c>
      <c r="E95" s="8">
        <f>'F 2008 VBT ALB'!E91*IF($A95+E$8&lt;121-Interim!$D$8,Interim!$C$8,Interim!$C$8+(1-Interim!$C$8)*(1-(121-$A95-E$8)/Interim!$D$8))</f>
        <v>7.7371400000000007E-2</v>
      </c>
      <c r="F95" s="8">
        <f>'F 2008 VBT ALB'!F91*IF($A95+F$8&lt;121-Interim!$D$8,Interim!$C$8,Interim!$C$8+(1-Interim!$C$8)*(1-(121-$A95-F$8)/Interim!$D$8))</f>
        <v>9.4808400000000015E-2</v>
      </c>
      <c r="G95" s="8">
        <f>'F 2008 VBT ALB'!G91*IF($A95+G$8&lt;121-Interim!$D$8,Interim!$C$8,Interim!$C$8+(1-Interim!$C$8)*(1-(121-$A95-G$8)/Interim!$D$8))</f>
        <v>0.1080906</v>
      </c>
      <c r="H95" s="8">
        <f>'F 2008 VBT ALB'!H91*IF($A95+H$8&lt;121-Interim!$D$8,Interim!$C$8,Interim!$C$8+(1-Interim!$C$8)*(1-(121-$A95-H$8)/Interim!$D$8))</f>
        <v>0.1174906</v>
      </c>
      <c r="I95" s="8">
        <f>'F 2008 VBT ALB'!I91*IF($A95+I$8&lt;121-Interim!$D$8,Interim!$C$8,Interim!$C$8+(1-Interim!$C$8)*(1-(121-$A95-I$8)/Interim!$D$8))</f>
        <v>0.12751100000000001</v>
      </c>
      <c r="J95" s="8">
        <f>'F 2008 VBT ALB'!J91*IF($A95+J$8&lt;121-Interim!$D$8,Interim!$C$8,Interim!$C$8+(1-Interim!$C$8)*(1-(121-$A95-J$8)/Interim!$D$8))</f>
        <v>0.13818940000000002</v>
      </c>
      <c r="K95" s="8">
        <f>'F 2008 VBT ALB'!K91*IF($A95+K$8&lt;121-Interim!$D$8,Interim!$C$8,Interim!$C$8+(1-Interim!$C$8)*(1-(121-$A95-K$8)/Interim!$D$8))</f>
        <v>0.14948820000000002</v>
      </c>
      <c r="L95" s="8">
        <f>'F 2008 VBT ALB'!L91*IF($A95+L$8&lt;121-Interim!$D$8,Interim!$C$8,Interim!$C$8+(1-Interim!$C$8)*(1-(121-$A95-L$8)/Interim!$D$8))</f>
        <v>0.16146380000000002</v>
      </c>
      <c r="M95" s="8">
        <f>'F 2008 VBT ALB'!M91*IF($A95+M$8&lt;121-Interim!$D$8,Interim!$C$8,Interim!$C$8+(1-Interim!$C$8)*(1-(121-$A95-M$8)/Interim!$D$8))</f>
        <v>0.17412560000000002</v>
      </c>
      <c r="N95" s="8">
        <f>'F 2008 VBT ALB'!N91*IF($A95+N$8&lt;121-Interim!$D$8,Interim!$C$8,Interim!$C$8+(1-Interim!$C$8)*(1-(121-$A95-N$8)/Interim!$D$8))</f>
        <v>0.19247440000000002</v>
      </c>
      <c r="O95" s="8">
        <f>'F 2008 VBT ALB'!O91*IF($A95+O$8&lt;121-Interim!$D$8,Interim!$C$8,Interim!$C$8+(1-Interim!$C$8)*(1-(121-$A95-O$8)/Interim!$D$8))</f>
        <v>0.2174596</v>
      </c>
      <c r="P95" s="8">
        <f>'F 2008 VBT ALB'!P91*IF($A95+P$8&lt;121-Interim!$D$8,Interim!$C$8,Interim!$C$8+(1-Interim!$C$8)*(1-(121-$A95-P$8)/Interim!$D$8))</f>
        <v>0.24267980000000003</v>
      </c>
      <c r="Q95" s="8">
        <f>'F 2008 VBT ALB'!Q91*IF($A95+Q$8&lt;121-Interim!$D$8,Interim!$C$8,Interim!$C$8+(1-Interim!$C$8)*(1-(121-$A95-Q$8)/Interim!$D$8))</f>
        <v>0.26777780000000001</v>
      </c>
      <c r="R95" s="8">
        <f>'F 2008 VBT ALB'!R91*IF($A95+R$8&lt;121-Interim!$D$8,Interim!$C$8,Interim!$C$8+(1-Interim!$C$8)*(1-(121-$A95-R$8)/Interim!$D$8))</f>
        <v>0.29235879999999997</v>
      </c>
      <c r="S95" s="8">
        <f>'F 2008 VBT ALB'!S91*IF($A95+S$8&lt;121-Interim!$D$8,Interim!$C$8,Interim!$C$8+(1-Interim!$C$8)*(1-(121-$A95-S$8)/Interim!$D$8))</f>
        <v>0.31597160000000002</v>
      </c>
      <c r="T95" s="8">
        <f>'F 2008 VBT ALB'!T91*IF($A95+T$8&lt;121-Interim!$D$8,Interim!$C$8,Interim!$C$8+(1-Interim!$C$8)*(1-(121-$A95-T$8)/Interim!$D$8))</f>
        <v>0.33773259999999999</v>
      </c>
      <c r="U95" s="8">
        <f>'F 2008 VBT ALB'!U91*IF($A95+U$8&lt;121-Interim!$D$8,Interim!$C$8,Interim!$C$8+(1-Interim!$C$8)*(1-(121-$A95-U$8)/Interim!$D$8))</f>
        <v>0.35768879999999997</v>
      </c>
      <c r="V95" s="8">
        <f>'F 2008 VBT ALB'!V91*IF($A95+V$8&lt;121-Interim!$D$8,Interim!$C$8,Interim!$C$8+(1-Interim!$C$8)*(1-(121-$A95-V$8)/Interim!$D$8))</f>
        <v>0.37436440000000004</v>
      </c>
      <c r="W95" s="8">
        <f>'F 2008 VBT ALB'!W91*IF($A95+W$8&lt;121-Interim!$D$8,Interim!$C$8,Interim!$C$8+(1-Interim!$C$8)*(1-(121-$A95-W$8)/Interim!$D$8))</f>
        <v>0.38764416000000002</v>
      </c>
      <c r="X95" s="8">
        <f>'F 2008 VBT ALB'!X91*IF($A95+X$8&lt;121-Interim!$D$8,Interim!$C$8,Interim!$C$8+(1-Interim!$C$8)*(1-(121-$A95-X$8)/Interim!$D$8))</f>
        <v>0.40042572000000004</v>
      </c>
      <c r="Y95" s="8">
        <f>'F 2008 VBT ALB'!Y91*IF($A95+Y$8&lt;121-Interim!$D$8,Interim!$C$8,Interim!$C$8+(1-Interim!$C$8)*(1-(121-$A95-Y$8)/Interim!$D$8))</f>
        <v>0.41263488000000004</v>
      </c>
      <c r="Z95" s="8">
        <f>'F 2008 VBT ALB'!Z91*IF($A95+Z$8&lt;121-Interim!$D$8,Interim!$C$8,Interim!$C$8+(1-Interim!$C$8)*(1-(121-$A95-Z$8)/Interim!$D$8))</f>
        <v>0.42419632000000002</v>
      </c>
      <c r="AA95" s="8">
        <f>'F 2008 VBT ALB'!AA91*IF($A95+AA$8&lt;121-Interim!$D$8,Interim!$C$8,Interim!$C$8+(1-Interim!$C$8)*(1-(121-$A95-AA$8)/Interim!$D$8))</f>
        <v>0.43200000000000005</v>
      </c>
      <c r="AB95" s="8">
        <f>'F 2008 VBT ALB'!AB91*IF($A95+AB$8&lt;121-Interim!$D$8,Interim!$C$8,Interim!$C$8+(1-Interim!$C$8)*(1-(121-$A95-AB$8)/Interim!$D$8))</f>
        <v>0.43380000000000002</v>
      </c>
      <c r="AC95" s="8">
        <f>'F 2008 VBT ALB'!AC91*IF($A95+AC$8&lt;121-Interim!$D$8,Interim!$C$8,Interim!$C$8+(1-Interim!$C$8)*(1-(121-$A95-AC$8)/Interim!$D$8))</f>
        <v>0.43560000000000004</v>
      </c>
      <c r="AD95" s="8">
        <f>'F 2008 VBT ALB'!AD91*IF($A95+AD$8&lt;121-Interim!$D$8,Interim!$C$8,Interim!$C$8+(1-Interim!$C$8)*(1-(121-$A95-AD$8)/Interim!$D$8))</f>
        <v>0.43740000000000001</v>
      </c>
      <c r="AE95" s="8">
        <f>'F 2008 VBT ALB'!AE91*IF($A95+AE$8&lt;121-Interim!$D$8,Interim!$C$8,Interim!$C$8+(1-Interim!$C$8)*(1-(121-$A95-AE$8)/Interim!$D$8))</f>
        <v>0.43919999999999998</v>
      </c>
      <c r="AF95" s="8">
        <f>'F 2008 VBT ALB'!AF91*IF($A95+AF$8&lt;121-Interim!$D$8,Interim!$C$8,Interim!$C$8+(1-Interim!$C$8)*(1-(121-$A95-AF$8)/Interim!$D$8))</f>
        <v>0.441</v>
      </c>
      <c r="AG95" s="8">
        <f>'F 2008 VBT ALB'!AG91*IF($A95+AG$8&lt;121-Interim!$D$8,Interim!$C$8,Interim!$C$8+(1-Interim!$C$8)*(1-(121-$A95-AG$8)/Interim!$D$8))</f>
        <v>0.44280000000000003</v>
      </c>
      <c r="AH95" s="8">
        <f>'F 2008 VBT ALB'!AH91*IF($A95+AH$8&lt;121-Interim!$D$8,Interim!$C$8,Interim!$C$8+(1-Interim!$C$8)*(1-(121-$A95-AH$8)/Interim!$D$8))</f>
        <v>0.4446</v>
      </c>
      <c r="AI95" s="8">
        <f>'F 2008 VBT ALB'!AI91*IF($A95+AI$8&lt;121-Interim!$D$8,Interim!$C$8,Interim!$C$8+(1-Interim!$C$8)*(1-(121-$A95-AI$8)/Interim!$D$8))</f>
        <v>0.44640000000000002</v>
      </c>
      <c r="AJ95" s="8">
        <f>'F 2008 VBT ALB'!AJ91*IF($A95+AJ$8&lt;121-Interim!$D$8,Interim!$C$8,Interim!$C$8+(1-Interim!$C$8)*(1-(121-$A95-AJ$8)/Interim!$D$8))</f>
        <v>0.44819999999999999</v>
      </c>
      <c r="AK95" s="8">
        <f>'F 2008 VBT ALB'!AK91*IF($A95+AK$8&lt;121-Interim!$D$8,Interim!$C$8,Interim!$C$8+(1-Interim!$C$8)*(1-(121-$A95-AK$8)/Interim!$D$8))</f>
        <v>0.45</v>
      </c>
      <c r="AL95" s="8">
        <f>'F 2008 VBT ALB'!AL91*IF($A95+AL$8&lt;121-Interim!$D$8,Interim!$C$8,Interim!$C$8+(1-Interim!$C$8)*(1-(121-$A95-AL$8)/Interim!$D$8))</f>
        <v>0</v>
      </c>
      <c r="AM95" s="8">
        <f>'F 2008 VBT ALB'!AM91*IF($A95+AM$8&lt;121-Interim!$D$8,Interim!$C$8,Interim!$C$8+(1-Interim!$C$8)*(1-(121-$A95-AM$8)/Interim!$D$8))</f>
        <v>0</v>
      </c>
      <c r="AN95" s="8">
        <f>'F 2008 VBT ALB'!AN91*IF($A95+AN$8&lt;121-Interim!$D$8,Interim!$C$8,Interim!$C$8+(1-Interim!$C$8)*(1-(121-$A95-AN$8)/Interim!$D$8))</f>
        <v>0</v>
      </c>
      <c r="AO95" s="8">
        <f>'F 2008 VBT ALB'!AO91*IF($A95+AO$8&lt;121-Interim!$D$8,Interim!$C$8,Interim!$C$8+(1-Interim!$C$8)*(1-(121-$A95-AO$8)/Interim!$D$8))</f>
        <v>0</v>
      </c>
      <c r="AP95" s="8">
        <f>'F 2008 VBT ALB'!AP91*IF($A95+AP$8&lt;121-Interim!$D$8,Interim!$C$8,Interim!$C$8+(1-Interim!$C$8)*(1-(121-$A95-AP$8)/Interim!$D$8))</f>
        <v>0</v>
      </c>
      <c r="AQ95" s="8">
        <f>'F 2008 VBT ALB'!AQ91*IF($A95+AQ$8&lt;121-Interim!$D$8,Interim!$C$8,Interim!$C$8+(1-Interim!$C$8)*(1-(121-$A95-AQ$8)/Interim!$D$8))</f>
        <v>0</v>
      </c>
      <c r="AR95" s="8">
        <f>'F 2008 VBT ALB'!AR91*IF($A95+AR$8&lt;121-Interim!$D$8,Interim!$C$8,Interim!$C$8+(1-Interim!$C$8)*(1-(121-$A95-AR$8)/Interim!$D$8))</f>
        <v>0</v>
      </c>
      <c r="AS95" s="8">
        <f>'F 2008 VBT ALB'!AS91*IF($A95+AS$8&lt;121-Interim!$D$8,Interim!$C$8,Interim!$C$8+(1-Interim!$C$8)*(1-(121-$A95-AS$8)/Interim!$D$8))</f>
        <v>0</v>
      </c>
      <c r="AT95" s="8">
        <f>'F 2008 VBT ALB'!AT91*IF($A95+AT$8&lt;121-Interim!$D$8,Interim!$C$8,Interim!$C$8+(1-Interim!$C$8)*(1-(121-$A95-AT$8)/Interim!$D$8))</f>
        <v>0</v>
      </c>
      <c r="AU95" s="8">
        <f>'F 2008 VBT ALB'!AU91*IF($A95+AU$8&lt;121-Interim!$D$8,Interim!$C$8,Interim!$C$8+(1-Interim!$C$8)*(1-(121-$A95-AU$8)/Interim!$D$8))</f>
        <v>0</v>
      </c>
      <c r="AV95" s="8">
        <f>'F 2008 VBT ALB'!AV91*IF($A95+AV$8&lt;121-Interim!$D$8,Interim!$C$8,Interim!$C$8+(1-Interim!$C$8)*(1-(121-$A95-AV$8)/Interim!$D$8))</f>
        <v>0</v>
      </c>
      <c r="AW95" s="8">
        <f>'F 2008 VBT ALB'!AW91*IF($A95+AW$8&lt;121-Interim!$D$8,Interim!$C$8,Interim!$C$8+(1-Interim!$C$8)*(1-(121-$A95-AW$8)/Interim!$D$8))</f>
        <v>0</v>
      </c>
      <c r="AX95" s="8">
        <f>'F 2008 VBT ALB'!AX91*IF($A95+AX$8&lt;121-Interim!$D$8,Interim!$C$8,Interim!$C$8+(1-Interim!$C$8)*(1-(121-$A95-AX$8)/Interim!$D$8))</f>
        <v>0</v>
      </c>
      <c r="AY95" s="8">
        <f>'F 2008 VBT ALB'!AY91*IF($A95+AY$8&lt;121-Interim!$D$8,Interim!$C$8,Interim!$C$8+(1-Interim!$C$8)*(1-(121-$A95-AY$8)/Interim!$D$8))</f>
        <v>0</v>
      </c>
      <c r="AZ95" s="8">
        <f>'F 2008 VBT ALB'!AZ91*IF($A95+AZ$8&lt;121-Interim!$D$8,Interim!$C$8,Interim!$C$8+(1-Interim!$C$8)*(1-(121-$A95-AZ$8)/Interim!$D$8))</f>
        <v>0</v>
      </c>
      <c r="BA95" s="8">
        <f>'F 2008 VBT ALB'!BA91*IF($A95+BA$8&lt;121-Interim!$D$8,Interim!$C$8,Interim!$C$8+(1-Interim!$C$8)*(1-(121-$A95-BA$8)/Interim!$D$8))</f>
        <v>0</v>
      </c>
      <c r="BB95" s="8">
        <f>'F 2008 VBT ALB'!BB91*IF($A95+BB$8&lt;121-Interim!$D$8,Interim!$C$8,Interim!$C$8+(1-Interim!$C$8)*(1-(121-$A95-BB$8)/Interim!$D$8))</f>
        <v>0</v>
      </c>
      <c r="BC95" s="8">
        <f>'F 2008 VBT ALB'!BC91*IF($A95+BC$8&lt;121-Interim!$D$8,Interim!$C$8,Interim!$C$8+(1-Interim!$C$8)*(1-(121-$A95-BC$8)/Interim!$D$8))</f>
        <v>0</v>
      </c>
      <c r="BD95" s="8">
        <f>'F 2008 VBT ALB'!BD91*IF($A95+BD$8&lt;121-Interim!$D$8,Interim!$C$8,Interim!$C$8+(1-Interim!$C$8)*(1-(121-$A95-BD$8)/Interim!$D$8))</f>
        <v>0</v>
      </c>
      <c r="BE95" s="8">
        <f>'F 2008 VBT ALB'!BE91*IF($A95+BE$8&lt;121-Interim!$D$8,Interim!$C$8,Interim!$C$8+(1-Interim!$C$8)*(1-(121-$A95-BE$8)/Interim!$D$8))</f>
        <v>0</v>
      </c>
      <c r="BF95" s="8">
        <f>'F 2008 VBT ALB'!BF91*IF($A95+BF$8&lt;121-Interim!$D$8,Interim!$C$8,Interim!$C$8+(1-Interim!$C$8)*(1-(121-$A95-BF$8)/Interim!$D$8))</f>
        <v>0</v>
      </c>
      <c r="BG95" s="8">
        <f>'F 2008 VBT ALB'!BG91*IF($A95+BG$8&lt;121-Interim!$D$8,Interim!$C$8,Interim!$C$8+(1-Interim!$C$8)*(1-(121-$A95-BG$8)/Interim!$D$8))</f>
        <v>0</v>
      </c>
      <c r="BH95" s="8">
        <f>'F 2008 VBT ALB'!BH91*IF($A95+BH$8&lt;121-Interim!$D$8,Interim!$C$8,Interim!$C$8+(1-Interim!$C$8)*(1-(121-$A95-BH$8)/Interim!$D$8))</f>
        <v>0</v>
      </c>
      <c r="BI95" s="8">
        <f>'F 2008 VBT ALB'!BI91*IF($A95+BI$8&lt;121-Interim!$D$8,Interim!$C$8,Interim!$C$8+(1-Interim!$C$8)*(1-(121-$A95-BI$8)/Interim!$D$8))</f>
        <v>0</v>
      </c>
      <c r="BJ95" s="8">
        <f>'F 2008 VBT ALB'!BJ91*IF($A95+BJ$8&lt;121-Interim!$D$8,Interim!$C$8,Interim!$C$8+(1-Interim!$C$8)*(1-(121-$A95-BJ$8)/Interim!$D$8))</f>
        <v>0</v>
      </c>
      <c r="BK95" s="8">
        <f>'F 2008 VBT ALB'!BK91*IF($A95+BK$8&lt;121-Interim!$D$8,Interim!$C$8,Interim!$C$8+(1-Interim!$C$8)*(1-(121-$A95-BK$8)/Interim!$D$8))</f>
        <v>0</v>
      </c>
      <c r="BL95" s="8">
        <f>'F 2008 VBT ALB'!BL91*IF($A95+BL$8&lt;121-Interim!$D$8,Interim!$C$8,Interim!$C$8+(1-Interim!$C$8)*(1-(121-$A95-BL$8)/Interim!$D$8))</f>
        <v>0</v>
      </c>
      <c r="BM95" s="8">
        <f>'F 2008 VBT ALB'!BM91*IF($A95+BM$8&lt;121-Interim!$D$8,Interim!$C$8,Interim!$C$8+(1-Interim!$C$8)*(1-(121-$A95-BM$8)/Interim!$D$8))</f>
        <v>0</v>
      </c>
      <c r="BN95" s="8">
        <f>'F 2008 VBT ALB'!BN91*IF($A95+BN$8&lt;121-Interim!$D$8,Interim!$C$8,Interim!$C$8+(1-Interim!$C$8)*(1-(121-$A95-BN$8)/Interim!$D$8))</f>
        <v>0</v>
      </c>
      <c r="BO95" s="8">
        <f>'F 2008 VBT ALB'!BO91*IF($A95+BO$8&lt;121-Interim!$D$8,Interim!$C$8,Interim!$C$8+(1-Interim!$C$8)*(1-(121-$A95-BO$8)/Interim!$D$8))</f>
        <v>0</v>
      </c>
      <c r="BP95" s="8">
        <f>'F 2008 VBT ALB'!BP91*IF($A95+BP$8&lt;121-Interim!$D$8,Interim!$C$8,Interim!$C$8+(1-Interim!$C$8)*(1-(121-$A95-BP$8)/Interim!$D$8))</f>
        <v>0</v>
      </c>
      <c r="BQ95" s="8">
        <f>'F 2008 VBT ALB'!BQ91*IF($A95+BQ$8&lt;121-Interim!$D$8,Interim!$C$8,Interim!$C$8+(1-Interim!$C$8)*(1-(121-$A95-BQ$8)/Interim!$D$8))</f>
        <v>0</v>
      </c>
      <c r="BR95" s="8">
        <f>'F 2008 VBT ALB'!BR91*IF($A95+BR$8&lt;121-Interim!$D$8,Interim!$C$8,Interim!$C$8+(1-Interim!$C$8)*(1-(121-$A95-BR$8)/Interim!$D$8))</f>
        <v>0</v>
      </c>
      <c r="BS95" s="8">
        <f>'F 2008 VBT ALB'!BS91*IF($A95+BS$8&lt;121-Interim!$D$8,Interim!$C$8,Interim!$C$8+(1-Interim!$C$8)*(1-(121-$A95-BS$8)/Interim!$D$8))</f>
        <v>0</v>
      </c>
      <c r="BT95" s="8">
        <f>'F 2008 VBT ALB'!BT91*IF($A95+BT$8&lt;121-Interim!$D$8,Interim!$C$8,Interim!$C$8+(1-Interim!$C$8)*(1-(121-$A95-BT$8)/Interim!$D$8))</f>
        <v>0</v>
      </c>
      <c r="BU95" s="8">
        <f>'F 2008 VBT ALB'!BU91*IF($A95+BU$8&lt;121-Interim!$D$8,Interim!$C$8,Interim!$C$8+(1-Interim!$C$8)*(1-(121-$A95-BU$8)/Interim!$D$8))</f>
        <v>0</v>
      </c>
      <c r="BV95" s="8">
        <f>'F 2008 VBT ALB'!BV91*IF($A95+BV$8&lt;121-Interim!$D$8,Interim!$C$8,Interim!$C$8+(1-Interim!$C$8)*(1-(121-$A95-BV$8)/Interim!$D$8))</f>
        <v>0</v>
      </c>
      <c r="BW95" s="8">
        <f>'F 2008 VBT ALB'!BW91*IF($A95+BW$8&lt;121-Interim!$D$8,Interim!$C$8,Interim!$C$8+(1-Interim!$C$8)*(1-(121-$A95-BW$8)/Interim!$D$8))</f>
        <v>0</v>
      </c>
      <c r="BX95" s="8">
        <f>'F 2008 VBT ALB'!BX91*IF($A95+BX$8&lt;121-Interim!$D$8,Interim!$C$8,Interim!$C$8+(1-Interim!$C$8)*(1-(121-$A95-BX$8)/Interim!$D$8))</f>
        <v>0</v>
      </c>
      <c r="BY95" s="8">
        <f>'F 2008 VBT ALB'!BY91*IF($A95+BY$8&lt;121-Interim!$D$8,Interim!$C$8,Interim!$C$8+(1-Interim!$C$8)*(1-(121-$A95-BY$8)/Interim!$D$8))</f>
        <v>0</v>
      </c>
      <c r="BZ95" s="8">
        <f>'F 2008 VBT ALB'!BZ91*IF($A95+BZ$8&lt;121-Interim!$D$8,Interim!$C$8,Interim!$C$8+(1-Interim!$C$8)*(1-(121-$A95-BZ$8)/Interim!$D$8))</f>
        <v>0</v>
      </c>
      <c r="CA95" s="8">
        <f>'F 2008 VBT ALB'!CA91*IF($A95+CA$8&lt;121-Interim!$D$8,Interim!$C$8,Interim!$C$8+(1-Interim!$C$8)*(1-(121-$A95-CA$8)/Interim!$D$8))</f>
        <v>0</v>
      </c>
      <c r="CB95" s="8">
        <f>'F 2008 VBT ALB'!CB91*IF($A95+CB$8&lt;121-Interim!$D$8,Interim!$C$8,Interim!$C$8+(1-Interim!$C$8)*(1-(121-$A95-CB$8)/Interim!$D$8))</f>
        <v>0</v>
      </c>
      <c r="CC95" s="8">
        <f>'F 2008 VBT ALB'!CC91*IF($A95+CC$8&lt;121-Interim!$D$8,Interim!$C$8,Interim!$C$8+(1-Interim!$C$8)*(1-(121-$A95-CC$8)/Interim!$D$8))</f>
        <v>0</v>
      </c>
      <c r="CD95" s="8">
        <f>'F 2008 VBT ALB'!CD91*IF($A95+CD$8&lt;121-Interim!$D$8,Interim!$C$8,Interim!$C$8+(1-Interim!$C$8)*(1-(121-$A95-CD$8)/Interim!$D$8))</f>
        <v>0</v>
      </c>
      <c r="CE95" s="8">
        <f>'F 2008 VBT ALB'!CE91*IF($A95+CE$8&lt;121-Interim!$D$8,Interim!$C$8,Interim!$C$8+(1-Interim!$C$8)*(1-(121-$A95-CE$8)/Interim!$D$8))</f>
        <v>0</v>
      </c>
      <c r="CF95" s="8">
        <f>'F 2008 VBT ALB'!CF91*IF($A95+CF$8&lt;121-Interim!$D$8,Interim!$C$8,Interim!$C$8+(1-Interim!$C$8)*(1-(121-$A95-CF$8)/Interim!$D$8))</f>
        <v>0</v>
      </c>
      <c r="CG95" s="8">
        <f>'F 2008 VBT ALB'!CG91*IF($A95+CG$8&lt;121-Interim!$D$8,Interim!$C$8,Interim!$C$8+(1-Interim!$C$8)*(1-(121-$A95-CG$8)/Interim!$D$8))</f>
        <v>0</v>
      </c>
      <c r="CH95" s="8">
        <f>'F 2008 VBT ALB'!CH91*IF($A95+CH$8&lt;121-Interim!$D$8,Interim!$C$8,Interim!$C$8+(1-Interim!$C$8)*(1-(121-$A95-CH$8)/Interim!$D$8))</f>
        <v>0</v>
      </c>
      <c r="CI95" s="8">
        <f>'F 2008 VBT ALB'!CI91*IF($A95+CI$8&lt;121-Interim!$D$8,Interim!$C$8,Interim!$C$8+(1-Interim!$C$8)*(1-(121-$A95-CI$8)/Interim!$D$8))</f>
        <v>0</v>
      </c>
      <c r="CJ95" s="8">
        <f>'F 2008 VBT ALB'!CJ91*IF($A95+CJ$8&lt;121-Interim!$D$8,Interim!$C$8,Interim!$C$8+(1-Interim!$C$8)*(1-(121-$A95-CJ$8)/Interim!$D$8))</f>
        <v>0</v>
      </c>
      <c r="CK95" s="8">
        <f>'F 2008 VBT ALB'!CK91*IF($A95+CK$8&lt;121-Interim!$D$8,Interim!$C$8,Interim!$C$8+(1-Interim!$C$8)*(1-(121-$A95-CK$8)/Interim!$D$8))</f>
        <v>0</v>
      </c>
      <c r="CL95" s="8">
        <f>'F 2008 VBT ALB'!CL91*IF($A95+CL$8&lt;121-Interim!$D$8,Interim!$C$8,Interim!$C$8+(1-Interim!$C$8)*(1-(121-$A95-CL$8)/Interim!$D$8))</f>
        <v>0</v>
      </c>
      <c r="CM95" s="8">
        <f>'F 2008 VBT ALB'!CM91*IF($A95+CM$8&lt;121-Interim!$D$8,Interim!$C$8,Interim!$C$8+(1-Interim!$C$8)*(1-(121-$A95-CM$8)/Interim!$D$8))</f>
        <v>0</v>
      </c>
      <c r="CN95" s="8">
        <f>'F 2008 VBT ALB'!CN91*IF($A95+CN$8&lt;121-Interim!$D$8,Interim!$C$8,Interim!$C$8+(1-Interim!$C$8)*(1-(121-$A95-CN$8)/Interim!$D$8))</f>
        <v>0</v>
      </c>
      <c r="CO95" s="8">
        <f>'F 2008 VBT ALB'!CO91*IF($A95+CO$8&lt;121-Interim!$D$8,Interim!$C$8,Interim!$C$8+(1-Interim!$C$8)*(1-(121-$A95-CO$8)/Interim!$D$8))</f>
        <v>0</v>
      </c>
      <c r="CP95" s="8">
        <f>'F 2008 VBT ALB'!CP91*IF($A95+CP$8&lt;121-Interim!$D$8,Interim!$C$8,Interim!$C$8+(1-Interim!$C$8)*(1-(121-$A95-CP$8)/Interim!$D$8))</f>
        <v>0</v>
      </c>
      <c r="CQ95" s="8">
        <f>'F 2008 VBT ALB'!CQ91*IF($A95+CQ$8&lt;121-Interim!$D$8,Interim!$C$8,Interim!$C$8+(1-Interim!$C$8)*(1-(121-$A95-CQ$8)/Interim!$D$8))</f>
        <v>0</v>
      </c>
      <c r="CR95" s="8">
        <f>'F 2008 VBT ALB'!CR91*IF($A95+CR$8&lt;121-Interim!$D$8,Interim!$C$8,Interim!$C$8+(1-Interim!$C$8)*(1-(121-$A95-CR$8)/Interim!$D$8))</f>
        <v>0</v>
      </c>
      <c r="CS95" s="8">
        <f>'F 2008 VBT ALB'!CS91*IF($A95+CS$8&lt;121-Interim!$D$8,Interim!$C$8,Interim!$C$8+(1-Interim!$C$8)*(1-(121-$A95-CS$8)/Interim!$D$8))</f>
        <v>0</v>
      </c>
      <c r="CT95" s="8">
        <f>'F 2008 VBT ALB'!CT91*IF($A95+CT$8&lt;121-Interim!$D$8,Interim!$C$8,Interim!$C$8+(1-Interim!$C$8)*(1-(121-$A95-CT$8)/Interim!$D$8))</f>
        <v>0</v>
      </c>
      <c r="CU95" s="8">
        <f>'F 2008 VBT ALB'!CU91*IF($A95+CU$8&lt;121-Interim!$D$8,Interim!$C$8,Interim!$C$8+(1-Interim!$C$8)*(1-(121-$A95-CU$8)/Interim!$D$8))</f>
        <v>0</v>
      </c>
      <c r="CV95" s="8">
        <f>'F 2008 VBT ALB'!CV91*IF($A95+CV$8&lt;121-Interim!$D$8,Interim!$C$8,Interim!$C$8+(1-Interim!$C$8)*(1-(121-$A95-CV$8)/Interim!$D$8))</f>
        <v>0</v>
      </c>
      <c r="CW95" s="8">
        <f>'F 2008 VBT ALB'!CW91*IF($A95+CW$8&lt;121-Interim!$D$8,Interim!$C$8,Interim!$C$8+(1-Interim!$C$8)*(1-(121-$A95-CW$8)/Interim!$D$8))</f>
        <v>0</v>
      </c>
      <c r="CX95" s="8">
        <f>'F 2008 VBT ALB'!CX91*IF($A95+CX$8&lt;121-Interim!$D$8,Interim!$C$8,Interim!$C$8+(1-Interim!$C$8)*(1-(121-$A95-CX$8)/Interim!$D$8))</f>
        <v>0</v>
      </c>
      <c r="CY95" s="8">
        <f>'F 2008 VBT ALB'!CY91*IF($A95+CY$8&lt;121-Interim!$D$8,Interim!$C$8,Interim!$C$8+(1-Interim!$C$8)*(1-(121-$A95-CY$8)/Interim!$D$8))</f>
        <v>0</v>
      </c>
      <c r="CZ95" s="8">
        <f>'F 2008 VBT ALB'!CZ91*IF($A95+CZ$8&lt;121-Interim!$D$8,Interim!$C$8,Interim!$C$8+(1-Interim!$C$8)*(1-(121-$A95-CZ$8)/Interim!$D$8))</f>
        <v>0</v>
      </c>
      <c r="DA95" s="8">
        <f>'F 2008 VBT ALB'!DA91*IF($A95+DA$8&lt;121-Interim!$D$8,Interim!$C$8,Interim!$C$8+(1-Interim!$C$8)*(1-(121-$A95-DA$8)/Interim!$D$8))</f>
        <v>0</v>
      </c>
      <c r="DB95" s="8">
        <f>'F 2008 VBT ALB'!DB91*IF($A95+DB$8&lt;121-Interim!$D$8,Interim!$C$8,Interim!$C$8+(1-Interim!$C$8)*(1-(121-$A95-DB$8)/Interim!$D$8))</f>
        <v>0</v>
      </c>
      <c r="DC95" s="8">
        <f>'F 2008 VBT ALB'!DC91*IF($A95+DC$8&lt;121-Interim!$D$8,Interim!$C$8,Interim!$C$8+(1-Interim!$C$8)*(1-(121-$A95-DC$8)/Interim!$D$8))</f>
        <v>0</v>
      </c>
      <c r="DD95" s="8">
        <f>'F 2008 VBT ALB'!DD91*IF($A95+DD$8&lt;121-Interim!$D$8,Interim!$C$8,Interim!$C$8+(1-Interim!$C$8)*(1-(121-$A95-DD$8)/Interim!$D$8))</f>
        <v>0</v>
      </c>
      <c r="DE95" s="8">
        <f>'F 2008 VBT ALB'!DE91*IF($A95+DE$8&lt;121-Interim!$D$8,Interim!$C$8,Interim!$C$8+(1-Interim!$C$8)*(1-(121-$A95-DE$8)/Interim!$D$8))</f>
        <v>0</v>
      </c>
      <c r="DF95" s="8">
        <f>'F 2008 VBT ALB'!DF91*IF($A95+DF$8&lt;121-Interim!$D$8,Interim!$C$8,Interim!$C$8+(1-Interim!$C$8)*(1-(121-$A95-DF$8)/Interim!$D$8))</f>
        <v>0</v>
      </c>
      <c r="DG95" s="8">
        <f>'F 2008 VBT ALB'!DG91*IF($A95+DG$8&lt;121-Interim!$D$8,Interim!$C$8,Interim!$C$8+(1-Interim!$C$8)*(1-(121-$A95-DG$8)/Interim!$D$8))</f>
        <v>0</v>
      </c>
      <c r="DH95" s="8">
        <f>'F 2008 VBT ALB'!DH91*IF($A95+DH$8&lt;121-Interim!$D$8,Interim!$C$8,Interim!$C$8+(1-Interim!$C$8)*(1-(121-$A95-DH$8)/Interim!$D$8))</f>
        <v>0</v>
      </c>
      <c r="DI95" s="8">
        <f>'F 2008 VBT ALB'!DI91*IF($A95+DI$8&lt;121-Interim!$D$8,Interim!$C$8,Interim!$C$8+(1-Interim!$C$8)*(1-(121-$A95-DI$8)/Interim!$D$8))</f>
        <v>0</v>
      </c>
      <c r="DJ95" s="8">
        <f>'F 2008 VBT ALB'!DJ91*IF($A95+DJ$8&lt;121-Interim!$D$8,Interim!$C$8,Interim!$C$8+(1-Interim!$C$8)*(1-(121-$A95-DJ$8)/Interim!$D$8))</f>
        <v>0</v>
      </c>
      <c r="DK95" s="8">
        <f>'F 2008 VBT ALB'!DK91*IF($A95+DK$8&lt;121-Interim!$D$8,Interim!$C$8,Interim!$C$8+(1-Interim!$C$8)*(1-(121-$A95-DK$8)/Interim!$D$8))</f>
        <v>0</v>
      </c>
      <c r="DL95" s="8">
        <f>'F 2008 VBT ALB'!DL91*IF($A95+DL$8&lt;121-Interim!$D$8,Interim!$C$8,Interim!$C$8+(1-Interim!$C$8)*(1-(121-$A95-DL$8)/Interim!$D$8))</f>
        <v>0</v>
      </c>
      <c r="DM95" s="8">
        <f>'F 2008 VBT ALB'!DM91*IF($A95+DM$8&lt;121-Interim!$D$8,Interim!$C$8,Interim!$C$8+(1-Interim!$C$8)*(1-(121-$A95-DM$8)/Interim!$D$8))</f>
        <v>0</v>
      </c>
      <c r="DN95" s="8">
        <f>'F 2008 VBT ALB'!DN91*IF($A95+DN$8&lt;121-Interim!$D$8,Interim!$C$8,Interim!$C$8+(1-Interim!$C$8)*(1-(121-$A95-DN$8)/Interim!$D$8))</f>
        <v>0</v>
      </c>
      <c r="DO95" s="8">
        <f>'F 2008 VBT ALB'!DO91*IF($A95+DO$8&lt;121-Interim!$D$8,Interim!$C$8,Interim!$C$8+(1-Interim!$C$8)*(1-(121-$A95-DO$8)/Interim!$D$8))</f>
        <v>0</v>
      </c>
      <c r="DP95" s="8">
        <f>'F 2008 VBT ALB'!DP91*IF($A95+DP$8&lt;121-Interim!$D$8,Interim!$C$8,Interim!$C$8+(1-Interim!$C$8)*(1-(121-$A95-DP$8)/Interim!$D$8))</f>
        <v>0</v>
      </c>
      <c r="DQ95" s="8">
        <f>'F 2008 VBT ALB'!DQ91*IF($A95+DQ$8&lt;121-Interim!$D$8,Interim!$C$8,Interim!$C$8+(1-Interim!$C$8)*(1-(121-$A95-DQ$8)/Interim!$D$8))</f>
        <v>0</v>
      </c>
      <c r="DR95" s="8">
        <f>'F 2008 VBT ALB'!DR91*IF($A95+DR$8&lt;121-Interim!$D$8,Interim!$C$8,Interim!$C$8+(1-Interim!$C$8)*(1-(121-$A95-DR$8)/Interim!$D$8))</f>
        <v>0</v>
      </c>
    </row>
    <row r="96" spans="1:122" s="5" customFormat="1" x14ac:dyDescent="0.2">
      <c r="A96" s="29">
        <v>86</v>
      </c>
      <c r="B96" s="8">
        <f>'F 2008 VBT ALB'!B92*IF($A96+B$8&lt;121-Interim!$D$8,Interim!$C$8,Interim!$C$8+(1-Interim!$C$8)*(1-(121-$A96-B$8)/Interim!$D$8))</f>
        <v>1.0781800000000001E-2</v>
      </c>
      <c r="C96" s="8">
        <f>'F 2008 VBT ALB'!C92*IF($A96+C$8&lt;121-Interim!$D$8,Interim!$C$8,Interim!$C$8+(1-Interim!$C$8)*(1-(121-$A96-C$8)/Interim!$D$8))</f>
        <v>3.6481400000000004E-2</v>
      </c>
      <c r="D96" s="8">
        <f>'F 2008 VBT ALB'!D92*IF($A96+D$8&lt;121-Interim!$D$8,Interim!$C$8,Interim!$C$8+(1-Interim!$C$8)*(1-(121-$A96-D$8)/Interim!$D$8))</f>
        <v>7.5886200000000015E-2</v>
      </c>
      <c r="E96" s="8">
        <f>'F 2008 VBT ALB'!E92*IF($A96+E$8&lt;121-Interim!$D$8,Interim!$C$8,Interim!$C$8+(1-Interim!$C$8)*(1-(121-$A96-E$8)/Interim!$D$8))</f>
        <v>9.4291399999999997E-2</v>
      </c>
      <c r="F96" s="8">
        <f>'F 2008 VBT ALB'!F92*IF($A96+F$8&lt;121-Interim!$D$8,Interim!$C$8,Interim!$C$8+(1-Interim!$C$8)*(1-(121-$A96-F$8)/Interim!$D$8))</f>
        <v>0.1080906</v>
      </c>
      <c r="G96" s="8">
        <f>'F 2008 VBT ALB'!G92*IF($A96+G$8&lt;121-Interim!$D$8,Interim!$C$8,Interim!$C$8+(1-Interim!$C$8)*(1-(121-$A96-G$8)/Interim!$D$8))</f>
        <v>0.1174906</v>
      </c>
      <c r="H96" s="8">
        <f>'F 2008 VBT ALB'!H92*IF($A96+H$8&lt;121-Interim!$D$8,Interim!$C$8,Interim!$C$8+(1-Interim!$C$8)*(1-(121-$A96-H$8)/Interim!$D$8))</f>
        <v>0.12751100000000001</v>
      </c>
      <c r="I96" s="8">
        <f>'F 2008 VBT ALB'!I92*IF($A96+I$8&lt;121-Interim!$D$8,Interim!$C$8,Interim!$C$8+(1-Interim!$C$8)*(1-(121-$A96-I$8)/Interim!$D$8))</f>
        <v>0.13818940000000002</v>
      </c>
      <c r="J96" s="8">
        <f>'F 2008 VBT ALB'!J92*IF($A96+J$8&lt;121-Interim!$D$8,Interim!$C$8,Interim!$C$8+(1-Interim!$C$8)*(1-(121-$A96-J$8)/Interim!$D$8))</f>
        <v>0.14948820000000002</v>
      </c>
      <c r="K96" s="8">
        <f>'F 2008 VBT ALB'!K92*IF($A96+K$8&lt;121-Interim!$D$8,Interim!$C$8,Interim!$C$8+(1-Interim!$C$8)*(1-(121-$A96-K$8)/Interim!$D$8))</f>
        <v>0.16146380000000002</v>
      </c>
      <c r="L96" s="8">
        <f>'F 2008 VBT ALB'!L92*IF($A96+L$8&lt;121-Interim!$D$8,Interim!$C$8,Interim!$C$8+(1-Interim!$C$8)*(1-(121-$A96-L$8)/Interim!$D$8))</f>
        <v>0.17412560000000002</v>
      </c>
      <c r="M96" s="8">
        <f>'F 2008 VBT ALB'!M92*IF($A96+M$8&lt;121-Interim!$D$8,Interim!$C$8,Interim!$C$8+(1-Interim!$C$8)*(1-(121-$A96-M$8)/Interim!$D$8))</f>
        <v>0.19247440000000002</v>
      </c>
      <c r="N96" s="8">
        <f>'F 2008 VBT ALB'!N92*IF($A96+N$8&lt;121-Interim!$D$8,Interim!$C$8,Interim!$C$8+(1-Interim!$C$8)*(1-(121-$A96-N$8)/Interim!$D$8))</f>
        <v>0.2174596</v>
      </c>
      <c r="O96" s="8">
        <f>'F 2008 VBT ALB'!O92*IF($A96+O$8&lt;121-Interim!$D$8,Interim!$C$8,Interim!$C$8+(1-Interim!$C$8)*(1-(121-$A96-O$8)/Interim!$D$8))</f>
        <v>0.24267980000000003</v>
      </c>
      <c r="P96" s="8">
        <f>'F 2008 VBT ALB'!P92*IF($A96+P$8&lt;121-Interim!$D$8,Interim!$C$8,Interim!$C$8+(1-Interim!$C$8)*(1-(121-$A96-P$8)/Interim!$D$8))</f>
        <v>0.26777780000000001</v>
      </c>
      <c r="Q96" s="8">
        <f>'F 2008 VBT ALB'!Q92*IF($A96+Q$8&lt;121-Interim!$D$8,Interim!$C$8,Interim!$C$8+(1-Interim!$C$8)*(1-(121-$A96-Q$8)/Interim!$D$8))</f>
        <v>0.29235879999999997</v>
      </c>
      <c r="R96" s="8">
        <f>'F 2008 VBT ALB'!R92*IF($A96+R$8&lt;121-Interim!$D$8,Interim!$C$8,Interim!$C$8+(1-Interim!$C$8)*(1-(121-$A96-R$8)/Interim!$D$8))</f>
        <v>0.31597160000000002</v>
      </c>
      <c r="S96" s="8">
        <f>'F 2008 VBT ALB'!S92*IF($A96+S$8&lt;121-Interim!$D$8,Interim!$C$8,Interim!$C$8+(1-Interim!$C$8)*(1-(121-$A96-S$8)/Interim!$D$8))</f>
        <v>0.33773259999999999</v>
      </c>
      <c r="T96" s="8">
        <f>'F 2008 VBT ALB'!T92*IF($A96+T$8&lt;121-Interim!$D$8,Interim!$C$8,Interim!$C$8+(1-Interim!$C$8)*(1-(121-$A96-T$8)/Interim!$D$8))</f>
        <v>0.35768879999999997</v>
      </c>
      <c r="U96" s="8">
        <f>'F 2008 VBT ALB'!U92*IF($A96+U$8&lt;121-Interim!$D$8,Interim!$C$8,Interim!$C$8+(1-Interim!$C$8)*(1-(121-$A96-U$8)/Interim!$D$8))</f>
        <v>0.37436440000000004</v>
      </c>
      <c r="V96" s="8">
        <f>'F 2008 VBT ALB'!V92*IF($A96+V$8&lt;121-Interim!$D$8,Interim!$C$8,Interim!$C$8+(1-Interim!$C$8)*(1-(121-$A96-V$8)/Interim!$D$8))</f>
        <v>0.38764416000000002</v>
      </c>
      <c r="W96" s="8">
        <f>'F 2008 VBT ALB'!W92*IF($A96+W$8&lt;121-Interim!$D$8,Interim!$C$8,Interim!$C$8+(1-Interim!$C$8)*(1-(121-$A96-W$8)/Interim!$D$8))</f>
        <v>0.40042572000000004</v>
      </c>
      <c r="X96" s="8">
        <f>'F 2008 VBT ALB'!X92*IF($A96+X$8&lt;121-Interim!$D$8,Interim!$C$8,Interim!$C$8+(1-Interim!$C$8)*(1-(121-$A96-X$8)/Interim!$D$8))</f>
        <v>0.41263488000000004</v>
      </c>
      <c r="Y96" s="8">
        <f>'F 2008 VBT ALB'!Y92*IF($A96+Y$8&lt;121-Interim!$D$8,Interim!$C$8,Interim!$C$8+(1-Interim!$C$8)*(1-(121-$A96-Y$8)/Interim!$D$8))</f>
        <v>0.42419632000000002</v>
      </c>
      <c r="Z96" s="8">
        <f>'F 2008 VBT ALB'!Z92*IF($A96+Z$8&lt;121-Interim!$D$8,Interim!$C$8,Interim!$C$8+(1-Interim!$C$8)*(1-(121-$A96-Z$8)/Interim!$D$8))</f>
        <v>0.43200000000000005</v>
      </c>
      <c r="AA96" s="8">
        <f>'F 2008 VBT ALB'!AA92*IF($A96+AA$8&lt;121-Interim!$D$8,Interim!$C$8,Interim!$C$8+(1-Interim!$C$8)*(1-(121-$A96-AA$8)/Interim!$D$8))</f>
        <v>0.43380000000000002</v>
      </c>
      <c r="AB96" s="8">
        <f>'F 2008 VBT ALB'!AB92*IF($A96+AB$8&lt;121-Interim!$D$8,Interim!$C$8,Interim!$C$8+(1-Interim!$C$8)*(1-(121-$A96-AB$8)/Interim!$D$8))</f>
        <v>0.43560000000000004</v>
      </c>
      <c r="AC96" s="8">
        <f>'F 2008 VBT ALB'!AC92*IF($A96+AC$8&lt;121-Interim!$D$8,Interim!$C$8,Interim!$C$8+(1-Interim!$C$8)*(1-(121-$A96-AC$8)/Interim!$D$8))</f>
        <v>0.43740000000000001</v>
      </c>
      <c r="AD96" s="8">
        <f>'F 2008 VBT ALB'!AD92*IF($A96+AD$8&lt;121-Interim!$D$8,Interim!$C$8,Interim!$C$8+(1-Interim!$C$8)*(1-(121-$A96-AD$8)/Interim!$D$8))</f>
        <v>0.43919999999999998</v>
      </c>
      <c r="AE96" s="8">
        <f>'F 2008 VBT ALB'!AE92*IF($A96+AE$8&lt;121-Interim!$D$8,Interim!$C$8,Interim!$C$8+(1-Interim!$C$8)*(1-(121-$A96-AE$8)/Interim!$D$8))</f>
        <v>0.441</v>
      </c>
      <c r="AF96" s="8">
        <f>'F 2008 VBT ALB'!AF92*IF($A96+AF$8&lt;121-Interim!$D$8,Interim!$C$8,Interim!$C$8+(1-Interim!$C$8)*(1-(121-$A96-AF$8)/Interim!$D$8))</f>
        <v>0.44280000000000003</v>
      </c>
      <c r="AG96" s="8">
        <f>'F 2008 VBT ALB'!AG92*IF($A96+AG$8&lt;121-Interim!$D$8,Interim!$C$8,Interim!$C$8+(1-Interim!$C$8)*(1-(121-$A96-AG$8)/Interim!$D$8))</f>
        <v>0.4446</v>
      </c>
      <c r="AH96" s="8">
        <f>'F 2008 VBT ALB'!AH92*IF($A96+AH$8&lt;121-Interim!$D$8,Interim!$C$8,Interim!$C$8+(1-Interim!$C$8)*(1-(121-$A96-AH$8)/Interim!$D$8))</f>
        <v>0.44640000000000002</v>
      </c>
      <c r="AI96" s="8">
        <f>'F 2008 VBT ALB'!AI92*IF($A96+AI$8&lt;121-Interim!$D$8,Interim!$C$8,Interim!$C$8+(1-Interim!$C$8)*(1-(121-$A96-AI$8)/Interim!$D$8))</f>
        <v>0.44819999999999999</v>
      </c>
      <c r="AJ96" s="8">
        <f>'F 2008 VBT ALB'!AJ92*IF($A96+AJ$8&lt;121-Interim!$D$8,Interim!$C$8,Interim!$C$8+(1-Interim!$C$8)*(1-(121-$A96-AJ$8)/Interim!$D$8))</f>
        <v>0.45</v>
      </c>
      <c r="AK96" s="8">
        <f>'F 2008 VBT ALB'!AK92*IF($A96+AK$8&lt;121-Interim!$D$8,Interim!$C$8,Interim!$C$8+(1-Interim!$C$8)*(1-(121-$A96-AK$8)/Interim!$D$8))</f>
        <v>0</v>
      </c>
      <c r="AL96" s="8">
        <f>'F 2008 VBT ALB'!AL92*IF($A96+AL$8&lt;121-Interim!$D$8,Interim!$C$8,Interim!$C$8+(1-Interim!$C$8)*(1-(121-$A96-AL$8)/Interim!$D$8))</f>
        <v>0</v>
      </c>
      <c r="AM96" s="8">
        <f>'F 2008 VBT ALB'!AM92*IF($A96+AM$8&lt;121-Interim!$D$8,Interim!$C$8,Interim!$C$8+(1-Interim!$C$8)*(1-(121-$A96-AM$8)/Interim!$D$8))</f>
        <v>0</v>
      </c>
      <c r="AN96" s="8">
        <f>'F 2008 VBT ALB'!AN92*IF($A96+AN$8&lt;121-Interim!$D$8,Interim!$C$8,Interim!$C$8+(1-Interim!$C$8)*(1-(121-$A96-AN$8)/Interim!$D$8))</f>
        <v>0</v>
      </c>
      <c r="AO96" s="8">
        <f>'F 2008 VBT ALB'!AO92*IF($A96+AO$8&lt;121-Interim!$D$8,Interim!$C$8,Interim!$C$8+(1-Interim!$C$8)*(1-(121-$A96-AO$8)/Interim!$D$8))</f>
        <v>0</v>
      </c>
      <c r="AP96" s="8">
        <f>'F 2008 VBT ALB'!AP92*IF($A96+AP$8&lt;121-Interim!$D$8,Interim!$C$8,Interim!$C$8+(1-Interim!$C$8)*(1-(121-$A96-AP$8)/Interim!$D$8))</f>
        <v>0</v>
      </c>
      <c r="AQ96" s="8">
        <f>'F 2008 VBT ALB'!AQ92*IF($A96+AQ$8&lt;121-Interim!$D$8,Interim!$C$8,Interim!$C$8+(1-Interim!$C$8)*(1-(121-$A96-AQ$8)/Interim!$D$8))</f>
        <v>0</v>
      </c>
      <c r="AR96" s="8">
        <f>'F 2008 VBT ALB'!AR92*IF($A96+AR$8&lt;121-Interim!$D$8,Interim!$C$8,Interim!$C$8+(1-Interim!$C$8)*(1-(121-$A96-AR$8)/Interim!$D$8))</f>
        <v>0</v>
      </c>
      <c r="AS96" s="8">
        <f>'F 2008 VBT ALB'!AS92*IF($A96+AS$8&lt;121-Interim!$D$8,Interim!$C$8,Interim!$C$8+(1-Interim!$C$8)*(1-(121-$A96-AS$8)/Interim!$D$8))</f>
        <v>0</v>
      </c>
      <c r="AT96" s="8">
        <f>'F 2008 VBT ALB'!AT92*IF($A96+AT$8&lt;121-Interim!$D$8,Interim!$C$8,Interim!$C$8+(1-Interim!$C$8)*(1-(121-$A96-AT$8)/Interim!$D$8))</f>
        <v>0</v>
      </c>
      <c r="AU96" s="8">
        <f>'F 2008 VBT ALB'!AU92*IF($A96+AU$8&lt;121-Interim!$D$8,Interim!$C$8,Interim!$C$8+(1-Interim!$C$8)*(1-(121-$A96-AU$8)/Interim!$D$8))</f>
        <v>0</v>
      </c>
      <c r="AV96" s="8">
        <f>'F 2008 VBT ALB'!AV92*IF($A96+AV$8&lt;121-Interim!$D$8,Interim!$C$8,Interim!$C$8+(1-Interim!$C$8)*(1-(121-$A96-AV$8)/Interim!$D$8))</f>
        <v>0</v>
      </c>
      <c r="AW96" s="8">
        <f>'F 2008 VBT ALB'!AW92*IF($A96+AW$8&lt;121-Interim!$D$8,Interim!$C$8,Interim!$C$8+(1-Interim!$C$8)*(1-(121-$A96-AW$8)/Interim!$D$8))</f>
        <v>0</v>
      </c>
      <c r="AX96" s="8">
        <f>'F 2008 VBT ALB'!AX92*IF($A96+AX$8&lt;121-Interim!$D$8,Interim!$C$8,Interim!$C$8+(1-Interim!$C$8)*(1-(121-$A96-AX$8)/Interim!$D$8))</f>
        <v>0</v>
      </c>
      <c r="AY96" s="8">
        <f>'F 2008 VBT ALB'!AY92*IF($A96+AY$8&lt;121-Interim!$D$8,Interim!$C$8,Interim!$C$8+(1-Interim!$C$8)*(1-(121-$A96-AY$8)/Interim!$D$8))</f>
        <v>0</v>
      </c>
      <c r="AZ96" s="8">
        <f>'F 2008 VBT ALB'!AZ92*IF($A96+AZ$8&lt;121-Interim!$D$8,Interim!$C$8,Interim!$C$8+(1-Interim!$C$8)*(1-(121-$A96-AZ$8)/Interim!$D$8))</f>
        <v>0</v>
      </c>
      <c r="BA96" s="8">
        <f>'F 2008 VBT ALB'!BA92*IF($A96+BA$8&lt;121-Interim!$D$8,Interim!$C$8,Interim!$C$8+(1-Interim!$C$8)*(1-(121-$A96-BA$8)/Interim!$D$8))</f>
        <v>0</v>
      </c>
      <c r="BB96" s="8">
        <f>'F 2008 VBT ALB'!BB92*IF($A96+BB$8&lt;121-Interim!$D$8,Interim!$C$8,Interim!$C$8+(1-Interim!$C$8)*(1-(121-$A96-BB$8)/Interim!$D$8))</f>
        <v>0</v>
      </c>
      <c r="BC96" s="8">
        <f>'F 2008 VBT ALB'!BC92*IF($A96+BC$8&lt;121-Interim!$D$8,Interim!$C$8,Interim!$C$8+(1-Interim!$C$8)*(1-(121-$A96-BC$8)/Interim!$D$8))</f>
        <v>0</v>
      </c>
      <c r="BD96" s="8">
        <f>'F 2008 VBT ALB'!BD92*IF($A96+BD$8&lt;121-Interim!$D$8,Interim!$C$8,Interim!$C$8+(1-Interim!$C$8)*(1-(121-$A96-BD$8)/Interim!$D$8))</f>
        <v>0</v>
      </c>
      <c r="BE96" s="8">
        <f>'F 2008 VBT ALB'!BE92*IF($A96+BE$8&lt;121-Interim!$D$8,Interim!$C$8,Interim!$C$8+(1-Interim!$C$8)*(1-(121-$A96-BE$8)/Interim!$D$8))</f>
        <v>0</v>
      </c>
      <c r="BF96" s="8">
        <f>'F 2008 VBT ALB'!BF92*IF($A96+BF$8&lt;121-Interim!$D$8,Interim!$C$8,Interim!$C$8+(1-Interim!$C$8)*(1-(121-$A96-BF$8)/Interim!$D$8))</f>
        <v>0</v>
      </c>
      <c r="BG96" s="8">
        <f>'F 2008 VBT ALB'!BG92*IF($A96+BG$8&lt;121-Interim!$D$8,Interim!$C$8,Interim!$C$8+(1-Interim!$C$8)*(1-(121-$A96-BG$8)/Interim!$D$8))</f>
        <v>0</v>
      </c>
      <c r="BH96" s="8">
        <f>'F 2008 VBT ALB'!BH92*IF($A96+BH$8&lt;121-Interim!$D$8,Interim!$C$8,Interim!$C$8+(1-Interim!$C$8)*(1-(121-$A96-BH$8)/Interim!$D$8))</f>
        <v>0</v>
      </c>
      <c r="BI96" s="8">
        <f>'F 2008 VBT ALB'!BI92*IF($A96+BI$8&lt;121-Interim!$D$8,Interim!$C$8,Interim!$C$8+(1-Interim!$C$8)*(1-(121-$A96-BI$8)/Interim!$D$8))</f>
        <v>0</v>
      </c>
      <c r="BJ96" s="8">
        <f>'F 2008 VBT ALB'!BJ92*IF($A96+BJ$8&lt;121-Interim!$D$8,Interim!$C$8,Interim!$C$8+(1-Interim!$C$8)*(1-(121-$A96-BJ$8)/Interim!$D$8))</f>
        <v>0</v>
      </c>
      <c r="BK96" s="8">
        <f>'F 2008 VBT ALB'!BK92*IF($A96+BK$8&lt;121-Interim!$D$8,Interim!$C$8,Interim!$C$8+(1-Interim!$C$8)*(1-(121-$A96-BK$8)/Interim!$D$8))</f>
        <v>0</v>
      </c>
      <c r="BL96" s="8">
        <f>'F 2008 VBT ALB'!BL92*IF($A96+BL$8&lt;121-Interim!$D$8,Interim!$C$8,Interim!$C$8+(1-Interim!$C$8)*(1-(121-$A96-BL$8)/Interim!$D$8))</f>
        <v>0</v>
      </c>
      <c r="BM96" s="8">
        <f>'F 2008 VBT ALB'!BM92*IF($A96+BM$8&lt;121-Interim!$D$8,Interim!$C$8,Interim!$C$8+(1-Interim!$C$8)*(1-(121-$A96-BM$8)/Interim!$D$8))</f>
        <v>0</v>
      </c>
      <c r="BN96" s="8">
        <f>'F 2008 VBT ALB'!BN92*IF($A96+BN$8&lt;121-Interim!$D$8,Interim!$C$8,Interim!$C$8+(1-Interim!$C$8)*(1-(121-$A96-BN$8)/Interim!$D$8))</f>
        <v>0</v>
      </c>
      <c r="BO96" s="8">
        <f>'F 2008 VBT ALB'!BO92*IF($A96+BO$8&lt;121-Interim!$D$8,Interim!$C$8,Interim!$C$8+(1-Interim!$C$8)*(1-(121-$A96-BO$8)/Interim!$D$8))</f>
        <v>0</v>
      </c>
      <c r="BP96" s="8">
        <f>'F 2008 VBT ALB'!BP92*IF($A96+BP$8&lt;121-Interim!$D$8,Interim!$C$8,Interim!$C$8+(1-Interim!$C$8)*(1-(121-$A96-BP$8)/Interim!$D$8))</f>
        <v>0</v>
      </c>
      <c r="BQ96" s="8">
        <f>'F 2008 VBT ALB'!BQ92*IF($A96+BQ$8&lt;121-Interim!$D$8,Interim!$C$8,Interim!$C$8+(1-Interim!$C$8)*(1-(121-$A96-BQ$8)/Interim!$D$8))</f>
        <v>0</v>
      </c>
      <c r="BR96" s="8">
        <f>'F 2008 VBT ALB'!BR92*IF($A96+BR$8&lt;121-Interim!$D$8,Interim!$C$8,Interim!$C$8+(1-Interim!$C$8)*(1-(121-$A96-BR$8)/Interim!$D$8))</f>
        <v>0</v>
      </c>
      <c r="BS96" s="8">
        <f>'F 2008 VBT ALB'!BS92*IF($A96+BS$8&lt;121-Interim!$D$8,Interim!$C$8,Interim!$C$8+(1-Interim!$C$8)*(1-(121-$A96-BS$8)/Interim!$D$8))</f>
        <v>0</v>
      </c>
      <c r="BT96" s="8">
        <f>'F 2008 VBT ALB'!BT92*IF($A96+BT$8&lt;121-Interim!$D$8,Interim!$C$8,Interim!$C$8+(1-Interim!$C$8)*(1-(121-$A96-BT$8)/Interim!$D$8))</f>
        <v>0</v>
      </c>
      <c r="BU96" s="8">
        <f>'F 2008 VBT ALB'!BU92*IF($A96+BU$8&lt;121-Interim!$D$8,Interim!$C$8,Interim!$C$8+(1-Interim!$C$8)*(1-(121-$A96-BU$8)/Interim!$D$8))</f>
        <v>0</v>
      </c>
      <c r="BV96" s="8">
        <f>'F 2008 VBT ALB'!BV92*IF($A96+BV$8&lt;121-Interim!$D$8,Interim!$C$8,Interim!$C$8+(1-Interim!$C$8)*(1-(121-$A96-BV$8)/Interim!$D$8))</f>
        <v>0</v>
      </c>
      <c r="BW96" s="8">
        <f>'F 2008 VBT ALB'!BW92*IF($A96+BW$8&lt;121-Interim!$D$8,Interim!$C$8,Interim!$C$8+(1-Interim!$C$8)*(1-(121-$A96-BW$8)/Interim!$D$8))</f>
        <v>0</v>
      </c>
      <c r="BX96" s="8">
        <f>'F 2008 VBT ALB'!BX92*IF($A96+BX$8&lt;121-Interim!$D$8,Interim!$C$8,Interim!$C$8+(1-Interim!$C$8)*(1-(121-$A96-BX$8)/Interim!$D$8))</f>
        <v>0</v>
      </c>
      <c r="BY96" s="8">
        <f>'F 2008 VBT ALB'!BY92*IF($A96+BY$8&lt;121-Interim!$D$8,Interim!$C$8,Interim!$C$8+(1-Interim!$C$8)*(1-(121-$A96-BY$8)/Interim!$D$8))</f>
        <v>0</v>
      </c>
      <c r="BZ96" s="8">
        <f>'F 2008 VBT ALB'!BZ92*IF($A96+BZ$8&lt;121-Interim!$D$8,Interim!$C$8,Interim!$C$8+(1-Interim!$C$8)*(1-(121-$A96-BZ$8)/Interim!$D$8))</f>
        <v>0</v>
      </c>
      <c r="CA96" s="8">
        <f>'F 2008 VBT ALB'!CA92*IF($A96+CA$8&lt;121-Interim!$D$8,Interim!$C$8,Interim!$C$8+(1-Interim!$C$8)*(1-(121-$A96-CA$8)/Interim!$D$8))</f>
        <v>0</v>
      </c>
      <c r="CB96" s="8">
        <f>'F 2008 VBT ALB'!CB92*IF($A96+CB$8&lt;121-Interim!$D$8,Interim!$C$8,Interim!$C$8+(1-Interim!$C$8)*(1-(121-$A96-CB$8)/Interim!$D$8))</f>
        <v>0</v>
      </c>
      <c r="CC96" s="8">
        <f>'F 2008 VBT ALB'!CC92*IF($A96+CC$8&lt;121-Interim!$D$8,Interim!$C$8,Interim!$C$8+(1-Interim!$C$8)*(1-(121-$A96-CC$8)/Interim!$D$8))</f>
        <v>0</v>
      </c>
      <c r="CD96" s="8">
        <f>'F 2008 VBT ALB'!CD92*IF($A96+CD$8&lt;121-Interim!$D$8,Interim!$C$8,Interim!$C$8+(1-Interim!$C$8)*(1-(121-$A96-CD$8)/Interim!$D$8))</f>
        <v>0</v>
      </c>
      <c r="CE96" s="8">
        <f>'F 2008 VBT ALB'!CE92*IF($A96+CE$8&lt;121-Interim!$D$8,Interim!$C$8,Interim!$C$8+(1-Interim!$C$8)*(1-(121-$A96-CE$8)/Interim!$D$8))</f>
        <v>0</v>
      </c>
      <c r="CF96" s="8">
        <f>'F 2008 VBT ALB'!CF92*IF($A96+CF$8&lt;121-Interim!$D$8,Interim!$C$8,Interim!$C$8+(1-Interim!$C$8)*(1-(121-$A96-CF$8)/Interim!$D$8))</f>
        <v>0</v>
      </c>
      <c r="CG96" s="8">
        <f>'F 2008 VBT ALB'!CG92*IF($A96+CG$8&lt;121-Interim!$D$8,Interim!$C$8,Interim!$C$8+(1-Interim!$C$8)*(1-(121-$A96-CG$8)/Interim!$D$8))</f>
        <v>0</v>
      </c>
      <c r="CH96" s="8">
        <f>'F 2008 VBT ALB'!CH92*IF($A96+CH$8&lt;121-Interim!$D$8,Interim!$C$8,Interim!$C$8+(1-Interim!$C$8)*(1-(121-$A96-CH$8)/Interim!$D$8))</f>
        <v>0</v>
      </c>
      <c r="CI96" s="8">
        <f>'F 2008 VBT ALB'!CI92*IF($A96+CI$8&lt;121-Interim!$D$8,Interim!$C$8,Interim!$C$8+(1-Interim!$C$8)*(1-(121-$A96-CI$8)/Interim!$D$8))</f>
        <v>0</v>
      </c>
      <c r="CJ96" s="8">
        <f>'F 2008 VBT ALB'!CJ92*IF($A96+CJ$8&lt;121-Interim!$D$8,Interim!$C$8,Interim!$C$8+(1-Interim!$C$8)*(1-(121-$A96-CJ$8)/Interim!$D$8))</f>
        <v>0</v>
      </c>
      <c r="CK96" s="8">
        <f>'F 2008 VBT ALB'!CK92*IF($A96+CK$8&lt;121-Interim!$D$8,Interim!$C$8,Interim!$C$8+(1-Interim!$C$8)*(1-(121-$A96-CK$8)/Interim!$D$8))</f>
        <v>0</v>
      </c>
      <c r="CL96" s="8">
        <f>'F 2008 VBT ALB'!CL92*IF($A96+CL$8&lt;121-Interim!$D$8,Interim!$C$8,Interim!$C$8+(1-Interim!$C$8)*(1-(121-$A96-CL$8)/Interim!$D$8))</f>
        <v>0</v>
      </c>
      <c r="CM96" s="8">
        <f>'F 2008 VBT ALB'!CM92*IF($A96+CM$8&lt;121-Interim!$D$8,Interim!$C$8,Interim!$C$8+(1-Interim!$C$8)*(1-(121-$A96-CM$8)/Interim!$D$8))</f>
        <v>0</v>
      </c>
      <c r="CN96" s="8">
        <f>'F 2008 VBT ALB'!CN92*IF($A96+CN$8&lt;121-Interim!$D$8,Interim!$C$8,Interim!$C$8+(1-Interim!$C$8)*(1-(121-$A96-CN$8)/Interim!$D$8))</f>
        <v>0</v>
      </c>
      <c r="CO96" s="8">
        <f>'F 2008 VBT ALB'!CO92*IF($A96+CO$8&lt;121-Interim!$D$8,Interim!$C$8,Interim!$C$8+(1-Interim!$C$8)*(1-(121-$A96-CO$8)/Interim!$D$8))</f>
        <v>0</v>
      </c>
      <c r="CP96" s="8">
        <f>'F 2008 VBT ALB'!CP92*IF($A96+CP$8&lt;121-Interim!$D$8,Interim!$C$8,Interim!$C$8+(1-Interim!$C$8)*(1-(121-$A96-CP$8)/Interim!$D$8))</f>
        <v>0</v>
      </c>
      <c r="CQ96" s="8">
        <f>'F 2008 VBT ALB'!CQ92*IF($A96+CQ$8&lt;121-Interim!$D$8,Interim!$C$8,Interim!$C$8+(1-Interim!$C$8)*(1-(121-$A96-CQ$8)/Interim!$D$8))</f>
        <v>0</v>
      </c>
      <c r="CR96" s="8">
        <f>'F 2008 VBT ALB'!CR92*IF($A96+CR$8&lt;121-Interim!$D$8,Interim!$C$8,Interim!$C$8+(1-Interim!$C$8)*(1-(121-$A96-CR$8)/Interim!$D$8))</f>
        <v>0</v>
      </c>
      <c r="CS96" s="8">
        <f>'F 2008 VBT ALB'!CS92*IF($A96+CS$8&lt;121-Interim!$D$8,Interim!$C$8,Interim!$C$8+(1-Interim!$C$8)*(1-(121-$A96-CS$8)/Interim!$D$8))</f>
        <v>0</v>
      </c>
      <c r="CT96" s="8">
        <f>'F 2008 VBT ALB'!CT92*IF($A96+CT$8&lt;121-Interim!$D$8,Interim!$C$8,Interim!$C$8+(1-Interim!$C$8)*(1-(121-$A96-CT$8)/Interim!$D$8))</f>
        <v>0</v>
      </c>
      <c r="CU96" s="8">
        <f>'F 2008 VBT ALB'!CU92*IF($A96+CU$8&lt;121-Interim!$D$8,Interim!$C$8,Interim!$C$8+(1-Interim!$C$8)*(1-(121-$A96-CU$8)/Interim!$D$8))</f>
        <v>0</v>
      </c>
      <c r="CV96" s="8">
        <f>'F 2008 VBT ALB'!CV92*IF($A96+CV$8&lt;121-Interim!$D$8,Interim!$C$8,Interim!$C$8+(1-Interim!$C$8)*(1-(121-$A96-CV$8)/Interim!$D$8))</f>
        <v>0</v>
      </c>
      <c r="CW96" s="8">
        <f>'F 2008 VBT ALB'!CW92*IF($A96+CW$8&lt;121-Interim!$D$8,Interim!$C$8,Interim!$C$8+(1-Interim!$C$8)*(1-(121-$A96-CW$8)/Interim!$D$8))</f>
        <v>0</v>
      </c>
      <c r="CX96" s="8">
        <f>'F 2008 VBT ALB'!CX92*IF($A96+CX$8&lt;121-Interim!$D$8,Interim!$C$8,Interim!$C$8+(1-Interim!$C$8)*(1-(121-$A96-CX$8)/Interim!$D$8))</f>
        <v>0</v>
      </c>
      <c r="CY96" s="8">
        <f>'F 2008 VBT ALB'!CY92*IF($A96+CY$8&lt;121-Interim!$D$8,Interim!$C$8,Interim!$C$8+(1-Interim!$C$8)*(1-(121-$A96-CY$8)/Interim!$D$8))</f>
        <v>0</v>
      </c>
      <c r="CZ96" s="8">
        <f>'F 2008 VBT ALB'!CZ92*IF($A96+CZ$8&lt;121-Interim!$D$8,Interim!$C$8,Interim!$C$8+(1-Interim!$C$8)*(1-(121-$A96-CZ$8)/Interim!$D$8))</f>
        <v>0</v>
      </c>
      <c r="DA96" s="8">
        <f>'F 2008 VBT ALB'!DA92*IF($A96+DA$8&lt;121-Interim!$D$8,Interim!$C$8,Interim!$C$8+(1-Interim!$C$8)*(1-(121-$A96-DA$8)/Interim!$D$8))</f>
        <v>0</v>
      </c>
      <c r="DB96" s="8">
        <f>'F 2008 VBT ALB'!DB92*IF($A96+DB$8&lt;121-Interim!$D$8,Interim!$C$8,Interim!$C$8+(1-Interim!$C$8)*(1-(121-$A96-DB$8)/Interim!$D$8))</f>
        <v>0</v>
      </c>
      <c r="DC96" s="8">
        <f>'F 2008 VBT ALB'!DC92*IF($A96+DC$8&lt;121-Interim!$D$8,Interim!$C$8,Interim!$C$8+(1-Interim!$C$8)*(1-(121-$A96-DC$8)/Interim!$D$8))</f>
        <v>0</v>
      </c>
      <c r="DD96" s="8">
        <f>'F 2008 VBT ALB'!DD92*IF($A96+DD$8&lt;121-Interim!$D$8,Interim!$C$8,Interim!$C$8+(1-Interim!$C$8)*(1-(121-$A96-DD$8)/Interim!$D$8))</f>
        <v>0</v>
      </c>
      <c r="DE96" s="8">
        <f>'F 2008 VBT ALB'!DE92*IF($A96+DE$8&lt;121-Interim!$D$8,Interim!$C$8,Interim!$C$8+(1-Interim!$C$8)*(1-(121-$A96-DE$8)/Interim!$D$8))</f>
        <v>0</v>
      </c>
      <c r="DF96" s="8">
        <f>'F 2008 VBT ALB'!DF92*IF($A96+DF$8&lt;121-Interim!$D$8,Interim!$C$8,Interim!$C$8+(1-Interim!$C$8)*(1-(121-$A96-DF$8)/Interim!$D$8))</f>
        <v>0</v>
      </c>
      <c r="DG96" s="8">
        <f>'F 2008 VBT ALB'!DG92*IF($A96+DG$8&lt;121-Interim!$D$8,Interim!$C$8,Interim!$C$8+(1-Interim!$C$8)*(1-(121-$A96-DG$8)/Interim!$D$8))</f>
        <v>0</v>
      </c>
      <c r="DH96" s="8">
        <f>'F 2008 VBT ALB'!DH92*IF($A96+DH$8&lt;121-Interim!$D$8,Interim!$C$8,Interim!$C$8+(1-Interim!$C$8)*(1-(121-$A96-DH$8)/Interim!$D$8))</f>
        <v>0</v>
      </c>
      <c r="DI96" s="8">
        <f>'F 2008 VBT ALB'!DI92*IF($A96+DI$8&lt;121-Interim!$D$8,Interim!$C$8,Interim!$C$8+(1-Interim!$C$8)*(1-(121-$A96-DI$8)/Interim!$D$8))</f>
        <v>0</v>
      </c>
      <c r="DJ96" s="8">
        <f>'F 2008 VBT ALB'!DJ92*IF($A96+DJ$8&lt;121-Interim!$D$8,Interim!$C$8,Interim!$C$8+(1-Interim!$C$8)*(1-(121-$A96-DJ$8)/Interim!$D$8))</f>
        <v>0</v>
      </c>
      <c r="DK96" s="8">
        <f>'F 2008 VBT ALB'!DK92*IF($A96+DK$8&lt;121-Interim!$D$8,Interim!$C$8,Interim!$C$8+(1-Interim!$C$8)*(1-(121-$A96-DK$8)/Interim!$D$8))</f>
        <v>0</v>
      </c>
      <c r="DL96" s="8">
        <f>'F 2008 VBT ALB'!DL92*IF($A96+DL$8&lt;121-Interim!$D$8,Interim!$C$8,Interim!$C$8+(1-Interim!$C$8)*(1-(121-$A96-DL$8)/Interim!$D$8))</f>
        <v>0</v>
      </c>
      <c r="DM96" s="8">
        <f>'F 2008 VBT ALB'!DM92*IF($A96+DM$8&lt;121-Interim!$D$8,Interim!$C$8,Interim!$C$8+(1-Interim!$C$8)*(1-(121-$A96-DM$8)/Interim!$D$8))</f>
        <v>0</v>
      </c>
      <c r="DN96" s="8">
        <f>'F 2008 VBT ALB'!DN92*IF($A96+DN$8&lt;121-Interim!$D$8,Interim!$C$8,Interim!$C$8+(1-Interim!$C$8)*(1-(121-$A96-DN$8)/Interim!$D$8))</f>
        <v>0</v>
      </c>
      <c r="DO96" s="8">
        <f>'F 2008 VBT ALB'!DO92*IF($A96+DO$8&lt;121-Interim!$D$8,Interim!$C$8,Interim!$C$8+(1-Interim!$C$8)*(1-(121-$A96-DO$8)/Interim!$D$8))</f>
        <v>0</v>
      </c>
      <c r="DP96" s="8">
        <f>'F 2008 VBT ALB'!DP92*IF($A96+DP$8&lt;121-Interim!$D$8,Interim!$C$8,Interim!$C$8+(1-Interim!$C$8)*(1-(121-$A96-DP$8)/Interim!$D$8))</f>
        <v>0</v>
      </c>
      <c r="DQ96" s="8">
        <f>'F 2008 VBT ALB'!DQ92*IF($A96+DQ$8&lt;121-Interim!$D$8,Interim!$C$8,Interim!$C$8+(1-Interim!$C$8)*(1-(121-$A96-DQ$8)/Interim!$D$8))</f>
        <v>0</v>
      </c>
      <c r="DR96" s="8">
        <f>'F 2008 VBT ALB'!DR92*IF($A96+DR$8&lt;121-Interim!$D$8,Interim!$C$8,Interim!$C$8+(1-Interim!$C$8)*(1-(121-$A96-DR$8)/Interim!$D$8))</f>
        <v>0</v>
      </c>
    </row>
    <row r="97" spans="1:122" s="5" customFormat="1" x14ac:dyDescent="0.2">
      <c r="A97" s="29">
        <v>87</v>
      </c>
      <c r="B97" s="8">
        <f>'F 2008 VBT ALB'!B93*IF($A97+B$8&lt;121-Interim!$D$8,Interim!$C$8,Interim!$C$8+(1-Interim!$C$8)*(1-(121-$A97-B$8)/Interim!$D$8))</f>
        <v>1.1374E-2</v>
      </c>
      <c r="C97" s="8">
        <f>'F 2008 VBT ALB'!C93*IF($A97+C$8&lt;121-Interim!$D$8,Interim!$C$8,Interim!$C$8+(1-Interim!$C$8)*(1-(121-$A97-C$8)/Interim!$D$8))</f>
        <v>4.47252E-2</v>
      </c>
      <c r="D97" s="8">
        <f>'F 2008 VBT ALB'!D93*IF($A97+D$8&lt;121-Interim!$D$8,Interim!$C$8,Interim!$C$8+(1-Interim!$C$8)*(1-(121-$A97-D$8)/Interim!$D$8))</f>
        <v>9.3736800000000009E-2</v>
      </c>
      <c r="E97" s="8">
        <f>'F 2008 VBT ALB'!E93*IF($A97+E$8&lt;121-Interim!$D$8,Interim!$C$8,Interim!$C$8+(1-Interim!$C$8)*(1-(121-$A97-E$8)/Interim!$D$8))</f>
        <v>0.1080906</v>
      </c>
      <c r="F97" s="8">
        <f>'F 2008 VBT ALB'!F93*IF($A97+F$8&lt;121-Interim!$D$8,Interim!$C$8,Interim!$C$8+(1-Interim!$C$8)*(1-(121-$A97-F$8)/Interim!$D$8))</f>
        <v>0.1174906</v>
      </c>
      <c r="G97" s="8">
        <f>'F 2008 VBT ALB'!G93*IF($A97+G$8&lt;121-Interim!$D$8,Interim!$C$8,Interim!$C$8+(1-Interim!$C$8)*(1-(121-$A97-G$8)/Interim!$D$8))</f>
        <v>0.12751100000000001</v>
      </c>
      <c r="H97" s="8">
        <f>'F 2008 VBT ALB'!H93*IF($A97+H$8&lt;121-Interim!$D$8,Interim!$C$8,Interim!$C$8+(1-Interim!$C$8)*(1-(121-$A97-H$8)/Interim!$D$8))</f>
        <v>0.13818940000000002</v>
      </c>
      <c r="I97" s="8">
        <f>'F 2008 VBT ALB'!I93*IF($A97+I$8&lt;121-Interim!$D$8,Interim!$C$8,Interim!$C$8+(1-Interim!$C$8)*(1-(121-$A97-I$8)/Interim!$D$8))</f>
        <v>0.14948820000000002</v>
      </c>
      <c r="J97" s="8">
        <f>'F 2008 VBT ALB'!J93*IF($A97+J$8&lt;121-Interim!$D$8,Interim!$C$8,Interim!$C$8+(1-Interim!$C$8)*(1-(121-$A97-J$8)/Interim!$D$8))</f>
        <v>0.16146380000000002</v>
      </c>
      <c r="K97" s="8">
        <f>'F 2008 VBT ALB'!K93*IF($A97+K$8&lt;121-Interim!$D$8,Interim!$C$8,Interim!$C$8+(1-Interim!$C$8)*(1-(121-$A97-K$8)/Interim!$D$8))</f>
        <v>0.17412560000000002</v>
      </c>
      <c r="L97" s="8">
        <f>'F 2008 VBT ALB'!L93*IF($A97+L$8&lt;121-Interim!$D$8,Interim!$C$8,Interim!$C$8+(1-Interim!$C$8)*(1-(121-$A97-L$8)/Interim!$D$8))</f>
        <v>0.19247440000000002</v>
      </c>
      <c r="M97" s="8">
        <f>'F 2008 VBT ALB'!M93*IF($A97+M$8&lt;121-Interim!$D$8,Interim!$C$8,Interim!$C$8+(1-Interim!$C$8)*(1-(121-$A97-M$8)/Interim!$D$8))</f>
        <v>0.2174596</v>
      </c>
      <c r="N97" s="8">
        <f>'F 2008 VBT ALB'!N93*IF($A97+N$8&lt;121-Interim!$D$8,Interim!$C$8,Interim!$C$8+(1-Interim!$C$8)*(1-(121-$A97-N$8)/Interim!$D$8))</f>
        <v>0.24267980000000003</v>
      </c>
      <c r="O97" s="8">
        <f>'F 2008 VBT ALB'!O93*IF($A97+O$8&lt;121-Interim!$D$8,Interim!$C$8,Interim!$C$8+(1-Interim!$C$8)*(1-(121-$A97-O$8)/Interim!$D$8))</f>
        <v>0.26777780000000001</v>
      </c>
      <c r="P97" s="8">
        <f>'F 2008 VBT ALB'!P93*IF($A97+P$8&lt;121-Interim!$D$8,Interim!$C$8,Interim!$C$8+(1-Interim!$C$8)*(1-(121-$A97-P$8)/Interim!$D$8))</f>
        <v>0.29235879999999997</v>
      </c>
      <c r="Q97" s="8">
        <f>'F 2008 VBT ALB'!Q93*IF($A97+Q$8&lt;121-Interim!$D$8,Interim!$C$8,Interim!$C$8+(1-Interim!$C$8)*(1-(121-$A97-Q$8)/Interim!$D$8))</f>
        <v>0.31597160000000002</v>
      </c>
      <c r="R97" s="8">
        <f>'F 2008 VBT ALB'!R93*IF($A97+R$8&lt;121-Interim!$D$8,Interim!$C$8,Interim!$C$8+(1-Interim!$C$8)*(1-(121-$A97-R$8)/Interim!$D$8))</f>
        <v>0.33773259999999999</v>
      </c>
      <c r="S97" s="8">
        <f>'F 2008 VBT ALB'!S93*IF($A97+S$8&lt;121-Interim!$D$8,Interim!$C$8,Interim!$C$8+(1-Interim!$C$8)*(1-(121-$A97-S$8)/Interim!$D$8))</f>
        <v>0.35768879999999997</v>
      </c>
      <c r="T97" s="8">
        <f>'F 2008 VBT ALB'!T93*IF($A97+T$8&lt;121-Interim!$D$8,Interim!$C$8,Interim!$C$8+(1-Interim!$C$8)*(1-(121-$A97-T$8)/Interim!$D$8))</f>
        <v>0.37436440000000004</v>
      </c>
      <c r="U97" s="8">
        <f>'F 2008 VBT ALB'!U93*IF($A97+U$8&lt;121-Interim!$D$8,Interim!$C$8,Interim!$C$8+(1-Interim!$C$8)*(1-(121-$A97-U$8)/Interim!$D$8))</f>
        <v>0.38764416000000002</v>
      </c>
      <c r="V97" s="8">
        <f>'F 2008 VBT ALB'!V93*IF($A97+V$8&lt;121-Interim!$D$8,Interim!$C$8,Interim!$C$8+(1-Interim!$C$8)*(1-(121-$A97-V$8)/Interim!$D$8))</f>
        <v>0.40042572000000004</v>
      </c>
      <c r="W97" s="8">
        <f>'F 2008 VBT ALB'!W93*IF($A97+W$8&lt;121-Interim!$D$8,Interim!$C$8,Interim!$C$8+(1-Interim!$C$8)*(1-(121-$A97-W$8)/Interim!$D$8))</f>
        <v>0.41263488000000004</v>
      </c>
      <c r="X97" s="8">
        <f>'F 2008 VBT ALB'!X93*IF($A97+X$8&lt;121-Interim!$D$8,Interim!$C$8,Interim!$C$8+(1-Interim!$C$8)*(1-(121-$A97-X$8)/Interim!$D$8))</f>
        <v>0.42419632000000002</v>
      </c>
      <c r="Y97" s="8">
        <f>'F 2008 VBT ALB'!Y93*IF($A97+Y$8&lt;121-Interim!$D$8,Interim!$C$8,Interim!$C$8+(1-Interim!$C$8)*(1-(121-$A97-Y$8)/Interim!$D$8))</f>
        <v>0.43200000000000005</v>
      </c>
      <c r="Z97" s="8">
        <f>'F 2008 VBT ALB'!Z93*IF($A97+Z$8&lt;121-Interim!$D$8,Interim!$C$8,Interim!$C$8+(1-Interim!$C$8)*(1-(121-$A97-Z$8)/Interim!$D$8))</f>
        <v>0.43380000000000002</v>
      </c>
      <c r="AA97" s="8">
        <f>'F 2008 VBT ALB'!AA93*IF($A97+AA$8&lt;121-Interim!$D$8,Interim!$C$8,Interim!$C$8+(1-Interim!$C$8)*(1-(121-$A97-AA$8)/Interim!$D$8))</f>
        <v>0.43560000000000004</v>
      </c>
      <c r="AB97" s="8">
        <f>'F 2008 VBT ALB'!AB93*IF($A97+AB$8&lt;121-Interim!$D$8,Interim!$C$8,Interim!$C$8+(1-Interim!$C$8)*(1-(121-$A97-AB$8)/Interim!$D$8))</f>
        <v>0.43740000000000001</v>
      </c>
      <c r="AC97" s="8">
        <f>'F 2008 VBT ALB'!AC93*IF($A97+AC$8&lt;121-Interim!$D$8,Interim!$C$8,Interim!$C$8+(1-Interim!$C$8)*(1-(121-$A97-AC$8)/Interim!$D$8))</f>
        <v>0.43919999999999998</v>
      </c>
      <c r="AD97" s="8">
        <f>'F 2008 VBT ALB'!AD93*IF($A97+AD$8&lt;121-Interim!$D$8,Interim!$C$8,Interim!$C$8+(1-Interim!$C$8)*(1-(121-$A97-AD$8)/Interim!$D$8))</f>
        <v>0.441</v>
      </c>
      <c r="AE97" s="8">
        <f>'F 2008 VBT ALB'!AE93*IF($A97+AE$8&lt;121-Interim!$D$8,Interim!$C$8,Interim!$C$8+(1-Interim!$C$8)*(1-(121-$A97-AE$8)/Interim!$D$8))</f>
        <v>0.44280000000000003</v>
      </c>
      <c r="AF97" s="8">
        <f>'F 2008 VBT ALB'!AF93*IF($A97+AF$8&lt;121-Interim!$D$8,Interim!$C$8,Interim!$C$8+(1-Interim!$C$8)*(1-(121-$A97-AF$8)/Interim!$D$8))</f>
        <v>0.4446</v>
      </c>
      <c r="AG97" s="8">
        <f>'F 2008 VBT ALB'!AG93*IF($A97+AG$8&lt;121-Interim!$D$8,Interim!$C$8,Interim!$C$8+(1-Interim!$C$8)*(1-(121-$A97-AG$8)/Interim!$D$8))</f>
        <v>0.44640000000000002</v>
      </c>
      <c r="AH97" s="8">
        <f>'F 2008 VBT ALB'!AH93*IF($A97+AH$8&lt;121-Interim!$D$8,Interim!$C$8,Interim!$C$8+(1-Interim!$C$8)*(1-(121-$A97-AH$8)/Interim!$D$8))</f>
        <v>0.44819999999999999</v>
      </c>
      <c r="AI97" s="8">
        <f>'F 2008 VBT ALB'!AI93*IF($A97+AI$8&lt;121-Interim!$D$8,Interim!$C$8,Interim!$C$8+(1-Interim!$C$8)*(1-(121-$A97-AI$8)/Interim!$D$8))</f>
        <v>0.45</v>
      </c>
      <c r="AJ97" s="8">
        <f>'F 2008 VBT ALB'!AJ93*IF($A97+AJ$8&lt;121-Interim!$D$8,Interim!$C$8,Interim!$C$8+(1-Interim!$C$8)*(1-(121-$A97-AJ$8)/Interim!$D$8))</f>
        <v>0</v>
      </c>
      <c r="AK97" s="8">
        <f>'F 2008 VBT ALB'!AK93*IF($A97+AK$8&lt;121-Interim!$D$8,Interim!$C$8,Interim!$C$8+(1-Interim!$C$8)*(1-(121-$A97-AK$8)/Interim!$D$8))</f>
        <v>0</v>
      </c>
      <c r="AL97" s="8">
        <f>'F 2008 VBT ALB'!AL93*IF($A97+AL$8&lt;121-Interim!$D$8,Interim!$C$8,Interim!$C$8+(1-Interim!$C$8)*(1-(121-$A97-AL$8)/Interim!$D$8))</f>
        <v>0</v>
      </c>
      <c r="AM97" s="8">
        <f>'F 2008 VBT ALB'!AM93*IF($A97+AM$8&lt;121-Interim!$D$8,Interim!$C$8,Interim!$C$8+(1-Interim!$C$8)*(1-(121-$A97-AM$8)/Interim!$D$8))</f>
        <v>0</v>
      </c>
      <c r="AN97" s="8">
        <f>'F 2008 VBT ALB'!AN93*IF($A97+AN$8&lt;121-Interim!$D$8,Interim!$C$8,Interim!$C$8+(1-Interim!$C$8)*(1-(121-$A97-AN$8)/Interim!$D$8))</f>
        <v>0</v>
      </c>
      <c r="AO97" s="8">
        <f>'F 2008 VBT ALB'!AO93*IF($A97+AO$8&lt;121-Interim!$D$8,Interim!$C$8,Interim!$C$8+(1-Interim!$C$8)*(1-(121-$A97-AO$8)/Interim!$D$8))</f>
        <v>0</v>
      </c>
      <c r="AP97" s="8">
        <f>'F 2008 VBT ALB'!AP93*IF($A97+AP$8&lt;121-Interim!$D$8,Interim!$C$8,Interim!$C$8+(1-Interim!$C$8)*(1-(121-$A97-AP$8)/Interim!$D$8))</f>
        <v>0</v>
      </c>
      <c r="AQ97" s="8">
        <f>'F 2008 VBT ALB'!AQ93*IF($A97+AQ$8&lt;121-Interim!$D$8,Interim!$C$8,Interim!$C$8+(1-Interim!$C$8)*(1-(121-$A97-AQ$8)/Interim!$D$8))</f>
        <v>0</v>
      </c>
      <c r="AR97" s="8">
        <f>'F 2008 VBT ALB'!AR93*IF($A97+AR$8&lt;121-Interim!$D$8,Interim!$C$8,Interim!$C$8+(1-Interim!$C$8)*(1-(121-$A97-AR$8)/Interim!$D$8))</f>
        <v>0</v>
      </c>
      <c r="AS97" s="8">
        <f>'F 2008 VBT ALB'!AS93*IF($A97+AS$8&lt;121-Interim!$D$8,Interim!$C$8,Interim!$C$8+(1-Interim!$C$8)*(1-(121-$A97-AS$8)/Interim!$D$8))</f>
        <v>0</v>
      </c>
      <c r="AT97" s="8">
        <f>'F 2008 VBT ALB'!AT93*IF($A97+AT$8&lt;121-Interim!$D$8,Interim!$C$8,Interim!$C$8+(1-Interim!$C$8)*(1-(121-$A97-AT$8)/Interim!$D$8))</f>
        <v>0</v>
      </c>
      <c r="AU97" s="8">
        <f>'F 2008 VBT ALB'!AU93*IF($A97+AU$8&lt;121-Interim!$D$8,Interim!$C$8,Interim!$C$8+(1-Interim!$C$8)*(1-(121-$A97-AU$8)/Interim!$D$8))</f>
        <v>0</v>
      </c>
      <c r="AV97" s="8">
        <f>'F 2008 VBT ALB'!AV93*IF($A97+AV$8&lt;121-Interim!$D$8,Interim!$C$8,Interim!$C$8+(1-Interim!$C$8)*(1-(121-$A97-AV$8)/Interim!$D$8))</f>
        <v>0</v>
      </c>
      <c r="AW97" s="8">
        <f>'F 2008 VBT ALB'!AW93*IF($A97+AW$8&lt;121-Interim!$D$8,Interim!$C$8,Interim!$C$8+(1-Interim!$C$8)*(1-(121-$A97-AW$8)/Interim!$D$8))</f>
        <v>0</v>
      </c>
      <c r="AX97" s="8">
        <f>'F 2008 VBT ALB'!AX93*IF($A97+AX$8&lt;121-Interim!$D$8,Interim!$C$8,Interim!$C$8+(1-Interim!$C$8)*(1-(121-$A97-AX$8)/Interim!$D$8))</f>
        <v>0</v>
      </c>
      <c r="AY97" s="8">
        <f>'F 2008 VBT ALB'!AY93*IF($A97+AY$8&lt;121-Interim!$D$8,Interim!$C$8,Interim!$C$8+(1-Interim!$C$8)*(1-(121-$A97-AY$8)/Interim!$D$8))</f>
        <v>0</v>
      </c>
      <c r="AZ97" s="8">
        <f>'F 2008 VBT ALB'!AZ93*IF($A97+AZ$8&lt;121-Interim!$D$8,Interim!$C$8,Interim!$C$8+(1-Interim!$C$8)*(1-(121-$A97-AZ$8)/Interim!$D$8))</f>
        <v>0</v>
      </c>
      <c r="BA97" s="8">
        <f>'F 2008 VBT ALB'!BA93*IF($A97+BA$8&lt;121-Interim!$D$8,Interim!$C$8,Interim!$C$8+(1-Interim!$C$8)*(1-(121-$A97-BA$8)/Interim!$D$8))</f>
        <v>0</v>
      </c>
      <c r="BB97" s="8">
        <f>'F 2008 VBT ALB'!BB93*IF($A97+BB$8&lt;121-Interim!$D$8,Interim!$C$8,Interim!$C$8+(1-Interim!$C$8)*(1-(121-$A97-BB$8)/Interim!$D$8))</f>
        <v>0</v>
      </c>
      <c r="BC97" s="8">
        <f>'F 2008 VBT ALB'!BC93*IF($A97+BC$8&lt;121-Interim!$D$8,Interim!$C$8,Interim!$C$8+(1-Interim!$C$8)*(1-(121-$A97-BC$8)/Interim!$D$8))</f>
        <v>0</v>
      </c>
      <c r="BD97" s="8">
        <f>'F 2008 VBT ALB'!BD93*IF($A97+BD$8&lt;121-Interim!$D$8,Interim!$C$8,Interim!$C$8+(1-Interim!$C$8)*(1-(121-$A97-BD$8)/Interim!$D$8))</f>
        <v>0</v>
      </c>
      <c r="BE97" s="8">
        <f>'F 2008 VBT ALB'!BE93*IF($A97+BE$8&lt;121-Interim!$D$8,Interim!$C$8,Interim!$C$8+(1-Interim!$C$8)*(1-(121-$A97-BE$8)/Interim!$D$8))</f>
        <v>0</v>
      </c>
      <c r="BF97" s="8">
        <f>'F 2008 VBT ALB'!BF93*IF($A97+BF$8&lt;121-Interim!$D$8,Interim!$C$8,Interim!$C$8+(1-Interim!$C$8)*(1-(121-$A97-BF$8)/Interim!$D$8))</f>
        <v>0</v>
      </c>
      <c r="BG97" s="8">
        <f>'F 2008 VBT ALB'!BG93*IF($A97+BG$8&lt;121-Interim!$D$8,Interim!$C$8,Interim!$C$8+(1-Interim!$C$8)*(1-(121-$A97-BG$8)/Interim!$D$8))</f>
        <v>0</v>
      </c>
      <c r="BH97" s="8">
        <f>'F 2008 VBT ALB'!BH93*IF($A97+BH$8&lt;121-Interim!$D$8,Interim!$C$8,Interim!$C$8+(1-Interim!$C$8)*(1-(121-$A97-BH$8)/Interim!$D$8))</f>
        <v>0</v>
      </c>
      <c r="BI97" s="8">
        <f>'F 2008 VBT ALB'!BI93*IF($A97+BI$8&lt;121-Interim!$D$8,Interim!$C$8,Interim!$C$8+(1-Interim!$C$8)*(1-(121-$A97-BI$8)/Interim!$D$8))</f>
        <v>0</v>
      </c>
      <c r="BJ97" s="8">
        <f>'F 2008 VBT ALB'!BJ93*IF($A97+BJ$8&lt;121-Interim!$D$8,Interim!$C$8,Interim!$C$8+(1-Interim!$C$8)*(1-(121-$A97-BJ$8)/Interim!$D$8))</f>
        <v>0</v>
      </c>
      <c r="BK97" s="8">
        <f>'F 2008 VBT ALB'!BK93*IF($A97+BK$8&lt;121-Interim!$D$8,Interim!$C$8,Interim!$C$8+(1-Interim!$C$8)*(1-(121-$A97-BK$8)/Interim!$D$8))</f>
        <v>0</v>
      </c>
      <c r="BL97" s="8">
        <f>'F 2008 VBT ALB'!BL93*IF($A97+BL$8&lt;121-Interim!$D$8,Interim!$C$8,Interim!$C$8+(1-Interim!$C$8)*(1-(121-$A97-BL$8)/Interim!$D$8))</f>
        <v>0</v>
      </c>
      <c r="BM97" s="8">
        <f>'F 2008 VBT ALB'!BM93*IF($A97+BM$8&lt;121-Interim!$D$8,Interim!$C$8,Interim!$C$8+(1-Interim!$C$8)*(1-(121-$A97-BM$8)/Interim!$D$8))</f>
        <v>0</v>
      </c>
      <c r="BN97" s="8">
        <f>'F 2008 VBT ALB'!BN93*IF($A97+BN$8&lt;121-Interim!$D$8,Interim!$C$8,Interim!$C$8+(1-Interim!$C$8)*(1-(121-$A97-BN$8)/Interim!$D$8))</f>
        <v>0</v>
      </c>
      <c r="BO97" s="8">
        <f>'F 2008 VBT ALB'!BO93*IF($A97+BO$8&lt;121-Interim!$D$8,Interim!$C$8,Interim!$C$8+(1-Interim!$C$8)*(1-(121-$A97-BO$8)/Interim!$D$8))</f>
        <v>0</v>
      </c>
      <c r="BP97" s="8">
        <f>'F 2008 VBT ALB'!BP93*IF($A97+BP$8&lt;121-Interim!$D$8,Interim!$C$8,Interim!$C$8+(1-Interim!$C$8)*(1-(121-$A97-BP$8)/Interim!$D$8))</f>
        <v>0</v>
      </c>
      <c r="BQ97" s="8">
        <f>'F 2008 VBT ALB'!BQ93*IF($A97+BQ$8&lt;121-Interim!$D$8,Interim!$C$8,Interim!$C$8+(1-Interim!$C$8)*(1-(121-$A97-BQ$8)/Interim!$D$8))</f>
        <v>0</v>
      </c>
      <c r="BR97" s="8">
        <f>'F 2008 VBT ALB'!BR93*IF($A97+BR$8&lt;121-Interim!$D$8,Interim!$C$8,Interim!$C$8+(1-Interim!$C$8)*(1-(121-$A97-BR$8)/Interim!$D$8))</f>
        <v>0</v>
      </c>
      <c r="BS97" s="8">
        <f>'F 2008 VBT ALB'!BS93*IF($A97+BS$8&lt;121-Interim!$D$8,Interim!$C$8,Interim!$C$8+(1-Interim!$C$8)*(1-(121-$A97-BS$8)/Interim!$D$8))</f>
        <v>0</v>
      </c>
      <c r="BT97" s="8">
        <f>'F 2008 VBT ALB'!BT93*IF($A97+BT$8&lt;121-Interim!$D$8,Interim!$C$8,Interim!$C$8+(1-Interim!$C$8)*(1-(121-$A97-BT$8)/Interim!$D$8))</f>
        <v>0</v>
      </c>
      <c r="BU97" s="8">
        <f>'F 2008 VBT ALB'!BU93*IF($A97+BU$8&lt;121-Interim!$D$8,Interim!$C$8,Interim!$C$8+(1-Interim!$C$8)*(1-(121-$A97-BU$8)/Interim!$D$8))</f>
        <v>0</v>
      </c>
      <c r="BV97" s="8">
        <f>'F 2008 VBT ALB'!BV93*IF($A97+BV$8&lt;121-Interim!$D$8,Interim!$C$8,Interim!$C$8+(1-Interim!$C$8)*(1-(121-$A97-BV$8)/Interim!$D$8))</f>
        <v>0</v>
      </c>
      <c r="BW97" s="8">
        <f>'F 2008 VBT ALB'!BW93*IF($A97+BW$8&lt;121-Interim!$D$8,Interim!$C$8,Interim!$C$8+(1-Interim!$C$8)*(1-(121-$A97-BW$8)/Interim!$D$8))</f>
        <v>0</v>
      </c>
      <c r="BX97" s="8">
        <f>'F 2008 VBT ALB'!BX93*IF($A97+BX$8&lt;121-Interim!$D$8,Interim!$C$8,Interim!$C$8+(1-Interim!$C$8)*(1-(121-$A97-BX$8)/Interim!$D$8))</f>
        <v>0</v>
      </c>
      <c r="BY97" s="8">
        <f>'F 2008 VBT ALB'!BY93*IF($A97+BY$8&lt;121-Interim!$D$8,Interim!$C$8,Interim!$C$8+(1-Interim!$C$8)*(1-(121-$A97-BY$8)/Interim!$D$8))</f>
        <v>0</v>
      </c>
      <c r="BZ97" s="8">
        <f>'F 2008 VBT ALB'!BZ93*IF($A97+BZ$8&lt;121-Interim!$D$8,Interim!$C$8,Interim!$C$8+(1-Interim!$C$8)*(1-(121-$A97-BZ$8)/Interim!$D$8))</f>
        <v>0</v>
      </c>
      <c r="CA97" s="8">
        <f>'F 2008 VBT ALB'!CA93*IF($A97+CA$8&lt;121-Interim!$D$8,Interim!$C$8,Interim!$C$8+(1-Interim!$C$8)*(1-(121-$A97-CA$8)/Interim!$D$8))</f>
        <v>0</v>
      </c>
      <c r="CB97" s="8">
        <f>'F 2008 VBT ALB'!CB93*IF($A97+CB$8&lt;121-Interim!$D$8,Interim!$C$8,Interim!$C$8+(1-Interim!$C$8)*(1-(121-$A97-CB$8)/Interim!$D$8))</f>
        <v>0</v>
      </c>
      <c r="CC97" s="8">
        <f>'F 2008 VBT ALB'!CC93*IF($A97+CC$8&lt;121-Interim!$D$8,Interim!$C$8,Interim!$C$8+(1-Interim!$C$8)*(1-(121-$A97-CC$8)/Interim!$D$8))</f>
        <v>0</v>
      </c>
      <c r="CD97" s="8">
        <f>'F 2008 VBT ALB'!CD93*IF($A97+CD$8&lt;121-Interim!$D$8,Interim!$C$8,Interim!$C$8+(1-Interim!$C$8)*(1-(121-$A97-CD$8)/Interim!$D$8))</f>
        <v>0</v>
      </c>
      <c r="CE97" s="8">
        <f>'F 2008 VBT ALB'!CE93*IF($A97+CE$8&lt;121-Interim!$D$8,Interim!$C$8,Interim!$C$8+(1-Interim!$C$8)*(1-(121-$A97-CE$8)/Interim!$D$8))</f>
        <v>0</v>
      </c>
      <c r="CF97" s="8">
        <f>'F 2008 VBT ALB'!CF93*IF($A97+CF$8&lt;121-Interim!$D$8,Interim!$C$8,Interim!$C$8+(1-Interim!$C$8)*(1-(121-$A97-CF$8)/Interim!$D$8))</f>
        <v>0</v>
      </c>
      <c r="CG97" s="8">
        <f>'F 2008 VBT ALB'!CG93*IF($A97+CG$8&lt;121-Interim!$D$8,Interim!$C$8,Interim!$C$8+(1-Interim!$C$8)*(1-(121-$A97-CG$8)/Interim!$D$8))</f>
        <v>0</v>
      </c>
      <c r="CH97" s="8">
        <f>'F 2008 VBT ALB'!CH93*IF($A97+CH$8&lt;121-Interim!$D$8,Interim!$C$8,Interim!$C$8+(1-Interim!$C$8)*(1-(121-$A97-CH$8)/Interim!$D$8))</f>
        <v>0</v>
      </c>
      <c r="CI97" s="8">
        <f>'F 2008 VBT ALB'!CI93*IF($A97+CI$8&lt;121-Interim!$D$8,Interim!$C$8,Interim!$C$8+(1-Interim!$C$8)*(1-(121-$A97-CI$8)/Interim!$D$8))</f>
        <v>0</v>
      </c>
      <c r="CJ97" s="8">
        <f>'F 2008 VBT ALB'!CJ93*IF($A97+CJ$8&lt;121-Interim!$D$8,Interim!$C$8,Interim!$C$8+(1-Interim!$C$8)*(1-(121-$A97-CJ$8)/Interim!$D$8))</f>
        <v>0</v>
      </c>
      <c r="CK97" s="8">
        <f>'F 2008 VBT ALB'!CK93*IF($A97+CK$8&lt;121-Interim!$D$8,Interim!$C$8,Interim!$C$8+(1-Interim!$C$8)*(1-(121-$A97-CK$8)/Interim!$D$8))</f>
        <v>0</v>
      </c>
      <c r="CL97" s="8">
        <f>'F 2008 VBT ALB'!CL93*IF($A97+CL$8&lt;121-Interim!$D$8,Interim!$C$8,Interim!$C$8+(1-Interim!$C$8)*(1-(121-$A97-CL$8)/Interim!$D$8))</f>
        <v>0</v>
      </c>
      <c r="CM97" s="8">
        <f>'F 2008 VBT ALB'!CM93*IF($A97+CM$8&lt;121-Interim!$D$8,Interim!$C$8,Interim!$C$8+(1-Interim!$C$8)*(1-(121-$A97-CM$8)/Interim!$D$8))</f>
        <v>0</v>
      </c>
      <c r="CN97" s="8">
        <f>'F 2008 VBT ALB'!CN93*IF($A97+CN$8&lt;121-Interim!$D$8,Interim!$C$8,Interim!$C$8+(1-Interim!$C$8)*(1-(121-$A97-CN$8)/Interim!$D$8))</f>
        <v>0</v>
      </c>
      <c r="CO97" s="8">
        <f>'F 2008 VBT ALB'!CO93*IF($A97+CO$8&lt;121-Interim!$D$8,Interim!$C$8,Interim!$C$8+(1-Interim!$C$8)*(1-(121-$A97-CO$8)/Interim!$D$8))</f>
        <v>0</v>
      </c>
      <c r="CP97" s="8">
        <f>'F 2008 VBT ALB'!CP93*IF($A97+CP$8&lt;121-Interim!$D$8,Interim!$C$8,Interim!$C$8+(1-Interim!$C$8)*(1-(121-$A97-CP$8)/Interim!$D$8))</f>
        <v>0</v>
      </c>
      <c r="CQ97" s="8">
        <f>'F 2008 VBT ALB'!CQ93*IF($A97+CQ$8&lt;121-Interim!$D$8,Interim!$C$8,Interim!$C$8+(1-Interim!$C$8)*(1-(121-$A97-CQ$8)/Interim!$D$8))</f>
        <v>0</v>
      </c>
      <c r="CR97" s="8">
        <f>'F 2008 VBT ALB'!CR93*IF($A97+CR$8&lt;121-Interim!$D$8,Interim!$C$8,Interim!$C$8+(1-Interim!$C$8)*(1-(121-$A97-CR$8)/Interim!$D$8))</f>
        <v>0</v>
      </c>
      <c r="CS97" s="8">
        <f>'F 2008 VBT ALB'!CS93*IF($A97+CS$8&lt;121-Interim!$D$8,Interim!$C$8,Interim!$C$8+(1-Interim!$C$8)*(1-(121-$A97-CS$8)/Interim!$D$8))</f>
        <v>0</v>
      </c>
      <c r="CT97" s="8">
        <f>'F 2008 VBT ALB'!CT93*IF($A97+CT$8&lt;121-Interim!$D$8,Interim!$C$8,Interim!$C$8+(1-Interim!$C$8)*(1-(121-$A97-CT$8)/Interim!$D$8))</f>
        <v>0</v>
      </c>
      <c r="CU97" s="8">
        <f>'F 2008 VBT ALB'!CU93*IF($A97+CU$8&lt;121-Interim!$D$8,Interim!$C$8,Interim!$C$8+(1-Interim!$C$8)*(1-(121-$A97-CU$8)/Interim!$D$8))</f>
        <v>0</v>
      </c>
      <c r="CV97" s="8">
        <f>'F 2008 VBT ALB'!CV93*IF($A97+CV$8&lt;121-Interim!$D$8,Interim!$C$8,Interim!$C$8+(1-Interim!$C$8)*(1-(121-$A97-CV$8)/Interim!$D$8))</f>
        <v>0</v>
      </c>
      <c r="CW97" s="8">
        <f>'F 2008 VBT ALB'!CW93*IF($A97+CW$8&lt;121-Interim!$D$8,Interim!$C$8,Interim!$C$8+(1-Interim!$C$8)*(1-(121-$A97-CW$8)/Interim!$D$8))</f>
        <v>0</v>
      </c>
      <c r="CX97" s="8">
        <f>'F 2008 VBT ALB'!CX93*IF($A97+CX$8&lt;121-Interim!$D$8,Interim!$C$8,Interim!$C$8+(1-Interim!$C$8)*(1-(121-$A97-CX$8)/Interim!$D$8))</f>
        <v>0</v>
      </c>
      <c r="CY97" s="8">
        <f>'F 2008 VBT ALB'!CY93*IF($A97+CY$8&lt;121-Interim!$D$8,Interim!$C$8,Interim!$C$8+(1-Interim!$C$8)*(1-(121-$A97-CY$8)/Interim!$D$8))</f>
        <v>0</v>
      </c>
      <c r="CZ97" s="8">
        <f>'F 2008 VBT ALB'!CZ93*IF($A97+CZ$8&lt;121-Interim!$D$8,Interim!$C$8,Interim!$C$8+(1-Interim!$C$8)*(1-(121-$A97-CZ$8)/Interim!$D$8))</f>
        <v>0</v>
      </c>
      <c r="DA97" s="8">
        <f>'F 2008 VBT ALB'!DA93*IF($A97+DA$8&lt;121-Interim!$D$8,Interim!$C$8,Interim!$C$8+(1-Interim!$C$8)*(1-(121-$A97-DA$8)/Interim!$D$8))</f>
        <v>0</v>
      </c>
      <c r="DB97" s="8">
        <f>'F 2008 VBT ALB'!DB93*IF($A97+DB$8&lt;121-Interim!$D$8,Interim!$C$8,Interim!$C$8+(1-Interim!$C$8)*(1-(121-$A97-DB$8)/Interim!$D$8))</f>
        <v>0</v>
      </c>
      <c r="DC97" s="8">
        <f>'F 2008 VBT ALB'!DC93*IF($A97+DC$8&lt;121-Interim!$D$8,Interim!$C$8,Interim!$C$8+(1-Interim!$C$8)*(1-(121-$A97-DC$8)/Interim!$D$8))</f>
        <v>0</v>
      </c>
      <c r="DD97" s="8">
        <f>'F 2008 VBT ALB'!DD93*IF($A97+DD$8&lt;121-Interim!$D$8,Interim!$C$8,Interim!$C$8+(1-Interim!$C$8)*(1-(121-$A97-DD$8)/Interim!$D$8))</f>
        <v>0</v>
      </c>
      <c r="DE97" s="8">
        <f>'F 2008 VBT ALB'!DE93*IF($A97+DE$8&lt;121-Interim!$D$8,Interim!$C$8,Interim!$C$8+(1-Interim!$C$8)*(1-(121-$A97-DE$8)/Interim!$D$8))</f>
        <v>0</v>
      </c>
      <c r="DF97" s="8">
        <f>'F 2008 VBT ALB'!DF93*IF($A97+DF$8&lt;121-Interim!$D$8,Interim!$C$8,Interim!$C$8+(1-Interim!$C$8)*(1-(121-$A97-DF$8)/Interim!$D$8))</f>
        <v>0</v>
      </c>
      <c r="DG97" s="8">
        <f>'F 2008 VBT ALB'!DG93*IF($A97+DG$8&lt;121-Interim!$D$8,Interim!$C$8,Interim!$C$8+(1-Interim!$C$8)*(1-(121-$A97-DG$8)/Interim!$D$8))</f>
        <v>0</v>
      </c>
      <c r="DH97" s="8">
        <f>'F 2008 VBT ALB'!DH93*IF($A97+DH$8&lt;121-Interim!$D$8,Interim!$C$8,Interim!$C$8+(1-Interim!$C$8)*(1-(121-$A97-DH$8)/Interim!$D$8))</f>
        <v>0</v>
      </c>
      <c r="DI97" s="8">
        <f>'F 2008 VBT ALB'!DI93*IF($A97+DI$8&lt;121-Interim!$D$8,Interim!$C$8,Interim!$C$8+(1-Interim!$C$8)*(1-(121-$A97-DI$8)/Interim!$D$8))</f>
        <v>0</v>
      </c>
      <c r="DJ97" s="8">
        <f>'F 2008 VBT ALB'!DJ93*IF($A97+DJ$8&lt;121-Interim!$D$8,Interim!$C$8,Interim!$C$8+(1-Interim!$C$8)*(1-(121-$A97-DJ$8)/Interim!$D$8))</f>
        <v>0</v>
      </c>
      <c r="DK97" s="8">
        <f>'F 2008 VBT ALB'!DK93*IF($A97+DK$8&lt;121-Interim!$D$8,Interim!$C$8,Interim!$C$8+(1-Interim!$C$8)*(1-(121-$A97-DK$8)/Interim!$D$8))</f>
        <v>0</v>
      </c>
      <c r="DL97" s="8">
        <f>'F 2008 VBT ALB'!DL93*IF($A97+DL$8&lt;121-Interim!$D$8,Interim!$C$8,Interim!$C$8+(1-Interim!$C$8)*(1-(121-$A97-DL$8)/Interim!$D$8))</f>
        <v>0</v>
      </c>
      <c r="DM97" s="8">
        <f>'F 2008 VBT ALB'!DM93*IF($A97+DM$8&lt;121-Interim!$D$8,Interim!$C$8,Interim!$C$8+(1-Interim!$C$8)*(1-(121-$A97-DM$8)/Interim!$D$8))</f>
        <v>0</v>
      </c>
      <c r="DN97" s="8">
        <f>'F 2008 VBT ALB'!DN93*IF($A97+DN$8&lt;121-Interim!$D$8,Interim!$C$8,Interim!$C$8+(1-Interim!$C$8)*(1-(121-$A97-DN$8)/Interim!$D$8))</f>
        <v>0</v>
      </c>
      <c r="DO97" s="8">
        <f>'F 2008 VBT ALB'!DO93*IF($A97+DO$8&lt;121-Interim!$D$8,Interim!$C$8,Interim!$C$8+(1-Interim!$C$8)*(1-(121-$A97-DO$8)/Interim!$D$8))</f>
        <v>0</v>
      </c>
      <c r="DP97" s="8">
        <f>'F 2008 VBT ALB'!DP93*IF($A97+DP$8&lt;121-Interim!$D$8,Interim!$C$8,Interim!$C$8+(1-Interim!$C$8)*(1-(121-$A97-DP$8)/Interim!$D$8))</f>
        <v>0</v>
      </c>
      <c r="DQ97" s="8">
        <f>'F 2008 VBT ALB'!DQ93*IF($A97+DQ$8&lt;121-Interim!$D$8,Interim!$C$8,Interim!$C$8+(1-Interim!$C$8)*(1-(121-$A97-DQ$8)/Interim!$D$8))</f>
        <v>0</v>
      </c>
      <c r="DR97" s="8">
        <f>'F 2008 VBT ALB'!DR93*IF($A97+DR$8&lt;121-Interim!$D$8,Interim!$C$8,Interim!$C$8+(1-Interim!$C$8)*(1-(121-$A97-DR$8)/Interim!$D$8))</f>
        <v>0</v>
      </c>
    </row>
    <row r="98" spans="1:122" s="5" customFormat="1" x14ac:dyDescent="0.2">
      <c r="A98" s="29">
        <v>88</v>
      </c>
      <c r="B98" s="8">
        <f>'F 2008 VBT ALB'!B94*IF($A98+B$8&lt;121-Interim!$D$8,Interim!$C$8,Interim!$C$8+(1-Interim!$C$8)*(1-(121-$A98-B$8)/Interim!$D$8))</f>
        <v>1.1956800000000002E-2</v>
      </c>
      <c r="C98" s="8">
        <f>'F 2008 VBT ALB'!C94*IF($A98+C$8&lt;121-Interim!$D$8,Interim!$C$8,Interim!$C$8+(1-Interim!$C$8)*(1-(121-$A98-C$8)/Interim!$D$8))</f>
        <v>5.1154800000000007E-2</v>
      </c>
      <c r="D98" s="8">
        <f>'F 2008 VBT ALB'!D94*IF($A98+D$8&lt;121-Interim!$D$8,Interim!$C$8,Interim!$C$8+(1-Interim!$C$8)*(1-(121-$A98-D$8)/Interim!$D$8))</f>
        <v>0.1080906</v>
      </c>
      <c r="E98" s="8">
        <f>'F 2008 VBT ALB'!E94*IF($A98+E$8&lt;121-Interim!$D$8,Interim!$C$8,Interim!$C$8+(1-Interim!$C$8)*(1-(121-$A98-E$8)/Interim!$D$8))</f>
        <v>0.1174906</v>
      </c>
      <c r="F98" s="8">
        <f>'F 2008 VBT ALB'!F94*IF($A98+F$8&lt;121-Interim!$D$8,Interim!$C$8,Interim!$C$8+(1-Interim!$C$8)*(1-(121-$A98-F$8)/Interim!$D$8))</f>
        <v>0.12751100000000001</v>
      </c>
      <c r="G98" s="8">
        <f>'F 2008 VBT ALB'!G94*IF($A98+G$8&lt;121-Interim!$D$8,Interim!$C$8,Interim!$C$8+(1-Interim!$C$8)*(1-(121-$A98-G$8)/Interim!$D$8))</f>
        <v>0.13818940000000002</v>
      </c>
      <c r="H98" s="8">
        <f>'F 2008 VBT ALB'!H94*IF($A98+H$8&lt;121-Interim!$D$8,Interim!$C$8,Interim!$C$8+(1-Interim!$C$8)*(1-(121-$A98-H$8)/Interim!$D$8))</f>
        <v>0.14948820000000002</v>
      </c>
      <c r="I98" s="8">
        <f>'F 2008 VBT ALB'!I94*IF($A98+I$8&lt;121-Interim!$D$8,Interim!$C$8,Interim!$C$8+(1-Interim!$C$8)*(1-(121-$A98-I$8)/Interim!$D$8))</f>
        <v>0.16146380000000002</v>
      </c>
      <c r="J98" s="8">
        <f>'F 2008 VBT ALB'!J94*IF($A98+J$8&lt;121-Interim!$D$8,Interim!$C$8,Interim!$C$8+(1-Interim!$C$8)*(1-(121-$A98-J$8)/Interim!$D$8))</f>
        <v>0.17412560000000002</v>
      </c>
      <c r="K98" s="8">
        <f>'F 2008 VBT ALB'!K94*IF($A98+K$8&lt;121-Interim!$D$8,Interim!$C$8,Interim!$C$8+(1-Interim!$C$8)*(1-(121-$A98-K$8)/Interim!$D$8))</f>
        <v>0.19247440000000002</v>
      </c>
      <c r="L98" s="8">
        <f>'F 2008 VBT ALB'!L94*IF($A98+L$8&lt;121-Interim!$D$8,Interim!$C$8,Interim!$C$8+(1-Interim!$C$8)*(1-(121-$A98-L$8)/Interim!$D$8))</f>
        <v>0.2174596</v>
      </c>
      <c r="M98" s="8">
        <f>'F 2008 VBT ALB'!M94*IF($A98+M$8&lt;121-Interim!$D$8,Interim!$C$8,Interim!$C$8+(1-Interim!$C$8)*(1-(121-$A98-M$8)/Interim!$D$8))</f>
        <v>0.24267980000000003</v>
      </c>
      <c r="N98" s="8">
        <f>'F 2008 VBT ALB'!N94*IF($A98+N$8&lt;121-Interim!$D$8,Interim!$C$8,Interim!$C$8+(1-Interim!$C$8)*(1-(121-$A98-N$8)/Interim!$D$8))</f>
        <v>0.26777780000000001</v>
      </c>
      <c r="O98" s="8">
        <f>'F 2008 VBT ALB'!O94*IF($A98+O$8&lt;121-Interim!$D$8,Interim!$C$8,Interim!$C$8+(1-Interim!$C$8)*(1-(121-$A98-O$8)/Interim!$D$8))</f>
        <v>0.29235879999999997</v>
      </c>
      <c r="P98" s="8">
        <f>'F 2008 VBT ALB'!P94*IF($A98+P$8&lt;121-Interim!$D$8,Interim!$C$8,Interim!$C$8+(1-Interim!$C$8)*(1-(121-$A98-P$8)/Interim!$D$8))</f>
        <v>0.31597160000000002</v>
      </c>
      <c r="Q98" s="8">
        <f>'F 2008 VBT ALB'!Q94*IF($A98+Q$8&lt;121-Interim!$D$8,Interim!$C$8,Interim!$C$8+(1-Interim!$C$8)*(1-(121-$A98-Q$8)/Interim!$D$8))</f>
        <v>0.33773259999999999</v>
      </c>
      <c r="R98" s="8">
        <f>'F 2008 VBT ALB'!R94*IF($A98+R$8&lt;121-Interim!$D$8,Interim!$C$8,Interim!$C$8+(1-Interim!$C$8)*(1-(121-$A98-R$8)/Interim!$D$8))</f>
        <v>0.35768879999999997</v>
      </c>
      <c r="S98" s="8">
        <f>'F 2008 VBT ALB'!S94*IF($A98+S$8&lt;121-Interim!$D$8,Interim!$C$8,Interim!$C$8+(1-Interim!$C$8)*(1-(121-$A98-S$8)/Interim!$D$8))</f>
        <v>0.37436440000000004</v>
      </c>
      <c r="T98" s="8">
        <f>'F 2008 VBT ALB'!T94*IF($A98+T$8&lt;121-Interim!$D$8,Interim!$C$8,Interim!$C$8+(1-Interim!$C$8)*(1-(121-$A98-T$8)/Interim!$D$8))</f>
        <v>0.38764416000000002</v>
      </c>
      <c r="U98" s="8">
        <f>'F 2008 VBT ALB'!U94*IF($A98+U$8&lt;121-Interim!$D$8,Interim!$C$8,Interim!$C$8+(1-Interim!$C$8)*(1-(121-$A98-U$8)/Interim!$D$8))</f>
        <v>0.40042572000000004</v>
      </c>
      <c r="V98" s="8">
        <f>'F 2008 VBT ALB'!V94*IF($A98+V$8&lt;121-Interim!$D$8,Interim!$C$8,Interim!$C$8+(1-Interim!$C$8)*(1-(121-$A98-V$8)/Interim!$D$8))</f>
        <v>0.41263488000000004</v>
      </c>
      <c r="W98" s="8">
        <f>'F 2008 VBT ALB'!W94*IF($A98+W$8&lt;121-Interim!$D$8,Interim!$C$8,Interim!$C$8+(1-Interim!$C$8)*(1-(121-$A98-W$8)/Interim!$D$8))</f>
        <v>0.42419632000000002</v>
      </c>
      <c r="X98" s="8">
        <f>'F 2008 VBT ALB'!X94*IF($A98+X$8&lt;121-Interim!$D$8,Interim!$C$8,Interim!$C$8+(1-Interim!$C$8)*(1-(121-$A98-X$8)/Interim!$D$8))</f>
        <v>0.43200000000000005</v>
      </c>
      <c r="Y98" s="8">
        <f>'F 2008 VBT ALB'!Y94*IF($A98+Y$8&lt;121-Interim!$D$8,Interim!$C$8,Interim!$C$8+(1-Interim!$C$8)*(1-(121-$A98-Y$8)/Interim!$D$8))</f>
        <v>0.43380000000000002</v>
      </c>
      <c r="Z98" s="8">
        <f>'F 2008 VBT ALB'!Z94*IF($A98+Z$8&lt;121-Interim!$D$8,Interim!$C$8,Interim!$C$8+(1-Interim!$C$8)*(1-(121-$A98-Z$8)/Interim!$D$8))</f>
        <v>0.43560000000000004</v>
      </c>
      <c r="AA98" s="8">
        <f>'F 2008 VBT ALB'!AA94*IF($A98+AA$8&lt;121-Interim!$D$8,Interim!$C$8,Interim!$C$8+(1-Interim!$C$8)*(1-(121-$A98-AA$8)/Interim!$D$8))</f>
        <v>0.43740000000000001</v>
      </c>
      <c r="AB98" s="8">
        <f>'F 2008 VBT ALB'!AB94*IF($A98+AB$8&lt;121-Interim!$D$8,Interim!$C$8,Interim!$C$8+(1-Interim!$C$8)*(1-(121-$A98-AB$8)/Interim!$D$8))</f>
        <v>0.43919999999999998</v>
      </c>
      <c r="AC98" s="8">
        <f>'F 2008 VBT ALB'!AC94*IF($A98+AC$8&lt;121-Interim!$D$8,Interim!$C$8,Interim!$C$8+(1-Interim!$C$8)*(1-(121-$A98-AC$8)/Interim!$D$8))</f>
        <v>0.441</v>
      </c>
      <c r="AD98" s="8">
        <f>'F 2008 VBT ALB'!AD94*IF($A98+AD$8&lt;121-Interim!$D$8,Interim!$C$8,Interim!$C$8+(1-Interim!$C$8)*(1-(121-$A98-AD$8)/Interim!$D$8))</f>
        <v>0.44280000000000003</v>
      </c>
      <c r="AE98" s="8">
        <f>'F 2008 VBT ALB'!AE94*IF($A98+AE$8&lt;121-Interim!$D$8,Interim!$C$8,Interim!$C$8+(1-Interim!$C$8)*(1-(121-$A98-AE$8)/Interim!$D$8))</f>
        <v>0.4446</v>
      </c>
      <c r="AF98" s="8">
        <f>'F 2008 VBT ALB'!AF94*IF($A98+AF$8&lt;121-Interim!$D$8,Interim!$C$8,Interim!$C$8+(1-Interim!$C$8)*(1-(121-$A98-AF$8)/Interim!$D$8))</f>
        <v>0.44640000000000002</v>
      </c>
      <c r="AG98" s="8">
        <f>'F 2008 VBT ALB'!AG94*IF($A98+AG$8&lt;121-Interim!$D$8,Interim!$C$8,Interim!$C$8+(1-Interim!$C$8)*(1-(121-$A98-AG$8)/Interim!$D$8))</f>
        <v>0.44819999999999999</v>
      </c>
      <c r="AH98" s="8">
        <f>'F 2008 VBT ALB'!AH94*IF($A98+AH$8&lt;121-Interim!$D$8,Interim!$C$8,Interim!$C$8+(1-Interim!$C$8)*(1-(121-$A98-AH$8)/Interim!$D$8))</f>
        <v>0.45</v>
      </c>
      <c r="AI98" s="8">
        <f>'F 2008 VBT ALB'!AI94*IF($A98+AI$8&lt;121-Interim!$D$8,Interim!$C$8,Interim!$C$8+(1-Interim!$C$8)*(1-(121-$A98-AI$8)/Interim!$D$8))</f>
        <v>0</v>
      </c>
      <c r="AJ98" s="8">
        <f>'F 2008 VBT ALB'!AJ94*IF($A98+AJ$8&lt;121-Interim!$D$8,Interim!$C$8,Interim!$C$8+(1-Interim!$C$8)*(1-(121-$A98-AJ$8)/Interim!$D$8))</f>
        <v>0</v>
      </c>
      <c r="AK98" s="8">
        <f>'F 2008 VBT ALB'!AK94*IF($A98+AK$8&lt;121-Interim!$D$8,Interim!$C$8,Interim!$C$8+(1-Interim!$C$8)*(1-(121-$A98-AK$8)/Interim!$D$8))</f>
        <v>0</v>
      </c>
      <c r="AL98" s="8">
        <f>'F 2008 VBT ALB'!AL94*IF($A98+AL$8&lt;121-Interim!$D$8,Interim!$C$8,Interim!$C$8+(1-Interim!$C$8)*(1-(121-$A98-AL$8)/Interim!$D$8))</f>
        <v>0</v>
      </c>
      <c r="AM98" s="8">
        <f>'F 2008 VBT ALB'!AM94*IF($A98+AM$8&lt;121-Interim!$D$8,Interim!$C$8,Interim!$C$8+(1-Interim!$C$8)*(1-(121-$A98-AM$8)/Interim!$D$8))</f>
        <v>0</v>
      </c>
      <c r="AN98" s="8">
        <f>'F 2008 VBT ALB'!AN94*IF($A98+AN$8&lt;121-Interim!$D$8,Interim!$C$8,Interim!$C$8+(1-Interim!$C$8)*(1-(121-$A98-AN$8)/Interim!$D$8))</f>
        <v>0</v>
      </c>
      <c r="AO98" s="8">
        <f>'F 2008 VBT ALB'!AO94*IF($A98+AO$8&lt;121-Interim!$D$8,Interim!$C$8,Interim!$C$8+(1-Interim!$C$8)*(1-(121-$A98-AO$8)/Interim!$D$8))</f>
        <v>0</v>
      </c>
      <c r="AP98" s="8">
        <f>'F 2008 VBT ALB'!AP94*IF($A98+AP$8&lt;121-Interim!$D$8,Interim!$C$8,Interim!$C$8+(1-Interim!$C$8)*(1-(121-$A98-AP$8)/Interim!$D$8))</f>
        <v>0</v>
      </c>
      <c r="AQ98" s="8">
        <f>'F 2008 VBT ALB'!AQ94*IF($A98+AQ$8&lt;121-Interim!$D$8,Interim!$C$8,Interim!$C$8+(1-Interim!$C$8)*(1-(121-$A98-AQ$8)/Interim!$D$8))</f>
        <v>0</v>
      </c>
      <c r="AR98" s="8">
        <f>'F 2008 VBT ALB'!AR94*IF($A98+AR$8&lt;121-Interim!$D$8,Interim!$C$8,Interim!$C$8+(1-Interim!$C$8)*(1-(121-$A98-AR$8)/Interim!$D$8))</f>
        <v>0</v>
      </c>
      <c r="AS98" s="8">
        <f>'F 2008 VBT ALB'!AS94*IF($A98+AS$8&lt;121-Interim!$D$8,Interim!$C$8,Interim!$C$8+(1-Interim!$C$8)*(1-(121-$A98-AS$8)/Interim!$D$8))</f>
        <v>0</v>
      </c>
      <c r="AT98" s="8">
        <f>'F 2008 VBT ALB'!AT94*IF($A98+AT$8&lt;121-Interim!$D$8,Interim!$C$8,Interim!$C$8+(1-Interim!$C$8)*(1-(121-$A98-AT$8)/Interim!$D$8))</f>
        <v>0</v>
      </c>
      <c r="AU98" s="8">
        <f>'F 2008 VBT ALB'!AU94*IF($A98+AU$8&lt;121-Interim!$D$8,Interim!$C$8,Interim!$C$8+(1-Interim!$C$8)*(1-(121-$A98-AU$8)/Interim!$D$8))</f>
        <v>0</v>
      </c>
      <c r="AV98" s="8">
        <f>'F 2008 VBT ALB'!AV94*IF($A98+AV$8&lt;121-Interim!$D$8,Interim!$C$8,Interim!$C$8+(1-Interim!$C$8)*(1-(121-$A98-AV$8)/Interim!$D$8))</f>
        <v>0</v>
      </c>
      <c r="AW98" s="8">
        <f>'F 2008 VBT ALB'!AW94*IF($A98+AW$8&lt;121-Interim!$D$8,Interim!$C$8,Interim!$C$8+(1-Interim!$C$8)*(1-(121-$A98-AW$8)/Interim!$D$8))</f>
        <v>0</v>
      </c>
      <c r="AX98" s="8">
        <f>'F 2008 VBT ALB'!AX94*IF($A98+AX$8&lt;121-Interim!$D$8,Interim!$C$8,Interim!$C$8+(1-Interim!$C$8)*(1-(121-$A98-AX$8)/Interim!$D$8))</f>
        <v>0</v>
      </c>
      <c r="AY98" s="8">
        <f>'F 2008 VBT ALB'!AY94*IF($A98+AY$8&lt;121-Interim!$D$8,Interim!$C$8,Interim!$C$8+(1-Interim!$C$8)*(1-(121-$A98-AY$8)/Interim!$D$8))</f>
        <v>0</v>
      </c>
      <c r="AZ98" s="8">
        <f>'F 2008 VBT ALB'!AZ94*IF($A98+AZ$8&lt;121-Interim!$D$8,Interim!$C$8,Interim!$C$8+(1-Interim!$C$8)*(1-(121-$A98-AZ$8)/Interim!$D$8))</f>
        <v>0</v>
      </c>
      <c r="BA98" s="8">
        <f>'F 2008 VBT ALB'!BA94*IF($A98+BA$8&lt;121-Interim!$D$8,Interim!$C$8,Interim!$C$8+(1-Interim!$C$8)*(1-(121-$A98-BA$8)/Interim!$D$8))</f>
        <v>0</v>
      </c>
      <c r="BB98" s="8">
        <f>'F 2008 VBT ALB'!BB94*IF($A98+BB$8&lt;121-Interim!$D$8,Interim!$C$8,Interim!$C$8+(1-Interim!$C$8)*(1-(121-$A98-BB$8)/Interim!$D$8))</f>
        <v>0</v>
      </c>
      <c r="BC98" s="8">
        <f>'F 2008 VBT ALB'!BC94*IF($A98+BC$8&lt;121-Interim!$D$8,Interim!$C$8,Interim!$C$8+(1-Interim!$C$8)*(1-(121-$A98-BC$8)/Interim!$D$8))</f>
        <v>0</v>
      </c>
      <c r="BD98" s="8">
        <f>'F 2008 VBT ALB'!BD94*IF($A98+BD$8&lt;121-Interim!$D$8,Interim!$C$8,Interim!$C$8+(1-Interim!$C$8)*(1-(121-$A98-BD$8)/Interim!$D$8))</f>
        <v>0</v>
      </c>
      <c r="BE98" s="8">
        <f>'F 2008 VBT ALB'!BE94*IF($A98+BE$8&lt;121-Interim!$D$8,Interim!$C$8,Interim!$C$8+(1-Interim!$C$8)*(1-(121-$A98-BE$8)/Interim!$D$8))</f>
        <v>0</v>
      </c>
      <c r="BF98" s="8">
        <f>'F 2008 VBT ALB'!BF94*IF($A98+BF$8&lt;121-Interim!$D$8,Interim!$C$8,Interim!$C$8+(1-Interim!$C$8)*(1-(121-$A98-BF$8)/Interim!$D$8))</f>
        <v>0</v>
      </c>
      <c r="BG98" s="8">
        <f>'F 2008 VBT ALB'!BG94*IF($A98+BG$8&lt;121-Interim!$D$8,Interim!$C$8,Interim!$C$8+(1-Interim!$C$8)*(1-(121-$A98-BG$8)/Interim!$D$8))</f>
        <v>0</v>
      </c>
      <c r="BH98" s="8">
        <f>'F 2008 VBT ALB'!BH94*IF($A98+BH$8&lt;121-Interim!$D$8,Interim!$C$8,Interim!$C$8+(1-Interim!$C$8)*(1-(121-$A98-BH$8)/Interim!$D$8))</f>
        <v>0</v>
      </c>
      <c r="BI98" s="8">
        <f>'F 2008 VBT ALB'!BI94*IF($A98+BI$8&lt;121-Interim!$D$8,Interim!$C$8,Interim!$C$8+(1-Interim!$C$8)*(1-(121-$A98-BI$8)/Interim!$D$8))</f>
        <v>0</v>
      </c>
      <c r="BJ98" s="8">
        <f>'F 2008 VBT ALB'!BJ94*IF($A98+BJ$8&lt;121-Interim!$D$8,Interim!$C$8,Interim!$C$8+(1-Interim!$C$8)*(1-(121-$A98-BJ$8)/Interim!$D$8))</f>
        <v>0</v>
      </c>
      <c r="BK98" s="8">
        <f>'F 2008 VBT ALB'!BK94*IF($A98+BK$8&lt;121-Interim!$D$8,Interim!$C$8,Interim!$C$8+(1-Interim!$C$8)*(1-(121-$A98-BK$8)/Interim!$D$8))</f>
        <v>0</v>
      </c>
      <c r="BL98" s="8">
        <f>'F 2008 VBT ALB'!BL94*IF($A98+BL$8&lt;121-Interim!$D$8,Interim!$C$8,Interim!$C$8+(1-Interim!$C$8)*(1-(121-$A98-BL$8)/Interim!$D$8))</f>
        <v>0</v>
      </c>
      <c r="BM98" s="8">
        <f>'F 2008 VBT ALB'!BM94*IF($A98+BM$8&lt;121-Interim!$D$8,Interim!$C$8,Interim!$C$8+(1-Interim!$C$8)*(1-(121-$A98-BM$8)/Interim!$D$8))</f>
        <v>0</v>
      </c>
      <c r="BN98" s="8">
        <f>'F 2008 VBT ALB'!BN94*IF($A98+BN$8&lt;121-Interim!$D$8,Interim!$C$8,Interim!$C$8+(1-Interim!$C$8)*(1-(121-$A98-BN$8)/Interim!$D$8))</f>
        <v>0</v>
      </c>
      <c r="BO98" s="8">
        <f>'F 2008 VBT ALB'!BO94*IF($A98+BO$8&lt;121-Interim!$D$8,Interim!$C$8,Interim!$C$8+(1-Interim!$C$8)*(1-(121-$A98-BO$8)/Interim!$D$8))</f>
        <v>0</v>
      </c>
      <c r="BP98" s="8">
        <f>'F 2008 VBT ALB'!BP94*IF($A98+BP$8&lt;121-Interim!$D$8,Interim!$C$8,Interim!$C$8+(1-Interim!$C$8)*(1-(121-$A98-BP$8)/Interim!$D$8))</f>
        <v>0</v>
      </c>
      <c r="BQ98" s="8">
        <f>'F 2008 VBT ALB'!BQ94*IF($A98+BQ$8&lt;121-Interim!$D$8,Interim!$C$8,Interim!$C$8+(1-Interim!$C$8)*(1-(121-$A98-BQ$8)/Interim!$D$8))</f>
        <v>0</v>
      </c>
      <c r="BR98" s="8">
        <f>'F 2008 VBT ALB'!BR94*IF($A98+BR$8&lt;121-Interim!$D$8,Interim!$C$8,Interim!$C$8+(1-Interim!$C$8)*(1-(121-$A98-BR$8)/Interim!$D$8))</f>
        <v>0</v>
      </c>
      <c r="BS98" s="8">
        <f>'F 2008 VBT ALB'!BS94*IF($A98+BS$8&lt;121-Interim!$D$8,Interim!$C$8,Interim!$C$8+(1-Interim!$C$8)*(1-(121-$A98-BS$8)/Interim!$D$8))</f>
        <v>0</v>
      </c>
      <c r="BT98" s="8">
        <f>'F 2008 VBT ALB'!BT94*IF($A98+BT$8&lt;121-Interim!$D$8,Interim!$C$8,Interim!$C$8+(1-Interim!$C$8)*(1-(121-$A98-BT$8)/Interim!$D$8))</f>
        <v>0</v>
      </c>
      <c r="BU98" s="8">
        <f>'F 2008 VBT ALB'!BU94*IF($A98+BU$8&lt;121-Interim!$D$8,Interim!$C$8,Interim!$C$8+(1-Interim!$C$8)*(1-(121-$A98-BU$8)/Interim!$D$8))</f>
        <v>0</v>
      </c>
      <c r="BV98" s="8">
        <f>'F 2008 VBT ALB'!BV94*IF($A98+BV$8&lt;121-Interim!$D$8,Interim!$C$8,Interim!$C$8+(1-Interim!$C$8)*(1-(121-$A98-BV$8)/Interim!$D$8))</f>
        <v>0</v>
      </c>
      <c r="BW98" s="8">
        <f>'F 2008 VBT ALB'!BW94*IF($A98+BW$8&lt;121-Interim!$D$8,Interim!$C$8,Interim!$C$8+(1-Interim!$C$8)*(1-(121-$A98-BW$8)/Interim!$D$8))</f>
        <v>0</v>
      </c>
      <c r="BX98" s="8">
        <f>'F 2008 VBT ALB'!BX94*IF($A98+BX$8&lt;121-Interim!$D$8,Interim!$C$8,Interim!$C$8+(1-Interim!$C$8)*(1-(121-$A98-BX$8)/Interim!$D$8))</f>
        <v>0</v>
      </c>
      <c r="BY98" s="8">
        <f>'F 2008 VBT ALB'!BY94*IF($A98+BY$8&lt;121-Interim!$D$8,Interim!$C$8,Interim!$C$8+(1-Interim!$C$8)*(1-(121-$A98-BY$8)/Interim!$D$8))</f>
        <v>0</v>
      </c>
      <c r="BZ98" s="8">
        <f>'F 2008 VBT ALB'!BZ94*IF($A98+BZ$8&lt;121-Interim!$D$8,Interim!$C$8,Interim!$C$8+(1-Interim!$C$8)*(1-(121-$A98-BZ$8)/Interim!$D$8))</f>
        <v>0</v>
      </c>
      <c r="CA98" s="8">
        <f>'F 2008 VBT ALB'!CA94*IF($A98+CA$8&lt;121-Interim!$D$8,Interim!$C$8,Interim!$C$8+(1-Interim!$C$8)*(1-(121-$A98-CA$8)/Interim!$D$8))</f>
        <v>0</v>
      </c>
      <c r="CB98" s="8">
        <f>'F 2008 VBT ALB'!CB94*IF($A98+CB$8&lt;121-Interim!$D$8,Interim!$C$8,Interim!$C$8+(1-Interim!$C$8)*(1-(121-$A98-CB$8)/Interim!$D$8))</f>
        <v>0</v>
      </c>
      <c r="CC98" s="8">
        <f>'F 2008 VBT ALB'!CC94*IF($A98+CC$8&lt;121-Interim!$D$8,Interim!$C$8,Interim!$C$8+(1-Interim!$C$8)*(1-(121-$A98-CC$8)/Interim!$D$8))</f>
        <v>0</v>
      </c>
      <c r="CD98" s="8">
        <f>'F 2008 VBT ALB'!CD94*IF($A98+CD$8&lt;121-Interim!$D$8,Interim!$C$8,Interim!$C$8+(1-Interim!$C$8)*(1-(121-$A98-CD$8)/Interim!$D$8))</f>
        <v>0</v>
      </c>
      <c r="CE98" s="8">
        <f>'F 2008 VBT ALB'!CE94*IF($A98+CE$8&lt;121-Interim!$D$8,Interim!$C$8,Interim!$C$8+(1-Interim!$C$8)*(1-(121-$A98-CE$8)/Interim!$D$8))</f>
        <v>0</v>
      </c>
      <c r="CF98" s="8">
        <f>'F 2008 VBT ALB'!CF94*IF($A98+CF$8&lt;121-Interim!$D$8,Interim!$C$8,Interim!$C$8+(1-Interim!$C$8)*(1-(121-$A98-CF$8)/Interim!$D$8))</f>
        <v>0</v>
      </c>
      <c r="CG98" s="8">
        <f>'F 2008 VBT ALB'!CG94*IF($A98+CG$8&lt;121-Interim!$D$8,Interim!$C$8,Interim!$C$8+(1-Interim!$C$8)*(1-(121-$A98-CG$8)/Interim!$D$8))</f>
        <v>0</v>
      </c>
      <c r="CH98" s="8">
        <f>'F 2008 VBT ALB'!CH94*IF($A98+CH$8&lt;121-Interim!$D$8,Interim!$C$8,Interim!$C$8+(1-Interim!$C$8)*(1-(121-$A98-CH$8)/Interim!$D$8))</f>
        <v>0</v>
      </c>
      <c r="CI98" s="8">
        <f>'F 2008 VBT ALB'!CI94*IF($A98+CI$8&lt;121-Interim!$D$8,Interim!$C$8,Interim!$C$8+(1-Interim!$C$8)*(1-(121-$A98-CI$8)/Interim!$D$8))</f>
        <v>0</v>
      </c>
      <c r="CJ98" s="8">
        <f>'F 2008 VBT ALB'!CJ94*IF($A98+CJ$8&lt;121-Interim!$D$8,Interim!$C$8,Interim!$C$8+(1-Interim!$C$8)*(1-(121-$A98-CJ$8)/Interim!$D$8))</f>
        <v>0</v>
      </c>
      <c r="CK98" s="8">
        <f>'F 2008 VBT ALB'!CK94*IF($A98+CK$8&lt;121-Interim!$D$8,Interim!$C$8,Interim!$C$8+(1-Interim!$C$8)*(1-(121-$A98-CK$8)/Interim!$D$8))</f>
        <v>0</v>
      </c>
      <c r="CL98" s="8">
        <f>'F 2008 VBT ALB'!CL94*IF($A98+CL$8&lt;121-Interim!$D$8,Interim!$C$8,Interim!$C$8+(1-Interim!$C$8)*(1-(121-$A98-CL$8)/Interim!$D$8))</f>
        <v>0</v>
      </c>
      <c r="CM98" s="8">
        <f>'F 2008 VBT ALB'!CM94*IF($A98+CM$8&lt;121-Interim!$D$8,Interim!$C$8,Interim!$C$8+(1-Interim!$C$8)*(1-(121-$A98-CM$8)/Interim!$D$8))</f>
        <v>0</v>
      </c>
      <c r="CN98" s="8">
        <f>'F 2008 VBT ALB'!CN94*IF($A98+CN$8&lt;121-Interim!$D$8,Interim!$C$8,Interim!$C$8+(1-Interim!$C$8)*(1-(121-$A98-CN$8)/Interim!$D$8))</f>
        <v>0</v>
      </c>
      <c r="CO98" s="8">
        <f>'F 2008 VBT ALB'!CO94*IF($A98+CO$8&lt;121-Interim!$D$8,Interim!$C$8,Interim!$C$8+(1-Interim!$C$8)*(1-(121-$A98-CO$8)/Interim!$D$8))</f>
        <v>0</v>
      </c>
      <c r="CP98" s="8">
        <f>'F 2008 VBT ALB'!CP94*IF($A98+CP$8&lt;121-Interim!$D$8,Interim!$C$8,Interim!$C$8+(1-Interim!$C$8)*(1-(121-$A98-CP$8)/Interim!$D$8))</f>
        <v>0</v>
      </c>
      <c r="CQ98" s="8">
        <f>'F 2008 VBT ALB'!CQ94*IF($A98+CQ$8&lt;121-Interim!$D$8,Interim!$C$8,Interim!$C$8+(1-Interim!$C$8)*(1-(121-$A98-CQ$8)/Interim!$D$8))</f>
        <v>0</v>
      </c>
      <c r="CR98" s="8">
        <f>'F 2008 VBT ALB'!CR94*IF($A98+CR$8&lt;121-Interim!$D$8,Interim!$C$8,Interim!$C$8+(1-Interim!$C$8)*(1-(121-$A98-CR$8)/Interim!$D$8))</f>
        <v>0</v>
      </c>
      <c r="CS98" s="8">
        <f>'F 2008 VBT ALB'!CS94*IF($A98+CS$8&lt;121-Interim!$D$8,Interim!$C$8,Interim!$C$8+(1-Interim!$C$8)*(1-(121-$A98-CS$8)/Interim!$D$8))</f>
        <v>0</v>
      </c>
      <c r="CT98" s="8">
        <f>'F 2008 VBT ALB'!CT94*IF($A98+CT$8&lt;121-Interim!$D$8,Interim!$C$8,Interim!$C$8+(1-Interim!$C$8)*(1-(121-$A98-CT$8)/Interim!$D$8))</f>
        <v>0</v>
      </c>
      <c r="CU98" s="8">
        <f>'F 2008 VBT ALB'!CU94*IF($A98+CU$8&lt;121-Interim!$D$8,Interim!$C$8,Interim!$C$8+(1-Interim!$C$8)*(1-(121-$A98-CU$8)/Interim!$D$8))</f>
        <v>0</v>
      </c>
      <c r="CV98" s="8">
        <f>'F 2008 VBT ALB'!CV94*IF($A98+CV$8&lt;121-Interim!$D$8,Interim!$C$8,Interim!$C$8+(1-Interim!$C$8)*(1-(121-$A98-CV$8)/Interim!$D$8))</f>
        <v>0</v>
      </c>
      <c r="CW98" s="8">
        <f>'F 2008 VBT ALB'!CW94*IF($A98+CW$8&lt;121-Interim!$D$8,Interim!$C$8,Interim!$C$8+(1-Interim!$C$8)*(1-(121-$A98-CW$8)/Interim!$D$8))</f>
        <v>0</v>
      </c>
      <c r="CX98" s="8">
        <f>'F 2008 VBT ALB'!CX94*IF($A98+CX$8&lt;121-Interim!$D$8,Interim!$C$8,Interim!$C$8+(1-Interim!$C$8)*(1-(121-$A98-CX$8)/Interim!$D$8))</f>
        <v>0</v>
      </c>
      <c r="CY98" s="8">
        <f>'F 2008 VBT ALB'!CY94*IF($A98+CY$8&lt;121-Interim!$D$8,Interim!$C$8,Interim!$C$8+(1-Interim!$C$8)*(1-(121-$A98-CY$8)/Interim!$D$8))</f>
        <v>0</v>
      </c>
      <c r="CZ98" s="8">
        <f>'F 2008 VBT ALB'!CZ94*IF($A98+CZ$8&lt;121-Interim!$D$8,Interim!$C$8,Interim!$C$8+(1-Interim!$C$8)*(1-(121-$A98-CZ$8)/Interim!$D$8))</f>
        <v>0</v>
      </c>
      <c r="DA98" s="8">
        <f>'F 2008 VBT ALB'!DA94*IF($A98+DA$8&lt;121-Interim!$D$8,Interim!$C$8,Interim!$C$8+(1-Interim!$C$8)*(1-(121-$A98-DA$8)/Interim!$D$8))</f>
        <v>0</v>
      </c>
      <c r="DB98" s="8">
        <f>'F 2008 VBT ALB'!DB94*IF($A98+DB$8&lt;121-Interim!$D$8,Interim!$C$8,Interim!$C$8+(1-Interim!$C$8)*(1-(121-$A98-DB$8)/Interim!$D$8))</f>
        <v>0</v>
      </c>
      <c r="DC98" s="8">
        <f>'F 2008 VBT ALB'!DC94*IF($A98+DC$8&lt;121-Interim!$D$8,Interim!$C$8,Interim!$C$8+(1-Interim!$C$8)*(1-(121-$A98-DC$8)/Interim!$D$8))</f>
        <v>0</v>
      </c>
      <c r="DD98" s="8">
        <f>'F 2008 VBT ALB'!DD94*IF($A98+DD$8&lt;121-Interim!$D$8,Interim!$C$8,Interim!$C$8+(1-Interim!$C$8)*(1-(121-$A98-DD$8)/Interim!$D$8))</f>
        <v>0</v>
      </c>
      <c r="DE98" s="8">
        <f>'F 2008 VBT ALB'!DE94*IF($A98+DE$8&lt;121-Interim!$D$8,Interim!$C$8,Interim!$C$8+(1-Interim!$C$8)*(1-(121-$A98-DE$8)/Interim!$D$8))</f>
        <v>0</v>
      </c>
      <c r="DF98" s="8">
        <f>'F 2008 VBT ALB'!DF94*IF($A98+DF$8&lt;121-Interim!$D$8,Interim!$C$8,Interim!$C$8+(1-Interim!$C$8)*(1-(121-$A98-DF$8)/Interim!$D$8))</f>
        <v>0</v>
      </c>
      <c r="DG98" s="8">
        <f>'F 2008 VBT ALB'!DG94*IF($A98+DG$8&lt;121-Interim!$D$8,Interim!$C$8,Interim!$C$8+(1-Interim!$C$8)*(1-(121-$A98-DG$8)/Interim!$D$8))</f>
        <v>0</v>
      </c>
      <c r="DH98" s="8">
        <f>'F 2008 VBT ALB'!DH94*IF($A98+DH$8&lt;121-Interim!$D$8,Interim!$C$8,Interim!$C$8+(1-Interim!$C$8)*(1-(121-$A98-DH$8)/Interim!$D$8))</f>
        <v>0</v>
      </c>
      <c r="DI98" s="8">
        <f>'F 2008 VBT ALB'!DI94*IF($A98+DI$8&lt;121-Interim!$D$8,Interim!$C$8,Interim!$C$8+(1-Interim!$C$8)*(1-(121-$A98-DI$8)/Interim!$D$8))</f>
        <v>0</v>
      </c>
      <c r="DJ98" s="8">
        <f>'F 2008 VBT ALB'!DJ94*IF($A98+DJ$8&lt;121-Interim!$D$8,Interim!$C$8,Interim!$C$8+(1-Interim!$C$8)*(1-(121-$A98-DJ$8)/Interim!$D$8))</f>
        <v>0</v>
      </c>
      <c r="DK98" s="8">
        <f>'F 2008 VBT ALB'!DK94*IF($A98+DK$8&lt;121-Interim!$D$8,Interim!$C$8,Interim!$C$8+(1-Interim!$C$8)*(1-(121-$A98-DK$8)/Interim!$D$8))</f>
        <v>0</v>
      </c>
      <c r="DL98" s="8">
        <f>'F 2008 VBT ALB'!DL94*IF($A98+DL$8&lt;121-Interim!$D$8,Interim!$C$8,Interim!$C$8+(1-Interim!$C$8)*(1-(121-$A98-DL$8)/Interim!$D$8))</f>
        <v>0</v>
      </c>
      <c r="DM98" s="8">
        <f>'F 2008 VBT ALB'!DM94*IF($A98+DM$8&lt;121-Interim!$D$8,Interim!$C$8,Interim!$C$8+(1-Interim!$C$8)*(1-(121-$A98-DM$8)/Interim!$D$8))</f>
        <v>0</v>
      </c>
      <c r="DN98" s="8">
        <f>'F 2008 VBT ALB'!DN94*IF($A98+DN$8&lt;121-Interim!$D$8,Interim!$C$8,Interim!$C$8+(1-Interim!$C$8)*(1-(121-$A98-DN$8)/Interim!$D$8))</f>
        <v>0</v>
      </c>
      <c r="DO98" s="8">
        <f>'F 2008 VBT ALB'!DO94*IF($A98+DO$8&lt;121-Interim!$D$8,Interim!$C$8,Interim!$C$8+(1-Interim!$C$8)*(1-(121-$A98-DO$8)/Interim!$D$8))</f>
        <v>0</v>
      </c>
      <c r="DP98" s="8">
        <f>'F 2008 VBT ALB'!DP94*IF($A98+DP$8&lt;121-Interim!$D$8,Interim!$C$8,Interim!$C$8+(1-Interim!$C$8)*(1-(121-$A98-DP$8)/Interim!$D$8))</f>
        <v>0</v>
      </c>
      <c r="DQ98" s="8">
        <f>'F 2008 VBT ALB'!DQ94*IF($A98+DQ$8&lt;121-Interim!$D$8,Interim!$C$8,Interim!$C$8+(1-Interim!$C$8)*(1-(121-$A98-DQ$8)/Interim!$D$8))</f>
        <v>0</v>
      </c>
      <c r="DR98" s="8">
        <f>'F 2008 VBT ALB'!DR94*IF($A98+DR$8&lt;121-Interim!$D$8,Interim!$C$8,Interim!$C$8+(1-Interim!$C$8)*(1-(121-$A98-DR$8)/Interim!$D$8))</f>
        <v>0</v>
      </c>
    </row>
    <row r="99" spans="1:122" s="5" customFormat="1" x14ac:dyDescent="0.2">
      <c r="A99" s="29">
        <v>89</v>
      </c>
      <c r="B99" s="8">
        <f>'F 2008 VBT ALB'!B95*IF($A99+B$8&lt;121-Interim!$D$8,Interim!$C$8,Interim!$C$8+(1-Interim!$C$8)*(1-(121-$A99-B$8)/Interim!$D$8))</f>
        <v>1.25396E-2</v>
      </c>
      <c r="C99" s="8">
        <f>'F 2008 VBT ALB'!C95*IF($A99+C$8&lt;121-Interim!$D$8,Interim!$C$8,Interim!$C$8+(1-Interim!$C$8)*(1-(121-$A99-C$8)/Interim!$D$8))</f>
        <v>5.5234400000000003E-2</v>
      </c>
      <c r="D99" s="8">
        <f>'F 2008 VBT ALB'!D95*IF($A99+D$8&lt;121-Interim!$D$8,Interim!$C$8,Interim!$C$8+(1-Interim!$C$8)*(1-(121-$A99-D$8)/Interim!$D$8))</f>
        <v>0.1174906</v>
      </c>
      <c r="E99" s="8">
        <f>'F 2008 VBT ALB'!E95*IF($A99+E$8&lt;121-Interim!$D$8,Interim!$C$8,Interim!$C$8+(1-Interim!$C$8)*(1-(121-$A99-E$8)/Interim!$D$8))</f>
        <v>0.12751100000000001</v>
      </c>
      <c r="F99" s="8">
        <f>'F 2008 VBT ALB'!F95*IF($A99+F$8&lt;121-Interim!$D$8,Interim!$C$8,Interim!$C$8+(1-Interim!$C$8)*(1-(121-$A99-F$8)/Interim!$D$8))</f>
        <v>0.13818940000000002</v>
      </c>
      <c r="G99" s="8">
        <f>'F 2008 VBT ALB'!G95*IF($A99+G$8&lt;121-Interim!$D$8,Interim!$C$8,Interim!$C$8+(1-Interim!$C$8)*(1-(121-$A99-G$8)/Interim!$D$8))</f>
        <v>0.14948820000000002</v>
      </c>
      <c r="H99" s="8">
        <f>'F 2008 VBT ALB'!H95*IF($A99+H$8&lt;121-Interim!$D$8,Interim!$C$8,Interim!$C$8+(1-Interim!$C$8)*(1-(121-$A99-H$8)/Interim!$D$8))</f>
        <v>0.16146380000000002</v>
      </c>
      <c r="I99" s="8">
        <f>'F 2008 VBT ALB'!I95*IF($A99+I$8&lt;121-Interim!$D$8,Interim!$C$8,Interim!$C$8+(1-Interim!$C$8)*(1-(121-$A99-I$8)/Interim!$D$8))</f>
        <v>0.17412560000000002</v>
      </c>
      <c r="J99" s="8">
        <f>'F 2008 VBT ALB'!J95*IF($A99+J$8&lt;121-Interim!$D$8,Interim!$C$8,Interim!$C$8+(1-Interim!$C$8)*(1-(121-$A99-J$8)/Interim!$D$8))</f>
        <v>0.19247440000000002</v>
      </c>
      <c r="K99" s="8">
        <f>'F 2008 VBT ALB'!K95*IF($A99+K$8&lt;121-Interim!$D$8,Interim!$C$8,Interim!$C$8+(1-Interim!$C$8)*(1-(121-$A99-K$8)/Interim!$D$8))</f>
        <v>0.2174596</v>
      </c>
      <c r="L99" s="8">
        <f>'F 2008 VBT ALB'!L95*IF($A99+L$8&lt;121-Interim!$D$8,Interim!$C$8,Interim!$C$8+(1-Interim!$C$8)*(1-(121-$A99-L$8)/Interim!$D$8))</f>
        <v>0.24267980000000003</v>
      </c>
      <c r="M99" s="8">
        <f>'F 2008 VBT ALB'!M95*IF($A99+M$8&lt;121-Interim!$D$8,Interim!$C$8,Interim!$C$8+(1-Interim!$C$8)*(1-(121-$A99-M$8)/Interim!$D$8))</f>
        <v>0.26777780000000001</v>
      </c>
      <c r="N99" s="8">
        <f>'F 2008 VBT ALB'!N95*IF($A99+N$8&lt;121-Interim!$D$8,Interim!$C$8,Interim!$C$8+(1-Interim!$C$8)*(1-(121-$A99-N$8)/Interim!$D$8))</f>
        <v>0.29235879999999997</v>
      </c>
      <c r="O99" s="8">
        <f>'F 2008 VBT ALB'!O95*IF($A99+O$8&lt;121-Interim!$D$8,Interim!$C$8,Interim!$C$8+(1-Interim!$C$8)*(1-(121-$A99-O$8)/Interim!$D$8))</f>
        <v>0.31597160000000002</v>
      </c>
      <c r="P99" s="8">
        <f>'F 2008 VBT ALB'!P95*IF($A99+P$8&lt;121-Interim!$D$8,Interim!$C$8,Interim!$C$8+(1-Interim!$C$8)*(1-(121-$A99-P$8)/Interim!$D$8))</f>
        <v>0.33773259999999999</v>
      </c>
      <c r="Q99" s="8">
        <f>'F 2008 VBT ALB'!Q95*IF($A99+Q$8&lt;121-Interim!$D$8,Interim!$C$8,Interim!$C$8+(1-Interim!$C$8)*(1-(121-$A99-Q$8)/Interim!$D$8))</f>
        <v>0.35768879999999997</v>
      </c>
      <c r="R99" s="8">
        <f>'F 2008 VBT ALB'!R95*IF($A99+R$8&lt;121-Interim!$D$8,Interim!$C$8,Interim!$C$8+(1-Interim!$C$8)*(1-(121-$A99-R$8)/Interim!$D$8))</f>
        <v>0.37436440000000004</v>
      </c>
      <c r="S99" s="8">
        <f>'F 2008 VBT ALB'!S95*IF($A99+S$8&lt;121-Interim!$D$8,Interim!$C$8,Interim!$C$8+(1-Interim!$C$8)*(1-(121-$A99-S$8)/Interim!$D$8))</f>
        <v>0.38764416000000002</v>
      </c>
      <c r="T99" s="8">
        <f>'F 2008 VBT ALB'!T95*IF($A99+T$8&lt;121-Interim!$D$8,Interim!$C$8,Interim!$C$8+(1-Interim!$C$8)*(1-(121-$A99-T$8)/Interim!$D$8))</f>
        <v>0.40042572000000004</v>
      </c>
      <c r="U99" s="8">
        <f>'F 2008 VBT ALB'!U95*IF($A99+U$8&lt;121-Interim!$D$8,Interim!$C$8,Interim!$C$8+(1-Interim!$C$8)*(1-(121-$A99-U$8)/Interim!$D$8))</f>
        <v>0.41263488000000004</v>
      </c>
      <c r="V99" s="8">
        <f>'F 2008 VBT ALB'!V95*IF($A99+V$8&lt;121-Interim!$D$8,Interim!$C$8,Interim!$C$8+(1-Interim!$C$8)*(1-(121-$A99-V$8)/Interim!$D$8))</f>
        <v>0.42419632000000002</v>
      </c>
      <c r="W99" s="8">
        <f>'F 2008 VBT ALB'!W95*IF($A99+W$8&lt;121-Interim!$D$8,Interim!$C$8,Interim!$C$8+(1-Interim!$C$8)*(1-(121-$A99-W$8)/Interim!$D$8))</f>
        <v>0.43200000000000005</v>
      </c>
      <c r="X99" s="8">
        <f>'F 2008 VBT ALB'!X95*IF($A99+X$8&lt;121-Interim!$D$8,Interim!$C$8,Interim!$C$8+(1-Interim!$C$8)*(1-(121-$A99-X$8)/Interim!$D$8))</f>
        <v>0.43380000000000002</v>
      </c>
      <c r="Y99" s="8">
        <f>'F 2008 VBT ALB'!Y95*IF($A99+Y$8&lt;121-Interim!$D$8,Interim!$C$8,Interim!$C$8+(1-Interim!$C$8)*(1-(121-$A99-Y$8)/Interim!$D$8))</f>
        <v>0.43560000000000004</v>
      </c>
      <c r="Z99" s="8">
        <f>'F 2008 VBT ALB'!Z95*IF($A99+Z$8&lt;121-Interim!$D$8,Interim!$C$8,Interim!$C$8+(1-Interim!$C$8)*(1-(121-$A99-Z$8)/Interim!$D$8))</f>
        <v>0.43740000000000001</v>
      </c>
      <c r="AA99" s="8">
        <f>'F 2008 VBT ALB'!AA95*IF($A99+AA$8&lt;121-Interim!$D$8,Interim!$C$8,Interim!$C$8+(1-Interim!$C$8)*(1-(121-$A99-AA$8)/Interim!$D$8))</f>
        <v>0.43919999999999998</v>
      </c>
      <c r="AB99" s="8">
        <f>'F 2008 VBT ALB'!AB95*IF($A99+AB$8&lt;121-Interim!$D$8,Interim!$C$8,Interim!$C$8+(1-Interim!$C$8)*(1-(121-$A99-AB$8)/Interim!$D$8))</f>
        <v>0.441</v>
      </c>
      <c r="AC99" s="8">
        <f>'F 2008 VBT ALB'!AC95*IF($A99+AC$8&lt;121-Interim!$D$8,Interim!$C$8,Interim!$C$8+(1-Interim!$C$8)*(1-(121-$A99-AC$8)/Interim!$D$8))</f>
        <v>0.44280000000000003</v>
      </c>
      <c r="AD99" s="8">
        <f>'F 2008 VBT ALB'!AD95*IF($A99+AD$8&lt;121-Interim!$D$8,Interim!$C$8,Interim!$C$8+(1-Interim!$C$8)*(1-(121-$A99-AD$8)/Interim!$D$8))</f>
        <v>0.4446</v>
      </c>
      <c r="AE99" s="8">
        <f>'F 2008 VBT ALB'!AE95*IF($A99+AE$8&lt;121-Interim!$D$8,Interim!$C$8,Interim!$C$8+(1-Interim!$C$8)*(1-(121-$A99-AE$8)/Interim!$D$8))</f>
        <v>0.44640000000000002</v>
      </c>
      <c r="AF99" s="8">
        <f>'F 2008 VBT ALB'!AF95*IF($A99+AF$8&lt;121-Interim!$D$8,Interim!$C$8,Interim!$C$8+(1-Interim!$C$8)*(1-(121-$A99-AF$8)/Interim!$D$8))</f>
        <v>0.44819999999999999</v>
      </c>
      <c r="AG99" s="8">
        <f>'F 2008 VBT ALB'!AG95*IF($A99+AG$8&lt;121-Interim!$D$8,Interim!$C$8,Interim!$C$8+(1-Interim!$C$8)*(1-(121-$A99-AG$8)/Interim!$D$8))</f>
        <v>0.45</v>
      </c>
      <c r="AH99" s="8">
        <f>'F 2008 VBT ALB'!AH95*IF($A99+AH$8&lt;121-Interim!$D$8,Interim!$C$8,Interim!$C$8+(1-Interim!$C$8)*(1-(121-$A99-AH$8)/Interim!$D$8))</f>
        <v>0</v>
      </c>
      <c r="AI99" s="8">
        <f>'F 2008 VBT ALB'!AI95*IF($A99+AI$8&lt;121-Interim!$D$8,Interim!$C$8,Interim!$C$8+(1-Interim!$C$8)*(1-(121-$A99-AI$8)/Interim!$D$8))</f>
        <v>0</v>
      </c>
      <c r="AJ99" s="8">
        <f>'F 2008 VBT ALB'!AJ95*IF($A99+AJ$8&lt;121-Interim!$D$8,Interim!$C$8,Interim!$C$8+(1-Interim!$C$8)*(1-(121-$A99-AJ$8)/Interim!$D$8))</f>
        <v>0</v>
      </c>
      <c r="AK99" s="8">
        <f>'F 2008 VBT ALB'!AK95*IF($A99+AK$8&lt;121-Interim!$D$8,Interim!$C$8,Interim!$C$8+(1-Interim!$C$8)*(1-(121-$A99-AK$8)/Interim!$D$8))</f>
        <v>0</v>
      </c>
      <c r="AL99" s="8">
        <f>'F 2008 VBT ALB'!AL95*IF($A99+AL$8&lt;121-Interim!$D$8,Interim!$C$8,Interim!$C$8+(1-Interim!$C$8)*(1-(121-$A99-AL$8)/Interim!$D$8))</f>
        <v>0</v>
      </c>
      <c r="AM99" s="8">
        <f>'F 2008 VBT ALB'!AM95*IF($A99+AM$8&lt;121-Interim!$D$8,Interim!$C$8,Interim!$C$8+(1-Interim!$C$8)*(1-(121-$A99-AM$8)/Interim!$D$8))</f>
        <v>0</v>
      </c>
      <c r="AN99" s="8">
        <f>'F 2008 VBT ALB'!AN95*IF($A99+AN$8&lt;121-Interim!$D$8,Interim!$C$8,Interim!$C$8+(1-Interim!$C$8)*(1-(121-$A99-AN$8)/Interim!$D$8))</f>
        <v>0</v>
      </c>
      <c r="AO99" s="8">
        <f>'F 2008 VBT ALB'!AO95*IF($A99+AO$8&lt;121-Interim!$D$8,Interim!$C$8,Interim!$C$8+(1-Interim!$C$8)*(1-(121-$A99-AO$8)/Interim!$D$8))</f>
        <v>0</v>
      </c>
      <c r="AP99" s="8">
        <f>'F 2008 VBT ALB'!AP95*IF($A99+AP$8&lt;121-Interim!$D$8,Interim!$C$8,Interim!$C$8+(1-Interim!$C$8)*(1-(121-$A99-AP$8)/Interim!$D$8))</f>
        <v>0</v>
      </c>
      <c r="AQ99" s="8">
        <f>'F 2008 VBT ALB'!AQ95*IF($A99+AQ$8&lt;121-Interim!$D$8,Interim!$C$8,Interim!$C$8+(1-Interim!$C$8)*(1-(121-$A99-AQ$8)/Interim!$D$8))</f>
        <v>0</v>
      </c>
      <c r="AR99" s="8">
        <f>'F 2008 VBT ALB'!AR95*IF($A99+AR$8&lt;121-Interim!$D$8,Interim!$C$8,Interim!$C$8+(1-Interim!$C$8)*(1-(121-$A99-AR$8)/Interim!$D$8))</f>
        <v>0</v>
      </c>
      <c r="AS99" s="8">
        <f>'F 2008 VBT ALB'!AS95*IF($A99+AS$8&lt;121-Interim!$D$8,Interim!$C$8,Interim!$C$8+(1-Interim!$C$8)*(1-(121-$A99-AS$8)/Interim!$D$8))</f>
        <v>0</v>
      </c>
      <c r="AT99" s="8">
        <f>'F 2008 VBT ALB'!AT95*IF($A99+AT$8&lt;121-Interim!$D$8,Interim!$C$8,Interim!$C$8+(1-Interim!$C$8)*(1-(121-$A99-AT$8)/Interim!$D$8))</f>
        <v>0</v>
      </c>
      <c r="AU99" s="8">
        <f>'F 2008 VBT ALB'!AU95*IF($A99+AU$8&lt;121-Interim!$D$8,Interim!$C$8,Interim!$C$8+(1-Interim!$C$8)*(1-(121-$A99-AU$8)/Interim!$D$8))</f>
        <v>0</v>
      </c>
      <c r="AV99" s="8">
        <f>'F 2008 VBT ALB'!AV95*IF($A99+AV$8&lt;121-Interim!$D$8,Interim!$C$8,Interim!$C$8+(1-Interim!$C$8)*(1-(121-$A99-AV$8)/Interim!$D$8))</f>
        <v>0</v>
      </c>
      <c r="AW99" s="8">
        <f>'F 2008 VBT ALB'!AW95*IF($A99+AW$8&lt;121-Interim!$D$8,Interim!$C$8,Interim!$C$8+(1-Interim!$C$8)*(1-(121-$A99-AW$8)/Interim!$D$8))</f>
        <v>0</v>
      </c>
      <c r="AX99" s="8">
        <f>'F 2008 VBT ALB'!AX95*IF($A99+AX$8&lt;121-Interim!$D$8,Interim!$C$8,Interim!$C$8+(1-Interim!$C$8)*(1-(121-$A99-AX$8)/Interim!$D$8))</f>
        <v>0</v>
      </c>
      <c r="AY99" s="8">
        <f>'F 2008 VBT ALB'!AY95*IF($A99+AY$8&lt;121-Interim!$D$8,Interim!$C$8,Interim!$C$8+(1-Interim!$C$8)*(1-(121-$A99-AY$8)/Interim!$D$8))</f>
        <v>0</v>
      </c>
      <c r="AZ99" s="8">
        <f>'F 2008 VBT ALB'!AZ95*IF($A99+AZ$8&lt;121-Interim!$D$8,Interim!$C$8,Interim!$C$8+(1-Interim!$C$8)*(1-(121-$A99-AZ$8)/Interim!$D$8))</f>
        <v>0</v>
      </c>
      <c r="BA99" s="8">
        <f>'F 2008 VBT ALB'!BA95*IF($A99+BA$8&lt;121-Interim!$D$8,Interim!$C$8,Interim!$C$8+(1-Interim!$C$8)*(1-(121-$A99-BA$8)/Interim!$D$8))</f>
        <v>0</v>
      </c>
      <c r="BB99" s="8">
        <f>'F 2008 VBT ALB'!BB95*IF($A99+BB$8&lt;121-Interim!$D$8,Interim!$C$8,Interim!$C$8+(1-Interim!$C$8)*(1-(121-$A99-BB$8)/Interim!$D$8))</f>
        <v>0</v>
      </c>
      <c r="BC99" s="8">
        <f>'F 2008 VBT ALB'!BC95*IF($A99+BC$8&lt;121-Interim!$D$8,Interim!$C$8,Interim!$C$8+(1-Interim!$C$8)*(1-(121-$A99-BC$8)/Interim!$D$8))</f>
        <v>0</v>
      </c>
      <c r="BD99" s="8">
        <f>'F 2008 VBT ALB'!BD95*IF($A99+BD$8&lt;121-Interim!$D$8,Interim!$C$8,Interim!$C$8+(1-Interim!$C$8)*(1-(121-$A99-BD$8)/Interim!$D$8))</f>
        <v>0</v>
      </c>
      <c r="BE99" s="8">
        <f>'F 2008 VBT ALB'!BE95*IF($A99+BE$8&lt;121-Interim!$D$8,Interim!$C$8,Interim!$C$8+(1-Interim!$C$8)*(1-(121-$A99-BE$8)/Interim!$D$8))</f>
        <v>0</v>
      </c>
      <c r="BF99" s="8">
        <f>'F 2008 VBT ALB'!BF95*IF($A99+BF$8&lt;121-Interim!$D$8,Interim!$C$8,Interim!$C$8+(1-Interim!$C$8)*(1-(121-$A99-BF$8)/Interim!$D$8))</f>
        <v>0</v>
      </c>
      <c r="BG99" s="8">
        <f>'F 2008 VBT ALB'!BG95*IF($A99+BG$8&lt;121-Interim!$D$8,Interim!$C$8,Interim!$C$8+(1-Interim!$C$8)*(1-(121-$A99-BG$8)/Interim!$D$8))</f>
        <v>0</v>
      </c>
      <c r="BH99" s="8">
        <f>'F 2008 VBT ALB'!BH95*IF($A99+BH$8&lt;121-Interim!$D$8,Interim!$C$8,Interim!$C$8+(1-Interim!$C$8)*(1-(121-$A99-BH$8)/Interim!$D$8))</f>
        <v>0</v>
      </c>
      <c r="BI99" s="8">
        <f>'F 2008 VBT ALB'!BI95*IF($A99+BI$8&lt;121-Interim!$D$8,Interim!$C$8,Interim!$C$8+(1-Interim!$C$8)*(1-(121-$A99-BI$8)/Interim!$D$8))</f>
        <v>0</v>
      </c>
      <c r="BJ99" s="8">
        <f>'F 2008 VBT ALB'!BJ95*IF($A99+BJ$8&lt;121-Interim!$D$8,Interim!$C$8,Interim!$C$8+(1-Interim!$C$8)*(1-(121-$A99-BJ$8)/Interim!$D$8))</f>
        <v>0</v>
      </c>
      <c r="BK99" s="8">
        <f>'F 2008 VBT ALB'!BK95*IF($A99+BK$8&lt;121-Interim!$D$8,Interim!$C$8,Interim!$C$8+(1-Interim!$C$8)*(1-(121-$A99-BK$8)/Interim!$D$8))</f>
        <v>0</v>
      </c>
      <c r="BL99" s="8">
        <f>'F 2008 VBT ALB'!BL95*IF($A99+BL$8&lt;121-Interim!$D$8,Interim!$C$8,Interim!$C$8+(1-Interim!$C$8)*(1-(121-$A99-BL$8)/Interim!$D$8))</f>
        <v>0</v>
      </c>
      <c r="BM99" s="8">
        <f>'F 2008 VBT ALB'!BM95*IF($A99+BM$8&lt;121-Interim!$D$8,Interim!$C$8,Interim!$C$8+(1-Interim!$C$8)*(1-(121-$A99-BM$8)/Interim!$D$8))</f>
        <v>0</v>
      </c>
      <c r="BN99" s="8">
        <f>'F 2008 VBT ALB'!BN95*IF($A99+BN$8&lt;121-Interim!$D$8,Interim!$C$8,Interim!$C$8+(1-Interim!$C$8)*(1-(121-$A99-BN$8)/Interim!$D$8))</f>
        <v>0</v>
      </c>
      <c r="BO99" s="8">
        <f>'F 2008 VBT ALB'!BO95*IF($A99+BO$8&lt;121-Interim!$D$8,Interim!$C$8,Interim!$C$8+(1-Interim!$C$8)*(1-(121-$A99-BO$8)/Interim!$D$8))</f>
        <v>0</v>
      </c>
      <c r="BP99" s="8">
        <f>'F 2008 VBT ALB'!BP95*IF($A99+BP$8&lt;121-Interim!$D$8,Interim!$C$8,Interim!$C$8+(1-Interim!$C$8)*(1-(121-$A99-BP$8)/Interim!$D$8))</f>
        <v>0</v>
      </c>
      <c r="BQ99" s="8">
        <f>'F 2008 VBT ALB'!BQ95*IF($A99+BQ$8&lt;121-Interim!$D$8,Interim!$C$8,Interim!$C$8+(1-Interim!$C$8)*(1-(121-$A99-BQ$8)/Interim!$D$8))</f>
        <v>0</v>
      </c>
      <c r="BR99" s="8">
        <f>'F 2008 VBT ALB'!BR95*IF($A99+BR$8&lt;121-Interim!$D$8,Interim!$C$8,Interim!$C$8+(1-Interim!$C$8)*(1-(121-$A99-BR$8)/Interim!$D$8))</f>
        <v>0</v>
      </c>
      <c r="BS99" s="8">
        <f>'F 2008 VBT ALB'!BS95*IF($A99+BS$8&lt;121-Interim!$D$8,Interim!$C$8,Interim!$C$8+(1-Interim!$C$8)*(1-(121-$A99-BS$8)/Interim!$D$8))</f>
        <v>0</v>
      </c>
      <c r="BT99" s="8">
        <f>'F 2008 VBT ALB'!BT95*IF($A99+BT$8&lt;121-Interim!$D$8,Interim!$C$8,Interim!$C$8+(1-Interim!$C$8)*(1-(121-$A99-BT$8)/Interim!$D$8))</f>
        <v>0</v>
      </c>
      <c r="BU99" s="8">
        <f>'F 2008 VBT ALB'!BU95*IF($A99+BU$8&lt;121-Interim!$D$8,Interim!$C$8,Interim!$C$8+(1-Interim!$C$8)*(1-(121-$A99-BU$8)/Interim!$D$8))</f>
        <v>0</v>
      </c>
      <c r="BV99" s="8">
        <f>'F 2008 VBT ALB'!BV95*IF($A99+BV$8&lt;121-Interim!$D$8,Interim!$C$8,Interim!$C$8+(1-Interim!$C$8)*(1-(121-$A99-BV$8)/Interim!$D$8))</f>
        <v>0</v>
      </c>
      <c r="BW99" s="8">
        <f>'F 2008 VBT ALB'!BW95*IF($A99+BW$8&lt;121-Interim!$D$8,Interim!$C$8,Interim!$C$8+(1-Interim!$C$8)*(1-(121-$A99-BW$8)/Interim!$D$8))</f>
        <v>0</v>
      </c>
      <c r="BX99" s="8">
        <f>'F 2008 VBT ALB'!BX95*IF($A99+BX$8&lt;121-Interim!$D$8,Interim!$C$8,Interim!$C$8+(1-Interim!$C$8)*(1-(121-$A99-BX$8)/Interim!$D$8))</f>
        <v>0</v>
      </c>
      <c r="BY99" s="8">
        <f>'F 2008 VBT ALB'!BY95*IF($A99+BY$8&lt;121-Interim!$D$8,Interim!$C$8,Interim!$C$8+(1-Interim!$C$8)*(1-(121-$A99-BY$8)/Interim!$D$8))</f>
        <v>0</v>
      </c>
      <c r="BZ99" s="8">
        <f>'F 2008 VBT ALB'!BZ95*IF($A99+BZ$8&lt;121-Interim!$D$8,Interim!$C$8,Interim!$C$8+(1-Interim!$C$8)*(1-(121-$A99-BZ$8)/Interim!$D$8))</f>
        <v>0</v>
      </c>
      <c r="CA99" s="8">
        <f>'F 2008 VBT ALB'!CA95*IF($A99+CA$8&lt;121-Interim!$D$8,Interim!$C$8,Interim!$C$8+(1-Interim!$C$8)*(1-(121-$A99-CA$8)/Interim!$D$8))</f>
        <v>0</v>
      </c>
      <c r="CB99" s="8">
        <f>'F 2008 VBT ALB'!CB95*IF($A99+CB$8&lt;121-Interim!$D$8,Interim!$C$8,Interim!$C$8+(1-Interim!$C$8)*(1-(121-$A99-CB$8)/Interim!$D$8))</f>
        <v>0</v>
      </c>
      <c r="CC99" s="8">
        <f>'F 2008 VBT ALB'!CC95*IF($A99+CC$8&lt;121-Interim!$D$8,Interim!$C$8,Interim!$C$8+(1-Interim!$C$8)*(1-(121-$A99-CC$8)/Interim!$D$8))</f>
        <v>0</v>
      </c>
      <c r="CD99" s="8">
        <f>'F 2008 VBT ALB'!CD95*IF($A99+CD$8&lt;121-Interim!$D$8,Interim!$C$8,Interim!$C$8+(1-Interim!$C$8)*(1-(121-$A99-CD$8)/Interim!$D$8))</f>
        <v>0</v>
      </c>
      <c r="CE99" s="8">
        <f>'F 2008 VBT ALB'!CE95*IF($A99+CE$8&lt;121-Interim!$D$8,Interim!$C$8,Interim!$C$8+(1-Interim!$C$8)*(1-(121-$A99-CE$8)/Interim!$D$8))</f>
        <v>0</v>
      </c>
      <c r="CF99" s="8">
        <f>'F 2008 VBT ALB'!CF95*IF($A99+CF$8&lt;121-Interim!$D$8,Interim!$C$8,Interim!$C$8+(1-Interim!$C$8)*(1-(121-$A99-CF$8)/Interim!$D$8))</f>
        <v>0</v>
      </c>
      <c r="CG99" s="8">
        <f>'F 2008 VBT ALB'!CG95*IF($A99+CG$8&lt;121-Interim!$D$8,Interim!$C$8,Interim!$C$8+(1-Interim!$C$8)*(1-(121-$A99-CG$8)/Interim!$D$8))</f>
        <v>0</v>
      </c>
      <c r="CH99" s="8">
        <f>'F 2008 VBT ALB'!CH95*IF($A99+CH$8&lt;121-Interim!$D$8,Interim!$C$8,Interim!$C$8+(1-Interim!$C$8)*(1-(121-$A99-CH$8)/Interim!$D$8))</f>
        <v>0</v>
      </c>
      <c r="CI99" s="8">
        <f>'F 2008 VBT ALB'!CI95*IF($A99+CI$8&lt;121-Interim!$D$8,Interim!$C$8,Interim!$C$8+(1-Interim!$C$8)*(1-(121-$A99-CI$8)/Interim!$D$8))</f>
        <v>0</v>
      </c>
      <c r="CJ99" s="8">
        <f>'F 2008 VBT ALB'!CJ95*IF($A99+CJ$8&lt;121-Interim!$D$8,Interim!$C$8,Interim!$C$8+(1-Interim!$C$8)*(1-(121-$A99-CJ$8)/Interim!$D$8))</f>
        <v>0</v>
      </c>
      <c r="CK99" s="8">
        <f>'F 2008 VBT ALB'!CK95*IF($A99+CK$8&lt;121-Interim!$D$8,Interim!$C$8,Interim!$C$8+(1-Interim!$C$8)*(1-(121-$A99-CK$8)/Interim!$D$8))</f>
        <v>0</v>
      </c>
      <c r="CL99" s="8">
        <f>'F 2008 VBT ALB'!CL95*IF($A99+CL$8&lt;121-Interim!$D$8,Interim!$C$8,Interim!$C$8+(1-Interim!$C$8)*(1-(121-$A99-CL$8)/Interim!$D$8))</f>
        <v>0</v>
      </c>
      <c r="CM99" s="8">
        <f>'F 2008 VBT ALB'!CM95*IF($A99+CM$8&lt;121-Interim!$D$8,Interim!$C$8,Interim!$C$8+(1-Interim!$C$8)*(1-(121-$A99-CM$8)/Interim!$D$8))</f>
        <v>0</v>
      </c>
      <c r="CN99" s="8">
        <f>'F 2008 VBT ALB'!CN95*IF($A99+CN$8&lt;121-Interim!$D$8,Interim!$C$8,Interim!$C$8+(1-Interim!$C$8)*(1-(121-$A99-CN$8)/Interim!$D$8))</f>
        <v>0</v>
      </c>
      <c r="CO99" s="8">
        <f>'F 2008 VBT ALB'!CO95*IF($A99+CO$8&lt;121-Interim!$D$8,Interim!$C$8,Interim!$C$8+(1-Interim!$C$8)*(1-(121-$A99-CO$8)/Interim!$D$8))</f>
        <v>0</v>
      </c>
      <c r="CP99" s="8">
        <f>'F 2008 VBT ALB'!CP95*IF($A99+CP$8&lt;121-Interim!$D$8,Interim!$C$8,Interim!$C$8+(1-Interim!$C$8)*(1-(121-$A99-CP$8)/Interim!$D$8))</f>
        <v>0</v>
      </c>
      <c r="CQ99" s="8">
        <f>'F 2008 VBT ALB'!CQ95*IF($A99+CQ$8&lt;121-Interim!$D$8,Interim!$C$8,Interim!$C$8+(1-Interim!$C$8)*(1-(121-$A99-CQ$8)/Interim!$D$8))</f>
        <v>0</v>
      </c>
      <c r="CR99" s="8">
        <f>'F 2008 VBT ALB'!CR95*IF($A99+CR$8&lt;121-Interim!$D$8,Interim!$C$8,Interim!$C$8+(1-Interim!$C$8)*(1-(121-$A99-CR$8)/Interim!$D$8))</f>
        <v>0</v>
      </c>
      <c r="CS99" s="8">
        <f>'F 2008 VBT ALB'!CS95*IF($A99+CS$8&lt;121-Interim!$D$8,Interim!$C$8,Interim!$C$8+(1-Interim!$C$8)*(1-(121-$A99-CS$8)/Interim!$D$8))</f>
        <v>0</v>
      </c>
      <c r="CT99" s="8">
        <f>'F 2008 VBT ALB'!CT95*IF($A99+CT$8&lt;121-Interim!$D$8,Interim!$C$8,Interim!$C$8+(1-Interim!$C$8)*(1-(121-$A99-CT$8)/Interim!$D$8))</f>
        <v>0</v>
      </c>
      <c r="CU99" s="8">
        <f>'F 2008 VBT ALB'!CU95*IF($A99+CU$8&lt;121-Interim!$D$8,Interim!$C$8,Interim!$C$8+(1-Interim!$C$8)*(1-(121-$A99-CU$8)/Interim!$D$8))</f>
        <v>0</v>
      </c>
      <c r="CV99" s="8">
        <f>'F 2008 VBT ALB'!CV95*IF($A99+CV$8&lt;121-Interim!$D$8,Interim!$C$8,Interim!$C$8+(1-Interim!$C$8)*(1-(121-$A99-CV$8)/Interim!$D$8))</f>
        <v>0</v>
      </c>
      <c r="CW99" s="8">
        <f>'F 2008 VBT ALB'!CW95*IF($A99+CW$8&lt;121-Interim!$D$8,Interim!$C$8,Interim!$C$8+(1-Interim!$C$8)*(1-(121-$A99-CW$8)/Interim!$D$8))</f>
        <v>0</v>
      </c>
      <c r="CX99" s="8">
        <f>'F 2008 VBT ALB'!CX95*IF($A99+CX$8&lt;121-Interim!$D$8,Interim!$C$8,Interim!$C$8+(1-Interim!$C$8)*(1-(121-$A99-CX$8)/Interim!$D$8))</f>
        <v>0</v>
      </c>
      <c r="CY99" s="8">
        <f>'F 2008 VBT ALB'!CY95*IF($A99+CY$8&lt;121-Interim!$D$8,Interim!$C$8,Interim!$C$8+(1-Interim!$C$8)*(1-(121-$A99-CY$8)/Interim!$D$8))</f>
        <v>0</v>
      </c>
      <c r="CZ99" s="8">
        <f>'F 2008 VBT ALB'!CZ95*IF($A99+CZ$8&lt;121-Interim!$D$8,Interim!$C$8,Interim!$C$8+(1-Interim!$C$8)*(1-(121-$A99-CZ$8)/Interim!$D$8))</f>
        <v>0</v>
      </c>
      <c r="DA99" s="8">
        <f>'F 2008 VBT ALB'!DA95*IF($A99+DA$8&lt;121-Interim!$D$8,Interim!$C$8,Interim!$C$8+(1-Interim!$C$8)*(1-(121-$A99-DA$8)/Interim!$D$8))</f>
        <v>0</v>
      </c>
      <c r="DB99" s="8">
        <f>'F 2008 VBT ALB'!DB95*IF($A99+DB$8&lt;121-Interim!$D$8,Interim!$C$8,Interim!$C$8+(1-Interim!$C$8)*(1-(121-$A99-DB$8)/Interim!$D$8))</f>
        <v>0</v>
      </c>
      <c r="DC99" s="8">
        <f>'F 2008 VBT ALB'!DC95*IF($A99+DC$8&lt;121-Interim!$D$8,Interim!$C$8,Interim!$C$8+(1-Interim!$C$8)*(1-(121-$A99-DC$8)/Interim!$D$8))</f>
        <v>0</v>
      </c>
      <c r="DD99" s="8">
        <f>'F 2008 VBT ALB'!DD95*IF($A99+DD$8&lt;121-Interim!$D$8,Interim!$C$8,Interim!$C$8+(1-Interim!$C$8)*(1-(121-$A99-DD$8)/Interim!$D$8))</f>
        <v>0</v>
      </c>
      <c r="DE99" s="8">
        <f>'F 2008 VBT ALB'!DE95*IF($A99+DE$8&lt;121-Interim!$D$8,Interim!$C$8,Interim!$C$8+(1-Interim!$C$8)*(1-(121-$A99-DE$8)/Interim!$D$8))</f>
        <v>0</v>
      </c>
      <c r="DF99" s="8">
        <f>'F 2008 VBT ALB'!DF95*IF($A99+DF$8&lt;121-Interim!$D$8,Interim!$C$8,Interim!$C$8+(1-Interim!$C$8)*(1-(121-$A99-DF$8)/Interim!$D$8))</f>
        <v>0</v>
      </c>
      <c r="DG99" s="8">
        <f>'F 2008 VBT ALB'!DG95*IF($A99+DG$8&lt;121-Interim!$D$8,Interim!$C$8,Interim!$C$8+(1-Interim!$C$8)*(1-(121-$A99-DG$8)/Interim!$D$8))</f>
        <v>0</v>
      </c>
      <c r="DH99" s="8">
        <f>'F 2008 VBT ALB'!DH95*IF($A99+DH$8&lt;121-Interim!$D$8,Interim!$C$8,Interim!$C$8+(1-Interim!$C$8)*(1-(121-$A99-DH$8)/Interim!$D$8))</f>
        <v>0</v>
      </c>
      <c r="DI99" s="8">
        <f>'F 2008 VBT ALB'!DI95*IF($A99+DI$8&lt;121-Interim!$D$8,Interim!$C$8,Interim!$C$8+(1-Interim!$C$8)*(1-(121-$A99-DI$8)/Interim!$D$8))</f>
        <v>0</v>
      </c>
      <c r="DJ99" s="8">
        <f>'F 2008 VBT ALB'!DJ95*IF($A99+DJ$8&lt;121-Interim!$D$8,Interim!$C$8,Interim!$C$8+(1-Interim!$C$8)*(1-(121-$A99-DJ$8)/Interim!$D$8))</f>
        <v>0</v>
      </c>
      <c r="DK99" s="8">
        <f>'F 2008 VBT ALB'!DK95*IF($A99+DK$8&lt;121-Interim!$D$8,Interim!$C$8,Interim!$C$8+(1-Interim!$C$8)*(1-(121-$A99-DK$8)/Interim!$D$8))</f>
        <v>0</v>
      </c>
      <c r="DL99" s="8">
        <f>'F 2008 VBT ALB'!DL95*IF($A99+DL$8&lt;121-Interim!$D$8,Interim!$C$8,Interim!$C$8+(1-Interim!$C$8)*(1-(121-$A99-DL$8)/Interim!$D$8))</f>
        <v>0</v>
      </c>
      <c r="DM99" s="8">
        <f>'F 2008 VBT ALB'!DM95*IF($A99+DM$8&lt;121-Interim!$D$8,Interim!$C$8,Interim!$C$8+(1-Interim!$C$8)*(1-(121-$A99-DM$8)/Interim!$D$8))</f>
        <v>0</v>
      </c>
      <c r="DN99" s="8">
        <f>'F 2008 VBT ALB'!DN95*IF($A99+DN$8&lt;121-Interim!$D$8,Interim!$C$8,Interim!$C$8+(1-Interim!$C$8)*(1-(121-$A99-DN$8)/Interim!$D$8))</f>
        <v>0</v>
      </c>
      <c r="DO99" s="8">
        <f>'F 2008 VBT ALB'!DO95*IF($A99+DO$8&lt;121-Interim!$D$8,Interim!$C$8,Interim!$C$8+(1-Interim!$C$8)*(1-(121-$A99-DO$8)/Interim!$D$8))</f>
        <v>0</v>
      </c>
      <c r="DP99" s="8">
        <f>'F 2008 VBT ALB'!DP95*IF($A99+DP$8&lt;121-Interim!$D$8,Interim!$C$8,Interim!$C$8+(1-Interim!$C$8)*(1-(121-$A99-DP$8)/Interim!$D$8))</f>
        <v>0</v>
      </c>
      <c r="DQ99" s="8">
        <f>'F 2008 VBT ALB'!DQ95*IF($A99+DQ$8&lt;121-Interim!$D$8,Interim!$C$8,Interim!$C$8+(1-Interim!$C$8)*(1-(121-$A99-DQ$8)/Interim!$D$8))</f>
        <v>0</v>
      </c>
      <c r="DR99" s="8">
        <f>'F 2008 VBT ALB'!DR95*IF($A99+DR$8&lt;121-Interim!$D$8,Interim!$C$8,Interim!$C$8+(1-Interim!$C$8)*(1-(121-$A99-DR$8)/Interim!$D$8))</f>
        <v>0</v>
      </c>
    </row>
    <row r="100" spans="1:122" s="5" customFormat="1" x14ac:dyDescent="0.2">
      <c r="A100" s="30">
        <v>90</v>
      </c>
      <c r="B100" s="8">
        <f>'F 2008 VBT ALB'!B96*IF($A100+B$8&lt;121-Interim!$D$8,Interim!$C$8,Interim!$C$8+(1-Interim!$C$8)*(1-(121-$A100-B$8)/Interim!$D$8))</f>
        <v>1.3141200000000002E-2</v>
      </c>
      <c r="C100" s="8">
        <f>'F 2008 VBT ALB'!C96*IF($A100+C$8&lt;121-Interim!$D$8,Interim!$C$8,Interim!$C$8+(1-Interim!$C$8)*(1-(121-$A100-C$8)/Interim!$D$8))</f>
        <v>6.188960000000001E-2</v>
      </c>
      <c r="D100" s="8">
        <f>'F 2008 VBT ALB'!D96*IF($A100+D$8&lt;121-Interim!$D$8,Interim!$C$8,Interim!$C$8+(1-Interim!$C$8)*(1-(121-$A100-D$8)/Interim!$D$8))</f>
        <v>0.12751100000000001</v>
      </c>
      <c r="E100" s="8">
        <f>'F 2008 VBT ALB'!E96*IF($A100+E$8&lt;121-Interim!$D$8,Interim!$C$8,Interim!$C$8+(1-Interim!$C$8)*(1-(121-$A100-E$8)/Interim!$D$8))</f>
        <v>0.13818940000000002</v>
      </c>
      <c r="F100" s="8">
        <f>'F 2008 VBT ALB'!F96*IF($A100+F$8&lt;121-Interim!$D$8,Interim!$C$8,Interim!$C$8+(1-Interim!$C$8)*(1-(121-$A100-F$8)/Interim!$D$8))</f>
        <v>0.14948820000000002</v>
      </c>
      <c r="G100" s="8">
        <f>'F 2008 VBT ALB'!G96*IF($A100+G$8&lt;121-Interim!$D$8,Interim!$C$8,Interim!$C$8+(1-Interim!$C$8)*(1-(121-$A100-G$8)/Interim!$D$8))</f>
        <v>0.16146380000000002</v>
      </c>
      <c r="H100" s="8">
        <f>'F 2008 VBT ALB'!H96*IF($A100+H$8&lt;121-Interim!$D$8,Interim!$C$8,Interim!$C$8+(1-Interim!$C$8)*(1-(121-$A100-H$8)/Interim!$D$8))</f>
        <v>0.17412560000000002</v>
      </c>
      <c r="I100" s="8">
        <f>'F 2008 VBT ALB'!I96*IF($A100+I$8&lt;121-Interim!$D$8,Interim!$C$8,Interim!$C$8+(1-Interim!$C$8)*(1-(121-$A100-I$8)/Interim!$D$8))</f>
        <v>0.19247440000000002</v>
      </c>
      <c r="J100" s="8">
        <f>'F 2008 VBT ALB'!J96*IF($A100+J$8&lt;121-Interim!$D$8,Interim!$C$8,Interim!$C$8+(1-Interim!$C$8)*(1-(121-$A100-J$8)/Interim!$D$8))</f>
        <v>0.2174596</v>
      </c>
      <c r="K100" s="8">
        <f>'F 2008 VBT ALB'!K96*IF($A100+K$8&lt;121-Interim!$D$8,Interim!$C$8,Interim!$C$8+(1-Interim!$C$8)*(1-(121-$A100-K$8)/Interim!$D$8))</f>
        <v>0.24267980000000003</v>
      </c>
      <c r="L100" s="8">
        <f>'F 2008 VBT ALB'!L96*IF($A100+L$8&lt;121-Interim!$D$8,Interim!$C$8,Interim!$C$8+(1-Interim!$C$8)*(1-(121-$A100-L$8)/Interim!$D$8))</f>
        <v>0.26777780000000001</v>
      </c>
      <c r="M100" s="8">
        <f>'F 2008 VBT ALB'!M96*IF($A100+M$8&lt;121-Interim!$D$8,Interim!$C$8,Interim!$C$8+(1-Interim!$C$8)*(1-(121-$A100-M$8)/Interim!$D$8))</f>
        <v>0.29235879999999997</v>
      </c>
      <c r="N100" s="8">
        <f>'F 2008 VBT ALB'!N96*IF($A100+N$8&lt;121-Interim!$D$8,Interim!$C$8,Interim!$C$8+(1-Interim!$C$8)*(1-(121-$A100-N$8)/Interim!$D$8))</f>
        <v>0.31597160000000002</v>
      </c>
      <c r="O100" s="8">
        <f>'F 2008 VBT ALB'!O96*IF($A100+O$8&lt;121-Interim!$D$8,Interim!$C$8,Interim!$C$8+(1-Interim!$C$8)*(1-(121-$A100-O$8)/Interim!$D$8))</f>
        <v>0.33773259999999999</v>
      </c>
      <c r="P100" s="8">
        <f>'F 2008 VBT ALB'!P96*IF($A100+P$8&lt;121-Interim!$D$8,Interim!$C$8,Interim!$C$8+(1-Interim!$C$8)*(1-(121-$A100-P$8)/Interim!$D$8))</f>
        <v>0.35768879999999997</v>
      </c>
      <c r="Q100" s="8">
        <f>'F 2008 VBT ALB'!Q96*IF($A100+Q$8&lt;121-Interim!$D$8,Interim!$C$8,Interim!$C$8+(1-Interim!$C$8)*(1-(121-$A100-Q$8)/Interim!$D$8))</f>
        <v>0.37436440000000004</v>
      </c>
      <c r="R100" s="8">
        <f>'F 2008 VBT ALB'!R96*IF($A100+R$8&lt;121-Interim!$D$8,Interim!$C$8,Interim!$C$8+(1-Interim!$C$8)*(1-(121-$A100-R$8)/Interim!$D$8))</f>
        <v>0.38764416000000002</v>
      </c>
      <c r="S100" s="8">
        <f>'F 2008 VBT ALB'!S96*IF($A100+S$8&lt;121-Interim!$D$8,Interim!$C$8,Interim!$C$8+(1-Interim!$C$8)*(1-(121-$A100-S$8)/Interim!$D$8))</f>
        <v>0.40042572000000004</v>
      </c>
      <c r="T100" s="8">
        <f>'F 2008 VBT ALB'!T96*IF($A100+T$8&lt;121-Interim!$D$8,Interim!$C$8,Interim!$C$8+(1-Interim!$C$8)*(1-(121-$A100-T$8)/Interim!$D$8))</f>
        <v>0.41263488000000004</v>
      </c>
      <c r="U100" s="8">
        <f>'F 2008 VBT ALB'!U96*IF($A100+U$8&lt;121-Interim!$D$8,Interim!$C$8,Interim!$C$8+(1-Interim!$C$8)*(1-(121-$A100-U$8)/Interim!$D$8))</f>
        <v>0.42419632000000002</v>
      </c>
      <c r="V100" s="8">
        <f>'F 2008 VBT ALB'!V96*IF($A100+V$8&lt;121-Interim!$D$8,Interim!$C$8,Interim!$C$8+(1-Interim!$C$8)*(1-(121-$A100-V$8)/Interim!$D$8))</f>
        <v>0.43200000000000005</v>
      </c>
      <c r="W100" s="8">
        <f>'F 2008 VBT ALB'!W96*IF($A100+W$8&lt;121-Interim!$D$8,Interim!$C$8,Interim!$C$8+(1-Interim!$C$8)*(1-(121-$A100-W$8)/Interim!$D$8))</f>
        <v>0.43380000000000002</v>
      </c>
      <c r="X100" s="8">
        <f>'F 2008 VBT ALB'!X96*IF($A100+X$8&lt;121-Interim!$D$8,Interim!$C$8,Interim!$C$8+(1-Interim!$C$8)*(1-(121-$A100-X$8)/Interim!$D$8))</f>
        <v>0.43560000000000004</v>
      </c>
      <c r="Y100" s="8">
        <f>'F 2008 VBT ALB'!Y96*IF($A100+Y$8&lt;121-Interim!$D$8,Interim!$C$8,Interim!$C$8+(1-Interim!$C$8)*(1-(121-$A100-Y$8)/Interim!$D$8))</f>
        <v>0.43740000000000001</v>
      </c>
      <c r="Z100" s="8">
        <f>'F 2008 VBT ALB'!Z96*IF($A100+Z$8&lt;121-Interim!$D$8,Interim!$C$8,Interim!$C$8+(1-Interim!$C$8)*(1-(121-$A100-Z$8)/Interim!$D$8))</f>
        <v>0.43919999999999998</v>
      </c>
      <c r="AA100" s="8">
        <f>'F 2008 VBT ALB'!AA96*IF($A100+AA$8&lt;121-Interim!$D$8,Interim!$C$8,Interim!$C$8+(1-Interim!$C$8)*(1-(121-$A100-AA$8)/Interim!$D$8))</f>
        <v>0.441</v>
      </c>
      <c r="AB100" s="8">
        <f>'F 2008 VBT ALB'!AB96*IF($A100+AB$8&lt;121-Interim!$D$8,Interim!$C$8,Interim!$C$8+(1-Interim!$C$8)*(1-(121-$A100-AB$8)/Interim!$D$8))</f>
        <v>0.44280000000000003</v>
      </c>
      <c r="AC100" s="8">
        <f>'F 2008 VBT ALB'!AC96*IF($A100+AC$8&lt;121-Interim!$D$8,Interim!$C$8,Interim!$C$8+(1-Interim!$C$8)*(1-(121-$A100-AC$8)/Interim!$D$8))</f>
        <v>0.4446</v>
      </c>
      <c r="AD100" s="8">
        <f>'F 2008 VBT ALB'!AD96*IF($A100+AD$8&lt;121-Interim!$D$8,Interim!$C$8,Interim!$C$8+(1-Interim!$C$8)*(1-(121-$A100-AD$8)/Interim!$D$8))</f>
        <v>0.44640000000000002</v>
      </c>
      <c r="AE100" s="8">
        <f>'F 2008 VBT ALB'!AE96*IF($A100+AE$8&lt;121-Interim!$D$8,Interim!$C$8,Interim!$C$8+(1-Interim!$C$8)*(1-(121-$A100-AE$8)/Interim!$D$8))</f>
        <v>0.44819999999999999</v>
      </c>
      <c r="AF100" s="8">
        <f>'F 2008 VBT ALB'!AF96*IF($A100+AF$8&lt;121-Interim!$D$8,Interim!$C$8,Interim!$C$8+(1-Interim!$C$8)*(1-(121-$A100-AF$8)/Interim!$D$8))</f>
        <v>0.45</v>
      </c>
      <c r="AG100" s="8">
        <f>'F 2008 VBT ALB'!AG96*IF($A100+AG$8&lt;121-Interim!$D$8,Interim!$C$8,Interim!$C$8+(1-Interim!$C$8)*(1-(121-$A100-AG$8)/Interim!$D$8))</f>
        <v>0</v>
      </c>
      <c r="AH100" s="8">
        <f>'F 2008 VBT ALB'!AH96*IF($A100+AH$8&lt;121-Interim!$D$8,Interim!$C$8,Interim!$C$8+(1-Interim!$C$8)*(1-(121-$A100-AH$8)/Interim!$D$8))</f>
        <v>0</v>
      </c>
      <c r="AI100" s="8">
        <f>'F 2008 VBT ALB'!AI96*IF($A100+AI$8&lt;121-Interim!$D$8,Interim!$C$8,Interim!$C$8+(1-Interim!$C$8)*(1-(121-$A100-AI$8)/Interim!$D$8))</f>
        <v>0</v>
      </c>
      <c r="AJ100" s="8">
        <f>'F 2008 VBT ALB'!AJ96*IF($A100+AJ$8&lt;121-Interim!$D$8,Interim!$C$8,Interim!$C$8+(1-Interim!$C$8)*(1-(121-$A100-AJ$8)/Interim!$D$8))</f>
        <v>0</v>
      </c>
      <c r="AK100" s="8">
        <f>'F 2008 VBT ALB'!AK96*IF($A100+AK$8&lt;121-Interim!$D$8,Interim!$C$8,Interim!$C$8+(1-Interim!$C$8)*(1-(121-$A100-AK$8)/Interim!$D$8))</f>
        <v>0</v>
      </c>
      <c r="AL100" s="8">
        <f>'F 2008 VBT ALB'!AL96*IF($A100+AL$8&lt;121-Interim!$D$8,Interim!$C$8,Interim!$C$8+(1-Interim!$C$8)*(1-(121-$A100-AL$8)/Interim!$D$8))</f>
        <v>0</v>
      </c>
      <c r="AM100" s="8">
        <f>'F 2008 VBT ALB'!AM96*IF($A100+AM$8&lt;121-Interim!$D$8,Interim!$C$8,Interim!$C$8+(1-Interim!$C$8)*(1-(121-$A100-AM$8)/Interim!$D$8))</f>
        <v>0</v>
      </c>
      <c r="AN100" s="8">
        <f>'F 2008 VBT ALB'!AN96*IF($A100+AN$8&lt;121-Interim!$D$8,Interim!$C$8,Interim!$C$8+(1-Interim!$C$8)*(1-(121-$A100-AN$8)/Interim!$D$8))</f>
        <v>0</v>
      </c>
      <c r="AO100" s="8">
        <f>'F 2008 VBT ALB'!AO96*IF($A100+AO$8&lt;121-Interim!$D$8,Interim!$C$8,Interim!$C$8+(1-Interim!$C$8)*(1-(121-$A100-AO$8)/Interim!$D$8))</f>
        <v>0</v>
      </c>
      <c r="AP100" s="8">
        <f>'F 2008 VBT ALB'!AP96*IF($A100+AP$8&lt;121-Interim!$D$8,Interim!$C$8,Interim!$C$8+(1-Interim!$C$8)*(1-(121-$A100-AP$8)/Interim!$D$8))</f>
        <v>0</v>
      </c>
      <c r="AQ100" s="8">
        <f>'F 2008 VBT ALB'!AQ96*IF($A100+AQ$8&lt;121-Interim!$D$8,Interim!$C$8,Interim!$C$8+(1-Interim!$C$8)*(1-(121-$A100-AQ$8)/Interim!$D$8))</f>
        <v>0</v>
      </c>
      <c r="AR100" s="8">
        <f>'F 2008 VBT ALB'!AR96*IF($A100+AR$8&lt;121-Interim!$D$8,Interim!$C$8,Interim!$C$8+(1-Interim!$C$8)*(1-(121-$A100-AR$8)/Interim!$D$8))</f>
        <v>0</v>
      </c>
      <c r="AS100" s="8">
        <f>'F 2008 VBT ALB'!AS96*IF($A100+AS$8&lt;121-Interim!$D$8,Interim!$C$8,Interim!$C$8+(1-Interim!$C$8)*(1-(121-$A100-AS$8)/Interim!$D$8))</f>
        <v>0</v>
      </c>
      <c r="AT100" s="8">
        <f>'F 2008 VBT ALB'!AT96*IF($A100+AT$8&lt;121-Interim!$D$8,Interim!$C$8,Interim!$C$8+(1-Interim!$C$8)*(1-(121-$A100-AT$8)/Interim!$D$8))</f>
        <v>0</v>
      </c>
      <c r="AU100" s="8">
        <f>'F 2008 VBT ALB'!AU96*IF($A100+AU$8&lt;121-Interim!$D$8,Interim!$C$8,Interim!$C$8+(1-Interim!$C$8)*(1-(121-$A100-AU$8)/Interim!$D$8))</f>
        <v>0</v>
      </c>
      <c r="AV100" s="8">
        <f>'F 2008 VBT ALB'!AV96*IF($A100+AV$8&lt;121-Interim!$D$8,Interim!$C$8,Interim!$C$8+(1-Interim!$C$8)*(1-(121-$A100-AV$8)/Interim!$D$8))</f>
        <v>0</v>
      </c>
      <c r="AW100" s="8">
        <f>'F 2008 VBT ALB'!AW96*IF($A100+AW$8&lt;121-Interim!$D$8,Interim!$C$8,Interim!$C$8+(1-Interim!$C$8)*(1-(121-$A100-AW$8)/Interim!$D$8))</f>
        <v>0</v>
      </c>
      <c r="AX100" s="8">
        <f>'F 2008 VBT ALB'!AX96*IF($A100+AX$8&lt;121-Interim!$D$8,Interim!$C$8,Interim!$C$8+(1-Interim!$C$8)*(1-(121-$A100-AX$8)/Interim!$D$8))</f>
        <v>0</v>
      </c>
      <c r="AY100" s="8">
        <f>'F 2008 VBT ALB'!AY96*IF($A100+AY$8&lt;121-Interim!$D$8,Interim!$C$8,Interim!$C$8+(1-Interim!$C$8)*(1-(121-$A100-AY$8)/Interim!$D$8))</f>
        <v>0</v>
      </c>
      <c r="AZ100" s="8">
        <f>'F 2008 VBT ALB'!AZ96*IF($A100+AZ$8&lt;121-Interim!$D$8,Interim!$C$8,Interim!$C$8+(1-Interim!$C$8)*(1-(121-$A100-AZ$8)/Interim!$D$8))</f>
        <v>0</v>
      </c>
      <c r="BA100" s="8">
        <f>'F 2008 VBT ALB'!BA96*IF($A100+BA$8&lt;121-Interim!$D$8,Interim!$C$8,Interim!$C$8+(1-Interim!$C$8)*(1-(121-$A100-BA$8)/Interim!$D$8))</f>
        <v>0</v>
      </c>
      <c r="BB100" s="8">
        <f>'F 2008 VBT ALB'!BB96*IF($A100+BB$8&lt;121-Interim!$D$8,Interim!$C$8,Interim!$C$8+(1-Interim!$C$8)*(1-(121-$A100-BB$8)/Interim!$D$8))</f>
        <v>0</v>
      </c>
      <c r="BC100" s="8">
        <f>'F 2008 VBT ALB'!BC96*IF($A100+BC$8&lt;121-Interim!$D$8,Interim!$C$8,Interim!$C$8+(1-Interim!$C$8)*(1-(121-$A100-BC$8)/Interim!$D$8))</f>
        <v>0</v>
      </c>
      <c r="BD100" s="8">
        <f>'F 2008 VBT ALB'!BD96*IF($A100+BD$8&lt;121-Interim!$D$8,Interim!$C$8,Interim!$C$8+(1-Interim!$C$8)*(1-(121-$A100-BD$8)/Interim!$D$8))</f>
        <v>0</v>
      </c>
      <c r="BE100" s="8">
        <f>'F 2008 VBT ALB'!BE96*IF($A100+BE$8&lt;121-Interim!$D$8,Interim!$C$8,Interim!$C$8+(1-Interim!$C$8)*(1-(121-$A100-BE$8)/Interim!$D$8))</f>
        <v>0</v>
      </c>
      <c r="BF100" s="8">
        <f>'F 2008 VBT ALB'!BF96*IF($A100+BF$8&lt;121-Interim!$D$8,Interim!$C$8,Interim!$C$8+(1-Interim!$C$8)*(1-(121-$A100-BF$8)/Interim!$D$8))</f>
        <v>0</v>
      </c>
      <c r="BG100" s="8">
        <f>'F 2008 VBT ALB'!BG96*IF($A100+BG$8&lt;121-Interim!$D$8,Interim!$C$8,Interim!$C$8+(1-Interim!$C$8)*(1-(121-$A100-BG$8)/Interim!$D$8))</f>
        <v>0</v>
      </c>
      <c r="BH100" s="8">
        <f>'F 2008 VBT ALB'!BH96*IF($A100+BH$8&lt;121-Interim!$D$8,Interim!$C$8,Interim!$C$8+(1-Interim!$C$8)*(1-(121-$A100-BH$8)/Interim!$D$8))</f>
        <v>0</v>
      </c>
      <c r="BI100" s="8">
        <f>'F 2008 VBT ALB'!BI96*IF($A100+BI$8&lt;121-Interim!$D$8,Interim!$C$8,Interim!$C$8+(1-Interim!$C$8)*(1-(121-$A100-BI$8)/Interim!$D$8))</f>
        <v>0</v>
      </c>
      <c r="BJ100" s="8">
        <f>'F 2008 VBT ALB'!BJ96*IF($A100+BJ$8&lt;121-Interim!$D$8,Interim!$C$8,Interim!$C$8+(1-Interim!$C$8)*(1-(121-$A100-BJ$8)/Interim!$D$8))</f>
        <v>0</v>
      </c>
      <c r="BK100" s="8">
        <f>'F 2008 VBT ALB'!BK96*IF($A100+BK$8&lt;121-Interim!$D$8,Interim!$C$8,Interim!$C$8+(1-Interim!$C$8)*(1-(121-$A100-BK$8)/Interim!$D$8))</f>
        <v>0</v>
      </c>
      <c r="BL100" s="8">
        <f>'F 2008 VBT ALB'!BL96*IF($A100+BL$8&lt;121-Interim!$D$8,Interim!$C$8,Interim!$C$8+(1-Interim!$C$8)*(1-(121-$A100-BL$8)/Interim!$D$8))</f>
        <v>0</v>
      </c>
      <c r="BM100" s="8">
        <f>'F 2008 VBT ALB'!BM96*IF($A100+BM$8&lt;121-Interim!$D$8,Interim!$C$8,Interim!$C$8+(1-Interim!$C$8)*(1-(121-$A100-BM$8)/Interim!$D$8))</f>
        <v>0</v>
      </c>
      <c r="BN100" s="8">
        <f>'F 2008 VBT ALB'!BN96*IF($A100+BN$8&lt;121-Interim!$D$8,Interim!$C$8,Interim!$C$8+(1-Interim!$C$8)*(1-(121-$A100-BN$8)/Interim!$D$8))</f>
        <v>0</v>
      </c>
      <c r="BO100" s="8">
        <f>'F 2008 VBT ALB'!BO96*IF($A100+BO$8&lt;121-Interim!$D$8,Interim!$C$8,Interim!$C$8+(1-Interim!$C$8)*(1-(121-$A100-BO$8)/Interim!$D$8))</f>
        <v>0</v>
      </c>
      <c r="BP100" s="8">
        <f>'F 2008 VBT ALB'!BP96*IF($A100+BP$8&lt;121-Interim!$D$8,Interim!$C$8,Interim!$C$8+(1-Interim!$C$8)*(1-(121-$A100-BP$8)/Interim!$D$8))</f>
        <v>0</v>
      </c>
      <c r="BQ100" s="8">
        <f>'F 2008 VBT ALB'!BQ96*IF($A100+BQ$8&lt;121-Interim!$D$8,Interim!$C$8,Interim!$C$8+(1-Interim!$C$8)*(1-(121-$A100-BQ$8)/Interim!$D$8))</f>
        <v>0</v>
      </c>
      <c r="BR100" s="8">
        <f>'F 2008 VBT ALB'!BR96*IF($A100+BR$8&lt;121-Interim!$D$8,Interim!$C$8,Interim!$C$8+(1-Interim!$C$8)*(1-(121-$A100-BR$8)/Interim!$D$8))</f>
        <v>0</v>
      </c>
      <c r="BS100" s="8">
        <f>'F 2008 VBT ALB'!BS96*IF($A100+BS$8&lt;121-Interim!$D$8,Interim!$C$8,Interim!$C$8+(1-Interim!$C$8)*(1-(121-$A100-BS$8)/Interim!$D$8))</f>
        <v>0</v>
      </c>
      <c r="BT100" s="8">
        <f>'F 2008 VBT ALB'!BT96*IF($A100+BT$8&lt;121-Interim!$D$8,Interim!$C$8,Interim!$C$8+(1-Interim!$C$8)*(1-(121-$A100-BT$8)/Interim!$D$8))</f>
        <v>0</v>
      </c>
      <c r="BU100" s="8">
        <f>'F 2008 VBT ALB'!BU96*IF($A100+BU$8&lt;121-Interim!$D$8,Interim!$C$8,Interim!$C$8+(1-Interim!$C$8)*(1-(121-$A100-BU$8)/Interim!$D$8))</f>
        <v>0</v>
      </c>
      <c r="BV100" s="8">
        <f>'F 2008 VBT ALB'!BV96*IF($A100+BV$8&lt;121-Interim!$D$8,Interim!$C$8,Interim!$C$8+(1-Interim!$C$8)*(1-(121-$A100-BV$8)/Interim!$D$8))</f>
        <v>0</v>
      </c>
      <c r="BW100" s="8">
        <f>'F 2008 VBT ALB'!BW96*IF($A100+BW$8&lt;121-Interim!$D$8,Interim!$C$8,Interim!$C$8+(1-Interim!$C$8)*(1-(121-$A100-BW$8)/Interim!$D$8))</f>
        <v>0</v>
      </c>
      <c r="BX100" s="8">
        <f>'F 2008 VBT ALB'!BX96*IF($A100+BX$8&lt;121-Interim!$D$8,Interim!$C$8,Interim!$C$8+(1-Interim!$C$8)*(1-(121-$A100-BX$8)/Interim!$D$8))</f>
        <v>0</v>
      </c>
      <c r="BY100" s="8">
        <f>'F 2008 VBT ALB'!BY96*IF($A100+BY$8&lt;121-Interim!$D$8,Interim!$C$8,Interim!$C$8+(1-Interim!$C$8)*(1-(121-$A100-BY$8)/Interim!$D$8))</f>
        <v>0</v>
      </c>
      <c r="BZ100" s="8">
        <f>'F 2008 VBT ALB'!BZ96*IF($A100+BZ$8&lt;121-Interim!$D$8,Interim!$C$8,Interim!$C$8+(1-Interim!$C$8)*(1-(121-$A100-BZ$8)/Interim!$D$8))</f>
        <v>0</v>
      </c>
      <c r="CA100" s="8">
        <f>'F 2008 VBT ALB'!CA96*IF($A100+CA$8&lt;121-Interim!$D$8,Interim!$C$8,Interim!$C$8+(1-Interim!$C$8)*(1-(121-$A100-CA$8)/Interim!$D$8))</f>
        <v>0</v>
      </c>
      <c r="CB100" s="8">
        <f>'F 2008 VBT ALB'!CB96*IF($A100+CB$8&lt;121-Interim!$D$8,Interim!$C$8,Interim!$C$8+(1-Interim!$C$8)*(1-(121-$A100-CB$8)/Interim!$D$8))</f>
        <v>0</v>
      </c>
      <c r="CC100" s="8">
        <f>'F 2008 VBT ALB'!CC96*IF($A100+CC$8&lt;121-Interim!$D$8,Interim!$C$8,Interim!$C$8+(1-Interim!$C$8)*(1-(121-$A100-CC$8)/Interim!$D$8))</f>
        <v>0</v>
      </c>
      <c r="CD100" s="8">
        <f>'F 2008 VBT ALB'!CD96*IF($A100+CD$8&lt;121-Interim!$D$8,Interim!$C$8,Interim!$C$8+(1-Interim!$C$8)*(1-(121-$A100-CD$8)/Interim!$D$8))</f>
        <v>0</v>
      </c>
      <c r="CE100" s="8">
        <f>'F 2008 VBT ALB'!CE96*IF($A100+CE$8&lt;121-Interim!$D$8,Interim!$C$8,Interim!$C$8+(1-Interim!$C$8)*(1-(121-$A100-CE$8)/Interim!$D$8))</f>
        <v>0</v>
      </c>
      <c r="CF100" s="8">
        <f>'F 2008 VBT ALB'!CF96*IF($A100+CF$8&lt;121-Interim!$D$8,Interim!$C$8,Interim!$C$8+(1-Interim!$C$8)*(1-(121-$A100-CF$8)/Interim!$D$8))</f>
        <v>0</v>
      </c>
      <c r="CG100" s="8">
        <f>'F 2008 VBT ALB'!CG96*IF($A100+CG$8&lt;121-Interim!$D$8,Interim!$C$8,Interim!$C$8+(1-Interim!$C$8)*(1-(121-$A100-CG$8)/Interim!$D$8))</f>
        <v>0</v>
      </c>
      <c r="CH100" s="8">
        <f>'F 2008 VBT ALB'!CH96*IF($A100+CH$8&lt;121-Interim!$D$8,Interim!$C$8,Interim!$C$8+(1-Interim!$C$8)*(1-(121-$A100-CH$8)/Interim!$D$8))</f>
        <v>0</v>
      </c>
      <c r="CI100" s="8">
        <f>'F 2008 VBT ALB'!CI96*IF($A100+CI$8&lt;121-Interim!$D$8,Interim!$C$8,Interim!$C$8+(1-Interim!$C$8)*(1-(121-$A100-CI$8)/Interim!$D$8))</f>
        <v>0</v>
      </c>
      <c r="CJ100" s="8">
        <f>'F 2008 VBT ALB'!CJ96*IF($A100+CJ$8&lt;121-Interim!$D$8,Interim!$C$8,Interim!$C$8+(1-Interim!$C$8)*(1-(121-$A100-CJ$8)/Interim!$D$8))</f>
        <v>0</v>
      </c>
      <c r="CK100" s="8">
        <f>'F 2008 VBT ALB'!CK96*IF($A100+CK$8&lt;121-Interim!$D$8,Interim!$C$8,Interim!$C$8+(1-Interim!$C$8)*(1-(121-$A100-CK$8)/Interim!$D$8))</f>
        <v>0</v>
      </c>
      <c r="CL100" s="8">
        <f>'F 2008 VBT ALB'!CL96*IF($A100+CL$8&lt;121-Interim!$D$8,Interim!$C$8,Interim!$C$8+(1-Interim!$C$8)*(1-(121-$A100-CL$8)/Interim!$D$8))</f>
        <v>0</v>
      </c>
      <c r="CM100" s="8">
        <f>'F 2008 VBT ALB'!CM96*IF($A100+CM$8&lt;121-Interim!$D$8,Interim!$C$8,Interim!$C$8+(1-Interim!$C$8)*(1-(121-$A100-CM$8)/Interim!$D$8))</f>
        <v>0</v>
      </c>
      <c r="CN100" s="8">
        <f>'F 2008 VBT ALB'!CN96*IF($A100+CN$8&lt;121-Interim!$D$8,Interim!$C$8,Interim!$C$8+(1-Interim!$C$8)*(1-(121-$A100-CN$8)/Interim!$D$8))</f>
        <v>0</v>
      </c>
      <c r="CO100" s="8">
        <f>'F 2008 VBT ALB'!CO96*IF($A100+CO$8&lt;121-Interim!$D$8,Interim!$C$8,Interim!$C$8+(1-Interim!$C$8)*(1-(121-$A100-CO$8)/Interim!$D$8))</f>
        <v>0</v>
      </c>
      <c r="CP100" s="8">
        <f>'F 2008 VBT ALB'!CP96*IF($A100+CP$8&lt;121-Interim!$D$8,Interim!$C$8,Interim!$C$8+(1-Interim!$C$8)*(1-(121-$A100-CP$8)/Interim!$D$8))</f>
        <v>0</v>
      </c>
      <c r="CQ100" s="8">
        <f>'F 2008 VBT ALB'!CQ96*IF($A100+CQ$8&lt;121-Interim!$D$8,Interim!$C$8,Interim!$C$8+(1-Interim!$C$8)*(1-(121-$A100-CQ$8)/Interim!$D$8))</f>
        <v>0</v>
      </c>
      <c r="CR100" s="8">
        <f>'F 2008 VBT ALB'!CR96*IF($A100+CR$8&lt;121-Interim!$D$8,Interim!$C$8,Interim!$C$8+(1-Interim!$C$8)*(1-(121-$A100-CR$8)/Interim!$D$8))</f>
        <v>0</v>
      </c>
      <c r="CS100" s="8">
        <f>'F 2008 VBT ALB'!CS96*IF($A100+CS$8&lt;121-Interim!$D$8,Interim!$C$8,Interim!$C$8+(1-Interim!$C$8)*(1-(121-$A100-CS$8)/Interim!$D$8))</f>
        <v>0</v>
      </c>
      <c r="CT100" s="8">
        <f>'F 2008 VBT ALB'!CT96*IF($A100+CT$8&lt;121-Interim!$D$8,Interim!$C$8,Interim!$C$8+(1-Interim!$C$8)*(1-(121-$A100-CT$8)/Interim!$D$8))</f>
        <v>0</v>
      </c>
      <c r="CU100" s="8">
        <f>'F 2008 VBT ALB'!CU96*IF($A100+CU$8&lt;121-Interim!$D$8,Interim!$C$8,Interim!$C$8+(1-Interim!$C$8)*(1-(121-$A100-CU$8)/Interim!$D$8))</f>
        <v>0</v>
      </c>
      <c r="CV100" s="8">
        <f>'F 2008 VBT ALB'!CV96*IF($A100+CV$8&lt;121-Interim!$D$8,Interim!$C$8,Interim!$C$8+(1-Interim!$C$8)*(1-(121-$A100-CV$8)/Interim!$D$8))</f>
        <v>0</v>
      </c>
      <c r="CW100" s="8">
        <f>'F 2008 VBT ALB'!CW96*IF($A100+CW$8&lt;121-Interim!$D$8,Interim!$C$8,Interim!$C$8+(1-Interim!$C$8)*(1-(121-$A100-CW$8)/Interim!$D$8))</f>
        <v>0</v>
      </c>
      <c r="CX100" s="8">
        <f>'F 2008 VBT ALB'!CX96*IF($A100+CX$8&lt;121-Interim!$D$8,Interim!$C$8,Interim!$C$8+(1-Interim!$C$8)*(1-(121-$A100-CX$8)/Interim!$D$8))</f>
        <v>0</v>
      </c>
      <c r="CY100" s="8">
        <f>'F 2008 VBT ALB'!CY96*IF($A100+CY$8&lt;121-Interim!$D$8,Interim!$C$8,Interim!$C$8+(1-Interim!$C$8)*(1-(121-$A100-CY$8)/Interim!$D$8))</f>
        <v>0</v>
      </c>
      <c r="CZ100" s="8">
        <f>'F 2008 VBT ALB'!CZ96*IF($A100+CZ$8&lt;121-Interim!$D$8,Interim!$C$8,Interim!$C$8+(1-Interim!$C$8)*(1-(121-$A100-CZ$8)/Interim!$D$8))</f>
        <v>0</v>
      </c>
      <c r="DA100" s="8">
        <f>'F 2008 VBT ALB'!DA96*IF($A100+DA$8&lt;121-Interim!$D$8,Interim!$C$8,Interim!$C$8+(1-Interim!$C$8)*(1-(121-$A100-DA$8)/Interim!$D$8))</f>
        <v>0</v>
      </c>
      <c r="DB100" s="8">
        <f>'F 2008 VBT ALB'!DB96*IF($A100+DB$8&lt;121-Interim!$D$8,Interim!$C$8,Interim!$C$8+(1-Interim!$C$8)*(1-(121-$A100-DB$8)/Interim!$D$8))</f>
        <v>0</v>
      </c>
      <c r="DC100" s="8">
        <f>'F 2008 VBT ALB'!DC96*IF($A100+DC$8&lt;121-Interim!$D$8,Interim!$C$8,Interim!$C$8+(1-Interim!$C$8)*(1-(121-$A100-DC$8)/Interim!$D$8))</f>
        <v>0</v>
      </c>
      <c r="DD100" s="8">
        <f>'F 2008 VBT ALB'!DD96*IF($A100+DD$8&lt;121-Interim!$D$8,Interim!$C$8,Interim!$C$8+(1-Interim!$C$8)*(1-(121-$A100-DD$8)/Interim!$D$8))</f>
        <v>0</v>
      </c>
      <c r="DE100" s="8">
        <f>'F 2008 VBT ALB'!DE96*IF($A100+DE$8&lt;121-Interim!$D$8,Interim!$C$8,Interim!$C$8+(1-Interim!$C$8)*(1-(121-$A100-DE$8)/Interim!$D$8))</f>
        <v>0</v>
      </c>
      <c r="DF100" s="8">
        <f>'F 2008 VBT ALB'!DF96*IF($A100+DF$8&lt;121-Interim!$D$8,Interim!$C$8,Interim!$C$8+(1-Interim!$C$8)*(1-(121-$A100-DF$8)/Interim!$D$8))</f>
        <v>0</v>
      </c>
      <c r="DG100" s="8">
        <f>'F 2008 VBT ALB'!DG96*IF($A100+DG$8&lt;121-Interim!$D$8,Interim!$C$8,Interim!$C$8+(1-Interim!$C$8)*(1-(121-$A100-DG$8)/Interim!$D$8))</f>
        <v>0</v>
      </c>
      <c r="DH100" s="8">
        <f>'F 2008 VBT ALB'!DH96*IF($A100+DH$8&lt;121-Interim!$D$8,Interim!$C$8,Interim!$C$8+(1-Interim!$C$8)*(1-(121-$A100-DH$8)/Interim!$D$8))</f>
        <v>0</v>
      </c>
      <c r="DI100" s="8">
        <f>'F 2008 VBT ALB'!DI96*IF($A100+DI$8&lt;121-Interim!$D$8,Interim!$C$8,Interim!$C$8+(1-Interim!$C$8)*(1-(121-$A100-DI$8)/Interim!$D$8))</f>
        <v>0</v>
      </c>
      <c r="DJ100" s="8">
        <f>'F 2008 VBT ALB'!DJ96*IF($A100+DJ$8&lt;121-Interim!$D$8,Interim!$C$8,Interim!$C$8+(1-Interim!$C$8)*(1-(121-$A100-DJ$8)/Interim!$D$8))</f>
        <v>0</v>
      </c>
      <c r="DK100" s="8">
        <f>'F 2008 VBT ALB'!DK96*IF($A100+DK$8&lt;121-Interim!$D$8,Interim!$C$8,Interim!$C$8+(1-Interim!$C$8)*(1-(121-$A100-DK$8)/Interim!$D$8))</f>
        <v>0</v>
      </c>
      <c r="DL100" s="8">
        <f>'F 2008 VBT ALB'!DL96*IF($A100+DL$8&lt;121-Interim!$D$8,Interim!$C$8,Interim!$C$8+(1-Interim!$C$8)*(1-(121-$A100-DL$8)/Interim!$D$8))</f>
        <v>0</v>
      </c>
      <c r="DM100" s="8">
        <f>'F 2008 VBT ALB'!DM96*IF($A100+DM$8&lt;121-Interim!$D$8,Interim!$C$8,Interim!$C$8+(1-Interim!$C$8)*(1-(121-$A100-DM$8)/Interim!$D$8))</f>
        <v>0</v>
      </c>
      <c r="DN100" s="8">
        <f>'F 2008 VBT ALB'!DN96*IF($A100+DN$8&lt;121-Interim!$D$8,Interim!$C$8,Interim!$C$8+(1-Interim!$C$8)*(1-(121-$A100-DN$8)/Interim!$D$8))</f>
        <v>0</v>
      </c>
      <c r="DO100" s="8">
        <f>'F 2008 VBT ALB'!DO96*IF($A100+DO$8&lt;121-Interim!$D$8,Interim!$C$8,Interim!$C$8+(1-Interim!$C$8)*(1-(121-$A100-DO$8)/Interim!$D$8))</f>
        <v>0</v>
      </c>
      <c r="DP100" s="8">
        <f>'F 2008 VBT ALB'!DP96*IF($A100+DP$8&lt;121-Interim!$D$8,Interim!$C$8,Interim!$C$8+(1-Interim!$C$8)*(1-(121-$A100-DP$8)/Interim!$D$8))</f>
        <v>0</v>
      </c>
      <c r="DQ100" s="8">
        <f>'F 2008 VBT ALB'!DQ96*IF($A100+DQ$8&lt;121-Interim!$D$8,Interim!$C$8,Interim!$C$8+(1-Interim!$C$8)*(1-(121-$A100-DQ$8)/Interim!$D$8))</f>
        <v>0</v>
      </c>
      <c r="DR100" s="8">
        <f>'F 2008 VBT ALB'!DR96*IF($A100+DR$8&lt;121-Interim!$D$8,Interim!$C$8,Interim!$C$8+(1-Interim!$C$8)*(1-(121-$A100-DR$8)/Interim!$D$8))</f>
        <v>0</v>
      </c>
    </row>
    <row r="101" spans="1:122" s="5" customFormat="1" x14ac:dyDescent="0.2">
      <c r="A101" s="18"/>
      <c r="B101" s="8"/>
      <c r="C101" s="8"/>
      <c r="D101" s="8"/>
      <c r="E101" s="8"/>
      <c r="F101" s="8"/>
      <c r="G101" s="8"/>
      <c r="H101" s="8"/>
      <c r="I101" s="8"/>
      <c r="J101" s="8"/>
      <c r="K101" s="8"/>
      <c r="L101" s="8"/>
      <c r="M101" s="8"/>
      <c r="N101" s="8"/>
      <c r="O101" s="8"/>
      <c r="P101" s="8"/>
      <c r="Q101" s="8"/>
      <c r="R101" s="8"/>
      <c r="S101" s="8"/>
      <c r="T101" s="8"/>
      <c r="U101" s="8"/>
      <c r="V101" s="8"/>
      <c r="W101" s="8"/>
      <c r="X101" s="8"/>
      <c r="Y101" s="8"/>
      <c r="Z101" s="7"/>
      <c r="AA101" s="7"/>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row>
    <row r="102" spans="1:122" s="5" customFormat="1" x14ac:dyDescent="0.2">
      <c r="A102" s="10"/>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10"/>
    </row>
    <row r="103" spans="1:122" s="5" customFormat="1" x14ac:dyDescent="0.2">
      <c r="A103" s="10"/>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10"/>
    </row>
    <row r="104" spans="1:122" s="5" customFormat="1" x14ac:dyDescent="0.2">
      <c r="A104" s="10"/>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R99"/>
  <sheetViews>
    <sheetView workbookViewId="0">
      <selection activeCell="B1" sqref="B1"/>
    </sheetView>
  </sheetViews>
  <sheetFormatPr defaultRowHeight="15" x14ac:dyDescent="0.25"/>
  <cols>
    <col min="2" max="2" width="19.140625" bestFit="1" customWidth="1"/>
    <col min="3" max="122" width="9.5703125" bestFit="1" customWidth="1"/>
  </cols>
  <sheetData>
    <row r="1" spans="1:122" s="5" customFormat="1" x14ac:dyDescent="0.2">
      <c r="A1" s="10"/>
      <c r="B1" s="33">
        <f>MAX(B9:DR99)</f>
        <v>0.45</v>
      </c>
      <c r="C1" s="9"/>
      <c r="D1" s="9"/>
      <c r="E1" s="9"/>
      <c r="F1" s="9"/>
      <c r="G1" s="9"/>
      <c r="H1" s="9"/>
      <c r="I1" s="9"/>
      <c r="J1" s="9"/>
      <c r="K1" s="9"/>
      <c r="L1" s="9"/>
      <c r="M1" s="9"/>
      <c r="N1" s="9"/>
      <c r="O1" s="9"/>
      <c r="P1" s="9"/>
      <c r="Q1" s="9"/>
      <c r="R1" s="9"/>
      <c r="S1" s="9"/>
      <c r="T1" s="9"/>
      <c r="U1" s="9"/>
      <c r="V1" s="9"/>
      <c r="W1" s="9"/>
      <c r="X1" s="9"/>
      <c r="Y1" s="9"/>
      <c r="Z1" s="9"/>
      <c r="AA1" s="9"/>
      <c r="AB1" s="10"/>
    </row>
    <row r="2" spans="1:122" s="5" customFormat="1" x14ac:dyDescent="0.2">
      <c r="A2" s="10"/>
      <c r="B2" s="35"/>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row>
    <row r="3" spans="1:122" s="5" customFormat="1" x14ac:dyDescent="0.2">
      <c r="A3" s="10"/>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row>
    <row r="4" spans="1:122" s="5" customFormat="1" x14ac:dyDescent="0.2">
      <c r="A4" s="10"/>
      <c r="B4" s="9"/>
      <c r="C4" s="9"/>
      <c r="D4" s="9"/>
      <c r="E4" s="9"/>
      <c r="F4" s="9"/>
      <c r="G4" s="9"/>
      <c r="H4" s="9"/>
      <c r="I4" s="9"/>
      <c r="J4" s="9"/>
      <c r="K4" s="9"/>
      <c r="L4" s="9"/>
      <c r="M4" s="9"/>
      <c r="N4" s="9"/>
      <c r="O4" s="9"/>
      <c r="P4" s="9"/>
      <c r="Q4" s="9"/>
      <c r="R4" s="9"/>
      <c r="S4" s="9"/>
      <c r="T4" s="9"/>
      <c r="U4" s="9"/>
      <c r="V4" s="9"/>
      <c r="W4" s="9"/>
      <c r="X4" s="9"/>
      <c r="Y4" s="9"/>
      <c r="Z4" s="9"/>
      <c r="AA4" s="9"/>
      <c r="AB4" s="10"/>
      <c r="DC4" s="34"/>
    </row>
    <row r="5" spans="1:122" s="5" customFormat="1" x14ac:dyDescent="0.2">
      <c r="A5" s="10"/>
      <c r="B5" s="31" t="s">
        <v>9</v>
      </c>
      <c r="C5" s="9"/>
      <c r="D5" s="9"/>
      <c r="E5" s="9"/>
      <c r="F5" s="9"/>
      <c r="G5" s="9"/>
      <c r="H5" s="9"/>
      <c r="I5" s="9"/>
      <c r="J5" s="9"/>
      <c r="K5" s="9"/>
      <c r="L5" s="9"/>
      <c r="M5" s="9"/>
      <c r="N5" s="9"/>
      <c r="O5" s="9"/>
      <c r="P5" s="9"/>
      <c r="Q5" s="9"/>
      <c r="R5" s="9"/>
      <c r="S5" s="9"/>
      <c r="T5" s="9"/>
      <c r="U5" s="9"/>
      <c r="V5" s="9"/>
      <c r="W5" s="9"/>
      <c r="X5" s="9"/>
      <c r="Y5" s="9"/>
      <c r="Z5" s="9"/>
      <c r="AA5" s="9"/>
      <c r="AB5" s="10"/>
    </row>
    <row r="6" spans="1:122" s="5" customFormat="1" x14ac:dyDescent="0.2">
      <c r="A6" s="10" t="s">
        <v>0</v>
      </c>
      <c r="B6" s="32" t="s">
        <v>1</v>
      </c>
      <c r="C6" s="32"/>
      <c r="D6" s="32"/>
      <c r="E6" s="32"/>
      <c r="F6" s="32"/>
      <c r="G6" s="32"/>
      <c r="H6" s="32"/>
      <c r="I6" s="32"/>
      <c r="J6" s="32"/>
      <c r="K6" s="32"/>
      <c r="L6" s="32"/>
      <c r="M6" s="32"/>
      <c r="N6" s="32"/>
      <c r="O6" s="32"/>
      <c r="P6" s="32"/>
      <c r="Q6" s="32"/>
      <c r="R6" s="32"/>
      <c r="S6" s="32"/>
      <c r="T6" s="32"/>
      <c r="U6" s="32"/>
      <c r="V6" s="32"/>
      <c r="W6" s="32"/>
      <c r="X6" s="32"/>
      <c r="Y6" s="32"/>
      <c r="Z6" s="32"/>
      <c r="AA6" s="12"/>
      <c r="AB6" s="10"/>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row>
    <row r="7" spans="1:122" s="5" customFormat="1" x14ac:dyDescent="0.2">
      <c r="A7" s="14" t="s">
        <v>3</v>
      </c>
      <c r="B7" s="19">
        <v>1</v>
      </c>
      <c r="C7" s="20">
        <v>2</v>
      </c>
      <c r="D7" s="20">
        <v>3</v>
      </c>
      <c r="E7" s="20">
        <v>4</v>
      </c>
      <c r="F7" s="20">
        <v>5</v>
      </c>
      <c r="G7" s="20">
        <v>6</v>
      </c>
      <c r="H7" s="20">
        <v>7</v>
      </c>
      <c r="I7" s="20">
        <v>8</v>
      </c>
      <c r="J7" s="20">
        <v>9</v>
      </c>
      <c r="K7" s="20">
        <v>10</v>
      </c>
      <c r="L7" s="20">
        <v>11</v>
      </c>
      <c r="M7" s="20">
        <v>12</v>
      </c>
      <c r="N7" s="20">
        <v>13</v>
      </c>
      <c r="O7" s="20">
        <v>14</v>
      </c>
      <c r="P7" s="20">
        <v>15</v>
      </c>
      <c r="Q7" s="20">
        <v>16</v>
      </c>
      <c r="R7" s="20">
        <v>17</v>
      </c>
      <c r="S7" s="20">
        <v>18</v>
      </c>
      <c r="T7" s="20">
        <v>19</v>
      </c>
      <c r="U7" s="20">
        <v>20</v>
      </c>
      <c r="V7" s="20">
        <v>21</v>
      </c>
      <c r="W7" s="20">
        <v>22</v>
      </c>
      <c r="X7" s="20">
        <v>23</v>
      </c>
      <c r="Y7" s="20">
        <v>24</v>
      </c>
      <c r="Z7" s="20">
        <v>25</v>
      </c>
      <c r="AA7" s="20">
        <v>26</v>
      </c>
      <c r="AB7" s="20">
        <v>27</v>
      </c>
      <c r="AC7" s="20">
        <v>28</v>
      </c>
      <c r="AD7" s="20">
        <v>29</v>
      </c>
      <c r="AE7" s="20">
        <v>30</v>
      </c>
      <c r="AF7" s="20">
        <v>31</v>
      </c>
      <c r="AG7" s="20">
        <v>32</v>
      </c>
      <c r="AH7" s="20">
        <v>33</v>
      </c>
      <c r="AI7" s="20">
        <v>34</v>
      </c>
      <c r="AJ7" s="20">
        <v>35</v>
      </c>
      <c r="AK7" s="20">
        <v>36</v>
      </c>
      <c r="AL7" s="20">
        <v>37</v>
      </c>
      <c r="AM7" s="20">
        <v>38</v>
      </c>
      <c r="AN7" s="20">
        <v>39</v>
      </c>
      <c r="AO7" s="20">
        <v>40</v>
      </c>
      <c r="AP7" s="20">
        <v>41</v>
      </c>
      <c r="AQ7" s="20">
        <v>42</v>
      </c>
      <c r="AR7" s="20">
        <v>43</v>
      </c>
      <c r="AS7" s="20">
        <v>44</v>
      </c>
      <c r="AT7" s="20">
        <v>45</v>
      </c>
      <c r="AU7" s="20">
        <v>46</v>
      </c>
      <c r="AV7" s="20">
        <v>47</v>
      </c>
      <c r="AW7" s="20">
        <v>48</v>
      </c>
      <c r="AX7" s="20">
        <v>49</v>
      </c>
      <c r="AY7" s="20">
        <v>50</v>
      </c>
      <c r="AZ7" s="20">
        <v>51</v>
      </c>
      <c r="BA7" s="20">
        <v>52</v>
      </c>
      <c r="BB7" s="20">
        <v>53</v>
      </c>
      <c r="BC7" s="20">
        <v>54</v>
      </c>
      <c r="BD7" s="20">
        <v>55</v>
      </c>
      <c r="BE7" s="20">
        <v>56</v>
      </c>
      <c r="BF7" s="20">
        <v>57</v>
      </c>
      <c r="BG7" s="20">
        <v>58</v>
      </c>
      <c r="BH7" s="20">
        <v>59</v>
      </c>
      <c r="BI7" s="20">
        <v>60</v>
      </c>
      <c r="BJ7" s="20">
        <v>61</v>
      </c>
      <c r="BK7" s="20">
        <v>62</v>
      </c>
      <c r="BL7" s="20">
        <v>63</v>
      </c>
      <c r="BM7" s="20">
        <v>64</v>
      </c>
      <c r="BN7" s="20">
        <v>65</v>
      </c>
      <c r="BO7" s="20">
        <v>66</v>
      </c>
      <c r="BP7" s="20">
        <v>67</v>
      </c>
      <c r="BQ7" s="20">
        <v>68</v>
      </c>
      <c r="BR7" s="20">
        <v>69</v>
      </c>
      <c r="BS7" s="20">
        <v>70</v>
      </c>
      <c r="BT7" s="20">
        <v>71</v>
      </c>
      <c r="BU7" s="20">
        <v>72</v>
      </c>
      <c r="BV7" s="20">
        <v>73</v>
      </c>
      <c r="BW7" s="20">
        <v>74</v>
      </c>
      <c r="BX7" s="20">
        <v>75</v>
      </c>
      <c r="BY7" s="20">
        <v>76</v>
      </c>
      <c r="BZ7" s="20">
        <v>77</v>
      </c>
      <c r="CA7" s="20">
        <v>78</v>
      </c>
      <c r="CB7" s="20">
        <v>79</v>
      </c>
      <c r="CC7" s="20">
        <v>80</v>
      </c>
      <c r="CD7" s="20">
        <v>81</v>
      </c>
      <c r="CE7" s="20">
        <v>82</v>
      </c>
      <c r="CF7" s="20">
        <v>83</v>
      </c>
      <c r="CG7" s="20">
        <v>84</v>
      </c>
      <c r="CH7" s="20">
        <v>85</v>
      </c>
      <c r="CI7" s="20">
        <v>86</v>
      </c>
      <c r="CJ7" s="20">
        <v>87</v>
      </c>
      <c r="CK7" s="20">
        <v>88</v>
      </c>
      <c r="CL7" s="20">
        <v>89</v>
      </c>
      <c r="CM7" s="20">
        <v>90</v>
      </c>
      <c r="CN7" s="20">
        <v>91</v>
      </c>
      <c r="CO7" s="20">
        <v>92</v>
      </c>
      <c r="CP7" s="20">
        <v>93</v>
      </c>
      <c r="CQ7" s="20">
        <v>94</v>
      </c>
      <c r="CR7" s="20">
        <v>95</v>
      </c>
      <c r="CS7" s="20">
        <v>96</v>
      </c>
      <c r="CT7" s="20">
        <v>97</v>
      </c>
      <c r="CU7" s="20">
        <v>98</v>
      </c>
      <c r="CV7" s="20">
        <v>99</v>
      </c>
      <c r="CW7" s="20">
        <v>100</v>
      </c>
      <c r="CX7" s="20">
        <v>101</v>
      </c>
      <c r="CY7" s="20">
        <v>102</v>
      </c>
      <c r="CZ7" s="20">
        <v>103</v>
      </c>
      <c r="DA7" s="20">
        <v>104</v>
      </c>
      <c r="DB7" s="20">
        <v>105</v>
      </c>
      <c r="DC7" s="20">
        <v>106</v>
      </c>
      <c r="DD7" s="20">
        <v>107</v>
      </c>
      <c r="DE7" s="20">
        <v>108</v>
      </c>
      <c r="DF7" s="20">
        <v>109</v>
      </c>
      <c r="DG7" s="20">
        <v>110</v>
      </c>
      <c r="DH7" s="20">
        <v>111</v>
      </c>
      <c r="DI7" s="20">
        <v>112</v>
      </c>
      <c r="DJ7" s="20">
        <v>113</v>
      </c>
      <c r="DK7" s="20">
        <v>114</v>
      </c>
      <c r="DL7" s="20">
        <v>115</v>
      </c>
      <c r="DM7" s="20">
        <v>116</v>
      </c>
      <c r="DN7" s="20">
        <v>117</v>
      </c>
      <c r="DO7" s="20">
        <v>118</v>
      </c>
      <c r="DP7" s="20">
        <v>119</v>
      </c>
      <c r="DQ7" s="20">
        <v>120</v>
      </c>
      <c r="DR7" s="14">
        <v>121</v>
      </c>
    </row>
    <row r="8" spans="1:122" s="5" customFormat="1" x14ac:dyDescent="0.2">
      <c r="A8" s="15"/>
      <c r="B8" s="21"/>
      <c r="C8" s="22"/>
      <c r="D8" s="22"/>
      <c r="E8" s="22"/>
      <c r="F8" s="22"/>
      <c r="G8" s="22"/>
      <c r="H8" s="22"/>
      <c r="I8" s="22"/>
      <c r="J8" s="22"/>
      <c r="K8" s="22"/>
      <c r="L8" s="22"/>
      <c r="M8" s="22"/>
      <c r="N8" s="22"/>
      <c r="O8" s="22"/>
      <c r="P8" s="22"/>
      <c r="Q8" s="22"/>
      <c r="R8" s="22"/>
      <c r="S8" s="22"/>
      <c r="T8" s="22"/>
      <c r="U8" s="22"/>
      <c r="V8" s="22"/>
      <c r="W8" s="22"/>
      <c r="X8" s="22"/>
      <c r="Y8" s="22"/>
      <c r="Z8" s="22"/>
      <c r="AA8" s="22"/>
      <c r="AB8" s="17"/>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4"/>
    </row>
    <row r="9" spans="1:122" s="5" customFormat="1" x14ac:dyDescent="0.2">
      <c r="A9" s="28">
        <v>0</v>
      </c>
      <c r="B9" s="33">
        <f>'M 2008 VBT ALB'!B6*IF($A9+B$7&lt;121-Interim!$D$8,Interim!$C$8,Interim!$C$8+(1-Interim!$C$8)*(1-(121-$A9-B$7)/Interim!$D$8))*IF($A9+B$7&lt;121-Interim!$D$8,Interim!$C$9,Interim!$C$9+(1-Interim!$C$9)*(1-(121-$A9-B$7)/Interim!$D$8))</f>
        <v>4.9009532000000009E-4</v>
      </c>
      <c r="C9" s="33">
        <f>'M 2008 VBT ALB'!C6*IF($A9+C$7&lt;121-Interim!$D$8,Interim!$C$8,Interim!$C$8+(1-Interim!$C$8)*(1-(121-$A9-C$7)/Interim!$D$8))*IF($A9+C$7&lt;121-Interim!$D$8,Interim!$C$9,Interim!$C$9+(1-Interim!$C$9)*(1-(121-$A9-C$7)/Interim!$D$8))</f>
        <v>3.0159712000000008E-4</v>
      </c>
      <c r="D9" s="33">
        <f>'M 2008 VBT ALB'!D6*IF($A9+D$7&lt;121-Interim!$D$8,Interim!$C$8,Interim!$C$8+(1-Interim!$C$8)*(1-(121-$A9-D$7)/Interim!$D$8))*IF($A9+D$7&lt;121-Interim!$D$8,Interim!$C$9,Interim!$C$9+(1-Interim!$C$9)*(1-(121-$A9-D$7)/Interim!$D$8))</f>
        <v>2.2619783999999998E-4</v>
      </c>
      <c r="E9" s="33">
        <f>'M 2008 VBT ALB'!E6*IF($A9+E$7&lt;121-Interim!$D$8,Interim!$C$8,Interim!$C$8+(1-Interim!$C$8)*(1-(121-$A9-E$7)/Interim!$D$8))*IF($A9+E$7&lt;121-Interim!$D$8,Interim!$C$9,Interim!$C$9+(1-Interim!$C$9)*(1-(121-$A9-E$7)/Interim!$D$8))</f>
        <v>1.7907329000000003E-4</v>
      </c>
      <c r="F9" s="33">
        <f>'M 2008 VBT ALB'!F6*IF($A9+F$7&lt;121-Interim!$D$8,Interim!$C$8,Interim!$C$8+(1-Interim!$C$8)*(1-(121-$A9-F$7)/Interim!$D$8))*IF($A9+F$7&lt;121-Interim!$D$8,Interim!$C$9,Interim!$C$9+(1-Interim!$C$9)*(1-(121-$A9-F$7)/Interim!$D$8))</f>
        <v>1.5079856000000004E-4</v>
      </c>
      <c r="G9" s="33">
        <f>'M 2008 VBT ALB'!G6*IF($A9+G$7&lt;121-Interim!$D$8,Interim!$C$8,Interim!$C$8+(1-Interim!$C$8)*(1-(121-$A9-G$7)/Interim!$D$8))*IF($A9+G$7&lt;121-Interim!$D$8,Interim!$C$9,Interim!$C$9+(1-Interim!$C$9)*(1-(121-$A9-G$7)/Interim!$D$8))</f>
        <v>1.4137364999999998E-4</v>
      </c>
      <c r="H9" s="33">
        <f>'M 2008 VBT ALB'!H6*IF($A9+H$7&lt;121-Interim!$D$8,Interim!$C$8,Interim!$C$8+(1-Interim!$C$8)*(1-(121-$A9-H$7)/Interim!$D$8))*IF($A9+H$7&lt;121-Interim!$D$8,Interim!$C$9,Interim!$C$9+(1-Interim!$C$9)*(1-(121-$A9-H$7)/Interim!$D$8))</f>
        <v>1.3194874000000003E-4</v>
      </c>
      <c r="I9" s="33">
        <f>'M 2008 VBT ALB'!I6*IF($A9+I$7&lt;121-Interim!$D$8,Interim!$C$8,Interim!$C$8+(1-Interim!$C$8)*(1-(121-$A9-I$7)/Interim!$D$8))*IF($A9+I$7&lt;121-Interim!$D$8,Interim!$C$9,Interim!$C$9+(1-Interim!$C$9)*(1-(121-$A9-I$7)/Interim!$D$8))</f>
        <v>1.1309891999999999E-4</v>
      </c>
      <c r="J9" s="33">
        <f>'M 2008 VBT ALB'!J6*IF($A9+J$7&lt;121-Interim!$D$8,Interim!$C$8,Interim!$C$8+(1-Interim!$C$8)*(1-(121-$A9-J$7)/Interim!$D$8))*IF($A9+J$7&lt;121-Interim!$D$8,Interim!$C$9,Interim!$C$9+(1-Interim!$C$9)*(1-(121-$A9-J$7)/Interim!$D$8))</f>
        <v>1.0367401000000001E-4</v>
      </c>
      <c r="K9" s="33">
        <f>'M 2008 VBT ALB'!K6*IF($A9+K$7&lt;121-Interim!$D$8,Interim!$C$8,Interim!$C$8+(1-Interim!$C$8)*(1-(121-$A9-K$7)/Interim!$D$8))*IF($A9+K$7&lt;121-Interim!$D$8,Interim!$C$9,Interim!$C$9+(1-Interim!$C$9)*(1-(121-$A9-K$7)/Interim!$D$8))</f>
        <v>9.4249100000000005E-5</v>
      </c>
      <c r="L9" s="33">
        <f>'M 2008 VBT ALB'!L6*IF($A9+L$7&lt;121-Interim!$D$8,Interim!$C$8,Interim!$C$8+(1-Interim!$C$8)*(1-(121-$A9-L$7)/Interim!$D$8))*IF($A9+L$7&lt;121-Interim!$D$8,Interim!$C$9,Interim!$C$9+(1-Interim!$C$9)*(1-(121-$A9-L$7)/Interim!$D$8))</f>
        <v>8.4824189999999999E-5</v>
      </c>
      <c r="M9" s="33">
        <f>'M 2008 VBT ALB'!M6*IF($A9+M$7&lt;121-Interim!$D$8,Interim!$C$8,Interim!$C$8+(1-Interim!$C$8)*(1-(121-$A9-M$7)/Interim!$D$8))*IF($A9+M$7&lt;121-Interim!$D$8,Interim!$C$9,Interim!$C$9+(1-Interim!$C$9)*(1-(121-$A9-M$7)/Interim!$D$8))</f>
        <v>1.0367401000000001E-4</v>
      </c>
      <c r="N9" s="33">
        <f>'M 2008 VBT ALB'!N6*IF($A9+N$7&lt;121-Interim!$D$8,Interim!$C$8,Interim!$C$8+(1-Interim!$C$8)*(1-(121-$A9-N$7)/Interim!$D$8))*IF($A9+N$7&lt;121-Interim!$D$8,Interim!$C$9,Interim!$C$9+(1-Interim!$C$9)*(1-(121-$A9-N$7)/Interim!$D$8))</f>
        <v>1.6022347000000002E-4</v>
      </c>
      <c r="O9" s="33">
        <f>'M 2008 VBT ALB'!O6*IF($A9+O$7&lt;121-Interim!$D$8,Interim!$C$8,Interim!$C$8+(1-Interim!$C$8)*(1-(121-$A9-O$7)/Interim!$D$8))*IF($A9+O$7&lt;121-Interim!$D$8,Interim!$C$9,Interim!$C$9+(1-Interim!$C$9)*(1-(121-$A9-O$7)/Interim!$D$8))</f>
        <v>2.6389748000000006E-4</v>
      </c>
      <c r="P9" s="33">
        <f>'M 2008 VBT ALB'!P6*IF($A9+P$7&lt;121-Interim!$D$8,Interim!$C$8,Interim!$C$8+(1-Interim!$C$8)*(1-(121-$A9-P$7)/Interim!$D$8))*IF($A9+P$7&lt;121-Interim!$D$8,Interim!$C$9,Interim!$C$9+(1-Interim!$C$9)*(1-(121-$A9-P$7)/Interim!$D$8))</f>
        <v>3.7699640000000002E-4</v>
      </c>
      <c r="Q9" s="33">
        <f>'M 2008 VBT ALB'!Q6*IF($A9+Q$7&lt;121-Interim!$D$8,Interim!$C$8,Interim!$C$8+(1-Interim!$C$8)*(1-(121-$A9-Q$7)/Interim!$D$8))*IF($A9+Q$7&lt;121-Interim!$D$8,Interim!$C$9,Interim!$C$9+(1-Interim!$C$9)*(1-(121-$A9-Q$7)/Interim!$D$8))</f>
        <v>4.9952022999999999E-4</v>
      </c>
      <c r="R9" s="33">
        <f>'M 2008 VBT ALB'!R6*IF($A9+R$7&lt;121-Interim!$D$8,Interim!$C$8,Interim!$C$8+(1-Interim!$C$8)*(1-(121-$A9-R$7)/Interim!$D$8))*IF($A9+R$7&lt;121-Interim!$D$8,Interim!$C$9,Interim!$C$9+(1-Interim!$C$9)*(1-(121-$A9-R$7)/Interim!$D$8))</f>
        <v>6.1261915000000006E-4</v>
      </c>
      <c r="S9" s="33">
        <f>'M 2008 VBT ALB'!S6*IF($A9+S$7&lt;121-Interim!$D$8,Interim!$C$8,Interim!$C$8+(1-Interim!$C$8)*(1-(121-$A9-S$7)/Interim!$D$8))*IF($A9+S$7&lt;121-Interim!$D$8,Interim!$C$9,Interim!$C$9+(1-Interim!$C$9)*(1-(121-$A9-S$7)/Interim!$D$8))</f>
        <v>7.0686825000000001E-4</v>
      </c>
      <c r="T9" s="33">
        <f>'M 2008 VBT ALB'!T6*IF($A9+T$7&lt;121-Interim!$D$8,Interim!$C$8,Interim!$C$8+(1-Interim!$C$8)*(1-(121-$A9-T$7)/Interim!$D$8))*IF($A9+T$7&lt;121-Interim!$D$8,Interim!$C$9,Interim!$C$9+(1-Interim!$C$9)*(1-(121-$A9-T$7)/Interim!$D$8))</f>
        <v>7.9169244000000007E-4</v>
      </c>
      <c r="U9" s="33">
        <f>'M 2008 VBT ALB'!U6*IF($A9+U$7&lt;121-Interim!$D$8,Interim!$C$8,Interim!$C$8+(1-Interim!$C$8)*(1-(121-$A9-U$7)/Interim!$D$8))*IF($A9+U$7&lt;121-Interim!$D$8,Interim!$C$9,Interim!$C$9+(1-Interim!$C$9)*(1-(121-$A9-U$7)/Interim!$D$8))</f>
        <v>8.6709172000000011E-4</v>
      </c>
      <c r="V9" s="33">
        <f>'M 2008 VBT ALB'!V6*IF($A9+V$7&lt;121-Interim!$D$8,Interim!$C$8,Interim!$C$8+(1-Interim!$C$8)*(1-(121-$A9-V$7)/Interim!$D$8))*IF($A9+V$7&lt;121-Interim!$D$8,Interim!$C$9,Interim!$C$9+(1-Interim!$C$9)*(1-(121-$A9-V$7)/Interim!$D$8))</f>
        <v>9.3306609000000016E-4</v>
      </c>
      <c r="W9" s="33">
        <f>'M 2008 VBT ALB'!W6*IF($A9+W$7&lt;121-Interim!$D$8,Interim!$C$8,Interim!$C$8+(1-Interim!$C$8)*(1-(121-$A9-W$7)/Interim!$D$8))*IF($A9+W$7&lt;121-Interim!$D$8,Interim!$C$9,Interim!$C$9+(1-Interim!$C$9)*(1-(121-$A9-W$7)/Interim!$D$8))</f>
        <v>9.8019064000000019E-4</v>
      </c>
      <c r="X9" s="33">
        <f>'M 2008 VBT ALB'!X6*IF($A9+X$7&lt;121-Interim!$D$8,Interim!$C$8,Interim!$C$8+(1-Interim!$C$8)*(1-(121-$A9-X$7)/Interim!$D$8))*IF($A9+X$7&lt;121-Interim!$D$8,Interim!$C$9,Interim!$C$9+(1-Interim!$C$9)*(1-(121-$A9-X$7)/Interim!$D$8))</f>
        <v>9.9904045999999998E-4</v>
      </c>
      <c r="Y9" s="33">
        <f>'M 2008 VBT ALB'!Y6*IF($A9+Y$7&lt;121-Interim!$D$8,Interim!$C$8,Interim!$C$8+(1-Interim!$C$8)*(1-(121-$A9-Y$7)/Interim!$D$8))*IF($A9+Y$7&lt;121-Interim!$D$8,Interim!$C$9,Interim!$C$9+(1-Interim!$C$9)*(1-(121-$A9-Y$7)/Interim!$D$8))</f>
        <v>9.8019064000000019E-4</v>
      </c>
      <c r="Z9" s="33">
        <f>'M 2008 VBT ALB'!Z6*IF($A9+Z$7&lt;121-Interim!$D$8,Interim!$C$8,Interim!$C$8+(1-Interim!$C$8)*(1-(121-$A9-Z$7)/Interim!$D$8))*IF($A9+Z$7&lt;121-Interim!$D$8,Interim!$C$9,Interim!$C$9+(1-Interim!$C$9)*(1-(121-$A9-Z$7)/Interim!$D$8))</f>
        <v>9.4249100000000016E-4</v>
      </c>
      <c r="AA9" s="33">
        <f>'M 2008 VBT ALB'!AA6*IF($A9+AA$7&lt;121-Interim!$D$8,Interim!$C$8,Interim!$C$8+(1-Interim!$C$8)*(1-(121-$A9-AA$7)/Interim!$D$8))*IF($A9+AA$7&lt;121-Interim!$D$8,Interim!$C$9,Interim!$C$9+(1-Interim!$C$9)*(1-(121-$A9-AA$7)/Interim!$D$8))</f>
        <v>9.0479135999999992E-4</v>
      </c>
      <c r="AB9" s="33">
        <f>'M 2008 VBT ALB'!AB6*IF($A9+AB$7&lt;121-Interim!$D$8,Interim!$C$8,Interim!$C$8+(1-Interim!$C$8)*(1-(121-$A9-AB$7)/Interim!$D$8))*IF($A9+AB$7&lt;121-Interim!$D$8,Interim!$C$9,Interim!$C$9+(1-Interim!$C$9)*(1-(121-$A9-AB$7)/Interim!$D$8))</f>
        <v>8.5766681000000011E-4</v>
      </c>
      <c r="AC9" s="33">
        <f>'M 2008 VBT ALB'!AC6*IF($A9+AC$7&lt;121-Interim!$D$8,Interim!$C$8,Interim!$C$8+(1-Interim!$C$8)*(1-(121-$A9-AC$7)/Interim!$D$8))*IF($A9+AC$7&lt;121-Interim!$D$8,Interim!$C$9,Interim!$C$9+(1-Interim!$C$9)*(1-(121-$A9-AC$7)/Interim!$D$8))</f>
        <v>8.2939208000000009E-4</v>
      </c>
      <c r="AD9" s="33">
        <f>'M 2008 VBT ALB'!AD6*IF($A9+AD$7&lt;121-Interim!$D$8,Interim!$C$8,Interim!$C$8+(1-Interim!$C$8)*(1-(121-$A9-AD$7)/Interim!$D$8))*IF($A9+AD$7&lt;121-Interim!$D$8,Interim!$C$9,Interim!$C$9+(1-Interim!$C$9)*(1-(121-$A9-AD$7)/Interim!$D$8))</f>
        <v>8.1996717000000008E-4</v>
      </c>
      <c r="AE9" s="33">
        <f>'M 2008 VBT ALB'!AE6*IF($A9+AE$7&lt;121-Interim!$D$8,Interim!$C$8,Interim!$C$8+(1-Interim!$C$8)*(1-(121-$A9-AE$7)/Interim!$D$8))*IF($A9+AE$7&lt;121-Interim!$D$8,Interim!$C$9,Interim!$C$9+(1-Interim!$C$9)*(1-(121-$A9-AE$7)/Interim!$D$8))</f>
        <v>8.1054226000000008E-4</v>
      </c>
      <c r="AF9" s="33">
        <f>'M 2008 VBT ALB'!AF6*IF($A9+AF$7&lt;121-Interim!$D$8,Interim!$C$8,Interim!$C$8+(1-Interim!$C$8)*(1-(121-$A9-AF$7)/Interim!$D$8))*IF($A9+AF$7&lt;121-Interim!$D$8,Interim!$C$9,Interim!$C$9+(1-Interim!$C$9)*(1-(121-$A9-AF$7)/Interim!$D$8))</f>
        <v>8.1996717000000008E-4</v>
      </c>
      <c r="AG9" s="33">
        <f>'M 2008 VBT ALB'!AG6*IF($A9+AG$7&lt;121-Interim!$D$8,Interim!$C$8,Interim!$C$8+(1-Interim!$C$8)*(1-(121-$A9-AG$7)/Interim!$D$8))*IF($A9+AG$7&lt;121-Interim!$D$8,Interim!$C$9,Interim!$C$9+(1-Interim!$C$9)*(1-(121-$A9-AG$7)/Interim!$D$8))</f>
        <v>8.388169900000001E-4</v>
      </c>
      <c r="AH9" s="33">
        <f>'M 2008 VBT ALB'!AH6*IF($A9+AH$7&lt;121-Interim!$D$8,Interim!$C$8,Interim!$C$8+(1-Interim!$C$8)*(1-(121-$A9-AH$7)/Interim!$D$8))*IF($A9+AH$7&lt;121-Interim!$D$8,Interim!$C$9,Interim!$C$9+(1-Interim!$C$9)*(1-(121-$A9-AH$7)/Interim!$D$8))</f>
        <v>8.5766681000000011E-4</v>
      </c>
      <c r="AI9" s="33">
        <f>'M 2008 VBT ALB'!AI6*IF($A9+AI$7&lt;121-Interim!$D$8,Interim!$C$8,Interim!$C$8+(1-Interim!$C$8)*(1-(121-$A9-AI$7)/Interim!$D$8))*IF($A9+AI$7&lt;121-Interim!$D$8,Interim!$C$9,Interim!$C$9+(1-Interim!$C$9)*(1-(121-$A9-AI$7)/Interim!$D$8))</f>
        <v>8.9536645000000002E-4</v>
      </c>
      <c r="AJ9" s="33">
        <f>'M 2008 VBT ALB'!AJ6*IF($A9+AJ$7&lt;121-Interim!$D$8,Interim!$C$8,Interim!$C$8+(1-Interim!$C$8)*(1-(121-$A9-AJ$7)/Interim!$D$8))*IF($A9+AJ$7&lt;121-Interim!$D$8,Interim!$C$9,Interim!$C$9+(1-Interim!$C$9)*(1-(121-$A9-AJ$7)/Interim!$D$8))</f>
        <v>9.3306609000000016E-4</v>
      </c>
      <c r="AK9" s="33">
        <f>'M 2008 VBT ALB'!AK6*IF($A9+AK$7&lt;121-Interim!$D$8,Interim!$C$8,Interim!$C$8+(1-Interim!$C$8)*(1-(121-$A9-AK$7)/Interim!$D$8))*IF($A9+AK$7&lt;121-Interim!$D$8,Interim!$C$9,Interim!$C$9+(1-Interim!$C$9)*(1-(121-$A9-AK$7)/Interim!$D$8))</f>
        <v>9.896155500000003E-4</v>
      </c>
      <c r="AL9" s="33">
        <f>'M 2008 VBT ALB'!AL6*IF($A9+AL$7&lt;121-Interim!$D$8,Interim!$C$8,Interim!$C$8+(1-Interim!$C$8)*(1-(121-$A9-AL$7)/Interim!$D$8))*IF($A9+AL$7&lt;121-Interim!$D$8,Interim!$C$9,Interim!$C$9+(1-Interim!$C$9)*(1-(121-$A9-AL$7)/Interim!$D$8))</f>
        <v>1.0461650100000001E-3</v>
      </c>
      <c r="AM9" s="33">
        <f>'M 2008 VBT ALB'!AM6*IF($A9+AM$7&lt;121-Interim!$D$8,Interim!$C$8,Interim!$C$8+(1-Interim!$C$8)*(1-(121-$A9-AM$7)/Interim!$D$8))*IF($A9+AM$7&lt;121-Interim!$D$8,Interim!$C$9,Interim!$C$9+(1-Interim!$C$9)*(1-(121-$A9-AM$7)/Interim!$D$8))</f>
        <v>1.1027144700000002E-3</v>
      </c>
      <c r="AN9" s="33">
        <f>'M 2008 VBT ALB'!AN6*IF($A9+AN$7&lt;121-Interim!$D$8,Interim!$C$8,Interim!$C$8+(1-Interim!$C$8)*(1-(121-$A9-AN$7)/Interim!$D$8))*IF($A9+AN$7&lt;121-Interim!$D$8,Interim!$C$9,Interim!$C$9+(1-Interim!$C$9)*(1-(121-$A9-AN$7)/Interim!$D$8))</f>
        <v>1.1686888400000001E-3</v>
      </c>
      <c r="AO9" s="33">
        <f>'M 2008 VBT ALB'!AO6*IF($A9+AO$7&lt;121-Interim!$D$8,Interim!$C$8,Interim!$C$8+(1-Interim!$C$8)*(1-(121-$A9-AO$7)/Interim!$D$8))*IF($A9+AO$7&lt;121-Interim!$D$8,Interim!$C$9,Interim!$C$9+(1-Interim!$C$9)*(1-(121-$A9-AO$7)/Interim!$D$8))</f>
        <v>1.2440881200000001E-3</v>
      </c>
      <c r="AP9" s="33">
        <f>'M 2008 VBT ALB'!AP6*IF($A9+AP$7&lt;121-Interim!$D$8,Interim!$C$8,Interim!$C$8+(1-Interim!$C$8)*(1-(121-$A9-AP$7)/Interim!$D$8))*IF($A9+AP$7&lt;121-Interim!$D$8,Interim!$C$9,Interim!$C$9+(1-Interim!$C$9)*(1-(121-$A9-AP$7)/Interim!$D$8))</f>
        <v>1.3194874000000002E-3</v>
      </c>
      <c r="AQ9" s="33">
        <f>'M 2008 VBT ALB'!AQ6*IF($A9+AQ$7&lt;121-Interim!$D$8,Interim!$C$8,Interim!$C$8+(1-Interim!$C$8)*(1-(121-$A9-AQ$7)/Interim!$D$8))*IF($A9+AQ$7&lt;121-Interim!$D$8,Interim!$C$9,Interim!$C$9+(1-Interim!$C$9)*(1-(121-$A9-AQ$7)/Interim!$D$8))</f>
        <v>1.39488668E-3</v>
      </c>
      <c r="AR9" s="33">
        <f>'M 2008 VBT ALB'!AR6*IF($A9+AR$7&lt;121-Interim!$D$8,Interim!$C$8,Interim!$C$8+(1-Interim!$C$8)*(1-(121-$A9-AR$7)/Interim!$D$8))*IF($A9+AR$7&lt;121-Interim!$D$8,Interim!$C$9,Interim!$C$9+(1-Interim!$C$9)*(1-(121-$A9-AR$7)/Interim!$D$8))</f>
        <v>1.4891357800000001E-3</v>
      </c>
      <c r="AS9" s="33">
        <f>'M 2008 VBT ALB'!AS6*IF($A9+AS$7&lt;121-Interim!$D$8,Interim!$C$8,Interim!$C$8+(1-Interim!$C$8)*(1-(121-$A9-AS$7)/Interim!$D$8))*IF($A9+AS$7&lt;121-Interim!$D$8,Interim!$C$9,Interim!$C$9+(1-Interim!$C$9)*(1-(121-$A9-AS$7)/Interim!$D$8))</f>
        <v>1.8472823600000001E-3</v>
      </c>
      <c r="AT9" s="33">
        <f>'M 2008 VBT ALB'!AT6*IF($A9+AT$7&lt;121-Interim!$D$8,Interim!$C$8,Interim!$C$8+(1-Interim!$C$8)*(1-(121-$A9-AT$7)/Interim!$D$8))*IF($A9+AT$7&lt;121-Interim!$D$8,Interim!$C$9,Interim!$C$9+(1-Interim!$C$9)*(1-(121-$A9-AT$7)/Interim!$D$8))</f>
        <v>1.9698061899999998E-3</v>
      </c>
      <c r="AU9" s="33">
        <f>'M 2008 VBT ALB'!AU6*IF($A9+AU$7&lt;121-Interim!$D$8,Interim!$C$8,Interim!$C$8+(1-Interim!$C$8)*(1-(121-$A9-AU$7)/Interim!$D$8))*IF($A9+AU$7&lt;121-Interim!$D$8,Interim!$C$9,Interim!$C$9+(1-Interim!$C$9)*(1-(121-$A9-AU$7)/Interim!$D$8))</f>
        <v>2.0923300200000002E-3</v>
      </c>
      <c r="AV9" s="33">
        <f>'M 2008 VBT ALB'!AV6*IF($A9+AV$7&lt;121-Interim!$D$8,Interim!$C$8,Interim!$C$8+(1-Interim!$C$8)*(1-(121-$A9-AV$7)/Interim!$D$8))*IF($A9+AV$7&lt;121-Interim!$D$8,Interim!$C$9,Interim!$C$9+(1-Interim!$C$9)*(1-(121-$A9-AV$7)/Interim!$D$8))</f>
        <v>2.2242787599999997E-3</v>
      </c>
      <c r="AW9" s="33">
        <f>'M 2008 VBT ALB'!AW6*IF($A9+AW$7&lt;121-Interim!$D$8,Interim!$C$8,Interim!$C$8+(1-Interim!$C$8)*(1-(121-$A9-AW$7)/Interim!$D$8))*IF($A9+AW$7&lt;121-Interim!$D$8,Interim!$C$9,Interim!$C$9+(1-Interim!$C$9)*(1-(121-$A9-AW$7)/Interim!$D$8))</f>
        <v>2.3750773200000006E-3</v>
      </c>
      <c r="AX9" s="33">
        <f>'M 2008 VBT ALB'!AX6*IF($A9+AX$7&lt;121-Interim!$D$8,Interim!$C$8,Interim!$C$8+(1-Interim!$C$8)*(1-(121-$A9-AX$7)/Interim!$D$8))*IF($A9+AX$7&lt;121-Interim!$D$8,Interim!$C$9,Interim!$C$9+(1-Interim!$C$9)*(1-(121-$A9-AX$7)/Interim!$D$8))</f>
        <v>2.5258758800000003E-3</v>
      </c>
      <c r="AY9" s="33">
        <f>'M 2008 VBT ALB'!AY6*IF($A9+AY$7&lt;121-Interim!$D$8,Interim!$C$8,Interim!$C$8+(1-Interim!$C$8)*(1-(121-$A9-AY$7)/Interim!$D$8))*IF($A9+AY$7&lt;121-Interim!$D$8,Interim!$C$9,Interim!$C$9+(1-Interim!$C$9)*(1-(121-$A9-AY$7)/Interim!$D$8))</f>
        <v>2.6955242600000002E-3</v>
      </c>
      <c r="AZ9" s="33">
        <f>'M 2008 VBT ALB'!AZ6*IF($A9+AZ$7&lt;121-Interim!$D$8,Interim!$C$8,Interim!$C$8+(1-Interim!$C$8)*(1-(121-$A9-AZ$7)/Interim!$D$8))*IF($A9+AZ$7&lt;121-Interim!$D$8,Interim!$C$9,Interim!$C$9+(1-Interim!$C$9)*(1-(121-$A9-AZ$7)/Interim!$D$8))</f>
        <v>2.8840224600000003E-3</v>
      </c>
      <c r="BA9" s="33">
        <f>'M 2008 VBT ALB'!BA6*IF($A9+BA$7&lt;121-Interim!$D$8,Interim!$C$8,Interim!$C$8+(1-Interim!$C$8)*(1-(121-$A9-BA$7)/Interim!$D$8))*IF($A9+BA$7&lt;121-Interim!$D$8,Interim!$C$9,Interim!$C$9+(1-Interim!$C$9)*(1-(121-$A9-BA$7)/Interim!$D$8))</f>
        <v>3.0913704800000002E-3</v>
      </c>
      <c r="BB9" s="33">
        <f>'M 2008 VBT ALB'!BB6*IF($A9+BB$7&lt;121-Interim!$D$8,Interim!$C$8,Interim!$C$8+(1-Interim!$C$8)*(1-(121-$A9-BB$7)/Interim!$D$8))*IF($A9+BB$7&lt;121-Interim!$D$8,Interim!$C$9,Interim!$C$9+(1-Interim!$C$9)*(1-(121-$A9-BB$7)/Interim!$D$8))</f>
        <v>3.3269932299999998E-3</v>
      </c>
      <c r="BC9" s="33">
        <f>'M 2008 VBT ALB'!BC6*IF($A9+BC$7&lt;121-Interim!$D$8,Interim!$C$8,Interim!$C$8+(1-Interim!$C$8)*(1-(121-$A9-BC$7)/Interim!$D$8))*IF($A9+BC$7&lt;121-Interim!$D$8,Interim!$C$9,Interim!$C$9+(1-Interim!$C$9)*(1-(121-$A9-BC$7)/Interim!$D$8))</f>
        <v>3.5814658000000001E-3</v>
      </c>
      <c r="BD9" s="33">
        <f>'M 2008 VBT ALB'!BD6*IF($A9+BD$7&lt;121-Interim!$D$8,Interim!$C$8,Interim!$C$8+(1-Interim!$C$8)*(1-(121-$A9-BD$7)/Interim!$D$8))*IF($A9+BD$7&lt;121-Interim!$D$8,Interim!$C$9,Interim!$C$9+(1-Interim!$C$9)*(1-(121-$A9-BD$7)/Interim!$D$8))</f>
        <v>3.8642131000000001E-3</v>
      </c>
      <c r="BE9" s="33">
        <f>'M 2008 VBT ALB'!BE6*IF($A9+BE$7&lt;121-Interim!$D$8,Interim!$C$8,Interim!$C$8+(1-Interim!$C$8)*(1-(121-$A9-BE$7)/Interim!$D$8))*IF($A9+BE$7&lt;121-Interim!$D$8,Interim!$C$9,Interim!$C$9+(1-Interim!$C$9)*(1-(121-$A9-BE$7)/Interim!$D$8))</f>
        <v>4.1940849500000004E-3</v>
      </c>
      <c r="BF9" s="33">
        <f>'M 2008 VBT ALB'!BF6*IF($A9+BF$7&lt;121-Interim!$D$8,Interim!$C$8,Interim!$C$8+(1-Interim!$C$8)*(1-(121-$A9-BF$7)/Interim!$D$8))*IF($A9+BF$7&lt;121-Interim!$D$8,Interim!$C$9,Interim!$C$9+(1-Interim!$C$9)*(1-(121-$A9-BF$7)/Interim!$D$8))</f>
        <v>4.5522315300000008E-3</v>
      </c>
      <c r="BG9" s="33">
        <f>'M 2008 VBT ALB'!BG6*IF($A9+BG$7&lt;121-Interim!$D$8,Interim!$C$8,Interim!$C$8+(1-Interim!$C$8)*(1-(121-$A9-BG$7)/Interim!$D$8))*IF($A9+BG$7&lt;121-Interim!$D$8,Interim!$C$9,Interim!$C$9+(1-Interim!$C$9)*(1-(121-$A9-BG$7)/Interim!$D$8))</f>
        <v>4.9480777500000009E-3</v>
      </c>
      <c r="BH9" s="33">
        <f>'M 2008 VBT ALB'!BH6*IF($A9+BH$7&lt;121-Interim!$D$8,Interim!$C$8,Interim!$C$8+(1-Interim!$C$8)*(1-(121-$A9-BH$7)/Interim!$D$8))*IF($A9+BH$7&lt;121-Interim!$D$8,Interim!$C$9,Interim!$C$9+(1-Interim!$C$9)*(1-(121-$A9-BH$7)/Interim!$D$8))</f>
        <v>5.4004734300000011E-3</v>
      </c>
      <c r="BI9" s="33">
        <f>'M 2008 VBT ALB'!BI6*IF($A9+BI$7&lt;121-Interim!$D$8,Interim!$C$8,Interim!$C$8+(1-Interim!$C$8)*(1-(121-$A9-BI$7)/Interim!$D$8))*IF($A9+BI$7&lt;121-Interim!$D$8,Interim!$C$9,Interim!$C$9+(1-Interim!$C$9)*(1-(121-$A9-BI$7)/Interim!$D$8))</f>
        <v>5.8999936600000009E-3</v>
      </c>
      <c r="BJ9" s="33">
        <f>'M 2008 VBT ALB'!BJ6*IF($A9+BJ$7&lt;121-Interim!$D$8,Interim!$C$8,Interim!$C$8+(1-Interim!$C$8)*(1-(121-$A9-BJ$7)/Interim!$D$8))*IF($A9+BJ$7&lt;121-Interim!$D$8,Interim!$C$9,Interim!$C$9+(1-Interim!$C$9)*(1-(121-$A9-BJ$7)/Interim!$D$8))</f>
        <v>6.4843380800000006E-3</v>
      </c>
      <c r="BK9" s="33">
        <f>'M 2008 VBT ALB'!BK6*IF($A9+BK$7&lt;121-Interim!$D$8,Interim!$C$8,Interim!$C$8+(1-Interim!$C$8)*(1-(121-$A9-BK$7)/Interim!$D$8))*IF($A9+BK$7&lt;121-Interim!$D$8,Interim!$C$9,Interim!$C$9+(1-Interim!$C$9)*(1-(121-$A9-BK$7)/Interim!$D$8))</f>
        <v>7.1440817800000013E-3</v>
      </c>
      <c r="BL9" s="33">
        <f>'M 2008 VBT ALB'!BL6*IF($A9+BL$7&lt;121-Interim!$D$8,Interim!$C$8,Interim!$C$8+(1-Interim!$C$8)*(1-(121-$A9-BL$7)/Interim!$D$8))*IF($A9+BL$7&lt;121-Interim!$D$8,Interim!$C$9,Interim!$C$9+(1-Interim!$C$9)*(1-(121-$A9-BL$7)/Interim!$D$8))</f>
        <v>7.8792247599999993E-3</v>
      </c>
      <c r="BM9" s="33">
        <f>'M 2008 VBT ALB'!BM6*IF($A9+BM$7&lt;121-Interim!$D$8,Interim!$C$8,Interim!$C$8+(1-Interim!$C$8)*(1-(121-$A9-BM$7)/Interim!$D$8))*IF($A9+BM$7&lt;121-Interim!$D$8,Interim!$C$9,Interim!$C$9+(1-Interim!$C$9)*(1-(121-$A9-BM$7)/Interim!$D$8))</f>
        <v>8.7180417500000006E-3</v>
      </c>
      <c r="BN9" s="33">
        <f>'M 2008 VBT ALB'!BN6*IF($A9+BN$7&lt;121-Interim!$D$8,Interim!$C$8,Interim!$C$8+(1-Interim!$C$8)*(1-(121-$A9-BN$7)/Interim!$D$8))*IF($A9+BN$7&lt;121-Interim!$D$8,Interim!$C$9,Interim!$C$9+(1-Interim!$C$9)*(1-(121-$A9-BN$7)/Interim!$D$8))</f>
        <v>9.6605327500000008E-3</v>
      </c>
      <c r="BO9" s="33">
        <f>'M 2008 VBT ALB'!BO6*IF($A9+BO$7&lt;121-Interim!$D$8,Interim!$C$8,Interim!$C$8+(1-Interim!$C$8)*(1-(121-$A9-BO$7)/Interim!$D$8))*IF($A9+BO$7&lt;121-Interim!$D$8,Interim!$C$9,Interim!$C$9+(1-Interim!$C$9)*(1-(121-$A9-BO$7)/Interim!$D$8))</f>
        <v>1.0716122670000001E-2</v>
      </c>
      <c r="BP9" s="33">
        <f>'M 2008 VBT ALB'!BP6*IF($A9+BP$7&lt;121-Interim!$D$8,Interim!$C$8,Interim!$C$8+(1-Interim!$C$8)*(1-(121-$A9-BP$7)/Interim!$D$8))*IF($A9+BP$7&lt;121-Interim!$D$8,Interim!$C$9,Interim!$C$9+(1-Interim!$C$9)*(1-(121-$A9-BP$7)/Interim!$D$8))</f>
        <v>1.1903661330000002E-2</v>
      </c>
      <c r="BQ9" s="33">
        <f>'M 2008 VBT ALB'!BQ6*IF($A9+BQ$7&lt;121-Interim!$D$8,Interim!$C$8,Interim!$C$8+(1-Interim!$C$8)*(1-(121-$A9-BQ$7)/Interim!$D$8))*IF($A9+BQ$7&lt;121-Interim!$D$8,Interim!$C$9,Interim!$C$9+(1-Interim!$C$9)*(1-(121-$A9-BQ$7)/Interim!$D$8))</f>
        <v>1.3251423460000002E-2</v>
      </c>
      <c r="BR9" s="33">
        <f>'M 2008 VBT ALB'!BR6*IF($A9+BR$7&lt;121-Interim!$D$8,Interim!$C$8,Interim!$C$8+(1-Interim!$C$8)*(1-(121-$A9-BR$7)/Interim!$D$8))*IF($A9+BR$7&lt;121-Interim!$D$8,Interim!$C$9,Interim!$C$9+(1-Interim!$C$9)*(1-(121-$A9-BR$7)/Interim!$D$8))</f>
        <v>1.4749984150000003E-2</v>
      </c>
      <c r="BS9" s="33">
        <f>'M 2008 VBT ALB'!BS6*IF($A9+BS$7&lt;121-Interim!$D$8,Interim!$C$8,Interim!$C$8+(1-Interim!$C$8)*(1-(121-$A9-BS$7)/Interim!$D$8))*IF($A9+BS$7&lt;121-Interim!$D$8,Interim!$C$9,Interim!$C$9+(1-Interim!$C$9)*(1-(121-$A9-BS$7)/Interim!$D$8))</f>
        <v>1.6427618130000002E-2</v>
      </c>
      <c r="BT9" s="33">
        <f>'M 2008 VBT ALB'!BT6*IF($A9+BT$7&lt;121-Interim!$D$8,Interim!$C$8,Interim!$C$8+(1-Interim!$C$8)*(1-(121-$A9-BT$7)/Interim!$D$8))*IF($A9+BT$7&lt;121-Interim!$D$8,Interim!$C$9,Interim!$C$9+(1-Interim!$C$9)*(1-(121-$A9-BT$7)/Interim!$D$8))</f>
        <v>1.8293750310000002E-2</v>
      </c>
      <c r="BU9" s="33">
        <f>'M 2008 VBT ALB'!BU6*IF($A9+BU$7&lt;121-Interim!$D$8,Interim!$C$8,Interim!$C$8+(1-Interim!$C$8)*(1-(121-$A9-BU$7)/Interim!$D$8))*IF($A9+BU$7&lt;121-Interim!$D$8,Interim!$C$9,Interim!$C$9+(1-Interim!$C$9)*(1-(121-$A9-BU$7)/Interim!$D$8))</f>
        <v>2.0367230510000004E-2</v>
      </c>
      <c r="BV9" s="33">
        <f>'M 2008 VBT ALB'!BV6*IF($A9+BV$7&lt;121-Interim!$D$8,Interim!$C$8,Interim!$C$8+(1-Interim!$C$8)*(1-(121-$A9-BV$7)/Interim!$D$8))*IF($A9+BV$7&lt;121-Interim!$D$8,Interim!$C$9,Interim!$C$9+(1-Interim!$C$9)*(1-(121-$A9-BV$7)/Interim!$D$8))</f>
        <v>2.265748364E-2</v>
      </c>
      <c r="BW9" s="33">
        <f>'M 2008 VBT ALB'!BW6*IF($A9+BW$7&lt;121-Interim!$D$8,Interim!$C$8,Interim!$C$8+(1-Interim!$C$8)*(1-(121-$A9-BW$7)/Interim!$D$8))*IF($A9+BW$7&lt;121-Interim!$D$8,Interim!$C$9,Interim!$C$9+(1-Interim!$C$9)*(1-(121-$A9-BW$7)/Interim!$D$8))</f>
        <v>2.518335952E-2</v>
      </c>
      <c r="BX9" s="33">
        <f>'M 2008 VBT ALB'!BX6*IF($A9+BX$7&lt;121-Interim!$D$8,Interim!$C$8,Interim!$C$8+(1-Interim!$C$8)*(1-(121-$A9-BX$7)/Interim!$D$8))*IF($A9+BX$7&lt;121-Interim!$D$8,Interim!$C$9,Interim!$C$9+(1-Interim!$C$9)*(1-(121-$A9-BX$7)/Interim!$D$8))</f>
        <v>2.7963707970000005E-2</v>
      </c>
      <c r="BY9" s="33">
        <f>'M 2008 VBT ALB'!BY6*IF($A9+BY$7&lt;121-Interim!$D$8,Interim!$C$8,Interim!$C$8+(1-Interim!$C$8)*(1-(121-$A9-BY$7)/Interim!$D$8))*IF($A9+BY$7&lt;121-Interim!$D$8,Interim!$C$9,Interim!$C$9+(1-Interim!$C$9)*(1-(121-$A9-BY$7)/Interim!$D$8))</f>
        <v>3.1017378809999999E-2</v>
      </c>
      <c r="BZ9" s="33">
        <f>'M 2008 VBT ALB'!BZ6*IF($A9+BZ$7&lt;121-Interim!$D$8,Interim!$C$8,Interim!$C$8+(1-Interim!$C$8)*(1-(121-$A9-BZ$7)/Interim!$D$8))*IF($A9+BZ$7&lt;121-Interim!$D$8,Interim!$C$9,Interim!$C$9+(1-Interim!$C$9)*(1-(121-$A9-BZ$7)/Interim!$D$8))</f>
        <v>3.4372646770000001E-2</v>
      </c>
      <c r="CA9" s="33">
        <f>'M 2008 VBT ALB'!CA6*IF($A9+CA$7&lt;121-Interim!$D$8,Interim!$C$8,Interim!$C$8+(1-Interim!$C$8)*(1-(121-$A9-CA$7)/Interim!$D$8))*IF($A9+CA$7&lt;121-Interim!$D$8,Interim!$C$9,Interim!$C$9+(1-Interim!$C$9)*(1-(121-$A9-CA$7)/Interim!$D$8))</f>
        <v>3.8048361669999996E-2</v>
      </c>
      <c r="CB9" s="33">
        <f>'M 2008 VBT ALB'!CB6*IF($A9+CB$7&lt;121-Interim!$D$8,Interim!$C$8,Interim!$C$8+(1-Interim!$C$8)*(1-(121-$A9-CB$7)/Interim!$D$8))*IF($A9+CB$7&lt;121-Interim!$D$8,Interim!$C$9,Interim!$C$9+(1-Interim!$C$9)*(1-(121-$A9-CB$7)/Interim!$D$8))</f>
        <v>4.2053948420000001E-2</v>
      </c>
      <c r="CC9" s="33">
        <f>'M 2008 VBT ALB'!CC6*IF($A9+CC$7&lt;121-Interim!$D$8,Interim!$C$8,Interim!$C$8+(1-Interim!$C$8)*(1-(121-$A9-CC$7)/Interim!$D$8))*IF($A9+CC$7&lt;121-Interim!$D$8,Interim!$C$9,Interim!$C$9+(1-Interim!$C$9)*(1-(121-$A9-CC$7)/Interim!$D$8))</f>
        <v>4.6417681750000002E-2</v>
      </c>
      <c r="CD9" s="33">
        <f>'M 2008 VBT ALB'!CD6*IF($A9+CD$7&lt;121-Interim!$D$8,Interim!$C$8,Interim!$C$8+(1-Interim!$C$8)*(1-(121-$A9-CD$7)/Interim!$D$8))*IF($A9+CD$7&lt;121-Interim!$D$8,Interim!$C$9,Interim!$C$9+(1-Interim!$C$9)*(1-(121-$A9-CD$7)/Interim!$D$8))</f>
        <v>5.1290360220000011E-2</v>
      </c>
      <c r="CE9" s="33">
        <f>'M 2008 VBT ALB'!CE6*IF($A9+CE$7&lt;121-Interim!$D$8,Interim!$C$8,Interim!$C$8+(1-Interim!$C$8)*(1-(121-$A9-CE$7)/Interim!$D$8))*IF($A9+CE$7&lt;121-Interim!$D$8,Interim!$C$9,Interim!$C$9+(1-Interim!$C$9)*(1-(121-$A9-CE$7)/Interim!$D$8))</f>
        <v>5.6728533290000008E-2</v>
      </c>
      <c r="CF9" s="33">
        <f>'M 2008 VBT ALB'!CF6*IF($A9+CF$7&lt;121-Interim!$D$8,Interim!$C$8,Interim!$C$8+(1-Interim!$C$8)*(1-(121-$A9-CF$7)/Interim!$D$8))*IF($A9+CF$7&lt;121-Interim!$D$8,Interim!$C$9,Interim!$C$9+(1-Interim!$C$9)*(1-(121-$A9-CF$7)/Interim!$D$8))</f>
        <v>6.2656801680000013E-2</v>
      </c>
      <c r="CG9" s="33">
        <f>'M 2008 VBT ALB'!CG6*IF($A9+CG$7&lt;121-Interim!$D$8,Interim!$C$8,Interim!$C$8+(1-Interim!$C$8)*(1-(121-$A9-CG$7)/Interim!$D$8))*IF($A9+CG$7&lt;121-Interim!$D$8,Interim!$C$9,Interim!$C$9+(1-Interim!$C$9)*(1-(121-$A9-CG$7)/Interim!$D$8))</f>
        <v>6.9094015209999998E-2</v>
      </c>
      <c r="CH9" s="33">
        <f>'M 2008 VBT ALB'!CH6*IF($A9+CH$7&lt;121-Interim!$D$8,Interim!$C$8,Interim!$C$8+(1-Interim!$C$8)*(1-(121-$A9-CH$7)/Interim!$D$8))*IF($A9+CH$7&lt;121-Interim!$D$8,Interim!$C$9,Interim!$C$9+(1-Interim!$C$9)*(1-(121-$A9-CH$7)/Interim!$D$8))</f>
        <v>7.6511419380000015E-2</v>
      </c>
      <c r="CI9" s="33">
        <f>'M 2008 VBT ALB'!CI6*IF($A9+CI$7&lt;121-Interim!$D$8,Interim!$C$8,Interim!$C$8+(1-Interim!$C$8)*(1-(121-$A9-CI$7)/Interim!$D$8))*IF($A9+CI$7&lt;121-Interim!$D$8,Interim!$C$9,Interim!$C$9+(1-Interim!$C$9)*(1-(121-$A9-CI$7)/Interim!$D$8))</f>
        <v>8.5144636940000018E-2</v>
      </c>
      <c r="CJ9" s="33">
        <f>'M 2008 VBT ALB'!CJ6*IF($A9+CJ$7&lt;121-Interim!$D$8,Interim!$C$8,Interim!$C$8+(1-Interim!$C$8)*(1-(121-$A9-CJ$7)/Interim!$D$8))*IF($A9+CJ$7&lt;121-Interim!$D$8,Interim!$C$9,Interim!$C$9+(1-Interim!$C$9)*(1-(121-$A9-CJ$7)/Interim!$D$8))</f>
        <v>9.4824019510000024E-2</v>
      </c>
      <c r="CK9" s="33">
        <f>'M 2008 VBT ALB'!CK6*IF($A9+CK$7&lt;121-Interim!$D$8,Interim!$C$8,Interim!$C$8+(1-Interim!$C$8)*(1-(121-$A9-CK$7)/Interim!$D$8))*IF($A9+CK$7&lt;121-Interim!$D$8,Interim!$C$9,Interim!$C$9+(1-Interim!$C$9)*(1-(121-$A9-CK$7)/Interim!$D$8))</f>
        <v>0.10574749020000003</v>
      </c>
      <c r="CL9" s="33">
        <f>'M 2008 VBT ALB'!CL6*IF($A9+CL$7&lt;121-Interim!$D$8,Interim!$C$8,Interim!$C$8+(1-Interim!$C$8)*(1-(121-$A9-CL$7)/Interim!$D$8))*IF($A9+CL$7&lt;121-Interim!$D$8,Interim!$C$9,Interim!$C$9+(1-Interim!$C$9)*(1-(121-$A9-CL$7)/Interim!$D$8))</f>
        <v>0.11812239703000001</v>
      </c>
      <c r="CM9" s="33">
        <f>'M 2008 VBT ALB'!CM6*IF($A9+CM$7&lt;121-Interim!$D$8,Interim!$C$8,Interim!$C$8+(1-Interim!$C$8)*(1-(121-$A9-CM$7)/Interim!$D$8))*IF($A9+CM$7&lt;121-Interim!$D$8,Interim!$C$9,Interim!$C$9+(1-Interim!$C$9)*(1-(121-$A9-CM$7)/Interim!$D$8))</f>
        <v>0.13171311725000001</v>
      </c>
      <c r="CN9" s="33">
        <f>'M 2008 VBT ALB'!CN6*IF($A9+CN$7&lt;121-Interim!$D$8,Interim!$C$8,Interim!$C$8+(1-Interim!$C$8)*(1-(121-$A9-CN$7)/Interim!$D$8))*IF($A9+CN$7&lt;121-Interim!$D$8,Interim!$C$9,Interim!$C$9+(1-Interim!$C$9)*(1-(121-$A9-CN$7)/Interim!$D$8))</f>
        <v>0.14678354834000001</v>
      </c>
      <c r="CO9" s="33">
        <f>'M 2008 VBT ALB'!CO6*IF($A9+CO$7&lt;121-Interim!$D$8,Interim!$C$8,Interim!$C$8+(1-Interim!$C$8)*(1-(121-$A9-CO$7)/Interim!$D$8))*IF($A9+CO$7&lt;121-Interim!$D$8,Interim!$C$9,Interim!$C$9+(1-Interim!$C$9)*(1-(121-$A9-CO$7)/Interim!$D$8))</f>
        <v>0.16338081485000003</v>
      </c>
      <c r="CP9" s="33">
        <f>'M 2008 VBT ALB'!CP6*IF($A9+CP$7&lt;121-Interim!$D$8,Interim!$C$8,Interim!$C$8+(1-Interim!$C$8)*(1-(121-$A9-CP$7)/Interim!$D$8))*IF($A9+CP$7&lt;121-Interim!$D$8,Interim!$C$9,Interim!$C$9+(1-Interim!$C$9)*(1-(121-$A9-CP$7)/Interim!$D$8))</f>
        <v>0.18076034889000001</v>
      </c>
      <c r="CQ9" s="33">
        <f>'M 2008 VBT ALB'!CQ6*IF($A9+CQ$7&lt;121-Interim!$D$8,Interim!$C$8,Interim!$C$8+(1-Interim!$C$8)*(1-(121-$A9-CQ$7)/Interim!$D$8))*IF($A9+CQ$7&lt;121-Interim!$D$8,Interim!$C$9,Interim!$C$9+(1-Interim!$C$9)*(1-(121-$A9-CQ$7)/Interim!$D$8))</f>
        <v>0.19830953131000001</v>
      </c>
      <c r="CR9" s="33">
        <f>'M 2008 VBT ALB'!CR6*IF($A9+CR$7&lt;121-Interim!$D$8,Interim!$C$8,Interim!$C$8+(1-Interim!$C$8)*(1-(121-$A9-CR$7)/Interim!$D$8))*IF($A9+CR$7&lt;121-Interim!$D$8,Interim!$C$9,Interim!$C$9+(1-Interim!$C$9)*(1-(121-$A9-CR$7)/Interim!$D$8))</f>
        <v>0.21456750106000003</v>
      </c>
      <c r="CS9" s="33">
        <f>'M 2008 VBT ALB'!CS6*IF($A9+CS$7&lt;121-Interim!$D$8,Interim!$C$8,Interim!$C$8+(1-Interim!$C$8)*(1-(121-$A9-CS$7)/Interim!$D$8))*IF($A9+CS$7&lt;121-Interim!$D$8,Interim!$C$9,Interim!$C$9+(1-Interim!$C$9)*(1-(121-$A9-CS$7)/Interim!$D$8))</f>
        <v>0.23025055130000005</v>
      </c>
      <c r="CT9" s="33">
        <f>'M 2008 VBT ALB'!CT6*IF($A9+CT$7&lt;121-Interim!$D$8,Interim!$C$8,Interim!$C$8+(1-Interim!$C$8)*(1-(121-$A9-CT$7)/Interim!$D$8))*IF($A9+CT$7&lt;121-Interim!$D$8,Interim!$C$9,Interim!$C$9+(1-Interim!$C$9)*(1-(121-$A9-CT$7)/Interim!$D$8))</f>
        <v>0.24656507051000004</v>
      </c>
      <c r="CU9" s="33">
        <f>'M 2008 VBT ALB'!CU6*IF($A9+CU$7&lt;121-Interim!$D$8,Interim!$C$8,Interim!$C$8+(1-Interim!$C$8)*(1-(121-$A9-CU$7)/Interim!$D$8))*IF($A9+CU$7&lt;121-Interim!$D$8,Interim!$C$9,Interim!$C$9+(1-Interim!$C$9)*(1-(121-$A9-CU$7)/Interim!$D$8))</f>
        <v>0.26390690491000002</v>
      </c>
      <c r="CV9" s="33">
        <f>'M 2008 VBT ALB'!CV6*IF($A9+CV$7&lt;121-Interim!$D$8,Interim!$C$8,Interim!$C$8+(1-Interim!$C$8)*(1-(121-$A9-CV$7)/Interim!$D$8))*IF($A9+CV$7&lt;121-Interim!$D$8,Interim!$C$9,Interim!$C$9+(1-Interim!$C$9)*(1-(121-$A9-CV$7)/Interim!$D$8))</f>
        <v>0.28394426357000002</v>
      </c>
      <c r="CW9" s="33">
        <f>'M 2008 VBT ALB'!CW6*IF($A9+CW$7&lt;121-Interim!$D$8,Interim!$C$8,Interim!$C$8+(1-Interim!$C$8)*(1-(121-$A9-CW$7)/Interim!$D$8))*IF($A9+CW$7&lt;121-Interim!$D$8,Interim!$C$9,Interim!$C$9+(1-Interim!$C$9)*(1-(121-$A9-CW$7)/Interim!$D$8))</f>
        <v>0.30522571035000007</v>
      </c>
      <c r="CX9" s="33">
        <f>'M 2008 VBT ALB'!CX6*IF($A9+CX$7&lt;121-Interim!$D$8,Interim!$C$8,Interim!$C$8+(1-Interim!$C$8)*(1-(121-$A9-CX$7)/Interim!$D$8))*IF($A9+CX$7&lt;121-Interim!$D$8,Interim!$C$9,Interim!$C$9+(1-Interim!$C$9)*(1-(121-$A9-CX$7)/Interim!$D$8))</f>
        <v>0.32575316433000001</v>
      </c>
      <c r="CY9" s="33">
        <f>'M 2008 VBT ALB'!CY6*IF($A9+CY$7&lt;121-Interim!$D$8,Interim!$C$8,Interim!$C$8+(1-Interim!$C$8)*(1-(121-$A9-CY$7)/Interim!$D$8))*IF($A9+CY$7&lt;121-Interim!$D$8,Interim!$C$9,Interim!$C$9+(1-Interim!$C$9)*(1-(121-$A9-CY$7)/Interim!$D$8))</f>
        <v>0.34465953379000003</v>
      </c>
      <c r="CZ9" s="33">
        <f>'M 2008 VBT ALB'!CZ6*IF($A9+CZ$7&lt;121-Interim!$D$8,Interim!$C$8,Interim!$C$8+(1-Interim!$C$8)*(1-(121-$A9-CZ$7)/Interim!$D$8))*IF($A9+CZ$7&lt;121-Interim!$D$8,Interim!$C$9,Interim!$C$9+(1-Interim!$C$9)*(1-(121-$A9-CZ$7)/Interim!$D$8))</f>
        <v>0.36118140102000001</v>
      </c>
      <c r="DA9" s="33">
        <f>'M 2008 VBT ALB'!DA6*IF($A9+DA$7&lt;121-Interim!$D$8,Interim!$C$8,Interim!$C$8+(1-Interim!$C$8)*(1-(121-$A9-DA$7)/Interim!$D$8))*IF($A9+DA$7&lt;121-Interim!$D$8,Interim!$C$9,Interim!$C$9+(1-Interim!$C$9)*(1-(121-$A9-DA$7)/Interim!$D$8))</f>
        <v>0.37472499669000003</v>
      </c>
      <c r="DB9" s="33">
        <f>'M 2008 VBT ALB'!DB6*IF($A9+DB$7&lt;121-Interim!$D$8,Interim!$C$8,Interim!$C$8+(1-Interim!$C$8)*(1-(121-$A9-DB$7)/Interim!$D$8))*IF($A9+DB$7&lt;121-Interim!$D$8,Interim!$C$9,Interim!$C$9+(1-Interim!$C$9)*(1-(121-$A9-DB$7)/Interim!$D$8))</f>
        <v>0.38595006450000002</v>
      </c>
      <c r="DC9" s="33">
        <f>'M 2008 VBT ALB'!DC6*IF($A9+DC$7&lt;121-Interim!$D$8,Interim!$C$8,Interim!$C$8+(1-Interim!$C$8)*(1-(121-$A9-DC$7)/Interim!$D$8))*IF($A9+DC$7&lt;121-Interim!$D$8,Interim!$C$9,Interim!$C$9+(1-Interim!$C$9)*(1-(121-$A9-DC$7)/Interim!$D$8))</f>
        <v>0.39615724203000002</v>
      </c>
      <c r="DD9" s="33">
        <f>'M 2008 VBT ALB'!DD6*IF($A9+DD$7&lt;121-Interim!$D$8,Interim!$C$8,Interim!$C$8+(1-Interim!$C$8)*(1-(121-$A9-DD$7)/Interim!$D$8))*IF($A9+DD$7&lt;121-Interim!$D$8,Interim!$C$9,Interim!$C$9+(1-Interim!$C$9)*(1-(121-$A9-DD$7)/Interim!$D$8))</f>
        <v>0.40752962975573331</v>
      </c>
      <c r="DE9" s="33">
        <f>'M 2008 VBT ALB'!DE6*IF($A9+DE$7&lt;121-Interim!$D$8,Interim!$C$8,Interim!$C$8+(1-Interim!$C$8)*(1-(121-$A9-DE$7)/Interim!$D$8))*IF($A9+DE$7&lt;121-Interim!$D$8,Interim!$C$9,Interim!$C$9+(1-Interim!$C$9)*(1-(121-$A9-DE$7)/Interim!$D$8))</f>
        <v>0.41725133140120002</v>
      </c>
      <c r="DF9" s="33">
        <f>'M 2008 VBT ALB'!DF6*IF($A9+DF$7&lt;121-Interim!$D$8,Interim!$C$8,Interim!$C$8+(1-Interim!$C$8)*(1-(121-$A9-DF$7)/Interim!$D$8))*IF($A9+DF$7&lt;121-Interim!$D$8,Interim!$C$9,Interim!$C$9+(1-Interim!$C$9)*(1-(121-$A9-DF$7)/Interim!$D$8))</f>
        <v>0.42374628166080008</v>
      </c>
      <c r="DG9" s="33">
        <f>'M 2008 VBT ALB'!DG6*IF($A9+DG$7&lt;121-Interim!$D$8,Interim!$C$8,Interim!$C$8+(1-Interim!$C$8)*(1-(121-$A9-DG$7)/Interim!$D$8))*IF($A9+DG$7&lt;121-Interim!$D$8,Interim!$C$9,Interim!$C$9+(1-Interim!$C$9)*(1-(121-$A9-DG$7)/Interim!$D$8))</f>
        <v>0.42913946350320004</v>
      </c>
      <c r="DH9" s="33">
        <f>'M 2008 VBT ALB'!DH6*IF($A9+DH$7&lt;121-Interim!$D$8,Interim!$C$8,Interim!$C$8+(1-Interim!$C$8)*(1-(121-$A9-DH$7)/Interim!$D$8))*IF($A9+DH$7&lt;121-Interim!$D$8,Interim!$C$9,Interim!$C$9+(1-Interim!$C$9)*(1-(121-$A9-DH$7)/Interim!$D$8))</f>
        <v>0.43276320000000007</v>
      </c>
      <c r="DI9" s="33">
        <f>'M 2008 VBT ALB'!DI6*IF($A9+DI$7&lt;121-Interim!$D$8,Interim!$C$8,Interim!$C$8+(1-Interim!$C$8)*(1-(121-$A9-DI$7)/Interim!$D$8))*IF($A9+DI$7&lt;121-Interim!$D$8,Interim!$C$9,Interim!$C$9+(1-Interim!$C$9)*(1-(121-$A9-DI$7)/Interim!$D$8))</f>
        <v>0.43448974200000001</v>
      </c>
      <c r="DJ9" s="33">
        <f>'M 2008 VBT ALB'!DJ6*IF($A9+DJ$7&lt;121-Interim!$D$8,Interim!$C$8,Interim!$C$8+(1-Interim!$C$8)*(1-(121-$A9-DJ$7)/Interim!$D$8))*IF($A9+DJ$7&lt;121-Interim!$D$8,Interim!$C$9,Interim!$C$9+(1-Interim!$C$9)*(1-(121-$A9-DJ$7)/Interim!$D$8))</f>
        <v>0.43621564800000001</v>
      </c>
      <c r="DK9" s="33">
        <f>'M 2008 VBT ALB'!DK6*IF($A9+DK$7&lt;121-Interim!$D$8,Interim!$C$8,Interim!$C$8+(1-Interim!$C$8)*(1-(121-$A9-DK$7)/Interim!$D$8))*IF($A9+DK$7&lt;121-Interim!$D$8,Interim!$C$9,Interim!$C$9+(1-Interim!$C$9)*(1-(121-$A9-DK$7)/Interim!$D$8))</f>
        <v>0.43794091800000007</v>
      </c>
      <c r="DL9" s="33">
        <f>'M 2008 VBT ALB'!DL6*IF($A9+DL$7&lt;121-Interim!$D$8,Interim!$C$8,Interim!$C$8+(1-Interim!$C$8)*(1-(121-$A9-DL$7)/Interim!$D$8))*IF($A9+DL$7&lt;121-Interim!$D$8,Interim!$C$9,Interim!$C$9+(1-Interim!$C$9)*(1-(121-$A9-DL$7)/Interim!$D$8))</f>
        <v>0.43966555200000002</v>
      </c>
      <c r="DM9" s="33">
        <f>'M 2008 VBT ALB'!DM6*IF($A9+DM$7&lt;121-Interim!$D$8,Interim!$C$8,Interim!$C$8+(1-Interim!$C$8)*(1-(121-$A9-DM$7)/Interim!$D$8))*IF($A9+DM$7&lt;121-Interim!$D$8,Interim!$C$9,Interim!$C$9+(1-Interim!$C$9)*(1-(121-$A9-DM$7)/Interim!$D$8))</f>
        <v>0.44138955000000002</v>
      </c>
      <c r="DN9" s="33">
        <f>'M 2008 VBT ALB'!DN6*IF($A9+DN$7&lt;121-Interim!$D$8,Interim!$C$8,Interim!$C$8+(1-Interim!$C$8)*(1-(121-$A9-DN$7)/Interim!$D$8))*IF($A9+DN$7&lt;121-Interim!$D$8,Interim!$C$9,Interim!$C$9+(1-Interim!$C$9)*(1-(121-$A9-DN$7)/Interim!$D$8))</f>
        <v>0.44311291200000003</v>
      </c>
      <c r="DO9" s="33">
        <f>'M 2008 VBT ALB'!DO6*IF($A9+DO$7&lt;121-Interim!$D$8,Interim!$C$8,Interim!$C$8+(1-Interim!$C$8)*(1-(121-$A9-DO$7)/Interim!$D$8))*IF($A9+DO$7&lt;121-Interim!$D$8,Interim!$C$9,Interim!$C$9+(1-Interim!$C$9)*(1-(121-$A9-DO$7)/Interim!$D$8))</f>
        <v>0.44483563799999998</v>
      </c>
      <c r="DP9" s="33">
        <f>'M 2008 VBT ALB'!DP6*IF($A9+DP$7&lt;121-Interim!$D$8,Interim!$C$8,Interim!$C$8+(1-Interim!$C$8)*(1-(121-$A9-DP$7)/Interim!$D$8))*IF($A9+DP$7&lt;121-Interim!$D$8,Interim!$C$9,Interim!$C$9+(1-Interim!$C$9)*(1-(121-$A9-DP$7)/Interim!$D$8))</f>
        <v>0.44655772800000004</v>
      </c>
      <c r="DQ9" s="33">
        <f>'M 2008 VBT ALB'!DQ6*IF($A9+DQ$7&lt;121-Interim!$D$8,Interim!$C$8,Interim!$C$8+(1-Interim!$C$8)*(1-(121-$A9-DQ$7)/Interim!$D$8))*IF($A9+DQ$7&lt;121-Interim!$D$8,Interim!$C$9,Interim!$C$9+(1-Interim!$C$9)*(1-(121-$A9-DQ$7)/Interim!$D$8))</f>
        <v>0.448279182</v>
      </c>
      <c r="DR9" s="33">
        <f>'M 2008 VBT ALB'!DR6*IF($A9+DR$7&lt;121-Interim!$D$8,Interim!$C$8,Interim!$C$8+(1-Interim!$C$8)*(1-(121-$A9-DR$7)/Interim!$D$8))*IF($A9+DR$7&lt;121-Interim!$D$8,Interim!$C$9,Interim!$C$9+(1-Interim!$C$9)*(1-(121-$A9-DR$7)/Interim!$D$8))</f>
        <v>0.45</v>
      </c>
    </row>
    <row r="10" spans="1:122" s="5" customFormat="1" x14ac:dyDescent="0.2">
      <c r="A10" s="29">
        <v>1</v>
      </c>
      <c r="B10" s="33">
        <f>'M 2008 VBT ALB'!B7*IF($A10+B$7&lt;121-Interim!$D$8,Interim!$C$8,Interim!$C$8+(1-Interim!$C$8)*(1-(121-$A10-B$7)/Interim!$D$8))*IF($A10+B$7&lt;121-Interim!$D$8,Interim!$C$9,Interim!$C$9+(1-Interim!$C$9)*(1-(121-$A10-B$7)/Interim!$D$8))</f>
        <v>3.0159712000000008E-4</v>
      </c>
      <c r="C10" s="33">
        <f>'M 2008 VBT ALB'!C7*IF($A10+C$7&lt;121-Interim!$D$8,Interim!$C$8,Interim!$C$8+(1-Interim!$C$8)*(1-(121-$A10-C$7)/Interim!$D$8))*IF($A10+C$7&lt;121-Interim!$D$8,Interim!$C$9,Interim!$C$9+(1-Interim!$C$9)*(1-(121-$A10-C$7)/Interim!$D$8))</f>
        <v>2.2619783999999998E-4</v>
      </c>
      <c r="D10" s="33">
        <f>'M 2008 VBT ALB'!D7*IF($A10+D$7&lt;121-Interim!$D$8,Interim!$C$8,Interim!$C$8+(1-Interim!$C$8)*(1-(121-$A10-D$7)/Interim!$D$8))*IF($A10+D$7&lt;121-Interim!$D$8,Interim!$C$9,Interim!$C$9+(1-Interim!$C$9)*(1-(121-$A10-D$7)/Interim!$D$8))</f>
        <v>1.7907329000000003E-4</v>
      </c>
      <c r="E10" s="33">
        <f>'M 2008 VBT ALB'!E7*IF($A10+E$7&lt;121-Interim!$D$8,Interim!$C$8,Interim!$C$8+(1-Interim!$C$8)*(1-(121-$A10-E$7)/Interim!$D$8))*IF($A10+E$7&lt;121-Interim!$D$8,Interim!$C$9,Interim!$C$9+(1-Interim!$C$9)*(1-(121-$A10-E$7)/Interim!$D$8))</f>
        <v>1.5079856000000004E-4</v>
      </c>
      <c r="F10" s="33">
        <f>'M 2008 VBT ALB'!F7*IF($A10+F$7&lt;121-Interim!$D$8,Interim!$C$8,Interim!$C$8+(1-Interim!$C$8)*(1-(121-$A10-F$7)/Interim!$D$8))*IF($A10+F$7&lt;121-Interim!$D$8,Interim!$C$9,Interim!$C$9+(1-Interim!$C$9)*(1-(121-$A10-F$7)/Interim!$D$8))</f>
        <v>1.4137364999999998E-4</v>
      </c>
      <c r="G10" s="33">
        <f>'M 2008 VBT ALB'!G7*IF($A10+G$7&lt;121-Interim!$D$8,Interim!$C$8,Interim!$C$8+(1-Interim!$C$8)*(1-(121-$A10-G$7)/Interim!$D$8))*IF($A10+G$7&lt;121-Interim!$D$8,Interim!$C$9,Interim!$C$9+(1-Interim!$C$9)*(1-(121-$A10-G$7)/Interim!$D$8))</f>
        <v>1.3194874000000003E-4</v>
      </c>
      <c r="H10" s="33">
        <f>'M 2008 VBT ALB'!H7*IF($A10+H$7&lt;121-Interim!$D$8,Interim!$C$8,Interim!$C$8+(1-Interim!$C$8)*(1-(121-$A10-H$7)/Interim!$D$8))*IF($A10+H$7&lt;121-Interim!$D$8,Interim!$C$9,Interim!$C$9+(1-Interim!$C$9)*(1-(121-$A10-H$7)/Interim!$D$8))</f>
        <v>1.1309891999999999E-4</v>
      </c>
      <c r="I10" s="33">
        <f>'M 2008 VBT ALB'!I7*IF($A10+I$7&lt;121-Interim!$D$8,Interim!$C$8,Interim!$C$8+(1-Interim!$C$8)*(1-(121-$A10-I$7)/Interim!$D$8))*IF($A10+I$7&lt;121-Interim!$D$8,Interim!$C$9,Interim!$C$9+(1-Interim!$C$9)*(1-(121-$A10-I$7)/Interim!$D$8))</f>
        <v>1.0367401000000001E-4</v>
      </c>
      <c r="J10" s="33">
        <f>'M 2008 VBT ALB'!J7*IF($A10+J$7&lt;121-Interim!$D$8,Interim!$C$8,Interim!$C$8+(1-Interim!$C$8)*(1-(121-$A10-J$7)/Interim!$D$8))*IF($A10+J$7&lt;121-Interim!$D$8,Interim!$C$9,Interim!$C$9+(1-Interim!$C$9)*(1-(121-$A10-J$7)/Interim!$D$8))</f>
        <v>9.4249100000000005E-5</v>
      </c>
      <c r="K10" s="33">
        <f>'M 2008 VBT ALB'!K7*IF($A10+K$7&lt;121-Interim!$D$8,Interim!$C$8,Interim!$C$8+(1-Interim!$C$8)*(1-(121-$A10-K$7)/Interim!$D$8))*IF($A10+K$7&lt;121-Interim!$D$8,Interim!$C$9,Interim!$C$9+(1-Interim!$C$9)*(1-(121-$A10-K$7)/Interim!$D$8))</f>
        <v>8.4824189999999999E-5</v>
      </c>
      <c r="L10" s="33">
        <f>'M 2008 VBT ALB'!L7*IF($A10+L$7&lt;121-Interim!$D$8,Interim!$C$8,Interim!$C$8+(1-Interim!$C$8)*(1-(121-$A10-L$7)/Interim!$D$8))*IF($A10+L$7&lt;121-Interim!$D$8,Interim!$C$9,Interim!$C$9+(1-Interim!$C$9)*(1-(121-$A10-L$7)/Interim!$D$8))</f>
        <v>1.0367401000000001E-4</v>
      </c>
      <c r="M10" s="33">
        <f>'M 2008 VBT ALB'!M7*IF($A10+M$7&lt;121-Interim!$D$8,Interim!$C$8,Interim!$C$8+(1-Interim!$C$8)*(1-(121-$A10-M$7)/Interim!$D$8))*IF($A10+M$7&lt;121-Interim!$D$8,Interim!$C$9,Interim!$C$9+(1-Interim!$C$9)*(1-(121-$A10-M$7)/Interim!$D$8))</f>
        <v>1.6022347000000002E-4</v>
      </c>
      <c r="N10" s="33">
        <f>'M 2008 VBT ALB'!N7*IF($A10+N$7&lt;121-Interim!$D$8,Interim!$C$8,Interim!$C$8+(1-Interim!$C$8)*(1-(121-$A10-N$7)/Interim!$D$8))*IF($A10+N$7&lt;121-Interim!$D$8,Interim!$C$9,Interim!$C$9+(1-Interim!$C$9)*(1-(121-$A10-N$7)/Interim!$D$8))</f>
        <v>2.6389748000000006E-4</v>
      </c>
      <c r="O10" s="33">
        <f>'M 2008 VBT ALB'!O7*IF($A10+O$7&lt;121-Interim!$D$8,Interim!$C$8,Interim!$C$8+(1-Interim!$C$8)*(1-(121-$A10-O$7)/Interim!$D$8))*IF($A10+O$7&lt;121-Interim!$D$8,Interim!$C$9,Interim!$C$9+(1-Interim!$C$9)*(1-(121-$A10-O$7)/Interim!$D$8))</f>
        <v>3.7699640000000002E-4</v>
      </c>
      <c r="P10" s="33">
        <f>'M 2008 VBT ALB'!P7*IF($A10+P$7&lt;121-Interim!$D$8,Interim!$C$8,Interim!$C$8+(1-Interim!$C$8)*(1-(121-$A10-P$7)/Interim!$D$8))*IF($A10+P$7&lt;121-Interim!$D$8,Interim!$C$9,Interim!$C$9+(1-Interim!$C$9)*(1-(121-$A10-P$7)/Interim!$D$8))</f>
        <v>4.9952022999999999E-4</v>
      </c>
      <c r="Q10" s="33">
        <f>'M 2008 VBT ALB'!Q7*IF($A10+Q$7&lt;121-Interim!$D$8,Interim!$C$8,Interim!$C$8+(1-Interim!$C$8)*(1-(121-$A10-Q$7)/Interim!$D$8))*IF($A10+Q$7&lt;121-Interim!$D$8,Interim!$C$9,Interim!$C$9+(1-Interim!$C$9)*(1-(121-$A10-Q$7)/Interim!$D$8))</f>
        <v>6.1261915000000006E-4</v>
      </c>
      <c r="R10" s="33">
        <f>'M 2008 VBT ALB'!R7*IF($A10+R$7&lt;121-Interim!$D$8,Interim!$C$8,Interim!$C$8+(1-Interim!$C$8)*(1-(121-$A10-R$7)/Interim!$D$8))*IF($A10+R$7&lt;121-Interim!$D$8,Interim!$C$9,Interim!$C$9+(1-Interim!$C$9)*(1-(121-$A10-R$7)/Interim!$D$8))</f>
        <v>7.0686825000000001E-4</v>
      </c>
      <c r="S10" s="33">
        <f>'M 2008 VBT ALB'!S7*IF($A10+S$7&lt;121-Interim!$D$8,Interim!$C$8,Interim!$C$8+(1-Interim!$C$8)*(1-(121-$A10-S$7)/Interim!$D$8))*IF($A10+S$7&lt;121-Interim!$D$8,Interim!$C$9,Interim!$C$9+(1-Interim!$C$9)*(1-(121-$A10-S$7)/Interim!$D$8))</f>
        <v>7.9169244000000007E-4</v>
      </c>
      <c r="T10" s="33">
        <f>'M 2008 VBT ALB'!T7*IF($A10+T$7&lt;121-Interim!$D$8,Interim!$C$8,Interim!$C$8+(1-Interim!$C$8)*(1-(121-$A10-T$7)/Interim!$D$8))*IF($A10+T$7&lt;121-Interim!$D$8,Interim!$C$9,Interim!$C$9+(1-Interim!$C$9)*(1-(121-$A10-T$7)/Interim!$D$8))</f>
        <v>8.6709172000000011E-4</v>
      </c>
      <c r="U10" s="33">
        <f>'M 2008 VBT ALB'!U7*IF($A10+U$7&lt;121-Interim!$D$8,Interim!$C$8,Interim!$C$8+(1-Interim!$C$8)*(1-(121-$A10-U$7)/Interim!$D$8))*IF($A10+U$7&lt;121-Interim!$D$8,Interim!$C$9,Interim!$C$9+(1-Interim!$C$9)*(1-(121-$A10-U$7)/Interim!$D$8))</f>
        <v>9.3306609000000016E-4</v>
      </c>
      <c r="V10" s="33">
        <f>'M 2008 VBT ALB'!V7*IF($A10+V$7&lt;121-Interim!$D$8,Interim!$C$8,Interim!$C$8+(1-Interim!$C$8)*(1-(121-$A10-V$7)/Interim!$D$8))*IF($A10+V$7&lt;121-Interim!$D$8,Interim!$C$9,Interim!$C$9+(1-Interim!$C$9)*(1-(121-$A10-V$7)/Interim!$D$8))</f>
        <v>9.8019064000000019E-4</v>
      </c>
      <c r="W10" s="33">
        <f>'M 2008 VBT ALB'!W7*IF($A10+W$7&lt;121-Interim!$D$8,Interim!$C$8,Interim!$C$8+(1-Interim!$C$8)*(1-(121-$A10-W$7)/Interim!$D$8))*IF($A10+W$7&lt;121-Interim!$D$8,Interim!$C$9,Interim!$C$9+(1-Interim!$C$9)*(1-(121-$A10-W$7)/Interim!$D$8))</f>
        <v>9.9904045999999998E-4</v>
      </c>
      <c r="X10" s="33">
        <f>'M 2008 VBT ALB'!X7*IF($A10+X$7&lt;121-Interim!$D$8,Interim!$C$8,Interim!$C$8+(1-Interim!$C$8)*(1-(121-$A10-X$7)/Interim!$D$8))*IF($A10+X$7&lt;121-Interim!$D$8,Interim!$C$9,Interim!$C$9+(1-Interim!$C$9)*(1-(121-$A10-X$7)/Interim!$D$8))</f>
        <v>9.8019064000000019E-4</v>
      </c>
      <c r="Y10" s="33">
        <f>'M 2008 VBT ALB'!Y7*IF($A10+Y$7&lt;121-Interim!$D$8,Interim!$C$8,Interim!$C$8+(1-Interim!$C$8)*(1-(121-$A10-Y$7)/Interim!$D$8))*IF($A10+Y$7&lt;121-Interim!$D$8,Interim!$C$9,Interim!$C$9+(1-Interim!$C$9)*(1-(121-$A10-Y$7)/Interim!$D$8))</f>
        <v>9.4249100000000016E-4</v>
      </c>
      <c r="Z10" s="33">
        <f>'M 2008 VBT ALB'!Z7*IF($A10+Z$7&lt;121-Interim!$D$8,Interim!$C$8,Interim!$C$8+(1-Interim!$C$8)*(1-(121-$A10-Z$7)/Interim!$D$8))*IF($A10+Z$7&lt;121-Interim!$D$8,Interim!$C$9,Interim!$C$9+(1-Interim!$C$9)*(1-(121-$A10-Z$7)/Interim!$D$8))</f>
        <v>9.0479135999999992E-4</v>
      </c>
      <c r="AA10" s="33">
        <f>'M 2008 VBT ALB'!AA7*IF($A10+AA$7&lt;121-Interim!$D$8,Interim!$C$8,Interim!$C$8+(1-Interim!$C$8)*(1-(121-$A10-AA$7)/Interim!$D$8))*IF($A10+AA$7&lt;121-Interim!$D$8,Interim!$C$9,Interim!$C$9+(1-Interim!$C$9)*(1-(121-$A10-AA$7)/Interim!$D$8))</f>
        <v>8.5766681000000011E-4</v>
      </c>
      <c r="AB10" s="33">
        <f>'M 2008 VBT ALB'!AB7*IF($A10+AB$7&lt;121-Interim!$D$8,Interim!$C$8,Interim!$C$8+(1-Interim!$C$8)*(1-(121-$A10-AB$7)/Interim!$D$8))*IF($A10+AB$7&lt;121-Interim!$D$8,Interim!$C$9,Interim!$C$9+(1-Interim!$C$9)*(1-(121-$A10-AB$7)/Interim!$D$8))</f>
        <v>8.2939208000000009E-4</v>
      </c>
      <c r="AC10" s="33">
        <f>'M 2008 VBT ALB'!AC7*IF($A10+AC$7&lt;121-Interim!$D$8,Interim!$C$8,Interim!$C$8+(1-Interim!$C$8)*(1-(121-$A10-AC$7)/Interim!$D$8))*IF($A10+AC$7&lt;121-Interim!$D$8,Interim!$C$9,Interim!$C$9+(1-Interim!$C$9)*(1-(121-$A10-AC$7)/Interim!$D$8))</f>
        <v>8.1996717000000008E-4</v>
      </c>
      <c r="AD10" s="33">
        <f>'M 2008 VBT ALB'!AD7*IF($A10+AD$7&lt;121-Interim!$D$8,Interim!$C$8,Interim!$C$8+(1-Interim!$C$8)*(1-(121-$A10-AD$7)/Interim!$D$8))*IF($A10+AD$7&lt;121-Interim!$D$8,Interim!$C$9,Interim!$C$9+(1-Interim!$C$9)*(1-(121-$A10-AD$7)/Interim!$D$8))</f>
        <v>8.1054226000000008E-4</v>
      </c>
      <c r="AE10" s="33">
        <f>'M 2008 VBT ALB'!AE7*IF($A10+AE$7&lt;121-Interim!$D$8,Interim!$C$8,Interim!$C$8+(1-Interim!$C$8)*(1-(121-$A10-AE$7)/Interim!$D$8))*IF($A10+AE$7&lt;121-Interim!$D$8,Interim!$C$9,Interim!$C$9+(1-Interim!$C$9)*(1-(121-$A10-AE$7)/Interim!$D$8))</f>
        <v>8.1996717000000008E-4</v>
      </c>
      <c r="AF10" s="33">
        <f>'M 2008 VBT ALB'!AF7*IF($A10+AF$7&lt;121-Interim!$D$8,Interim!$C$8,Interim!$C$8+(1-Interim!$C$8)*(1-(121-$A10-AF$7)/Interim!$D$8))*IF($A10+AF$7&lt;121-Interim!$D$8,Interim!$C$9,Interim!$C$9+(1-Interim!$C$9)*(1-(121-$A10-AF$7)/Interim!$D$8))</f>
        <v>8.388169900000001E-4</v>
      </c>
      <c r="AG10" s="33">
        <f>'M 2008 VBT ALB'!AG7*IF($A10+AG$7&lt;121-Interim!$D$8,Interim!$C$8,Interim!$C$8+(1-Interim!$C$8)*(1-(121-$A10-AG$7)/Interim!$D$8))*IF($A10+AG$7&lt;121-Interim!$D$8,Interim!$C$9,Interim!$C$9+(1-Interim!$C$9)*(1-(121-$A10-AG$7)/Interim!$D$8))</f>
        <v>8.5766681000000011E-4</v>
      </c>
      <c r="AH10" s="33">
        <f>'M 2008 VBT ALB'!AH7*IF($A10+AH$7&lt;121-Interim!$D$8,Interim!$C$8,Interim!$C$8+(1-Interim!$C$8)*(1-(121-$A10-AH$7)/Interim!$D$8))*IF($A10+AH$7&lt;121-Interim!$D$8,Interim!$C$9,Interim!$C$9+(1-Interim!$C$9)*(1-(121-$A10-AH$7)/Interim!$D$8))</f>
        <v>8.9536645000000002E-4</v>
      </c>
      <c r="AI10" s="33">
        <f>'M 2008 VBT ALB'!AI7*IF($A10+AI$7&lt;121-Interim!$D$8,Interim!$C$8,Interim!$C$8+(1-Interim!$C$8)*(1-(121-$A10-AI$7)/Interim!$D$8))*IF($A10+AI$7&lt;121-Interim!$D$8,Interim!$C$9,Interim!$C$9+(1-Interim!$C$9)*(1-(121-$A10-AI$7)/Interim!$D$8))</f>
        <v>9.3306609000000016E-4</v>
      </c>
      <c r="AJ10" s="33">
        <f>'M 2008 VBT ALB'!AJ7*IF($A10+AJ$7&lt;121-Interim!$D$8,Interim!$C$8,Interim!$C$8+(1-Interim!$C$8)*(1-(121-$A10-AJ$7)/Interim!$D$8))*IF($A10+AJ$7&lt;121-Interim!$D$8,Interim!$C$9,Interim!$C$9+(1-Interim!$C$9)*(1-(121-$A10-AJ$7)/Interim!$D$8))</f>
        <v>9.896155500000003E-4</v>
      </c>
      <c r="AK10" s="33">
        <f>'M 2008 VBT ALB'!AK7*IF($A10+AK$7&lt;121-Interim!$D$8,Interim!$C$8,Interim!$C$8+(1-Interim!$C$8)*(1-(121-$A10-AK$7)/Interim!$D$8))*IF($A10+AK$7&lt;121-Interim!$D$8,Interim!$C$9,Interim!$C$9+(1-Interim!$C$9)*(1-(121-$A10-AK$7)/Interim!$D$8))</f>
        <v>1.0461650100000001E-3</v>
      </c>
      <c r="AL10" s="33">
        <f>'M 2008 VBT ALB'!AL7*IF($A10+AL$7&lt;121-Interim!$D$8,Interim!$C$8,Interim!$C$8+(1-Interim!$C$8)*(1-(121-$A10-AL$7)/Interim!$D$8))*IF($A10+AL$7&lt;121-Interim!$D$8,Interim!$C$9,Interim!$C$9+(1-Interim!$C$9)*(1-(121-$A10-AL$7)/Interim!$D$8))</f>
        <v>1.1027144700000002E-3</v>
      </c>
      <c r="AM10" s="33">
        <f>'M 2008 VBT ALB'!AM7*IF($A10+AM$7&lt;121-Interim!$D$8,Interim!$C$8,Interim!$C$8+(1-Interim!$C$8)*(1-(121-$A10-AM$7)/Interim!$D$8))*IF($A10+AM$7&lt;121-Interim!$D$8,Interim!$C$9,Interim!$C$9+(1-Interim!$C$9)*(1-(121-$A10-AM$7)/Interim!$D$8))</f>
        <v>1.1686888400000001E-3</v>
      </c>
      <c r="AN10" s="33">
        <f>'M 2008 VBT ALB'!AN7*IF($A10+AN$7&lt;121-Interim!$D$8,Interim!$C$8,Interim!$C$8+(1-Interim!$C$8)*(1-(121-$A10-AN$7)/Interim!$D$8))*IF($A10+AN$7&lt;121-Interim!$D$8,Interim!$C$9,Interim!$C$9+(1-Interim!$C$9)*(1-(121-$A10-AN$7)/Interim!$D$8))</f>
        <v>1.2440881200000001E-3</v>
      </c>
      <c r="AO10" s="33">
        <f>'M 2008 VBT ALB'!AO7*IF($A10+AO$7&lt;121-Interim!$D$8,Interim!$C$8,Interim!$C$8+(1-Interim!$C$8)*(1-(121-$A10-AO$7)/Interim!$D$8))*IF($A10+AO$7&lt;121-Interim!$D$8,Interim!$C$9,Interim!$C$9+(1-Interim!$C$9)*(1-(121-$A10-AO$7)/Interim!$D$8))</f>
        <v>1.3194874000000002E-3</v>
      </c>
      <c r="AP10" s="33">
        <f>'M 2008 VBT ALB'!AP7*IF($A10+AP$7&lt;121-Interim!$D$8,Interim!$C$8,Interim!$C$8+(1-Interim!$C$8)*(1-(121-$A10-AP$7)/Interim!$D$8))*IF($A10+AP$7&lt;121-Interim!$D$8,Interim!$C$9,Interim!$C$9+(1-Interim!$C$9)*(1-(121-$A10-AP$7)/Interim!$D$8))</f>
        <v>1.39488668E-3</v>
      </c>
      <c r="AQ10" s="33">
        <f>'M 2008 VBT ALB'!AQ7*IF($A10+AQ$7&lt;121-Interim!$D$8,Interim!$C$8,Interim!$C$8+(1-Interim!$C$8)*(1-(121-$A10-AQ$7)/Interim!$D$8))*IF($A10+AQ$7&lt;121-Interim!$D$8,Interim!$C$9,Interim!$C$9+(1-Interim!$C$9)*(1-(121-$A10-AQ$7)/Interim!$D$8))</f>
        <v>1.4891357800000001E-3</v>
      </c>
      <c r="AR10" s="33">
        <f>'M 2008 VBT ALB'!AR7*IF($A10+AR$7&lt;121-Interim!$D$8,Interim!$C$8,Interim!$C$8+(1-Interim!$C$8)*(1-(121-$A10-AR$7)/Interim!$D$8))*IF($A10+AR$7&lt;121-Interim!$D$8,Interim!$C$9,Interim!$C$9+(1-Interim!$C$9)*(1-(121-$A10-AR$7)/Interim!$D$8))</f>
        <v>1.8472823600000001E-3</v>
      </c>
      <c r="AS10" s="33">
        <f>'M 2008 VBT ALB'!AS7*IF($A10+AS$7&lt;121-Interim!$D$8,Interim!$C$8,Interim!$C$8+(1-Interim!$C$8)*(1-(121-$A10-AS$7)/Interim!$D$8))*IF($A10+AS$7&lt;121-Interim!$D$8,Interim!$C$9,Interim!$C$9+(1-Interim!$C$9)*(1-(121-$A10-AS$7)/Interim!$D$8))</f>
        <v>1.9698061899999998E-3</v>
      </c>
      <c r="AT10" s="33">
        <f>'M 2008 VBT ALB'!AT7*IF($A10+AT$7&lt;121-Interim!$D$8,Interim!$C$8,Interim!$C$8+(1-Interim!$C$8)*(1-(121-$A10-AT$7)/Interim!$D$8))*IF($A10+AT$7&lt;121-Interim!$D$8,Interim!$C$9,Interim!$C$9+(1-Interim!$C$9)*(1-(121-$A10-AT$7)/Interim!$D$8))</f>
        <v>2.0923300200000002E-3</v>
      </c>
      <c r="AU10" s="33">
        <f>'M 2008 VBT ALB'!AU7*IF($A10+AU$7&lt;121-Interim!$D$8,Interim!$C$8,Interim!$C$8+(1-Interim!$C$8)*(1-(121-$A10-AU$7)/Interim!$D$8))*IF($A10+AU$7&lt;121-Interim!$D$8,Interim!$C$9,Interim!$C$9+(1-Interim!$C$9)*(1-(121-$A10-AU$7)/Interim!$D$8))</f>
        <v>2.2242787599999997E-3</v>
      </c>
      <c r="AV10" s="33">
        <f>'M 2008 VBT ALB'!AV7*IF($A10+AV$7&lt;121-Interim!$D$8,Interim!$C$8,Interim!$C$8+(1-Interim!$C$8)*(1-(121-$A10-AV$7)/Interim!$D$8))*IF($A10+AV$7&lt;121-Interim!$D$8,Interim!$C$9,Interim!$C$9+(1-Interim!$C$9)*(1-(121-$A10-AV$7)/Interim!$D$8))</f>
        <v>2.3750773200000006E-3</v>
      </c>
      <c r="AW10" s="33">
        <f>'M 2008 VBT ALB'!AW7*IF($A10+AW$7&lt;121-Interim!$D$8,Interim!$C$8,Interim!$C$8+(1-Interim!$C$8)*(1-(121-$A10-AW$7)/Interim!$D$8))*IF($A10+AW$7&lt;121-Interim!$D$8,Interim!$C$9,Interim!$C$9+(1-Interim!$C$9)*(1-(121-$A10-AW$7)/Interim!$D$8))</f>
        <v>2.5258758800000003E-3</v>
      </c>
      <c r="AX10" s="33">
        <f>'M 2008 VBT ALB'!AX7*IF($A10+AX$7&lt;121-Interim!$D$8,Interim!$C$8,Interim!$C$8+(1-Interim!$C$8)*(1-(121-$A10-AX$7)/Interim!$D$8))*IF($A10+AX$7&lt;121-Interim!$D$8,Interim!$C$9,Interim!$C$9+(1-Interim!$C$9)*(1-(121-$A10-AX$7)/Interim!$D$8))</f>
        <v>2.6955242600000002E-3</v>
      </c>
      <c r="AY10" s="33">
        <f>'M 2008 VBT ALB'!AY7*IF($A10+AY$7&lt;121-Interim!$D$8,Interim!$C$8,Interim!$C$8+(1-Interim!$C$8)*(1-(121-$A10-AY$7)/Interim!$D$8))*IF($A10+AY$7&lt;121-Interim!$D$8,Interim!$C$9,Interim!$C$9+(1-Interim!$C$9)*(1-(121-$A10-AY$7)/Interim!$D$8))</f>
        <v>2.8840224600000003E-3</v>
      </c>
      <c r="AZ10" s="33">
        <f>'M 2008 VBT ALB'!AZ7*IF($A10+AZ$7&lt;121-Interim!$D$8,Interim!$C$8,Interim!$C$8+(1-Interim!$C$8)*(1-(121-$A10-AZ$7)/Interim!$D$8))*IF($A10+AZ$7&lt;121-Interim!$D$8,Interim!$C$9,Interim!$C$9+(1-Interim!$C$9)*(1-(121-$A10-AZ$7)/Interim!$D$8))</f>
        <v>3.0913704800000002E-3</v>
      </c>
      <c r="BA10" s="33">
        <f>'M 2008 VBT ALB'!BA7*IF($A10+BA$7&lt;121-Interim!$D$8,Interim!$C$8,Interim!$C$8+(1-Interim!$C$8)*(1-(121-$A10-BA$7)/Interim!$D$8))*IF($A10+BA$7&lt;121-Interim!$D$8,Interim!$C$9,Interim!$C$9+(1-Interim!$C$9)*(1-(121-$A10-BA$7)/Interim!$D$8))</f>
        <v>3.3269932299999998E-3</v>
      </c>
      <c r="BB10" s="33">
        <f>'M 2008 VBT ALB'!BB7*IF($A10+BB$7&lt;121-Interim!$D$8,Interim!$C$8,Interim!$C$8+(1-Interim!$C$8)*(1-(121-$A10-BB$7)/Interim!$D$8))*IF($A10+BB$7&lt;121-Interim!$D$8,Interim!$C$9,Interim!$C$9+(1-Interim!$C$9)*(1-(121-$A10-BB$7)/Interim!$D$8))</f>
        <v>3.5814658000000001E-3</v>
      </c>
      <c r="BC10" s="33">
        <f>'M 2008 VBT ALB'!BC7*IF($A10+BC$7&lt;121-Interim!$D$8,Interim!$C$8,Interim!$C$8+(1-Interim!$C$8)*(1-(121-$A10-BC$7)/Interim!$D$8))*IF($A10+BC$7&lt;121-Interim!$D$8,Interim!$C$9,Interim!$C$9+(1-Interim!$C$9)*(1-(121-$A10-BC$7)/Interim!$D$8))</f>
        <v>3.8642131000000001E-3</v>
      </c>
      <c r="BD10" s="33">
        <f>'M 2008 VBT ALB'!BD7*IF($A10+BD$7&lt;121-Interim!$D$8,Interim!$C$8,Interim!$C$8+(1-Interim!$C$8)*(1-(121-$A10-BD$7)/Interim!$D$8))*IF($A10+BD$7&lt;121-Interim!$D$8,Interim!$C$9,Interim!$C$9+(1-Interim!$C$9)*(1-(121-$A10-BD$7)/Interim!$D$8))</f>
        <v>4.1940849500000004E-3</v>
      </c>
      <c r="BE10" s="33">
        <f>'M 2008 VBT ALB'!BE7*IF($A10+BE$7&lt;121-Interim!$D$8,Interim!$C$8,Interim!$C$8+(1-Interim!$C$8)*(1-(121-$A10-BE$7)/Interim!$D$8))*IF($A10+BE$7&lt;121-Interim!$D$8,Interim!$C$9,Interim!$C$9+(1-Interim!$C$9)*(1-(121-$A10-BE$7)/Interim!$D$8))</f>
        <v>4.5522315300000008E-3</v>
      </c>
      <c r="BF10" s="33">
        <f>'M 2008 VBT ALB'!BF7*IF($A10+BF$7&lt;121-Interim!$D$8,Interim!$C$8,Interim!$C$8+(1-Interim!$C$8)*(1-(121-$A10-BF$7)/Interim!$D$8))*IF($A10+BF$7&lt;121-Interim!$D$8,Interim!$C$9,Interim!$C$9+(1-Interim!$C$9)*(1-(121-$A10-BF$7)/Interim!$D$8))</f>
        <v>4.9480777500000009E-3</v>
      </c>
      <c r="BG10" s="33">
        <f>'M 2008 VBT ALB'!BG7*IF($A10+BG$7&lt;121-Interim!$D$8,Interim!$C$8,Interim!$C$8+(1-Interim!$C$8)*(1-(121-$A10-BG$7)/Interim!$D$8))*IF($A10+BG$7&lt;121-Interim!$D$8,Interim!$C$9,Interim!$C$9+(1-Interim!$C$9)*(1-(121-$A10-BG$7)/Interim!$D$8))</f>
        <v>5.4004734300000011E-3</v>
      </c>
      <c r="BH10" s="33">
        <f>'M 2008 VBT ALB'!BH7*IF($A10+BH$7&lt;121-Interim!$D$8,Interim!$C$8,Interim!$C$8+(1-Interim!$C$8)*(1-(121-$A10-BH$7)/Interim!$D$8))*IF($A10+BH$7&lt;121-Interim!$D$8,Interim!$C$9,Interim!$C$9+(1-Interim!$C$9)*(1-(121-$A10-BH$7)/Interim!$D$8))</f>
        <v>5.8999936600000009E-3</v>
      </c>
      <c r="BI10" s="33">
        <f>'M 2008 VBT ALB'!BI7*IF($A10+BI$7&lt;121-Interim!$D$8,Interim!$C$8,Interim!$C$8+(1-Interim!$C$8)*(1-(121-$A10-BI$7)/Interim!$D$8))*IF($A10+BI$7&lt;121-Interim!$D$8,Interim!$C$9,Interim!$C$9+(1-Interim!$C$9)*(1-(121-$A10-BI$7)/Interim!$D$8))</f>
        <v>6.4843380800000006E-3</v>
      </c>
      <c r="BJ10" s="33">
        <f>'M 2008 VBT ALB'!BJ7*IF($A10+BJ$7&lt;121-Interim!$D$8,Interim!$C$8,Interim!$C$8+(1-Interim!$C$8)*(1-(121-$A10-BJ$7)/Interim!$D$8))*IF($A10+BJ$7&lt;121-Interim!$D$8,Interim!$C$9,Interim!$C$9+(1-Interim!$C$9)*(1-(121-$A10-BJ$7)/Interim!$D$8))</f>
        <v>7.1440817800000013E-3</v>
      </c>
      <c r="BK10" s="33">
        <f>'M 2008 VBT ALB'!BK7*IF($A10+BK$7&lt;121-Interim!$D$8,Interim!$C$8,Interim!$C$8+(1-Interim!$C$8)*(1-(121-$A10-BK$7)/Interim!$D$8))*IF($A10+BK$7&lt;121-Interim!$D$8,Interim!$C$9,Interim!$C$9+(1-Interim!$C$9)*(1-(121-$A10-BK$7)/Interim!$D$8))</f>
        <v>7.8792247599999993E-3</v>
      </c>
      <c r="BL10" s="33">
        <f>'M 2008 VBT ALB'!BL7*IF($A10+BL$7&lt;121-Interim!$D$8,Interim!$C$8,Interim!$C$8+(1-Interim!$C$8)*(1-(121-$A10-BL$7)/Interim!$D$8))*IF($A10+BL$7&lt;121-Interim!$D$8,Interim!$C$9,Interim!$C$9+(1-Interim!$C$9)*(1-(121-$A10-BL$7)/Interim!$D$8))</f>
        <v>8.7180417500000006E-3</v>
      </c>
      <c r="BM10" s="33">
        <f>'M 2008 VBT ALB'!BM7*IF($A10+BM$7&lt;121-Interim!$D$8,Interim!$C$8,Interim!$C$8+(1-Interim!$C$8)*(1-(121-$A10-BM$7)/Interim!$D$8))*IF($A10+BM$7&lt;121-Interim!$D$8,Interim!$C$9,Interim!$C$9+(1-Interim!$C$9)*(1-(121-$A10-BM$7)/Interim!$D$8))</f>
        <v>9.6605327500000008E-3</v>
      </c>
      <c r="BN10" s="33">
        <f>'M 2008 VBT ALB'!BN7*IF($A10+BN$7&lt;121-Interim!$D$8,Interim!$C$8,Interim!$C$8+(1-Interim!$C$8)*(1-(121-$A10-BN$7)/Interim!$D$8))*IF($A10+BN$7&lt;121-Interim!$D$8,Interim!$C$9,Interim!$C$9+(1-Interim!$C$9)*(1-(121-$A10-BN$7)/Interim!$D$8))</f>
        <v>1.0716122670000001E-2</v>
      </c>
      <c r="BO10" s="33">
        <f>'M 2008 VBT ALB'!BO7*IF($A10+BO$7&lt;121-Interim!$D$8,Interim!$C$8,Interim!$C$8+(1-Interim!$C$8)*(1-(121-$A10-BO$7)/Interim!$D$8))*IF($A10+BO$7&lt;121-Interim!$D$8,Interim!$C$9,Interim!$C$9+(1-Interim!$C$9)*(1-(121-$A10-BO$7)/Interim!$D$8))</f>
        <v>1.1903661330000002E-2</v>
      </c>
      <c r="BP10" s="33">
        <f>'M 2008 VBT ALB'!BP7*IF($A10+BP$7&lt;121-Interim!$D$8,Interim!$C$8,Interim!$C$8+(1-Interim!$C$8)*(1-(121-$A10-BP$7)/Interim!$D$8))*IF($A10+BP$7&lt;121-Interim!$D$8,Interim!$C$9,Interim!$C$9+(1-Interim!$C$9)*(1-(121-$A10-BP$7)/Interim!$D$8))</f>
        <v>1.3251423460000002E-2</v>
      </c>
      <c r="BQ10" s="33">
        <f>'M 2008 VBT ALB'!BQ7*IF($A10+BQ$7&lt;121-Interim!$D$8,Interim!$C$8,Interim!$C$8+(1-Interim!$C$8)*(1-(121-$A10-BQ$7)/Interim!$D$8))*IF($A10+BQ$7&lt;121-Interim!$D$8,Interim!$C$9,Interim!$C$9+(1-Interim!$C$9)*(1-(121-$A10-BQ$7)/Interim!$D$8))</f>
        <v>1.4749984150000003E-2</v>
      </c>
      <c r="BR10" s="33">
        <f>'M 2008 VBT ALB'!BR7*IF($A10+BR$7&lt;121-Interim!$D$8,Interim!$C$8,Interim!$C$8+(1-Interim!$C$8)*(1-(121-$A10-BR$7)/Interim!$D$8))*IF($A10+BR$7&lt;121-Interim!$D$8,Interim!$C$9,Interim!$C$9+(1-Interim!$C$9)*(1-(121-$A10-BR$7)/Interim!$D$8))</f>
        <v>1.6427618130000002E-2</v>
      </c>
      <c r="BS10" s="33">
        <f>'M 2008 VBT ALB'!BS7*IF($A10+BS$7&lt;121-Interim!$D$8,Interim!$C$8,Interim!$C$8+(1-Interim!$C$8)*(1-(121-$A10-BS$7)/Interim!$D$8))*IF($A10+BS$7&lt;121-Interim!$D$8,Interim!$C$9,Interim!$C$9+(1-Interim!$C$9)*(1-(121-$A10-BS$7)/Interim!$D$8))</f>
        <v>1.8293750310000002E-2</v>
      </c>
      <c r="BT10" s="33">
        <f>'M 2008 VBT ALB'!BT7*IF($A10+BT$7&lt;121-Interim!$D$8,Interim!$C$8,Interim!$C$8+(1-Interim!$C$8)*(1-(121-$A10-BT$7)/Interim!$D$8))*IF($A10+BT$7&lt;121-Interim!$D$8,Interim!$C$9,Interim!$C$9+(1-Interim!$C$9)*(1-(121-$A10-BT$7)/Interim!$D$8))</f>
        <v>2.0367230510000004E-2</v>
      </c>
      <c r="BU10" s="33">
        <f>'M 2008 VBT ALB'!BU7*IF($A10+BU$7&lt;121-Interim!$D$8,Interim!$C$8,Interim!$C$8+(1-Interim!$C$8)*(1-(121-$A10-BU$7)/Interim!$D$8))*IF($A10+BU$7&lt;121-Interim!$D$8,Interim!$C$9,Interim!$C$9+(1-Interim!$C$9)*(1-(121-$A10-BU$7)/Interim!$D$8))</f>
        <v>2.265748364E-2</v>
      </c>
      <c r="BV10" s="33">
        <f>'M 2008 VBT ALB'!BV7*IF($A10+BV$7&lt;121-Interim!$D$8,Interim!$C$8,Interim!$C$8+(1-Interim!$C$8)*(1-(121-$A10-BV$7)/Interim!$D$8))*IF($A10+BV$7&lt;121-Interim!$D$8,Interim!$C$9,Interim!$C$9+(1-Interim!$C$9)*(1-(121-$A10-BV$7)/Interim!$D$8))</f>
        <v>2.518335952E-2</v>
      </c>
      <c r="BW10" s="33">
        <f>'M 2008 VBT ALB'!BW7*IF($A10+BW$7&lt;121-Interim!$D$8,Interim!$C$8,Interim!$C$8+(1-Interim!$C$8)*(1-(121-$A10-BW$7)/Interim!$D$8))*IF($A10+BW$7&lt;121-Interim!$D$8,Interim!$C$9,Interim!$C$9+(1-Interim!$C$9)*(1-(121-$A10-BW$7)/Interim!$D$8))</f>
        <v>2.7963707970000005E-2</v>
      </c>
      <c r="BX10" s="33">
        <f>'M 2008 VBT ALB'!BX7*IF($A10+BX$7&lt;121-Interim!$D$8,Interim!$C$8,Interim!$C$8+(1-Interim!$C$8)*(1-(121-$A10-BX$7)/Interim!$D$8))*IF($A10+BX$7&lt;121-Interim!$D$8,Interim!$C$9,Interim!$C$9+(1-Interim!$C$9)*(1-(121-$A10-BX$7)/Interim!$D$8))</f>
        <v>3.1017378809999999E-2</v>
      </c>
      <c r="BY10" s="33">
        <f>'M 2008 VBT ALB'!BY7*IF($A10+BY$7&lt;121-Interim!$D$8,Interim!$C$8,Interim!$C$8+(1-Interim!$C$8)*(1-(121-$A10-BY$7)/Interim!$D$8))*IF($A10+BY$7&lt;121-Interim!$D$8,Interim!$C$9,Interim!$C$9+(1-Interim!$C$9)*(1-(121-$A10-BY$7)/Interim!$D$8))</f>
        <v>3.4372646770000001E-2</v>
      </c>
      <c r="BZ10" s="33">
        <f>'M 2008 VBT ALB'!BZ7*IF($A10+BZ$7&lt;121-Interim!$D$8,Interim!$C$8,Interim!$C$8+(1-Interim!$C$8)*(1-(121-$A10-BZ$7)/Interim!$D$8))*IF($A10+BZ$7&lt;121-Interim!$D$8,Interim!$C$9,Interim!$C$9+(1-Interim!$C$9)*(1-(121-$A10-BZ$7)/Interim!$D$8))</f>
        <v>3.8048361669999996E-2</v>
      </c>
      <c r="CA10" s="33">
        <f>'M 2008 VBT ALB'!CA7*IF($A10+CA$7&lt;121-Interim!$D$8,Interim!$C$8,Interim!$C$8+(1-Interim!$C$8)*(1-(121-$A10-CA$7)/Interim!$D$8))*IF($A10+CA$7&lt;121-Interim!$D$8,Interim!$C$9,Interim!$C$9+(1-Interim!$C$9)*(1-(121-$A10-CA$7)/Interim!$D$8))</f>
        <v>4.2053948420000001E-2</v>
      </c>
      <c r="CB10" s="33">
        <f>'M 2008 VBT ALB'!CB7*IF($A10+CB$7&lt;121-Interim!$D$8,Interim!$C$8,Interim!$C$8+(1-Interim!$C$8)*(1-(121-$A10-CB$7)/Interim!$D$8))*IF($A10+CB$7&lt;121-Interim!$D$8,Interim!$C$9,Interim!$C$9+(1-Interim!$C$9)*(1-(121-$A10-CB$7)/Interim!$D$8))</f>
        <v>4.6417681750000002E-2</v>
      </c>
      <c r="CC10" s="33">
        <f>'M 2008 VBT ALB'!CC7*IF($A10+CC$7&lt;121-Interim!$D$8,Interim!$C$8,Interim!$C$8+(1-Interim!$C$8)*(1-(121-$A10-CC$7)/Interim!$D$8))*IF($A10+CC$7&lt;121-Interim!$D$8,Interim!$C$9,Interim!$C$9+(1-Interim!$C$9)*(1-(121-$A10-CC$7)/Interim!$D$8))</f>
        <v>5.1290360220000011E-2</v>
      </c>
      <c r="CD10" s="33">
        <f>'M 2008 VBT ALB'!CD7*IF($A10+CD$7&lt;121-Interim!$D$8,Interim!$C$8,Interim!$C$8+(1-Interim!$C$8)*(1-(121-$A10-CD$7)/Interim!$D$8))*IF($A10+CD$7&lt;121-Interim!$D$8,Interim!$C$9,Interim!$C$9+(1-Interim!$C$9)*(1-(121-$A10-CD$7)/Interim!$D$8))</f>
        <v>5.6728533290000008E-2</v>
      </c>
      <c r="CE10" s="33">
        <f>'M 2008 VBT ALB'!CE7*IF($A10+CE$7&lt;121-Interim!$D$8,Interim!$C$8,Interim!$C$8+(1-Interim!$C$8)*(1-(121-$A10-CE$7)/Interim!$D$8))*IF($A10+CE$7&lt;121-Interim!$D$8,Interim!$C$9,Interim!$C$9+(1-Interim!$C$9)*(1-(121-$A10-CE$7)/Interim!$D$8))</f>
        <v>6.2656801680000013E-2</v>
      </c>
      <c r="CF10" s="33">
        <f>'M 2008 VBT ALB'!CF7*IF($A10+CF$7&lt;121-Interim!$D$8,Interim!$C$8,Interim!$C$8+(1-Interim!$C$8)*(1-(121-$A10-CF$7)/Interim!$D$8))*IF($A10+CF$7&lt;121-Interim!$D$8,Interim!$C$9,Interim!$C$9+(1-Interim!$C$9)*(1-(121-$A10-CF$7)/Interim!$D$8))</f>
        <v>6.9094015209999998E-2</v>
      </c>
      <c r="CG10" s="33">
        <f>'M 2008 VBT ALB'!CG7*IF($A10+CG$7&lt;121-Interim!$D$8,Interim!$C$8,Interim!$C$8+(1-Interim!$C$8)*(1-(121-$A10-CG$7)/Interim!$D$8))*IF($A10+CG$7&lt;121-Interim!$D$8,Interim!$C$9,Interim!$C$9+(1-Interim!$C$9)*(1-(121-$A10-CG$7)/Interim!$D$8))</f>
        <v>7.6511419380000015E-2</v>
      </c>
      <c r="CH10" s="33">
        <f>'M 2008 VBT ALB'!CH7*IF($A10+CH$7&lt;121-Interim!$D$8,Interim!$C$8,Interim!$C$8+(1-Interim!$C$8)*(1-(121-$A10-CH$7)/Interim!$D$8))*IF($A10+CH$7&lt;121-Interim!$D$8,Interim!$C$9,Interim!$C$9+(1-Interim!$C$9)*(1-(121-$A10-CH$7)/Interim!$D$8))</f>
        <v>8.5144636940000018E-2</v>
      </c>
      <c r="CI10" s="33">
        <f>'M 2008 VBT ALB'!CI7*IF($A10+CI$7&lt;121-Interim!$D$8,Interim!$C$8,Interim!$C$8+(1-Interim!$C$8)*(1-(121-$A10-CI$7)/Interim!$D$8))*IF($A10+CI$7&lt;121-Interim!$D$8,Interim!$C$9,Interim!$C$9+(1-Interim!$C$9)*(1-(121-$A10-CI$7)/Interim!$D$8))</f>
        <v>9.4824019510000024E-2</v>
      </c>
      <c r="CJ10" s="33">
        <f>'M 2008 VBT ALB'!CJ7*IF($A10+CJ$7&lt;121-Interim!$D$8,Interim!$C$8,Interim!$C$8+(1-Interim!$C$8)*(1-(121-$A10-CJ$7)/Interim!$D$8))*IF($A10+CJ$7&lt;121-Interim!$D$8,Interim!$C$9,Interim!$C$9+(1-Interim!$C$9)*(1-(121-$A10-CJ$7)/Interim!$D$8))</f>
        <v>0.10574749020000003</v>
      </c>
      <c r="CK10" s="33">
        <f>'M 2008 VBT ALB'!CK7*IF($A10+CK$7&lt;121-Interim!$D$8,Interim!$C$8,Interim!$C$8+(1-Interim!$C$8)*(1-(121-$A10-CK$7)/Interim!$D$8))*IF($A10+CK$7&lt;121-Interim!$D$8,Interim!$C$9,Interim!$C$9+(1-Interim!$C$9)*(1-(121-$A10-CK$7)/Interim!$D$8))</f>
        <v>0.11812239703000001</v>
      </c>
      <c r="CL10" s="33">
        <f>'M 2008 VBT ALB'!CL7*IF($A10+CL$7&lt;121-Interim!$D$8,Interim!$C$8,Interim!$C$8+(1-Interim!$C$8)*(1-(121-$A10-CL$7)/Interim!$D$8))*IF($A10+CL$7&lt;121-Interim!$D$8,Interim!$C$9,Interim!$C$9+(1-Interim!$C$9)*(1-(121-$A10-CL$7)/Interim!$D$8))</f>
        <v>0.13171311725000001</v>
      </c>
      <c r="CM10" s="33">
        <f>'M 2008 VBT ALB'!CM7*IF($A10+CM$7&lt;121-Interim!$D$8,Interim!$C$8,Interim!$C$8+(1-Interim!$C$8)*(1-(121-$A10-CM$7)/Interim!$D$8))*IF($A10+CM$7&lt;121-Interim!$D$8,Interim!$C$9,Interim!$C$9+(1-Interim!$C$9)*(1-(121-$A10-CM$7)/Interim!$D$8))</f>
        <v>0.14678354834000001</v>
      </c>
      <c r="CN10" s="33">
        <f>'M 2008 VBT ALB'!CN7*IF($A10+CN$7&lt;121-Interim!$D$8,Interim!$C$8,Interim!$C$8+(1-Interim!$C$8)*(1-(121-$A10-CN$7)/Interim!$D$8))*IF($A10+CN$7&lt;121-Interim!$D$8,Interim!$C$9,Interim!$C$9+(1-Interim!$C$9)*(1-(121-$A10-CN$7)/Interim!$D$8))</f>
        <v>0.16338081485000003</v>
      </c>
      <c r="CO10" s="33">
        <f>'M 2008 VBT ALB'!CO7*IF($A10+CO$7&lt;121-Interim!$D$8,Interim!$C$8,Interim!$C$8+(1-Interim!$C$8)*(1-(121-$A10-CO$7)/Interim!$D$8))*IF($A10+CO$7&lt;121-Interim!$D$8,Interim!$C$9,Interim!$C$9+(1-Interim!$C$9)*(1-(121-$A10-CO$7)/Interim!$D$8))</f>
        <v>0.18076034889000001</v>
      </c>
      <c r="CP10" s="33">
        <f>'M 2008 VBT ALB'!CP7*IF($A10+CP$7&lt;121-Interim!$D$8,Interim!$C$8,Interim!$C$8+(1-Interim!$C$8)*(1-(121-$A10-CP$7)/Interim!$D$8))*IF($A10+CP$7&lt;121-Interim!$D$8,Interim!$C$9,Interim!$C$9+(1-Interim!$C$9)*(1-(121-$A10-CP$7)/Interim!$D$8))</f>
        <v>0.19830953131000001</v>
      </c>
      <c r="CQ10" s="33">
        <f>'M 2008 VBT ALB'!CQ7*IF($A10+CQ$7&lt;121-Interim!$D$8,Interim!$C$8,Interim!$C$8+(1-Interim!$C$8)*(1-(121-$A10-CQ$7)/Interim!$D$8))*IF($A10+CQ$7&lt;121-Interim!$D$8,Interim!$C$9,Interim!$C$9+(1-Interim!$C$9)*(1-(121-$A10-CQ$7)/Interim!$D$8))</f>
        <v>0.21456750106000003</v>
      </c>
      <c r="CR10" s="33">
        <f>'M 2008 VBT ALB'!CR7*IF($A10+CR$7&lt;121-Interim!$D$8,Interim!$C$8,Interim!$C$8+(1-Interim!$C$8)*(1-(121-$A10-CR$7)/Interim!$D$8))*IF($A10+CR$7&lt;121-Interim!$D$8,Interim!$C$9,Interim!$C$9+(1-Interim!$C$9)*(1-(121-$A10-CR$7)/Interim!$D$8))</f>
        <v>0.23025055130000005</v>
      </c>
      <c r="CS10" s="33">
        <f>'M 2008 VBT ALB'!CS7*IF($A10+CS$7&lt;121-Interim!$D$8,Interim!$C$8,Interim!$C$8+(1-Interim!$C$8)*(1-(121-$A10-CS$7)/Interim!$D$8))*IF($A10+CS$7&lt;121-Interim!$D$8,Interim!$C$9,Interim!$C$9+(1-Interim!$C$9)*(1-(121-$A10-CS$7)/Interim!$D$8))</f>
        <v>0.24656507051000004</v>
      </c>
      <c r="CT10" s="33">
        <f>'M 2008 VBT ALB'!CT7*IF($A10+CT$7&lt;121-Interim!$D$8,Interim!$C$8,Interim!$C$8+(1-Interim!$C$8)*(1-(121-$A10-CT$7)/Interim!$D$8))*IF($A10+CT$7&lt;121-Interim!$D$8,Interim!$C$9,Interim!$C$9+(1-Interim!$C$9)*(1-(121-$A10-CT$7)/Interim!$D$8))</f>
        <v>0.26390690491000002</v>
      </c>
      <c r="CU10" s="33">
        <f>'M 2008 VBT ALB'!CU7*IF($A10+CU$7&lt;121-Interim!$D$8,Interim!$C$8,Interim!$C$8+(1-Interim!$C$8)*(1-(121-$A10-CU$7)/Interim!$D$8))*IF($A10+CU$7&lt;121-Interim!$D$8,Interim!$C$9,Interim!$C$9+(1-Interim!$C$9)*(1-(121-$A10-CU$7)/Interim!$D$8))</f>
        <v>0.28394426357000002</v>
      </c>
      <c r="CV10" s="33">
        <f>'M 2008 VBT ALB'!CV7*IF($A10+CV$7&lt;121-Interim!$D$8,Interim!$C$8,Interim!$C$8+(1-Interim!$C$8)*(1-(121-$A10-CV$7)/Interim!$D$8))*IF($A10+CV$7&lt;121-Interim!$D$8,Interim!$C$9,Interim!$C$9+(1-Interim!$C$9)*(1-(121-$A10-CV$7)/Interim!$D$8))</f>
        <v>0.30522571035000007</v>
      </c>
      <c r="CW10" s="33">
        <f>'M 2008 VBT ALB'!CW7*IF($A10+CW$7&lt;121-Interim!$D$8,Interim!$C$8,Interim!$C$8+(1-Interim!$C$8)*(1-(121-$A10-CW$7)/Interim!$D$8))*IF($A10+CW$7&lt;121-Interim!$D$8,Interim!$C$9,Interim!$C$9+(1-Interim!$C$9)*(1-(121-$A10-CW$7)/Interim!$D$8))</f>
        <v>0.32575316433000001</v>
      </c>
      <c r="CX10" s="33">
        <f>'M 2008 VBT ALB'!CX7*IF($A10+CX$7&lt;121-Interim!$D$8,Interim!$C$8,Interim!$C$8+(1-Interim!$C$8)*(1-(121-$A10-CX$7)/Interim!$D$8))*IF($A10+CX$7&lt;121-Interim!$D$8,Interim!$C$9,Interim!$C$9+(1-Interim!$C$9)*(1-(121-$A10-CX$7)/Interim!$D$8))</f>
        <v>0.34465953379000003</v>
      </c>
      <c r="CY10" s="33">
        <f>'M 2008 VBT ALB'!CY7*IF($A10+CY$7&lt;121-Interim!$D$8,Interim!$C$8,Interim!$C$8+(1-Interim!$C$8)*(1-(121-$A10-CY$7)/Interim!$D$8))*IF($A10+CY$7&lt;121-Interim!$D$8,Interim!$C$9,Interim!$C$9+(1-Interim!$C$9)*(1-(121-$A10-CY$7)/Interim!$D$8))</f>
        <v>0.36118140102000001</v>
      </c>
      <c r="CZ10" s="33">
        <f>'M 2008 VBT ALB'!CZ7*IF($A10+CZ$7&lt;121-Interim!$D$8,Interim!$C$8,Interim!$C$8+(1-Interim!$C$8)*(1-(121-$A10-CZ$7)/Interim!$D$8))*IF($A10+CZ$7&lt;121-Interim!$D$8,Interim!$C$9,Interim!$C$9+(1-Interim!$C$9)*(1-(121-$A10-CZ$7)/Interim!$D$8))</f>
        <v>0.37472499669000003</v>
      </c>
      <c r="DA10" s="33">
        <f>'M 2008 VBT ALB'!DA7*IF($A10+DA$7&lt;121-Interim!$D$8,Interim!$C$8,Interim!$C$8+(1-Interim!$C$8)*(1-(121-$A10-DA$7)/Interim!$D$8))*IF($A10+DA$7&lt;121-Interim!$D$8,Interim!$C$9,Interim!$C$9+(1-Interim!$C$9)*(1-(121-$A10-DA$7)/Interim!$D$8))</f>
        <v>0.38595006450000002</v>
      </c>
      <c r="DB10" s="33">
        <f>'M 2008 VBT ALB'!DB7*IF($A10+DB$7&lt;121-Interim!$D$8,Interim!$C$8,Interim!$C$8+(1-Interim!$C$8)*(1-(121-$A10-DB$7)/Interim!$D$8))*IF($A10+DB$7&lt;121-Interim!$D$8,Interim!$C$9,Interim!$C$9+(1-Interim!$C$9)*(1-(121-$A10-DB$7)/Interim!$D$8))</f>
        <v>0.39615724203000002</v>
      </c>
      <c r="DC10" s="33">
        <f>'M 2008 VBT ALB'!DC7*IF($A10+DC$7&lt;121-Interim!$D$8,Interim!$C$8,Interim!$C$8+(1-Interim!$C$8)*(1-(121-$A10-DC$7)/Interim!$D$8))*IF($A10+DC$7&lt;121-Interim!$D$8,Interim!$C$9,Interim!$C$9+(1-Interim!$C$9)*(1-(121-$A10-DC$7)/Interim!$D$8))</f>
        <v>0.40752962975573331</v>
      </c>
      <c r="DD10" s="33">
        <f>'M 2008 VBT ALB'!DD7*IF($A10+DD$7&lt;121-Interim!$D$8,Interim!$C$8,Interim!$C$8+(1-Interim!$C$8)*(1-(121-$A10-DD$7)/Interim!$D$8))*IF($A10+DD$7&lt;121-Interim!$D$8,Interim!$C$9,Interim!$C$9+(1-Interim!$C$9)*(1-(121-$A10-DD$7)/Interim!$D$8))</f>
        <v>0.41725133140120002</v>
      </c>
      <c r="DE10" s="33">
        <f>'M 2008 VBT ALB'!DE7*IF($A10+DE$7&lt;121-Interim!$D$8,Interim!$C$8,Interim!$C$8+(1-Interim!$C$8)*(1-(121-$A10-DE$7)/Interim!$D$8))*IF($A10+DE$7&lt;121-Interim!$D$8,Interim!$C$9,Interim!$C$9+(1-Interim!$C$9)*(1-(121-$A10-DE$7)/Interim!$D$8))</f>
        <v>0.42374628166080008</v>
      </c>
      <c r="DF10" s="33">
        <f>'M 2008 VBT ALB'!DF7*IF($A10+DF$7&lt;121-Interim!$D$8,Interim!$C$8,Interim!$C$8+(1-Interim!$C$8)*(1-(121-$A10-DF$7)/Interim!$D$8))*IF($A10+DF$7&lt;121-Interim!$D$8,Interim!$C$9,Interim!$C$9+(1-Interim!$C$9)*(1-(121-$A10-DF$7)/Interim!$D$8))</f>
        <v>0.42913946350320004</v>
      </c>
      <c r="DG10" s="33">
        <f>'M 2008 VBT ALB'!DG7*IF($A10+DG$7&lt;121-Interim!$D$8,Interim!$C$8,Interim!$C$8+(1-Interim!$C$8)*(1-(121-$A10-DG$7)/Interim!$D$8))*IF($A10+DG$7&lt;121-Interim!$D$8,Interim!$C$9,Interim!$C$9+(1-Interim!$C$9)*(1-(121-$A10-DG$7)/Interim!$D$8))</f>
        <v>0.43276320000000007</v>
      </c>
      <c r="DH10" s="33">
        <f>'M 2008 VBT ALB'!DH7*IF($A10+DH$7&lt;121-Interim!$D$8,Interim!$C$8,Interim!$C$8+(1-Interim!$C$8)*(1-(121-$A10-DH$7)/Interim!$D$8))*IF($A10+DH$7&lt;121-Interim!$D$8,Interim!$C$9,Interim!$C$9+(1-Interim!$C$9)*(1-(121-$A10-DH$7)/Interim!$D$8))</f>
        <v>0.43448974200000001</v>
      </c>
      <c r="DI10" s="33">
        <f>'M 2008 VBT ALB'!DI7*IF($A10+DI$7&lt;121-Interim!$D$8,Interim!$C$8,Interim!$C$8+(1-Interim!$C$8)*(1-(121-$A10-DI$7)/Interim!$D$8))*IF($A10+DI$7&lt;121-Interim!$D$8,Interim!$C$9,Interim!$C$9+(1-Interim!$C$9)*(1-(121-$A10-DI$7)/Interim!$D$8))</f>
        <v>0.43621564800000001</v>
      </c>
      <c r="DJ10" s="33">
        <f>'M 2008 VBT ALB'!DJ7*IF($A10+DJ$7&lt;121-Interim!$D$8,Interim!$C$8,Interim!$C$8+(1-Interim!$C$8)*(1-(121-$A10-DJ$7)/Interim!$D$8))*IF($A10+DJ$7&lt;121-Interim!$D$8,Interim!$C$9,Interim!$C$9+(1-Interim!$C$9)*(1-(121-$A10-DJ$7)/Interim!$D$8))</f>
        <v>0.43794091800000007</v>
      </c>
      <c r="DK10" s="33">
        <f>'M 2008 VBT ALB'!DK7*IF($A10+DK$7&lt;121-Interim!$D$8,Interim!$C$8,Interim!$C$8+(1-Interim!$C$8)*(1-(121-$A10-DK$7)/Interim!$D$8))*IF($A10+DK$7&lt;121-Interim!$D$8,Interim!$C$9,Interim!$C$9+(1-Interim!$C$9)*(1-(121-$A10-DK$7)/Interim!$D$8))</f>
        <v>0.43966555200000002</v>
      </c>
      <c r="DL10" s="33">
        <f>'M 2008 VBT ALB'!DL7*IF($A10+DL$7&lt;121-Interim!$D$8,Interim!$C$8,Interim!$C$8+(1-Interim!$C$8)*(1-(121-$A10-DL$7)/Interim!$D$8))*IF($A10+DL$7&lt;121-Interim!$D$8,Interim!$C$9,Interim!$C$9+(1-Interim!$C$9)*(1-(121-$A10-DL$7)/Interim!$D$8))</f>
        <v>0.44138955000000002</v>
      </c>
      <c r="DM10" s="33">
        <f>'M 2008 VBT ALB'!DM7*IF($A10+DM$7&lt;121-Interim!$D$8,Interim!$C$8,Interim!$C$8+(1-Interim!$C$8)*(1-(121-$A10-DM$7)/Interim!$D$8))*IF($A10+DM$7&lt;121-Interim!$D$8,Interim!$C$9,Interim!$C$9+(1-Interim!$C$9)*(1-(121-$A10-DM$7)/Interim!$D$8))</f>
        <v>0.44311291200000003</v>
      </c>
      <c r="DN10" s="33">
        <f>'M 2008 VBT ALB'!DN7*IF($A10+DN$7&lt;121-Interim!$D$8,Interim!$C$8,Interim!$C$8+(1-Interim!$C$8)*(1-(121-$A10-DN$7)/Interim!$D$8))*IF($A10+DN$7&lt;121-Interim!$D$8,Interim!$C$9,Interim!$C$9+(1-Interim!$C$9)*(1-(121-$A10-DN$7)/Interim!$D$8))</f>
        <v>0.44483563799999998</v>
      </c>
      <c r="DO10" s="33">
        <f>'M 2008 VBT ALB'!DO7*IF($A10+DO$7&lt;121-Interim!$D$8,Interim!$C$8,Interim!$C$8+(1-Interim!$C$8)*(1-(121-$A10-DO$7)/Interim!$D$8))*IF($A10+DO$7&lt;121-Interim!$D$8,Interim!$C$9,Interim!$C$9+(1-Interim!$C$9)*(1-(121-$A10-DO$7)/Interim!$D$8))</f>
        <v>0.44655772800000004</v>
      </c>
      <c r="DP10" s="33">
        <f>'M 2008 VBT ALB'!DP7*IF($A10+DP$7&lt;121-Interim!$D$8,Interim!$C$8,Interim!$C$8+(1-Interim!$C$8)*(1-(121-$A10-DP$7)/Interim!$D$8))*IF($A10+DP$7&lt;121-Interim!$D$8,Interim!$C$9,Interim!$C$9+(1-Interim!$C$9)*(1-(121-$A10-DP$7)/Interim!$D$8))</f>
        <v>0.448279182</v>
      </c>
      <c r="DQ10" s="33">
        <f>'M 2008 VBT ALB'!DQ7*IF($A10+DQ$7&lt;121-Interim!$D$8,Interim!$C$8,Interim!$C$8+(1-Interim!$C$8)*(1-(121-$A10-DQ$7)/Interim!$D$8))*IF($A10+DQ$7&lt;121-Interim!$D$8,Interim!$C$9,Interim!$C$9+(1-Interim!$C$9)*(1-(121-$A10-DQ$7)/Interim!$D$8))</f>
        <v>0.45</v>
      </c>
      <c r="DR10" s="33">
        <f>'M 2008 VBT ALB'!DR7*IF($A10+DR$7&lt;121-Interim!$D$8,Interim!$C$8,Interim!$C$8+(1-Interim!$C$8)*(1-(121-$A10-DR$7)/Interim!$D$8))*IF($A10+DR$7&lt;121-Interim!$D$8,Interim!$C$9,Interim!$C$9+(1-Interim!$C$9)*(1-(121-$A10-DR$7)/Interim!$D$8))</f>
        <v>0</v>
      </c>
    </row>
    <row r="11" spans="1:122" s="5" customFormat="1" x14ac:dyDescent="0.2">
      <c r="A11" s="29">
        <v>2</v>
      </c>
      <c r="B11" s="33">
        <f>'M 2008 VBT ALB'!B8*IF($A11+B$7&lt;121-Interim!$D$8,Interim!$C$8,Interim!$C$8+(1-Interim!$C$8)*(1-(121-$A11-B$7)/Interim!$D$8))*IF($A11+B$7&lt;121-Interim!$D$8,Interim!$C$9,Interim!$C$9+(1-Interim!$C$9)*(1-(121-$A11-B$7)/Interim!$D$8))</f>
        <v>2.2619783999999998E-4</v>
      </c>
      <c r="C11" s="33">
        <f>'M 2008 VBT ALB'!C8*IF($A11+C$7&lt;121-Interim!$D$8,Interim!$C$8,Interim!$C$8+(1-Interim!$C$8)*(1-(121-$A11-C$7)/Interim!$D$8))*IF($A11+C$7&lt;121-Interim!$D$8,Interim!$C$9,Interim!$C$9+(1-Interim!$C$9)*(1-(121-$A11-C$7)/Interim!$D$8))</f>
        <v>1.7907329000000003E-4</v>
      </c>
      <c r="D11" s="33">
        <f>'M 2008 VBT ALB'!D8*IF($A11+D$7&lt;121-Interim!$D$8,Interim!$C$8,Interim!$C$8+(1-Interim!$C$8)*(1-(121-$A11-D$7)/Interim!$D$8))*IF($A11+D$7&lt;121-Interim!$D$8,Interim!$C$9,Interim!$C$9+(1-Interim!$C$9)*(1-(121-$A11-D$7)/Interim!$D$8))</f>
        <v>1.5079856000000004E-4</v>
      </c>
      <c r="E11" s="33">
        <f>'M 2008 VBT ALB'!E8*IF($A11+E$7&lt;121-Interim!$D$8,Interim!$C$8,Interim!$C$8+(1-Interim!$C$8)*(1-(121-$A11-E$7)/Interim!$D$8))*IF($A11+E$7&lt;121-Interim!$D$8,Interim!$C$9,Interim!$C$9+(1-Interim!$C$9)*(1-(121-$A11-E$7)/Interim!$D$8))</f>
        <v>1.4137364999999998E-4</v>
      </c>
      <c r="F11" s="33">
        <f>'M 2008 VBT ALB'!F8*IF($A11+F$7&lt;121-Interim!$D$8,Interim!$C$8,Interim!$C$8+(1-Interim!$C$8)*(1-(121-$A11-F$7)/Interim!$D$8))*IF($A11+F$7&lt;121-Interim!$D$8,Interim!$C$9,Interim!$C$9+(1-Interim!$C$9)*(1-(121-$A11-F$7)/Interim!$D$8))</f>
        <v>1.3194874000000003E-4</v>
      </c>
      <c r="G11" s="33">
        <f>'M 2008 VBT ALB'!G8*IF($A11+G$7&lt;121-Interim!$D$8,Interim!$C$8,Interim!$C$8+(1-Interim!$C$8)*(1-(121-$A11-G$7)/Interim!$D$8))*IF($A11+G$7&lt;121-Interim!$D$8,Interim!$C$9,Interim!$C$9+(1-Interim!$C$9)*(1-(121-$A11-G$7)/Interim!$D$8))</f>
        <v>1.1309891999999999E-4</v>
      </c>
      <c r="H11" s="33">
        <f>'M 2008 VBT ALB'!H8*IF($A11+H$7&lt;121-Interim!$D$8,Interim!$C$8,Interim!$C$8+(1-Interim!$C$8)*(1-(121-$A11-H$7)/Interim!$D$8))*IF($A11+H$7&lt;121-Interim!$D$8,Interim!$C$9,Interim!$C$9+(1-Interim!$C$9)*(1-(121-$A11-H$7)/Interim!$D$8))</f>
        <v>1.0367401000000001E-4</v>
      </c>
      <c r="I11" s="33">
        <f>'M 2008 VBT ALB'!I8*IF($A11+I$7&lt;121-Interim!$D$8,Interim!$C$8,Interim!$C$8+(1-Interim!$C$8)*(1-(121-$A11-I$7)/Interim!$D$8))*IF($A11+I$7&lt;121-Interim!$D$8,Interim!$C$9,Interim!$C$9+(1-Interim!$C$9)*(1-(121-$A11-I$7)/Interim!$D$8))</f>
        <v>9.4249100000000005E-5</v>
      </c>
      <c r="J11" s="33">
        <f>'M 2008 VBT ALB'!J8*IF($A11+J$7&lt;121-Interim!$D$8,Interim!$C$8,Interim!$C$8+(1-Interim!$C$8)*(1-(121-$A11-J$7)/Interim!$D$8))*IF($A11+J$7&lt;121-Interim!$D$8,Interim!$C$9,Interim!$C$9+(1-Interim!$C$9)*(1-(121-$A11-J$7)/Interim!$D$8))</f>
        <v>8.4824189999999999E-5</v>
      </c>
      <c r="K11" s="33">
        <f>'M 2008 VBT ALB'!K8*IF($A11+K$7&lt;121-Interim!$D$8,Interim!$C$8,Interim!$C$8+(1-Interim!$C$8)*(1-(121-$A11-K$7)/Interim!$D$8))*IF($A11+K$7&lt;121-Interim!$D$8,Interim!$C$9,Interim!$C$9+(1-Interim!$C$9)*(1-(121-$A11-K$7)/Interim!$D$8))</f>
        <v>1.0367401000000001E-4</v>
      </c>
      <c r="L11" s="33">
        <f>'M 2008 VBT ALB'!L8*IF($A11+L$7&lt;121-Interim!$D$8,Interim!$C$8,Interim!$C$8+(1-Interim!$C$8)*(1-(121-$A11-L$7)/Interim!$D$8))*IF($A11+L$7&lt;121-Interim!$D$8,Interim!$C$9,Interim!$C$9+(1-Interim!$C$9)*(1-(121-$A11-L$7)/Interim!$D$8))</f>
        <v>1.6022347000000002E-4</v>
      </c>
      <c r="M11" s="33">
        <f>'M 2008 VBT ALB'!M8*IF($A11+M$7&lt;121-Interim!$D$8,Interim!$C$8,Interim!$C$8+(1-Interim!$C$8)*(1-(121-$A11-M$7)/Interim!$D$8))*IF($A11+M$7&lt;121-Interim!$D$8,Interim!$C$9,Interim!$C$9+(1-Interim!$C$9)*(1-(121-$A11-M$7)/Interim!$D$8))</f>
        <v>2.6389748000000006E-4</v>
      </c>
      <c r="N11" s="33">
        <f>'M 2008 VBT ALB'!N8*IF($A11+N$7&lt;121-Interim!$D$8,Interim!$C$8,Interim!$C$8+(1-Interim!$C$8)*(1-(121-$A11-N$7)/Interim!$D$8))*IF($A11+N$7&lt;121-Interim!$D$8,Interim!$C$9,Interim!$C$9+(1-Interim!$C$9)*(1-(121-$A11-N$7)/Interim!$D$8))</f>
        <v>3.7699640000000002E-4</v>
      </c>
      <c r="O11" s="33">
        <f>'M 2008 VBT ALB'!O8*IF($A11+O$7&lt;121-Interim!$D$8,Interim!$C$8,Interim!$C$8+(1-Interim!$C$8)*(1-(121-$A11-O$7)/Interim!$D$8))*IF($A11+O$7&lt;121-Interim!$D$8,Interim!$C$9,Interim!$C$9+(1-Interim!$C$9)*(1-(121-$A11-O$7)/Interim!$D$8))</f>
        <v>4.9952022999999999E-4</v>
      </c>
      <c r="P11" s="33">
        <f>'M 2008 VBT ALB'!P8*IF($A11+P$7&lt;121-Interim!$D$8,Interim!$C$8,Interim!$C$8+(1-Interim!$C$8)*(1-(121-$A11-P$7)/Interim!$D$8))*IF($A11+P$7&lt;121-Interim!$D$8,Interim!$C$9,Interim!$C$9+(1-Interim!$C$9)*(1-(121-$A11-P$7)/Interim!$D$8))</f>
        <v>6.1261915000000006E-4</v>
      </c>
      <c r="Q11" s="33">
        <f>'M 2008 VBT ALB'!Q8*IF($A11+Q$7&lt;121-Interim!$D$8,Interim!$C$8,Interim!$C$8+(1-Interim!$C$8)*(1-(121-$A11-Q$7)/Interim!$D$8))*IF($A11+Q$7&lt;121-Interim!$D$8,Interim!$C$9,Interim!$C$9+(1-Interim!$C$9)*(1-(121-$A11-Q$7)/Interim!$D$8))</f>
        <v>7.0686825000000001E-4</v>
      </c>
      <c r="R11" s="33">
        <f>'M 2008 VBT ALB'!R8*IF($A11+R$7&lt;121-Interim!$D$8,Interim!$C$8,Interim!$C$8+(1-Interim!$C$8)*(1-(121-$A11-R$7)/Interim!$D$8))*IF($A11+R$7&lt;121-Interim!$D$8,Interim!$C$9,Interim!$C$9+(1-Interim!$C$9)*(1-(121-$A11-R$7)/Interim!$D$8))</f>
        <v>7.9169244000000007E-4</v>
      </c>
      <c r="S11" s="33">
        <f>'M 2008 VBT ALB'!S8*IF($A11+S$7&lt;121-Interim!$D$8,Interim!$C$8,Interim!$C$8+(1-Interim!$C$8)*(1-(121-$A11-S$7)/Interim!$D$8))*IF($A11+S$7&lt;121-Interim!$D$8,Interim!$C$9,Interim!$C$9+(1-Interim!$C$9)*(1-(121-$A11-S$7)/Interim!$D$8))</f>
        <v>8.6709172000000011E-4</v>
      </c>
      <c r="T11" s="33">
        <f>'M 2008 VBT ALB'!T8*IF($A11+T$7&lt;121-Interim!$D$8,Interim!$C$8,Interim!$C$8+(1-Interim!$C$8)*(1-(121-$A11-T$7)/Interim!$D$8))*IF($A11+T$7&lt;121-Interim!$D$8,Interim!$C$9,Interim!$C$9+(1-Interim!$C$9)*(1-(121-$A11-T$7)/Interim!$D$8))</f>
        <v>9.3306609000000016E-4</v>
      </c>
      <c r="U11" s="33">
        <f>'M 2008 VBT ALB'!U8*IF($A11+U$7&lt;121-Interim!$D$8,Interim!$C$8,Interim!$C$8+(1-Interim!$C$8)*(1-(121-$A11-U$7)/Interim!$D$8))*IF($A11+U$7&lt;121-Interim!$D$8,Interim!$C$9,Interim!$C$9+(1-Interim!$C$9)*(1-(121-$A11-U$7)/Interim!$D$8))</f>
        <v>9.8019064000000019E-4</v>
      </c>
      <c r="V11" s="33">
        <f>'M 2008 VBT ALB'!V8*IF($A11+V$7&lt;121-Interim!$D$8,Interim!$C$8,Interim!$C$8+(1-Interim!$C$8)*(1-(121-$A11-V$7)/Interim!$D$8))*IF($A11+V$7&lt;121-Interim!$D$8,Interim!$C$9,Interim!$C$9+(1-Interim!$C$9)*(1-(121-$A11-V$7)/Interim!$D$8))</f>
        <v>9.9904045999999998E-4</v>
      </c>
      <c r="W11" s="33">
        <f>'M 2008 VBT ALB'!W8*IF($A11+W$7&lt;121-Interim!$D$8,Interim!$C$8,Interim!$C$8+(1-Interim!$C$8)*(1-(121-$A11-W$7)/Interim!$D$8))*IF($A11+W$7&lt;121-Interim!$D$8,Interim!$C$9,Interim!$C$9+(1-Interim!$C$9)*(1-(121-$A11-W$7)/Interim!$D$8))</f>
        <v>9.8019064000000019E-4</v>
      </c>
      <c r="X11" s="33">
        <f>'M 2008 VBT ALB'!X8*IF($A11+X$7&lt;121-Interim!$D$8,Interim!$C$8,Interim!$C$8+(1-Interim!$C$8)*(1-(121-$A11-X$7)/Interim!$D$8))*IF($A11+X$7&lt;121-Interim!$D$8,Interim!$C$9,Interim!$C$9+(1-Interim!$C$9)*(1-(121-$A11-X$7)/Interim!$D$8))</f>
        <v>9.4249100000000016E-4</v>
      </c>
      <c r="Y11" s="33">
        <f>'M 2008 VBT ALB'!Y8*IF($A11+Y$7&lt;121-Interim!$D$8,Interim!$C$8,Interim!$C$8+(1-Interim!$C$8)*(1-(121-$A11-Y$7)/Interim!$D$8))*IF($A11+Y$7&lt;121-Interim!$D$8,Interim!$C$9,Interim!$C$9+(1-Interim!$C$9)*(1-(121-$A11-Y$7)/Interim!$D$8))</f>
        <v>9.0479135999999992E-4</v>
      </c>
      <c r="Z11" s="33">
        <f>'M 2008 VBT ALB'!Z8*IF($A11+Z$7&lt;121-Interim!$D$8,Interim!$C$8,Interim!$C$8+(1-Interim!$C$8)*(1-(121-$A11-Z$7)/Interim!$D$8))*IF($A11+Z$7&lt;121-Interim!$D$8,Interim!$C$9,Interim!$C$9+(1-Interim!$C$9)*(1-(121-$A11-Z$7)/Interim!$D$8))</f>
        <v>8.5766681000000011E-4</v>
      </c>
      <c r="AA11" s="33">
        <f>'M 2008 VBT ALB'!AA8*IF($A11+AA$7&lt;121-Interim!$D$8,Interim!$C$8,Interim!$C$8+(1-Interim!$C$8)*(1-(121-$A11-AA$7)/Interim!$D$8))*IF($A11+AA$7&lt;121-Interim!$D$8,Interim!$C$9,Interim!$C$9+(1-Interim!$C$9)*(1-(121-$A11-AA$7)/Interim!$D$8))</f>
        <v>8.2939208000000009E-4</v>
      </c>
      <c r="AB11" s="33">
        <f>'M 2008 VBT ALB'!AB8*IF($A11+AB$7&lt;121-Interim!$D$8,Interim!$C$8,Interim!$C$8+(1-Interim!$C$8)*(1-(121-$A11-AB$7)/Interim!$D$8))*IF($A11+AB$7&lt;121-Interim!$D$8,Interim!$C$9,Interim!$C$9+(1-Interim!$C$9)*(1-(121-$A11-AB$7)/Interim!$D$8))</f>
        <v>8.1996717000000008E-4</v>
      </c>
      <c r="AC11" s="33">
        <f>'M 2008 VBT ALB'!AC8*IF($A11+AC$7&lt;121-Interim!$D$8,Interim!$C$8,Interim!$C$8+(1-Interim!$C$8)*(1-(121-$A11-AC$7)/Interim!$D$8))*IF($A11+AC$7&lt;121-Interim!$D$8,Interim!$C$9,Interim!$C$9+(1-Interim!$C$9)*(1-(121-$A11-AC$7)/Interim!$D$8))</f>
        <v>8.1054226000000008E-4</v>
      </c>
      <c r="AD11" s="33">
        <f>'M 2008 VBT ALB'!AD8*IF($A11+AD$7&lt;121-Interim!$D$8,Interim!$C$8,Interim!$C$8+(1-Interim!$C$8)*(1-(121-$A11-AD$7)/Interim!$D$8))*IF($A11+AD$7&lt;121-Interim!$D$8,Interim!$C$9,Interim!$C$9+(1-Interim!$C$9)*(1-(121-$A11-AD$7)/Interim!$D$8))</f>
        <v>8.1996717000000008E-4</v>
      </c>
      <c r="AE11" s="33">
        <f>'M 2008 VBT ALB'!AE8*IF($A11+AE$7&lt;121-Interim!$D$8,Interim!$C$8,Interim!$C$8+(1-Interim!$C$8)*(1-(121-$A11-AE$7)/Interim!$D$8))*IF($A11+AE$7&lt;121-Interim!$D$8,Interim!$C$9,Interim!$C$9+(1-Interim!$C$9)*(1-(121-$A11-AE$7)/Interim!$D$8))</f>
        <v>8.388169900000001E-4</v>
      </c>
      <c r="AF11" s="33">
        <f>'M 2008 VBT ALB'!AF8*IF($A11+AF$7&lt;121-Interim!$D$8,Interim!$C$8,Interim!$C$8+(1-Interim!$C$8)*(1-(121-$A11-AF$7)/Interim!$D$8))*IF($A11+AF$7&lt;121-Interim!$D$8,Interim!$C$9,Interim!$C$9+(1-Interim!$C$9)*(1-(121-$A11-AF$7)/Interim!$D$8))</f>
        <v>8.5766681000000011E-4</v>
      </c>
      <c r="AG11" s="33">
        <f>'M 2008 VBT ALB'!AG8*IF($A11+AG$7&lt;121-Interim!$D$8,Interim!$C$8,Interim!$C$8+(1-Interim!$C$8)*(1-(121-$A11-AG$7)/Interim!$D$8))*IF($A11+AG$7&lt;121-Interim!$D$8,Interim!$C$9,Interim!$C$9+(1-Interim!$C$9)*(1-(121-$A11-AG$7)/Interim!$D$8))</f>
        <v>8.9536645000000002E-4</v>
      </c>
      <c r="AH11" s="33">
        <f>'M 2008 VBT ALB'!AH8*IF($A11+AH$7&lt;121-Interim!$D$8,Interim!$C$8,Interim!$C$8+(1-Interim!$C$8)*(1-(121-$A11-AH$7)/Interim!$D$8))*IF($A11+AH$7&lt;121-Interim!$D$8,Interim!$C$9,Interim!$C$9+(1-Interim!$C$9)*(1-(121-$A11-AH$7)/Interim!$D$8))</f>
        <v>9.3306609000000016E-4</v>
      </c>
      <c r="AI11" s="33">
        <f>'M 2008 VBT ALB'!AI8*IF($A11+AI$7&lt;121-Interim!$D$8,Interim!$C$8,Interim!$C$8+(1-Interim!$C$8)*(1-(121-$A11-AI$7)/Interim!$D$8))*IF($A11+AI$7&lt;121-Interim!$D$8,Interim!$C$9,Interim!$C$9+(1-Interim!$C$9)*(1-(121-$A11-AI$7)/Interim!$D$8))</f>
        <v>9.896155500000003E-4</v>
      </c>
      <c r="AJ11" s="33">
        <f>'M 2008 VBT ALB'!AJ8*IF($A11+AJ$7&lt;121-Interim!$D$8,Interim!$C$8,Interim!$C$8+(1-Interim!$C$8)*(1-(121-$A11-AJ$7)/Interim!$D$8))*IF($A11+AJ$7&lt;121-Interim!$D$8,Interim!$C$9,Interim!$C$9+(1-Interim!$C$9)*(1-(121-$A11-AJ$7)/Interim!$D$8))</f>
        <v>1.0461650100000001E-3</v>
      </c>
      <c r="AK11" s="33">
        <f>'M 2008 VBT ALB'!AK8*IF($A11+AK$7&lt;121-Interim!$D$8,Interim!$C$8,Interim!$C$8+(1-Interim!$C$8)*(1-(121-$A11-AK$7)/Interim!$D$8))*IF($A11+AK$7&lt;121-Interim!$D$8,Interim!$C$9,Interim!$C$9+(1-Interim!$C$9)*(1-(121-$A11-AK$7)/Interim!$D$8))</f>
        <v>1.1027144700000002E-3</v>
      </c>
      <c r="AL11" s="33">
        <f>'M 2008 VBT ALB'!AL8*IF($A11+AL$7&lt;121-Interim!$D$8,Interim!$C$8,Interim!$C$8+(1-Interim!$C$8)*(1-(121-$A11-AL$7)/Interim!$D$8))*IF($A11+AL$7&lt;121-Interim!$D$8,Interim!$C$9,Interim!$C$9+(1-Interim!$C$9)*(1-(121-$A11-AL$7)/Interim!$D$8))</f>
        <v>1.1686888400000001E-3</v>
      </c>
      <c r="AM11" s="33">
        <f>'M 2008 VBT ALB'!AM8*IF($A11+AM$7&lt;121-Interim!$D$8,Interim!$C$8,Interim!$C$8+(1-Interim!$C$8)*(1-(121-$A11-AM$7)/Interim!$D$8))*IF($A11+AM$7&lt;121-Interim!$D$8,Interim!$C$9,Interim!$C$9+(1-Interim!$C$9)*(1-(121-$A11-AM$7)/Interim!$D$8))</f>
        <v>1.2440881200000001E-3</v>
      </c>
      <c r="AN11" s="33">
        <f>'M 2008 VBT ALB'!AN8*IF($A11+AN$7&lt;121-Interim!$D$8,Interim!$C$8,Interim!$C$8+(1-Interim!$C$8)*(1-(121-$A11-AN$7)/Interim!$D$8))*IF($A11+AN$7&lt;121-Interim!$D$8,Interim!$C$9,Interim!$C$9+(1-Interim!$C$9)*(1-(121-$A11-AN$7)/Interim!$D$8))</f>
        <v>1.3194874000000002E-3</v>
      </c>
      <c r="AO11" s="33">
        <f>'M 2008 VBT ALB'!AO8*IF($A11+AO$7&lt;121-Interim!$D$8,Interim!$C$8,Interim!$C$8+(1-Interim!$C$8)*(1-(121-$A11-AO$7)/Interim!$D$8))*IF($A11+AO$7&lt;121-Interim!$D$8,Interim!$C$9,Interim!$C$9+(1-Interim!$C$9)*(1-(121-$A11-AO$7)/Interim!$D$8))</f>
        <v>1.39488668E-3</v>
      </c>
      <c r="AP11" s="33">
        <f>'M 2008 VBT ALB'!AP8*IF($A11+AP$7&lt;121-Interim!$D$8,Interim!$C$8,Interim!$C$8+(1-Interim!$C$8)*(1-(121-$A11-AP$7)/Interim!$D$8))*IF($A11+AP$7&lt;121-Interim!$D$8,Interim!$C$9,Interim!$C$9+(1-Interim!$C$9)*(1-(121-$A11-AP$7)/Interim!$D$8))</f>
        <v>1.4891357800000001E-3</v>
      </c>
      <c r="AQ11" s="33">
        <f>'M 2008 VBT ALB'!AQ8*IF($A11+AQ$7&lt;121-Interim!$D$8,Interim!$C$8,Interim!$C$8+(1-Interim!$C$8)*(1-(121-$A11-AQ$7)/Interim!$D$8))*IF($A11+AQ$7&lt;121-Interim!$D$8,Interim!$C$9,Interim!$C$9+(1-Interim!$C$9)*(1-(121-$A11-AQ$7)/Interim!$D$8))</f>
        <v>1.8472823600000001E-3</v>
      </c>
      <c r="AR11" s="33">
        <f>'M 2008 VBT ALB'!AR8*IF($A11+AR$7&lt;121-Interim!$D$8,Interim!$C$8,Interim!$C$8+(1-Interim!$C$8)*(1-(121-$A11-AR$7)/Interim!$D$8))*IF($A11+AR$7&lt;121-Interim!$D$8,Interim!$C$9,Interim!$C$9+(1-Interim!$C$9)*(1-(121-$A11-AR$7)/Interim!$D$8))</f>
        <v>1.9698061899999998E-3</v>
      </c>
      <c r="AS11" s="33">
        <f>'M 2008 VBT ALB'!AS8*IF($A11+AS$7&lt;121-Interim!$D$8,Interim!$C$8,Interim!$C$8+(1-Interim!$C$8)*(1-(121-$A11-AS$7)/Interim!$D$8))*IF($A11+AS$7&lt;121-Interim!$D$8,Interim!$C$9,Interim!$C$9+(1-Interim!$C$9)*(1-(121-$A11-AS$7)/Interim!$D$8))</f>
        <v>2.0923300200000002E-3</v>
      </c>
      <c r="AT11" s="33">
        <f>'M 2008 VBT ALB'!AT8*IF($A11+AT$7&lt;121-Interim!$D$8,Interim!$C$8,Interim!$C$8+(1-Interim!$C$8)*(1-(121-$A11-AT$7)/Interim!$D$8))*IF($A11+AT$7&lt;121-Interim!$D$8,Interim!$C$9,Interim!$C$9+(1-Interim!$C$9)*(1-(121-$A11-AT$7)/Interim!$D$8))</f>
        <v>2.2242787599999997E-3</v>
      </c>
      <c r="AU11" s="33">
        <f>'M 2008 VBT ALB'!AU8*IF($A11+AU$7&lt;121-Interim!$D$8,Interim!$C$8,Interim!$C$8+(1-Interim!$C$8)*(1-(121-$A11-AU$7)/Interim!$D$8))*IF($A11+AU$7&lt;121-Interim!$D$8,Interim!$C$9,Interim!$C$9+(1-Interim!$C$9)*(1-(121-$A11-AU$7)/Interim!$D$8))</f>
        <v>2.3750773200000006E-3</v>
      </c>
      <c r="AV11" s="33">
        <f>'M 2008 VBT ALB'!AV8*IF($A11+AV$7&lt;121-Interim!$D$8,Interim!$C$8,Interim!$C$8+(1-Interim!$C$8)*(1-(121-$A11-AV$7)/Interim!$D$8))*IF($A11+AV$7&lt;121-Interim!$D$8,Interim!$C$9,Interim!$C$9+(1-Interim!$C$9)*(1-(121-$A11-AV$7)/Interim!$D$8))</f>
        <v>2.5258758800000003E-3</v>
      </c>
      <c r="AW11" s="33">
        <f>'M 2008 VBT ALB'!AW8*IF($A11+AW$7&lt;121-Interim!$D$8,Interim!$C$8,Interim!$C$8+(1-Interim!$C$8)*(1-(121-$A11-AW$7)/Interim!$D$8))*IF($A11+AW$7&lt;121-Interim!$D$8,Interim!$C$9,Interim!$C$9+(1-Interim!$C$9)*(1-(121-$A11-AW$7)/Interim!$D$8))</f>
        <v>2.6955242600000002E-3</v>
      </c>
      <c r="AX11" s="33">
        <f>'M 2008 VBT ALB'!AX8*IF($A11+AX$7&lt;121-Interim!$D$8,Interim!$C$8,Interim!$C$8+(1-Interim!$C$8)*(1-(121-$A11-AX$7)/Interim!$D$8))*IF($A11+AX$7&lt;121-Interim!$D$8,Interim!$C$9,Interim!$C$9+(1-Interim!$C$9)*(1-(121-$A11-AX$7)/Interim!$D$8))</f>
        <v>2.8840224600000003E-3</v>
      </c>
      <c r="AY11" s="33">
        <f>'M 2008 VBT ALB'!AY8*IF($A11+AY$7&lt;121-Interim!$D$8,Interim!$C$8,Interim!$C$8+(1-Interim!$C$8)*(1-(121-$A11-AY$7)/Interim!$D$8))*IF($A11+AY$7&lt;121-Interim!$D$8,Interim!$C$9,Interim!$C$9+(1-Interim!$C$9)*(1-(121-$A11-AY$7)/Interim!$D$8))</f>
        <v>3.0913704800000002E-3</v>
      </c>
      <c r="AZ11" s="33">
        <f>'M 2008 VBT ALB'!AZ8*IF($A11+AZ$7&lt;121-Interim!$D$8,Interim!$C$8,Interim!$C$8+(1-Interim!$C$8)*(1-(121-$A11-AZ$7)/Interim!$D$8))*IF($A11+AZ$7&lt;121-Interim!$D$8,Interim!$C$9,Interim!$C$9+(1-Interim!$C$9)*(1-(121-$A11-AZ$7)/Interim!$D$8))</f>
        <v>3.3269932299999998E-3</v>
      </c>
      <c r="BA11" s="33">
        <f>'M 2008 VBT ALB'!BA8*IF($A11+BA$7&lt;121-Interim!$D$8,Interim!$C$8,Interim!$C$8+(1-Interim!$C$8)*(1-(121-$A11-BA$7)/Interim!$D$8))*IF($A11+BA$7&lt;121-Interim!$D$8,Interim!$C$9,Interim!$C$9+(1-Interim!$C$9)*(1-(121-$A11-BA$7)/Interim!$D$8))</f>
        <v>3.5814658000000001E-3</v>
      </c>
      <c r="BB11" s="33">
        <f>'M 2008 VBT ALB'!BB8*IF($A11+BB$7&lt;121-Interim!$D$8,Interim!$C$8,Interim!$C$8+(1-Interim!$C$8)*(1-(121-$A11-BB$7)/Interim!$D$8))*IF($A11+BB$7&lt;121-Interim!$D$8,Interim!$C$9,Interim!$C$9+(1-Interim!$C$9)*(1-(121-$A11-BB$7)/Interim!$D$8))</f>
        <v>3.8642131000000001E-3</v>
      </c>
      <c r="BC11" s="33">
        <f>'M 2008 VBT ALB'!BC8*IF($A11+BC$7&lt;121-Interim!$D$8,Interim!$C$8,Interim!$C$8+(1-Interim!$C$8)*(1-(121-$A11-BC$7)/Interim!$D$8))*IF($A11+BC$7&lt;121-Interim!$D$8,Interim!$C$9,Interim!$C$9+(1-Interim!$C$9)*(1-(121-$A11-BC$7)/Interim!$D$8))</f>
        <v>4.1940849500000004E-3</v>
      </c>
      <c r="BD11" s="33">
        <f>'M 2008 VBT ALB'!BD8*IF($A11+BD$7&lt;121-Interim!$D$8,Interim!$C$8,Interim!$C$8+(1-Interim!$C$8)*(1-(121-$A11-BD$7)/Interim!$D$8))*IF($A11+BD$7&lt;121-Interim!$D$8,Interim!$C$9,Interim!$C$9+(1-Interim!$C$9)*(1-(121-$A11-BD$7)/Interim!$D$8))</f>
        <v>4.5522315300000008E-3</v>
      </c>
      <c r="BE11" s="33">
        <f>'M 2008 VBT ALB'!BE8*IF($A11+BE$7&lt;121-Interim!$D$8,Interim!$C$8,Interim!$C$8+(1-Interim!$C$8)*(1-(121-$A11-BE$7)/Interim!$D$8))*IF($A11+BE$7&lt;121-Interim!$D$8,Interim!$C$9,Interim!$C$9+(1-Interim!$C$9)*(1-(121-$A11-BE$7)/Interim!$D$8))</f>
        <v>4.9480777500000009E-3</v>
      </c>
      <c r="BF11" s="33">
        <f>'M 2008 VBT ALB'!BF8*IF($A11+BF$7&lt;121-Interim!$D$8,Interim!$C$8,Interim!$C$8+(1-Interim!$C$8)*(1-(121-$A11-BF$7)/Interim!$D$8))*IF($A11+BF$7&lt;121-Interim!$D$8,Interim!$C$9,Interim!$C$9+(1-Interim!$C$9)*(1-(121-$A11-BF$7)/Interim!$D$8))</f>
        <v>5.4004734300000011E-3</v>
      </c>
      <c r="BG11" s="33">
        <f>'M 2008 VBT ALB'!BG8*IF($A11+BG$7&lt;121-Interim!$D$8,Interim!$C$8,Interim!$C$8+(1-Interim!$C$8)*(1-(121-$A11-BG$7)/Interim!$D$8))*IF($A11+BG$7&lt;121-Interim!$D$8,Interim!$C$9,Interim!$C$9+(1-Interim!$C$9)*(1-(121-$A11-BG$7)/Interim!$D$8))</f>
        <v>5.8999936600000009E-3</v>
      </c>
      <c r="BH11" s="33">
        <f>'M 2008 VBT ALB'!BH8*IF($A11+BH$7&lt;121-Interim!$D$8,Interim!$C$8,Interim!$C$8+(1-Interim!$C$8)*(1-(121-$A11-BH$7)/Interim!$D$8))*IF($A11+BH$7&lt;121-Interim!$D$8,Interim!$C$9,Interim!$C$9+(1-Interim!$C$9)*(1-(121-$A11-BH$7)/Interim!$D$8))</f>
        <v>6.4843380800000006E-3</v>
      </c>
      <c r="BI11" s="33">
        <f>'M 2008 VBT ALB'!BI8*IF($A11+BI$7&lt;121-Interim!$D$8,Interim!$C$8,Interim!$C$8+(1-Interim!$C$8)*(1-(121-$A11-BI$7)/Interim!$D$8))*IF($A11+BI$7&lt;121-Interim!$D$8,Interim!$C$9,Interim!$C$9+(1-Interim!$C$9)*(1-(121-$A11-BI$7)/Interim!$D$8))</f>
        <v>7.1440817800000013E-3</v>
      </c>
      <c r="BJ11" s="33">
        <f>'M 2008 VBT ALB'!BJ8*IF($A11+BJ$7&lt;121-Interim!$D$8,Interim!$C$8,Interim!$C$8+(1-Interim!$C$8)*(1-(121-$A11-BJ$7)/Interim!$D$8))*IF($A11+BJ$7&lt;121-Interim!$D$8,Interim!$C$9,Interim!$C$9+(1-Interim!$C$9)*(1-(121-$A11-BJ$7)/Interim!$D$8))</f>
        <v>7.8792247599999993E-3</v>
      </c>
      <c r="BK11" s="33">
        <f>'M 2008 VBT ALB'!BK8*IF($A11+BK$7&lt;121-Interim!$D$8,Interim!$C$8,Interim!$C$8+(1-Interim!$C$8)*(1-(121-$A11-BK$7)/Interim!$D$8))*IF($A11+BK$7&lt;121-Interim!$D$8,Interim!$C$9,Interim!$C$9+(1-Interim!$C$9)*(1-(121-$A11-BK$7)/Interim!$D$8))</f>
        <v>8.7180417500000006E-3</v>
      </c>
      <c r="BL11" s="33">
        <f>'M 2008 VBT ALB'!BL8*IF($A11+BL$7&lt;121-Interim!$D$8,Interim!$C$8,Interim!$C$8+(1-Interim!$C$8)*(1-(121-$A11-BL$7)/Interim!$D$8))*IF($A11+BL$7&lt;121-Interim!$D$8,Interim!$C$9,Interim!$C$9+(1-Interim!$C$9)*(1-(121-$A11-BL$7)/Interim!$D$8))</f>
        <v>9.6605327500000008E-3</v>
      </c>
      <c r="BM11" s="33">
        <f>'M 2008 VBT ALB'!BM8*IF($A11+BM$7&lt;121-Interim!$D$8,Interim!$C$8,Interim!$C$8+(1-Interim!$C$8)*(1-(121-$A11-BM$7)/Interim!$D$8))*IF($A11+BM$7&lt;121-Interim!$D$8,Interim!$C$9,Interim!$C$9+(1-Interim!$C$9)*(1-(121-$A11-BM$7)/Interim!$D$8))</f>
        <v>1.0716122670000001E-2</v>
      </c>
      <c r="BN11" s="33">
        <f>'M 2008 VBT ALB'!BN8*IF($A11+BN$7&lt;121-Interim!$D$8,Interim!$C$8,Interim!$C$8+(1-Interim!$C$8)*(1-(121-$A11-BN$7)/Interim!$D$8))*IF($A11+BN$7&lt;121-Interim!$D$8,Interim!$C$9,Interim!$C$9+(1-Interim!$C$9)*(1-(121-$A11-BN$7)/Interim!$D$8))</f>
        <v>1.1903661330000002E-2</v>
      </c>
      <c r="BO11" s="33">
        <f>'M 2008 VBT ALB'!BO8*IF($A11+BO$7&lt;121-Interim!$D$8,Interim!$C$8,Interim!$C$8+(1-Interim!$C$8)*(1-(121-$A11-BO$7)/Interim!$D$8))*IF($A11+BO$7&lt;121-Interim!$D$8,Interim!$C$9,Interim!$C$9+(1-Interim!$C$9)*(1-(121-$A11-BO$7)/Interim!$D$8))</f>
        <v>1.3251423460000002E-2</v>
      </c>
      <c r="BP11" s="33">
        <f>'M 2008 VBT ALB'!BP8*IF($A11+BP$7&lt;121-Interim!$D$8,Interim!$C$8,Interim!$C$8+(1-Interim!$C$8)*(1-(121-$A11-BP$7)/Interim!$D$8))*IF($A11+BP$7&lt;121-Interim!$D$8,Interim!$C$9,Interim!$C$9+(1-Interim!$C$9)*(1-(121-$A11-BP$7)/Interim!$D$8))</f>
        <v>1.4749984150000003E-2</v>
      </c>
      <c r="BQ11" s="33">
        <f>'M 2008 VBT ALB'!BQ8*IF($A11+BQ$7&lt;121-Interim!$D$8,Interim!$C$8,Interim!$C$8+(1-Interim!$C$8)*(1-(121-$A11-BQ$7)/Interim!$D$8))*IF($A11+BQ$7&lt;121-Interim!$D$8,Interim!$C$9,Interim!$C$9+(1-Interim!$C$9)*(1-(121-$A11-BQ$7)/Interim!$D$8))</f>
        <v>1.6427618130000002E-2</v>
      </c>
      <c r="BR11" s="33">
        <f>'M 2008 VBT ALB'!BR8*IF($A11+BR$7&lt;121-Interim!$D$8,Interim!$C$8,Interim!$C$8+(1-Interim!$C$8)*(1-(121-$A11-BR$7)/Interim!$D$8))*IF($A11+BR$7&lt;121-Interim!$D$8,Interim!$C$9,Interim!$C$9+(1-Interim!$C$9)*(1-(121-$A11-BR$7)/Interim!$D$8))</f>
        <v>1.8293750310000002E-2</v>
      </c>
      <c r="BS11" s="33">
        <f>'M 2008 VBT ALB'!BS8*IF($A11+BS$7&lt;121-Interim!$D$8,Interim!$C$8,Interim!$C$8+(1-Interim!$C$8)*(1-(121-$A11-BS$7)/Interim!$D$8))*IF($A11+BS$7&lt;121-Interim!$D$8,Interim!$C$9,Interim!$C$9+(1-Interim!$C$9)*(1-(121-$A11-BS$7)/Interim!$D$8))</f>
        <v>2.0367230510000004E-2</v>
      </c>
      <c r="BT11" s="33">
        <f>'M 2008 VBT ALB'!BT8*IF($A11+BT$7&lt;121-Interim!$D$8,Interim!$C$8,Interim!$C$8+(1-Interim!$C$8)*(1-(121-$A11-BT$7)/Interim!$D$8))*IF($A11+BT$7&lt;121-Interim!$D$8,Interim!$C$9,Interim!$C$9+(1-Interim!$C$9)*(1-(121-$A11-BT$7)/Interim!$D$8))</f>
        <v>2.265748364E-2</v>
      </c>
      <c r="BU11" s="33">
        <f>'M 2008 VBT ALB'!BU8*IF($A11+BU$7&lt;121-Interim!$D$8,Interim!$C$8,Interim!$C$8+(1-Interim!$C$8)*(1-(121-$A11-BU$7)/Interim!$D$8))*IF($A11+BU$7&lt;121-Interim!$D$8,Interim!$C$9,Interim!$C$9+(1-Interim!$C$9)*(1-(121-$A11-BU$7)/Interim!$D$8))</f>
        <v>2.518335952E-2</v>
      </c>
      <c r="BV11" s="33">
        <f>'M 2008 VBT ALB'!BV8*IF($A11+BV$7&lt;121-Interim!$D$8,Interim!$C$8,Interim!$C$8+(1-Interim!$C$8)*(1-(121-$A11-BV$7)/Interim!$D$8))*IF($A11+BV$7&lt;121-Interim!$D$8,Interim!$C$9,Interim!$C$9+(1-Interim!$C$9)*(1-(121-$A11-BV$7)/Interim!$D$8))</f>
        <v>2.7963707970000005E-2</v>
      </c>
      <c r="BW11" s="33">
        <f>'M 2008 VBT ALB'!BW8*IF($A11+BW$7&lt;121-Interim!$D$8,Interim!$C$8,Interim!$C$8+(1-Interim!$C$8)*(1-(121-$A11-BW$7)/Interim!$D$8))*IF($A11+BW$7&lt;121-Interim!$D$8,Interim!$C$9,Interim!$C$9+(1-Interim!$C$9)*(1-(121-$A11-BW$7)/Interim!$D$8))</f>
        <v>3.1017378809999999E-2</v>
      </c>
      <c r="BX11" s="33">
        <f>'M 2008 VBT ALB'!BX8*IF($A11+BX$7&lt;121-Interim!$D$8,Interim!$C$8,Interim!$C$8+(1-Interim!$C$8)*(1-(121-$A11-BX$7)/Interim!$D$8))*IF($A11+BX$7&lt;121-Interim!$D$8,Interim!$C$9,Interim!$C$9+(1-Interim!$C$9)*(1-(121-$A11-BX$7)/Interim!$D$8))</f>
        <v>3.4372646770000001E-2</v>
      </c>
      <c r="BY11" s="33">
        <f>'M 2008 VBT ALB'!BY8*IF($A11+BY$7&lt;121-Interim!$D$8,Interim!$C$8,Interim!$C$8+(1-Interim!$C$8)*(1-(121-$A11-BY$7)/Interim!$D$8))*IF($A11+BY$7&lt;121-Interim!$D$8,Interim!$C$9,Interim!$C$9+(1-Interim!$C$9)*(1-(121-$A11-BY$7)/Interim!$D$8))</f>
        <v>3.8048361669999996E-2</v>
      </c>
      <c r="BZ11" s="33">
        <f>'M 2008 VBT ALB'!BZ8*IF($A11+BZ$7&lt;121-Interim!$D$8,Interim!$C$8,Interim!$C$8+(1-Interim!$C$8)*(1-(121-$A11-BZ$7)/Interim!$D$8))*IF($A11+BZ$7&lt;121-Interim!$D$8,Interim!$C$9,Interim!$C$9+(1-Interim!$C$9)*(1-(121-$A11-BZ$7)/Interim!$D$8))</f>
        <v>4.2053948420000001E-2</v>
      </c>
      <c r="CA11" s="33">
        <f>'M 2008 VBT ALB'!CA8*IF($A11+CA$7&lt;121-Interim!$D$8,Interim!$C$8,Interim!$C$8+(1-Interim!$C$8)*(1-(121-$A11-CA$7)/Interim!$D$8))*IF($A11+CA$7&lt;121-Interim!$D$8,Interim!$C$9,Interim!$C$9+(1-Interim!$C$9)*(1-(121-$A11-CA$7)/Interim!$D$8))</f>
        <v>4.6417681750000002E-2</v>
      </c>
      <c r="CB11" s="33">
        <f>'M 2008 VBT ALB'!CB8*IF($A11+CB$7&lt;121-Interim!$D$8,Interim!$C$8,Interim!$C$8+(1-Interim!$C$8)*(1-(121-$A11-CB$7)/Interim!$D$8))*IF($A11+CB$7&lt;121-Interim!$D$8,Interim!$C$9,Interim!$C$9+(1-Interim!$C$9)*(1-(121-$A11-CB$7)/Interim!$D$8))</f>
        <v>5.1290360220000011E-2</v>
      </c>
      <c r="CC11" s="33">
        <f>'M 2008 VBT ALB'!CC8*IF($A11+CC$7&lt;121-Interim!$D$8,Interim!$C$8,Interim!$C$8+(1-Interim!$C$8)*(1-(121-$A11-CC$7)/Interim!$D$8))*IF($A11+CC$7&lt;121-Interim!$D$8,Interim!$C$9,Interim!$C$9+(1-Interim!$C$9)*(1-(121-$A11-CC$7)/Interim!$D$8))</f>
        <v>5.6728533290000008E-2</v>
      </c>
      <c r="CD11" s="33">
        <f>'M 2008 VBT ALB'!CD8*IF($A11+CD$7&lt;121-Interim!$D$8,Interim!$C$8,Interim!$C$8+(1-Interim!$C$8)*(1-(121-$A11-CD$7)/Interim!$D$8))*IF($A11+CD$7&lt;121-Interim!$D$8,Interim!$C$9,Interim!$C$9+(1-Interim!$C$9)*(1-(121-$A11-CD$7)/Interim!$D$8))</f>
        <v>6.2656801680000013E-2</v>
      </c>
      <c r="CE11" s="33">
        <f>'M 2008 VBT ALB'!CE8*IF($A11+CE$7&lt;121-Interim!$D$8,Interim!$C$8,Interim!$C$8+(1-Interim!$C$8)*(1-(121-$A11-CE$7)/Interim!$D$8))*IF($A11+CE$7&lt;121-Interim!$D$8,Interim!$C$9,Interim!$C$9+(1-Interim!$C$9)*(1-(121-$A11-CE$7)/Interim!$D$8))</f>
        <v>6.9094015209999998E-2</v>
      </c>
      <c r="CF11" s="33">
        <f>'M 2008 VBT ALB'!CF8*IF($A11+CF$7&lt;121-Interim!$D$8,Interim!$C$8,Interim!$C$8+(1-Interim!$C$8)*(1-(121-$A11-CF$7)/Interim!$D$8))*IF($A11+CF$7&lt;121-Interim!$D$8,Interim!$C$9,Interim!$C$9+(1-Interim!$C$9)*(1-(121-$A11-CF$7)/Interim!$D$8))</f>
        <v>7.6511419380000015E-2</v>
      </c>
      <c r="CG11" s="33">
        <f>'M 2008 VBT ALB'!CG8*IF($A11+CG$7&lt;121-Interim!$D$8,Interim!$C$8,Interim!$C$8+(1-Interim!$C$8)*(1-(121-$A11-CG$7)/Interim!$D$8))*IF($A11+CG$7&lt;121-Interim!$D$8,Interim!$C$9,Interim!$C$9+(1-Interim!$C$9)*(1-(121-$A11-CG$7)/Interim!$D$8))</f>
        <v>8.5144636940000018E-2</v>
      </c>
      <c r="CH11" s="33">
        <f>'M 2008 VBT ALB'!CH8*IF($A11+CH$7&lt;121-Interim!$D$8,Interim!$C$8,Interim!$C$8+(1-Interim!$C$8)*(1-(121-$A11-CH$7)/Interim!$D$8))*IF($A11+CH$7&lt;121-Interim!$D$8,Interim!$C$9,Interim!$C$9+(1-Interim!$C$9)*(1-(121-$A11-CH$7)/Interim!$D$8))</f>
        <v>9.4824019510000024E-2</v>
      </c>
      <c r="CI11" s="33">
        <f>'M 2008 VBT ALB'!CI8*IF($A11+CI$7&lt;121-Interim!$D$8,Interim!$C$8,Interim!$C$8+(1-Interim!$C$8)*(1-(121-$A11-CI$7)/Interim!$D$8))*IF($A11+CI$7&lt;121-Interim!$D$8,Interim!$C$9,Interim!$C$9+(1-Interim!$C$9)*(1-(121-$A11-CI$7)/Interim!$D$8))</f>
        <v>0.10574749020000003</v>
      </c>
      <c r="CJ11" s="33">
        <f>'M 2008 VBT ALB'!CJ8*IF($A11+CJ$7&lt;121-Interim!$D$8,Interim!$C$8,Interim!$C$8+(1-Interim!$C$8)*(1-(121-$A11-CJ$7)/Interim!$D$8))*IF($A11+CJ$7&lt;121-Interim!$D$8,Interim!$C$9,Interim!$C$9+(1-Interim!$C$9)*(1-(121-$A11-CJ$7)/Interim!$D$8))</f>
        <v>0.11812239703000001</v>
      </c>
      <c r="CK11" s="33">
        <f>'M 2008 VBT ALB'!CK8*IF($A11+CK$7&lt;121-Interim!$D$8,Interim!$C$8,Interim!$C$8+(1-Interim!$C$8)*(1-(121-$A11-CK$7)/Interim!$D$8))*IF($A11+CK$7&lt;121-Interim!$D$8,Interim!$C$9,Interim!$C$9+(1-Interim!$C$9)*(1-(121-$A11-CK$7)/Interim!$D$8))</f>
        <v>0.13171311725000001</v>
      </c>
      <c r="CL11" s="33">
        <f>'M 2008 VBT ALB'!CL8*IF($A11+CL$7&lt;121-Interim!$D$8,Interim!$C$8,Interim!$C$8+(1-Interim!$C$8)*(1-(121-$A11-CL$7)/Interim!$D$8))*IF($A11+CL$7&lt;121-Interim!$D$8,Interim!$C$9,Interim!$C$9+(1-Interim!$C$9)*(1-(121-$A11-CL$7)/Interim!$D$8))</f>
        <v>0.14678354834000001</v>
      </c>
      <c r="CM11" s="33">
        <f>'M 2008 VBT ALB'!CM8*IF($A11+CM$7&lt;121-Interim!$D$8,Interim!$C$8,Interim!$C$8+(1-Interim!$C$8)*(1-(121-$A11-CM$7)/Interim!$D$8))*IF($A11+CM$7&lt;121-Interim!$D$8,Interim!$C$9,Interim!$C$9+(1-Interim!$C$9)*(1-(121-$A11-CM$7)/Interim!$D$8))</f>
        <v>0.16338081485000003</v>
      </c>
      <c r="CN11" s="33">
        <f>'M 2008 VBT ALB'!CN8*IF($A11+CN$7&lt;121-Interim!$D$8,Interim!$C$8,Interim!$C$8+(1-Interim!$C$8)*(1-(121-$A11-CN$7)/Interim!$D$8))*IF($A11+CN$7&lt;121-Interim!$D$8,Interim!$C$9,Interim!$C$9+(1-Interim!$C$9)*(1-(121-$A11-CN$7)/Interim!$D$8))</f>
        <v>0.18076034889000001</v>
      </c>
      <c r="CO11" s="33">
        <f>'M 2008 VBT ALB'!CO8*IF($A11+CO$7&lt;121-Interim!$D$8,Interim!$C$8,Interim!$C$8+(1-Interim!$C$8)*(1-(121-$A11-CO$7)/Interim!$D$8))*IF($A11+CO$7&lt;121-Interim!$D$8,Interim!$C$9,Interim!$C$9+(1-Interim!$C$9)*(1-(121-$A11-CO$7)/Interim!$D$8))</f>
        <v>0.19830953131000001</v>
      </c>
      <c r="CP11" s="33">
        <f>'M 2008 VBT ALB'!CP8*IF($A11+CP$7&lt;121-Interim!$D$8,Interim!$C$8,Interim!$C$8+(1-Interim!$C$8)*(1-(121-$A11-CP$7)/Interim!$D$8))*IF($A11+CP$7&lt;121-Interim!$D$8,Interim!$C$9,Interim!$C$9+(1-Interim!$C$9)*(1-(121-$A11-CP$7)/Interim!$D$8))</f>
        <v>0.21456750106000003</v>
      </c>
      <c r="CQ11" s="33">
        <f>'M 2008 VBT ALB'!CQ8*IF($A11+CQ$7&lt;121-Interim!$D$8,Interim!$C$8,Interim!$C$8+(1-Interim!$C$8)*(1-(121-$A11-CQ$7)/Interim!$D$8))*IF($A11+CQ$7&lt;121-Interim!$D$8,Interim!$C$9,Interim!$C$9+(1-Interim!$C$9)*(1-(121-$A11-CQ$7)/Interim!$D$8))</f>
        <v>0.23025055130000005</v>
      </c>
      <c r="CR11" s="33">
        <f>'M 2008 VBT ALB'!CR8*IF($A11+CR$7&lt;121-Interim!$D$8,Interim!$C$8,Interim!$C$8+(1-Interim!$C$8)*(1-(121-$A11-CR$7)/Interim!$D$8))*IF($A11+CR$7&lt;121-Interim!$D$8,Interim!$C$9,Interim!$C$9+(1-Interim!$C$9)*(1-(121-$A11-CR$7)/Interim!$D$8))</f>
        <v>0.24656507051000004</v>
      </c>
      <c r="CS11" s="33">
        <f>'M 2008 VBT ALB'!CS8*IF($A11+CS$7&lt;121-Interim!$D$8,Interim!$C$8,Interim!$C$8+(1-Interim!$C$8)*(1-(121-$A11-CS$7)/Interim!$D$8))*IF($A11+CS$7&lt;121-Interim!$D$8,Interim!$C$9,Interim!$C$9+(1-Interim!$C$9)*(1-(121-$A11-CS$7)/Interim!$D$8))</f>
        <v>0.26390690491000002</v>
      </c>
      <c r="CT11" s="33">
        <f>'M 2008 VBT ALB'!CT8*IF($A11+CT$7&lt;121-Interim!$D$8,Interim!$C$8,Interim!$C$8+(1-Interim!$C$8)*(1-(121-$A11-CT$7)/Interim!$D$8))*IF($A11+CT$7&lt;121-Interim!$D$8,Interim!$C$9,Interim!$C$9+(1-Interim!$C$9)*(1-(121-$A11-CT$7)/Interim!$D$8))</f>
        <v>0.28394426357000002</v>
      </c>
      <c r="CU11" s="33">
        <f>'M 2008 VBT ALB'!CU8*IF($A11+CU$7&lt;121-Interim!$D$8,Interim!$C$8,Interim!$C$8+(1-Interim!$C$8)*(1-(121-$A11-CU$7)/Interim!$D$8))*IF($A11+CU$7&lt;121-Interim!$D$8,Interim!$C$9,Interim!$C$9+(1-Interim!$C$9)*(1-(121-$A11-CU$7)/Interim!$D$8))</f>
        <v>0.30522571035000007</v>
      </c>
      <c r="CV11" s="33">
        <f>'M 2008 VBT ALB'!CV8*IF($A11+CV$7&lt;121-Interim!$D$8,Interim!$C$8,Interim!$C$8+(1-Interim!$C$8)*(1-(121-$A11-CV$7)/Interim!$D$8))*IF($A11+CV$7&lt;121-Interim!$D$8,Interim!$C$9,Interim!$C$9+(1-Interim!$C$9)*(1-(121-$A11-CV$7)/Interim!$D$8))</f>
        <v>0.32575316433000001</v>
      </c>
      <c r="CW11" s="33">
        <f>'M 2008 VBT ALB'!CW8*IF($A11+CW$7&lt;121-Interim!$D$8,Interim!$C$8,Interim!$C$8+(1-Interim!$C$8)*(1-(121-$A11-CW$7)/Interim!$D$8))*IF($A11+CW$7&lt;121-Interim!$D$8,Interim!$C$9,Interim!$C$9+(1-Interim!$C$9)*(1-(121-$A11-CW$7)/Interim!$D$8))</f>
        <v>0.34465953379000003</v>
      </c>
      <c r="CX11" s="33">
        <f>'M 2008 VBT ALB'!CX8*IF($A11+CX$7&lt;121-Interim!$D$8,Interim!$C$8,Interim!$C$8+(1-Interim!$C$8)*(1-(121-$A11-CX$7)/Interim!$D$8))*IF($A11+CX$7&lt;121-Interim!$D$8,Interim!$C$9,Interim!$C$9+(1-Interim!$C$9)*(1-(121-$A11-CX$7)/Interim!$D$8))</f>
        <v>0.36118140102000001</v>
      </c>
      <c r="CY11" s="33">
        <f>'M 2008 VBT ALB'!CY8*IF($A11+CY$7&lt;121-Interim!$D$8,Interim!$C$8,Interim!$C$8+(1-Interim!$C$8)*(1-(121-$A11-CY$7)/Interim!$D$8))*IF($A11+CY$7&lt;121-Interim!$D$8,Interim!$C$9,Interim!$C$9+(1-Interim!$C$9)*(1-(121-$A11-CY$7)/Interim!$D$8))</f>
        <v>0.37472499669000003</v>
      </c>
      <c r="CZ11" s="33">
        <f>'M 2008 VBT ALB'!CZ8*IF($A11+CZ$7&lt;121-Interim!$D$8,Interim!$C$8,Interim!$C$8+(1-Interim!$C$8)*(1-(121-$A11-CZ$7)/Interim!$D$8))*IF($A11+CZ$7&lt;121-Interim!$D$8,Interim!$C$9,Interim!$C$9+(1-Interim!$C$9)*(1-(121-$A11-CZ$7)/Interim!$D$8))</f>
        <v>0.38595006450000002</v>
      </c>
      <c r="DA11" s="33">
        <f>'M 2008 VBT ALB'!DA8*IF($A11+DA$7&lt;121-Interim!$D$8,Interim!$C$8,Interim!$C$8+(1-Interim!$C$8)*(1-(121-$A11-DA$7)/Interim!$D$8))*IF($A11+DA$7&lt;121-Interim!$D$8,Interim!$C$9,Interim!$C$9+(1-Interim!$C$9)*(1-(121-$A11-DA$7)/Interim!$D$8))</f>
        <v>0.39615724203000002</v>
      </c>
      <c r="DB11" s="33">
        <f>'M 2008 VBT ALB'!DB8*IF($A11+DB$7&lt;121-Interim!$D$8,Interim!$C$8,Interim!$C$8+(1-Interim!$C$8)*(1-(121-$A11-DB$7)/Interim!$D$8))*IF($A11+DB$7&lt;121-Interim!$D$8,Interim!$C$9,Interim!$C$9+(1-Interim!$C$9)*(1-(121-$A11-DB$7)/Interim!$D$8))</f>
        <v>0.40752962975573331</v>
      </c>
      <c r="DC11" s="33">
        <f>'M 2008 VBT ALB'!DC8*IF($A11+DC$7&lt;121-Interim!$D$8,Interim!$C$8,Interim!$C$8+(1-Interim!$C$8)*(1-(121-$A11-DC$7)/Interim!$D$8))*IF($A11+DC$7&lt;121-Interim!$D$8,Interim!$C$9,Interim!$C$9+(1-Interim!$C$9)*(1-(121-$A11-DC$7)/Interim!$D$8))</f>
        <v>0.41725133140120002</v>
      </c>
      <c r="DD11" s="33">
        <f>'M 2008 VBT ALB'!DD8*IF($A11+DD$7&lt;121-Interim!$D$8,Interim!$C$8,Interim!$C$8+(1-Interim!$C$8)*(1-(121-$A11-DD$7)/Interim!$D$8))*IF($A11+DD$7&lt;121-Interim!$D$8,Interim!$C$9,Interim!$C$9+(1-Interim!$C$9)*(1-(121-$A11-DD$7)/Interim!$D$8))</f>
        <v>0.42374628166080008</v>
      </c>
      <c r="DE11" s="33">
        <f>'M 2008 VBT ALB'!DE8*IF($A11+DE$7&lt;121-Interim!$D$8,Interim!$C$8,Interim!$C$8+(1-Interim!$C$8)*(1-(121-$A11-DE$7)/Interim!$D$8))*IF($A11+DE$7&lt;121-Interim!$D$8,Interim!$C$9,Interim!$C$9+(1-Interim!$C$9)*(1-(121-$A11-DE$7)/Interim!$D$8))</f>
        <v>0.42913946350320004</v>
      </c>
      <c r="DF11" s="33">
        <f>'M 2008 VBT ALB'!DF8*IF($A11+DF$7&lt;121-Interim!$D$8,Interim!$C$8,Interim!$C$8+(1-Interim!$C$8)*(1-(121-$A11-DF$7)/Interim!$D$8))*IF($A11+DF$7&lt;121-Interim!$D$8,Interim!$C$9,Interim!$C$9+(1-Interim!$C$9)*(1-(121-$A11-DF$7)/Interim!$D$8))</f>
        <v>0.43276320000000007</v>
      </c>
      <c r="DG11" s="33">
        <f>'M 2008 VBT ALB'!DG8*IF($A11+DG$7&lt;121-Interim!$D$8,Interim!$C$8,Interim!$C$8+(1-Interim!$C$8)*(1-(121-$A11-DG$7)/Interim!$D$8))*IF($A11+DG$7&lt;121-Interim!$D$8,Interim!$C$9,Interim!$C$9+(1-Interim!$C$9)*(1-(121-$A11-DG$7)/Interim!$D$8))</f>
        <v>0.43448974200000001</v>
      </c>
      <c r="DH11" s="33">
        <f>'M 2008 VBT ALB'!DH8*IF($A11+DH$7&lt;121-Interim!$D$8,Interim!$C$8,Interim!$C$8+(1-Interim!$C$8)*(1-(121-$A11-DH$7)/Interim!$D$8))*IF($A11+DH$7&lt;121-Interim!$D$8,Interim!$C$9,Interim!$C$9+(1-Interim!$C$9)*(1-(121-$A11-DH$7)/Interim!$D$8))</f>
        <v>0.43621564800000001</v>
      </c>
      <c r="DI11" s="33">
        <f>'M 2008 VBT ALB'!DI8*IF($A11+DI$7&lt;121-Interim!$D$8,Interim!$C$8,Interim!$C$8+(1-Interim!$C$8)*(1-(121-$A11-DI$7)/Interim!$D$8))*IF($A11+DI$7&lt;121-Interim!$D$8,Interim!$C$9,Interim!$C$9+(1-Interim!$C$9)*(1-(121-$A11-DI$7)/Interim!$D$8))</f>
        <v>0.43794091800000007</v>
      </c>
      <c r="DJ11" s="33">
        <f>'M 2008 VBT ALB'!DJ8*IF($A11+DJ$7&lt;121-Interim!$D$8,Interim!$C$8,Interim!$C$8+(1-Interim!$C$8)*(1-(121-$A11-DJ$7)/Interim!$D$8))*IF($A11+DJ$7&lt;121-Interim!$D$8,Interim!$C$9,Interim!$C$9+(1-Interim!$C$9)*(1-(121-$A11-DJ$7)/Interim!$D$8))</f>
        <v>0.43966555200000002</v>
      </c>
      <c r="DK11" s="33">
        <f>'M 2008 VBT ALB'!DK8*IF($A11+DK$7&lt;121-Interim!$D$8,Interim!$C$8,Interim!$C$8+(1-Interim!$C$8)*(1-(121-$A11-DK$7)/Interim!$D$8))*IF($A11+DK$7&lt;121-Interim!$D$8,Interim!$C$9,Interim!$C$9+(1-Interim!$C$9)*(1-(121-$A11-DK$7)/Interim!$D$8))</f>
        <v>0.44138955000000002</v>
      </c>
      <c r="DL11" s="33">
        <f>'M 2008 VBT ALB'!DL8*IF($A11+DL$7&lt;121-Interim!$D$8,Interim!$C$8,Interim!$C$8+(1-Interim!$C$8)*(1-(121-$A11-DL$7)/Interim!$D$8))*IF($A11+DL$7&lt;121-Interim!$D$8,Interim!$C$9,Interim!$C$9+(1-Interim!$C$9)*(1-(121-$A11-DL$7)/Interim!$D$8))</f>
        <v>0.44311291200000003</v>
      </c>
      <c r="DM11" s="33">
        <f>'M 2008 VBT ALB'!DM8*IF($A11+DM$7&lt;121-Interim!$D$8,Interim!$C$8,Interim!$C$8+(1-Interim!$C$8)*(1-(121-$A11-DM$7)/Interim!$D$8))*IF($A11+DM$7&lt;121-Interim!$D$8,Interim!$C$9,Interim!$C$9+(1-Interim!$C$9)*(1-(121-$A11-DM$7)/Interim!$D$8))</f>
        <v>0.44483563799999998</v>
      </c>
      <c r="DN11" s="33">
        <f>'M 2008 VBT ALB'!DN8*IF($A11+DN$7&lt;121-Interim!$D$8,Interim!$C$8,Interim!$C$8+(1-Interim!$C$8)*(1-(121-$A11-DN$7)/Interim!$D$8))*IF($A11+DN$7&lt;121-Interim!$D$8,Interim!$C$9,Interim!$C$9+(1-Interim!$C$9)*(1-(121-$A11-DN$7)/Interim!$D$8))</f>
        <v>0.44655772800000004</v>
      </c>
      <c r="DO11" s="33">
        <f>'M 2008 VBT ALB'!DO8*IF($A11+DO$7&lt;121-Interim!$D$8,Interim!$C$8,Interim!$C$8+(1-Interim!$C$8)*(1-(121-$A11-DO$7)/Interim!$D$8))*IF($A11+DO$7&lt;121-Interim!$D$8,Interim!$C$9,Interim!$C$9+(1-Interim!$C$9)*(1-(121-$A11-DO$7)/Interim!$D$8))</f>
        <v>0.448279182</v>
      </c>
      <c r="DP11" s="33">
        <f>'M 2008 VBT ALB'!DP8*IF($A11+DP$7&lt;121-Interim!$D$8,Interim!$C$8,Interim!$C$8+(1-Interim!$C$8)*(1-(121-$A11-DP$7)/Interim!$D$8))*IF($A11+DP$7&lt;121-Interim!$D$8,Interim!$C$9,Interim!$C$9+(1-Interim!$C$9)*(1-(121-$A11-DP$7)/Interim!$D$8))</f>
        <v>0.45</v>
      </c>
      <c r="DQ11" s="33">
        <f>'M 2008 VBT ALB'!DQ8*IF($A11+DQ$7&lt;121-Interim!$D$8,Interim!$C$8,Interim!$C$8+(1-Interim!$C$8)*(1-(121-$A11-DQ$7)/Interim!$D$8))*IF($A11+DQ$7&lt;121-Interim!$D$8,Interim!$C$9,Interim!$C$9+(1-Interim!$C$9)*(1-(121-$A11-DQ$7)/Interim!$D$8))</f>
        <v>0</v>
      </c>
      <c r="DR11" s="33">
        <f>'M 2008 VBT ALB'!DR8*IF($A11+DR$7&lt;121-Interim!$D$8,Interim!$C$8,Interim!$C$8+(1-Interim!$C$8)*(1-(121-$A11-DR$7)/Interim!$D$8))*IF($A11+DR$7&lt;121-Interim!$D$8,Interim!$C$9,Interim!$C$9+(1-Interim!$C$9)*(1-(121-$A11-DR$7)/Interim!$D$8))</f>
        <v>0</v>
      </c>
    </row>
    <row r="12" spans="1:122" s="5" customFormat="1" x14ac:dyDescent="0.2">
      <c r="A12" s="29">
        <v>3</v>
      </c>
      <c r="B12" s="33">
        <f>'M 2008 VBT ALB'!B9*IF($A12+B$7&lt;121-Interim!$D$8,Interim!$C$8,Interim!$C$8+(1-Interim!$C$8)*(1-(121-$A12-B$7)/Interim!$D$8))*IF($A12+B$7&lt;121-Interim!$D$8,Interim!$C$9,Interim!$C$9+(1-Interim!$C$9)*(1-(121-$A12-B$7)/Interim!$D$8))</f>
        <v>1.7907329000000003E-4</v>
      </c>
      <c r="C12" s="33">
        <f>'M 2008 VBT ALB'!C9*IF($A12+C$7&lt;121-Interim!$D$8,Interim!$C$8,Interim!$C$8+(1-Interim!$C$8)*(1-(121-$A12-C$7)/Interim!$D$8))*IF($A12+C$7&lt;121-Interim!$D$8,Interim!$C$9,Interim!$C$9+(1-Interim!$C$9)*(1-(121-$A12-C$7)/Interim!$D$8))</f>
        <v>1.5079856000000004E-4</v>
      </c>
      <c r="D12" s="33">
        <f>'M 2008 VBT ALB'!D9*IF($A12+D$7&lt;121-Interim!$D$8,Interim!$C$8,Interim!$C$8+(1-Interim!$C$8)*(1-(121-$A12-D$7)/Interim!$D$8))*IF($A12+D$7&lt;121-Interim!$D$8,Interim!$C$9,Interim!$C$9+(1-Interim!$C$9)*(1-(121-$A12-D$7)/Interim!$D$8))</f>
        <v>1.4137364999999998E-4</v>
      </c>
      <c r="E12" s="33">
        <f>'M 2008 VBT ALB'!E9*IF($A12+E$7&lt;121-Interim!$D$8,Interim!$C$8,Interim!$C$8+(1-Interim!$C$8)*(1-(121-$A12-E$7)/Interim!$D$8))*IF($A12+E$7&lt;121-Interim!$D$8,Interim!$C$9,Interim!$C$9+(1-Interim!$C$9)*(1-(121-$A12-E$7)/Interim!$D$8))</f>
        <v>1.3194874000000003E-4</v>
      </c>
      <c r="F12" s="33">
        <f>'M 2008 VBT ALB'!F9*IF($A12+F$7&lt;121-Interim!$D$8,Interim!$C$8,Interim!$C$8+(1-Interim!$C$8)*(1-(121-$A12-F$7)/Interim!$D$8))*IF($A12+F$7&lt;121-Interim!$D$8,Interim!$C$9,Interim!$C$9+(1-Interim!$C$9)*(1-(121-$A12-F$7)/Interim!$D$8))</f>
        <v>1.1309891999999999E-4</v>
      </c>
      <c r="G12" s="33">
        <f>'M 2008 VBT ALB'!G9*IF($A12+G$7&lt;121-Interim!$D$8,Interim!$C$8,Interim!$C$8+(1-Interim!$C$8)*(1-(121-$A12-G$7)/Interim!$D$8))*IF($A12+G$7&lt;121-Interim!$D$8,Interim!$C$9,Interim!$C$9+(1-Interim!$C$9)*(1-(121-$A12-G$7)/Interim!$D$8))</f>
        <v>1.0367401000000001E-4</v>
      </c>
      <c r="H12" s="33">
        <f>'M 2008 VBT ALB'!H9*IF($A12+H$7&lt;121-Interim!$D$8,Interim!$C$8,Interim!$C$8+(1-Interim!$C$8)*(1-(121-$A12-H$7)/Interim!$D$8))*IF($A12+H$7&lt;121-Interim!$D$8,Interim!$C$9,Interim!$C$9+(1-Interim!$C$9)*(1-(121-$A12-H$7)/Interim!$D$8))</f>
        <v>9.4249100000000005E-5</v>
      </c>
      <c r="I12" s="33">
        <f>'M 2008 VBT ALB'!I9*IF($A12+I$7&lt;121-Interim!$D$8,Interim!$C$8,Interim!$C$8+(1-Interim!$C$8)*(1-(121-$A12-I$7)/Interim!$D$8))*IF($A12+I$7&lt;121-Interim!$D$8,Interim!$C$9,Interim!$C$9+(1-Interim!$C$9)*(1-(121-$A12-I$7)/Interim!$D$8))</f>
        <v>8.4824189999999999E-5</v>
      </c>
      <c r="J12" s="33">
        <f>'M 2008 VBT ALB'!J9*IF($A12+J$7&lt;121-Interim!$D$8,Interim!$C$8,Interim!$C$8+(1-Interim!$C$8)*(1-(121-$A12-J$7)/Interim!$D$8))*IF($A12+J$7&lt;121-Interim!$D$8,Interim!$C$9,Interim!$C$9+(1-Interim!$C$9)*(1-(121-$A12-J$7)/Interim!$D$8))</f>
        <v>1.0367401000000001E-4</v>
      </c>
      <c r="K12" s="33">
        <f>'M 2008 VBT ALB'!K9*IF($A12+K$7&lt;121-Interim!$D$8,Interim!$C$8,Interim!$C$8+(1-Interim!$C$8)*(1-(121-$A12-K$7)/Interim!$D$8))*IF($A12+K$7&lt;121-Interim!$D$8,Interim!$C$9,Interim!$C$9+(1-Interim!$C$9)*(1-(121-$A12-K$7)/Interim!$D$8))</f>
        <v>1.6022347000000002E-4</v>
      </c>
      <c r="L12" s="33">
        <f>'M 2008 VBT ALB'!L9*IF($A12+L$7&lt;121-Interim!$D$8,Interim!$C$8,Interim!$C$8+(1-Interim!$C$8)*(1-(121-$A12-L$7)/Interim!$D$8))*IF($A12+L$7&lt;121-Interim!$D$8,Interim!$C$9,Interim!$C$9+(1-Interim!$C$9)*(1-(121-$A12-L$7)/Interim!$D$8))</f>
        <v>2.6389748000000006E-4</v>
      </c>
      <c r="M12" s="33">
        <f>'M 2008 VBT ALB'!M9*IF($A12+M$7&lt;121-Interim!$D$8,Interim!$C$8,Interim!$C$8+(1-Interim!$C$8)*(1-(121-$A12-M$7)/Interim!$D$8))*IF($A12+M$7&lt;121-Interim!$D$8,Interim!$C$9,Interim!$C$9+(1-Interim!$C$9)*(1-(121-$A12-M$7)/Interim!$D$8))</f>
        <v>3.7699640000000002E-4</v>
      </c>
      <c r="N12" s="33">
        <f>'M 2008 VBT ALB'!N9*IF($A12+N$7&lt;121-Interim!$D$8,Interim!$C$8,Interim!$C$8+(1-Interim!$C$8)*(1-(121-$A12-N$7)/Interim!$D$8))*IF($A12+N$7&lt;121-Interim!$D$8,Interim!$C$9,Interim!$C$9+(1-Interim!$C$9)*(1-(121-$A12-N$7)/Interim!$D$8))</f>
        <v>4.9952022999999999E-4</v>
      </c>
      <c r="O12" s="33">
        <f>'M 2008 VBT ALB'!O9*IF($A12+O$7&lt;121-Interim!$D$8,Interim!$C$8,Interim!$C$8+(1-Interim!$C$8)*(1-(121-$A12-O$7)/Interim!$D$8))*IF($A12+O$7&lt;121-Interim!$D$8,Interim!$C$9,Interim!$C$9+(1-Interim!$C$9)*(1-(121-$A12-O$7)/Interim!$D$8))</f>
        <v>6.1261915000000006E-4</v>
      </c>
      <c r="P12" s="33">
        <f>'M 2008 VBT ALB'!P9*IF($A12+P$7&lt;121-Interim!$D$8,Interim!$C$8,Interim!$C$8+(1-Interim!$C$8)*(1-(121-$A12-P$7)/Interim!$D$8))*IF($A12+P$7&lt;121-Interim!$D$8,Interim!$C$9,Interim!$C$9+(1-Interim!$C$9)*(1-(121-$A12-P$7)/Interim!$D$8))</f>
        <v>7.0686825000000001E-4</v>
      </c>
      <c r="Q12" s="33">
        <f>'M 2008 VBT ALB'!Q9*IF($A12+Q$7&lt;121-Interim!$D$8,Interim!$C$8,Interim!$C$8+(1-Interim!$C$8)*(1-(121-$A12-Q$7)/Interim!$D$8))*IF($A12+Q$7&lt;121-Interim!$D$8,Interim!$C$9,Interim!$C$9+(1-Interim!$C$9)*(1-(121-$A12-Q$7)/Interim!$D$8))</f>
        <v>7.9169244000000007E-4</v>
      </c>
      <c r="R12" s="33">
        <f>'M 2008 VBT ALB'!R9*IF($A12+R$7&lt;121-Interim!$D$8,Interim!$C$8,Interim!$C$8+(1-Interim!$C$8)*(1-(121-$A12-R$7)/Interim!$D$8))*IF($A12+R$7&lt;121-Interim!$D$8,Interim!$C$9,Interim!$C$9+(1-Interim!$C$9)*(1-(121-$A12-R$7)/Interim!$D$8))</f>
        <v>8.6709172000000011E-4</v>
      </c>
      <c r="S12" s="33">
        <f>'M 2008 VBT ALB'!S9*IF($A12+S$7&lt;121-Interim!$D$8,Interim!$C$8,Interim!$C$8+(1-Interim!$C$8)*(1-(121-$A12-S$7)/Interim!$D$8))*IF($A12+S$7&lt;121-Interim!$D$8,Interim!$C$9,Interim!$C$9+(1-Interim!$C$9)*(1-(121-$A12-S$7)/Interim!$D$8))</f>
        <v>9.3306609000000016E-4</v>
      </c>
      <c r="T12" s="33">
        <f>'M 2008 VBT ALB'!T9*IF($A12+T$7&lt;121-Interim!$D$8,Interim!$C$8,Interim!$C$8+(1-Interim!$C$8)*(1-(121-$A12-T$7)/Interim!$D$8))*IF($A12+T$7&lt;121-Interim!$D$8,Interim!$C$9,Interim!$C$9+(1-Interim!$C$9)*(1-(121-$A12-T$7)/Interim!$D$8))</f>
        <v>9.8019064000000019E-4</v>
      </c>
      <c r="U12" s="33">
        <f>'M 2008 VBT ALB'!U9*IF($A12+U$7&lt;121-Interim!$D$8,Interim!$C$8,Interim!$C$8+(1-Interim!$C$8)*(1-(121-$A12-U$7)/Interim!$D$8))*IF($A12+U$7&lt;121-Interim!$D$8,Interim!$C$9,Interim!$C$9+(1-Interim!$C$9)*(1-(121-$A12-U$7)/Interim!$D$8))</f>
        <v>9.9904045999999998E-4</v>
      </c>
      <c r="V12" s="33">
        <f>'M 2008 VBT ALB'!V9*IF($A12+V$7&lt;121-Interim!$D$8,Interim!$C$8,Interim!$C$8+(1-Interim!$C$8)*(1-(121-$A12-V$7)/Interim!$D$8))*IF($A12+V$7&lt;121-Interim!$D$8,Interim!$C$9,Interim!$C$9+(1-Interim!$C$9)*(1-(121-$A12-V$7)/Interim!$D$8))</f>
        <v>9.8019064000000019E-4</v>
      </c>
      <c r="W12" s="33">
        <f>'M 2008 VBT ALB'!W9*IF($A12+W$7&lt;121-Interim!$D$8,Interim!$C$8,Interim!$C$8+(1-Interim!$C$8)*(1-(121-$A12-W$7)/Interim!$D$8))*IF($A12+W$7&lt;121-Interim!$D$8,Interim!$C$9,Interim!$C$9+(1-Interim!$C$9)*(1-(121-$A12-W$7)/Interim!$D$8))</f>
        <v>9.4249100000000016E-4</v>
      </c>
      <c r="X12" s="33">
        <f>'M 2008 VBT ALB'!X9*IF($A12+X$7&lt;121-Interim!$D$8,Interim!$C$8,Interim!$C$8+(1-Interim!$C$8)*(1-(121-$A12-X$7)/Interim!$D$8))*IF($A12+X$7&lt;121-Interim!$D$8,Interim!$C$9,Interim!$C$9+(1-Interim!$C$9)*(1-(121-$A12-X$7)/Interim!$D$8))</f>
        <v>9.0479135999999992E-4</v>
      </c>
      <c r="Y12" s="33">
        <f>'M 2008 VBT ALB'!Y9*IF($A12+Y$7&lt;121-Interim!$D$8,Interim!$C$8,Interim!$C$8+(1-Interim!$C$8)*(1-(121-$A12-Y$7)/Interim!$D$8))*IF($A12+Y$7&lt;121-Interim!$D$8,Interim!$C$9,Interim!$C$9+(1-Interim!$C$9)*(1-(121-$A12-Y$7)/Interim!$D$8))</f>
        <v>8.5766681000000011E-4</v>
      </c>
      <c r="Z12" s="33">
        <f>'M 2008 VBT ALB'!Z9*IF($A12+Z$7&lt;121-Interim!$D$8,Interim!$C$8,Interim!$C$8+(1-Interim!$C$8)*(1-(121-$A12-Z$7)/Interim!$D$8))*IF($A12+Z$7&lt;121-Interim!$D$8,Interim!$C$9,Interim!$C$9+(1-Interim!$C$9)*(1-(121-$A12-Z$7)/Interim!$D$8))</f>
        <v>8.2939208000000009E-4</v>
      </c>
      <c r="AA12" s="33">
        <f>'M 2008 VBT ALB'!AA9*IF($A12+AA$7&lt;121-Interim!$D$8,Interim!$C$8,Interim!$C$8+(1-Interim!$C$8)*(1-(121-$A12-AA$7)/Interim!$D$8))*IF($A12+AA$7&lt;121-Interim!$D$8,Interim!$C$9,Interim!$C$9+(1-Interim!$C$9)*(1-(121-$A12-AA$7)/Interim!$D$8))</f>
        <v>8.1996717000000008E-4</v>
      </c>
      <c r="AB12" s="33">
        <f>'M 2008 VBT ALB'!AB9*IF($A12+AB$7&lt;121-Interim!$D$8,Interim!$C$8,Interim!$C$8+(1-Interim!$C$8)*(1-(121-$A12-AB$7)/Interim!$D$8))*IF($A12+AB$7&lt;121-Interim!$D$8,Interim!$C$9,Interim!$C$9+(1-Interim!$C$9)*(1-(121-$A12-AB$7)/Interim!$D$8))</f>
        <v>8.1054226000000008E-4</v>
      </c>
      <c r="AC12" s="33">
        <f>'M 2008 VBT ALB'!AC9*IF($A12+AC$7&lt;121-Interim!$D$8,Interim!$C$8,Interim!$C$8+(1-Interim!$C$8)*(1-(121-$A12-AC$7)/Interim!$D$8))*IF($A12+AC$7&lt;121-Interim!$D$8,Interim!$C$9,Interim!$C$9+(1-Interim!$C$9)*(1-(121-$A12-AC$7)/Interim!$D$8))</f>
        <v>8.1996717000000008E-4</v>
      </c>
      <c r="AD12" s="33">
        <f>'M 2008 VBT ALB'!AD9*IF($A12+AD$7&lt;121-Interim!$D$8,Interim!$C$8,Interim!$C$8+(1-Interim!$C$8)*(1-(121-$A12-AD$7)/Interim!$D$8))*IF($A12+AD$7&lt;121-Interim!$D$8,Interim!$C$9,Interim!$C$9+(1-Interim!$C$9)*(1-(121-$A12-AD$7)/Interim!$D$8))</f>
        <v>8.388169900000001E-4</v>
      </c>
      <c r="AE12" s="33">
        <f>'M 2008 VBT ALB'!AE9*IF($A12+AE$7&lt;121-Interim!$D$8,Interim!$C$8,Interim!$C$8+(1-Interim!$C$8)*(1-(121-$A12-AE$7)/Interim!$D$8))*IF($A12+AE$7&lt;121-Interim!$D$8,Interim!$C$9,Interim!$C$9+(1-Interim!$C$9)*(1-(121-$A12-AE$7)/Interim!$D$8))</f>
        <v>8.5766681000000011E-4</v>
      </c>
      <c r="AF12" s="33">
        <f>'M 2008 VBT ALB'!AF9*IF($A12+AF$7&lt;121-Interim!$D$8,Interim!$C$8,Interim!$C$8+(1-Interim!$C$8)*(1-(121-$A12-AF$7)/Interim!$D$8))*IF($A12+AF$7&lt;121-Interim!$D$8,Interim!$C$9,Interim!$C$9+(1-Interim!$C$9)*(1-(121-$A12-AF$7)/Interim!$D$8))</f>
        <v>8.9536645000000002E-4</v>
      </c>
      <c r="AG12" s="33">
        <f>'M 2008 VBT ALB'!AG9*IF($A12+AG$7&lt;121-Interim!$D$8,Interim!$C$8,Interim!$C$8+(1-Interim!$C$8)*(1-(121-$A12-AG$7)/Interim!$D$8))*IF($A12+AG$7&lt;121-Interim!$D$8,Interim!$C$9,Interim!$C$9+(1-Interim!$C$9)*(1-(121-$A12-AG$7)/Interim!$D$8))</f>
        <v>9.3306609000000016E-4</v>
      </c>
      <c r="AH12" s="33">
        <f>'M 2008 VBT ALB'!AH9*IF($A12+AH$7&lt;121-Interim!$D$8,Interim!$C$8,Interim!$C$8+(1-Interim!$C$8)*(1-(121-$A12-AH$7)/Interim!$D$8))*IF($A12+AH$7&lt;121-Interim!$D$8,Interim!$C$9,Interim!$C$9+(1-Interim!$C$9)*(1-(121-$A12-AH$7)/Interim!$D$8))</f>
        <v>9.896155500000003E-4</v>
      </c>
      <c r="AI12" s="33">
        <f>'M 2008 VBT ALB'!AI9*IF($A12+AI$7&lt;121-Interim!$D$8,Interim!$C$8,Interim!$C$8+(1-Interim!$C$8)*(1-(121-$A12-AI$7)/Interim!$D$8))*IF($A12+AI$7&lt;121-Interim!$D$8,Interim!$C$9,Interim!$C$9+(1-Interim!$C$9)*(1-(121-$A12-AI$7)/Interim!$D$8))</f>
        <v>1.0461650100000001E-3</v>
      </c>
      <c r="AJ12" s="33">
        <f>'M 2008 VBT ALB'!AJ9*IF($A12+AJ$7&lt;121-Interim!$D$8,Interim!$C$8,Interim!$C$8+(1-Interim!$C$8)*(1-(121-$A12-AJ$7)/Interim!$D$8))*IF($A12+AJ$7&lt;121-Interim!$D$8,Interim!$C$9,Interim!$C$9+(1-Interim!$C$9)*(1-(121-$A12-AJ$7)/Interim!$D$8))</f>
        <v>1.1027144700000002E-3</v>
      </c>
      <c r="AK12" s="33">
        <f>'M 2008 VBT ALB'!AK9*IF($A12+AK$7&lt;121-Interim!$D$8,Interim!$C$8,Interim!$C$8+(1-Interim!$C$8)*(1-(121-$A12-AK$7)/Interim!$D$8))*IF($A12+AK$7&lt;121-Interim!$D$8,Interim!$C$9,Interim!$C$9+(1-Interim!$C$9)*(1-(121-$A12-AK$7)/Interim!$D$8))</f>
        <v>1.1686888400000001E-3</v>
      </c>
      <c r="AL12" s="33">
        <f>'M 2008 VBT ALB'!AL9*IF($A12+AL$7&lt;121-Interim!$D$8,Interim!$C$8,Interim!$C$8+(1-Interim!$C$8)*(1-(121-$A12-AL$7)/Interim!$D$8))*IF($A12+AL$7&lt;121-Interim!$D$8,Interim!$C$9,Interim!$C$9+(1-Interim!$C$9)*(1-(121-$A12-AL$7)/Interim!$D$8))</f>
        <v>1.2440881200000001E-3</v>
      </c>
      <c r="AM12" s="33">
        <f>'M 2008 VBT ALB'!AM9*IF($A12+AM$7&lt;121-Interim!$D$8,Interim!$C$8,Interim!$C$8+(1-Interim!$C$8)*(1-(121-$A12-AM$7)/Interim!$D$8))*IF($A12+AM$7&lt;121-Interim!$D$8,Interim!$C$9,Interim!$C$9+(1-Interim!$C$9)*(1-(121-$A12-AM$7)/Interim!$D$8))</f>
        <v>1.3194874000000002E-3</v>
      </c>
      <c r="AN12" s="33">
        <f>'M 2008 VBT ALB'!AN9*IF($A12+AN$7&lt;121-Interim!$D$8,Interim!$C$8,Interim!$C$8+(1-Interim!$C$8)*(1-(121-$A12-AN$7)/Interim!$D$8))*IF($A12+AN$7&lt;121-Interim!$D$8,Interim!$C$9,Interim!$C$9+(1-Interim!$C$9)*(1-(121-$A12-AN$7)/Interim!$D$8))</f>
        <v>1.39488668E-3</v>
      </c>
      <c r="AO12" s="33">
        <f>'M 2008 VBT ALB'!AO9*IF($A12+AO$7&lt;121-Interim!$D$8,Interim!$C$8,Interim!$C$8+(1-Interim!$C$8)*(1-(121-$A12-AO$7)/Interim!$D$8))*IF($A12+AO$7&lt;121-Interim!$D$8,Interim!$C$9,Interim!$C$9+(1-Interim!$C$9)*(1-(121-$A12-AO$7)/Interim!$D$8))</f>
        <v>1.4891357800000001E-3</v>
      </c>
      <c r="AP12" s="33">
        <f>'M 2008 VBT ALB'!AP9*IF($A12+AP$7&lt;121-Interim!$D$8,Interim!$C$8,Interim!$C$8+(1-Interim!$C$8)*(1-(121-$A12-AP$7)/Interim!$D$8))*IF($A12+AP$7&lt;121-Interim!$D$8,Interim!$C$9,Interim!$C$9+(1-Interim!$C$9)*(1-(121-$A12-AP$7)/Interim!$D$8))</f>
        <v>1.8472823600000001E-3</v>
      </c>
      <c r="AQ12" s="33">
        <f>'M 2008 VBT ALB'!AQ9*IF($A12+AQ$7&lt;121-Interim!$D$8,Interim!$C$8,Interim!$C$8+(1-Interim!$C$8)*(1-(121-$A12-AQ$7)/Interim!$D$8))*IF($A12+AQ$7&lt;121-Interim!$D$8,Interim!$C$9,Interim!$C$9+(1-Interim!$C$9)*(1-(121-$A12-AQ$7)/Interim!$D$8))</f>
        <v>1.9698061899999998E-3</v>
      </c>
      <c r="AR12" s="33">
        <f>'M 2008 VBT ALB'!AR9*IF($A12+AR$7&lt;121-Interim!$D$8,Interim!$C$8,Interim!$C$8+(1-Interim!$C$8)*(1-(121-$A12-AR$7)/Interim!$D$8))*IF($A12+AR$7&lt;121-Interim!$D$8,Interim!$C$9,Interim!$C$9+(1-Interim!$C$9)*(1-(121-$A12-AR$7)/Interim!$D$8))</f>
        <v>2.0923300200000002E-3</v>
      </c>
      <c r="AS12" s="33">
        <f>'M 2008 VBT ALB'!AS9*IF($A12+AS$7&lt;121-Interim!$D$8,Interim!$C$8,Interim!$C$8+(1-Interim!$C$8)*(1-(121-$A12-AS$7)/Interim!$D$8))*IF($A12+AS$7&lt;121-Interim!$D$8,Interim!$C$9,Interim!$C$9+(1-Interim!$C$9)*(1-(121-$A12-AS$7)/Interim!$D$8))</f>
        <v>2.2242787599999997E-3</v>
      </c>
      <c r="AT12" s="33">
        <f>'M 2008 VBT ALB'!AT9*IF($A12+AT$7&lt;121-Interim!$D$8,Interim!$C$8,Interim!$C$8+(1-Interim!$C$8)*(1-(121-$A12-AT$7)/Interim!$D$8))*IF($A12+AT$7&lt;121-Interim!$D$8,Interim!$C$9,Interim!$C$9+(1-Interim!$C$9)*(1-(121-$A12-AT$7)/Interim!$D$8))</f>
        <v>2.3750773200000006E-3</v>
      </c>
      <c r="AU12" s="33">
        <f>'M 2008 VBT ALB'!AU9*IF($A12+AU$7&lt;121-Interim!$D$8,Interim!$C$8,Interim!$C$8+(1-Interim!$C$8)*(1-(121-$A12-AU$7)/Interim!$D$8))*IF($A12+AU$7&lt;121-Interim!$D$8,Interim!$C$9,Interim!$C$9+(1-Interim!$C$9)*(1-(121-$A12-AU$7)/Interim!$D$8))</f>
        <v>2.5258758800000003E-3</v>
      </c>
      <c r="AV12" s="33">
        <f>'M 2008 VBT ALB'!AV9*IF($A12+AV$7&lt;121-Interim!$D$8,Interim!$C$8,Interim!$C$8+(1-Interim!$C$8)*(1-(121-$A12-AV$7)/Interim!$D$8))*IF($A12+AV$7&lt;121-Interim!$D$8,Interim!$C$9,Interim!$C$9+(1-Interim!$C$9)*(1-(121-$A12-AV$7)/Interim!$D$8))</f>
        <v>2.6955242600000002E-3</v>
      </c>
      <c r="AW12" s="33">
        <f>'M 2008 VBT ALB'!AW9*IF($A12+AW$7&lt;121-Interim!$D$8,Interim!$C$8,Interim!$C$8+(1-Interim!$C$8)*(1-(121-$A12-AW$7)/Interim!$D$8))*IF($A12+AW$7&lt;121-Interim!$D$8,Interim!$C$9,Interim!$C$9+(1-Interim!$C$9)*(1-(121-$A12-AW$7)/Interim!$D$8))</f>
        <v>2.8840224600000003E-3</v>
      </c>
      <c r="AX12" s="33">
        <f>'M 2008 VBT ALB'!AX9*IF($A12+AX$7&lt;121-Interim!$D$8,Interim!$C$8,Interim!$C$8+(1-Interim!$C$8)*(1-(121-$A12-AX$7)/Interim!$D$8))*IF($A12+AX$7&lt;121-Interim!$D$8,Interim!$C$9,Interim!$C$9+(1-Interim!$C$9)*(1-(121-$A12-AX$7)/Interim!$D$8))</f>
        <v>3.0913704800000002E-3</v>
      </c>
      <c r="AY12" s="33">
        <f>'M 2008 VBT ALB'!AY9*IF($A12+AY$7&lt;121-Interim!$D$8,Interim!$C$8,Interim!$C$8+(1-Interim!$C$8)*(1-(121-$A12-AY$7)/Interim!$D$8))*IF($A12+AY$7&lt;121-Interim!$D$8,Interim!$C$9,Interim!$C$9+(1-Interim!$C$9)*(1-(121-$A12-AY$7)/Interim!$D$8))</f>
        <v>3.3269932299999998E-3</v>
      </c>
      <c r="AZ12" s="33">
        <f>'M 2008 VBT ALB'!AZ9*IF($A12+AZ$7&lt;121-Interim!$D$8,Interim!$C$8,Interim!$C$8+(1-Interim!$C$8)*(1-(121-$A12-AZ$7)/Interim!$D$8))*IF($A12+AZ$7&lt;121-Interim!$D$8,Interim!$C$9,Interim!$C$9+(1-Interim!$C$9)*(1-(121-$A12-AZ$7)/Interim!$D$8))</f>
        <v>3.5814658000000001E-3</v>
      </c>
      <c r="BA12" s="33">
        <f>'M 2008 VBT ALB'!BA9*IF($A12+BA$7&lt;121-Interim!$D$8,Interim!$C$8,Interim!$C$8+(1-Interim!$C$8)*(1-(121-$A12-BA$7)/Interim!$D$8))*IF($A12+BA$7&lt;121-Interim!$D$8,Interim!$C$9,Interim!$C$9+(1-Interim!$C$9)*(1-(121-$A12-BA$7)/Interim!$D$8))</f>
        <v>3.8642131000000001E-3</v>
      </c>
      <c r="BB12" s="33">
        <f>'M 2008 VBT ALB'!BB9*IF($A12+BB$7&lt;121-Interim!$D$8,Interim!$C$8,Interim!$C$8+(1-Interim!$C$8)*(1-(121-$A12-BB$7)/Interim!$D$8))*IF($A12+BB$7&lt;121-Interim!$D$8,Interim!$C$9,Interim!$C$9+(1-Interim!$C$9)*(1-(121-$A12-BB$7)/Interim!$D$8))</f>
        <v>4.1940849500000004E-3</v>
      </c>
      <c r="BC12" s="33">
        <f>'M 2008 VBT ALB'!BC9*IF($A12+BC$7&lt;121-Interim!$D$8,Interim!$C$8,Interim!$C$8+(1-Interim!$C$8)*(1-(121-$A12-BC$7)/Interim!$D$8))*IF($A12+BC$7&lt;121-Interim!$D$8,Interim!$C$9,Interim!$C$9+(1-Interim!$C$9)*(1-(121-$A12-BC$7)/Interim!$D$8))</f>
        <v>4.5522315300000008E-3</v>
      </c>
      <c r="BD12" s="33">
        <f>'M 2008 VBT ALB'!BD9*IF($A12+BD$7&lt;121-Interim!$D$8,Interim!$C$8,Interim!$C$8+(1-Interim!$C$8)*(1-(121-$A12-BD$7)/Interim!$D$8))*IF($A12+BD$7&lt;121-Interim!$D$8,Interim!$C$9,Interim!$C$9+(1-Interim!$C$9)*(1-(121-$A12-BD$7)/Interim!$D$8))</f>
        <v>4.9480777500000009E-3</v>
      </c>
      <c r="BE12" s="33">
        <f>'M 2008 VBT ALB'!BE9*IF($A12+BE$7&lt;121-Interim!$D$8,Interim!$C$8,Interim!$C$8+(1-Interim!$C$8)*(1-(121-$A12-BE$7)/Interim!$D$8))*IF($A12+BE$7&lt;121-Interim!$D$8,Interim!$C$9,Interim!$C$9+(1-Interim!$C$9)*(1-(121-$A12-BE$7)/Interim!$D$8))</f>
        <v>5.4004734300000011E-3</v>
      </c>
      <c r="BF12" s="33">
        <f>'M 2008 VBT ALB'!BF9*IF($A12+BF$7&lt;121-Interim!$D$8,Interim!$C$8,Interim!$C$8+(1-Interim!$C$8)*(1-(121-$A12-BF$7)/Interim!$D$8))*IF($A12+BF$7&lt;121-Interim!$D$8,Interim!$C$9,Interim!$C$9+(1-Interim!$C$9)*(1-(121-$A12-BF$7)/Interim!$D$8))</f>
        <v>5.8999936600000009E-3</v>
      </c>
      <c r="BG12" s="33">
        <f>'M 2008 VBT ALB'!BG9*IF($A12+BG$7&lt;121-Interim!$D$8,Interim!$C$8,Interim!$C$8+(1-Interim!$C$8)*(1-(121-$A12-BG$7)/Interim!$D$8))*IF($A12+BG$7&lt;121-Interim!$D$8,Interim!$C$9,Interim!$C$9+(1-Interim!$C$9)*(1-(121-$A12-BG$7)/Interim!$D$8))</f>
        <v>6.4843380800000006E-3</v>
      </c>
      <c r="BH12" s="33">
        <f>'M 2008 VBT ALB'!BH9*IF($A12+BH$7&lt;121-Interim!$D$8,Interim!$C$8,Interim!$C$8+(1-Interim!$C$8)*(1-(121-$A12-BH$7)/Interim!$D$8))*IF($A12+BH$7&lt;121-Interim!$D$8,Interim!$C$9,Interim!$C$9+(1-Interim!$C$9)*(1-(121-$A12-BH$7)/Interim!$D$8))</f>
        <v>7.1440817800000013E-3</v>
      </c>
      <c r="BI12" s="33">
        <f>'M 2008 VBT ALB'!BI9*IF($A12+BI$7&lt;121-Interim!$D$8,Interim!$C$8,Interim!$C$8+(1-Interim!$C$8)*(1-(121-$A12-BI$7)/Interim!$D$8))*IF($A12+BI$7&lt;121-Interim!$D$8,Interim!$C$9,Interim!$C$9+(1-Interim!$C$9)*(1-(121-$A12-BI$7)/Interim!$D$8))</f>
        <v>7.8792247599999993E-3</v>
      </c>
      <c r="BJ12" s="33">
        <f>'M 2008 VBT ALB'!BJ9*IF($A12+BJ$7&lt;121-Interim!$D$8,Interim!$C$8,Interim!$C$8+(1-Interim!$C$8)*(1-(121-$A12-BJ$7)/Interim!$D$8))*IF($A12+BJ$7&lt;121-Interim!$D$8,Interim!$C$9,Interim!$C$9+(1-Interim!$C$9)*(1-(121-$A12-BJ$7)/Interim!$D$8))</f>
        <v>8.7180417500000006E-3</v>
      </c>
      <c r="BK12" s="33">
        <f>'M 2008 VBT ALB'!BK9*IF($A12+BK$7&lt;121-Interim!$D$8,Interim!$C$8,Interim!$C$8+(1-Interim!$C$8)*(1-(121-$A12-BK$7)/Interim!$D$8))*IF($A12+BK$7&lt;121-Interim!$D$8,Interim!$C$9,Interim!$C$9+(1-Interim!$C$9)*(1-(121-$A12-BK$7)/Interim!$D$8))</f>
        <v>9.6605327500000008E-3</v>
      </c>
      <c r="BL12" s="33">
        <f>'M 2008 VBT ALB'!BL9*IF($A12+BL$7&lt;121-Interim!$D$8,Interim!$C$8,Interim!$C$8+(1-Interim!$C$8)*(1-(121-$A12-BL$7)/Interim!$D$8))*IF($A12+BL$7&lt;121-Interim!$D$8,Interim!$C$9,Interim!$C$9+(1-Interim!$C$9)*(1-(121-$A12-BL$7)/Interim!$D$8))</f>
        <v>1.0716122670000001E-2</v>
      </c>
      <c r="BM12" s="33">
        <f>'M 2008 VBT ALB'!BM9*IF($A12+BM$7&lt;121-Interim!$D$8,Interim!$C$8,Interim!$C$8+(1-Interim!$C$8)*(1-(121-$A12-BM$7)/Interim!$D$8))*IF($A12+BM$7&lt;121-Interim!$D$8,Interim!$C$9,Interim!$C$9+(1-Interim!$C$9)*(1-(121-$A12-BM$7)/Interim!$D$8))</f>
        <v>1.1903661330000002E-2</v>
      </c>
      <c r="BN12" s="33">
        <f>'M 2008 VBT ALB'!BN9*IF($A12+BN$7&lt;121-Interim!$D$8,Interim!$C$8,Interim!$C$8+(1-Interim!$C$8)*(1-(121-$A12-BN$7)/Interim!$D$8))*IF($A12+BN$7&lt;121-Interim!$D$8,Interim!$C$9,Interim!$C$9+(1-Interim!$C$9)*(1-(121-$A12-BN$7)/Interim!$D$8))</f>
        <v>1.3251423460000002E-2</v>
      </c>
      <c r="BO12" s="33">
        <f>'M 2008 VBT ALB'!BO9*IF($A12+BO$7&lt;121-Interim!$D$8,Interim!$C$8,Interim!$C$8+(1-Interim!$C$8)*(1-(121-$A12-BO$7)/Interim!$D$8))*IF($A12+BO$7&lt;121-Interim!$D$8,Interim!$C$9,Interim!$C$9+(1-Interim!$C$9)*(1-(121-$A12-BO$7)/Interim!$D$8))</f>
        <v>1.4749984150000003E-2</v>
      </c>
      <c r="BP12" s="33">
        <f>'M 2008 VBT ALB'!BP9*IF($A12+BP$7&lt;121-Interim!$D$8,Interim!$C$8,Interim!$C$8+(1-Interim!$C$8)*(1-(121-$A12-BP$7)/Interim!$D$8))*IF($A12+BP$7&lt;121-Interim!$D$8,Interim!$C$9,Interim!$C$9+(1-Interim!$C$9)*(1-(121-$A12-BP$7)/Interim!$D$8))</f>
        <v>1.6427618130000002E-2</v>
      </c>
      <c r="BQ12" s="33">
        <f>'M 2008 VBT ALB'!BQ9*IF($A12+BQ$7&lt;121-Interim!$D$8,Interim!$C$8,Interim!$C$8+(1-Interim!$C$8)*(1-(121-$A12-BQ$7)/Interim!$D$8))*IF($A12+BQ$7&lt;121-Interim!$D$8,Interim!$C$9,Interim!$C$9+(1-Interim!$C$9)*(1-(121-$A12-BQ$7)/Interim!$D$8))</f>
        <v>1.8293750310000002E-2</v>
      </c>
      <c r="BR12" s="33">
        <f>'M 2008 VBT ALB'!BR9*IF($A12+BR$7&lt;121-Interim!$D$8,Interim!$C$8,Interim!$C$8+(1-Interim!$C$8)*(1-(121-$A12-BR$7)/Interim!$D$8))*IF($A12+BR$7&lt;121-Interim!$D$8,Interim!$C$9,Interim!$C$9+(1-Interim!$C$9)*(1-(121-$A12-BR$7)/Interim!$D$8))</f>
        <v>2.0367230510000004E-2</v>
      </c>
      <c r="BS12" s="33">
        <f>'M 2008 VBT ALB'!BS9*IF($A12+BS$7&lt;121-Interim!$D$8,Interim!$C$8,Interim!$C$8+(1-Interim!$C$8)*(1-(121-$A12-BS$7)/Interim!$D$8))*IF($A12+BS$7&lt;121-Interim!$D$8,Interim!$C$9,Interim!$C$9+(1-Interim!$C$9)*(1-(121-$A12-BS$7)/Interim!$D$8))</f>
        <v>2.265748364E-2</v>
      </c>
      <c r="BT12" s="33">
        <f>'M 2008 VBT ALB'!BT9*IF($A12+BT$7&lt;121-Interim!$D$8,Interim!$C$8,Interim!$C$8+(1-Interim!$C$8)*(1-(121-$A12-BT$7)/Interim!$D$8))*IF($A12+BT$7&lt;121-Interim!$D$8,Interim!$C$9,Interim!$C$9+(1-Interim!$C$9)*(1-(121-$A12-BT$7)/Interim!$D$8))</f>
        <v>2.518335952E-2</v>
      </c>
      <c r="BU12" s="33">
        <f>'M 2008 VBT ALB'!BU9*IF($A12+BU$7&lt;121-Interim!$D$8,Interim!$C$8,Interim!$C$8+(1-Interim!$C$8)*(1-(121-$A12-BU$7)/Interim!$D$8))*IF($A12+BU$7&lt;121-Interim!$D$8,Interim!$C$9,Interim!$C$9+(1-Interim!$C$9)*(1-(121-$A12-BU$7)/Interim!$D$8))</f>
        <v>2.7963707970000005E-2</v>
      </c>
      <c r="BV12" s="33">
        <f>'M 2008 VBT ALB'!BV9*IF($A12+BV$7&lt;121-Interim!$D$8,Interim!$C$8,Interim!$C$8+(1-Interim!$C$8)*(1-(121-$A12-BV$7)/Interim!$D$8))*IF($A12+BV$7&lt;121-Interim!$D$8,Interim!$C$9,Interim!$C$9+(1-Interim!$C$9)*(1-(121-$A12-BV$7)/Interim!$D$8))</f>
        <v>3.1017378809999999E-2</v>
      </c>
      <c r="BW12" s="33">
        <f>'M 2008 VBT ALB'!BW9*IF($A12+BW$7&lt;121-Interim!$D$8,Interim!$C$8,Interim!$C$8+(1-Interim!$C$8)*(1-(121-$A12-BW$7)/Interim!$D$8))*IF($A12+BW$7&lt;121-Interim!$D$8,Interim!$C$9,Interim!$C$9+(1-Interim!$C$9)*(1-(121-$A12-BW$7)/Interim!$D$8))</f>
        <v>3.4372646770000001E-2</v>
      </c>
      <c r="BX12" s="33">
        <f>'M 2008 VBT ALB'!BX9*IF($A12+BX$7&lt;121-Interim!$D$8,Interim!$C$8,Interim!$C$8+(1-Interim!$C$8)*(1-(121-$A12-BX$7)/Interim!$D$8))*IF($A12+BX$7&lt;121-Interim!$D$8,Interim!$C$9,Interim!$C$9+(1-Interim!$C$9)*(1-(121-$A12-BX$7)/Interim!$D$8))</f>
        <v>3.8048361669999996E-2</v>
      </c>
      <c r="BY12" s="33">
        <f>'M 2008 VBT ALB'!BY9*IF($A12+BY$7&lt;121-Interim!$D$8,Interim!$C$8,Interim!$C$8+(1-Interim!$C$8)*(1-(121-$A12-BY$7)/Interim!$D$8))*IF($A12+BY$7&lt;121-Interim!$D$8,Interim!$C$9,Interim!$C$9+(1-Interim!$C$9)*(1-(121-$A12-BY$7)/Interim!$D$8))</f>
        <v>4.2053948420000001E-2</v>
      </c>
      <c r="BZ12" s="33">
        <f>'M 2008 VBT ALB'!BZ9*IF($A12+BZ$7&lt;121-Interim!$D$8,Interim!$C$8,Interim!$C$8+(1-Interim!$C$8)*(1-(121-$A12-BZ$7)/Interim!$D$8))*IF($A12+BZ$7&lt;121-Interim!$D$8,Interim!$C$9,Interim!$C$9+(1-Interim!$C$9)*(1-(121-$A12-BZ$7)/Interim!$D$8))</f>
        <v>4.6417681750000002E-2</v>
      </c>
      <c r="CA12" s="33">
        <f>'M 2008 VBT ALB'!CA9*IF($A12+CA$7&lt;121-Interim!$D$8,Interim!$C$8,Interim!$C$8+(1-Interim!$C$8)*(1-(121-$A12-CA$7)/Interim!$D$8))*IF($A12+CA$7&lt;121-Interim!$D$8,Interim!$C$9,Interim!$C$9+(1-Interim!$C$9)*(1-(121-$A12-CA$7)/Interim!$D$8))</f>
        <v>5.1290360220000011E-2</v>
      </c>
      <c r="CB12" s="33">
        <f>'M 2008 VBT ALB'!CB9*IF($A12+CB$7&lt;121-Interim!$D$8,Interim!$C$8,Interim!$C$8+(1-Interim!$C$8)*(1-(121-$A12-CB$7)/Interim!$D$8))*IF($A12+CB$7&lt;121-Interim!$D$8,Interim!$C$9,Interim!$C$9+(1-Interim!$C$9)*(1-(121-$A12-CB$7)/Interim!$D$8))</f>
        <v>5.6728533290000008E-2</v>
      </c>
      <c r="CC12" s="33">
        <f>'M 2008 VBT ALB'!CC9*IF($A12+CC$7&lt;121-Interim!$D$8,Interim!$C$8,Interim!$C$8+(1-Interim!$C$8)*(1-(121-$A12-CC$7)/Interim!$D$8))*IF($A12+CC$7&lt;121-Interim!$D$8,Interim!$C$9,Interim!$C$9+(1-Interim!$C$9)*(1-(121-$A12-CC$7)/Interim!$D$8))</f>
        <v>6.2656801680000013E-2</v>
      </c>
      <c r="CD12" s="33">
        <f>'M 2008 VBT ALB'!CD9*IF($A12+CD$7&lt;121-Interim!$D$8,Interim!$C$8,Interim!$C$8+(1-Interim!$C$8)*(1-(121-$A12-CD$7)/Interim!$D$8))*IF($A12+CD$7&lt;121-Interim!$D$8,Interim!$C$9,Interim!$C$9+(1-Interim!$C$9)*(1-(121-$A12-CD$7)/Interim!$D$8))</f>
        <v>6.9094015209999998E-2</v>
      </c>
      <c r="CE12" s="33">
        <f>'M 2008 VBT ALB'!CE9*IF($A12+CE$7&lt;121-Interim!$D$8,Interim!$C$8,Interim!$C$8+(1-Interim!$C$8)*(1-(121-$A12-CE$7)/Interim!$D$8))*IF($A12+CE$7&lt;121-Interim!$D$8,Interim!$C$9,Interim!$C$9+(1-Interim!$C$9)*(1-(121-$A12-CE$7)/Interim!$D$8))</f>
        <v>7.6511419380000015E-2</v>
      </c>
      <c r="CF12" s="33">
        <f>'M 2008 VBT ALB'!CF9*IF($A12+CF$7&lt;121-Interim!$D$8,Interim!$C$8,Interim!$C$8+(1-Interim!$C$8)*(1-(121-$A12-CF$7)/Interim!$D$8))*IF($A12+CF$7&lt;121-Interim!$D$8,Interim!$C$9,Interim!$C$9+(1-Interim!$C$9)*(1-(121-$A12-CF$7)/Interim!$D$8))</f>
        <v>8.5144636940000018E-2</v>
      </c>
      <c r="CG12" s="33">
        <f>'M 2008 VBT ALB'!CG9*IF($A12+CG$7&lt;121-Interim!$D$8,Interim!$C$8,Interim!$C$8+(1-Interim!$C$8)*(1-(121-$A12-CG$7)/Interim!$D$8))*IF($A12+CG$7&lt;121-Interim!$D$8,Interim!$C$9,Interim!$C$9+(1-Interim!$C$9)*(1-(121-$A12-CG$7)/Interim!$D$8))</f>
        <v>9.4824019510000024E-2</v>
      </c>
      <c r="CH12" s="33">
        <f>'M 2008 VBT ALB'!CH9*IF($A12+CH$7&lt;121-Interim!$D$8,Interim!$C$8,Interim!$C$8+(1-Interim!$C$8)*(1-(121-$A12-CH$7)/Interim!$D$8))*IF($A12+CH$7&lt;121-Interim!$D$8,Interim!$C$9,Interim!$C$9+(1-Interim!$C$9)*(1-(121-$A12-CH$7)/Interim!$D$8))</f>
        <v>0.10574749020000003</v>
      </c>
      <c r="CI12" s="33">
        <f>'M 2008 VBT ALB'!CI9*IF($A12+CI$7&lt;121-Interim!$D$8,Interim!$C$8,Interim!$C$8+(1-Interim!$C$8)*(1-(121-$A12-CI$7)/Interim!$D$8))*IF($A12+CI$7&lt;121-Interim!$D$8,Interim!$C$9,Interim!$C$9+(1-Interim!$C$9)*(1-(121-$A12-CI$7)/Interim!$D$8))</f>
        <v>0.11812239703000001</v>
      </c>
      <c r="CJ12" s="33">
        <f>'M 2008 VBT ALB'!CJ9*IF($A12+CJ$7&lt;121-Interim!$D$8,Interim!$C$8,Interim!$C$8+(1-Interim!$C$8)*(1-(121-$A12-CJ$7)/Interim!$D$8))*IF($A12+CJ$7&lt;121-Interim!$D$8,Interim!$C$9,Interim!$C$9+(1-Interim!$C$9)*(1-(121-$A12-CJ$7)/Interim!$D$8))</f>
        <v>0.13171311725000001</v>
      </c>
      <c r="CK12" s="33">
        <f>'M 2008 VBT ALB'!CK9*IF($A12+CK$7&lt;121-Interim!$D$8,Interim!$C$8,Interim!$C$8+(1-Interim!$C$8)*(1-(121-$A12-CK$7)/Interim!$D$8))*IF($A12+CK$7&lt;121-Interim!$D$8,Interim!$C$9,Interim!$C$9+(1-Interim!$C$9)*(1-(121-$A12-CK$7)/Interim!$D$8))</f>
        <v>0.14678354834000001</v>
      </c>
      <c r="CL12" s="33">
        <f>'M 2008 VBT ALB'!CL9*IF($A12+CL$7&lt;121-Interim!$D$8,Interim!$C$8,Interim!$C$8+(1-Interim!$C$8)*(1-(121-$A12-CL$7)/Interim!$D$8))*IF($A12+CL$7&lt;121-Interim!$D$8,Interim!$C$9,Interim!$C$9+(1-Interim!$C$9)*(1-(121-$A12-CL$7)/Interim!$D$8))</f>
        <v>0.16338081485000003</v>
      </c>
      <c r="CM12" s="33">
        <f>'M 2008 VBT ALB'!CM9*IF($A12+CM$7&lt;121-Interim!$D$8,Interim!$C$8,Interim!$C$8+(1-Interim!$C$8)*(1-(121-$A12-CM$7)/Interim!$D$8))*IF($A12+CM$7&lt;121-Interim!$D$8,Interim!$C$9,Interim!$C$9+(1-Interim!$C$9)*(1-(121-$A12-CM$7)/Interim!$D$8))</f>
        <v>0.18076034889000001</v>
      </c>
      <c r="CN12" s="33">
        <f>'M 2008 VBT ALB'!CN9*IF($A12+CN$7&lt;121-Interim!$D$8,Interim!$C$8,Interim!$C$8+(1-Interim!$C$8)*(1-(121-$A12-CN$7)/Interim!$D$8))*IF($A12+CN$7&lt;121-Interim!$D$8,Interim!$C$9,Interim!$C$9+(1-Interim!$C$9)*(1-(121-$A12-CN$7)/Interim!$D$8))</f>
        <v>0.19830953131000001</v>
      </c>
      <c r="CO12" s="33">
        <f>'M 2008 VBT ALB'!CO9*IF($A12+CO$7&lt;121-Interim!$D$8,Interim!$C$8,Interim!$C$8+(1-Interim!$C$8)*(1-(121-$A12-CO$7)/Interim!$D$8))*IF($A12+CO$7&lt;121-Interim!$D$8,Interim!$C$9,Interim!$C$9+(1-Interim!$C$9)*(1-(121-$A12-CO$7)/Interim!$D$8))</f>
        <v>0.21456750106000003</v>
      </c>
      <c r="CP12" s="33">
        <f>'M 2008 VBT ALB'!CP9*IF($A12+CP$7&lt;121-Interim!$D$8,Interim!$C$8,Interim!$C$8+(1-Interim!$C$8)*(1-(121-$A12-CP$7)/Interim!$D$8))*IF($A12+CP$7&lt;121-Interim!$D$8,Interim!$C$9,Interim!$C$9+(1-Interim!$C$9)*(1-(121-$A12-CP$7)/Interim!$D$8))</f>
        <v>0.23025055130000005</v>
      </c>
      <c r="CQ12" s="33">
        <f>'M 2008 VBT ALB'!CQ9*IF($A12+CQ$7&lt;121-Interim!$D$8,Interim!$C$8,Interim!$C$8+(1-Interim!$C$8)*(1-(121-$A12-CQ$7)/Interim!$D$8))*IF($A12+CQ$7&lt;121-Interim!$D$8,Interim!$C$9,Interim!$C$9+(1-Interim!$C$9)*(1-(121-$A12-CQ$7)/Interim!$D$8))</f>
        <v>0.24656507051000004</v>
      </c>
      <c r="CR12" s="33">
        <f>'M 2008 VBT ALB'!CR9*IF($A12+CR$7&lt;121-Interim!$D$8,Interim!$C$8,Interim!$C$8+(1-Interim!$C$8)*(1-(121-$A12-CR$7)/Interim!$D$8))*IF($A12+CR$7&lt;121-Interim!$D$8,Interim!$C$9,Interim!$C$9+(1-Interim!$C$9)*(1-(121-$A12-CR$7)/Interim!$D$8))</f>
        <v>0.26390690491000002</v>
      </c>
      <c r="CS12" s="33">
        <f>'M 2008 VBT ALB'!CS9*IF($A12+CS$7&lt;121-Interim!$D$8,Interim!$C$8,Interim!$C$8+(1-Interim!$C$8)*(1-(121-$A12-CS$7)/Interim!$D$8))*IF($A12+CS$7&lt;121-Interim!$D$8,Interim!$C$9,Interim!$C$9+(1-Interim!$C$9)*(1-(121-$A12-CS$7)/Interim!$D$8))</f>
        <v>0.28394426357000002</v>
      </c>
      <c r="CT12" s="33">
        <f>'M 2008 VBT ALB'!CT9*IF($A12+CT$7&lt;121-Interim!$D$8,Interim!$C$8,Interim!$C$8+(1-Interim!$C$8)*(1-(121-$A12-CT$7)/Interim!$D$8))*IF($A12+CT$7&lt;121-Interim!$D$8,Interim!$C$9,Interim!$C$9+(1-Interim!$C$9)*(1-(121-$A12-CT$7)/Interim!$D$8))</f>
        <v>0.30522571035000007</v>
      </c>
      <c r="CU12" s="33">
        <f>'M 2008 VBT ALB'!CU9*IF($A12+CU$7&lt;121-Interim!$D$8,Interim!$C$8,Interim!$C$8+(1-Interim!$C$8)*(1-(121-$A12-CU$7)/Interim!$D$8))*IF($A12+CU$7&lt;121-Interim!$D$8,Interim!$C$9,Interim!$C$9+(1-Interim!$C$9)*(1-(121-$A12-CU$7)/Interim!$D$8))</f>
        <v>0.32575316433000001</v>
      </c>
      <c r="CV12" s="33">
        <f>'M 2008 VBT ALB'!CV9*IF($A12+CV$7&lt;121-Interim!$D$8,Interim!$C$8,Interim!$C$8+(1-Interim!$C$8)*(1-(121-$A12-CV$7)/Interim!$D$8))*IF($A12+CV$7&lt;121-Interim!$D$8,Interim!$C$9,Interim!$C$9+(1-Interim!$C$9)*(1-(121-$A12-CV$7)/Interim!$D$8))</f>
        <v>0.34465953379000003</v>
      </c>
      <c r="CW12" s="33">
        <f>'M 2008 VBT ALB'!CW9*IF($A12+CW$7&lt;121-Interim!$D$8,Interim!$C$8,Interim!$C$8+(1-Interim!$C$8)*(1-(121-$A12-CW$7)/Interim!$D$8))*IF($A12+CW$7&lt;121-Interim!$D$8,Interim!$C$9,Interim!$C$9+(1-Interim!$C$9)*(1-(121-$A12-CW$7)/Interim!$D$8))</f>
        <v>0.36118140102000001</v>
      </c>
      <c r="CX12" s="33">
        <f>'M 2008 VBT ALB'!CX9*IF($A12+CX$7&lt;121-Interim!$D$8,Interim!$C$8,Interim!$C$8+(1-Interim!$C$8)*(1-(121-$A12-CX$7)/Interim!$D$8))*IF($A12+CX$7&lt;121-Interim!$D$8,Interim!$C$9,Interim!$C$9+(1-Interim!$C$9)*(1-(121-$A12-CX$7)/Interim!$D$8))</f>
        <v>0.37472499669000003</v>
      </c>
      <c r="CY12" s="33">
        <f>'M 2008 VBT ALB'!CY9*IF($A12+CY$7&lt;121-Interim!$D$8,Interim!$C$8,Interim!$C$8+(1-Interim!$C$8)*(1-(121-$A12-CY$7)/Interim!$D$8))*IF($A12+CY$7&lt;121-Interim!$D$8,Interim!$C$9,Interim!$C$9+(1-Interim!$C$9)*(1-(121-$A12-CY$7)/Interim!$D$8))</f>
        <v>0.38595006450000002</v>
      </c>
      <c r="CZ12" s="33">
        <f>'M 2008 VBT ALB'!CZ9*IF($A12+CZ$7&lt;121-Interim!$D$8,Interim!$C$8,Interim!$C$8+(1-Interim!$C$8)*(1-(121-$A12-CZ$7)/Interim!$D$8))*IF($A12+CZ$7&lt;121-Interim!$D$8,Interim!$C$9,Interim!$C$9+(1-Interim!$C$9)*(1-(121-$A12-CZ$7)/Interim!$D$8))</f>
        <v>0.39615724203000002</v>
      </c>
      <c r="DA12" s="33">
        <f>'M 2008 VBT ALB'!DA9*IF($A12+DA$7&lt;121-Interim!$D$8,Interim!$C$8,Interim!$C$8+(1-Interim!$C$8)*(1-(121-$A12-DA$7)/Interim!$D$8))*IF($A12+DA$7&lt;121-Interim!$D$8,Interim!$C$9,Interim!$C$9+(1-Interim!$C$9)*(1-(121-$A12-DA$7)/Interim!$D$8))</f>
        <v>0.40752962975573331</v>
      </c>
      <c r="DB12" s="33">
        <f>'M 2008 VBT ALB'!DB9*IF($A12+DB$7&lt;121-Interim!$D$8,Interim!$C$8,Interim!$C$8+(1-Interim!$C$8)*(1-(121-$A12-DB$7)/Interim!$D$8))*IF($A12+DB$7&lt;121-Interim!$D$8,Interim!$C$9,Interim!$C$9+(1-Interim!$C$9)*(1-(121-$A12-DB$7)/Interim!$D$8))</f>
        <v>0.41725133140120002</v>
      </c>
      <c r="DC12" s="33">
        <f>'M 2008 VBT ALB'!DC9*IF($A12+DC$7&lt;121-Interim!$D$8,Interim!$C$8,Interim!$C$8+(1-Interim!$C$8)*(1-(121-$A12-DC$7)/Interim!$D$8))*IF($A12+DC$7&lt;121-Interim!$D$8,Interim!$C$9,Interim!$C$9+(1-Interim!$C$9)*(1-(121-$A12-DC$7)/Interim!$D$8))</f>
        <v>0.42374628166080008</v>
      </c>
      <c r="DD12" s="33">
        <f>'M 2008 VBT ALB'!DD9*IF($A12+DD$7&lt;121-Interim!$D$8,Interim!$C$8,Interim!$C$8+(1-Interim!$C$8)*(1-(121-$A12-DD$7)/Interim!$D$8))*IF($A12+DD$7&lt;121-Interim!$D$8,Interim!$C$9,Interim!$C$9+(1-Interim!$C$9)*(1-(121-$A12-DD$7)/Interim!$D$8))</f>
        <v>0.42913946350320004</v>
      </c>
      <c r="DE12" s="33">
        <f>'M 2008 VBT ALB'!DE9*IF($A12+DE$7&lt;121-Interim!$D$8,Interim!$C$8,Interim!$C$8+(1-Interim!$C$8)*(1-(121-$A12-DE$7)/Interim!$D$8))*IF($A12+DE$7&lt;121-Interim!$D$8,Interim!$C$9,Interim!$C$9+(1-Interim!$C$9)*(1-(121-$A12-DE$7)/Interim!$D$8))</f>
        <v>0.43276320000000007</v>
      </c>
      <c r="DF12" s="33">
        <f>'M 2008 VBT ALB'!DF9*IF($A12+DF$7&lt;121-Interim!$D$8,Interim!$C$8,Interim!$C$8+(1-Interim!$C$8)*(1-(121-$A12-DF$7)/Interim!$D$8))*IF($A12+DF$7&lt;121-Interim!$D$8,Interim!$C$9,Interim!$C$9+(1-Interim!$C$9)*(1-(121-$A12-DF$7)/Interim!$D$8))</f>
        <v>0.43448974200000001</v>
      </c>
      <c r="DG12" s="33">
        <f>'M 2008 VBT ALB'!DG9*IF($A12+DG$7&lt;121-Interim!$D$8,Interim!$C$8,Interim!$C$8+(1-Interim!$C$8)*(1-(121-$A12-DG$7)/Interim!$D$8))*IF($A12+DG$7&lt;121-Interim!$D$8,Interim!$C$9,Interim!$C$9+(1-Interim!$C$9)*(1-(121-$A12-DG$7)/Interim!$D$8))</f>
        <v>0.43621564800000001</v>
      </c>
      <c r="DH12" s="33">
        <f>'M 2008 VBT ALB'!DH9*IF($A12+DH$7&lt;121-Interim!$D$8,Interim!$C$8,Interim!$C$8+(1-Interim!$C$8)*(1-(121-$A12-DH$7)/Interim!$D$8))*IF($A12+DH$7&lt;121-Interim!$D$8,Interim!$C$9,Interim!$C$9+(1-Interim!$C$9)*(1-(121-$A12-DH$7)/Interim!$D$8))</f>
        <v>0.43794091800000007</v>
      </c>
      <c r="DI12" s="33">
        <f>'M 2008 VBT ALB'!DI9*IF($A12+DI$7&lt;121-Interim!$D$8,Interim!$C$8,Interim!$C$8+(1-Interim!$C$8)*(1-(121-$A12-DI$7)/Interim!$D$8))*IF($A12+DI$7&lt;121-Interim!$D$8,Interim!$C$9,Interim!$C$9+(1-Interim!$C$9)*(1-(121-$A12-DI$7)/Interim!$D$8))</f>
        <v>0.43966555200000002</v>
      </c>
      <c r="DJ12" s="33">
        <f>'M 2008 VBT ALB'!DJ9*IF($A12+DJ$7&lt;121-Interim!$D$8,Interim!$C$8,Interim!$C$8+(1-Interim!$C$8)*(1-(121-$A12-DJ$7)/Interim!$D$8))*IF($A12+DJ$7&lt;121-Interim!$D$8,Interim!$C$9,Interim!$C$9+(1-Interim!$C$9)*(1-(121-$A12-DJ$7)/Interim!$D$8))</f>
        <v>0.44138955000000002</v>
      </c>
      <c r="DK12" s="33">
        <f>'M 2008 VBT ALB'!DK9*IF($A12+DK$7&lt;121-Interim!$D$8,Interim!$C$8,Interim!$C$8+(1-Interim!$C$8)*(1-(121-$A12-DK$7)/Interim!$D$8))*IF($A12+DK$7&lt;121-Interim!$D$8,Interim!$C$9,Interim!$C$9+(1-Interim!$C$9)*(1-(121-$A12-DK$7)/Interim!$D$8))</f>
        <v>0.44311291200000003</v>
      </c>
      <c r="DL12" s="33">
        <f>'M 2008 VBT ALB'!DL9*IF($A12+DL$7&lt;121-Interim!$D$8,Interim!$C$8,Interim!$C$8+(1-Interim!$C$8)*(1-(121-$A12-DL$7)/Interim!$D$8))*IF($A12+DL$7&lt;121-Interim!$D$8,Interim!$C$9,Interim!$C$9+(1-Interim!$C$9)*(1-(121-$A12-DL$7)/Interim!$D$8))</f>
        <v>0.44483563799999998</v>
      </c>
      <c r="DM12" s="33">
        <f>'M 2008 VBT ALB'!DM9*IF($A12+DM$7&lt;121-Interim!$D$8,Interim!$C$8,Interim!$C$8+(1-Interim!$C$8)*(1-(121-$A12-DM$7)/Interim!$D$8))*IF($A12+DM$7&lt;121-Interim!$D$8,Interim!$C$9,Interim!$C$9+(1-Interim!$C$9)*(1-(121-$A12-DM$7)/Interim!$D$8))</f>
        <v>0.44655772800000004</v>
      </c>
      <c r="DN12" s="33">
        <f>'M 2008 VBT ALB'!DN9*IF($A12+DN$7&lt;121-Interim!$D$8,Interim!$C$8,Interim!$C$8+(1-Interim!$C$8)*(1-(121-$A12-DN$7)/Interim!$D$8))*IF($A12+DN$7&lt;121-Interim!$D$8,Interim!$C$9,Interim!$C$9+(1-Interim!$C$9)*(1-(121-$A12-DN$7)/Interim!$D$8))</f>
        <v>0.448279182</v>
      </c>
      <c r="DO12" s="33">
        <f>'M 2008 VBT ALB'!DO9*IF($A12+DO$7&lt;121-Interim!$D$8,Interim!$C$8,Interim!$C$8+(1-Interim!$C$8)*(1-(121-$A12-DO$7)/Interim!$D$8))*IF($A12+DO$7&lt;121-Interim!$D$8,Interim!$C$9,Interim!$C$9+(1-Interim!$C$9)*(1-(121-$A12-DO$7)/Interim!$D$8))</f>
        <v>0.45</v>
      </c>
      <c r="DP12" s="33">
        <f>'M 2008 VBT ALB'!DP9*IF($A12+DP$7&lt;121-Interim!$D$8,Interim!$C$8,Interim!$C$8+(1-Interim!$C$8)*(1-(121-$A12-DP$7)/Interim!$D$8))*IF($A12+DP$7&lt;121-Interim!$D$8,Interim!$C$9,Interim!$C$9+(1-Interim!$C$9)*(1-(121-$A12-DP$7)/Interim!$D$8))</f>
        <v>0</v>
      </c>
      <c r="DQ12" s="33">
        <f>'M 2008 VBT ALB'!DQ9*IF($A12+DQ$7&lt;121-Interim!$D$8,Interim!$C$8,Interim!$C$8+(1-Interim!$C$8)*(1-(121-$A12-DQ$7)/Interim!$D$8))*IF($A12+DQ$7&lt;121-Interim!$D$8,Interim!$C$9,Interim!$C$9+(1-Interim!$C$9)*(1-(121-$A12-DQ$7)/Interim!$D$8))</f>
        <v>0</v>
      </c>
      <c r="DR12" s="33">
        <f>'M 2008 VBT ALB'!DR9*IF($A12+DR$7&lt;121-Interim!$D$8,Interim!$C$8,Interim!$C$8+(1-Interim!$C$8)*(1-(121-$A12-DR$7)/Interim!$D$8))*IF($A12+DR$7&lt;121-Interim!$D$8,Interim!$C$9,Interim!$C$9+(1-Interim!$C$9)*(1-(121-$A12-DR$7)/Interim!$D$8))</f>
        <v>0</v>
      </c>
    </row>
    <row r="13" spans="1:122" s="5" customFormat="1" x14ac:dyDescent="0.2">
      <c r="A13" s="29">
        <v>4</v>
      </c>
      <c r="B13" s="33">
        <f>'M 2008 VBT ALB'!B10*IF($A13+B$7&lt;121-Interim!$D$8,Interim!$C$8,Interim!$C$8+(1-Interim!$C$8)*(1-(121-$A13-B$7)/Interim!$D$8))*IF($A13+B$7&lt;121-Interim!$D$8,Interim!$C$9,Interim!$C$9+(1-Interim!$C$9)*(1-(121-$A13-B$7)/Interim!$D$8))</f>
        <v>1.5079856000000004E-4</v>
      </c>
      <c r="C13" s="33">
        <f>'M 2008 VBT ALB'!C10*IF($A13+C$7&lt;121-Interim!$D$8,Interim!$C$8,Interim!$C$8+(1-Interim!$C$8)*(1-(121-$A13-C$7)/Interim!$D$8))*IF($A13+C$7&lt;121-Interim!$D$8,Interim!$C$9,Interim!$C$9+(1-Interim!$C$9)*(1-(121-$A13-C$7)/Interim!$D$8))</f>
        <v>1.4137364999999998E-4</v>
      </c>
      <c r="D13" s="33">
        <f>'M 2008 VBT ALB'!D10*IF($A13+D$7&lt;121-Interim!$D$8,Interim!$C$8,Interim!$C$8+(1-Interim!$C$8)*(1-(121-$A13-D$7)/Interim!$D$8))*IF($A13+D$7&lt;121-Interim!$D$8,Interim!$C$9,Interim!$C$9+(1-Interim!$C$9)*(1-(121-$A13-D$7)/Interim!$D$8))</f>
        <v>1.3194874000000003E-4</v>
      </c>
      <c r="E13" s="33">
        <f>'M 2008 VBT ALB'!E10*IF($A13+E$7&lt;121-Interim!$D$8,Interim!$C$8,Interim!$C$8+(1-Interim!$C$8)*(1-(121-$A13-E$7)/Interim!$D$8))*IF($A13+E$7&lt;121-Interim!$D$8,Interim!$C$9,Interim!$C$9+(1-Interim!$C$9)*(1-(121-$A13-E$7)/Interim!$D$8))</f>
        <v>1.1309891999999999E-4</v>
      </c>
      <c r="F13" s="33">
        <f>'M 2008 VBT ALB'!F10*IF($A13+F$7&lt;121-Interim!$D$8,Interim!$C$8,Interim!$C$8+(1-Interim!$C$8)*(1-(121-$A13-F$7)/Interim!$D$8))*IF($A13+F$7&lt;121-Interim!$D$8,Interim!$C$9,Interim!$C$9+(1-Interim!$C$9)*(1-(121-$A13-F$7)/Interim!$D$8))</f>
        <v>1.0367401000000001E-4</v>
      </c>
      <c r="G13" s="33">
        <f>'M 2008 VBT ALB'!G10*IF($A13+G$7&lt;121-Interim!$D$8,Interim!$C$8,Interim!$C$8+(1-Interim!$C$8)*(1-(121-$A13-G$7)/Interim!$D$8))*IF($A13+G$7&lt;121-Interim!$D$8,Interim!$C$9,Interim!$C$9+(1-Interim!$C$9)*(1-(121-$A13-G$7)/Interim!$D$8))</f>
        <v>9.4249100000000005E-5</v>
      </c>
      <c r="H13" s="33">
        <f>'M 2008 VBT ALB'!H10*IF($A13+H$7&lt;121-Interim!$D$8,Interim!$C$8,Interim!$C$8+(1-Interim!$C$8)*(1-(121-$A13-H$7)/Interim!$D$8))*IF($A13+H$7&lt;121-Interim!$D$8,Interim!$C$9,Interim!$C$9+(1-Interim!$C$9)*(1-(121-$A13-H$7)/Interim!$D$8))</f>
        <v>8.4824189999999999E-5</v>
      </c>
      <c r="I13" s="33">
        <f>'M 2008 VBT ALB'!I10*IF($A13+I$7&lt;121-Interim!$D$8,Interim!$C$8,Interim!$C$8+(1-Interim!$C$8)*(1-(121-$A13-I$7)/Interim!$D$8))*IF($A13+I$7&lt;121-Interim!$D$8,Interim!$C$9,Interim!$C$9+(1-Interim!$C$9)*(1-(121-$A13-I$7)/Interim!$D$8))</f>
        <v>1.0367401000000001E-4</v>
      </c>
      <c r="J13" s="33">
        <f>'M 2008 VBT ALB'!J10*IF($A13+J$7&lt;121-Interim!$D$8,Interim!$C$8,Interim!$C$8+(1-Interim!$C$8)*(1-(121-$A13-J$7)/Interim!$D$8))*IF($A13+J$7&lt;121-Interim!$D$8,Interim!$C$9,Interim!$C$9+(1-Interim!$C$9)*(1-(121-$A13-J$7)/Interim!$D$8))</f>
        <v>1.6022347000000002E-4</v>
      </c>
      <c r="K13" s="33">
        <f>'M 2008 VBT ALB'!K10*IF($A13+K$7&lt;121-Interim!$D$8,Interim!$C$8,Interim!$C$8+(1-Interim!$C$8)*(1-(121-$A13-K$7)/Interim!$D$8))*IF($A13+K$7&lt;121-Interim!$D$8,Interim!$C$9,Interim!$C$9+(1-Interim!$C$9)*(1-(121-$A13-K$7)/Interim!$D$8))</f>
        <v>2.6389748000000006E-4</v>
      </c>
      <c r="L13" s="33">
        <f>'M 2008 VBT ALB'!L10*IF($A13+L$7&lt;121-Interim!$D$8,Interim!$C$8,Interim!$C$8+(1-Interim!$C$8)*(1-(121-$A13-L$7)/Interim!$D$8))*IF($A13+L$7&lt;121-Interim!$D$8,Interim!$C$9,Interim!$C$9+(1-Interim!$C$9)*(1-(121-$A13-L$7)/Interim!$D$8))</f>
        <v>3.7699640000000002E-4</v>
      </c>
      <c r="M13" s="33">
        <f>'M 2008 VBT ALB'!M10*IF($A13+M$7&lt;121-Interim!$D$8,Interim!$C$8,Interim!$C$8+(1-Interim!$C$8)*(1-(121-$A13-M$7)/Interim!$D$8))*IF($A13+M$7&lt;121-Interim!$D$8,Interim!$C$9,Interim!$C$9+(1-Interim!$C$9)*(1-(121-$A13-M$7)/Interim!$D$8))</f>
        <v>4.9952022999999999E-4</v>
      </c>
      <c r="N13" s="33">
        <f>'M 2008 VBT ALB'!N10*IF($A13+N$7&lt;121-Interim!$D$8,Interim!$C$8,Interim!$C$8+(1-Interim!$C$8)*(1-(121-$A13-N$7)/Interim!$D$8))*IF($A13+N$7&lt;121-Interim!$D$8,Interim!$C$9,Interim!$C$9+(1-Interim!$C$9)*(1-(121-$A13-N$7)/Interim!$D$8))</f>
        <v>6.1261915000000006E-4</v>
      </c>
      <c r="O13" s="33">
        <f>'M 2008 VBT ALB'!O10*IF($A13+O$7&lt;121-Interim!$D$8,Interim!$C$8,Interim!$C$8+(1-Interim!$C$8)*(1-(121-$A13-O$7)/Interim!$D$8))*IF($A13+O$7&lt;121-Interim!$D$8,Interim!$C$9,Interim!$C$9+(1-Interim!$C$9)*(1-(121-$A13-O$7)/Interim!$D$8))</f>
        <v>7.0686825000000001E-4</v>
      </c>
      <c r="P13" s="33">
        <f>'M 2008 VBT ALB'!P10*IF($A13+P$7&lt;121-Interim!$D$8,Interim!$C$8,Interim!$C$8+(1-Interim!$C$8)*(1-(121-$A13-P$7)/Interim!$D$8))*IF($A13+P$7&lt;121-Interim!$D$8,Interim!$C$9,Interim!$C$9+(1-Interim!$C$9)*(1-(121-$A13-P$7)/Interim!$D$8))</f>
        <v>7.9169244000000007E-4</v>
      </c>
      <c r="Q13" s="33">
        <f>'M 2008 VBT ALB'!Q10*IF($A13+Q$7&lt;121-Interim!$D$8,Interim!$C$8,Interim!$C$8+(1-Interim!$C$8)*(1-(121-$A13-Q$7)/Interim!$D$8))*IF($A13+Q$7&lt;121-Interim!$D$8,Interim!$C$9,Interim!$C$9+(1-Interim!$C$9)*(1-(121-$A13-Q$7)/Interim!$D$8))</f>
        <v>8.6709172000000011E-4</v>
      </c>
      <c r="R13" s="33">
        <f>'M 2008 VBT ALB'!R10*IF($A13+R$7&lt;121-Interim!$D$8,Interim!$C$8,Interim!$C$8+(1-Interim!$C$8)*(1-(121-$A13-R$7)/Interim!$D$8))*IF($A13+R$7&lt;121-Interim!$D$8,Interim!$C$9,Interim!$C$9+(1-Interim!$C$9)*(1-(121-$A13-R$7)/Interim!$D$8))</f>
        <v>9.3306609000000016E-4</v>
      </c>
      <c r="S13" s="33">
        <f>'M 2008 VBT ALB'!S10*IF($A13+S$7&lt;121-Interim!$D$8,Interim!$C$8,Interim!$C$8+(1-Interim!$C$8)*(1-(121-$A13-S$7)/Interim!$D$8))*IF($A13+S$7&lt;121-Interim!$D$8,Interim!$C$9,Interim!$C$9+(1-Interim!$C$9)*(1-(121-$A13-S$7)/Interim!$D$8))</f>
        <v>9.8019064000000019E-4</v>
      </c>
      <c r="T13" s="33">
        <f>'M 2008 VBT ALB'!T10*IF($A13+T$7&lt;121-Interim!$D$8,Interim!$C$8,Interim!$C$8+(1-Interim!$C$8)*(1-(121-$A13-T$7)/Interim!$D$8))*IF($A13+T$7&lt;121-Interim!$D$8,Interim!$C$9,Interim!$C$9+(1-Interim!$C$9)*(1-(121-$A13-T$7)/Interim!$D$8))</f>
        <v>9.9904045999999998E-4</v>
      </c>
      <c r="U13" s="33">
        <f>'M 2008 VBT ALB'!U10*IF($A13+U$7&lt;121-Interim!$D$8,Interim!$C$8,Interim!$C$8+(1-Interim!$C$8)*(1-(121-$A13-U$7)/Interim!$D$8))*IF($A13+U$7&lt;121-Interim!$D$8,Interim!$C$9,Interim!$C$9+(1-Interim!$C$9)*(1-(121-$A13-U$7)/Interim!$D$8))</f>
        <v>9.8019064000000019E-4</v>
      </c>
      <c r="V13" s="33">
        <f>'M 2008 VBT ALB'!V10*IF($A13+V$7&lt;121-Interim!$D$8,Interim!$C$8,Interim!$C$8+(1-Interim!$C$8)*(1-(121-$A13-V$7)/Interim!$D$8))*IF($A13+V$7&lt;121-Interim!$D$8,Interim!$C$9,Interim!$C$9+(1-Interim!$C$9)*(1-(121-$A13-V$7)/Interim!$D$8))</f>
        <v>9.4249100000000016E-4</v>
      </c>
      <c r="W13" s="33">
        <f>'M 2008 VBT ALB'!W10*IF($A13+W$7&lt;121-Interim!$D$8,Interim!$C$8,Interim!$C$8+(1-Interim!$C$8)*(1-(121-$A13-W$7)/Interim!$D$8))*IF($A13+W$7&lt;121-Interim!$D$8,Interim!$C$9,Interim!$C$9+(1-Interim!$C$9)*(1-(121-$A13-W$7)/Interim!$D$8))</f>
        <v>9.0479135999999992E-4</v>
      </c>
      <c r="X13" s="33">
        <f>'M 2008 VBT ALB'!X10*IF($A13+X$7&lt;121-Interim!$D$8,Interim!$C$8,Interim!$C$8+(1-Interim!$C$8)*(1-(121-$A13-X$7)/Interim!$D$8))*IF($A13+X$7&lt;121-Interim!$D$8,Interim!$C$9,Interim!$C$9+(1-Interim!$C$9)*(1-(121-$A13-X$7)/Interim!$D$8))</f>
        <v>8.5766681000000011E-4</v>
      </c>
      <c r="Y13" s="33">
        <f>'M 2008 VBT ALB'!Y10*IF($A13+Y$7&lt;121-Interim!$D$8,Interim!$C$8,Interim!$C$8+(1-Interim!$C$8)*(1-(121-$A13-Y$7)/Interim!$D$8))*IF($A13+Y$7&lt;121-Interim!$D$8,Interim!$C$9,Interim!$C$9+(1-Interim!$C$9)*(1-(121-$A13-Y$7)/Interim!$D$8))</f>
        <v>8.2939208000000009E-4</v>
      </c>
      <c r="Z13" s="33">
        <f>'M 2008 VBT ALB'!Z10*IF($A13+Z$7&lt;121-Interim!$D$8,Interim!$C$8,Interim!$C$8+(1-Interim!$C$8)*(1-(121-$A13-Z$7)/Interim!$D$8))*IF($A13+Z$7&lt;121-Interim!$D$8,Interim!$C$9,Interim!$C$9+(1-Interim!$C$9)*(1-(121-$A13-Z$7)/Interim!$D$8))</f>
        <v>8.1996717000000008E-4</v>
      </c>
      <c r="AA13" s="33">
        <f>'M 2008 VBT ALB'!AA10*IF($A13+AA$7&lt;121-Interim!$D$8,Interim!$C$8,Interim!$C$8+(1-Interim!$C$8)*(1-(121-$A13-AA$7)/Interim!$D$8))*IF($A13+AA$7&lt;121-Interim!$D$8,Interim!$C$9,Interim!$C$9+(1-Interim!$C$9)*(1-(121-$A13-AA$7)/Interim!$D$8))</f>
        <v>8.1054226000000008E-4</v>
      </c>
      <c r="AB13" s="33">
        <f>'M 2008 VBT ALB'!AB10*IF($A13+AB$7&lt;121-Interim!$D$8,Interim!$C$8,Interim!$C$8+(1-Interim!$C$8)*(1-(121-$A13-AB$7)/Interim!$D$8))*IF($A13+AB$7&lt;121-Interim!$D$8,Interim!$C$9,Interim!$C$9+(1-Interim!$C$9)*(1-(121-$A13-AB$7)/Interim!$D$8))</f>
        <v>8.1996717000000008E-4</v>
      </c>
      <c r="AC13" s="33">
        <f>'M 2008 VBT ALB'!AC10*IF($A13+AC$7&lt;121-Interim!$D$8,Interim!$C$8,Interim!$C$8+(1-Interim!$C$8)*(1-(121-$A13-AC$7)/Interim!$D$8))*IF($A13+AC$7&lt;121-Interim!$D$8,Interim!$C$9,Interim!$C$9+(1-Interim!$C$9)*(1-(121-$A13-AC$7)/Interim!$D$8))</f>
        <v>8.388169900000001E-4</v>
      </c>
      <c r="AD13" s="33">
        <f>'M 2008 VBT ALB'!AD10*IF($A13+AD$7&lt;121-Interim!$D$8,Interim!$C$8,Interim!$C$8+(1-Interim!$C$8)*(1-(121-$A13-AD$7)/Interim!$D$8))*IF($A13+AD$7&lt;121-Interim!$D$8,Interim!$C$9,Interim!$C$9+(1-Interim!$C$9)*(1-(121-$A13-AD$7)/Interim!$D$8))</f>
        <v>8.5766681000000011E-4</v>
      </c>
      <c r="AE13" s="33">
        <f>'M 2008 VBT ALB'!AE10*IF($A13+AE$7&lt;121-Interim!$D$8,Interim!$C$8,Interim!$C$8+(1-Interim!$C$8)*(1-(121-$A13-AE$7)/Interim!$D$8))*IF($A13+AE$7&lt;121-Interim!$D$8,Interim!$C$9,Interim!$C$9+(1-Interim!$C$9)*(1-(121-$A13-AE$7)/Interim!$D$8))</f>
        <v>8.9536645000000002E-4</v>
      </c>
      <c r="AF13" s="33">
        <f>'M 2008 VBT ALB'!AF10*IF($A13+AF$7&lt;121-Interim!$D$8,Interim!$C$8,Interim!$C$8+(1-Interim!$C$8)*(1-(121-$A13-AF$7)/Interim!$D$8))*IF($A13+AF$7&lt;121-Interim!$D$8,Interim!$C$9,Interim!$C$9+(1-Interim!$C$9)*(1-(121-$A13-AF$7)/Interim!$D$8))</f>
        <v>9.3306609000000016E-4</v>
      </c>
      <c r="AG13" s="33">
        <f>'M 2008 VBT ALB'!AG10*IF($A13+AG$7&lt;121-Interim!$D$8,Interim!$C$8,Interim!$C$8+(1-Interim!$C$8)*(1-(121-$A13-AG$7)/Interim!$D$8))*IF($A13+AG$7&lt;121-Interim!$D$8,Interim!$C$9,Interim!$C$9+(1-Interim!$C$9)*(1-(121-$A13-AG$7)/Interim!$D$8))</f>
        <v>9.896155500000003E-4</v>
      </c>
      <c r="AH13" s="33">
        <f>'M 2008 VBT ALB'!AH10*IF($A13+AH$7&lt;121-Interim!$D$8,Interim!$C$8,Interim!$C$8+(1-Interim!$C$8)*(1-(121-$A13-AH$7)/Interim!$D$8))*IF($A13+AH$7&lt;121-Interim!$D$8,Interim!$C$9,Interim!$C$9+(1-Interim!$C$9)*(1-(121-$A13-AH$7)/Interim!$D$8))</f>
        <v>1.0461650100000001E-3</v>
      </c>
      <c r="AI13" s="33">
        <f>'M 2008 VBT ALB'!AI10*IF($A13+AI$7&lt;121-Interim!$D$8,Interim!$C$8,Interim!$C$8+(1-Interim!$C$8)*(1-(121-$A13-AI$7)/Interim!$D$8))*IF($A13+AI$7&lt;121-Interim!$D$8,Interim!$C$9,Interim!$C$9+(1-Interim!$C$9)*(1-(121-$A13-AI$7)/Interim!$D$8))</f>
        <v>1.1027144700000002E-3</v>
      </c>
      <c r="AJ13" s="33">
        <f>'M 2008 VBT ALB'!AJ10*IF($A13+AJ$7&lt;121-Interim!$D$8,Interim!$C$8,Interim!$C$8+(1-Interim!$C$8)*(1-(121-$A13-AJ$7)/Interim!$D$8))*IF($A13+AJ$7&lt;121-Interim!$D$8,Interim!$C$9,Interim!$C$9+(1-Interim!$C$9)*(1-(121-$A13-AJ$7)/Interim!$D$8))</f>
        <v>1.1686888400000001E-3</v>
      </c>
      <c r="AK13" s="33">
        <f>'M 2008 VBT ALB'!AK10*IF($A13+AK$7&lt;121-Interim!$D$8,Interim!$C$8,Interim!$C$8+(1-Interim!$C$8)*(1-(121-$A13-AK$7)/Interim!$D$8))*IF($A13+AK$7&lt;121-Interim!$D$8,Interim!$C$9,Interim!$C$9+(1-Interim!$C$9)*(1-(121-$A13-AK$7)/Interim!$D$8))</f>
        <v>1.2440881200000001E-3</v>
      </c>
      <c r="AL13" s="33">
        <f>'M 2008 VBT ALB'!AL10*IF($A13+AL$7&lt;121-Interim!$D$8,Interim!$C$8,Interim!$C$8+(1-Interim!$C$8)*(1-(121-$A13-AL$7)/Interim!$D$8))*IF($A13+AL$7&lt;121-Interim!$D$8,Interim!$C$9,Interim!$C$9+(1-Interim!$C$9)*(1-(121-$A13-AL$7)/Interim!$D$8))</f>
        <v>1.3194874000000002E-3</v>
      </c>
      <c r="AM13" s="33">
        <f>'M 2008 VBT ALB'!AM10*IF($A13+AM$7&lt;121-Interim!$D$8,Interim!$C$8,Interim!$C$8+(1-Interim!$C$8)*(1-(121-$A13-AM$7)/Interim!$D$8))*IF($A13+AM$7&lt;121-Interim!$D$8,Interim!$C$9,Interim!$C$9+(1-Interim!$C$9)*(1-(121-$A13-AM$7)/Interim!$D$8))</f>
        <v>1.39488668E-3</v>
      </c>
      <c r="AN13" s="33">
        <f>'M 2008 VBT ALB'!AN10*IF($A13+AN$7&lt;121-Interim!$D$8,Interim!$C$8,Interim!$C$8+(1-Interim!$C$8)*(1-(121-$A13-AN$7)/Interim!$D$8))*IF($A13+AN$7&lt;121-Interim!$D$8,Interim!$C$9,Interim!$C$9+(1-Interim!$C$9)*(1-(121-$A13-AN$7)/Interim!$D$8))</f>
        <v>1.4891357800000001E-3</v>
      </c>
      <c r="AO13" s="33">
        <f>'M 2008 VBT ALB'!AO10*IF($A13+AO$7&lt;121-Interim!$D$8,Interim!$C$8,Interim!$C$8+(1-Interim!$C$8)*(1-(121-$A13-AO$7)/Interim!$D$8))*IF($A13+AO$7&lt;121-Interim!$D$8,Interim!$C$9,Interim!$C$9+(1-Interim!$C$9)*(1-(121-$A13-AO$7)/Interim!$D$8))</f>
        <v>1.8472823600000001E-3</v>
      </c>
      <c r="AP13" s="33">
        <f>'M 2008 VBT ALB'!AP10*IF($A13+AP$7&lt;121-Interim!$D$8,Interim!$C$8,Interim!$C$8+(1-Interim!$C$8)*(1-(121-$A13-AP$7)/Interim!$D$8))*IF($A13+AP$7&lt;121-Interim!$D$8,Interim!$C$9,Interim!$C$9+(1-Interim!$C$9)*(1-(121-$A13-AP$7)/Interim!$D$8))</f>
        <v>1.9698061899999998E-3</v>
      </c>
      <c r="AQ13" s="33">
        <f>'M 2008 VBT ALB'!AQ10*IF($A13+AQ$7&lt;121-Interim!$D$8,Interim!$C$8,Interim!$C$8+(1-Interim!$C$8)*(1-(121-$A13-AQ$7)/Interim!$D$8))*IF($A13+AQ$7&lt;121-Interim!$D$8,Interim!$C$9,Interim!$C$9+(1-Interim!$C$9)*(1-(121-$A13-AQ$7)/Interim!$D$8))</f>
        <v>2.0923300200000002E-3</v>
      </c>
      <c r="AR13" s="33">
        <f>'M 2008 VBT ALB'!AR10*IF($A13+AR$7&lt;121-Interim!$D$8,Interim!$C$8,Interim!$C$8+(1-Interim!$C$8)*(1-(121-$A13-AR$7)/Interim!$D$8))*IF($A13+AR$7&lt;121-Interim!$D$8,Interim!$C$9,Interim!$C$9+(1-Interim!$C$9)*(1-(121-$A13-AR$7)/Interim!$D$8))</f>
        <v>2.2242787599999997E-3</v>
      </c>
      <c r="AS13" s="33">
        <f>'M 2008 VBT ALB'!AS10*IF($A13+AS$7&lt;121-Interim!$D$8,Interim!$C$8,Interim!$C$8+(1-Interim!$C$8)*(1-(121-$A13-AS$7)/Interim!$D$8))*IF($A13+AS$7&lt;121-Interim!$D$8,Interim!$C$9,Interim!$C$9+(1-Interim!$C$9)*(1-(121-$A13-AS$7)/Interim!$D$8))</f>
        <v>2.3750773200000006E-3</v>
      </c>
      <c r="AT13" s="33">
        <f>'M 2008 VBT ALB'!AT10*IF($A13+AT$7&lt;121-Interim!$D$8,Interim!$C$8,Interim!$C$8+(1-Interim!$C$8)*(1-(121-$A13-AT$7)/Interim!$D$8))*IF($A13+AT$7&lt;121-Interim!$D$8,Interim!$C$9,Interim!$C$9+(1-Interim!$C$9)*(1-(121-$A13-AT$7)/Interim!$D$8))</f>
        <v>2.5258758800000003E-3</v>
      </c>
      <c r="AU13" s="33">
        <f>'M 2008 VBT ALB'!AU10*IF($A13+AU$7&lt;121-Interim!$D$8,Interim!$C$8,Interim!$C$8+(1-Interim!$C$8)*(1-(121-$A13-AU$7)/Interim!$D$8))*IF($A13+AU$7&lt;121-Interim!$D$8,Interim!$C$9,Interim!$C$9+(1-Interim!$C$9)*(1-(121-$A13-AU$7)/Interim!$D$8))</f>
        <v>2.6955242600000002E-3</v>
      </c>
      <c r="AV13" s="33">
        <f>'M 2008 VBT ALB'!AV10*IF($A13+AV$7&lt;121-Interim!$D$8,Interim!$C$8,Interim!$C$8+(1-Interim!$C$8)*(1-(121-$A13-AV$7)/Interim!$D$8))*IF($A13+AV$7&lt;121-Interim!$D$8,Interim!$C$9,Interim!$C$9+(1-Interim!$C$9)*(1-(121-$A13-AV$7)/Interim!$D$8))</f>
        <v>2.8840224600000003E-3</v>
      </c>
      <c r="AW13" s="33">
        <f>'M 2008 VBT ALB'!AW10*IF($A13+AW$7&lt;121-Interim!$D$8,Interim!$C$8,Interim!$C$8+(1-Interim!$C$8)*(1-(121-$A13-AW$7)/Interim!$D$8))*IF($A13+AW$7&lt;121-Interim!$D$8,Interim!$C$9,Interim!$C$9+(1-Interim!$C$9)*(1-(121-$A13-AW$7)/Interim!$D$8))</f>
        <v>3.0913704800000002E-3</v>
      </c>
      <c r="AX13" s="33">
        <f>'M 2008 VBT ALB'!AX10*IF($A13+AX$7&lt;121-Interim!$D$8,Interim!$C$8,Interim!$C$8+(1-Interim!$C$8)*(1-(121-$A13-AX$7)/Interim!$D$8))*IF($A13+AX$7&lt;121-Interim!$D$8,Interim!$C$9,Interim!$C$9+(1-Interim!$C$9)*(1-(121-$A13-AX$7)/Interim!$D$8))</f>
        <v>3.3269932299999998E-3</v>
      </c>
      <c r="AY13" s="33">
        <f>'M 2008 VBT ALB'!AY10*IF($A13+AY$7&lt;121-Interim!$D$8,Interim!$C$8,Interim!$C$8+(1-Interim!$C$8)*(1-(121-$A13-AY$7)/Interim!$D$8))*IF($A13+AY$7&lt;121-Interim!$D$8,Interim!$C$9,Interim!$C$9+(1-Interim!$C$9)*(1-(121-$A13-AY$7)/Interim!$D$8))</f>
        <v>3.5814658000000001E-3</v>
      </c>
      <c r="AZ13" s="33">
        <f>'M 2008 VBT ALB'!AZ10*IF($A13+AZ$7&lt;121-Interim!$D$8,Interim!$C$8,Interim!$C$8+(1-Interim!$C$8)*(1-(121-$A13-AZ$7)/Interim!$D$8))*IF($A13+AZ$7&lt;121-Interim!$D$8,Interim!$C$9,Interim!$C$9+(1-Interim!$C$9)*(1-(121-$A13-AZ$7)/Interim!$D$8))</f>
        <v>3.8642131000000001E-3</v>
      </c>
      <c r="BA13" s="33">
        <f>'M 2008 VBT ALB'!BA10*IF($A13+BA$7&lt;121-Interim!$D$8,Interim!$C$8,Interim!$C$8+(1-Interim!$C$8)*(1-(121-$A13-BA$7)/Interim!$D$8))*IF($A13+BA$7&lt;121-Interim!$D$8,Interim!$C$9,Interim!$C$9+(1-Interim!$C$9)*(1-(121-$A13-BA$7)/Interim!$D$8))</f>
        <v>4.1940849500000004E-3</v>
      </c>
      <c r="BB13" s="33">
        <f>'M 2008 VBT ALB'!BB10*IF($A13+BB$7&lt;121-Interim!$D$8,Interim!$C$8,Interim!$C$8+(1-Interim!$C$8)*(1-(121-$A13-BB$7)/Interim!$D$8))*IF($A13+BB$7&lt;121-Interim!$D$8,Interim!$C$9,Interim!$C$9+(1-Interim!$C$9)*(1-(121-$A13-BB$7)/Interim!$D$8))</f>
        <v>4.5522315300000008E-3</v>
      </c>
      <c r="BC13" s="33">
        <f>'M 2008 VBT ALB'!BC10*IF($A13+BC$7&lt;121-Interim!$D$8,Interim!$C$8,Interim!$C$8+(1-Interim!$C$8)*(1-(121-$A13-BC$7)/Interim!$D$8))*IF($A13+BC$7&lt;121-Interim!$D$8,Interim!$C$9,Interim!$C$9+(1-Interim!$C$9)*(1-(121-$A13-BC$7)/Interim!$D$8))</f>
        <v>4.9480777500000009E-3</v>
      </c>
      <c r="BD13" s="33">
        <f>'M 2008 VBT ALB'!BD10*IF($A13+BD$7&lt;121-Interim!$D$8,Interim!$C$8,Interim!$C$8+(1-Interim!$C$8)*(1-(121-$A13-BD$7)/Interim!$D$8))*IF($A13+BD$7&lt;121-Interim!$D$8,Interim!$C$9,Interim!$C$9+(1-Interim!$C$9)*(1-(121-$A13-BD$7)/Interim!$D$8))</f>
        <v>5.4004734300000011E-3</v>
      </c>
      <c r="BE13" s="33">
        <f>'M 2008 VBT ALB'!BE10*IF($A13+BE$7&lt;121-Interim!$D$8,Interim!$C$8,Interim!$C$8+(1-Interim!$C$8)*(1-(121-$A13-BE$7)/Interim!$D$8))*IF($A13+BE$7&lt;121-Interim!$D$8,Interim!$C$9,Interim!$C$9+(1-Interim!$C$9)*(1-(121-$A13-BE$7)/Interim!$D$8))</f>
        <v>5.8999936600000009E-3</v>
      </c>
      <c r="BF13" s="33">
        <f>'M 2008 VBT ALB'!BF10*IF($A13+BF$7&lt;121-Interim!$D$8,Interim!$C$8,Interim!$C$8+(1-Interim!$C$8)*(1-(121-$A13-BF$7)/Interim!$D$8))*IF($A13+BF$7&lt;121-Interim!$D$8,Interim!$C$9,Interim!$C$9+(1-Interim!$C$9)*(1-(121-$A13-BF$7)/Interim!$D$8))</f>
        <v>6.4843380800000006E-3</v>
      </c>
      <c r="BG13" s="33">
        <f>'M 2008 VBT ALB'!BG10*IF($A13+BG$7&lt;121-Interim!$D$8,Interim!$C$8,Interim!$C$8+(1-Interim!$C$8)*(1-(121-$A13-BG$7)/Interim!$D$8))*IF($A13+BG$7&lt;121-Interim!$D$8,Interim!$C$9,Interim!$C$9+(1-Interim!$C$9)*(1-(121-$A13-BG$7)/Interim!$D$8))</f>
        <v>7.1440817800000013E-3</v>
      </c>
      <c r="BH13" s="33">
        <f>'M 2008 VBT ALB'!BH10*IF($A13+BH$7&lt;121-Interim!$D$8,Interim!$C$8,Interim!$C$8+(1-Interim!$C$8)*(1-(121-$A13-BH$7)/Interim!$D$8))*IF($A13+BH$7&lt;121-Interim!$D$8,Interim!$C$9,Interim!$C$9+(1-Interim!$C$9)*(1-(121-$A13-BH$7)/Interim!$D$8))</f>
        <v>7.8792247599999993E-3</v>
      </c>
      <c r="BI13" s="33">
        <f>'M 2008 VBT ALB'!BI10*IF($A13+BI$7&lt;121-Interim!$D$8,Interim!$C$8,Interim!$C$8+(1-Interim!$C$8)*(1-(121-$A13-BI$7)/Interim!$D$8))*IF($A13+BI$7&lt;121-Interim!$D$8,Interim!$C$9,Interim!$C$9+(1-Interim!$C$9)*(1-(121-$A13-BI$7)/Interim!$D$8))</f>
        <v>8.7180417500000006E-3</v>
      </c>
      <c r="BJ13" s="33">
        <f>'M 2008 VBT ALB'!BJ10*IF($A13+BJ$7&lt;121-Interim!$D$8,Interim!$C$8,Interim!$C$8+(1-Interim!$C$8)*(1-(121-$A13-BJ$7)/Interim!$D$8))*IF($A13+BJ$7&lt;121-Interim!$D$8,Interim!$C$9,Interim!$C$9+(1-Interim!$C$9)*(1-(121-$A13-BJ$7)/Interim!$D$8))</f>
        <v>9.6605327500000008E-3</v>
      </c>
      <c r="BK13" s="33">
        <f>'M 2008 VBT ALB'!BK10*IF($A13+BK$7&lt;121-Interim!$D$8,Interim!$C$8,Interim!$C$8+(1-Interim!$C$8)*(1-(121-$A13-BK$7)/Interim!$D$8))*IF($A13+BK$7&lt;121-Interim!$D$8,Interim!$C$9,Interim!$C$9+(1-Interim!$C$9)*(1-(121-$A13-BK$7)/Interim!$D$8))</f>
        <v>1.0716122670000001E-2</v>
      </c>
      <c r="BL13" s="33">
        <f>'M 2008 VBT ALB'!BL10*IF($A13+BL$7&lt;121-Interim!$D$8,Interim!$C$8,Interim!$C$8+(1-Interim!$C$8)*(1-(121-$A13-BL$7)/Interim!$D$8))*IF($A13+BL$7&lt;121-Interim!$D$8,Interim!$C$9,Interim!$C$9+(1-Interim!$C$9)*(1-(121-$A13-BL$7)/Interim!$D$8))</f>
        <v>1.1903661330000002E-2</v>
      </c>
      <c r="BM13" s="33">
        <f>'M 2008 VBT ALB'!BM10*IF($A13+BM$7&lt;121-Interim!$D$8,Interim!$C$8,Interim!$C$8+(1-Interim!$C$8)*(1-(121-$A13-BM$7)/Interim!$D$8))*IF($A13+BM$7&lt;121-Interim!$D$8,Interim!$C$9,Interim!$C$9+(1-Interim!$C$9)*(1-(121-$A13-BM$7)/Interim!$D$8))</f>
        <v>1.3251423460000002E-2</v>
      </c>
      <c r="BN13" s="33">
        <f>'M 2008 VBT ALB'!BN10*IF($A13+BN$7&lt;121-Interim!$D$8,Interim!$C$8,Interim!$C$8+(1-Interim!$C$8)*(1-(121-$A13-BN$7)/Interim!$D$8))*IF($A13+BN$7&lt;121-Interim!$D$8,Interim!$C$9,Interim!$C$9+(1-Interim!$C$9)*(1-(121-$A13-BN$7)/Interim!$D$8))</f>
        <v>1.4749984150000003E-2</v>
      </c>
      <c r="BO13" s="33">
        <f>'M 2008 VBT ALB'!BO10*IF($A13+BO$7&lt;121-Interim!$D$8,Interim!$C$8,Interim!$C$8+(1-Interim!$C$8)*(1-(121-$A13-BO$7)/Interim!$D$8))*IF($A13+BO$7&lt;121-Interim!$D$8,Interim!$C$9,Interim!$C$9+(1-Interim!$C$9)*(1-(121-$A13-BO$7)/Interim!$D$8))</f>
        <v>1.6427618130000002E-2</v>
      </c>
      <c r="BP13" s="33">
        <f>'M 2008 VBT ALB'!BP10*IF($A13+BP$7&lt;121-Interim!$D$8,Interim!$C$8,Interim!$C$8+(1-Interim!$C$8)*(1-(121-$A13-BP$7)/Interim!$D$8))*IF($A13+BP$7&lt;121-Interim!$D$8,Interim!$C$9,Interim!$C$9+(1-Interim!$C$9)*(1-(121-$A13-BP$7)/Interim!$D$8))</f>
        <v>1.8293750310000002E-2</v>
      </c>
      <c r="BQ13" s="33">
        <f>'M 2008 VBT ALB'!BQ10*IF($A13+BQ$7&lt;121-Interim!$D$8,Interim!$C$8,Interim!$C$8+(1-Interim!$C$8)*(1-(121-$A13-BQ$7)/Interim!$D$8))*IF($A13+BQ$7&lt;121-Interim!$D$8,Interim!$C$9,Interim!$C$9+(1-Interim!$C$9)*(1-(121-$A13-BQ$7)/Interim!$D$8))</f>
        <v>2.0367230510000004E-2</v>
      </c>
      <c r="BR13" s="33">
        <f>'M 2008 VBT ALB'!BR10*IF($A13+BR$7&lt;121-Interim!$D$8,Interim!$C$8,Interim!$C$8+(1-Interim!$C$8)*(1-(121-$A13-BR$7)/Interim!$D$8))*IF($A13+BR$7&lt;121-Interim!$D$8,Interim!$C$9,Interim!$C$9+(1-Interim!$C$9)*(1-(121-$A13-BR$7)/Interim!$D$8))</f>
        <v>2.265748364E-2</v>
      </c>
      <c r="BS13" s="33">
        <f>'M 2008 VBT ALB'!BS10*IF($A13+BS$7&lt;121-Interim!$D$8,Interim!$C$8,Interim!$C$8+(1-Interim!$C$8)*(1-(121-$A13-BS$7)/Interim!$D$8))*IF($A13+BS$7&lt;121-Interim!$D$8,Interim!$C$9,Interim!$C$9+(1-Interim!$C$9)*(1-(121-$A13-BS$7)/Interim!$D$8))</f>
        <v>2.518335952E-2</v>
      </c>
      <c r="BT13" s="33">
        <f>'M 2008 VBT ALB'!BT10*IF($A13+BT$7&lt;121-Interim!$D$8,Interim!$C$8,Interim!$C$8+(1-Interim!$C$8)*(1-(121-$A13-BT$7)/Interim!$D$8))*IF($A13+BT$7&lt;121-Interim!$D$8,Interim!$C$9,Interim!$C$9+(1-Interim!$C$9)*(1-(121-$A13-BT$7)/Interim!$D$8))</f>
        <v>2.7963707970000005E-2</v>
      </c>
      <c r="BU13" s="33">
        <f>'M 2008 VBT ALB'!BU10*IF($A13+BU$7&lt;121-Interim!$D$8,Interim!$C$8,Interim!$C$8+(1-Interim!$C$8)*(1-(121-$A13-BU$7)/Interim!$D$8))*IF($A13+BU$7&lt;121-Interim!$D$8,Interim!$C$9,Interim!$C$9+(1-Interim!$C$9)*(1-(121-$A13-BU$7)/Interim!$D$8))</f>
        <v>3.1017378809999999E-2</v>
      </c>
      <c r="BV13" s="33">
        <f>'M 2008 VBT ALB'!BV10*IF($A13+BV$7&lt;121-Interim!$D$8,Interim!$C$8,Interim!$C$8+(1-Interim!$C$8)*(1-(121-$A13-BV$7)/Interim!$D$8))*IF($A13+BV$7&lt;121-Interim!$D$8,Interim!$C$9,Interim!$C$9+(1-Interim!$C$9)*(1-(121-$A13-BV$7)/Interim!$D$8))</f>
        <v>3.4372646770000001E-2</v>
      </c>
      <c r="BW13" s="33">
        <f>'M 2008 VBT ALB'!BW10*IF($A13+BW$7&lt;121-Interim!$D$8,Interim!$C$8,Interim!$C$8+(1-Interim!$C$8)*(1-(121-$A13-BW$7)/Interim!$D$8))*IF($A13+BW$7&lt;121-Interim!$D$8,Interim!$C$9,Interim!$C$9+(1-Interim!$C$9)*(1-(121-$A13-BW$7)/Interim!$D$8))</f>
        <v>3.8048361669999996E-2</v>
      </c>
      <c r="BX13" s="33">
        <f>'M 2008 VBT ALB'!BX10*IF($A13+BX$7&lt;121-Interim!$D$8,Interim!$C$8,Interim!$C$8+(1-Interim!$C$8)*(1-(121-$A13-BX$7)/Interim!$D$8))*IF($A13+BX$7&lt;121-Interim!$D$8,Interim!$C$9,Interim!$C$9+(1-Interim!$C$9)*(1-(121-$A13-BX$7)/Interim!$D$8))</f>
        <v>4.2053948420000001E-2</v>
      </c>
      <c r="BY13" s="33">
        <f>'M 2008 VBT ALB'!BY10*IF($A13+BY$7&lt;121-Interim!$D$8,Interim!$C$8,Interim!$C$8+(1-Interim!$C$8)*(1-(121-$A13-BY$7)/Interim!$D$8))*IF($A13+BY$7&lt;121-Interim!$D$8,Interim!$C$9,Interim!$C$9+(1-Interim!$C$9)*(1-(121-$A13-BY$7)/Interim!$D$8))</f>
        <v>4.6417681750000002E-2</v>
      </c>
      <c r="BZ13" s="33">
        <f>'M 2008 VBT ALB'!BZ10*IF($A13+BZ$7&lt;121-Interim!$D$8,Interim!$C$8,Interim!$C$8+(1-Interim!$C$8)*(1-(121-$A13-BZ$7)/Interim!$D$8))*IF($A13+BZ$7&lt;121-Interim!$D$8,Interim!$C$9,Interim!$C$9+(1-Interim!$C$9)*(1-(121-$A13-BZ$7)/Interim!$D$8))</f>
        <v>5.1290360220000011E-2</v>
      </c>
      <c r="CA13" s="33">
        <f>'M 2008 VBT ALB'!CA10*IF($A13+CA$7&lt;121-Interim!$D$8,Interim!$C$8,Interim!$C$8+(1-Interim!$C$8)*(1-(121-$A13-CA$7)/Interim!$D$8))*IF($A13+CA$7&lt;121-Interim!$D$8,Interim!$C$9,Interim!$C$9+(1-Interim!$C$9)*(1-(121-$A13-CA$7)/Interim!$D$8))</f>
        <v>5.6728533290000008E-2</v>
      </c>
      <c r="CB13" s="33">
        <f>'M 2008 VBT ALB'!CB10*IF($A13+CB$7&lt;121-Interim!$D$8,Interim!$C$8,Interim!$C$8+(1-Interim!$C$8)*(1-(121-$A13-CB$7)/Interim!$D$8))*IF($A13+CB$7&lt;121-Interim!$D$8,Interim!$C$9,Interim!$C$9+(1-Interim!$C$9)*(1-(121-$A13-CB$7)/Interim!$D$8))</f>
        <v>6.2656801680000013E-2</v>
      </c>
      <c r="CC13" s="33">
        <f>'M 2008 VBT ALB'!CC10*IF($A13+CC$7&lt;121-Interim!$D$8,Interim!$C$8,Interim!$C$8+(1-Interim!$C$8)*(1-(121-$A13-CC$7)/Interim!$D$8))*IF($A13+CC$7&lt;121-Interim!$D$8,Interim!$C$9,Interim!$C$9+(1-Interim!$C$9)*(1-(121-$A13-CC$7)/Interim!$D$8))</f>
        <v>6.9094015209999998E-2</v>
      </c>
      <c r="CD13" s="33">
        <f>'M 2008 VBT ALB'!CD10*IF($A13+CD$7&lt;121-Interim!$D$8,Interim!$C$8,Interim!$C$8+(1-Interim!$C$8)*(1-(121-$A13-CD$7)/Interim!$D$8))*IF($A13+CD$7&lt;121-Interim!$D$8,Interim!$C$9,Interim!$C$9+(1-Interim!$C$9)*(1-(121-$A13-CD$7)/Interim!$D$8))</f>
        <v>7.6511419380000015E-2</v>
      </c>
      <c r="CE13" s="33">
        <f>'M 2008 VBT ALB'!CE10*IF($A13+CE$7&lt;121-Interim!$D$8,Interim!$C$8,Interim!$C$8+(1-Interim!$C$8)*(1-(121-$A13-CE$7)/Interim!$D$8))*IF($A13+CE$7&lt;121-Interim!$D$8,Interim!$C$9,Interim!$C$9+(1-Interim!$C$9)*(1-(121-$A13-CE$7)/Interim!$D$8))</f>
        <v>8.5144636940000018E-2</v>
      </c>
      <c r="CF13" s="33">
        <f>'M 2008 VBT ALB'!CF10*IF($A13+CF$7&lt;121-Interim!$D$8,Interim!$C$8,Interim!$C$8+(1-Interim!$C$8)*(1-(121-$A13-CF$7)/Interim!$D$8))*IF($A13+CF$7&lt;121-Interim!$D$8,Interim!$C$9,Interim!$C$9+(1-Interim!$C$9)*(1-(121-$A13-CF$7)/Interim!$D$8))</f>
        <v>9.4824019510000024E-2</v>
      </c>
      <c r="CG13" s="33">
        <f>'M 2008 VBT ALB'!CG10*IF($A13+CG$7&lt;121-Interim!$D$8,Interim!$C$8,Interim!$C$8+(1-Interim!$C$8)*(1-(121-$A13-CG$7)/Interim!$D$8))*IF($A13+CG$7&lt;121-Interim!$D$8,Interim!$C$9,Interim!$C$9+(1-Interim!$C$9)*(1-(121-$A13-CG$7)/Interim!$D$8))</f>
        <v>0.10574749020000003</v>
      </c>
      <c r="CH13" s="33">
        <f>'M 2008 VBT ALB'!CH10*IF($A13+CH$7&lt;121-Interim!$D$8,Interim!$C$8,Interim!$C$8+(1-Interim!$C$8)*(1-(121-$A13-CH$7)/Interim!$D$8))*IF($A13+CH$7&lt;121-Interim!$D$8,Interim!$C$9,Interim!$C$9+(1-Interim!$C$9)*(1-(121-$A13-CH$7)/Interim!$D$8))</f>
        <v>0.11812239703000001</v>
      </c>
      <c r="CI13" s="33">
        <f>'M 2008 VBT ALB'!CI10*IF($A13+CI$7&lt;121-Interim!$D$8,Interim!$C$8,Interim!$C$8+(1-Interim!$C$8)*(1-(121-$A13-CI$7)/Interim!$D$8))*IF($A13+CI$7&lt;121-Interim!$D$8,Interim!$C$9,Interim!$C$9+(1-Interim!$C$9)*(1-(121-$A13-CI$7)/Interim!$D$8))</f>
        <v>0.13171311725000001</v>
      </c>
      <c r="CJ13" s="33">
        <f>'M 2008 VBT ALB'!CJ10*IF($A13+CJ$7&lt;121-Interim!$D$8,Interim!$C$8,Interim!$C$8+(1-Interim!$C$8)*(1-(121-$A13-CJ$7)/Interim!$D$8))*IF($A13+CJ$7&lt;121-Interim!$D$8,Interim!$C$9,Interim!$C$9+(1-Interim!$C$9)*(1-(121-$A13-CJ$7)/Interim!$D$8))</f>
        <v>0.14678354834000001</v>
      </c>
      <c r="CK13" s="33">
        <f>'M 2008 VBT ALB'!CK10*IF($A13+CK$7&lt;121-Interim!$D$8,Interim!$C$8,Interim!$C$8+(1-Interim!$C$8)*(1-(121-$A13-CK$7)/Interim!$D$8))*IF($A13+CK$7&lt;121-Interim!$D$8,Interim!$C$9,Interim!$C$9+(1-Interim!$C$9)*(1-(121-$A13-CK$7)/Interim!$D$8))</f>
        <v>0.16338081485000003</v>
      </c>
      <c r="CL13" s="33">
        <f>'M 2008 VBT ALB'!CL10*IF($A13+CL$7&lt;121-Interim!$D$8,Interim!$C$8,Interim!$C$8+(1-Interim!$C$8)*(1-(121-$A13-CL$7)/Interim!$D$8))*IF($A13+CL$7&lt;121-Interim!$D$8,Interim!$C$9,Interim!$C$9+(1-Interim!$C$9)*(1-(121-$A13-CL$7)/Interim!$D$8))</f>
        <v>0.18076034889000001</v>
      </c>
      <c r="CM13" s="33">
        <f>'M 2008 VBT ALB'!CM10*IF($A13+CM$7&lt;121-Interim!$D$8,Interim!$C$8,Interim!$C$8+(1-Interim!$C$8)*(1-(121-$A13-CM$7)/Interim!$D$8))*IF($A13+CM$7&lt;121-Interim!$D$8,Interim!$C$9,Interim!$C$9+(1-Interim!$C$9)*(1-(121-$A13-CM$7)/Interim!$D$8))</f>
        <v>0.19830953131000001</v>
      </c>
      <c r="CN13" s="33">
        <f>'M 2008 VBT ALB'!CN10*IF($A13+CN$7&lt;121-Interim!$D$8,Interim!$C$8,Interim!$C$8+(1-Interim!$C$8)*(1-(121-$A13-CN$7)/Interim!$D$8))*IF($A13+CN$7&lt;121-Interim!$D$8,Interim!$C$9,Interim!$C$9+(1-Interim!$C$9)*(1-(121-$A13-CN$7)/Interim!$D$8))</f>
        <v>0.21456750106000003</v>
      </c>
      <c r="CO13" s="33">
        <f>'M 2008 VBT ALB'!CO10*IF($A13+CO$7&lt;121-Interim!$D$8,Interim!$C$8,Interim!$C$8+(1-Interim!$C$8)*(1-(121-$A13-CO$7)/Interim!$D$8))*IF($A13+CO$7&lt;121-Interim!$D$8,Interim!$C$9,Interim!$C$9+(1-Interim!$C$9)*(1-(121-$A13-CO$7)/Interim!$D$8))</f>
        <v>0.23025055130000005</v>
      </c>
      <c r="CP13" s="33">
        <f>'M 2008 VBT ALB'!CP10*IF($A13+CP$7&lt;121-Interim!$D$8,Interim!$C$8,Interim!$C$8+(1-Interim!$C$8)*(1-(121-$A13-CP$7)/Interim!$D$8))*IF($A13+CP$7&lt;121-Interim!$D$8,Interim!$C$9,Interim!$C$9+(1-Interim!$C$9)*(1-(121-$A13-CP$7)/Interim!$D$8))</f>
        <v>0.24656507051000004</v>
      </c>
      <c r="CQ13" s="33">
        <f>'M 2008 VBT ALB'!CQ10*IF($A13+CQ$7&lt;121-Interim!$D$8,Interim!$C$8,Interim!$C$8+(1-Interim!$C$8)*(1-(121-$A13-CQ$7)/Interim!$D$8))*IF($A13+CQ$7&lt;121-Interim!$D$8,Interim!$C$9,Interim!$C$9+(1-Interim!$C$9)*(1-(121-$A13-CQ$7)/Interim!$D$8))</f>
        <v>0.26390690491000002</v>
      </c>
      <c r="CR13" s="33">
        <f>'M 2008 VBT ALB'!CR10*IF($A13+CR$7&lt;121-Interim!$D$8,Interim!$C$8,Interim!$C$8+(1-Interim!$C$8)*(1-(121-$A13-CR$7)/Interim!$D$8))*IF($A13+CR$7&lt;121-Interim!$D$8,Interim!$C$9,Interim!$C$9+(1-Interim!$C$9)*(1-(121-$A13-CR$7)/Interim!$D$8))</f>
        <v>0.28394426357000002</v>
      </c>
      <c r="CS13" s="33">
        <f>'M 2008 VBT ALB'!CS10*IF($A13+CS$7&lt;121-Interim!$D$8,Interim!$C$8,Interim!$C$8+(1-Interim!$C$8)*(1-(121-$A13-CS$7)/Interim!$D$8))*IF($A13+CS$7&lt;121-Interim!$D$8,Interim!$C$9,Interim!$C$9+(1-Interim!$C$9)*(1-(121-$A13-CS$7)/Interim!$D$8))</f>
        <v>0.30522571035000007</v>
      </c>
      <c r="CT13" s="33">
        <f>'M 2008 VBT ALB'!CT10*IF($A13+CT$7&lt;121-Interim!$D$8,Interim!$C$8,Interim!$C$8+(1-Interim!$C$8)*(1-(121-$A13-CT$7)/Interim!$D$8))*IF($A13+CT$7&lt;121-Interim!$D$8,Interim!$C$9,Interim!$C$9+(1-Interim!$C$9)*(1-(121-$A13-CT$7)/Interim!$D$8))</f>
        <v>0.32575316433000001</v>
      </c>
      <c r="CU13" s="33">
        <f>'M 2008 VBT ALB'!CU10*IF($A13+CU$7&lt;121-Interim!$D$8,Interim!$C$8,Interim!$C$8+(1-Interim!$C$8)*(1-(121-$A13-CU$7)/Interim!$D$8))*IF($A13+CU$7&lt;121-Interim!$D$8,Interim!$C$9,Interim!$C$9+(1-Interim!$C$9)*(1-(121-$A13-CU$7)/Interim!$D$8))</f>
        <v>0.34465953379000003</v>
      </c>
      <c r="CV13" s="33">
        <f>'M 2008 VBT ALB'!CV10*IF($A13+CV$7&lt;121-Interim!$D$8,Interim!$C$8,Interim!$C$8+(1-Interim!$C$8)*(1-(121-$A13-CV$7)/Interim!$D$8))*IF($A13+CV$7&lt;121-Interim!$D$8,Interim!$C$9,Interim!$C$9+(1-Interim!$C$9)*(1-(121-$A13-CV$7)/Interim!$D$8))</f>
        <v>0.36118140102000001</v>
      </c>
      <c r="CW13" s="33">
        <f>'M 2008 VBT ALB'!CW10*IF($A13+CW$7&lt;121-Interim!$D$8,Interim!$C$8,Interim!$C$8+(1-Interim!$C$8)*(1-(121-$A13-CW$7)/Interim!$D$8))*IF($A13+CW$7&lt;121-Interim!$D$8,Interim!$C$9,Interim!$C$9+(1-Interim!$C$9)*(1-(121-$A13-CW$7)/Interim!$D$8))</f>
        <v>0.37472499669000003</v>
      </c>
      <c r="CX13" s="33">
        <f>'M 2008 VBT ALB'!CX10*IF($A13+CX$7&lt;121-Interim!$D$8,Interim!$C$8,Interim!$C$8+(1-Interim!$C$8)*(1-(121-$A13-CX$7)/Interim!$D$8))*IF($A13+CX$7&lt;121-Interim!$D$8,Interim!$C$9,Interim!$C$9+(1-Interim!$C$9)*(1-(121-$A13-CX$7)/Interim!$D$8))</f>
        <v>0.38595006450000002</v>
      </c>
      <c r="CY13" s="33">
        <f>'M 2008 VBT ALB'!CY10*IF($A13+CY$7&lt;121-Interim!$D$8,Interim!$C$8,Interim!$C$8+(1-Interim!$C$8)*(1-(121-$A13-CY$7)/Interim!$D$8))*IF($A13+CY$7&lt;121-Interim!$D$8,Interim!$C$9,Interim!$C$9+(1-Interim!$C$9)*(1-(121-$A13-CY$7)/Interim!$D$8))</f>
        <v>0.39615724203000002</v>
      </c>
      <c r="CZ13" s="33">
        <f>'M 2008 VBT ALB'!CZ10*IF($A13+CZ$7&lt;121-Interim!$D$8,Interim!$C$8,Interim!$C$8+(1-Interim!$C$8)*(1-(121-$A13-CZ$7)/Interim!$D$8))*IF($A13+CZ$7&lt;121-Interim!$D$8,Interim!$C$9,Interim!$C$9+(1-Interim!$C$9)*(1-(121-$A13-CZ$7)/Interim!$D$8))</f>
        <v>0.40752962975573331</v>
      </c>
      <c r="DA13" s="33">
        <f>'M 2008 VBT ALB'!DA10*IF($A13+DA$7&lt;121-Interim!$D$8,Interim!$C$8,Interim!$C$8+(1-Interim!$C$8)*(1-(121-$A13-DA$7)/Interim!$D$8))*IF($A13+DA$7&lt;121-Interim!$D$8,Interim!$C$9,Interim!$C$9+(1-Interim!$C$9)*(1-(121-$A13-DA$7)/Interim!$D$8))</f>
        <v>0.41725133140120002</v>
      </c>
      <c r="DB13" s="33">
        <f>'M 2008 VBT ALB'!DB10*IF($A13+DB$7&lt;121-Interim!$D$8,Interim!$C$8,Interim!$C$8+(1-Interim!$C$8)*(1-(121-$A13-DB$7)/Interim!$D$8))*IF($A13+DB$7&lt;121-Interim!$D$8,Interim!$C$9,Interim!$C$9+(1-Interim!$C$9)*(1-(121-$A13-DB$7)/Interim!$D$8))</f>
        <v>0.42374628166080008</v>
      </c>
      <c r="DC13" s="33">
        <f>'M 2008 VBT ALB'!DC10*IF($A13+DC$7&lt;121-Interim!$D$8,Interim!$C$8,Interim!$C$8+(1-Interim!$C$8)*(1-(121-$A13-DC$7)/Interim!$D$8))*IF($A13+DC$7&lt;121-Interim!$D$8,Interim!$C$9,Interim!$C$9+(1-Interim!$C$9)*(1-(121-$A13-DC$7)/Interim!$D$8))</f>
        <v>0.42913946350320004</v>
      </c>
      <c r="DD13" s="33">
        <f>'M 2008 VBT ALB'!DD10*IF($A13+DD$7&lt;121-Interim!$D$8,Interim!$C$8,Interim!$C$8+(1-Interim!$C$8)*(1-(121-$A13-DD$7)/Interim!$D$8))*IF($A13+DD$7&lt;121-Interim!$D$8,Interim!$C$9,Interim!$C$9+(1-Interim!$C$9)*(1-(121-$A13-DD$7)/Interim!$D$8))</f>
        <v>0.43276320000000007</v>
      </c>
      <c r="DE13" s="33">
        <f>'M 2008 VBT ALB'!DE10*IF($A13+DE$7&lt;121-Interim!$D$8,Interim!$C$8,Interim!$C$8+(1-Interim!$C$8)*(1-(121-$A13-DE$7)/Interim!$D$8))*IF($A13+DE$7&lt;121-Interim!$D$8,Interim!$C$9,Interim!$C$9+(1-Interim!$C$9)*(1-(121-$A13-DE$7)/Interim!$D$8))</f>
        <v>0.43448974200000001</v>
      </c>
      <c r="DF13" s="33">
        <f>'M 2008 VBT ALB'!DF10*IF($A13+DF$7&lt;121-Interim!$D$8,Interim!$C$8,Interim!$C$8+(1-Interim!$C$8)*(1-(121-$A13-DF$7)/Interim!$D$8))*IF($A13+DF$7&lt;121-Interim!$D$8,Interim!$C$9,Interim!$C$9+(1-Interim!$C$9)*(1-(121-$A13-DF$7)/Interim!$D$8))</f>
        <v>0.43621564800000001</v>
      </c>
      <c r="DG13" s="33">
        <f>'M 2008 VBT ALB'!DG10*IF($A13+DG$7&lt;121-Interim!$D$8,Interim!$C$8,Interim!$C$8+(1-Interim!$C$8)*(1-(121-$A13-DG$7)/Interim!$D$8))*IF($A13+DG$7&lt;121-Interim!$D$8,Interim!$C$9,Interim!$C$9+(1-Interim!$C$9)*(1-(121-$A13-DG$7)/Interim!$D$8))</f>
        <v>0.43794091800000007</v>
      </c>
      <c r="DH13" s="33">
        <f>'M 2008 VBT ALB'!DH10*IF($A13+DH$7&lt;121-Interim!$D$8,Interim!$C$8,Interim!$C$8+(1-Interim!$C$8)*(1-(121-$A13-DH$7)/Interim!$D$8))*IF($A13+DH$7&lt;121-Interim!$D$8,Interim!$C$9,Interim!$C$9+(1-Interim!$C$9)*(1-(121-$A13-DH$7)/Interim!$D$8))</f>
        <v>0.43966555200000002</v>
      </c>
      <c r="DI13" s="33">
        <f>'M 2008 VBT ALB'!DI10*IF($A13+DI$7&lt;121-Interim!$D$8,Interim!$C$8,Interim!$C$8+(1-Interim!$C$8)*(1-(121-$A13-DI$7)/Interim!$D$8))*IF($A13+DI$7&lt;121-Interim!$D$8,Interim!$C$9,Interim!$C$9+(1-Interim!$C$9)*(1-(121-$A13-DI$7)/Interim!$D$8))</f>
        <v>0.44138955000000002</v>
      </c>
      <c r="DJ13" s="33">
        <f>'M 2008 VBT ALB'!DJ10*IF($A13+DJ$7&lt;121-Interim!$D$8,Interim!$C$8,Interim!$C$8+(1-Interim!$C$8)*(1-(121-$A13-DJ$7)/Interim!$D$8))*IF($A13+DJ$7&lt;121-Interim!$D$8,Interim!$C$9,Interim!$C$9+(1-Interim!$C$9)*(1-(121-$A13-DJ$7)/Interim!$D$8))</f>
        <v>0.44311291200000003</v>
      </c>
      <c r="DK13" s="33">
        <f>'M 2008 VBT ALB'!DK10*IF($A13+DK$7&lt;121-Interim!$D$8,Interim!$C$8,Interim!$C$8+(1-Interim!$C$8)*(1-(121-$A13-DK$7)/Interim!$D$8))*IF($A13+DK$7&lt;121-Interim!$D$8,Interim!$C$9,Interim!$C$9+(1-Interim!$C$9)*(1-(121-$A13-DK$7)/Interim!$D$8))</f>
        <v>0.44483563799999998</v>
      </c>
      <c r="DL13" s="33">
        <f>'M 2008 VBT ALB'!DL10*IF($A13+DL$7&lt;121-Interim!$D$8,Interim!$C$8,Interim!$C$8+(1-Interim!$C$8)*(1-(121-$A13-DL$7)/Interim!$D$8))*IF($A13+DL$7&lt;121-Interim!$D$8,Interim!$C$9,Interim!$C$9+(1-Interim!$C$9)*(1-(121-$A13-DL$7)/Interim!$D$8))</f>
        <v>0.44655772800000004</v>
      </c>
      <c r="DM13" s="33">
        <f>'M 2008 VBT ALB'!DM10*IF($A13+DM$7&lt;121-Interim!$D$8,Interim!$C$8,Interim!$C$8+(1-Interim!$C$8)*(1-(121-$A13-DM$7)/Interim!$D$8))*IF($A13+DM$7&lt;121-Interim!$D$8,Interim!$C$9,Interim!$C$9+(1-Interim!$C$9)*(1-(121-$A13-DM$7)/Interim!$D$8))</f>
        <v>0.448279182</v>
      </c>
      <c r="DN13" s="33">
        <f>'M 2008 VBT ALB'!DN10*IF($A13+DN$7&lt;121-Interim!$D$8,Interim!$C$8,Interim!$C$8+(1-Interim!$C$8)*(1-(121-$A13-DN$7)/Interim!$D$8))*IF($A13+DN$7&lt;121-Interim!$D$8,Interim!$C$9,Interim!$C$9+(1-Interim!$C$9)*(1-(121-$A13-DN$7)/Interim!$D$8))</f>
        <v>0.45</v>
      </c>
      <c r="DO13" s="33">
        <f>'M 2008 VBT ALB'!DO10*IF($A13+DO$7&lt;121-Interim!$D$8,Interim!$C$8,Interim!$C$8+(1-Interim!$C$8)*(1-(121-$A13-DO$7)/Interim!$D$8))*IF($A13+DO$7&lt;121-Interim!$D$8,Interim!$C$9,Interim!$C$9+(1-Interim!$C$9)*(1-(121-$A13-DO$7)/Interim!$D$8))</f>
        <v>0</v>
      </c>
      <c r="DP13" s="33">
        <f>'M 2008 VBT ALB'!DP10*IF($A13+DP$7&lt;121-Interim!$D$8,Interim!$C$8,Interim!$C$8+(1-Interim!$C$8)*(1-(121-$A13-DP$7)/Interim!$D$8))*IF($A13+DP$7&lt;121-Interim!$D$8,Interim!$C$9,Interim!$C$9+(1-Interim!$C$9)*(1-(121-$A13-DP$7)/Interim!$D$8))</f>
        <v>0</v>
      </c>
      <c r="DQ13" s="33">
        <f>'M 2008 VBT ALB'!DQ10*IF($A13+DQ$7&lt;121-Interim!$D$8,Interim!$C$8,Interim!$C$8+(1-Interim!$C$8)*(1-(121-$A13-DQ$7)/Interim!$D$8))*IF($A13+DQ$7&lt;121-Interim!$D$8,Interim!$C$9,Interim!$C$9+(1-Interim!$C$9)*(1-(121-$A13-DQ$7)/Interim!$D$8))</f>
        <v>0</v>
      </c>
      <c r="DR13" s="33">
        <f>'M 2008 VBT ALB'!DR10*IF($A13+DR$7&lt;121-Interim!$D$8,Interim!$C$8,Interim!$C$8+(1-Interim!$C$8)*(1-(121-$A13-DR$7)/Interim!$D$8))*IF($A13+DR$7&lt;121-Interim!$D$8,Interim!$C$9,Interim!$C$9+(1-Interim!$C$9)*(1-(121-$A13-DR$7)/Interim!$D$8))</f>
        <v>0</v>
      </c>
    </row>
    <row r="14" spans="1:122" s="5" customFormat="1" x14ac:dyDescent="0.2">
      <c r="A14" s="29">
        <v>5</v>
      </c>
      <c r="B14" s="33">
        <f>'M 2008 VBT ALB'!B11*IF($A14+B$7&lt;121-Interim!$D$8,Interim!$C$8,Interim!$C$8+(1-Interim!$C$8)*(1-(121-$A14-B$7)/Interim!$D$8))*IF($A14+B$7&lt;121-Interim!$D$8,Interim!$C$9,Interim!$C$9+(1-Interim!$C$9)*(1-(121-$A14-B$7)/Interim!$D$8))</f>
        <v>1.4137364999999998E-4</v>
      </c>
      <c r="C14" s="33">
        <f>'M 2008 VBT ALB'!C11*IF($A14+C$7&lt;121-Interim!$D$8,Interim!$C$8,Interim!$C$8+(1-Interim!$C$8)*(1-(121-$A14-C$7)/Interim!$D$8))*IF($A14+C$7&lt;121-Interim!$D$8,Interim!$C$9,Interim!$C$9+(1-Interim!$C$9)*(1-(121-$A14-C$7)/Interim!$D$8))</f>
        <v>1.3194874000000003E-4</v>
      </c>
      <c r="D14" s="33">
        <f>'M 2008 VBT ALB'!D11*IF($A14+D$7&lt;121-Interim!$D$8,Interim!$C$8,Interim!$C$8+(1-Interim!$C$8)*(1-(121-$A14-D$7)/Interim!$D$8))*IF($A14+D$7&lt;121-Interim!$D$8,Interim!$C$9,Interim!$C$9+(1-Interim!$C$9)*(1-(121-$A14-D$7)/Interim!$D$8))</f>
        <v>1.1309891999999999E-4</v>
      </c>
      <c r="E14" s="33">
        <f>'M 2008 VBT ALB'!E11*IF($A14+E$7&lt;121-Interim!$D$8,Interim!$C$8,Interim!$C$8+(1-Interim!$C$8)*(1-(121-$A14-E$7)/Interim!$D$8))*IF($A14+E$7&lt;121-Interim!$D$8,Interim!$C$9,Interim!$C$9+(1-Interim!$C$9)*(1-(121-$A14-E$7)/Interim!$D$8))</f>
        <v>1.0367401000000001E-4</v>
      </c>
      <c r="F14" s="33">
        <f>'M 2008 VBT ALB'!F11*IF($A14+F$7&lt;121-Interim!$D$8,Interim!$C$8,Interim!$C$8+(1-Interim!$C$8)*(1-(121-$A14-F$7)/Interim!$D$8))*IF($A14+F$7&lt;121-Interim!$D$8,Interim!$C$9,Interim!$C$9+(1-Interim!$C$9)*(1-(121-$A14-F$7)/Interim!$D$8))</f>
        <v>9.4249100000000005E-5</v>
      </c>
      <c r="G14" s="33">
        <f>'M 2008 VBT ALB'!G11*IF($A14+G$7&lt;121-Interim!$D$8,Interim!$C$8,Interim!$C$8+(1-Interim!$C$8)*(1-(121-$A14-G$7)/Interim!$D$8))*IF($A14+G$7&lt;121-Interim!$D$8,Interim!$C$9,Interim!$C$9+(1-Interim!$C$9)*(1-(121-$A14-G$7)/Interim!$D$8))</f>
        <v>8.4824189999999999E-5</v>
      </c>
      <c r="H14" s="33">
        <f>'M 2008 VBT ALB'!H11*IF($A14+H$7&lt;121-Interim!$D$8,Interim!$C$8,Interim!$C$8+(1-Interim!$C$8)*(1-(121-$A14-H$7)/Interim!$D$8))*IF($A14+H$7&lt;121-Interim!$D$8,Interim!$C$9,Interim!$C$9+(1-Interim!$C$9)*(1-(121-$A14-H$7)/Interim!$D$8))</f>
        <v>1.0367401000000001E-4</v>
      </c>
      <c r="I14" s="33">
        <f>'M 2008 VBT ALB'!I11*IF($A14+I$7&lt;121-Interim!$D$8,Interim!$C$8,Interim!$C$8+(1-Interim!$C$8)*(1-(121-$A14-I$7)/Interim!$D$8))*IF($A14+I$7&lt;121-Interim!$D$8,Interim!$C$9,Interim!$C$9+(1-Interim!$C$9)*(1-(121-$A14-I$7)/Interim!$D$8))</f>
        <v>1.6022347000000002E-4</v>
      </c>
      <c r="J14" s="33">
        <f>'M 2008 VBT ALB'!J11*IF($A14+J$7&lt;121-Interim!$D$8,Interim!$C$8,Interim!$C$8+(1-Interim!$C$8)*(1-(121-$A14-J$7)/Interim!$D$8))*IF($A14+J$7&lt;121-Interim!$D$8,Interim!$C$9,Interim!$C$9+(1-Interim!$C$9)*(1-(121-$A14-J$7)/Interim!$D$8))</f>
        <v>2.6389748000000006E-4</v>
      </c>
      <c r="K14" s="33">
        <f>'M 2008 VBT ALB'!K11*IF($A14+K$7&lt;121-Interim!$D$8,Interim!$C$8,Interim!$C$8+(1-Interim!$C$8)*(1-(121-$A14-K$7)/Interim!$D$8))*IF($A14+K$7&lt;121-Interim!$D$8,Interim!$C$9,Interim!$C$9+(1-Interim!$C$9)*(1-(121-$A14-K$7)/Interim!$D$8))</f>
        <v>3.7699640000000002E-4</v>
      </c>
      <c r="L14" s="33">
        <f>'M 2008 VBT ALB'!L11*IF($A14+L$7&lt;121-Interim!$D$8,Interim!$C$8,Interim!$C$8+(1-Interim!$C$8)*(1-(121-$A14-L$7)/Interim!$D$8))*IF($A14+L$7&lt;121-Interim!$D$8,Interim!$C$9,Interim!$C$9+(1-Interim!$C$9)*(1-(121-$A14-L$7)/Interim!$D$8))</f>
        <v>4.9952022999999999E-4</v>
      </c>
      <c r="M14" s="33">
        <f>'M 2008 VBT ALB'!M11*IF($A14+M$7&lt;121-Interim!$D$8,Interim!$C$8,Interim!$C$8+(1-Interim!$C$8)*(1-(121-$A14-M$7)/Interim!$D$8))*IF($A14+M$7&lt;121-Interim!$D$8,Interim!$C$9,Interim!$C$9+(1-Interim!$C$9)*(1-(121-$A14-M$7)/Interim!$D$8))</f>
        <v>6.1261915000000006E-4</v>
      </c>
      <c r="N14" s="33">
        <f>'M 2008 VBT ALB'!N11*IF($A14+N$7&lt;121-Interim!$D$8,Interim!$C$8,Interim!$C$8+(1-Interim!$C$8)*(1-(121-$A14-N$7)/Interim!$D$8))*IF($A14+N$7&lt;121-Interim!$D$8,Interim!$C$9,Interim!$C$9+(1-Interim!$C$9)*(1-(121-$A14-N$7)/Interim!$D$8))</f>
        <v>7.0686825000000001E-4</v>
      </c>
      <c r="O14" s="33">
        <f>'M 2008 VBT ALB'!O11*IF($A14+O$7&lt;121-Interim!$D$8,Interim!$C$8,Interim!$C$8+(1-Interim!$C$8)*(1-(121-$A14-O$7)/Interim!$D$8))*IF($A14+O$7&lt;121-Interim!$D$8,Interim!$C$9,Interim!$C$9+(1-Interim!$C$9)*(1-(121-$A14-O$7)/Interim!$D$8))</f>
        <v>7.9169244000000007E-4</v>
      </c>
      <c r="P14" s="33">
        <f>'M 2008 VBT ALB'!P11*IF($A14+P$7&lt;121-Interim!$D$8,Interim!$C$8,Interim!$C$8+(1-Interim!$C$8)*(1-(121-$A14-P$7)/Interim!$D$8))*IF($A14+P$7&lt;121-Interim!$D$8,Interim!$C$9,Interim!$C$9+(1-Interim!$C$9)*(1-(121-$A14-P$7)/Interim!$D$8))</f>
        <v>8.6709172000000011E-4</v>
      </c>
      <c r="Q14" s="33">
        <f>'M 2008 VBT ALB'!Q11*IF($A14+Q$7&lt;121-Interim!$D$8,Interim!$C$8,Interim!$C$8+(1-Interim!$C$8)*(1-(121-$A14-Q$7)/Interim!$D$8))*IF($A14+Q$7&lt;121-Interim!$D$8,Interim!$C$9,Interim!$C$9+(1-Interim!$C$9)*(1-(121-$A14-Q$7)/Interim!$D$8))</f>
        <v>9.3306609000000016E-4</v>
      </c>
      <c r="R14" s="33">
        <f>'M 2008 VBT ALB'!R11*IF($A14+R$7&lt;121-Interim!$D$8,Interim!$C$8,Interim!$C$8+(1-Interim!$C$8)*(1-(121-$A14-R$7)/Interim!$D$8))*IF($A14+R$7&lt;121-Interim!$D$8,Interim!$C$9,Interim!$C$9+(1-Interim!$C$9)*(1-(121-$A14-R$7)/Interim!$D$8))</f>
        <v>9.8019064000000019E-4</v>
      </c>
      <c r="S14" s="33">
        <f>'M 2008 VBT ALB'!S11*IF($A14+S$7&lt;121-Interim!$D$8,Interim!$C$8,Interim!$C$8+(1-Interim!$C$8)*(1-(121-$A14-S$7)/Interim!$D$8))*IF($A14+S$7&lt;121-Interim!$D$8,Interim!$C$9,Interim!$C$9+(1-Interim!$C$9)*(1-(121-$A14-S$7)/Interim!$D$8))</f>
        <v>9.9904045999999998E-4</v>
      </c>
      <c r="T14" s="33">
        <f>'M 2008 VBT ALB'!T11*IF($A14+T$7&lt;121-Interim!$D$8,Interim!$C$8,Interim!$C$8+(1-Interim!$C$8)*(1-(121-$A14-T$7)/Interim!$D$8))*IF($A14+T$7&lt;121-Interim!$D$8,Interim!$C$9,Interim!$C$9+(1-Interim!$C$9)*(1-(121-$A14-T$7)/Interim!$D$8))</f>
        <v>9.8019064000000019E-4</v>
      </c>
      <c r="U14" s="33">
        <f>'M 2008 VBT ALB'!U11*IF($A14+U$7&lt;121-Interim!$D$8,Interim!$C$8,Interim!$C$8+(1-Interim!$C$8)*(1-(121-$A14-U$7)/Interim!$D$8))*IF($A14+U$7&lt;121-Interim!$D$8,Interim!$C$9,Interim!$C$9+(1-Interim!$C$9)*(1-(121-$A14-U$7)/Interim!$D$8))</f>
        <v>9.4249100000000016E-4</v>
      </c>
      <c r="V14" s="33">
        <f>'M 2008 VBT ALB'!V11*IF($A14+V$7&lt;121-Interim!$D$8,Interim!$C$8,Interim!$C$8+(1-Interim!$C$8)*(1-(121-$A14-V$7)/Interim!$D$8))*IF($A14+V$7&lt;121-Interim!$D$8,Interim!$C$9,Interim!$C$9+(1-Interim!$C$9)*(1-(121-$A14-V$7)/Interim!$D$8))</f>
        <v>9.0479135999999992E-4</v>
      </c>
      <c r="W14" s="33">
        <f>'M 2008 VBT ALB'!W11*IF($A14+W$7&lt;121-Interim!$D$8,Interim!$C$8,Interim!$C$8+(1-Interim!$C$8)*(1-(121-$A14-W$7)/Interim!$D$8))*IF($A14+W$7&lt;121-Interim!$D$8,Interim!$C$9,Interim!$C$9+(1-Interim!$C$9)*(1-(121-$A14-W$7)/Interim!$D$8))</f>
        <v>8.5766681000000011E-4</v>
      </c>
      <c r="X14" s="33">
        <f>'M 2008 VBT ALB'!X11*IF($A14+X$7&lt;121-Interim!$D$8,Interim!$C$8,Interim!$C$8+(1-Interim!$C$8)*(1-(121-$A14-X$7)/Interim!$D$8))*IF($A14+X$7&lt;121-Interim!$D$8,Interim!$C$9,Interim!$C$9+(1-Interim!$C$9)*(1-(121-$A14-X$7)/Interim!$D$8))</f>
        <v>8.2939208000000009E-4</v>
      </c>
      <c r="Y14" s="33">
        <f>'M 2008 VBT ALB'!Y11*IF($A14+Y$7&lt;121-Interim!$D$8,Interim!$C$8,Interim!$C$8+(1-Interim!$C$8)*(1-(121-$A14-Y$7)/Interim!$D$8))*IF($A14+Y$7&lt;121-Interim!$D$8,Interim!$C$9,Interim!$C$9+(1-Interim!$C$9)*(1-(121-$A14-Y$7)/Interim!$D$8))</f>
        <v>8.1996717000000008E-4</v>
      </c>
      <c r="Z14" s="33">
        <f>'M 2008 VBT ALB'!Z11*IF($A14+Z$7&lt;121-Interim!$D$8,Interim!$C$8,Interim!$C$8+(1-Interim!$C$8)*(1-(121-$A14-Z$7)/Interim!$D$8))*IF($A14+Z$7&lt;121-Interim!$D$8,Interim!$C$9,Interim!$C$9+(1-Interim!$C$9)*(1-(121-$A14-Z$7)/Interim!$D$8))</f>
        <v>8.1054226000000008E-4</v>
      </c>
      <c r="AA14" s="33">
        <f>'M 2008 VBT ALB'!AA11*IF($A14+AA$7&lt;121-Interim!$D$8,Interim!$C$8,Interim!$C$8+(1-Interim!$C$8)*(1-(121-$A14-AA$7)/Interim!$D$8))*IF($A14+AA$7&lt;121-Interim!$D$8,Interim!$C$9,Interim!$C$9+(1-Interim!$C$9)*(1-(121-$A14-AA$7)/Interim!$D$8))</f>
        <v>8.1996717000000008E-4</v>
      </c>
      <c r="AB14" s="33">
        <f>'M 2008 VBT ALB'!AB11*IF($A14+AB$7&lt;121-Interim!$D$8,Interim!$C$8,Interim!$C$8+(1-Interim!$C$8)*(1-(121-$A14-AB$7)/Interim!$D$8))*IF($A14+AB$7&lt;121-Interim!$D$8,Interim!$C$9,Interim!$C$9+(1-Interim!$C$9)*(1-(121-$A14-AB$7)/Interim!$D$8))</f>
        <v>8.388169900000001E-4</v>
      </c>
      <c r="AC14" s="33">
        <f>'M 2008 VBT ALB'!AC11*IF($A14+AC$7&lt;121-Interim!$D$8,Interim!$C$8,Interim!$C$8+(1-Interim!$C$8)*(1-(121-$A14-AC$7)/Interim!$D$8))*IF($A14+AC$7&lt;121-Interim!$D$8,Interim!$C$9,Interim!$C$9+(1-Interim!$C$9)*(1-(121-$A14-AC$7)/Interim!$D$8))</f>
        <v>8.5766681000000011E-4</v>
      </c>
      <c r="AD14" s="33">
        <f>'M 2008 VBT ALB'!AD11*IF($A14+AD$7&lt;121-Interim!$D$8,Interim!$C$8,Interim!$C$8+(1-Interim!$C$8)*(1-(121-$A14-AD$7)/Interim!$D$8))*IF($A14+AD$7&lt;121-Interim!$D$8,Interim!$C$9,Interim!$C$9+(1-Interim!$C$9)*(1-(121-$A14-AD$7)/Interim!$D$8))</f>
        <v>8.9536645000000002E-4</v>
      </c>
      <c r="AE14" s="33">
        <f>'M 2008 VBT ALB'!AE11*IF($A14+AE$7&lt;121-Interim!$D$8,Interim!$C$8,Interim!$C$8+(1-Interim!$C$8)*(1-(121-$A14-AE$7)/Interim!$D$8))*IF($A14+AE$7&lt;121-Interim!$D$8,Interim!$C$9,Interim!$C$9+(1-Interim!$C$9)*(1-(121-$A14-AE$7)/Interim!$D$8))</f>
        <v>9.3306609000000016E-4</v>
      </c>
      <c r="AF14" s="33">
        <f>'M 2008 VBT ALB'!AF11*IF($A14+AF$7&lt;121-Interim!$D$8,Interim!$C$8,Interim!$C$8+(1-Interim!$C$8)*(1-(121-$A14-AF$7)/Interim!$D$8))*IF($A14+AF$7&lt;121-Interim!$D$8,Interim!$C$9,Interim!$C$9+(1-Interim!$C$9)*(1-(121-$A14-AF$7)/Interim!$D$8))</f>
        <v>9.896155500000003E-4</v>
      </c>
      <c r="AG14" s="33">
        <f>'M 2008 VBT ALB'!AG11*IF($A14+AG$7&lt;121-Interim!$D$8,Interim!$C$8,Interim!$C$8+(1-Interim!$C$8)*(1-(121-$A14-AG$7)/Interim!$D$8))*IF($A14+AG$7&lt;121-Interim!$D$8,Interim!$C$9,Interim!$C$9+(1-Interim!$C$9)*(1-(121-$A14-AG$7)/Interim!$D$8))</f>
        <v>1.0461650100000001E-3</v>
      </c>
      <c r="AH14" s="33">
        <f>'M 2008 VBT ALB'!AH11*IF($A14+AH$7&lt;121-Interim!$D$8,Interim!$C$8,Interim!$C$8+(1-Interim!$C$8)*(1-(121-$A14-AH$7)/Interim!$D$8))*IF($A14+AH$7&lt;121-Interim!$D$8,Interim!$C$9,Interim!$C$9+(1-Interim!$C$9)*(1-(121-$A14-AH$7)/Interim!$D$8))</f>
        <v>1.1027144700000002E-3</v>
      </c>
      <c r="AI14" s="33">
        <f>'M 2008 VBT ALB'!AI11*IF($A14+AI$7&lt;121-Interim!$D$8,Interim!$C$8,Interim!$C$8+(1-Interim!$C$8)*(1-(121-$A14-AI$7)/Interim!$D$8))*IF($A14+AI$7&lt;121-Interim!$D$8,Interim!$C$9,Interim!$C$9+(1-Interim!$C$9)*(1-(121-$A14-AI$7)/Interim!$D$8))</f>
        <v>1.1686888400000001E-3</v>
      </c>
      <c r="AJ14" s="33">
        <f>'M 2008 VBT ALB'!AJ11*IF($A14+AJ$7&lt;121-Interim!$D$8,Interim!$C$8,Interim!$C$8+(1-Interim!$C$8)*(1-(121-$A14-AJ$7)/Interim!$D$8))*IF($A14+AJ$7&lt;121-Interim!$D$8,Interim!$C$9,Interim!$C$9+(1-Interim!$C$9)*(1-(121-$A14-AJ$7)/Interim!$D$8))</f>
        <v>1.2440881200000001E-3</v>
      </c>
      <c r="AK14" s="33">
        <f>'M 2008 VBT ALB'!AK11*IF($A14+AK$7&lt;121-Interim!$D$8,Interim!$C$8,Interim!$C$8+(1-Interim!$C$8)*(1-(121-$A14-AK$7)/Interim!$D$8))*IF($A14+AK$7&lt;121-Interim!$D$8,Interim!$C$9,Interim!$C$9+(1-Interim!$C$9)*(1-(121-$A14-AK$7)/Interim!$D$8))</f>
        <v>1.3194874000000002E-3</v>
      </c>
      <c r="AL14" s="33">
        <f>'M 2008 VBT ALB'!AL11*IF($A14+AL$7&lt;121-Interim!$D$8,Interim!$C$8,Interim!$C$8+(1-Interim!$C$8)*(1-(121-$A14-AL$7)/Interim!$D$8))*IF($A14+AL$7&lt;121-Interim!$D$8,Interim!$C$9,Interim!$C$9+(1-Interim!$C$9)*(1-(121-$A14-AL$7)/Interim!$D$8))</f>
        <v>1.39488668E-3</v>
      </c>
      <c r="AM14" s="33">
        <f>'M 2008 VBT ALB'!AM11*IF($A14+AM$7&lt;121-Interim!$D$8,Interim!$C$8,Interim!$C$8+(1-Interim!$C$8)*(1-(121-$A14-AM$7)/Interim!$D$8))*IF($A14+AM$7&lt;121-Interim!$D$8,Interim!$C$9,Interim!$C$9+(1-Interim!$C$9)*(1-(121-$A14-AM$7)/Interim!$D$8))</f>
        <v>1.4891357800000001E-3</v>
      </c>
      <c r="AN14" s="33">
        <f>'M 2008 VBT ALB'!AN11*IF($A14+AN$7&lt;121-Interim!$D$8,Interim!$C$8,Interim!$C$8+(1-Interim!$C$8)*(1-(121-$A14-AN$7)/Interim!$D$8))*IF($A14+AN$7&lt;121-Interim!$D$8,Interim!$C$9,Interim!$C$9+(1-Interim!$C$9)*(1-(121-$A14-AN$7)/Interim!$D$8))</f>
        <v>1.8472823600000001E-3</v>
      </c>
      <c r="AO14" s="33">
        <f>'M 2008 VBT ALB'!AO11*IF($A14+AO$7&lt;121-Interim!$D$8,Interim!$C$8,Interim!$C$8+(1-Interim!$C$8)*(1-(121-$A14-AO$7)/Interim!$D$8))*IF($A14+AO$7&lt;121-Interim!$D$8,Interim!$C$9,Interim!$C$9+(1-Interim!$C$9)*(1-(121-$A14-AO$7)/Interim!$D$8))</f>
        <v>1.9698061899999998E-3</v>
      </c>
      <c r="AP14" s="33">
        <f>'M 2008 VBT ALB'!AP11*IF($A14+AP$7&lt;121-Interim!$D$8,Interim!$C$8,Interim!$C$8+(1-Interim!$C$8)*(1-(121-$A14-AP$7)/Interim!$D$8))*IF($A14+AP$7&lt;121-Interim!$D$8,Interim!$C$9,Interim!$C$9+(1-Interim!$C$9)*(1-(121-$A14-AP$7)/Interim!$D$8))</f>
        <v>2.0923300200000002E-3</v>
      </c>
      <c r="AQ14" s="33">
        <f>'M 2008 VBT ALB'!AQ11*IF($A14+AQ$7&lt;121-Interim!$D$8,Interim!$C$8,Interim!$C$8+(1-Interim!$C$8)*(1-(121-$A14-AQ$7)/Interim!$D$8))*IF($A14+AQ$7&lt;121-Interim!$D$8,Interim!$C$9,Interim!$C$9+(1-Interim!$C$9)*(1-(121-$A14-AQ$7)/Interim!$D$8))</f>
        <v>2.2242787599999997E-3</v>
      </c>
      <c r="AR14" s="33">
        <f>'M 2008 VBT ALB'!AR11*IF($A14+AR$7&lt;121-Interim!$D$8,Interim!$C$8,Interim!$C$8+(1-Interim!$C$8)*(1-(121-$A14-AR$7)/Interim!$D$8))*IF($A14+AR$7&lt;121-Interim!$D$8,Interim!$C$9,Interim!$C$9+(1-Interim!$C$9)*(1-(121-$A14-AR$7)/Interim!$D$8))</f>
        <v>2.3750773200000006E-3</v>
      </c>
      <c r="AS14" s="33">
        <f>'M 2008 VBT ALB'!AS11*IF($A14+AS$7&lt;121-Interim!$D$8,Interim!$C$8,Interim!$C$8+(1-Interim!$C$8)*(1-(121-$A14-AS$7)/Interim!$D$8))*IF($A14+AS$7&lt;121-Interim!$D$8,Interim!$C$9,Interim!$C$9+(1-Interim!$C$9)*(1-(121-$A14-AS$7)/Interim!$D$8))</f>
        <v>2.5258758800000003E-3</v>
      </c>
      <c r="AT14" s="33">
        <f>'M 2008 VBT ALB'!AT11*IF($A14+AT$7&lt;121-Interim!$D$8,Interim!$C$8,Interim!$C$8+(1-Interim!$C$8)*(1-(121-$A14-AT$7)/Interim!$D$8))*IF($A14+AT$7&lt;121-Interim!$D$8,Interim!$C$9,Interim!$C$9+(1-Interim!$C$9)*(1-(121-$A14-AT$7)/Interim!$D$8))</f>
        <v>2.6955242600000002E-3</v>
      </c>
      <c r="AU14" s="33">
        <f>'M 2008 VBT ALB'!AU11*IF($A14+AU$7&lt;121-Interim!$D$8,Interim!$C$8,Interim!$C$8+(1-Interim!$C$8)*(1-(121-$A14-AU$7)/Interim!$D$8))*IF($A14+AU$7&lt;121-Interim!$D$8,Interim!$C$9,Interim!$C$9+(1-Interim!$C$9)*(1-(121-$A14-AU$7)/Interim!$D$8))</f>
        <v>2.8840224600000003E-3</v>
      </c>
      <c r="AV14" s="33">
        <f>'M 2008 VBT ALB'!AV11*IF($A14+AV$7&lt;121-Interim!$D$8,Interim!$C$8,Interim!$C$8+(1-Interim!$C$8)*(1-(121-$A14-AV$7)/Interim!$D$8))*IF($A14+AV$7&lt;121-Interim!$D$8,Interim!$C$9,Interim!$C$9+(1-Interim!$C$9)*(1-(121-$A14-AV$7)/Interim!$D$8))</f>
        <v>3.0913704800000002E-3</v>
      </c>
      <c r="AW14" s="33">
        <f>'M 2008 VBT ALB'!AW11*IF($A14+AW$7&lt;121-Interim!$D$8,Interim!$C$8,Interim!$C$8+(1-Interim!$C$8)*(1-(121-$A14-AW$7)/Interim!$D$8))*IF($A14+AW$7&lt;121-Interim!$D$8,Interim!$C$9,Interim!$C$9+(1-Interim!$C$9)*(1-(121-$A14-AW$7)/Interim!$D$8))</f>
        <v>3.3269932299999998E-3</v>
      </c>
      <c r="AX14" s="33">
        <f>'M 2008 VBT ALB'!AX11*IF($A14+AX$7&lt;121-Interim!$D$8,Interim!$C$8,Interim!$C$8+(1-Interim!$C$8)*(1-(121-$A14-AX$7)/Interim!$D$8))*IF($A14+AX$7&lt;121-Interim!$D$8,Interim!$C$9,Interim!$C$9+(1-Interim!$C$9)*(1-(121-$A14-AX$7)/Interim!$D$8))</f>
        <v>3.5814658000000001E-3</v>
      </c>
      <c r="AY14" s="33">
        <f>'M 2008 VBT ALB'!AY11*IF($A14+AY$7&lt;121-Interim!$D$8,Interim!$C$8,Interim!$C$8+(1-Interim!$C$8)*(1-(121-$A14-AY$7)/Interim!$D$8))*IF($A14+AY$7&lt;121-Interim!$D$8,Interim!$C$9,Interim!$C$9+(1-Interim!$C$9)*(1-(121-$A14-AY$7)/Interim!$D$8))</f>
        <v>3.8642131000000001E-3</v>
      </c>
      <c r="AZ14" s="33">
        <f>'M 2008 VBT ALB'!AZ11*IF($A14+AZ$7&lt;121-Interim!$D$8,Interim!$C$8,Interim!$C$8+(1-Interim!$C$8)*(1-(121-$A14-AZ$7)/Interim!$D$8))*IF($A14+AZ$7&lt;121-Interim!$D$8,Interim!$C$9,Interim!$C$9+(1-Interim!$C$9)*(1-(121-$A14-AZ$7)/Interim!$D$8))</f>
        <v>4.1940849500000004E-3</v>
      </c>
      <c r="BA14" s="33">
        <f>'M 2008 VBT ALB'!BA11*IF($A14+BA$7&lt;121-Interim!$D$8,Interim!$C$8,Interim!$C$8+(1-Interim!$C$8)*(1-(121-$A14-BA$7)/Interim!$D$8))*IF($A14+BA$7&lt;121-Interim!$D$8,Interim!$C$9,Interim!$C$9+(1-Interim!$C$9)*(1-(121-$A14-BA$7)/Interim!$D$8))</f>
        <v>4.5522315300000008E-3</v>
      </c>
      <c r="BB14" s="33">
        <f>'M 2008 VBT ALB'!BB11*IF($A14+BB$7&lt;121-Interim!$D$8,Interim!$C$8,Interim!$C$8+(1-Interim!$C$8)*(1-(121-$A14-BB$7)/Interim!$D$8))*IF($A14+BB$7&lt;121-Interim!$D$8,Interim!$C$9,Interim!$C$9+(1-Interim!$C$9)*(1-(121-$A14-BB$7)/Interim!$D$8))</f>
        <v>4.9480777500000009E-3</v>
      </c>
      <c r="BC14" s="33">
        <f>'M 2008 VBT ALB'!BC11*IF($A14+BC$7&lt;121-Interim!$D$8,Interim!$C$8,Interim!$C$8+(1-Interim!$C$8)*(1-(121-$A14-BC$7)/Interim!$D$8))*IF($A14+BC$7&lt;121-Interim!$D$8,Interim!$C$9,Interim!$C$9+(1-Interim!$C$9)*(1-(121-$A14-BC$7)/Interim!$D$8))</f>
        <v>5.4004734300000011E-3</v>
      </c>
      <c r="BD14" s="33">
        <f>'M 2008 VBT ALB'!BD11*IF($A14+BD$7&lt;121-Interim!$D$8,Interim!$C$8,Interim!$C$8+(1-Interim!$C$8)*(1-(121-$A14-BD$7)/Interim!$D$8))*IF($A14+BD$7&lt;121-Interim!$D$8,Interim!$C$9,Interim!$C$9+(1-Interim!$C$9)*(1-(121-$A14-BD$7)/Interim!$D$8))</f>
        <v>5.8999936600000009E-3</v>
      </c>
      <c r="BE14" s="33">
        <f>'M 2008 VBT ALB'!BE11*IF($A14+BE$7&lt;121-Interim!$D$8,Interim!$C$8,Interim!$C$8+(1-Interim!$C$8)*(1-(121-$A14-BE$7)/Interim!$D$8))*IF($A14+BE$7&lt;121-Interim!$D$8,Interim!$C$9,Interim!$C$9+(1-Interim!$C$9)*(1-(121-$A14-BE$7)/Interim!$D$8))</f>
        <v>6.4843380800000006E-3</v>
      </c>
      <c r="BF14" s="33">
        <f>'M 2008 VBT ALB'!BF11*IF($A14+BF$7&lt;121-Interim!$D$8,Interim!$C$8,Interim!$C$8+(1-Interim!$C$8)*(1-(121-$A14-BF$7)/Interim!$D$8))*IF($A14+BF$7&lt;121-Interim!$D$8,Interim!$C$9,Interim!$C$9+(1-Interim!$C$9)*(1-(121-$A14-BF$7)/Interim!$D$8))</f>
        <v>7.1440817800000013E-3</v>
      </c>
      <c r="BG14" s="33">
        <f>'M 2008 VBT ALB'!BG11*IF($A14+BG$7&lt;121-Interim!$D$8,Interim!$C$8,Interim!$C$8+(1-Interim!$C$8)*(1-(121-$A14-BG$7)/Interim!$D$8))*IF($A14+BG$7&lt;121-Interim!$D$8,Interim!$C$9,Interim!$C$9+(1-Interim!$C$9)*(1-(121-$A14-BG$7)/Interim!$D$8))</f>
        <v>7.8792247599999993E-3</v>
      </c>
      <c r="BH14" s="33">
        <f>'M 2008 VBT ALB'!BH11*IF($A14+BH$7&lt;121-Interim!$D$8,Interim!$C$8,Interim!$C$8+(1-Interim!$C$8)*(1-(121-$A14-BH$7)/Interim!$D$8))*IF($A14+BH$7&lt;121-Interim!$D$8,Interim!$C$9,Interim!$C$9+(1-Interim!$C$9)*(1-(121-$A14-BH$7)/Interim!$D$8))</f>
        <v>8.7180417500000006E-3</v>
      </c>
      <c r="BI14" s="33">
        <f>'M 2008 VBT ALB'!BI11*IF($A14+BI$7&lt;121-Interim!$D$8,Interim!$C$8,Interim!$C$8+(1-Interim!$C$8)*(1-(121-$A14-BI$7)/Interim!$D$8))*IF($A14+BI$7&lt;121-Interim!$D$8,Interim!$C$9,Interim!$C$9+(1-Interim!$C$9)*(1-(121-$A14-BI$7)/Interim!$D$8))</f>
        <v>9.6605327500000008E-3</v>
      </c>
      <c r="BJ14" s="33">
        <f>'M 2008 VBT ALB'!BJ11*IF($A14+BJ$7&lt;121-Interim!$D$8,Interim!$C$8,Interim!$C$8+(1-Interim!$C$8)*(1-(121-$A14-BJ$7)/Interim!$D$8))*IF($A14+BJ$7&lt;121-Interim!$D$8,Interim!$C$9,Interim!$C$9+(1-Interim!$C$9)*(1-(121-$A14-BJ$7)/Interim!$D$8))</f>
        <v>1.0716122670000001E-2</v>
      </c>
      <c r="BK14" s="33">
        <f>'M 2008 VBT ALB'!BK11*IF($A14+BK$7&lt;121-Interim!$D$8,Interim!$C$8,Interim!$C$8+(1-Interim!$C$8)*(1-(121-$A14-BK$7)/Interim!$D$8))*IF($A14+BK$7&lt;121-Interim!$D$8,Interim!$C$9,Interim!$C$9+(1-Interim!$C$9)*(1-(121-$A14-BK$7)/Interim!$D$8))</f>
        <v>1.1903661330000002E-2</v>
      </c>
      <c r="BL14" s="33">
        <f>'M 2008 VBT ALB'!BL11*IF($A14+BL$7&lt;121-Interim!$D$8,Interim!$C$8,Interim!$C$8+(1-Interim!$C$8)*(1-(121-$A14-BL$7)/Interim!$D$8))*IF($A14+BL$7&lt;121-Interim!$D$8,Interim!$C$9,Interim!$C$9+(1-Interim!$C$9)*(1-(121-$A14-BL$7)/Interim!$D$8))</f>
        <v>1.3251423460000002E-2</v>
      </c>
      <c r="BM14" s="33">
        <f>'M 2008 VBT ALB'!BM11*IF($A14+BM$7&lt;121-Interim!$D$8,Interim!$C$8,Interim!$C$8+(1-Interim!$C$8)*(1-(121-$A14-BM$7)/Interim!$D$8))*IF($A14+BM$7&lt;121-Interim!$D$8,Interim!$C$9,Interim!$C$9+(1-Interim!$C$9)*(1-(121-$A14-BM$7)/Interim!$D$8))</f>
        <v>1.4749984150000003E-2</v>
      </c>
      <c r="BN14" s="33">
        <f>'M 2008 VBT ALB'!BN11*IF($A14+BN$7&lt;121-Interim!$D$8,Interim!$C$8,Interim!$C$8+(1-Interim!$C$8)*(1-(121-$A14-BN$7)/Interim!$D$8))*IF($A14+BN$7&lt;121-Interim!$D$8,Interim!$C$9,Interim!$C$9+(1-Interim!$C$9)*(1-(121-$A14-BN$7)/Interim!$D$8))</f>
        <v>1.6427618130000002E-2</v>
      </c>
      <c r="BO14" s="33">
        <f>'M 2008 VBT ALB'!BO11*IF($A14+BO$7&lt;121-Interim!$D$8,Interim!$C$8,Interim!$C$8+(1-Interim!$C$8)*(1-(121-$A14-BO$7)/Interim!$D$8))*IF($A14+BO$7&lt;121-Interim!$D$8,Interim!$C$9,Interim!$C$9+(1-Interim!$C$9)*(1-(121-$A14-BO$7)/Interim!$D$8))</f>
        <v>1.8293750310000002E-2</v>
      </c>
      <c r="BP14" s="33">
        <f>'M 2008 VBT ALB'!BP11*IF($A14+BP$7&lt;121-Interim!$D$8,Interim!$C$8,Interim!$C$8+(1-Interim!$C$8)*(1-(121-$A14-BP$7)/Interim!$D$8))*IF($A14+BP$7&lt;121-Interim!$D$8,Interim!$C$9,Interim!$C$9+(1-Interim!$C$9)*(1-(121-$A14-BP$7)/Interim!$D$8))</f>
        <v>2.0367230510000004E-2</v>
      </c>
      <c r="BQ14" s="33">
        <f>'M 2008 VBT ALB'!BQ11*IF($A14+BQ$7&lt;121-Interim!$D$8,Interim!$C$8,Interim!$C$8+(1-Interim!$C$8)*(1-(121-$A14-BQ$7)/Interim!$D$8))*IF($A14+BQ$7&lt;121-Interim!$D$8,Interim!$C$9,Interim!$C$9+(1-Interim!$C$9)*(1-(121-$A14-BQ$7)/Interim!$D$8))</f>
        <v>2.265748364E-2</v>
      </c>
      <c r="BR14" s="33">
        <f>'M 2008 VBT ALB'!BR11*IF($A14+BR$7&lt;121-Interim!$D$8,Interim!$C$8,Interim!$C$8+(1-Interim!$C$8)*(1-(121-$A14-BR$7)/Interim!$D$8))*IF($A14+BR$7&lt;121-Interim!$D$8,Interim!$C$9,Interim!$C$9+(1-Interim!$C$9)*(1-(121-$A14-BR$7)/Interim!$D$8))</f>
        <v>2.518335952E-2</v>
      </c>
      <c r="BS14" s="33">
        <f>'M 2008 VBT ALB'!BS11*IF($A14+BS$7&lt;121-Interim!$D$8,Interim!$C$8,Interim!$C$8+(1-Interim!$C$8)*(1-(121-$A14-BS$7)/Interim!$D$8))*IF($A14+BS$7&lt;121-Interim!$D$8,Interim!$C$9,Interim!$C$9+(1-Interim!$C$9)*(1-(121-$A14-BS$7)/Interim!$D$8))</f>
        <v>2.7963707970000005E-2</v>
      </c>
      <c r="BT14" s="33">
        <f>'M 2008 VBT ALB'!BT11*IF($A14+BT$7&lt;121-Interim!$D$8,Interim!$C$8,Interim!$C$8+(1-Interim!$C$8)*(1-(121-$A14-BT$7)/Interim!$D$8))*IF($A14+BT$7&lt;121-Interim!$D$8,Interim!$C$9,Interim!$C$9+(1-Interim!$C$9)*(1-(121-$A14-BT$7)/Interim!$D$8))</f>
        <v>3.1017378809999999E-2</v>
      </c>
      <c r="BU14" s="33">
        <f>'M 2008 VBT ALB'!BU11*IF($A14+BU$7&lt;121-Interim!$D$8,Interim!$C$8,Interim!$C$8+(1-Interim!$C$8)*(1-(121-$A14-BU$7)/Interim!$D$8))*IF($A14+BU$7&lt;121-Interim!$D$8,Interim!$C$9,Interim!$C$9+(1-Interim!$C$9)*(1-(121-$A14-BU$7)/Interim!$D$8))</f>
        <v>3.4372646770000001E-2</v>
      </c>
      <c r="BV14" s="33">
        <f>'M 2008 VBT ALB'!BV11*IF($A14+BV$7&lt;121-Interim!$D$8,Interim!$C$8,Interim!$C$8+(1-Interim!$C$8)*(1-(121-$A14-BV$7)/Interim!$D$8))*IF($A14+BV$7&lt;121-Interim!$D$8,Interim!$C$9,Interim!$C$9+(1-Interim!$C$9)*(1-(121-$A14-BV$7)/Interim!$D$8))</f>
        <v>3.8048361669999996E-2</v>
      </c>
      <c r="BW14" s="33">
        <f>'M 2008 VBT ALB'!BW11*IF($A14+BW$7&lt;121-Interim!$D$8,Interim!$C$8,Interim!$C$8+(1-Interim!$C$8)*(1-(121-$A14-BW$7)/Interim!$D$8))*IF($A14+BW$7&lt;121-Interim!$D$8,Interim!$C$9,Interim!$C$9+(1-Interim!$C$9)*(1-(121-$A14-BW$7)/Interim!$D$8))</f>
        <v>4.2053948420000001E-2</v>
      </c>
      <c r="BX14" s="33">
        <f>'M 2008 VBT ALB'!BX11*IF($A14+BX$7&lt;121-Interim!$D$8,Interim!$C$8,Interim!$C$8+(1-Interim!$C$8)*(1-(121-$A14-BX$7)/Interim!$D$8))*IF($A14+BX$7&lt;121-Interim!$D$8,Interim!$C$9,Interim!$C$9+(1-Interim!$C$9)*(1-(121-$A14-BX$7)/Interim!$D$8))</f>
        <v>4.6417681750000002E-2</v>
      </c>
      <c r="BY14" s="33">
        <f>'M 2008 VBT ALB'!BY11*IF($A14+BY$7&lt;121-Interim!$D$8,Interim!$C$8,Interim!$C$8+(1-Interim!$C$8)*(1-(121-$A14-BY$7)/Interim!$D$8))*IF($A14+BY$7&lt;121-Interim!$D$8,Interim!$C$9,Interim!$C$9+(1-Interim!$C$9)*(1-(121-$A14-BY$7)/Interim!$D$8))</f>
        <v>5.1290360220000011E-2</v>
      </c>
      <c r="BZ14" s="33">
        <f>'M 2008 VBT ALB'!BZ11*IF($A14+BZ$7&lt;121-Interim!$D$8,Interim!$C$8,Interim!$C$8+(1-Interim!$C$8)*(1-(121-$A14-BZ$7)/Interim!$D$8))*IF($A14+BZ$7&lt;121-Interim!$D$8,Interim!$C$9,Interim!$C$9+(1-Interim!$C$9)*(1-(121-$A14-BZ$7)/Interim!$D$8))</f>
        <v>5.6728533290000008E-2</v>
      </c>
      <c r="CA14" s="33">
        <f>'M 2008 VBT ALB'!CA11*IF($A14+CA$7&lt;121-Interim!$D$8,Interim!$C$8,Interim!$C$8+(1-Interim!$C$8)*(1-(121-$A14-CA$7)/Interim!$D$8))*IF($A14+CA$7&lt;121-Interim!$D$8,Interim!$C$9,Interim!$C$9+(1-Interim!$C$9)*(1-(121-$A14-CA$7)/Interim!$D$8))</f>
        <v>6.2656801680000013E-2</v>
      </c>
      <c r="CB14" s="33">
        <f>'M 2008 VBT ALB'!CB11*IF($A14+CB$7&lt;121-Interim!$D$8,Interim!$C$8,Interim!$C$8+(1-Interim!$C$8)*(1-(121-$A14-CB$7)/Interim!$D$8))*IF($A14+CB$7&lt;121-Interim!$D$8,Interim!$C$9,Interim!$C$9+(1-Interim!$C$9)*(1-(121-$A14-CB$7)/Interim!$D$8))</f>
        <v>6.9094015209999998E-2</v>
      </c>
      <c r="CC14" s="33">
        <f>'M 2008 VBT ALB'!CC11*IF($A14+CC$7&lt;121-Interim!$D$8,Interim!$C$8,Interim!$C$8+(1-Interim!$C$8)*(1-(121-$A14-CC$7)/Interim!$D$8))*IF($A14+CC$7&lt;121-Interim!$D$8,Interim!$C$9,Interim!$C$9+(1-Interim!$C$9)*(1-(121-$A14-CC$7)/Interim!$D$8))</f>
        <v>7.6511419380000015E-2</v>
      </c>
      <c r="CD14" s="33">
        <f>'M 2008 VBT ALB'!CD11*IF($A14+CD$7&lt;121-Interim!$D$8,Interim!$C$8,Interim!$C$8+(1-Interim!$C$8)*(1-(121-$A14-CD$7)/Interim!$D$8))*IF($A14+CD$7&lt;121-Interim!$D$8,Interim!$C$9,Interim!$C$9+(1-Interim!$C$9)*(1-(121-$A14-CD$7)/Interim!$D$8))</f>
        <v>8.5144636940000018E-2</v>
      </c>
      <c r="CE14" s="33">
        <f>'M 2008 VBT ALB'!CE11*IF($A14+CE$7&lt;121-Interim!$D$8,Interim!$C$8,Interim!$C$8+(1-Interim!$C$8)*(1-(121-$A14-CE$7)/Interim!$D$8))*IF($A14+CE$7&lt;121-Interim!$D$8,Interim!$C$9,Interim!$C$9+(1-Interim!$C$9)*(1-(121-$A14-CE$7)/Interim!$D$8))</f>
        <v>9.4824019510000024E-2</v>
      </c>
      <c r="CF14" s="33">
        <f>'M 2008 VBT ALB'!CF11*IF($A14+CF$7&lt;121-Interim!$D$8,Interim!$C$8,Interim!$C$8+(1-Interim!$C$8)*(1-(121-$A14-CF$7)/Interim!$D$8))*IF($A14+CF$7&lt;121-Interim!$D$8,Interim!$C$9,Interim!$C$9+(1-Interim!$C$9)*(1-(121-$A14-CF$7)/Interim!$D$8))</f>
        <v>0.10574749020000003</v>
      </c>
      <c r="CG14" s="33">
        <f>'M 2008 VBT ALB'!CG11*IF($A14+CG$7&lt;121-Interim!$D$8,Interim!$C$8,Interim!$C$8+(1-Interim!$C$8)*(1-(121-$A14-CG$7)/Interim!$D$8))*IF($A14+CG$7&lt;121-Interim!$D$8,Interim!$C$9,Interim!$C$9+(1-Interim!$C$9)*(1-(121-$A14-CG$7)/Interim!$D$8))</f>
        <v>0.11812239703000001</v>
      </c>
      <c r="CH14" s="33">
        <f>'M 2008 VBT ALB'!CH11*IF($A14+CH$7&lt;121-Interim!$D$8,Interim!$C$8,Interim!$C$8+(1-Interim!$C$8)*(1-(121-$A14-CH$7)/Interim!$D$8))*IF($A14+CH$7&lt;121-Interim!$D$8,Interim!$C$9,Interim!$C$9+(1-Interim!$C$9)*(1-(121-$A14-CH$7)/Interim!$D$8))</f>
        <v>0.13171311725000001</v>
      </c>
      <c r="CI14" s="33">
        <f>'M 2008 VBT ALB'!CI11*IF($A14+CI$7&lt;121-Interim!$D$8,Interim!$C$8,Interim!$C$8+(1-Interim!$C$8)*(1-(121-$A14-CI$7)/Interim!$D$8))*IF($A14+CI$7&lt;121-Interim!$D$8,Interim!$C$9,Interim!$C$9+(1-Interim!$C$9)*(1-(121-$A14-CI$7)/Interim!$D$8))</f>
        <v>0.14678354834000001</v>
      </c>
      <c r="CJ14" s="33">
        <f>'M 2008 VBT ALB'!CJ11*IF($A14+CJ$7&lt;121-Interim!$D$8,Interim!$C$8,Interim!$C$8+(1-Interim!$C$8)*(1-(121-$A14-CJ$7)/Interim!$D$8))*IF($A14+CJ$7&lt;121-Interim!$D$8,Interim!$C$9,Interim!$C$9+(1-Interim!$C$9)*(1-(121-$A14-CJ$7)/Interim!$D$8))</f>
        <v>0.16338081485000003</v>
      </c>
      <c r="CK14" s="33">
        <f>'M 2008 VBT ALB'!CK11*IF($A14+CK$7&lt;121-Interim!$D$8,Interim!$C$8,Interim!$C$8+(1-Interim!$C$8)*(1-(121-$A14-CK$7)/Interim!$D$8))*IF($A14+CK$7&lt;121-Interim!$D$8,Interim!$C$9,Interim!$C$9+(1-Interim!$C$9)*(1-(121-$A14-CK$7)/Interim!$D$8))</f>
        <v>0.18076034889000001</v>
      </c>
      <c r="CL14" s="33">
        <f>'M 2008 VBT ALB'!CL11*IF($A14+CL$7&lt;121-Interim!$D$8,Interim!$C$8,Interim!$C$8+(1-Interim!$C$8)*(1-(121-$A14-CL$7)/Interim!$D$8))*IF($A14+CL$7&lt;121-Interim!$D$8,Interim!$C$9,Interim!$C$9+(1-Interim!$C$9)*(1-(121-$A14-CL$7)/Interim!$D$8))</f>
        <v>0.19830953131000001</v>
      </c>
      <c r="CM14" s="33">
        <f>'M 2008 VBT ALB'!CM11*IF($A14+CM$7&lt;121-Interim!$D$8,Interim!$C$8,Interim!$C$8+(1-Interim!$C$8)*(1-(121-$A14-CM$7)/Interim!$D$8))*IF($A14+CM$7&lt;121-Interim!$D$8,Interim!$C$9,Interim!$C$9+(1-Interim!$C$9)*(1-(121-$A14-CM$7)/Interim!$D$8))</f>
        <v>0.21456750106000003</v>
      </c>
      <c r="CN14" s="33">
        <f>'M 2008 VBT ALB'!CN11*IF($A14+CN$7&lt;121-Interim!$D$8,Interim!$C$8,Interim!$C$8+(1-Interim!$C$8)*(1-(121-$A14-CN$7)/Interim!$D$8))*IF($A14+CN$7&lt;121-Interim!$D$8,Interim!$C$9,Interim!$C$9+(1-Interim!$C$9)*(1-(121-$A14-CN$7)/Interim!$D$8))</f>
        <v>0.23025055130000005</v>
      </c>
      <c r="CO14" s="33">
        <f>'M 2008 VBT ALB'!CO11*IF($A14+CO$7&lt;121-Interim!$D$8,Interim!$C$8,Interim!$C$8+(1-Interim!$C$8)*(1-(121-$A14-CO$7)/Interim!$D$8))*IF($A14+CO$7&lt;121-Interim!$D$8,Interim!$C$9,Interim!$C$9+(1-Interim!$C$9)*(1-(121-$A14-CO$7)/Interim!$D$8))</f>
        <v>0.24656507051000004</v>
      </c>
      <c r="CP14" s="33">
        <f>'M 2008 VBT ALB'!CP11*IF($A14+CP$7&lt;121-Interim!$D$8,Interim!$C$8,Interim!$C$8+(1-Interim!$C$8)*(1-(121-$A14-CP$7)/Interim!$D$8))*IF($A14+CP$7&lt;121-Interim!$D$8,Interim!$C$9,Interim!$C$9+(1-Interim!$C$9)*(1-(121-$A14-CP$7)/Interim!$D$8))</f>
        <v>0.26390690491000002</v>
      </c>
      <c r="CQ14" s="33">
        <f>'M 2008 VBT ALB'!CQ11*IF($A14+CQ$7&lt;121-Interim!$D$8,Interim!$C$8,Interim!$C$8+(1-Interim!$C$8)*(1-(121-$A14-CQ$7)/Interim!$D$8))*IF($A14+CQ$7&lt;121-Interim!$D$8,Interim!$C$9,Interim!$C$9+(1-Interim!$C$9)*(1-(121-$A14-CQ$7)/Interim!$D$8))</f>
        <v>0.28394426357000002</v>
      </c>
      <c r="CR14" s="33">
        <f>'M 2008 VBT ALB'!CR11*IF($A14+CR$7&lt;121-Interim!$D$8,Interim!$C$8,Interim!$C$8+(1-Interim!$C$8)*(1-(121-$A14-CR$7)/Interim!$D$8))*IF($A14+CR$7&lt;121-Interim!$D$8,Interim!$C$9,Interim!$C$9+(1-Interim!$C$9)*(1-(121-$A14-CR$7)/Interim!$D$8))</f>
        <v>0.30522571035000007</v>
      </c>
      <c r="CS14" s="33">
        <f>'M 2008 VBT ALB'!CS11*IF($A14+CS$7&lt;121-Interim!$D$8,Interim!$C$8,Interim!$C$8+(1-Interim!$C$8)*(1-(121-$A14-CS$7)/Interim!$D$8))*IF($A14+CS$7&lt;121-Interim!$D$8,Interim!$C$9,Interim!$C$9+(1-Interim!$C$9)*(1-(121-$A14-CS$7)/Interim!$D$8))</f>
        <v>0.32575316433000001</v>
      </c>
      <c r="CT14" s="33">
        <f>'M 2008 VBT ALB'!CT11*IF($A14+CT$7&lt;121-Interim!$D$8,Interim!$C$8,Interim!$C$8+(1-Interim!$C$8)*(1-(121-$A14-CT$7)/Interim!$D$8))*IF($A14+CT$7&lt;121-Interim!$D$8,Interim!$C$9,Interim!$C$9+(1-Interim!$C$9)*(1-(121-$A14-CT$7)/Interim!$D$8))</f>
        <v>0.34465953379000003</v>
      </c>
      <c r="CU14" s="33">
        <f>'M 2008 VBT ALB'!CU11*IF($A14+CU$7&lt;121-Interim!$D$8,Interim!$C$8,Interim!$C$8+(1-Interim!$C$8)*(1-(121-$A14-CU$7)/Interim!$D$8))*IF($A14+CU$7&lt;121-Interim!$D$8,Interim!$C$9,Interim!$C$9+(1-Interim!$C$9)*(1-(121-$A14-CU$7)/Interim!$D$8))</f>
        <v>0.36118140102000001</v>
      </c>
      <c r="CV14" s="33">
        <f>'M 2008 VBT ALB'!CV11*IF($A14+CV$7&lt;121-Interim!$D$8,Interim!$C$8,Interim!$C$8+(1-Interim!$C$8)*(1-(121-$A14-CV$7)/Interim!$D$8))*IF($A14+CV$7&lt;121-Interim!$D$8,Interim!$C$9,Interim!$C$9+(1-Interim!$C$9)*(1-(121-$A14-CV$7)/Interim!$D$8))</f>
        <v>0.37472499669000003</v>
      </c>
      <c r="CW14" s="33">
        <f>'M 2008 VBT ALB'!CW11*IF($A14+CW$7&lt;121-Interim!$D$8,Interim!$C$8,Interim!$C$8+(1-Interim!$C$8)*(1-(121-$A14-CW$7)/Interim!$D$8))*IF($A14+CW$7&lt;121-Interim!$D$8,Interim!$C$9,Interim!$C$9+(1-Interim!$C$9)*(1-(121-$A14-CW$7)/Interim!$D$8))</f>
        <v>0.38595006450000002</v>
      </c>
      <c r="CX14" s="33">
        <f>'M 2008 VBT ALB'!CX11*IF($A14+CX$7&lt;121-Interim!$D$8,Interim!$C$8,Interim!$C$8+(1-Interim!$C$8)*(1-(121-$A14-CX$7)/Interim!$D$8))*IF($A14+CX$7&lt;121-Interim!$D$8,Interim!$C$9,Interim!$C$9+(1-Interim!$C$9)*(1-(121-$A14-CX$7)/Interim!$D$8))</f>
        <v>0.39615724203000002</v>
      </c>
      <c r="CY14" s="33">
        <f>'M 2008 VBT ALB'!CY11*IF($A14+CY$7&lt;121-Interim!$D$8,Interim!$C$8,Interim!$C$8+(1-Interim!$C$8)*(1-(121-$A14-CY$7)/Interim!$D$8))*IF($A14+CY$7&lt;121-Interim!$D$8,Interim!$C$9,Interim!$C$9+(1-Interim!$C$9)*(1-(121-$A14-CY$7)/Interim!$D$8))</f>
        <v>0.40752962975573331</v>
      </c>
      <c r="CZ14" s="33">
        <f>'M 2008 VBT ALB'!CZ11*IF($A14+CZ$7&lt;121-Interim!$D$8,Interim!$C$8,Interim!$C$8+(1-Interim!$C$8)*(1-(121-$A14-CZ$7)/Interim!$D$8))*IF($A14+CZ$7&lt;121-Interim!$D$8,Interim!$C$9,Interim!$C$9+(1-Interim!$C$9)*(1-(121-$A14-CZ$7)/Interim!$D$8))</f>
        <v>0.41725133140120002</v>
      </c>
      <c r="DA14" s="33">
        <f>'M 2008 VBT ALB'!DA11*IF($A14+DA$7&lt;121-Interim!$D$8,Interim!$C$8,Interim!$C$8+(1-Interim!$C$8)*(1-(121-$A14-DA$7)/Interim!$D$8))*IF($A14+DA$7&lt;121-Interim!$D$8,Interim!$C$9,Interim!$C$9+(1-Interim!$C$9)*(1-(121-$A14-DA$7)/Interim!$D$8))</f>
        <v>0.42374628166080008</v>
      </c>
      <c r="DB14" s="33">
        <f>'M 2008 VBT ALB'!DB11*IF($A14+DB$7&lt;121-Interim!$D$8,Interim!$C$8,Interim!$C$8+(1-Interim!$C$8)*(1-(121-$A14-DB$7)/Interim!$D$8))*IF($A14+DB$7&lt;121-Interim!$D$8,Interim!$C$9,Interim!$C$9+(1-Interim!$C$9)*(1-(121-$A14-DB$7)/Interim!$D$8))</f>
        <v>0.42913946350320004</v>
      </c>
      <c r="DC14" s="33">
        <f>'M 2008 VBT ALB'!DC11*IF($A14+DC$7&lt;121-Interim!$D$8,Interim!$C$8,Interim!$C$8+(1-Interim!$C$8)*(1-(121-$A14-DC$7)/Interim!$D$8))*IF($A14+DC$7&lt;121-Interim!$D$8,Interim!$C$9,Interim!$C$9+(1-Interim!$C$9)*(1-(121-$A14-DC$7)/Interim!$D$8))</f>
        <v>0.43276320000000007</v>
      </c>
      <c r="DD14" s="33">
        <f>'M 2008 VBT ALB'!DD11*IF($A14+DD$7&lt;121-Interim!$D$8,Interim!$C$8,Interim!$C$8+(1-Interim!$C$8)*(1-(121-$A14-DD$7)/Interim!$D$8))*IF($A14+DD$7&lt;121-Interim!$D$8,Interim!$C$9,Interim!$C$9+(1-Interim!$C$9)*(1-(121-$A14-DD$7)/Interim!$D$8))</f>
        <v>0.43448974200000001</v>
      </c>
      <c r="DE14" s="33">
        <f>'M 2008 VBT ALB'!DE11*IF($A14+DE$7&lt;121-Interim!$D$8,Interim!$C$8,Interim!$C$8+(1-Interim!$C$8)*(1-(121-$A14-DE$7)/Interim!$D$8))*IF($A14+DE$7&lt;121-Interim!$D$8,Interim!$C$9,Interim!$C$9+(1-Interim!$C$9)*(1-(121-$A14-DE$7)/Interim!$D$8))</f>
        <v>0.43621564800000001</v>
      </c>
      <c r="DF14" s="33">
        <f>'M 2008 VBT ALB'!DF11*IF($A14+DF$7&lt;121-Interim!$D$8,Interim!$C$8,Interim!$C$8+(1-Interim!$C$8)*(1-(121-$A14-DF$7)/Interim!$D$8))*IF($A14+DF$7&lt;121-Interim!$D$8,Interim!$C$9,Interim!$C$9+(1-Interim!$C$9)*(1-(121-$A14-DF$7)/Interim!$D$8))</f>
        <v>0.43794091800000007</v>
      </c>
      <c r="DG14" s="33">
        <f>'M 2008 VBT ALB'!DG11*IF($A14+DG$7&lt;121-Interim!$D$8,Interim!$C$8,Interim!$C$8+(1-Interim!$C$8)*(1-(121-$A14-DG$7)/Interim!$D$8))*IF($A14+DG$7&lt;121-Interim!$D$8,Interim!$C$9,Interim!$C$9+(1-Interim!$C$9)*(1-(121-$A14-DG$7)/Interim!$D$8))</f>
        <v>0.43966555200000002</v>
      </c>
      <c r="DH14" s="33">
        <f>'M 2008 VBT ALB'!DH11*IF($A14+DH$7&lt;121-Interim!$D$8,Interim!$C$8,Interim!$C$8+(1-Interim!$C$8)*(1-(121-$A14-DH$7)/Interim!$D$8))*IF($A14+DH$7&lt;121-Interim!$D$8,Interim!$C$9,Interim!$C$9+(1-Interim!$C$9)*(1-(121-$A14-DH$7)/Interim!$D$8))</f>
        <v>0.44138955000000002</v>
      </c>
      <c r="DI14" s="33">
        <f>'M 2008 VBT ALB'!DI11*IF($A14+DI$7&lt;121-Interim!$D$8,Interim!$C$8,Interim!$C$8+(1-Interim!$C$8)*(1-(121-$A14-DI$7)/Interim!$D$8))*IF($A14+DI$7&lt;121-Interim!$D$8,Interim!$C$9,Interim!$C$9+(1-Interim!$C$9)*(1-(121-$A14-DI$7)/Interim!$D$8))</f>
        <v>0.44311291200000003</v>
      </c>
      <c r="DJ14" s="33">
        <f>'M 2008 VBT ALB'!DJ11*IF($A14+DJ$7&lt;121-Interim!$D$8,Interim!$C$8,Interim!$C$8+(1-Interim!$C$8)*(1-(121-$A14-DJ$7)/Interim!$D$8))*IF($A14+DJ$7&lt;121-Interim!$D$8,Interim!$C$9,Interim!$C$9+(1-Interim!$C$9)*(1-(121-$A14-DJ$7)/Interim!$D$8))</f>
        <v>0.44483563799999998</v>
      </c>
      <c r="DK14" s="33">
        <f>'M 2008 VBT ALB'!DK11*IF($A14+DK$7&lt;121-Interim!$D$8,Interim!$C$8,Interim!$C$8+(1-Interim!$C$8)*(1-(121-$A14-DK$7)/Interim!$D$8))*IF($A14+DK$7&lt;121-Interim!$D$8,Interim!$C$9,Interim!$C$9+(1-Interim!$C$9)*(1-(121-$A14-DK$7)/Interim!$D$8))</f>
        <v>0.44655772800000004</v>
      </c>
      <c r="DL14" s="33">
        <f>'M 2008 VBT ALB'!DL11*IF($A14+DL$7&lt;121-Interim!$D$8,Interim!$C$8,Interim!$C$8+(1-Interim!$C$8)*(1-(121-$A14-DL$7)/Interim!$D$8))*IF($A14+DL$7&lt;121-Interim!$D$8,Interim!$C$9,Interim!$C$9+(1-Interim!$C$9)*(1-(121-$A14-DL$7)/Interim!$D$8))</f>
        <v>0.448279182</v>
      </c>
      <c r="DM14" s="33">
        <f>'M 2008 VBT ALB'!DM11*IF($A14+DM$7&lt;121-Interim!$D$8,Interim!$C$8,Interim!$C$8+(1-Interim!$C$8)*(1-(121-$A14-DM$7)/Interim!$D$8))*IF($A14+DM$7&lt;121-Interim!$D$8,Interim!$C$9,Interim!$C$9+(1-Interim!$C$9)*(1-(121-$A14-DM$7)/Interim!$D$8))</f>
        <v>0.45</v>
      </c>
      <c r="DN14" s="33">
        <f>'M 2008 VBT ALB'!DN11*IF($A14+DN$7&lt;121-Interim!$D$8,Interim!$C$8,Interim!$C$8+(1-Interim!$C$8)*(1-(121-$A14-DN$7)/Interim!$D$8))*IF($A14+DN$7&lt;121-Interim!$D$8,Interim!$C$9,Interim!$C$9+(1-Interim!$C$9)*(1-(121-$A14-DN$7)/Interim!$D$8))</f>
        <v>0</v>
      </c>
      <c r="DO14" s="33">
        <f>'M 2008 VBT ALB'!DO11*IF($A14+DO$7&lt;121-Interim!$D$8,Interim!$C$8,Interim!$C$8+(1-Interim!$C$8)*(1-(121-$A14-DO$7)/Interim!$D$8))*IF($A14+DO$7&lt;121-Interim!$D$8,Interim!$C$9,Interim!$C$9+(1-Interim!$C$9)*(1-(121-$A14-DO$7)/Interim!$D$8))</f>
        <v>0</v>
      </c>
      <c r="DP14" s="33">
        <f>'M 2008 VBT ALB'!DP11*IF($A14+DP$7&lt;121-Interim!$D$8,Interim!$C$8,Interim!$C$8+(1-Interim!$C$8)*(1-(121-$A14-DP$7)/Interim!$D$8))*IF($A14+DP$7&lt;121-Interim!$D$8,Interim!$C$9,Interim!$C$9+(1-Interim!$C$9)*(1-(121-$A14-DP$7)/Interim!$D$8))</f>
        <v>0</v>
      </c>
      <c r="DQ14" s="33">
        <f>'M 2008 VBT ALB'!DQ11*IF($A14+DQ$7&lt;121-Interim!$D$8,Interim!$C$8,Interim!$C$8+(1-Interim!$C$8)*(1-(121-$A14-DQ$7)/Interim!$D$8))*IF($A14+DQ$7&lt;121-Interim!$D$8,Interim!$C$9,Interim!$C$9+(1-Interim!$C$9)*(1-(121-$A14-DQ$7)/Interim!$D$8))</f>
        <v>0</v>
      </c>
      <c r="DR14" s="33">
        <f>'M 2008 VBT ALB'!DR11*IF($A14+DR$7&lt;121-Interim!$D$8,Interim!$C$8,Interim!$C$8+(1-Interim!$C$8)*(1-(121-$A14-DR$7)/Interim!$D$8))*IF($A14+DR$7&lt;121-Interim!$D$8,Interim!$C$9,Interim!$C$9+(1-Interim!$C$9)*(1-(121-$A14-DR$7)/Interim!$D$8))</f>
        <v>0</v>
      </c>
    </row>
    <row r="15" spans="1:122" s="5" customFormat="1" x14ac:dyDescent="0.2">
      <c r="A15" s="29">
        <v>6</v>
      </c>
      <c r="B15" s="33">
        <f>'M 2008 VBT ALB'!B12*IF($A15+B$7&lt;121-Interim!$D$8,Interim!$C$8,Interim!$C$8+(1-Interim!$C$8)*(1-(121-$A15-B$7)/Interim!$D$8))*IF($A15+B$7&lt;121-Interim!$D$8,Interim!$C$9,Interim!$C$9+(1-Interim!$C$9)*(1-(121-$A15-B$7)/Interim!$D$8))</f>
        <v>1.3194874000000003E-4</v>
      </c>
      <c r="C15" s="33">
        <f>'M 2008 VBT ALB'!C12*IF($A15+C$7&lt;121-Interim!$D$8,Interim!$C$8,Interim!$C$8+(1-Interim!$C$8)*(1-(121-$A15-C$7)/Interim!$D$8))*IF($A15+C$7&lt;121-Interim!$D$8,Interim!$C$9,Interim!$C$9+(1-Interim!$C$9)*(1-(121-$A15-C$7)/Interim!$D$8))</f>
        <v>1.1309891999999999E-4</v>
      </c>
      <c r="D15" s="33">
        <f>'M 2008 VBT ALB'!D12*IF($A15+D$7&lt;121-Interim!$D$8,Interim!$C$8,Interim!$C$8+(1-Interim!$C$8)*(1-(121-$A15-D$7)/Interim!$D$8))*IF($A15+D$7&lt;121-Interim!$D$8,Interim!$C$9,Interim!$C$9+(1-Interim!$C$9)*(1-(121-$A15-D$7)/Interim!$D$8))</f>
        <v>1.0367401000000001E-4</v>
      </c>
      <c r="E15" s="33">
        <f>'M 2008 VBT ALB'!E12*IF($A15+E$7&lt;121-Interim!$D$8,Interim!$C$8,Interim!$C$8+(1-Interim!$C$8)*(1-(121-$A15-E$7)/Interim!$D$8))*IF($A15+E$7&lt;121-Interim!$D$8,Interim!$C$9,Interim!$C$9+(1-Interim!$C$9)*(1-(121-$A15-E$7)/Interim!$D$8))</f>
        <v>9.4249100000000005E-5</v>
      </c>
      <c r="F15" s="33">
        <f>'M 2008 VBT ALB'!F12*IF($A15+F$7&lt;121-Interim!$D$8,Interim!$C$8,Interim!$C$8+(1-Interim!$C$8)*(1-(121-$A15-F$7)/Interim!$D$8))*IF($A15+F$7&lt;121-Interim!$D$8,Interim!$C$9,Interim!$C$9+(1-Interim!$C$9)*(1-(121-$A15-F$7)/Interim!$D$8))</f>
        <v>8.4824189999999999E-5</v>
      </c>
      <c r="G15" s="33">
        <f>'M 2008 VBT ALB'!G12*IF($A15+G$7&lt;121-Interim!$D$8,Interim!$C$8,Interim!$C$8+(1-Interim!$C$8)*(1-(121-$A15-G$7)/Interim!$D$8))*IF($A15+G$7&lt;121-Interim!$D$8,Interim!$C$9,Interim!$C$9+(1-Interim!$C$9)*(1-(121-$A15-G$7)/Interim!$D$8))</f>
        <v>1.0367401000000001E-4</v>
      </c>
      <c r="H15" s="33">
        <f>'M 2008 VBT ALB'!H12*IF($A15+H$7&lt;121-Interim!$D$8,Interim!$C$8,Interim!$C$8+(1-Interim!$C$8)*(1-(121-$A15-H$7)/Interim!$D$8))*IF($A15+H$7&lt;121-Interim!$D$8,Interim!$C$9,Interim!$C$9+(1-Interim!$C$9)*(1-(121-$A15-H$7)/Interim!$D$8))</f>
        <v>1.6022347000000002E-4</v>
      </c>
      <c r="I15" s="33">
        <f>'M 2008 VBT ALB'!I12*IF($A15+I$7&lt;121-Interim!$D$8,Interim!$C$8,Interim!$C$8+(1-Interim!$C$8)*(1-(121-$A15-I$7)/Interim!$D$8))*IF($A15+I$7&lt;121-Interim!$D$8,Interim!$C$9,Interim!$C$9+(1-Interim!$C$9)*(1-(121-$A15-I$7)/Interim!$D$8))</f>
        <v>2.6389748000000006E-4</v>
      </c>
      <c r="J15" s="33">
        <f>'M 2008 VBT ALB'!J12*IF($A15+J$7&lt;121-Interim!$D$8,Interim!$C$8,Interim!$C$8+(1-Interim!$C$8)*(1-(121-$A15-J$7)/Interim!$D$8))*IF($A15+J$7&lt;121-Interim!$D$8,Interim!$C$9,Interim!$C$9+(1-Interim!$C$9)*(1-(121-$A15-J$7)/Interim!$D$8))</f>
        <v>3.7699640000000002E-4</v>
      </c>
      <c r="K15" s="33">
        <f>'M 2008 VBT ALB'!K12*IF($A15+K$7&lt;121-Interim!$D$8,Interim!$C$8,Interim!$C$8+(1-Interim!$C$8)*(1-(121-$A15-K$7)/Interim!$D$8))*IF($A15+K$7&lt;121-Interim!$D$8,Interim!$C$9,Interim!$C$9+(1-Interim!$C$9)*(1-(121-$A15-K$7)/Interim!$D$8))</f>
        <v>4.9952022999999999E-4</v>
      </c>
      <c r="L15" s="33">
        <f>'M 2008 VBT ALB'!L12*IF($A15+L$7&lt;121-Interim!$D$8,Interim!$C$8,Interim!$C$8+(1-Interim!$C$8)*(1-(121-$A15-L$7)/Interim!$D$8))*IF($A15+L$7&lt;121-Interim!$D$8,Interim!$C$9,Interim!$C$9+(1-Interim!$C$9)*(1-(121-$A15-L$7)/Interim!$D$8))</f>
        <v>6.1261915000000006E-4</v>
      </c>
      <c r="M15" s="33">
        <f>'M 2008 VBT ALB'!M12*IF($A15+M$7&lt;121-Interim!$D$8,Interim!$C$8,Interim!$C$8+(1-Interim!$C$8)*(1-(121-$A15-M$7)/Interim!$D$8))*IF($A15+M$7&lt;121-Interim!$D$8,Interim!$C$9,Interim!$C$9+(1-Interim!$C$9)*(1-(121-$A15-M$7)/Interim!$D$8))</f>
        <v>7.0686825000000001E-4</v>
      </c>
      <c r="N15" s="33">
        <f>'M 2008 VBT ALB'!N12*IF($A15+N$7&lt;121-Interim!$D$8,Interim!$C$8,Interim!$C$8+(1-Interim!$C$8)*(1-(121-$A15-N$7)/Interim!$D$8))*IF($A15+N$7&lt;121-Interim!$D$8,Interim!$C$9,Interim!$C$9+(1-Interim!$C$9)*(1-(121-$A15-N$7)/Interim!$D$8))</f>
        <v>7.9169244000000007E-4</v>
      </c>
      <c r="O15" s="33">
        <f>'M 2008 VBT ALB'!O12*IF($A15+O$7&lt;121-Interim!$D$8,Interim!$C$8,Interim!$C$8+(1-Interim!$C$8)*(1-(121-$A15-O$7)/Interim!$D$8))*IF($A15+O$7&lt;121-Interim!$D$8,Interim!$C$9,Interim!$C$9+(1-Interim!$C$9)*(1-(121-$A15-O$7)/Interim!$D$8))</f>
        <v>8.6709172000000011E-4</v>
      </c>
      <c r="P15" s="33">
        <f>'M 2008 VBT ALB'!P12*IF($A15+P$7&lt;121-Interim!$D$8,Interim!$C$8,Interim!$C$8+(1-Interim!$C$8)*(1-(121-$A15-P$7)/Interim!$D$8))*IF($A15+P$7&lt;121-Interim!$D$8,Interim!$C$9,Interim!$C$9+(1-Interim!$C$9)*(1-(121-$A15-P$7)/Interim!$D$8))</f>
        <v>9.3306609000000016E-4</v>
      </c>
      <c r="Q15" s="33">
        <f>'M 2008 VBT ALB'!Q12*IF($A15+Q$7&lt;121-Interim!$D$8,Interim!$C$8,Interim!$C$8+(1-Interim!$C$8)*(1-(121-$A15-Q$7)/Interim!$D$8))*IF($A15+Q$7&lt;121-Interim!$D$8,Interim!$C$9,Interim!$C$9+(1-Interim!$C$9)*(1-(121-$A15-Q$7)/Interim!$D$8))</f>
        <v>9.8019064000000019E-4</v>
      </c>
      <c r="R15" s="33">
        <f>'M 2008 VBT ALB'!R12*IF($A15+R$7&lt;121-Interim!$D$8,Interim!$C$8,Interim!$C$8+(1-Interim!$C$8)*(1-(121-$A15-R$7)/Interim!$D$8))*IF($A15+R$7&lt;121-Interim!$D$8,Interim!$C$9,Interim!$C$9+(1-Interim!$C$9)*(1-(121-$A15-R$7)/Interim!$D$8))</f>
        <v>9.9904045999999998E-4</v>
      </c>
      <c r="S15" s="33">
        <f>'M 2008 VBT ALB'!S12*IF($A15+S$7&lt;121-Interim!$D$8,Interim!$C$8,Interim!$C$8+(1-Interim!$C$8)*(1-(121-$A15-S$7)/Interim!$D$8))*IF($A15+S$7&lt;121-Interim!$D$8,Interim!$C$9,Interim!$C$9+(1-Interim!$C$9)*(1-(121-$A15-S$7)/Interim!$D$8))</f>
        <v>9.8019064000000019E-4</v>
      </c>
      <c r="T15" s="33">
        <f>'M 2008 VBT ALB'!T12*IF($A15+T$7&lt;121-Interim!$D$8,Interim!$C$8,Interim!$C$8+(1-Interim!$C$8)*(1-(121-$A15-T$7)/Interim!$D$8))*IF($A15+T$7&lt;121-Interim!$D$8,Interim!$C$9,Interim!$C$9+(1-Interim!$C$9)*(1-(121-$A15-T$7)/Interim!$D$8))</f>
        <v>9.4249100000000016E-4</v>
      </c>
      <c r="U15" s="33">
        <f>'M 2008 VBT ALB'!U12*IF($A15+U$7&lt;121-Interim!$D$8,Interim!$C$8,Interim!$C$8+(1-Interim!$C$8)*(1-(121-$A15-U$7)/Interim!$D$8))*IF($A15+U$7&lt;121-Interim!$D$8,Interim!$C$9,Interim!$C$9+(1-Interim!$C$9)*(1-(121-$A15-U$7)/Interim!$D$8))</f>
        <v>9.0479135999999992E-4</v>
      </c>
      <c r="V15" s="33">
        <f>'M 2008 VBT ALB'!V12*IF($A15+V$7&lt;121-Interim!$D$8,Interim!$C$8,Interim!$C$8+(1-Interim!$C$8)*(1-(121-$A15-V$7)/Interim!$D$8))*IF($A15+V$7&lt;121-Interim!$D$8,Interim!$C$9,Interim!$C$9+(1-Interim!$C$9)*(1-(121-$A15-V$7)/Interim!$D$8))</f>
        <v>8.5766681000000011E-4</v>
      </c>
      <c r="W15" s="33">
        <f>'M 2008 VBT ALB'!W12*IF($A15+W$7&lt;121-Interim!$D$8,Interim!$C$8,Interim!$C$8+(1-Interim!$C$8)*(1-(121-$A15-W$7)/Interim!$D$8))*IF($A15+W$7&lt;121-Interim!$D$8,Interim!$C$9,Interim!$C$9+(1-Interim!$C$9)*(1-(121-$A15-W$7)/Interim!$D$8))</f>
        <v>8.2939208000000009E-4</v>
      </c>
      <c r="X15" s="33">
        <f>'M 2008 VBT ALB'!X12*IF($A15+X$7&lt;121-Interim!$D$8,Interim!$C$8,Interim!$C$8+(1-Interim!$C$8)*(1-(121-$A15-X$7)/Interim!$D$8))*IF($A15+X$7&lt;121-Interim!$D$8,Interim!$C$9,Interim!$C$9+(1-Interim!$C$9)*(1-(121-$A15-X$7)/Interim!$D$8))</f>
        <v>8.1996717000000008E-4</v>
      </c>
      <c r="Y15" s="33">
        <f>'M 2008 VBT ALB'!Y12*IF($A15+Y$7&lt;121-Interim!$D$8,Interim!$C$8,Interim!$C$8+(1-Interim!$C$8)*(1-(121-$A15-Y$7)/Interim!$D$8))*IF($A15+Y$7&lt;121-Interim!$D$8,Interim!$C$9,Interim!$C$9+(1-Interim!$C$9)*(1-(121-$A15-Y$7)/Interim!$D$8))</f>
        <v>8.1054226000000008E-4</v>
      </c>
      <c r="Z15" s="33">
        <f>'M 2008 VBT ALB'!Z12*IF($A15+Z$7&lt;121-Interim!$D$8,Interim!$C$8,Interim!$C$8+(1-Interim!$C$8)*(1-(121-$A15-Z$7)/Interim!$D$8))*IF($A15+Z$7&lt;121-Interim!$D$8,Interim!$C$9,Interim!$C$9+(1-Interim!$C$9)*(1-(121-$A15-Z$7)/Interim!$D$8))</f>
        <v>8.1996717000000008E-4</v>
      </c>
      <c r="AA15" s="33">
        <f>'M 2008 VBT ALB'!AA12*IF($A15+AA$7&lt;121-Interim!$D$8,Interim!$C$8,Interim!$C$8+(1-Interim!$C$8)*(1-(121-$A15-AA$7)/Interim!$D$8))*IF($A15+AA$7&lt;121-Interim!$D$8,Interim!$C$9,Interim!$C$9+(1-Interim!$C$9)*(1-(121-$A15-AA$7)/Interim!$D$8))</f>
        <v>8.388169900000001E-4</v>
      </c>
      <c r="AB15" s="33">
        <f>'M 2008 VBT ALB'!AB12*IF($A15+AB$7&lt;121-Interim!$D$8,Interim!$C$8,Interim!$C$8+(1-Interim!$C$8)*(1-(121-$A15-AB$7)/Interim!$D$8))*IF($A15+AB$7&lt;121-Interim!$D$8,Interim!$C$9,Interim!$C$9+(1-Interim!$C$9)*(1-(121-$A15-AB$7)/Interim!$D$8))</f>
        <v>8.5766681000000011E-4</v>
      </c>
      <c r="AC15" s="33">
        <f>'M 2008 VBT ALB'!AC12*IF($A15+AC$7&lt;121-Interim!$D$8,Interim!$C$8,Interim!$C$8+(1-Interim!$C$8)*(1-(121-$A15-AC$7)/Interim!$D$8))*IF($A15+AC$7&lt;121-Interim!$D$8,Interim!$C$9,Interim!$C$9+(1-Interim!$C$9)*(1-(121-$A15-AC$7)/Interim!$D$8))</f>
        <v>8.9536645000000002E-4</v>
      </c>
      <c r="AD15" s="33">
        <f>'M 2008 VBT ALB'!AD12*IF($A15+AD$7&lt;121-Interim!$D$8,Interim!$C$8,Interim!$C$8+(1-Interim!$C$8)*(1-(121-$A15-AD$7)/Interim!$D$8))*IF($A15+AD$7&lt;121-Interim!$D$8,Interim!$C$9,Interim!$C$9+(1-Interim!$C$9)*(1-(121-$A15-AD$7)/Interim!$D$8))</f>
        <v>9.3306609000000016E-4</v>
      </c>
      <c r="AE15" s="33">
        <f>'M 2008 VBT ALB'!AE12*IF($A15+AE$7&lt;121-Interim!$D$8,Interim!$C$8,Interim!$C$8+(1-Interim!$C$8)*(1-(121-$A15-AE$7)/Interim!$D$8))*IF($A15+AE$7&lt;121-Interim!$D$8,Interim!$C$9,Interim!$C$9+(1-Interim!$C$9)*(1-(121-$A15-AE$7)/Interim!$D$8))</f>
        <v>9.896155500000003E-4</v>
      </c>
      <c r="AF15" s="33">
        <f>'M 2008 VBT ALB'!AF12*IF($A15+AF$7&lt;121-Interim!$D$8,Interim!$C$8,Interim!$C$8+(1-Interim!$C$8)*(1-(121-$A15-AF$7)/Interim!$D$8))*IF($A15+AF$7&lt;121-Interim!$D$8,Interim!$C$9,Interim!$C$9+(1-Interim!$C$9)*(1-(121-$A15-AF$7)/Interim!$D$8))</f>
        <v>1.0461650100000001E-3</v>
      </c>
      <c r="AG15" s="33">
        <f>'M 2008 VBT ALB'!AG12*IF($A15+AG$7&lt;121-Interim!$D$8,Interim!$C$8,Interim!$C$8+(1-Interim!$C$8)*(1-(121-$A15-AG$7)/Interim!$D$8))*IF($A15+AG$7&lt;121-Interim!$D$8,Interim!$C$9,Interim!$C$9+(1-Interim!$C$9)*(1-(121-$A15-AG$7)/Interim!$D$8))</f>
        <v>1.1027144700000002E-3</v>
      </c>
      <c r="AH15" s="33">
        <f>'M 2008 VBT ALB'!AH12*IF($A15+AH$7&lt;121-Interim!$D$8,Interim!$C$8,Interim!$C$8+(1-Interim!$C$8)*(1-(121-$A15-AH$7)/Interim!$D$8))*IF($A15+AH$7&lt;121-Interim!$D$8,Interim!$C$9,Interim!$C$9+(1-Interim!$C$9)*(1-(121-$A15-AH$7)/Interim!$D$8))</f>
        <v>1.1686888400000001E-3</v>
      </c>
      <c r="AI15" s="33">
        <f>'M 2008 VBT ALB'!AI12*IF($A15+AI$7&lt;121-Interim!$D$8,Interim!$C$8,Interim!$C$8+(1-Interim!$C$8)*(1-(121-$A15-AI$7)/Interim!$D$8))*IF($A15+AI$7&lt;121-Interim!$D$8,Interim!$C$9,Interim!$C$9+(1-Interim!$C$9)*(1-(121-$A15-AI$7)/Interim!$D$8))</f>
        <v>1.2440881200000001E-3</v>
      </c>
      <c r="AJ15" s="33">
        <f>'M 2008 VBT ALB'!AJ12*IF($A15+AJ$7&lt;121-Interim!$D$8,Interim!$C$8,Interim!$C$8+(1-Interim!$C$8)*(1-(121-$A15-AJ$7)/Interim!$D$8))*IF($A15+AJ$7&lt;121-Interim!$D$8,Interim!$C$9,Interim!$C$9+(1-Interim!$C$9)*(1-(121-$A15-AJ$7)/Interim!$D$8))</f>
        <v>1.3194874000000002E-3</v>
      </c>
      <c r="AK15" s="33">
        <f>'M 2008 VBT ALB'!AK12*IF($A15+AK$7&lt;121-Interim!$D$8,Interim!$C$8,Interim!$C$8+(1-Interim!$C$8)*(1-(121-$A15-AK$7)/Interim!$D$8))*IF($A15+AK$7&lt;121-Interim!$D$8,Interim!$C$9,Interim!$C$9+(1-Interim!$C$9)*(1-(121-$A15-AK$7)/Interim!$D$8))</f>
        <v>1.39488668E-3</v>
      </c>
      <c r="AL15" s="33">
        <f>'M 2008 VBT ALB'!AL12*IF($A15+AL$7&lt;121-Interim!$D$8,Interim!$C$8,Interim!$C$8+(1-Interim!$C$8)*(1-(121-$A15-AL$7)/Interim!$D$8))*IF($A15+AL$7&lt;121-Interim!$D$8,Interim!$C$9,Interim!$C$9+(1-Interim!$C$9)*(1-(121-$A15-AL$7)/Interim!$D$8))</f>
        <v>1.4891357800000001E-3</v>
      </c>
      <c r="AM15" s="33">
        <f>'M 2008 VBT ALB'!AM12*IF($A15+AM$7&lt;121-Interim!$D$8,Interim!$C$8,Interim!$C$8+(1-Interim!$C$8)*(1-(121-$A15-AM$7)/Interim!$D$8))*IF($A15+AM$7&lt;121-Interim!$D$8,Interim!$C$9,Interim!$C$9+(1-Interim!$C$9)*(1-(121-$A15-AM$7)/Interim!$D$8))</f>
        <v>1.8472823600000001E-3</v>
      </c>
      <c r="AN15" s="33">
        <f>'M 2008 VBT ALB'!AN12*IF($A15+AN$7&lt;121-Interim!$D$8,Interim!$C$8,Interim!$C$8+(1-Interim!$C$8)*(1-(121-$A15-AN$7)/Interim!$D$8))*IF($A15+AN$7&lt;121-Interim!$D$8,Interim!$C$9,Interim!$C$9+(1-Interim!$C$9)*(1-(121-$A15-AN$7)/Interim!$D$8))</f>
        <v>1.9698061899999998E-3</v>
      </c>
      <c r="AO15" s="33">
        <f>'M 2008 VBT ALB'!AO12*IF($A15+AO$7&lt;121-Interim!$D$8,Interim!$C$8,Interim!$C$8+(1-Interim!$C$8)*(1-(121-$A15-AO$7)/Interim!$D$8))*IF($A15+AO$7&lt;121-Interim!$D$8,Interim!$C$9,Interim!$C$9+(1-Interim!$C$9)*(1-(121-$A15-AO$7)/Interim!$D$8))</f>
        <v>2.0923300200000002E-3</v>
      </c>
      <c r="AP15" s="33">
        <f>'M 2008 VBT ALB'!AP12*IF($A15+AP$7&lt;121-Interim!$D$8,Interim!$C$8,Interim!$C$8+(1-Interim!$C$8)*(1-(121-$A15-AP$7)/Interim!$D$8))*IF($A15+AP$7&lt;121-Interim!$D$8,Interim!$C$9,Interim!$C$9+(1-Interim!$C$9)*(1-(121-$A15-AP$7)/Interim!$D$8))</f>
        <v>2.2242787599999997E-3</v>
      </c>
      <c r="AQ15" s="33">
        <f>'M 2008 VBT ALB'!AQ12*IF($A15+AQ$7&lt;121-Interim!$D$8,Interim!$C$8,Interim!$C$8+(1-Interim!$C$8)*(1-(121-$A15-AQ$7)/Interim!$D$8))*IF($A15+AQ$7&lt;121-Interim!$D$8,Interim!$C$9,Interim!$C$9+(1-Interim!$C$9)*(1-(121-$A15-AQ$7)/Interim!$D$8))</f>
        <v>2.3750773200000006E-3</v>
      </c>
      <c r="AR15" s="33">
        <f>'M 2008 VBT ALB'!AR12*IF($A15+AR$7&lt;121-Interim!$D$8,Interim!$C$8,Interim!$C$8+(1-Interim!$C$8)*(1-(121-$A15-AR$7)/Interim!$D$8))*IF($A15+AR$7&lt;121-Interim!$D$8,Interim!$C$9,Interim!$C$9+(1-Interim!$C$9)*(1-(121-$A15-AR$7)/Interim!$D$8))</f>
        <v>2.5258758800000003E-3</v>
      </c>
      <c r="AS15" s="33">
        <f>'M 2008 VBT ALB'!AS12*IF($A15+AS$7&lt;121-Interim!$D$8,Interim!$C$8,Interim!$C$8+(1-Interim!$C$8)*(1-(121-$A15-AS$7)/Interim!$D$8))*IF($A15+AS$7&lt;121-Interim!$D$8,Interim!$C$9,Interim!$C$9+(1-Interim!$C$9)*(1-(121-$A15-AS$7)/Interim!$D$8))</f>
        <v>2.6955242600000002E-3</v>
      </c>
      <c r="AT15" s="33">
        <f>'M 2008 VBT ALB'!AT12*IF($A15+AT$7&lt;121-Interim!$D$8,Interim!$C$8,Interim!$C$8+(1-Interim!$C$8)*(1-(121-$A15-AT$7)/Interim!$D$8))*IF($A15+AT$7&lt;121-Interim!$D$8,Interim!$C$9,Interim!$C$9+(1-Interim!$C$9)*(1-(121-$A15-AT$7)/Interim!$D$8))</f>
        <v>2.8840224600000003E-3</v>
      </c>
      <c r="AU15" s="33">
        <f>'M 2008 VBT ALB'!AU12*IF($A15+AU$7&lt;121-Interim!$D$8,Interim!$C$8,Interim!$C$8+(1-Interim!$C$8)*(1-(121-$A15-AU$7)/Interim!$D$8))*IF($A15+AU$7&lt;121-Interim!$D$8,Interim!$C$9,Interim!$C$9+(1-Interim!$C$9)*(1-(121-$A15-AU$7)/Interim!$D$8))</f>
        <v>3.0913704800000002E-3</v>
      </c>
      <c r="AV15" s="33">
        <f>'M 2008 VBT ALB'!AV12*IF($A15+AV$7&lt;121-Interim!$D$8,Interim!$C$8,Interim!$C$8+(1-Interim!$C$8)*(1-(121-$A15-AV$7)/Interim!$D$8))*IF($A15+AV$7&lt;121-Interim!$D$8,Interim!$C$9,Interim!$C$9+(1-Interim!$C$9)*(1-(121-$A15-AV$7)/Interim!$D$8))</f>
        <v>3.3269932299999998E-3</v>
      </c>
      <c r="AW15" s="33">
        <f>'M 2008 VBT ALB'!AW12*IF($A15+AW$7&lt;121-Interim!$D$8,Interim!$C$8,Interim!$C$8+(1-Interim!$C$8)*(1-(121-$A15-AW$7)/Interim!$D$8))*IF($A15+AW$7&lt;121-Interim!$D$8,Interim!$C$9,Interim!$C$9+(1-Interim!$C$9)*(1-(121-$A15-AW$7)/Interim!$D$8))</f>
        <v>3.5814658000000001E-3</v>
      </c>
      <c r="AX15" s="33">
        <f>'M 2008 VBT ALB'!AX12*IF($A15+AX$7&lt;121-Interim!$D$8,Interim!$C$8,Interim!$C$8+(1-Interim!$C$8)*(1-(121-$A15-AX$7)/Interim!$D$8))*IF($A15+AX$7&lt;121-Interim!$D$8,Interim!$C$9,Interim!$C$9+(1-Interim!$C$9)*(1-(121-$A15-AX$7)/Interim!$D$8))</f>
        <v>3.8642131000000001E-3</v>
      </c>
      <c r="AY15" s="33">
        <f>'M 2008 VBT ALB'!AY12*IF($A15+AY$7&lt;121-Interim!$D$8,Interim!$C$8,Interim!$C$8+(1-Interim!$C$8)*(1-(121-$A15-AY$7)/Interim!$D$8))*IF($A15+AY$7&lt;121-Interim!$D$8,Interim!$C$9,Interim!$C$9+(1-Interim!$C$9)*(1-(121-$A15-AY$7)/Interim!$D$8))</f>
        <v>4.1940849500000004E-3</v>
      </c>
      <c r="AZ15" s="33">
        <f>'M 2008 VBT ALB'!AZ12*IF($A15+AZ$7&lt;121-Interim!$D$8,Interim!$C$8,Interim!$C$8+(1-Interim!$C$8)*(1-(121-$A15-AZ$7)/Interim!$D$8))*IF($A15+AZ$7&lt;121-Interim!$D$8,Interim!$C$9,Interim!$C$9+(1-Interim!$C$9)*(1-(121-$A15-AZ$7)/Interim!$D$8))</f>
        <v>4.5522315300000008E-3</v>
      </c>
      <c r="BA15" s="33">
        <f>'M 2008 VBT ALB'!BA12*IF($A15+BA$7&lt;121-Interim!$D$8,Interim!$C$8,Interim!$C$8+(1-Interim!$C$8)*(1-(121-$A15-BA$7)/Interim!$D$8))*IF($A15+BA$7&lt;121-Interim!$D$8,Interim!$C$9,Interim!$C$9+(1-Interim!$C$9)*(1-(121-$A15-BA$7)/Interim!$D$8))</f>
        <v>4.9480777500000009E-3</v>
      </c>
      <c r="BB15" s="33">
        <f>'M 2008 VBT ALB'!BB12*IF($A15+BB$7&lt;121-Interim!$D$8,Interim!$C$8,Interim!$C$8+(1-Interim!$C$8)*(1-(121-$A15-BB$7)/Interim!$D$8))*IF($A15+BB$7&lt;121-Interim!$D$8,Interim!$C$9,Interim!$C$9+(1-Interim!$C$9)*(1-(121-$A15-BB$7)/Interim!$D$8))</f>
        <v>5.4004734300000011E-3</v>
      </c>
      <c r="BC15" s="33">
        <f>'M 2008 VBT ALB'!BC12*IF($A15+BC$7&lt;121-Interim!$D$8,Interim!$C$8,Interim!$C$8+(1-Interim!$C$8)*(1-(121-$A15-BC$7)/Interim!$D$8))*IF($A15+BC$7&lt;121-Interim!$D$8,Interim!$C$9,Interim!$C$9+(1-Interim!$C$9)*(1-(121-$A15-BC$7)/Interim!$D$8))</f>
        <v>5.8999936600000009E-3</v>
      </c>
      <c r="BD15" s="33">
        <f>'M 2008 VBT ALB'!BD12*IF($A15+BD$7&lt;121-Interim!$D$8,Interim!$C$8,Interim!$C$8+(1-Interim!$C$8)*(1-(121-$A15-BD$7)/Interim!$D$8))*IF($A15+BD$7&lt;121-Interim!$D$8,Interim!$C$9,Interim!$C$9+(1-Interim!$C$9)*(1-(121-$A15-BD$7)/Interim!$D$8))</f>
        <v>6.4843380800000006E-3</v>
      </c>
      <c r="BE15" s="33">
        <f>'M 2008 VBT ALB'!BE12*IF($A15+BE$7&lt;121-Interim!$D$8,Interim!$C$8,Interim!$C$8+(1-Interim!$C$8)*(1-(121-$A15-BE$7)/Interim!$D$8))*IF($A15+BE$7&lt;121-Interim!$D$8,Interim!$C$9,Interim!$C$9+(1-Interim!$C$9)*(1-(121-$A15-BE$7)/Interim!$D$8))</f>
        <v>7.1440817800000013E-3</v>
      </c>
      <c r="BF15" s="33">
        <f>'M 2008 VBT ALB'!BF12*IF($A15+BF$7&lt;121-Interim!$D$8,Interim!$C$8,Interim!$C$8+(1-Interim!$C$8)*(1-(121-$A15-BF$7)/Interim!$D$8))*IF($A15+BF$7&lt;121-Interim!$D$8,Interim!$C$9,Interim!$C$9+(1-Interim!$C$9)*(1-(121-$A15-BF$7)/Interim!$D$8))</f>
        <v>7.8792247599999993E-3</v>
      </c>
      <c r="BG15" s="33">
        <f>'M 2008 VBT ALB'!BG12*IF($A15+BG$7&lt;121-Interim!$D$8,Interim!$C$8,Interim!$C$8+(1-Interim!$C$8)*(1-(121-$A15-BG$7)/Interim!$D$8))*IF($A15+BG$7&lt;121-Interim!$D$8,Interim!$C$9,Interim!$C$9+(1-Interim!$C$9)*(1-(121-$A15-BG$7)/Interim!$D$8))</f>
        <v>8.7180417500000006E-3</v>
      </c>
      <c r="BH15" s="33">
        <f>'M 2008 VBT ALB'!BH12*IF($A15+BH$7&lt;121-Interim!$D$8,Interim!$C$8,Interim!$C$8+(1-Interim!$C$8)*(1-(121-$A15-BH$7)/Interim!$D$8))*IF($A15+BH$7&lt;121-Interim!$D$8,Interim!$C$9,Interim!$C$9+(1-Interim!$C$9)*(1-(121-$A15-BH$7)/Interim!$D$8))</f>
        <v>9.6605327500000008E-3</v>
      </c>
      <c r="BI15" s="33">
        <f>'M 2008 VBT ALB'!BI12*IF($A15+BI$7&lt;121-Interim!$D$8,Interim!$C$8,Interim!$C$8+(1-Interim!$C$8)*(1-(121-$A15-BI$7)/Interim!$D$8))*IF($A15+BI$7&lt;121-Interim!$D$8,Interim!$C$9,Interim!$C$9+(1-Interim!$C$9)*(1-(121-$A15-BI$7)/Interim!$D$8))</f>
        <v>1.0716122670000001E-2</v>
      </c>
      <c r="BJ15" s="33">
        <f>'M 2008 VBT ALB'!BJ12*IF($A15+BJ$7&lt;121-Interim!$D$8,Interim!$C$8,Interim!$C$8+(1-Interim!$C$8)*(1-(121-$A15-BJ$7)/Interim!$D$8))*IF($A15+BJ$7&lt;121-Interim!$D$8,Interim!$C$9,Interim!$C$9+(1-Interim!$C$9)*(1-(121-$A15-BJ$7)/Interim!$D$8))</f>
        <v>1.1903661330000002E-2</v>
      </c>
      <c r="BK15" s="33">
        <f>'M 2008 VBT ALB'!BK12*IF($A15+BK$7&lt;121-Interim!$D$8,Interim!$C$8,Interim!$C$8+(1-Interim!$C$8)*(1-(121-$A15-BK$7)/Interim!$D$8))*IF($A15+BK$7&lt;121-Interim!$D$8,Interim!$C$9,Interim!$C$9+(1-Interim!$C$9)*(1-(121-$A15-BK$7)/Interim!$D$8))</f>
        <v>1.3251423460000002E-2</v>
      </c>
      <c r="BL15" s="33">
        <f>'M 2008 VBT ALB'!BL12*IF($A15+BL$7&lt;121-Interim!$D$8,Interim!$C$8,Interim!$C$8+(1-Interim!$C$8)*(1-(121-$A15-BL$7)/Interim!$D$8))*IF($A15+BL$7&lt;121-Interim!$D$8,Interim!$C$9,Interim!$C$9+(1-Interim!$C$9)*(1-(121-$A15-BL$7)/Interim!$D$8))</f>
        <v>1.4749984150000003E-2</v>
      </c>
      <c r="BM15" s="33">
        <f>'M 2008 VBT ALB'!BM12*IF($A15+BM$7&lt;121-Interim!$D$8,Interim!$C$8,Interim!$C$8+(1-Interim!$C$8)*(1-(121-$A15-BM$7)/Interim!$D$8))*IF($A15+BM$7&lt;121-Interim!$D$8,Interim!$C$9,Interim!$C$9+(1-Interim!$C$9)*(1-(121-$A15-BM$7)/Interim!$D$8))</f>
        <v>1.6427618130000002E-2</v>
      </c>
      <c r="BN15" s="33">
        <f>'M 2008 VBT ALB'!BN12*IF($A15+BN$7&lt;121-Interim!$D$8,Interim!$C$8,Interim!$C$8+(1-Interim!$C$8)*(1-(121-$A15-BN$7)/Interim!$D$8))*IF($A15+BN$7&lt;121-Interim!$D$8,Interim!$C$9,Interim!$C$9+(1-Interim!$C$9)*(1-(121-$A15-BN$7)/Interim!$D$8))</f>
        <v>1.8293750310000002E-2</v>
      </c>
      <c r="BO15" s="33">
        <f>'M 2008 VBT ALB'!BO12*IF($A15+BO$7&lt;121-Interim!$D$8,Interim!$C$8,Interim!$C$8+(1-Interim!$C$8)*(1-(121-$A15-BO$7)/Interim!$D$8))*IF($A15+BO$7&lt;121-Interim!$D$8,Interim!$C$9,Interim!$C$9+(1-Interim!$C$9)*(1-(121-$A15-BO$7)/Interim!$D$8))</f>
        <v>2.0367230510000004E-2</v>
      </c>
      <c r="BP15" s="33">
        <f>'M 2008 VBT ALB'!BP12*IF($A15+BP$7&lt;121-Interim!$D$8,Interim!$C$8,Interim!$C$8+(1-Interim!$C$8)*(1-(121-$A15-BP$7)/Interim!$D$8))*IF($A15+BP$7&lt;121-Interim!$D$8,Interim!$C$9,Interim!$C$9+(1-Interim!$C$9)*(1-(121-$A15-BP$7)/Interim!$D$8))</f>
        <v>2.265748364E-2</v>
      </c>
      <c r="BQ15" s="33">
        <f>'M 2008 VBT ALB'!BQ12*IF($A15+BQ$7&lt;121-Interim!$D$8,Interim!$C$8,Interim!$C$8+(1-Interim!$C$8)*(1-(121-$A15-BQ$7)/Interim!$D$8))*IF($A15+BQ$7&lt;121-Interim!$D$8,Interim!$C$9,Interim!$C$9+(1-Interim!$C$9)*(1-(121-$A15-BQ$7)/Interim!$D$8))</f>
        <v>2.518335952E-2</v>
      </c>
      <c r="BR15" s="33">
        <f>'M 2008 VBT ALB'!BR12*IF($A15+BR$7&lt;121-Interim!$D$8,Interim!$C$8,Interim!$C$8+(1-Interim!$C$8)*(1-(121-$A15-BR$7)/Interim!$D$8))*IF($A15+BR$7&lt;121-Interim!$D$8,Interim!$C$9,Interim!$C$9+(1-Interim!$C$9)*(1-(121-$A15-BR$7)/Interim!$D$8))</f>
        <v>2.7963707970000005E-2</v>
      </c>
      <c r="BS15" s="33">
        <f>'M 2008 VBT ALB'!BS12*IF($A15+BS$7&lt;121-Interim!$D$8,Interim!$C$8,Interim!$C$8+(1-Interim!$C$8)*(1-(121-$A15-BS$7)/Interim!$D$8))*IF($A15+BS$7&lt;121-Interim!$D$8,Interim!$C$9,Interim!$C$9+(1-Interim!$C$9)*(1-(121-$A15-BS$7)/Interim!$D$8))</f>
        <v>3.1017378809999999E-2</v>
      </c>
      <c r="BT15" s="33">
        <f>'M 2008 VBT ALB'!BT12*IF($A15+BT$7&lt;121-Interim!$D$8,Interim!$C$8,Interim!$C$8+(1-Interim!$C$8)*(1-(121-$A15-BT$7)/Interim!$D$8))*IF($A15+BT$7&lt;121-Interim!$D$8,Interim!$C$9,Interim!$C$9+(1-Interim!$C$9)*(1-(121-$A15-BT$7)/Interim!$D$8))</f>
        <v>3.4372646770000001E-2</v>
      </c>
      <c r="BU15" s="33">
        <f>'M 2008 VBT ALB'!BU12*IF($A15+BU$7&lt;121-Interim!$D$8,Interim!$C$8,Interim!$C$8+(1-Interim!$C$8)*(1-(121-$A15-BU$7)/Interim!$D$8))*IF($A15+BU$7&lt;121-Interim!$D$8,Interim!$C$9,Interim!$C$9+(1-Interim!$C$9)*(1-(121-$A15-BU$7)/Interim!$D$8))</f>
        <v>3.8048361669999996E-2</v>
      </c>
      <c r="BV15" s="33">
        <f>'M 2008 VBT ALB'!BV12*IF($A15+BV$7&lt;121-Interim!$D$8,Interim!$C$8,Interim!$C$8+(1-Interim!$C$8)*(1-(121-$A15-BV$7)/Interim!$D$8))*IF($A15+BV$7&lt;121-Interim!$D$8,Interim!$C$9,Interim!$C$9+(1-Interim!$C$9)*(1-(121-$A15-BV$7)/Interim!$D$8))</f>
        <v>4.2053948420000001E-2</v>
      </c>
      <c r="BW15" s="33">
        <f>'M 2008 VBT ALB'!BW12*IF($A15+BW$7&lt;121-Interim!$D$8,Interim!$C$8,Interim!$C$8+(1-Interim!$C$8)*(1-(121-$A15-BW$7)/Interim!$D$8))*IF($A15+BW$7&lt;121-Interim!$D$8,Interim!$C$9,Interim!$C$9+(1-Interim!$C$9)*(1-(121-$A15-BW$7)/Interim!$D$8))</f>
        <v>4.6417681750000002E-2</v>
      </c>
      <c r="BX15" s="33">
        <f>'M 2008 VBT ALB'!BX12*IF($A15+BX$7&lt;121-Interim!$D$8,Interim!$C$8,Interim!$C$8+(1-Interim!$C$8)*(1-(121-$A15-BX$7)/Interim!$D$8))*IF($A15+BX$7&lt;121-Interim!$D$8,Interim!$C$9,Interim!$C$9+(1-Interim!$C$9)*(1-(121-$A15-BX$7)/Interim!$D$8))</f>
        <v>5.1290360220000011E-2</v>
      </c>
      <c r="BY15" s="33">
        <f>'M 2008 VBT ALB'!BY12*IF($A15+BY$7&lt;121-Interim!$D$8,Interim!$C$8,Interim!$C$8+(1-Interim!$C$8)*(1-(121-$A15-BY$7)/Interim!$D$8))*IF($A15+BY$7&lt;121-Interim!$D$8,Interim!$C$9,Interim!$C$9+(1-Interim!$C$9)*(1-(121-$A15-BY$7)/Interim!$D$8))</f>
        <v>5.6728533290000008E-2</v>
      </c>
      <c r="BZ15" s="33">
        <f>'M 2008 VBT ALB'!BZ12*IF($A15+BZ$7&lt;121-Interim!$D$8,Interim!$C$8,Interim!$C$8+(1-Interim!$C$8)*(1-(121-$A15-BZ$7)/Interim!$D$8))*IF($A15+BZ$7&lt;121-Interim!$D$8,Interim!$C$9,Interim!$C$9+(1-Interim!$C$9)*(1-(121-$A15-BZ$7)/Interim!$D$8))</f>
        <v>6.2656801680000013E-2</v>
      </c>
      <c r="CA15" s="33">
        <f>'M 2008 VBT ALB'!CA12*IF($A15+CA$7&lt;121-Interim!$D$8,Interim!$C$8,Interim!$C$8+(1-Interim!$C$8)*(1-(121-$A15-CA$7)/Interim!$D$8))*IF($A15+CA$7&lt;121-Interim!$D$8,Interim!$C$9,Interim!$C$9+(1-Interim!$C$9)*(1-(121-$A15-CA$7)/Interim!$D$8))</f>
        <v>6.9094015209999998E-2</v>
      </c>
      <c r="CB15" s="33">
        <f>'M 2008 VBT ALB'!CB12*IF($A15+CB$7&lt;121-Interim!$D$8,Interim!$C$8,Interim!$C$8+(1-Interim!$C$8)*(1-(121-$A15-CB$7)/Interim!$D$8))*IF($A15+CB$7&lt;121-Interim!$D$8,Interim!$C$9,Interim!$C$9+(1-Interim!$C$9)*(1-(121-$A15-CB$7)/Interim!$D$8))</f>
        <v>7.6511419380000015E-2</v>
      </c>
      <c r="CC15" s="33">
        <f>'M 2008 VBT ALB'!CC12*IF($A15+CC$7&lt;121-Interim!$D$8,Interim!$C$8,Interim!$C$8+(1-Interim!$C$8)*(1-(121-$A15-CC$7)/Interim!$D$8))*IF($A15+CC$7&lt;121-Interim!$D$8,Interim!$C$9,Interim!$C$9+(1-Interim!$C$9)*(1-(121-$A15-CC$7)/Interim!$D$8))</f>
        <v>8.5144636940000018E-2</v>
      </c>
      <c r="CD15" s="33">
        <f>'M 2008 VBT ALB'!CD12*IF($A15+CD$7&lt;121-Interim!$D$8,Interim!$C$8,Interim!$C$8+(1-Interim!$C$8)*(1-(121-$A15-CD$7)/Interim!$D$8))*IF($A15+CD$7&lt;121-Interim!$D$8,Interim!$C$9,Interim!$C$9+(1-Interim!$C$9)*(1-(121-$A15-CD$7)/Interim!$D$8))</f>
        <v>9.4824019510000024E-2</v>
      </c>
      <c r="CE15" s="33">
        <f>'M 2008 VBT ALB'!CE12*IF($A15+CE$7&lt;121-Interim!$D$8,Interim!$C$8,Interim!$C$8+(1-Interim!$C$8)*(1-(121-$A15-CE$7)/Interim!$D$8))*IF($A15+CE$7&lt;121-Interim!$D$8,Interim!$C$9,Interim!$C$9+(1-Interim!$C$9)*(1-(121-$A15-CE$7)/Interim!$D$8))</f>
        <v>0.10574749020000003</v>
      </c>
      <c r="CF15" s="33">
        <f>'M 2008 VBT ALB'!CF12*IF($A15+CF$7&lt;121-Interim!$D$8,Interim!$C$8,Interim!$C$8+(1-Interim!$C$8)*(1-(121-$A15-CF$7)/Interim!$D$8))*IF($A15+CF$7&lt;121-Interim!$D$8,Interim!$C$9,Interim!$C$9+(1-Interim!$C$9)*(1-(121-$A15-CF$7)/Interim!$D$8))</f>
        <v>0.11812239703000001</v>
      </c>
      <c r="CG15" s="33">
        <f>'M 2008 VBT ALB'!CG12*IF($A15+CG$7&lt;121-Interim!$D$8,Interim!$C$8,Interim!$C$8+(1-Interim!$C$8)*(1-(121-$A15-CG$7)/Interim!$D$8))*IF($A15+CG$7&lt;121-Interim!$D$8,Interim!$C$9,Interim!$C$9+(1-Interim!$C$9)*(1-(121-$A15-CG$7)/Interim!$D$8))</f>
        <v>0.13171311725000001</v>
      </c>
      <c r="CH15" s="33">
        <f>'M 2008 VBT ALB'!CH12*IF($A15+CH$7&lt;121-Interim!$D$8,Interim!$C$8,Interim!$C$8+(1-Interim!$C$8)*(1-(121-$A15-CH$7)/Interim!$D$8))*IF($A15+CH$7&lt;121-Interim!$D$8,Interim!$C$9,Interim!$C$9+(1-Interim!$C$9)*(1-(121-$A15-CH$7)/Interim!$D$8))</f>
        <v>0.14678354834000001</v>
      </c>
      <c r="CI15" s="33">
        <f>'M 2008 VBT ALB'!CI12*IF($A15+CI$7&lt;121-Interim!$D$8,Interim!$C$8,Interim!$C$8+(1-Interim!$C$8)*(1-(121-$A15-CI$7)/Interim!$D$8))*IF($A15+CI$7&lt;121-Interim!$D$8,Interim!$C$9,Interim!$C$9+(1-Interim!$C$9)*(1-(121-$A15-CI$7)/Interim!$D$8))</f>
        <v>0.16338081485000003</v>
      </c>
      <c r="CJ15" s="33">
        <f>'M 2008 VBT ALB'!CJ12*IF($A15+CJ$7&lt;121-Interim!$D$8,Interim!$C$8,Interim!$C$8+(1-Interim!$C$8)*(1-(121-$A15-CJ$7)/Interim!$D$8))*IF($A15+CJ$7&lt;121-Interim!$D$8,Interim!$C$9,Interim!$C$9+(1-Interim!$C$9)*(1-(121-$A15-CJ$7)/Interim!$D$8))</f>
        <v>0.18076034889000001</v>
      </c>
      <c r="CK15" s="33">
        <f>'M 2008 VBT ALB'!CK12*IF($A15+CK$7&lt;121-Interim!$D$8,Interim!$C$8,Interim!$C$8+(1-Interim!$C$8)*(1-(121-$A15-CK$7)/Interim!$D$8))*IF($A15+CK$7&lt;121-Interim!$D$8,Interim!$C$9,Interim!$C$9+(1-Interim!$C$9)*(1-(121-$A15-CK$7)/Interim!$D$8))</f>
        <v>0.19830953131000001</v>
      </c>
      <c r="CL15" s="33">
        <f>'M 2008 VBT ALB'!CL12*IF($A15+CL$7&lt;121-Interim!$D$8,Interim!$C$8,Interim!$C$8+(1-Interim!$C$8)*(1-(121-$A15-CL$7)/Interim!$D$8))*IF($A15+CL$7&lt;121-Interim!$D$8,Interim!$C$9,Interim!$C$9+(1-Interim!$C$9)*(1-(121-$A15-CL$7)/Interim!$D$8))</f>
        <v>0.21456750106000003</v>
      </c>
      <c r="CM15" s="33">
        <f>'M 2008 VBT ALB'!CM12*IF($A15+CM$7&lt;121-Interim!$D$8,Interim!$C$8,Interim!$C$8+(1-Interim!$C$8)*(1-(121-$A15-CM$7)/Interim!$D$8))*IF($A15+CM$7&lt;121-Interim!$D$8,Interim!$C$9,Interim!$C$9+(1-Interim!$C$9)*(1-(121-$A15-CM$7)/Interim!$D$8))</f>
        <v>0.23025055130000005</v>
      </c>
      <c r="CN15" s="33">
        <f>'M 2008 VBT ALB'!CN12*IF($A15+CN$7&lt;121-Interim!$D$8,Interim!$C$8,Interim!$C$8+(1-Interim!$C$8)*(1-(121-$A15-CN$7)/Interim!$D$8))*IF($A15+CN$7&lt;121-Interim!$D$8,Interim!$C$9,Interim!$C$9+(1-Interim!$C$9)*(1-(121-$A15-CN$7)/Interim!$D$8))</f>
        <v>0.24656507051000004</v>
      </c>
      <c r="CO15" s="33">
        <f>'M 2008 VBT ALB'!CO12*IF($A15+CO$7&lt;121-Interim!$D$8,Interim!$C$8,Interim!$C$8+(1-Interim!$C$8)*(1-(121-$A15-CO$7)/Interim!$D$8))*IF($A15+CO$7&lt;121-Interim!$D$8,Interim!$C$9,Interim!$C$9+(1-Interim!$C$9)*(1-(121-$A15-CO$7)/Interim!$D$8))</f>
        <v>0.26390690491000002</v>
      </c>
      <c r="CP15" s="33">
        <f>'M 2008 VBT ALB'!CP12*IF($A15+CP$7&lt;121-Interim!$D$8,Interim!$C$8,Interim!$C$8+(1-Interim!$C$8)*(1-(121-$A15-CP$7)/Interim!$D$8))*IF($A15+CP$7&lt;121-Interim!$D$8,Interim!$C$9,Interim!$C$9+(1-Interim!$C$9)*(1-(121-$A15-CP$7)/Interim!$D$8))</f>
        <v>0.28394426357000002</v>
      </c>
      <c r="CQ15" s="33">
        <f>'M 2008 VBT ALB'!CQ12*IF($A15+CQ$7&lt;121-Interim!$D$8,Interim!$C$8,Interim!$C$8+(1-Interim!$C$8)*(1-(121-$A15-CQ$7)/Interim!$D$8))*IF($A15+CQ$7&lt;121-Interim!$D$8,Interim!$C$9,Interim!$C$9+(1-Interim!$C$9)*(1-(121-$A15-CQ$7)/Interim!$D$8))</f>
        <v>0.30522571035000007</v>
      </c>
      <c r="CR15" s="33">
        <f>'M 2008 VBT ALB'!CR12*IF($A15+CR$7&lt;121-Interim!$D$8,Interim!$C$8,Interim!$C$8+(1-Interim!$C$8)*(1-(121-$A15-CR$7)/Interim!$D$8))*IF($A15+CR$7&lt;121-Interim!$D$8,Interim!$C$9,Interim!$C$9+(1-Interim!$C$9)*(1-(121-$A15-CR$7)/Interim!$D$8))</f>
        <v>0.32575316433000001</v>
      </c>
      <c r="CS15" s="33">
        <f>'M 2008 VBT ALB'!CS12*IF($A15+CS$7&lt;121-Interim!$D$8,Interim!$C$8,Interim!$C$8+(1-Interim!$C$8)*(1-(121-$A15-CS$7)/Interim!$D$8))*IF($A15+CS$7&lt;121-Interim!$D$8,Interim!$C$9,Interim!$C$9+(1-Interim!$C$9)*(1-(121-$A15-CS$7)/Interim!$D$8))</f>
        <v>0.34465953379000003</v>
      </c>
      <c r="CT15" s="33">
        <f>'M 2008 VBT ALB'!CT12*IF($A15+CT$7&lt;121-Interim!$D$8,Interim!$C$8,Interim!$C$8+(1-Interim!$C$8)*(1-(121-$A15-CT$7)/Interim!$D$8))*IF($A15+CT$7&lt;121-Interim!$D$8,Interim!$C$9,Interim!$C$9+(1-Interim!$C$9)*(1-(121-$A15-CT$7)/Interim!$D$8))</f>
        <v>0.36118140102000001</v>
      </c>
      <c r="CU15" s="33">
        <f>'M 2008 VBT ALB'!CU12*IF($A15+CU$7&lt;121-Interim!$D$8,Interim!$C$8,Interim!$C$8+(1-Interim!$C$8)*(1-(121-$A15-CU$7)/Interim!$D$8))*IF($A15+CU$7&lt;121-Interim!$D$8,Interim!$C$9,Interim!$C$9+(1-Interim!$C$9)*(1-(121-$A15-CU$7)/Interim!$D$8))</f>
        <v>0.37472499669000003</v>
      </c>
      <c r="CV15" s="33">
        <f>'M 2008 VBT ALB'!CV12*IF($A15+CV$7&lt;121-Interim!$D$8,Interim!$C$8,Interim!$C$8+(1-Interim!$C$8)*(1-(121-$A15-CV$7)/Interim!$D$8))*IF($A15+CV$7&lt;121-Interim!$D$8,Interim!$C$9,Interim!$C$9+(1-Interim!$C$9)*(1-(121-$A15-CV$7)/Interim!$D$8))</f>
        <v>0.38595006450000002</v>
      </c>
      <c r="CW15" s="33">
        <f>'M 2008 VBT ALB'!CW12*IF($A15+CW$7&lt;121-Interim!$D$8,Interim!$C$8,Interim!$C$8+(1-Interim!$C$8)*(1-(121-$A15-CW$7)/Interim!$D$8))*IF($A15+CW$7&lt;121-Interim!$D$8,Interim!$C$9,Interim!$C$9+(1-Interim!$C$9)*(1-(121-$A15-CW$7)/Interim!$D$8))</f>
        <v>0.39615724203000002</v>
      </c>
      <c r="CX15" s="33">
        <f>'M 2008 VBT ALB'!CX12*IF($A15+CX$7&lt;121-Interim!$D$8,Interim!$C$8,Interim!$C$8+(1-Interim!$C$8)*(1-(121-$A15-CX$7)/Interim!$D$8))*IF($A15+CX$7&lt;121-Interim!$D$8,Interim!$C$9,Interim!$C$9+(1-Interim!$C$9)*(1-(121-$A15-CX$7)/Interim!$D$8))</f>
        <v>0.40752962975573331</v>
      </c>
      <c r="CY15" s="33">
        <f>'M 2008 VBT ALB'!CY12*IF($A15+CY$7&lt;121-Interim!$D$8,Interim!$C$8,Interim!$C$8+(1-Interim!$C$8)*(1-(121-$A15-CY$7)/Interim!$D$8))*IF($A15+CY$7&lt;121-Interim!$D$8,Interim!$C$9,Interim!$C$9+(1-Interim!$C$9)*(1-(121-$A15-CY$7)/Interim!$D$8))</f>
        <v>0.41725133140120002</v>
      </c>
      <c r="CZ15" s="33">
        <f>'M 2008 VBT ALB'!CZ12*IF($A15+CZ$7&lt;121-Interim!$D$8,Interim!$C$8,Interim!$C$8+(1-Interim!$C$8)*(1-(121-$A15-CZ$7)/Interim!$D$8))*IF($A15+CZ$7&lt;121-Interim!$D$8,Interim!$C$9,Interim!$C$9+(1-Interim!$C$9)*(1-(121-$A15-CZ$7)/Interim!$D$8))</f>
        <v>0.42374628166080008</v>
      </c>
      <c r="DA15" s="33">
        <f>'M 2008 VBT ALB'!DA12*IF($A15+DA$7&lt;121-Interim!$D$8,Interim!$C$8,Interim!$C$8+(1-Interim!$C$8)*(1-(121-$A15-DA$7)/Interim!$D$8))*IF($A15+DA$7&lt;121-Interim!$D$8,Interim!$C$9,Interim!$C$9+(1-Interim!$C$9)*(1-(121-$A15-DA$7)/Interim!$D$8))</f>
        <v>0.42913946350320004</v>
      </c>
      <c r="DB15" s="33">
        <f>'M 2008 VBT ALB'!DB12*IF($A15+DB$7&lt;121-Interim!$D$8,Interim!$C$8,Interim!$C$8+(1-Interim!$C$8)*(1-(121-$A15-DB$7)/Interim!$D$8))*IF($A15+DB$7&lt;121-Interim!$D$8,Interim!$C$9,Interim!$C$9+(1-Interim!$C$9)*(1-(121-$A15-DB$7)/Interim!$D$8))</f>
        <v>0.43276320000000007</v>
      </c>
      <c r="DC15" s="33">
        <f>'M 2008 VBT ALB'!DC12*IF($A15+DC$7&lt;121-Interim!$D$8,Interim!$C$8,Interim!$C$8+(1-Interim!$C$8)*(1-(121-$A15-DC$7)/Interim!$D$8))*IF($A15+DC$7&lt;121-Interim!$D$8,Interim!$C$9,Interim!$C$9+(1-Interim!$C$9)*(1-(121-$A15-DC$7)/Interim!$D$8))</f>
        <v>0.43448974200000001</v>
      </c>
      <c r="DD15" s="33">
        <f>'M 2008 VBT ALB'!DD12*IF($A15+DD$7&lt;121-Interim!$D$8,Interim!$C$8,Interim!$C$8+(1-Interim!$C$8)*(1-(121-$A15-DD$7)/Interim!$D$8))*IF($A15+DD$7&lt;121-Interim!$D$8,Interim!$C$9,Interim!$C$9+(1-Interim!$C$9)*(1-(121-$A15-DD$7)/Interim!$D$8))</f>
        <v>0.43621564800000001</v>
      </c>
      <c r="DE15" s="33">
        <f>'M 2008 VBT ALB'!DE12*IF($A15+DE$7&lt;121-Interim!$D$8,Interim!$C$8,Interim!$C$8+(1-Interim!$C$8)*(1-(121-$A15-DE$7)/Interim!$D$8))*IF($A15+DE$7&lt;121-Interim!$D$8,Interim!$C$9,Interim!$C$9+(1-Interim!$C$9)*(1-(121-$A15-DE$7)/Interim!$D$8))</f>
        <v>0.43794091800000007</v>
      </c>
      <c r="DF15" s="33">
        <f>'M 2008 VBT ALB'!DF12*IF($A15+DF$7&lt;121-Interim!$D$8,Interim!$C$8,Interim!$C$8+(1-Interim!$C$8)*(1-(121-$A15-DF$7)/Interim!$D$8))*IF($A15+DF$7&lt;121-Interim!$D$8,Interim!$C$9,Interim!$C$9+(1-Interim!$C$9)*(1-(121-$A15-DF$7)/Interim!$D$8))</f>
        <v>0.43966555200000002</v>
      </c>
      <c r="DG15" s="33">
        <f>'M 2008 VBT ALB'!DG12*IF($A15+DG$7&lt;121-Interim!$D$8,Interim!$C$8,Interim!$C$8+(1-Interim!$C$8)*(1-(121-$A15-DG$7)/Interim!$D$8))*IF($A15+DG$7&lt;121-Interim!$D$8,Interim!$C$9,Interim!$C$9+(1-Interim!$C$9)*(1-(121-$A15-DG$7)/Interim!$D$8))</f>
        <v>0.44138955000000002</v>
      </c>
      <c r="DH15" s="33">
        <f>'M 2008 VBT ALB'!DH12*IF($A15+DH$7&lt;121-Interim!$D$8,Interim!$C$8,Interim!$C$8+(1-Interim!$C$8)*(1-(121-$A15-DH$7)/Interim!$D$8))*IF($A15+DH$7&lt;121-Interim!$D$8,Interim!$C$9,Interim!$C$9+(1-Interim!$C$9)*(1-(121-$A15-DH$7)/Interim!$D$8))</f>
        <v>0.44311291200000003</v>
      </c>
      <c r="DI15" s="33">
        <f>'M 2008 VBT ALB'!DI12*IF($A15+DI$7&lt;121-Interim!$D$8,Interim!$C$8,Interim!$C$8+(1-Interim!$C$8)*(1-(121-$A15-DI$7)/Interim!$D$8))*IF($A15+DI$7&lt;121-Interim!$D$8,Interim!$C$9,Interim!$C$9+(1-Interim!$C$9)*(1-(121-$A15-DI$7)/Interim!$D$8))</f>
        <v>0.44483563799999998</v>
      </c>
      <c r="DJ15" s="33">
        <f>'M 2008 VBT ALB'!DJ12*IF($A15+DJ$7&lt;121-Interim!$D$8,Interim!$C$8,Interim!$C$8+(1-Interim!$C$8)*(1-(121-$A15-DJ$7)/Interim!$D$8))*IF($A15+DJ$7&lt;121-Interim!$D$8,Interim!$C$9,Interim!$C$9+(1-Interim!$C$9)*(1-(121-$A15-DJ$7)/Interim!$D$8))</f>
        <v>0.44655772800000004</v>
      </c>
      <c r="DK15" s="33">
        <f>'M 2008 VBT ALB'!DK12*IF($A15+DK$7&lt;121-Interim!$D$8,Interim!$C$8,Interim!$C$8+(1-Interim!$C$8)*(1-(121-$A15-DK$7)/Interim!$D$8))*IF($A15+DK$7&lt;121-Interim!$D$8,Interim!$C$9,Interim!$C$9+(1-Interim!$C$9)*(1-(121-$A15-DK$7)/Interim!$D$8))</f>
        <v>0.448279182</v>
      </c>
      <c r="DL15" s="33">
        <f>'M 2008 VBT ALB'!DL12*IF($A15+DL$7&lt;121-Interim!$D$8,Interim!$C$8,Interim!$C$8+(1-Interim!$C$8)*(1-(121-$A15-DL$7)/Interim!$D$8))*IF($A15+DL$7&lt;121-Interim!$D$8,Interim!$C$9,Interim!$C$9+(1-Interim!$C$9)*(1-(121-$A15-DL$7)/Interim!$D$8))</f>
        <v>0.45</v>
      </c>
      <c r="DM15" s="33">
        <f>'M 2008 VBT ALB'!DM12*IF($A15+DM$7&lt;121-Interim!$D$8,Interim!$C$8,Interim!$C$8+(1-Interim!$C$8)*(1-(121-$A15-DM$7)/Interim!$D$8))*IF($A15+DM$7&lt;121-Interim!$D$8,Interim!$C$9,Interim!$C$9+(1-Interim!$C$9)*(1-(121-$A15-DM$7)/Interim!$D$8))</f>
        <v>0</v>
      </c>
      <c r="DN15" s="33">
        <f>'M 2008 VBT ALB'!DN12*IF($A15+DN$7&lt;121-Interim!$D$8,Interim!$C$8,Interim!$C$8+(1-Interim!$C$8)*(1-(121-$A15-DN$7)/Interim!$D$8))*IF($A15+DN$7&lt;121-Interim!$D$8,Interim!$C$9,Interim!$C$9+(1-Interim!$C$9)*(1-(121-$A15-DN$7)/Interim!$D$8))</f>
        <v>0</v>
      </c>
      <c r="DO15" s="33">
        <f>'M 2008 VBT ALB'!DO12*IF($A15+DO$7&lt;121-Interim!$D$8,Interim!$C$8,Interim!$C$8+(1-Interim!$C$8)*(1-(121-$A15-DO$7)/Interim!$D$8))*IF($A15+DO$7&lt;121-Interim!$D$8,Interim!$C$9,Interim!$C$9+(1-Interim!$C$9)*(1-(121-$A15-DO$7)/Interim!$D$8))</f>
        <v>0</v>
      </c>
      <c r="DP15" s="33">
        <f>'M 2008 VBT ALB'!DP12*IF($A15+DP$7&lt;121-Interim!$D$8,Interim!$C$8,Interim!$C$8+(1-Interim!$C$8)*(1-(121-$A15-DP$7)/Interim!$D$8))*IF($A15+DP$7&lt;121-Interim!$D$8,Interim!$C$9,Interim!$C$9+(1-Interim!$C$9)*(1-(121-$A15-DP$7)/Interim!$D$8))</f>
        <v>0</v>
      </c>
      <c r="DQ15" s="33">
        <f>'M 2008 VBT ALB'!DQ12*IF($A15+DQ$7&lt;121-Interim!$D$8,Interim!$C$8,Interim!$C$8+(1-Interim!$C$8)*(1-(121-$A15-DQ$7)/Interim!$D$8))*IF($A15+DQ$7&lt;121-Interim!$D$8,Interim!$C$9,Interim!$C$9+(1-Interim!$C$9)*(1-(121-$A15-DQ$7)/Interim!$D$8))</f>
        <v>0</v>
      </c>
      <c r="DR15" s="33">
        <f>'M 2008 VBT ALB'!DR12*IF($A15+DR$7&lt;121-Interim!$D$8,Interim!$C$8,Interim!$C$8+(1-Interim!$C$8)*(1-(121-$A15-DR$7)/Interim!$D$8))*IF($A15+DR$7&lt;121-Interim!$D$8,Interim!$C$9,Interim!$C$9+(1-Interim!$C$9)*(1-(121-$A15-DR$7)/Interim!$D$8))</f>
        <v>0</v>
      </c>
    </row>
    <row r="16" spans="1:122" s="5" customFormat="1" x14ac:dyDescent="0.2">
      <c r="A16" s="29">
        <v>7</v>
      </c>
      <c r="B16" s="33">
        <f>'M 2008 VBT ALB'!B13*IF($A16+B$7&lt;121-Interim!$D$8,Interim!$C$8,Interim!$C$8+(1-Interim!$C$8)*(1-(121-$A16-B$7)/Interim!$D$8))*IF($A16+B$7&lt;121-Interim!$D$8,Interim!$C$9,Interim!$C$9+(1-Interim!$C$9)*(1-(121-$A16-B$7)/Interim!$D$8))</f>
        <v>1.1309891999999999E-4</v>
      </c>
      <c r="C16" s="33">
        <f>'M 2008 VBT ALB'!C13*IF($A16+C$7&lt;121-Interim!$D$8,Interim!$C$8,Interim!$C$8+(1-Interim!$C$8)*(1-(121-$A16-C$7)/Interim!$D$8))*IF($A16+C$7&lt;121-Interim!$D$8,Interim!$C$9,Interim!$C$9+(1-Interim!$C$9)*(1-(121-$A16-C$7)/Interim!$D$8))</f>
        <v>1.0367401000000001E-4</v>
      </c>
      <c r="D16" s="33">
        <f>'M 2008 VBT ALB'!D13*IF($A16+D$7&lt;121-Interim!$D$8,Interim!$C$8,Interim!$C$8+(1-Interim!$C$8)*(1-(121-$A16-D$7)/Interim!$D$8))*IF($A16+D$7&lt;121-Interim!$D$8,Interim!$C$9,Interim!$C$9+(1-Interim!$C$9)*(1-(121-$A16-D$7)/Interim!$D$8))</f>
        <v>9.4249100000000005E-5</v>
      </c>
      <c r="E16" s="33">
        <f>'M 2008 VBT ALB'!E13*IF($A16+E$7&lt;121-Interim!$D$8,Interim!$C$8,Interim!$C$8+(1-Interim!$C$8)*(1-(121-$A16-E$7)/Interim!$D$8))*IF($A16+E$7&lt;121-Interim!$D$8,Interim!$C$9,Interim!$C$9+(1-Interim!$C$9)*(1-(121-$A16-E$7)/Interim!$D$8))</f>
        <v>8.4824189999999999E-5</v>
      </c>
      <c r="F16" s="33">
        <f>'M 2008 VBT ALB'!F13*IF($A16+F$7&lt;121-Interim!$D$8,Interim!$C$8,Interim!$C$8+(1-Interim!$C$8)*(1-(121-$A16-F$7)/Interim!$D$8))*IF($A16+F$7&lt;121-Interim!$D$8,Interim!$C$9,Interim!$C$9+(1-Interim!$C$9)*(1-(121-$A16-F$7)/Interim!$D$8))</f>
        <v>1.0367401000000001E-4</v>
      </c>
      <c r="G16" s="33">
        <f>'M 2008 VBT ALB'!G13*IF($A16+G$7&lt;121-Interim!$D$8,Interim!$C$8,Interim!$C$8+(1-Interim!$C$8)*(1-(121-$A16-G$7)/Interim!$D$8))*IF($A16+G$7&lt;121-Interim!$D$8,Interim!$C$9,Interim!$C$9+(1-Interim!$C$9)*(1-(121-$A16-G$7)/Interim!$D$8))</f>
        <v>1.6022347000000002E-4</v>
      </c>
      <c r="H16" s="33">
        <f>'M 2008 VBT ALB'!H13*IF($A16+H$7&lt;121-Interim!$D$8,Interim!$C$8,Interim!$C$8+(1-Interim!$C$8)*(1-(121-$A16-H$7)/Interim!$D$8))*IF($A16+H$7&lt;121-Interim!$D$8,Interim!$C$9,Interim!$C$9+(1-Interim!$C$9)*(1-(121-$A16-H$7)/Interim!$D$8))</f>
        <v>2.6389748000000006E-4</v>
      </c>
      <c r="I16" s="33">
        <f>'M 2008 VBT ALB'!I13*IF($A16+I$7&lt;121-Interim!$D$8,Interim!$C$8,Interim!$C$8+(1-Interim!$C$8)*(1-(121-$A16-I$7)/Interim!$D$8))*IF($A16+I$7&lt;121-Interim!$D$8,Interim!$C$9,Interim!$C$9+(1-Interim!$C$9)*(1-(121-$A16-I$7)/Interim!$D$8))</f>
        <v>3.7699640000000002E-4</v>
      </c>
      <c r="J16" s="33">
        <f>'M 2008 VBT ALB'!J13*IF($A16+J$7&lt;121-Interim!$D$8,Interim!$C$8,Interim!$C$8+(1-Interim!$C$8)*(1-(121-$A16-J$7)/Interim!$D$8))*IF($A16+J$7&lt;121-Interim!$D$8,Interim!$C$9,Interim!$C$9+(1-Interim!$C$9)*(1-(121-$A16-J$7)/Interim!$D$8))</f>
        <v>4.9952022999999999E-4</v>
      </c>
      <c r="K16" s="33">
        <f>'M 2008 VBT ALB'!K13*IF($A16+K$7&lt;121-Interim!$D$8,Interim!$C$8,Interim!$C$8+(1-Interim!$C$8)*(1-(121-$A16-K$7)/Interim!$D$8))*IF($A16+K$7&lt;121-Interim!$D$8,Interim!$C$9,Interim!$C$9+(1-Interim!$C$9)*(1-(121-$A16-K$7)/Interim!$D$8))</f>
        <v>6.1261915000000006E-4</v>
      </c>
      <c r="L16" s="33">
        <f>'M 2008 VBT ALB'!L13*IF($A16+L$7&lt;121-Interim!$D$8,Interim!$C$8,Interim!$C$8+(1-Interim!$C$8)*(1-(121-$A16-L$7)/Interim!$D$8))*IF($A16+L$7&lt;121-Interim!$D$8,Interim!$C$9,Interim!$C$9+(1-Interim!$C$9)*(1-(121-$A16-L$7)/Interim!$D$8))</f>
        <v>7.0686825000000001E-4</v>
      </c>
      <c r="M16" s="33">
        <f>'M 2008 VBT ALB'!M13*IF($A16+M$7&lt;121-Interim!$D$8,Interim!$C$8,Interim!$C$8+(1-Interim!$C$8)*(1-(121-$A16-M$7)/Interim!$D$8))*IF($A16+M$7&lt;121-Interim!$D$8,Interim!$C$9,Interim!$C$9+(1-Interim!$C$9)*(1-(121-$A16-M$7)/Interim!$D$8))</f>
        <v>7.9169244000000007E-4</v>
      </c>
      <c r="N16" s="33">
        <f>'M 2008 VBT ALB'!N13*IF($A16+N$7&lt;121-Interim!$D$8,Interim!$C$8,Interim!$C$8+(1-Interim!$C$8)*(1-(121-$A16-N$7)/Interim!$D$8))*IF($A16+N$7&lt;121-Interim!$D$8,Interim!$C$9,Interim!$C$9+(1-Interim!$C$9)*(1-(121-$A16-N$7)/Interim!$D$8))</f>
        <v>8.6709172000000011E-4</v>
      </c>
      <c r="O16" s="33">
        <f>'M 2008 VBT ALB'!O13*IF($A16+O$7&lt;121-Interim!$D$8,Interim!$C$8,Interim!$C$8+(1-Interim!$C$8)*(1-(121-$A16-O$7)/Interim!$D$8))*IF($A16+O$7&lt;121-Interim!$D$8,Interim!$C$9,Interim!$C$9+(1-Interim!$C$9)*(1-(121-$A16-O$7)/Interim!$D$8))</f>
        <v>9.3306609000000016E-4</v>
      </c>
      <c r="P16" s="33">
        <f>'M 2008 VBT ALB'!P13*IF($A16+P$7&lt;121-Interim!$D$8,Interim!$C$8,Interim!$C$8+(1-Interim!$C$8)*(1-(121-$A16-P$7)/Interim!$D$8))*IF($A16+P$7&lt;121-Interim!$D$8,Interim!$C$9,Interim!$C$9+(1-Interim!$C$9)*(1-(121-$A16-P$7)/Interim!$D$8))</f>
        <v>9.8019064000000019E-4</v>
      </c>
      <c r="Q16" s="33">
        <f>'M 2008 VBT ALB'!Q13*IF($A16+Q$7&lt;121-Interim!$D$8,Interim!$C$8,Interim!$C$8+(1-Interim!$C$8)*(1-(121-$A16-Q$7)/Interim!$D$8))*IF($A16+Q$7&lt;121-Interim!$D$8,Interim!$C$9,Interim!$C$9+(1-Interim!$C$9)*(1-(121-$A16-Q$7)/Interim!$D$8))</f>
        <v>9.9904045999999998E-4</v>
      </c>
      <c r="R16" s="33">
        <f>'M 2008 VBT ALB'!R13*IF($A16+R$7&lt;121-Interim!$D$8,Interim!$C$8,Interim!$C$8+(1-Interim!$C$8)*(1-(121-$A16-R$7)/Interim!$D$8))*IF($A16+R$7&lt;121-Interim!$D$8,Interim!$C$9,Interim!$C$9+(1-Interim!$C$9)*(1-(121-$A16-R$7)/Interim!$D$8))</f>
        <v>9.8019064000000019E-4</v>
      </c>
      <c r="S16" s="33">
        <f>'M 2008 VBT ALB'!S13*IF($A16+S$7&lt;121-Interim!$D$8,Interim!$C$8,Interim!$C$8+(1-Interim!$C$8)*(1-(121-$A16-S$7)/Interim!$D$8))*IF($A16+S$7&lt;121-Interim!$D$8,Interim!$C$9,Interim!$C$9+(1-Interim!$C$9)*(1-(121-$A16-S$7)/Interim!$D$8))</f>
        <v>9.4249100000000016E-4</v>
      </c>
      <c r="T16" s="33">
        <f>'M 2008 VBT ALB'!T13*IF($A16+T$7&lt;121-Interim!$D$8,Interim!$C$8,Interim!$C$8+(1-Interim!$C$8)*(1-(121-$A16-T$7)/Interim!$D$8))*IF($A16+T$7&lt;121-Interim!$D$8,Interim!$C$9,Interim!$C$9+(1-Interim!$C$9)*(1-(121-$A16-T$7)/Interim!$D$8))</f>
        <v>9.0479135999999992E-4</v>
      </c>
      <c r="U16" s="33">
        <f>'M 2008 VBT ALB'!U13*IF($A16+U$7&lt;121-Interim!$D$8,Interim!$C$8,Interim!$C$8+(1-Interim!$C$8)*(1-(121-$A16-U$7)/Interim!$D$8))*IF($A16+U$7&lt;121-Interim!$D$8,Interim!$C$9,Interim!$C$9+(1-Interim!$C$9)*(1-(121-$A16-U$7)/Interim!$D$8))</f>
        <v>8.5766681000000011E-4</v>
      </c>
      <c r="V16" s="33">
        <f>'M 2008 VBT ALB'!V13*IF($A16+V$7&lt;121-Interim!$D$8,Interim!$C$8,Interim!$C$8+(1-Interim!$C$8)*(1-(121-$A16-V$7)/Interim!$D$8))*IF($A16+V$7&lt;121-Interim!$D$8,Interim!$C$9,Interim!$C$9+(1-Interim!$C$9)*(1-(121-$A16-V$7)/Interim!$D$8))</f>
        <v>8.2939208000000009E-4</v>
      </c>
      <c r="W16" s="33">
        <f>'M 2008 VBT ALB'!W13*IF($A16+W$7&lt;121-Interim!$D$8,Interim!$C$8,Interim!$C$8+(1-Interim!$C$8)*(1-(121-$A16-W$7)/Interim!$D$8))*IF($A16+W$7&lt;121-Interim!$D$8,Interim!$C$9,Interim!$C$9+(1-Interim!$C$9)*(1-(121-$A16-W$7)/Interim!$D$8))</f>
        <v>8.1996717000000008E-4</v>
      </c>
      <c r="X16" s="33">
        <f>'M 2008 VBT ALB'!X13*IF($A16+X$7&lt;121-Interim!$D$8,Interim!$C$8,Interim!$C$8+(1-Interim!$C$8)*(1-(121-$A16-X$7)/Interim!$D$8))*IF($A16+X$7&lt;121-Interim!$D$8,Interim!$C$9,Interim!$C$9+(1-Interim!$C$9)*(1-(121-$A16-X$7)/Interim!$D$8))</f>
        <v>8.1054226000000008E-4</v>
      </c>
      <c r="Y16" s="33">
        <f>'M 2008 VBT ALB'!Y13*IF($A16+Y$7&lt;121-Interim!$D$8,Interim!$C$8,Interim!$C$8+(1-Interim!$C$8)*(1-(121-$A16-Y$7)/Interim!$D$8))*IF($A16+Y$7&lt;121-Interim!$D$8,Interim!$C$9,Interim!$C$9+(1-Interim!$C$9)*(1-(121-$A16-Y$7)/Interim!$D$8))</f>
        <v>8.1996717000000008E-4</v>
      </c>
      <c r="Z16" s="33">
        <f>'M 2008 VBT ALB'!Z13*IF($A16+Z$7&lt;121-Interim!$D$8,Interim!$C$8,Interim!$C$8+(1-Interim!$C$8)*(1-(121-$A16-Z$7)/Interim!$D$8))*IF($A16+Z$7&lt;121-Interim!$D$8,Interim!$C$9,Interim!$C$9+(1-Interim!$C$9)*(1-(121-$A16-Z$7)/Interim!$D$8))</f>
        <v>8.388169900000001E-4</v>
      </c>
      <c r="AA16" s="33">
        <f>'M 2008 VBT ALB'!AA13*IF($A16+AA$7&lt;121-Interim!$D$8,Interim!$C$8,Interim!$C$8+(1-Interim!$C$8)*(1-(121-$A16-AA$7)/Interim!$D$8))*IF($A16+AA$7&lt;121-Interim!$D$8,Interim!$C$9,Interim!$C$9+(1-Interim!$C$9)*(1-(121-$A16-AA$7)/Interim!$D$8))</f>
        <v>8.5766681000000011E-4</v>
      </c>
      <c r="AB16" s="33">
        <f>'M 2008 VBT ALB'!AB13*IF($A16+AB$7&lt;121-Interim!$D$8,Interim!$C$8,Interim!$C$8+(1-Interim!$C$8)*(1-(121-$A16-AB$7)/Interim!$D$8))*IF($A16+AB$7&lt;121-Interim!$D$8,Interim!$C$9,Interim!$C$9+(1-Interim!$C$9)*(1-(121-$A16-AB$7)/Interim!$D$8))</f>
        <v>8.9536645000000002E-4</v>
      </c>
      <c r="AC16" s="33">
        <f>'M 2008 VBT ALB'!AC13*IF($A16+AC$7&lt;121-Interim!$D$8,Interim!$C$8,Interim!$C$8+(1-Interim!$C$8)*(1-(121-$A16-AC$7)/Interim!$D$8))*IF($A16+AC$7&lt;121-Interim!$D$8,Interim!$C$9,Interim!$C$9+(1-Interim!$C$9)*(1-(121-$A16-AC$7)/Interim!$D$8))</f>
        <v>9.3306609000000016E-4</v>
      </c>
      <c r="AD16" s="33">
        <f>'M 2008 VBT ALB'!AD13*IF($A16+AD$7&lt;121-Interim!$D$8,Interim!$C$8,Interim!$C$8+(1-Interim!$C$8)*(1-(121-$A16-AD$7)/Interim!$D$8))*IF($A16+AD$7&lt;121-Interim!$D$8,Interim!$C$9,Interim!$C$9+(1-Interim!$C$9)*(1-(121-$A16-AD$7)/Interim!$D$8))</f>
        <v>9.896155500000003E-4</v>
      </c>
      <c r="AE16" s="33">
        <f>'M 2008 VBT ALB'!AE13*IF($A16+AE$7&lt;121-Interim!$D$8,Interim!$C$8,Interim!$C$8+(1-Interim!$C$8)*(1-(121-$A16-AE$7)/Interim!$D$8))*IF($A16+AE$7&lt;121-Interim!$D$8,Interim!$C$9,Interim!$C$9+(1-Interim!$C$9)*(1-(121-$A16-AE$7)/Interim!$D$8))</f>
        <v>1.0461650100000001E-3</v>
      </c>
      <c r="AF16" s="33">
        <f>'M 2008 VBT ALB'!AF13*IF($A16+AF$7&lt;121-Interim!$D$8,Interim!$C$8,Interim!$C$8+(1-Interim!$C$8)*(1-(121-$A16-AF$7)/Interim!$D$8))*IF($A16+AF$7&lt;121-Interim!$D$8,Interim!$C$9,Interim!$C$9+(1-Interim!$C$9)*(1-(121-$A16-AF$7)/Interim!$D$8))</f>
        <v>1.1027144700000002E-3</v>
      </c>
      <c r="AG16" s="33">
        <f>'M 2008 VBT ALB'!AG13*IF($A16+AG$7&lt;121-Interim!$D$8,Interim!$C$8,Interim!$C$8+(1-Interim!$C$8)*(1-(121-$A16-AG$7)/Interim!$D$8))*IF($A16+AG$7&lt;121-Interim!$D$8,Interim!$C$9,Interim!$C$9+(1-Interim!$C$9)*(1-(121-$A16-AG$7)/Interim!$D$8))</f>
        <v>1.1686888400000001E-3</v>
      </c>
      <c r="AH16" s="33">
        <f>'M 2008 VBT ALB'!AH13*IF($A16+AH$7&lt;121-Interim!$D$8,Interim!$C$8,Interim!$C$8+(1-Interim!$C$8)*(1-(121-$A16-AH$7)/Interim!$D$8))*IF($A16+AH$7&lt;121-Interim!$D$8,Interim!$C$9,Interim!$C$9+(1-Interim!$C$9)*(1-(121-$A16-AH$7)/Interim!$D$8))</f>
        <v>1.2440881200000001E-3</v>
      </c>
      <c r="AI16" s="33">
        <f>'M 2008 VBT ALB'!AI13*IF($A16+AI$7&lt;121-Interim!$D$8,Interim!$C$8,Interim!$C$8+(1-Interim!$C$8)*(1-(121-$A16-AI$7)/Interim!$D$8))*IF($A16+AI$7&lt;121-Interim!$D$8,Interim!$C$9,Interim!$C$9+(1-Interim!$C$9)*(1-(121-$A16-AI$7)/Interim!$D$8))</f>
        <v>1.3194874000000002E-3</v>
      </c>
      <c r="AJ16" s="33">
        <f>'M 2008 VBT ALB'!AJ13*IF($A16+AJ$7&lt;121-Interim!$D$8,Interim!$C$8,Interim!$C$8+(1-Interim!$C$8)*(1-(121-$A16-AJ$7)/Interim!$D$8))*IF($A16+AJ$7&lt;121-Interim!$D$8,Interim!$C$9,Interim!$C$9+(1-Interim!$C$9)*(1-(121-$A16-AJ$7)/Interim!$D$8))</f>
        <v>1.39488668E-3</v>
      </c>
      <c r="AK16" s="33">
        <f>'M 2008 VBT ALB'!AK13*IF($A16+AK$7&lt;121-Interim!$D$8,Interim!$C$8,Interim!$C$8+(1-Interim!$C$8)*(1-(121-$A16-AK$7)/Interim!$D$8))*IF($A16+AK$7&lt;121-Interim!$D$8,Interim!$C$9,Interim!$C$9+(1-Interim!$C$9)*(1-(121-$A16-AK$7)/Interim!$D$8))</f>
        <v>1.4891357800000001E-3</v>
      </c>
      <c r="AL16" s="33">
        <f>'M 2008 VBT ALB'!AL13*IF($A16+AL$7&lt;121-Interim!$D$8,Interim!$C$8,Interim!$C$8+(1-Interim!$C$8)*(1-(121-$A16-AL$7)/Interim!$D$8))*IF($A16+AL$7&lt;121-Interim!$D$8,Interim!$C$9,Interim!$C$9+(1-Interim!$C$9)*(1-(121-$A16-AL$7)/Interim!$D$8))</f>
        <v>1.8472823600000001E-3</v>
      </c>
      <c r="AM16" s="33">
        <f>'M 2008 VBT ALB'!AM13*IF($A16+AM$7&lt;121-Interim!$D$8,Interim!$C$8,Interim!$C$8+(1-Interim!$C$8)*(1-(121-$A16-AM$7)/Interim!$D$8))*IF($A16+AM$7&lt;121-Interim!$D$8,Interim!$C$9,Interim!$C$9+(1-Interim!$C$9)*(1-(121-$A16-AM$7)/Interim!$D$8))</f>
        <v>1.9698061899999998E-3</v>
      </c>
      <c r="AN16" s="33">
        <f>'M 2008 VBT ALB'!AN13*IF($A16+AN$7&lt;121-Interim!$D$8,Interim!$C$8,Interim!$C$8+(1-Interim!$C$8)*(1-(121-$A16-AN$7)/Interim!$D$8))*IF($A16+AN$7&lt;121-Interim!$D$8,Interim!$C$9,Interim!$C$9+(1-Interim!$C$9)*(1-(121-$A16-AN$7)/Interim!$D$8))</f>
        <v>2.0923300200000002E-3</v>
      </c>
      <c r="AO16" s="33">
        <f>'M 2008 VBT ALB'!AO13*IF($A16+AO$7&lt;121-Interim!$D$8,Interim!$C$8,Interim!$C$8+(1-Interim!$C$8)*(1-(121-$A16-AO$7)/Interim!$D$8))*IF($A16+AO$7&lt;121-Interim!$D$8,Interim!$C$9,Interim!$C$9+(1-Interim!$C$9)*(1-(121-$A16-AO$7)/Interim!$D$8))</f>
        <v>2.2242787599999997E-3</v>
      </c>
      <c r="AP16" s="33">
        <f>'M 2008 VBT ALB'!AP13*IF($A16+AP$7&lt;121-Interim!$D$8,Interim!$C$8,Interim!$C$8+(1-Interim!$C$8)*(1-(121-$A16-AP$7)/Interim!$D$8))*IF($A16+AP$7&lt;121-Interim!$D$8,Interim!$C$9,Interim!$C$9+(1-Interim!$C$9)*(1-(121-$A16-AP$7)/Interim!$D$8))</f>
        <v>2.3750773200000006E-3</v>
      </c>
      <c r="AQ16" s="33">
        <f>'M 2008 VBT ALB'!AQ13*IF($A16+AQ$7&lt;121-Interim!$D$8,Interim!$C$8,Interim!$C$8+(1-Interim!$C$8)*(1-(121-$A16-AQ$7)/Interim!$D$8))*IF($A16+AQ$7&lt;121-Interim!$D$8,Interim!$C$9,Interim!$C$9+(1-Interim!$C$9)*(1-(121-$A16-AQ$7)/Interim!$D$8))</f>
        <v>2.5258758800000003E-3</v>
      </c>
      <c r="AR16" s="33">
        <f>'M 2008 VBT ALB'!AR13*IF($A16+AR$7&lt;121-Interim!$D$8,Interim!$C$8,Interim!$C$8+(1-Interim!$C$8)*(1-(121-$A16-AR$7)/Interim!$D$8))*IF($A16+AR$7&lt;121-Interim!$D$8,Interim!$C$9,Interim!$C$9+(1-Interim!$C$9)*(1-(121-$A16-AR$7)/Interim!$D$8))</f>
        <v>2.6955242600000002E-3</v>
      </c>
      <c r="AS16" s="33">
        <f>'M 2008 VBT ALB'!AS13*IF($A16+AS$7&lt;121-Interim!$D$8,Interim!$C$8,Interim!$C$8+(1-Interim!$C$8)*(1-(121-$A16-AS$7)/Interim!$D$8))*IF($A16+AS$7&lt;121-Interim!$D$8,Interim!$C$9,Interim!$C$9+(1-Interim!$C$9)*(1-(121-$A16-AS$7)/Interim!$D$8))</f>
        <v>2.8840224600000003E-3</v>
      </c>
      <c r="AT16" s="33">
        <f>'M 2008 VBT ALB'!AT13*IF($A16+AT$7&lt;121-Interim!$D$8,Interim!$C$8,Interim!$C$8+(1-Interim!$C$8)*(1-(121-$A16-AT$7)/Interim!$D$8))*IF($A16+AT$7&lt;121-Interim!$D$8,Interim!$C$9,Interim!$C$9+(1-Interim!$C$9)*(1-(121-$A16-AT$7)/Interim!$D$8))</f>
        <v>3.0913704800000002E-3</v>
      </c>
      <c r="AU16" s="33">
        <f>'M 2008 VBT ALB'!AU13*IF($A16+AU$7&lt;121-Interim!$D$8,Interim!$C$8,Interim!$C$8+(1-Interim!$C$8)*(1-(121-$A16-AU$7)/Interim!$D$8))*IF($A16+AU$7&lt;121-Interim!$D$8,Interim!$C$9,Interim!$C$9+(1-Interim!$C$9)*(1-(121-$A16-AU$7)/Interim!$D$8))</f>
        <v>3.3269932299999998E-3</v>
      </c>
      <c r="AV16" s="33">
        <f>'M 2008 VBT ALB'!AV13*IF($A16+AV$7&lt;121-Interim!$D$8,Interim!$C$8,Interim!$C$8+(1-Interim!$C$8)*(1-(121-$A16-AV$7)/Interim!$D$8))*IF($A16+AV$7&lt;121-Interim!$D$8,Interim!$C$9,Interim!$C$9+(1-Interim!$C$9)*(1-(121-$A16-AV$7)/Interim!$D$8))</f>
        <v>3.5814658000000001E-3</v>
      </c>
      <c r="AW16" s="33">
        <f>'M 2008 VBT ALB'!AW13*IF($A16+AW$7&lt;121-Interim!$D$8,Interim!$C$8,Interim!$C$8+(1-Interim!$C$8)*(1-(121-$A16-AW$7)/Interim!$D$8))*IF($A16+AW$7&lt;121-Interim!$D$8,Interim!$C$9,Interim!$C$9+(1-Interim!$C$9)*(1-(121-$A16-AW$7)/Interim!$D$8))</f>
        <v>3.8642131000000001E-3</v>
      </c>
      <c r="AX16" s="33">
        <f>'M 2008 VBT ALB'!AX13*IF($A16+AX$7&lt;121-Interim!$D$8,Interim!$C$8,Interim!$C$8+(1-Interim!$C$8)*(1-(121-$A16-AX$7)/Interim!$D$8))*IF($A16+AX$7&lt;121-Interim!$D$8,Interim!$C$9,Interim!$C$9+(1-Interim!$C$9)*(1-(121-$A16-AX$7)/Interim!$D$8))</f>
        <v>4.1940849500000004E-3</v>
      </c>
      <c r="AY16" s="33">
        <f>'M 2008 VBT ALB'!AY13*IF($A16+AY$7&lt;121-Interim!$D$8,Interim!$C$8,Interim!$C$8+(1-Interim!$C$8)*(1-(121-$A16-AY$7)/Interim!$D$8))*IF($A16+AY$7&lt;121-Interim!$D$8,Interim!$C$9,Interim!$C$9+(1-Interim!$C$9)*(1-(121-$A16-AY$7)/Interim!$D$8))</f>
        <v>4.5522315300000008E-3</v>
      </c>
      <c r="AZ16" s="33">
        <f>'M 2008 VBT ALB'!AZ13*IF($A16+AZ$7&lt;121-Interim!$D$8,Interim!$C$8,Interim!$C$8+(1-Interim!$C$8)*(1-(121-$A16-AZ$7)/Interim!$D$8))*IF($A16+AZ$7&lt;121-Interim!$D$8,Interim!$C$9,Interim!$C$9+(1-Interim!$C$9)*(1-(121-$A16-AZ$7)/Interim!$D$8))</f>
        <v>4.9480777500000009E-3</v>
      </c>
      <c r="BA16" s="33">
        <f>'M 2008 VBT ALB'!BA13*IF($A16+BA$7&lt;121-Interim!$D$8,Interim!$C$8,Interim!$C$8+(1-Interim!$C$8)*(1-(121-$A16-BA$7)/Interim!$D$8))*IF($A16+BA$7&lt;121-Interim!$D$8,Interim!$C$9,Interim!$C$9+(1-Interim!$C$9)*(1-(121-$A16-BA$7)/Interim!$D$8))</f>
        <v>5.4004734300000011E-3</v>
      </c>
      <c r="BB16" s="33">
        <f>'M 2008 VBT ALB'!BB13*IF($A16+BB$7&lt;121-Interim!$D$8,Interim!$C$8,Interim!$C$8+(1-Interim!$C$8)*(1-(121-$A16-BB$7)/Interim!$D$8))*IF($A16+BB$7&lt;121-Interim!$D$8,Interim!$C$9,Interim!$C$9+(1-Interim!$C$9)*(1-(121-$A16-BB$7)/Interim!$D$8))</f>
        <v>5.8999936600000009E-3</v>
      </c>
      <c r="BC16" s="33">
        <f>'M 2008 VBT ALB'!BC13*IF($A16+BC$7&lt;121-Interim!$D$8,Interim!$C$8,Interim!$C$8+(1-Interim!$C$8)*(1-(121-$A16-BC$7)/Interim!$D$8))*IF($A16+BC$7&lt;121-Interim!$D$8,Interim!$C$9,Interim!$C$9+(1-Interim!$C$9)*(1-(121-$A16-BC$7)/Interim!$D$8))</f>
        <v>6.4843380800000006E-3</v>
      </c>
      <c r="BD16" s="33">
        <f>'M 2008 VBT ALB'!BD13*IF($A16+BD$7&lt;121-Interim!$D$8,Interim!$C$8,Interim!$C$8+(1-Interim!$C$8)*(1-(121-$A16-BD$7)/Interim!$D$8))*IF($A16+BD$7&lt;121-Interim!$D$8,Interim!$C$9,Interim!$C$9+(1-Interim!$C$9)*(1-(121-$A16-BD$7)/Interim!$D$8))</f>
        <v>7.1440817800000013E-3</v>
      </c>
      <c r="BE16" s="33">
        <f>'M 2008 VBT ALB'!BE13*IF($A16+BE$7&lt;121-Interim!$D$8,Interim!$C$8,Interim!$C$8+(1-Interim!$C$8)*(1-(121-$A16-BE$7)/Interim!$D$8))*IF($A16+BE$7&lt;121-Interim!$D$8,Interim!$C$9,Interim!$C$9+(1-Interim!$C$9)*(1-(121-$A16-BE$7)/Interim!$D$8))</f>
        <v>7.8792247599999993E-3</v>
      </c>
      <c r="BF16" s="33">
        <f>'M 2008 VBT ALB'!BF13*IF($A16+BF$7&lt;121-Interim!$D$8,Interim!$C$8,Interim!$C$8+(1-Interim!$C$8)*(1-(121-$A16-BF$7)/Interim!$D$8))*IF($A16+BF$7&lt;121-Interim!$D$8,Interim!$C$9,Interim!$C$9+(1-Interim!$C$9)*(1-(121-$A16-BF$7)/Interim!$D$8))</f>
        <v>8.7180417500000006E-3</v>
      </c>
      <c r="BG16" s="33">
        <f>'M 2008 VBT ALB'!BG13*IF($A16+BG$7&lt;121-Interim!$D$8,Interim!$C$8,Interim!$C$8+(1-Interim!$C$8)*(1-(121-$A16-BG$7)/Interim!$D$8))*IF($A16+BG$7&lt;121-Interim!$D$8,Interim!$C$9,Interim!$C$9+(1-Interim!$C$9)*(1-(121-$A16-BG$7)/Interim!$D$8))</f>
        <v>9.6605327500000008E-3</v>
      </c>
      <c r="BH16" s="33">
        <f>'M 2008 VBT ALB'!BH13*IF($A16+BH$7&lt;121-Interim!$D$8,Interim!$C$8,Interim!$C$8+(1-Interim!$C$8)*(1-(121-$A16-BH$7)/Interim!$D$8))*IF($A16+BH$7&lt;121-Interim!$D$8,Interim!$C$9,Interim!$C$9+(1-Interim!$C$9)*(1-(121-$A16-BH$7)/Interim!$D$8))</f>
        <v>1.0716122670000001E-2</v>
      </c>
      <c r="BI16" s="33">
        <f>'M 2008 VBT ALB'!BI13*IF($A16+BI$7&lt;121-Interim!$D$8,Interim!$C$8,Interim!$C$8+(1-Interim!$C$8)*(1-(121-$A16-BI$7)/Interim!$D$8))*IF($A16+BI$7&lt;121-Interim!$D$8,Interim!$C$9,Interim!$C$9+(1-Interim!$C$9)*(1-(121-$A16-BI$7)/Interim!$D$8))</f>
        <v>1.1903661330000002E-2</v>
      </c>
      <c r="BJ16" s="33">
        <f>'M 2008 VBT ALB'!BJ13*IF($A16+BJ$7&lt;121-Interim!$D$8,Interim!$C$8,Interim!$C$8+(1-Interim!$C$8)*(1-(121-$A16-BJ$7)/Interim!$D$8))*IF($A16+BJ$7&lt;121-Interim!$D$8,Interim!$C$9,Interim!$C$9+(1-Interim!$C$9)*(1-(121-$A16-BJ$7)/Interim!$D$8))</f>
        <v>1.3251423460000002E-2</v>
      </c>
      <c r="BK16" s="33">
        <f>'M 2008 VBT ALB'!BK13*IF($A16+BK$7&lt;121-Interim!$D$8,Interim!$C$8,Interim!$C$8+(1-Interim!$C$8)*(1-(121-$A16-BK$7)/Interim!$D$8))*IF($A16+BK$7&lt;121-Interim!$D$8,Interim!$C$9,Interim!$C$9+(1-Interim!$C$9)*(1-(121-$A16-BK$7)/Interim!$D$8))</f>
        <v>1.4749984150000003E-2</v>
      </c>
      <c r="BL16" s="33">
        <f>'M 2008 VBT ALB'!BL13*IF($A16+BL$7&lt;121-Interim!$D$8,Interim!$C$8,Interim!$C$8+(1-Interim!$C$8)*(1-(121-$A16-BL$7)/Interim!$D$8))*IF($A16+BL$7&lt;121-Interim!$D$8,Interim!$C$9,Interim!$C$9+(1-Interim!$C$9)*(1-(121-$A16-BL$7)/Interim!$D$8))</f>
        <v>1.6427618130000002E-2</v>
      </c>
      <c r="BM16" s="33">
        <f>'M 2008 VBT ALB'!BM13*IF($A16+BM$7&lt;121-Interim!$D$8,Interim!$C$8,Interim!$C$8+(1-Interim!$C$8)*(1-(121-$A16-BM$7)/Interim!$D$8))*IF($A16+BM$7&lt;121-Interim!$D$8,Interim!$C$9,Interim!$C$9+(1-Interim!$C$9)*(1-(121-$A16-BM$7)/Interim!$D$8))</f>
        <v>1.8293750310000002E-2</v>
      </c>
      <c r="BN16" s="33">
        <f>'M 2008 VBT ALB'!BN13*IF($A16+BN$7&lt;121-Interim!$D$8,Interim!$C$8,Interim!$C$8+(1-Interim!$C$8)*(1-(121-$A16-BN$7)/Interim!$D$8))*IF($A16+BN$7&lt;121-Interim!$D$8,Interim!$C$9,Interim!$C$9+(1-Interim!$C$9)*(1-(121-$A16-BN$7)/Interim!$D$8))</f>
        <v>2.0367230510000004E-2</v>
      </c>
      <c r="BO16" s="33">
        <f>'M 2008 VBT ALB'!BO13*IF($A16+BO$7&lt;121-Interim!$D$8,Interim!$C$8,Interim!$C$8+(1-Interim!$C$8)*(1-(121-$A16-BO$7)/Interim!$D$8))*IF($A16+BO$7&lt;121-Interim!$D$8,Interim!$C$9,Interim!$C$9+(1-Interim!$C$9)*(1-(121-$A16-BO$7)/Interim!$D$8))</f>
        <v>2.265748364E-2</v>
      </c>
      <c r="BP16" s="33">
        <f>'M 2008 VBT ALB'!BP13*IF($A16+BP$7&lt;121-Interim!$D$8,Interim!$C$8,Interim!$C$8+(1-Interim!$C$8)*(1-(121-$A16-BP$7)/Interim!$D$8))*IF($A16+BP$7&lt;121-Interim!$D$8,Interim!$C$9,Interim!$C$9+(1-Interim!$C$9)*(1-(121-$A16-BP$7)/Interim!$D$8))</f>
        <v>2.518335952E-2</v>
      </c>
      <c r="BQ16" s="33">
        <f>'M 2008 VBT ALB'!BQ13*IF($A16+BQ$7&lt;121-Interim!$D$8,Interim!$C$8,Interim!$C$8+(1-Interim!$C$8)*(1-(121-$A16-BQ$7)/Interim!$D$8))*IF($A16+BQ$7&lt;121-Interim!$D$8,Interim!$C$9,Interim!$C$9+(1-Interim!$C$9)*(1-(121-$A16-BQ$7)/Interim!$D$8))</f>
        <v>2.7963707970000005E-2</v>
      </c>
      <c r="BR16" s="33">
        <f>'M 2008 VBT ALB'!BR13*IF($A16+BR$7&lt;121-Interim!$D$8,Interim!$C$8,Interim!$C$8+(1-Interim!$C$8)*(1-(121-$A16-BR$7)/Interim!$D$8))*IF($A16+BR$7&lt;121-Interim!$D$8,Interim!$C$9,Interim!$C$9+(1-Interim!$C$9)*(1-(121-$A16-BR$7)/Interim!$D$8))</f>
        <v>3.1017378809999999E-2</v>
      </c>
      <c r="BS16" s="33">
        <f>'M 2008 VBT ALB'!BS13*IF($A16+BS$7&lt;121-Interim!$D$8,Interim!$C$8,Interim!$C$8+(1-Interim!$C$8)*(1-(121-$A16-BS$7)/Interim!$D$8))*IF($A16+BS$7&lt;121-Interim!$D$8,Interim!$C$9,Interim!$C$9+(1-Interim!$C$9)*(1-(121-$A16-BS$7)/Interim!$D$8))</f>
        <v>3.4372646770000001E-2</v>
      </c>
      <c r="BT16" s="33">
        <f>'M 2008 VBT ALB'!BT13*IF($A16+BT$7&lt;121-Interim!$D$8,Interim!$C$8,Interim!$C$8+(1-Interim!$C$8)*(1-(121-$A16-BT$7)/Interim!$D$8))*IF($A16+BT$7&lt;121-Interim!$D$8,Interim!$C$9,Interim!$C$9+(1-Interim!$C$9)*(1-(121-$A16-BT$7)/Interim!$D$8))</f>
        <v>3.8048361669999996E-2</v>
      </c>
      <c r="BU16" s="33">
        <f>'M 2008 VBT ALB'!BU13*IF($A16+BU$7&lt;121-Interim!$D$8,Interim!$C$8,Interim!$C$8+(1-Interim!$C$8)*(1-(121-$A16-BU$7)/Interim!$D$8))*IF($A16+BU$7&lt;121-Interim!$D$8,Interim!$C$9,Interim!$C$9+(1-Interim!$C$9)*(1-(121-$A16-BU$7)/Interim!$D$8))</f>
        <v>4.2053948420000001E-2</v>
      </c>
      <c r="BV16" s="33">
        <f>'M 2008 VBT ALB'!BV13*IF($A16+BV$7&lt;121-Interim!$D$8,Interim!$C$8,Interim!$C$8+(1-Interim!$C$8)*(1-(121-$A16-BV$7)/Interim!$D$8))*IF($A16+BV$7&lt;121-Interim!$D$8,Interim!$C$9,Interim!$C$9+(1-Interim!$C$9)*(1-(121-$A16-BV$7)/Interim!$D$8))</f>
        <v>4.6417681750000002E-2</v>
      </c>
      <c r="BW16" s="33">
        <f>'M 2008 VBT ALB'!BW13*IF($A16+BW$7&lt;121-Interim!$D$8,Interim!$C$8,Interim!$C$8+(1-Interim!$C$8)*(1-(121-$A16-BW$7)/Interim!$D$8))*IF($A16+BW$7&lt;121-Interim!$D$8,Interim!$C$9,Interim!$C$9+(1-Interim!$C$9)*(1-(121-$A16-BW$7)/Interim!$D$8))</f>
        <v>5.1290360220000011E-2</v>
      </c>
      <c r="BX16" s="33">
        <f>'M 2008 VBT ALB'!BX13*IF($A16+BX$7&lt;121-Interim!$D$8,Interim!$C$8,Interim!$C$8+(1-Interim!$C$8)*(1-(121-$A16-BX$7)/Interim!$D$8))*IF($A16+BX$7&lt;121-Interim!$D$8,Interim!$C$9,Interim!$C$9+(1-Interim!$C$9)*(1-(121-$A16-BX$7)/Interim!$D$8))</f>
        <v>5.6728533290000008E-2</v>
      </c>
      <c r="BY16" s="33">
        <f>'M 2008 VBT ALB'!BY13*IF($A16+BY$7&lt;121-Interim!$D$8,Interim!$C$8,Interim!$C$8+(1-Interim!$C$8)*(1-(121-$A16-BY$7)/Interim!$D$8))*IF($A16+BY$7&lt;121-Interim!$D$8,Interim!$C$9,Interim!$C$9+(1-Interim!$C$9)*(1-(121-$A16-BY$7)/Interim!$D$8))</f>
        <v>6.2656801680000013E-2</v>
      </c>
      <c r="BZ16" s="33">
        <f>'M 2008 VBT ALB'!BZ13*IF($A16+BZ$7&lt;121-Interim!$D$8,Interim!$C$8,Interim!$C$8+(1-Interim!$C$8)*(1-(121-$A16-BZ$7)/Interim!$D$8))*IF($A16+BZ$7&lt;121-Interim!$D$8,Interim!$C$9,Interim!$C$9+(1-Interim!$C$9)*(1-(121-$A16-BZ$7)/Interim!$D$8))</f>
        <v>6.9094015209999998E-2</v>
      </c>
      <c r="CA16" s="33">
        <f>'M 2008 VBT ALB'!CA13*IF($A16+CA$7&lt;121-Interim!$D$8,Interim!$C$8,Interim!$C$8+(1-Interim!$C$8)*(1-(121-$A16-CA$7)/Interim!$D$8))*IF($A16+CA$7&lt;121-Interim!$D$8,Interim!$C$9,Interim!$C$9+(1-Interim!$C$9)*(1-(121-$A16-CA$7)/Interim!$D$8))</f>
        <v>7.6511419380000015E-2</v>
      </c>
      <c r="CB16" s="33">
        <f>'M 2008 VBT ALB'!CB13*IF($A16+CB$7&lt;121-Interim!$D$8,Interim!$C$8,Interim!$C$8+(1-Interim!$C$8)*(1-(121-$A16-CB$7)/Interim!$D$8))*IF($A16+CB$7&lt;121-Interim!$D$8,Interim!$C$9,Interim!$C$9+(1-Interim!$C$9)*(1-(121-$A16-CB$7)/Interim!$D$8))</f>
        <v>8.5144636940000018E-2</v>
      </c>
      <c r="CC16" s="33">
        <f>'M 2008 VBT ALB'!CC13*IF($A16+CC$7&lt;121-Interim!$D$8,Interim!$C$8,Interim!$C$8+(1-Interim!$C$8)*(1-(121-$A16-CC$7)/Interim!$D$8))*IF($A16+CC$7&lt;121-Interim!$D$8,Interim!$C$9,Interim!$C$9+(1-Interim!$C$9)*(1-(121-$A16-CC$7)/Interim!$D$8))</f>
        <v>9.4824019510000024E-2</v>
      </c>
      <c r="CD16" s="33">
        <f>'M 2008 VBT ALB'!CD13*IF($A16+CD$7&lt;121-Interim!$D$8,Interim!$C$8,Interim!$C$8+(1-Interim!$C$8)*(1-(121-$A16-CD$7)/Interim!$D$8))*IF($A16+CD$7&lt;121-Interim!$D$8,Interim!$C$9,Interim!$C$9+(1-Interim!$C$9)*(1-(121-$A16-CD$7)/Interim!$D$8))</f>
        <v>0.10574749020000003</v>
      </c>
      <c r="CE16" s="33">
        <f>'M 2008 VBT ALB'!CE13*IF($A16+CE$7&lt;121-Interim!$D$8,Interim!$C$8,Interim!$C$8+(1-Interim!$C$8)*(1-(121-$A16-CE$7)/Interim!$D$8))*IF($A16+CE$7&lt;121-Interim!$D$8,Interim!$C$9,Interim!$C$9+(1-Interim!$C$9)*(1-(121-$A16-CE$7)/Interim!$D$8))</f>
        <v>0.11812239703000001</v>
      </c>
      <c r="CF16" s="33">
        <f>'M 2008 VBT ALB'!CF13*IF($A16+CF$7&lt;121-Interim!$D$8,Interim!$C$8,Interim!$C$8+(1-Interim!$C$8)*(1-(121-$A16-CF$7)/Interim!$D$8))*IF($A16+CF$7&lt;121-Interim!$D$8,Interim!$C$9,Interim!$C$9+(1-Interim!$C$9)*(1-(121-$A16-CF$7)/Interim!$D$8))</f>
        <v>0.13171311725000001</v>
      </c>
      <c r="CG16" s="33">
        <f>'M 2008 VBT ALB'!CG13*IF($A16+CG$7&lt;121-Interim!$D$8,Interim!$C$8,Interim!$C$8+(1-Interim!$C$8)*(1-(121-$A16-CG$7)/Interim!$D$8))*IF($A16+CG$7&lt;121-Interim!$D$8,Interim!$C$9,Interim!$C$9+(1-Interim!$C$9)*(1-(121-$A16-CG$7)/Interim!$D$8))</f>
        <v>0.14678354834000001</v>
      </c>
      <c r="CH16" s="33">
        <f>'M 2008 VBT ALB'!CH13*IF($A16+CH$7&lt;121-Interim!$D$8,Interim!$C$8,Interim!$C$8+(1-Interim!$C$8)*(1-(121-$A16-CH$7)/Interim!$D$8))*IF($A16+CH$7&lt;121-Interim!$D$8,Interim!$C$9,Interim!$C$9+(1-Interim!$C$9)*(1-(121-$A16-CH$7)/Interim!$D$8))</f>
        <v>0.16338081485000003</v>
      </c>
      <c r="CI16" s="33">
        <f>'M 2008 VBT ALB'!CI13*IF($A16+CI$7&lt;121-Interim!$D$8,Interim!$C$8,Interim!$C$8+(1-Interim!$C$8)*(1-(121-$A16-CI$7)/Interim!$D$8))*IF($A16+CI$7&lt;121-Interim!$D$8,Interim!$C$9,Interim!$C$9+(1-Interim!$C$9)*(1-(121-$A16-CI$7)/Interim!$D$8))</f>
        <v>0.18076034889000001</v>
      </c>
      <c r="CJ16" s="33">
        <f>'M 2008 VBT ALB'!CJ13*IF($A16+CJ$7&lt;121-Interim!$D$8,Interim!$C$8,Interim!$C$8+(1-Interim!$C$8)*(1-(121-$A16-CJ$7)/Interim!$D$8))*IF($A16+CJ$7&lt;121-Interim!$D$8,Interim!$C$9,Interim!$C$9+(1-Interim!$C$9)*(1-(121-$A16-CJ$7)/Interim!$D$8))</f>
        <v>0.19830953131000001</v>
      </c>
      <c r="CK16" s="33">
        <f>'M 2008 VBT ALB'!CK13*IF($A16+CK$7&lt;121-Interim!$D$8,Interim!$C$8,Interim!$C$8+(1-Interim!$C$8)*(1-(121-$A16-CK$7)/Interim!$D$8))*IF($A16+CK$7&lt;121-Interim!$D$8,Interim!$C$9,Interim!$C$9+(1-Interim!$C$9)*(1-(121-$A16-CK$7)/Interim!$D$8))</f>
        <v>0.21456750106000003</v>
      </c>
      <c r="CL16" s="33">
        <f>'M 2008 VBT ALB'!CL13*IF($A16+CL$7&lt;121-Interim!$D$8,Interim!$C$8,Interim!$C$8+(1-Interim!$C$8)*(1-(121-$A16-CL$7)/Interim!$D$8))*IF($A16+CL$7&lt;121-Interim!$D$8,Interim!$C$9,Interim!$C$9+(1-Interim!$C$9)*(1-(121-$A16-CL$7)/Interim!$D$8))</f>
        <v>0.23025055130000005</v>
      </c>
      <c r="CM16" s="33">
        <f>'M 2008 VBT ALB'!CM13*IF($A16+CM$7&lt;121-Interim!$D$8,Interim!$C$8,Interim!$C$8+(1-Interim!$C$8)*(1-(121-$A16-CM$7)/Interim!$D$8))*IF($A16+CM$7&lt;121-Interim!$D$8,Interim!$C$9,Interim!$C$9+(1-Interim!$C$9)*(1-(121-$A16-CM$7)/Interim!$D$8))</f>
        <v>0.24656507051000004</v>
      </c>
      <c r="CN16" s="33">
        <f>'M 2008 VBT ALB'!CN13*IF($A16+CN$7&lt;121-Interim!$D$8,Interim!$C$8,Interim!$C$8+(1-Interim!$C$8)*(1-(121-$A16-CN$7)/Interim!$D$8))*IF($A16+CN$7&lt;121-Interim!$D$8,Interim!$C$9,Interim!$C$9+(1-Interim!$C$9)*(1-(121-$A16-CN$7)/Interim!$D$8))</f>
        <v>0.26390690491000002</v>
      </c>
      <c r="CO16" s="33">
        <f>'M 2008 VBT ALB'!CO13*IF($A16+CO$7&lt;121-Interim!$D$8,Interim!$C$8,Interim!$C$8+(1-Interim!$C$8)*(1-(121-$A16-CO$7)/Interim!$D$8))*IF($A16+CO$7&lt;121-Interim!$D$8,Interim!$C$9,Interim!$C$9+(1-Interim!$C$9)*(1-(121-$A16-CO$7)/Interim!$D$8))</f>
        <v>0.28394426357000002</v>
      </c>
      <c r="CP16" s="33">
        <f>'M 2008 VBT ALB'!CP13*IF($A16+CP$7&lt;121-Interim!$D$8,Interim!$C$8,Interim!$C$8+(1-Interim!$C$8)*(1-(121-$A16-CP$7)/Interim!$D$8))*IF($A16+CP$7&lt;121-Interim!$D$8,Interim!$C$9,Interim!$C$9+(1-Interim!$C$9)*(1-(121-$A16-CP$7)/Interim!$D$8))</f>
        <v>0.30522571035000007</v>
      </c>
      <c r="CQ16" s="33">
        <f>'M 2008 VBT ALB'!CQ13*IF($A16+CQ$7&lt;121-Interim!$D$8,Interim!$C$8,Interim!$C$8+(1-Interim!$C$8)*(1-(121-$A16-CQ$7)/Interim!$D$8))*IF($A16+CQ$7&lt;121-Interim!$D$8,Interim!$C$9,Interim!$C$9+(1-Interim!$C$9)*(1-(121-$A16-CQ$7)/Interim!$D$8))</f>
        <v>0.32575316433000001</v>
      </c>
      <c r="CR16" s="33">
        <f>'M 2008 VBT ALB'!CR13*IF($A16+CR$7&lt;121-Interim!$D$8,Interim!$C$8,Interim!$C$8+(1-Interim!$C$8)*(1-(121-$A16-CR$7)/Interim!$D$8))*IF($A16+CR$7&lt;121-Interim!$D$8,Interim!$C$9,Interim!$C$9+(1-Interim!$C$9)*(1-(121-$A16-CR$7)/Interim!$D$8))</f>
        <v>0.34465953379000003</v>
      </c>
      <c r="CS16" s="33">
        <f>'M 2008 VBT ALB'!CS13*IF($A16+CS$7&lt;121-Interim!$D$8,Interim!$C$8,Interim!$C$8+(1-Interim!$C$8)*(1-(121-$A16-CS$7)/Interim!$D$8))*IF($A16+CS$7&lt;121-Interim!$D$8,Interim!$C$9,Interim!$C$9+(1-Interim!$C$9)*(1-(121-$A16-CS$7)/Interim!$D$8))</f>
        <v>0.36118140102000001</v>
      </c>
      <c r="CT16" s="33">
        <f>'M 2008 VBT ALB'!CT13*IF($A16+CT$7&lt;121-Interim!$D$8,Interim!$C$8,Interim!$C$8+(1-Interim!$C$8)*(1-(121-$A16-CT$7)/Interim!$D$8))*IF($A16+CT$7&lt;121-Interim!$D$8,Interim!$C$9,Interim!$C$9+(1-Interim!$C$9)*(1-(121-$A16-CT$7)/Interim!$D$8))</f>
        <v>0.37472499669000003</v>
      </c>
      <c r="CU16" s="33">
        <f>'M 2008 VBT ALB'!CU13*IF($A16+CU$7&lt;121-Interim!$D$8,Interim!$C$8,Interim!$C$8+(1-Interim!$C$8)*(1-(121-$A16-CU$7)/Interim!$D$8))*IF($A16+CU$7&lt;121-Interim!$D$8,Interim!$C$9,Interim!$C$9+(1-Interim!$C$9)*(1-(121-$A16-CU$7)/Interim!$D$8))</f>
        <v>0.38595006450000002</v>
      </c>
      <c r="CV16" s="33">
        <f>'M 2008 VBT ALB'!CV13*IF($A16+CV$7&lt;121-Interim!$D$8,Interim!$C$8,Interim!$C$8+(1-Interim!$C$8)*(1-(121-$A16-CV$7)/Interim!$D$8))*IF($A16+CV$7&lt;121-Interim!$D$8,Interim!$C$9,Interim!$C$9+(1-Interim!$C$9)*(1-(121-$A16-CV$7)/Interim!$D$8))</f>
        <v>0.39615724203000002</v>
      </c>
      <c r="CW16" s="33">
        <f>'M 2008 VBT ALB'!CW13*IF($A16+CW$7&lt;121-Interim!$D$8,Interim!$C$8,Interim!$C$8+(1-Interim!$C$8)*(1-(121-$A16-CW$7)/Interim!$D$8))*IF($A16+CW$7&lt;121-Interim!$D$8,Interim!$C$9,Interim!$C$9+(1-Interim!$C$9)*(1-(121-$A16-CW$7)/Interim!$D$8))</f>
        <v>0.40752962975573331</v>
      </c>
      <c r="CX16" s="33">
        <f>'M 2008 VBT ALB'!CX13*IF($A16+CX$7&lt;121-Interim!$D$8,Interim!$C$8,Interim!$C$8+(1-Interim!$C$8)*(1-(121-$A16-CX$7)/Interim!$D$8))*IF($A16+CX$7&lt;121-Interim!$D$8,Interim!$C$9,Interim!$C$9+(1-Interim!$C$9)*(1-(121-$A16-CX$7)/Interim!$D$8))</f>
        <v>0.41725133140120002</v>
      </c>
      <c r="CY16" s="33">
        <f>'M 2008 VBT ALB'!CY13*IF($A16+CY$7&lt;121-Interim!$D$8,Interim!$C$8,Interim!$C$8+(1-Interim!$C$8)*(1-(121-$A16-CY$7)/Interim!$D$8))*IF($A16+CY$7&lt;121-Interim!$D$8,Interim!$C$9,Interim!$C$9+(1-Interim!$C$9)*(1-(121-$A16-CY$7)/Interim!$D$8))</f>
        <v>0.42374628166080008</v>
      </c>
      <c r="CZ16" s="33">
        <f>'M 2008 VBT ALB'!CZ13*IF($A16+CZ$7&lt;121-Interim!$D$8,Interim!$C$8,Interim!$C$8+(1-Interim!$C$8)*(1-(121-$A16-CZ$7)/Interim!$D$8))*IF($A16+CZ$7&lt;121-Interim!$D$8,Interim!$C$9,Interim!$C$9+(1-Interim!$C$9)*(1-(121-$A16-CZ$7)/Interim!$D$8))</f>
        <v>0.42913946350320004</v>
      </c>
      <c r="DA16" s="33">
        <f>'M 2008 VBT ALB'!DA13*IF($A16+DA$7&lt;121-Interim!$D$8,Interim!$C$8,Interim!$C$8+(1-Interim!$C$8)*(1-(121-$A16-DA$7)/Interim!$D$8))*IF($A16+DA$7&lt;121-Interim!$D$8,Interim!$C$9,Interim!$C$9+(1-Interim!$C$9)*(1-(121-$A16-DA$7)/Interim!$D$8))</f>
        <v>0.43276320000000007</v>
      </c>
      <c r="DB16" s="33">
        <f>'M 2008 VBT ALB'!DB13*IF($A16+DB$7&lt;121-Interim!$D$8,Interim!$C$8,Interim!$C$8+(1-Interim!$C$8)*(1-(121-$A16-DB$7)/Interim!$D$8))*IF($A16+DB$7&lt;121-Interim!$D$8,Interim!$C$9,Interim!$C$9+(1-Interim!$C$9)*(1-(121-$A16-DB$7)/Interim!$D$8))</f>
        <v>0.43448974200000001</v>
      </c>
      <c r="DC16" s="33">
        <f>'M 2008 VBT ALB'!DC13*IF($A16+DC$7&lt;121-Interim!$D$8,Interim!$C$8,Interim!$C$8+(1-Interim!$C$8)*(1-(121-$A16-DC$7)/Interim!$D$8))*IF($A16+DC$7&lt;121-Interim!$D$8,Interim!$C$9,Interim!$C$9+(1-Interim!$C$9)*(1-(121-$A16-DC$7)/Interim!$D$8))</f>
        <v>0.43621564800000001</v>
      </c>
      <c r="DD16" s="33">
        <f>'M 2008 VBT ALB'!DD13*IF($A16+DD$7&lt;121-Interim!$D$8,Interim!$C$8,Interim!$C$8+(1-Interim!$C$8)*(1-(121-$A16-DD$7)/Interim!$D$8))*IF($A16+DD$7&lt;121-Interim!$D$8,Interim!$C$9,Interim!$C$9+(1-Interim!$C$9)*(1-(121-$A16-DD$7)/Interim!$D$8))</f>
        <v>0.43794091800000007</v>
      </c>
      <c r="DE16" s="33">
        <f>'M 2008 VBT ALB'!DE13*IF($A16+DE$7&lt;121-Interim!$D$8,Interim!$C$8,Interim!$C$8+(1-Interim!$C$8)*(1-(121-$A16-DE$7)/Interim!$D$8))*IF($A16+DE$7&lt;121-Interim!$D$8,Interim!$C$9,Interim!$C$9+(1-Interim!$C$9)*(1-(121-$A16-DE$7)/Interim!$D$8))</f>
        <v>0.43966555200000002</v>
      </c>
      <c r="DF16" s="33">
        <f>'M 2008 VBT ALB'!DF13*IF($A16+DF$7&lt;121-Interim!$D$8,Interim!$C$8,Interim!$C$8+(1-Interim!$C$8)*(1-(121-$A16-DF$7)/Interim!$D$8))*IF($A16+DF$7&lt;121-Interim!$D$8,Interim!$C$9,Interim!$C$9+(1-Interim!$C$9)*(1-(121-$A16-DF$7)/Interim!$D$8))</f>
        <v>0.44138955000000002</v>
      </c>
      <c r="DG16" s="33">
        <f>'M 2008 VBT ALB'!DG13*IF($A16+DG$7&lt;121-Interim!$D$8,Interim!$C$8,Interim!$C$8+(1-Interim!$C$8)*(1-(121-$A16-DG$7)/Interim!$D$8))*IF($A16+DG$7&lt;121-Interim!$D$8,Interim!$C$9,Interim!$C$9+(1-Interim!$C$9)*(1-(121-$A16-DG$7)/Interim!$D$8))</f>
        <v>0.44311291200000003</v>
      </c>
      <c r="DH16" s="33">
        <f>'M 2008 VBT ALB'!DH13*IF($A16+DH$7&lt;121-Interim!$D$8,Interim!$C$8,Interim!$C$8+(1-Interim!$C$8)*(1-(121-$A16-DH$7)/Interim!$D$8))*IF($A16+DH$7&lt;121-Interim!$D$8,Interim!$C$9,Interim!$C$9+(1-Interim!$C$9)*(1-(121-$A16-DH$7)/Interim!$D$8))</f>
        <v>0.44483563799999998</v>
      </c>
      <c r="DI16" s="33">
        <f>'M 2008 VBT ALB'!DI13*IF($A16+DI$7&lt;121-Interim!$D$8,Interim!$C$8,Interim!$C$8+(1-Interim!$C$8)*(1-(121-$A16-DI$7)/Interim!$D$8))*IF($A16+DI$7&lt;121-Interim!$D$8,Interim!$C$9,Interim!$C$9+(1-Interim!$C$9)*(1-(121-$A16-DI$7)/Interim!$D$8))</f>
        <v>0.44655772800000004</v>
      </c>
      <c r="DJ16" s="33">
        <f>'M 2008 VBT ALB'!DJ13*IF($A16+DJ$7&lt;121-Interim!$D$8,Interim!$C$8,Interim!$C$8+(1-Interim!$C$8)*(1-(121-$A16-DJ$7)/Interim!$D$8))*IF($A16+DJ$7&lt;121-Interim!$D$8,Interim!$C$9,Interim!$C$9+(1-Interim!$C$9)*(1-(121-$A16-DJ$7)/Interim!$D$8))</f>
        <v>0.448279182</v>
      </c>
      <c r="DK16" s="33">
        <f>'M 2008 VBT ALB'!DK13*IF($A16+DK$7&lt;121-Interim!$D$8,Interim!$C$8,Interim!$C$8+(1-Interim!$C$8)*(1-(121-$A16-DK$7)/Interim!$D$8))*IF($A16+DK$7&lt;121-Interim!$D$8,Interim!$C$9,Interim!$C$9+(1-Interim!$C$9)*(1-(121-$A16-DK$7)/Interim!$D$8))</f>
        <v>0.45</v>
      </c>
      <c r="DL16" s="33">
        <f>'M 2008 VBT ALB'!DL13*IF($A16+DL$7&lt;121-Interim!$D$8,Interim!$C$8,Interim!$C$8+(1-Interim!$C$8)*(1-(121-$A16-DL$7)/Interim!$D$8))*IF($A16+DL$7&lt;121-Interim!$D$8,Interim!$C$9,Interim!$C$9+(1-Interim!$C$9)*(1-(121-$A16-DL$7)/Interim!$D$8))</f>
        <v>0</v>
      </c>
      <c r="DM16" s="33">
        <f>'M 2008 VBT ALB'!DM13*IF($A16+DM$7&lt;121-Interim!$D$8,Interim!$C$8,Interim!$C$8+(1-Interim!$C$8)*(1-(121-$A16-DM$7)/Interim!$D$8))*IF($A16+DM$7&lt;121-Interim!$D$8,Interim!$C$9,Interim!$C$9+(1-Interim!$C$9)*(1-(121-$A16-DM$7)/Interim!$D$8))</f>
        <v>0</v>
      </c>
      <c r="DN16" s="33">
        <f>'M 2008 VBT ALB'!DN13*IF($A16+DN$7&lt;121-Interim!$D$8,Interim!$C$8,Interim!$C$8+(1-Interim!$C$8)*(1-(121-$A16-DN$7)/Interim!$D$8))*IF($A16+DN$7&lt;121-Interim!$D$8,Interim!$C$9,Interim!$C$9+(1-Interim!$C$9)*(1-(121-$A16-DN$7)/Interim!$D$8))</f>
        <v>0</v>
      </c>
      <c r="DO16" s="33">
        <f>'M 2008 VBT ALB'!DO13*IF($A16+DO$7&lt;121-Interim!$D$8,Interim!$C$8,Interim!$C$8+(1-Interim!$C$8)*(1-(121-$A16-DO$7)/Interim!$D$8))*IF($A16+DO$7&lt;121-Interim!$D$8,Interim!$C$9,Interim!$C$9+(1-Interim!$C$9)*(1-(121-$A16-DO$7)/Interim!$D$8))</f>
        <v>0</v>
      </c>
      <c r="DP16" s="33">
        <f>'M 2008 VBT ALB'!DP13*IF($A16+DP$7&lt;121-Interim!$D$8,Interim!$C$8,Interim!$C$8+(1-Interim!$C$8)*(1-(121-$A16-DP$7)/Interim!$D$8))*IF($A16+DP$7&lt;121-Interim!$D$8,Interim!$C$9,Interim!$C$9+(1-Interim!$C$9)*(1-(121-$A16-DP$7)/Interim!$D$8))</f>
        <v>0</v>
      </c>
      <c r="DQ16" s="33">
        <f>'M 2008 VBT ALB'!DQ13*IF($A16+DQ$7&lt;121-Interim!$D$8,Interim!$C$8,Interim!$C$8+(1-Interim!$C$8)*(1-(121-$A16-DQ$7)/Interim!$D$8))*IF($A16+DQ$7&lt;121-Interim!$D$8,Interim!$C$9,Interim!$C$9+(1-Interim!$C$9)*(1-(121-$A16-DQ$7)/Interim!$D$8))</f>
        <v>0</v>
      </c>
      <c r="DR16" s="33">
        <f>'M 2008 VBT ALB'!DR13*IF($A16+DR$7&lt;121-Interim!$D$8,Interim!$C$8,Interim!$C$8+(1-Interim!$C$8)*(1-(121-$A16-DR$7)/Interim!$D$8))*IF($A16+DR$7&lt;121-Interim!$D$8,Interim!$C$9,Interim!$C$9+(1-Interim!$C$9)*(1-(121-$A16-DR$7)/Interim!$D$8))</f>
        <v>0</v>
      </c>
    </row>
    <row r="17" spans="1:122" s="5" customFormat="1" x14ac:dyDescent="0.2">
      <c r="A17" s="29">
        <v>8</v>
      </c>
      <c r="B17" s="33">
        <f>'M 2008 VBT ALB'!B14*IF($A17+B$7&lt;121-Interim!$D$8,Interim!$C$8,Interim!$C$8+(1-Interim!$C$8)*(1-(121-$A17-B$7)/Interim!$D$8))*IF($A17+B$7&lt;121-Interim!$D$8,Interim!$C$9,Interim!$C$9+(1-Interim!$C$9)*(1-(121-$A17-B$7)/Interim!$D$8))</f>
        <v>1.0367401000000001E-4</v>
      </c>
      <c r="C17" s="33">
        <f>'M 2008 VBT ALB'!C14*IF($A17+C$7&lt;121-Interim!$D$8,Interim!$C$8,Interim!$C$8+(1-Interim!$C$8)*(1-(121-$A17-C$7)/Interim!$D$8))*IF($A17+C$7&lt;121-Interim!$D$8,Interim!$C$9,Interim!$C$9+(1-Interim!$C$9)*(1-(121-$A17-C$7)/Interim!$D$8))</f>
        <v>9.4249100000000005E-5</v>
      </c>
      <c r="D17" s="33">
        <f>'M 2008 VBT ALB'!D14*IF($A17+D$7&lt;121-Interim!$D$8,Interim!$C$8,Interim!$C$8+(1-Interim!$C$8)*(1-(121-$A17-D$7)/Interim!$D$8))*IF($A17+D$7&lt;121-Interim!$D$8,Interim!$C$9,Interim!$C$9+(1-Interim!$C$9)*(1-(121-$A17-D$7)/Interim!$D$8))</f>
        <v>8.4824189999999999E-5</v>
      </c>
      <c r="E17" s="33">
        <f>'M 2008 VBT ALB'!E14*IF($A17+E$7&lt;121-Interim!$D$8,Interim!$C$8,Interim!$C$8+(1-Interim!$C$8)*(1-(121-$A17-E$7)/Interim!$D$8))*IF($A17+E$7&lt;121-Interim!$D$8,Interim!$C$9,Interim!$C$9+(1-Interim!$C$9)*(1-(121-$A17-E$7)/Interim!$D$8))</f>
        <v>1.0367401000000001E-4</v>
      </c>
      <c r="F17" s="33">
        <f>'M 2008 VBT ALB'!F14*IF($A17+F$7&lt;121-Interim!$D$8,Interim!$C$8,Interim!$C$8+(1-Interim!$C$8)*(1-(121-$A17-F$7)/Interim!$D$8))*IF($A17+F$7&lt;121-Interim!$D$8,Interim!$C$9,Interim!$C$9+(1-Interim!$C$9)*(1-(121-$A17-F$7)/Interim!$D$8))</f>
        <v>1.6022347000000002E-4</v>
      </c>
      <c r="G17" s="33">
        <f>'M 2008 VBT ALB'!G14*IF($A17+G$7&lt;121-Interim!$D$8,Interim!$C$8,Interim!$C$8+(1-Interim!$C$8)*(1-(121-$A17-G$7)/Interim!$D$8))*IF($A17+G$7&lt;121-Interim!$D$8,Interim!$C$9,Interim!$C$9+(1-Interim!$C$9)*(1-(121-$A17-G$7)/Interim!$D$8))</f>
        <v>2.6389748000000006E-4</v>
      </c>
      <c r="H17" s="33">
        <f>'M 2008 VBT ALB'!H14*IF($A17+H$7&lt;121-Interim!$D$8,Interim!$C$8,Interim!$C$8+(1-Interim!$C$8)*(1-(121-$A17-H$7)/Interim!$D$8))*IF($A17+H$7&lt;121-Interim!$D$8,Interim!$C$9,Interim!$C$9+(1-Interim!$C$9)*(1-(121-$A17-H$7)/Interim!$D$8))</f>
        <v>3.7699640000000002E-4</v>
      </c>
      <c r="I17" s="33">
        <f>'M 2008 VBT ALB'!I14*IF($A17+I$7&lt;121-Interim!$D$8,Interim!$C$8,Interim!$C$8+(1-Interim!$C$8)*(1-(121-$A17-I$7)/Interim!$D$8))*IF($A17+I$7&lt;121-Interim!$D$8,Interim!$C$9,Interim!$C$9+(1-Interim!$C$9)*(1-(121-$A17-I$7)/Interim!$D$8))</f>
        <v>4.9952022999999999E-4</v>
      </c>
      <c r="J17" s="33">
        <f>'M 2008 VBT ALB'!J14*IF($A17+J$7&lt;121-Interim!$D$8,Interim!$C$8,Interim!$C$8+(1-Interim!$C$8)*(1-(121-$A17-J$7)/Interim!$D$8))*IF($A17+J$7&lt;121-Interim!$D$8,Interim!$C$9,Interim!$C$9+(1-Interim!$C$9)*(1-(121-$A17-J$7)/Interim!$D$8))</f>
        <v>6.1261915000000006E-4</v>
      </c>
      <c r="K17" s="33">
        <f>'M 2008 VBT ALB'!K14*IF($A17+K$7&lt;121-Interim!$D$8,Interim!$C$8,Interim!$C$8+(1-Interim!$C$8)*(1-(121-$A17-K$7)/Interim!$D$8))*IF($A17+K$7&lt;121-Interim!$D$8,Interim!$C$9,Interim!$C$9+(1-Interim!$C$9)*(1-(121-$A17-K$7)/Interim!$D$8))</f>
        <v>7.0686825000000001E-4</v>
      </c>
      <c r="L17" s="33">
        <f>'M 2008 VBT ALB'!L14*IF($A17+L$7&lt;121-Interim!$D$8,Interim!$C$8,Interim!$C$8+(1-Interim!$C$8)*(1-(121-$A17-L$7)/Interim!$D$8))*IF($A17+L$7&lt;121-Interim!$D$8,Interim!$C$9,Interim!$C$9+(1-Interim!$C$9)*(1-(121-$A17-L$7)/Interim!$D$8))</f>
        <v>7.9169244000000007E-4</v>
      </c>
      <c r="M17" s="33">
        <f>'M 2008 VBT ALB'!M14*IF($A17+M$7&lt;121-Interim!$D$8,Interim!$C$8,Interim!$C$8+(1-Interim!$C$8)*(1-(121-$A17-M$7)/Interim!$D$8))*IF($A17+M$7&lt;121-Interim!$D$8,Interim!$C$9,Interim!$C$9+(1-Interim!$C$9)*(1-(121-$A17-M$7)/Interim!$D$8))</f>
        <v>8.6709172000000011E-4</v>
      </c>
      <c r="N17" s="33">
        <f>'M 2008 VBT ALB'!N14*IF($A17+N$7&lt;121-Interim!$D$8,Interim!$C$8,Interim!$C$8+(1-Interim!$C$8)*(1-(121-$A17-N$7)/Interim!$D$8))*IF($A17+N$7&lt;121-Interim!$D$8,Interim!$C$9,Interim!$C$9+(1-Interim!$C$9)*(1-(121-$A17-N$7)/Interim!$D$8))</f>
        <v>9.3306609000000016E-4</v>
      </c>
      <c r="O17" s="33">
        <f>'M 2008 VBT ALB'!O14*IF($A17+O$7&lt;121-Interim!$D$8,Interim!$C$8,Interim!$C$8+(1-Interim!$C$8)*(1-(121-$A17-O$7)/Interim!$D$8))*IF($A17+O$7&lt;121-Interim!$D$8,Interim!$C$9,Interim!$C$9+(1-Interim!$C$9)*(1-(121-$A17-O$7)/Interim!$D$8))</f>
        <v>9.8019064000000019E-4</v>
      </c>
      <c r="P17" s="33">
        <f>'M 2008 VBT ALB'!P14*IF($A17+P$7&lt;121-Interim!$D$8,Interim!$C$8,Interim!$C$8+(1-Interim!$C$8)*(1-(121-$A17-P$7)/Interim!$D$8))*IF($A17+P$7&lt;121-Interim!$D$8,Interim!$C$9,Interim!$C$9+(1-Interim!$C$9)*(1-(121-$A17-P$7)/Interim!$D$8))</f>
        <v>9.9904045999999998E-4</v>
      </c>
      <c r="Q17" s="33">
        <f>'M 2008 VBT ALB'!Q14*IF($A17+Q$7&lt;121-Interim!$D$8,Interim!$C$8,Interim!$C$8+(1-Interim!$C$8)*(1-(121-$A17-Q$7)/Interim!$D$8))*IF($A17+Q$7&lt;121-Interim!$D$8,Interim!$C$9,Interim!$C$9+(1-Interim!$C$9)*(1-(121-$A17-Q$7)/Interim!$D$8))</f>
        <v>9.8019064000000019E-4</v>
      </c>
      <c r="R17" s="33">
        <f>'M 2008 VBT ALB'!R14*IF($A17+R$7&lt;121-Interim!$D$8,Interim!$C$8,Interim!$C$8+(1-Interim!$C$8)*(1-(121-$A17-R$7)/Interim!$D$8))*IF($A17+R$7&lt;121-Interim!$D$8,Interim!$C$9,Interim!$C$9+(1-Interim!$C$9)*(1-(121-$A17-R$7)/Interim!$D$8))</f>
        <v>9.4249100000000016E-4</v>
      </c>
      <c r="S17" s="33">
        <f>'M 2008 VBT ALB'!S14*IF($A17+S$7&lt;121-Interim!$D$8,Interim!$C$8,Interim!$C$8+(1-Interim!$C$8)*(1-(121-$A17-S$7)/Interim!$D$8))*IF($A17+S$7&lt;121-Interim!$D$8,Interim!$C$9,Interim!$C$9+(1-Interim!$C$9)*(1-(121-$A17-S$7)/Interim!$D$8))</f>
        <v>9.0479135999999992E-4</v>
      </c>
      <c r="T17" s="33">
        <f>'M 2008 VBT ALB'!T14*IF($A17+T$7&lt;121-Interim!$D$8,Interim!$C$8,Interim!$C$8+(1-Interim!$C$8)*(1-(121-$A17-T$7)/Interim!$D$8))*IF($A17+T$7&lt;121-Interim!$D$8,Interim!$C$9,Interim!$C$9+(1-Interim!$C$9)*(1-(121-$A17-T$7)/Interim!$D$8))</f>
        <v>8.5766681000000011E-4</v>
      </c>
      <c r="U17" s="33">
        <f>'M 2008 VBT ALB'!U14*IF($A17+U$7&lt;121-Interim!$D$8,Interim!$C$8,Interim!$C$8+(1-Interim!$C$8)*(1-(121-$A17-U$7)/Interim!$D$8))*IF($A17+U$7&lt;121-Interim!$D$8,Interim!$C$9,Interim!$C$9+(1-Interim!$C$9)*(1-(121-$A17-U$7)/Interim!$D$8))</f>
        <v>8.2939208000000009E-4</v>
      </c>
      <c r="V17" s="33">
        <f>'M 2008 VBT ALB'!V14*IF($A17+V$7&lt;121-Interim!$D$8,Interim!$C$8,Interim!$C$8+(1-Interim!$C$8)*(1-(121-$A17-V$7)/Interim!$D$8))*IF($A17+V$7&lt;121-Interim!$D$8,Interim!$C$9,Interim!$C$9+(1-Interim!$C$9)*(1-(121-$A17-V$7)/Interim!$D$8))</f>
        <v>8.1996717000000008E-4</v>
      </c>
      <c r="W17" s="33">
        <f>'M 2008 VBT ALB'!W14*IF($A17+W$7&lt;121-Interim!$D$8,Interim!$C$8,Interim!$C$8+(1-Interim!$C$8)*(1-(121-$A17-W$7)/Interim!$D$8))*IF($A17+W$7&lt;121-Interim!$D$8,Interim!$C$9,Interim!$C$9+(1-Interim!$C$9)*(1-(121-$A17-W$7)/Interim!$D$8))</f>
        <v>8.1054226000000008E-4</v>
      </c>
      <c r="X17" s="33">
        <f>'M 2008 VBT ALB'!X14*IF($A17+X$7&lt;121-Interim!$D$8,Interim!$C$8,Interim!$C$8+(1-Interim!$C$8)*(1-(121-$A17-X$7)/Interim!$D$8))*IF($A17+X$7&lt;121-Interim!$D$8,Interim!$C$9,Interim!$C$9+(1-Interim!$C$9)*(1-(121-$A17-X$7)/Interim!$D$8))</f>
        <v>8.1996717000000008E-4</v>
      </c>
      <c r="Y17" s="33">
        <f>'M 2008 VBT ALB'!Y14*IF($A17+Y$7&lt;121-Interim!$D$8,Interim!$C$8,Interim!$C$8+(1-Interim!$C$8)*(1-(121-$A17-Y$7)/Interim!$D$8))*IF($A17+Y$7&lt;121-Interim!$D$8,Interim!$C$9,Interim!$C$9+(1-Interim!$C$9)*(1-(121-$A17-Y$7)/Interim!$D$8))</f>
        <v>8.388169900000001E-4</v>
      </c>
      <c r="Z17" s="33">
        <f>'M 2008 VBT ALB'!Z14*IF($A17+Z$7&lt;121-Interim!$D$8,Interim!$C$8,Interim!$C$8+(1-Interim!$C$8)*(1-(121-$A17-Z$7)/Interim!$D$8))*IF($A17+Z$7&lt;121-Interim!$D$8,Interim!$C$9,Interim!$C$9+(1-Interim!$C$9)*(1-(121-$A17-Z$7)/Interim!$D$8))</f>
        <v>8.5766681000000011E-4</v>
      </c>
      <c r="AA17" s="33">
        <f>'M 2008 VBT ALB'!AA14*IF($A17+AA$7&lt;121-Interim!$D$8,Interim!$C$8,Interim!$C$8+(1-Interim!$C$8)*(1-(121-$A17-AA$7)/Interim!$D$8))*IF($A17+AA$7&lt;121-Interim!$D$8,Interim!$C$9,Interim!$C$9+(1-Interim!$C$9)*(1-(121-$A17-AA$7)/Interim!$D$8))</f>
        <v>8.9536645000000002E-4</v>
      </c>
      <c r="AB17" s="33">
        <f>'M 2008 VBT ALB'!AB14*IF($A17+AB$7&lt;121-Interim!$D$8,Interim!$C$8,Interim!$C$8+(1-Interim!$C$8)*(1-(121-$A17-AB$7)/Interim!$D$8))*IF($A17+AB$7&lt;121-Interim!$D$8,Interim!$C$9,Interim!$C$9+(1-Interim!$C$9)*(1-(121-$A17-AB$7)/Interim!$D$8))</f>
        <v>9.3306609000000016E-4</v>
      </c>
      <c r="AC17" s="33">
        <f>'M 2008 VBT ALB'!AC14*IF($A17+AC$7&lt;121-Interim!$D$8,Interim!$C$8,Interim!$C$8+(1-Interim!$C$8)*(1-(121-$A17-AC$7)/Interim!$D$8))*IF($A17+AC$7&lt;121-Interim!$D$8,Interim!$C$9,Interim!$C$9+(1-Interim!$C$9)*(1-(121-$A17-AC$7)/Interim!$D$8))</f>
        <v>9.896155500000003E-4</v>
      </c>
      <c r="AD17" s="33">
        <f>'M 2008 VBT ALB'!AD14*IF($A17+AD$7&lt;121-Interim!$D$8,Interim!$C$8,Interim!$C$8+(1-Interim!$C$8)*(1-(121-$A17-AD$7)/Interim!$D$8))*IF($A17+AD$7&lt;121-Interim!$D$8,Interim!$C$9,Interim!$C$9+(1-Interim!$C$9)*(1-(121-$A17-AD$7)/Interim!$D$8))</f>
        <v>1.0461650100000001E-3</v>
      </c>
      <c r="AE17" s="33">
        <f>'M 2008 VBT ALB'!AE14*IF($A17+AE$7&lt;121-Interim!$D$8,Interim!$C$8,Interim!$C$8+(1-Interim!$C$8)*(1-(121-$A17-AE$7)/Interim!$D$8))*IF($A17+AE$7&lt;121-Interim!$D$8,Interim!$C$9,Interim!$C$9+(1-Interim!$C$9)*(1-(121-$A17-AE$7)/Interim!$D$8))</f>
        <v>1.1027144700000002E-3</v>
      </c>
      <c r="AF17" s="33">
        <f>'M 2008 VBT ALB'!AF14*IF($A17+AF$7&lt;121-Interim!$D$8,Interim!$C$8,Interim!$C$8+(1-Interim!$C$8)*(1-(121-$A17-AF$7)/Interim!$D$8))*IF($A17+AF$7&lt;121-Interim!$D$8,Interim!$C$9,Interim!$C$9+(1-Interim!$C$9)*(1-(121-$A17-AF$7)/Interim!$D$8))</f>
        <v>1.1686888400000001E-3</v>
      </c>
      <c r="AG17" s="33">
        <f>'M 2008 VBT ALB'!AG14*IF($A17+AG$7&lt;121-Interim!$D$8,Interim!$C$8,Interim!$C$8+(1-Interim!$C$8)*(1-(121-$A17-AG$7)/Interim!$D$8))*IF($A17+AG$7&lt;121-Interim!$D$8,Interim!$C$9,Interim!$C$9+(1-Interim!$C$9)*(1-(121-$A17-AG$7)/Interim!$D$8))</f>
        <v>1.2440881200000001E-3</v>
      </c>
      <c r="AH17" s="33">
        <f>'M 2008 VBT ALB'!AH14*IF($A17+AH$7&lt;121-Interim!$D$8,Interim!$C$8,Interim!$C$8+(1-Interim!$C$8)*(1-(121-$A17-AH$7)/Interim!$D$8))*IF($A17+AH$7&lt;121-Interim!$D$8,Interim!$C$9,Interim!$C$9+(1-Interim!$C$9)*(1-(121-$A17-AH$7)/Interim!$D$8))</f>
        <v>1.3194874000000002E-3</v>
      </c>
      <c r="AI17" s="33">
        <f>'M 2008 VBT ALB'!AI14*IF($A17+AI$7&lt;121-Interim!$D$8,Interim!$C$8,Interim!$C$8+(1-Interim!$C$8)*(1-(121-$A17-AI$7)/Interim!$D$8))*IF($A17+AI$7&lt;121-Interim!$D$8,Interim!$C$9,Interim!$C$9+(1-Interim!$C$9)*(1-(121-$A17-AI$7)/Interim!$D$8))</f>
        <v>1.39488668E-3</v>
      </c>
      <c r="AJ17" s="33">
        <f>'M 2008 VBT ALB'!AJ14*IF($A17+AJ$7&lt;121-Interim!$D$8,Interim!$C$8,Interim!$C$8+(1-Interim!$C$8)*(1-(121-$A17-AJ$7)/Interim!$D$8))*IF($A17+AJ$7&lt;121-Interim!$D$8,Interim!$C$9,Interim!$C$9+(1-Interim!$C$9)*(1-(121-$A17-AJ$7)/Interim!$D$8))</f>
        <v>1.4891357800000001E-3</v>
      </c>
      <c r="AK17" s="33">
        <f>'M 2008 VBT ALB'!AK14*IF($A17+AK$7&lt;121-Interim!$D$8,Interim!$C$8,Interim!$C$8+(1-Interim!$C$8)*(1-(121-$A17-AK$7)/Interim!$D$8))*IF($A17+AK$7&lt;121-Interim!$D$8,Interim!$C$9,Interim!$C$9+(1-Interim!$C$9)*(1-(121-$A17-AK$7)/Interim!$D$8))</f>
        <v>1.8472823600000001E-3</v>
      </c>
      <c r="AL17" s="33">
        <f>'M 2008 VBT ALB'!AL14*IF($A17+AL$7&lt;121-Interim!$D$8,Interim!$C$8,Interim!$C$8+(1-Interim!$C$8)*(1-(121-$A17-AL$7)/Interim!$D$8))*IF($A17+AL$7&lt;121-Interim!$D$8,Interim!$C$9,Interim!$C$9+(1-Interim!$C$9)*(1-(121-$A17-AL$7)/Interim!$D$8))</f>
        <v>1.9698061899999998E-3</v>
      </c>
      <c r="AM17" s="33">
        <f>'M 2008 VBT ALB'!AM14*IF($A17+AM$7&lt;121-Interim!$D$8,Interim!$C$8,Interim!$C$8+(1-Interim!$C$8)*(1-(121-$A17-AM$7)/Interim!$D$8))*IF($A17+AM$7&lt;121-Interim!$D$8,Interim!$C$9,Interim!$C$9+(1-Interim!$C$9)*(1-(121-$A17-AM$7)/Interim!$D$8))</f>
        <v>2.0923300200000002E-3</v>
      </c>
      <c r="AN17" s="33">
        <f>'M 2008 VBT ALB'!AN14*IF($A17+AN$7&lt;121-Interim!$D$8,Interim!$C$8,Interim!$C$8+(1-Interim!$C$8)*(1-(121-$A17-AN$7)/Interim!$D$8))*IF($A17+AN$7&lt;121-Interim!$D$8,Interim!$C$9,Interim!$C$9+(1-Interim!$C$9)*(1-(121-$A17-AN$7)/Interim!$D$8))</f>
        <v>2.2242787599999997E-3</v>
      </c>
      <c r="AO17" s="33">
        <f>'M 2008 VBT ALB'!AO14*IF($A17+AO$7&lt;121-Interim!$D$8,Interim!$C$8,Interim!$C$8+(1-Interim!$C$8)*(1-(121-$A17-AO$7)/Interim!$D$8))*IF($A17+AO$7&lt;121-Interim!$D$8,Interim!$C$9,Interim!$C$9+(1-Interim!$C$9)*(1-(121-$A17-AO$7)/Interim!$D$8))</f>
        <v>2.3750773200000006E-3</v>
      </c>
      <c r="AP17" s="33">
        <f>'M 2008 VBT ALB'!AP14*IF($A17+AP$7&lt;121-Interim!$D$8,Interim!$C$8,Interim!$C$8+(1-Interim!$C$8)*(1-(121-$A17-AP$7)/Interim!$D$8))*IF($A17+AP$7&lt;121-Interim!$D$8,Interim!$C$9,Interim!$C$9+(1-Interim!$C$9)*(1-(121-$A17-AP$7)/Interim!$D$8))</f>
        <v>2.5258758800000003E-3</v>
      </c>
      <c r="AQ17" s="33">
        <f>'M 2008 VBT ALB'!AQ14*IF($A17+AQ$7&lt;121-Interim!$D$8,Interim!$C$8,Interim!$C$8+(1-Interim!$C$8)*(1-(121-$A17-AQ$7)/Interim!$D$8))*IF($A17+AQ$7&lt;121-Interim!$D$8,Interim!$C$9,Interim!$C$9+(1-Interim!$C$9)*(1-(121-$A17-AQ$7)/Interim!$D$8))</f>
        <v>2.6955242600000002E-3</v>
      </c>
      <c r="AR17" s="33">
        <f>'M 2008 VBT ALB'!AR14*IF($A17+AR$7&lt;121-Interim!$D$8,Interim!$C$8,Interim!$C$8+(1-Interim!$C$8)*(1-(121-$A17-AR$7)/Interim!$D$8))*IF($A17+AR$7&lt;121-Interim!$D$8,Interim!$C$9,Interim!$C$9+(1-Interim!$C$9)*(1-(121-$A17-AR$7)/Interim!$D$8))</f>
        <v>2.8840224600000003E-3</v>
      </c>
      <c r="AS17" s="33">
        <f>'M 2008 VBT ALB'!AS14*IF($A17+AS$7&lt;121-Interim!$D$8,Interim!$C$8,Interim!$C$8+(1-Interim!$C$8)*(1-(121-$A17-AS$7)/Interim!$D$8))*IF($A17+AS$7&lt;121-Interim!$D$8,Interim!$C$9,Interim!$C$9+(1-Interim!$C$9)*(1-(121-$A17-AS$7)/Interim!$D$8))</f>
        <v>3.0913704800000002E-3</v>
      </c>
      <c r="AT17" s="33">
        <f>'M 2008 VBT ALB'!AT14*IF($A17+AT$7&lt;121-Interim!$D$8,Interim!$C$8,Interim!$C$8+(1-Interim!$C$8)*(1-(121-$A17-AT$7)/Interim!$D$8))*IF($A17+AT$7&lt;121-Interim!$D$8,Interim!$C$9,Interim!$C$9+(1-Interim!$C$9)*(1-(121-$A17-AT$7)/Interim!$D$8))</f>
        <v>3.3269932299999998E-3</v>
      </c>
      <c r="AU17" s="33">
        <f>'M 2008 VBT ALB'!AU14*IF($A17+AU$7&lt;121-Interim!$D$8,Interim!$C$8,Interim!$C$8+(1-Interim!$C$8)*(1-(121-$A17-AU$7)/Interim!$D$8))*IF($A17+AU$7&lt;121-Interim!$D$8,Interim!$C$9,Interim!$C$9+(1-Interim!$C$9)*(1-(121-$A17-AU$7)/Interim!$D$8))</f>
        <v>3.5814658000000001E-3</v>
      </c>
      <c r="AV17" s="33">
        <f>'M 2008 VBT ALB'!AV14*IF($A17+AV$7&lt;121-Interim!$D$8,Interim!$C$8,Interim!$C$8+(1-Interim!$C$8)*(1-(121-$A17-AV$7)/Interim!$D$8))*IF($A17+AV$7&lt;121-Interim!$D$8,Interim!$C$9,Interim!$C$9+(1-Interim!$C$9)*(1-(121-$A17-AV$7)/Interim!$D$8))</f>
        <v>3.8642131000000001E-3</v>
      </c>
      <c r="AW17" s="33">
        <f>'M 2008 VBT ALB'!AW14*IF($A17+AW$7&lt;121-Interim!$D$8,Interim!$C$8,Interim!$C$8+(1-Interim!$C$8)*(1-(121-$A17-AW$7)/Interim!$D$8))*IF($A17+AW$7&lt;121-Interim!$D$8,Interim!$C$9,Interim!$C$9+(1-Interim!$C$9)*(1-(121-$A17-AW$7)/Interim!$D$8))</f>
        <v>4.1940849500000004E-3</v>
      </c>
      <c r="AX17" s="33">
        <f>'M 2008 VBT ALB'!AX14*IF($A17+AX$7&lt;121-Interim!$D$8,Interim!$C$8,Interim!$C$8+(1-Interim!$C$8)*(1-(121-$A17-AX$7)/Interim!$D$8))*IF($A17+AX$7&lt;121-Interim!$D$8,Interim!$C$9,Interim!$C$9+(1-Interim!$C$9)*(1-(121-$A17-AX$7)/Interim!$D$8))</f>
        <v>4.5522315300000008E-3</v>
      </c>
      <c r="AY17" s="33">
        <f>'M 2008 VBT ALB'!AY14*IF($A17+AY$7&lt;121-Interim!$D$8,Interim!$C$8,Interim!$C$8+(1-Interim!$C$8)*(1-(121-$A17-AY$7)/Interim!$D$8))*IF($A17+AY$7&lt;121-Interim!$D$8,Interim!$C$9,Interim!$C$9+(1-Interim!$C$9)*(1-(121-$A17-AY$7)/Interim!$D$8))</f>
        <v>4.9480777500000009E-3</v>
      </c>
      <c r="AZ17" s="33">
        <f>'M 2008 VBT ALB'!AZ14*IF($A17+AZ$7&lt;121-Interim!$D$8,Interim!$C$8,Interim!$C$8+(1-Interim!$C$8)*(1-(121-$A17-AZ$7)/Interim!$D$8))*IF($A17+AZ$7&lt;121-Interim!$D$8,Interim!$C$9,Interim!$C$9+(1-Interim!$C$9)*(1-(121-$A17-AZ$7)/Interim!$D$8))</f>
        <v>5.4004734300000011E-3</v>
      </c>
      <c r="BA17" s="33">
        <f>'M 2008 VBT ALB'!BA14*IF($A17+BA$7&lt;121-Interim!$D$8,Interim!$C$8,Interim!$C$8+(1-Interim!$C$8)*(1-(121-$A17-BA$7)/Interim!$D$8))*IF($A17+BA$7&lt;121-Interim!$D$8,Interim!$C$9,Interim!$C$9+(1-Interim!$C$9)*(1-(121-$A17-BA$7)/Interim!$D$8))</f>
        <v>5.8999936600000009E-3</v>
      </c>
      <c r="BB17" s="33">
        <f>'M 2008 VBT ALB'!BB14*IF($A17+BB$7&lt;121-Interim!$D$8,Interim!$C$8,Interim!$C$8+(1-Interim!$C$8)*(1-(121-$A17-BB$7)/Interim!$D$8))*IF($A17+BB$7&lt;121-Interim!$D$8,Interim!$C$9,Interim!$C$9+(1-Interim!$C$9)*(1-(121-$A17-BB$7)/Interim!$D$8))</f>
        <v>6.4843380800000006E-3</v>
      </c>
      <c r="BC17" s="33">
        <f>'M 2008 VBT ALB'!BC14*IF($A17+BC$7&lt;121-Interim!$D$8,Interim!$C$8,Interim!$C$8+(1-Interim!$C$8)*(1-(121-$A17-BC$7)/Interim!$D$8))*IF($A17+BC$7&lt;121-Interim!$D$8,Interim!$C$9,Interim!$C$9+(1-Interim!$C$9)*(1-(121-$A17-BC$7)/Interim!$D$8))</f>
        <v>7.1440817800000013E-3</v>
      </c>
      <c r="BD17" s="33">
        <f>'M 2008 VBT ALB'!BD14*IF($A17+BD$7&lt;121-Interim!$D$8,Interim!$C$8,Interim!$C$8+(1-Interim!$C$8)*(1-(121-$A17-BD$7)/Interim!$D$8))*IF($A17+BD$7&lt;121-Interim!$D$8,Interim!$C$9,Interim!$C$9+(1-Interim!$C$9)*(1-(121-$A17-BD$7)/Interim!$D$8))</f>
        <v>7.8792247599999993E-3</v>
      </c>
      <c r="BE17" s="33">
        <f>'M 2008 VBT ALB'!BE14*IF($A17+BE$7&lt;121-Interim!$D$8,Interim!$C$8,Interim!$C$8+(1-Interim!$C$8)*(1-(121-$A17-BE$7)/Interim!$D$8))*IF($A17+BE$7&lt;121-Interim!$D$8,Interim!$C$9,Interim!$C$9+(1-Interim!$C$9)*(1-(121-$A17-BE$7)/Interim!$D$8))</f>
        <v>8.7180417500000006E-3</v>
      </c>
      <c r="BF17" s="33">
        <f>'M 2008 VBT ALB'!BF14*IF($A17+BF$7&lt;121-Interim!$D$8,Interim!$C$8,Interim!$C$8+(1-Interim!$C$8)*(1-(121-$A17-BF$7)/Interim!$D$8))*IF($A17+BF$7&lt;121-Interim!$D$8,Interim!$C$9,Interim!$C$9+(1-Interim!$C$9)*(1-(121-$A17-BF$7)/Interim!$D$8))</f>
        <v>9.6605327500000008E-3</v>
      </c>
      <c r="BG17" s="33">
        <f>'M 2008 VBT ALB'!BG14*IF($A17+BG$7&lt;121-Interim!$D$8,Interim!$C$8,Interim!$C$8+(1-Interim!$C$8)*(1-(121-$A17-BG$7)/Interim!$D$8))*IF($A17+BG$7&lt;121-Interim!$D$8,Interim!$C$9,Interim!$C$9+(1-Interim!$C$9)*(1-(121-$A17-BG$7)/Interim!$D$8))</f>
        <v>1.0716122670000001E-2</v>
      </c>
      <c r="BH17" s="33">
        <f>'M 2008 VBT ALB'!BH14*IF($A17+BH$7&lt;121-Interim!$D$8,Interim!$C$8,Interim!$C$8+(1-Interim!$C$8)*(1-(121-$A17-BH$7)/Interim!$D$8))*IF($A17+BH$7&lt;121-Interim!$D$8,Interim!$C$9,Interim!$C$9+(1-Interim!$C$9)*(1-(121-$A17-BH$7)/Interim!$D$8))</f>
        <v>1.1903661330000002E-2</v>
      </c>
      <c r="BI17" s="33">
        <f>'M 2008 VBT ALB'!BI14*IF($A17+BI$7&lt;121-Interim!$D$8,Interim!$C$8,Interim!$C$8+(1-Interim!$C$8)*(1-(121-$A17-BI$7)/Interim!$D$8))*IF($A17+BI$7&lt;121-Interim!$D$8,Interim!$C$9,Interim!$C$9+(1-Interim!$C$9)*(1-(121-$A17-BI$7)/Interim!$D$8))</f>
        <v>1.3251423460000002E-2</v>
      </c>
      <c r="BJ17" s="33">
        <f>'M 2008 VBT ALB'!BJ14*IF($A17+BJ$7&lt;121-Interim!$D$8,Interim!$C$8,Interim!$C$8+(1-Interim!$C$8)*(1-(121-$A17-BJ$7)/Interim!$D$8))*IF($A17+BJ$7&lt;121-Interim!$D$8,Interim!$C$9,Interim!$C$9+(1-Interim!$C$9)*(1-(121-$A17-BJ$7)/Interim!$D$8))</f>
        <v>1.4749984150000003E-2</v>
      </c>
      <c r="BK17" s="33">
        <f>'M 2008 VBT ALB'!BK14*IF($A17+BK$7&lt;121-Interim!$D$8,Interim!$C$8,Interim!$C$8+(1-Interim!$C$8)*(1-(121-$A17-BK$7)/Interim!$D$8))*IF($A17+BK$7&lt;121-Interim!$D$8,Interim!$C$9,Interim!$C$9+(1-Interim!$C$9)*(1-(121-$A17-BK$7)/Interim!$D$8))</f>
        <v>1.6427618130000002E-2</v>
      </c>
      <c r="BL17" s="33">
        <f>'M 2008 VBT ALB'!BL14*IF($A17+BL$7&lt;121-Interim!$D$8,Interim!$C$8,Interim!$C$8+(1-Interim!$C$8)*(1-(121-$A17-BL$7)/Interim!$D$8))*IF($A17+BL$7&lt;121-Interim!$D$8,Interim!$C$9,Interim!$C$9+(1-Interim!$C$9)*(1-(121-$A17-BL$7)/Interim!$D$8))</f>
        <v>1.8293750310000002E-2</v>
      </c>
      <c r="BM17" s="33">
        <f>'M 2008 VBT ALB'!BM14*IF($A17+BM$7&lt;121-Interim!$D$8,Interim!$C$8,Interim!$C$8+(1-Interim!$C$8)*(1-(121-$A17-BM$7)/Interim!$D$8))*IF($A17+BM$7&lt;121-Interim!$D$8,Interim!$C$9,Interim!$C$9+(1-Interim!$C$9)*(1-(121-$A17-BM$7)/Interim!$D$8))</f>
        <v>2.0367230510000004E-2</v>
      </c>
      <c r="BN17" s="33">
        <f>'M 2008 VBT ALB'!BN14*IF($A17+BN$7&lt;121-Interim!$D$8,Interim!$C$8,Interim!$C$8+(1-Interim!$C$8)*(1-(121-$A17-BN$7)/Interim!$D$8))*IF($A17+BN$7&lt;121-Interim!$D$8,Interim!$C$9,Interim!$C$9+(1-Interim!$C$9)*(1-(121-$A17-BN$7)/Interim!$D$8))</f>
        <v>2.265748364E-2</v>
      </c>
      <c r="BO17" s="33">
        <f>'M 2008 VBT ALB'!BO14*IF($A17+BO$7&lt;121-Interim!$D$8,Interim!$C$8,Interim!$C$8+(1-Interim!$C$8)*(1-(121-$A17-BO$7)/Interim!$D$8))*IF($A17+BO$7&lt;121-Interim!$D$8,Interim!$C$9,Interim!$C$9+(1-Interim!$C$9)*(1-(121-$A17-BO$7)/Interim!$D$8))</f>
        <v>2.518335952E-2</v>
      </c>
      <c r="BP17" s="33">
        <f>'M 2008 VBT ALB'!BP14*IF($A17+BP$7&lt;121-Interim!$D$8,Interim!$C$8,Interim!$C$8+(1-Interim!$C$8)*(1-(121-$A17-BP$7)/Interim!$D$8))*IF($A17+BP$7&lt;121-Interim!$D$8,Interim!$C$9,Interim!$C$9+(1-Interim!$C$9)*(1-(121-$A17-BP$7)/Interim!$D$8))</f>
        <v>2.7963707970000005E-2</v>
      </c>
      <c r="BQ17" s="33">
        <f>'M 2008 VBT ALB'!BQ14*IF($A17+BQ$7&lt;121-Interim!$D$8,Interim!$C$8,Interim!$C$8+(1-Interim!$C$8)*(1-(121-$A17-BQ$7)/Interim!$D$8))*IF($A17+BQ$7&lt;121-Interim!$D$8,Interim!$C$9,Interim!$C$9+(1-Interim!$C$9)*(1-(121-$A17-BQ$7)/Interim!$D$8))</f>
        <v>3.1017378809999999E-2</v>
      </c>
      <c r="BR17" s="33">
        <f>'M 2008 VBT ALB'!BR14*IF($A17+BR$7&lt;121-Interim!$D$8,Interim!$C$8,Interim!$C$8+(1-Interim!$C$8)*(1-(121-$A17-BR$7)/Interim!$D$8))*IF($A17+BR$7&lt;121-Interim!$D$8,Interim!$C$9,Interim!$C$9+(1-Interim!$C$9)*(1-(121-$A17-BR$7)/Interim!$D$8))</f>
        <v>3.4372646770000001E-2</v>
      </c>
      <c r="BS17" s="33">
        <f>'M 2008 VBT ALB'!BS14*IF($A17+BS$7&lt;121-Interim!$D$8,Interim!$C$8,Interim!$C$8+(1-Interim!$C$8)*(1-(121-$A17-BS$7)/Interim!$D$8))*IF($A17+BS$7&lt;121-Interim!$D$8,Interim!$C$9,Interim!$C$9+(1-Interim!$C$9)*(1-(121-$A17-BS$7)/Interim!$D$8))</f>
        <v>3.8048361669999996E-2</v>
      </c>
      <c r="BT17" s="33">
        <f>'M 2008 VBT ALB'!BT14*IF($A17+BT$7&lt;121-Interim!$D$8,Interim!$C$8,Interim!$C$8+(1-Interim!$C$8)*(1-(121-$A17-BT$7)/Interim!$D$8))*IF($A17+BT$7&lt;121-Interim!$D$8,Interim!$C$9,Interim!$C$9+(1-Interim!$C$9)*(1-(121-$A17-BT$7)/Interim!$D$8))</f>
        <v>4.2053948420000001E-2</v>
      </c>
      <c r="BU17" s="33">
        <f>'M 2008 VBT ALB'!BU14*IF($A17+BU$7&lt;121-Interim!$D$8,Interim!$C$8,Interim!$C$8+(1-Interim!$C$8)*(1-(121-$A17-BU$7)/Interim!$D$8))*IF($A17+BU$7&lt;121-Interim!$D$8,Interim!$C$9,Interim!$C$9+(1-Interim!$C$9)*(1-(121-$A17-BU$7)/Interim!$D$8))</f>
        <v>4.6417681750000002E-2</v>
      </c>
      <c r="BV17" s="33">
        <f>'M 2008 VBT ALB'!BV14*IF($A17+BV$7&lt;121-Interim!$D$8,Interim!$C$8,Interim!$C$8+(1-Interim!$C$8)*(1-(121-$A17-BV$7)/Interim!$D$8))*IF($A17+BV$7&lt;121-Interim!$D$8,Interim!$C$9,Interim!$C$9+(1-Interim!$C$9)*(1-(121-$A17-BV$7)/Interim!$D$8))</f>
        <v>5.1290360220000011E-2</v>
      </c>
      <c r="BW17" s="33">
        <f>'M 2008 VBT ALB'!BW14*IF($A17+BW$7&lt;121-Interim!$D$8,Interim!$C$8,Interim!$C$8+(1-Interim!$C$8)*(1-(121-$A17-BW$7)/Interim!$D$8))*IF($A17+BW$7&lt;121-Interim!$D$8,Interim!$C$9,Interim!$C$9+(1-Interim!$C$9)*(1-(121-$A17-BW$7)/Interim!$D$8))</f>
        <v>5.6728533290000008E-2</v>
      </c>
      <c r="BX17" s="33">
        <f>'M 2008 VBT ALB'!BX14*IF($A17+BX$7&lt;121-Interim!$D$8,Interim!$C$8,Interim!$C$8+(1-Interim!$C$8)*(1-(121-$A17-BX$7)/Interim!$D$8))*IF($A17+BX$7&lt;121-Interim!$D$8,Interim!$C$9,Interim!$C$9+(1-Interim!$C$9)*(1-(121-$A17-BX$7)/Interim!$D$8))</f>
        <v>6.2656801680000013E-2</v>
      </c>
      <c r="BY17" s="33">
        <f>'M 2008 VBT ALB'!BY14*IF($A17+BY$7&lt;121-Interim!$D$8,Interim!$C$8,Interim!$C$8+(1-Interim!$C$8)*(1-(121-$A17-BY$7)/Interim!$D$8))*IF($A17+BY$7&lt;121-Interim!$D$8,Interim!$C$9,Interim!$C$9+(1-Interim!$C$9)*(1-(121-$A17-BY$7)/Interim!$D$8))</f>
        <v>6.9094015209999998E-2</v>
      </c>
      <c r="BZ17" s="33">
        <f>'M 2008 VBT ALB'!BZ14*IF($A17+BZ$7&lt;121-Interim!$D$8,Interim!$C$8,Interim!$C$8+(1-Interim!$C$8)*(1-(121-$A17-BZ$7)/Interim!$D$8))*IF($A17+BZ$7&lt;121-Interim!$D$8,Interim!$C$9,Interim!$C$9+(1-Interim!$C$9)*(1-(121-$A17-BZ$7)/Interim!$D$8))</f>
        <v>7.6511419380000015E-2</v>
      </c>
      <c r="CA17" s="33">
        <f>'M 2008 VBT ALB'!CA14*IF($A17+CA$7&lt;121-Interim!$D$8,Interim!$C$8,Interim!$C$8+(1-Interim!$C$8)*(1-(121-$A17-CA$7)/Interim!$D$8))*IF($A17+CA$7&lt;121-Interim!$D$8,Interim!$C$9,Interim!$C$9+(1-Interim!$C$9)*(1-(121-$A17-CA$7)/Interim!$D$8))</f>
        <v>8.5144636940000018E-2</v>
      </c>
      <c r="CB17" s="33">
        <f>'M 2008 VBT ALB'!CB14*IF($A17+CB$7&lt;121-Interim!$D$8,Interim!$C$8,Interim!$C$8+(1-Interim!$C$8)*(1-(121-$A17-CB$7)/Interim!$D$8))*IF($A17+CB$7&lt;121-Interim!$D$8,Interim!$C$9,Interim!$C$9+(1-Interim!$C$9)*(1-(121-$A17-CB$7)/Interim!$D$8))</f>
        <v>9.4824019510000024E-2</v>
      </c>
      <c r="CC17" s="33">
        <f>'M 2008 VBT ALB'!CC14*IF($A17+CC$7&lt;121-Interim!$D$8,Interim!$C$8,Interim!$C$8+(1-Interim!$C$8)*(1-(121-$A17-CC$7)/Interim!$D$8))*IF($A17+CC$7&lt;121-Interim!$D$8,Interim!$C$9,Interim!$C$9+(1-Interim!$C$9)*(1-(121-$A17-CC$7)/Interim!$D$8))</f>
        <v>0.10574749020000003</v>
      </c>
      <c r="CD17" s="33">
        <f>'M 2008 VBT ALB'!CD14*IF($A17+CD$7&lt;121-Interim!$D$8,Interim!$C$8,Interim!$C$8+(1-Interim!$C$8)*(1-(121-$A17-CD$7)/Interim!$D$8))*IF($A17+CD$7&lt;121-Interim!$D$8,Interim!$C$9,Interim!$C$9+(1-Interim!$C$9)*(1-(121-$A17-CD$7)/Interim!$D$8))</f>
        <v>0.11812239703000001</v>
      </c>
      <c r="CE17" s="33">
        <f>'M 2008 VBT ALB'!CE14*IF($A17+CE$7&lt;121-Interim!$D$8,Interim!$C$8,Interim!$C$8+(1-Interim!$C$8)*(1-(121-$A17-CE$7)/Interim!$D$8))*IF($A17+CE$7&lt;121-Interim!$D$8,Interim!$C$9,Interim!$C$9+(1-Interim!$C$9)*(1-(121-$A17-CE$7)/Interim!$D$8))</f>
        <v>0.13171311725000001</v>
      </c>
      <c r="CF17" s="33">
        <f>'M 2008 VBT ALB'!CF14*IF($A17+CF$7&lt;121-Interim!$D$8,Interim!$C$8,Interim!$C$8+(1-Interim!$C$8)*(1-(121-$A17-CF$7)/Interim!$D$8))*IF($A17+CF$7&lt;121-Interim!$D$8,Interim!$C$9,Interim!$C$9+(1-Interim!$C$9)*(1-(121-$A17-CF$7)/Interim!$D$8))</f>
        <v>0.14678354834000001</v>
      </c>
      <c r="CG17" s="33">
        <f>'M 2008 VBT ALB'!CG14*IF($A17+CG$7&lt;121-Interim!$D$8,Interim!$C$8,Interim!$C$8+(1-Interim!$C$8)*(1-(121-$A17-CG$7)/Interim!$D$8))*IF($A17+CG$7&lt;121-Interim!$D$8,Interim!$C$9,Interim!$C$9+(1-Interim!$C$9)*(1-(121-$A17-CG$7)/Interim!$D$8))</f>
        <v>0.16338081485000003</v>
      </c>
      <c r="CH17" s="33">
        <f>'M 2008 VBT ALB'!CH14*IF($A17+CH$7&lt;121-Interim!$D$8,Interim!$C$8,Interim!$C$8+(1-Interim!$C$8)*(1-(121-$A17-CH$7)/Interim!$D$8))*IF($A17+CH$7&lt;121-Interim!$D$8,Interim!$C$9,Interim!$C$9+(1-Interim!$C$9)*(1-(121-$A17-CH$7)/Interim!$D$8))</f>
        <v>0.18076034889000001</v>
      </c>
      <c r="CI17" s="33">
        <f>'M 2008 VBT ALB'!CI14*IF($A17+CI$7&lt;121-Interim!$D$8,Interim!$C$8,Interim!$C$8+(1-Interim!$C$8)*(1-(121-$A17-CI$7)/Interim!$D$8))*IF($A17+CI$7&lt;121-Interim!$D$8,Interim!$C$9,Interim!$C$9+(1-Interim!$C$9)*(1-(121-$A17-CI$7)/Interim!$D$8))</f>
        <v>0.19830953131000001</v>
      </c>
      <c r="CJ17" s="33">
        <f>'M 2008 VBT ALB'!CJ14*IF($A17+CJ$7&lt;121-Interim!$D$8,Interim!$C$8,Interim!$C$8+(1-Interim!$C$8)*(1-(121-$A17-CJ$7)/Interim!$D$8))*IF($A17+CJ$7&lt;121-Interim!$D$8,Interim!$C$9,Interim!$C$9+(1-Interim!$C$9)*(1-(121-$A17-CJ$7)/Interim!$D$8))</f>
        <v>0.21456750106000003</v>
      </c>
      <c r="CK17" s="33">
        <f>'M 2008 VBT ALB'!CK14*IF($A17+CK$7&lt;121-Interim!$D$8,Interim!$C$8,Interim!$C$8+(1-Interim!$C$8)*(1-(121-$A17-CK$7)/Interim!$D$8))*IF($A17+CK$7&lt;121-Interim!$D$8,Interim!$C$9,Interim!$C$9+(1-Interim!$C$9)*(1-(121-$A17-CK$7)/Interim!$D$8))</f>
        <v>0.23025055130000005</v>
      </c>
      <c r="CL17" s="33">
        <f>'M 2008 VBT ALB'!CL14*IF($A17+CL$7&lt;121-Interim!$D$8,Interim!$C$8,Interim!$C$8+(1-Interim!$C$8)*(1-(121-$A17-CL$7)/Interim!$D$8))*IF($A17+CL$7&lt;121-Interim!$D$8,Interim!$C$9,Interim!$C$9+(1-Interim!$C$9)*(1-(121-$A17-CL$7)/Interim!$D$8))</f>
        <v>0.24656507051000004</v>
      </c>
      <c r="CM17" s="33">
        <f>'M 2008 VBT ALB'!CM14*IF($A17+CM$7&lt;121-Interim!$D$8,Interim!$C$8,Interim!$C$8+(1-Interim!$C$8)*(1-(121-$A17-CM$7)/Interim!$D$8))*IF($A17+CM$7&lt;121-Interim!$D$8,Interim!$C$9,Interim!$C$9+(1-Interim!$C$9)*(1-(121-$A17-CM$7)/Interim!$D$8))</f>
        <v>0.26390690491000002</v>
      </c>
      <c r="CN17" s="33">
        <f>'M 2008 VBT ALB'!CN14*IF($A17+CN$7&lt;121-Interim!$D$8,Interim!$C$8,Interim!$C$8+(1-Interim!$C$8)*(1-(121-$A17-CN$7)/Interim!$D$8))*IF($A17+CN$7&lt;121-Interim!$D$8,Interim!$C$9,Interim!$C$9+(1-Interim!$C$9)*(1-(121-$A17-CN$7)/Interim!$D$8))</f>
        <v>0.28394426357000002</v>
      </c>
      <c r="CO17" s="33">
        <f>'M 2008 VBT ALB'!CO14*IF($A17+CO$7&lt;121-Interim!$D$8,Interim!$C$8,Interim!$C$8+(1-Interim!$C$8)*(1-(121-$A17-CO$7)/Interim!$D$8))*IF($A17+CO$7&lt;121-Interim!$D$8,Interim!$C$9,Interim!$C$9+(1-Interim!$C$9)*(1-(121-$A17-CO$7)/Interim!$D$8))</f>
        <v>0.30522571035000007</v>
      </c>
      <c r="CP17" s="33">
        <f>'M 2008 VBT ALB'!CP14*IF($A17+CP$7&lt;121-Interim!$D$8,Interim!$C$8,Interim!$C$8+(1-Interim!$C$8)*(1-(121-$A17-CP$7)/Interim!$D$8))*IF($A17+CP$7&lt;121-Interim!$D$8,Interim!$C$9,Interim!$C$9+(1-Interim!$C$9)*(1-(121-$A17-CP$7)/Interim!$D$8))</f>
        <v>0.32575316433000001</v>
      </c>
      <c r="CQ17" s="33">
        <f>'M 2008 VBT ALB'!CQ14*IF($A17+CQ$7&lt;121-Interim!$D$8,Interim!$C$8,Interim!$C$8+(1-Interim!$C$8)*(1-(121-$A17-CQ$7)/Interim!$D$8))*IF($A17+CQ$7&lt;121-Interim!$D$8,Interim!$C$9,Interim!$C$9+(1-Interim!$C$9)*(1-(121-$A17-CQ$7)/Interim!$D$8))</f>
        <v>0.34465953379000003</v>
      </c>
      <c r="CR17" s="33">
        <f>'M 2008 VBT ALB'!CR14*IF($A17+CR$7&lt;121-Interim!$D$8,Interim!$C$8,Interim!$C$8+(1-Interim!$C$8)*(1-(121-$A17-CR$7)/Interim!$D$8))*IF($A17+CR$7&lt;121-Interim!$D$8,Interim!$C$9,Interim!$C$9+(1-Interim!$C$9)*(1-(121-$A17-CR$7)/Interim!$D$8))</f>
        <v>0.36118140102000001</v>
      </c>
      <c r="CS17" s="33">
        <f>'M 2008 VBT ALB'!CS14*IF($A17+CS$7&lt;121-Interim!$D$8,Interim!$C$8,Interim!$C$8+(1-Interim!$C$8)*(1-(121-$A17-CS$7)/Interim!$D$8))*IF($A17+CS$7&lt;121-Interim!$D$8,Interim!$C$9,Interim!$C$9+(1-Interim!$C$9)*(1-(121-$A17-CS$7)/Interim!$D$8))</f>
        <v>0.37472499669000003</v>
      </c>
      <c r="CT17" s="33">
        <f>'M 2008 VBT ALB'!CT14*IF($A17+CT$7&lt;121-Interim!$D$8,Interim!$C$8,Interim!$C$8+(1-Interim!$C$8)*(1-(121-$A17-CT$7)/Interim!$D$8))*IF($A17+CT$7&lt;121-Interim!$D$8,Interim!$C$9,Interim!$C$9+(1-Interim!$C$9)*(1-(121-$A17-CT$7)/Interim!$D$8))</f>
        <v>0.38595006450000002</v>
      </c>
      <c r="CU17" s="33">
        <f>'M 2008 VBT ALB'!CU14*IF($A17+CU$7&lt;121-Interim!$D$8,Interim!$C$8,Interim!$C$8+(1-Interim!$C$8)*(1-(121-$A17-CU$7)/Interim!$D$8))*IF($A17+CU$7&lt;121-Interim!$D$8,Interim!$C$9,Interim!$C$9+(1-Interim!$C$9)*(1-(121-$A17-CU$7)/Interim!$D$8))</f>
        <v>0.39615724203000002</v>
      </c>
      <c r="CV17" s="33">
        <f>'M 2008 VBT ALB'!CV14*IF($A17+CV$7&lt;121-Interim!$D$8,Interim!$C$8,Interim!$C$8+(1-Interim!$C$8)*(1-(121-$A17-CV$7)/Interim!$D$8))*IF($A17+CV$7&lt;121-Interim!$D$8,Interim!$C$9,Interim!$C$9+(1-Interim!$C$9)*(1-(121-$A17-CV$7)/Interim!$D$8))</f>
        <v>0.40752962975573331</v>
      </c>
      <c r="CW17" s="33">
        <f>'M 2008 VBT ALB'!CW14*IF($A17+CW$7&lt;121-Interim!$D$8,Interim!$C$8,Interim!$C$8+(1-Interim!$C$8)*(1-(121-$A17-CW$7)/Interim!$D$8))*IF($A17+CW$7&lt;121-Interim!$D$8,Interim!$C$9,Interim!$C$9+(1-Interim!$C$9)*(1-(121-$A17-CW$7)/Interim!$D$8))</f>
        <v>0.41725133140120002</v>
      </c>
      <c r="CX17" s="33">
        <f>'M 2008 VBT ALB'!CX14*IF($A17+CX$7&lt;121-Interim!$D$8,Interim!$C$8,Interim!$C$8+(1-Interim!$C$8)*(1-(121-$A17-CX$7)/Interim!$D$8))*IF($A17+CX$7&lt;121-Interim!$D$8,Interim!$C$9,Interim!$C$9+(1-Interim!$C$9)*(1-(121-$A17-CX$7)/Interim!$D$8))</f>
        <v>0.42374628166080008</v>
      </c>
      <c r="CY17" s="33">
        <f>'M 2008 VBT ALB'!CY14*IF($A17+CY$7&lt;121-Interim!$D$8,Interim!$C$8,Interim!$C$8+(1-Interim!$C$8)*(1-(121-$A17-CY$7)/Interim!$D$8))*IF($A17+CY$7&lt;121-Interim!$D$8,Interim!$C$9,Interim!$C$9+(1-Interim!$C$9)*(1-(121-$A17-CY$7)/Interim!$D$8))</f>
        <v>0.42913946350320004</v>
      </c>
      <c r="CZ17" s="33">
        <f>'M 2008 VBT ALB'!CZ14*IF($A17+CZ$7&lt;121-Interim!$D$8,Interim!$C$8,Interim!$C$8+(1-Interim!$C$8)*(1-(121-$A17-CZ$7)/Interim!$D$8))*IF($A17+CZ$7&lt;121-Interim!$D$8,Interim!$C$9,Interim!$C$9+(1-Interim!$C$9)*(1-(121-$A17-CZ$7)/Interim!$D$8))</f>
        <v>0.43276320000000007</v>
      </c>
      <c r="DA17" s="33">
        <f>'M 2008 VBT ALB'!DA14*IF($A17+DA$7&lt;121-Interim!$D$8,Interim!$C$8,Interim!$C$8+(1-Interim!$C$8)*(1-(121-$A17-DA$7)/Interim!$D$8))*IF($A17+DA$7&lt;121-Interim!$D$8,Interim!$C$9,Interim!$C$9+(1-Interim!$C$9)*(1-(121-$A17-DA$7)/Interim!$D$8))</f>
        <v>0.43448974200000001</v>
      </c>
      <c r="DB17" s="33">
        <f>'M 2008 VBT ALB'!DB14*IF($A17+DB$7&lt;121-Interim!$D$8,Interim!$C$8,Interim!$C$8+(1-Interim!$C$8)*(1-(121-$A17-DB$7)/Interim!$D$8))*IF($A17+DB$7&lt;121-Interim!$D$8,Interim!$C$9,Interim!$C$9+(1-Interim!$C$9)*(1-(121-$A17-DB$7)/Interim!$D$8))</f>
        <v>0.43621564800000001</v>
      </c>
      <c r="DC17" s="33">
        <f>'M 2008 VBT ALB'!DC14*IF($A17+DC$7&lt;121-Interim!$D$8,Interim!$C$8,Interim!$C$8+(1-Interim!$C$8)*(1-(121-$A17-DC$7)/Interim!$D$8))*IF($A17+DC$7&lt;121-Interim!$D$8,Interim!$C$9,Interim!$C$9+(1-Interim!$C$9)*(1-(121-$A17-DC$7)/Interim!$D$8))</f>
        <v>0.43794091800000007</v>
      </c>
      <c r="DD17" s="33">
        <f>'M 2008 VBT ALB'!DD14*IF($A17+DD$7&lt;121-Interim!$D$8,Interim!$C$8,Interim!$C$8+(1-Interim!$C$8)*(1-(121-$A17-DD$7)/Interim!$D$8))*IF($A17+DD$7&lt;121-Interim!$D$8,Interim!$C$9,Interim!$C$9+(1-Interim!$C$9)*(1-(121-$A17-DD$7)/Interim!$D$8))</f>
        <v>0.43966555200000002</v>
      </c>
      <c r="DE17" s="33">
        <f>'M 2008 VBT ALB'!DE14*IF($A17+DE$7&lt;121-Interim!$D$8,Interim!$C$8,Interim!$C$8+(1-Interim!$C$8)*(1-(121-$A17-DE$7)/Interim!$D$8))*IF($A17+DE$7&lt;121-Interim!$D$8,Interim!$C$9,Interim!$C$9+(1-Interim!$C$9)*(1-(121-$A17-DE$7)/Interim!$D$8))</f>
        <v>0.44138955000000002</v>
      </c>
      <c r="DF17" s="33">
        <f>'M 2008 VBT ALB'!DF14*IF($A17+DF$7&lt;121-Interim!$D$8,Interim!$C$8,Interim!$C$8+(1-Interim!$C$8)*(1-(121-$A17-DF$7)/Interim!$D$8))*IF($A17+DF$7&lt;121-Interim!$D$8,Interim!$C$9,Interim!$C$9+(1-Interim!$C$9)*(1-(121-$A17-DF$7)/Interim!$D$8))</f>
        <v>0.44311291200000003</v>
      </c>
      <c r="DG17" s="33">
        <f>'M 2008 VBT ALB'!DG14*IF($A17+DG$7&lt;121-Interim!$D$8,Interim!$C$8,Interim!$C$8+(1-Interim!$C$8)*(1-(121-$A17-DG$7)/Interim!$D$8))*IF($A17+DG$7&lt;121-Interim!$D$8,Interim!$C$9,Interim!$C$9+(1-Interim!$C$9)*(1-(121-$A17-DG$7)/Interim!$D$8))</f>
        <v>0.44483563799999998</v>
      </c>
      <c r="DH17" s="33">
        <f>'M 2008 VBT ALB'!DH14*IF($A17+DH$7&lt;121-Interim!$D$8,Interim!$C$8,Interim!$C$8+(1-Interim!$C$8)*(1-(121-$A17-DH$7)/Interim!$D$8))*IF($A17+DH$7&lt;121-Interim!$D$8,Interim!$C$9,Interim!$C$9+(1-Interim!$C$9)*(1-(121-$A17-DH$7)/Interim!$D$8))</f>
        <v>0.44655772800000004</v>
      </c>
      <c r="DI17" s="33">
        <f>'M 2008 VBT ALB'!DI14*IF($A17+DI$7&lt;121-Interim!$D$8,Interim!$C$8,Interim!$C$8+(1-Interim!$C$8)*(1-(121-$A17-DI$7)/Interim!$D$8))*IF($A17+DI$7&lt;121-Interim!$D$8,Interim!$C$9,Interim!$C$9+(1-Interim!$C$9)*(1-(121-$A17-DI$7)/Interim!$D$8))</f>
        <v>0.448279182</v>
      </c>
      <c r="DJ17" s="33">
        <f>'M 2008 VBT ALB'!DJ14*IF($A17+DJ$7&lt;121-Interim!$D$8,Interim!$C$8,Interim!$C$8+(1-Interim!$C$8)*(1-(121-$A17-DJ$7)/Interim!$D$8))*IF($A17+DJ$7&lt;121-Interim!$D$8,Interim!$C$9,Interim!$C$9+(1-Interim!$C$9)*(1-(121-$A17-DJ$7)/Interim!$D$8))</f>
        <v>0.45</v>
      </c>
      <c r="DK17" s="33">
        <f>'M 2008 VBT ALB'!DK14*IF($A17+DK$7&lt;121-Interim!$D$8,Interim!$C$8,Interim!$C$8+(1-Interim!$C$8)*(1-(121-$A17-DK$7)/Interim!$D$8))*IF($A17+DK$7&lt;121-Interim!$D$8,Interim!$C$9,Interim!$C$9+(1-Interim!$C$9)*(1-(121-$A17-DK$7)/Interim!$D$8))</f>
        <v>0</v>
      </c>
      <c r="DL17" s="33">
        <f>'M 2008 VBT ALB'!DL14*IF($A17+DL$7&lt;121-Interim!$D$8,Interim!$C$8,Interim!$C$8+(1-Interim!$C$8)*(1-(121-$A17-DL$7)/Interim!$D$8))*IF($A17+DL$7&lt;121-Interim!$D$8,Interim!$C$9,Interim!$C$9+(1-Interim!$C$9)*(1-(121-$A17-DL$7)/Interim!$D$8))</f>
        <v>0</v>
      </c>
      <c r="DM17" s="33">
        <f>'M 2008 VBT ALB'!DM14*IF($A17+DM$7&lt;121-Interim!$D$8,Interim!$C$8,Interim!$C$8+(1-Interim!$C$8)*(1-(121-$A17-DM$7)/Interim!$D$8))*IF($A17+DM$7&lt;121-Interim!$D$8,Interim!$C$9,Interim!$C$9+(1-Interim!$C$9)*(1-(121-$A17-DM$7)/Interim!$D$8))</f>
        <v>0</v>
      </c>
      <c r="DN17" s="33">
        <f>'M 2008 VBT ALB'!DN14*IF($A17+DN$7&lt;121-Interim!$D$8,Interim!$C$8,Interim!$C$8+(1-Interim!$C$8)*(1-(121-$A17-DN$7)/Interim!$D$8))*IF($A17+DN$7&lt;121-Interim!$D$8,Interim!$C$9,Interim!$C$9+(1-Interim!$C$9)*(1-(121-$A17-DN$7)/Interim!$D$8))</f>
        <v>0</v>
      </c>
      <c r="DO17" s="33">
        <f>'M 2008 VBT ALB'!DO14*IF($A17+DO$7&lt;121-Interim!$D$8,Interim!$C$8,Interim!$C$8+(1-Interim!$C$8)*(1-(121-$A17-DO$7)/Interim!$D$8))*IF($A17+DO$7&lt;121-Interim!$D$8,Interim!$C$9,Interim!$C$9+(1-Interim!$C$9)*(1-(121-$A17-DO$7)/Interim!$D$8))</f>
        <v>0</v>
      </c>
      <c r="DP17" s="33">
        <f>'M 2008 VBT ALB'!DP14*IF($A17+DP$7&lt;121-Interim!$D$8,Interim!$C$8,Interim!$C$8+(1-Interim!$C$8)*(1-(121-$A17-DP$7)/Interim!$D$8))*IF($A17+DP$7&lt;121-Interim!$D$8,Interim!$C$9,Interim!$C$9+(1-Interim!$C$9)*(1-(121-$A17-DP$7)/Interim!$D$8))</f>
        <v>0</v>
      </c>
      <c r="DQ17" s="33">
        <f>'M 2008 VBT ALB'!DQ14*IF($A17+DQ$7&lt;121-Interim!$D$8,Interim!$C$8,Interim!$C$8+(1-Interim!$C$8)*(1-(121-$A17-DQ$7)/Interim!$D$8))*IF($A17+DQ$7&lt;121-Interim!$D$8,Interim!$C$9,Interim!$C$9+(1-Interim!$C$9)*(1-(121-$A17-DQ$7)/Interim!$D$8))</f>
        <v>0</v>
      </c>
      <c r="DR17" s="33">
        <f>'M 2008 VBT ALB'!DR14*IF($A17+DR$7&lt;121-Interim!$D$8,Interim!$C$8,Interim!$C$8+(1-Interim!$C$8)*(1-(121-$A17-DR$7)/Interim!$D$8))*IF($A17+DR$7&lt;121-Interim!$D$8,Interim!$C$9,Interim!$C$9+(1-Interim!$C$9)*(1-(121-$A17-DR$7)/Interim!$D$8))</f>
        <v>0</v>
      </c>
    </row>
    <row r="18" spans="1:122" s="5" customFormat="1" x14ac:dyDescent="0.2">
      <c r="A18" s="29">
        <v>9</v>
      </c>
      <c r="B18" s="33">
        <f>'M 2008 VBT ALB'!B15*IF($A18+B$7&lt;121-Interim!$D$8,Interim!$C$8,Interim!$C$8+(1-Interim!$C$8)*(1-(121-$A18-B$7)/Interim!$D$8))*IF($A18+B$7&lt;121-Interim!$D$8,Interim!$C$9,Interim!$C$9+(1-Interim!$C$9)*(1-(121-$A18-B$7)/Interim!$D$8))</f>
        <v>9.4249100000000005E-5</v>
      </c>
      <c r="C18" s="33">
        <f>'M 2008 VBT ALB'!C15*IF($A18+C$7&lt;121-Interim!$D$8,Interim!$C$8,Interim!$C$8+(1-Interim!$C$8)*(1-(121-$A18-C$7)/Interim!$D$8))*IF($A18+C$7&lt;121-Interim!$D$8,Interim!$C$9,Interim!$C$9+(1-Interim!$C$9)*(1-(121-$A18-C$7)/Interim!$D$8))</f>
        <v>8.4824189999999999E-5</v>
      </c>
      <c r="D18" s="33">
        <f>'M 2008 VBT ALB'!D15*IF($A18+D$7&lt;121-Interim!$D$8,Interim!$C$8,Interim!$C$8+(1-Interim!$C$8)*(1-(121-$A18-D$7)/Interim!$D$8))*IF($A18+D$7&lt;121-Interim!$D$8,Interim!$C$9,Interim!$C$9+(1-Interim!$C$9)*(1-(121-$A18-D$7)/Interim!$D$8))</f>
        <v>1.0367401000000001E-4</v>
      </c>
      <c r="E18" s="33">
        <f>'M 2008 VBT ALB'!E15*IF($A18+E$7&lt;121-Interim!$D$8,Interim!$C$8,Interim!$C$8+(1-Interim!$C$8)*(1-(121-$A18-E$7)/Interim!$D$8))*IF($A18+E$7&lt;121-Interim!$D$8,Interim!$C$9,Interim!$C$9+(1-Interim!$C$9)*(1-(121-$A18-E$7)/Interim!$D$8))</f>
        <v>1.6022347000000002E-4</v>
      </c>
      <c r="F18" s="33">
        <f>'M 2008 VBT ALB'!F15*IF($A18+F$7&lt;121-Interim!$D$8,Interim!$C$8,Interim!$C$8+(1-Interim!$C$8)*(1-(121-$A18-F$7)/Interim!$D$8))*IF($A18+F$7&lt;121-Interim!$D$8,Interim!$C$9,Interim!$C$9+(1-Interim!$C$9)*(1-(121-$A18-F$7)/Interim!$D$8))</f>
        <v>2.6389748000000006E-4</v>
      </c>
      <c r="G18" s="33">
        <f>'M 2008 VBT ALB'!G15*IF($A18+G$7&lt;121-Interim!$D$8,Interim!$C$8,Interim!$C$8+(1-Interim!$C$8)*(1-(121-$A18-G$7)/Interim!$D$8))*IF($A18+G$7&lt;121-Interim!$D$8,Interim!$C$9,Interim!$C$9+(1-Interim!$C$9)*(1-(121-$A18-G$7)/Interim!$D$8))</f>
        <v>3.7699640000000002E-4</v>
      </c>
      <c r="H18" s="33">
        <f>'M 2008 VBT ALB'!H15*IF($A18+H$7&lt;121-Interim!$D$8,Interim!$C$8,Interim!$C$8+(1-Interim!$C$8)*(1-(121-$A18-H$7)/Interim!$D$8))*IF($A18+H$7&lt;121-Interim!$D$8,Interim!$C$9,Interim!$C$9+(1-Interim!$C$9)*(1-(121-$A18-H$7)/Interim!$D$8))</f>
        <v>4.9952022999999999E-4</v>
      </c>
      <c r="I18" s="33">
        <f>'M 2008 VBT ALB'!I15*IF($A18+I$7&lt;121-Interim!$D$8,Interim!$C$8,Interim!$C$8+(1-Interim!$C$8)*(1-(121-$A18-I$7)/Interim!$D$8))*IF($A18+I$7&lt;121-Interim!$D$8,Interim!$C$9,Interim!$C$9+(1-Interim!$C$9)*(1-(121-$A18-I$7)/Interim!$D$8))</f>
        <v>6.1261915000000006E-4</v>
      </c>
      <c r="J18" s="33">
        <f>'M 2008 VBT ALB'!J15*IF($A18+J$7&lt;121-Interim!$D$8,Interim!$C$8,Interim!$C$8+(1-Interim!$C$8)*(1-(121-$A18-J$7)/Interim!$D$8))*IF($A18+J$7&lt;121-Interim!$D$8,Interim!$C$9,Interim!$C$9+(1-Interim!$C$9)*(1-(121-$A18-J$7)/Interim!$D$8))</f>
        <v>7.0686825000000001E-4</v>
      </c>
      <c r="K18" s="33">
        <f>'M 2008 VBT ALB'!K15*IF($A18+K$7&lt;121-Interim!$D$8,Interim!$C$8,Interim!$C$8+(1-Interim!$C$8)*(1-(121-$A18-K$7)/Interim!$D$8))*IF($A18+K$7&lt;121-Interim!$D$8,Interim!$C$9,Interim!$C$9+(1-Interim!$C$9)*(1-(121-$A18-K$7)/Interim!$D$8))</f>
        <v>7.9169244000000007E-4</v>
      </c>
      <c r="L18" s="33">
        <f>'M 2008 VBT ALB'!L15*IF($A18+L$7&lt;121-Interim!$D$8,Interim!$C$8,Interim!$C$8+(1-Interim!$C$8)*(1-(121-$A18-L$7)/Interim!$D$8))*IF($A18+L$7&lt;121-Interim!$D$8,Interim!$C$9,Interim!$C$9+(1-Interim!$C$9)*(1-(121-$A18-L$7)/Interim!$D$8))</f>
        <v>8.6709172000000011E-4</v>
      </c>
      <c r="M18" s="33">
        <f>'M 2008 VBT ALB'!M15*IF($A18+M$7&lt;121-Interim!$D$8,Interim!$C$8,Interim!$C$8+(1-Interim!$C$8)*(1-(121-$A18-M$7)/Interim!$D$8))*IF($A18+M$7&lt;121-Interim!$D$8,Interim!$C$9,Interim!$C$9+(1-Interim!$C$9)*(1-(121-$A18-M$7)/Interim!$D$8))</f>
        <v>9.3306609000000016E-4</v>
      </c>
      <c r="N18" s="33">
        <f>'M 2008 VBT ALB'!N15*IF($A18+N$7&lt;121-Interim!$D$8,Interim!$C$8,Interim!$C$8+(1-Interim!$C$8)*(1-(121-$A18-N$7)/Interim!$D$8))*IF($A18+N$7&lt;121-Interim!$D$8,Interim!$C$9,Interim!$C$9+(1-Interim!$C$9)*(1-(121-$A18-N$7)/Interim!$D$8))</f>
        <v>9.8019064000000019E-4</v>
      </c>
      <c r="O18" s="33">
        <f>'M 2008 VBT ALB'!O15*IF($A18+O$7&lt;121-Interim!$D$8,Interim!$C$8,Interim!$C$8+(1-Interim!$C$8)*(1-(121-$A18-O$7)/Interim!$D$8))*IF($A18+O$7&lt;121-Interim!$D$8,Interim!$C$9,Interim!$C$9+(1-Interim!$C$9)*(1-(121-$A18-O$7)/Interim!$D$8))</f>
        <v>9.9904045999999998E-4</v>
      </c>
      <c r="P18" s="33">
        <f>'M 2008 VBT ALB'!P15*IF($A18+P$7&lt;121-Interim!$D$8,Interim!$C$8,Interim!$C$8+(1-Interim!$C$8)*(1-(121-$A18-P$7)/Interim!$D$8))*IF($A18+P$7&lt;121-Interim!$D$8,Interim!$C$9,Interim!$C$9+(1-Interim!$C$9)*(1-(121-$A18-P$7)/Interim!$D$8))</f>
        <v>9.8019064000000019E-4</v>
      </c>
      <c r="Q18" s="33">
        <f>'M 2008 VBT ALB'!Q15*IF($A18+Q$7&lt;121-Interim!$D$8,Interim!$C$8,Interim!$C$8+(1-Interim!$C$8)*(1-(121-$A18-Q$7)/Interim!$D$8))*IF($A18+Q$7&lt;121-Interim!$D$8,Interim!$C$9,Interim!$C$9+(1-Interim!$C$9)*(1-(121-$A18-Q$7)/Interim!$D$8))</f>
        <v>9.4249100000000016E-4</v>
      </c>
      <c r="R18" s="33">
        <f>'M 2008 VBT ALB'!R15*IF($A18+R$7&lt;121-Interim!$D$8,Interim!$C$8,Interim!$C$8+(1-Interim!$C$8)*(1-(121-$A18-R$7)/Interim!$D$8))*IF($A18+R$7&lt;121-Interim!$D$8,Interim!$C$9,Interim!$C$9+(1-Interim!$C$9)*(1-(121-$A18-R$7)/Interim!$D$8))</f>
        <v>9.0479135999999992E-4</v>
      </c>
      <c r="S18" s="33">
        <f>'M 2008 VBT ALB'!S15*IF($A18+S$7&lt;121-Interim!$D$8,Interim!$C$8,Interim!$C$8+(1-Interim!$C$8)*(1-(121-$A18-S$7)/Interim!$D$8))*IF($A18+S$7&lt;121-Interim!$D$8,Interim!$C$9,Interim!$C$9+(1-Interim!$C$9)*(1-(121-$A18-S$7)/Interim!$D$8))</f>
        <v>8.5766681000000011E-4</v>
      </c>
      <c r="T18" s="33">
        <f>'M 2008 VBT ALB'!T15*IF($A18+T$7&lt;121-Interim!$D$8,Interim!$C$8,Interim!$C$8+(1-Interim!$C$8)*(1-(121-$A18-T$7)/Interim!$D$8))*IF($A18+T$7&lt;121-Interim!$D$8,Interim!$C$9,Interim!$C$9+(1-Interim!$C$9)*(1-(121-$A18-T$7)/Interim!$D$8))</f>
        <v>8.2939208000000009E-4</v>
      </c>
      <c r="U18" s="33">
        <f>'M 2008 VBT ALB'!U15*IF($A18+U$7&lt;121-Interim!$D$8,Interim!$C$8,Interim!$C$8+(1-Interim!$C$8)*(1-(121-$A18-U$7)/Interim!$D$8))*IF($A18+U$7&lt;121-Interim!$D$8,Interim!$C$9,Interim!$C$9+(1-Interim!$C$9)*(1-(121-$A18-U$7)/Interim!$D$8))</f>
        <v>8.1996717000000008E-4</v>
      </c>
      <c r="V18" s="33">
        <f>'M 2008 VBT ALB'!V15*IF($A18+V$7&lt;121-Interim!$D$8,Interim!$C$8,Interim!$C$8+(1-Interim!$C$8)*(1-(121-$A18-V$7)/Interim!$D$8))*IF($A18+V$7&lt;121-Interim!$D$8,Interim!$C$9,Interim!$C$9+(1-Interim!$C$9)*(1-(121-$A18-V$7)/Interim!$D$8))</f>
        <v>8.1054226000000008E-4</v>
      </c>
      <c r="W18" s="33">
        <f>'M 2008 VBT ALB'!W15*IF($A18+W$7&lt;121-Interim!$D$8,Interim!$C$8,Interim!$C$8+(1-Interim!$C$8)*(1-(121-$A18-W$7)/Interim!$D$8))*IF($A18+W$7&lt;121-Interim!$D$8,Interim!$C$9,Interim!$C$9+(1-Interim!$C$9)*(1-(121-$A18-W$7)/Interim!$D$8))</f>
        <v>8.1996717000000008E-4</v>
      </c>
      <c r="X18" s="33">
        <f>'M 2008 VBT ALB'!X15*IF($A18+X$7&lt;121-Interim!$D$8,Interim!$C$8,Interim!$C$8+(1-Interim!$C$8)*(1-(121-$A18-X$7)/Interim!$D$8))*IF($A18+X$7&lt;121-Interim!$D$8,Interim!$C$9,Interim!$C$9+(1-Interim!$C$9)*(1-(121-$A18-X$7)/Interim!$D$8))</f>
        <v>8.388169900000001E-4</v>
      </c>
      <c r="Y18" s="33">
        <f>'M 2008 VBT ALB'!Y15*IF($A18+Y$7&lt;121-Interim!$D$8,Interim!$C$8,Interim!$C$8+(1-Interim!$C$8)*(1-(121-$A18-Y$7)/Interim!$D$8))*IF($A18+Y$7&lt;121-Interim!$D$8,Interim!$C$9,Interim!$C$9+(1-Interim!$C$9)*(1-(121-$A18-Y$7)/Interim!$D$8))</f>
        <v>8.5766681000000011E-4</v>
      </c>
      <c r="Z18" s="33">
        <f>'M 2008 VBT ALB'!Z15*IF($A18+Z$7&lt;121-Interim!$D$8,Interim!$C$8,Interim!$C$8+(1-Interim!$C$8)*(1-(121-$A18-Z$7)/Interim!$D$8))*IF($A18+Z$7&lt;121-Interim!$D$8,Interim!$C$9,Interim!$C$9+(1-Interim!$C$9)*(1-(121-$A18-Z$7)/Interim!$D$8))</f>
        <v>8.9536645000000002E-4</v>
      </c>
      <c r="AA18" s="33">
        <f>'M 2008 VBT ALB'!AA15*IF($A18+AA$7&lt;121-Interim!$D$8,Interim!$C$8,Interim!$C$8+(1-Interim!$C$8)*(1-(121-$A18-AA$7)/Interim!$D$8))*IF($A18+AA$7&lt;121-Interim!$D$8,Interim!$C$9,Interim!$C$9+(1-Interim!$C$9)*(1-(121-$A18-AA$7)/Interim!$D$8))</f>
        <v>9.3306609000000016E-4</v>
      </c>
      <c r="AB18" s="33">
        <f>'M 2008 VBT ALB'!AB15*IF($A18+AB$7&lt;121-Interim!$D$8,Interim!$C$8,Interim!$C$8+(1-Interim!$C$8)*(1-(121-$A18-AB$7)/Interim!$D$8))*IF($A18+AB$7&lt;121-Interim!$D$8,Interim!$C$9,Interim!$C$9+(1-Interim!$C$9)*(1-(121-$A18-AB$7)/Interim!$D$8))</f>
        <v>9.896155500000003E-4</v>
      </c>
      <c r="AC18" s="33">
        <f>'M 2008 VBT ALB'!AC15*IF($A18+AC$7&lt;121-Interim!$D$8,Interim!$C$8,Interim!$C$8+(1-Interim!$C$8)*(1-(121-$A18-AC$7)/Interim!$D$8))*IF($A18+AC$7&lt;121-Interim!$D$8,Interim!$C$9,Interim!$C$9+(1-Interim!$C$9)*(1-(121-$A18-AC$7)/Interim!$D$8))</f>
        <v>1.0461650100000001E-3</v>
      </c>
      <c r="AD18" s="33">
        <f>'M 2008 VBT ALB'!AD15*IF($A18+AD$7&lt;121-Interim!$D$8,Interim!$C$8,Interim!$C$8+(1-Interim!$C$8)*(1-(121-$A18-AD$7)/Interim!$D$8))*IF($A18+AD$7&lt;121-Interim!$D$8,Interim!$C$9,Interim!$C$9+(1-Interim!$C$9)*(1-(121-$A18-AD$7)/Interim!$D$8))</f>
        <v>1.1027144700000002E-3</v>
      </c>
      <c r="AE18" s="33">
        <f>'M 2008 VBT ALB'!AE15*IF($A18+AE$7&lt;121-Interim!$D$8,Interim!$C$8,Interim!$C$8+(1-Interim!$C$8)*(1-(121-$A18-AE$7)/Interim!$D$8))*IF($A18+AE$7&lt;121-Interim!$D$8,Interim!$C$9,Interim!$C$9+(1-Interim!$C$9)*(1-(121-$A18-AE$7)/Interim!$D$8))</f>
        <v>1.1686888400000001E-3</v>
      </c>
      <c r="AF18" s="33">
        <f>'M 2008 VBT ALB'!AF15*IF($A18+AF$7&lt;121-Interim!$D$8,Interim!$C$8,Interim!$C$8+(1-Interim!$C$8)*(1-(121-$A18-AF$7)/Interim!$D$8))*IF($A18+AF$7&lt;121-Interim!$D$8,Interim!$C$9,Interim!$C$9+(1-Interim!$C$9)*(1-(121-$A18-AF$7)/Interim!$D$8))</f>
        <v>1.2440881200000001E-3</v>
      </c>
      <c r="AG18" s="33">
        <f>'M 2008 VBT ALB'!AG15*IF($A18+AG$7&lt;121-Interim!$D$8,Interim!$C$8,Interim!$C$8+(1-Interim!$C$8)*(1-(121-$A18-AG$7)/Interim!$D$8))*IF($A18+AG$7&lt;121-Interim!$D$8,Interim!$C$9,Interim!$C$9+(1-Interim!$C$9)*(1-(121-$A18-AG$7)/Interim!$D$8))</f>
        <v>1.3194874000000002E-3</v>
      </c>
      <c r="AH18" s="33">
        <f>'M 2008 VBT ALB'!AH15*IF($A18+AH$7&lt;121-Interim!$D$8,Interim!$C$8,Interim!$C$8+(1-Interim!$C$8)*(1-(121-$A18-AH$7)/Interim!$D$8))*IF($A18+AH$7&lt;121-Interim!$D$8,Interim!$C$9,Interim!$C$9+(1-Interim!$C$9)*(1-(121-$A18-AH$7)/Interim!$D$8))</f>
        <v>1.39488668E-3</v>
      </c>
      <c r="AI18" s="33">
        <f>'M 2008 VBT ALB'!AI15*IF($A18+AI$7&lt;121-Interim!$D$8,Interim!$C$8,Interim!$C$8+(1-Interim!$C$8)*(1-(121-$A18-AI$7)/Interim!$D$8))*IF($A18+AI$7&lt;121-Interim!$D$8,Interim!$C$9,Interim!$C$9+(1-Interim!$C$9)*(1-(121-$A18-AI$7)/Interim!$D$8))</f>
        <v>1.4891357800000001E-3</v>
      </c>
      <c r="AJ18" s="33">
        <f>'M 2008 VBT ALB'!AJ15*IF($A18+AJ$7&lt;121-Interim!$D$8,Interim!$C$8,Interim!$C$8+(1-Interim!$C$8)*(1-(121-$A18-AJ$7)/Interim!$D$8))*IF($A18+AJ$7&lt;121-Interim!$D$8,Interim!$C$9,Interim!$C$9+(1-Interim!$C$9)*(1-(121-$A18-AJ$7)/Interim!$D$8))</f>
        <v>1.8472823600000001E-3</v>
      </c>
      <c r="AK18" s="33">
        <f>'M 2008 VBT ALB'!AK15*IF($A18+AK$7&lt;121-Interim!$D$8,Interim!$C$8,Interim!$C$8+(1-Interim!$C$8)*(1-(121-$A18-AK$7)/Interim!$D$8))*IF($A18+AK$7&lt;121-Interim!$D$8,Interim!$C$9,Interim!$C$9+(1-Interim!$C$9)*(1-(121-$A18-AK$7)/Interim!$D$8))</f>
        <v>1.9698061899999998E-3</v>
      </c>
      <c r="AL18" s="33">
        <f>'M 2008 VBT ALB'!AL15*IF($A18+AL$7&lt;121-Interim!$D$8,Interim!$C$8,Interim!$C$8+(1-Interim!$C$8)*(1-(121-$A18-AL$7)/Interim!$D$8))*IF($A18+AL$7&lt;121-Interim!$D$8,Interim!$C$9,Interim!$C$9+(1-Interim!$C$9)*(1-(121-$A18-AL$7)/Interim!$D$8))</f>
        <v>2.0923300200000002E-3</v>
      </c>
      <c r="AM18" s="33">
        <f>'M 2008 VBT ALB'!AM15*IF($A18+AM$7&lt;121-Interim!$D$8,Interim!$C$8,Interim!$C$8+(1-Interim!$C$8)*(1-(121-$A18-AM$7)/Interim!$D$8))*IF($A18+AM$7&lt;121-Interim!$D$8,Interim!$C$9,Interim!$C$9+(1-Interim!$C$9)*(1-(121-$A18-AM$7)/Interim!$D$8))</f>
        <v>2.2242787599999997E-3</v>
      </c>
      <c r="AN18" s="33">
        <f>'M 2008 VBT ALB'!AN15*IF($A18+AN$7&lt;121-Interim!$D$8,Interim!$C$8,Interim!$C$8+(1-Interim!$C$8)*(1-(121-$A18-AN$7)/Interim!$D$8))*IF($A18+AN$7&lt;121-Interim!$D$8,Interim!$C$9,Interim!$C$9+(1-Interim!$C$9)*(1-(121-$A18-AN$7)/Interim!$D$8))</f>
        <v>2.3750773200000006E-3</v>
      </c>
      <c r="AO18" s="33">
        <f>'M 2008 VBT ALB'!AO15*IF($A18+AO$7&lt;121-Interim!$D$8,Interim!$C$8,Interim!$C$8+(1-Interim!$C$8)*(1-(121-$A18-AO$7)/Interim!$D$8))*IF($A18+AO$7&lt;121-Interim!$D$8,Interim!$C$9,Interim!$C$9+(1-Interim!$C$9)*(1-(121-$A18-AO$7)/Interim!$D$8))</f>
        <v>2.5258758800000003E-3</v>
      </c>
      <c r="AP18" s="33">
        <f>'M 2008 VBT ALB'!AP15*IF($A18+AP$7&lt;121-Interim!$D$8,Interim!$C$8,Interim!$C$8+(1-Interim!$C$8)*(1-(121-$A18-AP$7)/Interim!$D$8))*IF($A18+AP$7&lt;121-Interim!$D$8,Interim!$C$9,Interim!$C$9+(1-Interim!$C$9)*(1-(121-$A18-AP$7)/Interim!$D$8))</f>
        <v>2.6955242600000002E-3</v>
      </c>
      <c r="AQ18" s="33">
        <f>'M 2008 VBT ALB'!AQ15*IF($A18+AQ$7&lt;121-Interim!$D$8,Interim!$C$8,Interim!$C$8+(1-Interim!$C$8)*(1-(121-$A18-AQ$7)/Interim!$D$8))*IF($A18+AQ$7&lt;121-Interim!$D$8,Interim!$C$9,Interim!$C$9+(1-Interim!$C$9)*(1-(121-$A18-AQ$7)/Interim!$D$8))</f>
        <v>2.8840224600000003E-3</v>
      </c>
      <c r="AR18" s="33">
        <f>'M 2008 VBT ALB'!AR15*IF($A18+AR$7&lt;121-Interim!$D$8,Interim!$C$8,Interim!$C$8+(1-Interim!$C$8)*(1-(121-$A18-AR$7)/Interim!$D$8))*IF($A18+AR$7&lt;121-Interim!$D$8,Interim!$C$9,Interim!$C$9+(1-Interim!$C$9)*(1-(121-$A18-AR$7)/Interim!$D$8))</f>
        <v>3.0913704800000002E-3</v>
      </c>
      <c r="AS18" s="33">
        <f>'M 2008 VBT ALB'!AS15*IF($A18+AS$7&lt;121-Interim!$D$8,Interim!$C$8,Interim!$C$8+(1-Interim!$C$8)*(1-(121-$A18-AS$7)/Interim!$D$8))*IF($A18+AS$7&lt;121-Interim!$D$8,Interim!$C$9,Interim!$C$9+(1-Interim!$C$9)*(1-(121-$A18-AS$7)/Interim!$D$8))</f>
        <v>3.3269932299999998E-3</v>
      </c>
      <c r="AT18" s="33">
        <f>'M 2008 VBT ALB'!AT15*IF($A18+AT$7&lt;121-Interim!$D$8,Interim!$C$8,Interim!$C$8+(1-Interim!$C$8)*(1-(121-$A18-AT$7)/Interim!$D$8))*IF($A18+AT$7&lt;121-Interim!$D$8,Interim!$C$9,Interim!$C$9+(1-Interim!$C$9)*(1-(121-$A18-AT$7)/Interim!$D$8))</f>
        <v>3.5814658000000001E-3</v>
      </c>
      <c r="AU18" s="33">
        <f>'M 2008 VBT ALB'!AU15*IF($A18+AU$7&lt;121-Interim!$D$8,Interim!$C$8,Interim!$C$8+(1-Interim!$C$8)*(1-(121-$A18-AU$7)/Interim!$D$8))*IF($A18+AU$7&lt;121-Interim!$D$8,Interim!$C$9,Interim!$C$9+(1-Interim!$C$9)*(1-(121-$A18-AU$7)/Interim!$D$8))</f>
        <v>3.8642131000000001E-3</v>
      </c>
      <c r="AV18" s="33">
        <f>'M 2008 VBT ALB'!AV15*IF($A18+AV$7&lt;121-Interim!$D$8,Interim!$C$8,Interim!$C$8+(1-Interim!$C$8)*(1-(121-$A18-AV$7)/Interim!$D$8))*IF($A18+AV$7&lt;121-Interim!$D$8,Interim!$C$9,Interim!$C$9+(1-Interim!$C$9)*(1-(121-$A18-AV$7)/Interim!$D$8))</f>
        <v>4.1940849500000004E-3</v>
      </c>
      <c r="AW18" s="33">
        <f>'M 2008 VBT ALB'!AW15*IF($A18+AW$7&lt;121-Interim!$D$8,Interim!$C$8,Interim!$C$8+(1-Interim!$C$8)*(1-(121-$A18-AW$7)/Interim!$D$8))*IF($A18+AW$7&lt;121-Interim!$D$8,Interim!$C$9,Interim!$C$9+(1-Interim!$C$9)*(1-(121-$A18-AW$7)/Interim!$D$8))</f>
        <v>4.5522315300000008E-3</v>
      </c>
      <c r="AX18" s="33">
        <f>'M 2008 VBT ALB'!AX15*IF($A18+AX$7&lt;121-Interim!$D$8,Interim!$C$8,Interim!$C$8+(1-Interim!$C$8)*(1-(121-$A18-AX$7)/Interim!$D$8))*IF($A18+AX$7&lt;121-Interim!$D$8,Interim!$C$9,Interim!$C$9+(1-Interim!$C$9)*(1-(121-$A18-AX$7)/Interim!$D$8))</f>
        <v>4.9480777500000009E-3</v>
      </c>
      <c r="AY18" s="33">
        <f>'M 2008 VBT ALB'!AY15*IF($A18+AY$7&lt;121-Interim!$D$8,Interim!$C$8,Interim!$C$8+(1-Interim!$C$8)*(1-(121-$A18-AY$7)/Interim!$D$8))*IF($A18+AY$7&lt;121-Interim!$D$8,Interim!$C$9,Interim!$C$9+(1-Interim!$C$9)*(1-(121-$A18-AY$7)/Interim!$D$8))</f>
        <v>5.4004734300000011E-3</v>
      </c>
      <c r="AZ18" s="33">
        <f>'M 2008 VBT ALB'!AZ15*IF($A18+AZ$7&lt;121-Interim!$D$8,Interim!$C$8,Interim!$C$8+(1-Interim!$C$8)*(1-(121-$A18-AZ$7)/Interim!$D$8))*IF($A18+AZ$7&lt;121-Interim!$D$8,Interim!$C$9,Interim!$C$9+(1-Interim!$C$9)*(1-(121-$A18-AZ$7)/Interim!$D$8))</f>
        <v>5.8999936600000009E-3</v>
      </c>
      <c r="BA18" s="33">
        <f>'M 2008 VBT ALB'!BA15*IF($A18+BA$7&lt;121-Interim!$D$8,Interim!$C$8,Interim!$C$8+(1-Interim!$C$8)*(1-(121-$A18-BA$7)/Interim!$D$8))*IF($A18+BA$7&lt;121-Interim!$D$8,Interim!$C$9,Interim!$C$9+(1-Interim!$C$9)*(1-(121-$A18-BA$7)/Interim!$D$8))</f>
        <v>6.4843380800000006E-3</v>
      </c>
      <c r="BB18" s="33">
        <f>'M 2008 VBT ALB'!BB15*IF($A18+BB$7&lt;121-Interim!$D$8,Interim!$C$8,Interim!$C$8+(1-Interim!$C$8)*(1-(121-$A18-BB$7)/Interim!$D$8))*IF($A18+BB$7&lt;121-Interim!$D$8,Interim!$C$9,Interim!$C$9+(1-Interim!$C$9)*(1-(121-$A18-BB$7)/Interim!$D$8))</f>
        <v>7.1440817800000013E-3</v>
      </c>
      <c r="BC18" s="33">
        <f>'M 2008 VBT ALB'!BC15*IF($A18+BC$7&lt;121-Interim!$D$8,Interim!$C$8,Interim!$C$8+(1-Interim!$C$8)*(1-(121-$A18-BC$7)/Interim!$D$8))*IF($A18+BC$7&lt;121-Interim!$D$8,Interim!$C$9,Interim!$C$9+(1-Interim!$C$9)*(1-(121-$A18-BC$7)/Interim!$D$8))</f>
        <v>7.8792247599999993E-3</v>
      </c>
      <c r="BD18" s="33">
        <f>'M 2008 VBT ALB'!BD15*IF($A18+BD$7&lt;121-Interim!$D$8,Interim!$C$8,Interim!$C$8+(1-Interim!$C$8)*(1-(121-$A18-BD$7)/Interim!$D$8))*IF($A18+BD$7&lt;121-Interim!$D$8,Interim!$C$9,Interim!$C$9+(1-Interim!$C$9)*(1-(121-$A18-BD$7)/Interim!$D$8))</f>
        <v>8.7180417500000006E-3</v>
      </c>
      <c r="BE18" s="33">
        <f>'M 2008 VBT ALB'!BE15*IF($A18+BE$7&lt;121-Interim!$D$8,Interim!$C$8,Interim!$C$8+(1-Interim!$C$8)*(1-(121-$A18-BE$7)/Interim!$D$8))*IF($A18+BE$7&lt;121-Interim!$D$8,Interim!$C$9,Interim!$C$9+(1-Interim!$C$9)*(1-(121-$A18-BE$7)/Interim!$D$8))</f>
        <v>9.6605327500000008E-3</v>
      </c>
      <c r="BF18" s="33">
        <f>'M 2008 VBT ALB'!BF15*IF($A18+BF$7&lt;121-Interim!$D$8,Interim!$C$8,Interim!$C$8+(1-Interim!$C$8)*(1-(121-$A18-BF$7)/Interim!$D$8))*IF($A18+BF$7&lt;121-Interim!$D$8,Interim!$C$9,Interim!$C$9+(1-Interim!$C$9)*(1-(121-$A18-BF$7)/Interim!$D$8))</f>
        <v>1.0716122670000001E-2</v>
      </c>
      <c r="BG18" s="33">
        <f>'M 2008 VBT ALB'!BG15*IF($A18+BG$7&lt;121-Interim!$D$8,Interim!$C$8,Interim!$C$8+(1-Interim!$C$8)*(1-(121-$A18-BG$7)/Interim!$D$8))*IF($A18+BG$7&lt;121-Interim!$D$8,Interim!$C$9,Interim!$C$9+(1-Interim!$C$9)*(1-(121-$A18-BG$7)/Interim!$D$8))</f>
        <v>1.1903661330000002E-2</v>
      </c>
      <c r="BH18" s="33">
        <f>'M 2008 VBT ALB'!BH15*IF($A18+BH$7&lt;121-Interim!$D$8,Interim!$C$8,Interim!$C$8+(1-Interim!$C$8)*(1-(121-$A18-BH$7)/Interim!$D$8))*IF($A18+BH$7&lt;121-Interim!$D$8,Interim!$C$9,Interim!$C$9+(1-Interim!$C$9)*(1-(121-$A18-BH$7)/Interim!$D$8))</f>
        <v>1.3251423460000002E-2</v>
      </c>
      <c r="BI18" s="33">
        <f>'M 2008 VBT ALB'!BI15*IF($A18+BI$7&lt;121-Interim!$D$8,Interim!$C$8,Interim!$C$8+(1-Interim!$C$8)*(1-(121-$A18-BI$7)/Interim!$D$8))*IF($A18+BI$7&lt;121-Interim!$D$8,Interim!$C$9,Interim!$C$9+(1-Interim!$C$9)*(1-(121-$A18-BI$7)/Interim!$D$8))</f>
        <v>1.4749984150000003E-2</v>
      </c>
      <c r="BJ18" s="33">
        <f>'M 2008 VBT ALB'!BJ15*IF($A18+BJ$7&lt;121-Interim!$D$8,Interim!$C$8,Interim!$C$8+(1-Interim!$C$8)*(1-(121-$A18-BJ$7)/Interim!$D$8))*IF($A18+BJ$7&lt;121-Interim!$D$8,Interim!$C$9,Interim!$C$9+(1-Interim!$C$9)*(1-(121-$A18-BJ$7)/Interim!$D$8))</f>
        <v>1.6427618130000002E-2</v>
      </c>
      <c r="BK18" s="33">
        <f>'M 2008 VBT ALB'!BK15*IF($A18+BK$7&lt;121-Interim!$D$8,Interim!$C$8,Interim!$C$8+(1-Interim!$C$8)*(1-(121-$A18-BK$7)/Interim!$D$8))*IF($A18+BK$7&lt;121-Interim!$D$8,Interim!$C$9,Interim!$C$9+(1-Interim!$C$9)*(1-(121-$A18-BK$7)/Interim!$D$8))</f>
        <v>1.8293750310000002E-2</v>
      </c>
      <c r="BL18" s="33">
        <f>'M 2008 VBT ALB'!BL15*IF($A18+BL$7&lt;121-Interim!$D$8,Interim!$C$8,Interim!$C$8+(1-Interim!$C$8)*(1-(121-$A18-BL$7)/Interim!$D$8))*IF($A18+BL$7&lt;121-Interim!$D$8,Interim!$C$9,Interim!$C$9+(1-Interim!$C$9)*(1-(121-$A18-BL$7)/Interim!$D$8))</f>
        <v>2.0367230510000004E-2</v>
      </c>
      <c r="BM18" s="33">
        <f>'M 2008 VBT ALB'!BM15*IF($A18+BM$7&lt;121-Interim!$D$8,Interim!$C$8,Interim!$C$8+(1-Interim!$C$8)*(1-(121-$A18-BM$7)/Interim!$D$8))*IF($A18+BM$7&lt;121-Interim!$D$8,Interim!$C$9,Interim!$C$9+(1-Interim!$C$9)*(1-(121-$A18-BM$7)/Interim!$D$8))</f>
        <v>2.265748364E-2</v>
      </c>
      <c r="BN18" s="33">
        <f>'M 2008 VBT ALB'!BN15*IF($A18+BN$7&lt;121-Interim!$D$8,Interim!$C$8,Interim!$C$8+(1-Interim!$C$8)*(1-(121-$A18-BN$7)/Interim!$D$8))*IF($A18+BN$7&lt;121-Interim!$D$8,Interim!$C$9,Interim!$C$9+(1-Interim!$C$9)*(1-(121-$A18-BN$7)/Interim!$D$8))</f>
        <v>2.518335952E-2</v>
      </c>
      <c r="BO18" s="33">
        <f>'M 2008 VBT ALB'!BO15*IF($A18+BO$7&lt;121-Interim!$D$8,Interim!$C$8,Interim!$C$8+(1-Interim!$C$8)*(1-(121-$A18-BO$7)/Interim!$D$8))*IF($A18+BO$7&lt;121-Interim!$D$8,Interim!$C$9,Interim!$C$9+(1-Interim!$C$9)*(1-(121-$A18-BO$7)/Interim!$D$8))</f>
        <v>2.7963707970000005E-2</v>
      </c>
      <c r="BP18" s="33">
        <f>'M 2008 VBT ALB'!BP15*IF($A18+BP$7&lt;121-Interim!$D$8,Interim!$C$8,Interim!$C$8+(1-Interim!$C$8)*(1-(121-$A18-BP$7)/Interim!$D$8))*IF($A18+BP$7&lt;121-Interim!$D$8,Interim!$C$9,Interim!$C$9+(1-Interim!$C$9)*(1-(121-$A18-BP$7)/Interim!$D$8))</f>
        <v>3.1017378809999999E-2</v>
      </c>
      <c r="BQ18" s="33">
        <f>'M 2008 VBT ALB'!BQ15*IF($A18+BQ$7&lt;121-Interim!$D$8,Interim!$C$8,Interim!$C$8+(1-Interim!$C$8)*(1-(121-$A18-BQ$7)/Interim!$D$8))*IF($A18+BQ$7&lt;121-Interim!$D$8,Interim!$C$9,Interim!$C$9+(1-Interim!$C$9)*(1-(121-$A18-BQ$7)/Interim!$D$8))</f>
        <v>3.4372646770000001E-2</v>
      </c>
      <c r="BR18" s="33">
        <f>'M 2008 VBT ALB'!BR15*IF($A18+BR$7&lt;121-Interim!$D$8,Interim!$C$8,Interim!$C$8+(1-Interim!$C$8)*(1-(121-$A18-BR$7)/Interim!$D$8))*IF($A18+BR$7&lt;121-Interim!$D$8,Interim!$C$9,Interim!$C$9+(1-Interim!$C$9)*(1-(121-$A18-BR$7)/Interim!$D$8))</f>
        <v>3.8048361669999996E-2</v>
      </c>
      <c r="BS18" s="33">
        <f>'M 2008 VBT ALB'!BS15*IF($A18+BS$7&lt;121-Interim!$D$8,Interim!$C$8,Interim!$C$8+(1-Interim!$C$8)*(1-(121-$A18-BS$7)/Interim!$D$8))*IF($A18+BS$7&lt;121-Interim!$D$8,Interim!$C$9,Interim!$C$9+(1-Interim!$C$9)*(1-(121-$A18-BS$7)/Interim!$D$8))</f>
        <v>4.2053948420000001E-2</v>
      </c>
      <c r="BT18" s="33">
        <f>'M 2008 VBT ALB'!BT15*IF($A18+BT$7&lt;121-Interim!$D$8,Interim!$C$8,Interim!$C$8+(1-Interim!$C$8)*(1-(121-$A18-BT$7)/Interim!$D$8))*IF($A18+BT$7&lt;121-Interim!$D$8,Interim!$C$9,Interim!$C$9+(1-Interim!$C$9)*(1-(121-$A18-BT$7)/Interim!$D$8))</f>
        <v>4.6417681750000002E-2</v>
      </c>
      <c r="BU18" s="33">
        <f>'M 2008 VBT ALB'!BU15*IF($A18+BU$7&lt;121-Interim!$D$8,Interim!$C$8,Interim!$C$8+(1-Interim!$C$8)*(1-(121-$A18-BU$7)/Interim!$D$8))*IF($A18+BU$7&lt;121-Interim!$D$8,Interim!$C$9,Interim!$C$9+(1-Interim!$C$9)*(1-(121-$A18-BU$7)/Interim!$D$8))</f>
        <v>5.1290360220000011E-2</v>
      </c>
      <c r="BV18" s="33">
        <f>'M 2008 VBT ALB'!BV15*IF($A18+BV$7&lt;121-Interim!$D$8,Interim!$C$8,Interim!$C$8+(1-Interim!$C$8)*(1-(121-$A18-BV$7)/Interim!$D$8))*IF($A18+BV$7&lt;121-Interim!$D$8,Interim!$C$9,Interim!$C$9+(1-Interim!$C$9)*(1-(121-$A18-BV$7)/Interim!$D$8))</f>
        <v>5.6728533290000008E-2</v>
      </c>
      <c r="BW18" s="33">
        <f>'M 2008 VBT ALB'!BW15*IF($A18+BW$7&lt;121-Interim!$D$8,Interim!$C$8,Interim!$C$8+(1-Interim!$C$8)*(1-(121-$A18-BW$7)/Interim!$D$8))*IF($A18+BW$7&lt;121-Interim!$D$8,Interim!$C$9,Interim!$C$9+(1-Interim!$C$9)*(1-(121-$A18-BW$7)/Interim!$D$8))</f>
        <v>6.2656801680000013E-2</v>
      </c>
      <c r="BX18" s="33">
        <f>'M 2008 VBT ALB'!BX15*IF($A18+BX$7&lt;121-Interim!$D$8,Interim!$C$8,Interim!$C$8+(1-Interim!$C$8)*(1-(121-$A18-BX$7)/Interim!$D$8))*IF($A18+BX$7&lt;121-Interim!$D$8,Interim!$C$9,Interim!$C$9+(1-Interim!$C$9)*(1-(121-$A18-BX$7)/Interim!$D$8))</f>
        <v>6.9094015209999998E-2</v>
      </c>
      <c r="BY18" s="33">
        <f>'M 2008 VBT ALB'!BY15*IF($A18+BY$7&lt;121-Interim!$D$8,Interim!$C$8,Interim!$C$8+(1-Interim!$C$8)*(1-(121-$A18-BY$7)/Interim!$D$8))*IF($A18+BY$7&lt;121-Interim!$D$8,Interim!$C$9,Interim!$C$9+(1-Interim!$C$9)*(1-(121-$A18-BY$7)/Interim!$D$8))</f>
        <v>7.6511419380000015E-2</v>
      </c>
      <c r="BZ18" s="33">
        <f>'M 2008 VBT ALB'!BZ15*IF($A18+BZ$7&lt;121-Interim!$D$8,Interim!$C$8,Interim!$C$8+(1-Interim!$C$8)*(1-(121-$A18-BZ$7)/Interim!$D$8))*IF($A18+BZ$7&lt;121-Interim!$D$8,Interim!$C$9,Interim!$C$9+(1-Interim!$C$9)*(1-(121-$A18-BZ$7)/Interim!$D$8))</f>
        <v>8.5144636940000018E-2</v>
      </c>
      <c r="CA18" s="33">
        <f>'M 2008 VBT ALB'!CA15*IF($A18+CA$7&lt;121-Interim!$D$8,Interim!$C$8,Interim!$C$8+(1-Interim!$C$8)*(1-(121-$A18-CA$7)/Interim!$D$8))*IF($A18+CA$7&lt;121-Interim!$D$8,Interim!$C$9,Interim!$C$9+(1-Interim!$C$9)*(1-(121-$A18-CA$7)/Interim!$D$8))</f>
        <v>9.4824019510000024E-2</v>
      </c>
      <c r="CB18" s="33">
        <f>'M 2008 VBT ALB'!CB15*IF($A18+CB$7&lt;121-Interim!$D$8,Interim!$C$8,Interim!$C$8+(1-Interim!$C$8)*(1-(121-$A18-CB$7)/Interim!$D$8))*IF($A18+CB$7&lt;121-Interim!$D$8,Interim!$C$9,Interim!$C$9+(1-Interim!$C$9)*(1-(121-$A18-CB$7)/Interim!$D$8))</f>
        <v>0.10574749020000003</v>
      </c>
      <c r="CC18" s="33">
        <f>'M 2008 VBT ALB'!CC15*IF($A18+CC$7&lt;121-Interim!$D$8,Interim!$C$8,Interim!$C$8+(1-Interim!$C$8)*(1-(121-$A18-CC$7)/Interim!$D$8))*IF($A18+CC$7&lt;121-Interim!$D$8,Interim!$C$9,Interim!$C$9+(1-Interim!$C$9)*(1-(121-$A18-CC$7)/Interim!$D$8))</f>
        <v>0.11812239703000001</v>
      </c>
      <c r="CD18" s="33">
        <f>'M 2008 VBT ALB'!CD15*IF($A18+CD$7&lt;121-Interim!$D$8,Interim!$C$8,Interim!$C$8+(1-Interim!$C$8)*(1-(121-$A18-CD$7)/Interim!$D$8))*IF($A18+CD$7&lt;121-Interim!$D$8,Interim!$C$9,Interim!$C$9+(1-Interim!$C$9)*(1-(121-$A18-CD$7)/Interim!$D$8))</f>
        <v>0.13171311725000001</v>
      </c>
      <c r="CE18" s="33">
        <f>'M 2008 VBT ALB'!CE15*IF($A18+CE$7&lt;121-Interim!$D$8,Interim!$C$8,Interim!$C$8+(1-Interim!$C$8)*(1-(121-$A18-CE$7)/Interim!$D$8))*IF($A18+CE$7&lt;121-Interim!$D$8,Interim!$C$9,Interim!$C$9+(1-Interim!$C$9)*(1-(121-$A18-CE$7)/Interim!$D$8))</f>
        <v>0.14678354834000001</v>
      </c>
      <c r="CF18" s="33">
        <f>'M 2008 VBT ALB'!CF15*IF($A18+CF$7&lt;121-Interim!$D$8,Interim!$C$8,Interim!$C$8+(1-Interim!$C$8)*(1-(121-$A18-CF$7)/Interim!$D$8))*IF($A18+CF$7&lt;121-Interim!$D$8,Interim!$C$9,Interim!$C$9+(1-Interim!$C$9)*(1-(121-$A18-CF$7)/Interim!$D$8))</f>
        <v>0.16338081485000003</v>
      </c>
      <c r="CG18" s="33">
        <f>'M 2008 VBT ALB'!CG15*IF($A18+CG$7&lt;121-Interim!$D$8,Interim!$C$8,Interim!$C$8+(1-Interim!$C$8)*(1-(121-$A18-CG$7)/Interim!$D$8))*IF($A18+CG$7&lt;121-Interim!$D$8,Interim!$C$9,Interim!$C$9+(1-Interim!$C$9)*(1-(121-$A18-CG$7)/Interim!$D$8))</f>
        <v>0.18076034889000001</v>
      </c>
      <c r="CH18" s="33">
        <f>'M 2008 VBT ALB'!CH15*IF($A18+CH$7&lt;121-Interim!$D$8,Interim!$C$8,Interim!$C$8+(1-Interim!$C$8)*(1-(121-$A18-CH$7)/Interim!$D$8))*IF($A18+CH$7&lt;121-Interim!$D$8,Interim!$C$9,Interim!$C$9+(1-Interim!$C$9)*(1-(121-$A18-CH$7)/Interim!$D$8))</f>
        <v>0.19830953131000001</v>
      </c>
      <c r="CI18" s="33">
        <f>'M 2008 VBT ALB'!CI15*IF($A18+CI$7&lt;121-Interim!$D$8,Interim!$C$8,Interim!$C$8+(1-Interim!$C$8)*(1-(121-$A18-CI$7)/Interim!$D$8))*IF($A18+CI$7&lt;121-Interim!$D$8,Interim!$C$9,Interim!$C$9+(1-Interim!$C$9)*(1-(121-$A18-CI$7)/Interim!$D$8))</f>
        <v>0.21456750106000003</v>
      </c>
      <c r="CJ18" s="33">
        <f>'M 2008 VBT ALB'!CJ15*IF($A18+CJ$7&lt;121-Interim!$D$8,Interim!$C$8,Interim!$C$8+(1-Interim!$C$8)*(1-(121-$A18-CJ$7)/Interim!$D$8))*IF($A18+CJ$7&lt;121-Interim!$D$8,Interim!$C$9,Interim!$C$9+(1-Interim!$C$9)*(1-(121-$A18-CJ$7)/Interim!$D$8))</f>
        <v>0.23025055130000005</v>
      </c>
      <c r="CK18" s="33">
        <f>'M 2008 VBT ALB'!CK15*IF($A18+CK$7&lt;121-Interim!$D$8,Interim!$C$8,Interim!$C$8+(1-Interim!$C$8)*(1-(121-$A18-CK$7)/Interim!$D$8))*IF($A18+CK$7&lt;121-Interim!$D$8,Interim!$C$9,Interim!$C$9+(1-Interim!$C$9)*(1-(121-$A18-CK$7)/Interim!$D$8))</f>
        <v>0.24656507051000004</v>
      </c>
      <c r="CL18" s="33">
        <f>'M 2008 VBT ALB'!CL15*IF($A18+CL$7&lt;121-Interim!$D$8,Interim!$C$8,Interim!$C$8+(1-Interim!$C$8)*(1-(121-$A18-CL$7)/Interim!$D$8))*IF($A18+CL$7&lt;121-Interim!$D$8,Interim!$C$9,Interim!$C$9+(1-Interim!$C$9)*(1-(121-$A18-CL$7)/Interim!$D$8))</f>
        <v>0.26390690491000002</v>
      </c>
      <c r="CM18" s="33">
        <f>'M 2008 VBT ALB'!CM15*IF($A18+CM$7&lt;121-Interim!$D$8,Interim!$C$8,Interim!$C$8+(1-Interim!$C$8)*(1-(121-$A18-CM$7)/Interim!$D$8))*IF($A18+CM$7&lt;121-Interim!$D$8,Interim!$C$9,Interim!$C$9+(1-Interim!$C$9)*(1-(121-$A18-CM$7)/Interim!$D$8))</f>
        <v>0.28394426357000002</v>
      </c>
      <c r="CN18" s="33">
        <f>'M 2008 VBT ALB'!CN15*IF($A18+CN$7&lt;121-Interim!$D$8,Interim!$C$8,Interim!$C$8+(1-Interim!$C$8)*(1-(121-$A18-CN$7)/Interim!$D$8))*IF($A18+CN$7&lt;121-Interim!$D$8,Interim!$C$9,Interim!$C$9+(1-Interim!$C$9)*(1-(121-$A18-CN$7)/Interim!$D$8))</f>
        <v>0.30522571035000007</v>
      </c>
      <c r="CO18" s="33">
        <f>'M 2008 VBT ALB'!CO15*IF($A18+CO$7&lt;121-Interim!$D$8,Interim!$C$8,Interim!$C$8+(1-Interim!$C$8)*(1-(121-$A18-CO$7)/Interim!$D$8))*IF($A18+CO$7&lt;121-Interim!$D$8,Interim!$C$9,Interim!$C$9+(1-Interim!$C$9)*(1-(121-$A18-CO$7)/Interim!$D$8))</f>
        <v>0.32575316433000001</v>
      </c>
      <c r="CP18" s="33">
        <f>'M 2008 VBT ALB'!CP15*IF($A18+CP$7&lt;121-Interim!$D$8,Interim!$C$8,Interim!$C$8+(1-Interim!$C$8)*(1-(121-$A18-CP$7)/Interim!$D$8))*IF($A18+CP$7&lt;121-Interim!$D$8,Interim!$C$9,Interim!$C$9+(1-Interim!$C$9)*(1-(121-$A18-CP$7)/Interim!$D$8))</f>
        <v>0.34465953379000003</v>
      </c>
      <c r="CQ18" s="33">
        <f>'M 2008 VBT ALB'!CQ15*IF($A18+CQ$7&lt;121-Interim!$D$8,Interim!$C$8,Interim!$C$8+(1-Interim!$C$8)*(1-(121-$A18-CQ$7)/Interim!$D$8))*IF($A18+CQ$7&lt;121-Interim!$D$8,Interim!$C$9,Interim!$C$9+(1-Interim!$C$9)*(1-(121-$A18-CQ$7)/Interim!$D$8))</f>
        <v>0.36118140102000001</v>
      </c>
      <c r="CR18" s="33">
        <f>'M 2008 VBT ALB'!CR15*IF($A18+CR$7&lt;121-Interim!$D$8,Interim!$C$8,Interim!$C$8+(1-Interim!$C$8)*(1-(121-$A18-CR$7)/Interim!$D$8))*IF($A18+CR$7&lt;121-Interim!$D$8,Interim!$C$9,Interim!$C$9+(1-Interim!$C$9)*(1-(121-$A18-CR$7)/Interim!$D$8))</f>
        <v>0.37472499669000003</v>
      </c>
      <c r="CS18" s="33">
        <f>'M 2008 VBT ALB'!CS15*IF($A18+CS$7&lt;121-Interim!$D$8,Interim!$C$8,Interim!$C$8+(1-Interim!$C$8)*(1-(121-$A18-CS$7)/Interim!$D$8))*IF($A18+CS$7&lt;121-Interim!$D$8,Interim!$C$9,Interim!$C$9+(1-Interim!$C$9)*(1-(121-$A18-CS$7)/Interim!$D$8))</f>
        <v>0.38595006450000002</v>
      </c>
      <c r="CT18" s="33">
        <f>'M 2008 VBT ALB'!CT15*IF($A18+CT$7&lt;121-Interim!$D$8,Interim!$C$8,Interim!$C$8+(1-Interim!$C$8)*(1-(121-$A18-CT$7)/Interim!$D$8))*IF($A18+CT$7&lt;121-Interim!$D$8,Interim!$C$9,Interim!$C$9+(1-Interim!$C$9)*(1-(121-$A18-CT$7)/Interim!$D$8))</f>
        <v>0.39615724203000002</v>
      </c>
      <c r="CU18" s="33">
        <f>'M 2008 VBT ALB'!CU15*IF($A18+CU$7&lt;121-Interim!$D$8,Interim!$C$8,Interim!$C$8+(1-Interim!$C$8)*(1-(121-$A18-CU$7)/Interim!$D$8))*IF($A18+CU$7&lt;121-Interim!$D$8,Interim!$C$9,Interim!$C$9+(1-Interim!$C$9)*(1-(121-$A18-CU$7)/Interim!$D$8))</f>
        <v>0.40752962975573331</v>
      </c>
      <c r="CV18" s="33">
        <f>'M 2008 VBT ALB'!CV15*IF($A18+CV$7&lt;121-Interim!$D$8,Interim!$C$8,Interim!$C$8+(1-Interim!$C$8)*(1-(121-$A18-CV$7)/Interim!$D$8))*IF($A18+CV$7&lt;121-Interim!$D$8,Interim!$C$9,Interim!$C$9+(1-Interim!$C$9)*(1-(121-$A18-CV$7)/Interim!$D$8))</f>
        <v>0.41725133140120002</v>
      </c>
      <c r="CW18" s="33">
        <f>'M 2008 VBT ALB'!CW15*IF($A18+CW$7&lt;121-Interim!$D$8,Interim!$C$8,Interim!$C$8+(1-Interim!$C$8)*(1-(121-$A18-CW$7)/Interim!$D$8))*IF($A18+CW$7&lt;121-Interim!$D$8,Interim!$C$9,Interim!$C$9+(1-Interim!$C$9)*(1-(121-$A18-CW$7)/Interim!$D$8))</f>
        <v>0.42374628166080008</v>
      </c>
      <c r="CX18" s="33">
        <f>'M 2008 VBT ALB'!CX15*IF($A18+CX$7&lt;121-Interim!$D$8,Interim!$C$8,Interim!$C$8+(1-Interim!$C$8)*(1-(121-$A18-CX$7)/Interim!$D$8))*IF($A18+CX$7&lt;121-Interim!$D$8,Interim!$C$9,Interim!$C$9+(1-Interim!$C$9)*(1-(121-$A18-CX$7)/Interim!$D$8))</f>
        <v>0.42913946350320004</v>
      </c>
      <c r="CY18" s="33">
        <f>'M 2008 VBT ALB'!CY15*IF($A18+CY$7&lt;121-Interim!$D$8,Interim!$C$8,Interim!$C$8+(1-Interim!$C$8)*(1-(121-$A18-CY$7)/Interim!$D$8))*IF($A18+CY$7&lt;121-Interim!$D$8,Interim!$C$9,Interim!$C$9+(1-Interim!$C$9)*(1-(121-$A18-CY$7)/Interim!$D$8))</f>
        <v>0.43276320000000007</v>
      </c>
      <c r="CZ18" s="33">
        <f>'M 2008 VBT ALB'!CZ15*IF($A18+CZ$7&lt;121-Interim!$D$8,Interim!$C$8,Interim!$C$8+(1-Interim!$C$8)*(1-(121-$A18-CZ$7)/Interim!$D$8))*IF($A18+CZ$7&lt;121-Interim!$D$8,Interim!$C$9,Interim!$C$9+(1-Interim!$C$9)*(1-(121-$A18-CZ$7)/Interim!$D$8))</f>
        <v>0.43448974200000001</v>
      </c>
      <c r="DA18" s="33">
        <f>'M 2008 VBT ALB'!DA15*IF($A18+DA$7&lt;121-Interim!$D$8,Interim!$C$8,Interim!$C$8+(1-Interim!$C$8)*(1-(121-$A18-DA$7)/Interim!$D$8))*IF($A18+DA$7&lt;121-Interim!$D$8,Interim!$C$9,Interim!$C$9+(1-Interim!$C$9)*(1-(121-$A18-DA$7)/Interim!$D$8))</f>
        <v>0.43621564800000001</v>
      </c>
      <c r="DB18" s="33">
        <f>'M 2008 VBT ALB'!DB15*IF($A18+DB$7&lt;121-Interim!$D$8,Interim!$C$8,Interim!$C$8+(1-Interim!$C$8)*(1-(121-$A18-DB$7)/Interim!$D$8))*IF($A18+DB$7&lt;121-Interim!$D$8,Interim!$C$9,Interim!$C$9+(1-Interim!$C$9)*(1-(121-$A18-DB$7)/Interim!$D$8))</f>
        <v>0.43794091800000007</v>
      </c>
      <c r="DC18" s="33">
        <f>'M 2008 VBT ALB'!DC15*IF($A18+DC$7&lt;121-Interim!$D$8,Interim!$C$8,Interim!$C$8+(1-Interim!$C$8)*(1-(121-$A18-DC$7)/Interim!$D$8))*IF($A18+DC$7&lt;121-Interim!$D$8,Interim!$C$9,Interim!$C$9+(1-Interim!$C$9)*(1-(121-$A18-DC$7)/Interim!$D$8))</f>
        <v>0.43966555200000002</v>
      </c>
      <c r="DD18" s="33">
        <f>'M 2008 VBT ALB'!DD15*IF($A18+DD$7&lt;121-Interim!$D$8,Interim!$C$8,Interim!$C$8+(1-Interim!$C$8)*(1-(121-$A18-DD$7)/Interim!$D$8))*IF($A18+DD$7&lt;121-Interim!$D$8,Interim!$C$9,Interim!$C$9+(1-Interim!$C$9)*(1-(121-$A18-DD$7)/Interim!$D$8))</f>
        <v>0.44138955000000002</v>
      </c>
      <c r="DE18" s="33">
        <f>'M 2008 VBT ALB'!DE15*IF($A18+DE$7&lt;121-Interim!$D$8,Interim!$C$8,Interim!$C$8+(1-Interim!$C$8)*(1-(121-$A18-DE$7)/Interim!$D$8))*IF($A18+DE$7&lt;121-Interim!$D$8,Interim!$C$9,Interim!$C$9+(1-Interim!$C$9)*(1-(121-$A18-DE$7)/Interim!$D$8))</f>
        <v>0.44311291200000003</v>
      </c>
      <c r="DF18" s="33">
        <f>'M 2008 VBT ALB'!DF15*IF($A18+DF$7&lt;121-Interim!$D$8,Interim!$C$8,Interim!$C$8+(1-Interim!$C$8)*(1-(121-$A18-DF$7)/Interim!$D$8))*IF($A18+DF$7&lt;121-Interim!$D$8,Interim!$C$9,Interim!$C$9+(1-Interim!$C$9)*(1-(121-$A18-DF$7)/Interim!$D$8))</f>
        <v>0.44483563799999998</v>
      </c>
      <c r="DG18" s="33">
        <f>'M 2008 VBT ALB'!DG15*IF($A18+DG$7&lt;121-Interim!$D$8,Interim!$C$8,Interim!$C$8+(1-Interim!$C$8)*(1-(121-$A18-DG$7)/Interim!$D$8))*IF($A18+DG$7&lt;121-Interim!$D$8,Interim!$C$9,Interim!$C$9+(1-Interim!$C$9)*(1-(121-$A18-DG$7)/Interim!$D$8))</f>
        <v>0.44655772800000004</v>
      </c>
      <c r="DH18" s="33">
        <f>'M 2008 VBT ALB'!DH15*IF($A18+DH$7&lt;121-Interim!$D$8,Interim!$C$8,Interim!$C$8+(1-Interim!$C$8)*(1-(121-$A18-DH$7)/Interim!$D$8))*IF($A18+DH$7&lt;121-Interim!$D$8,Interim!$C$9,Interim!$C$9+(1-Interim!$C$9)*(1-(121-$A18-DH$7)/Interim!$D$8))</f>
        <v>0.448279182</v>
      </c>
      <c r="DI18" s="33">
        <f>'M 2008 VBT ALB'!DI15*IF($A18+DI$7&lt;121-Interim!$D$8,Interim!$C$8,Interim!$C$8+(1-Interim!$C$8)*(1-(121-$A18-DI$7)/Interim!$D$8))*IF($A18+DI$7&lt;121-Interim!$D$8,Interim!$C$9,Interim!$C$9+(1-Interim!$C$9)*(1-(121-$A18-DI$7)/Interim!$D$8))</f>
        <v>0.45</v>
      </c>
      <c r="DJ18" s="33">
        <f>'M 2008 VBT ALB'!DJ15*IF($A18+DJ$7&lt;121-Interim!$D$8,Interim!$C$8,Interim!$C$8+(1-Interim!$C$8)*(1-(121-$A18-DJ$7)/Interim!$D$8))*IF($A18+DJ$7&lt;121-Interim!$D$8,Interim!$C$9,Interim!$C$9+(1-Interim!$C$9)*(1-(121-$A18-DJ$7)/Interim!$D$8))</f>
        <v>0</v>
      </c>
      <c r="DK18" s="33">
        <f>'M 2008 VBT ALB'!DK15*IF($A18+DK$7&lt;121-Interim!$D$8,Interim!$C$8,Interim!$C$8+(1-Interim!$C$8)*(1-(121-$A18-DK$7)/Interim!$D$8))*IF($A18+DK$7&lt;121-Interim!$D$8,Interim!$C$9,Interim!$C$9+(1-Interim!$C$9)*(1-(121-$A18-DK$7)/Interim!$D$8))</f>
        <v>0</v>
      </c>
      <c r="DL18" s="33">
        <f>'M 2008 VBT ALB'!DL15*IF($A18+DL$7&lt;121-Interim!$D$8,Interim!$C$8,Interim!$C$8+(1-Interim!$C$8)*(1-(121-$A18-DL$7)/Interim!$D$8))*IF($A18+DL$7&lt;121-Interim!$D$8,Interim!$C$9,Interim!$C$9+(1-Interim!$C$9)*(1-(121-$A18-DL$7)/Interim!$D$8))</f>
        <v>0</v>
      </c>
      <c r="DM18" s="33">
        <f>'M 2008 VBT ALB'!DM15*IF($A18+DM$7&lt;121-Interim!$D$8,Interim!$C$8,Interim!$C$8+(1-Interim!$C$8)*(1-(121-$A18-DM$7)/Interim!$D$8))*IF($A18+DM$7&lt;121-Interim!$D$8,Interim!$C$9,Interim!$C$9+(1-Interim!$C$9)*(1-(121-$A18-DM$7)/Interim!$D$8))</f>
        <v>0</v>
      </c>
      <c r="DN18" s="33">
        <f>'M 2008 VBT ALB'!DN15*IF($A18+DN$7&lt;121-Interim!$D$8,Interim!$C$8,Interim!$C$8+(1-Interim!$C$8)*(1-(121-$A18-DN$7)/Interim!$D$8))*IF($A18+DN$7&lt;121-Interim!$D$8,Interim!$C$9,Interim!$C$9+(1-Interim!$C$9)*(1-(121-$A18-DN$7)/Interim!$D$8))</f>
        <v>0</v>
      </c>
      <c r="DO18" s="33">
        <f>'M 2008 VBT ALB'!DO15*IF($A18+DO$7&lt;121-Interim!$D$8,Interim!$C$8,Interim!$C$8+(1-Interim!$C$8)*(1-(121-$A18-DO$7)/Interim!$D$8))*IF($A18+DO$7&lt;121-Interim!$D$8,Interim!$C$9,Interim!$C$9+(1-Interim!$C$9)*(1-(121-$A18-DO$7)/Interim!$D$8))</f>
        <v>0</v>
      </c>
      <c r="DP18" s="33">
        <f>'M 2008 VBT ALB'!DP15*IF($A18+DP$7&lt;121-Interim!$D$8,Interim!$C$8,Interim!$C$8+(1-Interim!$C$8)*(1-(121-$A18-DP$7)/Interim!$D$8))*IF($A18+DP$7&lt;121-Interim!$D$8,Interim!$C$9,Interim!$C$9+(1-Interim!$C$9)*(1-(121-$A18-DP$7)/Interim!$D$8))</f>
        <v>0</v>
      </c>
      <c r="DQ18" s="33">
        <f>'M 2008 VBT ALB'!DQ15*IF($A18+DQ$7&lt;121-Interim!$D$8,Interim!$C$8,Interim!$C$8+(1-Interim!$C$8)*(1-(121-$A18-DQ$7)/Interim!$D$8))*IF($A18+DQ$7&lt;121-Interim!$D$8,Interim!$C$9,Interim!$C$9+(1-Interim!$C$9)*(1-(121-$A18-DQ$7)/Interim!$D$8))</f>
        <v>0</v>
      </c>
      <c r="DR18" s="33">
        <f>'M 2008 VBT ALB'!DR15*IF($A18+DR$7&lt;121-Interim!$D$8,Interim!$C$8,Interim!$C$8+(1-Interim!$C$8)*(1-(121-$A18-DR$7)/Interim!$D$8))*IF($A18+DR$7&lt;121-Interim!$D$8,Interim!$C$9,Interim!$C$9+(1-Interim!$C$9)*(1-(121-$A18-DR$7)/Interim!$D$8))</f>
        <v>0</v>
      </c>
    </row>
    <row r="19" spans="1:122" s="5" customFormat="1" x14ac:dyDescent="0.2">
      <c r="A19" s="29">
        <v>10</v>
      </c>
      <c r="B19" s="33">
        <f>'M 2008 VBT ALB'!B16*IF($A19+B$7&lt;121-Interim!$D$8,Interim!$C$8,Interim!$C$8+(1-Interim!$C$8)*(1-(121-$A19-B$7)/Interim!$D$8))*IF($A19+B$7&lt;121-Interim!$D$8,Interim!$C$9,Interim!$C$9+(1-Interim!$C$9)*(1-(121-$A19-B$7)/Interim!$D$8))</f>
        <v>8.4824189999999999E-5</v>
      </c>
      <c r="C19" s="33">
        <f>'M 2008 VBT ALB'!C16*IF($A19+C$7&lt;121-Interim!$D$8,Interim!$C$8,Interim!$C$8+(1-Interim!$C$8)*(1-(121-$A19-C$7)/Interim!$D$8))*IF($A19+C$7&lt;121-Interim!$D$8,Interim!$C$9,Interim!$C$9+(1-Interim!$C$9)*(1-(121-$A19-C$7)/Interim!$D$8))</f>
        <v>1.0367401000000001E-4</v>
      </c>
      <c r="D19" s="33">
        <f>'M 2008 VBT ALB'!D16*IF($A19+D$7&lt;121-Interim!$D$8,Interim!$C$8,Interim!$C$8+(1-Interim!$C$8)*(1-(121-$A19-D$7)/Interim!$D$8))*IF($A19+D$7&lt;121-Interim!$D$8,Interim!$C$9,Interim!$C$9+(1-Interim!$C$9)*(1-(121-$A19-D$7)/Interim!$D$8))</f>
        <v>1.6022347000000002E-4</v>
      </c>
      <c r="E19" s="33">
        <f>'M 2008 VBT ALB'!E16*IF($A19+E$7&lt;121-Interim!$D$8,Interim!$C$8,Interim!$C$8+(1-Interim!$C$8)*(1-(121-$A19-E$7)/Interim!$D$8))*IF($A19+E$7&lt;121-Interim!$D$8,Interim!$C$9,Interim!$C$9+(1-Interim!$C$9)*(1-(121-$A19-E$7)/Interim!$D$8))</f>
        <v>2.5447257000000005E-4</v>
      </c>
      <c r="F19" s="33">
        <f>'M 2008 VBT ALB'!F16*IF($A19+F$7&lt;121-Interim!$D$8,Interim!$C$8,Interim!$C$8+(1-Interim!$C$8)*(1-(121-$A19-F$7)/Interim!$D$8))*IF($A19+F$7&lt;121-Interim!$D$8,Interim!$C$9,Interim!$C$9+(1-Interim!$C$9)*(1-(121-$A19-F$7)/Interim!$D$8))</f>
        <v>3.6757149000000002E-4</v>
      </c>
      <c r="G19" s="33">
        <f>'M 2008 VBT ALB'!G16*IF($A19+G$7&lt;121-Interim!$D$8,Interim!$C$8,Interim!$C$8+(1-Interim!$C$8)*(1-(121-$A19-G$7)/Interim!$D$8))*IF($A19+G$7&lt;121-Interim!$D$8,Interim!$C$9,Interim!$C$9+(1-Interim!$C$9)*(1-(121-$A19-G$7)/Interim!$D$8))</f>
        <v>4.9009532000000009E-4</v>
      </c>
      <c r="H19" s="33">
        <f>'M 2008 VBT ALB'!H16*IF($A19+H$7&lt;121-Interim!$D$8,Interim!$C$8,Interim!$C$8+(1-Interim!$C$8)*(1-(121-$A19-H$7)/Interim!$D$8))*IF($A19+H$7&lt;121-Interim!$D$8,Interim!$C$9,Interim!$C$9+(1-Interim!$C$9)*(1-(121-$A19-H$7)/Interim!$D$8))</f>
        <v>5.9376933000000016E-4</v>
      </c>
      <c r="I19" s="33">
        <f>'M 2008 VBT ALB'!I16*IF($A19+I$7&lt;121-Interim!$D$8,Interim!$C$8,Interim!$C$8+(1-Interim!$C$8)*(1-(121-$A19-I$7)/Interim!$D$8))*IF($A19+I$7&lt;121-Interim!$D$8,Interim!$C$9,Interim!$C$9+(1-Interim!$C$9)*(1-(121-$A19-I$7)/Interim!$D$8))</f>
        <v>7.0686825000000001E-4</v>
      </c>
      <c r="J19" s="33">
        <f>'M 2008 VBT ALB'!J16*IF($A19+J$7&lt;121-Interim!$D$8,Interim!$C$8,Interim!$C$8+(1-Interim!$C$8)*(1-(121-$A19-J$7)/Interim!$D$8))*IF($A19+J$7&lt;121-Interim!$D$8,Interim!$C$9,Interim!$C$9+(1-Interim!$C$9)*(1-(121-$A19-J$7)/Interim!$D$8))</f>
        <v>7.7284262000000005E-4</v>
      </c>
      <c r="K19" s="33">
        <f>'M 2008 VBT ALB'!K16*IF($A19+K$7&lt;121-Interim!$D$8,Interim!$C$8,Interim!$C$8+(1-Interim!$C$8)*(1-(121-$A19-K$7)/Interim!$D$8))*IF($A19+K$7&lt;121-Interim!$D$8,Interim!$C$9,Interim!$C$9+(1-Interim!$C$9)*(1-(121-$A19-K$7)/Interim!$D$8))</f>
        <v>8.482419000000001E-4</v>
      </c>
      <c r="L19" s="33">
        <f>'M 2008 VBT ALB'!L16*IF($A19+L$7&lt;121-Interim!$D$8,Interim!$C$8,Interim!$C$8+(1-Interim!$C$8)*(1-(121-$A19-L$7)/Interim!$D$8))*IF($A19+L$7&lt;121-Interim!$D$8,Interim!$C$9,Interim!$C$9+(1-Interim!$C$9)*(1-(121-$A19-L$7)/Interim!$D$8))</f>
        <v>9.2364118000000004E-4</v>
      </c>
      <c r="M19" s="33">
        <f>'M 2008 VBT ALB'!M16*IF($A19+M$7&lt;121-Interim!$D$8,Interim!$C$8,Interim!$C$8+(1-Interim!$C$8)*(1-(121-$A19-M$7)/Interim!$D$8))*IF($A19+M$7&lt;121-Interim!$D$8,Interim!$C$9,Interim!$C$9+(1-Interim!$C$9)*(1-(121-$A19-M$7)/Interim!$D$8))</f>
        <v>9.7076573000000018E-4</v>
      </c>
      <c r="N19" s="33">
        <f>'M 2008 VBT ALB'!N16*IF($A19+N$7&lt;121-Interim!$D$8,Interim!$C$8,Interim!$C$8+(1-Interim!$C$8)*(1-(121-$A19-N$7)/Interim!$D$8))*IF($A19+N$7&lt;121-Interim!$D$8,Interim!$C$9,Interim!$C$9+(1-Interim!$C$9)*(1-(121-$A19-N$7)/Interim!$D$8))</f>
        <v>9.896155500000003E-4</v>
      </c>
      <c r="O19" s="33">
        <f>'M 2008 VBT ALB'!O16*IF($A19+O$7&lt;121-Interim!$D$8,Interim!$C$8,Interim!$C$8+(1-Interim!$C$8)*(1-(121-$A19-O$7)/Interim!$D$8))*IF($A19+O$7&lt;121-Interim!$D$8,Interim!$C$9,Interim!$C$9+(1-Interim!$C$9)*(1-(121-$A19-O$7)/Interim!$D$8))</f>
        <v>9.7076573000000018E-4</v>
      </c>
      <c r="P19" s="33">
        <f>'M 2008 VBT ALB'!P16*IF($A19+P$7&lt;121-Interim!$D$8,Interim!$C$8,Interim!$C$8+(1-Interim!$C$8)*(1-(121-$A19-P$7)/Interim!$D$8))*IF($A19+P$7&lt;121-Interim!$D$8,Interim!$C$9,Interim!$C$9+(1-Interim!$C$9)*(1-(121-$A19-P$7)/Interim!$D$8))</f>
        <v>9.3306609000000016E-4</v>
      </c>
      <c r="Q19" s="33">
        <f>'M 2008 VBT ALB'!Q16*IF($A19+Q$7&lt;121-Interim!$D$8,Interim!$C$8,Interim!$C$8+(1-Interim!$C$8)*(1-(121-$A19-Q$7)/Interim!$D$8))*IF($A19+Q$7&lt;121-Interim!$D$8,Interim!$C$9,Interim!$C$9+(1-Interim!$C$9)*(1-(121-$A19-Q$7)/Interim!$D$8))</f>
        <v>8.9536645000000002E-4</v>
      </c>
      <c r="R19" s="33">
        <f>'M 2008 VBT ALB'!R16*IF($A19+R$7&lt;121-Interim!$D$8,Interim!$C$8,Interim!$C$8+(1-Interim!$C$8)*(1-(121-$A19-R$7)/Interim!$D$8))*IF($A19+R$7&lt;121-Interim!$D$8,Interim!$C$9,Interim!$C$9+(1-Interim!$C$9)*(1-(121-$A19-R$7)/Interim!$D$8))</f>
        <v>8.482419000000001E-4</v>
      </c>
      <c r="S19" s="33">
        <f>'M 2008 VBT ALB'!S16*IF($A19+S$7&lt;121-Interim!$D$8,Interim!$C$8,Interim!$C$8+(1-Interim!$C$8)*(1-(121-$A19-S$7)/Interim!$D$8))*IF($A19+S$7&lt;121-Interim!$D$8,Interim!$C$9,Interim!$C$9+(1-Interim!$C$9)*(1-(121-$A19-S$7)/Interim!$D$8))</f>
        <v>8.1996717000000008E-4</v>
      </c>
      <c r="T19" s="33">
        <f>'M 2008 VBT ALB'!T16*IF($A19+T$7&lt;121-Interim!$D$8,Interim!$C$8,Interim!$C$8+(1-Interim!$C$8)*(1-(121-$A19-T$7)/Interim!$D$8))*IF($A19+T$7&lt;121-Interim!$D$8,Interim!$C$9,Interim!$C$9+(1-Interim!$C$9)*(1-(121-$A19-T$7)/Interim!$D$8))</f>
        <v>8.1054226000000008E-4</v>
      </c>
      <c r="U19" s="33">
        <f>'M 2008 VBT ALB'!U16*IF($A19+U$7&lt;121-Interim!$D$8,Interim!$C$8,Interim!$C$8+(1-Interim!$C$8)*(1-(121-$A19-U$7)/Interim!$D$8))*IF($A19+U$7&lt;121-Interim!$D$8,Interim!$C$9,Interim!$C$9+(1-Interim!$C$9)*(1-(121-$A19-U$7)/Interim!$D$8))</f>
        <v>8.1054226000000008E-4</v>
      </c>
      <c r="V19" s="33">
        <f>'M 2008 VBT ALB'!V16*IF($A19+V$7&lt;121-Interim!$D$8,Interim!$C$8,Interim!$C$8+(1-Interim!$C$8)*(1-(121-$A19-V$7)/Interim!$D$8))*IF($A19+V$7&lt;121-Interim!$D$8,Interim!$C$9,Interim!$C$9+(1-Interim!$C$9)*(1-(121-$A19-V$7)/Interim!$D$8))</f>
        <v>8.1996717000000008E-4</v>
      </c>
      <c r="W19" s="33">
        <f>'M 2008 VBT ALB'!W16*IF($A19+W$7&lt;121-Interim!$D$8,Interim!$C$8,Interim!$C$8+(1-Interim!$C$8)*(1-(121-$A19-W$7)/Interim!$D$8))*IF($A19+W$7&lt;121-Interim!$D$8,Interim!$C$9,Interim!$C$9+(1-Interim!$C$9)*(1-(121-$A19-W$7)/Interim!$D$8))</f>
        <v>8.2939208000000009E-4</v>
      </c>
      <c r="X19" s="33">
        <f>'M 2008 VBT ALB'!X16*IF($A19+X$7&lt;121-Interim!$D$8,Interim!$C$8,Interim!$C$8+(1-Interim!$C$8)*(1-(121-$A19-X$7)/Interim!$D$8))*IF($A19+X$7&lt;121-Interim!$D$8,Interim!$C$9,Interim!$C$9+(1-Interim!$C$9)*(1-(121-$A19-X$7)/Interim!$D$8))</f>
        <v>8.5766681000000011E-4</v>
      </c>
      <c r="Y19" s="33">
        <f>'M 2008 VBT ALB'!Y16*IF($A19+Y$7&lt;121-Interim!$D$8,Interim!$C$8,Interim!$C$8+(1-Interim!$C$8)*(1-(121-$A19-Y$7)/Interim!$D$8))*IF($A19+Y$7&lt;121-Interim!$D$8,Interim!$C$9,Interim!$C$9+(1-Interim!$C$9)*(1-(121-$A19-Y$7)/Interim!$D$8))</f>
        <v>8.8594154000000002E-4</v>
      </c>
      <c r="Z19" s="33">
        <f>'M 2008 VBT ALB'!Z16*IF($A19+Z$7&lt;121-Interim!$D$8,Interim!$C$8,Interim!$C$8+(1-Interim!$C$8)*(1-(121-$A19-Z$7)/Interim!$D$8))*IF($A19+Z$7&lt;121-Interim!$D$8,Interim!$C$9,Interim!$C$9+(1-Interim!$C$9)*(1-(121-$A19-Z$7)/Interim!$D$8))</f>
        <v>9.3306609000000016E-4</v>
      </c>
      <c r="AA19" s="33">
        <f>'M 2008 VBT ALB'!AA16*IF($A19+AA$7&lt;121-Interim!$D$8,Interim!$C$8,Interim!$C$8+(1-Interim!$C$8)*(1-(121-$A19-AA$7)/Interim!$D$8))*IF($A19+AA$7&lt;121-Interim!$D$8,Interim!$C$9,Interim!$C$9+(1-Interim!$C$9)*(1-(121-$A19-AA$7)/Interim!$D$8))</f>
        <v>9.896155500000003E-4</v>
      </c>
      <c r="AB19" s="33">
        <f>'M 2008 VBT ALB'!AB16*IF($A19+AB$7&lt;121-Interim!$D$8,Interim!$C$8,Interim!$C$8+(1-Interim!$C$8)*(1-(121-$A19-AB$7)/Interim!$D$8))*IF($A19+AB$7&lt;121-Interim!$D$8,Interim!$C$9,Interim!$C$9+(1-Interim!$C$9)*(1-(121-$A19-AB$7)/Interim!$D$8))</f>
        <v>1.0461650100000001E-3</v>
      </c>
      <c r="AC19" s="33">
        <f>'M 2008 VBT ALB'!AC16*IF($A19+AC$7&lt;121-Interim!$D$8,Interim!$C$8,Interim!$C$8+(1-Interim!$C$8)*(1-(121-$A19-AC$7)/Interim!$D$8))*IF($A19+AC$7&lt;121-Interim!$D$8,Interim!$C$9,Interim!$C$9+(1-Interim!$C$9)*(1-(121-$A19-AC$7)/Interim!$D$8))</f>
        <v>1.1027144700000002E-3</v>
      </c>
      <c r="AD19" s="33">
        <f>'M 2008 VBT ALB'!AD16*IF($A19+AD$7&lt;121-Interim!$D$8,Interim!$C$8,Interim!$C$8+(1-Interim!$C$8)*(1-(121-$A19-AD$7)/Interim!$D$8))*IF($A19+AD$7&lt;121-Interim!$D$8,Interim!$C$9,Interim!$C$9+(1-Interim!$C$9)*(1-(121-$A19-AD$7)/Interim!$D$8))</f>
        <v>1.1686888400000001E-3</v>
      </c>
      <c r="AE19" s="33">
        <f>'M 2008 VBT ALB'!AE16*IF($A19+AE$7&lt;121-Interim!$D$8,Interim!$C$8,Interim!$C$8+(1-Interim!$C$8)*(1-(121-$A19-AE$7)/Interim!$D$8))*IF($A19+AE$7&lt;121-Interim!$D$8,Interim!$C$9,Interim!$C$9+(1-Interim!$C$9)*(1-(121-$A19-AE$7)/Interim!$D$8))</f>
        <v>1.2440881200000001E-3</v>
      </c>
      <c r="AF19" s="33">
        <f>'M 2008 VBT ALB'!AF16*IF($A19+AF$7&lt;121-Interim!$D$8,Interim!$C$8,Interim!$C$8+(1-Interim!$C$8)*(1-(121-$A19-AF$7)/Interim!$D$8))*IF($A19+AF$7&lt;121-Interim!$D$8,Interim!$C$9,Interim!$C$9+(1-Interim!$C$9)*(1-(121-$A19-AF$7)/Interim!$D$8))</f>
        <v>1.3194874000000002E-3</v>
      </c>
      <c r="AG19" s="33">
        <f>'M 2008 VBT ALB'!AG16*IF($A19+AG$7&lt;121-Interim!$D$8,Interim!$C$8,Interim!$C$8+(1-Interim!$C$8)*(1-(121-$A19-AG$7)/Interim!$D$8))*IF($A19+AG$7&lt;121-Interim!$D$8,Interim!$C$9,Interim!$C$9+(1-Interim!$C$9)*(1-(121-$A19-AG$7)/Interim!$D$8))</f>
        <v>1.39488668E-3</v>
      </c>
      <c r="AH19" s="33">
        <f>'M 2008 VBT ALB'!AH16*IF($A19+AH$7&lt;121-Interim!$D$8,Interim!$C$8,Interim!$C$8+(1-Interim!$C$8)*(1-(121-$A19-AH$7)/Interim!$D$8))*IF($A19+AH$7&lt;121-Interim!$D$8,Interim!$C$9,Interim!$C$9+(1-Interim!$C$9)*(1-(121-$A19-AH$7)/Interim!$D$8))</f>
        <v>1.4891357800000001E-3</v>
      </c>
      <c r="AI19" s="33">
        <f>'M 2008 VBT ALB'!AI16*IF($A19+AI$7&lt;121-Interim!$D$8,Interim!$C$8,Interim!$C$8+(1-Interim!$C$8)*(1-(121-$A19-AI$7)/Interim!$D$8))*IF($A19+AI$7&lt;121-Interim!$D$8,Interim!$C$9,Interim!$C$9+(1-Interim!$C$9)*(1-(121-$A19-AI$7)/Interim!$D$8))</f>
        <v>1.8472823600000001E-3</v>
      </c>
      <c r="AJ19" s="33">
        <f>'M 2008 VBT ALB'!AJ16*IF($A19+AJ$7&lt;121-Interim!$D$8,Interim!$C$8,Interim!$C$8+(1-Interim!$C$8)*(1-(121-$A19-AJ$7)/Interim!$D$8))*IF($A19+AJ$7&lt;121-Interim!$D$8,Interim!$C$9,Interim!$C$9+(1-Interim!$C$9)*(1-(121-$A19-AJ$7)/Interim!$D$8))</f>
        <v>1.9698061899999998E-3</v>
      </c>
      <c r="AK19" s="33">
        <f>'M 2008 VBT ALB'!AK16*IF($A19+AK$7&lt;121-Interim!$D$8,Interim!$C$8,Interim!$C$8+(1-Interim!$C$8)*(1-(121-$A19-AK$7)/Interim!$D$8))*IF($A19+AK$7&lt;121-Interim!$D$8,Interim!$C$9,Interim!$C$9+(1-Interim!$C$9)*(1-(121-$A19-AK$7)/Interim!$D$8))</f>
        <v>2.0923300200000002E-3</v>
      </c>
      <c r="AL19" s="33">
        <f>'M 2008 VBT ALB'!AL16*IF($A19+AL$7&lt;121-Interim!$D$8,Interim!$C$8,Interim!$C$8+(1-Interim!$C$8)*(1-(121-$A19-AL$7)/Interim!$D$8))*IF($A19+AL$7&lt;121-Interim!$D$8,Interim!$C$9,Interim!$C$9+(1-Interim!$C$9)*(1-(121-$A19-AL$7)/Interim!$D$8))</f>
        <v>2.2242787599999997E-3</v>
      </c>
      <c r="AM19" s="33">
        <f>'M 2008 VBT ALB'!AM16*IF($A19+AM$7&lt;121-Interim!$D$8,Interim!$C$8,Interim!$C$8+(1-Interim!$C$8)*(1-(121-$A19-AM$7)/Interim!$D$8))*IF($A19+AM$7&lt;121-Interim!$D$8,Interim!$C$9,Interim!$C$9+(1-Interim!$C$9)*(1-(121-$A19-AM$7)/Interim!$D$8))</f>
        <v>2.3750773200000006E-3</v>
      </c>
      <c r="AN19" s="33">
        <f>'M 2008 VBT ALB'!AN16*IF($A19+AN$7&lt;121-Interim!$D$8,Interim!$C$8,Interim!$C$8+(1-Interim!$C$8)*(1-(121-$A19-AN$7)/Interim!$D$8))*IF($A19+AN$7&lt;121-Interim!$D$8,Interim!$C$9,Interim!$C$9+(1-Interim!$C$9)*(1-(121-$A19-AN$7)/Interim!$D$8))</f>
        <v>2.5258758800000003E-3</v>
      </c>
      <c r="AO19" s="33">
        <f>'M 2008 VBT ALB'!AO16*IF($A19+AO$7&lt;121-Interim!$D$8,Interim!$C$8,Interim!$C$8+(1-Interim!$C$8)*(1-(121-$A19-AO$7)/Interim!$D$8))*IF($A19+AO$7&lt;121-Interim!$D$8,Interim!$C$9,Interim!$C$9+(1-Interim!$C$9)*(1-(121-$A19-AO$7)/Interim!$D$8))</f>
        <v>2.6955242600000002E-3</v>
      </c>
      <c r="AP19" s="33">
        <f>'M 2008 VBT ALB'!AP16*IF($A19+AP$7&lt;121-Interim!$D$8,Interim!$C$8,Interim!$C$8+(1-Interim!$C$8)*(1-(121-$A19-AP$7)/Interim!$D$8))*IF($A19+AP$7&lt;121-Interim!$D$8,Interim!$C$9,Interim!$C$9+(1-Interim!$C$9)*(1-(121-$A19-AP$7)/Interim!$D$8))</f>
        <v>2.8840224600000003E-3</v>
      </c>
      <c r="AQ19" s="33">
        <f>'M 2008 VBT ALB'!AQ16*IF($A19+AQ$7&lt;121-Interim!$D$8,Interim!$C$8,Interim!$C$8+(1-Interim!$C$8)*(1-(121-$A19-AQ$7)/Interim!$D$8))*IF($A19+AQ$7&lt;121-Interim!$D$8,Interim!$C$9,Interim!$C$9+(1-Interim!$C$9)*(1-(121-$A19-AQ$7)/Interim!$D$8))</f>
        <v>3.0913704800000002E-3</v>
      </c>
      <c r="AR19" s="33">
        <f>'M 2008 VBT ALB'!AR16*IF($A19+AR$7&lt;121-Interim!$D$8,Interim!$C$8,Interim!$C$8+(1-Interim!$C$8)*(1-(121-$A19-AR$7)/Interim!$D$8))*IF($A19+AR$7&lt;121-Interim!$D$8,Interim!$C$9,Interim!$C$9+(1-Interim!$C$9)*(1-(121-$A19-AR$7)/Interim!$D$8))</f>
        <v>3.3269932299999998E-3</v>
      </c>
      <c r="AS19" s="33">
        <f>'M 2008 VBT ALB'!AS16*IF($A19+AS$7&lt;121-Interim!$D$8,Interim!$C$8,Interim!$C$8+(1-Interim!$C$8)*(1-(121-$A19-AS$7)/Interim!$D$8))*IF($A19+AS$7&lt;121-Interim!$D$8,Interim!$C$9,Interim!$C$9+(1-Interim!$C$9)*(1-(121-$A19-AS$7)/Interim!$D$8))</f>
        <v>3.5814658000000001E-3</v>
      </c>
      <c r="AT19" s="33">
        <f>'M 2008 VBT ALB'!AT16*IF($A19+AT$7&lt;121-Interim!$D$8,Interim!$C$8,Interim!$C$8+(1-Interim!$C$8)*(1-(121-$A19-AT$7)/Interim!$D$8))*IF($A19+AT$7&lt;121-Interim!$D$8,Interim!$C$9,Interim!$C$9+(1-Interim!$C$9)*(1-(121-$A19-AT$7)/Interim!$D$8))</f>
        <v>3.8642131000000001E-3</v>
      </c>
      <c r="AU19" s="33">
        <f>'M 2008 VBT ALB'!AU16*IF($A19+AU$7&lt;121-Interim!$D$8,Interim!$C$8,Interim!$C$8+(1-Interim!$C$8)*(1-(121-$A19-AU$7)/Interim!$D$8))*IF($A19+AU$7&lt;121-Interim!$D$8,Interim!$C$9,Interim!$C$9+(1-Interim!$C$9)*(1-(121-$A19-AU$7)/Interim!$D$8))</f>
        <v>4.1940849500000004E-3</v>
      </c>
      <c r="AV19" s="33">
        <f>'M 2008 VBT ALB'!AV16*IF($A19+AV$7&lt;121-Interim!$D$8,Interim!$C$8,Interim!$C$8+(1-Interim!$C$8)*(1-(121-$A19-AV$7)/Interim!$D$8))*IF($A19+AV$7&lt;121-Interim!$D$8,Interim!$C$9,Interim!$C$9+(1-Interim!$C$9)*(1-(121-$A19-AV$7)/Interim!$D$8))</f>
        <v>4.5522315300000008E-3</v>
      </c>
      <c r="AW19" s="33">
        <f>'M 2008 VBT ALB'!AW16*IF($A19+AW$7&lt;121-Interim!$D$8,Interim!$C$8,Interim!$C$8+(1-Interim!$C$8)*(1-(121-$A19-AW$7)/Interim!$D$8))*IF($A19+AW$7&lt;121-Interim!$D$8,Interim!$C$9,Interim!$C$9+(1-Interim!$C$9)*(1-(121-$A19-AW$7)/Interim!$D$8))</f>
        <v>4.9480777500000009E-3</v>
      </c>
      <c r="AX19" s="33">
        <f>'M 2008 VBT ALB'!AX16*IF($A19+AX$7&lt;121-Interim!$D$8,Interim!$C$8,Interim!$C$8+(1-Interim!$C$8)*(1-(121-$A19-AX$7)/Interim!$D$8))*IF($A19+AX$7&lt;121-Interim!$D$8,Interim!$C$9,Interim!$C$9+(1-Interim!$C$9)*(1-(121-$A19-AX$7)/Interim!$D$8))</f>
        <v>5.4004734300000011E-3</v>
      </c>
      <c r="AY19" s="33">
        <f>'M 2008 VBT ALB'!AY16*IF($A19+AY$7&lt;121-Interim!$D$8,Interim!$C$8,Interim!$C$8+(1-Interim!$C$8)*(1-(121-$A19-AY$7)/Interim!$D$8))*IF($A19+AY$7&lt;121-Interim!$D$8,Interim!$C$9,Interim!$C$9+(1-Interim!$C$9)*(1-(121-$A19-AY$7)/Interim!$D$8))</f>
        <v>5.8999936600000009E-3</v>
      </c>
      <c r="AZ19" s="33">
        <f>'M 2008 VBT ALB'!AZ16*IF($A19+AZ$7&lt;121-Interim!$D$8,Interim!$C$8,Interim!$C$8+(1-Interim!$C$8)*(1-(121-$A19-AZ$7)/Interim!$D$8))*IF($A19+AZ$7&lt;121-Interim!$D$8,Interim!$C$9,Interim!$C$9+(1-Interim!$C$9)*(1-(121-$A19-AZ$7)/Interim!$D$8))</f>
        <v>6.4843380800000006E-3</v>
      </c>
      <c r="BA19" s="33">
        <f>'M 2008 VBT ALB'!BA16*IF($A19+BA$7&lt;121-Interim!$D$8,Interim!$C$8,Interim!$C$8+(1-Interim!$C$8)*(1-(121-$A19-BA$7)/Interim!$D$8))*IF($A19+BA$7&lt;121-Interim!$D$8,Interim!$C$9,Interim!$C$9+(1-Interim!$C$9)*(1-(121-$A19-BA$7)/Interim!$D$8))</f>
        <v>7.1440817800000013E-3</v>
      </c>
      <c r="BB19" s="33">
        <f>'M 2008 VBT ALB'!BB16*IF($A19+BB$7&lt;121-Interim!$D$8,Interim!$C$8,Interim!$C$8+(1-Interim!$C$8)*(1-(121-$A19-BB$7)/Interim!$D$8))*IF($A19+BB$7&lt;121-Interim!$D$8,Interim!$C$9,Interim!$C$9+(1-Interim!$C$9)*(1-(121-$A19-BB$7)/Interim!$D$8))</f>
        <v>7.8792247599999993E-3</v>
      </c>
      <c r="BC19" s="33">
        <f>'M 2008 VBT ALB'!BC16*IF($A19+BC$7&lt;121-Interim!$D$8,Interim!$C$8,Interim!$C$8+(1-Interim!$C$8)*(1-(121-$A19-BC$7)/Interim!$D$8))*IF($A19+BC$7&lt;121-Interim!$D$8,Interim!$C$9,Interim!$C$9+(1-Interim!$C$9)*(1-(121-$A19-BC$7)/Interim!$D$8))</f>
        <v>8.7180417500000006E-3</v>
      </c>
      <c r="BD19" s="33">
        <f>'M 2008 VBT ALB'!BD16*IF($A19+BD$7&lt;121-Interim!$D$8,Interim!$C$8,Interim!$C$8+(1-Interim!$C$8)*(1-(121-$A19-BD$7)/Interim!$D$8))*IF($A19+BD$7&lt;121-Interim!$D$8,Interim!$C$9,Interim!$C$9+(1-Interim!$C$9)*(1-(121-$A19-BD$7)/Interim!$D$8))</f>
        <v>9.6605327500000008E-3</v>
      </c>
      <c r="BE19" s="33">
        <f>'M 2008 VBT ALB'!BE16*IF($A19+BE$7&lt;121-Interim!$D$8,Interim!$C$8,Interim!$C$8+(1-Interim!$C$8)*(1-(121-$A19-BE$7)/Interim!$D$8))*IF($A19+BE$7&lt;121-Interim!$D$8,Interim!$C$9,Interim!$C$9+(1-Interim!$C$9)*(1-(121-$A19-BE$7)/Interim!$D$8))</f>
        <v>1.0716122670000001E-2</v>
      </c>
      <c r="BF19" s="33">
        <f>'M 2008 VBT ALB'!BF16*IF($A19+BF$7&lt;121-Interim!$D$8,Interim!$C$8,Interim!$C$8+(1-Interim!$C$8)*(1-(121-$A19-BF$7)/Interim!$D$8))*IF($A19+BF$7&lt;121-Interim!$D$8,Interim!$C$9,Interim!$C$9+(1-Interim!$C$9)*(1-(121-$A19-BF$7)/Interim!$D$8))</f>
        <v>1.1903661330000002E-2</v>
      </c>
      <c r="BG19" s="33">
        <f>'M 2008 VBT ALB'!BG16*IF($A19+BG$7&lt;121-Interim!$D$8,Interim!$C$8,Interim!$C$8+(1-Interim!$C$8)*(1-(121-$A19-BG$7)/Interim!$D$8))*IF($A19+BG$7&lt;121-Interim!$D$8,Interim!$C$9,Interim!$C$9+(1-Interim!$C$9)*(1-(121-$A19-BG$7)/Interim!$D$8))</f>
        <v>1.3251423460000002E-2</v>
      </c>
      <c r="BH19" s="33">
        <f>'M 2008 VBT ALB'!BH16*IF($A19+BH$7&lt;121-Interim!$D$8,Interim!$C$8,Interim!$C$8+(1-Interim!$C$8)*(1-(121-$A19-BH$7)/Interim!$D$8))*IF($A19+BH$7&lt;121-Interim!$D$8,Interim!$C$9,Interim!$C$9+(1-Interim!$C$9)*(1-(121-$A19-BH$7)/Interim!$D$8))</f>
        <v>1.4749984150000003E-2</v>
      </c>
      <c r="BI19" s="33">
        <f>'M 2008 VBT ALB'!BI16*IF($A19+BI$7&lt;121-Interim!$D$8,Interim!$C$8,Interim!$C$8+(1-Interim!$C$8)*(1-(121-$A19-BI$7)/Interim!$D$8))*IF($A19+BI$7&lt;121-Interim!$D$8,Interim!$C$9,Interim!$C$9+(1-Interim!$C$9)*(1-(121-$A19-BI$7)/Interim!$D$8))</f>
        <v>1.6427618130000002E-2</v>
      </c>
      <c r="BJ19" s="33">
        <f>'M 2008 VBT ALB'!BJ16*IF($A19+BJ$7&lt;121-Interim!$D$8,Interim!$C$8,Interim!$C$8+(1-Interim!$C$8)*(1-(121-$A19-BJ$7)/Interim!$D$8))*IF($A19+BJ$7&lt;121-Interim!$D$8,Interim!$C$9,Interim!$C$9+(1-Interim!$C$9)*(1-(121-$A19-BJ$7)/Interim!$D$8))</f>
        <v>1.8293750310000002E-2</v>
      </c>
      <c r="BK19" s="33">
        <f>'M 2008 VBT ALB'!BK16*IF($A19+BK$7&lt;121-Interim!$D$8,Interim!$C$8,Interim!$C$8+(1-Interim!$C$8)*(1-(121-$A19-BK$7)/Interim!$D$8))*IF($A19+BK$7&lt;121-Interim!$D$8,Interim!$C$9,Interim!$C$9+(1-Interim!$C$9)*(1-(121-$A19-BK$7)/Interim!$D$8))</f>
        <v>2.0367230510000004E-2</v>
      </c>
      <c r="BL19" s="33">
        <f>'M 2008 VBT ALB'!BL16*IF($A19+BL$7&lt;121-Interim!$D$8,Interim!$C$8,Interim!$C$8+(1-Interim!$C$8)*(1-(121-$A19-BL$7)/Interim!$D$8))*IF($A19+BL$7&lt;121-Interim!$D$8,Interim!$C$9,Interim!$C$9+(1-Interim!$C$9)*(1-(121-$A19-BL$7)/Interim!$D$8))</f>
        <v>2.265748364E-2</v>
      </c>
      <c r="BM19" s="33">
        <f>'M 2008 VBT ALB'!BM16*IF($A19+BM$7&lt;121-Interim!$D$8,Interim!$C$8,Interim!$C$8+(1-Interim!$C$8)*(1-(121-$A19-BM$7)/Interim!$D$8))*IF($A19+BM$7&lt;121-Interim!$D$8,Interim!$C$9,Interim!$C$9+(1-Interim!$C$9)*(1-(121-$A19-BM$7)/Interim!$D$8))</f>
        <v>2.518335952E-2</v>
      </c>
      <c r="BN19" s="33">
        <f>'M 2008 VBT ALB'!BN16*IF($A19+BN$7&lt;121-Interim!$D$8,Interim!$C$8,Interim!$C$8+(1-Interim!$C$8)*(1-(121-$A19-BN$7)/Interim!$D$8))*IF($A19+BN$7&lt;121-Interim!$D$8,Interim!$C$9,Interim!$C$9+(1-Interim!$C$9)*(1-(121-$A19-BN$7)/Interim!$D$8))</f>
        <v>2.7963707970000005E-2</v>
      </c>
      <c r="BO19" s="33">
        <f>'M 2008 VBT ALB'!BO16*IF($A19+BO$7&lt;121-Interim!$D$8,Interim!$C$8,Interim!$C$8+(1-Interim!$C$8)*(1-(121-$A19-BO$7)/Interim!$D$8))*IF($A19+BO$7&lt;121-Interim!$D$8,Interim!$C$9,Interim!$C$9+(1-Interim!$C$9)*(1-(121-$A19-BO$7)/Interim!$D$8))</f>
        <v>3.1017378809999999E-2</v>
      </c>
      <c r="BP19" s="33">
        <f>'M 2008 VBT ALB'!BP16*IF($A19+BP$7&lt;121-Interim!$D$8,Interim!$C$8,Interim!$C$8+(1-Interim!$C$8)*(1-(121-$A19-BP$7)/Interim!$D$8))*IF($A19+BP$7&lt;121-Interim!$D$8,Interim!$C$9,Interim!$C$9+(1-Interim!$C$9)*(1-(121-$A19-BP$7)/Interim!$D$8))</f>
        <v>3.4372646770000001E-2</v>
      </c>
      <c r="BQ19" s="33">
        <f>'M 2008 VBT ALB'!BQ16*IF($A19+BQ$7&lt;121-Interim!$D$8,Interim!$C$8,Interim!$C$8+(1-Interim!$C$8)*(1-(121-$A19-BQ$7)/Interim!$D$8))*IF($A19+BQ$7&lt;121-Interim!$D$8,Interim!$C$9,Interim!$C$9+(1-Interim!$C$9)*(1-(121-$A19-BQ$7)/Interim!$D$8))</f>
        <v>3.8048361669999996E-2</v>
      </c>
      <c r="BR19" s="33">
        <f>'M 2008 VBT ALB'!BR16*IF($A19+BR$7&lt;121-Interim!$D$8,Interim!$C$8,Interim!$C$8+(1-Interim!$C$8)*(1-(121-$A19-BR$7)/Interim!$D$8))*IF($A19+BR$7&lt;121-Interim!$D$8,Interim!$C$9,Interim!$C$9+(1-Interim!$C$9)*(1-(121-$A19-BR$7)/Interim!$D$8))</f>
        <v>4.2053948420000001E-2</v>
      </c>
      <c r="BS19" s="33">
        <f>'M 2008 VBT ALB'!BS16*IF($A19+BS$7&lt;121-Interim!$D$8,Interim!$C$8,Interim!$C$8+(1-Interim!$C$8)*(1-(121-$A19-BS$7)/Interim!$D$8))*IF($A19+BS$7&lt;121-Interim!$D$8,Interim!$C$9,Interim!$C$9+(1-Interim!$C$9)*(1-(121-$A19-BS$7)/Interim!$D$8))</f>
        <v>4.6417681750000002E-2</v>
      </c>
      <c r="BT19" s="33">
        <f>'M 2008 VBT ALB'!BT16*IF($A19+BT$7&lt;121-Interim!$D$8,Interim!$C$8,Interim!$C$8+(1-Interim!$C$8)*(1-(121-$A19-BT$7)/Interim!$D$8))*IF($A19+BT$7&lt;121-Interim!$D$8,Interim!$C$9,Interim!$C$9+(1-Interim!$C$9)*(1-(121-$A19-BT$7)/Interim!$D$8))</f>
        <v>5.1290360220000011E-2</v>
      </c>
      <c r="BU19" s="33">
        <f>'M 2008 VBT ALB'!BU16*IF($A19+BU$7&lt;121-Interim!$D$8,Interim!$C$8,Interim!$C$8+(1-Interim!$C$8)*(1-(121-$A19-BU$7)/Interim!$D$8))*IF($A19+BU$7&lt;121-Interim!$D$8,Interim!$C$9,Interim!$C$9+(1-Interim!$C$9)*(1-(121-$A19-BU$7)/Interim!$D$8))</f>
        <v>5.6728533290000008E-2</v>
      </c>
      <c r="BV19" s="33">
        <f>'M 2008 VBT ALB'!BV16*IF($A19+BV$7&lt;121-Interim!$D$8,Interim!$C$8,Interim!$C$8+(1-Interim!$C$8)*(1-(121-$A19-BV$7)/Interim!$D$8))*IF($A19+BV$7&lt;121-Interim!$D$8,Interim!$C$9,Interim!$C$9+(1-Interim!$C$9)*(1-(121-$A19-BV$7)/Interim!$D$8))</f>
        <v>6.2656801680000013E-2</v>
      </c>
      <c r="BW19" s="33">
        <f>'M 2008 VBT ALB'!BW16*IF($A19+BW$7&lt;121-Interim!$D$8,Interim!$C$8,Interim!$C$8+(1-Interim!$C$8)*(1-(121-$A19-BW$7)/Interim!$D$8))*IF($A19+BW$7&lt;121-Interim!$D$8,Interim!$C$9,Interim!$C$9+(1-Interim!$C$9)*(1-(121-$A19-BW$7)/Interim!$D$8))</f>
        <v>6.9094015209999998E-2</v>
      </c>
      <c r="BX19" s="33">
        <f>'M 2008 VBT ALB'!BX16*IF($A19+BX$7&lt;121-Interim!$D$8,Interim!$C$8,Interim!$C$8+(1-Interim!$C$8)*(1-(121-$A19-BX$7)/Interim!$D$8))*IF($A19+BX$7&lt;121-Interim!$D$8,Interim!$C$9,Interim!$C$9+(1-Interim!$C$9)*(1-(121-$A19-BX$7)/Interim!$D$8))</f>
        <v>7.6511419380000015E-2</v>
      </c>
      <c r="BY19" s="33">
        <f>'M 2008 VBT ALB'!BY16*IF($A19+BY$7&lt;121-Interim!$D$8,Interim!$C$8,Interim!$C$8+(1-Interim!$C$8)*(1-(121-$A19-BY$7)/Interim!$D$8))*IF($A19+BY$7&lt;121-Interim!$D$8,Interim!$C$9,Interim!$C$9+(1-Interim!$C$9)*(1-(121-$A19-BY$7)/Interim!$D$8))</f>
        <v>8.5144636940000018E-2</v>
      </c>
      <c r="BZ19" s="33">
        <f>'M 2008 VBT ALB'!BZ16*IF($A19+BZ$7&lt;121-Interim!$D$8,Interim!$C$8,Interim!$C$8+(1-Interim!$C$8)*(1-(121-$A19-BZ$7)/Interim!$D$8))*IF($A19+BZ$7&lt;121-Interim!$D$8,Interim!$C$9,Interim!$C$9+(1-Interim!$C$9)*(1-(121-$A19-BZ$7)/Interim!$D$8))</f>
        <v>9.4824019510000024E-2</v>
      </c>
      <c r="CA19" s="33">
        <f>'M 2008 VBT ALB'!CA16*IF($A19+CA$7&lt;121-Interim!$D$8,Interim!$C$8,Interim!$C$8+(1-Interim!$C$8)*(1-(121-$A19-CA$7)/Interim!$D$8))*IF($A19+CA$7&lt;121-Interim!$D$8,Interim!$C$9,Interim!$C$9+(1-Interim!$C$9)*(1-(121-$A19-CA$7)/Interim!$D$8))</f>
        <v>0.10574749020000003</v>
      </c>
      <c r="CB19" s="33">
        <f>'M 2008 VBT ALB'!CB16*IF($A19+CB$7&lt;121-Interim!$D$8,Interim!$C$8,Interim!$C$8+(1-Interim!$C$8)*(1-(121-$A19-CB$7)/Interim!$D$8))*IF($A19+CB$7&lt;121-Interim!$D$8,Interim!$C$9,Interim!$C$9+(1-Interim!$C$9)*(1-(121-$A19-CB$7)/Interim!$D$8))</f>
        <v>0.11812239703000001</v>
      </c>
      <c r="CC19" s="33">
        <f>'M 2008 VBT ALB'!CC16*IF($A19+CC$7&lt;121-Interim!$D$8,Interim!$C$8,Interim!$C$8+(1-Interim!$C$8)*(1-(121-$A19-CC$7)/Interim!$D$8))*IF($A19+CC$7&lt;121-Interim!$D$8,Interim!$C$9,Interim!$C$9+(1-Interim!$C$9)*(1-(121-$A19-CC$7)/Interim!$D$8))</f>
        <v>0.13171311725000001</v>
      </c>
      <c r="CD19" s="33">
        <f>'M 2008 VBT ALB'!CD16*IF($A19+CD$7&lt;121-Interim!$D$8,Interim!$C$8,Interim!$C$8+(1-Interim!$C$8)*(1-(121-$A19-CD$7)/Interim!$D$8))*IF($A19+CD$7&lt;121-Interim!$D$8,Interim!$C$9,Interim!$C$9+(1-Interim!$C$9)*(1-(121-$A19-CD$7)/Interim!$D$8))</f>
        <v>0.14678354834000001</v>
      </c>
      <c r="CE19" s="33">
        <f>'M 2008 VBT ALB'!CE16*IF($A19+CE$7&lt;121-Interim!$D$8,Interim!$C$8,Interim!$C$8+(1-Interim!$C$8)*(1-(121-$A19-CE$7)/Interim!$D$8))*IF($A19+CE$7&lt;121-Interim!$D$8,Interim!$C$9,Interim!$C$9+(1-Interim!$C$9)*(1-(121-$A19-CE$7)/Interim!$D$8))</f>
        <v>0.16338081485000003</v>
      </c>
      <c r="CF19" s="33">
        <f>'M 2008 VBT ALB'!CF16*IF($A19+CF$7&lt;121-Interim!$D$8,Interim!$C$8,Interim!$C$8+(1-Interim!$C$8)*(1-(121-$A19-CF$7)/Interim!$D$8))*IF($A19+CF$7&lt;121-Interim!$D$8,Interim!$C$9,Interim!$C$9+(1-Interim!$C$9)*(1-(121-$A19-CF$7)/Interim!$D$8))</f>
        <v>0.18076034889000001</v>
      </c>
      <c r="CG19" s="33">
        <f>'M 2008 VBT ALB'!CG16*IF($A19+CG$7&lt;121-Interim!$D$8,Interim!$C$8,Interim!$C$8+(1-Interim!$C$8)*(1-(121-$A19-CG$7)/Interim!$D$8))*IF($A19+CG$7&lt;121-Interim!$D$8,Interim!$C$9,Interim!$C$9+(1-Interim!$C$9)*(1-(121-$A19-CG$7)/Interim!$D$8))</f>
        <v>0.19830953131000001</v>
      </c>
      <c r="CH19" s="33">
        <f>'M 2008 VBT ALB'!CH16*IF($A19+CH$7&lt;121-Interim!$D$8,Interim!$C$8,Interim!$C$8+(1-Interim!$C$8)*(1-(121-$A19-CH$7)/Interim!$D$8))*IF($A19+CH$7&lt;121-Interim!$D$8,Interim!$C$9,Interim!$C$9+(1-Interim!$C$9)*(1-(121-$A19-CH$7)/Interim!$D$8))</f>
        <v>0.21456750106000003</v>
      </c>
      <c r="CI19" s="33">
        <f>'M 2008 VBT ALB'!CI16*IF($A19+CI$7&lt;121-Interim!$D$8,Interim!$C$8,Interim!$C$8+(1-Interim!$C$8)*(1-(121-$A19-CI$7)/Interim!$D$8))*IF($A19+CI$7&lt;121-Interim!$D$8,Interim!$C$9,Interim!$C$9+(1-Interim!$C$9)*(1-(121-$A19-CI$7)/Interim!$D$8))</f>
        <v>0.23025055130000005</v>
      </c>
      <c r="CJ19" s="33">
        <f>'M 2008 VBT ALB'!CJ16*IF($A19+CJ$7&lt;121-Interim!$D$8,Interim!$C$8,Interim!$C$8+(1-Interim!$C$8)*(1-(121-$A19-CJ$7)/Interim!$D$8))*IF($A19+CJ$7&lt;121-Interim!$D$8,Interim!$C$9,Interim!$C$9+(1-Interim!$C$9)*(1-(121-$A19-CJ$7)/Interim!$D$8))</f>
        <v>0.24656507051000004</v>
      </c>
      <c r="CK19" s="33">
        <f>'M 2008 VBT ALB'!CK16*IF($A19+CK$7&lt;121-Interim!$D$8,Interim!$C$8,Interim!$C$8+(1-Interim!$C$8)*(1-(121-$A19-CK$7)/Interim!$D$8))*IF($A19+CK$7&lt;121-Interim!$D$8,Interim!$C$9,Interim!$C$9+(1-Interim!$C$9)*(1-(121-$A19-CK$7)/Interim!$D$8))</f>
        <v>0.26390690491000002</v>
      </c>
      <c r="CL19" s="33">
        <f>'M 2008 VBT ALB'!CL16*IF($A19+CL$7&lt;121-Interim!$D$8,Interim!$C$8,Interim!$C$8+(1-Interim!$C$8)*(1-(121-$A19-CL$7)/Interim!$D$8))*IF($A19+CL$7&lt;121-Interim!$D$8,Interim!$C$9,Interim!$C$9+(1-Interim!$C$9)*(1-(121-$A19-CL$7)/Interim!$D$8))</f>
        <v>0.28394426357000002</v>
      </c>
      <c r="CM19" s="33">
        <f>'M 2008 VBT ALB'!CM16*IF($A19+CM$7&lt;121-Interim!$D$8,Interim!$C$8,Interim!$C$8+(1-Interim!$C$8)*(1-(121-$A19-CM$7)/Interim!$D$8))*IF($A19+CM$7&lt;121-Interim!$D$8,Interim!$C$9,Interim!$C$9+(1-Interim!$C$9)*(1-(121-$A19-CM$7)/Interim!$D$8))</f>
        <v>0.30522571035000007</v>
      </c>
      <c r="CN19" s="33">
        <f>'M 2008 VBT ALB'!CN16*IF($A19+CN$7&lt;121-Interim!$D$8,Interim!$C$8,Interim!$C$8+(1-Interim!$C$8)*(1-(121-$A19-CN$7)/Interim!$D$8))*IF($A19+CN$7&lt;121-Interim!$D$8,Interim!$C$9,Interim!$C$9+(1-Interim!$C$9)*(1-(121-$A19-CN$7)/Interim!$D$8))</f>
        <v>0.32575316433000001</v>
      </c>
      <c r="CO19" s="33">
        <f>'M 2008 VBT ALB'!CO16*IF($A19+CO$7&lt;121-Interim!$D$8,Interim!$C$8,Interim!$C$8+(1-Interim!$C$8)*(1-(121-$A19-CO$7)/Interim!$D$8))*IF($A19+CO$7&lt;121-Interim!$D$8,Interim!$C$9,Interim!$C$9+(1-Interim!$C$9)*(1-(121-$A19-CO$7)/Interim!$D$8))</f>
        <v>0.34465953379000003</v>
      </c>
      <c r="CP19" s="33">
        <f>'M 2008 VBT ALB'!CP16*IF($A19+CP$7&lt;121-Interim!$D$8,Interim!$C$8,Interim!$C$8+(1-Interim!$C$8)*(1-(121-$A19-CP$7)/Interim!$D$8))*IF($A19+CP$7&lt;121-Interim!$D$8,Interim!$C$9,Interim!$C$9+(1-Interim!$C$9)*(1-(121-$A19-CP$7)/Interim!$D$8))</f>
        <v>0.36118140102000001</v>
      </c>
      <c r="CQ19" s="33">
        <f>'M 2008 VBT ALB'!CQ16*IF($A19+CQ$7&lt;121-Interim!$D$8,Interim!$C$8,Interim!$C$8+(1-Interim!$C$8)*(1-(121-$A19-CQ$7)/Interim!$D$8))*IF($A19+CQ$7&lt;121-Interim!$D$8,Interim!$C$9,Interim!$C$9+(1-Interim!$C$9)*(1-(121-$A19-CQ$7)/Interim!$D$8))</f>
        <v>0.37472499669000003</v>
      </c>
      <c r="CR19" s="33">
        <f>'M 2008 VBT ALB'!CR16*IF($A19+CR$7&lt;121-Interim!$D$8,Interim!$C$8,Interim!$C$8+(1-Interim!$C$8)*(1-(121-$A19-CR$7)/Interim!$D$8))*IF($A19+CR$7&lt;121-Interim!$D$8,Interim!$C$9,Interim!$C$9+(1-Interim!$C$9)*(1-(121-$A19-CR$7)/Interim!$D$8))</f>
        <v>0.38595006450000002</v>
      </c>
      <c r="CS19" s="33">
        <f>'M 2008 VBT ALB'!CS16*IF($A19+CS$7&lt;121-Interim!$D$8,Interim!$C$8,Interim!$C$8+(1-Interim!$C$8)*(1-(121-$A19-CS$7)/Interim!$D$8))*IF($A19+CS$7&lt;121-Interim!$D$8,Interim!$C$9,Interim!$C$9+(1-Interim!$C$9)*(1-(121-$A19-CS$7)/Interim!$D$8))</f>
        <v>0.39615724203000002</v>
      </c>
      <c r="CT19" s="33">
        <f>'M 2008 VBT ALB'!CT16*IF($A19+CT$7&lt;121-Interim!$D$8,Interim!$C$8,Interim!$C$8+(1-Interim!$C$8)*(1-(121-$A19-CT$7)/Interim!$D$8))*IF($A19+CT$7&lt;121-Interim!$D$8,Interim!$C$9,Interim!$C$9+(1-Interim!$C$9)*(1-(121-$A19-CT$7)/Interim!$D$8))</f>
        <v>0.40752962975573331</v>
      </c>
      <c r="CU19" s="33">
        <f>'M 2008 VBT ALB'!CU16*IF($A19+CU$7&lt;121-Interim!$D$8,Interim!$C$8,Interim!$C$8+(1-Interim!$C$8)*(1-(121-$A19-CU$7)/Interim!$D$8))*IF($A19+CU$7&lt;121-Interim!$D$8,Interim!$C$9,Interim!$C$9+(1-Interim!$C$9)*(1-(121-$A19-CU$7)/Interim!$D$8))</f>
        <v>0.41725133140120002</v>
      </c>
      <c r="CV19" s="33">
        <f>'M 2008 VBT ALB'!CV16*IF($A19+CV$7&lt;121-Interim!$D$8,Interim!$C$8,Interim!$C$8+(1-Interim!$C$8)*(1-(121-$A19-CV$7)/Interim!$D$8))*IF($A19+CV$7&lt;121-Interim!$D$8,Interim!$C$9,Interim!$C$9+(1-Interim!$C$9)*(1-(121-$A19-CV$7)/Interim!$D$8))</f>
        <v>0.42374628166080008</v>
      </c>
      <c r="CW19" s="33">
        <f>'M 2008 VBT ALB'!CW16*IF($A19+CW$7&lt;121-Interim!$D$8,Interim!$C$8,Interim!$C$8+(1-Interim!$C$8)*(1-(121-$A19-CW$7)/Interim!$D$8))*IF($A19+CW$7&lt;121-Interim!$D$8,Interim!$C$9,Interim!$C$9+(1-Interim!$C$9)*(1-(121-$A19-CW$7)/Interim!$D$8))</f>
        <v>0.42913946350320004</v>
      </c>
      <c r="CX19" s="33">
        <f>'M 2008 VBT ALB'!CX16*IF($A19+CX$7&lt;121-Interim!$D$8,Interim!$C$8,Interim!$C$8+(1-Interim!$C$8)*(1-(121-$A19-CX$7)/Interim!$D$8))*IF($A19+CX$7&lt;121-Interim!$D$8,Interim!$C$9,Interim!$C$9+(1-Interim!$C$9)*(1-(121-$A19-CX$7)/Interim!$D$8))</f>
        <v>0.43276320000000007</v>
      </c>
      <c r="CY19" s="33">
        <f>'M 2008 VBT ALB'!CY16*IF($A19+CY$7&lt;121-Interim!$D$8,Interim!$C$8,Interim!$C$8+(1-Interim!$C$8)*(1-(121-$A19-CY$7)/Interim!$D$8))*IF($A19+CY$7&lt;121-Interim!$D$8,Interim!$C$9,Interim!$C$9+(1-Interim!$C$9)*(1-(121-$A19-CY$7)/Interim!$D$8))</f>
        <v>0.43448974200000001</v>
      </c>
      <c r="CZ19" s="33">
        <f>'M 2008 VBT ALB'!CZ16*IF($A19+CZ$7&lt;121-Interim!$D$8,Interim!$C$8,Interim!$C$8+(1-Interim!$C$8)*(1-(121-$A19-CZ$7)/Interim!$D$8))*IF($A19+CZ$7&lt;121-Interim!$D$8,Interim!$C$9,Interim!$C$9+(1-Interim!$C$9)*(1-(121-$A19-CZ$7)/Interim!$D$8))</f>
        <v>0.43621564800000001</v>
      </c>
      <c r="DA19" s="33">
        <f>'M 2008 VBT ALB'!DA16*IF($A19+DA$7&lt;121-Interim!$D$8,Interim!$C$8,Interim!$C$8+(1-Interim!$C$8)*(1-(121-$A19-DA$7)/Interim!$D$8))*IF($A19+DA$7&lt;121-Interim!$D$8,Interim!$C$9,Interim!$C$9+(1-Interim!$C$9)*(1-(121-$A19-DA$7)/Interim!$D$8))</f>
        <v>0.43794091800000007</v>
      </c>
      <c r="DB19" s="33">
        <f>'M 2008 VBT ALB'!DB16*IF($A19+DB$7&lt;121-Interim!$D$8,Interim!$C$8,Interim!$C$8+(1-Interim!$C$8)*(1-(121-$A19-DB$7)/Interim!$D$8))*IF($A19+DB$7&lt;121-Interim!$D$8,Interim!$C$9,Interim!$C$9+(1-Interim!$C$9)*(1-(121-$A19-DB$7)/Interim!$D$8))</f>
        <v>0.43966555200000002</v>
      </c>
      <c r="DC19" s="33">
        <f>'M 2008 VBT ALB'!DC16*IF($A19+DC$7&lt;121-Interim!$D$8,Interim!$C$8,Interim!$C$8+(1-Interim!$C$8)*(1-(121-$A19-DC$7)/Interim!$D$8))*IF($A19+DC$7&lt;121-Interim!$D$8,Interim!$C$9,Interim!$C$9+(1-Interim!$C$9)*(1-(121-$A19-DC$7)/Interim!$D$8))</f>
        <v>0.44138955000000002</v>
      </c>
      <c r="DD19" s="33">
        <f>'M 2008 VBT ALB'!DD16*IF($A19+DD$7&lt;121-Interim!$D$8,Interim!$C$8,Interim!$C$8+(1-Interim!$C$8)*(1-(121-$A19-DD$7)/Interim!$D$8))*IF($A19+DD$7&lt;121-Interim!$D$8,Interim!$C$9,Interim!$C$9+(1-Interim!$C$9)*(1-(121-$A19-DD$7)/Interim!$D$8))</f>
        <v>0.44311291200000003</v>
      </c>
      <c r="DE19" s="33">
        <f>'M 2008 VBT ALB'!DE16*IF($A19+DE$7&lt;121-Interim!$D$8,Interim!$C$8,Interim!$C$8+(1-Interim!$C$8)*(1-(121-$A19-DE$7)/Interim!$D$8))*IF($A19+DE$7&lt;121-Interim!$D$8,Interim!$C$9,Interim!$C$9+(1-Interim!$C$9)*(1-(121-$A19-DE$7)/Interim!$D$8))</f>
        <v>0.44483563799999998</v>
      </c>
      <c r="DF19" s="33">
        <f>'M 2008 VBT ALB'!DF16*IF($A19+DF$7&lt;121-Interim!$D$8,Interim!$C$8,Interim!$C$8+(1-Interim!$C$8)*(1-(121-$A19-DF$7)/Interim!$D$8))*IF($A19+DF$7&lt;121-Interim!$D$8,Interim!$C$9,Interim!$C$9+(1-Interim!$C$9)*(1-(121-$A19-DF$7)/Interim!$D$8))</f>
        <v>0.44655772800000004</v>
      </c>
      <c r="DG19" s="33">
        <f>'M 2008 VBT ALB'!DG16*IF($A19+DG$7&lt;121-Interim!$D$8,Interim!$C$8,Interim!$C$8+(1-Interim!$C$8)*(1-(121-$A19-DG$7)/Interim!$D$8))*IF($A19+DG$7&lt;121-Interim!$D$8,Interim!$C$9,Interim!$C$9+(1-Interim!$C$9)*(1-(121-$A19-DG$7)/Interim!$D$8))</f>
        <v>0.448279182</v>
      </c>
      <c r="DH19" s="33">
        <f>'M 2008 VBT ALB'!DH16*IF($A19+DH$7&lt;121-Interim!$D$8,Interim!$C$8,Interim!$C$8+(1-Interim!$C$8)*(1-(121-$A19-DH$7)/Interim!$D$8))*IF($A19+DH$7&lt;121-Interim!$D$8,Interim!$C$9,Interim!$C$9+(1-Interim!$C$9)*(1-(121-$A19-DH$7)/Interim!$D$8))</f>
        <v>0.45</v>
      </c>
      <c r="DI19" s="33">
        <f>'M 2008 VBT ALB'!DI16*IF($A19+DI$7&lt;121-Interim!$D$8,Interim!$C$8,Interim!$C$8+(1-Interim!$C$8)*(1-(121-$A19-DI$7)/Interim!$D$8))*IF($A19+DI$7&lt;121-Interim!$D$8,Interim!$C$9,Interim!$C$9+(1-Interim!$C$9)*(1-(121-$A19-DI$7)/Interim!$D$8))</f>
        <v>0</v>
      </c>
      <c r="DJ19" s="33">
        <f>'M 2008 VBT ALB'!DJ16*IF($A19+DJ$7&lt;121-Interim!$D$8,Interim!$C$8,Interim!$C$8+(1-Interim!$C$8)*(1-(121-$A19-DJ$7)/Interim!$D$8))*IF($A19+DJ$7&lt;121-Interim!$D$8,Interim!$C$9,Interim!$C$9+(1-Interim!$C$9)*(1-(121-$A19-DJ$7)/Interim!$D$8))</f>
        <v>0</v>
      </c>
      <c r="DK19" s="33">
        <f>'M 2008 VBT ALB'!DK16*IF($A19+DK$7&lt;121-Interim!$D$8,Interim!$C$8,Interim!$C$8+(1-Interim!$C$8)*(1-(121-$A19-DK$7)/Interim!$D$8))*IF($A19+DK$7&lt;121-Interim!$D$8,Interim!$C$9,Interim!$C$9+(1-Interim!$C$9)*(1-(121-$A19-DK$7)/Interim!$D$8))</f>
        <v>0</v>
      </c>
      <c r="DL19" s="33">
        <f>'M 2008 VBT ALB'!DL16*IF($A19+DL$7&lt;121-Interim!$D$8,Interim!$C$8,Interim!$C$8+(1-Interim!$C$8)*(1-(121-$A19-DL$7)/Interim!$D$8))*IF($A19+DL$7&lt;121-Interim!$D$8,Interim!$C$9,Interim!$C$9+(1-Interim!$C$9)*(1-(121-$A19-DL$7)/Interim!$D$8))</f>
        <v>0</v>
      </c>
      <c r="DM19" s="33">
        <f>'M 2008 VBT ALB'!DM16*IF($A19+DM$7&lt;121-Interim!$D$8,Interim!$C$8,Interim!$C$8+(1-Interim!$C$8)*(1-(121-$A19-DM$7)/Interim!$D$8))*IF($A19+DM$7&lt;121-Interim!$D$8,Interim!$C$9,Interim!$C$9+(1-Interim!$C$9)*(1-(121-$A19-DM$7)/Interim!$D$8))</f>
        <v>0</v>
      </c>
      <c r="DN19" s="33">
        <f>'M 2008 VBT ALB'!DN16*IF($A19+DN$7&lt;121-Interim!$D$8,Interim!$C$8,Interim!$C$8+(1-Interim!$C$8)*(1-(121-$A19-DN$7)/Interim!$D$8))*IF($A19+DN$7&lt;121-Interim!$D$8,Interim!$C$9,Interim!$C$9+(1-Interim!$C$9)*(1-(121-$A19-DN$7)/Interim!$D$8))</f>
        <v>0</v>
      </c>
      <c r="DO19" s="33">
        <f>'M 2008 VBT ALB'!DO16*IF($A19+DO$7&lt;121-Interim!$D$8,Interim!$C$8,Interim!$C$8+(1-Interim!$C$8)*(1-(121-$A19-DO$7)/Interim!$D$8))*IF($A19+DO$7&lt;121-Interim!$D$8,Interim!$C$9,Interim!$C$9+(1-Interim!$C$9)*(1-(121-$A19-DO$7)/Interim!$D$8))</f>
        <v>0</v>
      </c>
      <c r="DP19" s="33">
        <f>'M 2008 VBT ALB'!DP16*IF($A19+DP$7&lt;121-Interim!$D$8,Interim!$C$8,Interim!$C$8+(1-Interim!$C$8)*(1-(121-$A19-DP$7)/Interim!$D$8))*IF($A19+DP$7&lt;121-Interim!$D$8,Interim!$C$9,Interim!$C$9+(1-Interim!$C$9)*(1-(121-$A19-DP$7)/Interim!$D$8))</f>
        <v>0</v>
      </c>
      <c r="DQ19" s="33">
        <f>'M 2008 VBT ALB'!DQ16*IF($A19+DQ$7&lt;121-Interim!$D$8,Interim!$C$8,Interim!$C$8+(1-Interim!$C$8)*(1-(121-$A19-DQ$7)/Interim!$D$8))*IF($A19+DQ$7&lt;121-Interim!$D$8,Interim!$C$9,Interim!$C$9+(1-Interim!$C$9)*(1-(121-$A19-DQ$7)/Interim!$D$8))</f>
        <v>0</v>
      </c>
      <c r="DR19" s="33">
        <f>'M 2008 VBT ALB'!DR16*IF($A19+DR$7&lt;121-Interim!$D$8,Interim!$C$8,Interim!$C$8+(1-Interim!$C$8)*(1-(121-$A19-DR$7)/Interim!$D$8))*IF($A19+DR$7&lt;121-Interim!$D$8,Interim!$C$9,Interim!$C$9+(1-Interim!$C$9)*(1-(121-$A19-DR$7)/Interim!$D$8))</f>
        <v>0</v>
      </c>
    </row>
    <row r="20" spans="1:122" s="5" customFormat="1" x14ac:dyDescent="0.2">
      <c r="A20" s="29">
        <v>11</v>
      </c>
      <c r="B20" s="33">
        <f>'M 2008 VBT ALB'!B17*IF($A20+B$7&lt;121-Interim!$D$8,Interim!$C$8,Interim!$C$8+(1-Interim!$C$8)*(1-(121-$A20-B$7)/Interim!$D$8))*IF($A20+B$7&lt;121-Interim!$D$8,Interim!$C$9,Interim!$C$9+(1-Interim!$C$9)*(1-(121-$A20-B$7)/Interim!$D$8))</f>
        <v>9.4249100000000005E-5</v>
      </c>
      <c r="C20" s="33">
        <f>'M 2008 VBT ALB'!C17*IF($A20+C$7&lt;121-Interim!$D$8,Interim!$C$8,Interim!$C$8+(1-Interim!$C$8)*(1-(121-$A20-C$7)/Interim!$D$8))*IF($A20+C$7&lt;121-Interim!$D$8,Interim!$C$9,Interim!$C$9+(1-Interim!$C$9)*(1-(121-$A20-C$7)/Interim!$D$8))</f>
        <v>1.5079856000000004E-4</v>
      </c>
      <c r="D20" s="33">
        <f>'M 2008 VBT ALB'!D17*IF($A20+D$7&lt;121-Interim!$D$8,Interim!$C$8,Interim!$C$8+(1-Interim!$C$8)*(1-(121-$A20-D$7)/Interim!$D$8))*IF($A20+D$7&lt;121-Interim!$D$8,Interim!$C$9,Interim!$C$9+(1-Interim!$C$9)*(1-(121-$A20-D$7)/Interim!$D$8))</f>
        <v>2.4504766000000005E-4</v>
      </c>
      <c r="E20" s="33">
        <f>'M 2008 VBT ALB'!E17*IF($A20+E$7&lt;121-Interim!$D$8,Interim!$C$8,Interim!$C$8+(1-Interim!$C$8)*(1-(121-$A20-E$7)/Interim!$D$8))*IF($A20+E$7&lt;121-Interim!$D$8,Interim!$C$9,Interim!$C$9+(1-Interim!$C$9)*(1-(121-$A20-E$7)/Interim!$D$8))</f>
        <v>3.5814658000000006E-4</v>
      </c>
      <c r="F20" s="33">
        <f>'M 2008 VBT ALB'!F17*IF($A20+F$7&lt;121-Interim!$D$8,Interim!$C$8,Interim!$C$8+(1-Interim!$C$8)*(1-(121-$A20-F$7)/Interim!$D$8))*IF($A20+F$7&lt;121-Interim!$D$8,Interim!$C$9,Interim!$C$9+(1-Interim!$C$9)*(1-(121-$A20-F$7)/Interim!$D$8))</f>
        <v>4.7124550000000008E-4</v>
      </c>
      <c r="G20" s="33">
        <f>'M 2008 VBT ALB'!G17*IF($A20+G$7&lt;121-Interim!$D$8,Interim!$C$8,Interim!$C$8+(1-Interim!$C$8)*(1-(121-$A20-G$7)/Interim!$D$8))*IF($A20+G$7&lt;121-Interim!$D$8,Interim!$C$9,Interim!$C$9+(1-Interim!$C$9)*(1-(121-$A20-G$7)/Interim!$D$8))</f>
        <v>5.7491951000000004E-4</v>
      </c>
      <c r="H20" s="33">
        <f>'M 2008 VBT ALB'!H17*IF($A20+H$7&lt;121-Interim!$D$8,Interim!$C$8,Interim!$C$8+(1-Interim!$C$8)*(1-(121-$A20-H$7)/Interim!$D$8))*IF($A20+H$7&lt;121-Interim!$D$8,Interim!$C$9,Interim!$C$9+(1-Interim!$C$9)*(1-(121-$A20-H$7)/Interim!$D$8))</f>
        <v>6.6916860999999999E-4</v>
      </c>
      <c r="I20" s="33">
        <f>'M 2008 VBT ALB'!I17*IF($A20+I$7&lt;121-Interim!$D$8,Interim!$C$8,Interim!$C$8+(1-Interim!$C$8)*(1-(121-$A20-I$7)/Interim!$D$8))*IF($A20+I$7&lt;121-Interim!$D$8,Interim!$C$9,Interim!$C$9+(1-Interim!$C$9)*(1-(121-$A20-I$7)/Interim!$D$8))</f>
        <v>7.5399280000000004E-4</v>
      </c>
      <c r="J20" s="33">
        <f>'M 2008 VBT ALB'!J17*IF($A20+J$7&lt;121-Interim!$D$8,Interim!$C$8,Interim!$C$8+(1-Interim!$C$8)*(1-(121-$A20-J$7)/Interim!$D$8))*IF($A20+J$7&lt;121-Interim!$D$8,Interim!$C$9,Interim!$C$9+(1-Interim!$C$9)*(1-(121-$A20-J$7)/Interim!$D$8))</f>
        <v>8.1996717000000008E-4</v>
      </c>
      <c r="K20" s="33">
        <f>'M 2008 VBT ALB'!K17*IF($A20+K$7&lt;121-Interim!$D$8,Interim!$C$8,Interim!$C$8+(1-Interim!$C$8)*(1-(121-$A20-K$7)/Interim!$D$8))*IF($A20+K$7&lt;121-Interim!$D$8,Interim!$C$9,Interim!$C$9+(1-Interim!$C$9)*(1-(121-$A20-K$7)/Interim!$D$8))</f>
        <v>8.9536645000000002E-4</v>
      </c>
      <c r="L20" s="33">
        <f>'M 2008 VBT ALB'!L17*IF($A20+L$7&lt;121-Interim!$D$8,Interim!$C$8,Interim!$C$8+(1-Interim!$C$8)*(1-(121-$A20-L$7)/Interim!$D$8))*IF($A20+L$7&lt;121-Interim!$D$8,Interim!$C$9,Interim!$C$9+(1-Interim!$C$9)*(1-(121-$A20-L$7)/Interim!$D$8))</f>
        <v>9.4249100000000016E-4</v>
      </c>
      <c r="M20" s="33">
        <f>'M 2008 VBT ALB'!M17*IF($A20+M$7&lt;121-Interim!$D$8,Interim!$C$8,Interim!$C$8+(1-Interim!$C$8)*(1-(121-$A20-M$7)/Interim!$D$8))*IF($A20+M$7&lt;121-Interim!$D$8,Interim!$C$9,Interim!$C$9+(1-Interim!$C$9)*(1-(121-$A20-M$7)/Interim!$D$8))</f>
        <v>9.7076573000000018E-4</v>
      </c>
      <c r="N20" s="33">
        <f>'M 2008 VBT ALB'!N17*IF($A20+N$7&lt;121-Interim!$D$8,Interim!$C$8,Interim!$C$8+(1-Interim!$C$8)*(1-(121-$A20-N$7)/Interim!$D$8))*IF($A20+N$7&lt;121-Interim!$D$8,Interim!$C$9,Interim!$C$9+(1-Interim!$C$9)*(1-(121-$A20-N$7)/Interim!$D$8))</f>
        <v>9.5191591000000017E-4</v>
      </c>
      <c r="O20" s="33">
        <f>'M 2008 VBT ALB'!O17*IF($A20+O$7&lt;121-Interim!$D$8,Interim!$C$8,Interim!$C$8+(1-Interim!$C$8)*(1-(121-$A20-O$7)/Interim!$D$8))*IF($A20+O$7&lt;121-Interim!$D$8,Interim!$C$9,Interim!$C$9+(1-Interim!$C$9)*(1-(121-$A20-O$7)/Interim!$D$8))</f>
        <v>9.1421627000000004E-4</v>
      </c>
      <c r="P20" s="33">
        <f>'M 2008 VBT ALB'!P17*IF($A20+P$7&lt;121-Interim!$D$8,Interim!$C$8,Interim!$C$8+(1-Interim!$C$8)*(1-(121-$A20-P$7)/Interim!$D$8))*IF($A20+P$7&lt;121-Interim!$D$8,Interim!$C$9,Interim!$C$9+(1-Interim!$C$9)*(1-(121-$A20-P$7)/Interim!$D$8))</f>
        <v>8.7651663000000012E-4</v>
      </c>
      <c r="Q20" s="33">
        <f>'M 2008 VBT ALB'!Q17*IF($A20+Q$7&lt;121-Interim!$D$8,Interim!$C$8,Interim!$C$8+(1-Interim!$C$8)*(1-(121-$A20-Q$7)/Interim!$D$8))*IF($A20+Q$7&lt;121-Interim!$D$8,Interim!$C$9,Interim!$C$9+(1-Interim!$C$9)*(1-(121-$A20-Q$7)/Interim!$D$8))</f>
        <v>8.2939208000000009E-4</v>
      </c>
      <c r="R20" s="33">
        <f>'M 2008 VBT ALB'!R17*IF($A20+R$7&lt;121-Interim!$D$8,Interim!$C$8,Interim!$C$8+(1-Interim!$C$8)*(1-(121-$A20-R$7)/Interim!$D$8))*IF($A20+R$7&lt;121-Interim!$D$8,Interim!$C$9,Interim!$C$9+(1-Interim!$C$9)*(1-(121-$A20-R$7)/Interim!$D$8))</f>
        <v>8.0111735000000007E-4</v>
      </c>
      <c r="S20" s="33">
        <f>'M 2008 VBT ALB'!S17*IF($A20+S$7&lt;121-Interim!$D$8,Interim!$C$8,Interim!$C$8+(1-Interim!$C$8)*(1-(121-$A20-S$7)/Interim!$D$8))*IF($A20+S$7&lt;121-Interim!$D$8,Interim!$C$9,Interim!$C$9+(1-Interim!$C$9)*(1-(121-$A20-S$7)/Interim!$D$8))</f>
        <v>7.9169244000000007E-4</v>
      </c>
      <c r="T20" s="33">
        <f>'M 2008 VBT ALB'!T17*IF($A20+T$7&lt;121-Interim!$D$8,Interim!$C$8,Interim!$C$8+(1-Interim!$C$8)*(1-(121-$A20-T$7)/Interim!$D$8))*IF($A20+T$7&lt;121-Interim!$D$8,Interim!$C$9,Interim!$C$9+(1-Interim!$C$9)*(1-(121-$A20-T$7)/Interim!$D$8))</f>
        <v>7.9169244000000007E-4</v>
      </c>
      <c r="U20" s="33">
        <f>'M 2008 VBT ALB'!U17*IF($A20+U$7&lt;121-Interim!$D$8,Interim!$C$8,Interim!$C$8+(1-Interim!$C$8)*(1-(121-$A20-U$7)/Interim!$D$8))*IF($A20+U$7&lt;121-Interim!$D$8,Interim!$C$9,Interim!$C$9+(1-Interim!$C$9)*(1-(121-$A20-U$7)/Interim!$D$8))</f>
        <v>8.0111735000000007E-4</v>
      </c>
      <c r="V20" s="33">
        <f>'M 2008 VBT ALB'!V17*IF($A20+V$7&lt;121-Interim!$D$8,Interim!$C$8,Interim!$C$8+(1-Interim!$C$8)*(1-(121-$A20-V$7)/Interim!$D$8))*IF($A20+V$7&lt;121-Interim!$D$8,Interim!$C$9,Interim!$C$9+(1-Interim!$C$9)*(1-(121-$A20-V$7)/Interim!$D$8))</f>
        <v>8.1054226000000008E-4</v>
      </c>
      <c r="W20" s="33">
        <f>'M 2008 VBT ALB'!W17*IF($A20+W$7&lt;121-Interim!$D$8,Interim!$C$8,Interim!$C$8+(1-Interim!$C$8)*(1-(121-$A20-W$7)/Interim!$D$8))*IF($A20+W$7&lt;121-Interim!$D$8,Interim!$C$9,Interim!$C$9+(1-Interim!$C$9)*(1-(121-$A20-W$7)/Interim!$D$8))</f>
        <v>8.388169900000001E-4</v>
      </c>
      <c r="X20" s="33">
        <f>'M 2008 VBT ALB'!X17*IF($A20+X$7&lt;121-Interim!$D$8,Interim!$C$8,Interim!$C$8+(1-Interim!$C$8)*(1-(121-$A20-X$7)/Interim!$D$8))*IF($A20+X$7&lt;121-Interim!$D$8,Interim!$C$9,Interim!$C$9+(1-Interim!$C$9)*(1-(121-$A20-X$7)/Interim!$D$8))</f>
        <v>8.7651663000000012E-4</v>
      </c>
      <c r="Y20" s="33">
        <f>'M 2008 VBT ALB'!Y17*IF($A20+Y$7&lt;121-Interim!$D$8,Interim!$C$8,Interim!$C$8+(1-Interim!$C$8)*(1-(121-$A20-Y$7)/Interim!$D$8))*IF($A20+Y$7&lt;121-Interim!$D$8,Interim!$C$9,Interim!$C$9+(1-Interim!$C$9)*(1-(121-$A20-Y$7)/Interim!$D$8))</f>
        <v>9.2364118000000004E-4</v>
      </c>
      <c r="Z20" s="33">
        <f>'M 2008 VBT ALB'!Z17*IF($A20+Z$7&lt;121-Interim!$D$8,Interim!$C$8,Interim!$C$8+(1-Interim!$C$8)*(1-(121-$A20-Z$7)/Interim!$D$8))*IF($A20+Z$7&lt;121-Interim!$D$8,Interim!$C$9,Interim!$C$9+(1-Interim!$C$9)*(1-(121-$A20-Z$7)/Interim!$D$8))</f>
        <v>9.8019064000000019E-4</v>
      </c>
      <c r="AA20" s="33">
        <f>'M 2008 VBT ALB'!AA17*IF($A20+AA$7&lt;121-Interim!$D$8,Interim!$C$8,Interim!$C$8+(1-Interim!$C$8)*(1-(121-$A20-AA$7)/Interim!$D$8))*IF($A20+AA$7&lt;121-Interim!$D$8,Interim!$C$9,Interim!$C$9+(1-Interim!$C$9)*(1-(121-$A20-AA$7)/Interim!$D$8))</f>
        <v>1.0461650100000001E-3</v>
      </c>
      <c r="AB20" s="33">
        <f>'M 2008 VBT ALB'!AB17*IF($A20+AB$7&lt;121-Interim!$D$8,Interim!$C$8,Interim!$C$8+(1-Interim!$C$8)*(1-(121-$A20-AB$7)/Interim!$D$8))*IF($A20+AB$7&lt;121-Interim!$D$8,Interim!$C$9,Interim!$C$9+(1-Interim!$C$9)*(1-(121-$A20-AB$7)/Interim!$D$8))</f>
        <v>1.1027144700000002E-3</v>
      </c>
      <c r="AC20" s="33">
        <f>'M 2008 VBT ALB'!AC17*IF($A20+AC$7&lt;121-Interim!$D$8,Interim!$C$8,Interim!$C$8+(1-Interim!$C$8)*(1-(121-$A20-AC$7)/Interim!$D$8))*IF($A20+AC$7&lt;121-Interim!$D$8,Interim!$C$9,Interim!$C$9+(1-Interim!$C$9)*(1-(121-$A20-AC$7)/Interim!$D$8))</f>
        <v>1.1686888400000001E-3</v>
      </c>
      <c r="AD20" s="33">
        <f>'M 2008 VBT ALB'!AD17*IF($A20+AD$7&lt;121-Interim!$D$8,Interim!$C$8,Interim!$C$8+(1-Interim!$C$8)*(1-(121-$A20-AD$7)/Interim!$D$8))*IF($A20+AD$7&lt;121-Interim!$D$8,Interim!$C$9,Interim!$C$9+(1-Interim!$C$9)*(1-(121-$A20-AD$7)/Interim!$D$8))</f>
        <v>1.2440881200000001E-3</v>
      </c>
      <c r="AE20" s="33">
        <f>'M 2008 VBT ALB'!AE17*IF($A20+AE$7&lt;121-Interim!$D$8,Interim!$C$8,Interim!$C$8+(1-Interim!$C$8)*(1-(121-$A20-AE$7)/Interim!$D$8))*IF($A20+AE$7&lt;121-Interim!$D$8,Interim!$C$9,Interim!$C$9+(1-Interim!$C$9)*(1-(121-$A20-AE$7)/Interim!$D$8))</f>
        <v>1.3194874000000002E-3</v>
      </c>
      <c r="AF20" s="33">
        <f>'M 2008 VBT ALB'!AF17*IF($A20+AF$7&lt;121-Interim!$D$8,Interim!$C$8,Interim!$C$8+(1-Interim!$C$8)*(1-(121-$A20-AF$7)/Interim!$D$8))*IF($A20+AF$7&lt;121-Interim!$D$8,Interim!$C$9,Interim!$C$9+(1-Interim!$C$9)*(1-(121-$A20-AF$7)/Interim!$D$8))</f>
        <v>1.39488668E-3</v>
      </c>
      <c r="AG20" s="33">
        <f>'M 2008 VBT ALB'!AG17*IF($A20+AG$7&lt;121-Interim!$D$8,Interim!$C$8,Interim!$C$8+(1-Interim!$C$8)*(1-(121-$A20-AG$7)/Interim!$D$8))*IF($A20+AG$7&lt;121-Interim!$D$8,Interim!$C$9,Interim!$C$9+(1-Interim!$C$9)*(1-(121-$A20-AG$7)/Interim!$D$8))</f>
        <v>1.4891357800000001E-3</v>
      </c>
      <c r="AH20" s="33">
        <f>'M 2008 VBT ALB'!AH17*IF($A20+AH$7&lt;121-Interim!$D$8,Interim!$C$8,Interim!$C$8+(1-Interim!$C$8)*(1-(121-$A20-AH$7)/Interim!$D$8))*IF($A20+AH$7&lt;121-Interim!$D$8,Interim!$C$9,Interim!$C$9+(1-Interim!$C$9)*(1-(121-$A20-AH$7)/Interim!$D$8))</f>
        <v>1.8472823600000001E-3</v>
      </c>
      <c r="AI20" s="33">
        <f>'M 2008 VBT ALB'!AI17*IF($A20+AI$7&lt;121-Interim!$D$8,Interim!$C$8,Interim!$C$8+(1-Interim!$C$8)*(1-(121-$A20-AI$7)/Interim!$D$8))*IF($A20+AI$7&lt;121-Interim!$D$8,Interim!$C$9,Interim!$C$9+(1-Interim!$C$9)*(1-(121-$A20-AI$7)/Interim!$D$8))</f>
        <v>1.9698061899999998E-3</v>
      </c>
      <c r="AJ20" s="33">
        <f>'M 2008 VBT ALB'!AJ17*IF($A20+AJ$7&lt;121-Interim!$D$8,Interim!$C$8,Interim!$C$8+(1-Interim!$C$8)*(1-(121-$A20-AJ$7)/Interim!$D$8))*IF($A20+AJ$7&lt;121-Interim!$D$8,Interim!$C$9,Interim!$C$9+(1-Interim!$C$9)*(1-(121-$A20-AJ$7)/Interim!$D$8))</f>
        <v>2.0923300200000002E-3</v>
      </c>
      <c r="AK20" s="33">
        <f>'M 2008 VBT ALB'!AK17*IF($A20+AK$7&lt;121-Interim!$D$8,Interim!$C$8,Interim!$C$8+(1-Interim!$C$8)*(1-(121-$A20-AK$7)/Interim!$D$8))*IF($A20+AK$7&lt;121-Interim!$D$8,Interim!$C$9,Interim!$C$9+(1-Interim!$C$9)*(1-(121-$A20-AK$7)/Interim!$D$8))</f>
        <v>2.2242787599999997E-3</v>
      </c>
      <c r="AL20" s="33">
        <f>'M 2008 VBT ALB'!AL17*IF($A20+AL$7&lt;121-Interim!$D$8,Interim!$C$8,Interim!$C$8+(1-Interim!$C$8)*(1-(121-$A20-AL$7)/Interim!$D$8))*IF($A20+AL$7&lt;121-Interim!$D$8,Interim!$C$9,Interim!$C$9+(1-Interim!$C$9)*(1-(121-$A20-AL$7)/Interim!$D$8))</f>
        <v>2.3750773200000006E-3</v>
      </c>
      <c r="AM20" s="33">
        <f>'M 2008 VBT ALB'!AM17*IF($A20+AM$7&lt;121-Interim!$D$8,Interim!$C$8,Interim!$C$8+(1-Interim!$C$8)*(1-(121-$A20-AM$7)/Interim!$D$8))*IF($A20+AM$7&lt;121-Interim!$D$8,Interim!$C$9,Interim!$C$9+(1-Interim!$C$9)*(1-(121-$A20-AM$7)/Interim!$D$8))</f>
        <v>2.5258758800000003E-3</v>
      </c>
      <c r="AN20" s="33">
        <f>'M 2008 VBT ALB'!AN17*IF($A20+AN$7&lt;121-Interim!$D$8,Interim!$C$8,Interim!$C$8+(1-Interim!$C$8)*(1-(121-$A20-AN$7)/Interim!$D$8))*IF($A20+AN$7&lt;121-Interim!$D$8,Interim!$C$9,Interim!$C$9+(1-Interim!$C$9)*(1-(121-$A20-AN$7)/Interim!$D$8))</f>
        <v>2.6955242600000002E-3</v>
      </c>
      <c r="AO20" s="33">
        <f>'M 2008 VBT ALB'!AO17*IF($A20+AO$7&lt;121-Interim!$D$8,Interim!$C$8,Interim!$C$8+(1-Interim!$C$8)*(1-(121-$A20-AO$7)/Interim!$D$8))*IF($A20+AO$7&lt;121-Interim!$D$8,Interim!$C$9,Interim!$C$9+(1-Interim!$C$9)*(1-(121-$A20-AO$7)/Interim!$D$8))</f>
        <v>2.8840224600000003E-3</v>
      </c>
      <c r="AP20" s="33">
        <f>'M 2008 VBT ALB'!AP17*IF($A20+AP$7&lt;121-Interim!$D$8,Interim!$C$8,Interim!$C$8+(1-Interim!$C$8)*(1-(121-$A20-AP$7)/Interim!$D$8))*IF($A20+AP$7&lt;121-Interim!$D$8,Interim!$C$9,Interim!$C$9+(1-Interim!$C$9)*(1-(121-$A20-AP$7)/Interim!$D$8))</f>
        <v>3.0913704800000002E-3</v>
      </c>
      <c r="AQ20" s="33">
        <f>'M 2008 VBT ALB'!AQ17*IF($A20+AQ$7&lt;121-Interim!$D$8,Interim!$C$8,Interim!$C$8+(1-Interim!$C$8)*(1-(121-$A20-AQ$7)/Interim!$D$8))*IF($A20+AQ$7&lt;121-Interim!$D$8,Interim!$C$9,Interim!$C$9+(1-Interim!$C$9)*(1-(121-$A20-AQ$7)/Interim!$D$8))</f>
        <v>3.3269932299999998E-3</v>
      </c>
      <c r="AR20" s="33">
        <f>'M 2008 VBT ALB'!AR17*IF($A20+AR$7&lt;121-Interim!$D$8,Interim!$C$8,Interim!$C$8+(1-Interim!$C$8)*(1-(121-$A20-AR$7)/Interim!$D$8))*IF($A20+AR$7&lt;121-Interim!$D$8,Interim!$C$9,Interim!$C$9+(1-Interim!$C$9)*(1-(121-$A20-AR$7)/Interim!$D$8))</f>
        <v>3.5814658000000001E-3</v>
      </c>
      <c r="AS20" s="33">
        <f>'M 2008 VBT ALB'!AS17*IF($A20+AS$7&lt;121-Interim!$D$8,Interim!$C$8,Interim!$C$8+(1-Interim!$C$8)*(1-(121-$A20-AS$7)/Interim!$D$8))*IF($A20+AS$7&lt;121-Interim!$D$8,Interim!$C$9,Interim!$C$9+(1-Interim!$C$9)*(1-(121-$A20-AS$7)/Interim!$D$8))</f>
        <v>3.8642131000000001E-3</v>
      </c>
      <c r="AT20" s="33">
        <f>'M 2008 VBT ALB'!AT17*IF($A20+AT$7&lt;121-Interim!$D$8,Interim!$C$8,Interim!$C$8+(1-Interim!$C$8)*(1-(121-$A20-AT$7)/Interim!$D$8))*IF($A20+AT$7&lt;121-Interim!$D$8,Interim!$C$9,Interim!$C$9+(1-Interim!$C$9)*(1-(121-$A20-AT$7)/Interim!$D$8))</f>
        <v>4.1940849500000004E-3</v>
      </c>
      <c r="AU20" s="33">
        <f>'M 2008 VBT ALB'!AU17*IF($A20+AU$7&lt;121-Interim!$D$8,Interim!$C$8,Interim!$C$8+(1-Interim!$C$8)*(1-(121-$A20-AU$7)/Interim!$D$8))*IF($A20+AU$7&lt;121-Interim!$D$8,Interim!$C$9,Interim!$C$9+(1-Interim!$C$9)*(1-(121-$A20-AU$7)/Interim!$D$8))</f>
        <v>4.5522315300000008E-3</v>
      </c>
      <c r="AV20" s="33">
        <f>'M 2008 VBT ALB'!AV17*IF($A20+AV$7&lt;121-Interim!$D$8,Interim!$C$8,Interim!$C$8+(1-Interim!$C$8)*(1-(121-$A20-AV$7)/Interim!$D$8))*IF($A20+AV$7&lt;121-Interim!$D$8,Interim!$C$9,Interim!$C$9+(1-Interim!$C$9)*(1-(121-$A20-AV$7)/Interim!$D$8))</f>
        <v>4.9480777500000009E-3</v>
      </c>
      <c r="AW20" s="33">
        <f>'M 2008 VBT ALB'!AW17*IF($A20+AW$7&lt;121-Interim!$D$8,Interim!$C$8,Interim!$C$8+(1-Interim!$C$8)*(1-(121-$A20-AW$7)/Interim!$D$8))*IF($A20+AW$7&lt;121-Interim!$D$8,Interim!$C$9,Interim!$C$9+(1-Interim!$C$9)*(1-(121-$A20-AW$7)/Interim!$D$8))</f>
        <v>5.4004734300000011E-3</v>
      </c>
      <c r="AX20" s="33">
        <f>'M 2008 VBT ALB'!AX17*IF($A20+AX$7&lt;121-Interim!$D$8,Interim!$C$8,Interim!$C$8+(1-Interim!$C$8)*(1-(121-$A20-AX$7)/Interim!$D$8))*IF($A20+AX$7&lt;121-Interim!$D$8,Interim!$C$9,Interim!$C$9+(1-Interim!$C$9)*(1-(121-$A20-AX$7)/Interim!$D$8))</f>
        <v>5.8999936600000009E-3</v>
      </c>
      <c r="AY20" s="33">
        <f>'M 2008 VBT ALB'!AY17*IF($A20+AY$7&lt;121-Interim!$D$8,Interim!$C$8,Interim!$C$8+(1-Interim!$C$8)*(1-(121-$A20-AY$7)/Interim!$D$8))*IF($A20+AY$7&lt;121-Interim!$D$8,Interim!$C$9,Interim!$C$9+(1-Interim!$C$9)*(1-(121-$A20-AY$7)/Interim!$D$8))</f>
        <v>6.4843380800000006E-3</v>
      </c>
      <c r="AZ20" s="33">
        <f>'M 2008 VBT ALB'!AZ17*IF($A20+AZ$7&lt;121-Interim!$D$8,Interim!$C$8,Interim!$C$8+(1-Interim!$C$8)*(1-(121-$A20-AZ$7)/Interim!$D$8))*IF($A20+AZ$7&lt;121-Interim!$D$8,Interim!$C$9,Interim!$C$9+(1-Interim!$C$9)*(1-(121-$A20-AZ$7)/Interim!$D$8))</f>
        <v>7.1440817800000013E-3</v>
      </c>
      <c r="BA20" s="33">
        <f>'M 2008 VBT ALB'!BA17*IF($A20+BA$7&lt;121-Interim!$D$8,Interim!$C$8,Interim!$C$8+(1-Interim!$C$8)*(1-(121-$A20-BA$7)/Interim!$D$8))*IF($A20+BA$7&lt;121-Interim!$D$8,Interim!$C$9,Interim!$C$9+(1-Interim!$C$9)*(1-(121-$A20-BA$7)/Interim!$D$8))</f>
        <v>7.8792247599999993E-3</v>
      </c>
      <c r="BB20" s="33">
        <f>'M 2008 VBT ALB'!BB17*IF($A20+BB$7&lt;121-Interim!$D$8,Interim!$C$8,Interim!$C$8+(1-Interim!$C$8)*(1-(121-$A20-BB$7)/Interim!$D$8))*IF($A20+BB$7&lt;121-Interim!$D$8,Interim!$C$9,Interim!$C$9+(1-Interim!$C$9)*(1-(121-$A20-BB$7)/Interim!$D$8))</f>
        <v>8.7180417500000006E-3</v>
      </c>
      <c r="BC20" s="33">
        <f>'M 2008 VBT ALB'!BC17*IF($A20+BC$7&lt;121-Interim!$D$8,Interim!$C$8,Interim!$C$8+(1-Interim!$C$8)*(1-(121-$A20-BC$7)/Interim!$D$8))*IF($A20+BC$7&lt;121-Interim!$D$8,Interim!$C$9,Interim!$C$9+(1-Interim!$C$9)*(1-(121-$A20-BC$7)/Interim!$D$8))</f>
        <v>9.6605327500000008E-3</v>
      </c>
      <c r="BD20" s="33">
        <f>'M 2008 VBT ALB'!BD17*IF($A20+BD$7&lt;121-Interim!$D$8,Interim!$C$8,Interim!$C$8+(1-Interim!$C$8)*(1-(121-$A20-BD$7)/Interim!$D$8))*IF($A20+BD$7&lt;121-Interim!$D$8,Interim!$C$9,Interim!$C$9+(1-Interim!$C$9)*(1-(121-$A20-BD$7)/Interim!$D$8))</f>
        <v>1.0716122670000001E-2</v>
      </c>
      <c r="BE20" s="33">
        <f>'M 2008 VBT ALB'!BE17*IF($A20+BE$7&lt;121-Interim!$D$8,Interim!$C$8,Interim!$C$8+(1-Interim!$C$8)*(1-(121-$A20-BE$7)/Interim!$D$8))*IF($A20+BE$7&lt;121-Interim!$D$8,Interim!$C$9,Interim!$C$9+(1-Interim!$C$9)*(1-(121-$A20-BE$7)/Interim!$D$8))</f>
        <v>1.1903661330000002E-2</v>
      </c>
      <c r="BF20" s="33">
        <f>'M 2008 VBT ALB'!BF17*IF($A20+BF$7&lt;121-Interim!$D$8,Interim!$C$8,Interim!$C$8+(1-Interim!$C$8)*(1-(121-$A20-BF$7)/Interim!$D$8))*IF($A20+BF$7&lt;121-Interim!$D$8,Interim!$C$9,Interim!$C$9+(1-Interim!$C$9)*(1-(121-$A20-BF$7)/Interim!$D$8))</f>
        <v>1.3251423460000002E-2</v>
      </c>
      <c r="BG20" s="33">
        <f>'M 2008 VBT ALB'!BG17*IF($A20+BG$7&lt;121-Interim!$D$8,Interim!$C$8,Interim!$C$8+(1-Interim!$C$8)*(1-(121-$A20-BG$7)/Interim!$D$8))*IF($A20+BG$7&lt;121-Interim!$D$8,Interim!$C$9,Interim!$C$9+(1-Interim!$C$9)*(1-(121-$A20-BG$7)/Interim!$D$8))</f>
        <v>1.4749984150000003E-2</v>
      </c>
      <c r="BH20" s="33">
        <f>'M 2008 VBT ALB'!BH17*IF($A20+BH$7&lt;121-Interim!$D$8,Interim!$C$8,Interim!$C$8+(1-Interim!$C$8)*(1-(121-$A20-BH$7)/Interim!$D$8))*IF($A20+BH$7&lt;121-Interim!$D$8,Interim!$C$9,Interim!$C$9+(1-Interim!$C$9)*(1-(121-$A20-BH$7)/Interim!$D$8))</f>
        <v>1.6427618130000002E-2</v>
      </c>
      <c r="BI20" s="33">
        <f>'M 2008 VBT ALB'!BI17*IF($A20+BI$7&lt;121-Interim!$D$8,Interim!$C$8,Interim!$C$8+(1-Interim!$C$8)*(1-(121-$A20-BI$7)/Interim!$D$8))*IF($A20+BI$7&lt;121-Interim!$D$8,Interim!$C$9,Interim!$C$9+(1-Interim!$C$9)*(1-(121-$A20-BI$7)/Interim!$D$8))</f>
        <v>1.8293750310000002E-2</v>
      </c>
      <c r="BJ20" s="33">
        <f>'M 2008 VBT ALB'!BJ17*IF($A20+BJ$7&lt;121-Interim!$D$8,Interim!$C$8,Interim!$C$8+(1-Interim!$C$8)*(1-(121-$A20-BJ$7)/Interim!$D$8))*IF($A20+BJ$7&lt;121-Interim!$D$8,Interim!$C$9,Interim!$C$9+(1-Interim!$C$9)*(1-(121-$A20-BJ$7)/Interim!$D$8))</f>
        <v>2.0367230510000004E-2</v>
      </c>
      <c r="BK20" s="33">
        <f>'M 2008 VBT ALB'!BK17*IF($A20+BK$7&lt;121-Interim!$D$8,Interim!$C$8,Interim!$C$8+(1-Interim!$C$8)*(1-(121-$A20-BK$7)/Interim!$D$8))*IF($A20+BK$7&lt;121-Interim!$D$8,Interim!$C$9,Interim!$C$9+(1-Interim!$C$9)*(1-(121-$A20-BK$7)/Interim!$D$8))</f>
        <v>2.265748364E-2</v>
      </c>
      <c r="BL20" s="33">
        <f>'M 2008 VBT ALB'!BL17*IF($A20+BL$7&lt;121-Interim!$D$8,Interim!$C$8,Interim!$C$8+(1-Interim!$C$8)*(1-(121-$A20-BL$7)/Interim!$D$8))*IF($A20+BL$7&lt;121-Interim!$D$8,Interim!$C$9,Interim!$C$9+(1-Interim!$C$9)*(1-(121-$A20-BL$7)/Interim!$D$8))</f>
        <v>2.518335952E-2</v>
      </c>
      <c r="BM20" s="33">
        <f>'M 2008 VBT ALB'!BM17*IF($A20+BM$7&lt;121-Interim!$D$8,Interim!$C$8,Interim!$C$8+(1-Interim!$C$8)*(1-(121-$A20-BM$7)/Interim!$D$8))*IF($A20+BM$7&lt;121-Interim!$D$8,Interim!$C$9,Interim!$C$9+(1-Interim!$C$9)*(1-(121-$A20-BM$7)/Interim!$D$8))</f>
        <v>2.7963707970000005E-2</v>
      </c>
      <c r="BN20" s="33">
        <f>'M 2008 VBT ALB'!BN17*IF($A20+BN$7&lt;121-Interim!$D$8,Interim!$C$8,Interim!$C$8+(1-Interim!$C$8)*(1-(121-$A20-BN$7)/Interim!$D$8))*IF($A20+BN$7&lt;121-Interim!$D$8,Interim!$C$9,Interim!$C$9+(1-Interim!$C$9)*(1-(121-$A20-BN$7)/Interim!$D$8))</f>
        <v>3.1017378809999999E-2</v>
      </c>
      <c r="BO20" s="33">
        <f>'M 2008 VBT ALB'!BO17*IF($A20+BO$7&lt;121-Interim!$D$8,Interim!$C$8,Interim!$C$8+(1-Interim!$C$8)*(1-(121-$A20-BO$7)/Interim!$D$8))*IF($A20+BO$7&lt;121-Interim!$D$8,Interim!$C$9,Interim!$C$9+(1-Interim!$C$9)*(1-(121-$A20-BO$7)/Interim!$D$8))</f>
        <v>3.4372646770000001E-2</v>
      </c>
      <c r="BP20" s="33">
        <f>'M 2008 VBT ALB'!BP17*IF($A20+BP$7&lt;121-Interim!$D$8,Interim!$C$8,Interim!$C$8+(1-Interim!$C$8)*(1-(121-$A20-BP$7)/Interim!$D$8))*IF($A20+BP$7&lt;121-Interim!$D$8,Interim!$C$9,Interim!$C$9+(1-Interim!$C$9)*(1-(121-$A20-BP$7)/Interim!$D$8))</f>
        <v>3.8048361669999996E-2</v>
      </c>
      <c r="BQ20" s="33">
        <f>'M 2008 VBT ALB'!BQ17*IF($A20+BQ$7&lt;121-Interim!$D$8,Interim!$C$8,Interim!$C$8+(1-Interim!$C$8)*(1-(121-$A20-BQ$7)/Interim!$D$8))*IF($A20+BQ$7&lt;121-Interim!$D$8,Interim!$C$9,Interim!$C$9+(1-Interim!$C$9)*(1-(121-$A20-BQ$7)/Interim!$D$8))</f>
        <v>4.2053948420000001E-2</v>
      </c>
      <c r="BR20" s="33">
        <f>'M 2008 VBT ALB'!BR17*IF($A20+BR$7&lt;121-Interim!$D$8,Interim!$C$8,Interim!$C$8+(1-Interim!$C$8)*(1-(121-$A20-BR$7)/Interim!$D$8))*IF($A20+BR$7&lt;121-Interim!$D$8,Interim!$C$9,Interim!$C$9+(1-Interim!$C$9)*(1-(121-$A20-BR$7)/Interim!$D$8))</f>
        <v>4.6417681750000002E-2</v>
      </c>
      <c r="BS20" s="33">
        <f>'M 2008 VBT ALB'!BS17*IF($A20+BS$7&lt;121-Interim!$D$8,Interim!$C$8,Interim!$C$8+(1-Interim!$C$8)*(1-(121-$A20-BS$7)/Interim!$D$8))*IF($A20+BS$7&lt;121-Interim!$D$8,Interim!$C$9,Interim!$C$9+(1-Interim!$C$9)*(1-(121-$A20-BS$7)/Interim!$D$8))</f>
        <v>5.1290360220000011E-2</v>
      </c>
      <c r="BT20" s="33">
        <f>'M 2008 VBT ALB'!BT17*IF($A20+BT$7&lt;121-Interim!$D$8,Interim!$C$8,Interim!$C$8+(1-Interim!$C$8)*(1-(121-$A20-BT$7)/Interim!$D$8))*IF($A20+BT$7&lt;121-Interim!$D$8,Interim!$C$9,Interim!$C$9+(1-Interim!$C$9)*(1-(121-$A20-BT$7)/Interim!$D$8))</f>
        <v>5.6728533290000008E-2</v>
      </c>
      <c r="BU20" s="33">
        <f>'M 2008 VBT ALB'!BU17*IF($A20+BU$7&lt;121-Interim!$D$8,Interim!$C$8,Interim!$C$8+(1-Interim!$C$8)*(1-(121-$A20-BU$7)/Interim!$D$8))*IF($A20+BU$7&lt;121-Interim!$D$8,Interim!$C$9,Interim!$C$9+(1-Interim!$C$9)*(1-(121-$A20-BU$7)/Interim!$D$8))</f>
        <v>6.2656801680000013E-2</v>
      </c>
      <c r="BV20" s="33">
        <f>'M 2008 VBT ALB'!BV17*IF($A20+BV$7&lt;121-Interim!$D$8,Interim!$C$8,Interim!$C$8+(1-Interim!$C$8)*(1-(121-$A20-BV$7)/Interim!$D$8))*IF($A20+BV$7&lt;121-Interim!$D$8,Interim!$C$9,Interim!$C$9+(1-Interim!$C$9)*(1-(121-$A20-BV$7)/Interim!$D$8))</f>
        <v>6.9094015209999998E-2</v>
      </c>
      <c r="BW20" s="33">
        <f>'M 2008 VBT ALB'!BW17*IF($A20+BW$7&lt;121-Interim!$D$8,Interim!$C$8,Interim!$C$8+(1-Interim!$C$8)*(1-(121-$A20-BW$7)/Interim!$D$8))*IF($A20+BW$7&lt;121-Interim!$D$8,Interim!$C$9,Interim!$C$9+(1-Interim!$C$9)*(1-(121-$A20-BW$7)/Interim!$D$8))</f>
        <v>7.6511419380000015E-2</v>
      </c>
      <c r="BX20" s="33">
        <f>'M 2008 VBT ALB'!BX17*IF($A20+BX$7&lt;121-Interim!$D$8,Interim!$C$8,Interim!$C$8+(1-Interim!$C$8)*(1-(121-$A20-BX$7)/Interim!$D$8))*IF($A20+BX$7&lt;121-Interim!$D$8,Interim!$C$9,Interim!$C$9+(1-Interim!$C$9)*(1-(121-$A20-BX$7)/Interim!$D$8))</f>
        <v>8.5144636940000018E-2</v>
      </c>
      <c r="BY20" s="33">
        <f>'M 2008 VBT ALB'!BY17*IF($A20+BY$7&lt;121-Interim!$D$8,Interim!$C$8,Interim!$C$8+(1-Interim!$C$8)*(1-(121-$A20-BY$7)/Interim!$D$8))*IF($A20+BY$7&lt;121-Interim!$D$8,Interim!$C$9,Interim!$C$9+(1-Interim!$C$9)*(1-(121-$A20-BY$7)/Interim!$D$8))</f>
        <v>9.4824019510000024E-2</v>
      </c>
      <c r="BZ20" s="33">
        <f>'M 2008 VBT ALB'!BZ17*IF($A20+BZ$7&lt;121-Interim!$D$8,Interim!$C$8,Interim!$C$8+(1-Interim!$C$8)*(1-(121-$A20-BZ$7)/Interim!$D$8))*IF($A20+BZ$7&lt;121-Interim!$D$8,Interim!$C$9,Interim!$C$9+(1-Interim!$C$9)*(1-(121-$A20-BZ$7)/Interim!$D$8))</f>
        <v>0.10574749020000003</v>
      </c>
      <c r="CA20" s="33">
        <f>'M 2008 VBT ALB'!CA17*IF($A20+CA$7&lt;121-Interim!$D$8,Interim!$C$8,Interim!$C$8+(1-Interim!$C$8)*(1-(121-$A20-CA$7)/Interim!$D$8))*IF($A20+CA$7&lt;121-Interim!$D$8,Interim!$C$9,Interim!$C$9+(1-Interim!$C$9)*(1-(121-$A20-CA$7)/Interim!$D$8))</f>
        <v>0.11812239703000001</v>
      </c>
      <c r="CB20" s="33">
        <f>'M 2008 VBT ALB'!CB17*IF($A20+CB$7&lt;121-Interim!$D$8,Interim!$C$8,Interim!$C$8+(1-Interim!$C$8)*(1-(121-$A20-CB$7)/Interim!$D$8))*IF($A20+CB$7&lt;121-Interim!$D$8,Interim!$C$9,Interim!$C$9+(1-Interim!$C$9)*(1-(121-$A20-CB$7)/Interim!$D$8))</f>
        <v>0.13171311725000001</v>
      </c>
      <c r="CC20" s="33">
        <f>'M 2008 VBT ALB'!CC17*IF($A20+CC$7&lt;121-Interim!$D$8,Interim!$C$8,Interim!$C$8+(1-Interim!$C$8)*(1-(121-$A20-CC$7)/Interim!$D$8))*IF($A20+CC$7&lt;121-Interim!$D$8,Interim!$C$9,Interim!$C$9+(1-Interim!$C$9)*(1-(121-$A20-CC$7)/Interim!$D$8))</f>
        <v>0.14678354834000001</v>
      </c>
      <c r="CD20" s="33">
        <f>'M 2008 VBT ALB'!CD17*IF($A20+CD$7&lt;121-Interim!$D$8,Interim!$C$8,Interim!$C$8+(1-Interim!$C$8)*(1-(121-$A20-CD$7)/Interim!$D$8))*IF($A20+CD$7&lt;121-Interim!$D$8,Interim!$C$9,Interim!$C$9+(1-Interim!$C$9)*(1-(121-$A20-CD$7)/Interim!$D$8))</f>
        <v>0.16338081485000003</v>
      </c>
      <c r="CE20" s="33">
        <f>'M 2008 VBT ALB'!CE17*IF($A20+CE$7&lt;121-Interim!$D$8,Interim!$C$8,Interim!$C$8+(1-Interim!$C$8)*(1-(121-$A20-CE$7)/Interim!$D$8))*IF($A20+CE$7&lt;121-Interim!$D$8,Interim!$C$9,Interim!$C$9+(1-Interim!$C$9)*(1-(121-$A20-CE$7)/Interim!$D$8))</f>
        <v>0.18076034889000001</v>
      </c>
      <c r="CF20" s="33">
        <f>'M 2008 VBT ALB'!CF17*IF($A20+CF$7&lt;121-Interim!$D$8,Interim!$C$8,Interim!$C$8+(1-Interim!$C$8)*(1-(121-$A20-CF$7)/Interim!$D$8))*IF($A20+CF$7&lt;121-Interim!$D$8,Interim!$C$9,Interim!$C$9+(1-Interim!$C$9)*(1-(121-$A20-CF$7)/Interim!$D$8))</f>
        <v>0.19830953131000001</v>
      </c>
      <c r="CG20" s="33">
        <f>'M 2008 VBT ALB'!CG17*IF($A20+CG$7&lt;121-Interim!$D$8,Interim!$C$8,Interim!$C$8+(1-Interim!$C$8)*(1-(121-$A20-CG$7)/Interim!$D$8))*IF($A20+CG$7&lt;121-Interim!$D$8,Interim!$C$9,Interim!$C$9+(1-Interim!$C$9)*(1-(121-$A20-CG$7)/Interim!$D$8))</f>
        <v>0.21456750106000003</v>
      </c>
      <c r="CH20" s="33">
        <f>'M 2008 VBT ALB'!CH17*IF($A20+CH$7&lt;121-Interim!$D$8,Interim!$C$8,Interim!$C$8+(1-Interim!$C$8)*(1-(121-$A20-CH$7)/Interim!$D$8))*IF($A20+CH$7&lt;121-Interim!$D$8,Interim!$C$9,Interim!$C$9+(1-Interim!$C$9)*(1-(121-$A20-CH$7)/Interim!$D$8))</f>
        <v>0.23025055130000005</v>
      </c>
      <c r="CI20" s="33">
        <f>'M 2008 VBT ALB'!CI17*IF($A20+CI$7&lt;121-Interim!$D$8,Interim!$C$8,Interim!$C$8+(1-Interim!$C$8)*(1-(121-$A20-CI$7)/Interim!$D$8))*IF($A20+CI$7&lt;121-Interim!$D$8,Interim!$C$9,Interim!$C$9+(1-Interim!$C$9)*(1-(121-$A20-CI$7)/Interim!$D$8))</f>
        <v>0.24656507051000004</v>
      </c>
      <c r="CJ20" s="33">
        <f>'M 2008 VBT ALB'!CJ17*IF($A20+CJ$7&lt;121-Interim!$D$8,Interim!$C$8,Interim!$C$8+(1-Interim!$C$8)*(1-(121-$A20-CJ$7)/Interim!$D$8))*IF($A20+CJ$7&lt;121-Interim!$D$8,Interim!$C$9,Interim!$C$9+(1-Interim!$C$9)*(1-(121-$A20-CJ$7)/Interim!$D$8))</f>
        <v>0.26390690491000002</v>
      </c>
      <c r="CK20" s="33">
        <f>'M 2008 VBT ALB'!CK17*IF($A20+CK$7&lt;121-Interim!$D$8,Interim!$C$8,Interim!$C$8+(1-Interim!$C$8)*(1-(121-$A20-CK$7)/Interim!$D$8))*IF($A20+CK$7&lt;121-Interim!$D$8,Interim!$C$9,Interim!$C$9+(1-Interim!$C$9)*(1-(121-$A20-CK$7)/Interim!$D$8))</f>
        <v>0.28394426357000002</v>
      </c>
      <c r="CL20" s="33">
        <f>'M 2008 VBT ALB'!CL17*IF($A20+CL$7&lt;121-Interim!$D$8,Interim!$C$8,Interim!$C$8+(1-Interim!$C$8)*(1-(121-$A20-CL$7)/Interim!$D$8))*IF($A20+CL$7&lt;121-Interim!$D$8,Interim!$C$9,Interim!$C$9+(1-Interim!$C$9)*(1-(121-$A20-CL$7)/Interim!$D$8))</f>
        <v>0.30522571035000007</v>
      </c>
      <c r="CM20" s="33">
        <f>'M 2008 VBT ALB'!CM17*IF($A20+CM$7&lt;121-Interim!$D$8,Interim!$C$8,Interim!$C$8+(1-Interim!$C$8)*(1-(121-$A20-CM$7)/Interim!$D$8))*IF($A20+CM$7&lt;121-Interim!$D$8,Interim!$C$9,Interim!$C$9+(1-Interim!$C$9)*(1-(121-$A20-CM$7)/Interim!$D$8))</f>
        <v>0.32575316433000001</v>
      </c>
      <c r="CN20" s="33">
        <f>'M 2008 VBT ALB'!CN17*IF($A20+CN$7&lt;121-Interim!$D$8,Interim!$C$8,Interim!$C$8+(1-Interim!$C$8)*(1-(121-$A20-CN$7)/Interim!$D$8))*IF($A20+CN$7&lt;121-Interim!$D$8,Interim!$C$9,Interim!$C$9+(1-Interim!$C$9)*(1-(121-$A20-CN$7)/Interim!$D$8))</f>
        <v>0.34465953379000003</v>
      </c>
      <c r="CO20" s="33">
        <f>'M 2008 VBT ALB'!CO17*IF($A20+CO$7&lt;121-Interim!$D$8,Interim!$C$8,Interim!$C$8+(1-Interim!$C$8)*(1-(121-$A20-CO$7)/Interim!$D$8))*IF($A20+CO$7&lt;121-Interim!$D$8,Interim!$C$9,Interim!$C$9+(1-Interim!$C$9)*(1-(121-$A20-CO$7)/Interim!$D$8))</f>
        <v>0.36118140102000001</v>
      </c>
      <c r="CP20" s="33">
        <f>'M 2008 VBT ALB'!CP17*IF($A20+CP$7&lt;121-Interim!$D$8,Interim!$C$8,Interim!$C$8+(1-Interim!$C$8)*(1-(121-$A20-CP$7)/Interim!$D$8))*IF($A20+CP$7&lt;121-Interim!$D$8,Interim!$C$9,Interim!$C$9+(1-Interim!$C$9)*(1-(121-$A20-CP$7)/Interim!$D$8))</f>
        <v>0.37472499669000003</v>
      </c>
      <c r="CQ20" s="33">
        <f>'M 2008 VBT ALB'!CQ17*IF($A20+CQ$7&lt;121-Interim!$D$8,Interim!$C$8,Interim!$C$8+(1-Interim!$C$8)*(1-(121-$A20-CQ$7)/Interim!$D$8))*IF($A20+CQ$7&lt;121-Interim!$D$8,Interim!$C$9,Interim!$C$9+(1-Interim!$C$9)*(1-(121-$A20-CQ$7)/Interim!$D$8))</f>
        <v>0.38595006450000002</v>
      </c>
      <c r="CR20" s="33">
        <f>'M 2008 VBT ALB'!CR17*IF($A20+CR$7&lt;121-Interim!$D$8,Interim!$C$8,Interim!$C$8+(1-Interim!$C$8)*(1-(121-$A20-CR$7)/Interim!$D$8))*IF($A20+CR$7&lt;121-Interim!$D$8,Interim!$C$9,Interim!$C$9+(1-Interim!$C$9)*(1-(121-$A20-CR$7)/Interim!$D$8))</f>
        <v>0.39615724203000002</v>
      </c>
      <c r="CS20" s="33">
        <f>'M 2008 VBT ALB'!CS17*IF($A20+CS$7&lt;121-Interim!$D$8,Interim!$C$8,Interim!$C$8+(1-Interim!$C$8)*(1-(121-$A20-CS$7)/Interim!$D$8))*IF($A20+CS$7&lt;121-Interim!$D$8,Interim!$C$9,Interim!$C$9+(1-Interim!$C$9)*(1-(121-$A20-CS$7)/Interim!$D$8))</f>
        <v>0.40752962975573331</v>
      </c>
      <c r="CT20" s="33">
        <f>'M 2008 VBT ALB'!CT17*IF($A20+CT$7&lt;121-Interim!$D$8,Interim!$C$8,Interim!$C$8+(1-Interim!$C$8)*(1-(121-$A20-CT$7)/Interim!$D$8))*IF($A20+CT$7&lt;121-Interim!$D$8,Interim!$C$9,Interim!$C$9+(1-Interim!$C$9)*(1-(121-$A20-CT$7)/Interim!$D$8))</f>
        <v>0.41725133140120002</v>
      </c>
      <c r="CU20" s="33">
        <f>'M 2008 VBT ALB'!CU17*IF($A20+CU$7&lt;121-Interim!$D$8,Interim!$C$8,Interim!$C$8+(1-Interim!$C$8)*(1-(121-$A20-CU$7)/Interim!$D$8))*IF($A20+CU$7&lt;121-Interim!$D$8,Interim!$C$9,Interim!$C$9+(1-Interim!$C$9)*(1-(121-$A20-CU$7)/Interim!$D$8))</f>
        <v>0.42374628166080008</v>
      </c>
      <c r="CV20" s="33">
        <f>'M 2008 VBT ALB'!CV17*IF($A20+CV$7&lt;121-Interim!$D$8,Interim!$C$8,Interim!$C$8+(1-Interim!$C$8)*(1-(121-$A20-CV$7)/Interim!$D$8))*IF($A20+CV$7&lt;121-Interim!$D$8,Interim!$C$9,Interim!$C$9+(1-Interim!$C$9)*(1-(121-$A20-CV$7)/Interim!$D$8))</f>
        <v>0.42913946350320004</v>
      </c>
      <c r="CW20" s="33">
        <f>'M 2008 VBT ALB'!CW17*IF($A20+CW$7&lt;121-Interim!$D$8,Interim!$C$8,Interim!$C$8+(1-Interim!$C$8)*(1-(121-$A20-CW$7)/Interim!$D$8))*IF($A20+CW$7&lt;121-Interim!$D$8,Interim!$C$9,Interim!$C$9+(1-Interim!$C$9)*(1-(121-$A20-CW$7)/Interim!$D$8))</f>
        <v>0.43276320000000007</v>
      </c>
      <c r="CX20" s="33">
        <f>'M 2008 VBT ALB'!CX17*IF($A20+CX$7&lt;121-Interim!$D$8,Interim!$C$8,Interim!$C$8+(1-Interim!$C$8)*(1-(121-$A20-CX$7)/Interim!$D$8))*IF($A20+CX$7&lt;121-Interim!$D$8,Interim!$C$9,Interim!$C$9+(1-Interim!$C$9)*(1-(121-$A20-CX$7)/Interim!$D$8))</f>
        <v>0.43448974200000001</v>
      </c>
      <c r="CY20" s="33">
        <f>'M 2008 VBT ALB'!CY17*IF($A20+CY$7&lt;121-Interim!$D$8,Interim!$C$8,Interim!$C$8+(1-Interim!$C$8)*(1-(121-$A20-CY$7)/Interim!$D$8))*IF($A20+CY$7&lt;121-Interim!$D$8,Interim!$C$9,Interim!$C$9+(1-Interim!$C$9)*(1-(121-$A20-CY$7)/Interim!$D$8))</f>
        <v>0.43621564800000001</v>
      </c>
      <c r="CZ20" s="33">
        <f>'M 2008 VBT ALB'!CZ17*IF($A20+CZ$7&lt;121-Interim!$D$8,Interim!$C$8,Interim!$C$8+(1-Interim!$C$8)*(1-(121-$A20-CZ$7)/Interim!$D$8))*IF($A20+CZ$7&lt;121-Interim!$D$8,Interim!$C$9,Interim!$C$9+(1-Interim!$C$9)*(1-(121-$A20-CZ$7)/Interim!$D$8))</f>
        <v>0.43794091800000007</v>
      </c>
      <c r="DA20" s="33">
        <f>'M 2008 VBT ALB'!DA17*IF($A20+DA$7&lt;121-Interim!$D$8,Interim!$C$8,Interim!$C$8+(1-Interim!$C$8)*(1-(121-$A20-DA$7)/Interim!$D$8))*IF($A20+DA$7&lt;121-Interim!$D$8,Interim!$C$9,Interim!$C$9+(1-Interim!$C$9)*(1-(121-$A20-DA$7)/Interim!$D$8))</f>
        <v>0.43966555200000002</v>
      </c>
      <c r="DB20" s="33">
        <f>'M 2008 VBT ALB'!DB17*IF($A20+DB$7&lt;121-Interim!$D$8,Interim!$C$8,Interim!$C$8+(1-Interim!$C$8)*(1-(121-$A20-DB$7)/Interim!$D$8))*IF($A20+DB$7&lt;121-Interim!$D$8,Interim!$C$9,Interim!$C$9+(1-Interim!$C$9)*(1-(121-$A20-DB$7)/Interim!$D$8))</f>
        <v>0.44138955000000002</v>
      </c>
      <c r="DC20" s="33">
        <f>'M 2008 VBT ALB'!DC17*IF($A20+DC$7&lt;121-Interim!$D$8,Interim!$C$8,Interim!$C$8+(1-Interim!$C$8)*(1-(121-$A20-DC$7)/Interim!$D$8))*IF($A20+DC$7&lt;121-Interim!$D$8,Interim!$C$9,Interim!$C$9+(1-Interim!$C$9)*(1-(121-$A20-DC$7)/Interim!$D$8))</f>
        <v>0.44311291200000003</v>
      </c>
      <c r="DD20" s="33">
        <f>'M 2008 VBT ALB'!DD17*IF($A20+DD$7&lt;121-Interim!$D$8,Interim!$C$8,Interim!$C$8+(1-Interim!$C$8)*(1-(121-$A20-DD$7)/Interim!$D$8))*IF($A20+DD$7&lt;121-Interim!$D$8,Interim!$C$9,Interim!$C$9+(1-Interim!$C$9)*(1-(121-$A20-DD$7)/Interim!$D$8))</f>
        <v>0.44483563799999998</v>
      </c>
      <c r="DE20" s="33">
        <f>'M 2008 VBT ALB'!DE17*IF($A20+DE$7&lt;121-Interim!$D$8,Interim!$C$8,Interim!$C$8+(1-Interim!$C$8)*(1-(121-$A20-DE$7)/Interim!$D$8))*IF($A20+DE$7&lt;121-Interim!$D$8,Interim!$C$9,Interim!$C$9+(1-Interim!$C$9)*(1-(121-$A20-DE$7)/Interim!$D$8))</f>
        <v>0.44655772800000004</v>
      </c>
      <c r="DF20" s="33">
        <f>'M 2008 VBT ALB'!DF17*IF($A20+DF$7&lt;121-Interim!$D$8,Interim!$C$8,Interim!$C$8+(1-Interim!$C$8)*(1-(121-$A20-DF$7)/Interim!$D$8))*IF($A20+DF$7&lt;121-Interim!$D$8,Interim!$C$9,Interim!$C$9+(1-Interim!$C$9)*(1-(121-$A20-DF$7)/Interim!$D$8))</f>
        <v>0.448279182</v>
      </c>
      <c r="DG20" s="33">
        <f>'M 2008 VBT ALB'!DG17*IF($A20+DG$7&lt;121-Interim!$D$8,Interim!$C$8,Interim!$C$8+(1-Interim!$C$8)*(1-(121-$A20-DG$7)/Interim!$D$8))*IF($A20+DG$7&lt;121-Interim!$D$8,Interim!$C$9,Interim!$C$9+(1-Interim!$C$9)*(1-(121-$A20-DG$7)/Interim!$D$8))</f>
        <v>0.45</v>
      </c>
      <c r="DH20" s="33">
        <f>'M 2008 VBT ALB'!DH17*IF($A20+DH$7&lt;121-Interim!$D$8,Interim!$C$8,Interim!$C$8+(1-Interim!$C$8)*(1-(121-$A20-DH$7)/Interim!$D$8))*IF($A20+DH$7&lt;121-Interim!$D$8,Interim!$C$9,Interim!$C$9+(1-Interim!$C$9)*(1-(121-$A20-DH$7)/Interim!$D$8))</f>
        <v>0</v>
      </c>
      <c r="DI20" s="33">
        <f>'M 2008 VBT ALB'!DI17*IF($A20+DI$7&lt;121-Interim!$D$8,Interim!$C$8,Interim!$C$8+(1-Interim!$C$8)*(1-(121-$A20-DI$7)/Interim!$D$8))*IF($A20+DI$7&lt;121-Interim!$D$8,Interim!$C$9,Interim!$C$9+(1-Interim!$C$9)*(1-(121-$A20-DI$7)/Interim!$D$8))</f>
        <v>0</v>
      </c>
      <c r="DJ20" s="33">
        <f>'M 2008 VBT ALB'!DJ17*IF($A20+DJ$7&lt;121-Interim!$D$8,Interim!$C$8,Interim!$C$8+(1-Interim!$C$8)*(1-(121-$A20-DJ$7)/Interim!$D$8))*IF($A20+DJ$7&lt;121-Interim!$D$8,Interim!$C$9,Interim!$C$9+(1-Interim!$C$9)*(1-(121-$A20-DJ$7)/Interim!$D$8))</f>
        <v>0</v>
      </c>
      <c r="DK20" s="33">
        <f>'M 2008 VBT ALB'!DK17*IF($A20+DK$7&lt;121-Interim!$D$8,Interim!$C$8,Interim!$C$8+(1-Interim!$C$8)*(1-(121-$A20-DK$7)/Interim!$D$8))*IF($A20+DK$7&lt;121-Interim!$D$8,Interim!$C$9,Interim!$C$9+(1-Interim!$C$9)*(1-(121-$A20-DK$7)/Interim!$D$8))</f>
        <v>0</v>
      </c>
      <c r="DL20" s="33">
        <f>'M 2008 VBT ALB'!DL17*IF($A20+DL$7&lt;121-Interim!$D$8,Interim!$C$8,Interim!$C$8+(1-Interim!$C$8)*(1-(121-$A20-DL$7)/Interim!$D$8))*IF($A20+DL$7&lt;121-Interim!$D$8,Interim!$C$9,Interim!$C$9+(1-Interim!$C$9)*(1-(121-$A20-DL$7)/Interim!$D$8))</f>
        <v>0</v>
      </c>
      <c r="DM20" s="33">
        <f>'M 2008 VBT ALB'!DM17*IF($A20+DM$7&lt;121-Interim!$D$8,Interim!$C$8,Interim!$C$8+(1-Interim!$C$8)*(1-(121-$A20-DM$7)/Interim!$D$8))*IF($A20+DM$7&lt;121-Interim!$D$8,Interim!$C$9,Interim!$C$9+(1-Interim!$C$9)*(1-(121-$A20-DM$7)/Interim!$D$8))</f>
        <v>0</v>
      </c>
      <c r="DN20" s="33">
        <f>'M 2008 VBT ALB'!DN17*IF($A20+DN$7&lt;121-Interim!$D$8,Interim!$C$8,Interim!$C$8+(1-Interim!$C$8)*(1-(121-$A20-DN$7)/Interim!$D$8))*IF($A20+DN$7&lt;121-Interim!$D$8,Interim!$C$9,Interim!$C$9+(1-Interim!$C$9)*(1-(121-$A20-DN$7)/Interim!$D$8))</f>
        <v>0</v>
      </c>
      <c r="DO20" s="33">
        <f>'M 2008 VBT ALB'!DO17*IF($A20+DO$7&lt;121-Interim!$D$8,Interim!$C$8,Interim!$C$8+(1-Interim!$C$8)*(1-(121-$A20-DO$7)/Interim!$D$8))*IF($A20+DO$7&lt;121-Interim!$D$8,Interim!$C$9,Interim!$C$9+(1-Interim!$C$9)*(1-(121-$A20-DO$7)/Interim!$D$8))</f>
        <v>0</v>
      </c>
      <c r="DP20" s="33">
        <f>'M 2008 VBT ALB'!DP17*IF($A20+DP$7&lt;121-Interim!$D$8,Interim!$C$8,Interim!$C$8+(1-Interim!$C$8)*(1-(121-$A20-DP$7)/Interim!$D$8))*IF($A20+DP$7&lt;121-Interim!$D$8,Interim!$C$9,Interim!$C$9+(1-Interim!$C$9)*(1-(121-$A20-DP$7)/Interim!$D$8))</f>
        <v>0</v>
      </c>
      <c r="DQ20" s="33">
        <f>'M 2008 VBT ALB'!DQ17*IF($A20+DQ$7&lt;121-Interim!$D$8,Interim!$C$8,Interim!$C$8+(1-Interim!$C$8)*(1-(121-$A20-DQ$7)/Interim!$D$8))*IF($A20+DQ$7&lt;121-Interim!$D$8,Interim!$C$9,Interim!$C$9+(1-Interim!$C$9)*(1-(121-$A20-DQ$7)/Interim!$D$8))</f>
        <v>0</v>
      </c>
      <c r="DR20" s="33">
        <f>'M 2008 VBT ALB'!DR17*IF($A20+DR$7&lt;121-Interim!$D$8,Interim!$C$8,Interim!$C$8+(1-Interim!$C$8)*(1-(121-$A20-DR$7)/Interim!$D$8))*IF($A20+DR$7&lt;121-Interim!$D$8,Interim!$C$9,Interim!$C$9+(1-Interim!$C$9)*(1-(121-$A20-DR$7)/Interim!$D$8))</f>
        <v>0</v>
      </c>
    </row>
    <row r="21" spans="1:122" s="5" customFormat="1" x14ac:dyDescent="0.2">
      <c r="A21" s="29">
        <v>12</v>
      </c>
      <c r="B21" s="33">
        <f>'M 2008 VBT ALB'!B18*IF($A21+B$7&lt;121-Interim!$D$8,Interim!$C$8,Interim!$C$8+(1-Interim!$C$8)*(1-(121-$A21-B$7)/Interim!$D$8))*IF($A21+B$7&lt;121-Interim!$D$8,Interim!$C$9,Interim!$C$9+(1-Interim!$C$9)*(1-(121-$A21-B$7)/Interim!$D$8))</f>
        <v>1.4137364999999998E-4</v>
      </c>
      <c r="C21" s="33">
        <f>'M 2008 VBT ALB'!C18*IF($A21+C$7&lt;121-Interim!$D$8,Interim!$C$8,Interim!$C$8+(1-Interim!$C$8)*(1-(121-$A21-C$7)/Interim!$D$8))*IF($A21+C$7&lt;121-Interim!$D$8,Interim!$C$9,Interim!$C$9+(1-Interim!$C$9)*(1-(121-$A21-C$7)/Interim!$D$8))</f>
        <v>2.3562275000000004E-4</v>
      </c>
      <c r="D21" s="33">
        <f>'M 2008 VBT ALB'!D18*IF($A21+D$7&lt;121-Interim!$D$8,Interim!$C$8,Interim!$C$8+(1-Interim!$C$8)*(1-(121-$A21-D$7)/Interim!$D$8))*IF($A21+D$7&lt;121-Interim!$D$8,Interim!$C$9,Interim!$C$9+(1-Interim!$C$9)*(1-(121-$A21-D$7)/Interim!$D$8))</f>
        <v>3.3929676E-4</v>
      </c>
      <c r="E21" s="33">
        <f>'M 2008 VBT ALB'!E18*IF($A21+E$7&lt;121-Interim!$D$8,Interim!$C$8,Interim!$C$8+(1-Interim!$C$8)*(1-(121-$A21-E$7)/Interim!$D$8))*IF($A21+E$7&lt;121-Interim!$D$8,Interim!$C$9,Interim!$C$9+(1-Interim!$C$9)*(1-(121-$A21-E$7)/Interim!$D$8))</f>
        <v>4.5239567999999996E-4</v>
      </c>
      <c r="F21" s="33">
        <f>'M 2008 VBT ALB'!F18*IF($A21+F$7&lt;121-Interim!$D$8,Interim!$C$8,Interim!$C$8+(1-Interim!$C$8)*(1-(121-$A21-F$7)/Interim!$D$8))*IF($A21+F$7&lt;121-Interim!$D$8,Interim!$C$9,Interim!$C$9+(1-Interim!$C$9)*(1-(121-$A21-F$7)/Interim!$D$8))</f>
        <v>5.5606968999999992E-4</v>
      </c>
      <c r="G21" s="33">
        <f>'M 2008 VBT ALB'!G18*IF($A21+G$7&lt;121-Interim!$D$8,Interim!$C$8,Interim!$C$8+(1-Interim!$C$8)*(1-(121-$A21-G$7)/Interim!$D$8))*IF($A21+G$7&lt;121-Interim!$D$8,Interim!$C$9,Interim!$C$9+(1-Interim!$C$9)*(1-(121-$A21-G$7)/Interim!$D$8))</f>
        <v>6.5974370000000009E-4</v>
      </c>
      <c r="H21" s="33">
        <f>'M 2008 VBT ALB'!H18*IF($A21+H$7&lt;121-Interim!$D$8,Interim!$C$8,Interim!$C$8+(1-Interim!$C$8)*(1-(121-$A21-H$7)/Interim!$D$8))*IF($A21+H$7&lt;121-Interim!$D$8,Interim!$C$9,Interim!$C$9+(1-Interim!$C$9)*(1-(121-$A21-H$7)/Interim!$D$8))</f>
        <v>7.2571807000000013E-4</v>
      </c>
      <c r="I21" s="33">
        <f>'M 2008 VBT ALB'!I18*IF($A21+I$7&lt;121-Interim!$D$8,Interim!$C$8,Interim!$C$8+(1-Interim!$C$8)*(1-(121-$A21-I$7)/Interim!$D$8))*IF($A21+I$7&lt;121-Interim!$D$8,Interim!$C$9,Interim!$C$9+(1-Interim!$C$9)*(1-(121-$A21-I$7)/Interim!$D$8))</f>
        <v>7.9169244000000007E-4</v>
      </c>
      <c r="J21" s="33">
        <f>'M 2008 VBT ALB'!J18*IF($A21+J$7&lt;121-Interim!$D$8,Interim!$C$8,Interim!$C$8+(1-Interim!$C$8)*(1-(121-$A21-J$7)/Interim!$D$8))*IF($A21+J$7&lt;121-Interim!$D$8,Interim!$C$9,Interim!$C$9+(1-Interim!$C$9)*(1-(121-$A21-J$7)/Interim!$D$8))</f>
        <v>8.5766681000000011E-4</v>
      </c>
      <c r="K21" s="33">
        <f>'M 2008 VBT ALB'!K18*IF($A21+K$7&lt;121-Interim!$D$8,Interim!$C$8,Interim!$C$8+(1-Interim!$C$8)*(1-(121-$A21-K$7)/Interim!$D$8))*IF($A21+K$7&lt;121-Interim!$D$8,Interim!$C$9,Interim!$C$9+(1-Interim!$C$9)*(1-(121-$A21-K$7)/Interim!$D$8))</f>
        <v>9.1421627000000004E-4</v>
      </c>
      <c r="L21" s="33">
        <f>'M 2008 VBT ALB'!L18*IF($A21+L$7&lt;121-Interim!$D$8,Interim!$C$8,Interim!$C$8+(1-Interim!$C$8)*(1-(121-$A21-L$7)/Interim!$D$8))*IF($A21+L$7&lt;121-Interim!$D$8,Interim!$C$9,Interim!$C$9+(1-Interim!$C$9)*(1-(121-$A21-L$7)/Interim!$D$8))</f>
        <v>9.4249100000000016E-4</v>
      </c>
      <c r="M21" s="33">
        <f>'M 2008 VBT ALB'!M18*IF($A21+M$7&lt;121-Interim!$D$8,Interim!$C$8,Interim!$C$8+(1-Interim!$C$8)*(1-(121-$A21-M$7)/Interim!$D$8))*IF($A21+M$7&lt;121-Interim!$D$8,Interim!$C$9,Interim!$C$9+(1-Interim!$C$9)*(1-(121-$A21-M$7)/Interim!$D$8))</f>
        <v>9.2364118000000004E-4</v>
      </c>
      <c r="N21" s="33">
        <f>'M 2008 VBT ALB'!N18*IF($A21+N$7&lt;121-Interim!$D$8,Interim!$C$8,Interim!$C$8+(1-Interim!$C$8)*(1-(121-$A21-N$7)/Interim!$D$8))*IF($A21+N$7&lt;121-Interim!$D$8,Interim!$C$9,Interim!$C$9+(1-Interim!$C$9)*(1-(121-$A21-N$7)/Interim!$D$8))</f>
        <v>8.9536645000000002E-4</v>
      </c>
      <c r="O21" s="33">
        <f>'M 2008 VBT ALB'!O18*IF($A21+O$7&lt;121-Interim!$D$8,Interim!$C$8,Interim!$C$8+(1-Interim!$C$8)*(1-(121-$A21-O$7)/Interim!$D$8))*IF($A21+O$7&lt;121-Interim!$D$8,Interim!$C$9,Interim!$C$9+(1-Interim!$C$9)*(1-(121-$A21-O$7)/Interim!$D$8))</f>
        <v>8.5766681000000011E-4</v>
      </c>
      <c r="P21" s="33">
        <f>'M 2008 VBT ALB'!P18*IF($A21+P$7&lt;121-Interim!$D$8,Interim!$C$8,Interim!$C$8+(1-Interim!$C$8)*(1-(121-$A21-P$7)/Interim!$D$8))*IF($A21+P$7&lt;121-Interim!$D$8,Interim!$C$9,Interim!$C$9+(1-Interim!$C$9)*(1-(121-$A21-P$7)/Interim!$D$8))</f>
        <v>8.1054226000000008E-4</v>
      </c>
      <c r="Q21" s="33">
        <f>'M 2008 VBT ALB'!Q18*IF($A21+Q$7&lt;121-Interim!$D$8,Interim!$C$8,Interim!$C$8+(1-Interim!$C$8)*(1-(121-$A21-Q$7)/Interim!$D$8))*IF($A21+Q$7&lt;121-Interim!$D$8,Interim!$C$9,Interim!$C$9+(1-Interim!$C$9)*(1-(121-$A21-Q$7)/Interim!$D$8))</f>
        <v>7.8226753000000017E-4</v>
      </c>
      <c r="R21" s="33">
        <f>'M 2008 VBT ALB'!R18*IF($A21+R$7&lt;121-Interim!$D$8,Interim!$C$8,Interim!$C$8+(1-Interim!$C$8)*(1-(121-$A21-R$7)/Interim!$D$8))*IF($A21+R$7&lt;121-Interim!$D$8,Interim!$C$9,Interim!$C$9+(1-Interim!$C$9)*(1-(121-$A21-R$7)/Interim!$D$8))</f>
        <v>7.7284262000000005E-4</v>
      </c>
      <c r="S21" s="33">
        <f>'M 2008 VBT ALB'!S18*IF($A21+S$7&lt;121-Interim!$D$8,Interim!$C$8,Interim!$C$8+(1-Interim!$C$8)*(1-(121-$A21-S$7)/Interim!$D$8))*IF($A21+S$7&lt;121-Interim!$D$8,Interim!$C$9,Interim!$C$9+(1-Interim!$C$9)*(1-(121-$A21-S$7)/Interim!$D$8))</f>
        <v>7.8226753000000017E-4</v>
      </c>
      <c r="T21" s="33">
        <f>'M 2008 VBT ALB'!T18*IF($A21+T$7&lt;121-Interim!$D$8,Interim!$C$8,Interim!$C$8+(1-Interim!$C$8)*(1-(121-$A21-T$7)/Interim!$D$8))*IF($A21+T$7&lt;121-Interim!$D$8,Interim!$C$9,Interim!$C$9+(1-Interim!$C$9)*(1-(121-$A21-T$7)/Interim!$D$8))</f>
        <v>7.8226753000000017E-4</v>
      </c>
      <c r="U21" s="33">
        <f>'M 2008 VBT ALB'!U18*IF($A21+U$7&lt;121-Interim!$D$8,Interim!$C$8,Interim!$C$8+(1-Interim!$C$8)*(1-(121-$A21-U$7)/Interim!$D$8))*IF($A21+U$7&lt;121-Interim!$D$8,Interim!$C$9,Interim!$C$9+(1-Interim!$C$9)*(1-(121-$A21-U$7)/Interim!$D$8))</f>
        <v>8.0111735000000007E-4</v>
      </c>
      <c r="V21" s="33">
        <f>'M 2008 VBT ALB'!V18*IF($A21+V$7&lt;121-Interim!$D$8,Interim!$C$8,Interim!$C$8+(1-Interim!$C$8)*(1-(121-$A21-V$7)/Interim!$D$8))*IF($A21+V$7&lt;121-Interim!$D$8,Interim!$C$9,Interim!$C$9+(1-Interim!$C$9)*(1-(121-$A21-V$7)/Interim!$D$8))</f>
        <v>8.2939208000000009E-4</v>
      </c>
      <c r="W21" s="33">
        <f>'M 2008 VBT ALB'!W18*IF($A21+W$7&lt;121-Interim!$D$8,Interim!$C$8,Interim!$C$8+(1-Interim!$C$8)*(1-(121-$A21-W$7)/Interim!$D$8))*IF($A21+W$7&lt;121-Interim!$D$8,Interim!$C$9,Interim!$C$9+(1-Interim!$C$9)*(1-(121-$A21-W$7)/Interim!$D$8))</f>
        <v>8.5766681000000011E-4</v>
      </c>
      <c r="X21" s="33">
        <f>'M 2008 VBT ALB'!X18*IF($A21+X$7&lt;121-Interim!$D$8,Interim!$C$8,Interim!$C$8+(1-Interim!$C$8)*(1-(121-$A21-X$7)/Interim!$D$8))*IF($A21+X$7&lt;121-Interim!$D$8,Interim!$C$9,Interim!$C$9+(1-Interim!$C$9)*(1-(121-$A21-X$7)/Interim!$D$8))</f>
        <v>9.1421627000000004E-4</v>
      </c>
      <c r="Y21" s="33">
        <f>'M 2008 VBT ALB'!Y18*IF($A21+Y$7&lt;121-Interim!$D$8,Interim!$C$8,Interim!$C$8+(1-Interim!$C$8)*(1-(121-$A21-Y$7)/Interim!$D$8))*IF($A21+Y$7&lt;121-Interim!$D$8,Interim!$C$9,Interim!$C$9+(1-Interim!$C$9)*(1-(121-$A21-Y$7)/Interim!$D$8))</f>
        <v>9.7076573000000018E-4</v>
      </c>
      <c r="Z21" s="33">
        <f>'M 2008 VBT ALB'!Z18*IF($A21+Z$7&lt;121-Interim!$D$8,Interim!$C$8,Interim!$C$8+(1-Interim!$C$8)*(1-(121-$A21-Z$7)/Interim!$D$8))*IF($A21+Z$7&lt;121-Interim!$D$8,Interim!$C$9,Interim!$C$9+(1-Interim!$C$9)*(1-(121-$A21-Z$7)/Interim!$D$8))</f>
        <v>1.0367401000000002E-3</v>
      </c>
      <c r="AA21" s="33">
        <f>'M 2008 VBT ALB'!AA18*IF($A21+AA$7&lt;121-Interim!$D$8,Interim!$C$8,Interim!$C$8+(1-Interim!$C$8)*(1-(121-$A21-AA$7)/Interim!$D$8))*IF($A21+AA$7&lt;121-Interim!$D$8,Interim!$C$9,Interim!$C$9+(1-Interim!$C$9)*(1-(121-$A21-AA$7)/Interim!$D$8))</f>
        <v>1.1027144700000002E-3</v>
      </c>
      <c r="AB21" s="33">
        <f>'M 2008 VBT ALB'!AB18*IF($A21+AB$7&lt;121-Interim!$D$8,Interim!$C$8,Interim!$C$8+(1-Interim!$C$8)*(1-(121-$A21-AB$7)/Interim!$D$8))*IF($A21+AB$7&lt;121-Interim!$D$8,Interim!$C$9,Interim!$C$9+(1-Interim!$C$9)*(1-(121-$A21-AB$7)/Interim!$D$8))</f>
        <v>1.1686888400000001E-3</v>
      </c>
      <c r="AC21" s="33">
        <f>'M 2008 VBT ALB'!AC18*IF($A21+AC$7&lt;121-Interim!$D$8,Interim!$C$8,Interim!$C$8+(1-Interim!$C$8)*(1-(121-$A21-AC$7)/Interim!$D$8))*IF($A21+AC$7&lt;121-Interim!$D$8,Interim!$C$9,Interim!$C$9+(1-Interim!$C$9)*(1-(121-$A21-AC$7)/Interim!$D$8))</f>
        <v>1.2440881200000001E-3</v>
      </c>
      <c r="AD21" s="33">
        <f>'M 2008 VBT ALB'!AD18*IF($A21+AD$7&lt;121-Interim!$D$8,Interim!$C$8,Interim!$C$8+(1-Interim!$C$8)*(1-(121-$A21-AD$7)/Interim!$D$8))*IF($A21+AD$7&lt;121-Interim!$D$8,Interim!$C$9,Interim!$C$9+(1-Interim!$C$9)*(1-(121-$A21-AD$7)/Interim!$D$8))</f>
        <v>1.3194874000000002E-3</v>
      </c>
      <c r="AE21" s="33">
        <f>'M 2008 VBT ALB'!AE18*IF($A21+AE$7&lt;121-Interim!$D$8,Interim!$C$8,Interim!$C$8+(1-Interim!$C$8)*(1-(121-$A21-AE$7)/Interim!$D$8))*IF($A21+AE$7&lt;121-Interim!$D$8,Interim!$C$9,Interim!$C$9+(1-Interim!$C$9)*(1-(121-$A21-AE$7)/Interim!$D$8))</f>
        <v>1.39488668E-3</v>
      </c>
      <c r="AF21" s="33">
        <f>'M 2008 VBT ALB'!AF18*IF($A21+AF$7&lt;121-Interim!$D$8,Interim!$C$8,Interim!$C$8+(1-Interim!$C$8)*(1-(121-$A21-AF$7)/Interim!$D$8))*IF($A21+AF$7&lt;121-Interim!$D$8,Interim!$C$9,Interim!$C$9+(1-Interim!$C$9)*(1-(121-$A21-AF$7)/Interim!$D$8))</f>
        <v>1.4891357800000001E-3</v>
      </c>
      <c r="AG21" s="33">
        <f>'M 2008 VBT ALB'!AG18*IF($A21+AG$7&lt;121-Interim!$D$8,Interim!$C$8,Interim!$C$8+(1-Interim!$C$8)*(1-(121-$A21-AG$7)/Interim!$D$8))*IF($A21+AG$7&lt;121-Interim!$D$8,Interim!$C$9,Interim!$C$9+(1-Interim!$C$9)*(1-(121-$A21-AG$7)/Interim!$D$8))</f>
        <v>1.8472823600000001E-3</v>
      </c>
      <c r="AH21" s="33">
        <f>'M 2008 VBT ALB'!AH18*IF($A21+AH$7&lt;121-Interim!$D$8,Interim!$C$8,Interim!$C$8+(1-Interim!$C$8)*(1-(121-$A21-AH$7)/Interim!$D$8))*IF($A21+AH$7&lt;121-Interim!$D$8,Interim!$C$9,Interim!$C$9+(1-Interim!$C$9)*(1-(121-$A21-AH$7)/Interim!$D$8))</f>
        <v>1.9698061899999998E-3</v>
      </c>
      <c r="AI21" s="33">
        <f>'M 2008 VBT ALB'!AI18*IF($A21+AI$7&lt;121-Interim!$D$8,Interim!$C$8,Interim!$C$8+(1-Interim!$C$8)*(1-(121-$A21-AI$7)/Interim!$D$8))*IF($A21+AI$7&lt;121-Interim!$D$8,Interim!$C$9,Interim!$C$9+(1-Interim!$C$9)*(1-(121-$A21-AI$7)/Interim!$D$8))</f>
        <v>2.0923300200000002E-3</v>
      </c>
      <c r="AJ21" s="33">
        <f>'M 2008 VBT ALB'!AJ18*IF($A21+AJ$7&lt;121-Interim!$D$8,Interim!$C$8,Interim!$C$8+(1-Interim!$C$8)*(1-(121-$A21-AJ$7)/Interim!$D$8))*IF($A21+AJ$7&lt;121-Interim!$D$8,Interim!$C$9,Interim!$C$9+(1-Interim!$C$9)*(1-(121-$A21-AJ$7)/Interim!$D$8))</f>
        <v>2.2242787599999997E-3</v>
      </c>
      <c r="AK21" s="33">
        <f>'M 2008 VBT ALB'!AK18*IF($A21+AK$7&lt;121-Interim!$D$8,Interim!$C$8,Interim!$C$8+(1-Interim!$C$8)*(1-(121-$A21-AK$7)/Interim!$D$8))*IF($A21+AK$7&lt;121-Interim!$D$8,Interim!$C$9,Interim!$C$9+(1-Interim!$C$9)*(1-(121-$A21-AK$7)/Interim!$D$8))</f>
        <v>2.3750773200000006E-3</v>
      </c>
      <c r="AL21" s="33">
        <f>'M 2008 VBT ALB'!AL18*IF($A21+AL$7&lt;121-Interim!$D$8,Interim!$C$8,Interim!$C$8+(1-Interim!$C$8)*(1-(121-$A21-AL$7)/Interim!$D$8))*IF($A21+AL$7&lt;121-Interim!$D$8,Interim!$C$9,Interim!$C$9+(1-Interim!$C$9)*(1-(121-$A21-AL$7)/Interim!$D$8))</f>
        <v>2.5258758800000003E-3</v>
      </c>
      <c r="AM21" s="33">
        <f>'M 2008 VBT ALB'!AM18*IF($A21+AM$7&lt;121-Interim!$D$8,Interim!$C$8,Interim!$C$8+(1-Interim!$C$8)*(1-(121-$A21-AM$7)/Interim!$D$8))*IF($A21+AM$7&lt;121-Interim!$D$8,Interim!$C$9,Interim!$C$9+(1-Interim!$C$9)*(1-(121-$A21-AM$7)/Interim!$D$8))</f>
        <v>2.6955242600000002E-3</v>
      </c>
      <c r="AN21" s="33">
        <f>'M 2008 VBT ALB'!AN18*IF($A21+AN$7&lt;121-Interim!$D$8,Interim!$C$8,Interim!$C$8+(1-Interim!$C$8)*(1-(121-$A21-AN$7)/Interim!$D$8))*IF($A21+AN$7&lt;121-Interim!$D$8,Interim!$C$9,Interim!$C$9+(1-Interim!$C$9)*(1-(121-$A21-AN$7)/Interim!$D$8))</f>
        <v>2.8840224600000003E-3</v>
      </c>
      <c r="AO21" s="33">
        <f>'M 2008 VBT ALB'!AO18*IF($A21+AO$7&lt;121-Interim!$D$8,Interim!$C$8,Interim!$C$8+(1-Interim!$C$8)*(1-(121-$A21-AO$7)/Interim!$D$8))*IF($A21+AO$7&lt;121-Interim!$D$8,Interim!$C$9,Interim!$C$9+(1-Interim!$C$9)*(1-(121-$A21-AO$7)/Interim!$D$8))</f>
        <v>3.0913704800000002E-3</v>
      </c>
      <c r="AP21" s="33">
        <f>'M 2008 VBT ALB'!AP18*IF($A21+AP$7&lt;121-Interim!$D$8,Interim!$C$8,Interim!$C$8+(1-Interim!$C$8)*(1-(121-$A21-AP$7)/Interim!$D$8))*IF($A21+AP$7&lt;121-Interim!$D$8,Interim!$C$9,Interim!$C$9+(1-Interim!$C$9)*(1-(121-$A21-AP$7)/Interim!$D$8))</f>
        <v>3.3269932299999998E-3</v>
      </c>
      <c r="AQ21" s="33">
        <f>'M 2008 VBT ALB'!AQ18*IF($A21+AQ$7&lt;121-Interim!$D$8,Interim!$C$8,Interim!$C$8+(1-Interim!$C$8)*(1-(121-$A21-AQ$7)/Interim!$D$8))*IF($A21+AQ$7&lt;121-Interim!$D$8,Interim!$C$9,Interim!$C$9+(1-Interim!$C$9)*(1-(121-$A21-AQ$7)/Interim!$D$8))</f>
        <v>3.5814658000000001E-3</v>
      </c>
      <c r="AR21" s="33">
        <f>'M 2008 VBT ALB'!AR18*IF($A21+AR$7&lt;121-Interim!$D$8,Interim!$C$8,Interim!$C$8+(1-Interim!$C$8)*(1-(121-$A21-AR$7)/Interim!$D$8))*IF($A21+AR$7&lt;121-Interim!$D$8,Interim!$C$9,Interim!$C$9+(1-Interim!$C$9)*(1-(121-$A21-AR$7)/Interim!$D$8))</f>
        <v>3.8642131000000001E-3</v>
      </c>
      <c r="AS21" s="33">
        <f>'M 2008 VBT ALB'!AS18*IF($A21+AS$7&lt;121-Interim!$D$8,Interim!$C$8,Interim!$C$8+(1-Interim!$C$8)*(1-(121-$A21-AS$7)/Interim!$D$8))*IF($A21+AS$7&lt;121-Interim!$D$8,Interim!$C$9,Interim!$C$9+(1-Interim!$C$9)*(1-(121-$A21-AS$7)/Interim!$D$8))</f>
        <v>4.1940849500000004E-3</v>
      </c>
      <c r="AT21" s="33">
        <f>'M 2008 VBT ALB'!AT18*IF($A21+AT$7&lt;121-Interim!$D$8,Interim!$C$8,Interim!$C$8+(1-Interim!$C$8)*(1-(121-$A21-AT$7)/Interim!$D$8))*IF($A21+AT$7&lt;121-Interim!$D$8,Interim!$C$9,Interim!$C$9+(1-Interim!$C$9)*(1-(121-$A21-AT$7)/Interim!$D$8))</f>
        <v>4.5522315300000008E-3</v>
      </c>
      <c r="AU21" s="33">
        <f>'M 2008 VBT ALB'!AU18*IF($A21+AU$7&lt;121-Interim!$D$8,Interim!$C$8,Interim!$C$8+(1-Interim!$C$8)*(1-(121-$A21-AU$7)/Interim!$D$8))*IF($A21+AU$7&lt;121-Interim!$D$8,Interim!$C$9,Interim!$C$9+(1-Interim!$C$9)*(1-(121-$A21-AU$7)/Interim!$D$8))</f>
        <v>4.9480777500000009E-3</v>
      </c>
      <c r="AV21" s="33">
        <f>'M 2008 VBT ALB'!AV18*IF($A21+AV$7&lt;121-Interim!$D$8,Interim!$C$8,Interim!$C$8+(1-Interim!$C$8)*(1-(121-$A21-AV$7)/Interim!$D$8))*IF($A21+AV$7&lt;121-Interim!$D$8,Interim!$C$9,Interim!$C$9+(1-Interim!$C$9)*(1-(121-$A21-AV$7)/Interim!$D$8))</f>
        <v>5.4004734300000011E-3</v>
      </c>
      <c r="AW21" s="33">
        <f>'M 2008 VBT ALB'!AW18*IF($A21+AW$7&lt;121-Interim!$D$8,Interim!$C$8,Interim!$C$8+(1-Interim!$C$8)*(1-(121-$A21-AW$7)/Interim!$D$8))*IF($A21+AW$7&lt;121-Interim!$D$8,Interim!$C$9,Interim!$C$9+(1-Interim!$C$9)*(1-(121-$A21-AW$7)/Interim!$D$8))</f>
        <v>5.8999936600000009E-3</v>
      </c>
      <c r="AX21" s="33">
        <f>'M 2008 VBT ALB'!AX18*IF($A21+AX$7&lt;121-Interim!$D$8,Interim!$C$8,Interim!$C$8+(1-Interim!$C$8)*(1-(121-$A21-AX$7)/Interim!$D$8))*IF($A21+AX$7&lt;121-Interim!$D$8,Interim!$C$9,Interim!$C$9+(1-Interim!$C$9)*(1-(121-$A21-AX$7)/Interim!$D$8))</f>
        <v>6.4843380800000006E-3</v>
      </c>
      <c r="AY21" s="33">
        <f>'M 2008 VBT ALB'!AY18*IF($A21+AY$7&lt;121-Interim!$D$8,Interim!$C$8,Interim!$C$8+(1-Interim!$C$8)*(1-(121-$A21-AY$7)/Interim!$D$8))*IF($A21+AY$7&lt;121-Interim!$D$8,Interim!$C$9,Interim!$C$9+(1-Interim!$C$9)*(1-(121-$A21-AY$7)/Interim!$D$8))</f>
        <v>7.1440817800000013E-3</v>
      </c>
      <c r="AZ21" s="33">
        <f>'M 2008 VBT ALB'!AZ18*IF($A21+AZ$7&lt;121-Interim!$D$8,Interim!$C$8,Interim!$C$8+(1-Interim!$C$8)*(1-(121-$A21-AZ$7)/Interim!$D$8))*IF($A21+AZ$7&lt;121-Interim!$D$8,Interim!$C$9,Interim!$C$9+(1-Interim!$C$9)*(1-(121-$A21-AZ$7)/Interim!$D$8))</f>
        <v>7.8792247599999993E-3</v>
      </c>
      <c r="BA21" s="33">
        <f>'M 2008 VBT ALB'!BA18*IF($A21+BA$7&lt;121-Interim!$D$8,Interim!$C$8,Interim!$C$8+(1-Interim!$C$8)*(1-(121-$A21-BA$7)/Interim!$D$8))*IF($A21+BA$7&lt;121-Interim!$D$8,Interim!$C$9,Interim!$C$9+(1-Interim!$C$9)*(1-(121-$A21-BA$7)/Interim!$D$8))</f>
        <v>8.7180417500000006E-3</v>
      </c>
      <c r="BB21" s="33">
        <f>'M 2008 VBT ALB'!BB18*IF($A21+BB$7&lt;121-Interim!$D$8,Interim!$C$8,Interim!$C$8+(1-Interim!$C$8)*(1-(121-$A21-BB$7)/Interim!$D$8))*IF($A21+BB$7&lt;121-Interim!$D$8,Interim!$C$9,Interim!$C$9+(1-Interim!$C$9)*(1-(121-$A21-BB$7)/Interim!$D$8))</f>
        <v>9.6605327500000008E-3</v>
      </c>
      <c r="BC21" s="33">
        <f>'M 2008 VBT ALB'!BC18*IF($A21+BC$7&lt;121-Interim!$D$8,Interim!$C$8,Interim!$C$8+(1-Interim!$C$8)*(1-(121-$A21-BC$7)/Interim!$D$8))*IF($A21+BC$7&lt;121-Interim!$D$8,Interim!$C$9,Interim!$C$9+(1-Interim!$C$9)*(1-(121-$A21-BC$7)/Interim!$D$8))</f>
        <v>1.0716122670000001E-2</v>
      </c>
      <c r="BD21" s="33">
        <f>'M 2008 VBT ALB'!BD18*IF($A21+BD$7&lt;121-Interim!$D$8,Interim!$C$8,Interim!$C$8+(1-Interim!$C$8)*(1-(121-$A21-BD$7)/Interim!$D$8))*IF($A21+BD$7&lt;121-Interim!$D$8,Interim!$C$9,Interim!$C$9+(1-Interim!$C$9)*(1-(121-$A21-BD$7)/Interim!$D$8))</f>
        <v>1.1903661330000002E-2</v>
      </c>
      <c r="BE21" s="33">
        <f>'M 2008 VBT ALB'!BE18*IF($A21+BE$7&lt;121-Interim!$D$8,Interim!$C$8,Interim!$C$8+(1-Interim!$C$8)*(1-(121-$A21-BE$7)/Interim!$D$8))*IF($A21+BE$7&lt;121-Interim!$D$8,Interim!$C$9,Interim!$C$9+(1-Interim!$C$9)*(1-(121-$A21-BE$7)/Interim!$D$8))</f>
        <v>1.3251423460000002E-2</v>
      </c>
      <c r="BF21" s="33">
        <f>'M 2008 VBT ALB'!BF18*IF($A21+BF$7&lt;121-Interim!$D$8,Interim!$C$8,Interim!$C$8+(1-Interim!$C$8)*(1-(121-$A21-BF$7)/Interim!$D$8))*IF($A21+BF$7&lt;121-Interim!$D$8,Interim!$C$9,Interim!$C$9+(1-Interim!$C$9)*(1-(121-$A21-BF$7)/Interim!$D$8))</f>
        <v>1.4749984150000003E-2</v>
      </c>
      <c r="BG21" s="33">
        <f>'M 2008 VBT ALB'!BG18*IF($A21+BG$7&lt;121-Interim!$D$8,Interim!$C$8,Interim!$C$8+(1-Interim!$C$8)*(1-(121-$A21-BG$7)/Interim!$D$8))*IF($A21+BG$7&lt;121-Interim!$D$8,Interim!$C$9,Interim!$C$9+(1-Interim!$C$9)*(1-(121-$A21-BG$7)/Interim!$D$8))</f>
        <v>1.6427618130000002E-2</v>
      </c>
      <c r="BH21" s="33">
        <f>'M 2008 VBT ALB'!BH18*IF($A21+BH$7&lt;121-Interim!$D$8,Interim!$C$8,Interim!$C$8+(1-Interim!$C$8)*(1-(121-$A21-BH$7)/Interim!$D$8))*IF($A21+BH$7&lt;121-Interim!$D$8,Interim!$C$9,Interim!$C$9+(1-Interim!$C$9)*(1-(121-$A21-BH$7)/Interim!$D$8))</f>
        <v>1.8293750310000002E-2</v>
      </c>
      <c r="BI21" s="33">
        <f>'M 2008 VBT ALB'!BI18*IF($A21+BI$7&lt;121-Interim!$D$8,Interim!$C$8,Interim!$C$8+(1-Interim!$C$8)*(1-(121-$A21-BI$7)/Interim!$D$8))*IF($A21+BI$7&lt;121-Interim!$D$8,Interim!$C$9,Interim!$C$9+(1-Interim!$C$9)*(1-(121-$A21-BI$7)/Interim!$D$8))</f>
        <v>2.0367230510000004E-2</v>
      </c>
      <c r="BJ21" s="33">
        <f>'M 2008 VBT ALB'!BJ18*IF($A21+BJ$7&lt;121-Interim!$D$8,Interim!$C$8,Interim!$C$8+(1-Interim!$C$8)*(1-(121-$A21-BJ$7)/Interim!$D$8))*IF($A21+BJ$7&lt;121-Interim!$D$8,Interim!$C$9,Interim!$C$9+(1-Interim!$C$9)*(1-(121-$A21-BJ$7)/Interim!$D$8))</f>
        <v>2.265748364E-2</v>
      </c>
      <c r="BK21" s="33">
        <f>'M 2008 VBT ALB'!BK18*IF($A21+BK$7&lt;121-Interim!$D$8,Interim!$C$8,Interim!$C$8+(1-Interim!$C$8)*(1-(121-$A21-BK$7)/Interim!$D$8))*IF($A21+BK$7&lt;121-Interim!$D$8,Interim!$C$9,Interim!$C$9+(1-Interim!$C$9)*(1-(121-$A21-BK$7)/Interim!$D$8))</f>
        <v>2.518335952E-2</v>
      </c>
      <c r="BL21" s="33">
        <f>'M 2008 VBT ALB'!BL18*IF($A21+BL$7&lt;121-Interim!$D$8,Interim!$C$8,Interim!$C$8+(1-Interim!$C$8)*(1-(121-$A21-BL$7)/Interim!$D$8))*IF($A21+BL$7&lt;121-Interim!$D$8,Interim!$C$9,Interim!$C$9+(1-Interim!$C$9)*(1-(121-$A21-BL$7)/Interim!$D$8))</f>
        <v>2.7963707970000005E-2</v>
      </c>
      <c r="BM21" s="33">
        <f>'M 2008 VBT ALB'!BM18*IF($A21+BM$7&lt;121-Interim!$D$8,Interim!$C$8,Interim!$C$8+(1-Interim!$C$8)*(1-(121-$A21-BM$7)/Interim!$D$8))*IF($A21+BM$7&lt;121-Interim!$D$8,Interim!$C$9,Interim!$C$9+(1-Interim!$C$9)*(1-(121-$A21-BM$7)/Interim!$D$8))</f>
        <v>3.1017378809999999E-2</v>
      </c>
      <c r="BN21" s="33">
        <f>'M 2008 VBT ALB'!BN18*IF($A21+BN$7&lt;121-Interim!$D$8,Interim!$C$8,Interim!$C$8+(1-Interim!$C$8)*(1-(121-$A21-BN$7)/Interim!$D$8))*IF($A21+BN$7&lt;121-Interim!$D$8,Interim!$C$9,Interim!$C$9+(1-Interim!$C$9)*(1-(121-$A21-BN$7)/Interim!$D$8))</f>
        <v>3.4372646770000001E-2</v>
      </c>
      <c r="BO21" s="33">
        <f>'M 2008 VBT ALB'!BO18*IF($A21+BO$7&lt;121-Interim!$D$8,Interim!$C$8,Interim!$C$8+(1-Interim!$C$8)*(1-(121-$A21-BO$7)/Interim!$D$8))*IF($A21+BO$7&lt;121-Interim!$D$8,Interim!$C$9,Interim!$C$9+(1-Interim!$C$9)*(1-(121-$A21-BO$7)/Interim!$D$8))</f>
        <v>3.8048361669999996E-2</v>
      </c>
      <c r="BP21" s="33">
        <f>'M 2008 VBT ALB'!BP18*IF($A21+BP$7&lt;121-Interim!$D$8,Interim!$C$8,Interim!$C$8+(1-Interim!$C$8)*(1-(121-$A21-BP$7)/Interim!$D$8))*IF($A21+BP$7&lt;121-Interim!$D$8,Interim!$C$9,Interim!$C$9+(1-Interim!$C$9)*(1-(121-$A21-BP$7)/Interim!$D$8))</f>
        <v>4.2053948420000001E-2</v>
      </c>
      <c r="BQ21" s="33">
        <f>'M 2008 VBT ALB'!BQ18*IF($A21+BQ$7&lt;121-Interim!$D$8,Interim!$C$8,Interim!$C$8+(1-Interim!$C$8)*(1-(121-$A21-BQ$7)/Interim!$D$8))*IF($A21+BQ$7&lt;121-Interim!$D$8,Interim!$C$9,Interim!$C$9+(1-Interim!$C$9)*(1-(121-$A21-BQ$7)/Interim!$D$8))</f>
        <v>4.6417681750000002E-2</v>
      </c>
      <c r="BR21" s="33">
        <f>'M 2008 VBT ALB'!BR18*IF($A21+BR$7&lt;121-Interim!$D$8,Interim!$C$8,Interim!$C$8+(1-Interim!$C$8)*(1-(121-$A21-BR$7)/Interim!$D$8))*IF($A21+BR$7&lt;121-Interim!$D$8,Interim!$C$9,Interim!$C$9+(1-Interim!$C$9)*(1-(121-$A21-BR$7)/Interim!$D$8))</f>
        <v>5.1290360220000011E-2</v>
      </c>
      <c r="BS21" s="33">
        <f>'M 2008 VBT ALB'!BS18*IF($A21+BS$7&lt;121-Interim!$D$8,Interim!$C$8,Interim!$C$8+(1-Interim!$C$8)*(1-(121-$A21-BS$7)/Interim!$D$8))*IF($A21+BS$7&lt;121-Interim!$D$8,Interim!$C$9,Interim!$C$9+(1-Interim!$C$9)*(1-(121-$A21-BS$7)/Interim!$D$8))</f>
        <v>5.6728533290000008E-2</v>
      </c>
      <c r="BT21" s="33">
        <f>'M 2008 VBT ALB'!BT18*IF($A21+BT$7&lt;121-Interim!$D$8,Interim!$C$8,Interim!$C$8+(1-Interim!$C$8)*(1-(121-$A21-BT$7)/Interim!$D$8))*IF($A21+BT$7&lt;121-Interim!$D$8,Interim!$C$9,Interim!$C$9+(1-Interim!$C$9)*(1-(121-$A21-BT$7)/Interim!$D$8))</f>
        <v>6.2656801680000013E-2</v>
      </c>
      <c r="BU21" s="33">
        <f>'M 2008 VBT ALB'!BU18*IF($A21+BU$7&lt;121-Interim!$D$8,Interim!$C$8,Interim!$C$8+(1-Interim!$C$8)*(1-(121-$A21-BU$7)/Interim!$D$8))*IF($A21+BU$7&lt;121-Interim!$D$8,Interim!$C$9,Interim!$C$9+(1-Interim!$C$9)*(1-(121-$A21-BU$7)/Interim!$D$8))</f>
        <v>6.9094015209999998E-2</v>
      </c>
      <c r="BV21" s="33">
        <f>'M 2008 VBT ALB'!BV18*IF($A21+BV$7&lt;121-Interim!$D$8,Interim!$C$8,Interim!$C$8+(1-Interim!$C$8)*(1-(121-$A21-BV$7)/Interim!$D$8))*IF($A21+BV$7&lt;121-Interim!$D$8,Interim!$C$9,Interim!$C$9+(1-Interim!$C$9)*(1-(121-$A21-BV$7)/Interim!$D$8))</f>
        <v>7.6511419380000015E-2</v>
      </c>
      <c r="BW21" s="33">
        <f>'M 2008 VBT ALB'!BW18*IF($A21+BW$7&lt;121-Interim!$D$8,Interim!$C$8,Interim!$C$8+(1-Interim!$C$8)*(1-(121-$A21-BW$7)/Interim!$D$8))*IF($A21+BW$7&lt;121-Interim!$D$8,Interim!$C$9,Interim!$C$9+(1-Interim!$C$9)*(1-(121-$A21-BW$7)/Interim!$D$8))</f>
        <v>8.5144636940000018E-2</v>
      </c>
      <c r="BX21" s="33">
        <f>'M 2008 VBT ALB'!BX18*IF($A21+BX$7&lt;121-Interim!$D$8,Interim!$C$8,Interim!$C$8+(1-Interim!$C$8)*(1-(121-$A21-BX$7)/Interim!$D$8))*IF($A21+BX$7&lt;121-Interim!$D$8,Interim!$C$9,Interim!$C$9+(1-Interim!$C$9)*(1-(121-$A21-BX$7)/Interim!$D$8))</f>
        <v>9.4824019510000024E-2</v>
      </c>
      <c r="BY21" s="33">
        <f>'M 2008 VBT ALB'!BY18*IF($A21+BY$7&lt;121-Interim!$D$8,Interim!$C$8,Interim!$C$8+(1-Interim!$C$8)*(1-(121-$A21-BY$7)/Interim!$D$8))*IF($A21+BY$7&lt;121-Interim!$D$8,Interim!$C$9,Interim!$C$9+(1-Interim!$C$9)*(1-(121-$A21-BY$7)/Interim!$D$8))</f>
        <v>0.10574749020000003</v>
      </c>
      <c r="BZ21" s="33">
        <f>'M 2008 VBT ALB'!BZ18*IF($A21+BZ$7&lt;121-Interim!$D$8,Interim!$C$8,Interim!$C$8+(1-Interim!$C$8)*(1-(121-$A21-BZ$7)/Interim!$D$8))*IF($A21+BZ$7&lt;121-Interim!$D$8,Interim!$C$9,Interim!$C$9+(1-Interim!$C$9)*(1-(121-$A21-BZ$7)/Interim!$D$8))</f>
        <v>0.11812239703000001</v>
      </c>
      <c r="CA21" s="33">
        <f>'M 2008 VBT ALB'!CA18*IF($A21+CA$7&lt;121-Interim!$D$8,Interim!$C$8,Interim!$C$8+(1-Interim!$C$8)*(1-(121-$A21-CA$7)/Interim!$D$8))*IF($A21+CA$7&lt;121-Interim!$D$8,Interim!$C$9,Interim!$C$9+(1-Interim!$C$9)*(1-(121-$A21-CA$7)/Interim!$D$8))</f>
        <v>0.13171311725000001</v>
      </c>
      <c r="CB21" s="33">
        <f>'M 2008 VBT ALB'!CB18*IF($A21+CB$7&lt;121-Interim!$D$8,Interim!$C$8,Interim!$C$8+(1-Interim!$C$8)*(1-(121-$A21-CB$7)/Interim!$D$8))*IF($A21+CB$7&lt;121-Interim!$D$8,Interim!$C$9,Interim!$C$9+(1-Interim!$C$9)*(1-(121-$A21-CB$7)/Interim!$D$8))</f>
        <v>0.14678354834000001</v>
      </c>
      <c r="CC21" s="33">
        <f>'M 2008 VBT ALB'!CC18*IF($A21+CC$7&lt;121-Interim!$D$8,Interim!$C$8,Interim!$C$8+(1-Interim!$C$8)*(1-(121-$A21-CC$7)/Interim!$D$8))*IF($A21+CC$7&lt;121-Interim!$D$8,Interim!$C$9,Interim!$C$9+(1-Interim!$C$9)*(1-(121-$A21-CC$7)/Interim!$D$8))</f>
        <v>0.16338081485000003</v>
      </c>
      <c r="CD21" s="33">
        <f>'M 2008 VBT ALB'!CD18*IF($A21+CD$7&lt;121-Interim!$D$8,Interim!$C$8,Interim!$C$8+(1-Interim!$C$8)*(1-(121-$A21-CD$7)/Interim!$D$8))*IF($A21+CD$7&lt;121-Interim!$D$8,Interim!$C$9,Interim!$C$9+(1-Interim!$C$9)*(1-(121-$A21-CD$7)/Interim!$D$8))</f>
        <v>0.18076034889000001</v>
      </c>
      <c r="CE21" s="33">
        <f>'M 2008 VBT ALB'!CE18*IF($A21+CE$7&lt;121-Interim!$D$8,Interim!$C$8,Interim!$C$8+(1-Interim!$C$8)*(1-(121-$A21-CE$7)/Interim!$D$8))*IF($A21+CE$7&lt;121-Interim!$D$8,Interim!$C$9,Interim!$C$9+(1-Interim!$C$9)*(1-(121-$A21-CE$7)/Interim!$D$8))</f>
        <v>0.19830953131000001</v>
      </c>
      <c r="CF21" s="33">
        <f>'M 2008 VBT ALB'!CF18*IF($A21+CF$7&lt;121-Interim!$D$8,Interim!$C$8,Interim!$C$8+(1-Interim!$C$8)*(1-(121-$A21-CF$7)/Interim!$D$8))*IF($A21+CF$7&lt;121-Interim!$D$8,Interim!$C$9,Interim!$C$9+(1-Interim!$C$9)*(1-(121-$A21-CF$7)/Interim!$D$8))</f>
        <v>0.21456750106000003</v>
      </c>
      <c r="CG21" s="33">
        <f>'M 2008 VBT ALB'!CG18*IF($A21+CG$7&lt;121-Interim!$D$8,Interim!$C$8,Interim!$C$8+(1-Interim!$C$8)*(1-(121-$A21-CG$7)/Interim!$D$8))*IF($A21+CG$7&lt;121-Interim!$D$8,Interim!$C$9,Interim!$C$9+(1-Interim!$C$9)*(1-(121-$A21-CG$7)/Interim!$D$8))</f>
        <v>0.23025055130000005</v>
      </c>
      <c r="CH21" s="33">
        <f>'M 2008 VBT ALB'!CH18*IF($A21+CH$7&lt;121-Interim!$D$8,Interim!$C$8,Interim!$C$8+(1-Interim!$C$8)*(1-(121-$A21-CH$7)/Interim!$D$8))*IF($A21+CH$7&lt;121-Interim!$D$8,Interim!$C$9,Interim!$C$9+(1-Interim!$C$9)*(1-(121-$A21-CH$7)/Interim!$D$8))</f>
        <v>0.24656507051000004</v>
      </c>
      <c r="CI21" s="33">
        <f>'M 2008 VBT ALB'!CI18*IF($A21+CI$7&lt;121-Interim!$D$8,Interim!$C$8,Interim!$C$8+(1-Interim!$C$8)*(1-(121-$A21-CI$7)/Interim!$D$8))*IF($A21+CI$7&lt;121-Interim!$D$8,Interim!$C$9,Interim!$C$9+(1-Interim!$C$9)*(1-(121-$A21-CI$7)/Interim!$D$8))</f>
        <v>0.26390690491000002</v>
      </c>
      <c r="CJ21" s="33">
        <f>'M 2008 VBT ALB'!CJ18*IF($A21+CJ$7&lt;121-Interim!$D$8,Interim!$C$8,Interim!$C$8+(1-Interim!$C$8)*(1-(121-$A21-CJ$7)/Interim!$D$8))*IF($A21+CJ$7&lt;121-Interim!$D$8,Interim!$C$9,Interim!$C$9+(1-Interim!$C$9)*(1-(121-$A21-CJ$7)/Interim!$D$8))</f>
        <v>0.28394426357000002</v>
      </c>
      <c r="CK21" s="33">
        <f>'M 2008 VBT ALB'!CK18*IF($A21+CK$7&lt;121-Interim!$D$8,Interim!$C$8,Interim!$C$8+(1-Interim!$C$8)*(1-(121-$A21-CK$7)/Interim!$D$8))*IF($A21+CK$7&lt;121-Interim!$D$8,Interim!$C$9,Interim!$C$9+(1-Interim!$C$9)*(1-(121-$A21-CK$7)/Interim!$D$8))</f>
        <v>0.30522571035000007</v>
      </c>
      <c r="CL21" s="33">
        <f>'M 2008 VBT ALB'!CL18*IF($A21+CL$7&lt;121-Interim!$D$8,Interim!$C$8,Interim!$C$8+(1-Interim!$C$8)*(1-(121-$A21-CL$7)/Interim!$D$8))*IF($A21+CL$7&lt;121-Interim!$D$8,Interim!$C$9,Interim!$C$9+(1-Interim!$C$9)*(1-(121-$A21-CL$7)/Interim!$D$8))</f>
        <v>0.32575316433000001</v>
      </c>
      <c r="CM21" s="33">
        <f>'M 2008 VBT ALB'!CM18*IF($A21+CM$7&lt;121-Interim!$D$8,Interim!$C$8,Interim!$C$8+(1-Interim!$C$8)*(1-(121-$A21-CM$7)/Interim!$D$8))*IF($A21+CM$7&lt;121-Interim!$D$8,Interim!$C$9,Interim!$C$9+(1-Interim!$C$9)*(1-(121-$A21-CM$7)/Interim!$D$8))</f>
        <v>0.34465953379000003</v>
      </c>
      <c r="CN21" s="33">
        <f>'M 2008 VBT ALB'!CN18*IF($A21+CN$7&lt;121-Interim!$D$8,Interim!$C$8,Interim!$C$8+(1-Interim!$C$8)*(1-(121-$A21-CN$7)/Interim!$D$8))*IF($A21+CN$7&lt;121-Interim!$D$8,Interim!$C$9,Interim!$C$9+(1-Interim!$C$9)*(1-(121-$A21-CN$7)/Interim!$D$8))</f>
        <v>0.36118140102000001</v>
      </c>
      <c r="CO21" s="33">
        <f>'M 2008 VBT ALB'!CO18*IF($A21+CO$7&lt;121-Interim!$D$8,Interim!$C$8,Interim!$C$8+(1-Interim!$C$8)*(1-(121-$A21-CO$7)/Interim!$D$8))*IF($A21+CO$7&lt;121-Interim!$D$8,Interim!$C$9,Interim!$C$9+(1-Interim!$C$9)*(1-(121-$A21-CO$7)/Interim!$D$8))</f>
        <v>0.37472499669000003</v>
      </c>
      <c r="CP21" s="33">
        <f>'M 2008 VBT ALB'!CP18*IF($A21+CP$7&lt;121-Interim!$D$8,Interim!$C$8,Interim!$C$8+(1-Interim!$C$8)*(1-(121-$A21-CP$7)/Interim!$D$8))*IF($A21+CP$7&lt;121-Interim!$D$8,Interim!$C$9,Interim!$C$9+(1-Interim!$C$9)*(1-(121-$A21-CP$7)/Interim!$D$8))</f>
        <v>0.38595006450000002</v>
      </c>
      <c r="CQ21" s="33">
        <f>'M 2008 VBT ALB'!CQ18*IF($A21+CQ$7&lt;121-Interim!$D$8,Interim!$C$8,Interim!$C$8+(1-Interim!$C$8)*(1-(121-$A21-CQ$7)/Interim!$D$8))*IF($A21+CQ$7&lt;121-Interim!$D$8,Interim!$C$9,Interim!$C$9+(1-Interim!$C$9)*(1-(121-$A21-CQ$7)/Interim!$D$8))</f>
        <v>0.39615724203000002</v>
      </c>
      <c r="CR21" s="33">
        <f>'M 2008 VBT ALB'!CR18*IF($A21+CR$7&lt;121-Interim!$D$8,Interim!$C$8,Interim!$C$8+(1-Interim!$C$8)*(1-(121-$A21-CR$7)/Interim!$D$8))*IF($A21+CR$7&lt;121-Interim!$D$8,Interim!$C$9,Interim!$C$9+(1-Interim!$C$9)*(1-(121-$A21-CR$7)/Interim!$D$8))</f>
        <v>0.40752962975573331</v>
      </c>
      <c r="CS21" s="33">
        <f>'M 2008 VBT ALB'!CS18*IF($A21+CS$7&lt;121-Interim!$D$8,Interim!$C$8,Interim!$C$8+(1-Interim!$C$8)*(1-(121-$A21-CS$7)/Interim!$D$8))*IF($A21+CS$7&lt;121-Interim!$D$8,Interim!$C$9,Interim!$C$9+(1-Interim!$C$9)*(1-(121-$A21-CS$7)/Interim!$D$8))</f>
        <v>0.41725133140120002</v>
      </c>
      <c r="CT21" s="33">
        <f>'M 2008 VBT ALB'!CT18*IF($A21+CT$7&lt;121-Interim!$D$8,Interim!$C$8,Interim!$C$8+(1-Interim!$C$8)*(1-(121-$A21-CT$7)/Interim!$D$8))*IF($A21+CT$7&lt;121-Interim!$D$8,Interim!$C$9,Interim!$C$9+(1-Interim!$C$9)*(1-(121-$A21-CT$7)/Interim!$D$8))</f>
        <v>0.42374628166080008</v>
      </c>
      <c r="CU21" s="33">
        <f>'M 2008 VBT ALB'!CU18*IF($A21+CU$7&lt;121-Interim!$D$8,Interim!$C$8,Interim!$C$8+(1-Interim!$C$8)*(1-(121-$A21-CU$7)/Interim!$D$8))*IF($A21+CU$7&lt;121-Interim!$D$8,Interim!$C$9,Interim!$C$9+(1-Interim!$C$9)*(1-(121-$A21-CU$7)/Interim!$D$8))</f>
        <v>0.42913946350320004</v>
      </c>
      <c r="CV21" s="33">
        <f>'M 2008 VBT ALB'!CV18*IF($A21+CV$7&lt;121-Interim!$D$8,Interim!$C$8,Interim!$C$8+(1-Interim!$C$8)*(1-(121-$A21-CV$7)/Interim!$D$8))*IF($A21+CV$7&lt;121-Interim!$D$8,Interim!$C$9,Interim!$C$9+(1-Interim!$C$9)*(1-(121-$A21-CV$7)/Interim!$D$8))</f>
        <v>0.43276320000000007</v>
      </c>
      <c r="CW21" s="33">
        <f>'M 2008 VBT ALB'!CW18*IF($A21+CW$7&lt;121-Interim!$D$8,Interim!$C$8,Interim!$C$8+(1-Interim!$C$8)*(1-(121-$A21-CW$7)/Interim!$D$8))*IF($A21+CW$7&lt;121-Interim!$D$8,Interim!$C$9,Interim!$C$9+(1-Interim!$C$9)*(1-(121-$A21-CW$7)/Interim!$D$8))</f>
        <v>0.43448974200000001</v>
      </c>
      <c r="CX21" s="33">
        <f>'M 2008 VBT ALB'!CX18*IF($A21+CX$7&lt;121-Interim!$D$8,Interim!$C$8,Interim!$C$8+(1-Interim!$C$8)*(1-(121-$A21-CX$7)/Interim!$D$8))*IF($A21+CX$7&lt;121-Interim!$D$8,Interim!$C$9,Interim!$C$9+(1-Interim!$C$9)*(1-(121-$A21-CX$7)/Interim!$D$8))</f>
        <v>0.43621564800000001</v>
      </c>
      <c r="CY21" s="33">
        <f>'M 2008 VBT ALB'!CY18*IF($A21+CY$7&lt;121-Interim!$D$8,Interim!$C$8,Interim!$C$8+(1-Interim!$C$8)*(1-(121-$A21-CY$7)/Interim!$D$8))*IF($A21+CY$7&lt;121-Interim!$D$8,Interim!$C$9,Interim!$C$9+(1-Interim!$C$9)*(1-(121-$A21-CY$7)/Interim!$D$8))</f>
        <v>0.43794091800000007</v>
      </c>
      <c r="CZ21" s="33">
        <f>'M 2008 VBT ALB'!CZ18*IF($A21+CZ$7&lt;121-Interim!$D$8,Interim!$C$8,Interim!$C$8+(1-Interim!$C$8)*(1-(121-$A21-CZ$7)/Interim!$D$8))*IF($A21+CZ$7&lt;121-Interim!$D$8,Interim!$C$9,Interim!$C$9+(1-Interim!$C$9)*(1-(121-$A21-CZ$7)/Interim!$D$8))</f>
        <v>0.43966555200000002</v>
      </c>
      <c r="DA21" s="33">
        <f>'M 2008 VBT ALB'!DA18*IF($A21+DA$7&lt;121-Interim!$D$8,Interim!$C$8,Interim!$C$8+(1-Interim!$C$8)*(1-(121-$A21-DA$7)/Interim!$D$8))*IF($A21+DA$7&lt;121-Interim!$D$8,Interim!$C$9,Interim!$C$9+(1-Interim!$C$9)*(1-(121-$A21-DA$7)/Interim!$D$8))</f>
        <v>0.44138955000000002</v>
      </c>
      <c r="DB21" s="33">
        <f>'M 2008 VBT ALB'!DB18*IF($A21+DB$7&lt;121-Interim!$D$8,Interim!$C$8,Interim!$C$8+(1-Interim!$C$8)*(1-(121-$A21-DB$7)/Interim!$D$8))*IF($A21+DB$7&lt;121-Interim!$D$8,Interim!$C$9,Interim!$C$9+(1-Interim!$C$9)*(1-(121-$A21-DB$7)/Interim!$D$8))</f>
        <v>0.44311291200000003</v>
      </c>
      <c r="DC21" s="33">
        <f>'M 2008 VBT ALB'!DC18*IF($A21+DC$7&lt;121-Interim!$D$8,Interim!$C$8,Interim!$C$8+(1-Interim!$C$8)*(1-(121-$A21-DC$7)/Interim!$D$8))*IF($A21+DC$7&lt;121-Interim!$D$8,Interim!$C$9,Interim!$C$9+(1-Interim!$C$9)*(1-(121-$A21-DC$7)/Interim!$D$8))</f>
        <v>0.44483563799999998</v>
      </c>
      <c r="DD21" s="33">
        <f>'M 2008 VBT ALB'!DD18*IF($A21+DD$7&lt;121-Interim!$D$8,Interim!$C$8,Interim!$C$8+(1-Interim!$C$8)*(1-(121-$A21-DD$7)/Interim!$D$8))*IF($A21+DD$7&lt;121-Interim!$D$8,Interim!$C$9,Interim!$C$9+(1-Interim!$C$9)*(1-(121-$A21-DD$7)/Interim!$D$8))</f>
        <v>0.44655772800000004</v>
      </c>
      <c r="DE21" s="33">
        <f>'M 2008 VBT ALB'!DE18*IF($A21+DE$7&lt;121-Interim!$D$8,Interim!$C$8,Interim!$C$8+(1-Interim!$C$8)*(1-(121-$A21-DE$7)/Interim!$D$8))*IF($A21+DE$7&lt;121-Interim!$D$8,Interim!$C$9,Interim!$C$9+(1-Interim!$C$9)*(1-(121-$A21-DE$7)/Interim!$D$8))</f>
        <v>0.448279182</v>
      </c>
      <c r="DF21" s="33">
        <f>'M 2008 VBT ALB'!DF18*IF($A21+DF$7&lt;121-Interim!$D$8,Interim!$C$8,Interim!$C$8+(1-Interim!$C$8)*(1-(121-$A21-DF$7)/Interim!$D$8))*IF($A21+DF$7&lt;121-Interim!$D$8,Interim!$C$9,Interim!$C$9+(1-Interim!$C$9)*(1-(121-$A21-DF$7)/Interim!$D$8))</f>
        <v>0.45</v>
      </c>
      <c r="DG21" s="33">
        <f>'M 2008 VBT ALB'!DG18*IF($A21+DG$7&lt;121-Interim!$D$8,Interim!$C$8,Interim!$C$8+(1-Interim!$C$8)*(1-(121-$A21-DG$7)/Interim!$D$8))*IF($A21+DG$7&lt;121-Interim!$D$8,Interim!$C$9,Interim!$C$9+(1-Interim!$C$9)*(1-(121-$A21-DG$7)/Interim!$D$8))</f>
        <v>0</v>
      </c>
      <c r="DH21" s="33">
        <f>'M 2008 VBT ALB'!DH18*IF($A21+DH$7&lt;121-Interim!$D$8,Interim!$C$8,Interim!$C$8+(1-Interim!$C$8)*(1-(121-$A21-DH$7)/Interim!$D$8))*IF($A21+DH$7&lt;121-Interim!$D$8,Interim!$C$9,Interim!$C$9+(1-Interim!$C$9)*(1-(121-$A21-DH$7)/Interim!$D$8))</f>
        <v>0</v>
      </c>
      <c r="DI21" s="33">
        <f>'M 2008 VBT ALB'!DI18*IF($A21+DI$7&lt;121-Interim!$D$8,Interim!$C$8,Interim!$C$8+(1-Interim!$C$8)*(1-(121-$A21-DI$7)/Interim!$D$8))*IF($A21+DI$7&lt;121-Interim!$D$8,Interim!$C$9,Interim!$C$9+(1-Interim!$C$9)*(1-(121-$A21-DI$7)/Interim!$D$8))</f>
        <v>0</v>
      </c>
      <c r="DJ21" s="33">
        <f>'M 2008 VBT ALB'!DJ18*IF($A21+DJ$7&lt;121-Interim!$D$8,Interim!$C$8,Interim!$C$8+(1-Interim!$C$8)*(1-(121-$A21-DJ$7)/Interim!$D$8))*IF($A21+DJ$7&lt;121-Interim!$D$8,Interim!$C$9,Interim!$C$9+(1-Interim!$C$9)*(1-(121-$A21-DJ$7)/Interim!$D$8))</f>
        <v>0</v>
      </c>
      <c r="DK21" s="33">
        <f>'M 2008 VBT ALB'!DK18*IF($A21+DK$7&lt;121-Interim!$D$8,Interim!$C$8,Interim!$C$8+(1-Interim!$C$8)*(1-(121-$A21-DK$7)/Interim!$D$8))*IF($A21+DK$7&lt;121-Interim!$D$8,Interim!$C$9,Interim!$C$9+(1-Interim!$C$9)*(1-(121-$A21-DK$7)/Interim!$D$8))</f>
        <v>0</v>
      </c>
      <c r="DL21" s="33">
        <f>'M 2008 VBT ALB'!DL18*IF($A21+DL$7&lt;121-Interim!$D$8,Interim!$C$8,Interim!$C$8+(1-Interim!$C$8)*(1-(121-$A21-DL$7)/Interim!$D$8))*IF($A21+DL$7&lt;121-Interim!$D$8,Interim!$C$9,Interim!$C$9+(1-Interim!$C$9)*(1-(121-$A21-DL$7)/Interim!$D$8))</f>
        <v>0</v>
      </c>
      <c r="DM21" s="33">
        <f>'M 2008 VBT ALB'!DM18*IF($A21+DM$7&lt;121-Interim!$D$8,Interim!$C$8,Interim!$C$8+(1-Interim!$C$8)*(1-(121-$A21-DM$7)/Interim!$D$8))*IF($A21+DM$7&lt;121-Interim!$D$8,Interim!$C$9,Interim!$C$9+(1-Interim!$C$9)*(1-(121-$A21-DM$7)/Interim!$D$8))</f>
        <v>0</v>
      </c>
      <c r="DN21" s="33">
        <f>'M 2008 VBT ALB'!DN18*IF($A21+DN$7&lt;121-Interim!$D$8,Interim!$C$8,Interim!$C$8+(1-Interim!$C$8)*(1-(121-$A21-DN$7)/Interim!$D$8))*IF($A21+DN$7&lt;121-Interim!$D$8,Interim!$C$9,Interim!$C$9+(1-Interim!$C$9)*(1-(121-$A21-DN$7)/Interim!$D$8))</f>
        <v>0</v>
      </c>
      <c r="DO21" s="33">
        <f>'M 2008 VBT ALB'!DO18*IF($A21+DO$7&lt;121-Interim!$D$8,Interim!$C$8,Interim!$C$8+(1-Interim!$C$8)*(1-(121-$A21-DO$7)/Interim!$D$8))*IF($A21+DO$7&lt;121-Interim!$D$8,Interim!$C$9,Interim!$C$9+(1-Interim!$C$9)*(1-(121-$A21-DO$7)/Interim!$D$8))</f>
        <v>0</v>
      </c>
      <c r="DP21" s="33">
        <f>'M 2008 VBT ALB'!DP18*IF($A21+DP$7&lt;121-Interim!$D$8,Interim!$C$8,Interim!$C$8+(1-Interim!$C$8)*(1-(121-$A21-DP$7)/Interim!$D$8))*IF($A21+DP$7&lt;121-Interim!$D$8,Interim!$C$9,Interim!$C$9+(1-Interim!$C$9)*(1-(121-$A21-DP$7)/Interim!$D$8))</f>
        <v>0</v>
      </c>
      <c r="DQ21" s="33">
        <f>'M 2008 VBT ALB'!DQ18*IF($A21+DQ$7&lt;121-Interim!$D$8,Interim!$C$8,Interim!$C$8+(1-Interim!$C$8)*(1-(121-$A21-DQ$7)/Interim!$D$8))*IF($A21+DQ$7&lt;121-Interim!$D$8,Interim!$C$9,Interim!$C$9+(1-Interim!$C$9)*(1-(121-$A21-DQ$7)/Interim!$D$8))</f>
        <v>0</v>
      </c>
      <c r="DR21" s="33">
        <f>'M 2008 VBT ALB'!DR18*IF($A21+DR$7&lt;121-Interim!$D$8,Interim!$C$8,Interim!$C$8+(1-Interim!$C$8)*(1-(121-$A21-DR$7)/Interim!$D$8))*IF($A21+DR$7&lt;121-Interim!$D$8,Interim!$C$9,Interim!$C$9+(1-Interim!$C$9)*(1-(121-$A21-DR$7)/Interim!$D$8))</f>
        <v>0</v>
      </c>
    </row>
    <row r="22" spans="1:122" s="5" customFormat="1" x14ac:dyDescent="0.2">
      <c r="A22" s="29">
        <v>13</v>
      </c>
      <c r="B22" s="33">
        <f>'M 2008 VBT ALB'!B19*IF($A22+B$7&lt;121-Interim!$D$8,Interim!$C$8,Interim!$C$8+(1-Interim!$C$8)*(1-(121-$A22-B$7)/Interim!$D$8))*IF($A22+B$7&lt;121-Interim!$D$8,Interim!$C$9,Interim!$C$9+(1-Interim!$C$9)*(1-(121-$A22-B$7)/Interim!$D$8))</f>
        <v>2.2619783999999998E-4</v>
      </c>
      <c r="C22" s="33">
        <f>'M 2008 VBT ALB'!C19*IF($A22+C$7&lt;121-Interim!$D$8,Interim!$C$8,Interim!$C$8+(1-Interim!$C$8)*(1-(121-$A22-C$7)/Interim!$D$8))*IF($A22+C$7&lt;121-Interim!$D$8,Interim!$C$9,Interim!$C$9+(1-Interim!$C$9)*(1-(121-$A22-C$7)/Interim!$D$8))</f>
        <v>3.2987185000000005E-4</v>
      </c>
      <c r="D22" s="33">
        <f>'M 2008 VBT ALB'!D19*IF($A22+D$7&lt;121-Interim!$D$8,Interim!$C$8,Interim!$C$8+(1-Interim!$C$8)*(1-(121-$A22-D$7)/Interim!$D$8))*IF($A22+D$7&lt;121-Interim!$D$8,Interim!$C$9,Interim!$C$9+(1-Interim!$C$9)*(1-(121-$A22-D$7)/Interim!$D$8))</f>
        <v>4.3354586000000006E-4</v>
      </c>
      <c r="E22" s="33">
        <f>'M 2008 VBT ALB'!E19*IF($A22+E$7&lt;121-Interim!$D$8,Interim!$C$8,Interim!$C$8+(1-Interim!$C$8)*(1-(121-$A22-E$7)/Interim!$D$8))*IF($A22+E$7&lt;121-Interim!$D$8,Interim!$C$9,Interim!$C$9+(1-Interim!$C$9)*(1-(121-$A22-E$7)/Interim!$D$8))</f>
        <v>5.3721987000000001E-4</v>
      </c>
      <c r="F22" s="33">
        <f>'M 2008 VBT ALB'!F19*IF($A22+F$7&lt;121-Interim!$D$8,Interim!$C$8,Interim!$C$8+(1-Interim!$C$8)*(1-(121-$A22-F$7)/Interim!$D$8))*IF($A22+F$7&lt;121-Interim!$D$8,Interim!$C$9,Interim!$C$9+(1-Interim!$C$9)*(1-(121-$A22-F$7)/Interim!$D$8))</f>
        <v>6.2204406000000007E-4</v>
      </c>
      <c r="G22" s="33">
        <f>'M 2008 VBT ALB'!G19*IF($A22+G$7&lt;121-Interim!$D$8,Interim!$C$8,Interim!$C$8+(1-Interim!$C$8)*(1-(121-$A22-G$7)/Interim!$D$8))*IF($A22+G$7&lt;121-Interim!$D$8,Interim!$C$9,Interim!$C$9+(1-Interim!$C$9)*(1-(121-$A22-G$7)/Interim!$D$8))</f>
        <v>6.9744334000000001E-4</v>
      </c>
      <c r="H22" s="33">
        <f>'M 2008 VBT ALB'!H19*IF($A22+H$7&lt;121-Interim!$D$8,Interim!$C$8,Interim!$C$8+(1-Interim!$C$8)*(1-(121-$A22-H$7)/Interim!$D$8))*IF($A22+H$7&lt;121-Interim!$D$8,Interim!$C$9,Interim!$C$9+(1-Interim!$C$9)*(1-(121-$A22-H$7)/Interim!$D$8))</f>
        <v>7.6341771000000016E-4</v>
      </c>
      <c r="I22" s="33">
        <f>'M 2008 VBT ALB'!I19*IF($A22+I$7&lt;121-Interim!$D$8,Interim!$C$8,Interim!$C$8+(1-Interim!$C$8)*(1-(121-$A22-I$7)/Interim!$D$8))*IF($A22+I$7&lt;121-Interim!$D$8,Interim!$C$9,Interim!$C$9+(1-Interim!$C$9)*(1-(121-$A22-I$7)/Interim!$D$8))</f>
        <v>8.2939208000000009E-4</v>
      </c>
      <c r="J22" s="33">
        <f>'M 2008 VBT ALB'!J19*IF($A22+J$7&lt;121-Interim!$D$8,Interim!$C$8,Interim!$C$8+(1-Interim!$C$8)*(1-(121-$A22-J$7)/Interim!$D$8))*IF($A22+J$7&lt;121-Interim!$D$8,Interim!$C$9,Interim!$C$9+(1-Interim!$C$9)*(1-(121-$A22-J$7)/Interim!$D$8))</f>
        <v>8.7651663000000012E-4</v>
      </c>
      <c r="K22" s="33">
        <f>'M 2008 VBT ALB'!K19*IF($A22+K$7&lt;121-Interim!$D$8,Interim!$C$8,Interim!$C$8+(1-Interim!$C$8)*(1-(121-$A22-K$7)/Interim!$D$8))*IF($A22+K$7&lt;121-Interim!$D$8,Interim!$C$9,Interim!$C$9+(1-Interim!$C$9)*(1-(121-$A22-K$7)/Interim!$D$8))</f>
        <v>9.0479135999999992E-4</v>
      </c>
      <c r="L22" s="33">
        <f>'M 2008 VBT ALB'!L19*IF($A22+L$7&lt;121-Interim!$D$8,Interim!$C$8,Interim!$C$8+(1-Interim!$C$8)*(1-(121-$A22-L$7)/Interim!$D$8))*IF($A22+L$7&lt;121-Interim!$D$8,Interim!$C$9,Interim!$C$9+(1-Interim!$C$9)*(1-(121-$A22-L$7)/Interim!$D$8))</f>
        <v>8.9536645000000002E-4</v>
      </c>
      <c r="M22" s="33">
        <f>'M 2008 VBT ALB'!M19*IF($A22+M$7&lt;121-Interim!$D$8,Interim!$C$8,Interim!$C$8+(1-Interim!$C$8)*(1-(121-$A22-M$7)/Interim!$D$8))*IF($A22+M$7&lt;121-Interim!$D$8,Interim!$C$9,Interim!$C$9+(1-Interim!$C$9)*(1-(121-$A22-M$7)/Interim!$D$8))</f>
        <v>8.6709172000000011E-4</v>
      </c>
      <c r="N22" s="33">
        <f>'M 2008 VBT ALB'!N19*IF($A22+N$7&lt;121-Interim!$D$8,Interim!$C$8,Interim!$C$8+(1-Interim!$C$8)*(1-(121-$A22-N$7)/Interim!$D$8))*IF($A22+N$7&lt;121-Interim!$D$8,Interim!$C$9,Interim!$C$9+(1-Interim!$C$9)*(1-(121-$A22-N$7)/Interim!$D$8))</f>
        <v>8.2939208000000009E-4</v>
      </c>
      <c r="O22" s="33">
        <f>'M 2008 VBT ALB'!O19*IF($A22+O$7&lt;121-Interim!$D$8,Interim!$C$8,Interim!$C$8+(1-Interim!$C$8)*(1-(121-$A22-O$7)/Interim!$D$8))*IF($A22+O$7&lt;121-Interim!$D$8,Interim!$C$9,Interim!$C$9+(1-Interim!$C$9)*(1-(121-$A22-O$7)/Interim!$D$8))</f>
        <v>7.9169244000000007E-4</v>
      </c>
      <c r="P22" s="33">
        <f>'M 2008 VBT ALB'!P19*IF($A22+P$7&lt;121-Interim!$D$8,Interim!$C$8,Interim!$C$8+(1-Interim!$C$8)*(1-(121-$A22-P$7)/Interim!$D$8))*IF($A22+P$7&lt;121-Interim!$D$8,Interim!$C$9,Interim!$C$9+(1-Interim!$C$9)*(1-(121-$A22-P$7)/Interim!$D$8))</f>
        <v>7.7284262000000005E-4</v>
      </c>
      <c r="Q22" s="33">
        <f>'M 2008 VBT ALB'!Q19*IF($A22+Q$7&lt;121-Interim!$D$8,Interim!$C$8,Interim!$C$8+(1-Interim!$C$8)*(1-(121-$A22-Q$7)/Interim!$D$8))*IF($A22+Q$7&lt;121-Interim!$D$8,Interim!$C$9,Interim!$C$9+(1-Interim!$C$9)*(1-(121-$A22-Q$7)/Interim!$D$8))</f>
        <v>7.5399280000000004E-4</v>
      </c>
      <c r="R22" s="33">
        <f>'M 2008 VBT ALB'!R19*IF($A22+R$7&lt;121-Interim!$D$8,Interim!$C$8,Interim!$C$8+(1-Interim!$C$8)*(1-(121-$A22-R$7)/Interim!$D$8))*IF($A22+R$7&lt;121-Interim!$D$8,Interim!$C$9,Interim!$C$9+(1-Interim!$C$9)*(1-(121-$A22-R$7)/Interim!$D$8))</f>
        <v>7.6341771000000016E-4</v>
      </c>
      <c r="S22" s="33">
        <f>'M 2008 VBT ALB'!S19*IF($A22+S$7&lt;121-Interim!$D$8,Interim!$C$8,Interim!$C$8+(1-Interim!$C$8)*(1-(121-$A22-S$7)/Interim!$D$8))*IF($A22+S$7&lt;121-Interim!$D$8,Interim!$C$9,Interim!$C$9+(1-Interim!$C$9)*(1-(121-$A22-S$7)/Interim!$D$8))</f>
        <v>7.7284262000000005E-4</v>
      </c>
      <c r="T22" s="33">
        <f>'M 2008 VBT ALB'!T19*IF($A22+T$7&lt;121-Interim!$D$8,Interim!$C$8,Interim!$C$8+(1-Interim!$C$8)*(1-(121-$A22-T$7)/Interim!$D$8))*IF($A22+T$7&lt;121-Interim!$D$8,Interim!$C$9,Interim!$C$9+(1-Interim!$C$9)*(1-(121-$A22-T$7)/Interim!$D$8))</f>
        <v>7.8226753000000017E-4</v>
      </c>
      <c r="U22" s="33">
        <f>'M 2008 VBT ALB'!U19*IF($A22+U$7&lt;121-Interim!$D$8,Interim!$C$8,Interim!$C$8+(1-Interim!$C$8)*(1-(121-$A22-U$7)/Interim!$D$8))*IF($A22+U$7&lt;121-Interim!$D$8,Interim!$C$9,Interim!$C$9+(1-Interim!$C$9)*(1-(121-$A22-U$7)/Interim!$D$8))</f>
        <v>8.0111735000000007E-4</v>
      </c>
      <c r="V22" s="33">
        <f>'M 2008 VBT ALB'!V19*IF($A22+V$7&lt;121-Interim!$D$8,Interim!$C$8,Interim!$C$8+(1-Interim!$C$8)*(1-(121-$A22-V$7)/Interim!$D$8))*IF($A22+V$7&lt;121-Interim!$D$8,Interim!$C$9,Interim!$C$9+(1-Interim!$C$9)*(1-(121-$A22-V$7)/Interim!$D$8))</f>
        <v>8.482419000000001E-4</v>
      </c>
      <c r="W22" s="33">
        <f>'M 2008 VBT ALB'!W19*IF($A22+W$7&lt;121-Interim!$D$8,Interim!$C$8,Interim!$C$8+(1-Interim!$C$8)*(1-(121-$A22-W$7)/Interim!$D$8))*IF($A22+W$7&lt;121-Interim!$D$8,Interim!$C$9,Interim!$C$9+(1-Interim!$C$9)*(1-(121-$A22-W$7)/Interim!$D$8))</f>
        <v>8.9536645000000002E-4</v>
      </c>
      <c r="X22" s="33">
        <f>'M 2008 VBT ALB'!X19*IF($A22+X$7&lt;121-Interim!$D$8,Interim!$C$8,Interim!$C$8+(1-Interim!$C$8)*(1-(121-$A22-X$7)/Interim!$D$8))*IF($A22+X$7&lt;121-Interim!$D$8,Interim!$C$9,Interim!$C$9+(1-Interim!$C$9)*(1-(121-$A22-X$7)/Interim!$D$8))</f>
        <v>9.5191591000000017E-4</v>
      </c>
      <c r="Y22" s="33">
        <f>'M 2008 VBT ALB'!Y19*IF($A22+Y$7&lt;121-Interim!$D$8,Interim!$C$8,Interim!$C$8+(1-Interim!$C$8)*(1-(121-$A22-Y$7)/Interim!$D$8))*IF($A22+Y$7&lt;121-Interim!$D$8,Interim!$C$9,Interim!$C$9+(1-Interim!$C$9)*(1-(121-$A22-Y$7)/Interim!$D$8))</f>
        <v>1.0178902800000002E-3</v>
      </c>
      <c r="Z22" s="33">
        <f>'M 2008 VBT ALB'!Z19*IF($A22+Z$7&lt;121-Interim!$D$8,Interim!$C$8,Interim!$C$8+(1-Interim!$C$8)*(1-(121-$A22-Z$7)/Interim!$D$8))*IF($A22+Z$7&lt;121-Interim!$D$8,Interim!$C$9,Interim!$C$9+(1-Interim!$C$9)*(1-(121-$A22-Z$7)/Interim!$D$8))</f>
        <v>1.09328956E-3</v>
      </c>
      <c r="AA22" s="33">
        <f>'M 2008 VBT ALB'!AA19*IF($A22+AA$7&lt;121-Interim!$D$8,Interim!$C$8,Interim!$C$8+(1-Interim!$C$8)*(1-(121-$A22-AA$7)/Interim!$D$8))*IF($A22+AA$7&lt;121-Interim!$D$8,Interim!$C$9,Interim!$C$9+(1-Interim!$C$9)*(1-(121-$A22-AA$7)/Interim!$D$8))</f>
        <v>1.1686888400000001E-3</v>
      </c>
      <c r="AB22" s="33">
        <f>'M 2008 VBT ALB'!AB19*IF($A22+AB$7&lt;121-Interim!$D$8,Interim!$C$8,Interim!$C$8+(1-Interim!$C$8)*(1-(121-$A22-AB$7)/Interim!$D$8))*IF($A22+AB$7&lt;121-Interim!$D$8,Interim!$C$9,Interim!$C$9+(1-Interim!$C$9)*(1-(121-$A22-AB$7)/Interim!$D$8))</f>
        <v>1.2440881200000001E-3</v>
      </c>
      <c r="AC22" s="33">
        <f>'M 2008 VBT ALB'!AC19*IF($A22+AC$7&lt;121-Interim!$D$8,Interim!$C$8,Interim!$C$8+(1-Interim!$C$8)*(1-(121-$A22-AC$7)/Interim!$D$8))*IF($A22+AC$7&lt;121-Interim!$D$8,Interim!$C$9,Interim!$C$9+(1-Interim!$C$9)*(1-(121-$A22-AC$7)/Interim!$D$8))</f>
        <v>1.3194874000000002E-3</v>
      </c>
      <c r="AD22" s="33">
        <f>'M 2008 VBT ALB'!AD19*IF($A22+AD$7&lt;121-Interim!$D$8,Interim!$C$8,Interim!$C$8+(1-Interim!$C$8)*(1-(121-$A22-AD$7)/Interim!$D$8))*IF($A22+AD$7&lt;121-Interim!$D$8,Interim!$C$9,Interim!$C$9+(1-Interim!$C$9)*(1-(121-$A22-AD$7)/Interim!$D$8))</f>
        <v>1.39488668E-3</v>
      </c>
      <c r="AE22" s="33">
        <f>'M 2008 VBT ALB'!AE19*IF($A22+AE$7&lt;121-Interim!$D$8,Interim!$C$8,Interim!$C$8+(1-Interim!$C$8)*(1-(121-$A22-AE$7)/Interim!$D$8))*IF($A22+AE$7&lt;121-Interim!$D$8,Interim!$C$9,Interim!$C$9+(1-Interim!$C$9)*(1-(121-$A22-AE$7)/Interim!$D$8))</f>
        <v>1.4891357800000001E-3</v>
      </c>
      <c r="AF22" s="33">
        <f>'M 2008 VBT ALB'!AF19*IF($A22+AF$7&lt;121-Interim!$D$8,Interim!$C$8,Interim!$C$8+(1-Interim!$C$8)*(1-(121-$A22-AF$7)/Interim!$D$8))*IF($A22+AF$7&lt;121-Interim!$D$8,Interim!$C$9,Interim!$C$9+(1-Interim!$C$9)*(1-(121-$A22-AF$7)/Interim!$D$8))</f>
        <v>1.8472823600000001E-3</v>
      </c>
      <c r="AG22" s="33">
        <f>'M 2008 VBT ALB'!AG19*IF($A22+AG$7&lt;121-Interim!$D$8,Interim!$C$8,Interim!$C$8+(1-Interim!$C$8)*(1-(121-$A22-AG$7)/Interim!$D$8))*IF($A22+AG$7&lt;121-Interim!$D$8,Interim!$C$9,Interim!$C$9+(1-Interim!$C$9)*(1-(121-$A22-AG$7)/Interim!$D$8))</f>
        <v>1.9698061899999998E-3</v>
      </c>
      <c r="AH22" s="33">
        <f>'M 2008 VBT ALB'!AH19*IF($A22+AH$7&lt;121-Interim!$D$8,Interim!$C$8,Interim!$C$8+(1-Interim!$C$8)*(1-(121-$A22-AH$7)/Interim!$D$8))*IF($A22+AH$7&lt;121-Interim!$D$8,Interim!$C$9,Interim!$C$9+(1-Interim!$C$9)*(1-(121-$A22-AH$7)/Interim!$D$8))</f>
        <v>2.0923300200000002E-3</v>
      </c>
      <c r="AI22" s="33">
        <f>'M 2008 VBT ALB'!AI19*IF($A22+AI$7&lt;121-Interim!$D$8,Interim!$C$8,Interim!$C$8+(1-Interim!$C$8)*(1-(121-$A22-AI$7)/Interim!$D$8))*IF($A22+AI$7&lt;121-Interim!$D$8,Interim!$C$9,Interim!$C$9+(1-Interim!$C$9)*(1-(121-$A22-AI$7)/Interim!$D$8))</f>
        <v>2.2242787599999997E-3</v>
      </c>
      <c r="AJ22" s="33">
        <f>'M 2008 VBT ALB'!AJ19*IF($A22+AJ$7&lt;121-Interim!$D$8,Interim!$C$8,Interim!$C$8+(1-Interim!$C$8)*(1-(121-$A22-AJ$7)/Interim!$D$8))*IF($A22+AJ$7&lt;121-Interim!$D$8,Interim!$C$9,Interim!$C$9+(1-Interim!$C$9)*(1-(121-$A22-AJ$7)/Interim!$D$8))</f>
        <v>2.3750773200000006E-3</v>
      </c>
      <c r="AK22" s="33">
        <f>'M 2008 VBT ALB'!AK19*IF($A22+AK$7&lt;121-Interim!$D$8,Interim!$C$8,Interim!$C$8+(1-Interim!$C$8)*(1-(121-$A22-AK$7)/Interim!$D$8))*IF($A22+AK$7&lt;121-Interim!$D$8,Interim!$C$9,Interim!$C$9+(1-Interim!$C$9)*(1-(121-$A22-AK$7)/Interim!$D$8))</f>
        <v>2.5258758800000003E-3</v>
      </c>
      <c r="AL22" s="33">
        <f>'M 2008 VBT ALB'!AL19*IF($A22+AL$7&lt;121-Interim!$D$8,Interim!$C$8,Interim!$C$8+(1-Interim!$C$8)*(1-(121-$A22-AL$7)/Interim!$D$8))*IF($A22+AL$7&lt;121-Interim!$D$8,Interim!$C$9,Interim!$C$9+(1-Interim!$C$9)*(1-(121-$A22-AL$7)/Interim!$D$8))</f>
        <v>2.6955242600000002E-3</v>
      </c>
      <c r="AM22" s="33">
        <f>'M 2008 VBT ALB'!AM19*IF($A22+AM$7&lt;121-Interim!$D$8,Interim!$C$8,Interim!$C$8+(1-Interim!$C$8)*(1-(121-$A22-AM$7)/Interim!$D$8))*IF($A22+AM$7&lt;121-Interim!$D$8,Interim!$C$9,Interim!$C$9+(1-Interim!$C$9)*(1-(121-$A22-AM$7)/Interim!$D$8))</f>
        <v>2.8840224600000003E-3</v>
      </c>
      <c r="AN22" s="33">
        <f>'M 2008 VBT ALB'!AN19*IF($A22+AN$7&lt;121-Interim!$D$8,Interim!$C$8,Interim!$C$8+(1-Interim!$C$8)*(1-(121-$A22-AN$7)/Interim!$D$8))*IF($A22+AN$7&lt;121-Interim!$D$8,Interim!$C$9,Interim!$C$9+(1-Interim!$C$9)*(1-(121-$A22-AN$7)/Interim!$D$8))</f>
        <v>3.0913704800000002E-3</v>
      </c>
      <c r="AO22" s="33">
        <f>'M 2008 VBT ALB'!AO19*IF($A22+AO$7&lt;121-Interim!$D$8,Interim!$C$8,Interim!$C$8+(1-Interim!$C$8)*(1-(121-$A22-AO$7)/Interim!$D$8))*IF($A22+AO$7&lt;121-Interim!$D$8,Interim!$C$9,Interim!$C$9+(1-Interim!$C$9)*(1-(121-$A22-AO$7)/Interim!$D$8))</f>
        <v>3.3269932299999998E-3</v>
      </c>
      <c r="AP22" s="33">
        <f>'M 2008 VBT ALB'!AP19*IF($A22+AP$7&lt;121-Interim!$D$8,Interim!$C$8,Interim!$C$8+(1-Interim!$C$8)*(1-(121-$A22-AP$7)/Interim!$D$8))*IF($A22+AP$7&lt;121-Interim!$D$8,Interim!$C$9,Interim!$C$9+(1-Interim!$C$9)*(1-(121-$A22-AP$7)/Interim!$D$8))</f>
        <v>3.5814658000000001E-3</v>
      </c>
      <c r="AQ22" s="33">
        <f>'M 2008 VBT ALB'!AQ19*IF($A22+AQ$7&lt;121-Interim!$D$8,Interim!$C$8,Interim!$C$8+(1-Interim!$C$8)*(1-(121-$A22-AQ$7)/Interim!$D$8))*IF($A22+AQ$7&lt;121-Interim!$D$8,Interim!$C$9,Interim!$C$9+(1-Interim!$C$9)*(1-(121-$A22-AQ$7)/Interim!$D$8))</f>
        <v>3.8642131000000001E-3</v>
      </c>
      <c r="AR22" s="33">
        <f>'M 2008 VBT ALB'!AR19*IF($A22+AR$7&lt;121-Interim!$D$8,Interim!$C$8,Interim!$C$8+(1-Interim!$C$8)*(1-(121-$A22-AR$7)/Interim!$D$8))*IF($A22+AR$7&lt;121-Interim!$D$8,Interim!$C$9,Interim!$C$9+(1-Interim!$C$9)*(1-(121-$A22-AR$7)/Interim!$D$8))</f>
        <v>4.1940849500000004E-3</v>
      </c>
      <c r="AS22" s="33">
        <f>'M 2008 VBT ALB'!AS19*IF($A22+AS$7&lt;121-Interim!$D$8,Interim!$C$8,Interim!$C$8+(1-Interim!$C$8)*(1-(121-$A22-AS$7)/Interim!$D$8))*IF($A22+AS$7&lt;121-Interim!$D$8,Interim!$C$9,Interim!$C$9+(1-Interim!$C$9)*(1-(121-$A22-AS$7)/Interim!$D$8))</f>
        <v>4.5522315300000008E-3</v>
      </c>
      <c r="AT22" s="33">
        <f>'M 2008 VBT ALB'!AT19*IF($A22+AT$7&lt;121-Interim!$D$8,Interim!$C$8,Interim!$C$8+(1-Interim!$C$8)*(1-(121-$A22-AT$7)/Interim!$D$8))*IF($A22+AT$7&lt;121-Interim!$D$8,Interim!$C$9,Interim!$C$9+(1-Interim!$C$9)*(1-(121-$A22-AT$7)/Interim!$D$8))</f>
        <v>4.9480777500000009E-3</v>
      </c>
      <c r="AU22" s="33">
        <f>'M 2008 VBT ALB'!AU19*IF($A22+AU$7&lt;121-Interim!$D$8,Interim!$C$8,Interim!$C$8+(1-Interim!$C$8)*(1-(121-$A22-AU$7)/Interim!$D$8))*IF($A22+AU$7&lt;121-Interim!$D$8,Interim!$C$9,Interim!$C$9+(1-Interim!$C$9)*(1-(121-$A22-AU$7)/Interim!$D$8))</f>
        <v>5.4004734300000011E-3</v>
      </c>
      <c r="AV22" s="33">
        <f>'M 2008 VBT ALB'!AV19*IF($A22+AV$7&lt;121-Interim!$D$8,Interim!$C$8,Interim!$C$8+(1-Interim!$C$8)*(1-(121-$A22-AV$7)/Interim!$D$8))*IF($A22+AV$7&lt;121-Interim!$D$8,Interim!$C$9,Interim!$C$9+(1-Interim!$C$9)*(1-(121-$A22-AV$7)/Interim!$D$8))</f>
        <v>5.8999936600000009E-3</v>
      </c>
      <c r="AW22" s="33">
        <f>'M 2008 VBT ALB'!AW19*IF($A22+AW$7&lt;121-Interim!$D$8,Interim!$C$8,Interim!$C$8+(1-Interim!$C$8)*(1-(121-$A22-AW$7)/Interim!$D$8))*IF($A22+AW$7&lt;121-Interim!$D$8,Interim!$C$9,Interim!$C$9+(1-Interim!$C$9)*(1-(121-$A22-AW$7)/Interim!$D$8))</f>
        <v>6.4843380800000006E-3</v>
      </c>
      <c r="AX22" s="33">
        <f>'M 2008 VBT ALB'!AX19*IF($A22+AX$7&lt;121-Interim!$D$8,Interim!$C$8,Interim!$C$8+(1-Interim!$C$8)*(1-(121-$A22-AX$7)/Interim!$D$8))*IF($A22+AX$7&lt;121-Interim!$D$8,Interim!$C$9,Interim!$C$9+(1-Interim!$C$9)*(1-(121-$A22-AX$7)/Interim!$D$8))</f>
        <v>7.1440817800000013E-3</v>
      </c>
      <c r="AY22" s="33">
        <f>'M 2008 VBT ALB'!AY19*IF($A22+AY$7&lt;121-Interim!$D$8,Interim!$C$8,Interim!$C$8+(1-Interim!$C$8)*(1-(121-$A22-AY$7)/Interim!$D$8))*IF($A22+AY$7&lt;121-Interim!$D$8,Interim!$C$9,Interim!$C$9+(1-Interim!$C$9)*(1-(121-$A22-AY$7)/Interim!$D$8))</f>
        <v>7.8792247599999993E-3</v>
      </c>
      <c r="AZ22" s="33">
        <f>'M 2008 VBT ALB'!AZ19*IF($A22+AZ$7&lt;121-Interim!$D$8,Interim!$C$8,Interim!$C$8+(1-Interim!$C$8)*(1-(121-$A22-AZ$7)/Interim!$D$8))*IF($A22+AZ$7&lt;121-Interim!$D$8,Interim!$C$9,Interim!$C$9+(1-Interim!$C$9)*(1-(121-$A22-AZ$7)/Interim!$D$8))</f>
        <v>8.7180417500000006E-3</v>
      </c>
      <c r="BA22" s="33">
        <f>'M 2008 VBT ALB'!BA19*IF($A22+BA$7&lt;121-Interim!$D$8,Interim!$C$8,Interim!$C$8+(1-Interim!$C$8)*(1-(121-$A22-BA$7)/Interim!$D$8))*IF($A22+BA$7&lt;121-Interim!$D$8,Interim!$C$9,Interim!$C$9+(1-Interim!$C$9)*(1-(121-$A22-BA$7)/Interim!$D$8))</f>
        <v>9.6605327500000008E-3</v>
      </c>
      <c r="BB22" s="33">
        <f>'M 2008 VBT ALB'!BB19*IF($A22+BB$7&lt;121-Interim!$D$8,Interim!$C$8,Interim!$C$8+(1-Interim!$C$8)*(1-(121-$A22-BB$7)/Interim!$D$8))*IF($A22+BB$7&lt;121-Interim!$D$8,Interim!$C$9,Interim!$C$9+(1-Interim!$C$9)*(1-(121-$A22-BB$7)/Interim!$D$8))</f>
        <v>1.0716122670000001E-2</v>
      </c>
      <c r="BC22" s="33">
        <f>'M 2008 VBT ALB'!BC19*IF($A22+BC$7&lt;121-Interim!$D$8,Interim!$C$8,Interim!$C$8+(1-Interim!$C$8)*(1-(121-$A22-BC$7)/Interim!$D$8))*IF($A22+BC$7&lt;121-Interim!$D$8,Interim!$C$9,Interim!$C$9+(1-Interim!$C$9)*(1-(121-$A22-BC$7)/Interim!$D$8))</f>
        <v>1.1903661330000002E-2</v>
      </c>
      <c r="BD22" s="33">
        <f>'M 2008 VBT ALB'!BD19*IF($A22+BD$7&lt;121-Interim!$D$8,Interim!$C$8,Interim!$C$8+(1-Interim!$C$8)*(1-(121-$A22-BD$7)/Interim!$D$8))*IF($A22+BD$7&lt;121-Interim!$D$8,Interim!$C$9,Interim!$C$9+(1-Interim!$C$9)*(1-(121-$A22-BD$7)/Interim!$D$8))</f>
        <v>1.3251423460000002E-2</v>
      </c>
      <c r="BE22" s="33">
        <f>'M 2008 VBT ALB'!BE19*IF($A22+BE$7&lt;121-Interim!$D$8,Interim!$C$8,Interim!$C$8+(1-Interim!$C$8)*(1-(121-$A22-BE$7)/Interim!$D$8))*IF($A22+BE$7&lt;121-Interim!$D$8,Interim!$C$9,Interim!$C$9+(1-Interim!$C$9)*(1-(121-$A22-BE$7)/Interim!$D$8))</f>
        <v>1.4749984150000003E-2</v>
      </c>
      <c r="BF22" s="33">
        <f>'M 2008 VBT ALB'!BF19*IF($A22+BF$7&lt;121-Interim!$D$8,Interim!$C$8,Interim!$C$8+(1-Interim!$C$8)*(1-(121-$A22-BF$7)/Interim!$D$8))*IF($A22+BF$7&lt;121-Interim!$D$8,Interim!$C$9,Interim!$C$9+(1-Interim!$C$9)*(1-(121-$A22-BF$7)/Interim!$D$8))</f>
        <v>1.6427618130000002E-2</v>
      </c>
      <c r="BG22" s="33">
        <f>'M 2008 VBT ALB'!BG19*IF($A22+BG$7&lt;121-Interim!$D$8,Interim!$C$8,Interim!$C$8+(1-Interim!$C$8)*(1-(121-$A22-BG$7)/Interim!$D$8))*IF($A22+BG$7&lt;121-Interim!$D$8,Interim!$C$9,Interim!$C$9+(1-Interim!$C$9)*(1-(121-$A22-BG$7)/Interim!$D$8))</f>
        <v>1.8293750310000002E-2</v>
      </c>
      <c r="BH22" s="33">
        <f>'M 2008 VBT ALB'!BH19*IF($A22+BH$7&lt;121-Interim!$D$8,Interim!$C$8,Interim!$C$8+(1-Interim!$C$8)*(1-(121-$A22-BH$7)/Interim!$D$8))*IF($A22+BH$7&lt;121-Interim!$D$8,Interim!$C$9,Interim!$C$9+(1-Interim!$C$9)*(1-(121-$A22-BH$7)/Interim!$D$8))</f>
        <v>2.0367230510000004E-2</v>
      </c>
      <c r="BI22" s="33">
        <f>'M 2008 VBT ALB'!BI19*IF($A22+BI$7&lt;121-Interim!$D$8,Interim!$C$8,Interim!$C$8+(1-Interim!$C$8)*(1-(121-$A22-BI$7)/Interim!$D$8))*IF($A22+BI$7&lt;121-Interim!$D$8,Interim!$C$9,Interim!$C$9+(1-Interim!$C$9)*(1-(121-$A22-BI$7)/Interim!$D$8))</f>
        <v>2.265748364E-2</v>
      </c>
      <c r="BJ22" s="33">
        <f>'M 2008 VBT ALB'!BJ19*IF($A22+BJ$7&lt;121-Interim!$D$8,Interim!$C$8,Interim!$C$8+(1-Interim!$C$8)*(1-(121-$A22-BJ$7)/Interim!$D$8))*IF($A22+BJ$7&lt;121-Interim!$D$8,Interim!$C$9,Interim!$C$9+(1-Interim!$C$9)*(1-(121-$A22-BJ$7)/Interim!$D$8))</f>
        <v>2.518335952E-2</v>
      </c>
      <c r="BK22" s="33">
        <f>'M 2008 VBT ALB'!BK19*IF($A22+BK$7&lt;121-Interim!$D$8,Interim!$C$8,Interim!$C$8+(1-Interim!$C$8)*(1-(121-$A22-BK$7)/Interim!$D$8))*IF($A22+BK$7&lt;121-Interim!$D$8,Interim!$C$9,Interim!$C$9+(1-Interim!$C$9)*(1-(121-$A22-BK$7)/Interim!$D$8))</f>
        <v>2.7963707970000005E-2</v>
      </c>
      <c r="BL22" s="33">
        <f>'M 2008 VBT ALB'!BL19*IF($A22+BL$7&lt;121-Interim!$D$8,Interim!$C$8,Interim!$C$8+(1-Interim!$C$8)*(1-(121-$A22-BL$7)/Interim!$D$8))*IF($A22+BL$7&lt;121-Interim!$D$8,Interim!$C$9,Interim!$C$9+(1-Interim!$C$9)*(1-(121-$A22-BL$7)/Interim!$D$8))</f>
        <v>3.1017378809999999E-2</v>
      </c>
      <c r="BM22" s="33">
        <f>'M 2008 VBT ALB'!BM19*IF($A22+BM$7&lt;121-Interim!$D$8,Interim!$C$8,Interim!$C$8+(1-Interim!$C$8)*(1-(121-$A22-BM$7)/Interim!$D$8))*IF($A22+BM$7&lt;121-Interim!$D$8,Interim!$C$9,Interim!$C$9+(1-Interim!$C$9)*(1-(121-$A22-BM$7)/Interim!$D$8))</f>
        <v>3.4372646770000001E-2</v>
      </c>
      <c r="BN22" s="33">
        <f>'M 2008 VBT ALB'!BN19*IF($A22+BN$7&lt;121-Interim!$D$8,Interim!$C$8,Interim!$C$8+(1-Interim!$C$8)*(1-(121-$A22-BN$7)/Interim!$D$8))*IF($A22+BN$7&lt;121-Interim!$D$8,Interim!$C$9,Interim!$C$9+(1-Interim!$C$9)*(1-(121-$A22-BN$7)/Interim!$D$8))</f>
        <v>3.8048361669999996E-2</v>
      </c>
      <c r="BO22" s="33">
        <f>'M 2008 VBT ALB'!BO19*IF($A22+BO$7&lt;121-Interim!$D$8,Interim!$C$8,Interim!$C$8+(1-Interim!$C$8)*(1-(121-$A22-BO$7)/Interim!$D$8))*IF($A22+BO$7&lt;121-Interim!$D$8,Interim!$C$9,Interim!$C$9+(1-Interim!$C$9)*(1-(121-$A22-BO$7)/Interim!$D$8))</f>
        <v>4.2053948420000001E-2</v>
      </c>
      <c r="BP22" s="33">
        <f>'M 2008 VBT ALB'!BP19*IF($A22+BP$7&lt;121-Interim!$D$8,Interim!$C$8,Interim!$C$8+(1-Interim!$C$8)*(1-(121-$A22-BP$7)/Interim!$D$8))*IF($A22+BP$7&lt;121-Interim!$D$8,Interim!$C$9,Interim!$C$9+(1-Interim!$C$9)*(1-(121-$A22-BP$7)/Interim!$D$8))</f>
        <v>4.6417681750000002E-2</v>
      </c>
      <c r="BQ22" s="33">
        <f>'M 2008 VBT ALB'!BQ19*IF($A22+BQ$7&lt;121-Interim!$D$8,Interim!$C$8,Interim!$C$8+(1-Interim!$C$8)*(1-(121-$A22-BQ$7)/Interim!$D$8))*IF($A22+BQ$7&lt;121-Interim!$D$8,Interim!$C$9,Interim!$C$9+(1-Interim!$C$9)*(1-(121-$A22-BQ$7)/Interim!$D$8))</f>
        <v>5.1290360220000011E-2</v>
      </c>
      <c r="BR22" s="33">
        <f>'M 2008 VBT ALB'!BR19*IF($A22+BR$7&lt;121-Interim!$D$8,Interim!$C$8,Interim!$C$8+(1-Interim!$C$8)*(1-(121-$A22-BR$7)/Interim!$D$8))*IF($A22+BR$7&lt;121-Interim!$D$8,Interim!$C$9,Interim!$C$9+(1-Interim!$C$9)*(1-(121-$A22-BR$7)/Interim!$D$8))</f>
        <v>5.6728533290000008E-2</v>
      </c>
      <c r="BS22" s="33">
        <f>'M 2008 VBT ALB'!BS19*IF($A22+BS$7&lt;121-Interim!$D$8,Interim!$C$8,Interim!$C$8+(1-Interim!$C$8)*(1-(121-$A22-BS$7)/Interim!$D$8))*IF($A22+BS$7&lt;121-Interim!$D$8,Interim!$C$9,Interim!$C$9+(1-Interim!$C$9)*(1-(121-$A22-BS$7)/Interim!$D$8))</f>
        <v>6.2656801680000013E-2</v>
      </c>
      <c r="BT22" s="33">
        <f>'M 2008 VBT ALB'!BT19*IF($A22+BT$7&lt;121-Interim!$D$8,Interim!$C$8,Interim!$C$8+(1-Interim!$C$8)*(1-(121-$A22-BT$7)/Interim!$D$8))*IF($A22+BT$7&lt;121-Interim!$D$8,Interim!$C$9,Interim!$C$9+(1-Interim!$C$9)*(1-(121-$A22-BT$7)/Interim!$D$8))</f>
        <v>6.9094015209999998E-2</v>
      </c>
      <c r="BU22" s="33">
        <f>'M 2008 VBT ALB'!BU19*IF($A22+BU$7&lt;121-Interim!$D$8,Interim!$C$8,Interim!$C$8+(1-Interim!$C$8)*(1-(121-$A22-BU$7)/Interim!$D$8))*IF($A22+BU$7&lt;121-Interim!$D$8,Interim!$C$9,Interim!$C$9+(1-Interim!$C$9)*(1-(121-$A22-BU$7)/Interim!$D$8))</f>
        <v>7.6511419380000015E-2</v>
      </c>
      <c r="BV22" s="33">
        <f>'M 2008 VBT ALB'!BV19*IF($A22+BV$7&lt;121-Interim!$D$8,Interim!$C$8,Interim!$C$8+(1-Interim!$C$8)*(1-(121-$A22-BV$7)/Interim!$D$8))*IF($A22+BV$7&lt;121-Interim!$D$8,Interim!$C$9,Interim!$C$9+(1-Interim!$C$9)*(1-(121-$A22-BV$7)/Interim!$D$8))</f>
        <v>8.5144636940000018E-2</v>
      </c>
      <c r="BW22" s="33">
        <f>'M 2008 VBT ALB'!BW19*IF($A22+BW$7&lt;121-Interim!$D$8,Interim!$C$8,Interim!$C$8+(1-Interim!$C$8)*(1-(121-$A22-BW$7)/Interim!$D$8))*IF($A22+BW$7&lt;121-Interim!$D$8,Interim!$C$9,Interim!$C$9+(1-Interim!$C$9)*(1-(121-$A22-BW$7)/Interim!$D$8))</f>
        <v>9.4824019510000024E-2</v>
      </c>
      <c r="BX22" s="33">
        <f>'M 2008 VBT ALB'!BX19*IF($A22+BX$7&lt;121-Interim!$D$8,Interim!$C$8,Interim!$C$8+(1-Interim!$C$8)*(1-(121-$A22-BX$7)/Interim!$D$8))*IF($A22+BX$7&lt;121-Interim!$D$8,Interim!$C$9,Interim!$C$9+(1-Interim!$C$9)*(1-(121-$A22-BX$7)/Interim!$D$8))</f>
        <v>0.10574749020000003</v>
      </c>
      <c r="BY22" s="33">
        <f>'M 2008 VBT ALB'!BY19*IF($A22+BY$7&lt;121-Interim!$D$8,Interim!$C$8,Interim!$C$8+(1-Interim!$C$8)*(1-(121-$A22-BY$7)/Interim!$D$8))*IF($A22+BY$7&lt;121-Interim!$D$8,Interim!$C$9,Interim!$C$9+(1-Interim!$C$9)*(1-(121-$A22-BY$7)/Interim!$D$8))</f>
        <v>0.11812239703000001</v>
      </c>
      <c r="BZ22" s="33">
        <f>'M 2008 VBT ALB'!BZ19*IF($A22+BZ$7&lt;121-Interim!$D$8,Interim!$C$8,Interim!$C$8+(1-Interim!$C$8)*(1-(121-$A22-BZ$7)/Interim!$D$8))*IF($A22+BZ$7&lt;121-Interim!$D$8,Interim!$C$9,Interim!$C$9+(1-Interim!$C$9)*(1-(121-$A22-BZ$7)/Interim!$D$8))</f>
        <v>0.13171311725000001</v>
      </c>
      <c r="CA22" s="33">
        <f>'M 2008 VBT ALB'!CA19*IF($A22+CA$7&lt;121-Interim!$D$8,Interim!$C$8,Interim!$C$8+(1-Interim!$C$8)*(1-(121-$A22-CA$7)/Interim!$D$8))*IF($A22+CA$7&lt;121-Interim!$D$8,Interim!$C$9,Interim!$C$9+(1-Interim!$C$9)*(1-(121-$A22-CA$7)/Interim!$D$8))</f>
        <v>0.14678354834000001</v>
      </c>
      <c r="CB22" s="33">
        <f>'M 2008 VBT ALB'!CB19*IF($A22+CB$7&lt;121-Interim!$D$8,Interim!$C$8,Interim!$C$8+(1-Interim!$C$8)*(1-(121-$A22-CB$7)/Interim!$D$8))*IF($A22+CB$7&lt;121-Interim!$D$8,Interim!$C$9,Interim!$C$9+(1-Interim!$C$9)*(1-(121-$A22-CB$7)/Interim!$D$8))</f>
        <v>0.16338081485000003</v>
      </c>
      <c r="CC22" s="33">
        <f>'M 2008 VBT ALB'!CC19*IF($A22+CC$7&lt;121-Interim!$D$8,Interim!$C$8,Interim!$C$8+(1-Interim!$C$8)*(1-(121-$A22-CC$7)/Interim!$D$8))*IF($A22+CC$7&lt;121-Interim!$D$8,Interim!$C$9,Interim!$C$9+(1-Interim!$C$9)*(1-(121-$A22-CC$7)/Interim!$D$8))</f>
        <v>0.18076034889000001</v>
      </c>
      <c r="CD22" s="33">
        <f>'M 2008 VBT ALB'!CD19*IF($A22+CD$7&lt;121-Interim!$D$8,Interim!$C$8,Interim!$C$8+(1-Interim!$C$8)*(1-(121-$A22-CD$7)/Interim!$D$8))*IF($A22+CD$7&lt;121-Interim!$D$8,Interim!$C$9,Interim!$C$9+(1-Interim!$C$9)*(1-(121-$A22-CD$7)/Interim!$D$8))</f>
        <v>0.19830953131000001</v>
      </c>
      <c r="CE22" s="33">
        <f>'M 2008 VBT ALB'!CE19*IF($A22+CE$7&lt;121-Interim!$D$8,Interim!$C$8,Interim!$C$8+(1-Interim!$C$8)*(1-(121-$A22-CE$7)/Interim!$D$8))*IF($A22+CE$7&lt;121-Interim!$D$8,Interim!$C$9,Interim!$C$9+(1-Interim!$C$9)*(1-(121-$A22-CE$7)/Interim!$D$8))</f>
        <v>0.21456750106000003</v>
      </c>
      <c r="CF22" s="33">
        <f>'M 2008 VBT ALB'!CF19*IF($A22+CF$7&lt;121-Interim!$D$8,Interim!$C$8,Interim!$C$8+(1-Interim!$C$8)*(1-(121-$A22-CF$7)/Interim!$D$8))*IF($A22+CF$7&lt;121-Interim!$D$8,Interim!$C$9,Interim!$C$9+(1-Interim!$C$9)*(1-(121-$A22-CF$7)/Interim!$D$8))</f>
        <v>0.23025055130000005</v>
      </c>
      <c r="CG22" s="33">
        <f>'M 2008 VBT ALB'!CG19*IF($A22+CG$7&lt;121-Interim!$D$8,Interim!$C$8,Interim!$C$8+(1-Interim!$C$8)*(1-(121-$A22-CG$7)/Interim!$D$8))*IF($A22+CG$7&lt;121-Interim!$D$8,Interim!$C$9,Interim!$C$9+(1-Interim!$C$9)*(1-(121-$A22-CG$7)/Interim!$D$8))</f>
        <v>0.24656507051000004</v>
      </c>
      <c r="CH22" s="33">
        <f>'M 2008 VBT ALB'!CH19*IF($A22+CH$7&lt;121-Interim!$D$8,Interim!$C$8,Interim!$C$8+(1-Interim!$C$8)*(1-(121-$A22-CH$7)/Interim!$D$8))*IF($A22+CH$7&lt;121-Interim!$D$8,Interim!$C$9,Interim!$C$9+(1-Interim!$C$9)*(1-(121-$A22-CH$7)/Interim!$D$8))</f>
        <v>0.26390690491000002</v>
      </c>
      <c r="CI22" s="33">
        <f>'M 2008 VBT ALB'!CI19*IF($A22+CI$7&lt;121-Interim!$D$8,Interim!$C$8,Interim!$C$8+(1-Interim!$C$8)*(1-(121-$A22-CI$7)/Interim!$D$8))*IF($A22+CI$7&lt;121-Interim!$D$8,Interim!$C$9,Interim!$C$9+(1-Interim!$C$9)*(1-(121-$A22-CI$7)/Interim!$D$8))</f>
        <v>0.28394426357000002</v>
      </c>
      <c r="CJ22" s="33">
        <f>'M 2008 VBT ALB'!CJ19*IF($A22+CJ$7&lt;121-Interim!$D$8,Interim!$C$8,Interim!$C$8+(1-Interim!$C$8)*(1-(121-$A22-CJ$7)/Interim!$D$8))*IF($A22+CJ$7&lt;121-Interim!$D$8,Interim!$C$9,Interim!$C$9+(1-Interim!$C$9)*(1-(121-$A22-CJ$7)/Interim!$D$8))</f>
        <v>0.30522571035000007</v>
      </c>
      <c r="CK22" s="33">
        <f>'M 2008 VBT ALB'!CK19*IF($A22+CK$7&lt;121-Interim!$D$8,Interim!$C$8,Interim!$C$8+(1-Interim!$C$8)*(1-(121-$A22-CK$7)/Interim!$D$8))*IF($A22+CK$7&lt;121-Interim!$D$8,Interim!$C$9,Interim!$C$9+(1-Interim!$C$9)*(1-(121-$A22-CK$7)/Interim!$D$8))</f>
        <v>0.32575316433000001</v>
      </c>
      <c r="CL22" s="33">
        <f>'M 2008 VBT ALB'!CL19*IF($A22+CL$7&lt;121-Interim!$D$8,Interim!$C$8,Interim!$C$8+(1-Interim!$C$8)*(1-(121-$A22-CL$7)/Interim!$D$8))*IF($A22+CL$7&lt;121-Interim!$D$8,Interim!$C$9,Interim!$C$9+(1-Interim!$C$9)*(1-(121-$A22-CL$7)/Interim!$D$8))</f>
        <v>0.34465953379000003</v>
      </c>
      <c r="CM22" s="33">
        <f>'M 2008 VBT ALB'!CM19*IF($A22+CM$7&lt;121-Interim!$D$8,Interim!$C$8,Interim!$C$8+(1-Interim!$C$8)*(1-(121-$A22-CM$7)/Interim!$D$8))*IF($A22+CM$7&lt;121-Interim!$D$8,Interim!$C$9,Interim!$C$9+(1-Interim!$C$9)*(1-(121-$A22-CM$7)/Interim!$D$8))</f>
        <v>0.36118140102000001</v>
      </c>
      <c r="CN22" s="33">
        <f>'M 2008 VBT ALB'!CN19*IF($A22+CN$7&lt;121-Interim!$D$8,Interim!$C$8,Interim!$C$8+(1-Interim!$C$8)*(1-(121-$A22-CN$7)/Interim!$D$8))*IF($A22+CN$7&lt;121-Interim!$D$8,Interim!$C$9,Interim!$C$9+(1-Interim!$C$9)*(1-(121-$A22-CN$7)/Interim!$D$8))</f>
        <v>0.37472499669000003</v>
      </c>
      <c r="CO22" s="33">
        <f>'M 2008 VBT ALB'!CO19*IF($A22+CO$7&lt;121-Interim!$D$8,Interim!$C$8,Interim!$C$8+(1-Interim!$C$8)*(1-(121-$A22-CO$7)/Interim!$D$8))*IF($A22+CO$7&lt;121-Interim!$D$8,Interim!$C$9,Interim!$C$9+(1-Interim!$C$9)*(1-(121-$A22-CO$7)/Interim!$D$8))</f>
        <v>0.38595006450000002</v>
      </c>
      <c r="CP22" s="33">
        <f>'M 2008 VBT ALB'!CP19*IF($A22+CP$7&lt;121-Interim!$D$8,Interim!$C$8,Interim!$C$8+(1-Interim!$C$8)*(1-(121-$A22-CP$7)/Interim!$D$8))*IF($A22+CP$7&lt;121-Interim!$D$8,Interim!$C$9,Interim!$C$9+(1-Interim!$C$9)*(1-(121-$A22-CP$7)/Interim!$D$8))</f>
        <v>0.39615724203000002</v>
      </c>
      <c r="CQ22" s="33">
        <f>'M 2008 VBT ALB'!CQ19*IF($A22+CQ$7&lt;121-Interim!$D$8,Interim!$C$8,Interim!$C$8+(1-Interim!$C$8)*(1-(121-$A22-CQ$7)/Interim!$D$8))*IF($A22+CQ$7&lt;121-Interim!$D$8,Interim!$C$9,Interim!$C$9+(1-Interim!$C$9)*(1-(121-$A22-CQ$7)/Interim!$D$8))</f>
        <v>0.40752962975573331</v>
      </c>
      <c r="CR22" s="33">
        <f>'M 2008 VBT ALB'!CR19*IF($A22+CR$7&lt;121-Interim!$D$8,Interim!$C$8,Interim!$C$8+(1-Interim!$C$8)*(1-(121-$A22-CR$7)/Interim!$D$8))*IF($A22+CR$7&lt;121-Interim!$D$8,Interim!$C$9,Interim!$C$9+(1-Interim!$C$9)*(1-(121-$A22-CR$7)/Interim!$D$8))</f>
        <v>0.41725133140120002</v>
      </c>
      <c r="CS22" s="33">
        <f>'M 2008 VBT ALB'!CS19*IF($A22+CS$7&lt;121-Interim!$D$8,Interim!$C$8,Interim!$C$8+(1-Interim!$C$8)*(1-(121-$A22-CS$7)/Interim!$D$8))*IF($A22+CS$7&lt;121-Interim!$D$8,Interim!$C$9,Interim!$C$9+(1-Interim!$C$9)*(1-(121-$A22-CS$7)/Interim!$D$8))</f>
        <v>0.42374628166080008</v>
      </c>
      <c r="CT22" s="33">
        <f>'M 2008 VBT ALB'!CT19*IF($A22+CT$7&lt;121-Interim!$D$8,Interim!$C$8,Interim!$C$8+(1-Interim!$C$8)*(1-(121-$A22-CT$7)/Interim!$D$8))*IF($A22+CT$7&lt;121-Interim!$D$8,Interim!$C$9,Interim!$C$9+(1-Interim!$C$9)*(1-(121-$A22-CT$7)/Interim!$D$8))</f>
        <v>0.42913946350320004</v>
      </c>
      <c r="CU22" s="33">
        <f>'M 2008 VBT ALB'!CU19*IF($A22+CU$7&lt;121-Interim!$D$8,Interim!$C$8,Interim!$C$8+(1-Interim!$C$8)*(1-(121-$A22-CU$7)/Interim!$D$8))*IF($A22+CU$7&lt;121-Interim!$D$8,Interim!$C$9,Interim!$C$9+(1-Interim!$C$9)*(1-(121-$A22-CU$7)/Interim!$D$8))</f>
        <v>0.43276320000000007</v>
      </c>
      <c r="CV22" s="33">
        <f>'M 2008 VBT ALB'!CV19*IF($A22+CV$7&lt;121-Interim!$D$8,Interim!$C$8,Interim!$C$8+(1-Interim!$C$8)*(1-(121-$A22-CV$7)/Interim!$D$8))*IF($A22+CV$7&lt;121-Interim!$D$8,Interim!$C$9,Interim!$C$9+(1-Interim!$C$9)*(1-(121-$A22-CV$7)/Interim!$D$8))</f>
        <v>0.43448974200000001</v>
      </c>
      <c r="CW22" s="33">
        <f>'M 2008 VBT ALB'!CW19*IF($A22+CW$7&lt;121-Interim!$D$8,Interim!$C$8,Interim!$C$8+(1-Interim!$C$8)*(1-(121-$A22-CW$7)/Interim!$D$8))*IF($A22+CW$7&lt;121-Interim!$D$8,Interim!$C$9,Interim!$C$9+(1-Interim!$C$9)*(1-(121-$A22-CW$7)/Interim!$D$8))</f>
        <v>0.43621564800000001</v>
      </c>
      <c r="CX22" s="33">
        <f>'M 2008 VBT ALB'!CX19*IF($A22+CX$7&lt;121-Interim!$D$8,Interim!$C$8,Interim!$C$8+(1-Interim!$C$8)*(1-(121-$A22-CX$7)/Interim!$D$8))*IF($A22+CX$7&lt;121-Interim!$D$8,Interim!$C$9,Interim!$C$9+(1-Interim!$C$9)*(1-(121-$A22-CX$7)/Interim!$D$8))</f>
        <v>0.43794091800000007</v>
      </c>
      <c r="CY22" s="33">
        <f>'M 2008 VBT ALB'!CY19*IF($A22+CY$7&lt;121-Interim!$D$8,Interim!$C$8,Interim!$C$8+(1-Interim!$C$8)*(1-(121-$A22-CY$7)/Interim!$D$8))*IF($A22+CY$7&lt;121-Interim!$D$8,Interim!$C$9,Interim!$C$9+(1-Interim!$C$9)*(1-(121-$A22-CY$7)/Interim!$D$8))</f>
        <v>0.43966555200000002</v>
      </c>
      <c r="CZ22" s="33">
        <f>'M 2008 VBT ALB'!CZ19*IF($A22+CZ$7&lt;121-Interim!$D$8,Interim!$C$8,Interim!$C$8+(1-Interim!$C$8)*(1-(121-$A22-CZ$7)/Interim!$D$8))*IF($A22+CZ$7&lt;121-Interim!$D$8,Interim!$C$9,Interim!$C$9+(1-Interim!$C$9)*(1-(121-$A22-CZ$7)/Interim!$D$8))</f>
        <v>0.44138955000000002</v>
      </c>
      <c r="DA22" s="33">
        <f>'M 2008 VBT ALB'!DA19*IF($A22+DA$7&lt;121-Interim!$D$8,Interim!$C$8,Interim!$C$8+(1-Interim!$C$8)*(1-(121-$A22-DA$7)/Interim!$D$8))*IF($A22+DA$7&lt;121-Interim!$D$8,Interim!$C$9,Interim!$C$9+(1-Interim!$C$9)*(1-(121-$A22-DA$7)/Interim!$D$8))</f>
        <v>0.44311291200000003</v>
      </c>
      <c r="DB22" s="33">
        <f>'M 2008 VBT ALB'!DB19*IF($A22+DB$7&lt;121-Interim!$D$8,Interim!$C$8,Interim!$C$8+(1-Interim!$C$8)*(1-(121-$A22-DB$7)/Interim!$D$8))*IF($A22+DB$7&lt;121-Interim!$D$8,Interim!$C$9,Interim!$C$9+(1-Interim!$C$9)*(1-(121-$A22-DB$7)/Interim!$D$8))</f>
        <v>0.44483563799999998</v>
      </c>
      <c r="DC22" s="33">
        <f>'M 2008 VBT ALB'!DC19*IF($A22+DC$7&lt;121-Interim!$D$8,Interim!$C$8,Interim!$C$8+(1-Interim!$C$8)*(1-(121-$A22-DC$7)/Interim!$D$8))*IF($A22+DC$7&lt;121-Interim!$D$8,Interim!$C$9,Interim!$C$9+(1-Interim!$C$9)*(1-(121-$A22-DC$7)/Interim!$D$8))</f>
        <v>0.44655772800000004</v>
      </c>
      <c r="DD22" s="33">
        <f>'M 2008 VBT ALB'!DD19*IF($A22+DD$7&lt;121-Interim!$D$8,Interim!$C$8,Interim!$C$8+(1-Interim!$C$8)*(1-(121-$A22-DD$7)/Interim!$D$8))*IF($A22+DD$7&lt;121-Interim!$D$8,Interim!$C$9,Interim!$C$9+(1-Interim!$C$9)*(1-(121-$A22-DD$7)/Interim!$D$8))</f>
        <v>0.448279182</v>
      </c>
      <c r="DE22" s="33">
        <f>'M 2008 VBT ALB'!DE19*IF($A22+DE$7&lt;121-Interim!$D$8,Interim!$C$8,Interim!$C$8+(1-Interim!$C$8)*(1-(121-$A22-DE$7)/Interim!$D$8))*IF($A22+DE$7&lt;121-Interim!$D$8,Interim!$C$9,Interim!$C$9+(1-Interim!$C$9)*(1-(121-$A22-DE$7)/Interim!$D$8))</f>
        <v>0.45</v>
      </c>
      <c r="DF22" s="33">
        <f>'M 2008 VBT ALB'!DF19*IF($A22+DF$7&lt;121-Interim!$D$8,Interim!$C$8,Interim!$C$8+(1-Interim!$C$8)*(1-(121-$A22-DF$7)/Interim!$D$8))*IF($A22+DF$7&lt;121-Interim!$D$8,Interim!$C$9,Interim!$C$9+(1-Interim!$C$9)*(1-(121-$A22-DF$7)/Interim!$D$8))</f>
        <v>0</v>
      </c>
      <c r="DG22" s="33">
        <f>'M 2008 VBT ALB'!DG19*IF($A22+DG$7&lt;121-Interim!$D$8,Interim!$C$8,Interim!$C$8+(1-Interim!$C$8)*(1-(121-$A22-DG$7)/Interim!$D$8))*IF($A22+DG$7&lt;121-Interim!$D$8,Interim!$C$9,Interim!$C$9+(1-Interim!$C$9)*(1-(121-$A22-DG$7)/Interim!$D$8))</f>
        <v>0</v>
      </c>
      <c r="DH22" s="33">
        <f>'M 2008 VBT ALB'!DH19*IF($A22+DH$7&lt;121-Interim!$D$8,Interim!$C$8,Interim!$C$8+(1-Interim!$C$8)*(1-(121-$A22-DH$7)/Interim!$D$8))*IF($A22+DH$7&lt;121-Interim!$D$8,Interim!$C$9,Interim!$C$9+(1-Interim!$C$9)*(1-(121-$A22-DH$7)/Interim!$D$8))</f>
        <v>0</v>
      </c>
      <c r="DI22" s="33">
        <f>'M 2008 VBT ALB'!DI19*IF($A22+DI$7&lt;121-Interim!$D$8,Interim!$C$8,Interim!$C$8+(1-Interim!$C$8)*(1-(121-$A22-DI$7)/Interim!$D$8))*IF($A22+DI$7&lt;121-Interim!$D$8,Interim!$C$9,Interim!$C$9+(1-Interim!$C$9)*(1-(121-$A22-DI$7)/Interim!$D$8))</f>
        <v>0</v>
      </c>
      <c r="DJ22" s="33">
        <f>'M 2008 VBT ALB'!DJ19*IF($A22+DJ$7&lt;121-Interim!$D$8,Interim!$C$8,Interim!$C$8+(1-Interim!$C$8)*(1-(121-$A22-DJ$7)/Interim!$D$8))*IF($A22+DJ$7&lt;121-Interim!$D$8,Interim!$C$9,Interim!$C$9+(1-Interim!$C$9)*(1-(121-$A22-DJ$7)/Interim!$D$8))</f>
        <v>0</v>
      </c>
      <c r="DK22" s="33">
        <f>'M 2008 VBT ALB'!DK19*IF($A22+DK$7&lt;121-Interim!$D$8,Interim!$C$8,Interim!$C$8+(1-Interim!$C$8)*(1-(121-$A22-DK$7)/Interim!$D$8))*IF($A22+DK$7&lt;121-Interim!$D$8,Interim!$C$9,Interim!$C$9+(1-Interim!$C$9)*(1-(121-$A22-DK$7)/Interim!$D$8))</f>
        <v>0</v>
      </c>
      <c r="DL22" s="33">
        <f>'M 2008 VBT ALB'!DL19*IF($A22+DL$7&lt;121-Interim!$D$8,Interim!$C$8,Interim!$C$8+(1-Interim!$C$8)*(1-(121-$A22-DL$7)/Interim!$D$8))*IF($A22+DL$7&lt;121-Interim!$D$8,Interim!$C$9,Interim!$C$9+(1-Interim!$C$9)*(1-(121-$A22-DL$7)/Interim!$D$8))</f>
        <v>0</v>
      </c>
      <c r="DM22" s="33">
        <f>'M 2008 VBT ALB'!DM19*IF($A22+DM$7&lt;121-Interim!$D$8,Interim!$C$8,Interim!$C$8+(1-Interim!$C$8)*(1-(121-$A22-DM$7)/Interim!$D$8))*IF($A22+DM$7&lt;121-Interim!$D$8,Interim!$C$9,Interim!$C$9+(1-Interim!$C$9)*(1-(121-$A22-DM$7)/Interim!$D$8))</f>
        <v>0</v>
      </c>
      <c r="DN22" s="33">
        <f>'M 2008 VBT ALB'!DN19*IF($A22+DN$7&lt;121-Interim!$D$8,Interim!$C$8,Interim!$C$8+(1-Interim!$C$8)*(1-(121-$A22-DN$7)/Interim!$D$8))*IF($A22+DN$7&lt;121-Interim!$D$8,Interim!$C$9,Interim!$C$9+(1-Interim!$C$9)*(1-(121-$A22-DN$7)/Interim!$D$8))</f>
        <v>0</v>
      </c>
      <c r="DO22" s="33">
        <f>'M 2008 VBT ALB'!DO19*IF($A22+DO$7&lt;121-Interim!$D$8,Interim!$C$8,Interim!$C$8+(1-Interim!$C$8)*(1-(121-$A22-DO$7)/Interim!$D$8))*IF($A22+DO$7&lt;121-Interim!$D$8,Interim!$C$9,Interim!$C$9+(1-Interim!$C$9)*(1-(121-$A22-DO$7)/Interim!$D$8))</f>
        <v>0</v>
      </c>
      <c r="DP22" s="33">
        <f>'M 2008 VBT ALB'!DP19*IF($A22+DP$7&lt;121-Interim!$D$8,Interim!$C$8,Interim!$C$8+(1-Interim!$C$8)*(1-(121-$A22-DP$7)/Interim!$D$8))*IF($A22+DP$7&lt;121-Interim!$D$8,Interim!$C$9,Interim!$C$9+(1-Interim!$C$9)*(1-(121-$A22-DP$7)/Interim!$D$8))</f>
        <v>0</v>
      </c>
      <c r="DQ22" s="33">
        <f>'M 2008 VBT ALB'!DQ19*IF($A22+DQ$7&lt;121-Interim!$D$8,Interim!$C$8,Interim!$C$8+(1-Interim!$C$8)*(1-(121-$A22-DQ$7)/Interim!$D$8))*IF($A22+DQ$7&lt;121-Interim!$D$8,Interim!$C$9,Interim!$C$9+(1-Interim!$C$9)*(1-(121-$A22-DQ$7)/Interim!$D$8))</f>
        <v>0</v>
      </c>
      <c r="DR22" s="33">
        <f>'M 2008 VBT ALB'!DR19*IF($A22+DR$7&lt;121-Interim!$D$8,Interim!$C$8,Interim!$C$8+(1-Interim!$C$8)*(1-(121-$A22-DR$7)/Interim!$D$8))*IF($A22+DR$7&lt;121-Interim!$D$8,Interim!$C$9,Interim!$C$9+(1-Interim!$C$9)*(1-(121-$A22-DR$7)/Interim!$D$8))</f>
        <v>0</v>
      </c>
    </row>
    <row r="23" spans="1:122" s="5" customFormat="1" x14ac:dyDescent="0.2">
      <c r="A23" s="29">
        <v>14</v>
      </c>
      <c r="B23" s="33">
        <f>'M 2008 VBT ALB'!B20*IF($A23+B$7&lt;121-Interim!$D$8,Interim!$C$8,Interim!$C$8+(1-Interim!$C$8)*(1-(121-$A23-B$7)/Interim!$D$8))*IF($A23+B$7&lt;121-Interim!$D$8,Interim!$C$9,Interim!$C$9+(1-Interim!$C$9)*(1-(121-$A23-B$7)/Interim!$D$8))</f>
        <v>3.1102203000000003E-4</v>
      </c>
      <c r="C23" s="33">
        <f>'M 2008 VBT ALB'!C20*IF($A23+C$7&lt;121-Interim!$D$8,Interim!$C$8,Interim!$C$8+(1-Interim!$C$8)*(1-(121-$A23-C$7)/Interim!$D$8))*IF($A23+C$7&lt;121-Interim!$D$8,Interim!$C$9,Interim!$C$9+(1-Interim!$C$9)*(1-(121-$A23-C$7)/Interim!$D$8))</f>
        <v>4.1469604000000005E-4</v>
      </c>
      <c r="D23" s="33">
        <f>'M 2008 VBT ALB'!D20*IF($A23+D$7&lt;121-Interim!$D$8,Interim!$C$8,Interim!$C$8+(1-Interim!$C$8)*(1-(121-$A23-D$7)/Interim!$D$8))*IF($A23+D$7&lt;121-Interim!$D$8,Interim!$C$9,Interim!$C$9+(1-Interim!$C$9)*(1-(121-$A23-D$7)/Interim!$D$8))</f>
        <v>4.9952022999999999E-4</v>
      </c>
      <c r="E23" s="33">
        <f>'M 2008 VBT ALB'!E20*IF($A23+E$7&lt;121-Interim!$D$8,Interim!$C$8,Interim!$C$8+(1-Interim!$C$8)*(1-(121-$A23-E$7)/Interim!$D$8))*IF($A23+E$7&lt;121-Interim!$D$8,Interim!$C$9,Interim!$C$9+(1-Interim!$C$9)*(1-(121-$A23-E$7)/Interim!$D$8))</f>
        <v>6.0319424000000016E-4</v>
      </c>
      <c r="F23" s="33">
        <f>'M 2008 VBT ALB'!F20*IF($A23+F$7&lt;121-Interim!$D$8,Interim!$C$8,Interim!$C$8+(1-Interim!$C$8)*(1-(121-$A23-F$7)/Interim!$D$8))*IF($A23+F$7&lt;121-Interim!$D$8,Interim!$C$9,Interim!$C$9+(1-Interim!$C$9)*(1-(121-$A23-F$7)/Interim!$D$8))</f>
        <v>6.6916860999999999E-4</v>
      </c>
      <c r="G23" s="33">
        <f>'M 2008 VBT ALB'!G20*IF($A23+G$7&lt;121-Interim!$D$8,Interim!$C$8,Interim!$C$8+(1-Interim!$C$8)*(1-(121-$A23-G$7)/Interim!$D$8))*IF($A23+G$7&lt;121-Interim!$D$8,Interim!$C$9,Interim!$C$9+(1-Interim!$C$9)*(1-(121-$A23-G$7)/Interim!$D$8))</f>
        <v>7.3514298000000003E-4</v>
      </c>
      <c r="H23" s="33">
        <f>'M 2008 VBT ALB'!H20*IF($A23+H$7&lt;121-Interim!$D$8,Interim!$C$8,Interim!$C$8+(1-Interim!$C$8)*(1-(121-$A23-H$7)/Interim!$D$8))*IF($A23+H$7&lt;121-Interim!$D$8,Interim!$C$9,Interim!$C$9+(1-Interim!$C$9)*(1-(121-$A23-H$7)/Interim!$D$8))</f>
        <v>7.9169244000000007E-4</v>
      </c>
      <c r="I23" s="33">
        <f>'M 2008 VBT ALB'!I20*IF($A23+I$7&lt;121-Interim!$D$8,Interim!$C$8,Interim!$C$8+(1-Interim!$C$8)*(1-(121-$A23-I$7)/Interim!$D$8))*IF($A23+I$7&lt;121-Interim!$D$8,Interim!$C$9,Interim!$C$9+(1-Interim!$C$9)*(1-(121-$A23-I$7)/Interim!$D$8))</f>
        <v>8.482419000000001E-4</v>
      </c>
      <c r="J23" s="33">
        <f>'M 2008 VBT ALB'!J20*IF($A23+J$7&lt;121-Interim!$D$8,Interim!$C$8,Interim!$C$8+(1-Interim!$C$8)*(1-(121-$A23-J$7)/Interim!$D$8))*IF($A23+J$7&lt;121-Interim!$D$8,Interim!$C$9,Interim!$C$9+(1-Interim!$C$9)*(1-(121-$A23-J$7)/Interim!$D$8))</f>
        <v>8.6709172000000011E-4</v>
      </c>
      <c r="K23" s="33">
        <f>'M 2008 VBT ALB'!K20*IF($A23+K$7&lt;121-Interim!$D$8,Interim!$C$8,Interim!$C$8+(1-Interim!$C$8)*(1-(121-$A23-K$7)/Interim!$D$8))*IF($A23+K$7&lt;121-Interim!$D$8,Interim!$C$9,Interim!$C$9+(1-Interim!$C$9)*(1-(121-$A23-K$7)/Interim!$D$8))</f>
        <v>8.5766681000000011E-4</v>
      </c>
      <c r="L23" s="33">
        <f>'M 2008 VBT ALB'!L20*IF($A23+L$7&lt;121-Interim!$D$8,Interim!$C$8,Interim!$C$8+(1-Interim!$C$8)*(1-(121-$A23-L$7)/Interim!$D$8))*IF($A23+L$7&lt;121-Interim!$D$8,Interim!$C$9,Interim!$C$9+(1-Interim!$C$9)*(1-(121-$A23-L$7)/Interim!$D$8))</f>
        <v>8.2939208000000009E-4</v>
      </c>
      <c r="M23" s="33">
        <f>'M 2008 VBT ALB'!M20*IF($A23+M$7&lt;121-Interim!$D$8,Interim!$C$8,Interim!$C$8+(1-Interim!$C$8)*(1-(121-$A23-M$7)/Interim!$D$8))*IF($A23+M$7&lt;121-Interim!$D$8,Interim!$C$9,Interim!$C$9+(1-Interim!$C$9)*(1-(121-$A23-M$7)/Interim!$D$8))</f>
        <v>8.1054226000000008E-4</v>
      </c>
      <c r="N23" s="33">
        <f>'M 2008 VBT ALB'!N20*IF($A23+N$7&lt;121-Interim!$D$8,Interim!$C$8,Interim!$C$8+(1-Interim!$C$8)*(1-(121-$A23-N$7)/Interim!$D$8))*IF($A23+N$7&lt;121-Interim!$D$8,Interim!$C$9,Interim!$C$9+(1-Interim!$C$9)*(1-(121-$A23-N$7)/Interim!$D$8))</f>
        <v>7.7284262000000005E-4</v>
      </c>
      <c r="O23" s="33">
        <f>'M 2008 VBT ALB'!O20*IF($A23+O$7&lt;121-Interim!$D$8,Interim!$C$8,Interim!$C$8+(1-Interim!$C$8)*(1-(121-$A23-O$7)/Interim!$D$8))*IF($A23+O$7&lt;121-Interim!$D$8,Interim!$C$9,Interim!$C$9+(1-Interim!$C$9)*(1-(121-$A23-O$7)/Interim!$D$8))</f>
        <v>7.5399280000000004E-4</v>
      </c>
      <c r="P23" s="33">
        <f>'M 2008 VBT ALB'!P20*IF($A23+P$7&lt;121-Interim!$D$8,Interim!$C$8,Interim!$C$8+(1-Interim!$C$8)*(1-(121-$A23-P$7)/Interim!$D$8))*IF($A23+P$7&lt;121-Interim!$D$8,Interim!$C$9,Interim!$C$9+(1-Interim!$C$9)*(1-(121-$A23-P$7)/Interim!$D$8))</f>
        <v>7.4456789000000004E-4</v>
      </c>
      <c r="Q23" s="33">
        <f>'M 2008 VBT ALB'!Q20*IF($A23+Q$7&lt;121-Interim!$D$8,Interim!$C$8,Interim!$C$8+(1-Interim!$C$8)*(1-(121-$A23-Q$7)/Interim!$D$8))*IF($A23+Q$7&lt;121-Interim!$D$8,Interim!$C$9,Interim!$C$9+(1-Interim!$C$9)*(1-(121-$A23-Q$7)/Interim!$D$8))</f>
        <v>7.4456789000000004E-4</v>
      </c>
      <c r="R23" s="33">
        <f>'M 2008 VBT ALB'!R20*IF($A23+R$7&lt;121-Interim!$D$8,Interim!$C$8,Interim!$C$8+(1-Interim!$C$8)*(1-(121-$A23-R$7)/Interim!$D$8))*IF($A23+R$7&lt;121-Interim!$D$8,Interim!$C$9,Interim!$C$9+(1-Interim!$C$9)*(1-(121-$A23-R$7)/Interim!$D$8))</f>
        <v>7.5399280000000004E-4</v>
      </c>
      <c r="S23" s="33">
        <f>'M 2008 VBT ALB'!S20*IF($A23+S$7&lt;121-Interim!$D$8,Interim!$C$8,Interim!$C$8+(1-Interim!$C$8)*(1-(121-$A23-S$7)/Interim!$D$8))*IF($A23+S$7&lt;121-Interim!$D$8,Interim!$C$9,Interim!$C$9+(1-Interim!$C$9)*(1-(121-$A23-S$7)/Interim!$D$8))</f>
        <v>7.6341771000000016E-4</v>
      </c>
      <c r="T23" s="33">
        <f>'M 2008 VBT ALB'!T20*IF($A23+T$7&lt;121-Interim!$D$8,Interim!$C$8,Interim!$C$8+(1-Interim!$C$8)*(1-(121-$A23-T$7)/Interim!$D$8))*IF($A23+T$7&lt;121-Interim!$D$8,Interim!$C$9,Interim!$C$9+(1-Interim!$C$9)*(1-(121-$A23-T$7)/Interim!$D$8))</f>
        <v>7.8226753000000017E-4</v>
      </c>
      <c r="U23" s="33">
        <f>'M 2008 VBT ALB'!U20*IF($A23+U$7&lt;121-Interim!$D$8,Interim!$C$8,Interim!$C$8+(1-Interim!$C$8)*(1-(121-$A23-U$7)/Interim!$D$8))*IF($A23+U$7&lt;121-Interim!$D$8,Interim!$C$9,Interim!$C$9+(1-Interim!$C$9)*(1-(121-$A23-U$7)/Interim!$D$8))</f>
        <v>8.1996717000000008E-4</v>
      </c>
      <c r="V23" s="33">
        <f>'M 2008 VBT ALB'!V20*IF($A23+V$7&lt;121-Interim!$D$8,Interim!$C$8,Interim!$C$8+(1-Interim!$C$8)*(1-(121-$A23-V$7)/Interim!$D$8))*IF($A23+V$7&lt;121-Interim!$D$8,Interim!$C$9,Interim!$C$9+(1-Interim!$C$9)*(1-(121-$A23-V$7)/Interim!$D$8))</f>
        <v>8.6709172000000011E-4</v>
      </c>
      <c r="W23" s="33">
        <f>'M 2008 VBT ALB'!W20*IF($A23+W$7&lt;121-Interim!$D$8,Interim!$C$8,Interim!$C$8+(1-Interim!$C$8)*(1-(121-$A23-W$7)/Interim!$D$8))*IF($A23+W$7&lt;121-Interim!$D$8,Interim!$C$9,Interim!$C$9+(1-Interim!$C$9)*(1-(121-$A23-W$7)/Interim!$D$8))</f>
        <v>9.3306609000000016E-4</v>
      </c>
      <c r="X23" s="33">
        <f>'M 2008 VBT ALB'!X20*IF($A23+X$7&lt;121-Interim!$D$8,Interim!$C$8,Interim!$C$8+(1-Interim!$C$8)*(1-(121-$A23-X$7)/Interim!$D$8))*IF($A23+X$7&lt;121-Interim!$D$8,Interim!$C$9,Interim!$C$9+(1-Interim!$C$9)*(1-(121-$A23-X$7)/Interim!$D$8))</f>
        <v>9.896155500000003E-4</v>
      </c>
      <c r="Y23" s="33">
        <f>'M 2008 VBT ALB'!Y20*IF($A23+Y$7&lt;121-Interim!$D$8,Interim!$C$8,Interim!$C$8+(1-Interim!$C$8)*(1-(121-$A23-Y$7)/Interim!$D$8))*IF($A23+Y$7&lt;121-Interim!$D$8,Interim!$C$9,Interim!$C$9+(1-Interim!$C$9)*(1-(121-$A23-Y$7)/Interim!$D$8))</f>
        <v>1.0650148299999999E-3</v>
      </c>
      <c r="Z23" s="33">
        <f>'M 2008 VBT ALB'!Z20*IF($A23+Z$7&lt;121-Interim!$D$8,Interim!$C$8,Interim!$C$8+(1-Interim!$C$8)*(1-(121-$A23-Z$7)/Interim!$D$8))*IF($A23+Z$7&lt;121-Interim!$D$8,Interim!$C$9,Interim!$C$9+(1-Interim!$C$9)*(1-(121-$A23-Z$7)/Interim!$D$8))</f>
        <v>1.1498390200000001E-3</v>
      </c>
      <c r="AA23" s="33">
        <f>'M 2008 VBT ALB'!AA20*IF($A23+AA$7&lt;121-Interim!$D$8,Interim!$C$8,Interim!$C$8+(1-Interim!$C$8)*(1-(121-$A23-AA$7)/Interim!$D$8))*IF($A23+AA$7&lt;121-Interim!$D$8,Interim!$C$9,Interim!$C$9+(1-Interim!$C$9)*(1-(121-$A23-AA$7)/Interim!$D$8))</f>
        <v>1.2440881200000001E-3</v>
      </c>
      <c r="AB23" s="33">
        <f>'M 2008 VBT ALB'!AB20*IF($A23+AB$7&lt;121-Interim!$D$8,Interim!$C$8,Interim!$C$8+(1-Interim!$C$8)*(1-(121-$A23-AB$7)/Interim!$D$8))*IF($A23+AB$7&lt;121-Interim!$D$8,Interim!$C$9,Interim!$C$9+(1-Interim!$C$9)*(1-(121-$A23-AB$7)/Interim!$D$8))</f>
        <v>1.3194874000000002E-3</v>
      </c>
      <c r="AC23" s="33">
        <f>'M 2008 VBT ALB'!AC20*IF($A23+AC$7&lt;121-Interim!$D$8,Interim!$C$8,Interim!$C$8+(1-Interim!$C$8)*(1-(121-$A23-AC$7)/Interim!$D$8))*IF($A23+AC$7&lt;121-Interim!$D$8,Interim!$C$9,Interim!$C$9+(1-Interim!$C$9)*(1-(121-$A23-AC$7)/Interim!$D$8))</f>
        <v>1.39488668E-3</v>
      </c>
      <c r="AD23" s="33">
        <f>'M 2008 VBT ALB'!AD20*IF($A23+AD$7&lt;121-Interim!$D$8,Interim!$C$8,Interim!$C$8+(1-Interim!$C$8)*(1-(121-$A23-AD$7)/Interim!$D$8))*IF($A23+AD$7&lt;121-Interim!$D$8,Interim!$C$9,Interim!$C$9+(1-Interim!$C$9)*(1-(121-$A23-AD$7)/Interim!$D$8))</f>
        <v>1.4891357800000001E-3</v>
      </c>
      <c r="AE23" s="33">
        <f>'M 2008 VBT ALB'!AE20*IF($A23+AE$7&lt;121-Interim!$D$8,Interim!$C$8,Interim!$C$8+(1-Interim!$C$8)*(1-(121-$A23-AE$7)/Interim!$D$8))*IF($A23+AE$7&lt;121-Interim!$D$8,Interim!$C$9,Interim!$C$9+(1-Interim!$C$9)*(1-(121-$A23-AE$7)/Interim!$D$8))</f>
        <v>1.8472823600000001E-3</v>
      </c>
      <c r="AF23" s="33">
        <f>'M 2008 VBT ALB'!AF20*IF($A23+AF$7&lt;121-Interim!$D$8,Interim!$C$8,Interim!$C$8+(1-Interim!$C$8)*(1-(121-$A23-AF$7)/Interim!$D$8))*IF($A23+AF$7&lt;121-Interim!$D$8,Interim!$C$9,Interim!$C$9+(1-Interim!$C$9)*(1-(121-$A23-AF$7)/Interim!$D$8))</f>
        <v>1.9698061899999998E-3</v>
      </c>
      <c r="AG23" s="33">
        <f>'M 2008 VBT ALB'!AG20*IF($A23+AG$7&lt;121-Interim!$D$8,Interim!$C$8,Interim!$C$8+(1-Interim!$C$8)*(1-(121-$A23-AG$7)/Interim!$D$8))*IF($A23+AG$7&lt;121-Interim!$D$8,Interim!$C$9,Interim!$C$9+(1-Interim!$C$9)*(1-(121-$A23-AG$7)/Interim!$D$8))</f>
        <v>2.0923300200000002E-3</v>
      </c>
      <c r="AH23" s="33">
        <f>'M 2008 VBT ALB'!AH20*IF($A23+AH$7&lt;121-Interim!$D$8,Interim!$C$8,Interim!$C$8+(1-Interim!$C$8)*(1-(121-$A23-AH$7)/Interim!$D$8))*IF($A23+AH$7&lt;121-Interim!$D$8,Interim!$C$9,Interim!$C$9+(1-Interim!$C$9)*(1-(121-$A23-AH$7)/Interim!$D$8))</f>
        <v>2.2242787599999997E-3</v>
      </c>
      <c r="AI23" s="33">
        <f>'M 2008 VBT ALB'!AI20*IF($A23+AI$7&lt;121-Interim!$D$8,Interim!$C$8,Interim!$C$8+(1-Interim!$C$8)*(1-(121-$A23-AI$7)/Interim!$D$8))*IF($A23+AI$7&lt;121-Interim!$D$8,Interim!$C$9,Interim!$C$9+(1-Interim!$C$9)*(1-(121-$A23-AI$7)/Interim!$D$8))</f>
        <v>2.3750773200000006E-3</v>
      </c>
      <c r="AJ23" s="33">
        <f>'M 2008 VBT ALB'!AJ20*IF($A23+AJ$7&lt;121-Interim!$D$8,Interim!$C$8,Interim!$C$8+(1-Interim!$C$8)*(1-(121-$A23-AJ$7)/Interim!$D$8))*IF($A23+AJ$7&lt;121-Interim!$D$8,Interim!$C$9,Interim!$C$9+(1-Interim!$C$9)*(1-(121-$A23-AJ$7)/Interim!$D$8))</f>
        <v>2.5258758800000003E-3</v>
      </c>
      <c r="AK23" s="33">
        <f>'M 2008 VBT ALB'!AK20*IF($A23+AK$7&lt;121-Interim!$D$8,Interim!$C$8,Interim!$C$8+(1-Interim!$C$8)*(1-(121-$A23-AK$7)/Interim!$D$8))*IF($A23+AK$7&lt;121-Interim!$D$8,Interim!$C$9,Interim!$C$9+(1-Interim!$C$9)*(1-(121-$A23-AK$7)/Interim!$D$8))</f>
        <v>2.6955242600000002E-3</v>
      </c>
      <c r="AL23" s="33">
        <f>'M 2008 VBT ALB'!AL20*IF($A23+AL$7&lt;121-Interim!$D$8,Interim!$C$8,Interim!$C$8+(1-Interim!$C$8)*(1-(121-$A23-AL$7)/Interim!$D$8))*IF($A23+AL$7&lt;121-Interim!$D$8,Interim!$C$9,Interim!$C$9+(1-Interim!$C$9)*(1-(121-$A23-AL$7)/Interim!$D$8))</f>
        <v>2.8840224600000003E-3</v>
      </c>
      <c r="AM23" s="33">
        <f>'M 2008 VBT ALB'!AM20*IF($A23+AM$7&lt;121-Interim!$D$8,Interim!$C$8,Interim!$C$8+(1-Interim!$C$8)*(1-(121-$A23-AM$7)/Interim!$D$8))*IF($A23+AM$7&lt;121-Interim!$D$8,Interim!$C$9,Interim!$C$9+(1-Interim!$C$9)*(1-(121-$A23-AM$7)/Interim!$D$8))</f>
        <v>3.0913704800000002E-3</v>
      </c>
      <c r="AN23" s="33">
        <f>'M 2008 VBT ALB'!AN20*IF($A23+AN$7&lt;121-Interim!$D$8,Interim!$C$8,Interim!$C$8+(1-Interim!$C$8)*(1-(121-$A23-AN$7)/Interim!$D$8))*IF($A23+AN$7&lt;121-Interim!$D$8,Interim!$C$9,Interim!$C$9+(1-Interim!$C$9)*(1-(121-$A23-AN$7)/Interim!$D$8))</f>
        <v>3.3269932299999998E-3</v>
      </c>
      <c r="AO23" s="33">
        <f>'M 2008 VBT ALB'!AO20*IF($A23+AO$7&lt;121-Interim!$D$8,Interim!$C$8,Interim!$C$8+(1-Interim!$C$8)*(1-(121-$A23-AO$7)/Interim!$D$8))*IF($A23+AO$7&lt;121-Interim!$D$8,Interim!$C$9,Interim!$C$9+(1-Interim!$C$9)*(1-(121-$A23-AO$7)/Interim!$D$8))</f>
        <v>3.5814658000000001E-3</v>
      </c>
      <c r="AP23" s="33">
        <f>'M 2008 VBT ALB'!AP20*IF($A23+AP$7&lt;121-Interim!$D$8,Interim!$C$8,Interim!$C$8+(1-Interim!$C$8)*(1-(121-$A23-AP$7)/Interim!$D$8))*IF($A23+AP$7&lt;121-Interim!$D$8,Interim!$C$9,Interim!$C$9+(1-Interim!$C$9)*(1-(121-$A23-AP$7)/Interim!$D$8))</f>
        <v>3.8642131000000001E-3</v>
      </c>
      <c r="AQ23" s="33">
        <f>'M 2008 VBT ALB'!AQ20*IF($A23+AQ$7&lt;121-Interim!$D$8,Interim!$C$8,Interim!$C$8+(1-Interim!$C$8)*(1-(121-$A23-AQ$7)/Interim!$D$8))*IF($A23+AQ$7&lt;121-Interim!$D$8,Interim!$C$9,Interim!$C$9+(1-Interim!$C$9)*(1-(121-$A23-AQ$7)/Interim!$D$8))</f>
        <v>4.1940849500000004E-3</v>
      </c>
      <c r="AR23" s="33">
        <f>'M 2008 VBT ALB'!AR20*IF($A23+AR$7&lt;121-Interim!$D$8,Interim!$C$8,Interim!$C$8+(1-Interim!$C$8)*(1-(121-$A23-AR$7)/Interim!$D$8))*IF($A23+AR$7&lt;121-Interim!$D$8,Interim!$C$9,Interim!$C$9+(1-Interim!$C$9)*(1-(121-$A23-AR$7)/Interim!$D$8))</f>
        <v>4.5522315300000008E-3</v>
      </c>
      <c r="AS23" s="33">
        <f>'M 2008 VBT ALB'!AS20*IF($A23+AS$7&lt;121-Interim!$D$8,Interim!$C$8,Interim!$C$8+(1-Interim!$C$8)*(1-(121-$A23-AS$7)/Interim!$D$8))*IF($A23+AS$7&lt;121-Interim!$D$8,Interim!$C$9,Interim!$C$9+(1-Interim!$C$9)*(1-(121-$A23-AS$7)/Interim!$D$8))</f>
        <v>4.9480777500000009E-3</v>
      </c>
      <c r="AT23" s="33">
        <f>'M 2008 VBT ALB'!AT20*IF($A23+AT$7&lt;121-Interim!$D$8,Interim!$C$8,Interim!$C$8+(1-Interim!$C$8)*(1-(121-$A23-AT$7)/Interim!$D$8))*IF($A23+AT$7&lt;121-Interim!$D$8,Interim!$C$9,Interim!$C$9+(1-Interim!$C$9)*(1-(121-$A23-AT$7)/Interim!$D$8))</f>
        <v>5.4004734300000011E-3</v>
      </c>
      <c r="AU23" s="33">
        <f>'M 2008 VBT ALB'!AU20*IF($A23+AU$7&lt;121-Interim!$D$8,Interim!$C$8,Interim!$C$8+(1-Interim!$C$8)*(1-(121-$A23-AU$7)/Interim!$D$8))*IF($A23+AU$7&lt;121-Interim!$D$8,Interim!$C$9,Interim!$C$9+(1-Interim!$C$9)*(1-(121-$A23-AU$7)/Interim!$D$8))</f>
        <v>5.8999936600000009E-3</v>
      </c>
      <c r="AV23" s="33">
        <f>'M 2008 VBT ALB'!AV20*IF($A23+AV$7&lt;121-Interim!$D$8,Interim!$C$8,Interim!$C$8+(1-Interim!$C$8)*(1-(121-$A23-AV$7)/Interim!$D$8))*IF($A23+AV$7&lt;121-Interim!$D$8,Interim!$C$9,Interim!$C$9+(1-Interim!$C$9)*(1-(121-$A23-AV$7)/Interim!$D$8))</f>
        <v>6.4843380800000006E-3</v>
      </c>
      <c r="AW23" s="33">
        <f>'M 2008 VBT ALB'!AW20*IF($A23+AW$7&lt;121-Interim!$D$8,Interim!$C$8,Interim!$C$8+(1-Interim!$C$8)*(1-(121-$A23-AW$7)/Interim!$D$8))*IF($A23+AW$7&lt;121-Interim!$D$8,Interim!$C$9,Interim!$C$9+(1-Interim!$C$9)*(1-(121-$A23-AW$7)/Interim!$D$8))</f>
        <v>7.1440817800000013E-3</v>
      </c>
      <c r="AX23" s="33">
        <f>'M 2008 VBT ALB'!AX20*IF($A23+AX$7&lt;121-Interim!$D$8,Interim!$C$8,Interim!$C$8+(1-Interim!$C$8)*(1-(121-$A23-AX$7)/Interim!$D$8))*IF($A23+AX$7&lt;121-Interim!$D$8,Interim!$C$9,Interim!$C$9+(1-Interim!$C$9)*(1-(121-$A23-AX$7)/Interim!$D$8))</f>
        <v>7.8792247599999993E-3</v>
      </c>
      <c r="AY23" s="33">
        <f>'M 2008 VBT ALB'!AY20*IF($A23+AY$7&lt;121-Interim!$D$8,Interim!$C$8,Interim!$C$8+(1-Interim!$C$8)*(1-(121-$A23-AY$7)/Interim!$D$8))*IF($A23+AY$7&lt;121-Interim!$D$8,Interim!$C$9,Interim!$C$9+(1-Interim!$C$9)*(1-(121-$A23-AY$7)/Interim!$D$8))</f>
        <v>8.7180417500000006E-3</v>
      </c>
      <c r="AZ23" s="33">
        <f>'M 2008 VBT ALB'!AZ20*IF($A23+AZ$7&lt;121-Interim!$D$8,Interim!$C$8,Interim!$C$8+(1-Interim!$C$8)*(1-(121-$A23-AZ$7)/Interim!$D$8))*IF($A23+AZ$7&lt;121-Interim!$D$8,Interim!$C$9,Interim!$C$9+(1-Interim!$C$9)*(1-(121-$A23-AZ$7)/Interim!$D$8))</f>
        <v>9.6605327500000008E-3</v>
      </c>
      <c r="BA23" s="33">
        <f>'M 2008 VBT ALB'!BA20*IF($A23+BA$7&lt;121-Interim!$D$8,Interim!$C$8,Interim!$C$8+(1-Interim!$C$8)*(1-(121-$A23-BA$7)/Interim!$D$8))*IF($A23+BA$7&lt;121-Interim!$D$8,Interim!$C$9,Interim!$C$9+(1-Interim!$C$9)*(1-(121-$A23-BA$7)/Interim!$D$8))</f>
        <v>1.0716122670000001E-2</v>
      </c>
      <c r="BB23" s="33">
        <f>'M 2008 VBT ALB'!BB20*IF($A23+BB$7&lt;121-Interim!$D$8,Interim!$C$8,Interim!$C$8+(1-Interim!$C$8)*(1-(121-$A23-BB$7)/Interim!$D$8))*IF($A23+BB$7&lt;121-Interim!$D$8,Interim!$C$9,Interim!$C$9+(1-Interim!$C$9)*(1-(121-$A23-BB$7)/Interim!$D$8))</f>
        <v>1.1903661330000002E-2</v>
      </c>
      <c r="BC23" s="33">
        <f>'M 2008 VBT ALB'!BC20*IF($A23+BC$7&lt;121-Interim!$D$8,Interim!$C$8,Interim!$C$8+(1-Interim!$C$8)*(1-(121-$A23-BC$7)/Interim!$D$8))*IF($A23+BC$7&lt;121-Interim!$D$8,Interim!$C$9,Interim!$C$9+(1-Interim!$C$9)*(1-(121-$A23-BC$7)/Interim!$D$8))</f>
        <v>1.3251423460000002E-2</v>
      </c>
      <c r="BD23" s="33">
        <f>'M 2008 VBT ALB'!BD20*IF($A23+BD$7&lt;121-Interim!$D$8,Interim!$C$8,Interim!$C$8+(1-Interim!$C$8)*(1-(121-$A23-BD$7)/Interim!$D$8))*IF($A23+BD$7&lt;121-Interim!$D$8,Interim!$C$9,Interim!$C$9+(1-Interim!$C$9)*(1-(121-$A23-BD$7)/Interim!$D$8))</f>
        <v>1.4749984150000003E-2</v>
      </c>
      <c r="BE23" s="33">
        <f>'M 2008 VBT ALB'!BE20*IF($A23+BE$7&lt;121-Interim!$D$8,Interim!$C$8,Interim!$C$8+(1-Interim!$C$8)*(1-(121-$A23-BE$7)/Interim!$D$8))*IF($A23+BE$7&lt;121-Interim!$D$8,Interim!$C$9,Interim!$C$9+(1-Interim!$C$9)*(1-(121-$A23-BE$7)/Interim!$D$8))</f>
        <v>1.6427618130000002E-2</v>
      </c>
      <c r="BF23" s="33">
        <f>'M 2008 VBT ALB'!BF20*IF($A23+BF$7&lt;121-Interim!$D$8,Interim!$C$8,Interim!$C$8+(1-Interim!$C$8)*(1-(121-$A23-BF$7)/Interim!$D$8))*IF($A23+BF$7&lt;121-Interim!$D$8,Interim!$C$9,Interim!$C$9+(1-Interim!$C$9)*(1-(121-$A23-BF$7)/Interim!$D$8))</f>
        <v>1.8293750310000002E-2</v>
      </c>
      <c r="BG23" s="33">
        <f>'M 2008 VBT ALB'!BG20*IF($A23+BG$7&lt;121-Interim!$D$8,Interim!$C$8,Interim!$C$8+(1-Interim!$C$8)*(1-(121-$A23-BG$7)/Interim!$D$8))*IF($A23+BG$7&lt;121-Interim!$D$8,Interim!$C$9,Interim!$C$9+(1-Interim!$C$9)*(1-(121-$A23-BG$7)/Interim!$D$8))</f>
        <v>2.0367230510000004E-2</v>
      </c>
      <c r="BH23" s="33">
        <f>'M 2008 VBT ALB'!BH20*IF($A23+BH$7&lt;121-Interim!$D$8,Interim!$C$8,Interim!$C$8+(1-Interim!$C$8)*(1-(121-$A23-BH$7)/Interim!$D$8))*IF($A23+BH$7&lt;121-Interim!$D$8,Interim!$C$9,Interim!$C$9+(1-Interim!$C$9)*(1-(121-$A23-BH$7)/Interim!$D$8))</f>
        <v>2.265748364E-2</v>
      </c>
      <c r="BI23" s="33">
        <f>'M 2008 VBT ALB'!BI20*IF($A23+BI$7&lt;121-Interim!$D$8,Interim!$C$8,Interim!$C$8+(1-Interim!$C$8)*(1-(121-$A23-BI$7)/Interim!$D$8))*IF($A23+BI$7&lt;121-Interim!$D$8,Interim!$C$9,Interim!$C$9+(1-Interim!$C$9)*(1-(121-$A23-BI$7)/Interim!$D$8))</f>
        <v>2.518335952E-2</v>
      </c>
      <c r="BJ23" s="33">
        <f>'M 2008 VBT ALB'!BJ20*IF($A23+BJ$7&lt;121-Interim!$D$8,Interim!$C$8,Interim!$C$8+(1-Interim!$C$8)*(1-(121-$A23-BJ$7)/Interim!$D$8))*IF($A23+BJ$7&lt;121-Interim!$D$8,Interim!$C$9,Interim!$C$9+(1-Interim!$C$9)*(1-(121-$A23-BJ$7)/Interim!$D$8))</f>
        <v>2.7963707970000005E-2</v>
      </c>
      <c r="BK23" s="33">
        <f>'M 2008 VBT ALB'!BK20*IF($A23+BK$7&lt;121-Interim!$D$8,Interim!$C$8,Interim!$C$8+(1-Interim!$C$8)*(1-(121-$A23-BK$7)/Interim!$D$8))*IF($A23+BK$7&lt;121-Interim!$D$8,Interim!$C$9,Interim!$C$9+(1-Interim!$C$9)*(1-(121-$A23-BK$7)/Interim!$D$8))</f>
        <v>3.1017378809999999E-2</v>
      </c>
      <c r="BL23" s="33">
        <f>'M 2008 VBT ALB'!BL20*IF($A23+BL$7&lt;121-Interim!$D$8,Interim!$C$8,Interim!$C$8+(1-Interim!$C$8)*(1-(121-$A23-BL$7)/Interim!$D$8))*IF($A23+BL$7&lt;121-Interim!$D$8,Interim!$C$9,Interim!$C$9+(1-Interim!$C$9)*(1-(121-$A23-BL$7)/Interim!$D$8))</f>
        <v>3.4372646770000001E-2</v>
      </c>
      <c r="BM23" s="33">
        <f>'M 2008 VBT ALB'!BM20*IF($A23+BM$7&lt;121-Interim!$D$8,Interim!$C$8,Interim!$C$8+(1-Interim!$C$8)*(1-(121-$A23-BM$7)/Interim!$D$8))*IF($A23+BM$7&lt;121-Interim!$D$8,Interim!$C$9,Interim!$C$9+(1-Interim!$C$9)*(1-(121-$A23-BM$7)/Interim!$D$8))</f>
        <v>3.8048361669999996E-2</v>
      </c>
      <c r="BN23" s="33">
        <f>'M 2008 VBT ALB'!BN20*IF($A23+BN$7&lt;121-Interim!$D$8,Interim!$C$8,Interim!$C$8+(1-Interim!$C$8)*(1-(121-$A23-BN$7)/Interim!$D$8))*IF($A23+BN$7&lt;121-Interim!$D$8,Interim!$C$9,Interim!$C$9+(1-Interim!$C$9)*(1-(121-$A23-BN$7)/Interim!$D$8))</f>
        <v>4.2053948420000001E-2</v>
      </c>
      <c r="BO23" s="33">
        <f>'M 2008 VBT ALB'!BO20*IF($A23+BO$7&lt;121-Interim!$D$8,Interim!$C$8,Interim!$C$8+(1-Interim!$C$8)*(1-(121-$A23-BO$7)/Interim!$D$8))*IF($A23+BO$7&lt;121-Interim!$D$8,Interim!$C$9,Interim!$C$9+(1-Interim!$C$9)*(1-(121-$A23-BO$7)/Interim!$D$8))</f>
        <v>4.6417681750000002E-2</v>
      </c>
      <c r="BP23" s="33">
        <f>'M 2008 VBT ALB'!BP20*IF($A23+BP$7&lt;121-Interim!$D$8,Interim!$C$8,Interim!$C$8+(1-Interim!$C$8)*(1-(121-$A23-BP$7)/Interim!$D$8))*IF($A23+BP$7&lt;121-Interim!$D$8,Interim!$C$9,Interim!$C$9+(1-Interim!$C$9)*(1-(121-$A23-BP$7)/Interim!$D$8))</f>
        <v>5.1290360220000011E-2</v>
      </c>
      <c r="BQ23" s="33">
        <f>'M 2008 VBT ALB'!BQ20*IF($A23+BQ$7&lt;121-Interim!$D$8,Interim!$C$8,Interim!$C$8+(1-Interim!$C$8)*(1-(121-$A23-BQ$7)/Interim!$D$8))*IF($A23+BQ$7&lt;121-Interim!$D$8,Interim!$C$9,Interim!$C$9+(1-Interim!$C$9)*(1-(121-$A23-BQ$7)/Interim!$D$8))</f>
        <v>5.6728533290000008E-2</v>
      </c>
      <c r="BR23" s="33">
        <f>'M 2008 VBT ALB'!BR20*IF($A23+BR$7&lt;121-Interim!$D$8,Interim!$C$8,Interim!$C$8+(1-Interim!$C$8)*(1-(121-$A23-BR$7)/Interim!$D$8))*IF($A23+BR$7&lt;121-Interim!$D$8,Interim!$C$9,Interim!$C$9+(1-Interim!$C$9)*(1-(121-$A23-BR$7)/Interim!$D$8))</f>
        <v>6.2656801680000013E-2</v>
      </c>
      <c r="BS23" s="33">
        <f>'M 2008 VBT ALB'!BS20*IF($A23+BS$7&lt;121-Interim!$D$8,Interim!$C$8,Interim!$C$8+(1-Interim!$C$8)*(1-(121-$A23-BS$7)/Interim!$D$8))*IF($A23+BS$7&lt;121-Interim!$D$8,Interim!$C$9,Interim!$C$9+(1-Interim!$C$9)*(1-(121-$A23-BS$7)/Interim!$D$8))</f>
        <v>6.9094015209999998E-2</v>
      </c>
      <c r="BT23" s="33">
        <f>'M 2008 VBT ALB'!BT20*IF($A23+BT$7&lt;121-Interim!$D$8,Interim!$C$8,Interim!$C$8+(1-Interim!$C$8)*(1-(121-$A23-BT$7)/Interim!$D$8))*IF($A23+BT$7&lt;121-Interim!$D$8,Interim!$C$9,Interim!$C$9+(1-Interim!$C$9)*(1-(121-$A23-BT$7)/Interim!$D$8))</f>
        <v>7.6511419380000015E-2</v>
      </c>
      <c r="BU23" s="33">
        <f>'M 2008 VBT ALB'!BU20*IF($A23+BU$7&lt;121-Interim!$D$8,Interim!$C$8,Interim!$C$8+(1-Interim!$C$8)*(1-(121-$A23-BU$7)/Interim!$D$8))*IF($A23+BU$7&lt;121-Interim!$D$8,Interim!$C$9,Interim!$C$9+(1-Interim!$C$9)*(1-(121-$A23-BU$7)/Interim!$D$8))</f>
        <v>8.5144636940000018E-2</v>
      </c>
      <c r="BV23" s="33">
        <f>'M 2008 VBT ALB'!BV20*IF($A23+BV$7&lt;121-Interim!$D$8,Interim!$C$8,Interim!$C$8+(1-Interim!$C$8)*(1-(121-$A23-BV$7)/Interim!$D$8))*IF($A23+BV$7&lt;121-Interim!$D$8,Interim!$C$9,Interim!$C$9+(1-Interim!$C$9)*(1-(121-$A23-BV$7)/Interim!$D$8))</f>
        <v>9.4824019510000024E-2</v>
      </c>
      <c r="BW23" s="33">
        <f>'M 2008 VBT ALB'!BW20*IF($A23+BW$7&lt;121-Interim!$D$8,Interim!$C$8,Interim!$C$8+(1-Interim!$C$8)*(1-(121-$A23-BW$7)/Interim!$D$8))*IF($A23+BW$7&lt;121-Interim!$D$8,Interim!$C$9,Interim!$C$9+(1-Interim!$C$9)*(1-(121-$A23-BW$7)/Interim!$D$8))</f>
        <v>0.10574749020000003</v>
      </c>
      <c r="BX23" s="33">
        <f>'M 2008 VBT ALB'!BX20*IF($A23+BX$7&lt;121-Interim!$D$8,Interim!$C$8,Interim!$C$8+(1-Interim!$C$8)*(1-(121-$A23-BX$7)/Interim!$D$8))*IF($A23+BX$7&lt;121-Interim!$D$8,Interim!$C$9,Interim!$C$9+(1-Interim!$C$9)*(1-(121-$A23-BX$7)/Interim!$D$8))</f>
        <v>0.11812239703000001</v>
      </c>
      <c r="BY23" s="33">
        <f>'M 2008 VBT ALB'!BY20*IF($A23+BY$7&lt;121-Interim!$D$8,Interim!$C$8,Interim!$C$8+(1-Interim!$C$8)*(1-(121-$A23-BY$7)/Interim!$D$8))*IF($A23+BY$7&lt;121-Interim!$D$8,Interim!$C$9,Interim!$C$9+(1-Interim!$C$9)*(1-(121-$A23-BY$7)/Interim!$D$8))</f>
        <v>0.13171311725000001</v>
      </c>
      <c r="BZ23" s="33">
        <f>'M 2008 VBT ALB'!BZ20*IF($A23+BZ$7&lt;121-Interim!$D$8,Interim!$C$8,Interim!$C$8+(1-Interim!$C$8)*(1-(121-$A23-BZ$7)/Interim!$D$8))*IF($A23+BZ$7&lt;121-Interim!$D$8,Interim!$C$9,Interim!$C$9+(1-Interim!$C$9)*(1-(121-$A23-BZ$7)/Interim!$D$8))</f>
        <v>0.14678354834000001</v>
      </c>
      <c r="CA23" s="33">
        <f>'M 2008 VBT ALB'!CA20*IF($A23+CA$7&lt;121-Interim!$D$8,Interim!$C$8,Interim!$C$8+(1-Interim!$C$8)*(1-(121-$A23-CA$7)/Interim!$D$8))*IF($A23+CA$7&lt;121-Interim!$D$8,Interim!$C$9,Interim!$C$9+(1-Interim!$C$9)*(1-(121-$A23-CA$7)/Interim!$D$8))</f>
        <v>0.16338081485000003</v>
      </c>
      <c r="CB23" s="33">
        <f>'M 2008 VBT ALB'!CB20*IF($A23+CB$7&lt;121-Interim!$D$8,Interim!$C$8,Interim!$C$8+(1-Interim!$C$8)*(1-(121-$A23-CB$7)/Interim!$D$8))*IF($A23+CB$7&lt;121-Interim!$D$8,Interim!$C$9,Interim!$C$9+(1-Interim!$C$9)*(1-(121-$A23-CB$7)/Interim!$D$8))</f>
        <v>0.18076034889000001</v>
      </c>
      <c r="CC23" s="33">
        <f>'M 2008 VBT ALB'!CC20*IF($A23+CC$7&lt;121-Interim!$D$8,Interim!$C$8,Interim!$C$8+(1-Interim!$C$8)*(1-(121-$A23-CC$7)/Interim!$D$8))*IF($A23+CC$7&lt;121-Interim!$D$8,Interim!$C$9,Interim!$C$9+(1-Interim!$C$9)*(1-(121-$A23-CC$7)/Interim!$D$8))</f>
        <v>0.19830953131000001</v>
      </c>
      <c r="CD23" s="33">
        <f>'M 2008 VBT ALB'!CD20*IF($A23+CD$7&lt;121-Interim!$D$8,Interim!$C$8,Interim!$C$8+(1-Interim!$C$8)*(1-(121-$A23-CD$7)/Interim!$D$8))*IF($A23+CD$7&lt;121-Interim!$D$8,Interim!$C$9,Interim!$C$9+(1-Interim!$C$9)*(1-(121-$A23-CD$7)/Interim!$D$8))</f>
        <v>0.21456750106000003</v>
      </c>
      <c r="CE23" s="33">
        <f>'M 2008 VBT ALB'!CE20*IF($A23+CE$7&lt;121-Interim!$D$8,Interim!$C$8,Interim!$C$8+(1-Interim!$C$8)*(1-(121-$A23-CE$7)/Interim!$D$8))*IF($A23+CE$7&lt;121-Interim!$D$8,Interim!$C$9,Interim!$C$9+(1-Interim!$C$9)*(1-(121-$A23-CE$7)/Interim!$D$8))</f>
        <v>0.23025055130000005</v>
      </c>
      <c r="CF23" s="33">
        <f>'M 2008 VBT ALB'!CF20*IF($A23+CF$7&lt;121-Interim!$D$8,Interim!$C$8,Interim!$C$8+(1-Interim!$C$8)*(1-(121-$A23-CF$7)/Interim!$D$8))*IF($A23+CF$7&lt;121-Interim!$D$8,Interim!$C$9,Interim!$C$9+(1-Interim!$C$9)*(1-(121-$A23-CF$7)/Interim!$D$8))</f>
        <v>0.24656507051000004</v>
      </c>
      <c r="CG23" s="33">
        <f>'M 2008 VBT ALB'!CG20*IF($A23+CG$7&lt;121-Interim!$D$8,Interim!$C$8,Interim!$C$8+(1-Interim!$C$8)*(1-(121-$A23-CG$7)/Interim!$D$8))*IF($A23+CG$7&lt;121-Interim!$D$8,Interim!$C$9,Interim!$C$9+(1-Interim!$C$9)*(1-(121-$A23-CG$7)/Interim!$D$8))</f>
        <v>0.26390690491000002</v>
      </c>
      <c r="CH23" s="33">
        <f>'M 2008 VBT ALB'!CH20*IF($A23+CH$7&lt;121-Interim!$D$8,Interim!$C$8,Interim!$C$8+(1-Interim!$C$8)*(1-(121-$A23-CH$7)/Interim!$D$8))*IF($A23+CH$7&lt;121-Interim!$D$8,Interim!$C$9,Interim!$C$9+(1-Interim!$C$9)*(1-(121-$A23-CH$7)/Interim!$D$8))</f>
        <v>0.28394426357000002</v>
      </c>
      <c r="CI23" s="33">
        <f>'M 2008 VBT ALB'!CI20*IF($A23+CI$7&lt;121-Interim!$D$8,Interim!$C$8,Interim!$C$8+(1-Interim!$C$8)*(1-(121-$A23-CI$7)/Interim!$D$8))*IF($A23+CI$7&lt;121-Interim!$D$8,Interim!$C$9,Interim!$C$9+(1-Interim!$C$9)*(1-(121-$A23-CI$7)/Interim!$D$8))</f>
        <v>0.30522571035000007</v>
      </c>
      <c r="CJ23" s="33">
        <f>'M 2008 VBT ALB'!CJ20*IF($A23+CJ$7&lt;121-Interim!$D$8,Interim!$C$8,Interim!$C$8+(1-Interim!$C$8)*(1-(121-$A23-CJ$7)/Interim!$D$8))*IF($A23+CJ$7&lt;121-Interim!$D$8,Interim!$C$9,Interim!$C$9+(1-Interim!$C$9)*(1-(121-$A23-CJ$7)/Interim!$D$8))</f>
        <v>0.32575316433000001</v>
      </c>
      <c r="CK23" s="33">
        <f>'M 2008 VBT ALB'!CK20*IF($A23+CK$7&lt;121-Interim!$D$8,Interim!$C$8,Interim!$C$8+(1-Interim!$C$8)*(1-(121-$A23-CK$7)/Interim!$D$8))*IF($A23+CK$7&lt;121-Interim!$D$8,Interim!$C$9,Interim!$C$9+(1-Interim!$C$9)*(1-(121-$A23-CK$7)/Interim!$D$8))</f>
        <v>0.34465953379000003</v>
      </c>
      <c r="CL23" s="33">
        <f>'M 2008 VBT ALB'!CL20*IF($A23+CL$7&lt;121-Interim!$D$8,Interim!$C$8,Interim!$C$8+(1-Interim!$C$8)*(1-(121-$A23-CL$7)/Interim!$D$8))*IF($A23+CL$7&lt;121-Interim!$D$8,Interim!$C$9,Interim!$C$9+(1-Interim!$C$9)*(1-(121-$A23-CL$7)/Interim!$D$8))</f>
        <v>0.36118140102000001</v>
      </c>
      <c r="CM23" s="33">
        <f>'M 2008 VBT ALB'!CM20*IF($A23+CM$7&lt;121-Interim!$D$8,Interim!$C$8,Interim!$C$8+(1-Interim!$C$8)*(1-(121-$A23-CM$7)/Interim!$D$8))*IF($A23+CM$7&lt;121-Interim!$D$8,Interim!$C$9,Interim!$C$9+(1-Interim!$C$9)*(1-(121-$A23-CM$7)/Interim!$D$8))</f>
        <v>0.37472499669000003</v>
      </c>
      <c r="CN23" s="33">
        <f>'M 2008 VBT ALB'!CN20*IF($A23+CN$7&lt;121-Interim!$D$8,Interim!$C$8,Interim!$C$8+(1-Interim!$C$8)*(1-(121-$A23-CN$7)/Interim!$D$8))*IF($A23+CN$7&lt;121-Interim!$D$8,Interim!$C$9,Interim!$C$9+(1-Interim!$C$9)*(1-(121-$A23-CN$7)/Interim!$D$8))</f>
        <v>0.38595006450000002</v>
      </c>
      <c r="CO23" s="33">
        <f>'M 2008 VBT ALB'!CO20*IF($A23+CO$7&lt;121-Interim!$D$8,Interim!$C$8,Interim!$C$8+(1-Interim!$C$8)*(1-(121-$A23-CO$7)/Interim!$D$8))*IF($A23+CO$7&lt;121-Interim!$D$8,Interim!$C$9,Interim!$C$9+(1-Interim!$C$9)*(1-(121-$A23-CO$7)/Interim!$D$8))</f>
        <v>0.39615724203000002</v>
      </c>
      <c r="CP23" s="33">
        <f>'M 2008 VBT ALB'!CP20*IF($A23+CP$7&lt;121-Interim!$D$8,Interim!$C$8,Interim!$C$8+(1-Interim!$C$8)*(1-(121-$A23-CP$7)/Interim!$D$8))*IF($A23+CP$7&lt;121-Interim!$D$8,Interim!$C$9,Interim!$C$9+(1-Interim!$C$9)*(1-(121-$A23-CP$7)/Interim!$D$8))</f>
        <v>0.40752962975573331</v>
      </c>
      <c r="CQ23" s="33">
        <f>'M 2008 VBT ALB'!CQ20*IF($A23+CQ$7&lt;121-Interim!$D$8,Interim!$C$8,Interim!$C$8+(1-Interim!$C$8)*(1-(121-$A23-CQ$7)/Interim!$D$8))*IF($A23+CQ$7&lt;121-Interim!$D$8,Interim!$C$9,Interim!$C$9+(1-Interim!$C$9)*(1-(121-$A23-CQ$7)/Interim!$D$8))</f>
        <v>0.41725133140120002</v>
      </c>
      <c r="CR23" s="33">
        <f>'M 2008 VBT ALB'!CR20*IF($A23+CR$7&lt;121-Interim!$D$8,Interim!$C$8,Interim!$C$8+(1-Interim!$C$8)*(1-(121-$A23-CR$7)/Interim!$D$8))*IF($A23+CR$7&lt;121-Interim!$D$8,Interim!$C$9,Interim!$C$9+(1-Interim!$C$9)*(1-(121-$A23-CR$7)/Interim!$D$8))</f>
        <v>0.42374628166080008</v>
      </c>
      <c r="CS23" s="33">
        <f>'M 2008 VBT ALB'!CS20*IF($A23+CS$7&lt;121-Interim!$D$8,Interim!$C$8,Interim!$C$8+(1-Interim!$C$8)*(1-(121-$A23-CS$7)/Interim!$D$8))*IF($A23+CS$7&lt;121-Interim!$D$8,Interim!$C$9,Interim!$C$9+(1-Interim!$C$9)*(1-(121-$A23-CS$7)/Interim!$D$8))</f>
        <v>0.42913946350320004</v>
      </c>
      <c r="CT23" s="33">
        <f>'M 2008 VBT ALB'!CT20*IF($A23+CT$7&lt;121-Interim!$D$8,Interim!$C$8,Interim!$C$8+(1-Interim!$C$8)*(1-(121-$A23-CT$7)/Interim!$D$8))*IF($A23+CT$7&lt;121-Interim!$D$8,Interim!$C$9,Interim!$C$9+(1-Interim!$C$9)*(1-(121-$A23-CT$7)/Interim!$D$8))</f>
        <v>0.43276320000000007</v>
      </c>
      <c r="CU23" s="33">
        <f>'M 2008 VBT ALB'!CU20*IF($A23+CU$7&lt;121-Interim!$D$8,Interim!$C$8,Interim!$C$8+(1-Interim!$C$8)*(1-(121-$A23-CU$7)/Interim!$D$8))*IF($A23+CU$7&lt;121-Interim!$D$8,Interim!$C$9,Interim!$C$9+(1-Interim!$C$9)*(1-(121-$A23-CU$7)/Interim!$D$8))</f>
        <v>0.43448974200000001</v>
      </c>
      <c r="CV23" s="33">
        <f>'M 2008 VBT ALB'!CV20*IF($A23+CV$7&lt;121-Interim!$D$8,Interim!$C$8,Interim!$C$8+(1-Interim!$C$8)*(1-(121-$A23-CV$7)/Interim!$D$8))*IF($A23+CV$7&lt;121-Interim!$D$8,Interim!$C$9,Interim!$C$9+(1-Interim!$C$9)*(1-(121-$A23-CV$7)/Interim!$D$8))</f>
        <v>0.43621564800000001</v>
      </c>
      <c r="CW23" s="33">
        <f>'M 2008 VBT ALB'!CW20*IF($A23+CW$7&lt;121-Interim!$D$8,Interim!$C$8,Interim!$C$8+(1-Interim!$C$8)*(1-(121-$A23-CW$7)/Interim!$D$8))*IF($A23+CW$7&lt;121-Interim!$D$8,Interim!$C$9,Interim!$C$9+(1-Interim!$C$9)*(1-(121-$A23-CW$7)/Interim!$D$8))</f>
        <v>0.43794091800000007</v>
      </c>
      <c r="CX23" s="33">
        <f>'M 2008 VBT ALB'!CX20*IF($A23+CX$7&lt;121-Interim!$D$8,Interim!$C$8,Interim!$C$8+(1-Interim!$C$8)*(1-(121-$A23-CX$7)/Interim!$D$8))*IF($A23+CX$7&lt;121-Interim!$D$8,Interim!$C$9,Interim!$C$9+(1-Interim!$C$9)*(1-(121-$A23-CX$7)/Interim!$D$8))</f>
        <v>0.43966555200000002</v>
      </c>
      <c r="CY23" s="33">
        <f>'M 2008 VBT ALB'!CY20*IF($A23+CY$7&lt;121-Interim!$D$8,Interim!$C$8,Interim!$C$8+(1-Interim!$C$8)*(1-(121-$A23-CY$7)/Interim!$D$8))*IF($A23+CY$7&lt;121-Interim!$D$8,Interim!$C$9,Interim!$C$9+(1-Interim!$C$9)*(1-(121-$A23-CY$7)/Interim!$D$8))</f>
        <v>0.44138955000000002</v>
      </c>
      <c r="CZ23" s="33">
        <f>'M 2008 VBT ALB'!CZ20*IF($A23+CZ$7&lt;121-Interim!$D$8,Interim!$C$8,Interim!$C$8+(1-Interim!$C$8)*(1-(121-$A23-CZ$7)/Interim!$D$8))*IF($A23+CZ$7&lt;121-Interim!$D$8,Interim!$C$9,Interim!$C$9+(1-Interim!$C$9)*(1-(121-$A23-CZ$7)/Interim!$D$8))</f>
        <v>0.44311291200000003</v>
      </c>
      <c r="DA23" s="33">
        <f>'M 2008 VBT ALB'!DA20*IF($A23+DA$7&lt;121-Interim!$D$8,Interim!$C$8,Interim!$C$8+(1-Interim!$C$8)*(1-(121-$A23-DA$7)/Interim!$D$8))*IF($A23+DA$7&lt;121-Interim!$D$8,Interim!$C$9,Interim!$C$9+(1-Interim!$C$9)*(1-(121-$A23-DA$7)/Interim!$D$8))</f>
        <v>0.44483563799999998</v>
      </c>
      <c r="DB23" s="33">
        <f>'M 2008 VBT ALB'!DB20*IF($A23+DB$7&lt;121-Interim!$D$8,Interim!$C$8,Interim!$C$8+(1-Interim!$C$8)*(1-(121-$A23-DB$7)/Interim!$D$8))*IF($A23+DB$7&lt;121-Interim!$D$8,Interim!$C$9,Interim!$C$9+(1-Interim!$C$9)*(1-(121-$A23-DB$7)/Interim!$D$8))</f>
        <v>0.44655772800000004</v>
      </c>
      <c r="DC23" s="33">
        <f>'M 2008 VBT ALB'!DC20*IF($A23+DC$7&lt;121-Interim!$D$8,Interim!$C$8,Interim!$C$8+(1-Interim!$C$8)*(1-(121-$A23-DC$7)/Interim!$D$8))*IF($A23+DC$7&lt;121-Interim!$D$8,Interim!$C$9,Interim!$C$9+(1-Interim!$C$9)*(1-(121-$A23-DC$7)/Interim!$D$8))</f>
        <v>0.448279182</v>
      </c>
      <c r="DD23" s="33">
        <f>'M 2008 VBT ALB'!DD20*IF($A23+DD$7&lt;121-Interim!$D$8,Interim!$C$8,Interim!$C$8+(1-Interim!$C$8)*(1-(121-$A23-DD$7)/Interim!$D$8))*IF($A23+DD$7&lt;121-Interim!$D$8,Interim!$C$9,Interim!$C$9+(1-Interim!$C$9)*(1-(121-$A23-DD$7)/Interim!$D$8))</f>
        <v>0.45</v>
      </c>
      <c r="DE23" s="33">
        <f>'M 2008 VBT ALB'!DE20*IF($A23+DE$7&lt;121-Interim!$D$8,Interim!$C$8,Interim!$C$8+(1-Interim!$C$8)*(1-(121-$A23-DE$7)/Interim!$D$8))*IF($A23+DE$7&lt;121-Interim!$D$8,Interim!$C$9,Interim!$C$9+(1-Interim!$C$9)*(1-(121-$A23-DE$7)/Interim!$D$8))</f>
        <v>0</v>
      </c>
      <c r="DF23" s="33">
        <f>'M 2008 VBT ALB'!DF20*IF($A23+DF$7&lt;121-Interim!$D$8,Interim!$C$8,Interim!$C$8+(1-Interim!$C$8)*(1-(121-$A23-DF$7)/Interim!$D$8))*IF($A23+DF$7&lt;121-Interim!$D$8,Interim!$C$9,Interim!$C$9+(1-Interim!$C$9)*(1-(121-$A23-DF$7)/Interim!$D$8))</f>
        <v>0</v>
      </c>
      <c r="DG23" s="33">
        <f>'M 2008 VBT ALB'!DG20*IF($A23+DG$7&lt;121-Interim!$D$8,Interim!$C$8,Interim!$C$8+(1-Interim!$C$8)*(1-(121-$A23-DG$7)/Interim!$D$8))*IF($A23+DG$7&lt;121-Interim!$D$8,Interim!$C$9,Interim!$C$9+(1-Interim!$C$9)*(1-(121-$A23-DG$7)/Interim!$D$8))</f>
        <v>0</v>
      </c>
      <c r="DH23" s="33">
        <f>'M 2008 VBT ALB'!DH20*IF($A23+DH$7&lt;121-Interim!$D$8,Interim!$C$8,Interim!$C$8+(1-Interim!$C$8)*(1-(121-$A23-DH$7)/Interim!$D$8))*IF($A23+DH$7&lt;121-Interim!$D$8,Interim!$C$9,Interim!$C$9+(1-Interim!$C$9)*(1-(121-$A23-DH$7)/Interim!$D$8))</f>
        <v>0</v>
      </c>
      <c r="DI23" s="33">
        <f>'M 2008 VBT ALB'!DI20*IF($A23+DI$7&lt;121-Interim!$D$8,Interim!$C$8,Interim!$C$8+(1-Interim!$C$8)*(1-(121-$A23-DI$7)/Interim!$D$8))*IF($A23+DI$7&lt;121-Interim!$D$8,Interim!$C$9,Interim!$C$9+(1-Interim!$C$9)*(1-(121-$A23-DI$7)/Interim!$D$8))</f>
        <v>0</v>
      </c>
      <c r="DJ23" s="33">
        <f>'M 2008 VBT ALB'!DJ20*IF($A23+DJ$7&lt;121-Interim!$D$8,Interim!$C$8,Interim!$C$8+(1-Interim!$C$8)*(1-(121-$A23-DJ$7)/Interim!$D$8))*IF($A23+DJ$7&lt;121-Interim!$D$8,Interim!$C$9,Interim!$C$9+(1-Interim!$C$9)*(1-(121-$A23-DJ$7)/Interim!$D$8))</f>
        <v>0</v>
      </c>
      <c r="DK23" s="33">
        <f>'M 2008 VBT ALB'!DK20*IF($A23+DK$7&lt;121-Interim!$D$8,Interim!$C$8,Interim!$C$8+(1-Interim!$C$8)*(1-(121-$A23-DK$7)/Interim!$D$8))*IF($A23+DK$7&lt;121-Interim!$D$8,Interim!$C$9,Interim!$C$9+(1-Interim!$C$9)*(1-(121-$A23-DK$7)/Interim!$D$8))</f>
        <v>0</v>
      </c>
      <c r="DL23" s="33">
        <f>'M 2008 VBT ALB'!DL20*IF($A23+DL$7&lt;121-Interim!$D$8,Interim!$C$8,Interim!$C$8+(1-Interim!$C$8)*(1-(121-$A23-DL$7)/Interim!$D$8))*IF($A23+DL$7&lt;121-Interim!$D$8,Interim!$C$9,Interim!$C$9+(1-Interim!$C$9)*(1-(121-$A23-DL$7)/Interim!$D$8))</f>
        <v>0</v>
      </c>
      <c r="DM23" s="33">
        <f>'M 2008 VBT ALB'!DM20*IF($A23+DM$7&lt;121-Interim!$D$8,Interim!$C$8,Interim!$C$8+(1-Interim!$C$8)*(1-(121-$A23-DM$7)/Interim!$D$8))*IF($A23+DM$7&lt;121-Interim!$D$8,Interim!$C$9,Interim!$C$9+(1-Interim!$C$9)*(1-(121-$A23-DM$7)/Interim!$D$8))</f>
        <v>0</v>
      </c>
      <c r="DN23" s="33">
        <f>'M 2008 VBT ALB'!DN20*IF($A23+DN$7&lt;121-Interim!$D$8,Interim!$C$8,Interim!$C$8+(1-Interim!$C$8)*(1-(121-$A23-DN$7)/Interim!$D$8))*IF($A23+DN$7&lt;121-Interim!$D$8,Interim!$C$9,Interim!$C$9+(1-Interim!$C$9)*(1-(121-$A23-DN$7)/Interim!$D$8))</f>
        <v>0</v>
      </c>
      <c r="DO23" s="33">
        <f>'M 2008 VBT ALB'!DO20*IF($A23+DO$7&lt;121-Interim!$D$8,Interim!$C$8,Interim!$C$8+(1-Interim!$C$8)*(1-(121-$A23-DO$7)/Interim!$D$8))*IF($A23+DO$7&lt;121-Interim!$D$8,Interim!$C$9,Interim!$C$9+(1-Interim!$C$9)*(1-(121-$A23-DO$7)/Interim!$D$8))</f>
        <v>0</v>
      </c>
      <c r="DP23" s="33">
        <f>'M 2008 VBT ALB'!DP20*IF($A23+DP$7&lt;121-Interim!$D$8,Interim!$C$8,Interim!$C$8+(1-Interim!$C$8)*(1-(121-$A23-DP$7)/Interim!$D$8))*IF($A23+DP$7&lt;121-Interim!$D$8,Interim!$C$9,Interim!$C$9+(1-Interim!$C$9)*(1-(121-$A23-DP$7)/Interim!$D$8))</f>
        <v>0</v>
      </c>
      <c r="DQ23" s="33">
        <f>'M 2008 VBT ALB'!DQ20*IF($A23+DQ$7&lt;121-Interim!$D$8,Interim!$C$8,Interim!$C$8+(1-Interim!$C$8)*(1-(121-$A23-DQ$7)/Interim!$D$8))*IF($A23+DQ$7&lt;121-Interim!$D$8,Interim!$C$9,Interim!$C$9+(1-Interim!$C$9)*(1-(121-$A23-DQ$7)/Interim!$D$8))</f>
        <v>0</v>
      </c>
      <c r="DR23" s="33">
        <f>'M 2008 VBT ALB'!DR20*IF($A23+DR$7&lt;121-Interim!$D$8,Interim!$C$8,Interim!$C$8+(1-Interim!$C$8)*(1-(121-$A23-DR$7)/Interim!$D$8))*IF($A23+DR$7&lt;121-Interim!$D$8,Interim!$C$9,Interim!$C$9+(1-Interim!$C$9)*(1-(121-$A23-DR$7)/Interim!$D$8))</f>
        <v>0</v>
      </c>
    </row>
    <row r="24" spans="1:122" s="5" customFormat="1" x14ac:dyDescent="0.2">
      <c r="A24" s="29">
        <v>15</v>
      </c>
      <c r="B24" s="33">
        <f>'M 2008 VBT ALB'!B21*IF($A24+B$7&lt;121-Interim!$D$8,Interim!$C$8,Interim!$C$8+(1-Interim!$C$8)*(1-(121-$A24-B$7)/Interim!$D$8))*IF($A24+B$7&lt;121-Interim!$D$8,Interim!$C$9,Interim!$C$9+(1-Interim!$C$9)*(1-(121-$A24-B$7)/Interim!$D$8))</f>
        <v>3.9584622000000003E-4</v>
      </c>
      <c r="C24" s="33">
        <f>'M 2008 VBT ALB'!C21*IF($A24+C$7&lt;121-Interim!$D$8,Interim!$C$8,Interim!$C$8+(1-Interim!$C$8)*(1-(121-$A24-C$7)/Interim!$D$8))*IF($A24+C$7&lt;121-Interim!$D$8,Interim!$C$9,Interim!$C$9+(1-Interim!$C$9)*(1-(121-$A24-C$7)/Interim!$D$8))</f>
        <v>4.8067041000000009E-4</v>
      </c>
      <c r="D24" s="33">
        <f>'M 2008 VBT ALB'!D21*IF($A24+D$7&lt;121-Interim!$D$8,Interim!$C$8,Interim!$C$8+(1-Interim!$C$8)*(1-(121-$A24-D$7)/Interim!$D$8))*IF($A24+D$7&lt;121-Interim!$D$8,Interim!$C$9,Interim!$C$9+(1-Interim!$C$9)*(1-(121-$A24-D$7)/Interim!$D$8))</f>
        <v>5.6549459999999992E-4</v>
      </c>
      <c r="E24" s="33">
        <f>'M 2008 VBT ALB'!E21*IF($A24+E$7&lt;121-Interim!$D$8,Interim!$C$8,Interim!$C$8+(1-Interim!$C$8)*(1-(121-$A24-E$7)/Interim!$D$8))*IF($A24+E$7&lt;121-Interim!$D$8,Interim!$C$9,Interim!$C$9+(1-Interim!$C$9)*(1-(121-$A24-E$7)/Interim!$D$8))</f>
        <v>6.3146897000000007E-4</v>
      </c>
      <c r="F24" s="33">
        <f>'M 2008 VBT ALB'!F21*IF($A24+F$7&lt;121-Interim!$D$8,Interim!$C$8,Interim!$C$8+(1-Interim!$C$8)*(1-(121-$A24-F$7)/Interim!$D$8))*IF($A24+F$7&lt;121-Interim!$D$8,Interim!$C$9,Interim!$C$9+(1-Interim!$C$9)*(1-(121-$A24-F$7)/Interim!$D$8))</f>
        <v>6.9744334000000001E-4</v>
      </c>
      <c r="G24" s="33">
        <f>'M 2008 VBT ALB'!G21*IF($A24+G$7&lt;121-Interim!$D$8,Interim!$C$8,Interim!$C$8+(1-Interim!$C$8)*(1-(121-$A24-G$7)/Interim!$D$8))*IF($A24+G$7&lt;121-Interim!$D$8,Interim!$C$9,Interim!$C$9+(1-Interim!$C$9)*(1-(121-$A24-G$7)/Interim!$D$8))</f>
        <v>7.6341771000000016E-4</v>
      </c>
      <c r="H24" s="33">
        <f>'M 2008 VBT ALB'!H21*IF($A24+H$7&lt;121-Interim!$D$8,Interim!$C$8,Interim!$C$8+(1-Interim!$C$8)*(1-(121-$A24-H$7)/Interim!$D$8))*IF($A24+H$7&lt;121-Interim!$D$8,Interim!$C$9,Interim!$C$9+(1-Interim!$C$9)*(1-(121-$A24-H$7)/Interim!$D$8))</f>
        <v>8.1054226000000008E-4</v>
      </c>
      <c r="I24" s="33">
        <f>'M 2008 VBT ALB'!I21*IF($A24+I$7&lt;121-Interim!$D$8,Interim!$C$8,Interim!$C$8+(1-Interim!$C$8)*(1-(121-$A24-I$7)/Interim!$D$8))*IF($A24+I$7&lt;121-Interim!$D$8,Interim!$C$9,Interim!$C$9+(1-Interim!$C$9)*(1-(121-$A24-I$7)/Interim!$D$8))</f>
        <v>8.1996717000000008E-4</v>
      </c>
      <c r="J24" s="33">
        <f>'M 2008 VBT ALB'!J21*IF($A24+J$7&lt;121-Interim!$D$8,Interim!$C$8,Interim!$C$8+(1-Interim!$C$8)*(1-(121-$A24-J$7)/Interim!$D$8))*IF($A24+J$7&lt;121-Interim!$D$8,Interim!$C$9,Interim!$C$9+(1-Interim!$C$9)*(1-(121-$A24-J$7)/Interim!$D$8))</f>
        <v>8.1996717000000008E-4</v>
      </c>
      <c r="K24" s="33">
        <f>'M 2008 VBT ALB'!K21*IF($A24+K$7&lt;121-Interim!$D$8,Interim!$C$8,Interim!$C$8+(1-Interim!$C$8)*(1-(121-$A24-K$7)/Interim!$D$8))*IF($A24+K$7&lt;121-Interim!$D$8,Interim!$C$9,Interim!$C$9+(1-Interim!$C$9)*(1-(121-$A24-K$7)/Interim!$D$8))</f>
        <v>8.0111735000000007E-4</v>
      </c>
      <c r="L24" s="33">
        <f>'M 2008 VBT ALB'!L21*IF($A24+L$7&lt;121-Interim!$D$8,Interim!$C$8,Interim!$C$8+(1-Interim!$C$8)*(1-(121-$A24-L$7)/Interim!$D$8))*IF($A24+L$7&lt;121-Interim!$D$8,Interim!$C$9,Interim!$C$9+(1-Interim!$C$9)*(1-(121-$A24-L$7)/Interim!$D$8))</f>
        <v>7.6341771000000016E-4</v>
      </c>
      <c r="M24" s="33">
        <f>'M 2008 VBT ALB'!M21*IF($A24+M$7&lt;121-Interim!$D$8,Interim!$C$8,Interim!$C$8+(1-Interim!$C$8)*(1-(121-$A24-M$7)/Interim!$D$8))*IF($A24+M$7&lt;121-Interim!$D$8,Interim!$C$9,Interim!$C$9+(1-Interim!$C$9)*(1-(121-$A24-M$7)/Interim!$D$8))</f>
        <v>7.4456789000000004E-4</v>
      </c>
      <c r="N24" s="33">
        <f>'M 2008 VBT ALB'!N21*IF($A24+N$7&lt;121-Interim!$D$8,Interim!$C$8,Interim!$C$8+(1-Interim!$C$8)*(1-(121-$A24-N$7)/Interim!$D$8))*IF($A24+N$7&lt;121-Interim!$D$8,Interim!$C$9,Interim!$C$9+(1-Interim!$C$9)*(1-(121-$A24-N$7)/Interim!$D$8))</f>
        <v>7.2571807000000013E-4</v>
      </c>
      <c r="O24" s="33">
        <f>'M 2008 VBT ALB'!O21*IF($A24+O$7&lt;121-Interim!$D$8,Interim!$C$8,Interim!$C$8+(1-Interim!$C$8)*(1-(121-$A24-O$7)/Interim!$D$8))*IF($A24+O$7&lt;121-Interim!$D$8,Interim!$C$9,Interim!$C$9+(1-Interim!$C$9)*(1-(121-$A24-O$7)/Interim!$D$8))</f>
        <v>7.2571807000000013E-4</v>
      </c>
      <c r="P24" s="33">
        <f>'M 2008 VBT ALB'!P21*IF($A24+P$7&lt;121-Interim!$D$8,Interim!$C$8,Interim!$C$8+(1-Interim!$C$8)*(1-(121-$A24-P$7)/Interim!$D$8))*IF($A24+P$7&lt;121-Interim!$D$8,Interim!$C$9,Interim!$C$9+(1-Interim!$C$9)*(1-(121-$A24-P$7)/Interim!$D$8))</f>
        <v>7.2571807000000013E-4</v>
      </c>
      <c r="Q24" s="33">
        <f>'M 2008 VBT ALB'!Q21*IF($A24+Q$7&lt;121-Interim!$D$8,Interim!$C$8,Interim!$C$8+(1-Interim!$C$8)*(1-(121-$A24-Q$7)/Interim!$D$8))*IF($A24+Q$7&lt;121-Interim!$D$8,Interim!$C$9,Interim!$C$9+(1-Interim!$C$9)*(1-(121-$A24-Q$7)/Interim!$D$8))</f>
        <v>7.3514298000000003E-4</v>
      </c>
      <c r="R24" s="33">
        <f>'M 2008 VBT ALB'!R21*IF($A24+R$7&lt;121-Interim!$D$8,Interim!$C$8,Interim!$C$8+(1-Interim!$C$8)*(1-(121-$A24-R$7)/Interim!$D$8))*IF($A24+R$7&lt;121-Interim!$D$8,Interim!$C$9,Interim!$C$9+(1-Interim!$C$9)*(1-(121-$A24-R$7)/Interim!$D$8))</f>
        <v>7.4456789000000004E-4</v>
      </c>
      <c r="S24" s="33">
        <f>'M 2008 VBT ALB'!S21*IF($A24+S$7&lt;121-Interim!$D$8,Interim!$C$8,Interim!$C$8+(1-Interim!$C$8)*(1-(121-$A24-S$7)/Interim!$D$8))*IF($A24+S$7&lt;121-Interim!$D$8,Interim!$C$9,Interim!$C$9+(1-Interim!$C$9)*(1-(121-$A24-S$7)/Interim!$D$8))</f>
        <v>7.6341771000000016E-4</v>
      </c>
      <c r="T24" s="33">
        <f>'M 2008 VBT ALB'!T21*IF($A24+T$7&lt;121-Interim!$D$8,Interim!$C$8,Interim!$C$8+(1-Interim!$C$8)*(1-(121-$A24-T$7)/Interim!$D$8))*IF($A24+T$7&lt;121-Interim!$D$8,Interim!$C$9,Interim!$C$9+(1-Interim!$C$9)*(1-(121-$A24-T$7)/Interim!$D$8))</f>
        <v>8.0111735000000007E-4</v>
      </c>
      <c r="U24" s="33">
        <f>'M 2008 VBT ALB'!U21*IF($A24+U$7&lt;121-Interim!$D$8,Interim!$C$8,Interim!$C$8+(1-Interim!$C$8)*(1-(121-$A24-U$7)/Interim!$D$8))*IF($A24+U$7&lt;121-Interim!$D$8,Interim!$C$9,Interim!$C$9+(1-Interim!$C$9)*(1-(121-$A24-U$7)/Interim!$D$8))</f>
        <v>8.482419000000001E-4</v>
      </c>
      <c r="V24" s="33">
        <f>'M 2008 VBT ALB'!V21*IF($A24+V$7&lt;121-Interim!$D$8,Interim!$C$8,Interim!$C$8+(1-Interim!$C$8)*(1-(121-$A24-V$7)/Interim!$D$8))*IF($A24+V$7&lt;121-Interim!$D$8,Interim!$C$9,Interim!$C$9+(1-Interim!$C$9)*(1-(121-$A24-V$7)/Interim!$D$8))</f>
        <v>9.0479135999999992E-4</v>
      </c>
      <c r="W24" s="33">
        <f>'M 2008 VBT ALB'!W21*IF($A24+W$7&lt;121-Interim!$D$8,Interim!$C$8,Interim!$C$8+(1-Interim!$C$8)*(1-(121-$A24-W$7)/Interim!$D$8))*IF($A24+W$7&lt;121-Interim!$D$8,Interim!$C$9,Interim!$C$9+(1-Interim!$C$9)*(1-(121-$A24-W$7)/Interim!$D$8))</f>
        <v>9.7076573000000018E-4</v>
      </c>
      <c r="X24" s="33">
        <f>'M 2008 VBT ALB'!X21*IF($A24+X$7&lt;121-Interim!$D$8,Interim!$C$8,Interim!$C$8+(1-Interim!$C$8)*(1-(121-$A24-X$7)/Interim!$D$8))*IF($A24+X$7&lt;121-Interim!$D$8,Interim!$C$9,Interim!$C$9+(1-Interim!$C$9)*(1-(121-$A24-X$7)/Interim!$D$8))</f>
        <v>1.0367401000000002E-3</v>
      </c>
      <c r="Y24" s="33">
        <f>'M 2008 VBT ALB'!Y21*IF($A24+Y$7&lt;121-Interim!$D$8,Interim!$C$8,Interim!$C$8+(1-Interim!$C$8)*(1-(121-$A24-Y$7)/Interim!$D$8))*IF($A24+Y$7&lt;121-Interim!$D$8,Interim!$C$9,Interim!$C$9+(1-Interim!$C$9)*(1-(121-$A24-Y$7)/Interim!$D$8))</f>
        <v>1.1215642899999999E-3</v>
      </c>
      <c r="Z24" s="33">
        <f>'M 2008 VBT ALB'!Z21*IF($A24+Z$7&lt;121-Interim!$D$8,Interim!$C$8,Interim!$C$8+(1-Interim!$C$8)*(1-(121-$A24-Z$7)/Interim!$D$8))*IF($A24+Z$7&lt;121-Interim!$D$8,Interim!$C$9,Interim!$C$9+(1-Interim!$C$9)*(1-(121-$A24-Z$7)/Interim!$D$8))</f>
        <v>1.2158133900000002E-3</v>
      </c>
      <c r="AA24" s="33">
        <f>'M 2008 VBT ALB'!AA21*IF($A24+AA$7&lt;121-Interim!$D$8,Interim!$C$8,Interim!$C$8+(1-Interim!$C$8)*(1-(121-$A24-AA$7)/Interim!$D$8))*IF($A24+AA$7&lt;121-Interim!$D$8,Interim!$C$9,Interim!$C$9+(1-Interim!$C$9)*(1-(121-$A24-AA$7)/Interim!$D$8))</f>
        <v>1.3194874000000002E-3</v>
      </c>
      <c r="AB24" s="33">
        <f>'M 2008 VBT ALB'!AB21*IF($A24+AB$7&lt;121-Interim!$D$8,Interim!$C$8,Interim!$C$8+(1-Interim!$C$8)*(1-(121-$A24-AB$7)/Interim!$D$8))*IF($A24+AB$7&lt;121-Interim!$D$8,Interim!$C$9,Interim!$C$9+(1-Interim!$C$9)*(1-(121-$A24-AB$7)/Interim!$D$8))</f>
        <v>1.39488668E-3</v>
      </c>
      <c r="AC24" s="33">
        <f>'M 2008 VBT ALB'!AC21*IF($A24+AC$7&lt;121-Interim!$D$8,Interim!$C$8,Interim!$C$8+(1-Interim!$C$8)*(1-(121-$A24-AC$7)/Interim!$D$8))*IF($A24+AC$7&lt;121-Interim!$D$8,Interim!$C$9,Interim!$C$9+(1-Interim!$C$9)*(1-(121-$A24-AC$7)/Interim!$D$8))</f>
        <v>1.4891357800000001E-3</v>
      </c>
      <c r="AD24" s="33">
        <f>'M 2008 VBT ALB'!AD21*IF($A24+AD$7&lt;121-Interim!$D$8,Interim!$C$8,Interim!$C$8+(1-Interim!$C$8)*(1-(121-$A24-AD$7)/Interim!$D$8))*IF($A24+AD$7&lt;121-Interim!$D$8,Interim!$C$9,Interim!$C$9+(1-Interim!$C$9)*(1-(121-$A24-AD$7)/Interim!$D$8))</f>
        <v>1.8472823600000001E-3</v>
      </c>
      <c r="AE24" s="33">
        <f>'M 2008 VBT ALB'!AE21*IF($A24+AE$7&lt;121-Interim!$D$8,Interim!$C$8,Interim!$C$8+(1-Interim!$C$8)*(1-(121-$A24-AE$7)/Interim!$D$8))*IF($A24+AE$7&lt;121-Interim!$D$8,Interim!$C$9,Interim!$C$9+(1-Interim!$C$9)*(1-(121-$A24-AE$7)/Interim!$D$8))</f>
        <v>1.9698061899999998E-3</v>
      </c>
      <c r="AF24" s="33">
        <f>'M 2008 VBT ALB'!AF21*IF($A24+AF$7&lt;121-Interim!$D$8,Interim!$C$8,Interim!$C$8+(1-Interim!$C$8)*(1-(121-$A24-AF$7)/Interim!$D$8))*IF($A24+AF$7&lt;121-Interim!$D$8,Interim!$C$9,Interim!$C$9+(1-Interim!$C$9)*(1-(121-$A24-AF$7)/Interim!$D$8))</f>
        <v>2.0923300200000002E-3</v>
      </c>
      <c r="AG24" s="33">
        <f>'M 2008 VBT ALB'!AG21*IF($A24+AG$7&lt;121-Interim!$D$8,Interim!$C$8,Interim!$C$8+(1-Interim!$C$8)*(1-(121-$A24-AG$7)/Interim!$D$8))*IF($A24+AG$7&lt;121-Interim!$D$8,Interim!$C$9,Interim!$C$9+(1-Interim!$C$9)*(1-(121-$A24-AG$7)/Interim!$D$8))</f>
        <v>2.2242787599999997E-3</v>
      </c>
      <c r="AH24" s="33">
        <f>'M 2008 VBT ALB'!AH21*IF($A24+AH$7&lt;121-Interim!$D$8,Interim!$C$8,Interim!$C$8+(1-Interim!$C$8)*(1-(121-$A24-AH$7)/Interim!$D$8))*IF($A24+AH$7&lt;121-Interim!$D$8,Interim!$C$9,Interim!$C$9+(1-Interim!$C$9)*(1-(121-$A24-AH$7)/Interim!$D$8))</f>
        <v>2.3750773200000006E-3</v>
      </c>
      <c r="AI24" s="33">
        <f>'M 2008 VBT ALB'!AI21*IF($A24+AI$7&lt;121-Interim!$D$8,Interim!$C$8,Interim!$C$8+(1-Interim!$C$8)*(1-(121-$A24-AI$7)/Interim!$D$8))*IF($A24+AI$7&lt;121-Interim!$D$8,Interim!$C$9,Interim!$C$9+(1-Interim!$C$9)*(1-(121-$A24-AI$7)/Interim!$D$8))</f>
        <v>2.5258758800000003E-3</v>
      </c>
      <c r="AJ24" s="33">
        <f>'M 2008 VBT ALB'!AJ21*IF($A24+AJ$7&lt;121-Interim!$D$8,Interim!$C$8,Interim!$C$8+(1-Interim!$C$8)*(1-(121-$A24-AJ$7)/Interim!$D$8))*IF($A24+AJ$7&lt;121-Interim!$D$8,Interim!$C$9,Interim!$C$9+(1-Interim!$C$9)*(1-(121-$A24-AJ$7)/Interim!$D$8))</f>
        <v>2.6955242600000002E-3</v>
      </c>
      <c r="AK24" s="33">
        <f>'M 2008 VBT ALB'!AK21*IF($A24+AK$7&lt;121-Interim!$D$8,Interim!$C$8,Interim!$C$8+(1-Interim!$C$8)*(1-(121-$A24-AK$7)/Interim!$D$8))*IF($A24+AK$7&lt;121-Interim!$D$8,Interim!$C$9,Interim!$C$9+(1-Interim!$C$9)*(1-(121-$A24-AK$7)/Interim!$D$8))</f>
        <v>2.8840224600000003E-3</v>
      </c>
      <c r="AL24" s="33">
        <f>'M 2008 VBT ALB'!AL21*IF($A24+AL$7&lt;121-Interim!$D$8,Interim!$C$8,Interim!$C$8+(1-Interim!$C$8)*(1-(121-$A24-AL$7)/Interim!$D$8))*IF($A24+AL$7&lt;121-Interim!$D$8,Interim!$C$9,Interim!$C$9+(1-Interim!$C$9)*(1-(121-$A24-AL$7)/Interim!$D$8))</f>
        <v>3.0913704800000002E-3</v>
      </c>
      <c r="AM24" s="33">
        <f>'M 2008 VBT ALB'!AM21*IF($A24+AM$7&lt;121-Interim!$D$8,Interim!$C$8,Interim!$C$8+(1-Interim!$C$8)*(1-(121-$A24-AM$7)/Interim!$D$8))*IF($A24+AM$7&lt;121-Interim!$D$8,Interim!$C$9,Interim!$C$9+(1-Interim!$C$9)*(1-(121-$A24-AM$7)/Interim!$D$8))</f>
        <v>3.3269932299999998E-3</v>
      </c>
      <c r="AN24" s="33">
        <f>'M 2008 VBT ALB'!AN21*IF($A24+AN$7&lt;121-Interim!$D$8,Interim!$C$8,Interim!$C$8+(1-Interim!$C$8)*(1-(121-$A24-AN$7)/Interim!$D$8))*IF($A24+AN$7&lt;121-Interim!$D$8,Interim!$C$9,Interim!$C$9+(1-Interim!$C$9)*(1-(121-$A24-AN$7)/Interim!$D$8))</f>
        <v>3.5814658000000001E-3</v>
      </c>
      <c r="AO24" s="33">
        <f>'M 2008 VBT ALB'!AO21*IF($A24+AO$7&lt;121-Interim!$D$8,Interim!$C$8,Interim!$C$8+(1-Interim!$C$8)*(1-(121-$A24-AO$7)/Interim!$D$8))*IF($A24+AO$7&lt;121-Interim!$D$8,Interim!$C$9,Interim!$C$9+(1-Interim!$C$9)*(1-(121-$A24-AO$7)/Interim!$D$8))</f>
        <v>3.8642131000000001E-3</v>
      </c>
      <c r="AP24" s="33">
        <f>'M 2008 VBT ALB'!AP21*IF($A24+AP$7&lt;121-Interim!$D$8,Interim!$C$8,Interim!$C$8+(1-Interim!$C$8)*(1-(121-$A24-AP$7)/Interim!$D$8))*IF($A24+AP$7&lt;121-Interim!$D$8,Interim!$C$9,Interim!$C$9+(1-Interim!$C$9)*(1-(121-$A24-AP$7)/Interim!$D$8))</f>
        <v>4.1940849500000004E-3</v>
      </c>
      <c r="AQ24" s="33">
        <f>'M 2008 VBT ALB'!AQ21*IF($A24+AQ$7&lt;121-Interim!$D$8,Interim!$C$8,Interim!$C$8+(1-Interim!$C$8)*(1-(121-$A24-AQ$7)/Interim!$D$8))*IF($A24+AQ$7&lt;121-Interim!$D$8,Interim!$C$9,Interim!$C$9+(1-Interim!$C$9)*(1-(121-$A24-AQ$7)/Interim!$D$8))</f>
        <v>4.5522315300000008E-3</v>
      </c>
      <c r="AR24" s="33">
        <f>'M 2008 VBT ALB'!AR21*IF($A24+AR$7&lt;121-Interim!$D$8,Interim!$C$8,Interim!$C$8+(1-Interim!$C$8)*(1-(121-$A24-AR$7)/Interim!$D$8))*IF($A24+AR$7&lt;121-Interim!$D$8,Interim!$C$9,Interim!$C$9+(1-Interim!$C$9)*(1-(121-$A24-AR$7)/Interim!$D$8))</f>
        <v>4.9480777500000009E-3</v>
      </c>
      <c r="AS24" s="33">
        <f>'M 2008 VBT ALB'!AS21*IF($A24+AS$7&lt;121-Interim!$D$8,Interim!$C$8,Interim!$C$8+(1-Interim!$C$8)*(1-(121-$A24-AS$7)/Interim!$D$8))*IF($A24+AS$7&lt;121-Interim!$D$8,Interim!$C$9,Interim!$C$9+(1-Interim!$C$9)*(1-(121-$A24-AS$7)/Interim!$D$8))</f>
        <v>5.4004734300000011E-3</v>
      </c>
      <c r="AT24" s="33">
        <f>'M 2008 VBT ALB'!AT21*IF($A24+AT$7&lt;121-Interim!$D$8,Interim!$C$8,Interim!$C$8+(1-Interim!$C$8)*(1-(121-$A24-AT$7)/Interim!$D$8))*IF($A24+AT$7&lt;121-Interim!$D$8,Interim!$C$9,Interim!$C$9+(1-Interim!$C$9)*(1-(121-$A24-AT$7)/Interim!$D$8))</f>
        <v>5.8999936600000009E-3</v>
      </c>
      <c r="AU24" s="33">
        <f>'M 2008 VBT ALB'!AU21*IF($A24+AU$7&lt;121-Interim!$D$8,Interim!$C$8,Interim!$C$8+(1-Interim!$C$8)*(1-(121-$A24-AU$7)/Interim!$D$8))*IF($A24+AU$7&lt;121-Interim!$D$8,Interim!$C$9,Interim!$C$9+(1-Interim!$C$9)*(1-(121-$A24-AU$7)/Interim!$D$8))</f>
        <v>6.4843380800000006E-3</v>
      </c>
      <c r="AV24" s="33">
        <f>'M 2008 VBT ALB'!AV21*IF($A24+AV$7&lt;121-Interim!$D$8,Interim!$C$8,Interim!$C$8+(1-Interim!$C$8)*(1-(121-$A24-AV$7)/Interim!$D$8))*IF($A24+AV$7&lt;121-Interim!$D$8,Interim!$C$9,Interim!$C$9+(1-Interim!$C$9)*(1-(121-$A24-AV$7)/Interim!$D$8))</f>
        <v>7.1440817800000013E-3</v>
      </c>
      <c r="AW24" s="33">
        <f>'M 2008 VBT ALB'!AW21*IF($A24+AW$7&lt;121-Interim!$D$8,Interim!$C$8,Interim!$C$8+(1-Interim!$C$8)*(1-(121-$A24-AW$7)/Interim!$D$8))*IF($A24+AW$7&lt;121-Interim!$D$8,Interim!$C$9,Interim!$C$9+(1-Interim!$C$9)*(1-(121-$A24-AW$7)/Interim!$D$8))</f>
        <v>7.8792247599999993E-3</v>
      </c>
      <c r="AX24" s="33">
        <f>'M 2008 VBT ALB'!AX21*IF($A24+AX$7&lt;121-Interim!$D$8,Interim!$C$8,Interim!$C$8+(1-Interim!$C$8)*(1-(121-$A24-AX$7)/Interim!$D$8))*IF($A24+AX$7&lt;121-Interim!$D$8,Interim!$C$9,Interim!$C$9+(1-Interim!$C$9)*(1-(121-$A24-AX$7)/Interim!$D$8))</f>
        <v>8.7180417500000006E-3</v>
      </c>
      <c r="AY24" s="33">
        <f>'M 2008 VBT ALB'!AY21*IF($A24+AY$7&lt;121-Interim!$D$8,Interim!$C$8,Interim!$C$8+(1-Interim!$C$8)*(1-(121-$A24-AY$7)/Interim!$D$8))*IF($A24+AY$7&lt;121-Interim!$D$8,Interim!$C$9,Interim!$C$9+(1-Interim!$C$9)*(1-(121-$A24-AY$7)/Interim!$D$8))</f>
        <v>9.6605327500000008E-3</v>
      </c>
      <c r="AZ24" s="33">
        <f>'M 2008 VBT ALB'!AZ21*IF($A24+AZ$7&lt;121-Interim!$D$8,Interim!$C$8,Interim!$C$8+(1-Interim!$C$8)*(1-(121-$A24-AZ$7)/Interim!$D$8))*IF($A24+AZ$7&lt;121-Interim!$D$8,Interim!$C$9,Interim!$C$9+(1-Interim!$C$9)*(1-(121-$A24-AZ$7)/Interim!$D$8))</f>
        <v>1.0716122670000001E-2</v>
      </c>
      <c r="BA24" s="33">
        <f>'M 2008 VBT ALB'!BA21*IF($A24+BA$7&lt;121-Interim!$D$8,Interim!$C$8,Interim!$C$8+(1-Interim!$C$8)*(1-(121-$A24-BA$7)/Interim!$D$8))*IF($A24+BA$7&lt;121-Interim!$D$8,Interim!$C$9,Interim!$C$9+(1-Interim!$C$9)*(1-(121-$A24-BA$7)/Interim!$D$8))</f>
        <v>1.1903661330000002E-2</v>
      </c>
      <c r="BB24" s="33">
        <f>'M 2008 VBT ALB'!BB21*IF($A24+BB$7&lt;121-Interim!$D$8,Interim!$C$8,Interim!$C$8+(1-Interim!$C$8)*(1-(121-$A24-BB$7)/Interim!$D$8))*IF($A24+BB$7&lt;121-Interim!$D$8,Interim!$C$9,Interim!$C$9+(1-Interim!$C$9)*(1-(121-$A24-BB$7)/Interim!$D$8))</f>
        <v>1.3251423460000002E-2</v>
      </c>
      <c r="BC24" s="33">
        <f>'M 2008 VBT ALB'!BC21*IF($A24+BC$7&lt;121-Interim!$D$8,Interim!$C$8,Interim!$C$8+(1-Interim!$C$8)*(1-(121-$A24-BC$7)/Interim!$D$8))*IF($A24+BC$7&lt;121-Interim!$D$8,Interim!$C$9,Interim!$C$9+(1-Interim!$C$9)*(1-(121-$A24-BC$7)/Interim!$D$8))</f>
        <v>1.4749984150000003E-2</v>
      </c>
      <c r="BD24" s="33">
        <f>'M 2008 VBT ALB'!BD21*IF($A24+BD$7&lt;121-Interim!$D$8,Interim!$C$8,Interim!$C$8+(1-Interim!$C$8)*(1-(121-$A24-BD$7)/Interim!$D$8))*IF($A24+BD$7&lt;121-Interim!$D$8,Interim!$C$9,Interim!$C$9+(1-Interim!$C$9)*(1-(121-$A24-BD$7)/Interim!$D$8))</f>
        <v>1.6427618130000002E-2</v>
      </c>
      <c r="BE24" s="33">
        <f>'M 2008 VBT ALB'!BE21*IF($A24+BE$7&lt;121-Interim!$D$8,Interim!$C$8,Interim!$C$8+(1-Interim!$C$8)*(1-(121-$A24-BE$7)/Interim!$D$8))*IF($A24+BE$7&lt;121-Interim!$D$8,Interim!$C$9,Interim!$C$9+(1-Interim!$C$9)*(1-(121-$A24-BE$7)/Interim!$D$8))</f>
        <v>1.8293750310000002E-2</v>
      </c>
      <c r="BF24" s="33">
        <f>'M 2008 VBT ALB'!BF21*IF($A24+BF$7&lt;121-Interim!$D$8,Interim!$C$8,Interim!$C$8+(1-Interim!$C$8)*(1-(121-$A24-BF$7)/Interim!$D$8))*IF($A24+BF$7&lt;121-Interim!$D$8,Interim!$C$9,Interim!$C$9+(1-Interim!$C$9)*(1-(121-$A24-BF$7)/Interim!$D$8))</f>
        <v>2.0367230510000004E-2</v>
      </c>
      <c r="BG24" s="33">
        <f>'M 2008 VBT ALB'!BG21*IF($A24+BG$7&lt;121-Interim!$D$8,Interim!$C$8,Interim!$C$8+(1-Interim!$C$8)*(1-(121-$A24-BG$7)/Interim!$D$8))*IF($A24+BG$7&lt;121-Interim!$D$8,Interim!$C$9,Interim!$C$9+(1-Interim!$C$9)*(1-(121-$A24-BG$7)/Interim!$D$8))</f>
        <v>2.265748364E-2</v>
      </c>
      <c r="BH24" s="33">
        <f>'M 2008 VBT ALB'!BH21*IF($A24+BH$7&lt;121-Interim!$D$8,Interim!$C$8,Interim!$C$8+(1-Interim!$C$8)*(1-(121-$A24-BH$7)/Interim!$D$8))*IF($A24+BH$7&lt;121-Interim!$D$8,Interim!$C$9,Interim!$C$9+(1-Interim!$C$9)*(1-(121-$A24-BH$7)/Interim!$D$8))</f>
        <v>2.518335952E-2</v>
      </c>
      <c r="BI24" s="33">
        <f>'M 2008 VBT ALB'!BI21*IF($A24+BI$7&lt;121-Interim!$D$8,Interim!$C$8,Interim!$C$8+(1-Interim!$C$8)*(1-(121-$A24-BI$7)/Interim!$D$8))*IF($A24+BI$7&lt;121-Interim!$D$8,Interim!$C$9,Interim!$C$9+(1-Interim!$C$9)*(1-(121-$A24-BI$7)/Interim!$D$8))</f>
        <v>2.7963707970000005E-2</v>
      </c>
      <c r="BJ24" s="33">
        <f>'M 2008 VBT ALB'!BJ21*IF($A24+BJ$7&lt;121-Interim!$D$8,Interim!$C$8,Interim!$C$8+(1-Interim!$C$8)*(1-(121-$A24-BJ$7)/Interim!$D$8))*IF($A24+BJ$7&lt;121-Interim!$D$8,Interim!$C$9,Interim!$C$9+(1-Interim!$C$9)*(1-(121-$A24-BJ$7)/Interim!$D$8))</f>
        <v>3.1017378809999999E-2</v>
      </c>
      <c r="BK24" s="33">
        <f>'M 2008 VBT ALB'!BK21*IF($A24+BK$7&lt;121-Interim!$D$8,Interim!$C$8,Interim!$C$8+(1-Interim!$C$8)*(1-(121-$A24-BK$7)/Interim!$D$8))*IF($A24+BK$7&lt;121-Interim!$D$8,Interim!$C$9,Interim!$C$9+(1-Interim!$C$9)*(1-(121-$A24-BK$7)/Interim!$D$8))</f>
        <v>3.4372646770000001E-2</v>
      </c>
      <c r="BL24" s="33">
        <f>'M 2008 VBT ALB'!BL21*IF($A24+BL$7&lt;121-Interim!$D$8,Interim!$C$8,Interim!$C$8+(1-Interim!$C$8)*(1-(121-$A24-BL$7)/Interim!$D$8))*IF($A24+BL$7&lt;121-Interim!$D$8,Interim!$C$9,Interim!$C$9+(1-Interim!$C$9)*(1-(121-$A24-BL$7)/Interim!$D$8))</f>
        <v>3.8048361669999996E-2</v>
      </c>
      <c r="BM24" s="33">
        <f>'M 2008 VBT ALB'!BM21*IF($A24+BM$7&lt;121-Interim!$D$8,Interim!$C$8,Interim!$C$8+(1-Interim!$C$8)*(1-(121-$A24-BM$7)/Interim!$D$8))*IF($A24+BM$7&lt;121-Interim!$D$8,Interim!$C$9,Interim!$C$9+(1-Interim!$C$9)*(1-(121-$A24-BM$7)/Interim!$D$8))</f>
        <v>4.2053948420000001E-2</v>
      </c>
      <c r="BN24" s="33">
        <f>'M 2008 VBT ALB'!BN21*IF($A24+BN$7&lt;121-Interim!$D$8,Interim!$C$8,Interim!$C$8+(1-Interim!$C$8)*(1-(121-$A24-BN$7)/Interim!$D$8))*IF($A24+BN$7&lt;121-Interim!$D$8,Interim!$C$9,Interim!$C$9+(1-Interim!$C$9)*(1-(121-$A24-BN$7)/Interim!$D$8))</f>
        <v>4.6417681750000002E-2</v>
      </c>
      <c r="BO24" s="33">
        <f>'M 2008 VBT ALB'!BO21*IF($A24+BO$7&lt;121-Interim!$D$8,Interim!$C$8,Interim!$C$8+(1-Interim!$C$8)*(1-(121-$A24-BO$7)/Interim!$D$8))*IF($A24+BO$7&lt;121-Interim!$D$8,Interim!$C$9,Interim!$C$9+(1-Interim!$C$9)*(1-(121-$A24-BO$7)/Interim!$D$8))</f>
        <v>5.1290360220000011E-2</v>
      </c>
      <c r="BP24" s="33">
        <f>'M 2008 VBT ALB'!BP21*IF($A24+BP$7&lt;121-Interim!$D$8,Interim!$C$8,Interim!$C$8+(1-Interim!$C$8)*(1-(121-$A24-BP$7)/Interim!$D$8))*IF($A24+BP$7&lt;121-Interim!$D$8,Interim!$C$9,Interim!$C$9+(1-Interim!$C$9)*(1-(121-$A24-BP$7)/Interim!$D$8))</f>
        <v>5.6728533290000008E-2</v>
      </c>
      <c r="BQ24" s="33">
        <f>'M 2008 VBT ALB'!BQ21*IF($A24+BQ$7&lt;121-Interim!$D$8,Interim!$C$8,Interim!$C$8+(1-Interim!$C$8)*(1-(121-$A24-BQ$7)/Interim!$D$8))*IF($A24+BQ$7&lt;121-Interim!$D$8,Interim!$C$9,Interim!$C$9+(1-Interim!$C$9)*(1-(121-$A24-BQ$7)/Interim!$D$8))</f>
        <v>6.2656801680000013E-2</v>
      </c>
      <c r="BR24" s="33">
        <f>'M 2008 VBT ALB'!BR21*IF($A24+BR$7&lt;121-Interim!$D$8,Interim!$C$8,Interim!$C$8+(1-Interim!$C$8)*(1-(121-$A24-BR$7)/Interim!$D$8))*IF($A24+BR$7&lt;121-Interim!$D$8,Interim!$C$9,Interim!$C$9+(1-Interim!$C$9)*(1-(121-$A24-BR$7)/Interim!$D$8))</f>
        <v>6.9094015209999998E-2</v>
      </c>
      <c r="BS24" s="33">
        <f>'M 2008 VBT ALB'!BS21*IF($A24+BS$7&lt;121-Interim!$D$8,Interim!$C$8,Interim!$C$8+(1-Interim!$C$8)*(1-(121-$A24-BS$7)/Interim!$D$8))*IF($A24+BS$7&lt;121-Interim!$D$8,Interim!$C$9,Interim!$C$9+(1-Interim!$C$9)*(1-(121-$A24-BS$7)/Interim!$D$8))</f>
        <v>7.6511419380000015E-2</v>
      </c>
      <c r="BT24" s="33">
        <f>'M 2008 VBT ALB'!BT21*IF($A24+BT$7&lt;121-Interim!$D$8,Interim!$C$8,Interim!$C$8+(1-Interim!$C$8)*(1-(121-$A24-BT$7)/Interim!$D$8))*IF($A24+BT$7&lt;121-Interim!$D$8,Interim!$C$9,Interim!$C$9+(1-Interim!$C$9)*(1-(121-$A24-BT$7)/Interim!$D$8))</f>
        <v>8.5144636940000018E-2</v>
      </c>
      <c r="BU24" s="33">
        <f>'M 2008 VBT ALB'!BU21*IF($A24+BU$7&lt;121-Interim!$D$8,Interim!$C$8,Interim!$C$8+(1-Interim!$C$8)*(1-(121-$A24-BU$7)/Interim!$D$8))*IF($A24+BU$7&lt;121-Interim!$D$8,Interim!$C$9,Interim!$C$9+(1-Interim!$C$9)*(1-(121-$A24-BU$7)/Interim!$D$8))</f>
        <v>9.4824019510000024E-2</v>
      </c>
      <c r="BV24" s="33">
        <f>'M 2008 VBT ALB'!BV21*IF($A24+BV$7&lt;121-Interim!$D$8,Interim!$C$8,Interim!$C$8+(1-Interim!$C$8)*(1-(121-$A24-BV$7)/Interim!$D$8))*IF($A24+BV$7&lt;121-Interim!$D$8,Interim!$C$9,Interim!$C$9+(1-Interim!$C$9)*(1-(121-$A24-BV$7)/Interim!$D$8))</f>
        <v>0.10574749020000003</v>
      </c>
      <c r="BW24" s="33">
        <f>'M 2008 VBT ALB'!BW21*IF($A24+BW$7&lt;121-Interim!$D$8,Interim!$C$8,Interim!$C$8+(1-Interim!$C$8)*(1-(121-$A24-BW$7)/Interim!$D$8))*IF($A24+BW$7&lt;121-Interim!$D$8,Interim!$C$9,Interim!$C$9+(1-Interim!$C$9)*(1-(121-$A24-BW$7)/Interim!$D$8))</f>
        <v>0.11812239703000001</v>
      </c>
      <c r="BX24" s="33">
        <f>'M 2008 VBT ALB'!BX21*IF($A24+BX$7&lt;121-Interim!$D$8,Interim!$C$8,Interim!$C$8+(1-Interim!$C$8)*(1-(121-$A24-BX$7)/Interim!$D$8))*IF($A24+BX$7&lt;121-Interim!$D$8,Interim!$C$9,Interim!$C$9+(1-Interim!$C$9)*(1-(121-$A24-BX$7)/Interim!$D$8))</f>
        <v>0.13171311725000001</v>
      </c>
      <c r="BY24" s="33">
        <f>'M 2008 VBT ALB'!BY21*IF($A24+BY$7&lt;121-Interim!$D$8,Interim!$C$8,Interim!$C$8+(1-Interim!$C$8)*(1-(121-$A24-BY$7)/Interim!$D$8))*IF($A24+BY$7&lt;121-Interim!$D$8,Interim!$C$9,Interim!$C$9+(1-Interim!$C$9)*(1-(121-$A24-BY$7)/Interim!$D$8))</f>
        <v>0.14678354834000001</v>
      </c>
      <c r="BZ24" s="33">
        <f>'M 2008 VBT ALB'!BZ21*IF($A24+BZ$7&lt;121-Interim!$D$8,Interim!$C$8,Interim!$C$8+(1-Interim!$C$8)*(1-(121-$A24-BZ$7)/Interim!$D$8))*IF($A24+BZ$7&lt;121-Interim!$D$8,Interim!$C$9,Interim!$C$9+(1-Interim!$C$9)*(1-(121-$A24-BZ$7)/Interim!$D$8))</f>
        <v>0.16338081485000003</v>
      </c>
      <c r="CA24" s="33">
        <f>'M 2008 VBT ALB'!CA21*IF($A24+CA$7&lt;121-Interim!$D$8,Interim!$C$8,Interim!$C$8+(1-Interim!$C$8)*(1-(121-$A24-CA$7)/Interim!$D$8))*IF($A24+CA$7&lt;121-Interim!$D$8,Interim!$C$9,Interim!$C$9+(1-Interim!$C$9)*(1-(121-$A24-CA$7)/Interim!$D$8))</f>
        <v>0.18076034889000001</v>
      </c>
      <c r="CB24" s="33">
        <f>'M 2008 VBT ALB'!CB21*IF($A24+CB$7&lt;121-Interim!$D$8,Interim!$C$8,Interim!$C$8+(1-Interim!$C$8)*(1-(121-$A24-CB$7)/Interim!$D$8))*IF($A24+CB$7&lt;121-Interim!$D$8,Interim!$C$9,Interim!$C$9+(1-Interim!$C$9)*(1-(121-$A24-CB$7)/Interim!$D$8))</f>
        <v>0.19830953131000001</v>
      </c>
      <c r="CC24" s="33">
        <f>'M 2008 VBT ALB'!CC21*IF($A24+CC$7&lt;121-Interim!$D$8,Interim!$C$8,Interim!$C$8+(1-Interim!$C$8)*(1-(121-$A24-CC$7)/Interim!$D$8))*IF($A24+CC$7&lt;121-Interim!$D$8,Interim!$C$9,Interim!$C$9+(1-Interim!$C$9)*(1-(121-$A24-CC$7)/Interim!$D$8))</f>
        <v>0.21456750106000003</v>
      </c>
      <c r="CD24" s="33">
        <f>'M 2008 VBT ALB'!CD21*IF($A24+CD$7&lt;121-Interim!$D$8,Interim!$C$8,Interim!$C$8+(1-Interim!$C$8)*(1-(121-$A24-CD$7)/Interim!$D$8))*IF($A24+CD$7&lt;121-Interim!$D$8,Interim!$C$9,Interim!$C$9+(1-Interim!$C$9)*(1-(121-$A24-CD$7)/Interim!$D$8))</f>
        <v>0.23025055130000005</v>
      </c>
      <c r="CE24" s="33">
        <f>'M 2008 VBT ALB'!CE21*IF($A24+CE$7&lt;121-Interim!$D$8,Interim!$C$8,Interim!$C$8+(1-Interim!$C$8)*(1-(121-$A24-CE$7)/Interim!$D$8))*IF($A24+CE$7&lt;121-Interim!$D$8,Interim!$C$9,Interim!$C$9+(1-Interim!$C$9)*(1-(121-$A24-CE$7)/Interim!$D$8))</f>
        <v>0.24656507051000004</v>
      </c>
      <c r="CF24" s="33">
        <f>'M 2008 VBT ALB'!CF21*IF($A24+CF$7&lt;121-Interim!$D$8,Interim!$C$8,Interim!$C$8+(1-Interim!$C$8)*(1-(121-$A24-CF$7)/Interim!$D$8))*IF($A24+CF$7&lt;121-Interim!$D$8,Interim!$C$9,Interim!$C$9+(1-Interim!$C$9)*(1-(121-$A24-CF$7)/Interim!$D$8))</f>
        <v>0.26390690491000002</v>
      </c>
      <c r="CG24" s="33">
        <f>'M 2008 VBT ALB'!CG21*IF($A24+CG$7&lt;121-Interim!$D$8,Interim!$C$8,Interim!$C$8+(1-Interim!$C$8)*(1-(121-$A24-CG$7)/Interim!$D$8))*IF($A24+CG$7&lt;121-Interim!$D$8,Interim!$C$9,Interim!$C$9+(1-Interim!$C$9)*(1-(121-$A24-CG$7)/Interim!$D$8))</f>
        <v>0.28394426357000002</v>
      </c>
      <c r="CH24" s="33">
        <f>'M 2008 VBT ALB'!CH21*IF($A24+CH$7&lt;121-Interim!$D$8,Interim!$C$8,Interim!$C$8+(1-Interim!$C$8)*(1-(121-$A24-CH$7)/Interim!$D$8))*IF($A24+CH$7&lt;121-Interim!$D$8,Interim!$C$9,Interim!$C$9+(1-Interim!$C$9)*(1-(121-$A24-CH$7)/Interim!$D$8))</f>
        <v>0.30522571035000007</v>
      </c>
      <c r="CI24" s="33">
        <f>'M 2008 VBT ALB'!CI21*IF($A24+CI$7&lt;121-Interim!$D$8,Interim!$C$8,Interim!$C$8+(1-Interim!$C$8)*(1-(121-$A24-CI$7)/Interim!$D$8))*IF($A24+CI$7&lt;121-Interim!$D$8,Interim!$C$9,Interim!$C$9+(1-Interim!$C$9)*(1-(121-$A24-CI$7)/Interim!$D$8))</f>
        <v>0.32575316433000001</v>
      </c>
      <c r="CJ24" s="33">
        <f>'M 2008 VBT ALB'!CJ21*IF($A24+CJ$7&lt;121-Interim!$D$8,Interim!$C$8,Interim!$C$8+(1-Interim!$C$8)*(1-(121-$A24-CJ$7)/Interim!$D$8))*IF($A24+CJ$7&lt;121-Interim!$D$8,Interim!$C$9,Interim!$C$9+(1-Interim!$C$9)*(1-(121-$A24-CJ$7)/Interim!$D$8))</f>
        <v>0.34465953379000003</v>
      </c>
      <c r="CK24" s="33">
        <f>'M 2008 VBT ALB'!CK21*IF($A24+CK$7&lt;121-Interim!$D$8,Interim!$C$8,Interim!$C$8+(1-Interim!$C$8)*(1-(121-$A24-CK$7)/Interim!$D$8))*IF($A24+CK$7&lt;121-Interim!$D$8,Interim!$C$9,Interim!$C$9+(1-Interim!$C$9)*(1-(121-$A24-CK$7)/Interim!$D$8))</f>
        <v>0.36118140102000001</v>
      </c>
      <c r="CL24" s="33">
        <f>'M 2008 VBT ALB'!CL21*IF($A24+CL$7&lt;121-Interim!$D$8,Interim!$C$8,Interim!$C$8+(1-Interim!$C$8)*(1-(121-$A24-CL$7)/Interim!$D$8))*IF($A24+CL$7&lt;121-Interim!$D$8,Interim!$C$9,Interim!$C$9+(1-Interim!$C$9)*(1-(121-$A24-CL$7)/Interim!$D$8))</f>
        <v>0.37472499669000003</v>
      </c>
      <c r="CM24" s="33">
        <f>'M 2008 VBT ALB'!CM21*IF($A24+CM$7&lt;121-Interim!$D$8,Interim!$C$8,Interim!$C$8+(1-Interim!$C$8)*(1-(121-$A24-CM$7)/Interim!$D$8))*IF($A24+CM$7&lt;121-Interim!$D$8,Interim!$C$9,Interim!$C$9+(1-Interim!$C$9)*(1-(121-$A24-CM$7)/Interim!$D$8))</f>
        <v>0.38595006450000002</v>
      </c>
      <c r="CN24" s="33">
        <f>'M 2008 VBT ALB'!CN21*IF($A24+CN$7&lt;121-Interim!$D$8,Interim!$C$8,Interim!$C$8+(1-Interim!$C$8)*(1-(121-$A24-CN$7)/Interim!$D$8))*IF($A24+CN$7&lt;121-Interim!$D$8,Interim!$C$9,Interim!$C$9+(1-Interim!$C$9)*(1-(121-$A24-CN$7)/Interim!$D$8))</f>
        <v>0.39615724203000002</v>
      </c>
      <c r="CO24" s="33">
        <f>'M 2008 VBT ALB'!CO21*IF($A24+CO$7&lt;121-Interim!$D$8,Interim!$C$8,Interim!$C$8+(1-Interim!$C$8)*(1-(121-$A24-CO$7)/Interim!$D$8))*IF($A24+CO$7&lt;121-Interim!$D$8,Interim!$C$9,Interim!$C$9+(1-Interim!$C$9)*(1-(121-$A24-CO$7)/Interim!$D$8))</f>
        <v>0.40752962975573331</v>
      </c>
      <c r="CP24" s="33">
        <f>'M 2008 VBT ALB'!CP21*IF($A24+CP$7&lt;121-Interim!$D$8,Interim!$C$8,Interim!$C$8+(1-Interim!$C$8)*(1-(121-$A24-CP$7)/Interim!$D$8))*IF($A24+CP$7&lt;121-Interim!$D$8,Interim!$C$9,Interim!$C$9+(1-Interim!$C$9)*(1-(121-$A24-CP$7)/Interim!$D$8))</f>
        <v>0.41725133140120002</v>
      </c>
      <c r="CQ24" s="33">
        <f>'M 2008 VBT ALB'!CQ21*IF($A24+CQ$7&lt;121-Interim!$D$8,Interim!$C$8,Interim!$C$8+(1-Interim!$C$8)*(1-(121-$A24-CQ$7)/Interim!$D$8))*IF($A24+CQ$7&lt;121-Interim!$D$8,Interim!$C$9,Interim!$C$9+(1-Interim!$C$9)*(1-(121-$A24-CQ$7)/Interim!$D$8))</f>
        <v>0.42374628166080008</v>
      </c>
      <c r="CR24" s="33">
        <f>'M 2008 VBT ALB'!CR21*IF($A24+CR$7&lt;121-Interim!$D$8,Interim!$C$8,Interim!$C$8+(1-Interim!$C$8)*(1-(121-$A24-CR$7)/Interim!$D$8))*IF($A24+CR$7&lt;121-Interim!$D$8,Interim!$C$9,Interim!$C$9+(1-Interim!$C$9)*(1-(121-$A24-CR$7)/Interim!$D$8))</f>
        <v>0.42913946350320004</v>
      </c>
      <c r="CS24" s="33">
        <f>'M 2008 VBT ALB'!CS21*IF($A24+CS$7&lt;121-Interim!$D$8,Interim!$C$8,Interim!$C$8+(1-Interim!$C$8)*(1-(121-$A24-CS$7)/Interim!$D$8))*IF($A24+CS$7&lt;121-Interim!$D$8,Interim!$C$9,Interim!$C$9+(1-Interim!$C$9)*(1-(121-$A24-CS$7)/Interim!$D$8))</f>
        <v>0.43276320000000007</v>
      </c>
      <c r="CT24" s="33">
        <f>'M 2008 VBT ALB'!CT21*IF($A24+CT$7&lt;121-Interim!$D$8,Interim!$C$8,Interim!$C$8+(1-Interim!$C$8)*(1-(121-$A24-CT$7)/Interim!$D$8))*IF($A24+CT$7&lt;121-Interim!$D$8,Interim!$C$9,Interim!$C$9+(1-Interim!$C$9)*(1-(121-$A24-CT$7)/Interim!$D$8))</f>
        <v>0.43448974200000001</v>
      </c>
      <c r="CU24" s="33">
        <f>'M 2008 VBT ALB'!CU21*IF($A24+CU$7&lt;121-Interim!$D$8,Interim!$C$8,Interim!$C$8+(1-Interim!$C$8)*(1-(121-$A24-CU$7)/Interim!$D$8))*IF($A24+CU$7&lt;121-Interim!$D$8,Interim!$C$9,Interim!$C$9+(1-Interim!$C$9)*(1-(121-$A24-CU$7)/Interim!$D$8))</f>
        <v>0.43621564800000001</v>
      </c>
      <c r="CV24" s="33">
        <f>'M 2008 VBT ALB'!CV21*IF($A24+CV$7&lt;121-Interim!$D$8,Interim!$C$8,Interim!$C$8+(1-Interim!$C$8)*(1-(121-$A24-CV$7)/Interim!$D$8))*IF($A24+CV$7&lt;121-Interim!$D$8,Interim!$C$9,Interim!$C$9+(1-Interim!$C$9)*(1-(121-$A24-CV$7)/Interim!$D$8))</f>
        <v>0.43794091800000007</v>
      </c>
      <c r="CW24" s="33">
        <f>'M 2008 VBT ALB'!CW21*IF($A24+CW$7&lt;121-Interim!$D$8,Interim!$C$8,Interim!$C$8+(1-Interim!$C$8)*(1-(121-$A24-CW$7)/Interim!$D$8))*IF($A24+CW$7&lt;121-Interim!$D$8,Interim!$C$9,Interim!$C$9+(1-Interim!$C$9)*(1-(121-$A24-CW$7)/Interim!$D$8))</f>
        <v>0.43966555200000002</v>
      </c>
      <c r="CX24" s="33">
        <f>'M 2008 VBT ALB'!CX21*IF($A24+CX$7&lt;121-Interim!$D$8,Interim!$C$8,Interim!$C$8+(1-Interim!$C$8)*(1-(121-$A24-CX$7)/Interim!$D$8))*IF($A24+CX$7&lt;121-Interim!$D$8,Interim!$C$9,Interim!$C$9+(1-Interim!$C$9)*(1-(121-$A24-CX$7)/Interim!$D$8))</f>
        <v>0.44138955000000002</v>
      </c>
      <c r="CY24" s="33">
        <f>'M 2008 VBT ALB'!CY21*IF($A24+CY$7&lt;121-Interim!$D$8,Interim!$C$8,Interim!$C$8+(1-Interim!$C$8)*(1-(121-$A24-CY$7)/Interim!$D$8))*IF($A24+CY$7&lt;121-Interim!$D$8,Interim!$C$9,Interim!$C$9+(1-Interim!$C$9)*(1-(121-$A24-CY$7)/Interim!$D$8))</f>
        <v>0.44311291200000003</v>
      </c>
      <c r="CZ24" s="33">
        <f>'M 2008 VBT ALB'!CZ21*IF($A24+CZ$7&lt;121-Interim!$D$8,Interim!$C$8,Interim!$C$8+(1-Interim!$C$8)*(1-(121-$A24-CZ$7)/Interim!$D$8))*IF($A24+CZ$7&lt;121-Interim!$D$8,Interim!$C$9,Interim!$C$9+(1-Interim!$C$9)*(1-(121-$A24-CZ$7)/Interim!$D$8))</f>
        <v>0.44483563799999998</v>
      </c>
      <c r="DA24" s="33">
        <f>'M 2008 VBT ALB'!DA21*IF($A24+DA$7&lt;121-Interim!$D$8,Interim!$C$8,Interim!$C$8+(1-Interim!$C$8)*(1-(121-$A24-DA$7)/Interim!$D$8))*IF($A24+DA$7&lt;121-Interim!$D$8,Interim!$C$9,Interim!$C$9+(1-Interim!$C$9)*(1-(121-$A24-DA$7)/Interim!$D$8))</f>
        <v>0.44655772800000004</v>
      </c>
      <c r="DB24" s="33">
        <f>'M 2008 VBT ALB'!DB21*IF($A24+DB$7&lt;121-Interim!$D$8,Interim!$C$8,Interim!$C$8+(1-Interim!$C$8)*(1-(121-$A24-DB$7)/Interim!$D$8))*IF($A24+DB$7&lt;121-Interim!$D$8,Interim!$C$9,Interim!$C$9+(1-Interim!$C$9)*(1-(121-$A24-DB$7)/Interim!$D$8))</f>
        <v>0.448279182</v>
      </c>
      <c r="DC24" s="33">
        <f>'M 2008 VBT ALB'!DC21*IF($A24+DC$7&lt;121-Interim!$D$8,Interim!$C$8,Interim!$C$8+(1-Interim!$C$8)*(1-(121-$A24-DC$7)/Interim!$D$8))*IF($A24+DC$7&lt;121-Interim!$D$8,Interim!$C$9,Interim!$C$9+(1-Interim!$C$9)*(1-(121-$A24-DC$7)/Interim!$D$8))</f>
        <v>0.45</v>
      </c>
      <c r="DD24" s="33">
        <f>'M 2008 VBT ALB'!DD21*IF($A24+DD$7&lt;121-Interim!$D$8,Interim!$C$8,Interim!$C$8+(1-Interim!$C$8)*(1-(121-$A24-DD$7)/Interim!$D$8))*IF($A24+DD$7&lt;121-Interim!$D$8,Interim!$C$9,Interim!$C$9+(1-Interim!$C$9)*(1-(121-$A24-DD$7)/Interim!$D$8))</f>
        <v>0</v>
      </c>
      <c r="DE24" s="33">
        <f>'M 2008 VBT ALB'!DE21*IF($A24+DE$7&lt;121-Interim!$D$8,Interim!$C$8,Interim!$C$8+(1-Interim!$C$8)*(1-(121-$A24-DE$7)/Interim!$D$8))*IF($A24+DE$7&lt;121-Interim!$D$8,Interim!$C$9,Interim!$C$9+(1-Interim!$C$9)*(1-(121-$A24-DE$7)/Interim!$D$8))</f>
        <v>0</v>
      </c>
      <c r="DF24" s="33">
        <f>'M 2008 VBT ALB'!DF21*IF($A24+DF$7&lt;121-Interim!$D$8,Interim!$C$8,Interim!$C$8+(1-Interim!$C$8)*(1-(121-$A24-DF$7)/Interim!$D$8))*IF($A24+DF$7&lt;121-Interim!$D$8,Interim!$C$9,Interim!$C$9+(1-Interim!$C$9)*(1-(121-$A24-DF$7)/Interim!$D$8))</f>
        <v>0</v>
      </c>
      <c r="DG24" s="33">
        <f>'M 2008 VBT ALB'!DG21*IF($A24+DG$7&lt;121-Interim!$D$8,Interim!$C$8,Interim!$C$8+(1-Interim!$C$8)*(1-(121-$A24-DG$7)/Interim!$D$8))*IF($A24+DG$7&lt;121-Interim!$D$8,Interim!$C$9,Interim!$C$9+(1-Interim!$C$9)*(1-(121-$A24-DG$7)/Interim!$D$8))</f>
        <v>0</v>
      </c>
      <c r="DH24" s="33">
        <f>'M 2008 VBT ALB'!DH21*IF($A24+DH$7&lt;121-Interim!$D$8,Interim!$C$8,Interim!$C$8+(1-Interim!$C$8)*(1-(121-$A24-DH$7)/Interim!$D$8))*IF($A24+DH$7&lt;121-Interim!$D$8,Interim!$C$9,Interim!$C$9+(1-Interim!$C$9)*(1-(121-$A24-DH$7)/Interim!$D$8))</f>
        <v>0</v>
      </c>
      <c r="DI24" s="33">
        <f>'M 2008 VBT ALB'!DI21*IF($A24+DI$7&lt;121-Interim!$D$8,Interim!$C$8,Interim!$C$8+(1-Interim!$C$8)*(1-(121-$A24-DI$7)/Interim!$D$8))*IF($A24+DI$7&lt;121-Interim!$D$8,Interim!$C$9,Interim!$C$9+(1-Interim!$C$9)*(1-(121-$A24-DI$7)/Interim!$D$8))</f>
        <v>0</v>
      </c>
      <c r="DJ24" s="33">
        <f>'M 2008 VBT ALB'!DJ21*IF($A24+DJ$7&lt;121-Interim!$D$8,Interim!$C$8,Interim!$C$8+(1-Interim!$C$8)*(1-(121-$A24-DJ$7)/Interim!$D$8))*IF($A24+DJ$7&lt;121-Interim!$D$8,Interim!$C$9,Interim!$C$9+(1-Interim!$C$9)*(1-(121-$A24-DJ$7)/Interim!$D$8))</f>
        <v>0</v>
      </c>
      <c r="DK24" s="33">
        <f>'M 2008 VBT ALB'!DK21*IF($A24+DK$7&lt;121-Interim!$D$8,Interim!$C$8,Interim!$C$8+(1-Interim!$C$8)*(1-(121-$A24-DK$7)/Interim!$D$8))*IF($A24+DK$7&lt;121-Interim!$D$8,Interim!$C$9,Interim!$C$9+(1-Interim!$C$9)*(1-(121-$A24-DK$7)/Interim!$D$8))</f>
        <v>0</v>
      </c>
      <c r="DL24" s="33">
        <f>'M 2008 VBT ALB'!DL21*IF($A24+DL$7&lt;121-Interim!$D$8,Interim!$C$8,Interim!$C$8+(1-Interim!$C$8)*(1-(121-$A24-DL$7)/Interim!$D$8))*IF($A24+DL$7&lt;121-Interim!$D$8,Interim!$C$9,Interim!$C$9+(1-Interim!$C$9)*(1-(121-$A24-DL$7)/Interim!$D$8))</f>
        <v>0</v>
      </c>
      <c r="DM24" s="33">
        <f>'M 2008 VBT ALB'!DM21*IF($A24+DM$7&lt;121-Interim!$D$8,Interim!$C$8,Interim!$C$8+(1-Interim!$C$8)*(1-(121-$A24-DM$7)/Interim!$D$8))*IF($A24+DM$7&lt;121-Interim!$D$8,Interim!$C$9,Interim!$C$9+(1-Interim!$C$9)*(1-(121-$A24-DM$7)/Interim!$D$8))</f>
        <v>0</v>
      </c>
      <c r="DN24" s="33">
        <f>'M 2008 VBT ALB'!DN21*IF($A24+DN$7&lt;121-Interim!$D$8,Interim!$C$8,Interim!$C$8+(1-Interim!$C$8)*(1-(121-$A24-DN$7)/Interim!$D$8))*IF($A24+DN$7&lt;121-Interim!$D$8,Interim!$C$9,Interim!$C$9+(1-Interim!$C$9)*(1-(121-$A24-DN$7)/Interim!$D$8))</f>
        <v>0</v>
      </c>
      <c r="DO24" s="33">
        <f>'M 2008 VBT ALB'!DO21*IF($A24+DO$7&lt;121-Interim!$D$8,Interim!$C$8,Interim!$C$8+(1-Interim!$C$8)*(1-(121-$A24-DO$7)/Interim!$D$8))*IF($A24+DO$7&lt;121-Interim!$D$8,Interim!$C$9,Interim!$C$9+(1-Interim!$C$9)*(1-(121-$A24-DO$7)/Interim!$D$8))</f>
        <v>0</v>
      </c>
      <c r="DP24" s="33">
        <f>'M 2008 VBT ALB'!DP21*IF($A24+DP$7&lt;121-Interim!$D$8,Interim!$C$8,Interim!$C$8+(1-Interim!$C$8)*(1-(121-$A24-DP$7)/Interim!$D$8))*IF($A24+DP$7&lt;121-Interim!$D$8,Interim!$C$9,Interim!$C$9+(1-Interim!$C$9)*(1-(121-$A24-DP$7)/Interim!$D$8))</f>
        <v>0</v>
      </c>
      <c r="DQ24" s="33">
        <f>'M 2008 VBT ALB'!DQ21*IF($A24+DQ$7&lt;121-Interim!$D$8,Interim!$C$8,Interim!$C$8+(1-Interim!$C$8)*(1-(121-$A24-DQ$7)/Interim!$D$8))*IF($A24+DQ$7&lt;121-Interim!$D$8,Interim!$C$9,Interim!$C$9+(1-Interim!$C$9)*(1-(121-$A24-DQ$7)/Interim!$D$8))</f>
        <v>0</v>
      </c>
      <c r="DR24" s="33">
        <f>'M 2008 VBT ALB'!DR21*IF($A24+DR$7&lt;121-Interim!$D$8,Interim!$C$8,Interim!$C$8+(1-Interim!$C$8)*(1-(121-$A24-DR$7)/Interim!$D$8))*IF($A24+DR$7&lt;121-Interim!$D$8,Interim!$C$9,Interim!$C$9+(1-Interim!$C$9)*(1-(121-$A24-DR$7)/Interim!$D$8))</f>
        <v>0</v>
      </c>
    </row>
    <row r="25" spans="1:122" s="5" customFormat="1" x14ac:dyDescent="0.2">
      <c r="A25" s="29">
        <v>16</v>
      </c>
      <c r="B25" s="33">
        <f>'M 2008 VBT ALB'!B22*IF($A25+B$7&lt;121-Interim!$D$8,Interim!$C$8,Interim!$C$8+(1-Interim!$C$8)*(1-(121-$A25-B$7)/Interim!$D$8))*IF($A25+B$7&lt;121-Interim!$D$8,Interim!$C$9,Interim!$C$9+(1-Interim!$C$9)*(1-(121-$A25-B$7)/Interim!$D$8))</f>
        <v>4.6182059000000002E-4</v>
      </c>
      <c r="C25" s="33">
        <f>'M 2008 VBT ALB'!C22*IF($A25+C$7&lt;121-Interim!$D$8,Interim!$C$8,Interim!$C$8+(1-Interim!$C$8)*(1-(121-$A25-C$7)/Interim!$D$8))*IF($A25+C$7&lt;121-Interim!$D$8,Interim!$C$9,Interim!$C$9+(1-Interim!$C$9)*(1-(121-$A25-C$7)/Interim!$D$8))</f>
        <v>5.2779496000000012E-4</v>
      </c>
      <c r="D25" s="33">
        <f>'M 2008 VBT ALB'!D22*IF($A25+D$7&lt;121-Interim!$D$8,Interim!$C$8,Interim!$C$8+(1-Interim!$C$8)*(1-(121-$A25-D$7)/Interim!$D$8))*IF($A25+D$7&lt;121-Interim!$D$8,Interim!$C$9,Interim!$C$9+(1-Interim!$C$9)*(1-(121-$A25-D$7)/Interim!$D$8))</f>
        <v>5.9376933000000016E-4</v>
      </c>
      <c r="E25" s="33">
        <f>'M 2008 VBT ALB'!E22*IF($A25+E$7&lt;121-Interim!$D$8,Interim!$C$8,Interim!$C$8+(1-Interim!$C$8)*(1-(121-$A25-E$7)/Interim!$D$8))*IF($A25+E$7&lt;121-Interim!$D$8,Interim!$C$9,Interim!$C$9+(1-Interim!$C$9)*(1-(121-$A25-E$7)/Interim!$D$8))</f>
        <v>6.5974370000000009E-4</v>
      </c>
      <c r="F25" s="33">
        <f>'M 2008 VBT ALB'!F22*IF($A25+F$7&lt;121-Interim!$D$8,Interim!$C$8,Interim!$C$8+(1-Interim!$C$8)*(1-(121-$A25-F$7)/Interim!$D$8))*IF($A25+F$7&lt;121-Interim!$D$8,Interim!$C$9,Interim!$C$9+(1-Interim!$C$9)*(1-(121-$A25-F$7)/Interim!$D$8))</f>
        <v>7.2571807000000013E-4</v>
      </c>
      <c r="G25" s="33">
        <f>'M 2008 VBT ALB'!G22*IF($A25+G$7&lt;121-Interim!$D$8,Interim!$C$8,Interim!$C$8+(1-Interim!$C$8)*(1-(121-$A25-G$7)/Interim!$D$8))*IF($A25+G$7&lt;121-Interim!$D$8,Interim!$C$9,Interim!$C$9+(1-Interim!$C$9)*(1-(121-$A25-G$7)/Interim!$D$8))</f>
        <v>7.7284262000000005E-4</v>
      </c>
      <c r="H25" s="33">
        <f>'M 2008 VBT ALB'!H22*IF($A25+H$7&lt;121-Interim!$D$8,Interim!$C$8,Interim!$C$8+(1-Interim!$C$8)*(1-(121-$A25-H$7)/Interim!$D$8))*IF($A25+H$7&lt;121-Interim!$D$8,Interim!$C$9,Interim!$C$9+(1-Interim!$C$9)*(1-(121-$A25-H$7)/Interim!$D$8))</f>
        <v>7.9169244000000007E-4</v>
      </c>
      <c r="I25" s="33">
        <f>'M 2008 VBT ALB'!I22*IF($A25+I$7&lt;121-Interim!$D$8,Interim!$C$8,Interim!$C$8+(1-Interim!$C$8)*(1-(121-$A25-I$7)/Interim!$D$8))*IF($A25+I$7&lt;121-Interim!$D$8,Interim!$C$9,Interim!$C$9+(1-Interim!$C$9)*(1-(121-$A25-I$7)/Interim!$D$8))</f>
        <v>7.7284262000000005E-4</v>
      </c>
      <c r="J25" s="33">
        <f>'M 2008 VBT ALB'!J22*IF($A25+J$7&lt;121-Interim!$D$8,Interim!$C$8,Interim!$C$8+(1-Interim!$C$8)*(1-(121-$A25-J$7)/Interim!$D$8))*IF($A25+J$7&lt;121-Interim!$D$8,Interim!$C$9,Interim!$C$9+(1-Interim!$C$9)*(1-(121-$A25-J$7)/Interim!$D$8))</f>
        <v>7.6341771000000016E-4</v>
      </c>
      <c r="K25" s="33">
        <f>'M 2008 VBT ALB'!K22*IF($A25+K$7&lt;121-Interim!$D$8,Interim!$C$8,Interim!$C$8+(1-Interim!$C$8)*(1-(121-$A25-K$7)/Interim!$D$8))*IF($A25+K$7&lt;121-Interim!$D$8,Interim!$C$9,Interim!$C$9+(1-Interim!$C$9)*(1-(121-$A25-K$7)/Interim!$D$8))</f>
        <v>7.3514298000000003E-4</v>
      </c>
      <c r="L25" s="33">
        <f>'M 2008 VBT ALB'!L22*IF($A25+L$7&lt;121-Interim!$D$8,Interim!$C$8,Interim!$C$8+(1-Interim!$C$8)*(1-(121-$A25-L$7)/Interim!$D$8))*IF($A25+L$7&lt;121-Interim!$D$8,Interim!$C$9,Interim!$C$9+(1-Interim!$C$9)*(1-(121-$A25-L$7)/Interim!$D$8))</f>
        <v>6.9744334000000001E-4</v>
      </c>
      <c r="M25" s="33">
        <f>'M 2008 VBT ALB'!M22*IF($A25+M$7&lt;121-Interim!$D$8,Interim!$C$8,Interim!$C$8+(1-Interim!$C$8)*(1-(121-$A25-M$7)/Interim!$D$8))*IF($A25+M$7&lt;121-Interim!$D$8,Interim!$C$9,Interim!$C$9+(1-Interim!$C$9)*(1-(121-$A25-M$7)/Interim!$D$8))</f>
        <v>6.9744334000000001E-4</v>
      </c>
      <c r="N25" s="33">
        <f>'M 2008 VBT ALB'!N22*IF($A25+N$7&lt;121-Interim!$D$8,Interim!$C$8,Interim!$C$8+(1-Interim!$C$8)*(1-(121-$A25-N$7)/Interim!$D$8))*IF($A25+N$7&lt;121-Interim!$D$8,Interim!$C$9,Interim!$C$9+(1-Interim!$C$9)*(1-(121-$A25-N$7)/Interim!$D$8))</f>
        <v>6.9744334000000001E-4</v>
      </c>
      <c r="O25" s="33">
        <f>'M 2008 VBT ALB'!O22*IF($A25+O$7&lt;121-Interim!$D$8,Interim!$C$8,Interim!$C$8+(1-Interim!$C$8)*(1-(121-$A25-O$7)/Interim!$D$8))*IF($A25+O$7&lt;121-Interim!$D$8,Interim!$C$9,Interim!$C$9+(1-Interim!$C$9)*(1-(121-$A25-O$7)/Interim!$D$8))</f>
        <v>7.0686825000000001E-4</v>
      </c>
      <c r="P25" s="33">
        <f>'M 2008 VBT ALB'!P22*IF($A25+P$7&lt;121-Interim!$D$8,Interim!$C$8,Interim!$C$8+(1-Interim!$C$8)*(1-(121-$A25-P$7)/Interim!$D$8))*IF($A25+P$7&lt;121-Interim!$D$8,Interim!$C$9,Interim!$C$9+(1-Interim!$C$9)*(1-(121-$A25-P$7)/Interim!$D$8))</f>
        <v>7.1629316000000013E-4</v>
      </c>
      <c r="Q25" s="33">
        <f>'M 2008 VBT ALB'!Q22*IF($A25+Q$7&lt;121-Interim!$D$8,Interim!$C$8,Interim!$C$8+(1-Interim!$C$8)*(1-(121-$A25-Q$7)/Interim!$D$8))*IF($A25+Q$7&lt;121-Interim!$D$8,Interim!$C$9,Interim!$C$9+(1-Interim!$C$9)*(1-(121-$A25-Q$7)/Interim!$D$8))</f>
        <v>7.2571807000000013E-4</v>
      </c>
      <c r="R25" s="33">
        <f>'M 2008 VBT ALB'!R22*IF($A25+R$7&lt;121-Interim!$D$8,Interim!$C$8,Interim!$C$8+(1-Interim!$C$8)*(1-(121-$A25-R$7)/Interim!$D$8))*IF($A25+R$7&lt;121-Interim!$D$8,Interim!$C$9,Interim!$C$9+(1-Interim!$C$9)*(1-(121-$A25-R$7)/Interim!$D$8))</f>
        <v>7.4456789000000004E-4</v>
      </c>
      <c r="S25" s="33">
        <f>'M 2008 VBT ALB'!S22*IF($A25+S$7&lt;121-Interim!$D$8,Interim!$C$8,Interim!$C$8+(1-Interim!$C$8)*(1-(121-$A25-S$7)/Interim!$D$8))*IF($A25+S$7&lt;121-Interim!$D$8,Interim!$C$9,Interim!$C$9+(1-Interim!$C$9)*(1-(121-$A25-S$7)/Interim!$D$8))</f>
        <v>7.8226753000000017E-4</v>
      </c>
      <c r="T25" s="33">
        <f>'M 2008 VBT ALB'!T22*IF($A25+T$7&lt;121-Interim!$D$8,Interim!$C$8,Interim!$C$8+(1-Interim!$C$8)*(1-(121-$A25-T$7)/Interim!$D$8))*IF($A25+T$7&lt;121-Interim!$D$8,Interim!$C$9,Interim!$C$9+(1-Interim!$C$9)*(1-(121-$A25-T$7)/Interim!$D$8))</f>
        <v>8.2939208000000009E-4</v>
      </c>
      <c r="U25" s="33">
        <f>'M 2008 VBT ALB'!U22*IF($A25+U$7&lt;121-Interim!$D$8,Interim!$C$8,Interim!$C$8+(1-Interim!$C$8)*(1-(121-$A25-U$7)/Interim!$D$8))*IF($A25+U$7&lt;121-Interim!$D$8,Interim!$C$9,Interim!$C$9+(1-Interim!$C$9)*(1-(121-$A25-U$7)/Interim!$D$8))</f>
        <v>8.7651663000000012E-4</v>
      </c>
      <c r="V25" s="33">
        <f>'M 2008 VBT ALB'!V22*IF($A25+V$7&lt;121-Interim!$D$8,Interim!$C$8,Interim!$C$8+(1-Interim!$C$8)*(1-(121-$A25-V$7)/Interim!$D$8))*IF($A25+V$7&lt;121-Interim!$D$8,Interim!$C$9,Interim!$C$9+(1-Interim!$C$9)*(1-(121-$A25-V$7)/Interim!$D$8))</f>
        <v>9.4249100000000016E-4</v>
      </c>
      <c r="W25" s="33">
        <f>'M 2008 VBT ALB'!W22*IF($A25+W$7&lt;121-Interim!$D$8,Interim!$C$8,Interim!$C$8+(1-Interim!$C$8)*(1-(121-$A25-W$7)/Interim!$D$8))*IF($A25+W$7&lt;121-Interim!$D$8,Interim!$C$9,Interim!$C$9+(1-Interim!$C$9)*(1-(121-$A25-W$7)/Interim!$D$8))</f>
        <v>1.0084653700000001E-3</v>
      </c>
      <c r="X25" s="33">
        <f>'M 2008 VBT ALB'!X22*IF($A25+X$7&lt;121-Interim!$D$8,Interim!$C$8,Interim!$C$8+(1-Interim!$C$8)*(1-(121-$A25-X$7)/Interim!$D$8))*IF($A25+X$7&lt;121-Interim!$D$8,Interim!$C$9,Interim!$C$9+(1-Interim!$C$9)*(1-(121-$A25-X$7)/Interim!$D$8))</f>
        <v>1.09328956E-3</v>
      </c>
      <c r="Y25" s="33">
        <f>'M 2008 VBT ALB'!Y22*IF($A25+Y$7&lt;121-Interim!$D$8,Interim!$C$8,Interim!$C$8+(1-Interim!$C$8)*(1-(121-$A25-Y$7)/Interim!$D$8))*IF($A25+Y$7&lt;121-Interim!$D$8,Interim!$C$9,Interim!$C$9+(1-Interim!$C$9)*(1-(121-$A25-Y$7)/Interim!$D$8))</f>
        <v>1.1781137500000002E-3</v>
      </c>
      <c r="Z25" s="33">
        <f>'M 2008 VBT ALB'!Z22*IF($A25+Z$7&lt;121-Interim!$D$8,Interim!$C$8,Interim!$C$8+(1-Interim!$C$8)*(1-(121-$A25-Z$7)/Interim!$D$8))*IF($A25+Z$7&lt;121-Interim!$D$8,Interim!$C$9,Interim!$C$9+(1-Interim!$C$9)*(1-(121-$A25-Z$7)/Interim!$D$8))</f>
        <v>1.2817877600000002E-3</v>
      </c>
      <c r="AA25" s="33">
        <f>'M 2008 VBT ALB'!AA22*IF($A25+AA$7&lt;121-Interim!$D$8,Interim!$C$8,Interim!$C$8+(1-Interim!$C$8)*(1-(121-$A25-AA$7)/Interim!$D$8))*IF($A25+AA$7&lt;121-Interim!$D$8,Interim!$C$9,Interim!$C$9+(1-Interim!$C$9)*(1-(121-$A25-AA$7)/Interim!$D$8))</f>
        <v>1.39488668E-3</v>
      </c>
      <c r="AB25" s="33">
        <f>'M 2008 VBT ALB'!AB22*IF($A25+AB$7&lt;121-Interim!$D$8,Interim!$C$8,Interim!$C$8+(1-Interim!$C$8)*(1-(121-$A25-AB$7)/Interim!$D$8))*IF($A25+AB$7&lt;121-Interim!$D$8,Interim!$C$9,Interim!$C$9+(1-Interim!$C$9)*(1-(121-$A25-AB$7)/Interim!$D$8))</f>
        <v>1.4891357800000001E-3</v>
      </c>
      <c r="AC25" s="33">
        <f>'M 2008 VBT ALB'!AC22*IF($A25+AC$7&lt;121-Interim!$D$8,Interim!$C$8,Interim!$C$8+(1-Interim!$C$8)*(1-(121-$A25-AC$7)/Interim!$D$8))*IF($A25+AC$7&lt;121-Interim!$D$8,Interim!$C$9,Interim!$C$9+(1-Interim!$C$9)*(1-(121-$A25-AC$7)/Interim!$D$8))</f>
        <v>1.8472823600000001E-3</v>
      </c>
      <c r="AD25" s="33">
        <f>'M 2008 VBT ALB'!AD22*IF($A25+AD$7&lt;121-Interim!$D$8,Interim!$C$8,Interim!$C$8+(1-Interim!$C$8)*(1-(121-$A25-AD$7)/Interim!$D$8))*IF($A25+AD$7&lt;121-Interim!$D$8,Interim!$C$9,Interim!$C$9+(1-Interim!$C$9)*(1-(121-$A25-AD$7)/Interim!$D$8))</f>
        <v>1.9698061899999998E-3</v>
      </c>
      <c r="AE25" s="33">
        <f>'M 2008 VBT ALB'!AE22*IF($A25+AE$7&lt;121-Interim!$D$8,Interim!$C$8,Interim!$C$8+(1-Interim!$C$8)*(1-(121-$A25-AE$7)/Interim!$D$8))*IF($A25+AE$7&lt;121-Interim!$D$8,Interim!$C$9,Interim!$C$9+(1-Interim!$C$9)*(1-(121-$A25-AE$7)/Interim!$D$8))</f>
        <v>2.0923300200000002E-3</v>
      </c>
      <c r="AF25" s="33">
        <f>'M 2008 VBT ALB'!AF22*IF($A25+AF$7&lt;121-Interim!$D$8,Interim!$C$8,Interim!$C$8+(1-Interim!$C$8)*(1-(121-$A25-AF$7)/Interim!$D$8))*IF($A25+AF$7&lt;121-Interim!$D$8,Interim!$C$9,Interim!$C$9+(1-Interim!$C$9)*(1-(121-$A25-AF$7)/Interim!$D$8))</f>
        <v>2.2242787599999997E-3</v>
      </c>
      <c r="AG25" s="33">
        <f>'M 2008 VBT ALB'!AG22*IF($A25+AG$7&lt;121-Interim!$D$8,Interim!$C$8,Interim!$C$8+(1-Interim!$C$8)*(1-(121-$A25-AG$7)/Interim!$D$8))*IF($A25+AG$7&lt;121-Interim!$D$8,Interim!$C$9,Interim!$C$9+(1-Interim!$C$9)*(1-(121-$A25-AG$7)/Interim!$D$8))</f>
        <v>2.3750773200000006E-3</v>
      </c>
      <c r="AH25" s="33">
        <f>'M 2008 VBT ALB'!AH22*IF($A25+AH$7&lt;121-Interim!$D$8,Interim!$C$8,Interim!$C$8+(1-Interim!$C$8)*(1-(121-$A25-AH$7)/Interim!$D$8))*IF($A25+AH$7&lt;121-Interim!$D$8,Interim!$C$9,Interim!$C$9+(1-Interim!$C$9)*(1-(121-$A25-AH$7)/Interim!$D$8))</f>
        <v>2.5258758800000003E-3</v>
      </c>
      <c r="AI25" s="33">
        <f>'M 2008 VBT ALB'!AI22*IF($A25+AI$7&lt;121-Interim!$D$8,Interim!$C$8,Interim!$C$8+(1-Interim!$C$8)*(1-(121-$A25-AI$7)/Interim!$D$8))*IF($A25+AI$7&lt;121-Interim!$D$8,Interim!$C$9,Interim!$C$9+(1-Interim!$C$9)*(1-(121-$A25-AI$7)/Interim!$D$8))</f>
        <v>2.6955242600000002E-3</v>
      </c>
      <c r="AJ25" s="33">
        <f>'M 2008 VBT ALB'!AJ22*IF($A25+AJ$7&lt;121-Interim!$D$8,Interim!$C$8,Interim!$C$8+(1-Interim!$C$8)*(1-(121-$A25-AJ$7)/Interim!$D$8))*IF($A25+AJ$7&lt;121-Interim!$D$8,Interim!$C$9,Interim!$C$9+(1-Interim!$C$9)*(1-(121-$A25-AJ$7)/Interim!$D$8))</f>
        <v>2.8840224600000003E-3</v>
      </c>
      <c r="AK25" s="33">
        <f>'M 2008 VBT ALB'!AK22*IF($A25+AK$7&lt;121-Interim!$D$8,Interim!$C$8,Interim!$C$8+(1-Interim!$C$8)*(1-(121-$A25-AK$7)/Interim!$D$8))*IF($A25+AK$7&lt;121-Interim!$D$8,Interim!$C$9,Interim!$C$9+(1-Interim!$C$9)*(1-(121-$A25-AK$7)/Interim!$D$8))</f>
        <v>3.0913704800000002E-3</v>
      </c>
      <c r="AL25" s="33">
        <f>'M 2008 VBT ALB'!AL22*IF($A25+AL$7&lt;121-Interim!$D$8,Interim!$C$8,Interim!$C$8+(1-Interim!$C$8)*(1-(121-$A25-AL$7)/Interim!$D$8))*IF($A25+AL$7&lt;121-Interim!$D$8,Interim!$C$9,Interim!$C$9+(1-Interim!$C$9)*(1-(121-$A25-AL$7)/Interim!$D$8))</f>
        <v>3.3269932299999998E-3</v>
      </c>
      <c r="AM25" s="33">
        <f>'M 2008 VBT ALB'!AM22*IF($A25+AM$7&lt;121-Interim!$D$8,Interim!$C$8,Interim!$C$8+(1-Interim!$C$8)*(1-(121-$A25-AM$7)/Interim!$D$8))*IF($A25+AM$7&lt;121-Interim!$D$8,Interim!$C$9,Interim!$C$9+(1-Interim!$C$9)*(1-(121-$A25-AM$7)/Interim!$D$8))</f>
        <v>3.5814658000000001E-3</v>
      </c>
      <c r="AN25" s="33">
        <f>'M 2008 VBT ALB'!AN22*IF($A25+AN$7&lt;121-Interim!$D$8,Interim!$C$8,Interim!$C$8+(1-Interim!$C$8)*(1-(121-$A25-AN$7)/Interim!$D$8))*IF($A25+AN$7&lt;121-Interim!$D$8,Interim!$C$9,Interim!$C$9+(1-Interim!$C$9)*(1-(121-$A25-AN$7)/Interim!$D$8))</f>
        <v>3.8642131000000001E-3</v>
      </c>
      <c r="AO25" s="33">
        <f>'M 2008 VBT ALB'!AO22*IF($A25+AO$7&lt;121-Interim!$D$8,Interim!$C$8,Interim!$C$8+(1-Interim!$C$8)*(1-(121-$A25-AO$7)/Interim!$D$8))*IF($A25+AO$7&lt;121-Interim!$D$8,Interim!$C$9,Interim!$C$9+(1-Interim!$C$9)*(1-(121-$A25-AO$7)/Interim!$D$8))</f>
        <v>4.1940849500000004E-3</v>
      </c>
      <c r="AP25" s="33">
        <f>'M 2008 VBT ALB'!AP22*IF($A25+AP$7&lt;121-Interim!$D$8,Interim!$C$8,Interim!$C$8+(1-Interim!$C$8)*(1-(121-$A25-AP$7)/Interim!$D$8))*IF($A25+AP$7&lt;121-Interim!$D$8,Interim!$C$9,Interim!$C$9+(1-Interim!$C$9)*(1-(121-$A25-AP$7)/Interim!$D$8))</f>
        <v>4.5522315300000008E-3</v>
      </c>
      <c r="AQ25" s="33">
        <f>'M 2008 VBT ALB'!AQ22*IF($A25+AQ$7&lt;121-Interim!$D$8,Interim!$C$8,Interim!$C$8+(1-Interim!$C$8)*(1-(121-$A25-AQ$7)/Interim!$D$8))*IF($A25+AQ$7&lt;121-Interim!$D$8,Interim!$C$9,Interim!$C$9+(1-Interim!$C$9)*(1-(121-$A25-AQ$7)/Interim!$D$8))</f>
        <v>4.9480777500000009E-3</v>
      </c>
      <c r="AR25" s="33">
        <f>'M 2008 VBT ALB'!AR22*IF($A25+AR$7&lt;121-Interim!$D$8,Interim!$C$8,Interim!$C$8+(1-Interim!$C$8)*(1-(121-$A25-AR$7)/Interim!$D$8))*IF($A25+AR$7&lt;121-Interim!$D$8,Interim!$C$9,Interim!$C$9+(1-Interim!$C$9)*(1-(121-$A25-AR$7)/Interim!$D$8))</f>
        <v>5.4004734300000011E-3</v>
      </c>
      <c r="AS25" s="33">
        <f>'M 2008 VBT ALB'!AS22*IF($A25+AS$7&lt;121-Interim!$D$8,Interim!$C$8,Interim!$C$8+(1-Interim!$C$8)*(1-(121-$A25-AS$7)/Interim!$D$8))*IF($A25+AS$7&lt;121-Interim!$D$8,Interim!$C$9,Interim!$C$9+(1-Interim!$C$9)*(1-(121-$A25-AS$7)/Interim!$D$8))</f>
        <v>5.8999936600000009E-3</v>
      </c>
      <c r="AT25" s="33">
        <f>'M 2008 VBT ALB'!AT22*IF($A25+AT$7&lt;121-Interim!$D$8,Interim!$C$8,Interim!$C$8+(1-Interim!$C$8)*(1-(121-$A25-AT$7)/Interim!$D$8))*IF($A25+AT$7&lt;121-Interim!$D$8,Interim!$C$9,Interim!$C$9+(1-Interim!$C$9)*(1-(121-$A25-AT$7)/Interim!$D$8))</f>
        <v>6.4843380800000006E-3</v>
      </c>
      <c r="AU25" s="33">
        <f>'M 2008 VBT ALB'!AU22*IF($A25+AU$7&lt;121-Interim!$D$8,Interim!$C$8,Interim!$C$8+(1-Interim!$C$8)*(1-(121-$A25-AU$7)/Interim!$D$8))*IF($A25+AU$7&lt;121-Interim!$D$8,Interim!$C$9,Interim!$C$9+(1-Interim!$C$9)*(1-(121-$A25-AU$7)/Interim!$D$8))</f>
        <v>7.1440817800000013E-3</v>
      </c>
      <c r="AV25" s="33">
        <f>'M 2008 VBT ALB'!AV22*IF($A25+AV$7&lt;121-Interim!$D$8,Interim!$C$8,Interim!$C$8+(1-Interim!$C$8)*(1-(121-$A25-AV$7)/Interim!$D$8))*IF($A25+AV$7&lt;121-Interim!$D$8,Interim!$C$9,Interim!$C$9+(1-Interim!$C$9)*(1-(121-$A25-AV$7)/Interim!$D$8))</f>
        <v>7.8792247599999993E-3</v>
      </c>
      <c r="AW25" s="33">
        <f>'M 2008 VBT ALB'!AW22*IF($A25+AW$7&lt;121-Interim!$D$8,Interim!$C$8,Interim!$C$8+(1-Interim!$C$8)*(1-(121-$A25-AW$7)/Interim!$D$8))*IF($A25+AW$7&lt;121-Interim!$D$8,Interim!$C$9,Interim!$C$9+(1-Interim!$C$9)*(1-(121-$A25-AW$7)/Interim!$D$8))</f>
        <v>8.7180417500000006E-3</v>
      </c>
      <c r="AX25" s="33">
        <f>'M 2008 VBT ALB'!AX22*IF($A25+AX$7&lt;121-Interim!$D$8,Interim!$C$8,Interim!$C$8+(1-Interim!$C$8)*(1-(121-$A25-AX$7)/Interim!$D$8))*IF($A25+AX$7&lt;121-Interim!$D$8,Interim!$C$9,Interim!$C$9+(1-Interim!$C$9)*(1-(121-$A25-AX$7)/Interim!$D$8))</f>
        <v>9.6605327500000008E-3</v>
      </c>
      <c r="AY25" s="33">
        <f>'M 2008 VBT ALB'!AY22*IF($A25+AY$7&lt;121-Interim!$D$8,Interim!$C$8,Interim!$C$8+(1-Interim!$C$8)*(1-(121-$A25-AY$7)/Interim!$D$8))*IF($A25+AY$7&lt;121-Interim!$D$8,Interim!$C$9,Interim!$C$9+(1-Interim!$C$9)*(1-(121-$A25-AY$7)/Interim!$D$8))</f>
        <v>1.0716122670000001E-2</v>
      </c>
      <c r="AZ25" s="33">
        <f>'M 2008 VBT ALB'!AZ22*IF($A25+AZ$7&lt;121-Interim!$D$8,Interim!$C$8,Interim!$C$8+(1-Interim!$C$8)*(1-(121-$A25-AZ$7)/Interim!$D$8))*IF($A25+AZ$7&lt;121-Interim!$D$8,Interim!$C$9,Interim!$C$9+(1-Interim!$C$9)*(1-(121-$A25-AZ$7)/Interim!$D$8))</f>
        <v>1.1903661330000002E-2</v>
      </c>
      <c r="BA25" s="33">
        <f>'M 2008 VBT ALB'!BA22*IF($A25+BA$7&lt;121-Interim!$D$8,Interim!$C$8,Interim!$C$8+(1-Interim!$C$8)*(1-(121-$A25-BA$7)/Interim!$D$8))*IF($A25+BA$7&lt;121-Interim!$D$8,Interim!$C$9,Interim!$C$9+(1-Interim!$C$9)*(1-(121-$A25-BA$7)/Interim!$D$8))</f>
        <v>1.3251423460000002E-2</v>
      </c>
      <c r="BB25" s="33">
        <f>'M 2008 VBT ALB'!BB22*IF($A25+BB$7&lt;121-Interim!$D$8,Interim!$C$8,Interim!$C$8+(1-Interim!$C$8)*(1-(121-$A25-BB$7)/Interim!$D$8))*IF($A25+BB$7&lt;121-Interim!$D$8,Interim!$C$9,Interim!$C$9+(1-Interim!$C$9)*(1-(121-$A25-BB$7)/Interim!$D$8))</f>
        <v>1.4749984150000003E-2</v>
      </c>
      <c r="BC25" s="33">
        <f>'M 2008 VBT ALB'!BC22*IF($A25+BC$7&lt;121-Interim!$D$8,Interim!$C$8,Interim!$C$8+(1-Interim!$C$8)*(1-(121-$A25-BC$7)/Interim!$D$8))*IF($A25+BC$7&lt;121-Interim!$D$8,Interim!$C$9,Interim!$C$9+(1-Interim!$C$9)*(1-(121-$A25-BC$7)/Interim!$D$8))</f>
        <v>1.6427618130000002E-2</v>
      </c>
      <c r="BD25" s="33">
        <f>'M 2008 VBT ALB'!BD22*IF($A25+BD$7&lt;121-Interim!$D$8,Interim!$C$8,Interim!$C$8+(1-Interim!$C$8)*(1-(121-$A25-BD$7)/Interim!$D$8))*IF($A25+BD$7&lt;121-Interim!$D$8,Interim!$C$9,Interim!$C$9+(1-Interim!$C$9)*(1-(121-$A25-BD$7)/Interim!$D$8))</f>
        <v>1.8293750310000002E-2</v>
      </c>
      <c r="BE25" s="33">
        <f>'M 2008 VBT ALB'!BE22*IF($A25+BE$7&lt;121-Interim!$D$8,Interim!$C$8,Interim!$C$8+(1-Interim!$C$8)*(1-(121-$A25-BE$7)/Interim!$D$8))*IF($A25+BE$7&lt;121-Interim!$D$8,Interim!$C$9,Interim!$C$9+(1-Interim!$C$9)*(1-(121-$A25-BE$7)/Interim!$D$8))</f>
        <v>2.0367230510000004E-2</v>
      </c>
      <c r="BF25" s="33">
        <f>'M 2008 VBT ALB'!BF22*IF($A25+BF$7&lt;121-Interim!$D$8,Interim!$C$8,Interim!$C$8+(1-Interim!$C$8)*(1-(121-$A25-BF$7)/Interim!$D$8))*IF($A25+BF$7&lt;121-Interim!$D$8,Interim!$C$9,Interim!$C$9+(1-Interim!$C$9)*(1-(121-$A25-BF$7)/Interim!$D$8))</f>
        <v>2.265748364E-2</v>
      </c>
      <c r="BG25" s="33">
        <f>'M 2008 VBT ALB'!BG22*IF($A25+BG$7&lt;121-Interim!$D$8,Interim!$C$8,Interim!$C$8+(1-Interim!$C$8)*(1-(121-$A25-BG$7)/Interim!$D$8))*IF($A25+BG$7&lt;121-Interim!$D$8,Interim!$C$9,Interim!$C$9+(1-Interim!$C$9)*(1-(121-$A25-BG$7)/Interim!$D$8))</f>
        <v>2.518335952E-2</v>
      </c>
      <c r="BH25" s="33">
        <f>'M 2008 VBT ALB'!BH22*IF($A25+BH$7&lt;121-Interim!$D$8,Interim!$C$8,Interim!$C$8+(1-Interim!$C$8)*(1-(121-$A25-BH$7)/Interim!$D$8))*IF($A25+BH$7&lt;121-Interim!$D$8,Interim!$C$9,Interim!$C$9+(1-Interim!$C$9)*(1-(121-$A25-BH$7)/Interim!$D$8))</f>
        <v>2.7963707970000005E-2</v>
      </c>
      <c r="BI25" s="33">
        <f>'M 2008 VBT ALB'!BI22*IF($A25+BI$7&lt;121-Interim!$D$8,Interim!$C$8,Interim!$C$8+(1-Interim!$C$8)*(1-(121-$A25-BI$7)/Interim!$D$8))*IF($A25+BI$7&lt;121-Interim!$D$8,Interim!$C$9,Interim!$C$9+(1-Interim!$C$9)*(1-(121-$A25-BI$7)/Interim!$D$8))</f>
        <v>3.1017378809999999E-2</v>
      </c>
      <c r="BJ25" s="33">
        <f>'M 2008 VBT ALB'!BJ22*IF($A25+BJ$7&lt;121-Interim!$D$8,Interim!$C$8,Interim!$C$8+(1-Interim!$C$8)*(1-(121-$A25-BJ$7)/Interim!$D$8))*IF($A25+BJ$7&lt;121-Interim!$D$8,Interim!$C$9,Interim!$C$9+(1-Interim!$C$9)*(1-(121-$A25-BJ$7)/Interim!$D$8))</f>
        <v>3.4372646770000001E-2</v>
      </c>
      <c r="BK25" s="33">
        <f>'M 2008 VBT ALB'!BK22*IF($A25+BK$7&lt;121-Interim!$D$8,Interim!$C$8,Interim!$C$8+(1-Interim!$C$8)*(1-(121-$A25-BK$7)/Interim!$D$8))*IF($A25+BK$7&lt;121-Interim!$D$8,Interim!$C$9,Interim!$C$9+(1-Interim!$C$9)*(1-(121-$A25-BK$7)/Interim!$D$8))</f>
        <v>3.8048361669999996E-2</v>
      </c>
      <c r="BL25" s="33">
        <f>'M 2008 VBT ALB'!BL22*IF($A25+BL$7&lt;121-Interim!$D$8,Interim!$C$8,Interim!$C$8+(1-Interim!$C$8)*(1-(121-$A25-BL$7)/Interim!$D$8))*IF($A25+BL$7&lt;121-Interim!$D$8,Interim!$C$9,Interim!$C$9+(1-Interim!$C$9)*(1-(121-$A25-BL$7)/Interim!$D$8))</f>
        <v>4.2053948420000001E-2</v>
      </c>
      <c r="BM25" s="33">
        <f>'M 2008 VBT ALB'!BM22*IF($A25+BM$7&lt;121-Interim!$D$8,Interim!$C$8,Interim!$C$8+(1-Interim!$C$8)*(1-(121-$A25-BM$7)/Interim!$D$8))*IF($A25+BM$7&lt;121-Interim!$D$8,Interim!$C$9,Interim!$C$9+(1-Interim!$C$9)*(1-(121-$A25-BM$7)/Interim!$D$8))</f>
        <v>4.6417681750000002E-2</v>
      </c>
      <c r="BN25" s="33">
        <f>'M 2008 VBT ALB'!BN22*IF($A25+BN$7&lt;121-Interim!$D$8,Interim!$C$8,Interim!$C$8+(1-Interim!$C$8)*(1-(121-$A25-BN$7)/Interim!$D$8))*IF($A25+BN$7&lt;121-Interim!$D$8,Interim!$C$9,Interim!$C$9+(1-Interim!$C$9)*(1-(121-$A25-BN$7)/Interim!$D$8))</f>
        <v>5.1290360220000011E-2</v>
      </c>
      <c r="BO25" s="33">
        <f>'M 2008 VBT ALB'!BO22*IF($A25+BO$7&lt;121-Interim!$D$8,Interim!$C$8,Interim!$C$8+(1-Interim!$C$8)*(1-(121-$A25-BO$7)/Interim!$D$8))*IF($A25+BO$7&lt;121-Interim!$D$8,Interim!$C$9,Interim!$C$9+(1-Interim!$C$9)*(1-(121-$A25-BO$7)/Interim!$D$8))</f>
        <v>5.6728533290000008E-2</v>
      </c>
      <c r="BP25" s="33">
        <f>'M 2008 VBT ALB'!BP22*IF($A25+BP$7&lt;121-Interim!$D$8,Interim!$C$8,Interim!$C$8+(1-Interim!$C$8)*(1-(121-$A25-BP$7)/Interim!$D$8))*IF($A25+BP$7&lt;121-Interim!$D$8,Interim!$C$9,Interim!$C$9+(1-Interim!$C$9)*(1-(121-$A25-BP$7)/Interim!$D$8))</f>
        <v>6.2656801680000013E-2</v>
      </c>
      <c r="BQ25" s="33">
        <f>'M 2008 VBT ALB'!BQ22*IF($A25+BQ$7&lt;121-Interim!$D$8,Interim!$C$8,Interim!$C$8+(1-Interim!$C$8)*(1-(121-$A25-BQ$7)/Interim!$D$8))*IF($A25+BQ$7&lt;121-Interim!$D$8,Interim!$C$9,Interim!$C$9+(1-Interim!$C$9)*(1-(121-$A25-BQ$7)/Interim!$D$8))</f>
        <v>6.9094015209999998E-2</v>
      </c>
      <c r="BR25" s="33">
        <f>'M 2008 VBT ALB'!BR22*IF($A25+BR$7&lt;121-Interim!$D$8,Interim!$C$8,Interim!$C$8+(1-Interim!$C$8)*(1-(121-$A25-BR$7)/Interim!$D$8))*IF($A25+BR$7&lt;121-Interim!$D$8,Interim!$C$9,Interim!$C$9+(1-Interim!$C$9)*(1-(121-$A25-BR$7)/Interim!$D$8))</f>
        <v>7.6511419380000015E-2</v>
      </c>
      <c r="BS25" s="33">
        <f>'M 2008 VBT ALB'!BS22*IF($A25+BS$7&lt;121-Interim!$D$8,Interim!$C$8,Interim!$C$8+(1-Interim!$C$8)*(1-(121-$A25-BS$7)/Interim!$D$8))*IF($A25+BS$7&lt;121-Interim!$D$8,Interim!$C$9,Interim!$C$9+(1-Interim!$C$9)*(1-(121-$A25-BS$7)/Interim!$D$8))</f>
        <v>8.5144636940000018E-2</v>
      </c>
      <c r="BT25" s="33">
        <f>'M 2008 VBT ALB'!BT22*IF($A25+BT$7&lt;121-Interim!$D$8,Interim!$C$8,Interim!$C$8+(1-Interim!$C$8)*(1-(121-$A25-BT$7)/Interim!$D$8))*IF($A25+BT$7&lt;121-Interim!$D$8,Interim!$C$9,Interim!$C$9+(1-Interim!$C$9)*(1-(121-$A25-BT$7)/Interim!$D$8))</f>
        <v>9.4824019510000024E-2</v>
      </c>
      <c r="BU25" s="33">
        <f>'M 2008 VBT ALB'!BU22*IF($A25+BU$7&lt;121-Interim!$D$8,Interim!$C$8,Interim!$C$8+(1-Interim!$C$8)*(1-(121-$A25-BU$7)/Interim!$D$8))*IF($A25+BU$7&lt;121-Interim!$D$8,Interim!$C$9,Interim!$C$9+(1-Interim!$C$9)*(1-(121-$A25-BU$7)/Interim!$D$8))</f>
        <v>0.10574749020000003</v>
      </c>
      <c r="BV25" s="33">
        <f>'M 2008 VBT ALB'!BV22*IF($A25+BV$7&lt;121-Interim!$D$8,Interim!$C$8,Interim!$C$8+(1-Interim!$C$8)*(1-(121-$A25-BV$7)/Interim!$D$8))*IF($A25+BV$7&lt;121-Interim!$D$8,Interim!$C$9,Interim!$C$9+(1-Interim!$C$9)*(1-(121-$A25-BV$7)/Interim!$D$8))</f>
        <v>0.11812239703000001</v>
      </c>
      <c r="BW25" s="33">
        <f>'M 2008 VBT ALB'!BW22*IF($A25+BW$7&lt;121-Interim!$D$8,Interim!$C$8,Interim!$C$8+(1-Interim!$C$8)*(1-(121-$A25-BW$7)/Interim!$D$8))*IF($A25+BW$7&lt;121-Interim!$D$8,Interim!$C$9,Interim!$C$9+(1-Interim!$C$9)*(1-(121-$A25-BW$7)/Interim!$D$8))</f>
        <v>0.13171311725000001</v>
      </c>
      <c r="BX25" s="33">
        <f>'M 2008 VBT ALB'!BX22*IF($A25+BX$7&lt;121-Interim!$D$8,Interim!$C$8,Interim!$C$8+(1-Interim!$C$8)*(1-(121-$A25-BX$7)/Interim!$D$8))*IF($A25+BX$7&lt;121-Interim!$D$8,Interim!$C$9,Interim!$C$9+(1-Interim!$C$9)*(1-(121-$A25-BX$7)/Interim!$D$8))</f>
        <v>0.14678354834000001</v>
      </c>
      <c r="BY25" s="33">
        <f>'M 2008 VBT ALB'!BY22*IF($A25+BY$7&lt;121-Interim!$D$8,Interim!$C$8,Interim!$C$8+(1-Interim!$C$8)*(1-(121-$A25-BY$7)/Interim!$D$8))*IF($A25+BY$7&lt;121-Interim!$D$8,Interim!$C$9,Interim!$C$9+(1-Interim!$C$9)*(1-(121-$A25-BY$7)/Interim!$D$8))</f>
        <v>0.16338081485000003</v>
      </c>
      <c r="BZ25" s="33">
        <f>'M 2008 VBT ALB'!BZ22*IF($A25+BZ$7&lt;121-Interim!$D$8,Interim!$C$8,Interim!$C$8+(1-Interim!$C$8)*(1-(121-$A25-BZ$7)/Interim!$D$8))*IF($A25+BZ$7&lt;121-Interim!$D$8,Interim!$C$9,Interim!$C$9+(1-Interim!$C$9)*(1-(121-$A25-BZ$7)/Interim!$D$8))</f>
        <v>0.18076034889000001</v>
      </c>
      <c r="CA25" s="33">
        <f>'M 2008 VBT ALB'!CA22*IF($A25+CA$7&lt;121-Interim!$D$8,Interim!$C$8,Interim!$C$8+(1-Interim!$C$8)*(1-(121-$A25-CA$7)/Interim!$D$8))*IF($A25+CA$7&lt;121-Interim!$D$8,Interim!$C$9,Interim!$C$9+(1-Interim!$C$9)*(1-(121-$A25-CA$7)/Interim!$D$8))</f>
        <v>0.19830953131000001</v>
      </c>
      <c r="CB25" s="33">
        <f>'M 2008 VBT ALB'!CB22*IF($A25+CB$7&lt;121-Interim!$D$8,Interim!$C$8,Interim!$C$8+(1-Interim!$C$8)*(1-(121-$A25-CB$7)/Interim!$D$8))*IF($A25+CB$7&lt;121-Interim!$D$8,Interim!$C$9,Interim!$C$9+(1-Interim!$C$9)*(1-(121-$A25-CB$7)/Interim!$D$8))</f>
        <v>0.21456750106000003</v>
      </c>
      <c r="CC25" s="33">
        <f>'M 2008 VBT ALB'!CC22*IF($A25+CC$7&lt;121-Interim!$D$8,Interim!$C$8,Interim!$C$8+(1-Interim!$C$8)*(1-(121-$A25-CC$7)/Interim!$D$8))*IF($A25+CC$7&lt;121-Interim!$D$8,Interim!$C$9,Interim!$C$9+(1-Interim!$C$9)*(1-(121-$A25-CC$7)/Interim!$D$8))</f>
        <v>0.23025055130000005</v>
      </c>
      <c r="CD25" s="33">
        <f>'M 2008 VBT ALB'!CD22*IF($A25+CD$7&lt;121-Interim!$D$8,Interim!$C$8,Interim!$C$8+(1-Interim!$C$8)*(1-(121-$A25-CD$7)/Interim!$D$8))*IF($A25+CD$7&lt;121-Interim!$D$8,Interim!$C$9,Interim!$C$9+(1-Interim!$C$9)*(1-(121-$A25-CD$7)/Interim!$D$8))</f>
        <v>0.24656507051000004</v>
      </c>
      <c r="CE25" s="33">
        <f>'M 2008 VBT ALB'!CE22*IF($A25+CE$7&lt;121-Interim!$D$8,Interim!$C$8,Interim!$C$8+(1-Interim!$C$8)*(1-(121-$A25-CE$7)/Interim!$D$8))*IF($A25+CE$7&lt;121-Interim!$D$8,Interim!$C$9,Interim!$C$9+(1-Interim!$C$9)*(1-(121-$A25-CE$7)/Interim!$D$8))</f>
        <v>0.26390690491000002</v>
      </c>
      <c r="CF25" s="33">
        <f>'M 2008 VBT ALB'!CF22*IF($A25+CF$7&lt;121-Interim!$D$8,Interim!$C$8,Interim!$C$8+(1-Interim!$C$8)*(1-(121-$A25-CF$7)/Interim!$D$8))*IF($A25+CF$7&lt;121-Interim!$D$8,Interim!$C$9,Interim!$C$9+(1-Interim!$C$9)*(1-(121-$A25-CF$7)/Interim!$D$8))</f>
        <v>0.28394426357000002</v>
      </c>
      <c r="CG25" s="33">
        <f>'M 2008 VBT ALB'!CG22*IF($A25+CG$7&lt;121-Interim!$D$8,Interim!$C$8,Interim!$C$8+(1-Interim!$C$8)*(1-(121-$A25-CG$7)/Interim!$D$8))*IF($A25+CG$7&lt;121-Interim!$D$8,Interim!$C$9,Interim!$C$9+(1-Interim!$C$9)*(1-(121-$A25-CG$7)/Interim!$D$8))</f>
        <v>0.30522571035000007</v>
      </c>
      <c r="CH25" s="33">
        <f>'M 2008 VBT ALB'!CH22*IF($A25+CH$7&lt;121-Interim!$D$8,Interim!$C$8,Interim!$C$8+(1-Interim!$C$8)*(1-(121-$A25-CH$7)/Interim!$D$8))*IF($A25+CH$7&lt;121-Interim!$D$8,Interim!$C$9,Interim!$C$9+(1-Interim!$C$9)*(1-(121-$A25-CH$7)/Interim!$D$8))</f>
        <v>0.32575316433000001</v>
      </c>
      <c r="CI25" s="33">
        <f>'M 2008 VBT ALB'!CI22*IF($A25+CI$7&lt;121-Interim!$D$8,Interim!$C$8,Interim!$C$8+(1-Interim!$C$8)*(1-(121-$A25-CI$7)/Interim!$D$8))*IF($A25+CI$7&lt;121-Interim!$D$8,Interim!$C$9,Interim!$C$9+(1-Interim!$C$9)*(1-(121-$A25-CI$7)/Interim!$D$8))</f>
        <v>0.34465953379000003</v>
      </c>
      <c r="CJ25" s="33">
        <f>'M 2008 VBT ALB'!CJ22*IF($A25+CJ$7&lt;121-Interim!$D$8,Interim!$C$8,Interim!$C$8+(1-Interim!$C$8)*(1-(121-$A25-CJ$7)/Interim!$D$8))*IF($A25+CJ$7&lt;121-Interim!$D$8,Interim!$C$9,Interim!$C$9+(1-Interim!$C$9)*(1-(121-$A25-CJ$7)/Interim!$D$8))</f>
        <v>0.36118140102000001</v>
      </c>
      <c r="CK25" s="33">
        <f>'M 2008 VBT ALB'!CK22*IF($A25+CK$7&lt;121-Interim!$D$8,Interim!$C$8,Interim!$C$8+(1-Interim!$C$8)*(1-(121-$A25-CK$7)/Interim!$D$8))*IF($A25+CK$7&lt;121-Interim!$D$8,Interim!$C$9,Interim!$C$9+(1-Interim!$C$9)*(1-(121-$A25-CK$7)/Interim!$D$8))</f>
        <v>0.37472499669000003</v>
      </c>
      <c r="CL25" s="33">
        <f>'M 2008 VBT ALB'!CL22*IF($A25+CL$7&lt;121-Interim!$D$8,Interim!$C$8,Interim!$C$8+(1-Interim!$C$8)*(1-(121-$A25-CL$7)/Interim!$D$8))*IF($A25+CL$7&lt;121-Interim!$D$8,Interim!$C$9,Interim!$C$9+(1-Interim!$C$9)*(1-(121-$A25-CL$7)/Interim!$D$8))</f>
        <v>0.38595006450000002</v>
      </c>
      <c r="CM25" s="33">
        <f>'M 2008 VBT ALB'!CM22*IF($A25+CM$7&lt;121-Interim!$D$8,Interim!$C$8,Interim!$C$8+(1-Interim!$C$8)*(1-(121-$A25-CM$7)/Interim!$D$8))*IF($A25+CM$7&lt;121-Interim!$D$8,Interim!$C$9,Interim!$C$9+(1-Interim!$C$9)*(1-(121-$A25-CM$7)/Interim!$D$8))</f>
        <v>0.39615724203000002</v>
      </c>
      <c r="CN25" s="33">
        <f>'M 2008 VBT ALB'!CN22*IF($A25+CN$7&lt;121-Interim!$D$8,Interim!$C$8,Interim!$C$8+(1-Interim!$C$8)*(1-(121-$A25-CN$7)/Interim!$D$8))*IF($A25+CN$7&lt;121-Interim!$D$8,Interim!$C$9,Interim!$C$9+(1-Interim!$C$9)*(1-(121-$A25-CN$7)/Interim!$D$8))</f>
        <v>0.40752962975573331</v>
      </c>
      <c r="CO25" s="33">
        <f>'M 2008 VBT ALB'!CO22*IF($A25+CO$7&lt;121-Interim!$D$8,Interim!$C$8,Interim!$C$8+(1-Interim!$C$8)*(1-(121-$A25-CO$7)/Interim!$D$8))*IF($A25+CO$7&lt;121-Interim!$D$8,Interim!$C$9,Interim!$C$9+(1-Interim!$C$9)*(1-(121-$A25-CO$7)/Interim!$D$8))</f>
        <v>0.41725133140120002</v>
      </c>
      <c r="CP25" s="33">
        <f>'M 2008 VBT ALB'!CP22*IF($A25+CP$7&lt;121-Interim!$D$8,Interim!$C$8,Interim!$C$8+(1-Interim!$C$8)*(1-(121-$A25-CP$7)/Interim!$D$8))*IF($A25+CP$7&lt;121-Interim!$D$8,Interim!$C$9,Interim!$C$9+(1-Interim!$C$9)*(1-(121-$A25-CP$7)/Interim!$D$8))</f>
        <v>0.42374628166080008</v>
      </c>
      <c r="CQ25" s="33">
        <f>'M 2008 VBT ALB'!CQ22*IF($A25+CQ$7&lt;121-Interim!$D$8,Interim!$C$8,Interim!$C$8+(1-Interim!$C$8)*(1-(121-$A25-CQ$7)/Interim!$D$8))*IF($A25+CQ$7&lt;121-Interim!$D$8,Interim!$C$9,Interim!$C$9+(1-Interim!$C$9)*(1-(121-$A25-CQ$7)/Interim!$D$8))</f>
        <v>0.42913946350320004</v>
      </c>
      <c r="CR25" s="33">
        <f>'M 2008 VBT ALB'!CR22*IF($A25+CR$7&lt;121-Interim!$D$8,Interim!$C$8,Interim!$C$8+(1-Interim!$C$8)*(1-(121-$A25-CR$7)/Interim!$D$8))*IF($A25+CR$7&lt;121-Interim!$D$8,Interim!$C$9,Interim!$C$9+(1-Interim!$C$9)*(1-(121-$A25-CR$7)/Interim!$D$8))</f>
        <v>0.43276320000000007</v>
      </c>
      <c r="CS25" s="33">
        <f>'M 2008 VBT ALB'!CS22*IF($A25+CS$7&lt;121-Interim!$D$8,Interim!$C$8,Interim!$C$8+(1-Interim!$C$8)*(1-(121-$A25-CS$7)/Interim!$D$8))*IF($A25+CS$7&lt;121-Interim!$D$8,Interim!$C$9,Interim!$C$9+(1-Interim!$C$9)*(1-(121-$A25-CS$7)/Interim!$D$8))</f>
        <v>0.43448974200000001</v>
      </c>
      <c r="CT25" s="33">
        <f>'M 2008 VBT ALB'!CT22*IF($A25+CT$7&lt;121-Interim!$D$8,Interim!$C$8,Interim!$C$8+(1-Interim!$C$8)*(1-(121-$A25-CT$7)/Interim!$D$8))*IF($A25+CT$7&lt;121-Interim!$D$8,Interim!$C$9,Interim!$C$9+(1-Interim!$C$9)*(1-(121-$A25-CT$7)/Interim!$D$8))</f>
        <v>0.43621564800000001</v>
      </c>
      <c r="CU25" s="33">
        <f>'M 2008 VBT ALB'!CU22*IF($A25+CU$7&lt;121-Interim!$D$8,Interim!$C$8,Interim!$C$8+(1-Interim!$C$8)*(1-(121-$A25-CU$7)/Interim!$D$8))*IF($A25+CU$7&lt;121-Interim!$D$8,Interim!$C$9,Interim!$C$9+(1-Interim!$C$9)*(1-(121-$A25-CU$7)/Interim!$D$8))</f>
        <v>0.43794091800000007</v>
      </c>
      <c r="CV25" s="33">
        <f>'M 2008 VBT ALB'!CV22*IF($A25+CV$7&lt;121-Interim!$D$8,Interim!$C$8,Interim!$C$8+(1-Interim!$C$8)*(1-(121-$A25-CV$7)/Interim!$D$8))*IF($A25+CV$7&lt;121-Interim!$D$8,Interim!$C$9,Interim!$C$9+(1-Interim!$C$9)*(1-(121-$A25-CV$7)/Interim!$D$8))</f>
        <v>0.43966555200000002</v>
      </c>
      <c r="CW25" s="33">
        <f>'M 2008 VBT ALB'!CW22*IF($A25+CW$7&lt;121-Interim!$D$8,Interim!$C$8,Interim!$C$8+(1-Interim!$C$8)*(1-(121-$A25-CW$7)/Interim!$D$8))*IF($A25+CW$7&lt;121-Interim!$D$8,Interim!$C$9,Interim!$C$9+(1-Interim!$C$9)*(1-(121-$A25-CW$7)/Interim!$D$8))</f>
        <v>0.44138955000000002</v>
      </c>
      <c r="CX25" s="33">
        <f>'M 2008 VBT ALB'!CX22*IF($A25+CX$7&lt;121-Interim!$D$8,Interim!$C$8,Interim!$C$8+(1-Interim!$C$8)*(1-(121-$A25-CX$7)/Interim!$D$8))*IF($A25+CX$7&lt;121-Interim!$D$8,Interim!$C$9,Interim!$C$9+(1-Interim!$C$9)*(1-(121-$A25-CX$7)/Interim!$D$8))</f>
        <v>0.44311291200000003</v>
      </c>
      <c r="CY25" s="33">
        <f>'M 2008 VBT ALB'!CY22*IF($A25+CY$7&lt;121-Interim!$D$8,Interim!$C$8,Interim!$C$8+(1-Interim!$C$8)*(1-(121-$A25-CY$7)/Interim!$D$8))*IF($A25+CY$7&lt;121-Interim!$D$8,Interim!$C$9,Interim!$C$9+(1-Interim!$C$9)*(1-(121-$A25-CY$7)/Interim!$D$8))</f>
        <v>0.44483563799999998</v>
      </c>
      <c r="CZ25" s="33">
        <f>'M 2008 VBT ALB'!CZ22*IF($A25+CZ$7&lt;121-Interim!$D$8,Interim!$C$8,Interim!$C$8+(1-Interim!$C$8)*(1-(121-$A25-CZ$7)/Interim!$D$8))*IF($A25+CZ$7&lt;121-Interim!$D$8,Interim!$C$9,Interim!$C$9+(1-Interim!$C$9)*(1-(121-$A25-CZ$7)/Interim!$D$8))</f>
        <v>0.44655772800000004</v>
      </c>
      <c r="DA25" s="33">
        <f>'M 2008 VBT ALB'!DA22*IF($A25+DA$7&lt;121-Interim!$D$8,Interim!$C$8,Interim!$C$8+(1-Interim!$C$8)*(1-(121-$A25-DA$7)/Interim!$D$8))*IF($A25+DA$7&lt;121-Interim!$D$8,Interim!$C$9,Interim!$C$9+(1-Interim!$C$9)*(1-(121-$A25-DA$7)/Interim!$D$8))</f>
        <v>0.448279182</v>
      </c>
      <c r="DB25" s="33">
        <f>'M 2008 VBT ALB'!DB22*IF($A25+DB$7&lt;121-Interim!$D$8,Interim!$C$8,Interim!$C$8+(1-Interim!$C$8)*(1-(121-$A25-DB$7)/Interim!$D$8))*IF($A25+DB$7&lt;121-Interim!$D$8,Interim!$C$9,Interim!$C$9+(1-Interim!$C$9)*(1-(121-$A25-DB$7)/Interim!$D$8))</f>
        <v>0.45</v>
      </c>
      <c r="DC25" s="33">
        <f>'M 2008 VBT ALB'!DC22*IF($A25+DC$7&lt;121-Interim!$D$8,Interim!$C$8,Interim!$C$8+(1-Interim!$C$8)*(1-(121-$A25-DC$7)/Interim!$D$8))*IF($A25+DC$7&lt;121-Interim!$D$8,Interim!$C$9,Interim!$C$9+(1-Interim!$C$9)*(1-(121-$A25-DC$7)/Interim!$D$8))</f>
        <v>0</v>
      </c>
      <c r="DD25" s="33">
        <f>'M 2008 VBT ALB'!DD22*IF($A25+DD$7&lt;121-Interim!$D$8,Interim!$C$8,Interim!$C$8+(1-Interim!$C$8)*(1-(121-$A25-DD$7)/Interim!$D$8))*IF($A25+DD$7&lt;121-Interim!$D$8,Interim!$C$9,Interim!$C$9+(1-Interim!$C$9)*(1-(121-$A25-DD$7)/Interim!$D$8))</f>
        <v>0</v>
      </c>
      <c r="DE25" s="33">
        <f>'M 2008 VBT ALB'!DE22*IF($A25+DE$7&lt;121-Interim!$D$8,Interim!$C$8,Interim!$C$8+(1-Interim!$C$8)*(1-(121-$A25-DE$7)/Interim!$D$8))*IF($A25+DE$7&lt;121-Interim!$D$8,Interim!$C$9,Interim!$C$9+(1-Interim!$C$9)*(1-(121-$A25-DE$7)/Interim!$D$8))</f>
        <v>0</v>
      </c>
      <c r="DF25" s="33">
        <f>'M 2008 VBT ALB'!DF22*IF($A25+DF$7&lt;121-Interim!$D$8,Interim!$C$8,Interim!$C$8+(1-Interim!$C$8)*(1-(121-$A25-DF$7)/Interim!$D$8))*IF($A25+DF$7&lt;121-Interim!$D$8,Interim!$C$9,Interim!$C$9+(1-Interim!$C$9)*(1-(121-$A25-DF$7)/Interim!$D$8))</f>
        <v>0</v>
      </c>
      <c r="DG25" s="33">
        <f>'M 2008 VBT ALB'!DG22*IF($A25+DG$7&lt;121-Interim!$D$8,Interim!$C$8,Interim!$C$8+(1-Interim!$C$8)*(1-(121-$A25-DG$7)/Interim!$D$8))*IF($A25+DG$7&lt;121-Interim!$D$8,Interim!$C$9,Interim!$C$9+(1-Interim!$C$9)*(1-(121-$A25-DG$7)/Interim!$D$8))</f>
        <v>0</v>
      </c>
      <c r="DH25" s="33">
        <f>'M 2008 VBT ALB'!DH22*IF($A25+DH$7&lt;121-Interim!$D$8,Interim!$C$8,Interim!$C$8+(1-Interim!$C$8)*(1-(121-$A25-DH$7)/Interim!$D$8))*IF($A25+DH$7&lt;121-Interim!$D$8,Interim!$C$9,Interim!$C$9+(1-Interim!$C$9)*(1-(121-$A25-DH$7)/Interim!$D$8))</f>
        <v>0</v>
      </c>
      <c r="DI25" s="33">
        <f>'M 2008 VBT ALB'!DI22*IF($A25+DI$7&lt;121-Interim!$D$8,Interim!$C$8,Interim!$C$8+(1-Interim!$C$8)*(1-(121-$A25-DI$7)/Interim!$D$8))*IF($A25+DI$7&lt;121-Interim!$D$8,Interim!$C$9,Interim!$C$9+(1-Interim!$C$9)*(1-(121-$A25-DI$7)/Interim!$D$8))</f>
        <v>0</v>
      </c>
      <c r="DJ25" s="33">
        <f>'M 2008 VBT ALB'!DJ22*IF($A25+DJ$7&lt;121-Interim!$D$8,Interim!$C$8,Interim!$C$8+(1-Interim!$C$8)*(1-(121-$A25-DJ$7)/Interim!$D$8))*IF($A25+DJ$7&lt;121-Interim!$D$8,Interim!$C$9,Interim!$C$9+(1-Interim!$C$9)*(1-(121-$A25-DJ$7)/Interim!$D$8))</f>
        <v>0</v>
      </c>
      <c r="DK25" s="33">
        <f>'M 2008 VBT ALB'!DK22*IF($A25+DK$7&lt;121-Interim!$D$8,Interim!$C$8,Interim!$C$8+(1-Interim!$C$8)*(1-(121-$A25-DK$7)/Interim!$D$8))*IF($A25+DK$7&lt;121-Interim!$D$8,Interim!$C$9,Interim!$C$9+(1-Interim!$C$9)*(1-(121-$A25-DK$7)/Interim!$D$8))</f>
        <v>0</v>
      </c>
      <c r="DL25" s="33">
        <f>'M 2008 VBT ALB'!DL22*IF($A25+DL$7&lt;121-Interim!$D$8,Interim!$C$8,Interim!$C$8+(1-Interim!$C$8)*(1-(121-$A25-DL$7)/Interim!$D$8))*IF($A25+DL$7&lt;121-Interim!$D$8,Interim!$C$9,Interim!$C$9+(1-Interim!$C$9)*(1-(121-$A25-DL$7)/Interim!$D$8))</f>
        <v>0</v>
      </c>
      <c r="DM25" s="33">
        <f>'M 2008 VBT ALB'!DM22*IF($A25+DM$7&lt;121-Interim!$D$8,Interim!$C$8,Interim!$C$8+(1-Interim!$C$8)*(1-(121-$A25-DM$7)/Interim!$D$8))*IF($A25+DM$7&lt;121-Interim!$D$8,Interim!$C$9,Interim!$C$9+(1-Interim!$C$9)*(1-(121-$A25-DM$7)/Interim!$D$8))</f>
        <v>0</v>
      </c>
      <c r="DN25" s="33">
        <f>'M 2008 VBT ALB'!DN22*IF($A25+DN$7&lt;121-Interim!$D$8,Interim!$C$8,Interim!$C$8+(1-Interim!$C$8)*(1-(121-$A25-DN$7)/Interim!$D$8))*IF($A25+DN$7&lt;121-Interim!$D$8,Interim!$C$9,Interim!$C$9+(1-Interim!$C$9)*(1-(121-$A25-DN$7)/Interim!$D$8))</f>
        <v>0</v>
      </c>
      <c r="DO25" s="33">
        <f>'M 2008 VBT ALB'!DO22*IF($A25+DO$7&lt;121-Interim!$D$8,Interim!$C$8,Interim!$C$8+(1-Interim!$C$8)*(1-(121-$A25-DO$7)/Interim!$D$8))*IF($A25+DO$7&lt;121-Interim!$D$8,Interim!$C$9,Interim!$C$9+(1-Interim!$C$9)*(1-(121-$A25-DO$7)/Interim!$D$8))</f>
        <v>0</v>
      </c>
      <c r="DP25" s="33">
        <f>'M 2008 VBT ALB'!DP22*IF($A25+DP$7&lt;121-Interim!$D$8,Interim!$C$8,Interim!$C$8+(1-Interim!$C$8)*(1-(121-$A25-DP$7)/Interim!$D$8))*IF($A25+DP$7&lt;121-Interim!$D$8,Interim!$C$9,Interim!$C$9+(1-Interim!$C$9)*(1-(121-$A25-DP$7)/Interim!$D$8))</f>
        <v>0</v>
      </c>
      <c r="DQ25" s="33">
        <f>'M 2008 VBT ALB'!DQ22*IF($A25+DQ$7&lt;121-Interim!$D$8,Interim!$C$8,Interim!$C$8+(1-Interim!$C$8)*(1-(121-$A25-DQ$7)/Interim!$D$8))*IF($A25+DQ$7&lt;121-Interim!$D$8,Interim!$C$9,Interim!$C$9+(1-Interim!$C$9)*(1-(121-$A25-DQ$7)/Interim!$D$8))</f>
        <v>0</v>
      </c>
      <c r="DR25" s="33">
        <f>'M 2008 VBT ALB'!DR22*IF($A25+DR$7&lt;121-Interim!$D$8,Interim!$C$8,Interim!$C$8+(1-Interim!$C$8)*(1-(121-$A25-DR$7)/Interim!$D$8))*IF($A25+DR$7&lt;121-Interim!$D$8,Interim!$C$9,Interim!$C$9+(1-Interim!$C$9)*(1-(121-$A25-DR$7)/Interim!$D$8))</f>
        <v>0</v>
      </c>
    </row>
    <row r="26" spans="1:122" s="5" customFormat="1" x14ac:dyDescent="0.2">
      <c r="A26" s="29">
        <v>17</v>
      </c>
      <c r="B26" s="33">
        <f>'M 2008 VBT ALB'!B23*IF($A26+B$7&lt;121-Interim!$D$8,Interim!$C$8,Interim!$C$8+(1-Interim!$C$8)*(1-(121-$A26-B$7)/Interim!$D$8))*IF($A26+B$7&lt;121-Interim!$D$8,Interim!$C$9,Interim!$C$9+(1-Interim!$C$9)*(1-(121-$A26-B$7)/Interim!$D$8))</f>
        <v>5.089451400000001E-4</v>
      </c>
      <c r="C26" s="33">
        <f>'M 2008 VBT ALB'!C23*IF($A26+C$7&lt;121-Interim!$D$8,Interim!$C$8,Interim!$C$8+(1-Interim!$C$8)*(1-(121-$A26-C$7)/Interim!$D$8))*IF($A26+C$7&lt;121-Interim!$D$8,Interim!$C$9,Interim!$C$9+(1-Interim!$C$9)*(1-(121-$A26-C$7)/Interim!$D$8))</f>
        <v>5.5606968999999992E-4</v>
      </c>
      <c r="D26" s="33">
        <f>'M 2008 VBT ALB'!D23*IF($A26+D$7&lt;121-Interim!$D$8,Interim!$C$8,Interim!$C$8+(1-Interim!$C$8)*(1-(121-$A26-D$7)/Interim!$D$8))*IF($A26+D$7&lt;121-Interim!$D$8,Interim!$C$9,Interim!$C$9+(1-Interim!$C$9)*(1-(121-$A26-D$7)/Interim!$D$8))</f>
        <v>6.1261915000000006E-4</v>
      </c>
      <c r="E26" s="33">
        <f>'M 2008 VBT ALB'!E23*IF($A26+E$7&lt;121-Interim!$D$8,Interim!$C$8,Interim!$C$8+(1-Interim!$C$8)*(1-(121-$A26-E$7)/Interim!$D$8))*IF($A26+E$7&lt;121-Interim!$D$8,Interim!$C$9,Interim!$C$9+(1-Interim!$C$9)*(1-(121-$A26-E$7)/Interim!$D$8))</f>
        <v>6.9744334000000001E-4</v>
      </c>
      <c r="F26" s="33">
        <f>'M 2008 VBT ALB'!F23*IF($A26+F$7&lt;121-Interim!$D$8,Interim!$C$8,Interim!$C$8+(1-Interim!$C$8)*(1-(121-$A26-F$7)/Interim!$D$8))*IF($A26+F$7&lt;121-Interim!$D$8,Interim!$C$9,Interim!$C$9+(1-Interim!$C$9)*(1-(121-$A26-F$7)/Interim!$D$8))</f>
        <v>7.3514298000000003E-4</v>
      </c>
      <c r="G26" s="33">
        <f>'M 2008 VBT ALB'!G23*IF($A26+G$7&lt;121-Interim!$D$8,Interim!$C$8,Interim!$C$8+(1-Interim!$C$8)*(1-(121-$A26-G$7)/Interim!$D$8))*IF($A26+G$7&lt;121-Interim!$D$8,Interim!$C$9,Interim!$C$9+(1-Interim!$C$9)*(1-(121-$A26-G$7)/Interim!$D$8))</f>
        <v>7.7284262000000005E-4</v>
      </c>
      <c r="H26" s="33">
        <f>'M 2008 VBT ALB'!H23*IF($A26+H$7&lt;121-Interim!$D$8,Interim!$C$8,Interim!$C$8+(1-Interim!$C$8)*(1-(121-$A26-H$7)/Interim!$D$8))*IF($A26+H$7&lt;121-Interim!$D$8,Interim!$C$9,Interim!$C$9+(1-Interim!$C$9)*(1-(121-$A26-H$7)/Interim!$D$8))</f>
        <v>7.7284262000000005E-4</v>
      </c>
      <c r="I26" s="33">
        <f>'M 2008 VBT ALB'!I23*IF($A26+I$7&lt;121-Interim!$D$8,Interim!$C$8,Interim!$C$8+(1-Interim!$C$8)*(1-(121-$A26-I$7)/Interim!$D$8))*IF($A26+I$7&lt;121-Interim!$D$8,Interim!$C$9,Interim!$C$9+(1-Interim!$C$9)*(1-(121-$A26-I$7)/Interim!$D$8))</f>
        <v>7.4456789000000004E-4</v>
      </c>
      <c r="J26" s="33">
        <f>'M 2008 VBT ALB'!J23*IF($A26+J$7&lt;121-Interim!$D$8,Interim!$C$8,Interim!$C$8+(1-Interim!$C$8)*(1-(121-$A26-J$7)/Interim!$D$8))*IF($A26+J$7&lt;121-Interim!$D$8,Interim!$C$9,Interim!$C$9+(1-Interim!$C$9)*(1-(121-$A26-J$7)/Interim!$D$8))</f>
        <v>7.2571807000000013E-4</v>
      </c>
      <c r="K26" s="33">
        <f>'M 2008 VBT ALB'!K23*IF($A26+K$7&lt;121-Interim!$D$8,Interim!$C$8,Interim!$C$8+(1-Interim!$C$8)*(1-(121-$A26-K$7)/Interim!$D$8))*IF($A26+K$7&lt;121-Interim!$D$8,Interim!$C$9,Interim!$C$9+(1-Interim!$C$9)*(1-(121-$A26-K$7)/Interim!$D$8))</f>
        <v>6.9744334000000001E-4</v>
      </c>
      <c r="L26" s="33">
        <f>'M 2008 VBT ALB'!L23*IF($A26+L$7&lt;121-Interim!$D$8,Interim!$C$8,Interim!$C$8+(1-Interim!$C$8)*(1-(121-$A26-L$7)/Interim!$D$8))*IF($A26+L$7&lt;121-Interim!$D$8,Interim!$C$9,Interim!$C$9+(1-Interim!$C$9)*(1-(121-$A26-L$7)/Interim!$D$8))</f>
        <v>6.6916860999999999E-4</v>
      </c>
      <c r="M26" s="33">
        <f>'M 2008 VBT ALB'!M23*IF($A26+M$7&lt;121-Interim!$D$8,Interim!$C$8,Interim!$C$8+(1-Interim!$C$8)*(1-(121-$A26-M$7)/Interim!$D$8))*IF($A26+M$7&lt;121-Interim!$D$8,Interim!$C$9,Interim!$C$9+(1-Interim!$C$9)*(1-(121-$A26-M$7)/Interim!$D$8))</f>
        <v>6.7859352E-4</v>
      </c>
      <c r="N26" s="33">
        <f>'M 2008 VBT ALB'!N23*IF($A26+N$7&lt;121-Interim!$D$8,Interim!$C$8,Interim!$C$8+(1-Interim!$C$8)*(1-(121-$A26-N$7)/Interim!$D$8))*IF($A26+N$7&lt;121-Interim!$D$8,Interim!$C$9,Interim!$C$9+(1-Interim!$C$9)*(1-(121-$A26-N$7)/Interim!$D$8))</f>
        <v>6.8801843E-4</v>
      </c>
      <c r="O26" s="33">
        <f>'M 2008 VBT ALB'!O23*IF($A26+O$7&lt;121-Interim!$D$8,Interim!$C$8,Interim!$C$8+(1-Interim!$C$8)*(1-(121-$A26-O$7)/Interim!$D$8))*IF($A26+O$7&lt;121-Interim!$D$8,Interim!$C$9,Interim!$C$9+(1-Interim!$C$9)*(1-(121-$A26-O$7)/Interim!$D$8))</f>
        <v>6.9744334000000001E-4</v>
      </c>
      <c r="P26" s="33">
        <f>'M 2008 VBT ALB'!P23*IF($A26+P$7&lt;121-Interim!$D$8,Interim!$C$8,Interim!$C$8+(1-Interim!$C$8)*(1-(121-$A26-P$7)/Interim!$D$8))*IF($A26+P$7&lt;121-Interim!$D$8,Interim!$C$9,Interim!$C$9+(1-Interim!$C$9)*(1-(121-$A26-P$7)/Interim!$D$8))</f>
        <v>7.0686825000000001E-4</v>
      </c>
      <c r="Q26" s="33">
        <f>'M 2008 VBT ALB'!Q23*IF($A26+Q$7&lt;121-Interim!$D$8,Interim!$C$8,Interim!$C$8+(1-Interim!$C$8)*(1-(121-$A26-Q$7)/Interim!$D$8))*IF($A26+Q$7&lt;121-Interim!$D$8,Interim!$C$9,Interim!$C$9+(1-Interim!$C$9)*(1-(121-$A26-Q$7)/Interim!$D$8))</f>
        <v>7.3514298000000003E-4</v>
      </c>
      <c r="R26" s="33">
        <f>'M 2008 VBT ALB'!R23*IF($A26+R$7&lt;121-Interim!$D$8,Interim!$C$8,Interim!$C$8+(1-Interim!$C$8)*(1-(121-$A26-R$7)/Interim!$D$8))*IF($A26+R$7&lt;121-Interim!$D$8,Interim!$C$9,Interim!$C$9+(1-Interim!$C$9)*(1-(121-$A26-R$7)/Interim!$D$8))</f>
        <v>7.6341771000000016E-4</v>
      </c>
      <c r="S26" s="33">
        <f>'M 2008 VBT ALB'!S23*IF($A26+S$7&lt;121-Interim!$D$8,Interim!$C$8,Interim!$C$8+(1-Interim!$C$8)*(1-(121-$A26-S$7)/Interim!$D$8))*IF($A26+S$7&lt;121-Interim!$D$8,Interim!$C$9,Interim!$C$9+(1-Interim!$C$9)*(1-(121-$A26-S$7)/Interim!$D$8))</f>
        <v>8.0111735000000007E-4</v>
      </c>
      <c r="T26" s="33">
        <f>'M 2008 VBT ALB'!T23*IF($A26+T$7&lt;121-Interim!$D$8,Interim!$C$8,Interim!$C$8+(1-Interim!$C$8)*(1-(121-$A26-T$7)/Interim!$D$8))*IF($A26+T$7&lt;121-Interim!$D$8,Interim!$C$9,Interim!$C$9+(1-Interim!$C$9)*(1-(121-$A26-T$7)/Interim!$D$8))</f>
        <v>8.388169900000001E-4</v>
      </c>
      <c r="U26" s="33">
        <f>'M 2008 VBT ALB'!U23*IF($A26+U$7&lt;121-Interim!$D$8,Interim!$C$8,Interim!$C$8+(1-Interim!$C$8)*(1-(121-$A26-U$7)/Interim!$D$8))*IF($A26+U$7&lt;121-Interim!$D$8,Interim!$C$9,Interim!$C$9+(1-Interim!$C$9)*(1-(121-$A26-U$7)/Interim!$D$8))</f>
        <v>9.0479135999999992E-4</v>
      </c>
      <c r="V26" s="33">
        <f>'M 2008 VBT ALB'!V23*IF($A26+V$7&lt;121-Interim!$D$8,Interim!$C$8,Interim!$C$8+(1-Interim!$C$8)*(1-(121-$A26-V$7)/Interim!$D$8))*IF($A26+V$7&lt;121-Interim!$D$8,Interim!$C$9,Interim!$C$9+(1-Interim!$C$9)*(1-(121-$A26-V$7)/Interim!$D$8))</f>
        <v>9.7076573000000018E-4</v>
      </c>
      <c r="W26" s="33">
        <f>'M 2008 VBT ALB'!W23*IF($A26+W$7&lt;121-Interim!$D$8,Interim!$C$8,Interim!$C$8+(1-Interim!$C$8)*(1-(121-$A26-W$7)/Interim!$D$8))*IF($A26+W$7&lt;121-Interim!$D$8,Interim!$C$9,Interim!$C$9+(1-Interim!$C$9)*(1-(121-$A26-W$7)/Interim!$D$8))</f>
        <v>1.0650148299999999E-3</v>
      </c>
      <c r="X26" s="33">
        <f>'M 2008 VBT ALB'!X23*IF($A26+X$7&lt;121-Interim!$D$8,Interim!$C$8,Interim!$C$8+(1-Interim!$C$8)*(1-(121-$A26-X$7)/Interim!$D$8))*IF($A26+X$7&lt;121-Interim!$D$8,Interim!$C$9,Interim!$C$9+(1-Interim!$C$9)*(1-(121-$A26-X$7)/Interim!$D$8))</f>
        <v>1.15926393E-3</v>
      </c>
      <c r="Y26" s="33">
        <f>'M 2008 VBT ALB'!Y23*IF($A26+Y$7&lt;121-Interim!$D$8,Interim!$C$8,Interim!$C$8+(1-Interim!$C$8)*(1-(121-$A26-Y$7)/Interim!$D$8))*IF($A26+Y$7&lt;121-Interim!$D$8,Interim!$C$9,Interim!$C$9+(1-Interim!$C$9)*(1-(121-$A26-Y$7)/Interim!$D$8))</f>
        <v>1.2535130300000003E-3</v>
      </c>
      <c r="Z26" s="33">
        <f>'M 2008 VBT ALB'!Z23*IF($A26+Z$7&lt;121-Interim!$D$8,Interim!$C$8,Interim!$C$8+(1-Interim!$C$8)*(1-(121-$A26-Z$7)/Interim!$D$8))*IF($A26+Z$7&lt;121-Interim!$D$8,Interim!$C$9,Interim!$C$9+(1-Interim!$C$9)*(1-(121-$A26-Z$7)/Interim!$D$8))</f>
        <v>1.37603686E-3</v>
      </c>
      <c r="AA26" s="33">
        <f>'M 2008 VBT ALB'!AA23*IF($A26+AA$7&lt;121-Interim!$D$8,Interim!$C$8,Interim!$C$8+(1-Interim!$C$8)*(1-(121-$A26-AA$7)/Interim!$D$8))*IF($A26+AA$7&lt;121-Interim!$D$8,Interim!$C$9,Interim!$C$9+(1-Interim!$C$9)*(1-(121-$A26-AA$7)/Interim!$D$8))</f>
        <v>1.4891357800000001E-3</v>
      </c>
      <c r="AB26" s="33">
        <f>'M 2008 VBT ALB'!AB23*IF($A26+AB$7&lt;121-Interim!$D$8,Interim!$C$8,Interim!$C$8+(1-Interim!$C$8)*(1-(121-$A26-AB$7)/Interim!$D$8))*IF($A26+AB$7&lt;121-Interim!$D$8,Interim!$C$9,Interim!$C$9+(1-Interim!$C$9)*(1-(121-$A26-AB$7)/Interim!$D$8))</f>
        <v>1.8472823600000001E-3</v>
      </c>
      <c r="AC26" s="33">
        <f>'M 2008 VBT ALB'!AC23*IF($A26+AC$7&lt;121-Interim!$D$8,Interim!$C$8,Interim!$C$8+(1-Interim!$C$8)*(1-(121-$A26-AC$7)/Interim!$D$8))*IF($A26+AC$7&lt;121-Interim!$D$8,Interim!$C$9,Interim!$C$9+(1-Interim!$C$9)*(1-(121-$A26-AC$7)/Interim!$D$8))</f>
        <v>1.9698061899999998E-3</v>
      </c>
      <c r="AD26" s="33">
        <f>'M 2008 VBT ALB'!AD23*IF($A26+AD$7&lt;121-Interim!$D$8,Interim!$C$8,Interim!$C$8+(1-Interim!$C$8)*(1-(121-$A26-AD$7)/Interim!$D$8))*IF($A26+AD$7&lt;121-Interim!$D$8,Interim!$C$9,Interim!$C$9+(1-Interim!$C$9)*(1-(121-$A26-AD$7)/Interim!$D$8))</f>
        <v>2.0923300200000002E-3</v>
      </c>
      <c r="AE26" s="33">
        <f>'M 2008 VBT ALB'!AE23*IF($A26+AE$7&lt;121-Interim!$D$8,Interim!$C$8,Interim!$C$8+(1-Interim!$C$8)*(1-(121-$A26-AE$7)/Interim!$D$8))*IF($A26+AE$7&lt;121-Interim!$D$8,Interim!$C$9,Interim!$C$9+(1-Interim!$C$9)*(1-(121-$A26-AE$7)/Interim!$D$8))</f>
        <v>2.2242787599999997E-3</v>
      </c>
      <c r="AF26" s="33">
        <f>'M 2008 VBT ALB'!AF23*IF($A26+AF$7&lt;121-Interim!$D$8,Interim!$C$8,Interim!$C$8+(1-Interim!$C$8)*(1-(121-$A26-AF$7)/Interim!$D$8))*IF($A26+AF$7&lt;121-Interim!$D$8,Interim!$C$9,Interim!$C$9+(1-Interim!$C$9)*(1-(121-$A26-AF$7)/Interim!$D$8))</f>
        <v>2.3750773200000006E-3</v>
      </c>
      <c r="AG26" s="33">
        <f>'M 2008 VBT ALB'!AG23*IF($A26+AG$7&lt;121-Interim!$D$8,Interim!$C$8,Interim!$C$8+(1-Interim!$C$8)*(1-(121-$A26-AG$7)/Interim!$D$8))*IF($A26+AG$7&lt;121-Interim!$D$8,Interim!$C$9,Interim!$C$9+(1-Interim!$C$9)*(1-(121-$A26-AG$7)/Interim!$D$8))</f>
        <v>2.5258758800000003E-3</v>
      </c>
      <c r="AH26" s="33">
        <f>'M 2008 VBT ALB'!AH23*IF($A26+AH$7&lt;121-Interim!$D$8,Interim!$C$8,Interim!$C$8+(1-Interim!$C$8)*(1-(121-$A26-AH$7)/Interim!$D$8))*IF($A26+AH$7&lt;121-Interim!$D$8,Interim!$C$9,Interim!$C$9+(1-Interim!$C$9)*(1-(121-$A26-AH$7)/Interim!$D$8))</f>
        <v>2.6955242600000002E-3</v>
      </c>
      <c r="AI26" s="33">
        <f>'M 2008 VBT ALB'!AI23*IF($A26+AI$7&lt;121-Interim!$D$8,Interim!$C$8,Interim!$C$8+(1-Interim!$C$8)*(1-(121-$A26-AI$7)/Interim!$D$8))*IF($A26+AI$7&lt;121-Interim!$D$8,Interim!$C$9,Interim!$C$9+(1-Interim!$C$9)*(1-(121-$A26-AI$7)/Interim!$D$8))</f>
        <v>2.8840224600000003E-3</v>
      </c>
      <c r="AJ26" s="33">
        <f>'M 2008 VBT ALB'!AJ23*IF($A26+AJ$7&lt;121-Interim!$D$8,Interim!$C$8,Interim!$C$8+(1-Interim!$C$8)*(1-(121-$A26-AJ$7)/Interim!$D$8))*IF($A26+AJ$7&lt;121-Interim!$D$8,Interim!$C$9,Interim!$C$9+(1-Interim!$C$9)*(1-(121-$A26-AJ$7)/Interim!$D$8))</f>
        <v>3.0913704800000002E-3</v>
      </c>
      <c r="AK26" s="33">
        <f>'M 2008 VBT ALB'!AK23*IF($A26+AK$7&lt;121-Interim!$D$8,Interim!$C$8,Interim!$C$8+(1-Interim!$C$8)*(1-(121-$A26-AK$7)/Interim!$D$8))*IF($A26+AK$7&lt;121-Interim!$D$8,Interim!$C$9,Interim!$C$9+(1-Interim!$C$9)*(1-(121-$A26-AK$7)/Interim!$D$8))</f>
        <v>3.3269932299999998E-3</v>
      </c>
      <c r="AL26" s="33">
        <f>'M 2008 VBT ALB'!AL23*IF($A26+AL$7&lt;121-Interim!$D$8,Interim!$C$8,Interim!$C$8+(1-Interim!$C$8)*(1-(121-$A26-AL$7)/Interim!$D$8))*IF($A26+AL$7&lt;121-Interim!$D$8,Interim!$C$9,Interim!$C$9+(1-Interim!$C$9)*(1-(121-$A26-AL$7)/Interim!$D$8))</f>
        <v>3.5814658000000001E-3</v>
      </c>
      <c r="AM26" s="33">
        <f>'M 2008 VBT ALB'!AM23*IF($A26+AM$7&lt;121-Interim!$D$8,Interim!$C$8,Interim!$C$8+(1-Interim!$C$8)*(1-(121-$A26-AM$7)/Interim!$D$8))*IF($A26+AM$7&lt;121-Interim!$D$8,Interim!$C$9,Interim!$C$9+(1-Interim!$C$9)*(1-(121-$A26-AM$7)/Interim!$D$8))</f>
        <v>3.8642131000000001E-3</v>
      </c>
      <c r="AN26" s="33">
        <f>'M 2008 VBT ALB'!AN23*IF($A26+AN$7&lt;121-Interim!$D$8,Interim!$C$8,Interim!$C$8+(1-Interim!$C$8)*(1-(121-$A26-AN$7)/Interim!$D$8))*IF($A26+AN$7&lt;121-Interim!$D$8,Interim!$C$9,Interim!$C$9+(1-Interim!$C$9)*(1-(121-$A26-AN$7)/Interim!$D$8))</f>
        <v>4.1940849500000004E-3</v>
      </c>
      <c r="AO26" s="33">
        <f>'M 2008 VBT ALB'!AO23*IF($A26+AO$7&lt;121-Interim!$D$8,Interim!$C$8,Interim!$C$8+(1-Interim!$C$8)*(1-(121-$A26-AO$7)/Interim!$D$8))*IF($A26+AO$7&lt;121-Interim!$D$8,Interim!$C$9,Interim!$C$9+(1-Interim!$C$9)*(1-(121-$A26-AO$7)/Interim!$D$8))</f>
        <v>4.5522315300000008E-3</v>
      </c>
      <c r="AP26" s="33">
        <f>'M 2008 VBT ALB'!AP23*IF($A26+AP$7&lt;121-Interim!$D$8,Interim!$C$8,Interim!$C$8+(1-Interim!$C$8)*(1-(121-$A26-AP$7)/Interim!$D$8))*IF($A26+AP$7&lt;121-Interim!$D$8,Interim!$C$9,Interim!$C$9+(1-Interim!$C$9)*(1-(121-$A26-AP$7)/Interim!$D$8))</f>
        <v>4.9480777500000009E-3</v>
      </c>
      <c r="AQ26" s="33">
        <f>'M 2008 VBT ALB'!AQ23*IF($A26+AQ$7&lt;121-Interim!$D$8,Interim!$C$8,Interim!$C$8+(1-Interim!$C$8)*(1-(121-$A26-AQ$7)/Interim!$D$8))*IF($A26+AQ$7&lt;121-Interim!$D$8,Interim!$C$9,Interim!$C$9+(1-Interim!$C$9)*(1-(121-$A26-AQ$7)/Interim!$D$8))</f>
        <v>5.4004734300000011E-3</v>
      </c>
      <c r="AR26" s="33">
        <f>'M 2008 VBT ALB'!AR23*IF($A26+AR$7&lt;121-Interim!$D$8,Interim!$C$8,Interim!$C$8+(1-Interim!$C$8)*(1-(121-$A26-AR$7)/Interim!$D$8))*IF($A26+AR$7&lt;121-Interim!$D$8,Interim!$C$9,Interim!$C$9+(1-Interim!$C$9)*(1-(121-$A26-AR$7)/Interim!$D$8))</f>
        <v>5.8999936600000009E-3</v>
      </c>
      <c r="AS26" s="33">
        <f>'M 2008 VBT ALB'!AS23*IF($A26+AS$7&lt;121-Interim!$D$8,Interim!$C$8,Interim!$C$8+(1-Interim!$C$8)*(1-(121-$A26-AS$7)/Interim!$D$8))*IF($A26+AS$7&lt;121-Interim!$D$8,Interim!$C$9,Interim!$C$9+(1-Interim!$C$9)*(1-(121-$A26-AS$7)/Interim!$D$8))</f>
        <v>6.4843380800000006E-3</v>
      </c>
      <c r="AT26" s="33">
        <f>'M 2008 VBT ALB'!AT23*IF($A26+AT$7&lt;121-Interim!$D$8,Interim!$C$8,Interim!$C$8+(1-Interim!$C$8)*(1-(121-$A26-AT$7)/Interim!$D$8))*IF($A26+AT$7&lt;121-Interim!$D$8,Interim!$C$9,Interim!$C$9+(1-Interim!$C$9)*(1-(121-$A26-AT$7)/Interim!$D$8))</f>
        <v>7.1440817800000013E-3</v>
      </c>
      <c r="AU26" s="33">
        <f>'M 2008 VBT ALB'!AU23*IF($A26+AU$7&lt;121-Interim!$D$8,Interim!$C$8,Interim!$C$8+(1-Interim!$C$8)*(1-(121-$A26-AU$7)/Interim!$D$8))*IF($A26+AU$7&lt;121-Interim!$D$8,Interim!$C$9,Interim!$C$9+(1-Interim!$C$9)*(1-(121-$A26-AU$7)/Interim!$D$8))</f>
        <v>7.8792247599999993E-3</v>
      </c>
      <c r="AV26" s="33">
        <f>'M 2008 VBT ALB'!AV23*IF($A26+AV$7&lt;121-Interim!$D$8,Interim!$C$8,Interim!$C$8+(1-Interim!$C$8)*(1-(121-$A26-AV$7)/Interim!$D$8))*IF($A26+AV$7&lt;121-Interim!$D$8,Interim!$C$9,Interim!$C$9+(1-Interim!$C$9)*(1-(121-$A26-AV$7)/Interim!$D$8))</f>
        <v>8.7180417500000006E-3</v>
      </c>
      <c r="AW26" s="33">
        <f>'M 2008 VBT ALB'!AW23*IF($A26+AW$7&lt;121-Interim!$D$8,Interim!$C$8,Interim!$C$8+(1-Interim!$C$8)*(1-(121-$A26-AW$7)/Interim!$D$8))*IF($A26+AW$7&lt;121-Interim!$D$8,Interim!$C$9,Interim!$C$9+(1-Interim!$C$9)*(1-(121-$A26-AW$7)/Interim!$D$8))</f>
        <v>9.6605327500000008E-3</v>
      </c>
      <c r="AX26" s="33">
        <f>'M 2008 VBT ALB'!AX23*IF($A26+AX$7&lt;121-Interim!$D$8,Interim!$C$8,Interim!$C$8+(1-Interim!$C$8)*(1-(121-$A26-AX$7)/Interim!$D$8))*IF($A26+AX$7&lt;121-Interim!$D$8,Interim!$C$9,Interim!$C$9+(1-Interim!$C$9)*(1-(121-$A26-AX$7)/Interim!$D$8))</f>
        <v>1.0716122670000001E-2</v>
      </c>
      <c r="AY26" s="33">
        <f>'M 2008 VBT ALB'!AY23*IF($A26+AY$7&lt;121-Interim!$D$8,Interim!$C$8,Interim!$C$8+(1-Interim!$C$8)*(1-(121-$A26-AY$7)/Interim!$D$8))*IF($A26+AY$7&lt;121-Interim!$D$8,Interim!$C$9,Interim!$C$9+(1-Interim!$C$9)*(1-(121-$A26-AY$7)/Interim!$D$8))</f>
        <v>1.1903661330000002E-2</v>
      </c>
      <c r="AZ26" s="33">
        <f>'M 2008 VBT ALB'!AZ23*IF($A26+AZ$7&lt;121-Interim!$D$8,Interim!$C$8,Interim!$C$8+(1-Interim!$C$8)*(1-(121-$A26-AZ$7)/Interim!$D$8))*IF($A26+AZ$7&lt;121-Interim!$D$8,Interim!$C$9,Interim!$C$9+(1-Interim!$C$9)*(1-(121-$A26-AZ$7)/Interim!$D$8))</f>
        <v>1.3251423460000002E-2</v>
      </c>
      <c r="BA26" s="33">
        <f>'M 2008 VBT ALB'!BA23*IF($A26+BA$7&lt;121-Interim!$D$8,Interim!$C$8,Interim!$C$8+(1-Interim!$C$8)*(1-(121-$A26-BA$7)/Interim!$D$8))*IF($A26+BA$7&lt;121-Interim!$D$8,Interim!$C$9,Interim!$C$9+(1-Interim!$C$9)*(1-(121-$A26-BA$7)/Interim!$D$8))</f>
        <v>1.4749984150000003E-2</v>
      </c>
      <c r="BB26" s="33">
        <f>'M 2008 VBT ALB'!BB23*IF($A26+BB$7&lt;121-Interim!$D$8,Interim!$C$8,Interim!$C$8+(1-Interim!$C$8)*(1-(121-$A26-BB$7)/Interim!$D$8))*IF($A26+BB$7&lt;121-Interim!$D$8,Interim!$C$9,Interim!$C$9+(1-Interim!$C$9)*(1-(121-$A26-BB$7)/Interim!$D$8))</f>
        <v>1.6427618130000002E-2</v>
      </c>
      <c r="BC26" s="33">
        <f>'M 2008 VBT ALB'!BC23*IF($A26+BC$7&lt;121-Interim!$D$8,Interim!$C$8,Interim!$C$8+(1-Interim!$C$8)*(1-(121-$A26-BC$7)/Interim!$D$8))*IF($A26+BC$7&lt;121-Interim!$D$8,Interim!$C$9,Interim!$C$9+(1-Interim!$C$9)*(1-(121-$A26-BC$7)/Interim!$D$8))</f>
        <v>1.8293750310000002E-2</v>
      </c>
      <c r="BD26" s="33">
        <f>'M 2008 VBT ALB'!BD23*IF($A26+BD$7&lt;121-Interim!$D$8,Interim!$C$8,Interim!$C$8+(1-Interim!$C$8)*(1-(121-$A26-BD$7)/Interim!$D$8))*IF($A26+BD$7&lt;121-Interim!$D$8,Interim!$C$9,Interim!$C$9+(1-Interim!$C$9)*(1-(121-$A26-BD$7)/Interim!$D$8))</f>
        <v>2.0367230510000004E-2</v>
      </c>
      <c r="BE26" s="33">
        <f>'M 2008 VBT ALB'!BE23*IF($A26+BE$7&lt;121-Interim!$D$8,Interim!$C$8,Interim!$C$8+(1-Interim!$C$8)*(1-(121-$A26-BE$7)/Interim!$D$8))*IF($A26+BE$7&lt;121-Interim!$D$8,Interim!$C$9,Interim!$C$9+(1-Interim!$C$9)*(1-(121-$A26-BE$7)/Interim!$D$8))</f>
        <v>2.265748364E-2</v>
      </c>
      <c r="BF26" s="33">
        <f>'M 2008 VBT ALB'!BF23*IF($A26+BF$7&lt;121-Interim!$D$8,Interim!$C$8,Interim!$C$8+(1-Interim!$C$8)*(1-(121-$A26-BF$7)/Interim!$D$8))*IF($A26+BF$7&lt;121-Interim!$D$8,Interim!$C$9,Interim!$C$9+(1-Interim!$C$9)*(1-(121-$A26-BF$7)/Interim!$D$8))</f>
        <v>2.518335952E-2</v>
      </c>
      <c r="BG26" s="33">
        <f>'M 2008 VBT ALB'!BG23*IF($A26+BG$7&lt;121-Interim!$D$8,Interim!$C$8,Interim!$C$8+(1-Interim!$C$8)*(1-(121-$A26-BG$7)/Interim!$D$8))*IF($A26+BG$7&lt;121-Interim!$D$8,Interim!$C$9,Interim!$C$9+(1-Interim!$C$9)*(1-(121-$A26-BG$7)/Interim!$D$8))</f>
        <v>2.7963707970000005E-2</v>
      </c>
      <c r="BH26" s="33">
        <f>'M 2008 VBT ALB'!BH23*IF($A26+BH$7&lt;121-Interim!$D$8,Interim!$C$8,Interim!$C$8+(1-Interim!$C$8)*(1-(121-$A26-BH$7)/Interim!$D$8))*IF($A26+BH$7&lt;121-Interim!$D$8,Interim!$C$9,Interim!$C$9+(1-Interim!$C$9)*(1-(121-$A26-BH$7)/Interim!$D$8))</f>
        <v>3.1017378809999999E-2</v>
      </c>
      <c r="BI26" s="33">
        <f>'M 2008 VBT ALB'!BI23*IF($A26+BI$7&lt;121-Interim!$D$8,Interim!$C$8,Interim!$C$8+(1-Interim!$C$8)*(1-(121-$A26-BI$7)/Interim!$D$8))*IF($A26+BI$7&lt;121-Interim!$D$8,Interim!$C$9,Interim!$C$9+(1-Interim!$C$9)*(1-(121-$A26-BI$7)/Interim!$D$8))</f>
        <v>3.4372646770000001E-2</v>
      </c>
      <c r="BJ26" s="33">
        <f>'M 2008 VBT ALB'!BJ23*IF($A26+BJ$7&lt;121-Interim!$D$8,Interim!$C$8,Interim!$C$8+(1-Interim!$C$8)*(1-(121-$A26-BJ$7)/Interim!$D$8))*IF($A26+BJ$7&lt;121-Interim!$D$8,Interim!$C$9,Interim!$C$9+(1-Interim!$C$9)*(1-(121-$A26-BJ$7)/Interim!$D$8))</f>
        <v>3.8048361669999996E-2</v>
      </c>
      <c r="BK26" s="33">
        <f>'M 2008 VBT ALB'!BK23*IF($A26+BK$7&lt;121-Interim!$D$8,Interim!$C$8,Interim!$C$8+(1-Interim!$C$8)*(1-(121-$A26-BK$7)/Interim!$D$8))*IF($A26+BK$7&lt;121-Interim!$D$8,Interim!$C$9,Interim!$C$9+(1-Interim!$C$9)*(1-(121-$A26-BK$7)/Interim!$D$8))</f>
        <v>4.2053948420000001E-2</v>
      </c>
      <c r="BL26" s="33">
        <f>'M 2008 VBT ALB'!BL23*IF($A26+BL$7&lt;121-Interim!$D$8,Interim!$C$8,Interim!$C$8+(1-Interim!$C$8)*(1-(121-$A26-BL$7)/Interim!$D$8))*IF($A26+BL$7&lt;121-Interim!$D$8,Interim!$C$9,Interim!$C$9+(1-Interim!$C$9)*(1-(121-$A26-BL$7)/Interim!$D$8))</f>
        <v>4.6417681750000002E-2</v>
      </c>
      <c r="BM26" s="33">
        <f>'M 2008 VBT ALB'!BM23*IF($A26+BM$7&lt;121-Interim!$D$8,Interim!$C$8,Interim!$C$8+(1-Interim!$C$8)*(1-(121-$A26-BM$7)/Interim!$D$8))*IF($A26+BM$7&lt;121-Interim!$D$8,Interim!$C$9,Interim!$C$9+(1-Interim!$C$9)*(1-(121-$A26-BM$7)/Interim!$D$8))</f>
        <v>5.1290360220000011E-2</v>
      </c>
      <c r="BN26" s="33">
        <f>'M 2008 VBT ALB'!BN23*IF($A26+BN$7&lt;121-Interim!$D$8,Interim!$C$8,Interim!$C$8+(1-Interim!$C$8)*(1-(121-$A26-BN$7)/Interim!$D$8))*IF($A26+BN$7&lt;121-Interim!$D$8,Interim!$C$9,Interim!$C$9+(1-Interim!$C$9)*(1-(121-$A26-BN$7)/Interim!$D$8))</f>
        <v>5.6728533290000008E-2</v>
      </c>
      <c r="BO26" s="33">
        <f>'M 2008 VBT ALB'!BO23*IF($A26+BO$7&lt;121-Interim!$D$8,Interim!$C$8,Interim!$C$8+(1-Interim!$C$8)*(1-(121-$A26-BO$7)/Interim!$D$8))*IF($A26+BO$7&lt;121-Interim!$D$8,Interim!$C$9,Interim!$C$9+(1-Interim!$C$9)*(1-(121-$A26-BO$7)/Interim!$D$8))</f>
        <v>6.2656801680000013E-2</v>
      </c>
      <c r="BP26" s="33">
        <f>'M 2008 VBT ALB'!BP23*IF($A26+BP$7&lt;121-Interim!$D$8,Interim!$C$8,Interim!$C$8+(1-Interim!$C$8)*(1-(121-$A26-BP$7)/Interim!$D$8))*IF($A26+BP$7&lt;121-Interim!$D$8,Interim!$C$9,Interim!$C$9+(1-Interim!$C$9)*(1-(121-$A26-BP$7)/Interim!$D$8))</f>
        <v>6.9094015209999998E-2</v>
      </c>
      <c r="BQ26" s="33">
        <f>'M 2008 VBT ALB'!BQ23*IF($A26+BQ$7&lt;121-Interim!$D$8,Interim!$C$8,Interim!$C$8+(1-Interim!$C$8)*(1-(121-$A26-BQ$7)/Interim!$D$8))*IF($A26+BQ$7&lt;121-Interim!$D$8,Interim!$C$9,Interim!$C$9+(1-Interim!$C$9)*(1-(121-$A26-BQ$7)/Interim!$D$8))</f>
        <v>7.6511419380000015E-2</v>
      </c>
      <c r="BR26" s="33">
        <f>'M 2008 VBT ALB'!BR23*IF($A26+BR$7&lt;121-Interim!$D$8,Interim!$C$8,Interim!$C$8+(1-Interim!$C$8)*(1-(121-$A26-BR$7)/Interim!$D$8))*IF($A26+BR$7&lt;121-Interim!$D$8,Interim!$C$9,Interim!$C$9+(1-Interim!$C$9)*(1-(121-$A26-BR$7)/Interim!$D$8))</f>
        <v>8.5144636940000018E-2</v>
      </c>
      <c r="BS26" s="33">
        <f>'M 2008 VBT ALB'!BS23*IF($A26+BS$7&lt;121-Interim!$D$8,Interim!$C$8,Interim!$C$8+(1-Interim!$C$8)*(1-(121-$A26-BS$7)/Interim!$D$8))*IF($A26+BS$7&lt;121-Interim!$D$8,Interim!$C$9,Interim!$C$9+(1-Interim!$C$9)*(1-(121-$A26-BS$7)/Interim!$D$8))</f>
        <v>9.4824019510000024E-2</v>
      </c>
      <c r="BT26" s="33">
        <f>'M 2008 VBT ALB'!BT23*IF($A26+BT$7&lt;121-Interim!$D$8,Interim!$C$8,Interim!$C$8+(1-Interim!$C$8)*(1-(121-$A26-BT$7)/Interim!$D$8))*IF($A26+BT$7&lt;121-Interim!$D$8,Interim!$C$9,Interim!$C$9+(1-Interim!$C$9)*(1-(121-$A26-BT$7)/Interim!$D$8))</f>
        <v>0.10574749020000003</v>
      </c>
      <c r="BU26" s="33">
        <f>'M 2008 VBT ALB'!BU23*IF($A26+BU$7&lt;121-Interim!$D$8,Interim!$C$8,Interim!$C$8+(1-Interim!$C$8)*(1-(121-$A26-BU$7)/Interim!$D$8))*IF($A26+BU$7&lt;121-Interim!$D$8,Interim!$C$9,Interim!$C$9+(1-Interim!$C$9)*(1-(121-$A26-BU$7)/Interim!$D$8))</f>
        <v>0.11812239703000001</v>
      </c>
      <c r="BV26" s="33">
        <f>'M 2008 VBT ALB'!BV23*IF($A26+BV$7&lt;121-Interim!$D$8,Interim!$C$8,Interim!$C$8+(1-Interim!$C$8)*(1-(121-$A26-BV$7)/Interim!$D$8))*IF($A26+BV$7&lt;121-Interim!$D$8,Interim!$C$9,Interim!$C$9+(1-Interim!$C$9)*(1-(121-$A26-BV$7)/Interim!$D$8))</f>
        <v>0.13171311725000001</v>
      </c>
      <c r="BW26" s="33">
        <f>'M 2008 VBT ALB'!BW23*IF($A26+BW$7&lt;121-Interim!$D$8,Interim!$C$8,Interim!$C$8+(1-Interim!$C$8)*(1-(121-$A26-BW$7)/Interim!$D$8))*IF($A26+BW$7&lt;121-Interim!$D$8,Interim!$C$9,Interim!$C$9+(1-Interim!$C$9)*(1-(121-$A26-BW$7)/Interim!$D$8))</f>
        <v>0.14678354834000001</v>
      </c>
      <c r="BX26" s="33">
        <f>'M 2008 VBT ALB'!BX23*IF($A26+BX$7&lt;121-Interim!$D$8,Interim!$C$8,Interim!$C$8+(1-Interim!$C$8)*(1-(121-$A26-BX$7)/Interim!$D$8))*IF($A26+BX$7&lt;121-Interim!$D$8,Interim!$C$9,Interim!$C$9+(1-Interim!$C$9)*(1-(121-$A26-BX$7)/Interim!$D$8))</f>
        <v>0.16338081485000003</v>
      </c>
      <c r="BY26" s="33">
        <f>'M 2008 VBT ALB'!BY23*IF($A26+BY$7&lt;121-Interim!$D$8,Interim!$C$8,Interim!$C$8+(1-Interim!$C$8)*(1-(121-$A26-BY$7)/Interim!$D$8))*IF($A26+BY$7&lt;121-Interim!$D$8,Interim!$C$9,Interim!$C$9+(1-Interim!$C$9)*(1-(121-$A26-BY$7)/Interim!$D$8))</f>
        <v>0.18076034889000001</v>
      </c>
      <c r="BZ26" s="33">
        <f>'M 2008 VBT ALB'!BZ23*IF($A26+BZ$7&lt;121-Interim!$D$8,Interim!$C$8,Interim!$C$8+(1-Interim!$C$8)*(1-(121-$A26-BZ$7)/Interim!$D$8))*IF($A26+BZ$7&lt;121-Interim!$D$8,Interim!$C$9,Interim!$C$9+(1-Interim!$C$9)*(1-(121-$A26-BZ$7)/Interim!$D$8))</f>
        <v>0.19830953131000001</v>
      </c>
      <c r="CA26" s="33">
        <f>'M 2008 VBT ALB'!CA23*IF($A26+CA$7&lt;121-Interim!$D$8,Interim!$C$8,Interim!$C$8+(1-Interim!$C$8)*(1-(121-$A26-CA$7)/Interim!$D$8))*IF($A26+CA$7&lt;121-Interim!$D$8,Interim!$C$9,Interim!$C$9+(1-Interim!$C$9)*(1-(121-$A26-CA$7)/Interim!$D$8))</f>
        <v>0.21456750106000003</v>
      </c>
      <c r="CB26" s="33">
        <f>'M 2008 VBT ALB'!CB23*IF($A26+CB$7&lt;121-Interim!$D$8,Interim!$C$8,Interim!$C$8+(1-Interim!$C$8)*(1-(121-$A26-CB$7)/Interim!$D$8))*IF($A26+CB$7&lt;121-Interim!$D$8,Interim!$C$9,Interim!$C$9+(1-Interim!$C$9)*(1-(121-$A26-CB$7)/Interim!$D$8))</f>
        <v>0.23025055130000005</v>
      </c>
      <c r="CC26" s="33">
        <f>'M 2008 VBT ALB'!CC23*IF($A26+CC$7&lt;121-Interim!$D$8,Interim!$C$8,Interim!$C$8+(1-Interim!$C$8)*(1-(121-$A26-CC$7)/Interim!$D$8))*IF($A26+CC$7&lt;121-Interim!$D$8,Interim!$C$9,Interim!$C$9+(1-Interim!$C$9)*(1-(121-$A26-CC$7)/Interim!$D$8))</f>
        <v>0.24656507051000004</v>
      </c>
      <c r="CD26" s="33">
        <f>'M 2008 VBT ALB'!CD23*IF($A26+CD$7&lt;121-Interim!$D$8,Interim!$C$8,Interim!$C$8+(1-Interim!$C$8)*(1-(121-$A26-CD$7)/Interim!$D$8))*IF($A26+CD$7&lt;121-Interim!$D$8,Interim!$C$9,Interim!$C$9+(1-Interim!$C$9)*(1-(121-$A26-CD$7)/Interim!$D$8))</f>
        <v>0.26390690491000002</v>
      </c>
      <c r="CE26" s="33">
        <f>'M 2008 VBT ALB'!CE23*IF($A26+CE$7&lt;121-Interim!$D$8,Interim!$C$8,Interim!$C$8+(1-Interim!$C$8)*(1-(121-$A26-CE$7)/Interim!$D$8))*IF($A26+CE$7&lt;121-Interim!$D$8,Interim!$C$9,Interim!$C$9+(1-Interim!$C$9)*(1-(121-$A26-CE$7)/Interim!$D$8))</f>
        <v>0.28394426357000002</v>
      </c>
      <c r="CF26" s="33">
        <f>'M 2008 VBT ALB'!CF23*IF($A26+CF$7&lt;121-Interim!$D$8,Interim!$C$8,Interim!$C$8+(1-Interim!$C$8)*(1-(121-$A26-CF$7)/Interim!$D$8))*IF($A26+CF$7&lt;121-Interim!$D$8,Interim!$C$9,Interim!$C$9+(1-Interim!$C$9)*(1-(121-$A26-CF$7)/Interim!$D$8))</f>
        <v>0.30522571035000007</v>
      </c>
      <c r="CG26" s="33">
        <f>'M 2008 VBT ALB'!CG23*IF($A26+CG$7&lt;121-Interim!$D$8,Interim!$C$8,Interim!$C$8+(1-Interim!$C$8)*(1-(121-$A26-CG$7)/Interim!$D$8))*IF($A26+CG$7&lt;121-Interim!$D$8,Interim!$C$9,Interim!$C$9+(1-Interim!$C$9)*(1-(121-$A26-CG$7)/Interim!$D$8))</f>
        <v>0.32575316433000001</v>
      </c>
      <c r="CH26" s="33">
        <f>'M 2008 VBT ALB'!CH23*IF($A26+CH$7&lt;121-Interim!$D$8,Interim!$C$8,Interim!$C$8+(1-Interim!$C$8)*(1-(121-$A26-CH$7)/Interim!$D$8))*IF($A26+CH$7&lt;121-Interim!$D$8,Interim!$C$9,Interim!$C$9+(1-Interim!$C$9)*(1-(121-$A26-CH$7)/Interim!$D$8))</f>
        <v>0.34465953379000003</v>
      </c>
      <c r="CI26" s="33">
        <f>'M 2008 VBT ALB'!CI23*IF($A26+CI$7&lt;121-Interim!$D$8,Interim!$C$8,Interim!$C$8+(1-Interim!$C$8)*(1-(121-$A26-CI$7)/Interim!$D$8))*IF($A26+CI$7&lt;121-Interim!$D$8,Interim!$C$9,Interim!$C$9+(1-Interim!$C$9)*(1-(121-$A26-CI$7)/Interim!$D$8))</f>
        <v>0.36118140102000001</v>
      </c>
      <c r="CJ26" s="33">
        <f>'M 2008 VBT ALB'!CJ23*IF($A26+CJ$7&lt;121-Interim!$D$8,Interim!$C$8,Interim!$C$8+(1-Interim!$C$8)*(1-(121-$A26-CJ$7)/Interim!$D$8))*IF($A26+CJ$7&lt;121-Interim!$D$8,Interim!$C$9,Interim!$C$9+(1-Interim!$C$9)*(1-(121-$A26-CJ$7)/Interim!$D$8))</f>
        <v>0.37472499669000003</v>
      </c>
      <c r="CK26" s="33">
        <f>'M 2008 VBT ALB'!CK23*IF($A26+CK$7&lt;121-Interim!$D$8,Interim!$C$8,Interim!$C$8+(1-Interim!$C$8)*(1-(121-$A26-CK$7)/Interim!$D$8))*IF($A26+CK$7&lt;121-Interim!$D$8,Interim!$C$9,Interim!$C$9+(1-Interim!$C$9)*(1-(121-$A26-CK$7)/Interim!$D$8))</f>
        <v>0.38595006450000002</v>
      </c>
      <c r="CL26" s="33">
        <f>'M 2008 VBT ALB'!CL23*IF($A26+CL$7&lt;121-Interim!$D$8,Interim!$C$8,Interim!$C$8+(1-Interim!$C$8)*(1-(121-$A26-CL$7)/Interim!$D$8))*IF($A26+CL$7&lt;121-Interim!$D$8,Interim!$C$9,Interim!$C$9+(1-Interim!$C$9)*(1-(121-$A26-CL$7)/Interim!$D$8))</f>
        <v>0.39615724203000002</v>
      </c>
      <c r="CM26" s="33">
        <f>'M 2008 VBT ALB'!CM23*IF($A26+CM$7&lt;121-Interim!$D$8,Interim!$C$8,Interim!$C$8+(1-Interim!$C$8)*(1-(121-$A26-CM$7)/Interim!$D$8))*IF($A26+CM$7&lt;121-Interim!$D$8,Interim!$C$9,Interim!$C$9+(1-Interim!$C$9)*(1-(121-$A26-CM$7)/Interim!$D$8))</f>
        <v>0.40752962975573331</v>
      </c>
      <c r="CN26" s="33">
        <f>'M 2008 VBT ALB'!CN23*IF($A26+CN$7&lt;121-Interim!$D$8,Interim!$C$8,Interim!$C$8+(1-Interim!$C$8)*(1-(121-$A26-CN$7)/Interim!$D$8))*IF($A26+CN$7&lt;121-Interim!$D$8,Interim!$C$9,Interim!$C$9+(1-Interim!$C$9)*(1-(121-$A26-CN$7)/Interim!$D$8))</f>
        <v>0.41725133140120002</v>
      </c>
      <c r="CO26" s="33">
        <f>'M 2008 VBT ALB'!CO23*IF($A26+CO$7&lt;121-Interim!$D$8,Interim!$C$8,Interim!$C$8+(1-Interim!$C$8)*(1-(121-$A26-CO$7)/Interim!$D$8))*IF($A26+CO$7&lt;121-Interim!$D$8,Interim!$C$9,Interim!$C$9+(1-Interim!$C$9)*(1-(121-$A26-CO$7)/Interim!$D$8))</f>
        <v>0.42374628166080008</v>
      </c>
      <c r="CP26" s="33">
        <f>'M 2008 VBT ALB'!CP23*IF($A26+CP$7&lt;121-Interim!$D$8,Interim!$C$8,Interim!$C$8+(1-Interim!$C$8)*(1-(121-$A26-CP$7)/Interim!$D$8))*IF($A26+CP$7&lt;121-Interim!$D$8,Interim!$C$9,Interim!$C$9+(1-Interim!$C$9)*(1-(121-$A26-CP$7)/Interim!$D$8))</f>
        <v>0.42913946350320004</v>
      </c>
      <c r="CQ26" s="33">
        <f>'M 2008 VBT ALB'!CQ23*IF($A26+CQ$7&lt;121-Interim!$D$8,Interim!$C$8,Interim!$C$8+(1-Interim!$C$8)*(1-(121-$A26-CQ$7)/Interim!$D$8))*IF($A26+CQ$7&lt;121-Interim!$D$8,Interim!$C$9,Interim!$C$9+(1-Interim!$C$9)*(1-(121-$A26-CQ$7)/Interim!$D$8))</f>
        <v>0.43276320000000007</v>
      </c>
      <c r="CR26" s="33">
        <f>'M 2008 VBT ALB'!CR23*IF($A26+CR$7&lt;121-Interim!$D$8,Interim!$C$8,Interim!$C$8+(1-Interim!$C$8)*(1-(121-$A26-CR$7)/Interim!$D$8))*IF($A26+CR$7&lt;121-Interim!$D$8,Interim!$C$9,Interim!$C$9+(1-Interim!$C$9)*(1-(121-$A26-CR$7)/Interim!$D$8))</f>
        <v>0.43448974200000001</v>
      </c>
      <c r="CS26" s="33">
        <f>'M 2008 VBT ALB'!CS23*IF($A26+CS$7&lt;121-Interim!$D$8,Interim!$C$8,Interim!$C$8+(1-Interim!$C$8)*(1-(121-$A26-CS$7)/Interim!$D$8))*IF($A26+CS$7&lt;121-Interim!$D$8,Interim!$C$9,Interim!$C$9+(1-Interim!$C$9)*(1-(121-$A26-CS$7)/Interim!$D$8))</f>
        <v>0.43621564800000001</v>
      </c>
      <c r="CT26" s="33">
        <f>'M 2008 VBT ALB'!CT23*IF($A26+CT$7&lt;121-Interim!$D$8,Interim!$C$8,Interim!$C$8+(1-Interim!$C$8)*(1-(121-$A26-CT$7)/Interim!$D$8))*IF($A26+CT$7&lt;121-Interim!$D$8,Interim!$C$9,Interim!$C$9+(1-Interim!$C$9)*(1-(121-$A26-CT$7)/Interim!$D$8))</f>
        <v>0.43794091800000007</v>
      </c>
      <c r="CU26" s="33">
        <f>'M 2008 VBT ALB'!CU23*IF($A26+CU$7&lt;121-Interim!$D$8,Interim!$C$8,Interim!$C$8+(1-Interim!$C$8)*(1-(121-$A26-CU$7)/Interim!$D$8))*IF($A26+CU$7&lt;121-Interim!$D$8,Interim!$C$9,Interim!$C$9+(1-Interim!$C$9)*(1-(121-$A26-CU$7)/Interim!$D$8))</f>
        <v>0.43966555200000002</v>
      </c>
      <c r="CV26" s="33">
        <f>'M 2008 VBT ALB'!CV23*IF($A26+CV$7&lt;121-Interim!$D$8,Interim!$C$8,Interim!$C$8+(1-Interim!$C$8)*(1-(121-$A26-CV$7)/Interim!$D$8))*IF($A26+CV$7&lt;121-Interim!$D$8,Interim!$C$9,Interim!$C$9+(1-Interim!$C$9)*(1-(121-$A26-CV$7)/Interim!$D$8))</f>
        <v>0.44138955000000002</v>
      </c>
      <c r="CW26" s="33">
        <f>'M 2008 VBT ALB'!CW23*IF($A26+CW$7&lt;121-Interim!$D$8,Interim!$C$8,Interim!$C$8+(1-Interim!$C$8)*(1-(121-$A26-CW$7)/Interim!$D$8))*IF($A26+CW$7&lt;121-Interim!$D$8,Interim!$C$9,Interim!$C$9+(1-Interim!$C$9)*(1-(121-$A26-CW$7)/Interim!$D$8))</f>
        <v>0.44311291200000003</v>
      </c>
      <c r="CX26" s="33">
        <f>'M 2008 VBT ALB'!CX23*IF($A26+CX$7&lt;121-Interim!$D$8,Interim!$C$8,Interim!$C$8+(1-Interim!$C$8)*(1-(121-$A26-CX$7)/Interim!$D$8))*IF($A26+CX$7&lt;121-Interim!$D$8,Interim!$C$9,Interim!$C$9+(1-Interim!$C$9)*(1-(121-$A26-CX$7)/Interim!$D$8))</f>
        <v>0.44483563799999998</v>
      </c>
      <c r="CY26" s="33">
        <f>'M 2008 VBT ALB'!CY23*IF($A26+CY$7&lt;121-Interim!$D$8,Interim!$C$8,Interim!$C$8+(1-Interim!$C$8)*(1-(121-$A26-CY$7)/Interim!$D$8))*IF($A26+CY$7&lt;121-Interim!$D$8,Interim!$C$9,Interim!$C$9+(1-Interim!$C$9)*(1-(121-$A26-CY$7)/Interim!$D$8))</f>
        <v>0.44655772800000004</v>
      </c>
      <c r="CZ26" s="33">
        <f>'M 2008 VBT ALB'!CZ23*IF($A26+CZ$7&lt;121-Interim!$D$8,Interim!$C$8,Interim!$C$8+(1-Interim!$C$8)*(1-(121-$A26-CZ$7)/Interim!$D$8))*IF($A26+CZ$7&lt;121-Interim!$D$8,Interim!$C$9,Interim!$C$9+(1-Interim!$C$9)*(1-(121-$A26-CZ$7)/Interim!$D$8))</f>
        <v>0.448279182</v>
      </c>
      <c r="DA26" s="33">
        <f>'M 2008 VBT ALB'!DA23*IF($A26+DA$7&lt;121-Interim!$D$8,Interim!$C$8,Interim!$C$8+(1-Interim!$C$8)*(1-(121-$A26-DA$7)/Interim!$D$8))*IF($A26+DA$7&lt;121-Interim!$D$8,Interim!$C$9,Interim!$C$9+(1-Interim!$C$9)*(1-(121-$A26-DA$7)/Interim!$D$8))</f>
        <v>0.45</v>
      </c>
      <c r="DB26" s="33">
        <f>'M 2008 VBT ALB'!DB23*IF($A26+DB$7&lt;121-Interim!$D$8,Interim!$C$8,Interim!$C$8+(1-Interim!$C$8)*(1-(121-$A26-DB$7)/Interim!$D$8))*IF($A26+DB$7&lt;121-Interim!$D$8,Interim!$C$9,Interim!$C$9+(1-Interim!$C$9)*(1-(121-$A26-DB$7)/Interim!$D$8))</f>
        <v>0</v>
      </c>
      <c r="DC26" s="33">
        <f>'M 2008 VBT ALB'!DC23*IF($A26+DC$7&lt;121-Interim!$D$8,Interim!$C$8,Interim!$C$8+(1-Interim!$C$8)*(1-(121-$A26-DC$7)/Interim!$D$8))*IF($A26+DC$7&lt;121-Interim!$D$8,Interim!$C$9,Interim!$C$9+(1-Interim!$C$9)*(1-(121-$A26-DC$7)/Interim!$D$8))</f>
        <v>0</v>
      </c>
      <c r="DD26" s="33">
        <f>'M 2008 VBT ALB'!DD23*IF($A26+DD$7&lt;121-Interim!$D$8,Interim!$C$8,Interim!$C$8+(1-Interim!$C$8)*(1-(121-$A26-DD$7)/Interim!$D$8))*IF($A26+DD$7&lt;121-Interim!$D$8,Interim!$C$9,Interim!$C$9+(1-Interim!$C$9)*(1-(121-$A26-DD$7)/Interim!$D$8))</f>
        <v>0</v>
      </c>
      <c r="DE26" s="33">
        <f>'M 2008 VBT ALB'!DE23*IF($A26+DE$7&lt;121-Interim!$D$8,Interim!$C$8,Interim!$C$8+(1-Interim!$C$8)*(1-(121-$A26-DE$7)/Interim!$D$8))*IF($A26+DE$7&lt;121-Interim!$D$8,Interim!$C$9,Interim!$C$9+(1-Interim!$C$9)*(1-(121-$A26-DE$7)/Interim!$D$8))</f>
        <v>0</v>
      </c>
      <c r="DF26" s="33">
        <f>'M 2008 VBT ALB'!DF23*IF($A26+DF$7&lt;121-Interim!$D$8,Interim!$C$8,Interim!$C$8+(1-Interim!$C$8)*(1-(121-$A26-DF$7)/Interim!$D$8))*IF($A26+DF$7&lt;121-Interim!$D$8,Interim!$C$9,Interim!$C$9+(1-Interim!$C$9)*(1-(121-$A26-DF$7)/Interim!$D$8))</f>
        <v>0</v>
      </c>
      <c r="DG26" s="33">
        <f>'M 2008 VBT ALB'!DG23*IF($A26+DG$7&lt;121-Interim!$D$8,Interim!$C$8,Interim!$C$8+(1-Interim!$C$8)*(1-(121-$A26-DG$7)/Interim!$D$8))*IF($A26+DG$7&lt;121-Interim!$D$8,Interim!$C$9,Interim!$C$9+(1-Interim!$C$9)*(1-(121-$A26-DG$7)/Interim!$D$8))</f>
        <v>0</v>
      </c>
      <c r="DH26" s="33">
        <f>'M 2008 VBT ALB'!DH23*IF($A26+DH$7&lt;121-Interim!$D$8,Interim!$C$8,Interim!$C$8+(1-Interim!$C$8)*(1-(121-$A26-DH$7)/Interim!$D$8))*IF($A26+DH$7&lt;121-Interim!$D$8,Interim!$C$9,Interim!$C$9+(1-Interim!$C$9)*(1-(121-$A26-DH$7)/Interim!$D$8))</f>
        <v>0</v>
      </c>
      <c r="DI26" s="33">
        <f>'M 2008 VBT ALB'!DI23*IF($A26+DI$7&lt;121-Interim!$D$8,Interim!$C$8,Interim!$C$8+(1-Interim!$C$8)*(1-(121-$A26-DI$7)/Interim!$D$8))*IF($A26+DI$7&lt;121-Interim!$D$8,Interim!$C$9,Interim!$C$9+(1-Interim!$C$9)*(1-(121-$A26-DI$7)/Interim!$D$8))</f>
        <v>0</v>
      </c>
      <c r="DJ26" s="33">
        <f>'M 2008 VBT ALB'!DJ23*IF($A26+DJ$7&lt;121-Interim!$D$8,Interim!$C$8,Interim!$C$8+(1-Interim!$C$8)*(1-(121-$A26-DJ$7)/Interim!$D$8))*IF($A26+DJ$7&lt;121-Interim!$D$8,Interim!$C$9,Interim!$C$9+(1-Interim!$C$9)*(1-(121-$A26-DJ$7)/Interim!$D$8))</f>
        <v>0</v>
      </c>
      <c r="DK26" s="33">
        <f>'M 2008 VBT ALB'!DK23*IF($A26+DK$7&lt;121-Interim!$D$8,Interim!$C$8,Interim!$C$8+(1-Interim!$C$8)*(1-(121-$A26-DK$7)/Interim!$D$8))*IF($A26+DK$7&lt;121-Interim!$D$8,Interim!$C$9,Interim!$C$9+(1-Interim!$C$9)*(1-(121-$A26-DK$7)/Interim!$D$8))</f>
        <v>0</v>
      </c>
      <c r="DL26" s="33">
        <f>'M 2008 VBT ALB'!DL23*IF($A26+DL$7&lt;121-Interim!$D$8,Interim!$C$8,Interim!$C$8+(1-Interim!$C$8)*(1-(121-$A26-DL$7)/Interim!$D$8))*IF($A26+DL$7&lt;121-Interim!$D$8,Interim!$C$9,Interim!$C$9+(1-Interim!$C$9)*(1-(121-$A26-DL$7)/Interim!$D$8))</f>
        <v>0</v>
      </c>
      <c r="DM26" s="33">
        <f>'M 2008 VBT ALB'!DM23*IF($A26+DM$7&lt;121-Interim!$D$8,Interim!$C$8,Interim!$C$8+(1-Interim!$C$8)*(1-(121-$A26-DM$7)/Interim!$D$8))*IF($A26+DM$7&lt;121-Interim!$D$8,Interim!$C$9,Interim!$C$9+(1-Interim!$C$9)*(1-(121-$A26-DM$7)/Interim!$D$8))</f>
        <v>0</v>
      </c>
      <c r="DN26" s="33">
        <f>'M 2008 VBT ALB'!DN23*IF($A26+DN$7&lt;121-Interim!$D$8,Interim!$C$8,Interim!$C$8+(1-Interim!$C$8)*(1-(121-$A26-DN$7)/Interim!$D$8))*IF($A26+DN$7&lt;121-Interim!$D$8,Interim!$C$9,Interim!$C$9+(1-Interim!$C$9)*(1-(121-$A26-DN$7)/Interim!$D$8))</f>
        <v>0</v>
      </c>
      <c r="DO26" s="33">
        <f>'M 2008 VBT ALB'!DO23*IF($A26+DO$7&lt;121-Interim!$D$8,Interim!$C$8,Interim!$C$8+(1-Interim!$C$8)*(1-(121-$A26-DO$7)/Interim!$D$8))*IF($A26+DO$7&lt;121-Interim!$D$8,Interim!$C$9,Interim!$C$9+(1-Interim!$C$9)*(1-(121-$A26-DO$7)/Interim!$D$8))</f>
        <v>0</v>
      </c>
      <c r="DP26" s="33">
        <f>'M 2008 VBT ALB'!DP23*IF($A26+DP$7&lt;121-Interim!$D$8,Interim!$C$8,Interim!$C$8+(1-Interim!$C$8)*(1-(121-$A26-DP$7)/Interim!$D$8))*IF($A26+DP$7&lt;121-Interim!$D$8,Interim!$C$9,Interim!$C$9+(1-Interim!$C$9)*(1-(121-$A26-DP$7)/Interim!$D$8))</f>
        <v>0</v>
      </c>
      <c r="DQ26" s="33">
        <f>'M 2008 VBT ALB'!DQ23*IF($A26+DQ$7&lt;121-Interim!$D$8,Interim!$C$8,Interim!$C$8+(1-Interim!$C$8)*(1-(121-$A26-DQ$7)/Interim!$D$8))*IF($A26+DQ$7&lt;121-Interim!$D$8,Interim!$C$9,Interim!$C$9+(1-Interim!$C$9)*(1-(121-$A26-DQ$7)/Interim!$D$8))</f>
        <v>0</v>
      </c>
      <c r="DR26" s="33">
        <f>'M 2008 VBT ALB'!DR23*IF($A26+DR$7&lt;121-Interim!$D$8,Interim!$C$8,Interim!$C$8+(1-Interim!$C$8)*(1-(121-$A26-DR$7)/Interim!$D$8))*IF($A26+DR$7&lt;121-Interim!$D$8,Interim!$C$9,Interim!$C$9+(1-Interim!$C$9)*(1-(121-$A26-DR$7)/Interim!$D$8))</f>
        <v>0</v>
      </c>
    </row>
    <row r="27" spans="1:122" s="5" customFormat="1" x14ac:dyDescent="0.2">
      <c r="A27" s="29">
        <v>18</v>
      </c>
      <c r="B27" s="33">
        <f>'M 2008 VBT ALB'!B24*IF($A27+B$7&lt;121-Interim!$D$8,Interim!$C$8,Interim!$C$8+(1-Interim!$C$8)*(1-(121-$A27-B$7)/Interim!$D$8))*IF($A27+B$7&lt;121-Interim!$D$8,Interim!$C$9,Interim!$C$9+(1-Interim!$C$9)*(1-(121-$A27-B$7)/Interim!$D$8))</f>
        <v>5.6549459999999992E-4</v>
      </c>
      <c r="C27" s="33">
        <f>'M 2008 VBT ALB'!C24*IF($A27+C$7&lt;121-Interim!$D$8,Interim!$C$8,Interim!$C$8+(1-Interim!$C$8)*(1-(121-$A27-C$7)/Interim!$D$8))*IF($A27+C$7&lt;121-Interim!$D$8,Interim!$C$9,Interim!$C$9+(1-Interim!$C$9)*(1-(121-$A27-C$7)/Interim!$D$8))</f>
        <v>6.0319424000000016E-4</v>
      </c>
      <c r="D27" s="33">
        <f>'M 2008 VBT ALB'!D24*IF($A27+D$7&lt;121-Interim!$D$8,Interim!$C$8,Interim!$C$8+(1-Interim!$C$8)*(1-(121-$A27-D$7)/Interim!$D$8))*IF($A27+D$7&lt;121-Interim!$D$8,Interim!$C$9,Interim!$C$9+(1-Interim!$C$9)*(1-(121-$A27-D$7)/Interim!$D$8))</f>
        <v>6.5974370000000009E-4</v>
      </c>
      <c r="E27" s="33">
        <f>'M 2008 VBT ALB'!E24*IF($A27+E$7&lt;121-Interim!$D$8,Interim!$C$8,Interim!$C$8+(1-Interim!$C$8)*(1-(121-$A27-E$7)/Interim!$D$8))*IF($A27+E$7&lt;121-Interim!$D$8,Interim!$C$9,Interim!$C$9+(1-Interim!$C$9)*(1-(121-$A27-E$7)/Interim!$D$8))</f>
        <v>7.1629316000000013E-4</v>
      </c>
      <c r="F27" s="33">
        <f>'M 2008 VBT ALB'!F24*IF($A27+F$7&lt;121-Interim!$D$8,Interim!$C$8,Interim!$C$8+(1-Interim!$C$8)*(1-(121-$A27-F$7)/Interim!$D$8))*IF($A27+F$7&lt;121-Interim!$D$8,Interim!$C$9,Interim!$C$9+(1-Interim!$C$9)*(1-(121-$A27-F$7)/Interim!$D$8))</f>
        <v>7.3514298000000003E-4</v>
      </c>
      <c r="G27" s="33">
        <f>'M 2008 VBT ALB'!G24*IF($A27+G$7&lt;121-Interim!$D$8,Interim!$C$8,Interim!$C$8+(1-Interim!$C$8)*(1-(121-$A27-G$7)/Interim!$D$8))*IF($A27+G$7&lt;121-Interim!$D$8,Interim!$C$9,Interim!$C$9+(1-Interim!$C$9)*(1-(121-$A27-G$7)/Interim!$D$8))</f>
        <v>7.3514298000000003E-4</v>
      </c>
      <c r="H27" s="33">
        <f>'M 2008 VBT ALB'!H24*IF($A27+H$7&lt;121-Interim!$D$8,Interim!$C$8,Interim!$C$8+(1-Interim!$C$8)*(1-(121-$A27-H$7)/Interim!$D$8))*IF($A27+H$7&lt;121-Interim!$D$8,Interim!$C$9,Interim!$C$9+(1-Interim!$C$9)*(1-(121-$A27-H$7)/Interim!$D$8))</f>
        <v>7.0686825000000001E-4</v>
      </c>
      <c r="I27" s="33">
        <f>'M 2008 VBT ALB'!I24*IF($A27+I$7&lt;121-Interim!$D$8,Interim!$C$8,Interim!$C$8+(1-Interim!$C$8)*(1-(121-$A27-I$7)/Interim!$D$8))*IF($A27+I$7&lt;121-Interim!$D$8,Interim!$C$9,Interim!$C$9+(1-Interim!$C$9)*(1-(121-$A27-I$7)/Interim!$D$8))</f>
        <v>6.8801843E-4</v>
      </c>
      <c r="J27" s="33">
        <f>'M 2008 VBT ALB'!J24*IF($A27+J$7&lt;121-Interim!$D$8,Interim!$C$8,Interim!$C$8+(1-Interim!$C$8)*(1-(121-$A27-J$7)/Interim!$D$8))*IF($A27+J$7&lt;121-Interim!$D$8,Interim!$C$9,Interim!$C$9+(1-Interim!$C$9)*(1-(121-$A27-J$7)/Interim!$D$8))</f>
        <v>6.6916860999999999E-4</v>
      </c>
      <c r="K27" s="33">
        <f>'M 2008 VBT ALB'!K24*IF($A27+K$7&lt;121-Interim!$D$8,Interim!$C$8,Interim!$C$8+(1-Interim!$C$8)*(1-(121-$A27-K$7)/Interim!$D$8))*IF($A27+K$7&lt;121-Interim!$D$8,Interim!$C$9,Interim!$C$9+(1-Interim!$C$9)*(1-(121-$A27-K$7)/Interim!$D$8))</f>
        <v>6.6916860999999999E-4</v>
      </c>
      <c r="L27" s="33">
        <f>'M 2008 VBT ALB'!L24*IF($A27+L$7&lt;121-Interim!$D$8,Interim!$C$8,Interim!$C$8+(1-Interim!$C$8)*(1-(121-$A27-L$7)/Interim!$D$8))*IF($A27+L$7&lt;121-Interim!$D$8,Interim!$C$9,Interim!$C$9+(1-Interim!$C$9)*(1-(121-$A27-L$7)/Interim!$D$8))</f>
        <v>6.7859352E-4</v>
      </c>
      <c r="M27" s="33">
        <f>'M 2008 VBT ALB'!M24*IF($A27+M$7&lt;121-Interim!$D$8,Interim!$C$8,Interim!$C$8+(1-Interim!$C$8)*(1-(121-$A27-M$7)/Interim!$D$8))*IF($A27+M$7&lt;121-Interim!$D$8,Interim!$C$9,Interim!$C$9+(1-Interim!$C$9)*(1-(121-$A27-M$7)/Interim!$D$8))</f>
        <v>7.0686825000000001E-4</v>
      </c>
      <c r="N27" s="33">
        <f>'M 2008 VBT ALB'!N24*IF($A27+N$7&lt;121-Interim!$D$8,Interim!$C$8,Interim!$C$8+(1-Interim!$C$8)*(1-(121-$A27-N$7)/Interim!$D$8))*IF($A27+N$7&lt;121-Interim!$D$8,Interim!$C$9,Interim!$C$9+(1-Interim!$C$9)*(1-(121-$A27-N$7)/Interim!$D$8))</f>
        <v>7.3514298000000003E-4</v>
      </c>
      <c r="O27" s="33">
        <f>'M 2008 VBT ALB'!O24*IF($A27+O$7&lt;121-Interim!$D$8,Interim!$C$8,Interim!$C$8+(1-Interim!$C$8)*(1-(121-$A27-O$7)/Interim!$D$8))*IF($A27+O$7&lt;121-Interim!$D$8,Interim!$C$9,Interim!$C$9+(1-Interim!$C$9)*(1-(121-$A27-O$7)/Interim!$D$8))</f>
        <v>7.5399280000000004E-4</v>
      </c>
      <c r="P27" s="33">
        <f>'M 2008 VBT ALB'!P24*IF($A27+P$7&lt;121-Interim!$D$8,Interim!$C$8,Interim!$C$8+(1-Interim!$C$8)*(1-(121-$A27-P$7)/Interim!$D$8))*IF($A27+P$7&lt;121-Interim!$D$8,Interim!$C$9,Interim!$C$9+(1-Interim!$C$9)*(1-(121-$A27-P$7)/Interim!$D$8))</f>
        <v>7.9169244000000007E-4</v>
      </c>
      <c r="Q27" s="33">
        <f>'M 2008 VBT ALB'!Q24*IF($A27+Q$7&lt;121-Interim!$D$8,Interim!$C$8,Interim!$C$8+(1-Interim!$C$8)*(1-(121-$A27-Q$7)/Interim!$D$8))*IF($A27+Q$7&lt;121-Interim!$D$8,Interim!$C$9,Interim!$C$9+(1-Interim!$C$9)*(1-(121-$A27-Q$7)/Interim!$D$8))</f>
        <v>8.2939208000000009E-4</v>
      </c>
      <c r="R27" s="33">
        <f>'M 2008 VBT ALB'!R24*IF($A27+R$7&lt;121-Interim!$D$8,Interim!$C$8,Interim!$C$8+(1-Interim!$C$8)*(1-(121-$A27-R$7)/Interim!$D$8))*IF($A27+R$7&lt;121-Interim!$D$8,Interim!$C$9,Interim!$C$9+(1-Interim!$C$9)*(1-(121-$A27-R$7)/Interim!$D$8))</f>
        <v>8.8594154000000002E-4</v>
      </c>
      <c r="S27" s="33">
        <f>'M 2008 VBT ALB'!S24*IF($A27+S$7&lt;121-Interim!$D$8,Interim!$C$8,Interim!$C$8+(1-Interim!$C$8)*(1-(121-$A27-S$7)/Interim!$D$8))*IF($A27+S$7&lt;121-Interim!$D$8,Interim!$C$9,Interim!$C$9+(1-Interim!$C$9)*(1-(121-$A27-S$7)/Interim!$D$8))</f>
        <v>9.4249100000000016E-4</v>
      </c>
      <c r="T27" s="33">
        <f>'M 2008 VBT ALB'!T24*IF($A27+T$7&lt;121-Interim!$D$8,Interim!$C$8,Interim!$C$8+(1-Interim!$C$8)*(1-(121-$A27-T$7)/Interim!$D$8))*IF($A27+T$7&lt;121-Interim!$D$8,Interim!$C$9,Interim!$C$9+(1-Interim!$C$9)*(1-(121-$A27-T$7)/Interim!$D$8))</f>
        <v>9.9904045999999998E-4</v>
      </c>
      <c r="U27" s="33">
        <f>'M 2008 VBT ALB'!U24*IF($A27+U$7&lt;121-Interim!$D$8,Interim!$C$8,Interim!$C$8+(1-Interim!$C$8)*(1-(121-$A27-U$7)/Interim!$D$8))*IF($A27+U$7&lt;121-Interim!$D$8,Interim!$C$9,Interim!$C$9+(1-Interim!$C$9)*(1-(121-$A27-U$7)/Interim!$D$8))</f>
        <v>1.07443974E-3</v>
      </c>
      <c r="V27" s="33">
        <f>'M 2008 VBT ALB'!V24*IF($A27+V$7&lt;121-Interim!$D$8,Interim!$C$8,Interim!$C$8+(1-Interim!$C$8)*(1-(121-$A27-V$7)/Interim!$D$8))*IF($A27+V$7&lt;121-Interim!$D$8,Interim!$C$9,Interim!$C$9+(1-Interim!$C$9)*(1-(121-$A27-V$7)/Interim!$D$8))</f>
        <v>1.1686888400000001E-3</v>
      </c>
      <c r="W27" s="33">
        <f>'M 2008 VBT ALB'!W24*IF($A27+W$7&lt;121-Interim!$D$8,Interim!$C$8,Interim!$C$8+(1-Interim!$C$8)*(1-(121-$A27-W$7)/Interim!$D$8))*IF($A27+W$7&lt;121-Interim!$D$8,Interim!$C$9,Interim!$C$9+(1-Interim!$C$9)*(1-(121-$A27-W$7)/Interim!$D$8))</f>
        <v>1.2629379400000001E-3</v>
      </c>
      <c r="X27" s="33">
        <f>'M 2008 VBT ALB'!X24*IF($A27+X$7&lt;121-Interim!$D$8,Interim!$C$8,Interim!$C$8+(1-Interim!$C$8)*(1-(121-$A27-X$7)/Interim!$D$8))*IF($A27+X$7&lt;121-Interim!$D$8,Interim!$C$9,Interim!$C$9+(1-Interim!$C$9)*(1-(121-$A27-X$7)/Interim!$D$8))</f>
        <v>1.37603686E-3</v>
      </c>
      <c r="Y27" s="33">
        <f>'M 2008 VBT ALB'!Y24*IF($A27+Y$7&lt;121-Interim!$D$8,Interim!$C$8,Interim!$C$8+(1-Interim!$C$8)*(1-(121-$A27-Y$7)/Interim!$D$8))*IF($A27+Y$7&lt;121-Interim!$D$8,Interim!$C$9,Interim!$C$9+(1-Interim!$C$9)*(1-(121-$A27-Y$7)/Interim!$D$8))</f>
        <v>1.5079856000000001E-3</v>
      </c>
      <c r="Z27" s="33">
        <f>'M 2008 VBT ALB'!Z24*IF($A27+Z$7&lt;121-Interim!$D$8,Interim!$C$8,Interim!$C$8+(1-Interim!$C$8)*(1-(121-$A27-Z$7)/Interim!$D$8))*IF($A27+Z$7&lt;121-Interim!$D$8,Interim!$C$9,Interim!$C$9+(1-Interim!$C$9)*(1-(121-$A27-Z$7)/Interim!$D$8))</f>
        <v>1.6682090700000003E-3</v>
      </c>
      <c r="AA27" s="33">
        <f>'M 2008 VBT ALB'!AA24*IF($A27+AA$7&lt;121-Interim!$D$8,Interim!$C$8,Interim!$C$8+(1-Interim!$C$8)*(1-(121-$A27-AA$7)/Interim!$D$8))*IF($A27+AA$7&lt;121-Interim!$D$8,Interim!$C$9,Interim!$C$9+(1-Interim!$C$9)*(1-(121-$A27-AA$7)/Interim!$D$8))</f>
        <v>1.8472823600000001E-3</v>
      </c>
      <c r="AB27" s="33">
        <f>'M 2008 VBT ALB'!AB24*IF($A27+AB$7&lt;121-Interim!$D$8,Interim!$C$8,Interim!$C$8+(1-Interim!$C$8)*(1-(121-$A27-AB$7)/Interim!$D$8))*IF($A27+AB$7&lt;121-Interim!$D$8,Interim!$C$9,Interim!$C$9+(1-Interim!$C$9)*(1-(121-$A27-AB$7)/Interim!$D$8))</f>
        <v>1.9698061899999998E-3</v>
      </c>
      <c r="AC27" s="33">
        <f>'M 2008 VBT ALB'!AC24*IF($A27+AC$7&lt;121-Interim!$D$8,Interim!$C$8,Interim!$C$8+(1-Interim!$C$8)*(1-(121-$A27-AC$7)/Interim!$D$8))*IF($A27+AC$7&lt;121-Interim!$D$8,Interim!$C$9,Interim!$C$9+(1-Interim!$C$9)*(1-(121-$A27-AC$7)/Interim!$D$8))</f>
        <v>2.0923300200000002E-3</v>
      </c>
      <c r="AD27" s="33">
        <f>'M 2008 VBT ALB'!AD24*IF($A27+AD$7&lt;121-Interim!$D$8,Interim!$C$8,Interim!$C$8+(1-Interim!$C$8)*(1-(121-$A27-AD$7)/Interim!$D$8))*IF($A27+AD$7&lt;121-Interim!$D$8,Interim!$C$9,Interim!$C$9+(1-Interim!$C$9)*(1-(121-$A27-AD$7)/Interim!$D$8))</f>
        <v>2.2242787599999997E-3</v>
      </c>
      <c r="AE27" s="33">
        <f>'M 2008 VBT ALB'!AE24*IF($A27+AE$7&lt;121-Interim!$D$8,Interim!$C$8,Interim!$C$8+(1-Interim!$C$8)*(1-(121-$A27-AE$7)/Interim!$D$8))*IF($A27+AE$7&lt;121-Interim!$D$8,Interim!$C$9,Interim!$C$9+(1-Interim!$C$9)*(1-(121-$A27-AE$7)/Interim!$D$8))</f>
        <v>2.3750773200000006E-3</v>
      </c>
      <c r="AF27" s="33">
        <f>'M 2008 VBT ALB'!AF24*IF($A27+AF$7&lt;121-Interim!$D$8,Interim!$C$8,Interim!$C$8+(1-Interim!$C$8)*(1-(121-$A27-AF$7)/Interim!$D$8))*IF($A27+AF$7&lt;121-Interim!$D$8,Interim!$C$9,Interim!$C$9+(1-Interim!$C$9)*(1-(121-$A27-AF$7)/Interim!$D$8))</f>
        <v>2.5258758800000003E-3</v>
      </c>
      <c r="AG27" s="33">
        <f>'M 2008 VBT ALB'!AG24*IF($A27+AG$7&lt;121-Interim!$D$8,Interim!$C$8,Interim!$C$8+(1-Interim!$C$8)*(1-(121-$A27-AG$7)/Interim!$D$8))*IF($A27+AG$7&lt;121-Interim!$D$8,Interim!$C$9,Interim!$C$9+(1-Interim!$C$9)*(1-(121-$A27-AG$7)/Interim!$D$8))</f>
        <v>2.6955242600000002E-3</v>
      </c>
      <c r="AH27" s="33">
        <f>'M 2008 VBT ALB'!AH24*IF($A27+AH$7&lt;121-Interim!$D$8,Interim!$C$8,Interim!$C$8+(1-Interim!$C$8)*(1-(121-$A27-AH$7)/Interim!$D$8))*IF($A27+AH$7&lt;121-Interim!$D$8,Interim!$C$9,Interim!$C$9+(1-Interim!$C$9)*(1-(121-$A27-AH$7)/Interim!$D$8))</f>
        <v>2.8840224600000003E-3</v>
      </c>
      <c r="AI27" s="33">
        <f>'M 2008 VBT ALB'!AI24*IF($A27+AI$7&lt;121-Interim!$D$8,Interim!$C$8,Interim!$C$8+(1-Interim!$C$8)*(1-(121-$A27-AI$7)/Interim!$D$8))*IF($A27+AI$7&lt;121-Interim!$D$8,Interim!$C$9,Interim!$C$9+(1-Interim!$C$9)*(1-(121-$A27-AI$7)/Interim!$D$8))</f>
        <v>3.0913704800000002E-3</v>
      </c>
      <c r="AJ27" s="33">
        <f>'M 2008 VBT ALB'!AJ24*IF($A27+AJ$7&lt;121-Interim!$D$8,Interim!$C$8,Interim!$C$8+(1-Interim!$C$8)*(1-(121-$A27-AJ$7)/Interim!$D$8))*IF($A27+AJ$7&lt;121-Interim!$D$8,Interim!$C$9,Interim!$C$9+(1-Interim!$C$9)*(1-(121-$A27-AJ$7)/Interim!$D$8))</f>
        <v>3.3269932299999998E-3</v>
      </c>
      <c r="AK27" s="33">
        <f>'M 2008 VBT ALB'!AK24*IF($A27+AK$7&lt;121-Interim!$D$8,Interim!$C$8,Interim!$C$8+(1-Interim!$C$8)*(1-(121-$A27-AK$7)/Interim!$D$8))*IF($A27+AK$7&lt;121-Interim!$D$8,Interim!$C$9,Interim!$C$9+(1-Interim!$C$9)*(1-(121-$A27-AK$7)/Interim!$D$8))</f>
        <v>3.5814658000000001E-3</v>
      </c>
      <c r="AL27" s="33">
        <f>'M 2008 VBT ALB'!AL24*IF($A27+AL$7&lt;121-Interim!$D$8,Interim!$C$8,Interim!$C$8+(1-Interim!$C$8)*(1-(121-$A27-AL$7)/Interim!$D$8))*IF($A27+AL$7&lt;121-Interim!$D$8,Interim!$C$9,Interim!$C$9+(1-Interim!$C$9)*(1-(121-$A27-AL$7)/Interim!$D$8))</f>
        <v>3.8642131000000001E-3</v>
      </c>
      <c r="AM27" s="33">
        <f>'M 2008 VBT ALB'!AM24*IF($A27+AM$7&lt;121-Interim!$D$8,Interim!$C$8,Interim!$C$8+(1-Interim!$C$8)*(1-(121-$A27-AM$7)/Interim!$D$8))*IF($A27+AM$7&lt;121-Interim!$D$8,Interim!$C$9,Interim!$C$9+(1-Interim!$C$9)*(1-(121-$A27-AM$7)/Interim!$D$8))</f>
        <v>4.1940849500000004E-3</v>
      </c>
      <c r="AN27" s="33">
        <f>'M 2008 VBT ALB'!AN24*IF($A27+AN$7&lt;121-Interim!$D$8,Interim!$C$8,Interim!$C$8+(1-Interim!$C$8)*(1-(121-$A27-AN$7)/Interim!$D$8))*IF($A27+AN$7&lt;121-Interim!$D$8,Interim!$C$9,Interim!$C$9+(1-Interim!$C$9)*(1-(121-$A27-AN$7)/Interim!$D$8))</f>
        <v>4.5522315300000008E-3</v>
      </c>
      <c r="AO27" s="33">
        <f>'M 2008 VBT ALB'!AO24*IF($A27+AO$7&lt;121-Interim!$D$8,Interim!$C$8,Interim!$C$8+(1-Interim!$C$8)*(1-(121-$A27-AO$7)/Interim!$D$8))*IF($A27+AO$7&lt;121-Interim!$D$8,Interim!$C$9,Interim!$C$9+(1-Interim!$C$9)*(1-(121-$A27-AO$7)/Interim!$D$8))</f>
        <v>4.9480777500000009E-3</v>
      </c>
      <c r="AP27" s="33">
        <f>'M 2008 VBT ALB'!AP24*IF($A27+AP$7&lt;121-Interim!$D$8,Interim!$C$8,Interim!$C$8+(1-Interim!$C$8)*(1-(121-$A27-AP$7)/Interim!$D$8))*IF($A27+AP$7&lt;121-Interim!$D$8,Interim!$C$9,Interim!$C$9+(1-Interim!$C$9)*(1-(121-$A27-AP$7)/Interim!$D$8))</f>
        <v>5.4004734300000011E-3</v>
      </c>
      <c r="AQ27" s="33">
        <f>'M 2008 VBT ALB'!AQ24*IF($A27+AQ$7&lt;121-Interim!$D$8,Interim!$C$8,Interim!$C$8+(1-Interim!$C$8)*(1-(121-$A27-AQ$7)/Interim!$D$8))*IF($A27+AQ$7&lt;121-Interim!$D$8,Interim!$C$9,Interim!$C$9+(1-Interim!$C$9)*(1-(121-$A27-AQ$7)/Interim!$D$8))</f>
        <v>5.8999936600000009E-3</v>
      </c>
      <c r="AR27" s="33">
        <f>'M 2008 VBT ALB'!AR24*IF($A27+AR$7&lt;121-Interim!$D$8,Interim!$C$8,Interim!$C$8+(1-Interim!$C$8)*(1-(121-$A27-AR$7)/Interim!$D$8))*IF($A27+AR$7&lt;121-Interim!$D$8,Interim!$C$9,Interim!$C$9+(1-Interim!$C$9)*(1-(121-$A27-AR$7)/Interim!$D$8))</f>
        <v>6.4843380800000006E-3</v>
      </c>
      <c r="AS27" s="33">
        <f>'M 2008 VBT ALB'!AS24*IF($A27+AS$7&lt;121-Interim!$D$8,Interim!$C$8,Interim!$C$8+(1-Interim!$C$8)*(1-(121-$A27-AS$7)/Interim!$D$8))*IF($A27+AS$7&lt;121-Interim!$D$8,Interim!$C$9,Interim!$C$9+(1-Interim!$C$9)*(1-(121-$A27-AS$7)/Interim!$D$8))</f>
        <v>7.1440817800000013E-3</v>
      </c>
      <c r="AT27" s="33">
        <f>'M 2008 VBT ALB'!AT24*IF($A27+AT$7&lt;121-Interim!$D$8,Interim!$C$8,Interim!$C$8+(1-Interim!$C$8)*(1-(121-$A27-AT$7)/Interim!$D$8))*IF($A27+AT$7&lt;121-Interim!$D$8,Interim!$C$9,Interim!$C$9+(1-Interim!$C$9)*(1-(121-$A27-AT$7)/Interim!$D$8))</f>
        <v>7.8792247599999993E-3</v>
      </c>
      <c r="AU27" s="33">
        <f>'M 2008 VBT ALB'!AU24*IF($A27+AU$7&lt;121-Interim!$D$8,Interim!$C$8,Interim!$C$8+(1-Interim!$C$8)*(1-(121-$A27-AU$7)/Interim!$D$8))*IF($A27+AU$7&lt;121-Interim!$D$8,Interim!$C$9,Interim!$C$9+(1-Interim!$C$9)*(1-(121-$A27-AU$7)/Interim!$D$8))</f>
        <v>8.7180417500000006E-3</v>
      </c>
      <c r="AV27" s="33">
        <f>'M 2008 VBT ALB'!AV24*IF($A27+AV$7&lt;121-Interim!$D$8,Interim!$C$8,Interim!$C$8+(1-Interim!$C$8)*(1-(121-$A27-AV$7)/Interim!$D$8))*IF($A27+AV$7&lt;121-Interim!$D$8,Interim!$C$9,Interim!$C$9+(1-Interim!$C$9)*(1-(121-$A27-AV$7)/Interim!$D$8))</f>
        <v>9.6605327500000008E-3</v>
      </c>
      <c r="AW27" s="33">
        <f>'M 2008 VBT ALB'!AW24*IF($A27+AW$7&lt;121-Interim!$D$8,Interim!$C$8,Interim!$C$8+(1-Interim!$C$8)*(1-(121-$A27-AW$7)/Interim!$D$8))*IF($A27+AW$7&lt;121-Interim!$D$8,Interim!$C$9,Interim!$C$9+(1-Interim!$C$9)*(1-(121-$A27-AW$7)/Interim!$D$8))</f>
        <v>1.0716122670000001E-2</v>
      </c>
      <c r="AX27" s="33">
        <f>'M 2008 VBT ALB'!AX24*IF($A27+AX$7&lt;121-Interim!$D$8,Interim!$C$8,Interim!$C$8+(1-Interim!$C$8)*(1-(121-$A27-AX$7)/Interim!$D$8))*IF($A27+AX$7&lt;121-Interim!$D$8,Interim!$C$9,Interim!$C$9+(1-Interim!$C$9)*(1-(121-$A27-AX$7)/Interim!$D$8))</f>
        <v>1.1903661330000002E-2</v>
      </c>
      <c r="AY27" s="33">
        <f>'M 2008 VBT ALB'!AY24*IF($A27+AY$7&lt;121-Interim!$D$8,Interim!$C$8,Interim!$C$8+(1-Interim!$C$8)*(1-(121-$A27-AY$7)/Interim!$D$8))*IF($A27+AY$7&lt;121-Interim!$D$8,Interim!$C$9,Interim!$C$9+(1-Interim!$C$9)*(1-(121-$A27-AY$7)/Interim!$D$8))</f>
        <v>1.3251423460000002E-2</v>
      </c>
      <c r="AZ27" s="33">
        <f>'M 2008 VBT ALB'!AZ24*IF($A27+AZ$7&lt;121-Interim!$D$8,Interim!$C$8,Interim!$C$8+(1-Interim!$C$8)*(1-(121-$A27-AZ$7)/Interim!$D$8))*IF($A27+AZ$7&lt;121-Interim!$D$8,Interim!$C$9,Interim!$C$9+(1-Interim!$C$9)*(1-(121-$A27-AZ$7)/Interim!$D$8))</f>
        <v>1.4749984150000003E-2</v>
      </c>
      <c r="BA27" s="33">
        <f>'M 2008 VBT ALB'!BA24*IF($A27+BA$7&lt;121-Interim!$D$8,Interim!$C$8,Interim!$C$8+(1-Interim!$C$8)*(1-(121-$A27-BA$7)/Interim!$D$8))*IF($A27+BA$7&lt;121-Interim!$D$8,Interim!$C$9,Interim!$C$9+(1-Interim!$C$9)*(1-(121-$A27-BA$7)/Interim!$D$8))</f>
        <v>1.6427618130000002E-2</v>
      </c>
      <c r="BB27" s="33">
        <f>'M 2008 VBT ALB'!BB24*IF($A27+BB$7&lt;121-Interim!$D$8,Interim!$C$8,Interim!$C$8+(1-Interim!$C$8)*(1-(121-$A27-BB$7)/Interim!$D$8))*IF($A27+BB$7&lt;121-Interim!$D$8,Interim!$C$9,Interim!$C$9+(1-Interim!$C$9)*(1-(121-$A27-BB$7)/Interim!$D$8))</f>
        <v>1.8293750310000002E-2</v>
      </c>
      <c r="BC27" s="33">
        <f>'M 2008 VBT ALB'!BC24*IF($A27+BC$7&lt;121-Interim!$D$8,Interim!$C$8,Interim!$C$8+(1-Interim!$C$8)*(1-(121-$A27-BC$7)/Interim!$D$8))*IF($A27+BC$7&lt;121-Interim!$D$8,Interim!$C$9,Interim!$C$9+(1-Interim!$C$9)*(1-(121-$A27-BC$7)/Interim!$D$8))</f>
        <v>2.0367230510000004E-2</v>
      </c>
      <c r="BD27" s="33">
        <f>'M 2008 VBT ALB'!BD24*IF($A27+BD$7&lt;121-Interim!$D$8,Interim!$C$8,Interim!$C$8+(1-Interim!$C$8)*(1-(121-$A27-BD$7)/Interim!$D$8))*IF($A27+BD$7&lt;121-Interim!$D$8,Interim!$C$9,Interim!$C$9+(1-Interim!$C$9)*(1-(121-$A27-BD$7)/Interim!$D$8))</f>
        <v>2.265748364E-2</v>
      </c>
      <c r="BE27" s="33">
        <f>'M 2008 VBT ALB'!BE24*IF($A27+BE$7&lt;121-Interim!$D$8,Interim!$C$8,Interim!$C$8+(1-Interim!$C$8)*(1-(121-$A27-BE$7)/Interim!$D$8))*IF($A27+BE$7&lt;121-Interim!$D$8,Interim!$C$9,Interim!$C$9+(1-Interim!$C$9)*(1-(121-$A27-BE$7)/Interim!$D$8))</f>
        <v>2.518335952E-2</v>
      </c>
      <c r="BF27" s="33">
        <f>'M 2008 VBT ALB'!BF24*IF($A27+BF$7&lt;121-Interim!$D$8,Interim!$C$8,Interim!$C$8+(1-Interim!$C$8)*(1-(121-$A27-BF$7)/Interim!$D$8))*IF($A27+BF$7&lt;121-Interim!$D$8,Interim!$C$9,Interim!$C$9+(1-Interim!$C$9)*(1-(121-$A27-BF$7)/Interim!$D$8))</f>
        <v>2.7963707970000005E-2</v>
      </c>
      <c r="BG27" s="33">
        <f>'M 2008 VBT ALB'!BG24*IF($A27+BG$7&lt;121-Interim!$D$8,Interim!$C$8,Interim!$C$8+(1-Interim!$C$8)*(1-(121-$A27-BG$7)/Interim!$D$8))*IF($A27+BG$7&lt;121-Interim!$D$8,Interim!$C$9,Interim!$C$9+(1-Interim!$C$9)*(1-(121-$A27-BG$7)/Interim!$D$8))</f>
        <v>3.1017378809999999E-2</v>
      </c>
      <c r="BH27" s="33">
        <f>'M 2008 VBT ALB'!BH24*IF($A27+BH$7&lt;121-Interim!$D$8,Interim!$C$8,Interim!$C$8+(1-Interim!$C$8)*(1-(121-$A27-BH$7)/Interim!$D$8))*IF($A27+BH$7&lt;121-Interim!$D$8,Interim!$C$9,Interim!$C$9+(1-Interim!$C$9)*(1-(121-$A27-BH$7)/Interim!$D$8))</f>
        <v>3.4372646770000001E-2</v>
      </c>
      <c r="BI27" s="33">
        <f>'M 2008 VBT ALB'!BI24*IF($A27+BI$7&lt;121-Interim!$D$8,Interim!$C$8,Interim!$C$8+(1-Interim!$C$8)*(1-(121-$A27-BI$7)/Interim!$D$8))*IF($A27+BI$7&lt;121-Interim!$D$8,Interim!$C$9,Interim!$C$9+(1-Interim!$C$9)*(1-(121-$A27-BI$7)/Interim!$D$8))</f>
        <v>3.8048361669999996E-2</v>
      </c>
      <c r="BJ27" s="33">
        <f>'M 2008 VBT ALB'!BJ24*IF($A27+BJ$7&lt;121-Interim!$D$8,Interim!$C$8,Interim!$C$8+(1-Interim!$C$8)*(1-(121-$A27-BJ$7)/Interim!$D$8))*IF($A27+BJ$7&lt;121-Interim!$D$8,Interim!$C$9,Interim!$C$9+(1-Interim!$C$9)*(1-(121-$A27-BJ$7)/Interim!$D$8))</f>
        <v>4.2053948420000001E-2</v>
      </c>
      <c r="BK27" s="33">
        <f>'M 2008 VBT ALB'!BK24*IF($A27+BK$7&lt;121-Interim!$D$8,Interim!$C$8,Interim!$C$8+(1-Interim!$C$8)*(1-(121-$A27-BK$7)/Interim!$D$8))*IF($A27+BK$7&lt;121-Interim!$D$8,Interim!$C$9,Interim!$C$9+(1-Interim!$C$9)*(1-(121-$A27-BK$7)/Interim!$D$8))</f>
        <v>4.6417681750000002E-2</v>
      </c>
      <c r="BL27" s="33">
        <f>'M 2008 VBT ALB'!BL24*IF($A27+BL$7&lt;121-Interim!$D$8,Interim!$C$8,Interim!$C$8+(1-Interim!$C$8)*(1-(121-$A27-BL$7)/Interim!$D$8))*IF($A27+BL$7&lt;121-Interim!$D$8,Interim!$C$9,Interim!$C$9+(1-Interim!$C$9)*(1-(121-$A27-BL$7)/Interim!$D$8))</f>
        <v>5.1290360220000011E-2</v>
      </c>
      <c r="BM27" s="33">
        <f>'M 2008 VBT ALB'!BM24*IF($A27+BM$7&lt;121-Interim!$D$8,Interim!$C$8,Interim!$C$8+(1-Interim!$C$8)*(1-(121-$A27-BM$7)/Interim!$D$8))*IF($A27+BM$7&lt;121-Interim!$D$8,Interim!$C$9,Interim!$C$9+(1-Interim!$C$9)*(1-(121-$A27-BM$7)/Interim!$D$8))</f>
        <v>5.6728533290000008E-2</v>
      </c>
      <c r="BN27" s="33">
        <f>'M 2008 VBT ALB'!BN24*IF($A27+BN$7&lt;121-Interim!$D$8,Interim!$C$8,Interim!$C$8+(1-Interim!$C$8)*(1-(121-$A27-BN$7)/Interim!$D$8))*IF($A27+BN$7&lt;121-Interim!$D$8,Interim!$C$9,Interim!$C$9+(1-Interim!$C$9)*(1-(121-$A27-BN$7)/Interim!$D$8))</f>
        <v>6.2656801680000013E-2</v>
      </c>
      <c r="BO27" s="33">
        <f>'M 2008 VBT ALB'!BO24*IF($A27+BO$7&lt;121-Interim!$D$8,Interim!$C$8,Interim!$C$8+(1-Interim!$C$8)*(1-(121-$A27-BO$7)/Interim!$D$8))*IF($A27+BO$7&lt;121-Interim!$D$8,Interim!$C$9,Interim!$C$9+(1-Interim!$C$9)*(1-(121-$A27-BO$7)/Interim!$D$8))</f>
        <v>6.9094015209999998E-2</v>
      </c>
      <c r="BP27" s="33">
        <f>'M 2008 VBT ALB'!BP24*IF($A27+BP$7&lt;121-Interim!$D$8,Interim!$C$8,Interim!$C$8+(1-Interim!$C$8)*(1-(121-$A27-BP$7)/Interim!$D$8))*IF($A27+BP$7&lt;121-Interim!$D$8,Interim!$C$9,Interim!$C$9+(1-Interim!$C$9)*(1-(121-$A27-BP$7)/Interim!$D$8))</f>
        <v>7.6511419380000015E-2</v>
      </c>
      <c r="BQ27" s="33">
        <f>'M 2008 VBT ALB'!BQ24*IF($A27+BQ$7&lt;121-Interim!$D$8,Interim!$C$8,Interim!$C$8+(1-Interim!$C$8)*(1-(121-$A27-BQ$7)/Interim!$D$8))*IF($A27+BQ$7&lt;121-Interim!$D$8,Interim!$C$9,Interim!$C$9+(1-Interim!$C$9)*(1-(121-$A27-BQ$7)/Interim!$D$8))</f>
        <v>8.5144636940000018E-2</v>
      </c>
      <c r="BR27" s="33">
        <f>'M 2008 VBT ALB'!BR24*IF($A27+BR$7&lt;121-Interim!$D$8,Interim!$C$8,Interim!$C$8+(1-Interim!$C$8)*(1-(121-$A27-BR$7)/Interim!$D$8))*IF($A27+BR$7&lt;121-Interim!$D$8,Interim!$C$9,Interim!$C$9+(1-Interim!$C$9)*(1-(121-$A27-BR$7)/Interim!$D$8))</f>
        <v>9.4824019510000024E-2</v>
      </c>
      <c r="BS27" s="33">
        <f>'M 2008 VBT ALB'!BS24*IF($A27+BS$7&lt;121-Interim!$D$8,Interim!$C$8,Interim!$C$8+(1-Interim!$C$8)*(1-(121-$A27-BS$7)/Interim!$D$8))*IF($A27+BS$7&lt;121-Interim!$D$8,Interim!$C$9,Interim!$C$9+(1-Interim!$C$9)*(1-(121-$A27-BS$7)/Interim!$D$8))</f>
        <v>0.10574749020000003</v>
      </c>
      <c r="BT27" s="33">
        <f>'M 2008 VBT ALB'!BT24*IF($A27+BT$7&lt;121-Interim!$D$8,Interim!$C$8,Interim!$C$8+(1-Interim!$C$8)*(1-(121-$A27-BT$7)/Interim!$D$8))*IF($A27+BT$7&lt;121-Interim!$D$8,Interim!$C$9,Interim!$C$9+(1-Interim!$C$9)*(1-(121-$A27-BT$7)/Interim!$D$8))</f>
        <v>0.11812239703000001</v>
      </c>
      <c r="BU27" s="33">
        <f>'M 2008 VBT ALB'!BU24*IF($A27+BU$7&lt;121-Interim!$D$8,Interim!$C$8,Interim!$C$8+(1-Interim!$C$8)*(1-(121-$A27-BU$7)/Interim!$D$8))*IF($A27+BU$7&lt;121-Interim!$D$8,Interim!$C$9,Interim!$C$9+(1-Interim!$C$9)*(1-(121-$A27-BU$7)/Interim!$D$8))</f>
        <v>0.13171311725000001</v>
      </c>
      <c r="BV27" s="33">
        <f>'M 2008 VBT ALB'!BV24*IF($A27+BV$7&lt;121-Interim!$D$8,Interim!$C$8,Interim!$C$8+(1-Interim!$C$8)*(1-(121-$A27-BV$7)/Interim!$D$8))*IF($A27+BV$7&lt;121-Interim!$D$8,Interim!$C$9,Interim!$C$9+(1-Interim!$C$9)*(1-(121-$A27-BV$7)/Interim!$D$8))</f>
        <v>0.14678354834000001</v>
      </c>
      <c r="BW27" s="33">
        <f>'M 2008 VBT ALB'!BW24*IF($A27+BW$7&lt;121-Interim!$D$8,Interim!$C$8,Interim!$C$8+(1-Interim!$C$8)*(1-(121-$A27-BW$7)/Interim!$D$8))*IF($A27+BW$7&lt;121-Interim!$D$8,Interim!$C$9,Interim!$C$9+(1-Interim!$C$9)*(1-(121-$A27-BW$7)/Interim!$D$8))</f>
        <v>0.16338081485000003</v>
      </c>
      <c r="BX27" s="33">
        <f>'M 2008 VBT ALB'!BX24*IF($A27+BX$7&lt;121-Interim!$D$8,Interim!$C$8,Interim!$C$8+(1-Interim!$C$8)*(1-(121-$A27-BX$7)/Interim!$D$8))*IF($A27+BX$7&lt;121-Interim!$D$8,Interim!$C$9,Interim!$C$9+(1-Interim!$C$9)*(1-(121-$A27-BX$7)/Interim!$D$8))</f>
        <v>0.18076034889000001</v>
      </c>
      <c r="BY27" s="33">
        <f>'M 2008 VBT ALB'!BY24*IF($A27+BY$7&lt;121-Interim!$D$8,Interim!$C$8,Interim!$C$8+(1-Interim!$C$8)*(1-(121-$A27-BY$7)/Interim!$D$8))*IF($A27+BY$7&lt;121-Interim!$D$8,Interim!$C$9,Interim!$C$9+(1-Interim!$C$9)*(1-(121-$A27-BY$7)/Interim!$D$8))</f>
        <v>0.19830953131000001</v>
      </c>
      <c r="BZ27" s="33">
        <f>'M 2008 VBT ALB'!BZ24*IF($A27+BZ$7&lt;121-Interim!$D$8,Interim!$C$8,Interim!$C$8+(1-Interim!$C$8)*(1-(121-$A27-BZ$7)/Interim!$D$8))*IF($A27+BZ$7&lt;121-Interim!$D$8,Interim!$C$9,Interim!$C$9+(1-Interim!$C$9)*(1-(121-$A27-BZ$7)/Interim!$D$8))</f>
        <v>0.21456750106000003</v>
      </c>
      <c r="CA27" s="33">
        <f>'M 2008 VBT ALB'!CA24*IF($A27+CA$7&lt;121-Interim!$D$8,Interim!$C$8,Interim!$C$8+(1-Interim!$C$8)*(1-(121-$A27-CA$7)/Interim!$D$8))*IF($A27+CA$7&lt;121-Interim!$D$8,Interim!$C$9,Interim!$C$9+(1-Interim!$C$9)*(1-(121-$A27-CA$7)/Interim!$D$8))</f>
        <v>0.23025055130000005</v>
      </c>
      <c r="CB27" s="33">
        <f>'M 2008 VBT ALB'!CB24*IF($A27+CB$7&lt;121-Interim!$D$8,Interim!$C$8,Interim!$C$8+(1-Interim!$C$8)*(1-(121-$A27-CB$7)/Interim!$D$8))*IF($A27+CB$7&lt;121-Interim!$D$8,Interim!$C$9,Interim!$C$9+(1-Interim!$C$9)*(1-(121-$A27-CB$7)/Interim!$D$8))</f>
        <v>0.24656507051000004</v>
      </c>
      <c r="CC27" s="33">
        <f>'M 2008 VBT ALB'!CC24*IF($A27+CC$7&lt;121-Interim!$D$8,Interim!$C$8,Interim!$C$8+(1-Interim!$C$8)*(1-(121-$A27-CC$7)/Interim!$D$8))*IF($A27+CC$7&lt;121-Interim!$D$8,Interim!$C$9,Interim!$C$9+(1-Interim!$C$9)*(1-(121-$A27-CC$7)/Interim!$D$8))</f>
        <v>0.26390690491000002</v>
      </c>
      <c r="CD27" s="33">
        <f>'M 2008 VBT ALB'!CD24*IF($A27+CD$7&lt;121-Interim!$D$8,Interim!$C$8,Interim!$C$8+(1-Interim!$C$8)*(1-(121-$A27-CD$7)/Interim!$D$8))*IF($A27+CD$7&lt;121-Interim!$D$8,Interim!$C$9,Interim!$C$9+(1-Interim!$C$9)*(1-(121-$A27-CD$7)/Interim!$D$8))</f>
        <v>0.28394426357000002</v>
      </c>
      <c r="CE27" s="33">
        <f>'M 2008 VBT ALB'!CE24*IF($A27+CE$7&lt;121-Interim!$D$8,Interim!$C$8,Interim!$C$8+(1-Interim!$C$8)*(1-(121-$A27-CE$7)/Interim!$D$8))*IF($A27+CE$7&lt;121-Interim!$D$8,Interim!$C$9,Interim!$C$9+(1-Interim!$C$9)*(1-(121-$A27-CE$7)/Interim!$D$8))</f>
        <v>0.30522571035000007</v>
      </c>
      <c r="CF27" s="33">
        <f>'M 2008 VBT ALB'!CF24*IF($A27+CF$7&lt;121-Interim!$D$8,Interim!$C$8,Interim!$C$8+(1-Interim!$C$8)*(1-(121-$A27-CF$7)/Interim!$D$8))*IF($A27+CF$7&lt;121-Interim!$D$8,Interim!$C$9,Interim!$C$9+(1-Interim!$C$9)*(1-(121-$A27-CF$7)/Interim!$D$8))</f>
        <v>0.32575316433000001</v>
      </c>
      <c r="CG27" s="33">
        <f>'M 2008 VBT ALB'!CG24*IF($A27+CG$7&lt;121-Interim!$D$8,Interim!$C$8,Interim!$C$8+(1-Interim!$C$8)*(1-(121-$A27-CG$7)/Interim!$D$8))*IF($A27+CG$7&lt;121-Interim!$D$8,Interim!$C$9,Interim!$C$9+(1-Interim!$C$9)*(1-(121-$A27-CG$7)/Interim!$D$8))</f>
        <v>0.34465953379000003</v>
      </c>
      <c r="CH27" s="33">
        <f>'M 2008 VBT ALB'!CH24*IF($A27+CH$7&lt;121-Interim!$D$8,Interim!$C$8,Interim!$C$8+(1-Interim!$C$8)*(1-(121-$A27-CH$7)/Interim!$D$8))*IF($A27+CH$7&lt;121-Interim!$D$8,Interim!$C$9,Interim!$C$9+(1-Interim!$C$9)*(1-(121-$A27-CH$7)/Interim!$D$8))</f>
        <v>0.36118140102000001</v>
      </c>
      <c r="CI27" s="33">
        <f>'M 2008 VBT ALB'!CI24*IF($A27+CI$7&lt;121-Interim!$D$8,Interim!$C$8,Interim!$C$8+(1-Interim!$C$8)*(1-(121-$A27-CI$7)/Interim!$D$8))*IF($A27+CI$7&lt;121-Interim!$D$8,Interim!$C$9,Interim!$C$9+(1-Interim!$C$9)*(1-(121-$A27-CI$7)/Interim!$D$8))</f>
        <v>0.37472499669000003</v>
      </c>
      <c r="CJ27" s="33">
        <f>'M 2008 VBT ALB'!CJ24*IF($A27+CJ$7&lt;121-Interim!$D$8,Interim!$C$8,Interim!$C$8+(1-Interim!$C$8)*(1-(121-$A27-CJ$7)/Interim!$D$8))*IF($A27+CJ$7&lt;121-Interim!$D$8,Interim!$C$9,Interim!$C$9+(1-Interim!$C$9)*(1-(121-$A27-CJ$7)/Interim!$D$8))</f>
        <v>0.38595006450000002</v>
      </c>
      <c r="CK27" s="33">
        <f>'M 2008 VBT ALB'!CK24*IF($A27+CK$7&lt;121-Interim!$D$8,Interim!$C$8,Interim!$C$8+(1-Interim!$C$8)*(1-(121-$A27-CK$7)/Interim!$D$8))*IF($A27+CK$7&lt;121-Interim!$D$8,Interim!$C$9,Interim!$C$9+(1-Interim!$C$9)*(1-(121-$A27-CK$7)/Interim!$D$8))</f>
        <v>0.39615724203000002</v>
      </c>
      <c r="CL27" s="33">
        <f>'M 2008 VBT ALB'!CL24*IF($A27+CL$7&lt;121-Interim!$D$8,Interim!$C$8,Interim!$C$8+(1-Interim!$C$8)*(1-(121-$A27-CL$7)/Interim!$D$8))*IF($A27+CL$7&lt;121-Interim!$D$8,Interim!$C$9,Interim!$C$9+(1-Interim!$C$9)*(1-(121-$A27-CL$7)/Interim!$D$8))</f>
        <v>0.40752962975573331</v>
      </c>
      <c r="CM27" s="33">
        <f>'M 2008 VBT ALB'!CM24*IF($A27+CM$7&lt;121-Interim!$D$8,Interim!$C$8,Interim!$C$8+(1-Interim!$C$8)*(1-(121-$A27-CM$7)/Interim!$D$8))*IF($A27+CM$7&lt;121-Interim!$D$8,Interim!$C$9,Interim!$C$9+(1-Interim!$C$9)*(1-(121-$A27-CM$7)/Interim!$D$8))</f>
        <v>0.41725133140120002</v>
      </c>
      <c r="CN27" s="33">
        <f>'M 2008 VBT ALB'!CN24*IF($A27+CN$7&lt;121-Interim!$D$8,Interim!$C$8,Interim!$C$8+(1-Interim!$C$8)*(1-(121-$A27-CN$7)/Interim!$D$8))*IF($A27+CN$7&lt;121-Interim!$D$8,Interim!$C$9,Interim!$C$9+(1-Interim!$C$9)*(1-(121-$A27-CN$7)/Interim!$D$8))</f>
        <v>0.42374628166080008</v>
      </c>
      <c r="CO27" s="33">
        <f>'M 2008 VBT ALB'!CO24*IF($A27+CO$7&lt;121-Interim!$D$8,Interim!$C$8,Interim!$C$8+(1-Interim!$C$8)*(1-(121-$A27-CO$7)/Interim!$D$8))*IF($A27+CO$7&lt;121-Interim!$D$8,Interim!$C$9,Interim!$C$9+(1-Interim!$C$9)*(1-(121-$A27-CO$7)/Interim!$D$8))</f>
        <v>0.42913946350320004</v>
      </c>
      <c r="CP27" s="33">
        <f>'M 2008 VBT ALB'!CP24*IF($A27+CP$7&lt;121-Interim!$D$8,Interim!$C$8,Interim!$C$8+(1-Interim!$C$8)*(1-(121-$A27-CP$7)/Interim!$D$8))*IF($A27+CP$7&lt;121-Interim!$D$8,Interim!$C$9,Interim!$C$9+(1-Interim!$C$9)*(1-(121-$A27-CP$7)/Interim!$D$8))</f>
        <v>0.43276320000000007</v>
      </c>
      <c r="CQ27" s="33">
        <f>'M 2008 VBT ALB'!CQ24*IF($A27+CQ$7&lt;121-Interim!$D$8,Interim!$C$8,Interim!$C$8+(1-Interim!$C$8)*(1-(121-$A27-CQ$7)/Interim!$D$8))*IF($A27+CQ$7&lt;121-Interim!$D$8,Interim!$C$9,Interim!$C$9+(1-Interim!$C$9)*(1-(121-$A27-CQ$7)/Interim!$D$8))</f>
        <v>0.43448974200000001</v>
      </c>
      <c r="CR27" s="33">
        <f>'M 2008 VBT ALB'!CR24*IF($A27+CR$7&lt;121-Interim!$D$8,Interim!$C$8,Interim!$C$8+(1-Interim!$C$8)*(1-(121-$A27-CR$7)/Interim!$D$8))*IF($A27+CR$7&lt;121-Interim!$D$8,Interim!$C$9,Interim!$C$9+(1-Interim!$C$9)*(1-(121-$A27-CR$7)/Interim!$D$8))</f>
        <v>0.43621564800000001</v>
      </c>
      <c r="CS27" s="33">
        <f>'M 2008 VBT ALB'!CS24*IF($A27+CS$7&lt;121-Interim!$D$8,Interim!$C$8,Interim!$C$8+(1-Interim!$C$8)*(1-(121-$A27-CS$7)/Interim!$D$8))*IF($A27+CS$7&lt;121-Interim!$D$8,Interim!$C$9,Interim!$C$9+(1-Interim!$C$9)*(1-(121-$A27-CS$7)/Interim!$D$8))</f>
        <v>0.43794091800000007</v>
      </c>
      <c r="CT27" s="33">
        <f>'M 2008 VBT ALB'!CT24*IF($A27+CT$7&lt;121-Interim!$D$8,Interim!$C$8,Interim!$C$8+(1-Interim!$C$8)*(1-(121-$A27-CT$7)/Interim!$D$8))*IF($A27+CT$7&lt;121-Interim!$D$8,Interim!$C$9,Interim!$C$9+(1-Interim!$C$9)*(1-(121-$A27-CT$7)/Interim!$D$8))</f>
        <v>0.43966555200000002</v>
      </c>
      <c r="CU27" s="33">
        <f>'M 2008 VBT ALB'!CU24*IF($A27+CU$7&lt;121-Interim!$D$8,Interim!$C$8,Interim!$C$8+(1-Interim!$C$8)*(1-(121-$A27-CU$7)/Interim!$D$8))*IF($A27+CU$7&lt;121-Interim!$D$8,Interim!$C$9,Interim!$C$9+(1-Interim!$C$9)*(1-(121-$A27-CU$7)/Interim!$D$8))</f>
        <v>0.44138955000000002</v>
      </c>
      <c r="CV27" s="33">
        <f>'M 2008 VBT ALB'!CV24*IF($A27+CV$7&lt;121-Interim!$D$8,Interim!$C$8,Interim!$C$8+(1-Interim!$C$8)*(1-(121-$A27-CV$7)/Interim!$D$8))*IF($A27+CV$7&lt;121-Interim!$D$8,Interim!$C$9,Interim!$C$9+(1-Interim!$C$9)*(1-(121-$A27-CV$7)/Interim!$D$8))</f>
        <v>0.44311291200000003</v>
      </c>
      <c r="CW27" s="33">
        <f>'M 2008 VBT ALB'!CW24*IF($A27+CW$7&lt;121-Interim!$D$8,Interim!$C$8,Interim!$C$8+(1-Interim!$C$8)*(1-(121-$A27-CW$7)/Interim!$D$8))*IF($A27+CW$7&lt;121-Interim!$D$8,Interim!$C$9,Interim!$C$9+(1-Interim!$C$9)*(1-(121-$A27-CW$7)/Interim!$D$8))</f>
        <v>0.44483563799999998</v>
      </c>
      <c r="CX27" s="33">
        <f>'M 2008 VBT ALB'!CX24*IF($A27+CX$7&lt;121-Interim!$D$8,Interim!$C$8,Interim!$C$8+(1-Interim!$C$8)*(1-(121-$A27-CX$7)/Interim!$D$8))*IF($A27+CX$7&lt;121-Interim!$D$8,Interim!$C$9,Interim!$C$9+(1-Interim!$C$9)*(1-(121-$A27-CX$7)/Interim!$D$8))</f>
        <v>0.44655772800000004</v>
      </c>
      <c r="CY27" s="33">
        <f>'M 2008 VBT ALB'!CY24*IF($A27+CY$7&lt;121-Interim!$D$8,Interim!$C$8,Interim!$C$8+(1-Interim!$C$8)*(1-(121-$A27-CY$7)/Interim!$D$8))*IF($A27+CY$7&lt;121-Interim!$D$8,Interim!$C$9,Interim!$C$9+(1-Interim!$C$9)*(1-(121-$A27-CY$7)/Interim!$D$8))</f>
        <v>0.448279182</v>
      </c>
      <c r="CZ27" s="33">
        <f>'M 2008 VBT ALB'!CZ24*IF($A27+CZ$7&lt;121-Interim!$D$8,Interim!$C$8,Interim!$C$8+(1-Interim!$C$8)*(1-(121-$A27-CZ$7)/Interim!$D$8))*IF($A27+CZ$7&lt;121-Interim!$D$8,Interim!$C$9,Interim!$C$9+(1-Interim!$C$9)*(1-(121-$A27-CZ$7)/Interim!$D$8))</f>
        <v>0.45</v>
      </c>
      <c r="DA27" s="33">
        <f>'M 2008 VBT ALB'!DA24*IF($A27+DA$7&lt;121-Interim!$D$8,Interim!$C$8,Interim!$C$8+(1-Interim!$C$8)*(1-(121-$A27-DA$7)/Interim!$D$8))*IF($A27+DA$7&lt;121-Interim!$D$8,Interim!$C$9,Interim!$C$9+(1-Interim!$C$9)*(1-(121-$A27-DA$7)/Interim!$D$8))</f>
        <v>0</v>
      </c>
      <c r="DB27" s="33">
        <f>'M 2008 VBT ALB'!DB24*IF($A27+DB$7&lt;121-Interim!$D$8,Interim!$C$8,Interim!$C$8+(1-Interim!$C$8)*(1-(121-$A27-DB$7)/Interim!$D$8))*IF($A27+DB$7&lt;121-Interim!$D$8,Interim!$C$9,Interim!$C$9+(1-Interim!$C$9)*(1-(121-$A27-DB$7)/Interim!$D$8))</f>
        <v>0</v>
      </c>
      <c r="DC27" s="33">
        <f>'M 2008 VBT ALB'!DC24*IF($A27+DC$7&lt;121-Interim!$D$8,Interim!$C$8,Interim!$C$8+(1-Interim!$C$8)*(1-(121-$A27-DC$7)/Interim!$D$8))*IF($A27+DC$7&lt;121-Interim!$D$8,Interim!$C$9,Interim!$C$9+(1-Interim!$C$9)*(1-(121-$A27-DC$7)/Interim!$D$8))</f>
        <v>0</v>
      </c>
      <c r="DD27" s="33">
        <f>'M 2008 VBT ALB'!DD24*IF($A27+DD$7&lt;121-Interim!$D$8,Interim!$C$8,Interim!$C$8+(1-Interim!$C$8)*(1-(121-$A27-DD$7)/Interim!$D$8))*IF($A27+DD$7&lt;121-Interim!$D$8,Interim!$C$9,Interim!$C$9+(1-Interim!$C$9)*(1-(121-$A27-DD$7)/Interim!$D$8))</f>
        <v>0</v>
      </c>
      <c r="DE27" s="33">
        <f>'M 2008 VBT ALB'!DE24*IF($A27+DE$7&lt;121-Interim!$D$8,Interim!$C$8,Interim!$C$8+(1-Interim!$C$8)*(1-(121-$A27-DE$7)/Interim!$D$8))*IF($A27+DE$7&lt;121-Interim!$D$8,Interim!$C$9,Interim!$C$9+(1-Interim!$C$9)*(1-(121-$A27-DE$7)/Interim!$D$8))</f>
        <v>0</v>
      </c>
      <c r="DF27" s="33">
        <f>'M 2008 VBT ALB'!DF24*IF($A27+DF$7&lt;121-Interim!$D$8,Interim!$C$8,Interim!$C$8+(1-Interim!$C$8)*(1-(121-$A27-DF$7)/Interim!$D$8))*IF($A27+DF$7&lt;121-Interim!$D$8,Interim!$C$9,Interim!$C$9+(1-Interim!$C$9)*(1-(121-$A27-DF$7)/Interim!$D$8))</f>
        <v>0</v>
      </c>
      <c r="DG27" s="33">
        <f>'M 2008 VBT ALB'!DG24*IF($A27+DG$7&lt;121-Interim!$D$8,Interim!$C$8,Interim!$C$8+(1-Interim!$C$8)*(1-(121-$A27-DG$7)/Interim!$D$8))*IF($A27+DG$7&lt;121-Interim!$D$8,Interim!$C$9,Interim!$C$9+(1-Interim!$C$9)*(1-(121-$A27-DG$7)/Interim!$D$8))</f>
        <v>0</v>
      </c>
      <c r="DH27" s="33">
        <f>'M 2008 VBT ALB'!DH24*IF($A27+DH$7&lt;121-Interim!$D$8,Interim!$C$8,Interim!$C$8+(1-Interim!$C$8)*(1-(121-$A27-DH$7)/Interim!$D$8))*IF($A27+DH$7&lt;121-Interim!$D$8,Interim!$C$9,Interim!$C$9+(1-Interim!$C$9)*(1-(121-$A27-DH$7)/Interim!$D$8))</f>
        <v>0</v>
      </c>
      <c r="DI27" s="33">
        <f>'M 2008 VBT ALB'!DI24*IF($A27+DI$7&lt;121-Interim!$D$8,Interim!$C$8,Interim!$C$8+(1-Interim!$C$8)*(1-(121-$A27-DI$7)/Interim!$D$8))*IF($A27+DI$7&lt;121-Interim!$D$8,Interim!$C$9,Interim!$C$9+(1-Interim!$C$9)*(1-(121-$A27-DI$7)/Interim!$D$8))</f>
        <v>0</v>
      </c>
      <c r="DJ27" s="33">
        <f>'M 2008 VBT ALB'!DJ24*IF($A27+DJ$7&lt;121-Interim!$D$8,Interim!$C$8,Interim!$C$8+(1-Interim!$C$8)*(1-(121-$A27-DJ$7)/Interim!$D$8))*IF($A27+DJ$7&lt;121-Interim!$D$8,Interim!$C$9,Interim!$C$9+(1-Interim!$C$9)*(1-(121-$A27-DJ$7)/Interim!$D$8))</f>
        <v>0</v>
      </c>
      <c r="DK27" s="33">
        <f>'M 2008 VBT ALB'!DK24*IF($A27+DK$7&lt;121-Interim!$D$8,Interim!$C$8,Interim!$C$8+(1-Interim!$C$8)*(1-(121-$A27-DK$7)/Interim!$D$8))*IF($A27+DK$7&lt;121-Interim!$D$8,Interim!$C$9,Interim!$C$9+(1-Interim!$C$9)*(1-(121-$A27-DK$7)/Interim!$D$8))</f>
        <v>0</v>
      </c>
      <c r="DL27" s="33">
        <f>'M 2008 VBT ALB'!DL24*IF($A27+DL$7&lt;121-Interim!$D$8,Interim!$C$8,Interim!$C$8+(1-Interim!$C$8)*(1-(121-$A27-DL$7)/Interim!$D$8))*IF($A27+DL$7&lt;121-Interim!$D$8,Interim!$C$9,Interim!$C$9+(1-Interim!$C$9)*(1-(121-$A27-DL$7)/Interim!$D$8))</f>
        <v>0</v>
      </c>
      <c r="DM27" s="33">
        <f>'M 2008 VBT ALB'!DM24*IF($A27+DM$7&lt;121-Interim!$D$8,Interim!$C$8,Interim!$C$8+(1-Interim!$C$8)*(1-(121-$A27-DM$7)/Interim!$D$8))*IF($A27+DM$7&lt;121-Interim!$D$8,Interim!$C$9,Interim!$C$9+(1-Interim!$C$9)*(1-(121-$A27-DM$7)/Interim!$D$8))</f>
        <v>0</v>
      </c>
      <c r="DN27" s="33">
        <f>'M 2008 VBT ALB'!DN24*IF($A27+DN$7&lt;121-Interim!$D$8,Interim!$C$8,Interim!$C$8+(1-Interim!$C$8)*(1-(121-$A27-DN$7)/Interim!$D$8))*IF($A27+DN$7&lt;121-Interim!$D$8,Interim!$C$9,Interim!$C$9+(1-Interim!$C$9)*(1-(121-$A27-DN$7)/Interim!$D$8))</f>
        <v>0</v>
      </c>
      <c r="DO27" s="33">
        <f>'M 2008 VBT ALB'!DO24*IF($A27+DO$7&lt;121-Interim!$D$8,Interim!$C$8,Interim!$C$8+(1-Interim!$C$8)*(1-(121-$A27-DO$7)/Interim!$D$8))*IF($A27+DO$7&lt;121-Interim!$D$8,Interim!$C$9,Interim!$C$9+(1-Interim!$C$9)*(1-(121-$A27-DO$7)/Interim!$D$8))</f>
        <v>0</v>
      </c>
      <c r="DP27" s="33">
        <f>'M 2008 VBT ALB'!DP24*IF($A27+DP$7&lt;121-Interim!$D$8,Interim!$C$8,Interim!$C$8+(1-Interim!$C$8)*(1-(121-$A27-DP$7)/Interim!$D$8))*IF($A27+DP$7&lt;121-Interim!$D$8,Interim!$C$9,Interim!$C$9+(1-Interim!$C$9)*(1-(121-$A27-DP$7)/Interim!$D$8))</f>
        <v>0</v>
      </c>
      <c r="DQ27" s="33">
        <f>'M 2008 VBT ALB'!DQ24*IF($A27+DQ$7&lt;121-Interim!$D$8,Interim!$C$8,Interim!$C$8+(1-Interim!$C$8)*(1-(121-$A27-DQ$7)/Interim!$D$8))*IF($A27+DQ$7&lt;121-Interim!$D$8,Interim!$C$9,Interim!$C$9+(1-Interim!$C$9)*(1-(121-$A27-DQ$7)/Interim!$D$8))</f>
        <v>0</v>
      </c>
      <c r="DR27" s="33">
        <f>'M 2008 VBT ALB'!DR24*IF($A27+DR$7&lt;121-Interim!$D$8,Interim!$C$8,Interim!$C$8+(1-Interim!$C$8)*(1-(121-$A27-DR$7)/Interim!$D$8))*IF($A27+DR$7&lt;121-Interim!$D$8,Interim!$C$9,Interim!$C$9+(1-Interim!$C$9)*(1-(121-$A27-DR$7)/Interim!$D$8))</f>
        <v>0</v>
      </c>
    </row>
    <row r="28" spans="1:122" s="5" customFormat="1" x14ac:dyDescent="0.2">
      <c r="A28" s="29">
        <v>19</v>
      </c>
      <c r="B28" s="33">
        <f>'M 2008 VBT ALB'!B25*IF($A28+B$7&lt;121-Interim!$D$8,Interim!$C$8,Interim!$C$8+(1-Interim!$C$8)*(1-(121-$A28-B$7)/Interim!$D$8))*IF($A28+B$7&lt;121-Interim!$D$8,Interim!$C$9,Interim!$C$9+(1-Interim!$C$9)*(1-(121-$A28-B$7)/Interim!$D$8))</f>
        <v>5.7491951000000004E-4</v>
      </c>
      <c r="C28" s="33">
        <f>'M 2008 VBT ALB'!C25*IF($A28+C$7&lt;121-Interim!$D$8,Interim!$C$8,Interim!$C$8+(1-Interim!$C$8)*(1-(121-$A28-C$7)/Interim!$D$8))*IF($A28+C$7&lt;121-Interim!$D$8,Interim!$C$9,Interim!$C$9+(1-Interim!$C$9)*(1-(121-$A28-C$7)/Interim!$D$8))</f>
        <v>6.1261915000000006E-4</v>
      </c>
      <c r="D28" s="33">
        <f>'M 2008 VBT ALB'!D25*IF($A28+D$7&lt;121-Interim!$D$8,Interim!$C$8,Interim!$C$8+(1-Interim!$C$8)*(1-(121-$A28-D$7)/Interim!$D$8))*IF($A28+D$7&lt;121-Interim!$D$8,Interim!$C$9,Interim!$C$9+(1-Interim!$C$9)*(1-(121-$A28-D$7)/Interim!$D$8))</f>
        <v>6.5974370000000009E-4</v>
      </c>
      <c r="E28" s="33">
        <f>'M 2008 VBT ALB'!E25*IF($A28+E$7&lt;121-Interim!$D$8,Interim!$C$8,Interim!$C$8+(1-Interim!$C$8)*(1-(121-$A28-E$7)/Interim!$D$8))*IF($A28+E$7&lt;121-Interim!$D$8,Interim!$C$9,Interim!$C$9+(1-Interim!$C$9)*(1-(121-$A28-E$7)/Interim!$D$8))</f>
        <v>6.8801843E-4</v>
      </c>
      <c r="F28" s="33">
        <f>'M 2008 VBT ALB'!F25*IF($A28+F$7&lt;121-Interim!$D$8,Interim!$C$8,Interim!$C$8+(1-Interim!$C$8)*(1-(121-$A28-F$7)/Interim!$D$8))*IF($A28+F$7&lt;121-Interim!$D$8,Interim!$C$9,Interim!$C$9+(1-Interim!$C$9)*(1-(121-$A28-F$7)/Interim!$D$8))</f>
        <v>6.9744334000000001E-4</v>
      </c>
      <c r="G28" s="33">
        <f>'M 2008 VBT ALB'!G25*IF($A28+G$7&lt;121-Interim!$D$8,Interim!$C$8,Interim!$C$8+(1-Interim!$C$8)*(1-(121-$A28-G$7)/Interim!$D$8))*IF($A28+G$7&lt;121-Interim!$D$8,Interim!$C$9,Interim!$C$9+(1-Interim!$C$9)*(1-(121-$A28-G$7)/Interim!$D$8))</f>
        <v>6.7859352E-4</v>
      </c>
      <c r="H28" s="33">
        <f>'M 2008 VBT ALB'!H25*IF($A28+H$7&lt;121-Interim!$D$8,Interim!$C$8,Interim!$C$8+(1-Interim!$C$8)*(1-(121-$A28-H$7)/Interim!$D$8))*IF($A28+H$7&lt;121-Interim!$D$8,Interim!$C$9,Interim!$C$9+(1-Interim!$C$9)*(1-(121-$A28-H$7)/Interim!$D$8))</f>
        <v>6.5031879000000009E-4</v>
      </c>
      <c r="I28" s="33">
        <f>'M 2008 VBT ALB'!I25*IF($A28+I$7&lt;121-Interim!$D$8,Interim!$C$8,Interim!$C$8+(1-Interim!$C$8)*(1-(121-$A28-I$7)/Interim!$D$8))*IF($A28+I$7&lt;121-Interim!$D$8,Interim!$C$9,Interim!$C$9+(1-Interim!$C$9)*(1-(121-$A28-I$7)/Interim!$D$8))</f>
        <v>6.3146897000000007E-4</v>
      </c>
      <c r="J28" s="33">
        <f>'M 2008 VBT ALB'!J25*IF($A28+J$7&lt;121-Interim!$D$8,Interim!$C$8,Interim!$C$8+(1-Interim!$C$8)*(1-(121-$A28-J$7)/Interim!$D$8))*IF($A28+J$7&lt;121-Interim!$D$8,Interim!$C$9,Interim!$C$9+(1-Interim!$C$9)*(1-(121-$A28-J$7)/Interim!$D$8))</f>
        <v>6.2204406000000007E-4</v>
      </c>
      <c r="K28" s="33">
        <f>'M 2008 VBT ALB'!K25*IF($A28+K$7&lt;121-Interim!$D$8,Interim!$C$8,Interim!$C$8+(1-Interim!$C$8)*(1-(121-$A28-K$7)/Interim!$D$8))*IF($A28+K$7&lt;121-Interim!$D$8,Interim!$C$9,Interim!$C$9+(1-Interim!$C$9)*(1-(121-$A28-K$7)/Interim!$D$8))</f>
        <v>6.4089388000000008E-4</v>
      </c>
      <c r="L28" s="33">
        <f>'M 2008 VBT ALB'!L25*IF($A28+L$7&lt;121-Interim!$D$8,Interim!$C$8,Interim!$C$8+(1-Interim!$C$8)*(1-(121-$A28-L$7)/Interim!$D$8))*IF($A28+L$7&lt;121-Interim!$D$8,Interim!$C$9,Interim!$C$9+(1-Interim!$C$9)*(1-(121-$A28-L$7)/Interim!$D$8))</f>
        <v>6.5974370000000009E-4</v>
      </c>
      <c r="M28" s="33">
        <f>'M 2008 VBT ALB'!M25*IF($A28+M$7&lt;121-Interim!$D$8,Interim!$C$8,Interim!$C$8+(1-Interim!$C$8)*(1-(121-$A28-M$7)/Interim!$D$8))*IF($A28+M$7&lt;121-Interim!$D$8,Interim!$C$9,Interim!$C$9+(1-Interim!$C$9)*(1-(121-$A28-M$7)/Interim!$D$8))</f>
        <v>6.9744334000000001E-4</v>
      </c>
      <c r="N28" s="33">
        <f>'M 2008 VBT ALB'!N25*IF($A28+N$7&lt;121-Interim!$D$8,Interim!$C$8,Interim!$C$8+(1-Interim!$C$8)*(1-(121-$A28-N$7)/Interim!$D$8))*IF($A28+N$7&lt;121-Interim!$D$8,Interim!$C$9,Interim!$C$9+(1-Interim!$C$9)*(1-(121-$A28-N$7)/Interim!$D$8))</f>
        <v>7.2571807000000013E-4</v>
      </c>
      <c r="O28" s="33">
        <f>'M 2008 VBT ALB'!O25*IF($A28+O$7&lt;121-Interim!$D$8,Interim!$C$8,Interim!$C$8+(1-Interim!$C$8)*(1-(121-$A28-O$7)/Interim!$D$8))*IF($A28+O$7&lt;121-Interim!$D$8,Interim!$C$9,Interim!$C$9+(1-Interim!$C$9)*(1-(121-$A28-O$7)/Interim!$D$8))</f>
        <v>7.6341771000000016E-4</v>
      </c>
      <c r="P28" s="33">
        <f>'M 2008 VBT ALB'!P25*IF($A28+P$7&lt;121-Interim!$D$8,Interim!$C$8,Interim!$C$8+(1-Interim!$C$8)*(1-(121-$A28-P$7)/Interim!$D$8))*IF($A28+P$7&lt;121-Interim!$D$8,Interim!$C$9,Interim!$C$9+(1-Interim!$C$9)*(1-(121-$A28-P$7)/Interim!$D$8))</f>
        <v>8.1054226000000008E-4</v>
      </c>
      <c r="Q28" s="33">
        <f>'M 2008 VBT ALB'!Q25*IF($A28+Q$7&lt;121-Interim!$D$8,Interim!$C$8,Interim!$C$8+(1-Interim!$C$8)*(1-(121-$A28-Q$7)/Interim!$D$8))*IF($A28+Q$7&lt;121-Interim!$D$8,Interim!$C$9,Interim!$C$9+(1-Interim!$C$9)*(1-(121-$A28-Q$7)/Interim!$D$8))</f>
        <v>8.482419000000001E-4</v>
      </c>
      <c r="R28" s="33">
        <f>'M 2008 VBT ALB'!R25*IF($A28+R$7&lt;121-Interim!$D$8,Interim!$C$8,Interim!$C$8+(1-Interim!$C$8)*(1-(121-$A28-R$7)/Interim!$D$8))*IF($A28+R$7&lt;121-Interim!$D$8,Interim!$C$9,Interim!$C$9+(1-Interim!$C$9)*(1-(121-$A28-R$7)/Interim!$D$8))</f>
        <v>9.1421627000000004E-4</v>
      </c>
      <c r="S28" s="33">
        <f>'M 2008 VBT ALB'!S25*IF($A28+S$7&lt;121-Interim!$D$8,Interim!$C$8,Interim!$C$8+(1-Interim!$C$8)*(1-(121-$A28-S$7)/Interim!$D$8))*IF($A28+S$7&lt;121-Interim!$D$8,Interim!$C$9,Interim!$C$9+(1-Interim!$C$9)*(1-(121-$A28-S$7)/Interim!$D$8))</f>
        <v>9.7076573000000018E-4</v>
      </c>
      <c r="T28" s="33">
        <f>'M 2008 VBT ALB'!T25*IF($A28+T$7&lt;121-Interim!$D$8,Interim!$C$8,Interim!$C$8+(1-Interim!$C$8)*(1-(121-$A28-T$7)/Interim!$D$8))*IF($A28+T$7&lt;121-Interim!$D$8,Interim!$C$9,Interim!$C$9+(1-Interim!$C$9)*(1-(121-$A28-T$7)/Interim!$D$8))</f>
        <v>1.0461650100000001E-3</v>
      </c>
      <c r="U28" s="33">
        <f>'M 2008 VBT ALB'!U25*IF($A28+U$7&lt;121-Interim!$D$8,Interim!$C$8,Interim!$C$8+(1-Interim!$C$8)*(1-(121-$A28-U$7)/Interim!$D$8))*IF($A28+U$7&lt;121-Interim!$D$8,Interim!$C$9,Interim!$C$9+(1-Interim!$C$9)*(1-(121-$A28-U$7)/Interim!$D$8))</f>
        <v>1.1121393799999998E-3</v>
      </c>
      <c r="V28" s="33">
        <f>'M 2008 VBT ALB'!V25*IF($A28+V$7&lt;121-Interim!$D$8,Interim!$C$8,Interim!$C$8+(1-Interim!$C$8)*(1-(121-$A28-V$7)/Interim!$D$8))*IF($A28+V$7&lt;121-Interim!$D$8,Interim!$C$9,Interim!$C$9+(1-Interim!$C$9)*(1-(121-$A28-V$7)/Interim!$D$8))</f>
        <v>1.2158133900000002E-3</v>
      </c>
      <c r="W28" s="33">
        <f>'M 2008 VBT ALB'!W25*IF($A28+W$7&lt;121-Interim!$D$8,Interim!$C$8,Interim!$C$8+(1-Interim!$C$8)*(1-(121-$A28-W$7)/Interim!$D$8))*IF($A28+W$7&lt;121-Interim!$D$8,Interim!$C$9,Interim!$C$9+(1-Interim!$C$9)*(1-(121-$A28-W$7)/Interim!$D$8))</f>
        <v>1.3289123100000001E-3</v>
      </c>
      <c r="X28" s="33">
        <f>'M 2008 VBT ALB'!X25*IF($A28+X$7&lt;121-Interim!$D$8,Interim!$C$8,Interim!$C$8+(1-Interim!$C$8)*(1-(121-$A28-X$7)/Interim!$D$8))*IF($A28+X$7&lt;121-Interim!$D$8,Interim!$C$9,Interim!$C$9+(1-Interim!$C$9)*(1-(121-$A28-X$7)/Interim!$D$8))</f>
        <v>1.4514361400000003E-3</v>
      </c>
      <c r="Y28" s="33">
        <f>'M 2008 VBT ALB'!Y25*IF($A28+Y$7&lt;121-Interim!$D$8,Interim!$C$8,Interim!$C$8+(1-Interim!$C$8)*(1-(121-$A28-Y$7)/Interim!$D$8))*IF($A28+Y$7&lt;121-Interim!$D$8,Interim!$C$9,Interim!$C$9+(1-Interim!$C$9)*(1-(121-$A28-Y$7)/Interim!$D$8))</f>
        <v>1.6022347000000001E-3</v>
      </c>
      <c r="Z28" s="33">
        <f>'M 2008 VBT ALB'!Z25*IF($A28+Z$7&lt;121-Interim!$D$8,Interim!$C$8,Interim!$C$8+(1-Interim!$C$8)*(1-(121-$A28-Z$7)/Interim!$D$8))*IF($A28+Z$7&lt;121-Interim!$D$8,Interim!$C$9,Interim!$C$9+(1-Interim!$C$9)*(1-(121-$A28-Z$7)/Interim!$D$8))</f>
        <v>1.77188308E-3</v>
      </c>
      <c r="AA28" s="33">
        <f>'M 2008 VBT ALB'!AA25*IF($A28+AA$7&lt;121-Interim!$D$8,Interim!$C$8,Interim!$C$8+(1-Interim!$C$8)*(1-(121-$A28-AA$7)/Interim!$D$8))*IF($A28+AA$7&lt;121-Interim!$D$8,Interim!$C$9,Interim!$C$9+(1-Interim!$C$9)*(1-(121-$A28-AA$7)/Interim!$D$8))</f>
        <v>1.9698061899999998E-3</v>
      </c>
      <c r="AB28" s="33">
        <f>'M 2008 VBT ALB'!AB25*IF($A28+AB$7&lt;121-Interim!$D$8,Interim!$C$8,Interim!$C$8+(1-Interim!$C$8)*(1-(121-$A28-AB$7)/Interim!$D$8))*IF($A28+AB$7&lt;121-Interim!$D$8,Interim!$C$9,Interim!$C$9+(1-Interim!$C$9)*(1-(121-$A28-AB$7)/Interim!$D$8))</f>
        <v>2.0923300200000002E-3</v>
      </c>
      <c r="AC28" s="33">
        <f>'M 2008 VBT ALB'!AC25*IF($A28+AC$7&lt;121-Interim!$D$8,Interim!$C$8,Interim!$C$8+(1-Interim!$C$8)*(1-(121-$A28-AC$7)/Interim!$D$8))*IF($A28+AC$7&lt;121-Interim!$D$8,Interim!$C$9,Interim!$C$9+(1-Interim!$C$9)*(1-(121-$A28-AC$7)/Interim!$D$8))</f>
        <v>2.2242787599999997E-3</v>
      </c>
      <c r="AD28" s="33">
        <f>'M 2008 VBT ALB'!AD25*IF($A28+AD$7&lt;121-Interim!$D$8,Interim!$C$8,Interim!$C$8+(1-Interim!$C$8)*(1-(121-$A28-AD$7)/Interim!$D$8))*IF($A28+AD$7&lt;121-Interim!$D$8,Interim!$C$9,Interim!$C$9+(1-Interim!$C$9)*(1-(121-$A28-AD$7)/Interim!$D$8))</f>
        <v>2.3750773200000006E-3</v>
      </c>
      <c r="AE28" s="33">
        <f>'M 2008 VBT ALB'!AE25*IF($A28+AE$7&lt;121-Interim!$D$8,Interim!$C$8,Interim!$C$8+(1-Interim!$C$8)*(1-(121-$A28-AE$7)/Interim!$D$8))*IF($A28+AE$7&lt;121-Interim!$D$8,Interim!$C$9,Interim!$C$9+(1-Interim!$C$9)*(1-(121-$A28-AE$7)/Interim!$D$8))</f>
        <v>2.5258758800000003E-3</v>
      </c>
      <c r="AF28" s="33">
        <f>'M 2008 VBT ALB'!AF25*IF($A28+AF$7&lt;121-Interim!$D$8,Interim!$C$8,Interim!$C$8+(1-Interim!$C$8)*(1-(121-$A28-AF$7)/Interim!$D$8))*IF($A28+AF$7&lt;121-Interim!$D$8,Interim!$C$9,Interim!$C$9+(1-Interim!$C$9)*(1-(121-$A28-AF$7)/Interim!$D$8))</f>
        <v>2.6955242600000002E-3</v>
      </c>
      <c r="AG28" s="33">
        <f>'M 2008 VBT ALB'!AG25*IF($A28+AG$7&lt;121-Interim!$D$8,Interim!$C$8,Interim!$C$8+(1-Interim!$C$8)*(1-(121-$A28-AG$7)/Interim!$D$8))*IF($A28+AG$7&lt;121-Interim!$D$8,Interim!$C$9,Interim!$C$9+(1-Interim!$C$9)*(1-(121-$A28-AG$7)/Interim!$D$8))</f>
        <v>2.8840224600000003E-3</v>
      </c>
      <c r="AH28" s="33">
        <f>'M 2008 VBT ALB'!AH25*IF($A28+AH$7&lt;121-Interim!$D$8,Interim!$C$8,Interim!$C$8+(1-Interim!$C$8)*(1-(121-$A28-AH$7)/Interim!$D$8))*IF($A28+AH$7&lt;121-Interim!$D$8,Interim!$C$9,Interim!$C$9+(1-Interim!$C$9)*(1-(121-$A28-AH$7)/Interim!$D$8))</f>
        <v>3.0913704800000002E-3</v>
      </c>
      <c r="AI28" s="33">
        <f>'M 2008 VBT ALB'!AI25*IF($A28+AI$7&lt;121-Interim!$D$8,Interim!$C$8,Interim!$C$8+(1-Interim!$C$8)*(1-(121-$A28-AI$7)/Interim!$D$8))*IF($A28+AI$7&lt;121-Interim!$D$8,Interim!$C$9,Interim!$C$9+(1-Interim!$C$9)*(1-(121-$A28-AI$7)/Interim!$D$8))</f>
        <v>3.3269932299999998E-3</v>
      </c>
      <c r="AJ28" s="33">
        <f>'M 2008 VBT ALB'!AJ25*IF($A28+AJ$7&lt;121-Interim!$D$8,Interim!$C$8,Interim!$C$8+(1-Interim!$C$8)*(1-(121-$A28-AJ$7)/Interim!$D$8))*IF($A28+AJ$7&lt;121-Interim!$D$8,Interim!$C$9,Interim!$C$9+(1-Interim!$C$9)*(1-(121-$A28-AJ$7)/Interim!$D$8))</f>
        <v>3.5814658000000001E-3</v>
      </c>
      <c r="AK28" s="33">
        <f>'M 2008 VBT ALB'!AK25*IF($A28+AK$7&lt;121-Interim!$D$8,Interim!$C$8,Interim!$C$8+(1-Interim!$C$8)*(1-(121-$A28-AK$7)/Interim!$D$8))*IF($A28+AK$7&lt;121-Interim!$D$8,Interim!$C$9,Interim!$C$9+(1-Interim!$C$9)*(1-(121-$A28-AK$7)/Interim!$D$8))</f>
        <v>3.8642131000000001E-3</v>
      </c>
      <c r="AL28" s="33">
        <f>'M 2008 VBT ALB'!AL25*IF($A28+AL$7&lt;121-Interim!$D$8,Interim!$C$8,Interim!$C$8+(1-Interim!$C$8)*(1-(121-$A28-AL$7)/Interim!$D$8))*IF($A28+AL$7&lt;121-Interim!$D$8,Interim!$C$9,Interim!$C$9+(1-Interim!$C$9)*(1-(121-$A28-AL$7)/Interim!$D$8))</f>
        <v>4.1940849500000004E-3</v>
      </c>
      <c r="AM28" s="33">
        <f>'M 2008 VBT ALB'!AM25*IF($A28+AM$7&lt;121-Interim!$D$8,Interim!$C$8,Interim!$C$8+(1-Interim!$C$8)*(1-(121-$A28-AM$7)/Interim!$D$8))*IF($A28+AM$7&lt;121-Interim!$D$8,Interim!$C$9,Interim!$C$9+(1-Interim!$C$9)*(1-(121-$A28-AM$7)/Interim!$D$8))</f>
        <v>4.5522315300000008E-3</v>
      </c>
      <c r="AN28" s="33">
        <f>'M 2008 VBT ALB'!AN25*IF($A28+AN$7&lt;121-Interim!$D$8,Interim!$C$8,Interim!$C$8+(1-Interim!$C$8)*(1-(121-$A28-AN$7)/Interim!$D$8))*IF($A28+AN$7&lt;121-Interim!$D$8,Interim!$C$9,Interim!$C$9+(1-Interim!$C$9)*(1-(121-$A28-AN$7)/Interim!$D$8))</f>
        <v>4.9480777500000009E-3</v>
      </c>
      <c r="AO28" s="33">
        <f>'M 2008 VBT ALB'!AO25*IF($A28+AO$7&lt;121-Interim!$D$8,Interim!$C$8,Interim!$C$8+(1-Interim!$C$8)*(1-(121-$A28-AO$7)/Interim!$D$8))*IF($A28+AO$7&lt;121-Interim!$D$8,Interim!$C$9,Interim!$C$9+(1-Interim!$C$9)*(1-(121-$A28-AO$7)/Interim!$D$8))</f>
        <v>5.4004734300000011E-3</v>
      </c>
      <c r="AP28" s="33">
        <f>'M 2008 VBT ALB'!AP25*IF($A28+AP$7&lt;121-Interim!$D$8,Interim!$C$8,Interim!$C$8+(1-Interim!$C$8)*(1-(121-$A28-AP$7)/Interim!$D$8))*IF($A28+AP$7&lt;121-Interim!$D$8,Interim!$C$9,Interim!$C$9+(1-Interim!$C$9)*(1-(121-$A28-AP$7)/Interim!$D$8))</f>
        <v>5.8999936600000009E-3</v>
      </c>
      <c r="AQ28" s="33">
        <f>'M 2008 VBT ALB'!AQ25*IF($A28+AQ$7&lt;121-Interim!$D$8,Interim!$C$8,Interim!$C$8+(1-Interim!$C$8)*(1-(121-$A28-AQ$7)/Interim!$D$8))*IF($A28+AQ$7&lt;121-Interim!$D$8,Interim!$C$9,Interim!$C$9+(1-Interim!$C$9)*(1-(121-$A28-AQ$7)/Interim!$D$8))</f>
        <v>6.4843380800000006E-3</v>
      </c>
      <c r="AR28" s="33">
        <f>'M 2008 VBT ALB'!AR25*IF($A28+AR$7&lt;121-Interim!$D$8,Interim!$C$8,Interim!$C$8+(1-Interim!$C$8)*(1-(121-$A28-AR$7)/Interim!$D$8))*IF($A28+AR$7&lt;121-Interim!$D$8,Interim!$C$9,Interim!$C$9+(1-Interim!$C$9)*(1-(121-$A28-AR$7)/Interim!$D$8))</f>
        <v>7.1440817800000013E-3</v>
      </c>
      <c r="AS28" s="33">
        <f>'M 2008 VBT ALB'!AS25*IF($A28+AS$7&lt;121-Interim!$D$8,Interim!$C$8,Interim!$C$8+(1-Interim!$C$8)*(1-(121-$A28-AS$7)/Interim!$D$8))*IF($A28+AS$7&lt;121-Interim!$D$8,Interim!$C$9,Interim!$C$9+(1-Interim!$C$9)*(1-(121-$A28-AS$7)/Interim!$D$8))</f>
        <v>7.8792247599999993E-3</v>
      </c>
      <c r="AT28" s="33">
        <f>'M 2008 VBT ALB'!AT25*IF($A28+AT$7&lt;121-Interim!$D$8,Interim!$C$8,Interim!$C$8+(1-Interim!$C$8)*(1-(121-$A28-AT$7)/Interim!$D$8))*IF($A28+AT$7&lt;121-Interim!$D$8,Interim!$C$9,Interim!$C$9+(1-Interim!$C$9)*(1-(121-$A28-AT$7)/Interim!$D$8))</f>
        <v>8.7180417500000006E-3</v>
      </c>
      <c r="AU28" s="33">
        <f>'M 2008 VBT ALB'!AU25*IF($A28+AU$7&lt;121-Interim!$D$8,Interim!$C$8,Interim!$C$8+(1-Interim!$C$8)*(1-(121-$A28-AU$7)/Interim!$D$8))*IF($A28+AU$7&lt;121-Interim!$D$8,Interim!$C$9,Interim!$C$9+(1-Interim!$C$9)*(1-(121-$A28-AU$7)/Interim!$D$8))</f>
        <v>9.6605327500000008E-3</v>
      </c>
      <c r="AV28" s="33">
        <f>'M 2008 VBT ALB'!AV25*IF($A28+AV$7&lt;121-Interim!$D$8,Interim!$C$8,Interim!$C$8+(1-Interim!$C$8)*(1-(121-$A28-AV$7)/Interim!$D$8))*IF($A28+AV$7&lt;121-Interim!$D$8,Interim!$C$9,Interim!$C$9+(1-Interim!$C$9)*(1-(121-$A28-AV$7)/Interim!$D$8))</f>
        <v>1.0716122670000001E-2</v>
      </c>
      <c r="AW28" s="33">
        <f>'M 2008 VBT ALB'!AW25*IF($A28+AW$7&lt;121-Interim!$D$8,Interim!$C$8,Interim!$C$8+(1-Interim!$C$8)*(1-(121-$A28-AW$7)/Interim!$D$8))*IF($A28+AW$7&lt;121-Interim!$D$8,Interim!$C$9,Interim!$C$9+(1-Interim!$C$9)*(1-(121-$A28-AW$7)/Interim!$D$8))</f>
        <v>1.1903661330000002E-2</v>
      </c>
      <c r="AX28" s="33">
        <f>'M 2008 VBT ALB'!AX25*IF($A28+AX$7&lt;121-Interim!$D$8,Interim!$C$8,Interim!$C$8+(1-Interim!$C$8)*(1-(121-$A28-AX$7)/Interim!$D$8))*IF($A28+AX$7&lt;121-Interim!$D$8,Interim!$C$9,Interim!$C$9+(1-Interim!$C$9)*(1-(121-$A28-AX$7)/Interim!$D$8))</f>
        <v>1.3251423460000002E-2</v>
      </c>
      <c r="AY28" s="33">
        <f>'M 2008 VBT ALB'!AY25*IF($A28+AY$7&lt;121-Interim!$D$8,Interim!$C$8,Interim!$C$8+(1-Interim!$C$8)*(1-(121-$A28-AY$7)/Interim!$D$8))*IF($A28+AY$7&lt;121-Interim!$D$8,Interim!$C$9,Interim!$C$9+(1-Interim!$C$9)*(1-(121-$A28-AY$7)/Interim!$D$8))</f>
        <v>1.4749984150000003E-2</v>
      </c>
      <c r="AZ28" s="33">
        <f>'M 2008 VBT ALB'!AZ25*IF($A28+AZ$7&lt;121-Interim!$D$8,Interim!$C$8,Interim!$C$8+(1-Interim!$C$8)*(1-(121-$A28-AZ$7)/Interim!$D$8))*IF($A28+AZ$7&lt;121-Interim!$D$8,Interim!$C$9,Interim!$C$9+(1-Interim!$C$9)*(1-(121-$A28-AZ$7)/Interim!$D$8))</f>
        <v>1.6427618130000002E-2</v>
      </c>
      <c r="BA28" s="33">
        <f>'M 2008 VBT ALB'!BA25*IF($A28+BA$7&lt;121-Interim!$D$8,Interim!$C$8,Interim!$C$8+(1-Interim!$C$8)*(1-(121-$A28-BA$7)/Interim!$D$8))*IF($A28+BA$7&lt;121-Interim!$D$8,Interim!$C$9,Interim!$C$9+(1-Interim!$C$9)*(1-(121-$A28-BA$7)/Interim!$D$8))</f>
        <v>1.8293750310000002E-2</v>
      </c>
      <c r="BB28" s="33">
        <f>'M 2008 VBT ALB'!BB25*IF($A28+BB$7&lt;121-Interim!$D$8,Interim!$C$8,Interim!$C$8+(1-Interim!$C$8)*(1-(121-$A28-BB$7)/Interim!$D$8))*IF($A28+BB$7&lt;121-Interim!$D$8,Interim!$C$9,Interim!$C$9+(1-Interim!$C$9)*(1-(121-$A28-BB$7)/Interim!$D$8))</f>
        <v>2.0367230510000004E-2</v>
      </c>
      <c r="BC28" s="33">
        <f>'M 2008 VBT ALB'!BC25*IF($A28+BC$7&lt;121-Interim!$D$8,Interim!$C$8,Interim!$C$8+(1-Interim!$C$8)*(1-(121-$A28-BC$7)/Interim!$D$8))*IF($A28+BC$7&lt;121-Interim!$D$8,Interim!$C$9,Interim!$C$9+(1-Interim!$C$9)*(1-(121-$A28-BC$7)/Interim!$D$8))</f>
        <v>2.265748364E-2</v>
      </c>
      <c r="BD28" s="33">
        <f>'M 2008 VBT ALB'!BD25*IF($A28+BD$7&lt;121-Interim!$D$8,Interim!$C$8,Interim!$C$8+(1-Interim!$C$8)*(1-(121-$A28-BD$7)/Interim!$D$8))*IF($A28+BD$7&lt;121-Interim!$D$8,Interim!$C$9,Interim!$C$9+(1-Interim!$C$9)*(1-(121-$A28-BD$7)/Interim!$D$8))</f>
        <v>2.518335952E-2</v>
      </c>
      <c r="BE28" s="33">
        <f>'M 2008 VBT ALB'!BE25*IF($A28+BE$7&lt;121-Interim!$D$8,Interim!$C$8,Interim!$C$8+(1-Interim!$C$8)*(1-(121-$A28-BE$7)/Interim!$D$8))*IF($A28+BE$7&lt;121-Interim!$D$8,Interim!$C$9,Interim!$C$9+(1-Interim!$C$9)*(1-(121-$A28-BE$7)/Interim!$D$8))</f>
        <v>2.7963707970000005E-2</v>
      </c>
      <c r="BF28" s="33">
        <f>'M 2008 VBT ALB'!BF25*IF($A28+BF$7&lt;121-Interim!$D$8,Interim!$C$8,Interim!$C$8+(1-Interim!$C$8)*(1-(121-$A28-BF$7)/Interim!$D$8))*IF($A28+BF$7&lt;121-Interim!$D$8,Interim!$C$9,Interim!$C$9+(1-Interim!$C$9)*(1-(121-$A28-BF$7)/Interim!$D$8))</f>
        <v>3.1017378809999999E-2</v>
      </c>
      <c r="BG28" s="33">
        <f>'M 2008 VBT ALB'!BG25*IF($A28+BG$7&lt;121-Interim!$D$8,Interim!$C$8,Interim!$C$8+(1-Interim!$C$8)*(1-(121-$A28-BG$7)/Interim!$D$8))*IF($A28+BG$7&lt;121-Interim!$D$8,Interim!$C$9,Interim!$C$9+(1-Interim!$C$9)*(1-(121-$A28-BG$7)/Interim!$D$8))</f>
        <v>3.4372646770000001E-2</v>
      </c>
      <c r="BH28" s="33">
        <f>'M 2008 VBT ALB'!BH25*IF($A28+BH$7&lt;121-Interim!$D$8,Interim!$C$8,Interim!$C$8+(1-Interim!$C$8)*(1-(121-$A28-BH$7)/Interim!$D$8))*IF($A28+BH$7&lt;121-Interim!$D$8,Interim!$C$9,Interim!$C$9+(1-Interim!$C$9)*(1-(121-$A28-BH$7)/Interim!$D$8))</f>
        <v>3.8048361669999996E-2</v>
      </c>
      <c r="BI28" s="33">
        <f>'M 2008 VBT ALB'!BI25*IF($A28+BI$7&lt;121-Interim!$D$8,Interim!$C$8,Interim!$C$8+(1-Interim!$C$8)*(1-(121-$A28-BI$7)/Interim!$D$8))*IF($A28+BI$7&lt;121-Interim!$D$8,Interim!$C$9,Interim!$C$9+(1-Interim!$C$9)*(1-(121-$A28-BI$7)/Interim!$D$8))</f>
        <v>4.2053948420000001E-2</v>
      </c>
      <c r="BJ28" s="33">
        <f>'M 2008 VBT ALB'!BJ25*IF($A28+BJ$7&lt;121-Interim!$D$8,Interim!$C$8,Interim!$C$8+(1-Interim!$C$8)*(1-(121-$A28-BJ$7)/Interim!$D$8))*IF($A28+BJ$7&lt;121-Interim!$D$8,Interim!$C$9,Interim!$C$9+(1-Interim!$C$9)*(1-(121-$A28-BJ$7)/Interim!$D$8))</f>
        <v>4.6417681750000002E-2</v>
      </c>
      <c r="BK28" s="33">
        <f>'M 2008 VBT ALB'!BK25*IF($A28+BK$7&lt;121-Interim!$D$8,Interim!$C$8,Interim!$C$8+(1-Interim!$C$8)*(1-(121-$A28-BK$7)/Interim!$D$8))*IF($A28+BK$7&lt;121-Interim!$D$8,Interim!$C$9,Interim!$C$9+(1-Interim!$C$9)*(1-(121-$A28-BK$7)/Interim!$D$8))</f>
        <v>5.1290360220000011E-2</v>
      </c>
      <c r="BL28" s="33">
        <f>'M 2008 VBT ALB'!BL25*IF($A28+BL$7&lt;121-Interim!$D$8,Interim!$C$8,Interim!$C$8+(1-Interim!$C$8)*(1-(121-$A28-BL$7)/Interim!$D$8))*IF($A28+BL$7&lt;121-Interim!$D$8,Interim!$C$9,Interim!$C$9+(1-Interim!$C$9)*(1-(121-$A28-BL$7)/Interim!$D$8))</f>
        <v>5.6728533290000008E-2</v>
      </c>
      <c r="BM28" s="33">
        <f>'M 2008 VBT ALB'!BM25*IF($A28+BM$7&lt;121-Interim!$D$8,Interim!$C$8,Interim!$C$8+(1-Interim!$C$8)*(1-(121-$A28-BM$7)/Interim!$D$8))*IF($A28+BM$7&lt;121-Interim!$D$8,Interim!$C$9,Interim!$C$9+(1-Interim!$C$9)*(1-(121-$A28-BM$7)/Interim!$D$8))</f>
        <v>6.2656801680000013E-2</v>
      </c>
      <c r="BN28" s="33">
        <f>'M 2008 VBT ALB'!BN25*IF($A28+BN$7&lt;121-Interim!$D$8,Interim!$C$8,Interim!$C$8+(1-Interim!$C$8)*(1-(121-$A28-BN$7)/Interim!$D$8))*IF($A28+BN$7&lt;121-Interim!$D$8,Interim!$C$9,Interim!$C$9+(1-Interim!$C$9)*(1-(121-$A28-BN$7)/Interim!$D$8))</f>
        <v>6.9094015209999998E-2</v>
      </c>
      <c r="BO28" s="33">
        <f>'M 2008 VBT ALB'!BO25*IF($A28+BO$7&lt;121-Interim!$D$8,Interim!$C$8,Interim!$C$8+(1-Interim!$C$8)*(1-(121-$A28-BO$7)/Interim!$D$8))*IF($A28+BO$7&lt;121-Interim!$D$8,Interim!$C$9,Interim!$C$9+(1-Interim!$C$9)*(1-(121-$A28-BO$7)/Interim!$D$8))</f>
        <v>7.6511419380000015E-2</v>
      </c>
      <c r="BP28" s="33">
        <f>'M 2008 VBT ALB'!BP25*IF($A28+BP$7&lt;121-Interim!$D$8,Interim!$C$8,Interim!$C$8+(1-Interim!$C$8)*(1-(121-$A28-BP$7)/Interim!$D$8))*IF($A28+BP$7&lt;121-Interim!$D$8,Interim!$C$9,Interim!$C$9+(1-Interim!$C$9)*(1-(121-$A28-BP$7)/Interim!$D$8))</f>
        <v>8.5144636940000018E-2</v>
      </c>
      <c r="BQ28" s="33">
        <f>'M 2008 VBT ALB'!BQ25*IF($A28+BQ$7&lt;121-Interim!$D$8,Interim!$C$8,Interim!$C$8+(1-Interim!$C$8)*(1-(121-$A28-BQ$7)/Interim!$D$8))*IF($A28+BQ$7&lt;121-Interim!$D$8,Interim!$C$9,Interim!$C$9+(1-Interim!$C$9)*(1-(121-$A28-BQ$7)/Interim!$D$8))</f>
        <v>9.4824019510000024E-2</v>
      </c>
      <c r="BR28" s="33">
        <f>'M 2008 VBT ALB'!BR25*IF($A28+BR$7&lt;121-Interim!$D$8,Interim!$C$8,Interim!$C$8+(1-Interim!$C$8)*(1-(121-$A28-BR$7)/Interim!$D$8))*IF($A28+BR$7&lt;121-Interim!$D$8,Interim!$C$9,Interim!$C$9+(1-Interim!$C$9)*(1-(121-$A28-BR$7)/Interim!$D$8))</f>
        <v>0.10574749020000003</v>
      </c>
      <c r="BS28" s="33">
        <f>'M 2008 VBT ALB'!BS25*IF($A28+BS$7&lt;121-Interim!$D$8,Interim!$C$8,Interim!$C$8+(1-Interim!$C$8)*(1-(121-$A28-BS$7)/Interim!$D$8))*IF($A28+BS$7&lt;121-Interim!$D$8,Interim!$C$9,Interim!$C$9+(1-Interim!$C$9)*(1-(121-$A28-BS$7)/Interim!$D$8))</f>
        <v>0.11812239703000001</v>
      </c>
      <c r="BT28" s="33">
        <f>'M 2008 VBT ALB'!BT25*IF($A28+BT$7&lt;121-Interim!$D$8,Interim!$C$8,Interim!$C$8+(1-Interim!$C$8)*(1-(121-$A28-BT$7)/Interim!$D$8))*IF($A28+BT$7&lt;121-Interim!$D$8,Interim!$C$9,Interim!$C$9+(1-Interim!$C$9)*(1-(121-$A28-BT$7)/Interim!$D$8))</f>
        <v>0.13171311725000001</v>
      </c>
      <c r="BU28" s="33">
        <f>'M 2008 VBT ALB'!BU25*IF($A28+BU$7&lt;121-Interim!$D$8,Interim!$C$8,Interim!$C$8+(1-Interim!$C$8)*(1-(121-$A28-BU$7)/Interim!$D$8))*IF($A28+BU$7&lt;121-Interim!$D$8,Interim!$C$9,Interim!$C$9+(1-Interim!$C$9)*(1-(121-$A28-BU$7)/Interim!$D$8))</f>
        <v>0.14678354834000001</v>
      </c>
      <c r="BV28" s="33">
        <f>'M 2008 VBT ALB'!BV25*IF($A28+BV$7&lt;121-Interim!$D$8,Interim!$C$8,Interim!$C$8+(1-Interim!$C$8)*(1-(121-$A28-BV$7)/Interim!$D$8))*IF($A28+BV$7&lt;121-Interim!$D$8,Interim!$C$9,Interim!$C$9+(1-Interim!$C$9)*(1-(121-$A28-BV$7)/Interim!$D$8))</f>
        <v>0.16338081485000003</v>
      </c>
      <c r="BW28" s="33">
        <f>'M 2008 VBT ALB'!BW25*IF($A28+BW$7&lt;121-Interim!$D$8,Interim!$C$8,Interim!$C$8+(1-Interim!$C$8)*(1-(121-$A28-BW$7)/Interim!$D$8))*IF($A28+BW$7&lt;121-Interim!$D$8,Interim!$C$9,Interim!$C$9+(1-Interim!$C$9)*(1-(121-$A28-BW$7)/Interim!$D$8))</f>
        <v>0.18076034889000001</v>
      </c>
      <c r="BX28" s="33">
        <f>'M 2008 VBT ALB'!BX25*IF($A28+BX$7&lt;121-Interim!$D$8,Interim!$C$8,Interim!$C$8+(1-Interim!$C$8)*(1-(121-$A28-BX$7)/Interim!$D$8))*IF($A28+BX$7&lt;121-Interim!$D$8,Interim!$C$9,Interim!$C$9+(1-Interim!$C$9)*(1-(121-$A28-BX$7)/Interim!$D$8))</f>
        <v>0.19830953131000001</v>
      </c>
      <c r="BY28" s="33">
        <f>'M 2008 VBT ALB'!BY25*IF($A28+BY$7&lt;121-Interim!$D$8,Interim!$C$8,Interim!$C$8+(1-Interim!$C$8)*(1-(121-$A28-BY$7)/Interim!$D$8))*IF($A28+BY$7&lt;121-Interim!$D$8,Interim!$C$9,Interim!$C$9+(1-Interim!$C$9)*(1-(121-$A28-BY$7)/Interim!$D$8))</f>
        <v>0.21456750106000003</v>
      </c>
      <c r="BZ28" s="33">
        <f>'M 2008 VBT ALB'!BZ25*IF($A28+BZ$7&lt;121-Interim!$D$8,Interim!$C$8,Interim!$C$8+(1-Interim!$C$8)*(1-(121-$A28-BZ$7)/Interim!$D$8))*IF($A28+BZ$7&lt;121-Interim!$D$8,Interim!$C$9,Interim!$C$9+(1-Interim!$C$9)*(1-(121-$A28-BZ$7)/Interim!$D$8))</f>
        <v>0.23025055130000005</v>
      </c>
      <c r="CA28" s="33">
        <f>'M 2008 VBT ALB'!CA25*IF($A28+CA$7&lt;121-Interim!$D$8,Interim!$C$8,Interim!$C$8+(1-Interim!$C$8)*(1-(121-$A28-CA$7)/Interim!$D$8))*IF($A28+CA$7&lt;121-Interim!$D$8,Interim!$C$9,Interim!$C$9+(1-Interim!$C$9)*(1-(121-$A28-CA$7)/Interim!$D$8))</f>
        <v>0.24656507051000004</v>
      </c>
      <c r="CB28" s="33">
        <f>'M 2008 VBT ALB'!CB25*IF($A28+CB$7&lt;121-Interim!$D$8,Interim!$C$8,Interim!$C$8+(1-Interim!$C$8)*(1-(121-$A28-CB$7)/Interim!$D$8))*IF($A28+CB$7&lt;121-Interim!$D$8,Interim!$C$9,Interim!$C$9+(1-Interim!$C$9)*(1-(121-$A28-CB$7)/Interim!$D$8))</f>
        <v>0.26390690491000002</v>
      </c>
      <c r="CC28" s="33">
        <f>'M 2008 VBT ALB'!CC25*IF($A28+CC$7&lt;121-Interim!$D$8,Interim!$C$8,Interim!$C$8+(1-Interim!$C$8)*(1-(121-$A28-CC$7)/Interim!$D$8))*IF($A28+CC$7&lt;121-Interim!$D$8,Interim!$C$9,Interim!$C$9+(1-Interim!$C$9)*(1-(121-$A28-CC$7)/Interim!$D$8))</f>
        <v>0.28394426357000002</v>
      </c>
      <c r="CD28" s="33">
        <f>'M 2008 VBT ALB'!CD25*IF($A28+CD$7&lt;121-Interim!$D$8,Interim!$C$8,Interim!$C$8+(1-Interim!$C$8)*(1-(121-$A28-CD$7)/Interim!$D$8))*IF($A28+CD$7&lt;121-Interim!$D$8,Interim!$C$9,Interim!$C$9+(1-Interim!$C$9)*(1-(121-$A28-CD$7)/Interim!$D$8))</f>
        <v>0.30522571035000007</v>
      </c>
      <c r="CE28" s="33">
        <f>'M 2008 VBT ALB'!CE25*IF($A28+CE$7&lt;121-Interim!$D$8,Interim!$C$8,Interim!$C$8+(1-Interim!$C$8)*(1-(121-$A28-CE$7)/Interim!$D$8))*IF($A28+CE$7&lt;121-Interim!$D$8,Interim!$C$9,Interim!$C$9+(1-Interim!$C$9)*(1-(121-$A28-CE$7)/Interim!$D$8))</f>
        <v>0.32575316433000001</v>
      </c>
      <c r="CF28" s="33">
        <f>'M 2008 VBT ALB'!CF25*IF($A28+CF$7&lt;121-Interim!$D$8,Interim!$C$8,Interim!$C$8+(1-Interim!$C$8)*(1-(121-$A28-CF$7)/Interim!$D$8))*IF($A28+CF$7&lt;121-Interim!$D$8,Interim!$C$9,Interim!$C$9+(1-Interim!$C$9)*(1-(121-$A28-CF$7)/Interim!$D$8))</f>
        <v>0.34465953379000003</v>
      </c>
      <c r="CG28" s="33">
        <f>'M 2008 VBT ALB'!CG25*IF($A28+CG$7&lt;121-Interim!$D$8,Interim!$C$8,Interim!$C$8+(1-Interim!$C$8)*(1-(121-$A28-CG$7)/Interim!$D$8))*IF($A28+CG$7&lt;121-Interim!$D$8,Interim!$C$9,Interim!$C$9+(1-Interim!$C$9)*(1-(121-$A28-CG$7)/Interim!$D$8))</f>
        <v>0.36118140102000001</v>
      </c>
      <c r="CH28" s="33">
        <f>'M 2008 VBT ALB'!CH25*IF($A28+CH$7&lt;121-Interim!$D$8,Interim!$C$8,Interim!$C$8+(1-Interim!$C$8)*(1-(121-$A28-CH$7)/Interim!$D$8))*IF($A28+CH$7&lt;121-Interim!$D$8,Interim!$C$9,Interim!$C$9+(1-Interim!$C$9)*(1-(121-$A28-CH$7)/Interim!$D$8))</f>
        <v>0.37472499669000003</v>
      </c>
      <c r="CI28" s="33">
        <f>'M 2008 VBT ALB'!CI25*IF($A28+CI$7&lt;121-Interim!$D$8,Interim!$C$8,Interim!$C$8+(1-Interim!$C$8)*(1-(121-$A28-CI$7)/Interim!$D$8))*IF($A28+CI$7&lt;121-Interim!$D$8,Interim!$C$9,Interim!$C$9+(1-Interim!$C$9)*(1-(121-$A28-CI$7)/Interim!$D$8))</f>
        <v>0.38595006450000002</v>
      </c>
      <c r="CJ28" s="33">
        <f>'M 2008 VBT ALB'!CJ25*IF($A28+CJ$7&lt;121-Interim!$D$8,Interim!$C$8,Interim!$C$8+(1-Interim!$C$8)*(1-(121-$A28-CJ$7)/Interim!$D$8))*IF($A28+CJ$7&lt;121-Interim!$D$8,Interim!$C$9,Interim!$C$9+(1-Interim!$C$9)*(1-(121-$A28-CJ$7)/Interim!$D$8))</f>
        <v>0.39615724203000002</v>
      </c>
      <c r="CK28" s="33">
        <f>'M 2008 VBT ALB'!CK25*IF($A28+CK$7&lt;121-Interim!$D$8,Interim!$C$8,Interim!$C$8+(1-Interim!$C$8)*(1-(121-$A28-CK$7)/Interim!$D$8))*IF($A28+CK$7&lt;121-Interim!$D$8,Interim!$C$9,Interim!$C$9+(1-Interim!$C$9)*(1-(121-$A28-CK$7)/Interim!$D$8))</f>
        <v>0.40752962975573331</v>
      </c>
      <c r="CL28" s="33">
        <f>'M 2008 VBT ALB'!CL25*IF($A28+CL$7&lt;121-Interim!$D$8,Interim!$C$8,Interim!$C$8+(1-Interim!$C$8)*(1-(121-$A28-CL$7)/Interim!$D$8))*IF($A28+CL$7&lt;121-Interim!$D$8,Interim!$C$9,Interim!$C$9+(1-Interim!$C$9)*(1-(121-$A28-CL$7)/Interim!$D$8))</f>
        <v>0.41725133140120002</v>
      </c>
      <c r="CM28" s="33">
        <f>'M 2008 VBT ALB'!CM25*IF($A28+CM$7&lt;121-Interim!$D$8,Interim!$C$8,Interim!$C$8+(1-Interim!$C$8)*(1-(121-$A28-CM$7)/Interim!$D$8))*IF($A28+CM$7&lt;121-Interim!$D$8,Interim!$C$9,Interim!$C$9+(1-Interim!$C$9)*(1-(121-$A28-CM$7)/Interim!$D$8))</f>
        <v>0.42374628166080008</v>
      </c>
      <c r="CN28" s="33">
        <f>'M 2008 VBT ALB'!CN25*IF($A28+CN$7&lt;121-Interim!$D$8,Interim!$C$8,Interim!$C$8+(1-Interim!$C$8)*(1-(121-$A28-CN$7)/Interim!$D$8))*IF($A28+CN$7&lt;121-Interim!$D$8,Interim!$C$9,Interim!$C$9+(1-Interim!$C$9)*(1-(121-$A28-CN$7)/Interim!$D$8))</f>
        <v>0.42913946350320004</v>
      </c>
      <c r="CO28" s="33">
        <f>'M 2008 VBT ALB'!CO25*IF($A28+CO$7&lt;121-Interim!$D$8,Interim!$C$8,Interim!$C$8+(1-Interim!$C$8)*(1-(121-$A28-CO$7)/Interim!$D$8))*IF($A28+CO$7&lt;121-Interim!$D$8,Interim!$C$9,Interim!$C$9+(1-Interim!$C$9)*(1-(121-$A28-CO$7)/Interim!$D$8))</f>
        <v>0.43276320000000007</v>
      </c>
      <c r="CP28" s="33">
        <f>'M 2008 VBT ALB'!CP25*IF($A28+CP$7&lt;121-Interim!$D$8,Interim!$C$8,Interim!$C$8+(1-Interim!$C$8)*(1-(121-$A28-CP$7)/Interim!$D$8))*IF($A28+CP$7&lt;121-Interim!$D$8,Interim!$C$9,Interim!$C$9+(1-Interim!$C$9)*(1-(121-$A28-CP$7)/Interim!$D$8))</f>
        <v>0.43448974200000001</v>
      </c>
      <c r="CQ28" s="33">
        <f>'M 2008 VBT ALB'!CQ25*IF($A28+CQ$7&lt;121-Interim!$D$8,Interim!$C$8,Interim!$C$8+(1-Interim!$C$8)*(1-(121-$A28-CQ$7)/Interim!$D$8))*IF($A28+CQ$7&lt;121-Interim!$D$8,Interim!$C$9,Interim!$C$9+(1-Interim!$C$9)*(1-(121-$A28-CQ$7)/Interim!$D$8))</f>
        <v>0.43621564800000001</v>
      </c>
      <c r="CR28" s="33">
        <f>'M 2008 VBT ALB'!CR25*IF($A28+CR$7&lt;121-Interim!$D$8,Interim!$C$8,Interim!$C$8+(1-Interim!$C$8)*(1-(121-$A28-CR$7)/Interim!$D$8))*IF($A28+CR$7&lt;121-Interim!$D$8,Interim!$C$9,Interim!$C$9+(1-Interim!$C$9)*(1-(121-$A28-CR$7)/Interim!$D$8))</f>
        <v>0.43794091800000007</v>
      </c>
      <c r="CS28" s="33">
        <f>'M 2008 VBT ALB'!CS25*IF($A28+CS$7&lt;121-Interim!$D$8,Interim!$C$8,Interim!$C$8+(1-Interim!$C$8)*(1-(121-$A28-CS$7)/Interim!$D$8))*IF($A28+CS$7&lt;121-Interim!$D$8,Interim!$C$9,Interim!$C$9+(1-Interim!$C$9)*(1-(121-$A28-CS$7)/Interim!$D$8))</f>
        <v>0.43966555200000002</v>
      </c>
      <c r="CT28" s="33">
        <f>'M 2008 VBT ALB'!CT25*IF($A28+CT$7&lt;121-Interim!$D$8,Interim!$C$8,Interim!$C$8+(1-Interim!$C$8)*(1-(121-$A28-CT$7)/Interim!$D$8))*IF($A28+CT$7&lt;121-Interim!$D$8,Interim!$C$9,Interim!$C$9+(1-Interim!$C$9)*(1-(121-$A28-CT$7)/Interim!$D$8))</f>
        <v>0.44138955000000002</v>
      </c>
      <c r="CU28" s="33">
        <f>'M 2008 VBT ALB'!CU25*IF($A28+CU$7&lt;121-Interim!$D$8,Interim!$C$8,Interim!$C$8+(1-Interim!$C$8)*(1-(121-$A28-CU$7)/Interim!$D$8))*IF($A28+CU$7&lt;121-Interim!$D$8,Interim!$C$9,Interim!$C$9+(1-Interim!$C$9)*(1-(121-$A28-CU$7)/Interim!$D$8))</f>
        <v>0.44311291200000003</v>
      </c>
      <c r="CV28" s="33">
        <f>'M 2008 VBT ALB'!CV25*IF($A28+CV$7&lt;121-Interim!$D$8,Interim!$C$8,Interim!$C$8+(1-Interim!$C$8)*(1-(121-$A28-CV$7)/Interim!$D$8))*IF($A28+CV$7&lt;121-Interim!$D$8,Interim!$C$9,Interim!$C$9+(1-Interim!$C$9)*(1-(121-$A28-CV$7)/Interim!$D$8))</f>
        <v>0.44483563799999998</v>
      </c>
      <c r="CW28" s="33">
        <f>'M 2008 VBT ALB'!CW25*IF($A28+CW$7&lt;121-Interim!$D$8,Interim!$C$8,Interim!$C$8+(1-Interim!$C$8)*(1-(121-$A28-CW$7)/Interim!$D$8))*IF($A28+CW$7&lt;121-Interim!$D$8,Interim!$C$9,Interim!$C$9+(1-Interim!$C$9)*(1-(121-$A28-CW$7)/Interim!$D$8))</f>
        <v>0.44655772800000004</v>
      </c>
      <c r="CX28" s="33">
        <f>'M 2008 VBT ALB'!CX25*IF($A28+CX$7&lt;121-Interim!$D$8,Interim!$C$8,Interim!$C$8+(1-Interim!$C$8)*(1-(121-$A28-CX$7)/Interim!$D$8))*IF($A28+CX$7&lt;121-Interim!$D$8,Interim!$C$9,Interim!$C$9+(1-Interim!$C$9)*(1-(121-$A28-CX$7)/Interim!$D$8))</f>
        <v>0.448279182</v>
      </c>
      <c r="CY28" s="33">
        <f>'M 2008 VBT ALB'!CY25*IF($A28+CY$7&lt;121-Interim!$D$8,Interim!$C$8,Interim!$C$8+(1-Interim!$C$8)*(1-(121-$A28-CY$7)/Interim!$D$8))*IF($A28+CY$7&lt;121-Interim!$D$8,Interim!$C$9,Interim!$C$9+(1-Interim!$C$9)*(1-(121-$A28-CY$7)/Interim!$D$8))</f>
        <v>0.45</v>
      </c>
      <c r="CZ28" s="33">
        <f>'M 2008 VBT ALB'!CZ25*IF($A28+CZ$7&lt;121-Interim!$D$8,Interim!$C$8,Interim!$C$8+(1-Interim!$C$8)*(1-(121-$A28-CZ$7)/Interim!$D$8))*IF($A28+CZ$7&lt;121-Interim!$D$8,Interim!$C$9,Interim!$C$9+(1-Interim!$C$9)*(1-(121-$A28-CZ$7)/Interim!$D$8))</f>
        <v>0</v>
      </c>
      <c r="DA28" s="33">
        <f>'M 2008 VBT ALB'!DA25*IF($A28+DA$7&lt;121-Interim!$D$8,Interim!$C$8,Interim!$C$8+(1-Interim!$C$8)*(1-(121-$A28-DA$7)/Interim!$D$8))*IF($A28+DA$7&lt;121-Interim!$D$8,Interim!$C$9,Interim!$C$9+(1-Interim!$C$9)*(1-(121-$A28-DA$7)/Interim!$D$8))</f>
        <v>0</v>
      </c>
      <c r="DB28" s="33">
        <f>'M 2008 VBT ALB'!DB25*IF($A28+DB$7&lt;121-Interim!$D$8,Interim!$C$8,Interim!$C$8+(1-Interim!$C$8)*(1-(121-$A28-DB$7)/Interim!$D$8))*IF($A28+DB$7&lt;121-Interim!$D$8,Interim!$C$9,Interim!$C$9+(1-Interim!$C$9)*(1-(121-$A28-DB$7)/Interim!$D$8))</f>
        <v>0</v>
      </c>
      <c r="DC28" s="33">
        <f>'M 2008 VBT ALB'!DC25*IF($A28+DC$7&lt;121-Interim!$D$8,Interim!$C$8,Interim!$C$8+(1-Interim!$C$8)*(1-(121-$A28-DC$7)/Interim!$D$8))*IF($A28+DC$7&lt;121-Interim!$D$8,Interim!$C$9,Interim!$C$9+(1-Interim!$C$9)*(1-(121-$A28-DC$7)/Interim!$D$8))</f>
        <v>0</v>
      </c>
      <c r="DD28" s="33">
        <f>'M 2008 VBT ALB'!DD25*IF($A28+DD$7&lt;121-Interim!$D$8,Interim!$C$8,Interim!$C$8+(1-Interim!$C$8)*(1-(121-$A28-DD$7)/Interim!$D$8))*IF($A28+DD$7&lt;121-Interim!$D$8,Interim!$C$9,Interim!$C$9+(1-Interim!$C$9)*(1-(121-$A28-DD$7)/Interim!$D$8))</f>
        <v>0</v>
      </c>
      <c r="DE28" s="33">
        <f>'M 2008 VBT ALB'!DE25*IF($A28+DE$7&lt;121-Interim!$D$8,Interim!$C$8,Interim!$C$8+(1-Interim!$C$8)*(1-(121-$A28-DE$7)/Interim!$D$8))*IF($A28+DE$7&lt;121-Interim!$D$8,Interim!$C$9,Interim!$C$9+(1-Interim!$C$9)*(1-(121-$A28-DE$7)/Interim!$D$8))</f>
        <v>0</v>
      </c>
      <c r="DF28" s="33">
        <f>'M 2008 VBT ALB'!DF25*IF($A28+DF$7&lt;121-Interim!$D$8,Interim!$C$8,Interim!$C$8+(1-Interim!$C$8)*(1-(121-$A28-DF$7)/Interim!$D$8))*IF($A28+DF$7&lt;121-Interim!$D$8,Interim!$C$9,Interim!$C$9+(1-Interim!$C$9)*(1-(121-$A28-DF$7)/Interim!$D$8))</f>
        <v>0</v>
      </c>
      <c r="DG28" s="33">
        <f>'M 2008 VBT ALB'!DG25*IF($A28+DG$7&lt;121-Interim!$D$8,Interim!$C$8,Interim!$C$8+(1-Interim!$C$8)*(1-(121-$A28-DG$7)/Interim!$D$8))*IF($A28+DG$7&lt;121-Interim!$D$8,Interim!$C$9,Interim!$C$9+(1-Interim!$C$9)*(1-(121-$A28-DG$7)/Interim!$D$8))</f>
        <v>0</v>
      </c>
      <c r="DH28" s="33">
        <f>'M 2008 VBT ALB'!DH25*IF($A28+DH$7&lt;121-Interim!$D$8,Interim!$C$8,Interim!$C$8+(1-Interim!$C$8)*(1-(121-$A28-DH$7)/Interim!$D$8))*IF($A28+DH$7&lt;121-Interim!$D$8,Interim!$C$9,Interim!$C$9+(1-Interim!$C$9)*(1-(121-$A28-DH$7)/Interim!$D$8))</f>
        <v>0</v>
      </c>
      <c r="DI28" s="33">
        <f>'M 2008 VBT ALB'!DI25*IF($A28+DI$7&lt;121-Interim!$D$8,Interim!$C$8,Interim!$C$8+(1-Interim!$C$8)*(1-(121-$A28-DI$7)/Interim!$D$8))*IF($A28+DI$7&lt;121-Interim!$D$8,Interim!$C$9,Interim!$C$9+(1-Interim!$C$9)*(1-(121-$A28-DI$7)/Interim!$D$8))</f>
        <v>0</v>
      </c>
      <c r="DJ28" s="33">
        <f>'M 2008 VBT ALB'!DJ25*IF($A28+DJ$7&lt;121-Interim!$D$8,Interim!$C$8,Interim!$C$8+(1-Interim!$C$8)*(1-(121-$A28-DJ$7)/Interim!$D$8))*IF($A28+DJ$7&lt;121-Interim!$D$8,Interim!$C$9,Interim!$C$9+(1-Interim!$C$9)*(1-(121-$A28-DJ$7)/Interim!$D$8))</f>
        <v>0</v>
      </c>
      <c r="DK28" s="33">
        <f>'M 2008 VBT ALB'!DK25*IF($A28+DK$7&lt;121-Interim!$D$8,Interim!$C$8,Interim!$C$8+(1-Interim!$C$8)*(1-(121-$A28-DK$7)/Interim!$D$8))*IF($A28+DK$7&lt;121-Interim!$D$8,Interim!$C$9,Interim!$C$9+(1-Interim!$C$9)*(1-(121-$A28-DK$7)/Interim!$D$8))</f>
        <v>0</v>
      </c>
      <c r="DL28" s="33">
        <f>'M 2008 VBT ALB'!DL25*IF($A28+DL$7&lt;121-Interim!$D$8,Interim!$C$8,Interim!$C$8+(1-Interim!$C$8)*(1-(121-$A28-DL$7)/Interim!$D$8))*IF($A28+DL$7&lt;121-Interim!$D$8,Interim!$C$9,Interim!$C$9+(1-Interim!$C$9)*(1-(121-$A28-DL$7)/Interim!$D$8))</f>
        <v>0</v>
      </c>
      <c r="DM28" s="33">
        <f>'M 2008 VBT ALB'!DM25*IF($A28+DM$7&lt;121-Interim!$D$8,Interim!$C$8,Interim!$C$8+(1-Interim!$C$8)*(1-(121-$A28-DM$7)/Interim!$D$8))*IF($A28+DM$7&lt;121-Interim!$D$8,Interim!$C$9,Interim!$C$9+(1-Interim!$C$9)*(1-(121-$A28-DM$7)/Interim!$D$8))</f>
        <v>0</v>
      </c>
      <c r="DN28" s="33">
        <f>'M 2008 VBT ALB'!DN25*IF($A28+DN$7&lt;121-Interim!$D$8,Interim!$C$8,Interim!$C$8+(1-Interim!$C$8)*(1-(121-$A28-DN$7)/Interim!$D$8))*IF($A28+DN$7&lt;121-Interim!$D$8,Interim!$C$9,Interim!$C$9+(1-Interim!$C$9)*(1-(121-$A28-DN$7)/Interim!$D$8))</f>
        <v>0</v>
      </c>
      <c r="DO28" s="33">
        <f>'M 2008 VBT ALB'!DO25*IF($A28+DO$7&lt;121-Interim!$D$8,Interim!$C$8,Interim!$C$8+(1-Interim!$C$8)*(1-(121-$A28-DO$7)/Interim!$D$8))*IF($A28+DO$7&lt;121-Interim!$D$8,Interim!$C$9,Interim!$C$9+(1-Interim!$C$9)*(1-(121-$A28-DO$7)/Interim!$D$8))</f>
        <v>0</v>
      </c>
      <c r="DP28" s="33">
        <f>'M 2008 VBT ALB'!DP25*IF($A28+DP$7&lt;121-Interim!$D$8,Interim!$C$8,Interim!$C$8+(1-Interim!$C$8)*(1-(121-$A28-DP$7)/Interim!$D$8))*IF($A28+DP$7&lt;121-Interim!$D$8,Interim!$C$9,Interim!$C$9+(1-Interim!$C$9)*(1-(121-$A28-DP$7)/Interim!$D$8))</f>
        <v>0</v>
      </c>
      <c r="DQ28" s="33">
        <f>'M 2008 VBT ALB'!DQ25*IF($A28+DQ$7&lt;121-Interim!$D$8,Interim!$C$8,Interim!$C$8+(1-Interim!$C$8)*(1-(121-$A28-DQ$7)/Interim!$D$8))*IF($A28+DQ$7&lt;121-Interim!$D$8,Interim!$C$9,Interim!$C$9+(1-Interim!$C$9)*(1-(121-$A28-DQ$7)/Interim!$D$8))</f>
        <v>0</v>
      </c>
      <c r="DR28" s="33">
        <f>'M 2008 VBT ALB'!DR25*IF($A28+DR$7&lt;121-Interim!$D$8,Interim!$C$8,Interim!$C$8+(1-Interim!$C$8)*(1-(121-$A28-DR$7)/Interim!$D$8))*IF($A28+DR$7&lt;121-Interim!$D$8,Interim!$C$9,Interim!$C$9+(1-Interim!$C$9)*(1-(121-$A28-DR$7)/Interim!$D$8))</f>
        <v>0</v>
      </c>
    </row>
    <row r="29" spans="1:122" s="5" customFormat="1" x14ac:dyDescent="0.2">
      <c r="A29" s="29">
        <v>20</v>
      </c>
      <c r="B29" s="33">
        <f>'M 2008 VBT ALB'!B26*IF($A29+B$7&lt;121-Interim!$D$8,Interim!$C$8,Interim!$C$8+(1-Interim!$C$8)*(1-(121-$A29-B$7)/Interim!$D$8))*IF($A29+B$7&lt;121-Interim!$D$8,Interim!$C$9,Interim!$C$9+(1-Interim!$C$9)*(1-(121-$A29-B$7)/Interim!$D$8))</f>
        <v>5.8434442000000004E-4</v>
      </c>
      <c r="C29" s="33">
        <f>'M 2008 VBT ALB'!C26*IF($A29+C$7&lt;121-Interim!$D$8,Interim!$C$8,Interim!$C$8+(1-Interim!$C$8)*(1-(121-$A29-C$7)/Interim!$D$8))*IF($A29+C$7&lt;121-Interim!$D$8,Interim!$C$9,Interim!$C$9+(1-Interim!$C$9)*(1-(121-$A29-C$7)/Interim!$D$8))</f>
        <v>6.1261915000000006E-4</v>
      </c>
      <c r="D29" s="33">
        <f>'M 2008 VBT ALB'!D26*IF($A29+D$7&lt;121-Interim!$D$8,Interim!$C$8,Interim!$C$8+(1-Interim!$C$8)*(1-(121-$A29-D$7)/Interim!$D$8))*IF($A29+D$7&lt;121-Interim!$D$8,Interim!$C$9,Interim!$C$9+(1-Interim!$C$9)*(1-(121-$A29-D$7)/Interim!$D$8))</f>
        <v>6.3146897000000007E-4</v>
      </c>
      <c r="E29" s="33">
        <f>'M 2008 VBT ALB'!E26*IF($A29+E$7&lt;121-Interim!$D$8,Interim!$C$8,Interim!$C$8+(1-Interim!$C$8)*(1-(121-$A29-E$7)/Interim!$D$8))*IF($A29+E$7&lt;121-Interim!$D$8,Interim!$C$9,Interim!$C$9+(1-Interim!$C$9)*(1-(121-$A29-E$7)/Interim!$D$8))</f>
        <v>6.4089388000000008E-4</v>
      </c>
      <c r="F29" s="33">
        <f>'M 2008 VBT ALB'!F26*IF($A29+F$7&lt;121-Interim!$D$8,Interim!$C$8,Interim!$C$8+(1-Interim!$C$8)*(1-(121-$A29-F$7)/Interim!$D$8))*IF($A29+F$7&lt;121-Interim!$D$8,Interim!$C$9,Interim!$C$9+(1-Interim!$C$9)*(1-(121-$A29-F$7)/Interim!$D$8))</f>
        <v>6.4089388000000008E-4</v>
      </c>
      <c r="G29" s="33">
        <f>'M 2008 VBT ALB'!G26*IF($A29+G$7&lt;121-Interim!$D$8,Interim!$C$8,Interim!$C$8+(1-Interim!$C$8)*(1-(121-$A29-G$7)/Interim!$D$8))*IF($A29+G$7&lt;121-Interim!$D$8,Interim!$C$9,Interim!$C$9+(1-Interim!$C$9)*(1-(121-$A29-G$7)/Interim!$D$8))</f>
        <v>6.1261915000000006E-4</v>
      </c>
      <c r="H29" s="33">
        <f>'M 2008 VBT ALB'!H26*IF($A29+H$7&lt;121-Interim!$D$8,Interim!$C$8,Interim!$C$8+(1-Interim!$C$8)*(1-(121-$A29-H$7)/Interim!$D$8))*IF($A29+H$7&lt;121-Interim!$D$8,Interim!$C$9,Interim!$C$9+(1-Interim!$C$9)*(1-(121-$A29-H$7)/Interim!$D$8))</f>
        <v>5.9376933000000016E-4</v>
      </c>
      <c r="I29" s="33">
        <f>'M 2008 VBT ALB'!I26*IF($A29+I$7&lt;121-Interim!$D$8,Interim!$C$8,Interim!$C$8+(1-Interim!$C$8)*(1-(121-$A29-I$7)/Interim!$D$8))*IF($A29+I$7&lt;121-Interim!$D$8,Interim!$C$9,Interim!$C$9+(1-Interim!$C$9)*(1-(121-$A29-I$7)/Interim!$D$8))</f>
        <v>5.8434442000000004E-4</v>
      </c>
      <c r="J29" s="33">
        <f>'M 2008 VBT ALB'!J26*IF($A29+J$7&lt;121-Interim!$D$8,Interim!$C$8,Interim!$C$8+(1-Interim!$C$8)*(1-(121-$A29-J$7)/Interim!$D$8))*IF($A29+J$7&lt;121-Interim!$D$8,Interim!$C$9,Interim!$C$9+(1-Interim!$C$9)*(1-(121-$A29-J$7)/Interim!$D$8))</f>
        <v>5.9376933000000016E-4</v>
      </c>
      <c r="K29" s="33">
        <f>'M 2008 VBT ALB'!K26*IF($A29+K$7&lt;121-Interim!$D$8,Interim!$C$8,Interim!$C$8+(1-Interim!$C$8)*(1-(121-$A29-K$7)/Interim!$D$8))*IF($A29+K$7&lt;121-Interim!$D$8,Interim!$C$9,Interim!$C$9+(1-Interim!$C$9)*(1-(121-$A29-K$7)/Interim!$D$8))</f>
        <v>6.2204406000000007E-4</v>
      </c>
      <c r="L29" s="33">
        <f>'M 2008 VBT ALB'!L26*IF($A29+L$7&lt;121-Interim!$D$8,Interim!$C$8,Interim!$C$8+(1-Interim!$C$8)*(1-(121-$A29-L$7)/Interim!$D$8))*IF($A29+L$7&lt;121-Interim!$D$8,Interim!$C$9,Interim!$C$9+(1-Interim!$C$9)*(1-(121-$A29-L$7)/Interim!$D$8))</f>
        <v>6.5031879000000009E-4</v>
      </c>
      <c r="M29" s="33">
        <f>'M 2008 VBT ALB'!M26*IF($A29+M$7&lt;121-Interim!$D$8,Interim!$C$8,Interim!$C$8+(1-Interim!$C$8)*(1-(121-$A29-M$7)/Interim!$D$8))*IF($A29+M$7&lt;121-Interim!$D$8,Interim!$C$9,Interim!$C$9+(1-Interim!$C$9)*(1-(121-$A29-M$7)/Interim!$D$8))</f>
        <v>6.9744334000000001E-4</v>
      </c>
      <c r="N29" s="33">
        <f>'M 2008 VBT ALB'!N26*IF($A29+N$7&lt;121-Interim!$D$8,Interim!$C$8,Interim!$C$8+(1-Interim!$C$8)*(1-(121-$A29-N$7)/Interim!$D$8))*IF($A29+N$7&lt;121-Interim!$D$8,Interim!$C$9,Interim!$C$9+(1-Interim!$C$9)*(1-(121-$A29-N$7)/Interim!$D$8))</f>
        <v>7.3514298000000003E-4</v>
      </c>
      <c r="O29" s="33">
        <f>'M 2008 VBT ALB'!O26*IF($A29+O$7&lt;121-Interim!$D$8,Interim!$C$8,Interim!$C$8+(1-Interim!$C$8)*(1-(121-$A29-O$7)/Interim!$D$8))*IF($A29+O$7&lt;121-Interim!$D$8,Interim!$C$9,Interim!$C$9+(1-Interim!$C$9)*(1-(121-$A29-O$7)/Interim!$D$8))</f>
        <v>7.8226753000000017E-4</v>
      </c>
      <c r="P29" s="33">
        <f>'M 2008 VBT ALB'!P26*IF($A29+P$7&lt;121-Interim!$D$8,Interim!$C$8,Interim!$C$8+(1-Interim!$C$8)*(1-(121-$A29-P$7)/Interim!$D$8))*IF($A29+P$7&lt;121-Interim!$D$8,Interim!$C$9,Interim!$C$9+(1-Interim!$C$9)*(1-(121-$A29-P$7)/Interim!$D$8))</f>
        <v>8.2939208000000009E-4</v>
      </c>
      <c r="Q29" s="33">
        <f>'M 2008 VBT ALB'!Q26*IF($A29+Q$7&lt;121-Interim!$D$8,Interim!$C$8,Interim!$C$8+(1-Interim!$C$8)*(1-(121-$A29-Q$7)/Interim!$D$8))*IF($A29+Q$7&lt;121-Interim!$D$8,Interim!$C$9,Interim!$C$9+(1-Interim!$C$9)*(1-(121-$A29-Q$7)/Interim!$D$8))</f>
        <v>8.8594154000000002E-4</v>
      </c>
      <c r="R29" s="33">
        <f>'M 2008 VBT ALB'!R26*IF($A29+R$7&lt;121-Interim!$D$8,Interim!$C$8,Interim!$C$8+(1-Interim!$C$8)*(1-(121-$A29-R$7)/Interim!$D$8))*IF($A29+R$7&lt;121-Interim!$D$8,Interim!$C$9,Interim!$C$9+(1-Interim!$C$9)*(1-(121-$A29-R$7)/Interim!$D$8))</f>
        <v>9.4249100000000016E-4</v>
      </c>
      <c r="S29" s="33">
        <f>'M 2008 VBT ALB'!S26*IF($A29+S$7&lt;121-Interim!$D$8,Interim!$C$8,Interim!$C$8+(1-Interim!$C$8)*(1-(121-$A29-S$7)/Interim!$D$8))*IF($A29+S$7&lt;121-Interim!$D$8,Interim!$C$9,Interim!$C$9+(1-Interim!$C$9)*(1-(121-$A29-S$7)/Interim!$D$8))</f>
        <v>1.0084653700000001E-3</v>
      </c>
      <c r="T29" s="33">
        <f>'M 2008 VBT ALB'!T26*IF($A29+T$7&lt;121-Interim!$D$8,Interim!$C$8,Interim!$C$8+(1-Interim!$C$8)*(1-(121-$A29-T$7)/Interim!$D$8))*IF($A29+T$7&lt;121-Interim!$D$8,Interim!$C$9,Interim!$C$9+(1-Interim!$C$9)*(1-(121-$A29-T$7)/Interim!$D$8))</f>
        <v>1.0838646500000001E-3</v>
      </c>
      <c r="U29" s="33">
        <f>'M 2008 VBT ALB'!U26*IF($A29+U$7&lt;121-Interim!$D$8,Interim!$C$8,Interim!$C$8+(1-Interim!$C$8)*(1-(121-$A29-U$7)/Interim!$D$8))*IF($A29+U$7&lt;121-Interim!$D$8,Interim!$C$9,Interim!$C$9+(1-Interim!$C$9)*(1-(121-$A29-U$7)/Interim!$D$8))</f>
        <v>1.1686888400000001E-3</v>
      </c>
      <c r="V29" s="33">
        <f>'M 2008 VBT ALB'!V26*IF($A29+V$7&lt;121-Interim!$D$8,Interim!$C$8,Interim!$C$8+(1-Interim!$C$8)*(1-(121-$A29-V$7)/Interim!$D$8))*IF($A29+V$7&lt;121-Interim!$D$8,Interim!$C$9,Interim!$C$9+(1-Interim!$C$9)*(1-(121-$A29-V$7)/Interim!$D$8))</f>
        <v>1.2723628500000003E-3</v>
      </c>
      <c r="W29" s="33">
        <f>'M 2008 VBT ALB'!W26*IF($A29+W$7&lt;121-Interim!$D$8,Interim!$C$8,Interim!$C$8+(1-Interim!$C$8)*(1-(121-$A29-W$7)/Interim!$D$8))*IF($A29+W$7&lt;121-Interim!$D$8,Interim!$C$9,Interim!$C$9+(1-Interim!$C$9)*(1-(121-$A29-W$7)/Interim!$D$8))</f>
        <v>1.39488668E-3</v>
      </c>
      <c r="X29" s="33">
        <f>'M 2008 VBT ALB'!X26*IF($A29+X$7&lt;121-Interim!$D$8,Interim!$C$8,Interim!$C$8+(1-Interim!$C$8)*(1-(121-$A29-X$7)/Interim!$D$8))*IF($A29+X$7&lt;121-Interim!$D$8,Interim!$C$9,Interim!$C$9+(1-Interim!$C$9)*(1-(121-$A29-X$7)/Interim!$D$8))</f>
        <v>1.5268354200000003E-3</v>
      </c>
      <c r="Y29" s="33">
        <f>'M 2008 VBT ALB'!Y26*IF($A29+Y$7&lt;121-Interim!$D$8,Interim!$C$8,Interim!$C$8+(1-Interim!$C$8)*(1-(121-$A29-Y$7)/Interim!$D$8))*IF($A29+Y$7&lt;121-Interim!$D$8,Interim!$C$9,Interim!$C$9+(1-Interim!$C$9)*(1-(121-$A29-Y$7)/Interim!$D$8))</f>
        <v>1.6964838000000002E-3</v>
      </c>
      <c r="Z29" s="33">
        <f>'M 2008 VBT ALB'!Z26*IF($A29+Z$7&lt;121-Interim!$D$8,Interim!$C$8,Interim!$C$8+(1-Interim!$C$8)*(1-(121-$A29-Z$7)/Interim!$D$8))*IF($A29+Z$7&lt;121-Interim!$D$8,Interim!$C$9,Interim!$C$9+(1-Interim!$C$9)*(1-(121-$A29-Z$7)/Interim!$D$8))</f>
        <v>1.8849820000000003E-3</v>
      </c>
      <c r="AA29" s="33">
        <f>'M 2008 VBT ALB'!AA26*IF($A29+AA$7&lt;121-Interim!$D$8,Interim!$C$8,Interim!$C$8+(1-Interim!$C$8)*(1-(121-$A29-AA$7)/Interim!$D$8))*IF($A29+AA$7&lt;121-Interim!$D$8,Interim!$C$9,Interim!$C$9+(1-Interim!$C$9)*(1-(121-$A29-AA$7)/Interim!$D$8))</f>
        <v>2.0923300200000002E-3</v>
      </c>
      <c r="AB29" s="33">
        <f>'M 2008 VBT ALB'!AB26*IF($A29+AB$7&lt;121-Interim!$D$8,Interim!$C$8,Interim!$C$8+(1-Interim!$C$8)*(1-(121-$A29-AB$7)/Interim!$D$8))*IF($A29+AB$7&lt;121-Interim!$D$8,Interim!$C$9,Interim!$C$9+(1-Interim!$C$9)*(1-(121-$A29-AB$7)/Interim!$D$8))</f>
        <v>2.2242787599999997E-3</v>
      </c>
      <c r="AC29" s="33">
        <f>'M 2008 VBT ALB'!AC26*IF($A29+AC$7&lt;121-Interim!$D$8,Interim!$C$8,Interim!$C$8+(1-Interim!$C$8)*(1-(121-$A29-AC$7)/Interim!$D$8))*IF($A29+AC$7&lt;121-Interim!$D$8,Interim!$C$9,Interim!$C$9+(1-Interim!$C$9)*(1-(121-$A29-AC$7)/Interim!$D$8))</f>
        <v>2.3750773200000006E-3</v>
      </c>
      <c r="AD29" s="33">
        <f>'M 2008 VBT ALB'!AD26*IF($A29+AD$7&lt;121-Interim!$D$8,Interim!$C$8,Interim!$C$8+(1-Interim!$C$8)*(1-(121-$A29-AD$7)/Interim!$D$8))*IF($A29+AD$7&lt;121-Interim!$D$8,Interim!$C$9,Interim!$C$9+(1-Interim!$C$9)*(1-(121-$A29-AD$7)/Interim!$D$8))</f>
        <v>2.5258758800000003E-3</v>
      </c>
      <c r="AE29" s="33">
        <f>'M 2008 VBT ALB'!AE26*IF($A29+AE$7&lt;121-Interim!$D$8,Interim!$C$8,Interim!$C$8+(1-Interim!$C$8)*(1-(121-$A29-AE$7)/Interim!$D$8))*IF($A29+AE$7&lt;121-Interim!$D$8,Interim!$C$9,Interim!$C$9+(1-Interim!$C$9)*(1-(121-$A29-AE$7)/Interim!$D$8))</f>
        <v>2.6955242600000002E-3</v>
      </c>
      <c r="AF29" s="33">
        <f>'M 2008 VBT ALB'!AF26*IF($A29+AF$7&lt;121-Interim!$D$8,Interim!$C$8,Interim!$C$8+(1-Interim!$C$8)*(1-(121-$A29-AF$7)/Interim!$D$8))*IF($A29+AF$7&lt;121-Interim!$D$8,Interim!$C$9,Interim!$C$9+(1-Interim!$C$9)*(1-(121-$A29-AF$7)/Interim!$D$8))</f>
        <v>2.8840224600000003E-3</v>
      </c>
      <c r="AG29" s="33">
        <f>'M 2008 VBT ALB'!AG26*IF($A29+AG$7&lt;121-Interim!$D$8,Interim!$C$8,Interim!$C$8+(1-Interim!$C$8)*(1-(121-$A29-AG$7)/Interim!$D$8))*IF($A29+AG$7&lt;121-Interim!$D$8,Interim!$C$9,Interim!$C$9+(1-Interim!$C$9)*(1-(121-$A29-AG$7)/Interim!$D$8))</f>
        <v>3.0913704800000002E-3</v>
      </c>
      <c r="AH29" s="33">
        <f>'M 2008 VBT ALB'!AH26*IF($A29+AH$7&lt;121-Interim!$D$8,Interim!$C$8,Interim!$C$8+(1-Interim!$C$8)*(1-(121-$A29-AH$7)/Interim!$D$8))*IF($A29+AH$7&lt;121-Interim!$D$8,Interim!$C$9,Interim!$C$9+(1-Interim!$C$9)*(1-(121-$A29-AH$7)/Interim!$D$8))</f>
        <v>3.3269932299999998E-3</v>
      </c>
      <c r="AI29" s="33">
        <f>'M 2008 VBT ALB'!AI26*IF($A29+AI$7&lt;121-Interim!$D$8,Interim!$C$8,Interim!$C$8+(1-Interim!$C$8)*(1-(121-$A29-AI$7)/Interim!$D$8))*IF($A29+AI$7&lt;121-Interim!$D$8,Interim!$C$9,Interim!$C$9+(1-Interim!$C$9)*(1-(121-$A29-AI$7)/Interim!$D$8))</f>
        <v>3.5814658000000001E-3</v>
      </c>
      <c r="AJ29" s="33">
        <f>'M 2008 VBT ALB'!AJ26*IF($A29+AJ$7&lt;121-Interim!$D$8,Interim!$C$8,Interim!$C$8+(1-Interim!$C$8)*(1-(121-$A29-AJ$7)/Interim!$D$8))*IF($A29+AJ$7&lt;121-Interim!$D$8,Interim!$C$9,Interim!$C$9+(1-Interim!$C$9)*(1-(121-$A29-AJ$7)/Interim!$D$8))</f>
        <v>3.8642131000000001E-3</v>
      </c>
      <c r="AK29" s="33">
        <f>'M 2008 VBT ALB'!AK26*IF($A29+AK$7&lt;121-Interim!$D$8,Interim!$C$8,Interim!$C$8+(1-Interim!$C$8)*(1-(121-$A29-AK$7)/Interim!$D$8))*IF($A29+AK$7&lt;121-Interim!$D$8,Interim!$C$9,Interim!$C$9+(1-Interim!$C$9)*(1-(121-$A29-AK$7)/Interim!$D$8))</f>
        <v>4.1940849500000004E-3</v>
      </c>
      <c r="AL29" s="33">
        <f>'M 2008 VBT ALB'!AL26*IF($A29+AL$7&lt;121-Interim!$D$8,Interim!$C$8,Interim!$C$8+(1-Interim!$C$8)*(1-(121-$A29-AL$7)/Interim!$D$8))*IF($A29+AL$7&lt;121-Interim!$D$8,Interim!$C$9,Interim!$C$9+(1-Interim!$C$9)*(1-(121-$A29-AL$7)/Interim!$D$8))</f>
        <v>4.5522315300000008E-3</v>
      </c>
      <c r="AM29" s="33">
        <f>'M 2008 VBT ALB'!AM26*IF($A29+AM$7&lt;121-Interim!$D$8,Interim!$C$8,Interim!$C$8+(1-Interim!$C$8)*(1-(121-$A29-AM$7)/Interim!$D$8))*IF($A29+AM$7&lt;121-Interim!$D$8,Interim!$C$9,Interim!$C$9+(1-Interim!$C$9)*(1-(121-$A29-AM$7)/Interim!$D$8))</f>
        <v>4.9480777500000009E-3</v>
      </c>
      <c r="AN29" s="33">
        <f>'M 2008 VBT ALB'!AN26*IF($A29+AN$7&lt;121-Interim!$D$8,Interim!$C$8,Interim!$C$8+(1-Interim!$C$8)*(1-(121-$A29-AN$7)/Interim!$D$8))*IF($A29+AN$7&lt;121-Interim!$D$8,Interim!$C$9,Interim!$C$9+(1-Interim!$C$9)*(1-(121-$A29-AN$7)/Interim!$D$8))</f>
        <v>5.4004734300000011E-3</v>
      </c>
      <c r="AO29" s="33">
        <f>'M 2008 VBT ALB'!AO26*IF($A29+AO$7&lt;121-Interim!$D$8,Interim!$C$8,Interim!$C$8+(1-Interim!$C$8)*(1-(121-$A29-AO$7)/Interim!$D$8))*IF($A29+AO$7&lt;121-Interim!$D$8,Interim!$C$9,Interim!$C$9+(1-Interim!$C$9)*(1-(121-$A29-AO$7)/Interim!$D$8))</f>
        <v>5.8999936600000009E-3</v>
      </c>
      <c r="AP29" s="33">
        <f>'M 2008 VBT ALB'!AP26*IF($A29+AP$7&lt;121-Interim!$D$8,Interim!$C$8,Interim!$C$8+(1-Interim!$C$8)*(1-(121-$A29-AP$7)/Interim!$D$8))*IF($A29+AP$7&lt;121-Interim!$D$8,Interim!$C$9,Interim!$C$9+(1-Interim!$C$9)*(1-(121-$A29-AP$7)/Interim!$D$8))</f>
        <v>6.4843380800000006E-3</v>
      </c>
      <c r="AQ29" s="33">
        <f>'M 2008 VBT ALB'!AQ26*IF($A29+AQ$7&lt;121-Interim!$D$8,Interim!$C$8,Interim!$C$8+(1-Interim!$C$8)*(1-(121-$A29-AQ$7)/Interim!$D$8))*IF($A29+AQ$7&lt;121-Interim!$D$8,Interim!$C$9,Interim!$C$9+(1-Interim!$C$9)*(1-(121-$A29-AQ$7)/Interim!$D$8))</f>
        <v>7.1440817800000013E-3</v>
      </c>
      <c r="AR29" s="33">
        <f>'M 2008 VBT ALB'!AR26*IF($A29+AR$7&lt;121-Interim!$D$8,Interim!$C$8,Interim!$C$8+(1-Interim!$C$8)*(1-(121-$A29-AR$7)/Interim!$D$8))*IF($A29+AR$7&lt;121-Interim!$D$8,Interim!$C$9,Interim!$C$9+(1-Interim!$C$9)*(1-(121-$A29-AR$7)/Interim!$D$8))</f>
        <v>7.8792247599999993E-3</v>
      </c>
      <c r="AS29" s="33">
        <f>'M 2008 VBT ALB'!AS26*IF($A29+AS$7&lt;121-Interim!$D$8,Interim!$C$8,Interim!$C$8+(1-Interim!$C$8)*(1-(121-$A29-AS$7)/Interim!$D$8))*IF($A29+AS$7&lt;121-Interim!$D$8,Interim!$C$9,Interim!$C$9+(1-Interim!$C$9)*(1-(121-$A29-AS$7)/Interim!$D$8))</f>
        <v>8.7180417500000006E-3</v>
      </c>
      <c r="AT29" s="33">
        <f>'M 2008 VBT ALB'!AT26*IF($A29+AT$7&lt;121-Interim!$D$8,Interim!$C$8,Interim!$C$8+(1-Interim!$C$8)*(1-(121-$A29-AT$7)/Interim!$D$8))*IF($A29+AT$7&lt;121-Interim!$D$8,Interim!$C$9,Interim!$C$9+(1-Interim!$C$9)*(1-(121-$A29-AT$7)/Interim!$D$8))</f>
        <v>9.6605327500000008E-3</v>
      </c>
      <c r="AU29" s="33">
        <f>'M 2008 VBT ALB'!AU26*IF($A29+AU$7&lt;121-Interim!$D$8,Interim!$C$8,Interim!$C$8+(1-Interim!$C$8)*(1-(121-$A29-AU$7)/Interim!$D$8))*IF($A29+AU$7&lt;121-Interim!$D$8,Interim!$C$9,Interim!$C$9+(1-Interim!$C$9)*(1-(121-$A29-AU$7)/Interim!$D$8))</f>
        <v>1.0716122670000001E-2</v>
      </c>
      <c r="AV29" s="33">
        <f>'M 2008 VBT ALB'!AV26*IF($A29+AV$7&lt;121-Interim!$D$8,Interim!$C$8,Interim!$C$8+(1-Interim!$C$8)*(1-(121-$A29-AV$7)/Interim!$D$8))*IF($A29+AV$7&lt;121-Interim!$D$8,Interim!$C$9,Interim!$C$9+(1-Interim!$C$9)*(1-(121-$A29-AV$7)/Interim!$D$8))</f>
        <v>1.1903661330000002E-2</v>
      </c>
      <c r="AW29" s="33">
        <f>'M 2008 VBT ALB'!AW26*IF($A29+AW$7&lt;121-Interim!$D$8,Interim!$C$8,Interim!$C$8+(1-Interim!$C$8)*(1-(121-$A29-AW$7)/Interim!$D$8))*IF($A29+AW$7&lt;121-Interim!$D$8,Interim!$C$9,Interim!$C$9+(1-Interim!$C$9)*(1-(121-$A29-AW$7)/Interim!$D$8))</f>
        <v>1.3251423460000002E-2</v>
      </c>
      <c r="AX29" s="33">
        <f>'M 2008 VBT ALB'!AX26*IF($A29+AX$7&lt;121-Interim!$D$8,Interim!$C$8,Interim!$C$8+(1-Interim!$C$8)*(1-(121-$A29-AX$7)/Interim!$D$8))*IF($A29+AX$7&lt;121-Interim!$D$8,Interim!$C$9,Interim!$C$9+(1-Interim!$C$9)*(1-(121-$A29-AX$7)/Interim!$D$8))</f>
        <v>1.4749984150000003E-2</v>
      </c>
      <c r="AY29" s="33">
        <f>'M 2008 VBT ALB'!AY26*IF($A29+AY$7&lt;121-Interim!$D$8,Interim!$C$8,Interim!$C$8+(1-Interim!$C$8)*(1-(121-$A29-AY$7)/Interim!$D$8))*IF($A29+AY$7&lt;121-Interim!$D$8,Interim!$C$9,Interim!$C$9+(1-Interim!$C$9)*(1-(121-$A29-AY$7)/Interim!$D$8))</f>
        <v>1.6427618130000002E-2</v>
      </c>
      <c r="AZ29" s="33">
        <f>'M 2008 VBT ALB'!AZ26*IF($A29+AZ$7&lt;121-Interim!$D$8,Interim!$C$8,Interim!$C$8+(1-Interim!$C$8)*(1-(121-$A29-AZ$7)/Interim!$D$8))*IF($A29+AZ$7&lt;121-Interim!$D$8,Interim!$C$9,Interim!$C$9+(1-Interim!$C$9)*(1-(121-$A29-AZ$7)/Interim!$D$8))</f>
        <v>1.8293750310000002E-2</v>
      </c>
      <c r="BA29" s="33">
        <f>'M 2008 VBT ALB'!BA26*IF($A29+BA$7&lt;121-Interim!$D$8,Interim!$C$8,Interim!$C$8+(1-Interim!$C$8)*(1-(121-$A29-BA$7)/Interim!$D$8))*IF($A29+BA$7&lt;121-Interim!$D$8,Interim!$C$9,Interim!$C$9+(1-Interim!$C$9)*(1-(121-$A29-BA$7)/Interim!$D$8))</f>
        <v>2.0367230510000004E-2</v>
      </c>
      <c r="BB29" s="33">
        <f>'M 2008 VBT ALB'!BB26*IF($A29+BB$7&lt;121-Interim!$D$8,Interim!$C$8,Interim!$C$8+(1-Interim!$C$8)*(1-(121-$A29-BB$7)/Interim!$D$8))*IF($A29+BB$7&lt;121-Interim!$D$8,Interim!$C$9,Interim!$C$9+(1-Interim!$C$9)*(1-(121-$A29-BB$7)/Interim!$D$8))</f>
        <v>2.265748364E-2</v>
      </c>
      <c r="BC29" s="33">
        <f>'M 2008 VBT ALB'!BC26*IF($A29+BC$7&lt;121-Interim!$D$8,Interim!$C$8,Interim!$C$8+(1-Interim!$C$8)*(1-(121-$A29-BC$7)/Interim!$D$8))*IF($A29+BC$7&lt;121-Interim!$D$8,Interim!$C$9,Interim!$C$9+(1-Interim!$C$9)*(1-(121-$A29-BC$7)/Interim!$D$8))</f>
        <v>2.518335952E-2</v>
      </c>
      <c r="BD29" s="33">
        <f>'M 2008 VBT ALB'!BD26*IF($A29+BD$7&lt;121-Interim!$D$8,Interim!$C$8,Interim!$C$8+(1-Interim!$C$8)*(1-(121-$A29-BD$7)/Interim!$D$8))*IF($A29+BD$7&lt;121-Interim!$D$8,Interim!$C$9,Interim!$C$9+(1-Interim!$C$9)*(1-(121-$A29-BD$7)/Interim!$D$8))</f>
        <v>2.7963707970000005E-2</v>
      </c>
      <c r="BE29" s="33">
        <f>'M 2008 VBT ALB'!BE26*IF($A29+BE$7&lt;121-Interim!$D$8,Interim!$C$8,Interim!$C$8+(1-Interim!$C$8)*(1-(121-$A29-BE$7)/Interim!$D$8))*IF($A29+BE$7&lt;121-Interim!$D$8,Interim!$C$9,Interim!$C$9+(1-Interim!$C$9)*(1-(121-$A29-BE$7)/Interim!$D$8))</f>
        <v>3.1017378809999999E-2</v>
      </c>
      <c r="BF29" s="33">
        <f>'M 2008 VBT ALB'!BF26*IF($A29+BF$7&lt;121-Interim!$D$8,Interim!$C$8,Interim!$C$8+(1-Interim!$C$8)*(1-(121-$A29-BF$7)/Interim!$D$8))*IF($A29+BF$7&lt;121-Interim!$D$8,Interim!$C$9,Interim!$C$9+(1-Interim!$C$9)*(1-(121-$A29-BF$7)/Interim!$D$8))</f>
        <v>3.4372646770000001E-2</v>
      </c>
      <c r="BG29" s="33">
        <f>'M 2008 VBT ALB'!BG26*IF($A29+BG$7&lt;121-Interim!$D$8,Interim!$C$8,Interim!$C$8+(1-Interim!$C$8)*(1-(121-$A29-BG$7)/Interim!$D$8))*IF($A29+BG$7&lt;121-Interim!$D$8,Interim!$C$9,Interim!$C$9+(1-Interim!$C$9)*(1-(121-$A29-BG$7)/Interim!$D$8))</f>
        <v>3.8048361669999996E-2</v>
      </c>
      <c r="BH29" s="33">
        <f>'M 2008 VBT ALB'!BH26*IF($A29+BH$7&lt;121-Interim!$D$8,Interim!$C$8,Interim!$C$8+(1-Interim!$C$8)*(1-(121-$A29-BH$7)/Interim!$D$8))*IF($A29+BH$7&lt;121-Interim!$D$8,Interim!$C$9,Interim!$C$9+(1-Interim!$C$9)*(1-(121-$A29-BH$7)/Interim!$D$8))</f>
        <v>4.2053948420000001E-2</v>
      </c>
      <c r="BI29" s="33">
        <f>'M 2008 VBT ALB'!BI26*IF($A29+BI$7&lt;121-Interim!$D$8,Interim!$C$8,Interim!$C$8+(1-Interim!$C$8)*(1-(121-$A29-BI$7)/Interim!$D$8))*IF($A29+BI$7&lt;121-Interim!$D$8,Interim!$C$9,Interim!$C$9+(1-Interim!$C$9)*(1-(121-$A29-BI$7)/Interim!$D$8))</f>
        <v>4.6417681750000002E-2</v>
      </c>
      <c r="BJ29" s="33">
        <f>'M 2008 VBT ALB'!BJ26*IF($A29+BJ$7&lt;121-Interim!$D$8,Interim!$C$8,Interim!$C$8+(1-Interim!$C$8)*(1-(121-$A29-BJ$7)/Interim!$D$8))*IF($A29+BJ$7&lt;121-Interim!$D$8,Interim!$C$9,Interim!$C$9+(1-Interim!$C$9)*(1-(121-$A29-BJ$7)/Interim!$D$8))</f>
        <v>5.1290360220000011E-2</v>
      </c>
      <c r="BK29" s="33">
        <f>'M 2008 VBT ALB'!BK26*IF($A29+BK$7&lt;121-Interim!$D$8,Interim!$C$8,Interim!$C$8+(1-Interim!$C$8)*(1-(121-$A29-BK$7)/Interim!$D$8))*IF($A29+BK$7&lt;121-Interim!$D$8,Interim!$C$9,Interim!$C$9+(1-Interim!$C$9)*(1-(121-$A29-BK$7)/Interim!$D$8))</f>
        <v>5.6728533290000008E-2</v>
      </c>
      <c r="BL29" s="33">
        <f>'M 2008 VBT ALB'!BL26*IF($A29+BL$7&lt;121-Interim!$D$8,Interim!$C$8,Interim!$C$8+(1-Interim!$C$8)*(1-(121-$A29-BL$7)/Interim!$D$8))*IF($A29+BL$7&lt;121-Interim!$D$8,Interim!$C$9,Interim!$C$9+(1-Interim!$C$9)*(1-(121-$A29-BL$7)/Interim!$D$8))</f>
        <v>6.2656801680000013E-2</v>
      </c>
      <c r="BM29" s="33">
        <f>'M 2008 VBT ALB'!BM26*IF($A29+BM$7&lt;121-Interim!$D$8,Interim!$C$8,Interim!$C$8+(1-Interim!$C$8)*(1-(121-$A29-BM$7)/Interim!$D$8))*IF($A29+BM$7&lt;121-Interim!$D$8,Interim!$C$9,Interim!$C$9+(1-Interim!$C$9)*(1-(121-$A29-BM$7)/Interim!$D$8))</f>
        <v>6.9094015209999998E-2</v>
      </c>
      <c r="BN29" s="33">
        <f>'M 2008 VBT ALB'!BN26*IF($A29+BN$7&lt;121-Interim!$D$8,Interim!$C$8,Interim!$C$8+(1-Interim!$C$8)*(1-(121-$A29-BN$7)/Interim!$D$8))*IF($A29+BN$7&lt;121-Interim!$D$8,Interim!$C$9,Interim!$C$9+(1-Interim!$C$9)*(1-(121-$A29-BN$7)/Interim!$D$8))</f>
        <v>7.6511419380000015E-2</v>
      </c>
      <c r="BO29" s="33">
        <f>'M 2008 VBT ALB'!BO26*IF($A29+BO$7&lt;121-Interim!$D$8,Interim!$C$8,Interim!$C$8+(1-Interim!$C$8)*(1-(121-$A29-BO$7)/Interim!$D$8))*IF($A29+BO$7&lt;121-Interim!$D$8,Interim!$C$9,Interim!$C$9+(1-Interim!$C$9)*(1-(121-$A29-BO$7)/Interim!$D$8))</f>
        <v>8.5144636940000018E-2</v>
      </c>
      <c r="BP29" s="33">
        <f>'M 2008 VBT ALB'!BP26*IF($A29+BP$7&lt;121-Interim!$D$8,Interim!$C$8,Interim!$C$8+(1-Interim!$C$8)*(1-(121-$A29-BP$7)/Interim!$D$8))*IF($A29+BP$7&lt;121-Interim!$D$8,Interim!$C$9,Interim!$C$9+(1-Interim!$C$9)*(1-(121-$A29-BP$7)/Interim!$D$8))</f>
        <v>9.4824019510000024E-2</v>
      </c>
      <c r="BQ29" s="33">
        <f>'M 2008 VBT ALB'!BQ26*IF($A29+BQ$7&lt;121-Interim!$D$8,Interim!$C$8,Interim!$C$8+(1-Interim!$C$8)*(1-(121-$A29-BQ$7)/Interim!$D$8))*IF($A29+BQ$7&lt;121-Interim!$D$8,Interim!$C$9,Interim!$C$9+(1-Interim!$C$9)*(1-(121-$A29-BQ$7)/Interim!$D$8))</f>
        <v>0.10574749020000003</v>
      </c>
      <c r="BR29" s="33">
        <f>'M 2008 VBT ALB'!BR26*IF($A29+BR$7&lt;121-Interim!$D$8,Interim!$C$8,Interim!$C$8+(1-Interim!$C$8)*(1-(121-$A29-BR$7)/Interim!$D$8))*IF($A29+BR$7&lt;121-Interim!$D$8,Interim!$C$9,Interim!$C$9+(1-Interim!$C$9)*(1-(121-$A29-BR$7)/Interim!$D$8))</f>
        <v>0.11812239703000001</v>
      </c>
      <c r="BS29" s="33">
        <f>'M 2008 VBT ALB'!BS26*IF($A29+BS$7&lt;121-Interim!$D$8,Interim!$C$8,Interim!$C$8+(1-Interim!$C$8)*(1-(121-$A29-BS$7)/Interim!$D$8))*IF($A29+BS$7&lt;121-Interim!$D$8,Interim!$C$9,Interim!$C$9+(1-Interim!$C$9)*(1-(121-$A29-BS$7)/Interim!$D$8))</f>
        <v>0.13171311725000001</v>
      </c>
      <c r="BT29" s="33">
        <f>'M 2008 VBT ALB'!BT26*IF($A29+BT$7&lt;121-Interim!$D$8,Interim!$C$8,Interim!$C$8+(1-Interim!$C$8)*(1-(121-$A29-BT$7)/Interim!$D$8))*IF($A29+BT$7&lt;121-Interim!$D$8,Interim!$C$9,Interim!$C$9+(1-Interim!$C$9)*(1-(121-$A29-BT$7)/Interim!$D$8))</f>
        <v>0.14678354834000001</v>
      </c>
      <c r="BU29" s="33">
        <f>'M 2008 VBT ALB'!BU26*IF($A29+BU$7&lt;121-Interim!$D$8,Interim!$C$8,Interim!$C$8+(1-Interim!$C$8)*(1-(121-$A29-BU$7)/Interim!$D$8))*IF($A29+BU$7&lt;121-Interim!$D$8,Interim!$C$9,Interim!$C$9+(1-Interim!$C$9)*(1-(121-$A29-BU$7)/Interim!$D$8))</f>
        <v>0.16338081485000003</v>
      </c>
      <c r="BV29" s="33">
        <f>'M 2008 VBT ALB'!BV26*IF($A29+BV$7&lt;121-Interim!$D$8,Interim!$C$8,Interim!$C$8+(1-Interim!$C$8)*(1-(121-$A29-BV$7)/Interim!$D$8))*IF($A29+BV$7&lt;121-Interim!$D$8,Interim!$C$9,Interim!$C$9+(1-Interim!$C$9)*(1-(121-$A29-BV$7)/Interim!$D$8))</f>
        <v>0.18076034889000001</v>
      </c>
      <c r="BW29" s="33">
        <f>'M 2008 VBT ALB'!BW26*IF($A29+BW$7&lt;121-Interim!$D$8,Interim!$C$8,Interim!$C$8+(1-Interim!$C$8)*(1-(121-$A29-BW$7)/Interim!$D$8))*IF($A29+BW$7&lt;121-Interim!$D$8,Interim!$C$9,Interim!$C$9+(1-Interim!$C$9)*(1-(121-$A29-BW$7)/Interim!$D$8))</f>
        <v>0.19830953131000001</v>
      </c>
      <c r="BX29" s="33">
        <f>'M 2008 VBT ALB'!BX26*IF($A29+BX$7&lt;121-Interim!$D$8,Interim!$C$8,Interim!$C$8+(1-Interim!$C$8)*(1-(121-$A29-BX$7)/Interim!$D$8))*IF($A29+BX$7&lt;121-Interim!$D$8,Interim!$C$9,Interim!$C$9+(1-Interim!$C$9)*(1-(121-$A29-BX$7)/Interim!$D$8))</f>
        <v>0.21456750106000003</v>
      </c>
      <c r="BY29" s="33">
        <f>'M 2008 VBT ALB'!BY26*IF($A29+BY$7&lt;121-Interim!$D$8,Interim!$C$8,Interim!$C$8+(1-Interim!$C$8)*(1-(121-$A29-BY$7)/Interim!$D$8))*IF($A29+BY$7&lt;121-Interim!$D$8,Interim!$C$9,Interim!$C$9+(1-Interim!$C$9)*(1-(121-$A29-BY$7)/Interim!$D$8))</f>
        <v>0.23025055130000005</v>
      </c>
      <c r="BZ29" s="33">
        <f>'M 2008 VBT ALB'!BZ26*IF($A29+BZ$7&lt;121-Interim!$D$8,Interim!$C$8,Interim!$C$8+(1-Interim!$C$8)*(1-(121-$A29-BZ$7)/Interim!$D$8))*IF($A29+BZ$7&lt;121-Interim!$D$8,Interim!$C$9,Interim!$C$9+(1-Interim!$C$9)*(1-(121-$A29-BZ$7)/Interim!$D$8))</f>
        <v>0.24656507051000004</v>
      </c>
      <c r="CA29" s="33">
        <f>'M 2008 VBT ALB'!CA26*IF($A29+CA$7&lt;121-Interim!$D$8,Interim!$C$8,Interim!$C$8+(1-Interim!$C$8)*(1-(121-$A29-CA$7)/Interim!$D$8))*IF($A29+CA$7&lt;121-Interim!$D$8,Interim!$C$9,Interim!$C$9+(1-Interim!$C$9)*(1-(121-$A29-CA$7)/Interim!$D$8))</f>
        <v>0.26390690491000002</v>
      </c>
      <c r="CB29" s="33">
        <f>'M 2008 VBT ALB'!CB26*IF($A29+CB$7&lt;121-Interim!$D$8,Interim!$C$8,Interim!$C$8+(1-Interim!$C$8)*(1-(121-$A29-CB$7)/Interim!$D$8))*IF($A29+CB$7&lt;121-Interim!$D$8,Interim!$C$9,Interim!$C$9+(1-Interim!$C$9)*(1-(121-$A29-CB$7)/Interim!$D$8))</f>
        <v>0.28394426357000002</v>
      </c>
      <c r="CC29" s="33">
        <f>'M 2008 VBT ALB'!CC26*IF($A29+CC$7&lt;121-Interim!$D$8,Interim!$C$8,Interim!$C$8+(1-Interim!$C$8)*(1-(121-$A29-CC$7)/Interim!$D$8))*IF($A29+CC$7&lt;121-Interim!$D$8,Interim!$C$9,Interim!$C$9+(1-Interim!$C$9)*(1-(121-$A29-CC$7)/Interim!$D$8))</f>
        <v>0.30522571035000007</v>
      </c>
      <c r="CD29" s="33">
        <f>'M 2008 VBT ALB'!CD26*IF($A29+CD$7&lt;121-Interim!$D$8,Interim!$C$8,Interim!$C$8+(1-Interim!$C$8)*(1-(121-$A29-CD$7)/Interim!$D$8))*IF($A29+CD$7&lt;121-Interim!$D$8,Interim!$C$9,Interim!$C$9+(1-Interim!$C$9)*(1-(121-$A29-CD$7)/Interim!$D$8))</f>
        <v>0.32575316433000001</v>
      </c>
      <c r="CE29" s="33">
        <f>'M 2008 VBT ALB'!CE26*IF($A29+CE$7&lt;121-Interim!$D$8,Interim!$C$8,Interim!$C$8+(1-Interim!$C$8)*(1-(121-$A29-CE$7)/Interim!$D$8))*IF($A29+CE$7&lt;121-Interim!$D$8,Interim!$C$9,Interim!$C$9+(1-Interim!$C$9)*(1-(121-$A29-CE$7)/Interim!$D$8))</f>
        <v>0.34465953379000003</v>
      </c>
      <c r="CF29" s="33">
        <f>'M 2008 VBT ALB'!CF26*IF($A29+CF$7&lt;121-Interim!$D$8,Interim!$C$8,Interim!$C$8+(1-Interim!$C$8)*(1-(121-$A29-CF$7)/Interim!$D$8))*IF($A29+CF$7&lt;121-Interim!$D$8,Interim!$C$9,Interim!$C$9+(1-Interim!$C$9)*(1-(121-$A29-CF$7)/Interim!$D$8))</f>
        <v>0.36118140102000001</v>
      </c>
      <c r="CG29" s="33">
        <f>'M 2008 VBT ALB'!CG26*IF($A29+CG$7&lt;121-Interim!$D$8,Interim!$C$8,Interim!$C$8+(1-Interim!$C$8)*(1-(121-$A29-CG$7)/Interim!$D$8))*IF($A29+CG$7&lt;121-Interim!$D$8,Interim!$C$9,Interim!$C$9+(1-Interim!$C$9)*(1-(121-$A29-CG$7)/Interim!$D$8))</f>
        <v>0.37472499669000003</v>
      </c>
      <c r="CH29" s="33">
        <f>'M 2008 VBT ALB'!CH26*IF($A29+CH$7&lt;121-Interim!$D$8,Interim!$C$8,Interim!$C$8+(1-Interim!$C$8)*(1-(121-$A29-CH$7)/Interim!$D$8))*IF($A29+CH$7&lt;121-Interim!$D$8,Interim!$C$9,Interim!$C$9+(1-Interim!$C$9)*(1-(121-$A29-CH$7)/Interim!$D$8))</f>
        <v>0.38595006450000002</v>
      </c>
      <c r="CI29" s="33">
        <f>'M 2008 VBT ALB'!CI26*IF($A29+CI$7&lt;121-Interim!$D$8,Interim!$C$8,Interim!$C$8+(1-Interim!$C$8)*(1-(121-$A29-CI$7)/Interim!$D$8))*IF($A29+CI$7&lt;121-Interim!$D$8,Interim!$C$9,Interim!$C$9+(1-Interim!$C$9)*(1-(121-$A29-CI$7)/Interim!$D$8))</f>
        <v>0.39615724203000002</v>
      </c>
      <c r="CJ29" s="33">
        <f>'M 2008 VBT ALB'!CJ26*IF($A29+CJ$7&lt;121-Interim!$D$8,Interim!$C$8,Interim!$C$8+(1-Interim!$C$8)*(1-(121-$A29-CJ$7)/Interim!$D$8))*IF($A29+CJ$7&lt;121-Interim!$D$8,Interim!$C$9,Interim!$C$9+(1-Interim!$C$9)*(1-(121-$A29-CJ$7)/Interim!$D$8))</f>
        <v>0.40752962975573331</v>
      </c>
      <c r="CK29" s="33">
        <f>'M 2008 VBT ALB'!CK26*IF($A29+CK$7&lt;121-Interim!$D$8,Interim!$C$8,Interim!$C$8+(1-Interim!$C$8)*(1-(121-$A29-CK$7)/Interim!$D$8))*IF($A29+CK$7&lt;121-Interim!$D$8,Interim!$C$9,Interim!$C$9+(1-Interim!$C$9)*(1-(121-$A29-CK$7)/Interim!$D$8))</f>
        <v>0.41725133140120002</v>
      </c>
      <c r="CL29" s="33">
        <f>'M 2008 VBT ALB'!CL26*IF($A29+CL$7&lt;121-Interim!$D$8,Interim!$C$8,Interim!$C$8+(1-Interim!$C$8)*(1-(121-$A29-CL$7)/Interim!$D$8))*IF($A29+CL$7&lt;121-Interim!$D$8,Interim!$C$9,Interim!$C$9+(1-Interim!$C$9)*(1-(121-$A29-CL$7)/Interim!$D$8))</f>
        <v>0.42374628166080008</v>
      </c>
      <c r="CM29" s="33">
        <f>'M 2008 VBT ALB'!CM26*IF($A29+CM$7&lt;121-Interim!$D$8,Interim!$C$8,Interim!$C$8+(1-Interim!$C$8)*(1-(121-$A29-CM$7)/Interim!$D$8))*IF($A29+CM$7&lt;121-Interim!$D$8,Interim!$C$9,Interim!$C$9+(1-Interim!$C$9)*(1-(121-$A29-CM$7)/Interim!$D$8))</f>
        <v>0.42913946350320004</v>
      </c>
      <c r="CN29" s="33">
        <f>'M 2008 VBT ALB'!CN26*IF($A29+CN$7&lt;121-Interim!$D$8,Interim!$C$8,Interim!$C$8+(1-Interim!$C$8)*(1-(121-$A29-CN$7)/Interim!$D$8))*IF($A29+CN$7&lt;121-Interim!$D$8,Interim!$C$9,Interim!$C$9+(1-Interim!$C$9)*(1-(121-$A29-CN$7)/Interim!$D$8))</f>
        <v>0.43276320000000007</v>
      </c>
      <c r="CO29" s="33">
        <f>'M 2008 VBT ALB'!CO26*IF($A29+CO$7&lt;121-Interim!$D$8,Interim!$C$8,Interim!$C$8+(1-Interim!$C$8)*(1-(121-$A29-CO$7)/Interim!$D$8))*IF($A29+CO$7&lt;121-Interim!$D$8,Interim!$C$9,Interim!$C$9+(1-Interim!$C$9)*(1-(121-$A29-CO$7)/Interim!$D$8))</f>
        <v>0.43448974200000001</v>
      </c>
      <c r="CP29" s="33">
        <f>'M 2008 VBT ALB'!CP26*IF($A29+CP$7&lt;121-Interim!$D$8,Interim!$C$8,Interim!$C$8+(1-Interim!$C$8)*(1-(121-$A29-CP$7)/Interim!$D$8))*IF($A29+CP$7&lt;121-Interim!$D$8,Interim!$C$9,Interim!$C$9+(1-Interim!$C$9)*(1-(121-$A29-CP$7)/Interim!$D$8))</f>
        <v>0.43621564800000001</v>
      </c>
      <c r="CQ29" s="33">
        <f>'M 2008 VBT ALB'!CQ26*IF($A29+CQ$7&lt;121-Interim!$D$8,Interim!$C$8,Interim!$C$8+(1-Interim!$C$8)*(1-(121-$A29-CQ$7)/Interim!$D$8))*IF($A29+CQ$7&lt;121-Interim!$D$8,Interim!$C$9,Interim!$C$9+(1-Interim!$C$9)*(1-(121-$A29-CQ$7)/Interim!$D$8))</f>
        <v>0.43794091800000007</v>
      </c>
      <c r="CR29" s="33">
        <f>'M 2008 VBT ALB'!CR26*IF($A29+CR$7&lt;121-Interim!$D$8,Interim!$C$8,Interim!$C$8+(1-Interim!$C$8)*(1-(121-$A29-CR$7)/Interim!$D$8))*IF($A29+CR$7&lt;121-Interim!$D$8,Interim!$C$9,Interim!$C$9+(1-Interim!$C$9)*(1-(121-$A29-CR$7)/Interim!$D$8))</f>
        <v>0.43966555200000002</v>
      </c>
      <c r="CS29" s="33">
        <f>'M 2008 VBT ALB'!CS26*IF($A29+CS$7&lt;121-Interim!$D$8,Interim!$C$8,Interim!$C$8+(1-Interim!$C$8)*(1-(121-$A29-CS$7)/Interim!$D$8))*IF($A29+CS$7&lt;121-Interim!$D$8,Interim!$C$9,Interim!$C$9+(1-Interim!$C$9)*(1-(121-$A29-CS$7)/Interim!$D$8))</f>
        <v>0.44138955000000002</v>
      </c>
      <c r="CT29" s="33">
        <f>'M 2008 VBT ALB'!CT26*IF($A29+CT$7&lt;121-Interim!$D$8,Interim!$C$8,Interim!$C$8+(1-Interim!$C$8)*(1-(121-$A29-CT$7)/Interim!$D$8))*IF($A29+CT$7&lt;121-Interim!$D$8,Interim!$C$9,Interim!$C$9+(1-Interim!$C$9)*(1-(121-$A29-CT$7)/Interim!$D$8))</f>
        <v>0.44311291200000003</v>
      </c>
      <c r="CU29" s="33">
        <f>'M 2008 VBT ALB'!CU26*IF($A29+CU$7&lt;121-Interim!$D$8,Interim!$C$8,Interim!$C$8+(1-Interim!$C$8)*(1-(121-$A29-CU$7)/Interim!$D$8))*IF($A29+CU$7&lt;121-Interim!$D$8,Interim!$C$9,Interim!$C$9+(1-Interim!$C$9)*(1-(121-$A29-CU$7)/Interim!$D$8))</f>
        <v>0.44483563799999998</v>
      </c>
      <c r="CV29" s="33">
        <f>'M 2008 VBT ALB'!CV26*IF($A29+CV$7&lt;121-Interim!$D$8,Interim!$C$8,Interim!$C$8+(1-Interim!$C$8)*(1-(121-$A29-CV$7)/Interim!$D$8))*IF($A29+CV$7&lt;121-Interim!$D$8,Interim!$C$9,Interim!$C$9+(1-Interim!$C$9)*(1-(121-$A29-CV$7)/Interim!$D$8))</f>
        <v>0.44655772800000004</v>
      </c>
      <c r="CW29" s="33">
        <f>'M 2008 VBT ALB'!CW26*IF($A29+CW$7&lt;121-Interim!$D$8,Interim!$C$8,Interim!$C$8+(1-Interim!$C$8)*(1-(121-$A29-CW$7)/Interim!$D$8))*IF($A29+CW$7&lt;121-Interim!$D$8,Interim!$C$9,Interim!$C$9+(1-Interim!$C$9)*(1-(121-$A29-CW$7)/Interim!$D$8))</f>
        <v>0.448279182</v>
      </c>
      <c r="CX29" s="33">
        <f>'M 2008 VBT ALB'!CX26*IF($A29+CX$7&lt;121-Interim!$D$8,Interim!$C$8,Interim!$C$8+(1-Interim!$C$8)*(1-(121-$A29-CX$7)/Interim!$D$8))*IF($A29+CX$7&lt;121-Interim!$D$8,Interim!$C$9,Interim!$C$9+(1-Interim!$C$9)*(1-(121-$A29-CX$7)/Interim!$D$8))</f>
        <v>0.45</v>
      </c>
      <c r="CY29" s="33">
        <f>'M 2008 VBT ALB'!CY26*IF($A29+CY$7&lt;121-Interim!$D$8,Interim!$C$8,Interim!$C$8+(1-Interim!$C$8)*(1-(121-$A29-CY$7)/Interim!$D$8))*IF($A29+CY$7&lt;121-Interim!$D$8,Interim!$C$9,Interim!$C$9+(1-Interim!$C$9)*(1-(121-$A29-CY$7)/Interim!$D$8))</f>
        <v>0</v>
      </c>
      <c r="CZ29" s="33">
        <f>'M 2008 VBT ALB'!CZ26*IF($A29+CZ$7&lt;121-Interim!$D$8,Interim!$C$8,Interim!$C$8+(1-Interim!$C$8)*(1-(121-$A29-CZ$7)/Interim!$D$8))*IF($A29+CZ$7&lt;121-Interim!$D$8,Interim!$C$9,Interim!$C$9+(1-Interim!$C$9)*(1-(121-$A29-CZ$7)/Interim!$D$8))</f>
        <v>0</v>
      </c>
      <c r="DA29" s="33">
        <f>'M 2008 VBT ALB'!DA26*IF($A29+DA$7&lt;121-Interim!$D$8,Interim!$C$8,Interim!$C$8+(1-Interim!$C$8)*(1-(121-$A29-DA$7)/Interim!$D$8))*IF($A29+DA$7&lt;121-Interim!$D$8,Interim!$C$9,Interim!$C$9+(1-Interim!$C$9)*(1-(121-$A29-DA$7)/Interim!$D$8))</f>
        <v>0</v>
      </c>
      <c r="DB29" s="33">
        <f>'M 2008 VBT ALB'!DB26*IF($A29+DB$7&lt;121-Interim!$D$8,Interim!$C$8,Interim!$C$8+(1-Interim!$C$8)*(1-(121-$A29-DB$7)/Interim!$D$8))*IF($A29+DB$7&lt;121-Interim!$D$8,Interim!$C$9,Interim!$C$9+(1-Interim!$C$9)*(1-(121-$A29-DB$7)/Interim!$D$8))</f>
        <v>0</v>
      </c>
      <c r="DC29" s="33">
        <f>'M 2008 VBT ALB'!DC26*IF($A29+DC$7&lt;121-Interim!$D$8,Interim!$C$8,Interim!$C$8+(1-Interim!$C$8)*(1-(121-$A29-DC$7)/Interim!$D$8))*IF($A29+DC$7&lt;121-Interim!$D$8,Interim!$C$9,Interim!$C$9+(1-Interim!$C$9)*(1-(121-$A29-DC$7)/Interim!$D$8))</f>
        <v>0</v>
      </c>
      <c r="DD29" s="33">
        <f>'M 2008 VBT ALB'!DD26*IF($A29+DD$7&lt;121-Interim!$D$8,Interim!$C$8,Interim!$C$8+(1-Interim!$C$8)*(1-(121-$A29-DD$7)/Interim!$D$8))*IF($A29+DD$7&lt;121-Interim!$D$8,Interim!$C$9,Interim!$C$9+(1-Interim!$C$9)*(1-(121-$A29-DD$7)/Interim!$D$8))</f>
        <v>0</v>
      </c>
      <c r="DE29" s="33">
        <f>'M 2008 VBT ALB'!DE26*IF($A29+DE$7&lt;121-Interim!$D$8,Interim!$C$8,Interim!$C$8+(1-Interim!$C$8)*(1-(121-$A29-DE$7)/Interim!$D$8))*IF($A29+DE$7&lt;121-Interim!$D$8,Interim!$C$9,Interim!$C$9+(1-Interim!$C$9)*(1-(121-$A29-DE$7)/Interim!$D$8))</f>
        <v>0</v>
      </c>
      <c r="DF29" s="33">
        <f>'M 2008 VBT ALB'!DF26*IF($A29+DF$7&lt;121-Interim!$D$8,Interim!$C$8,Interim!$C$8+(1-Interim!$C$8)*(1-(121-$A29-DF$7)/Interim!$D$8))*IF($A29+DF$7&lt;121-Interim!$D$8,Interim!$C$9,Interim!$C$9+(1-Interim!$C$9)*(1-(121-$A29-DF$7)/Interim!$D$8))</f>
        <v>0</v>
      </c>
      <c r="DG29" s="33">
        <f>'M 2008 VBT ALB'!DG26*IF($A29+DG$7&lt;121-Interim!$D$8,Interim!$C$8,Interim!$C$8+(1-Interim!$C$8)*(1-(121-$A29-DG$7)/Interim!$D$8))*IF($A29+DG$7&lt;121-Interim!$D$8,Interim!$C$9,Interim!$C$9+(1-Interim!$C$9)*(1-(121-$A29-DG$7)/Interim!$D$8))</f>
        <v>0</v>
      </c>
      <c r="DH29" s="33">
        <f>'M 2008 VBT ALB'!DH26*IF($A29+DH$7&lt;121-Interim!$D$8,Interim!$C$8,Interim!$C$8+(1-Interim!$C$8)*(1-(121-$A29-DH$7)/Interim!$D$8))*IF($A29+DH$7&lt;121-Interim!$D$8,Interim!$C$9,Interim!$C$9+(1-Interim!$C$9)*(1-(121-$A29-DH$7)/Interim!$D$8))</f>
        <v>0</v>
      </c>
      <c r="DI29" s="33">
        <f>'M 2008 VBT ALB'!DI26*IF($A29+DI$7&lt;121-Interim!$D$8,Interim!$C$8,Interim!$C$8+(1-Interim!$C$8)*(1-(121-$A29-DI$7)/Interim!$D$8))*IF($A29+DI$7&lt;121-Interim!$D$8,Interim!$C$9,Interim!$C$9+(1-Interim!$C$9)*(1-(121-$A29-DI$7)/Interim!$D$8))</f>
        <v>0</v>
      </c>
      <c r="DJ29" s="33">
        <f>'M 2008 VBT ALB'!DJ26*IF($A29+DJ$7&lt;121-Interim!$D$8,Interim!$C$8,Interim!$C$8+(1-Interim!$C$8)*(1-(121-$A29-DJ$7)/Interim!$D$8))*IF($A29+DJ$7&lt;121-Interim!$D$8,Interim!$C$9,Interim!$C$9+(1-Interim!$C$9)*(1-(121-$A29-DJ$7)/Interim!$D$8))</f>
        <v>0</v>
      </c>
      <c r="DK29" s="33">
        <f>'M 2008 VBT ALB'!DK26*IF($A29+DK$7&lt;121-Interim!$D$8,Interim!$C$8,Interim!$C$8+(1-Interim!$C$8)*(1-(121-$A29-DK$7)/Interim!$D$8))*IF($A29+DK$7&lt;121-Interim!$D$8,Interim!$C$9,Interim!$C$9+(1-Interim!$C$9)*(1-(121-$A29-DK$7)/Interim!$D$8))</f>
        <v>0</v>
      </c>
      <c r="DL29" s="33">
        <f>'M 2008 VBT ALB'!DL26*IF($A29+DL$7&lt;121-Interim!$D$8,Interim!$C$8,Interim!$C$8+(1-Interim!$C$8)*(1-(121-$A29-DL$7)/Interim!$D$8))*IF($A29+DL$7&lt;121-Interim!$D$8,Interim!$C$9,Interim!$C$9+(1-Interim!$C$9)*(1-(121-$A29-DL$7)/Interim!$D$8))</f>
        <v>0</v>
      </c>
      <c r="DM29" s="33">
        <f>'M 2008 VBT ALB'!DM26*IF($A29+DM$7&lt;121-Interim!$D$8,Interim!$C$8,Interim!$C$8+(1-Interim!$C$8)*(1-(121-$A29-DM$7)/Interim!$D$8))*IF($A29+DM$7&lt;121-Interim!$D$8,Interim!$C$9,Interim!$C$9+(1-Interim!$C$9)*(1-(121-$A29-DM$7)/Interim!$D$8))</f>
        <v>0</v>
      </c>
      <c r="DN29" s="33">
        <f>'M 2008 VBT ALB'!DN26*IF($A29+DN$7&lt;121-Interim!$D$8,Interim!$C$8,Interim!$C$8+(1-Interim!$C$8)*(1-(121-$A29-DN$7)/Interim!$D$8))*IF($A29+DN$7&lt;121-Interim!$D$8,Interim!$C$9,Interim!$C$9+(1-Interim!$C$9)*(1-(121-$A29-DN$7)/Interim!$D$8))</f>
        <v>0</v>
      </c>
      <c r="DO29" s="33">
        <f>'M 2008 VBT ALB'!DO26*IF($A29+DO$7&lt;121-Interim!$D$8,Interim!$C$8,Interim!$C$8+(1-Interim!$C$8)*(1-(121-$A29-DO$7)/Interim!$D$8))*IF($A29+DO$7&lt;121-Interim!$D$8,Interim!$C$9,Interim!$C$9+(1-Interim!$C$9)*(1-(121-$A29-DO$7)/Interim!$D$8))</f>
        <v>0</v>
      </c>
      <c r="DP29" s="33">
        <f>'M 2008 VBT ALB'!DP26*IF($A29+DP$7&lt;121-Interim!$D$8,Interim!$C$8,Interim!$C$8+(1-Interim!$C$8)*(1-(121-$A29-DP$7)/Interim!$D$8))*IF($A29+DP$7&lt;121-Interim!$D$8,Interim!$C$9,Interim!$C$9+(1-Interim!$C$9)*(1-(121-$A29-DP$7)/Interim!$D$8))</f>
        <v>0</v>
      </c>
      <c r="DQ29" s="33">
        <f>'M 2008 VBT ALB'!DQ26*IF($A29+DQ$7&lt;121-Interim!$D$8,Interim!$C$8,Interim!$C$8+(1-Interim!$C$8)*(1-(121-$A29-DQ$7)/Interim!$D$8))*IF($A29+DQ$7&lt;121-Interim!$D$8,Interim!$C$9,Interim!$C$9+(1-Interim!$C$9)*(1-(121-$A29-DQ$7)/Interim!$D$8))</f>
        <v>0</v>
      </c>
      <c r="DR29" s="33">
        <f>'M 2008 VBT ALB'!DR26*IF($A29+DR$7&lt;121-Interim!$D$8,Interim!$C$8,Interim!$C$8+(1-Interim!$C$8)*(1-(121-$A29-DR$7)/Interim!$D$8))*IF($A29+DR$7&lt;121-Interim!$D$8,Interim!$C$9,Interim!$C$9+(1-Interim!$C$9)*(1-(121-$A29-DR$7)/Interim!$D$8))</f>
        <v>0</v>
      </c>
    </row>
    <row r="30" spans="1:122" s="5" customFormat="1" x14ac:dyDescent="0.2">
      <c r="A30" s="29">
        <v>21</v>
      </c>
      <c r="B30" s="33">
        <f>'M 2008 VBT ALB'!B27*IF($A30+B$7&lt;121-Interim!$D$8,Interim!$C$8,Interim!$C$8+(1-Interim!$C$8)*(1-(121-$A30-B$7)/Interim!$D$8))*IF($A30+B$7&lt;121-Interim!$D$8,Interim!$C$9,Interim!$C$9+(1-Interim!$C$9)*(1-(121-$A30-B$7)/Interim!$D$8))</f>
        <v>5.7491951000000004E-4</v>
      </c>
      <c r="C30" s="33">
        <f>'M 2008 VBT ALB'!C27*IF($A30+C$7&lt;121-Interim!$D$8,Interim!$C$8,Interim!$C$8+(1-Interim!$C$8)*(1-(121-$A30-C$7)/Interim!$D$8))*IF($A30+C$7&lt;121-Interim!$D$8,Interim!$C$9,Interim!$C$9+(1-Interim!$C$9)*(1-(121-$A30-C$7)/Interim!$D$8))</f>
        <v>5.8434442000000004E-4</v>
      </c>
      <c r="D30" s="33">
        <f>'M 2008 VBT ALB'!D27*IF($A30+D$7&lt;121-Interim!$D$8,Interim!$C$8,Interim!$C$8+(1-Interim!$C$8)*(1-(121-$A30-D$7)/Interim!$D$8))*IF($A30+D$7&lt;121-Interim!$D$8,Interim!$C$9,Interim!$C$9+(1-Interim!$C$9)*(1-(121-$A30-D$7)/Interim!$D$8))</f>
        <v>5.8434442000000004E-4</v>
      </c>
      <c r="E30" s="33">
        <f>'M 2008 VBT ALB'!E27*IF($A30+E$7&lt;121-Interim!$D$8,Interim!$C$8,Interim!$C$8+(1-Interim!$C$8)*(1-(121-$A30-E$7)/Interim!$D$8))*IF($A30+E$7&lt;121-Interim!$D$8,Interim!$C$9,Interim!$C$9+(1-Interim!$C$9)*(1-(121-$A30-E$7)/Interim!$D$8))</f>
        <v>5.8434442000000004E-4</v>
      </c>
      <c r="F30" s="33">
        <f>'M 2008 VBT ALB'!F27*IF($A30+F$7&lt;121-Interim!$D$8,Interim!$C$8,Interim!$C$8+(1-Interim!$C$8)*(1-(121-$A30-F$7)/Interim!$D$8))*IF($A30+F$7&lt;121-Interim!$D$8,Interim!$C$9,Interim!$C$9+(1-Interim!$C$9)*(1-(121-$A30-F$7)/Interim!$D$8))</f>
        <v>5.7491951000000004E-4</v>
      </c>
      <c r="G30" s="33">
        <f>'M 2008 VBT ALB'!G27*IF($A30+G$7&lt;121-Interim!$D$8,Interim!$C$8,Interim!$C$8+(1-Interim!$C$8)*(1-(121-$A30-G$7)/Interim!$D$8))*IF($A30+G$7&lt;121-Interim!$D$8,Interim!$C$9,Interim!$C$9+(1-Interim!$C$9)*(1-(121-$A30-G$7)/Interim!$D$8))</f>
        <v>5.6549459999999992E-4</v>
      </c>
      <c r="H30" s="33">
        <f>'M 2008 VBT ALB'!H27*IF($A30+H$7&lt;121-Interim!$D$8,Interim!$C$8,Interim!$C$8+(1-Interim!$C$8)*(1-(121-$A30-H$7)/Interim!$D$8))*IF($A30+H$7&lt;121-Interim!$D$8,Interim!$C$9,Interim!$C$9+(1-Interim!$C$9)*(1-(121-$A30-H$7)/Interim!$D$8))</f>
        <v>5.4664478000000002E-4</v>
      </c>
      <c r="I30" s="33">
        <f>'M 2008 VBT ALB'!I27*IF($A30+I$7&lt;121-Interim!$D$8,Interim!$C$8,Interim!$C$8+(1-Interim!$C$8)*(1-(121-$A30-I$7)/Interim!$D$8))*IF($A30+I$7&lt;121-Interim!$D$8,Interim!$C$9,Interim!$C$9+(1-Interim!$C$9)*(1-(121-$A30-I$7)/Interim!$D$8))</f>
        <v>5.5606968999999992E-4</v>
      </c>
      <c r="J30" s="33">
        <f>'M 2008 VBT ALB'!J27*IF($A30+J$7&lt;121-Interim!$D$8,Interim!$C$8,Interim!$C$8+(1-Interim!$C$8)*(1-(121-$A30-J$7)/Interim!$D$8))*IF($A30+J$7&lt;121-Interim!$D$8,Interim!$C$9,Interim!$C$9+(1-Interim!$C$9)*(1-(121-$A30-J$7)/Interim!$D$8))</f>
        <v>5.7491951000000004E-4</v>
      </c>
      <c r="K30" s="33">
        <f>'M 2008 VBT ALB'!K27*IF($A30+K$7&lt;121-Interim!$D$8,Interim!$C$8,Interim!$C$8+(1-Interim!$C$8)*(1-(121-$A30-K$7)/Interim!$D$8))*IF($A30+K$7&lt;121-Interim!$D$8,Interim!$C$9,Interim!$C$9+(1-Interim!$C$9)*(1-(121-$A30-K$7)/Interim!$D$8))</f>
        <v>6.1261915000000006E-4</v>
      </c>
      <c r="L30" s="33">
        <f>'M 2008 VBT ALB'!L27*IF($A30+L$7&lt;121-Interim!$D$8,Interim!$C$8,Interim!$C$8+(1-Interim!$C$8)*(1-(121-$A30-L$7)/Interim!$D$8))*IF($A30+L$7&lt;121-Interim!$D$8,Interim!$C$9,Interim!$C$9+(1-Interim!$C$9)*(1-(121-$A30-L$7)/Interim!$D$8))</f>
        <v>6.4089388000000008E-4</v>
      </c>
      <c r="M30" s="33">
        <f>'M 2008 VBT ALB'!M27*IF($A30+M$7&lt;121-Interim!$D$8,Interim!$C$8,Interim!$C$8+(1-Interim!$C$8)*(1-(121-$A30-M$7)/Interim!$D$8))*IF($A30+M$7&lt;121-Interim!$D$8,Interim!$C$9,Interim!$C$9+(1-Interim!$C$9)*(1-(121-$A30-M$7)/Interim!$D$8))</f>
        <v>6.8801843E-4</v>
      </c>
      <c r="N30" s="33">
        <f>'M 2008 VBT ALB'!N27*IF($A30+N$7&lt;121-Interim!$D$8,Interim!$C$8,Interim!$C$8+(1-Interim!$C$8)*(1-(121-$A30-N$7)/Interim!$D$8))*IF($A30+N$7&lt;121-Interim!$D$8,Interim!$C$9,Interim!$C$9+(1-Interim!$C$9)*(1-(121-$A30-N$7)/Interim!$D$8))</f>
        <v>7.5399280000000004E-4</v>
      </c>
      <c r="O30" s="33">
        <f>'M 2008 VBT ALB'!O27*IF($A30+O$7&lt;121-Interim!$D$8,Interim!$C$8,Interim!$C$8+(1-Interim!$C$8)*(1-(121-$A30-O$7)/Interim!$D$8))*IF($A30+O$7&lt;121-Interim!$D$8,Interim!$C$9,Interim!$C$9+(1-Interim!$C$9)*(1-(121-$A30-O$7)/Interim!$D$8))</f>
        <v>8.0111735000000007E-4</v>
      </c>
      <c r="P30" s="33">
        <f>'M 2008 VBT ALB'!P27*IF($A30+P$7&lt;121-Interim!$D$8,Interim!$C$8,Interim!$C$8+(1-Interim!$C$8)*(1-(121-$A30-P$7)/Interim!$D$8))*IF($A30+P$7&lt;121-Interim!$D$8,Interim!$C$9,Interim!$C$9+(1-Interim!$C$9)*(1-(121-$A30-P$7)/Interim!$D$8))</f>
        <v>8.5766681000000011E-4</v>
      </c>
      <c r="Q30" s="33">
        <f>'M 2008 VBT ALB'!Q27*IF($A30+Q$7&lt;121-Interim!$D$8,Interim!$C$8,Interim!$C$8+(1-Interim!$C$8)*(1-(121-$A30-Q$7)/Interim!$D$8))*IF($A30+Q$7&lt;121-Interim!$D$8,Interim!$C$9,Interim!$C$9+(1-Interim!$C$9)*(1-(121-$A30-Q$7)/Interim!$D$8))</f>
        <v>9.1421627000000004E-4</v>
      </c>
      <c r="R30" s="33">
        <f>'M 2008 VBT ALB'!R27*IF($A30+R$7&lt;121-Interim!$D$8,Interim!$C$8,Interim!$C$8+(1-Interim!$C$8)*(1-(121-$A30-R$7)/Interim!$D$8))*IF($A30+R$7&lt;121-Interim!$D$8,Interim!$C$9,Interim!$C$9+(1-Interim!$C$9)*(1-(121-$A30-R$7)/Interim!$D$8))</f>
        <v>9.8019064000000019E-4</v>
      </c>
      <c r="S30" s="33">
        <f>'M 2008 VBT ALB'!S27*IF($A30+S$7&lt;121-Interim!$D$8,Interim!$C$8,Interim!$C$8+(1-Interim!$C$8)*(1-(121-$A30-S$7)/Interim!$D$8))*IF($A30+S$7&lt;121-Interim!$D$8,Interim!$C$9,Interim!$C$9+(1-Interim!$C$9)*(1-(121-$A30-S$7)/Interim!$D$8))</f>
        <v>1.0461650100000001E-3</v>
      </c>
      <c r="T30" s="33">
        <f>'M 2008 VBT ALB'!T27*IF($A30+T$7&lt;121-Interim!$D$8,Interim!$C$8,Interim!$C$8+(1-Interim!$C$8)*(1-(121-$A30-T$7)/Interim!$D$8))*IF($A30+T$7&lt;121-Interim!$D$8,Interim!$C$9,Interim!$C$9+(1-Interim!$C$9)*(1-(121-$A30-T$7)/Interim!$D$8))</f>
        <v>1.1309891999999998E-3</v>
      </c>
      <c r="U30" s="33">
        <f>'M 2008 VBT ALB'!U27*IF($A30+U$7&lt;121-Interim!$D$8,Interim!$C$8,Interim!$C$8+(1-Interim!$C$8)*(1-(121-$A30-U$7)/Interim!$D$8))*IF($A30+U$7&lt;121-Interim!$D$8,Interim!$C$9,Interim!$C$9+(1-Interim!$C$9)*(1-(121-$A30-U$7)/Interim!$D$8))</f>
        <v>1.2158133900000002E-3</v>
      </c>
      <c r="V30" s="33">
        <f>'M 2008 VBT ALB'!V27*IF($A30+V$7&lt;121-Interim!$D$8,Interim!$C$8,Interim!$C$8+(1-Interim!$C$8)*(1-(121-$A30-V$7)/Interim!$D$8))*IF($A30+V$7&lt;121-Interim!$D$8,Interim!$C$9,Interim!$C$9+(1-Interim!$C$9)*(1-(121-$A30-V$7)/Interim!$D$8))</f>
        <v>1.3289123100000001E-3</v>
      </c>
      <c r="W30" s="33">
        <f>'M 2008 VBT ALB'!W27*IF($A30+W$7&lt;121-Interim!$D$8,Interim!$C$8,Interim!$C$8+(1-Interim!$C$8)*(1-(121-$A30-W$7)/Interim!$D$8))*IF($A30+W$7&lt;121-Interim!$D$8,Interim!$C$9,Interim!$C$9+(1-Interim!$C$9)*(1-(121-$A30-W$7)/Interim!$D$8))</f>
        <v>1.4608610499999999E-3</v>
      </c>
      <c r="X30" s="33">
        <f>'M 2008 VBT ALB'!X27*IF($A30+X$7&lt;121-Interim!$D$8,Interim!$C$8,Interim!$C$8+(1-Interim!$C$8)*(1-(121-$A30-X$7)/Interim!$D$8))*IF($A30+X$7&lt;121-Interim!$D$8,Interim!$C$9,Interim!$C$9+(1-Interim!$C$9)*(1-(121-$A30-X$7)/Interim!$D$8))</f>
        <v>1.6210845200000002E-3</v>
      </c>
      <c r="Y30" s="33">
        <f>'M 2008 VBT ALB'!Y27*IF($A30+Y$7&lt;121-Interim!$D$8,Interim!$C$8,Interim!$C$8+(1-Interim!$C$8)*(1-(121-$A30-Y$7)/Interim!$D$8))*IF($A30+Y$7&lt;121-Interim!$D$8,Interim!$C$9,Interim!$C$9+(1-Interim!$C$9)*(1-(121-$A30-Y$7)/Interim!$D$8))</f>
        <v>1.8001578100000002E-3</v>
      </c>
      <c r="Z30" s="33">
        <f>'M 2008 VBT ALB'!Z27*IF($A30+Z$7&lt;121-Interim!$D$8,Interim!$C$8,Interim!$C$8+(1-Interim!$C$8)*(1-(121-$A30-Z$7)/Interim!$D$8))*IF($A30+Z$7&lt;121-Interim!$D$8,Interim!$C$9,Interim!$C$9+(1-Interim!$C$9)*(1-(121-$A30-Z$7)/Interim!$D$8))</f>
        <v>1.9886560100000001E-3</v>
      </c>
      <c r="AA30" s="33">
        <f>'M 2008 VBT ALB'!AA27*IF($A30+AA$7&lt;121-Interim!$D$8,Interim!$C$8,Interim!$C$8+(1-Interim!$C$8)*(1-(121-$A30-AA$7)/Interim!$D$8))*IF($A30+AA$7&lt;121-Interim!$D$8,Interim!$C$9,Interim!$C$9+(1-Interim!$C$9)*(1-(121-$A30-AA$7)/Interim!$D$8))</f>
        <v>2.2242787599999997E-3</v>
      </c>
      <c r="AB30" s="33">
        <f>'M 2008 VBT ALB'!AB27*IF($A30+AB$7&lt;121-Interim!$D$8,Interim!$C$8,Interim!$C$8+(1-Interim!$C$8)*(1-(121-$A30-AB$7)/Interim!$D$8))*IF($A30+AB$7&lt;121-Interim!$D$8,Interim!$C$9,Interim!$C$9+(1-Interim!$C$9)*(1-(121-$A30-AB$7)/Interim!$D$8))</f>
        <v>2.3750773200000006E-3</v>
      </c>
      <c r="AC30" s="33">
        <f>'M 2008 VBT ALB'!AC27*IF($A30+AC$7&lt;121-Interim!$D$8,Interim!$C$8,Interim!$C$8+(1-Interim!$C$8)*(1-(121-$A30-AC$7)/Interim!$D$8))*IF($A30+AC$7&lt;121-Interim!$D$8,Interim!$C$9,Interim!$C$9+(1-Interim!$C$9)*(1-(121-$A30-AC$7)/Interim!$D$8))</f>
        <v>2.5258758800000003E-3</v>
      </c>
      <c r="AD30" s="33">
        <f>'M 2008 VBT ALB'!AD27*IF($A30+AD$7&lt;121-Interim!$D$8,Interim!$C$8,Interim!$C$8+(1-Interim!$C$8)*(1-(121-$A30-AD$7)/Interim!$D$8))*IF($A30+AD$7&lt;121-Interim!$D$8,Interim!$C$9,Interim!$C$9+(1-Interim!$C$9)*(1-(121-$A30-AD$7)/Interim!$D$8))</f>
        <v>2.6955242600000002E-3</v>
      </c>
      <c r="AE30" s="33">
        <f>'M 2008 VBT ALB'!AE27*IF($A30+AE$7&lt;121-Interim!$D$8,Interim!$C$8,Interim!$C$8+(1-Interim!$C$8)*(1-(121-$A30-AE$7)/Interim!$D$8))*IF($A30+AE$7&lt;121-Interim!$D$8,Interim!$C$9,Interim!$C$9+(1-Interim!$C$9)*(1-(121-$A30-AE$7)/Interim!$D$8))</f>
        <v>2.8840224600000003E-3</v>
      </c>
      <c r="AF30" s="33">
        <f>'M 2008 VBT ALB'!AF27*IF($A30+AF$7&lt;121-Interim!$D$8,Interim!$C$8,Interim!$C$8+(1-Interim!$C$8)*(1-(121-$A30-AF$7)/Interim!$D$8))*IF($A30+AF$7&lt;121-Interim!$D$8,Interim!$C$9,Interim!$C$9+(1-Interim!$C$9)*(1-(121-$A30-AF$7)/Interim!$D$8))</f>
        <v>3.0913704800000002E-3</v>
      </c>
      <c r="AG30" s="33">
        <f>'M 2008 VBT ALB'!AG27*IF($A30+AG$7&lt;121-Interim!$D$8,Interim!$C$8,Interim!$C$8+(1-Interim!$C$8)*(1-(121-$A30-AG$7)/Interim!$D$8))*IF($A30+AG$7&lt;121-Interim!$D$8,Interim!$C$9,Interim!$C$9+(1-Interim!$C$9)*(1-(121-$A30-AG$7)/Interim!$D$8))</f>
        <v>3.3269932299999998E-3</v>
      </c>
      <c r="AH30" s="33">
        <f>'M 2008 VBT ALB'!AH27*IF($A30+AH$7&lt;121-Interim!$D$8,Interim!$C$8,Interim!$C$8+(1-Interim!$C$8)*(1-(121-$A30-AH$7)/Interim!$D$8))*IF($A30+AH$7&lt;121-Interim!$D$8,Interim!$C$9,Interim!$C$9+(1-Interim!$C$9)*(1-(121-$A30-AH$7)/Interim!$D$8))</f>
        <v>3.5814658000000001E-3</v>
      </c>
      <c r="AI30" s="33">
        <f>'M 2008 VBT ALB'!AI27*IF($A30+AI$7&lt;121-Interim!$D$8,Interim!$C$8,Interim!$C$8+(1-Interim!$C$8)*(1-(121-$A30-AI$7)/Interim!$D$8))*IF($A30+AI$7&lt;121-Interim!$D$8,Interim!$C$9,Interim!$C$9+(1-Interim!$C$9)*(1-(121-$A30-AI$7)/Interim!$D$8))</f>
        <v>3.8642131000000001E-3</v>
      </c>
      <c r="AJ30" s="33">
        <f>'M 2008 VBT ALB'!AJ27*IF($A30+AJ$7&lt;121-Interim!$D$8,Interim!$C$8,Interim!$C$8+(1-Interim!$C$8)*(1-(121-$A30-AJ$7)/Interim!$D$8))*IF($A30+AJ$7&lt;121-Interim!$D$8,Interim!$C$9,Interim!$C$9+(1-Interim!$C$9)*(1-(121-$A30-AJ$7)/Interim!$D$8))</f>
        <v>4.1940849500000004E-3</v>
      </c>
      <c r="AK30" s="33">
        <f>'M 2008 VBT ALB'!AK27*IF($A30+AK$7&lt;121-Interim!$D$8,Interim!$C$8,Interim!$C$8+(1-Interim!$C$8)*(1-(121-$A30-AK$7)/Interim!$D$8))*IF($A30+AK$7&lt;121-Interim!$D$8,Interim!$C$9,Interim!$C$9+(1-Interim!$C$9)*(1-(121-$A30-AK$7)/Interim!$D$8))</f>
        <v>4.5522315300000008E-3</v>
      </c>
      <c r="AL30" s="33">
        <f>'M 2008 VBT ALB'!AL27*IF($A30+AL$7&lt;121-Interim!$D$8,Interim!$C$8,Interim!$C$8+(1-Interim!$C$8)*(1-(121-$A30-AL$7)/Interim!$D$8))*IF($A30+AL$7&lt;121-Interim!$D$8,Interim!$C$9,Interim!$C$9+(1-Interim!$C$9)*(1-(121-$A30-AL$7)/Interim!$D$8))</f>
        <v>4.9480777500000009E-3</v>
      </c>
      <c r="AM30" s="33">
        <f>'M 2008 VBT ALB'!AM27*IF($A30+AM$7&lt;121-Interim!$D$8,Interim!$C$8,Interim!$C$8+(1-Interim!$C$8)*(1-(121-$A30-AM$7)/Interim!$D$8))*IF($A30+AM$7&lt;121-Interim!$D$8,Interim!$C$9,Interim!$C$9+(1-Interim!$C$9)*(1-(121-$A30-AM$7)/Interim!$D$8))</f>
        <v>5.4004734300000011E-3</v>
      </c>
      <c r="AN30" s="33">
        <f>'M 2008 VBT ALB'!AN27*IF($A30+AN$7&lt;121-Interim!$D$8,Interim!$C$8,Interim!$C$8+(1-Interim!$C$8)*(1-(121-$A30-AN$7)/Interim!$D$8))*IF($A30+AN$7&lt;121-Interim!$D$8,Interim!$C$9,Interim!$C$9+(1-Interim!$C$9)*(1-(121-$A30-AN$7)/Interim!$D$8))</f>
        <v>5.8999936600000009E-3</v>
      </c>
      <c r="AO30" s="33">
        <f>'M 2008 VBT ALB'!AO27*IF($A30+AO$7&lt;121-Interim!$D$8,Interim!$C$8,Interim!$C$8+(1-Interim!$C$8)*(1-(121-$A30-AO$7)/Interim!$D$8))*IF($A30+AO$7&lt;121-Interim!$D$8,Interim!$C$9,Interim!$C$9+(1-Interim!$C$9)*(1-(121-$A30-AO$7)/Interim!$D$8))</f>
        <v>6.4843380800000006E-3</v>
      </c>
      <c r="AP30" s="33">
        <f>'M 2008 VBT ALB'!AP27*IF($A30+AP$7&lt;121-Interim!$D$8,Interim!$C$8,Interim!$C$8+(1-Interim!$C$8)*(1-(121-$A30-AP$7)/Interim!$D$8))*IF($A30+AP$7&lt;121-Interim!$D$8,Interim!$C$9,Interim!$C$9+(1-Interim!$C$9)*(1-(121-$A30-AP$7)/Interim!$D$8))</f>
        <v>7.1440817800000013E-3</v>
      </c>
      <c r="AQ30" s="33">
        <f>'M 2008 VBT ALB'!AQ27*IF($A30+AQ$7&lt;121-Interim!$D$8,Interim!$C$8,Interim!$C$8+(1-Interim!$C$8)*(1-(121-$A30-AQ$7)/Interim!$D$8))*IF($A30+AQ$7&lt;121-Interim!$D$8,Interim!$C$9,Interim!$C$9+(1-Interim!$C$9)*(1-(121-$A30-AQ$7)/Interim!$D$8))</f>
        <v>7.8792247599999993E-3</v>
      </c>
      <c r="AR30" s="33">
        <f>'M 2008 VBT ALB'!AR27*IF($A30+AR$7&lt;121-Interim!$D$8,Interim!$C$8,Interim!$C$8+(1-Interim!$C$8)*(1-(121-$A30-AR$7)/Interim!$D$8))*IF($A30+AR$7&lt;121-Interim!$D$8,Interim!$C$9,Interim!$C$9+(1-Interim!$C$9)*(1-(121-$A30-AR$7)/Interim!$D$8))</f>
        <v>8.7180417500000006E-3</v>
      </c>
      <c r="AS30" s="33">
        <f>'M 2008 VBT ALB'!AS27*IF($A30+AS$7&lt;121-Interim!$D$8,Interim!$C$8,Interim!$C$8+(1-Interim!$C$8)*(1-(121-$A30-AS$7)/Interim!$D$8))*IF($A30+AS$7&lt;121-Interim!$D$8,Interim!$C$9,Interim!$C$9+(1-Interim!$C$9)*(1-(121-$A30-AS$7)/Interim!$D$8))</f>
        <v>9.6605327500000008E-3</v>
      </c>
      <c r="AT30" s="33">
        <f>'M 2008 VBT ALB'!AT27*IF($A30+AT$7&lt;121-Interim!$D$8,Interim!$C$8,Interim!$C$8+(1-Interim!$C$8)*(1-(121-$A30-AT$7)/Interim!$D$8))*IF($A30+AT$7&lt;121-Interim!$D$8,Interim!$C$9,Interim!$C$9+(1-Interim!$C$9)*(1-(121-$A30-AT$7)/Interim!$D$8))</f>
        <v>1.0716122670000001E-2</v>
      </c>
      <c r="AU30" s="33">
        <f>'M 2008 VBT ALB'!AU27*IF($A30+AU$7&lt;121-Interim!$D$8,Interim!$C$8,Interim!$C$8+(1-Interim!$C$8)*(1-(121-$A30-AU$7)/Interim!$D$8))*IF($A30+AU$7&lt;121-Interim!$D$8,Interim!$C$9,Interim!$C$9+(1-Interim!$C$9)*(1-(121-$A30-AU$7)/Interim!$D$8))</f>
        <v>1.1903661330000002E-2</v>
      </c>
      <c r="AV30" s="33">
        <f>'M 2008 VBT ALB'!AV27*IF($A30+AV$7&lt;121-Interim!$D$8,Interim!$C$8,Interim!$C$8+(1-Interim!$C$8)*(1-(121-$A30-AV$7)/Interim!$D$8))*IF($A30+AV$7&lt;121-Interim!$D$8,Interim!$C$9,Interim!$C$9+(1-Interim!$C$9)*(1-(121-$A30-AV$7)/Interim!$D$8))</f>
        <v>1.3251423460000002E-2</v>
      </c>
      <c r="AW30" s="33">
        <f>'M 2008 VBT ALB'!AW27*IF($A30+AW$7&lt;121-Interim!$D$8,Interim!$C$8,Interim!$C$8+(1-Interim!$C$8)*(1-(121-$A30-AW$7)/Interim!$D$8))*IF($A30+AW$7&lt;121-Interim!$D$8,Interim!$C$9,Interim!$C$9+(1-Interim!$C$9)*(1-(121-$A30-AW$7)/Interim!$D$8))</f>
        <v>1.4749984150000003E-2</v>
      </c>
      <c r="AX30" s="33">
        <f>'M 2008 VBT ALB'!AX27*IF($A30+AX$7&lt;121-Interim!$D$8,Interim!$C$8,Interim!$C$8+(1-Interim!$C$8)*(1-(121-$A30-AX$7)/Interim!$D$8))*IF($A30+AX$7&lt;121-Interim!$D$8,Interim!$C$9,Interim!$C$9+(1-Interim!$C$9)*(1-(121-$A30-AX$7)/Interim!$D$8))</f>
        <v>1.6427618130000002E-2</v>
      </c>
      <c r="AY30" s="33">
        <f>'M 2008 VBT ALB'!AY27*IF($A30+AY$7&lt;121-Interim!$D$8,Interim!$C$8,Interim!$C$8+(1-Interim!$C$8)*(1-(121-$A30-AY$7)/Interim!$D$8))*IF($A30+AY$7&lt;121-Interim!$D$8,Interim!$C$9,Interim!$C$9+(1-Interim!$C$9)*(1-(121-$A30-AY$7)/Interim!$D$8))</f>
        <v>1.8293750310000002E-2</v>
      </c>
      <c r="AZ30" s="33">
        <f>'M 2008 VBT ALB'!AZ27*IF($A30+AZ$7&lt;121-Interim!$D$8,Interim!$C$8,Interim!$C$8+(1-Interim!$C$8)*(1-(121-$A30-AZ$7)/Interim!$D$8))*IF($A30+AZ$7&lt;121-Interim!$D$8,Interim!$C$9,Interim!$C$9+(1-Interim!$C$9)*(1-(121-$A30-AZ$7)/Interim!$D$8))</f>
        <v>2.0367230510000004E-2</v>
      </c>
      <c r="BA30" s="33">
        <f>'M 2008 VBT ALB'!BA27*IF($A30+BA$7&lt;121-Interim!$D$8,Interim!$C$8,Interim!$C$8+(1-Interim!$C$8)*(1-(121-$A30-BA$7)/Interim!$D$8))*IF($A30+BA$7&lt;121-Interim!$D$8,Interim!$C$9,Interim!$C$9+(1-Interim!$C$9)*(1-(121-$A30-BA$7)/Interim!$D$8))</f>
        <v>2.265748364E-2</v>
      </c>
      <c r="BB30" s="33">
        <f>'M 2008 VBT ALB'!BB27*IF($A30+BB$7&lt;121-Interim!$D$8,Interim!$C$8,Interim!$C$8+(1-Interim!$C$8)*(1-(121-$A30-BB$7)/Interim!$D$8))*IF($A30+BB$7&lt;121-Interim!$D$8,Interim!$C$9,Interim!$C$9+(1-Interim!$C$9)*(1-(121-$A30-BB$7)/Interim!$D$8))</f>
        <v>2.518335952E-2</v>
      </c>
      <c r="BC30" s="33">
        <f>'M 2008 VBT ALB'!BC27*IF($A30+BC$7&lt;121-Interim!$D$8,Interim!$C$8,Interim!$C$8+(1-Interim!$C$8)*(1-(121-$A30-BC$7)/Interim!$D$8))*IF($A30+BC$7&lt;121-Interim!$D$8,Interim!$C$9,Interim!$C$9+(1-Interim!$C$9)*(1-(121-$A30-BC$7)/Interim!$D$8))</f>
        <v>2.7963707970000005E-2</v>
      </c>
      <c r="BD30" s="33">
        <f>'M 2008 VBT ALB'!BD27*IF($A30+BD$7&lt;121-Interim!$D$8,Interim!$C$8,Interim!$C$8+(1-Interim!$C$8)*(1-(121-$A30-BD$7)/Interim!$D$8))*IF($A30+BD$7&lt;121-Interim!$D$8,Interim!$C$9,Interim!$C$9+(1-Interim!$C$9)*(1-(121-$A30-BD$7)/Interim!$D$8))</f>
        <v>3.1017378809999999E-2</v>
      </c>
      <c r="BE30" s="33">
        <f>'M 2008 VBT ALB'!BE27*IF($A30+BE$7&lt;121-Interim!$D$8,Interim!$C$8,Interim!$C$8+(1-Interim!$C$8)*(1-(121-$A30-BE$7)/Interim!$D$8))*IF($A30+BE$7&lt;121-Interim!$D$8,Interim!$C$9,Interim!$C$9+(1-Interim!$C$9)*(1-(121-$A30-BE$7)/Interim!$D$8))</f>
        <v>3.4372646770000001E-2</v>
      </c>
      <c r="BF30" s="33">
        <f>'M 2008 VBT ALB'!BF27*IF($A30+BF$7&lt;121-Interim!$D$8,Interim!$C$8,Interim!$C$8+(1-Interim!$C$8)*(1-(121-$A30-BF$7)/Interim!$D$8))*IF($A30+BF$7&lt;121-Interim!$D$8,Interim!$C$9,Interim!$C$9+(1-Interim!$C$9)*(1-(121-$A30-BF$7)/Interim!$D$8))</f>
        <v>3.8048361669999996E-2</v>
      </c>
      <c r="BG30" s="33">
        <f>'M 2008 VBT ALB'!BG27*IF($A30+BG$7&lt;121-Interim!$D$8,Interim!$C$8,Interim!$C$8+(1-Interim!$C$8)*(1-(121-$A30-BG$7)/Interim!$D$8))*IF($A30+BG$7&lt;121-Interim!$D$8,Interim!$C$9,Interim!$C$9+(1-Interim!$C$9)*(1-(121-$A30-BG$7)/Interim!$D$8))</f>
        <v>4.2053948420000001E-2</v>
      </c>
      <c r="BH30" s="33">
        <f>'M 2008 VBT ALB'!BH27*IF($A30+BH$7&lt;121-Interim!$D$8,Interim!$C$8,Interim!$C$8+(1-Interim!$C$8)*(1-(121-$A30-BH$7)/Interim!$D$8))*IF($A30+BH$7&lt;121-Interim!$D$8,Interim!$C$9,Interim!$C$9+(1-Interim!$C$9)*(1-(121-$A30-BH$7)/Interim!$D$8))</f>
        <v>4.6417681750000002E-2</v>
      </c>
      <c r="BI30" s="33">
        <f>'M 2008 VBT ALB'!BI27*IF($A30+BI$7&lt;121-Interim!$D$8,Interim!$C$8,Interim!$C$8+(1-Interim!$C$8)*(1-(121-$A30-BI$7)/Interim!$D$8))*IF($A30+BI$7&lt;121-Interim!$D$8,Interim!$C$9,Interim!$C$9+(1-Interim!$C$9)*(1-(121-$A30-BI$7)/Interim!$D$8))</f>
        <v>5.1290360220000011E-2</v>
      </c>
      <c r="BJ30" s="33">
        <f>'M 2008 VBT ALB'!BJ27*IF($A30+BJ$7&lt;121-Interim!$D$8,Interim!$C$8,Interim!$C$8+(1-Interim!$C$8)*(1-(121-$A30-BJ$7)/Interim!$D$8))*IF($A30+BJ$7&lt;121-Interim!$D$8,Interim!$C$9,Interim!$C$9+(1-Interim!$C$9)*(1-(121-$A30-BJ$7)/Interim!$D$8))</f>
        <v>5.6728533290000008E-2</v>
      </c>
      <c r="BK30" s="33">
        <f>'M 2008 VBT ALB'!BK27*IF($A30+BK$7&lt;121-Interim!$D$8,Interim!$C$8,Interim!$C$8+(1-Interim!$C$8)*(1-(121-$A30-BK$7)/Interim!$D$8))*IF($A30+BK$7&lt;121-Interim!$D$8,Interim!$C$9,Interim!$C$9+(1-Interim!$C$9)*(1-(121-$A30-BK$7)/Interim!$D$8))</f>
        <v>6.2656801680000013E-2</v>
      </c>
      <c r="BL30" s="33">
        <f>'M 2008 VBT ALB'!BL27*IF($A30+BL$7&lt;121-Interim!$D$8,Interim!$C$8,Interim!$C$8+(1-Interim!$C$8)*(1-(121-$A30-BL$7)/Interim!$D$8))*IF($A30+BL$7&lt;121-Interim!$D$8,Interim!$C$9,Interim!$C$9+(1-Interim!$C$9)*(1-(121-$A30-BL$7)/Interim!$D$8))</f>
        <v>6.9094015209999998E-2</v>
      </c>
      <c r="BM30" s="33">
        <f>'M 2008 VBT ALB'!BM27*IF($A30+BM$7&lt;121-Interim!$D$8,Interim!$C$8,Interim!$C$8+(1-Interim!$C$8)*(1-(121-$A30-BM$7)/Interim!$D$8))*IF($A30+BM$7&lt;121-Interim!$D$8,Interim!$C$9,Interim!$C$9+(1-Interim!$C$9)*(1-(121-$A30-BM$7)/Interim!$D$8))</f>
        <v>7.6511419380000015E-2</v>
      </c>
      <c r="BN30" s="33">
        <f>'M 2008 VBT ALB'!BN27*IF($A30+BN$7&lt;121-Interim!$D$8,Interim!$C$8,Interim!$C$8+(1-Interim!$C$8)*(1-(121-$A30-BN$7)/Interim!$D$8))*IF($A30+BN$7&lt;121-Interim!$D$8,Interim!$C$9,Interim!$C$9+(1-Interim!$C$9)*(1-(121-$A30-BN$7)/Interim!$D$8))</f>
        <v>8.5144636940000018E-2</v>
      </c>
      <c r="BO30" s="33">
        <f>'M 2008 VBT ALB'!BO27*IF($A30+BO$7&lt;121-Interim!$D$8,Interim!$C$8,Interim!$C$8+(1-Interim!$C$8)*(1-(121-$A30-BO$7)/Interim!$D$8))*IF($A30+BO$7&lt;121-Interim!$D$8,Interim!$C$9,Interim!$C$9+(1-Interim!$C$9)*(1-(121-$A30-BO$7)/Interim!$D$8))</f>
        <v>9.4824019510000024E-2</v>
      </c>
      <c r="BP30" s="33">
        <f>'M 2008 VBT ALB'!BP27*IF($A30+BP$7&lt;121-Interim!$D$8,Interim!$C$8,Interim!$C$8+(1-Interim!$C$8)*(1-(121-$A30-BP$7)/Interim!$D$8))*IF($A30+BP$7&lt;121-Interim!$D$8,Interim!$C$9,Interim!$C$9+(1-Interim!$C$9)*(1-(121-$A30-BP$7)/Interim!$D$8))</f>
        <v>0.10574749020000003</v>
      </c>
      <c r="BQ30" s="33">
        <f>'M 2008 VBT ALB'!BQ27*IF($A30+BQ$7&lt;121-Interim!$D$8,Interim!$C$8,Interim!$C$8+(1-Interim!$C$8)*(1-(121-$A30-BQ$7)/Interim!$D$8))*IF($A30+BQ$7&lt;121-Interim!$D$8,Interim!$C$9,Interim!$C$9+(1-Interim!$C$9)*(1-(121-$A30-BQ$7)/Interim!$D$8))</f>
        <v>0.11812239703000001</v>
      </c>
      <c r="BR30" s="33">
        <f>'M 2008 VBT ALB'!BR27*IF($A30+BR$7&lt;121-Interim!$D$8,Interim!$C$8,Interim!$C$8+(1-Interim!$C$8)*(1-(121-$A30-BR$7)/Interim!$D$8))*IF($A30+BR$7&lt;121-Interim!$D$8,Interim!$C$9,Interim!$C$9+(1-Interim!$C$9)*(1-(121-$A30-BR$7)/Interim!$D$8))</f>
        <v>0.13171311725000001</v>
      </c>
      <c r="BS30" s="33">
        <f>'M 2008 VBT ALB'!BS27*IF($A30+BS$7&lt;121-Interim!$D$8,Interim!$C$8,Interim!$C$8+(1-Interim!$C$8)*(1-(121-$A30-BS$7)/Interim!$D$8))*IF($A30+BS$7&lt;121-Interim!$D$8,Interim!$C$9,Interim!$C$9+(1-Interim!$C$9)*(1-(121-$A30-BS$7)/Interim!$D$8))</f>
        <v>0.14678354834000001</v>
      </c>
      <c r="BT30" s="33">
        <f>'M 2008 VBT ALB'!BT27*IF($A30+BT$7&lt;121-Interim!$D$8,Interim!$C$8,Interim!$C$8+(1-Interim!$C$8)*(1-(121-$A30-BT$7)/Interim!$D$8))*IF($A30+BT$7&lt;121-Interim!$D$8,Interim!$C$9,Interim!$C$9+(1-Interim!$C$9)*(1-(121-$A30-BT$7)/Interim!$D$8))</f>
        <v>0.16338081485000003</v>
      </c>
      <c r="BU30" s="33">
        <f>'M 2008 VBT ALB'!BU27*IF($A30+BU$7&lt;121-Interim!$D$8,Interim!$C$8,Interim!$C$8+(1-Interim!$C$8)*(1-(121-$A30-BU$7)/Interim!$D$8))*IF($A30+BU$7&lt;121-Interim!$D$8,Interim!$C$9,Interim!$C$9+(1-Interim!$C$9)*(1-(121-$A30-BU$7)/Interim!$D$8))</f>
        <v>0.18076034889000001</v>
      </c>
      <c r="BV30" s="33">
        <f>'M 2008 VBT ALB'!BV27*IF($A30+BV$7&lt;121-Interim!$D$8,Interim!$C$8,Interim!$C$8+(1-Interim!$C$8)*(1-(121-$A30-BV$7)/Interim!$D$8))*IF($A30+BV$7&lt;121-Interim!$D$8,Interim!$C$9,Interim!$C$9+(1-Interim!$C$9)*(1-(121-$A30-BV$7)/Interim!$D$8))</f>
        <v>0.19830953131000001</v>
      </c>
      <c r="BW30" s="33">
        <f>'M 2008 VBT ALB'!BW27*IF($A30+BW$7&lt;121-Interim!$D$8,Interim!$C$8,Interim!$C$8+(1-Interim!$C$8)*(1-(121-$A30-BW$7)/Interim!$D$8))*IF($A30+BW$7&lt;121-Interim!$D$8,Interim!$C$9,Interim!$C$9+(1-Interim!$C$9)*(1-(121-$A30-BW$7)/Interim!$D$8))</f>
        <v>0.21456750106000003</v>
      </c>
      <c r="BX30" s="33">
        <f>'M 2008 VBT ALB'!BX27*IF($A30+BX$7&lt;121-Interim!$D$8,Interim!$C$8,Interim!$C$8+(1-Interim!$C$8)*(1-(121-$A30-BX$7)/Interim!$D$8))*IF($A30+BX$7&lt;121-Interim!$D$8,Interim!$C$9,Interim!$C$9+(1-Interim!$C$9)*(1-(121-$A30-BX$7)/Interim!$D$8))</f>
        <v>0.23025055130000005</v>
      </c>
      <c r="BY30" s="33">
        <f>'M 2008 VBT ALB'!BY27*IF($A30+BY$7&lt;121-Interim!$D$8,Interim!$C$8,Interim!$C$8+(1-Interim!$C$8)*(1-(121-$A30-BY$7)/Interim!$D$8))*IF($A30+BY$7&lt;121-Interim!$D$8,Interim!$C$9,Interim!$C$9+(1-Interim!$C$9)*(1-(121-$A30-BY$7)/Interim!$D$8))</f>
        <v>0.24656507051000004</v>
      </c>
      <c r="BZ30" s="33">
        <f>'M 2008 VBT ALB'!BZ27*IF($A30+BZ$7&lt;121-Interim!$D$8,Interim!$C$8,Interim!$C$8+(1-Interim!$C$8)*(1-(121-$A30-BZ$7)/Interim!$D$8))*IF($A30+BZ$7&lt;121-Interim!$D$8,Interim!$C$9,Interim!$C$9+(1-Interim!$C$9)*(1-(121-$A30-BZ$7)/Interim!$D$8))</f>
        <v>0.26390690491000002</v>
      </c>
      <c r="CA30" s="33">
        <f>'M 2008 VBT ALB'!CA27*IF($A30+CA$7&lt;121-Interim!$D$8,Interim!$C$8,Interim!$C$8+(1-Interim!$C$8)*(1-(121-$A30-CA$7)/Interim!$D$8))*IF($A30+CA$7&lt;121-Interim!$D$8,Interim!$C$9,Interim!$C$9+(1-Interim!$C$9)*(1-(121-$A30-CA$7)/Interim!$D$8))</f>
        <v>0.28394426357000002</v>
      </c>
      <c r="CB30" s="33">
        <f>'M 2008 VBT ALB'!CB27*IF($A30+CB$7&lt;121-Interim!$D$8,Interim!$C$8,Interim!$C$8+(1-Interim!$C$8)*(1-(121-$A30-CB$7)/Interim!$D$8))*IF($A30+CB$7&lt;121-Interim!$D$8,Interim!$C$9,Interim!$C$9+(1-Interim!$C$9)*(1-(121-$A30-CB$7)/Interim!$D$8))</f>
        <v>0.30522571035000007</v>
      </c>
      <c r="CC30" s="33">
        <f>'M 2008 VBT ALB'!CC27*IF($A30+CC$7&lt;121-Interim!$D$8,Interim!$C$8,Interim!$C$8+(1-Interim!$C$8)*(1-(121-$A30-CC$7)/Interim!$D$8))*IF($A30+CC$7&lt;121-Interim!$D$8,Interim!$C$9,Interim!$C$9+(1-Interim!$C$9)*(1-(121-$A30-CC$7)/Interim!$D$8))</f>
        <v>0.32575316433000001</v>
      </c>
      <c r="CD30" s="33">
        <f>'M 2008 VBT ALB'!CD27*IF($A30+CD$7&lt;121-Interim!$D$8,Interim!$C$8,Interim!$C$8+(1-Interim!$C$8)*(1-(121-$A30-CD$7)/Interim!$D$8))*IF($A30+CD$7&lt;121-Interim!$D$8,Interim!$C$9,Interim!$C$9+(1-Interim!$C$9)*(1-(121-$A30-CD$7)/Interim!$D$8))</f>
        <v>0.34465953379000003</v>
      </c>
      <c r="CE30" s="33">
        <f>'M 2008 VBT ALB'!CE27*IF($A30+CE$7&lt;121-Interim!$D$8,Interim!$C$8,Interim!$C$8+(1-Interim!$C$8)*(1-(121-$A30-CE$7)/Interim!$D$8))*IF($A30+CE$7&lt;121-Interim!$D$8,Interim!$C$9,Interim!$C$9+(1-Interim!$C$9)*(1-(121-$A30-CE$7)/Interim!$D$8))</f>
        <v>0.36118140102000001</v>
      </c>
      <c r="CF30" s="33">
        <f>'M 2008 VBT ALB'!CF27*IF($A30+CF$7&lt;121-Interim!$D$8,Interim!$C$8,Interim!$C$8+(1-Interim!$C$8)*(1-(121-$A30-CF$7)/Interim!$D$8))*IF($A30+CF$7&lt;121-Interim!$D$8,Interim!$C$9,Interim!$C$9+(1-Interim!$C$9)*(1-(121-$A30-CF$7)/Interim!$D$8))</f>
        <v>0.37472499669000003</v>
      </c>
      <c r="CG30" s="33">
        <f>'M 2008 VBT ALB'!CG27*IF($A30+CG$7&lt;121-Interim!$D$8,Interim!$C$8,Interim!$C$8+(1-Interim!$C$8)*(1-(121-$A30-CG$7)/Interim!$D$8))*IF($A30+CG$7&lt;121-Interim!$D$8,Interim!$C$9,Interim!$C$9+(1-Interim!$C$9)*(1-(121-$A30-CG$7)/Interim!$D$8))</f>
        <v>0.38595006450000002</v>
      </c>
      <c r="CH30" s="33">
        <f>'M 2008 VBT ALB'!CH27*IF($A30+CH$7&lt;121-Interim!$D$8,Interim!$C$8,Interim!$C$8+(1-Interim!$C$8)*(1-(121-$A30-CH$7)/Interim!$D$8))*IF($A30+CH$7&lt;121-Interim!$D$8,Interim!$C$9,Interim!$C$9+(1-Interim!$C$9)*(1-(121-$A30-CH$7)/Interim!$D$8))</f>
        <v>0.39615724203000002</v>
      </c>
      <c r="CI30" s="33">
        <f>'M 2008 VBT ALB'!CI27*IF($A30+CI$7&lt;121-Interim!$D$8,Interim!$C$8,Interim!$C$8+(1-Interim!$C$8)*(1-(121-$A30-CI$7)/Interim!$D$8))*IF($A30+CI$7&lt;121-Interim!$D$8,Interim!$C$9,Interim!$C$9+(1-Interim!$C$9)*(1-(121-$A30-CI$7)/Interim!$D$8))</f>
        <v>0.40752962975573331</v>
      </c>
      <c r="CJ30" s="33">
        <f>'M 2008 VBT ALB'!CJ27*IF($A30+CJ$7&lt;121-Interim!$D$8,Interim!$C$8,Interim!$C$8+(1-Interim!$C$8)*(1-(121-$A30-CJ$7)/Interim!$D$8))*IF($A30+CJ$7&lt;121-Interim!$D$8,Interim!$C$9,Interim!$C$9+(1-Interim!$C$9)*(1-(121-$A30-CJ$7)/Interim!$D$8))</f>
        <v>0.41725133140120002</v>
      </c>
      <c r="CK30" s="33">
        <f>'M 2008 VBT ALB'!CK27*IF($A30+CK$7&lt;121-Interim!$D$8,Interim!$C$8,Interim!$C$8+(1-Interim!$C$8)*(1-(121-$A30-CK$7)/Interim!$D$8))*IF($A30+CK$7&lt;121-Interim!$D$8,Interim!$C$9,Interim!$C$9+(1-Interim!$C$9)*(1-(121-$A30-CK$7)/Interim!$D$8))</f>
        <v>0.42374628166080008</v>
      </c>
      <c r="CL30" s="33">
        <f>'M 2008 VBT ALB'!CL27*IF($A30+CL$7&lt;121-Interim!$D$8,Interim!$C$8,Interim!$C$8+(1-Interim!$C$8)*(1-(121-$A30-CL$7)/Interim!$D$8))*IF($A30+CL$7&lt;121-Interim!$D$8,Interim!$C$9,Interim!$C$9+(1-Interim!$C$9)*(1-(121-$A30-CL$7)/Interim!$D$8))</f>
        <v>0.42913946350320004</v>
      </c>
      <c r="CM30" s="33">
        <f>'M 2008 VBT ALB'!CM27*IF($A30+CM$7&lt;121-Interim!$D$8,Interim!$C$8,Interim!$C$8+(1-Interim!$C$8)*(1-(121-$A30-CM$7)/Interim!$D$8))*IF($A30+CM$7&lt;121-Interim!$D$8,Interim!$C$9,Interim!$C$9+(1-Interim!$C$9)*(1-(121-$A30-CM$7)/Interim!$D$8))</f>
        <v>0.43276320000000007</v>
      </c>
      <c r="CN30" s="33">
        <f>'M 2008 VBT ALB'!CN27*IF($A30+CN$7&lt;121-Interim!$D$8,Interim!$C$8,Interim!$C$8+(1-Interim!$C$8)*(1-(121-$A30-CN$7)/Interim!$D$8))*IF($A30+CN$7&lt;121-Interim!$D$8,Interim!$C$9,Interim!$C$9+(1-Interim!$C$9)*(1-(121-$A30-CN$7)/Interim!$D$8))</f>
        <v>0.43448974200000001</v>
      </c>
      <c r="CO30" s="33">
        <f>'M 2008 VBT ALB'!CO27*IF($A30+CO$7&lt;121-Interim!$D$8,Interim!$C$8,Interim!$C$8+(1-Interim!$C$8)*(1-(121-$A30-CO$7)/Interim!$D$8))*IF($A30+CO$7&lt;121-Interim!$D$8,Interim!$C$9,Interim!$C$9+(1-Interim!$C$9)*(1-(121-$A30-CO$7)/Interim!$D$8))</f>
        <v>0.43621564800000001</v>
      </c>
      <c r="CP30" s="33">
        <f>'M 2008 VBT ALB'!CP27*IF($A30+CP$7&lt;121-Interim!$D$8,Interim!$C$8,Interim!$C$8+(1-Interim!$C$8)*(1-(121-$A30-CP$7)/Interim!$D$8))*IF($A30+CP$7&lt;121-Interim!$D$8,Interim!$C$9,Interim!$C$9+(1-Interim!$C$9)*(1-(121-$A30-CP$7)/Interim!$D$8))</f>
        <v>0.43794091800000007</v>
      </c>
      <c r="CQ30" s="33">
        <f>'M 2008 VBT ALB'!CQ27*IF($A30+CQ$7&lt;121-Interim!$D$8,Interim!$C$8,Interim!$C$8+(1-Interim!$C$8)*(1-(121-$A30-CQ$7)/Interim!$D$8))*IF($A30+CQ$7&lt;121-Interim!$D$8,Interim!$C$9,Interim!$C$9+(1-Interim!$C$9)*(1-(121-$A30-CQ$7)/Interim!$D$8))</f>
        <v>0.43966555200000002</v>
      </c>
      <c r="CR30" s="33">
        <f>'M 2008 VBT ALB'!CR27*IF($A30+CR$7&lt;121-Interim!$D$8,Interim!$C$8,Interim!$C$8+(1-Interim!$C$8)*(1-(121-$A30-CR$7)/Interim!$D$8))*IF($A30+CR$7&lt;121-Interim!$D$8,Interim!$C$9,Interim!$C$9+(1-Interim!$C$9)*(1-(121-$A30-CR$7)/Interim!$D$8))</f>
        <v>0.44138955000000002</v>
      </c>
      <c r="CS30" s="33">
        <f>'M 2008 VBT ALB'!CS27*IF($A30+CS$7&lt;121-Interim!$D$8,Interim!$C$8,Interim!$C$8+(1-Interim!$C$8)*(1-(121-$A30-CS$7)/Interim!$D$8))*IF($A30+CS$7&lt;121-Interim!$D$8,Interim!$C$9,Interim!$C$9+(1-Interim!$C$9)*(1-(121-$A30-CS$7)/Interim!$D$8))</f>
        <v>0.44311291200000003</v>
      </c>
      <c r="CT30" s="33">
        <f>'M 2008 VBT ALB'!CT27*IF($A30+CT$7&lt;121-Interim!$D$8,Interim!$C$8,Interim!$C$8+(1-Interim!$C$8)*(1-(121-$A30-CT$7)/Interim!$D$8))*IF($A30+CT$7&lt;121-Interim!$D$8,Interim!$C$9,Interim!$C$9+(1-Interim!$C$9)*(1-(121-$A30-CT$7)/Interim!$D$8))</f>
        <v>0.44483563799999998</v>
      </c>
      <c r="CU30" s="33">
        <f>'M 2008 VBT ALB'!CU27*IF($A30+CU$7&lt;121-Interim!$D$8,Interim!$C$8,Interim!$C$8+(1-Interim!$C$8)*(1-(121-$A30-CU$7)/Interim!$D$8))*IF($A30+CU$7&lt;121-Interim!$D$8,Interim!$C$9,Interim!$C$9+(1-Interim!$C$9)*(1-(121-$A30-CU$7)/Interim!$D$8))</f>
        <v>0.44655772800000004</v>
      </c>
      <c r="CV30" s="33">
        <f>'M 2008 VBT ALB'!CV27*IF($A30+CV$7&lt;121-Interim!$D$8,Interim!$C$8,Interim!$C$8+(1-Interim!$C$8)*(1-(121-$A30-CV$7)/Interim!$D$8))*IF($A30+CV$7&lt;121-Interim!$D$8,Interim!$C$9,Interim!$C$9+(1-Interim!$C$9)*(1-(121-$A30-CV$7)/Interim!$D$8))</f>
        <v>0.448279182</v>
      </c>
      <c r="CW30" s="33">
        <f>'M 2008 VBT ALB'!CW27*IF($A30+CW$7&lt;121-Interim!$D$8,Interim!$C$8,Interim!$C$8+(1-Interim!$C$8)*(1-(121-$A30-CW$7)/Interim!$D$8))*IF($A30+CW$7&lt;121-Interim!$D$8,Interim!$C$9,Interim!$C$9+(1-Interim!$C$9)*(1-(121-$A30-CW$7)/Interim!$D$8))</f>
        <v>0.45</v>
      </c>
      <c r="CX30" s="33">
        <f>'M 2008 VBT ALB'!CX27*IF($A30+CX$7&lt;121-Interim!$D$8,Interim!$C$8,Interim!$C$8+(1-Interim!$C$8)*(1-(121-$A30-CX$7)/Interim!$D$8))*IF($A30+CX$7&lt;121-Interim!$D$8,Interim!$C$9,Interim!$C$9+(1-Interim!$C$9)*(1-(121-$A30-CX$7)/Interim!$D$8))</f>
        <v>0</v>
      </c>
      <c r="CY30" s="33">
        <f>'M 2008 VBT ALB'!CY27*IF($A30+CY$7&lt;121-Interim!$D$8,Interim!$C$8,Interim!$C$8+(1-Interim!$C$8)*(1-(121-$A30-CY$7)/Interim!$D$8))*IF($A30+CY$7&lt;121-Interim!$D$8,Interim!$C$9,Interim!$C$9+(1-Interim!$C$9)*(1-(121-$A30-CY$7)/Interim!$D$8))</f>
        <v>0</v>
      </c>
      <c r="CZ30" s="33">
        <f>'M 2008 VBT ALB'!CZ27*IF($A30+CZ$7&lt;121-Interim!$D$8,Interim!$C$8,Interim!$C$8+(1-Interim!$C$8)*(1-(121-$A30-CZ$7)/Interim!$D$8))*IF($A30+CZ$7&lt;121-Interim!$D$8,Interim!$C$9,Interim!$C$9+(1-Interim!$C$9)*(1-(121-$A30-CZ$7)/Interim!$D$8))</f>
        <v>0</v>
      </c>
      <c r="DA30" s="33">
        <f>'M 2008 VBT ALB'!DA27*IF($A30+DA$7&lt;121-Interim!$D$8,Interim!$C$8,Interim!$C$8+(1-Interim!$C$8)*(1-(121-$A30-DA$7)/Interim!$D$8))*IF($A30+DA$7&lt;121-Interim!$D$8,Interim!$C$9,Interim!$C$9+(1-Interim!$C$9)*(1-(121-$A30-DA$7)/Interim!$D$8))</f>
        <v>0</v>
      </c>
      <c r="DB30" s="33">
        <f>'M 2008 VBT ALB'!DB27*IF($A30+DB$7&lt;121-Interim!$D$8,Interim!$C$8,Interim!$C$8+(1-Interim!$C$8)*(1-(121-$A30-DB$7)/Interim!$D$8))*IF($A30+DB$7&lt;121-Interim!$D$8,Interim!$C$9,Interim!$C$9+(1-Interim!$C$9)*(1-(121-$A30-DB$7)/Interim!$D$8))</f>
        <v>0</v>
      </c>
      <c r="DC30" s="33">
        <f>'M 2008 VBT ALB'!DC27*IF($A30+DC$7&lt;121-Interim!$D$8,Interim!$C$8,Interim!$C$8+(1-Interim!$C$8)*(1-(121-$A30-DC$7)/Interim!$D$8))*IF($A30+DC$7&lt;121-Interim!$D$8,Interim!$C$9,Interim!$C$9+(1-Interim!$C$9)*(1-(121-$A30-DC$7)/Interim!$D$8))</f>
        <v>0</v>
      </c>
      <c r="DD30" s="33">
        <f>'M 2008 VBT ALB'!DD27*IF($A30+DD$7&lt;121-Interim!$D$8,Interim!$C$8,Interim!$C$8+(1-Interim!$C$8)*(1-(121-$A30-DD$7)/Interim!$D$8))*IF($A30+DD$7&lt;121-Interim!$D$8,Interim!$C$9,Interim!$C$9+(1-Interim!$C$9)*(1-(121-$A30-DD$7)/Interim!$D$8))</f>
        <v>0</v>
      </c>
      <c r="DE30" s="33">
        <f>'M 2008 VBT ALB'!DE27*IF($A30+DE$7&lt;121-Interim!$D$8,Interim!$C$8,Interim!$C$8+(1-Interim!$C$8)*(1-(121-$A30-DE$7)/Interim!$D$8))*IF($A30+DE$7&lt;121-Interim!$D$8,Interim!$C$9,Interim!$C$9+(1-Interim!$C$9)*(1-(121-$A30-DE$7)/Interim!$D$8))</f>
        <v>0</v>
      </c>
      <c r="DF30" s="33">
        <f>'M 2008 VBT ALB'!DF27*IF($A30+DF$7&lt;121-Interim!$D$8,Interim!$C$8,Interim!$C$8+(1-Interim!$C$8)*(1-(121-$A30-DF$7)/Interim!$D$8))*IF($A30+DF$7&lt;121-Interim!$D$8,Interim!$C$9,Interim!$C$9+(1-Interim!$C$9)*(1-(121-$A30-DF$7)/Interim!$D$8))</f>
        <v>0</v>
      </c>
      <c r="DG30" s="33">
        <f>'M 2008 VBT ALB'!DG27*IF($A30+DG$7&lt;121-Interim!$D$8,Interim!$C$8,Interim!$C$8+(1-Interim!$C$8)*(1-(121-$A30-DG$7)/Interim!$D$8))*IF($A30+DG$7&lt;121-Interim!$D$8,Interim!$C$9,Interim!$C$9+(1-Interim!$C$9)*(1-(121-$A30-DG$7)/Interim!$D$8))</f>
        <v>0</v>
      </c>
      <c r="DH30" s="33">
        <f>'M 2008 VBT ALB'!DH27*IF($A30+DH$7&lt;121-Interim!$D$8,Interim!$C$8,Interim!$C$8+(1-Interim!$C$8)*(1-(121-$A30-DH$7)/Interim!$D$8))*IF($A30+DH$7&lt;121-Interim!$D$8,Interim!$C$9,Interim!$C$9+(1-Interim!$C$9)*(1-(121-$A30-DH$7)/Interim!$D$8))</f>
        <v>0</v>
      </c>
      <c r="DI30" s="33">
        <f>'M 2008 VBT ALB'!DI27*IF($A30+DI$7&lt;121-Interim!$D$8,Interim!$C$8,Interim!$C$8+(1-Interim!$C$8)*(1-(121-$A30-DI$7)/Interim!$D$8))*IF($A30+DI$7&lt;121-Interim!$D$8,Interim!$C$9,Interim!$C$9+(1-Interim!$C$9)*(1-(121-$A30-DI$7)/Interim!$D$8))</f>
        <v>0</v>
      </c>
      <c r="DJ30" s="33">
        <f>'M 2008 VBT ALB'!DJ27*IF($A30+DJ$7&lt;121-Interim!$D$8,Interim!$C$8,Interim!$C$8+(1-Interim!$C$8)*(1-(121-$A30-DJ$7)/Interim!$D$8))*IF($A30+DJ$7&lt;121-Interim!$D$8,Interim!$C$9,Interim!$C$9+(1-Interim!$C$9)*(1-(121-$A30-DJ$7)/Interim!$D$8))</f>
        <v>0</v>
      </c>
      <c r="DK30" s="33">
        <f>'M 2008 VBT ALB'!DK27*IF($A30+DK$7&lt;121-Interim!$D$8,Interim!$C$8,Interim!$C$8+(1-Interim!$C$8)*(1-(121-$A30-DK$7)/Interim!$D$8))*IF($A30+DK$7&lt;121-Interim!$D$8,Interim!$C$9,Interim!$C$9+(1-Interim!$C$9)*(1-(121-$A30-DK$7)/Interim!$D$8))</f>
        <v>0</v>
      </c>
      <c r="DL30" s="33">
        <f>'M 2008 VBT ALB'!DL27*IF($A30+DL$7&lt;121-Interim!$D$8,Interim!$C$8,Interim!$C$8+(1-Interim!$C$8)*(1-(121-$A30-DL$7)/Interim!$D$8))*IF($A30+DL$7&lt;121-Interim!$D$8,Interim!$C$9,Interim!$C$9+(1-Interim!$C$9)*(1-(121-$A30-DL$7)/Interim!$D$8))</f>
        <v>0</v>
      </c>
      <c r="DM30" s="33">
        <f>'M 2008 VBT ALB'!DM27*IF($A30+DM$7&lt;121-Interim!$D$8,Interim!$C$8,Interim!$C$8+(1-Interim!$C$8)*(1-(121-$A30-DM$7)/Interim!$D$8))*IF($A30+DM$7&lt;121-Interim!$D$8,Interim!$C$9,Interim!$C$9+(1-Interim!$C$9)*(1-(121-$A30-DM$7)/Interim!$D$8))</f>
        <v>0</v>
      </c>
      <c r="DN30" s="33">
        <f>'M 2008 VBT ALB'!DN27*IF($A30+DN$7&lt;121-Interim!$D$8,Interim!$C$8,Interim!$C$8+(1-Interim!$C$8)*(1-(121-$A30-DN$7)/Interim!$D$8))*IF($A30+DN$7&lt;121-Interim!$D$8,Interim!$C$9,Interim!$C$9+(1-Interim!$C$9)*(1-(121-$A30-DN$7)/Interim!$D$8))</f>
        <v>0</v>
      </c>
      <c r="DO30" s="33">
        <f>'M 2008 VBT ALB'!DO27*IF($A30+DO$7&lt;121-Interim!$D$8,Interim!$C$8,Interim!$C$8+(1-Interim!$C$8)*(1-(121-$A30-DO$7)/Interim!$D$8))*IF($A30+DO$7&lt;121-Interim!$D$8,Interim!$C$9,Interim!$C$9+(1-Interim!$C$9)*(1-(121-$A30-DO$7)/Interim!$D$8))</f>
        <v>0</v>
      </c>
      <c r="DP30" s="33">
        <f>'M 2008 VBT ALB'!DP27*IF($A30+DP$7&lt;121-Interim!$D$8,Interim!$C$8,Interim!$C$8+(1-Interim!$C$8)*(1-(121-$A30-DP$7)/Interim!$D$8))*IF($A30+DP$7&lt;121-Interim!$D$8,Interim!$C$9,Interim!$C$9+(1-Interim!$C$9)*(1-(121-$A30-DP$7)/Interim!$D$8))</f>
        <v>0</v>
      </c>
      <c r="DQ30" s="33">
        <f>'M 2008 VBT ALB'!DQ27*IF($A30+DQ$7&lt;121-Interim!$D$8,Interim!$C$8,Interim!$C$8+(1-Interim!$C$8)*(1-(121-$A30-DQ$7)/Interim!$D$8))*IF($A30+DQ$7&lt;121-Interim!$D$8,Interim!$C$9,Interim!$C$9+(1-Interim!$C$9)*(1-(121-$A30-DQ$7)/Interim!$D$8))</f>
        <v>0</v>
      </c>
      <c r="DR30" s="33">
        <f>'M 2008 VBT ALB'!DR27*IF($A30+DR$7&lt;121-Interim!$D$8,Interim!$C$8,Interim!$C$8+(1-Interim!$C$8)*(1-(121-$A30-DR$7)/Interim!$D$8))*IF($A30+DR$7&lt;121-Interim!$D$8,Interim!$C$9,Interim!$C$9+(1-Interim!$C$9)*(1-(121-$A30-DR$7)/Interim!$D$8))</f>
        <v>0</v>
      </c>
    </row>
    <row r="31" spans="1:122" s="5" customFormat="1" x14ac:dyDescent="0.2">
      <c r="A31" s="29">
        <v>22</v>
      </c>
      <c r="B31" s="33">
        <f>'M 2008 VBT ALB'!B28*IF($A31+B$7&lt;121-Interim!$D$8,Interim!$C$8,Interim!$C$8+(1-Interim!$C$8)*(1-(121-$A31-B$7)/Interim!$D$8))*IF($A31+B$7&lt;121-Interim!$D$8,Interim!$C$9,Interim!$C$9+(1-Interim!$C$9)*(1-(121-$A31-B$7)/Interim!$D$8))</f>
        <v>5.4664478000000002E-4</v>
      </c>
      <c r="C31" s="33">
        <f>'M 2008 VBT ALB'!C28*IF($A31+C$7&lt;121-Interim!$D$8,Interim!$C$8,Interim!$C$8+(1-Interim!$C$8)*(1-(121-$A31-C$7)/Interim!$D$8))*IF($A31+C$7&lt;121-Interim!$D$8,Interim!$C$9,Interim!$C$9+(1-Interim!$C$9)*(1-(121-$A31-C$7)/Interim!$D$8))</f>
        <v>5.2779496000000012E-4</v>
      </c>
      <c r="D31" s="33">
        <f>'M 2008 VBT ALB'!D28*IF($A31+D$7&lt;121-Interim!$D$8,Interim!$C$8,Interim!$C$8+(1-Interim!$C$8)*(1-(121-$A31-D$7)/Interim!$D$8))*IF($A31+D$7&lt;121-Interim!$D$8,Interim!$C$9,Interim!$C$9+(1-Interim!$C$9)*(1-(121-$A31-D$7)/Interim!$D$8))</f>
        <v>5.2779496000000012E-4</v>
      </c>
      <c r="E31" s="33">
        <f>'M 2008 VBT ALB'!E28*IF($A31+E$7&lt;121-Interim!$D$8,Interim!$C$8,Interim!$C$8+(1-Interim!$C$8)*(1-(121-$A31-E$7)/Interim!$D$8))*IF($A31+E$7&lt;121-Interim!$D$8,Interim!$C$9,Interim!$C$9+(1-Interim!$C$9)*(1-(121-$A31-E$7)/Interim!$D$8))</f>
        <v>5.2779496000000012E-4</v>
      </c>
      <c r="F31" s="33">
        <f>'M 2008 VBT ALB'!F28*IF($A31+F$7&lt;121-Interim!$D$8,Interim!$C$8,Interim!$C$8+(1-Interim!$C$8)*(1-(121-$A31-F$7)/Interim!$D$8))*IF($A31+F$7&lt;121-Interim!$D$8,Interim!$C$9,Interim!$C$9+(1-Interim!$C$9)*(1-(121-$A31-F$7)/Interim!$D$8))</f>
        <v>5.1837005000000011E-4</v>
      </c>
      <c r="G31" s="33">
        <f>'M 2008 VBT ALB'!G28*IF($A31+G$7&lt;121-Interim!$D$8,Interim!$C$8,Interim!$C$8+(1-Interim!$C$8)*(1-(121-$A31-G$7)/Interim!$D$8))*IF($A31+G$7&lt;121-Interim!$D$8,Interim!$C$9,Interim!$C$9+(1-Interim!$C$9)*(1-(121-$A31-G$7)/Interim!$D$8))</f>
        <v>5.1837005000000011E-4</v>
      </c>
      <c r="H31" s="33">
        <f>'M 2008 VBT ALB'!H28*IF($A31+H$7&lt;121-Interim!$D$8,Interim!$C$8,Interim!$C$8+(1-Interim!$C$8)*(1-(121-$A31-H$7)/Interim!$D$8))*IF($A31+H$7&lt;121-Interim!$D$8,Interim!$C$9,Interim!$C$9+(1-Interim!$C$9)*(1-(121-$A31-H$7)/Interim!$D$8))</f>
        <v>5.1837005000000011E-4</v>
      </c>
      <c r="I31" s="33">
        <f>'M 2008 VBT ALB'!I28*IF($A31+I$7&lt;121-Interim!$D$8,Interim!$C$8,Interim!$C$8+(1-Interim!$C$8)*(1-(121-$A31-I$7)/Interim!$D$8))*IF($A31+I$7&lt;121-Interim!$D$8,Interim!$C$9,Interim!$C$9+(1-Interim!$C$9)*(1-(121-$A31-I$7)/Interim!$D$8))</f>
        <v>5.2779496000000012E-4</v>
      </c>
      <c r="J31" s="33">
        <f>'M 2008 VBT ALB'!J28*IF($A31+J$7&lt;121-Interim!$D$8,Interim!$C$8,Interim!$C$8+(1-Interim!$C$8)*(1-(121-$A31-J$7)/Interim!$D$8))*IF($A31+J$7&lt;121-Interim!$D$8,Interim!$C$9,Interim!$C$9+(1-Interim!$C$9)*(1-(121-$A31-J$7)/Interim!$D$8))</f>
        <v>5.5606968999999992E-4</v>
      </c>
      <c r="K31" s="33">
        <f>'M 2008 VBT ALB'!K28*IF($A31+K$7&lt;121-Interim!$D$8,Interim!$C$8,Interim!$C$8+(1-Interim!$C$8)*(1-(121-$A31-K$7)/Interim!$D$8))*IF($A31+K$7&lt;121-Interim!$D$8,Interim!$C$9,Interim!$C$9+(1-Interim!$C$9)*(1-(121-$A31-K$7)/Interim!$D$8))</f>
        <v>5.8434442000000004E-4</v>
      </c>
      <c r="L31" s="33">
        <f>'M 2008 VBT ALB'!L28*IF($A31+L$7&lt;121-Interim!$D$8,Interim!$C$8,Interim!$C$8+(1-Interim!$C$8)*(1-(121-$A31-L$7)/Interim!$D$8))*IF($A31+L$7&lt;121-Interim!$D$8,Interim!$C$9,Interim!$C$9+(1-Interim!$C$9)*(1-(121-$A31-L$7)/Interim!$D$8))</f>
        <v>6.3146897000000007E-4</v>
      </c>
      <c r="M31" s="33">
        <f>'M 2008 VBT ALB'!M28*IF($A31+M$7&lt;121-Interim!$D$8,Interim!$C$8,Interim!$C$8+(1-Interim!$C$8)*(1-(121-$A31-M$7)/Interim!$D$8))*IF($A31+M$7&lt;121-Interim!$D$8,Interim!$C$9,Interim!$C$9+(1-Interim!$C$9)*(1-(121-$A31-M$7)/Interim!$D$8))</f>
        <v>6.9744334000000001E-4</v>
      </c>
      <c r="N31" s="33">
        <f>'M 2008 VBT ALB'!N28*IF($A31+N$7&lt;121-Interim!$D$8,Interim!$C$8,Interim!$C$8+(1-Interim!$C$8)*(1-(121-$A31-N$7)/Interim!$D$8))*IF($A31+N$7&lt;121-Interim!$D$8,Interim!$C$9,Interim!$C$9+(1-Interim!$C$9)*(1-(121-$A31-N$7)/Interim!$D$8))</f>
        <v>7.6341771000000016E-4</v>
      </c>
      <c r="O31" s="33">
        <f>'M 2008 VBT ALB'!O28*IF($A31+O$7&lt;121-Interim!$D$8,Interim!$C$8,Interim!$C$8+(1-Interim!$C$8)*(1-(121-$A31-O$7)/Interim!$D$8))*IF($A31+O$7&lt;121-Interim!$D$8,Interim!$C$9,Interim!$C$9+(1-Interim!$C$9)*(1-(121-$A31-O$7)/Interim!$D$8))</f>
        <v>8.1996717000000008E-4</v>
      </c>
      <c r="P31" s="33">
        <f>'M 2008 VBT ALB'!P28*IF($A31+P$7&lt;121-Interim!$D$8,Interim!$C$8,Interim!$C$8+(1-Interim!$C$8)*(1-(121-$A31-P$7)/Interim!$D$8))*IF($A31+P$7&lt;121-Interim!$D$8,Interim!$C$9,Interim!$C$9+(1-Interim!$C$9)*(1-(121-$A31-P$7)/Interim!$D$8))</f>
        <v>8.8594154000000002E-4</v>
      </c>
      <c r="Q31" s="33">
        <f>'M 2008 VBT ALB'!Q28*IF($A31+Q$7&lt;121-Interim!$D$8,Interim!$C$8,Interim!$C$8+(1-Interim!$C$8)*(1-(121-$A31-Q$7)/Interim!$D$8))*IF($A31+Q$7&lt;121-Interim!$D$8,Interim!$C$9,Interim!$C$9+(1-Interim!$C$9)*(1-(121-$A31-Q$7)/Interim!$D$8))</f>
        <v>9.4249100000000016E-4</v>
      </c>
      <c r="R31" s="33">
        <f>'M 2008 VBT ALB'!R28*IF($A31+R$7&lt;121-Interim!$D$8,Interim!$C$8,Interim!$C$8+(1-Interim!$C$8)*(1-(121-$A31-R$7)/Interim!$D$8))*IF($A31+R$7&lt;121-Interim!$D$8,Interim!$C$9,Interim!$C$9+(1-Interim!$C$9)*(1-(121-$A31-R$7)/Interim!$D$8))</f>
        <v>1.0178902800000002E-3</v>
      </c>
      <c r="S31" s="33">
        <f>'M 2008 VBT ALB'!S28*IF($A31+S$7&lt;121-Interim!$D$8,Interim!$C$8,Interim!$C$8+(1-Interim!$C$8)*(1-(121-$A31-S$7)/Interim!$D$8))*IF($A31+S$7&lt;121-Interim!$D$8,Interim!$C$9,Interim!$C$9+(1-Interim!$C$9)*(1-(121-$A31-S$7)/Interim!$D$8))</f>
        <v>1.0838646500000001E-3</v>
      </c>
      <c r="T31" s="33">
        <f>'M 2008 VBT ALB'!T28*IF($A31+T$7&lt;121-Interim!$D$8,Interim!$C$8,Interim!$C$8+(1-Interim!$C$8)*(1-(121-$A31-T$7)/Interim!$D$8))*IF($A31+T$7&lt;121-Interim!$D$8,Interim!$C$9,Interim!$C$9+(1-Interim!$C$9)*(1-(121-$A31-T$7)/Interim!$D$8))</f>
        <v>1.1686888400000001E-3</v>
      </c>
      <c r="U31" s="33">
        <f>'M 2008 VBT ALB'!U28*IF($A31+U$7&lt;121-Interim!$D$8,Interim!$C$8,Interim!$C$8+(1-Interim!$C$8)*(1-(121-$A31-U$7)/Interim!$D$8))*IF($A31+U$7&lt;121-Interim!$D$8,Interim!$C$9,Interim!$C$9+(1-Interim!$C$9)*(1-(121-$A31-U$7)/Interim!$D$8))</f>
        <v>1.2723628500000003E-3</v>
      </c>
      <c r="V31" s="33">
        <f>'M 2008 VBT ALB'!V28*IF($A31+V$7&lt;121-Interim!$D$8,Interim!$C$8,Interim!$C$8+(1-Interim!$C$8)*(1-(121-$A31-V$7)/Interim!$D$8))*IF($A31+V$7&lt;121-Interim!$D$8,Interim!$C$9,Interim!$C$9+(1-Interim!$C$9)*(1-(121-$A31-V$7)/Interim!$D$8))</f>
        <v>1.39488668E-3</v>
      </c>
      <c r="W31" s="33">
        <f>'M 2008 VBT ALB'!W28*IF($A31+W$7&lt;121-Interim!$D$8,Interim!$C$8,Interim!$C$8+(1-Interim!$C$8)*(1-(121-$A31-W$7)/Interim!$D$8))*IF($A31+W$7&lt;121-Interim!$D$8,Interim!$C$9,Interim!$C$9+(1-Interim!$C$9)*(1-(121-$A31-W$7)/Interim!$D$8))</f>
        <v>1.5456852400000001E-3</v>
      </c>
      <c r="X31" s="33">
        <f>'M 2008 VBT ALB'!X28*IF($A31+X$7&lt;121-Interim!$D$8,Interim!$C$8,Interim!$C$8+(1-Interim!$C$8)*(1-(121-$A31-X$7)/Interim!$D$8))*IF($A31+X$7&lt;121-Interim!$D$8,Interim!$C$9,Interim!$C$9+(1-Interim!$C$9)*(1-(121-$A31-X$7)/Interim!$D$8))</f>
        <v>1.7059087100000001E-3</v>
      </c>
      <c r="Y31" s="33">
        <f>'M 2008 VBT ALB'!Y28*IF($A31+Y$7&lt;121-Interim!$D$8,Interim!$C$8,Interim!$C$8+(1-Interim!$C$8)*(1-(121-$A31-Y$7)/Interim!$D$8))*IF($A31+Y$7&lt;121-Interim!$D$8,Interim!$C$9,Interim!$C$9+(1-Interim!$C$9)*(1-(121-$A31-Y$7)/Interim!$D$8))</f>
        <v>1.89440691E-3</v>
      </c>
      <c r="Z31" s="33">
        <f>'M 2008 VBT ALB'!Z28*IF($A31+Z$7&lt;121-Interim!$D$8,Interim!$C$8,Interim!$C$8+(1-Interim!$C$8)*(1-(121-$A31-Z$7)/Interim!$D$8))*IF($A31+Z$7&lt;121-Interim!$D$8,Interim!$C$9,Interim!$C$9+(1-Interim!$C$9)*(1-(121-$A31-Z$7)/Interim!$D$8))</f>
        <v>2.1111798400000005E-3</v>
      </c>
      <c r="AA31" s="33">
        <f>'M 2008 VBT ALB'!AA28*IF($A31+AA$7&lt;121-Interim!$D$8,Interim!$C$8,Interim!$C$8+(1-Interim!$C$8)*(1-(121-$A31-AA$7)/Interim!$D$8))*IF($A31+AA$7&lt;121-Interim!$D$8,Interim!$C$9,Interim!$C$9+(1-Interim!$C$9)*(1-(121-$A31-AA$7)/Interim!$D$8))</f>
        <v>2.3750773200000006E-3</v>
      </c>
      <c r="AB31" s="33">
        <f>'M 2008 VBT ALB'!AB28*IF($A31+AB$7&lt;121-Interim!$D$8,Interim!$C$8,Interim!$C$8+(1-Interim!$C$8)*(1-(121-$A31-AB$7)/Interim!$D$8))*IF($A31+AB$7&lt;121-Interim!$D$8,Interim!$C$9,Interim!$C$9+(1-Interim!$C$9)*(1-(121-$A31-AB$7)/Interim!$D$8))</f>
        <v>2.5258758800000003E-3</v>
      </c>
      <c r="AC31" s="33">
        <f>'M 2008 VBT ALB'!AC28*IF($A31+AC$7&lt;121-Interim!$D$8,Interim!$C$8,Interim!$C$8+(1-Interim!$C$8)*(1-(121-$A31-AC$7)/Interim!$D$8))*IF($A31+AC$7&lt;121-Interim!$D$8,Interim!$C$9,Interim!$C$9+(1-Interim!$C$9)*(1-(121-$A31-AC$7)/Interim!$D$8))</f>
        <v>2.6955242600000002E-3</v>
      </c>
      <c r="AD31" s="33">
        <f>'M 2008 VBT ALB'!AD28*IF($A31+AD$7&lt;121-Interim!$D$8,Interim!$C$8,Interim!$C$8+(1-Interim!$C$8)*(1-(121-$A31-AD$7)/Interim!$D$8))*IF($A31+AD$7&lt;121-Interim!$D$8,Interim!$C$9,Interim!$C$9+(1-Interim!$C$9)*(1-(121-$A31-AD$7)/Interim!$D$8))</f>
        <v>2.8840224600000003E-3</v>
      </c>
      <c r="AE31" s="33">
        <f>'M 2008 VBT ALB'!AE28*IF($A31+AE$7&lt;121-Interim!$D$8,Interim!$C$8,Interim!$C$8+(1-Interim!$C$8)*(1-(121-$A31-AE$7)/Interim!$D$8))*IF($A31+AE$7&lt;121-Interim!$D$8,Interim!$C$9,Interim!$C$9+(1-Interim!$C$9)*(1-(121-$A31-AE$7)/Interim!$D$8))</f>
        <v>3.0913704800000002E-3</v>
      </c>
      <c r="AF31" s="33">
        <f>'M 2008 VBT ALB'!AF28*IF($A31+AF$7&lt;121-Interim!$D$8,Interim!$C$8,Interim!$C$8+(1-Interim!$C$8)*(1-(121-$A31-AF$7)/Interim!$D$8))*IF($A31+AF$7&lt;121-Interim!$D$8,Interim!$C$9,Interim!$C$9+(1-Interim!$C$9)*(1-(121-$A31-AF$7)/Interim!$D$8))</f>
        <v>3.3269932299999998E-3</v>
      </c>
      <c r="AG31" s="33">
        <f>'M 2008 VBT ALB'!AG28*IF($A31+AG$7&lt;121-Interim!$D$8,Interim!$C$8,Interim!$C$8+(1-Interim!$C$8)*(1-(121-$A31-AG$7)/Interim!$D$8))*IF($A31+AG$7&lt;121-Interim!$D$8,Interim!$C$9,Interim!$C$9+(1-Interim!$C$9)*(1-(121-$A31-AG$7)/Interim!$D$8))</f>
        <v>3.5814658000000001E-3</v>
      </c>
      <c r="AH31" s="33">
        <f>'M 2008 VBT ALB'!AH28*IF($A31+AH$7&lt;121-Interim!$D$8,Interim!$C$8,Interim!$C$8+(1-Interim!$C$8)*(1-(121-$A31-AH$7)/Interim!$D$8))*IF($A31+AH$7&lt;121-Interim!$D$8,Interim!$C$9,Interim!$C$9+(1-Interim!$C$9)*(1-(121-$A31-AH$7)/Interim!$D$8))</f>
        <v>3.8642131000000001E-3</v>
      </c>
      <c r="AI31" s="33">
        <f>'M 2008 VBT ALB'!AI28*IF($A31+AI$7&lt;121-Interim!$D$8,Interim!$C$8,Interim!$C$8+(1-Interim!$C$8)*(1-(121-$A31-AI$7)/Interim!$D$8))*IF($A31+AI$7&lt;121-Interim!$D$8,Interim!$C$9,Interim!$C$9+(1-Interim!$C$9)*(1-(121-$A31-AI$7)/Interim!$D$8))</f>
        <v>4.1940849500000004E-3</v>
      </c>
      <c r="AJ31" s="33">
        <f>'M 2008 VBT ALB'!AJ28*IF($A31+AJ$7&lt;121-Interim!$D$8,Interim!$C$8,Interim!$C$8+(1-Interim!$C$8)*(1-(121-$A31-AJ$7)/Interim!$D$8))*IF($A31+AJ$7&lt;121-Interim!$D$8,Interim!$C$9,Interim!$C$9+(1-Interim!$C$9)*(1-(121-$A31-AJ$7)/Interim!$D$8))</f>
        <v>4.5522315300000008E-3</v>
      </c>
      <c r="AK31" s="33">
        <f>'M 2008 VBT ALB'!AK28*IF($A31+AK$7&lt;121-Interim!$D$8,Interim!$C$8,Interim!$C$8+(1-Interim!$C$8)*(1-(121-$A31-AK$7)/Interim!$D$8))*IF($A31+AK$7&lt;121-Interim!$D$8,Interim!$C$9,Interim!$C$9+(1-Interim!$C$9)*(1-(121-$A31-AK$7)/Interim!$D$8))</f>
        <v>4.9480777500000009E-3</v>
      </c>
      <c r="AL31" s="33">
        <f>'M 2008 VBT ALB'!AL28*IF($A31+AL$7&lt;121-Interim!$D$8,Interim!$C$8,Interim!$C$8+(1-Interim!$C$8)*(1-(121-$A31-AL$7)/Interim!$D$8))*IF($A31+AL$7&lt;121-Interim!$D$8,Interim!$C$9,Interim!$C$9+(1-Interim!$C$9)*(1-(121-$A31-AL$7)/Interim!$D$8))</f>
        <v>5.4004734300000011E-3</v>
      </c>
      <c r="AM31" s="33">
        <f>'M 2008 VBT ALB'!AM28*IF($A31+AM$7&lt;121-Interim!$D$8,Interim!$C$8,Interim!$C$8+(1-Interim!$C$8)*(1-(121-$A31-AM$7)/Interim!$D$8))*IF($A31+AM$7&lt;121-Interim!$D$8,Interim!$C$9,Interim!$C$9+(1-Interim!$C$9)*(1-(121-$A31-AM$7)/Interim!$D$8))</f>
        <v>5.8999936600000009E-3</v>
      </c>
      <c r="AN31" s="33">
        <f>'M 2008 VBT ALB'!AN28*IF($A31+AN$7&lt;121-Interim!$D$8,Interim!$C$8,Interim!$C$8+(1-Interim!$C$8)*(1-(121-$A31-AN$7)/Interim!$D$8))*IF($A31+AN$7&lt;121-Interim!$D$8,Interim!$C$9,Interim!$C$9+(1-Interim!$C$9)*(1-(121-$A31-AN$7)/Interim!$D$8))</f>
        <v>6.4843380800000006E-3</v>
      </c>
      <c r="AO31" s="33">
        <f>'M 2008 VBT ALB'!AO28*IF($A31+AO$7&lt;121-Interim!$D$8,Interim!$C$8,Interim!$C$8+(1-Interim!$C$8)*(1-(121-$A31-AO$7)/Interim!$D$8))*IF($A31+AO$7&lt;121-Interim!$D$8,Interim!$C$9,Interim!$C$9+(1-Interim!$C$9)*(1-(121-$A31-AO$7)/Interim!$D$8))</f>
        <v>7.1440817800000013E-3</v>
      </c>
      <c r="AP31" s="33">
        <f>'M 2008 VBT ALB'!AP28*IF($A31+AP$7&lt;121-Interim!$D$8,Interim!$C$8,Interim!$C$8+(1-Interim!$C$8)*(1-(121-$A31-AP$7)/Interim!$D$8))*IF($A31+AP$7&lt;121-Interim!$D$8,Interim!$C$9,Interim!$C$9+(1-Interim!$C$9)*(1-(121-$A31-AP$7)/Interim!$D$8))</f>
        <v>7.8792247599999993E-3</v>
      </c>
      <c r="AQ31" s="33">
        <f>'M 2008 VBT ALB'!AQ28*IF($A31+AQ$7&lt;121-Interim!$D$8,Interim!$C$8,Interim!$C$8+(1-Interim!$C$8)*(1-(121-$A31-AQ$7)/Interim!$D$8))*IF($A31+AQ$7&lt;121-Interim!$D$8,Interim!$C$9,Interim!$C$9+(1-Interim!$C$9)*(1-(121-$A31-AQ$7)/Interim!$D$8))</f>
        <v>8.7180417500000006E-3</v>
      </c>
      <c r="AR31" s="33">
        <f>'M 2008 VBT ALB'!AR28*IF($A31+AR$7&lt;121-Interim!$D$8,Interim!$C$8,Interim!$C$8+(1-Interim!$C$8)*(1-(121-$A31-AR$7)/Interim!$D$8))*IF($A31+AR$7&lt;121-Interim!$D$8,Interim!$C$9,Interim!$C$9+(1-Interim!$C$9)*(1-(121-$A31-AR$7)/Interim!$D$8))</f>
        <v>9.6605327500000008E-3</v>
      </c>
      <c r="AS31" s="33">
        <f>'M 2008 VBT ALB'!AS28*IF($A31+AS$7&lt;121-Interim!$D$8,Interim!$C$8,Interim!$C$8+(1-Interim!$C$8)*(1-(121-$A31-AS$7)/Interim!$D$8))*IF($A31+AS$7&lt;121-Interim!$D$8,Interim!$C$9,Interim!$C$9+(1-Interim!$C$9)*(1-(121-$A31-AS$7)/Interim!$D$8))</f>
        <v>1.0716122670000001E-2</v>
      </c>
      <c r="AT31" s="33">
        <f>'M 2008 VBT ALB'!AT28*IF($A31+AT$7&lt;121-Interim!$D$8,Interim!$C$8,Interim!$C$8+(1-Interim!$C$8)*(1-(121-$A31-AT$7)/Interim!$D$8))*IF($A31+AT$7&lt;121-Interim!$D$8,Interim!$C$9,Interim!$C$9+(1-Interim!$C$9)*(1-(121-$A31-AT$7)/Interim!$D$8))</f>
        <v>1.1903661330000002E-2</v>
      </c>
      <c r="AU31" s="33">
        <f>'M 2008 VBT ALB'!AU28*IF($A31+AU$7&lt;121-Interim!$D$8,Interim!$C$8,Interim!$C$8+(1-Interim!$C$8)*(1-(121-$A31-AU$7)/Interim!$D$8))*IF($A31+AU$7&lt;121-Interim!$D$8,Interim!$C$9,Interim!$C$9+(1-Interim!$C$9)*(1-(121-$A31-AU$7)/Interim!$D$8))</f>
        <v>1.3251423460000002E-2</v>
      </c>
      <c r="AV31" s="33">
        <f>'M 2008 VBT ALB'!AV28*IF($A31+AV$7&lt;121-Interim!$D$8,Interim!$C$8,Interim!$C$8+(1-Interim!$C$8)*(1-(121-$A31-AV$7)/Interim!$D$8))*IF($A31+AV$7&lt;121-Interim!$D$8,Interim!$C$9,Interim!$C$9+(1-Interim!$C$9)*(1-(121-$A31-AV$7)/Interim!$D$8))</f>
        <v>1.4749984150000003E-2</v>
      </c>
      <c r="AW31" s="33">
        <f>'M 2008 VBT ALB'!AW28*IF($A31+AW$7&lt;121-Interim!$D$8,Interim!$C$8,Interim!$C$8+(1-Interim!$C$8)*(1-(121-$A31-AW$7)/Interim!$D$8))*IF($A31+AW$7&lt;121-Interim!$D$8,Interim!$C$9,Interim!$C$9+(1-Interim!$C$9)*(1-(121-$A31-AW$7)/Interim!$D$8))</f>
        <v>1.6427618130000002E-2</v>
      </c>
      <c r="AX31" s="33">
        <f>'M 2008 VBT ALB'!AX28*IF($A31+AX$7&lt;121-Interim!$D$8,Interim!$C$8,Interim!$C$8+(1-Interim!$C$8)*(1-(121-$A31-AX$7)/Interim!$D$8))*IF($A31+AX$7&lt;121-Interim!$D$8,Interim!$C$9,Interim!$C$9+(1-Interim!$C$9)*(1-(121-$A31-AX$7)/Interim!$D$8))</f>
        <v>1.8293750310000002E-2</v>
      </c>
      <c r="AY31" s="33">
        <f>'M 2008 VBT ALB'!AY28*IF($A31+AY$7&lt;121-Interim!$D$8,Interim!$C$8,Interim!$C$8+(1-Interim!$C$8)*(1-(121-$A31-AY$7)/Interim!$D$8))*IF($A31+AY$7&lt;121-Interim!$D$8,Interim!$C$9,Interim!$C$9+(1-Interim!$C$9)*(1-(121-$A31-AY$7)/Interim!$D$8))</f>
        <v>2.0367230510000004E-2</v>
      </c>
      <c r="AZ31" s="33">
        <f>'M 2008 VBT ALB'!AZ28*IF($A31+AZ$7&lt;121-Interim!$D$8,Interim!$C$8,Interim!$C$8+(1-Interim!$C$8)*(1-(121-$A31-AZ$7)/Interim!$D$8))*IF($A31+AZ$7&lt;121-Interim!$D$8,Interim!$C$9,Interim!$C$9+(1-Interim!$C$9)*(1-(121-$A31-AZ$7)/Interim!$D$8))</f>
        <v>2.265748364E-2</v>
      </c>
      <c r="BA31" s="33">
        <f>'M 2008 VBT ALB'!BA28*IF($A31+BA$7&lt;121-Interim!$D$8,Interim!$C$8,Interim!$C$8+(1-Interim!$C$8)*(1-(121-$A31-BA$7)/Interim!$D$8))*IF($A31+BA$7&lt;121-Interim!$D$8,Interim!$C$9,Interim!$C$9+(1-Interim!$C$9)*(1-(121-$A31-BA$7)/Interim!$D$8))</f>
        <v>2.518335952E-2</v>
      </c>
      <c r="BB31" s="33">
        <f>'M 2008 VBT ALB'!BB28*IF($A31+BB$7&lt;121-Interim!$D$8,Interim!$C$8,Interim!$C$8+(1-Interim!$C$8)*(1-(121-$A31-BB$7)/Interim!$D$8))*IF($A31+BB$7&lt;121-Interim!$D$8,Interim!$C$9,Interim!$C$9+(1-Interim!$C$9)*(1-(121-$A31-BB$7)/Interim!$D$8))</f>
        <v>2.7963707970000005E-2</v>
      </c>
      <c r="BC31" s="33">
        <f>'M 2008 VBT ALB'!BC28*IF($A31+BC$7&lt;121-Interim!$D$8,Interim!$C$8,Interim!$C$8+(1-Interim!$C$8)*(1-(121-$A31-BC$7)/Interim!$D$8))*IF($A31+BC$7&lt;121-Interim!$D$8,Interim!$C$9,Interim!$C$9+(1-Interim!$C$9)*(1-(121-$A31-BC$7)/Interim!$D$8))</f>
        <v>3.1017378809999999E-2</v>
      </c>
      <c r="BD31" s="33">
        <f>'M 2008 VBT ALB'!BD28*IF($A31+BD$7&lt;121-Interim!$D$8,Interim!$C$8,Interim!$C$8+(1-Interim!$C$8)*(1-(121-$A31-BD$7)/Interim!$D$8))*IF($A31+BD$7&lt;121-Interim!$D$8,Interim!$C$9,Interim!$C$9+(1-Interim!$C$9)*(1-(121-$A31-BD$7)/Interim!$D$8))</f>
        <v>3.4372646770000001E-2</v>
      </c>
      <c r="BE31" s="33">
        <f>'M 2008 VBT ALB'!BE28*IF($A31+BE$7&lt;121-Interim!$D$8,Interim!$C$8,Interim!$C$8+(1-Interim!$C$8)*(1-(121-$A31-BE$7)/Interim!$D$8))*IF($A31+BE$7&lt;121-Interim!$D$8,Interim!$C$9,Interim!$C$9+(1-Interim!$C$9)*(1-(121-$A31-BE$7)/Interim!$D$8))</f>
        <v>3.8048361669999996E-2</v>
      </c>
      <c r="BF31" s="33">
        <f>'M 2008 VBT ALB'!BF28*IF($A31+BF$7&lt;121-Interim!$D$8,Interim!$C$8,Interim!$C$8+(1-Interim!$C$8)*(1-(121-$A31-BF$7)/Interim!$D$8))*IF($A31+BF$7&lt;121-Interim!$D$8,Interim!$C$9,Interim!$C$9+(1-Interim!$C$9)*(1-(121-$A31-BF$7)/Interim!$D$8))</f>
        <v>4.2053948420000001E-2</v>
      </c>
      <c r="BG31" s="33">
        <f>'M 2008 VBT ALB'!BG28*IF($A31+BG$7&lt;121-Interim!$D$8,Interim!$C$8,Interim!$C$8+(1-Interim!$C$8)*(1-(121-$A31-BG$7)/Interim!$D$8))*IF($A31+BG$7&lt;121-Interim!$D$8,Interim!$C$9,Interim!$C$9+(1-Interim!$C$9)*(1-(121-$A31-BG$7)/Interim!$D$8))</f>
        <v>4.6417681750000002E-2</v>
      </c>
      <c r="BH31" s="33">
        <f>'M 2008 VBT ALB'!BH28*IF($A31+BH$7&lt;121-Interim!$D$8,Interim!$C$8,Interim!$C$8+(1-Interim!$C$8)*(1-(121-$A31-BH$7)/Interim!$D$8))*IF($A31+BH$7&lt;121-Interim!$D$8,Interim!$C$9,Interim!$C$9+(1-Interim!$C$9)*(1-(121-$A31-BH$7)/Interim!$D$8))</f>
        <v>5.1290360220000011E-2</v>
      </c>
      <c r="BI31" s="33">
        <f>'M 2008 VBT ALB'!BI28*IF($A31+BI$7&lt;121-Interim!$D$8,Interim!$C$8,Interim!$C$8+(1-Interim!$C$8)*(1-(121-$A31-BI$7)/Interim!$D$8))*IF($A31+BI$7&lt;121-Interim!$D$8,Interim!$C$9,Interim!$C$9+(1-Interim!$C$9)*(1-(121-$A31-BI$7)/Interim!$D$8))</f>
        <v>5.6728533290000008E-2</v>
      </c>
      <c r="BJ31" s="33">
        <f>'M 2008 VBT ALB'!BJ28*IF($A31+BJ$7&lt;121-Interim!$D$8,Interim!$C$8,Interim!$C$8+(1-Interim!$C$8)*(1-(121-$A31-BJ$7)/Interim!$D$8))*IF($A31+BJ$7&lt;121-Interim!$D$8,Interim!$C$9,Interim!$C$9+(1-Interim!$C$9)*(1-(121-$A31-BJ$7)/Interim!$D$8))</f>
        <v>6.2656801680000013E-2</v>
      </c>
      <c r="BK31" s="33">
        <f>'M 2008 VBT ALB'!BK28*IF($A31+BK$7&lt;121-Interim!$D$8,Interim!$C$8,Interim!$C$8+(1-Interim!$C$8)*(1-(121-$A31-BK$7)/Interim!$D$8))*IF($A31+BK$7&lt;121-Interim!$D$8,Interim!$C$9,Interim!$C$9+(1-Interim!$C$9)*(1-(121-$A31-BK$7)/Interim!$D$8))</f>
        <v>6.9094015209999998E-2</v>
      </c>
      <c r="BL31" s="33">
        <f>'M 2008 VBT ALB'!BL28*IF($A31+BL$7&lt;121-Interim!$D$8,Interim!$C$8,Interim!$C$8+(1-Interim!$C$8)*(1-(121-$A31-BL$7)/Interim!$D$8))*IF($A31+BL$7&lt;121-Interim!$D$8,Interim!$C$9,Interim!$C$9+(1-Interim!$C$9)*(1-(121-$A31-BL$7)/Interim!$D$8))</f>
        <v>7.6511419380000015E-2</v>
      </c>
      <c r="BM31" s="33">
        <f>'M 2008 VBT ALB'!BM28*IF($A31+BM$7&lt;121-Interim!$D$8,Interim!$C$8,Interim!$C$8+(1-Interim!$C$8)*(1-(121-$A31-BM$7)/Interim!$D$8))*IF($A31+BM$7&lt;121-Interim!$D$8,Interim!$C$9,Interim!$C$9+(1-Interim!$C$9)*(1-(121-$A31-BM$7)/Interim!$D$8))</f>
        <v>8.5144636940000018E-2</v>
      </c>
      <c r="BN31" s="33">
        <f>'M 2008 VBT ALB'!BN28*IF($A31+BN$7&lt;121-Interim!$D$8,Interim!$C$8,Interim!$C$8+(1-Interim!$C$8)*(1-(121-$A31-BN$7)/Interim!$D$8))*IF($A31+BN$7&lt;121-Interim!$D$8,Interim!$C$9,Interim!$C$9+(1-Interim!$C$9)*(1-(121-$A31-BN$7)/Interim!$D$8))</f>
        <v>9.4824019510000024E-2</v>
      </c>
      <c r="BO31" s="33">
        <f>'M 2008 VBT ALB'!BO28*IF($A31+BO$7&lt;121-Interim!$D$8,Interim!$C$8,Interim!$C$8+(1-Interim!$C$8)*(1-(121-$A31-BO$7)/Interim!$D$8))*IF($A31+BO$7&lt;121-Interim!$D$8,Interim!$C$9,Interim!$C$9+(1-Interim!$C$9)*(1-(121-$A31-BO$7)/Interim!$D$8))</f>
        <v>0.10574749020000003</v>
      </c>
      <c r="BP31" s="33">
        <f>'M 2008 VBT ALB'!BP28*IF($A31+BP$7&lt;121-Interim!$D$8,Interim!$C$8,Interim!$C$8+(1-Interim!$C$8)*(1-(121-$A31-BP$7)/Interim!$D$8))*IF($A31+BP$7&lt;121-Interim!$D$8,Interim!$C$9,Interim!$C$9+(1-Interim!$C$9)*(1-(121-$A31-BP$7)/Interim!$D$8))</f>
        <v>0.11812239703000001</v>
      </c>
      <c r="BQ31" s="33">
        <f>'M 2008 VBT ALB'!BQ28*IF($A31+BQ$7&lt;121-Interim!$D$8,Interim!$C$8,Interim!$C$8+(1-Interim!$C$8)*(1-(121-$A31-BQ$7)/Interim!$D$8))*IF($A31+BQ$7&lt;121-Interim!$D$8,Interim!$C$9,Interim!$C$9+(1-Interim!$C$9)*(1-(121-$A31-BQ$7)/Interim!$D$8))</f>
        <v>0.13171311725000001</v>
      </c>
      <c r="BR31" s="33">
        <f>'M 2008 VBT ALB'!BR28*IF($A31+BR$7&lt;121-Interim!$D$8,Interim!$C$8,Interim!$C$8+(1-Interim!$C$8)*(1-(121-$A31-BR$7)/Interim!$D$8))*IF($A31+BR$7&lt;121-Interim!$D$8,Interim!$C$9,Interim!$C$9+(1-Interim!$C$9)*(1-(121-$A31-BR$7)/Interim!$D$8))</f>
        <v>0.14678354834000001</v>
      </c>
      <c r="BS31" s="33">
        <f>'M 2008 VBT ALB'!BS28*IF($A31+BS$7&lt;121-Interim!$D$8,Interim!$C$8,Interim!$C$8+(1-Interim!$C$8)*(1-(121-$A31-BS$7)/Interim!$D$8))*IF($A31+BS$7&lt;121-Interim!$D$8,Interim!$C$9,Interim!$C$9+(1-Interim!$C$9)*(1-(121-$A31-BS$7)/Interim!$D$8))</f>
        <v>0.16338081485000003</v>
      </c>
      <c r="BT31" s="33">
        <f>'M 2008 VBT ALB'!BT28*IF($A31+BT$7&lt;121-Interim!$D$8,Interim!$C$8,Interim!$C$8+(1-Interim!$C$8)*(1-(121-$A31-BT$7)/Interim!$D$8))*IF($A31+BT$7&lt;121-Interim!$D$8,Interim!$C$9,Interim!$C$9+(1-Interim!$C$9)*(1-(121-$A31-BT$7)/Interim!$D$8))</f>
        <v>0.18076034889000001</v>
      </c>
      <c r="BU31" s="33">
        <f>'M 2008 VBT ALB'!BU28*IF($A31+BU$7&lt;121-Interim!$D$8,Interim!$C$8,Interim!$C$8+(1-Interim!$C$8)*(1-(121-$A31-BU$7)/Interim!$D$8))*IF($A31+BU$7&lt;121-Interim!$D$8,Interim!$C$9,Interim!$C$9+(1-Interim!$C$9)*(1-(121-$A31-BU$7)/Interim!$D$8))</f>
        <v>0.19830953131000001</v>
      </c>
      <c r="BV31" s="33">
        <f>'M 2008 VBT ALB'!BV28*IF($A31+BV$7&lt;121-Interim!$D$8,Interim!$C$8,Interim!$C$8+(1-Interim!$C$8)*(1-(121-$A31-BV$7)/Interim!$D$8))*IF($A31+BV$7&lt;121-Interim!$D$8,Interim!$C$9,Interim!$C$9+(1-Interim!$C$9)*(1-(121-$A31-BV$7)/Interim!$D$8))</f>
        <v>0.21456750106000003</v>
      </c>
      <c r="BW31" s="33">
        <f>'M 2008 VBT ALB'!BW28*IF($A31+BW$7&lt;121-Interim!$D$8,Interim!$C$8,Interim!$C$8+(1-Interim!$C$8)*(1-(121-$A31-BW$7)/Interim!$D$8))*IF($A31+BW$7&lt;121-Interim!$D$8,Interim!$C$9,Interim!$C$9+(1-Interim!$C$9)*(1-(121-$A31-BW$7)/Interim!$D$8))</f>
        <v>0.23025055130000005</v>
      </c>
      <c r="BX31" s="33">
        <f>'M 2008 VBT ALB'!BX28*IF($A31+BX$7&lt;121-Interim!$D$8,Interim!$C$8,Interim!$C$8+(1-Interim!$C$8)*(1-(121-$A31-BX$7)/Interim!$D$8))*IF($A31+BX$7&lt;121-Interim!$D$8,Interim!$C$9,Interim!$C$9+(1-Interim!$C$9)*(1-(121-$A31-BX$7)/Interim!$D$8))</f>
        <v>0.24656507051000004</v>
      </c>
      <c r="BY31" s="33">
        <f>'M 2008 VBT ALB'!BY28*IF($A31+BY$7&lt;121-Interim!$D$8,Interim!$C$8,Interim!$C$8+(1-Interim!$C$8)*(1-(121-$A31-BY$7)/Interim!$D$8))*IF($A31+BY$7&lt;121-Interim!$D$8,Interim!$C$9,Interim!$C$9+(1-Interim!$C$9)*(1-(121-$A31-BY$7)/Interim!$D$8))</f>
        <v>0.26390690491000002</v>
      </c>
      <c r="BZ31" s="33">
        <f>'M 2008 VBT ALB'!BZ28*IF($A31+BZ$7&lt;121-Interim!$D$8,Interim!$C$8,Interim!$C$8+(1-Interim!$C$8)*(1-(121-$A31-BZ$7)/Interim!$D$8))*IF($A31+BZ$7&lt;121-Interim!$D$8,Interim!$C$9,Interim!$C$9+(1-Interim!$C$9)*(1-(121-$A31-BZ$7)/Interim!$D$8))</f>
        <v>0.28394426357000002</v>
      </c>
      <c r="CA31" s="33">
        <f>'M 2008 VBT ALB'!CA28*IF($A31+CA$7&lt;121-Interim!$D$8,Interim!$C$8,Interim!$C$8+(1-Interim!$C$8)*(1-(121-$A31-CA$7)/Interim!$D$8))*IF($A31+CA$7&lt;121-Interim!$D$8,Interim!$C$9,Interim!$C$9+(1-Interim!$C$9)*(1-(121-$A31-CA$7)/Interim!$D$8))</f>
        <v>0.30522571035000007</v>
      </c>
      <c r="CB31" s="33">
        <f>'M 2008 VBT ALB'!CB28*IF($A31+CB$7&lt;121-Interim!$D$8,Interim!$C$8,Interim!$C$8+(1-Interim!$C$8)*(1-(121-$A31-CB$7)/Interim!$D$8))*IF($A31+CB$7&lt;121-Interim!$D$8,Interim!$C$9,Interim!$C$9+(1-Interim!$C$9)*(1-(121-$A31-CB$7)/Interim!$D$8))</f>
        <v>0.32575316433000001</v>
      </c>
      <c r="CC31" s="33">
        <f>'M 2008 VBT ALB'!CC28*IF($A31+CC$7&lt;121-Interim!$D$8,Interim!$C$8,Interim!$C$8+(1-Interim!$C$8)*(1-(121-$A31-CC$7)/Interim!$D$8))*IF($A31+CC$7&lt;121-Interim!$D$8,Interim!$C$9,Interim!$C$9+(1-Interim!$C$9)*(1-(121-$A31-CC$7)/Interim!$D$8))</f>
        <v>0.34465953379000003</v>
      </c>
      <c r="CD31" s="33">
        <f>'M 2008 VBT ALB'!CD28*IF($A31+CD$7&lt;121-Interim!$D$8,Interim!$C$8,Interim!$C$8+(1-Interim!$C$8)*(1-(121-$A31-CD$7)/Interim!$D$8))*IF($A31+CD$7&lt;121-Interim!$D$8,Interim!$C$9,Interim!$C$9+(1-Interim!$C$9)*(1-(121-$A31-CD$7)/Interim!$D$8))</f>
        <v>0.36118140102000001</v>
      </c>
      <c r="CE31" s="33">
        <f>'M 2008 VBT ALB'!CE28*IF($A31+CE$7&lt;121-Interim!$D$8,Interim!$C$8,Interim!$C$8+(1-Interim!$C$8)*(1-(121-$A31-CE$7)/Interim!$D$8))*IF($A31+CE$7&lt;121-Interim!$D$8,Interim!$C$9,Interim!$C$9+(1-Interim!$C$9)*(1-(121-$A31-CE$7)/Interim!$D$8))</f>
        <v>0.37472499669000003</v>
      </c>
      <c r="CF31" s="33">
        <f>'M 2008 VBT ALB'!CF28*IF($A31+CF$7&lt;121-Interim!$D$8,Interim!$C$8,Interim!$C$8+(1-Interim!$C$8)*(1-(121-$A31-CF$7)/Interim!$D$8))*IF($A31+CF$7&lt;121-Interim!$D$8,Interim!$C$9,Interim!$C$9+(1-Interim!$C$9)*(1-(121-$A31-CF$7)/Interim!$D$8))</f>
        <v>0.38595006450000002</v>
      </c>
      <c r="CG31" s="33">
        <f>'M 2008 VBT ALB'!CG28*IF($A31+CG$7&lt;121-Interim!$D$8,Interim!$C$8,Interim!$C$8+(1-Interim!$C$8)*(1-(121-$A31-CG$7)/Interim!$D$8))*IF($A31+CG$7&lt;121-Interim!$D$8,Interim!$C$9,Interim!$C$9+(1-Interim!$C$9)*(1-(121-$A31-CG$7)/Interim!$D$8))</f>
        <v>0.39615724203000002</v>
      </c>
      <c r="CH31" s="33">
        <f>'M 2008 VBT ALB'!CH28*IF($A31+CH$7&lt;121-Interim!$D$8,Interim!$C$8,Interim!$C$8+(1-Interim!$C$8)*(1-(121-$A31-CH$7)/Interim!$D$8))*IF($A31+CH$7&lt;121-Interim!$D$8,Interim!$C$9,Interim!$C$9+(1-Interim!$C$9)*(1-(121-$A31-CH$7)/Interim!$D$8))</f>
        <v>0.40752962975573331</v>
      </c>
      <c r="CI31" s="33">
        <f>'M 2008 VBT ALB'!CI28*IF($A31+CI$7&lt;121-Interim!$D$8,Interim!$C$8,Interim!$C$8+(1-Interim!$C$8)*(1-(121-$A31-CI$7)/Interim!$D$8))*IF($A31+CI$7&lt;121-Interim!$D$8,Interim!$C$9,Interim!$C$9+(1-Interim!$C$9)*(1-(121-$A31-CI$7)/Interim!$D$8))</f>
        <v>0.41725133140120002</v>
      </c>
      <c r="CJ31" s="33">
        <f>'M 2008 VBT ALB'!CJ28*IF($A31+CJ$7&lt;121-Interim!$D$8,Interim!$C$8,Interim!$C$8+(1-Interim!$C$8)*(1-(121-$A31-CJ$7)/Interim!$D$8))*IF($A31+CJ$7&lt;121-Interim!$D$8,Interim!$C$9,Interim!$C$9+(1-Interim!$C$9)*(1-(121-$A31-CJ$7)/Interim!$D$8))</f>
        <v>0.42374628166080008</v>
      </c>
      <c r="CK31" s="33">
        <f>'M 2008 VBT ALB'!CK28*IF($A31+CK$7&lt;121-Interim!$D$8,Interim!$C$8,Interim!$C$8+(1-Interim!$C$8)*(1-(121-$A31-CK$7)/Interim!$D$8))*IF($A31+CK$7&lt;121-Interim!$D$8,Interim!$C$9,Interim!$C$9+(1-Interim!$C$9)*(1-(121-$A31-CK$7)/Interim!$D$8))</f>
        <v>0.42913946350320004</v>
      </c>
      <c r="CL31" s="33">
        <f>'M 2008 VBT ALB'!CL28*IF($A31+CL$7&lt;121-Interim!$D$8,Interim!$C$8,Interim!$C$8+(1-Interim!$C$8)*(1-(121-$A31-CL$7)/Interim!$D$8))*IF($A31+CL$7&lt;121-Interim!$D$8,Interim!$C$9,Interim!$C$9+(1-Interim!$C$9)*(1-(121-$A31-CL$7)/Interim!$D$8))</f>
        <v>0.43276320000000007</v>
      </c>
      <c r="CM31" s="33">
        <f>'M 2008 VBT ALB'!CM28*IF($A31+CM$7&lt;121-Interim!$D$8,Interim!$C$8,Interim!$C$8+(1-Interim!$C$8)*(1-(121-$A31-CM$7)/Interim!$D$8))*IF($A31+CM$7&lt;121-Interim!$D$8,Interim!$C$9,Interim!$C$9+(1-Interim!$C$9)*(1-(121-$A31-CM$7)/Interim!$D$8))</f>
        <v>0.43448974200000001</v>
      </c>
      <c r="CN31" s="33">
        <f>'M 2008 VBT ALB'!CN28*IF($A31+CN$7&lt;121-Interim!$D$8,Interim!$C$8,Interim!$C$8+(1-Interim!$C$8)*(1-(121-$A31-CN$7)/Interim!$D$8))*IF($A31+CN$7&lt;121-Interim!$D$8,Interim!$C$9,Interim!$C$9+(1-Interim!$C$9)*(1-(121-$A31-CN$7)/Interim!$D$8))</f>
        <v>0.43621564800000001</v>
      </c>
      <c r="CO31" s="33">
        <f>'M 2008 VBT ALB'!CO28*IF($A31+CO$7&lt;121-Interim!$D$8,Interim!$C$8,Interim!$C$8+(1-Interim!$C$8)*(1-(121-$A31-CO$7)/Interim!$D$8))*IF($A31+CO$7&lt;121-Interim!$D$8,Interim!$C$9,Interim!$C$9+(1-Interim!$C$9)*(1-(121-$A31-CO$7)/Interim!$D$8))</f>
        <v>0.43794091800000007</v>
      </c>
      <c r="CP31" s="33">
        <f>'M 2008 VBT ALB'!CP28*IF($A31+CP$7&lt;121-Interim!$D$8,Interim!$C$8,Interim!$C$8+(1-Interim!$C$8)*(1-(121-$A31-CP$7)/Interim!$D$8))*IF($A31+CP$7&lt;121-Interim!$D$8,Interim!$C$9,Interim!$C$9+(1-Interim!$C$9)*(1-(121-$A31-CP$7)/Interim!$D$8))</f>
        <v>0.43966555200000002</v>
      </c>
      <c r="CQ31" s="33">
        <f>'M 2008 VBT ALB'!CQ28*IF($A31+CQ$7&lt;121-Interim!$D$8,Interim!$C$8,Interim!$C$8+(1-Interim!$C$8)*(1-(121-$A31-CQ$7)/Interim!$D$8))*IF($A31+CQ$7&lt;121-Interim!$D$8,Interim!$C$9,Interim!$C$9+(1-Interim!$C$9)*(1-(121-$A31-CQ$7)/Interim!$D$8))</f>
        <v>0.44138955000000002</v>
      </c>
      <c r="CR31" s="33">
        <f>'M 2008 VBT ALB'!CR28*IF($A31+CR$7&lt;121-Interim!$D$8,Interim!$C$8,Interim!$C$8+(1-Interim!$C$8)*(1-(121-$A31-CR$7)/Interim!$D$8))*IF($A31+CR$7&lt;121-Interim!$D$8,Interim!$C$9,Interim!$C$9+(1-Interim!$C$9)*(1-(121-$A31-CR$7)/Interim!$D$8))</f>
        <v>0.44311291200000003</v>
      </c>
      <c r="CS31" s="33">
        <f>'M 2008 VBT ALB'!CS28*IF($A31+CS$7&lt;121-Interim!$D$8,Interim!$C$8,Interim!$C$8+(1-Interim!$C$8)*(1-(121-$A31-CS$7)/Interim!$D$8))*IF($A31+CS$7&lt;121-Interim!$D$8,Interim!$C$9,Interim!$C$9+(1-Interim!$C$9)*(1-(121-$A31-CS$7)/Interim!$D$8))</f>
        <v>0.44483563799999998</v>
      </c>
      <c r="CT31" s="33">
        <f>'M 2008 VBT ALB'!CT28*IF($A31+CT$7&lt;121-Interim!$D$8,Interim!$C$8,Interim!$C$8+(1-Interim!$C$8)*(1-(121-$A31-CT$7)/Interim!$D$8))*IF($A31+CT$7&lt;121-Interim!$D$8,Interim!$C$9,Interim!$C$9+(1-Interim!$C$9)*(1-(121-$A31-CT$7)/Interim!$D$8))</f>
        <v>0.44655772800000004</v>
      </c>
      <c r="CU31" s="33">
        <f>'M 2008 VBT ALB'!CU28*IF($A31+CU$7&lt;121-Interim!$D$8,Interim!$C$8,Interim!$C$8+(1-Interim!$C$8)*(1-(121-$A31-CU$7)/Interim!$D$8))*IF($A31+CU$7&lt;121-Interim!$D$8,Interim!$C$9,Interim!$C$9+(1-Interim!$C$9)*(1-(121-$A31-CU$7)/Interim!$D$8))</f>
        <v>0.448279182</v>
      </c>
      <c r="CV31" s="33">
        <f>'M 2008 VBT ALB'!CV28*IF($A31+CV$7&lt;121-Interim!$D$8,Interim!$C$8,Interim!$C$8+(1-Interim!$C$8)*(1-(121-$A31-CV$7)/Interim!$D$8))*IF($A31+CV$7&lt;121-Interim!$D$8,Interim!$C$9,Interim!$C$9+(1-Interim!$C$9)*(1-(121-$A31-CV$7)/Interim!$D$8))</f>
        <v>0.45</v>
      </c>
      <c r="CW31" s="33">
        <f>'M 2008 VBT ALB'!CW28*IF($A31+CW$7&lt;121-Interim!$D$8,Interim!$C$8,Interim!$C$8+(1-Interim!$C$8)*(1-(121-$A31-CW$7)/Interim!$D$8))*IF($A31+CW$7&lt;121-Interim!$D$8,Interim!$C$9,Interim!$C$9+(1-Interim!$C$9)*(1-(121-$A31-CW$7)/Interim!$D$8))</f>
        <v>0</v>
      </c>
      <c r="CX31" s="33">
        <f>'M 2008 VBT ALB'!CX28*IF($A31+CX$7&lt;121-Interim!$D$8,Interim!$C$8,Interim!$C$8+(1-Interim!$C$8)*(1-(121-$A31-CX$7)/Interim!$D$8))*IF($A31+CX$7&lt;121-Interim!$D$8,Interim!$C$9,Interim!$C$9+(1-Interim!$C$9)*(1-(121-$A31-CX$7)/Interim!$D$8))</f>
        <v>0</v>
      </c>
      <c r="CY31" s="33">
        <f>'M 2008 VBT ALB'!CY28*IF($A31+CY$7&lt;121-Interim!$D$8,Interim!$C$8,Interim!$C$8+(1-Interim!$C$8)*(1-(121-$A31-CY$7)/Interim!$D$8))*IF($A31+CY$7&lt;121-Interim!$D$8,Interim!$C$9,Interim!$C$9+(1-Interim!$C$9)*(1-(121-$A31-CY$7)/Interim!$D$8))</f>
        <v>0</v>
      </c>
      <c r="CZ31" s="33">
        <f>'M 2008 VBT ALB'!CZ28*IF($A31+CZ$7&lt;121-Interim!$D$8,Interim!$C$8,Interim!$C$8+(1-Interim!$C$8)*(1-(121-$A31-CZ$7)/Interim!$D$8))*IF($A31+CZ$7&lt;121-Interim!$D$8,Interim!$C$9,Interim!$C$9+(1-Interim!$C$9)*(1-(121-$A31-CZ$7)/Interim!$D$8))</f>
        <v>0</v>
      </c>
      <c r="DA31" s="33">
        <f>'M 2008 VBT ALB'!DA28*IF($A31+DA$7&lt;121-Interim!$D$8,Interim!$C$8,Interim!$C$8+(1-Interim!$C$8)*(1-(121-$A31-DA$7)/Interim!$D$8))*IF($A31+DA$7&lt;121-Interim!$D$8,Interim!$C$9,Interim!$C$9+(1-Interim!$C$9)*(1-(121-$A31-DA$7)/Interim!$D$8))</f>
        <v>0</v>
      </c>
      <c r="DB31" s="33">
        <f>'M 2008 VBT ALB'!DB28*IF($A31+DB$7&lt;121-Interim!$D$8,Interim!$C$8,Interim!$C$8+(1-Interim!$C$8)*(1-(121-$A31-DB$7)/Interim!$D$8))*IF($A31+DB$7&lt;121-Interim!$D$8,Interim!$C$9,Interim!$C$9+(1-Interim!$C$9)*(1-(121-$A31-DB$7)/Interim!$D$8))</f>
        <v>0</v>
      </c>
      <c r="DC31" s="33">
        <f>'M 2008 VBT ALB'!DC28*IF($A31+DC$7&lt;121-Interim!$D$8,Interim!$C$8,Interim!$C$8+(1-Interim!$C$8)*(1-(121-$A31-DC$7)/Interim!$D$8))*IF($A31+DC$7&lt;121-Interim!$D$8,Interim!$C$9,Interim!$C$9+(1-Interim!$C$9)*(1-(121-$A31-DC$7)/Interim!$D$8))</f>
        <v>0</v>
      </c>
      <c r="DD31" s="33">
        <f>'M 2008 VBT ALB'!DD28*IF($A31+DD$7&lt;121-Interim!$D$8,Interim!$C$8,Interim!$C$8+(1-Interim!$C$8)*(1-(121-$A31-DD$7)/Interim!$D$8))*IF($A31+DD$7&lt;121-Interim!$D$8,Interim!$C$9,Interim!$C$9+(1-Interim!$C$9)*(1-(121-$A31-DD$7)/Interim!$D$8))</f>
        <v>0</v>
      </c>
      <c r="DE31" s="33">
        <f>'M 2008 VBT ALB'!DE28*IF($A31+DE$7&lt;121-Interim!$D$8,Interim!$C$8,Interim!$C$8+(1-Interim!$C$8)*(1-(121-$A31-DE$7)/Interim!$D$8))*IF($A31+DE$7&lt;121-Interim!$D$8,Interim!$C$9,Interim!$C$9+(1-Interim!$C$9)*(1-(121-$A31-DE$7)/Interim!$D$8))</f>
        <v>0</v>
      </c>
      <c r="DF31" s="33">
        <f>'M 2008 VBT ALB'!DF28*IF($A31+DF$7&lt;121-Interim!$D$8,Interim!$C$8,Interim!$C$8+(1-Interim!$C$8)*(1-(121-$A31-DF$7)/Interim!$D$8))*IF($A31+DF$7&lt;121-Interim!$D$8,Interim!$C$9,Interim!$C$9+(1-Interim!$C$9)*(1-(121-$A31-DF$7)/Interim!$D$8))</f>
        <v>0</v>
      </c>
      <c r="DG31" s="33">
        <f>'M 2008 VBT ALB'!DG28*IF($A31+DG$7&lt;121-Interim!$D$8,Interim!$C$8,Interim!$C$8+(1-Interim!$C$8)*(1-(121-$A31-DG$7)/Interim!$D$8))*IF($A31+DG$7&lt;121-Interim!$D$8,Interim!$C$9,Interim!$C$9+(1-Interim!$C$9)*(1-(121-$A31-DG$7)/Interim!$D$8))</f>
        <v>0</v>
      </c>
      <c r="DH31" s="33">
        <f>'M 2008 VBT ALB'!DH28*IF($A31+DH$7&lt;121-Interim!$D$8,Interim!$C$8,Interim!$C$8+(1-Interim!$C$8)*(1-(121-$A31-DH$7)/Interim!$D$8))*IF($A31+DH$7&lt;121-Interim!$D$8,Interim!$C$9,Interim!$C$9+(1-Interim!$C$9)*(1-(121-$A31-DH$7)/Interim!$D$8))</f>
        <v>0</v>
      </c>
      <c r="DI31" s="33">
        <f>'M 2008 VBT ALB'!DI28*IF($A31+DI$7&lt;121-Interim!$D$8,Interim!$C$8,Interim!$C$8+(1-Interim!$C$8)*(1-(121-$A31-DI$7)/Interim!$D$8))*IF($A31+DI$7&lt;121-Interim!$D$8,Interim!$C$9,Interim!$C$9+(1-Interim!$C$9)*(1-(121-$A31-DI$7)/Interim!$D$8))</f>
        <v>0</v>
      </c>
      <c r="DJ31" s="33">
        <f>'M 2008 VBT ALB'!DJ28*IF($A31+DJ$7&lt;121-Interim!$D$8,Interim!$C$8,Interim!$C$8+(1-Interim!$C$8)*(1-(121-$A31-DJ$7)/Interim!$D$8))*IF($A31+DJ$7&lt;121-Interim!$D$8,Interim!$C$9,Interim!$C$9+(1-Interim!$C$9)*(1-(121-$A31-DJ$7)/Interim!$D$8))</f>
        <v>0</v>
      </c>
      <c r="DK31" s="33">
        <f>'M 2008 VBT ALB'!DK28*IF($A31+DK$7&lt;121-Interim!$D$8,Interim!$C$8,Interim!$C$8+(1-Interim!$C$8)*(1-(121-$A31-DK$7)/Interim!$D$8))*IF($A31+DK$7&lt;121-Interim!$D$8,Interim!$C$9,Interim!$C$9+(1-Interim!$C$9)*(1-(121-$A31-DK$7)/Interim!$D$8))</f>
        <v>0</v>
      </c>
      <c r="DL31" s="33">
        <f>'M 2008 VBT ALB'!DL28*IF($A31+DL$7&lt;121-Interim!$D$8,Interim!$C$8,Interim!$C$8+(1-Interim!$C$8)*(1-(121-$A31-DL$7)/Interim!$D$8))*IF($A31+DL$7&lt;121-Interim!$D$8,Interim!$C$9,Interim!$C$9+(1-Interim!$C$9)*(1-(121-$A31-DL$7)/Interim!$D$8))</f>
        <v>0</v>
      </c>
      <c r="DM31" s="33">
        <f>'M 2008 VBT ALB'!DM28*IF($A31+DM$7&lt;121-Interim!$D$8,Interim!$C$8,Interim!$C$8+(1-Interim!$C$8)*(1-(121-$A31-DM$7)/Interim!$D$8))*IF($A31+DM$7&lt;121-Interim!$D$8,Interim!$C$9,Interim!$C$9+(1-Interim!$C$9)*(1-(121-$A31-DM$7)/Interim!$D$8))</f>
        <v>0</v>
      </c>
      <c r="DN31" s="33">
        <f>'M 2008 VBT ALB'!DN28*IF($A31+DN$7&lt;121-Interim!$D$8,Interim!$C$8,Interim!$C$8+(1-Interim!$C$8)*(1-(121-$A31-DN$7)/Interim!$D$8))*IF($A31+DN$7&lt;121-Interim!$D$8,Interim!$C$9,Interim!$C$9+(1-Interim!$C$9)*(1-(121-$A31-DN$7)/Interim!$D$8))</f>
        <v>0</v>
      </c>
      <c r="DO31" s="33">
        <f>'M 2008 VBT ALB'!DO28*IF($A31+DO$7&lt;121-Interim!$D$8,Interim!$C$8,Interim!$C$8+(1-Interim!$C$8)*(1-(121-$A31-DO$7)/Interim!$D$8))*IF($A31+DO$7&lt;121-Interim!$D$8,Interim!$C$9,Interim!$C$9+(1-Interim!$C$9)*(1-(121-$A31-DO$7)/Interim!$D$8))</f>
        <v>0</v>
      </c>
      <c r="DP31" s="33">
        <f>'M 2008 VBT ALB'!DP28*IF($A31+DP$7&lt;121-Interim!$D$8,Interim!$C$8,Interim!$C$8+(1-Interim!$C$8)*(1-(121-$A31-DP$7)/Interim!$D$8))*IF($A31+DP$7&lt;121-Interim!$D$8,Interim!$C$9,Interim!$C$9+(1-Interim!$C$9)*(1-(121-$A31-DP$7)/Interim!$D$8))</f>
        <v>0</v>
      </c>
      <c r="DQ31" s="33">
        <f>'M 2008 VBT ALB'!DQ28*IF($A31+DQ$7&lt;121-Interim!$D$8,Interim!$C$8,Interim!$C$8+(1-Interim!$C$8)*(1-(121-$A31-DQ$7)/Interim!$D$8))*IF($A31+DQ$7&lt;121-Interim!$D$8,Interim!$C$9,Interim!$C$9+(1-Interim!$C$9)*(1-(121-$A31-DQ$7)/Interim!$D$8))</f>
        <v>0</v>
      </c>
      <c r="DR31" s="33">
        <f>'M 2008 VBT ALB'!DR28*IF($A31+DR$7&lt;121-Interim!$D$8,Interim!$C$8,Interim!$C$8+(1-Interim!$C$8)*(1-(121-$A31-DR$7)/Interim!$D$8))*IF($A31+DR$7&lt;121-Interim!$D$8,Interim!$C$9,Interim!$C$9+(1-Interim!$C$9)*(1-(121-$A31-DR$7)/Interim!$D$8))</f>
        <v>0</v>
      </c>
    </row>
    <row r="32" spans="1:122" s="5" customFormat="1" x14ac:dyDescent="0.2">
      <c r="A32" s="29">
        <v>23</v>
      </c>
      <c r="B32" s="33">
        <f>'M 2008 VBT ALB'!B29*IF($A32+B$7&lt;121-Interim!$D$8,Interim!$C$8,Interim!$C$8+(1-Interim!$C$8)*(1-(121-$A32-B$7)/Interim!$D$8))*IF($A32+B$7&lt;121-Interim!$D$8,Interim!$C$9,Interim!$C$9+(1-Interim!$C$9)*(1-(121-$A32-B$7)/Interim!$D$8))</f>
        <v>4.9952022999999999E-4</v>
      </c>
      <c r="C32" s="33">
        <f>'M 2008 VBT ALB'!C29*IF($A32+C$7&lt;121-Interim!$D$8,Interim!$C$8,Interim!$C$8+(1-Interim!$C$8)*(1-(121-$A32-C$7)/Interim!$D$8))*IF($A32+C$7&lt;121-Interim!$D$8,Interim!$C$9,Interim!$C$9+(1-Interim!$C$9)*(1-(121-$A32-C$7)/Interim!$D$8))</f>
        <v>4.7124550000000008E-4</v>
      </c>
      <c r="D32" s="33">
        <f>'M 2008 VBT ALB'!D29*IF($A32+D$7&lt;121-Interim!$D$8,Interim!$C$8,Interim!$C$8+(1-Interim!$C$8)*(1-(121-$A32-D$7)/Interim!$D$8))*IF($A32+D$7&lt;121-Interim!$D$8,Interim!$C$9,Interim!$C$9+(1-Interim!$C$9)*(1-(121-$A32-D$7)/Interim!$D$8))</f>
        <v>4.7124550000000008E-4</v>
      </c>
      <c r="E32" s="33">
        <f>'M 2008 VBT ALB'!E29*IF($A32+E$7&lt;121-Interim!$D$8,Interim!$C$8,Interim!$C$8+(1-Interim!$C$8)*(1-(121-$A32-E$7)/Interim!$D$8))*IF($A32+E$7&lt;121-Interim!$D$8,Interim!$C$9,Interim!$C$9+(1-Interim!$C$9)*(1-(121-$A32-E$7)/Interim!$D$8))</f>
        <v>4.7124550000000008E-4</v>
      </c>
      <c r="F32" s="33">
        <f>'M 2008 VBT ALB'!F29*IF($A32+F$7&lt;121-Interim!$D$8,Interim!$C$8,Interim!$C$8+(1-Interim!$C$8)*(1-(121-$A32-F$7)/Interim!$D$8))*IF($A32+F$7&lt;121-Interim!$D$8,Interim!$C$9,Interim!$C$9+(1-Interim!$C$9)*(1-(121-$A32-F$7)/Interim!$D$8))</f>
        <v>4.8067041000000009E-4</v>
      </c>
      <c r="G32" s="33">
        <f>'M 2008 VBT ALB'!G29*IF($A32+G$7&lt;121-Interim!$D$8,Interim!$C$8,Interim!$C$8+(1-Interim!$C$8)*(1-(121-$A32-G$7)/Interim!$D$8))*IF($A32+G$7&lt;121-Interim!$D$8,Interim!$C$9,Interim!$C$9+(1-Interim!$C$9)*(1-(121-$A32-G$7)/Interim!$D$8))</f>
        <v>4.9009532000000009E-4</v>
      </c>
      <c r="H32" s="33">
        <f>'M 2008 VBT ALB'!H29*IF($A32+H$7&lt;121-Interim!$D$8,Interim!$C$8,Interim!$C$8+(1-Interim!$C$8)*(1-(121-$A32-H$7)/Interim!$D$8))*IF($A32+H$7&lt;121-Interim!$D$8,Interim!$C$9,Interim!$C$9+(1-Interim!$C$9)*(1-(121-$A32-H$7)/Interim!$D$8))</f>
        <v>4.9952022999999999E-4</v>
      </c>
      <c r="I32" s="33">
        <f>'M 2008 VBT ALB'!I29*IF($A32+I$7&lt;121-Interim!$D$8,Interim!$C$8,Interim!$C$8+(1-Interim!$C$8)*(1-(121-$A32-I$7)/Interim!$D$8))*IF($A32+I$7&lt;121-Interim!$D$8,Interim!$C$9,Interim!$C$9+(1-Interim!$C$9)*(1-(121-$A32-I$7)/Interim!$D$8))</f>
        <v>5.089451400000001E-4</v>
      </c>
      <c r="J32" s="33">
        <f>'M 2008 VBT ALB'!J29*IF($A32+J$7&lt;121-Interim!$D$8,Interim!$C$8,Interim!$C$8+(1-Interim!$C$8)*(1-(121-$A32-J$7)/Interim!$D$8))*IF($A32+J$7&lt;121-Interim!$D$8,Interim!$C$9,Interim!$C$9+(1-Interim!$C$9)*(1-(121-$A32-J$7)/Interim!$D$8))</f>
        <v>5.3721987000000001E-4</v>
      </c>
      <c r="K32" s="33">
        <f>'M 2008 VBT ALB'!K29*IF($A32+K$7&lt;121-Interim!$D$8,Interim!$C$8,Interim!$C$8+(1-Interim!$C$8)*(1-(121-$A32-K$7)/Interim!$D$8))*IF($A32+K$7&lt;121-Interim!$D$8,Interim!$C$9,Interim!$C$9+(1-Interim!$C$9)*(1-(121-$A32-K$7)/Interim!$D$8))</f>
        <v>5.6549459999999992E-4</v>
      </c>
      <c r="L32" s="33">
        <f>'M 2008 VBT ALB'!L29*IF($A32+L$7&lt;121-Interim!$D$8,Interim!$C$8,Interim!$C$8+(1-Interim!$C$8)*(1-(121-$A32-L$7)/Interim!$D$8))*IF($A32+L$7&lt;121-Interim!$D$8,Interim!$C$9,Interim!$C$9+(1-Interim!$C$9)*(1-(121-$A32-L$7)/Interim!$D$8))</f>
        <v>6.4089388000000008E-4</v>
      </c>
      <c r="M32" s="33">
        <f>'M 2008 VBT ALB'!M29*IF($A32+M$7&lt;121-Interim!$D$8,Interim!$C$8,Interim!$C$8+(1-Interim!$C$8)*(1-(121-$A32-M$7)/Interim!$D$8))*IF($A32+M$7&lt;121-Interim!$D$8,Interim!$C$9,Interim!$C$9+(1-Interim!$C$9)*(1-(121-$A32-M$7)/Interim!$D$8))</f>
        <v>7.0686825000000001E-4</v>
      </c>
      <c r="N32" s="33">
        <f>'M 2008 VBT ALB'!N29*IF($A32+N$7&lt;121-Interim!$D$8,Interim!$C$8,Interim!$C$8+(1-Interim!$C$8)*(1-(121-$A32-N$7)/Interim!$D$8))*IF($A32+N$7&lt;121-Interim!$D$8,Interim!$C$9,Interim!$C$9+(1-Interim!$C$9)*(1-(121-$A32-N$7)/Interim!$D$8))</f>
        <v>7.8226753000000017E-4</v>
      </c>
      <c r="O32" s="33">
        <f>'M 2008 VBT ALB'!O29*IF($A32+O$7&lt;121-Interim!$D$8,Interim!$C$8,Interim!$C$8+(1-Interim!$C$8)*(1-(121-$A32-O$7)/Interim!$D$8))*IF($A32+O$7&lt;121-Interim!$D$8,Interim!$C$9,Interim!$C$9+(1-Interim!$C$9)*(1-(121-$A32-O$7)/Interim!$D$8))</f>
        <v>8.482419000000001E-4</v>
      </c>
      <c r="P32" s="33">
        <f>'M 2008 VBT ALB'!P29*IF($A32+P$7&lt;121-Interim!$D$8,Interim!$C$8,Interim!$C$8+(1-Interim!$C$8)*(1-(121-$A32-P$7)/Interim!$D$8))*IF($A32+P$7&lt;121-Interim!$D$8,Interim!$C$9,Interim!$C$9+(1-Interim!$C$9)*(1-(121-$A32-P$7)/Interim!$D$8))</f>
        <v>9.1421627000000004E-4</v>
      </c>
      <c r="Q32" s="33">
        <f>'M 2008 VBT ALB'!Q29*IF($A32+Q$7&lt;121-Interim!$D$8,Interim!$C$8,Interim!$C$8+(1-Interim!$C$8)*(1-(121-$A32-Q$7)/Interim!$D$8))*IF($A32+Q$7&lt;121-Interim!$D$8,Interim!$C$9,Interim!$C$9+(1-Interim!$C$9)*(1-(121-$A32-Q$7)/Interim!$D$8))</f>
        <v>9.8019064000000019E-4</v>
      </c>
      <c r="R32" s="33">
        <f>'M 2008 VBT ALB'!R29*IF($A32+R$7&lt;121-Interim!$D$8,Interim!$C$8,Interim!$C$8+(1-Interim!$C$8)*(1-(121-$A32-R$7)/Interim!$D$8))*IF($A32+R$7&lt;121-Interim!$D$8,Interim!$C$9,Interim!$C$9+(1-Interim!$C$9)*(1-(121-$A32-R$7)/Interim!$D$8))</f>
        <v>1.0555899200000002E-3</v>
      </c>
      <c r="S32" s="33">
        <f>'M 2008 VBT ALB'!S29*IF($A32+S$7&lt;121-Interim!$D$8,Interim!$C$8,Interim!$C$8+(1-Interim!$C$8)*(1-(121-$A32-S$7)/Interim!$D$8))*IF($A32+S$7&lt;121-Interim!$D$8,Interim!$C$9,Interim!$C$9+(1-Interim!$C$9)*(1-(121-$A32-S$7)/Interim!$D$8))</f>
        <v>1.1309891999999998E-3</v>
      </c>
      <c r="T32" s="33">
        <f>'M 2008 VBT ALB'!T29*IF($A32+T$7&lt;121-Interim!$D$8,Interim!$C$8,Interim!$C$8+(1-Interim!$C$8)*(1-(121-$A32-T$7)/Interim!$D$8))*IF($A32+T$7&lt;121-Interim!$D$8,Interim!$C$9,Interim!$C$9+(1-Interim!$C$9)*(1-(121-$A32-T$7)/Interim!$D$8))</f>
        <v>1.2158133900000002E-3</v>
      </c>
      <c r="U32" s="33">
        <f>'M 2008 VBT ALB'!U29*IF($A32+U$7&lt;121-Interim!$D$8,Interim!$C$8,Interim!$C$8+(1-Interim!$C$8)*(1-(121-$A32-U$7)/Interim!$D$8))*IF($A32+U$7&lt;121-Interim!$D$8,Interim!$C$9,Interim!$C$9+(1-Interim!$C$9)*(1-(121-$A32-U$7)/Interim!$D$8))</f>
        <v>1.3289123100000001E-3</v>
      </c>
      <c r="V32" s="33">
        <f>'M 2008 VBT ALB'!V29*IF($A32+V$7&lt;121-Interim!$D$8,Interim!$C$8,Interim!$C$8+(1-Interim!$C$8)*(1-(121-$A32-V$7)/Interim!$D$8))*IF($A32+V$7&lt;121-Interim!$D$8,Interim!$C$9,Interim!$C$9+(1-Interim!$C$9)*(1-(121-$A32-V$7)/Interim!$D$8))</f>
        <v>1.4702859600000001E-3</v>
      </c>
      <c r="W32" s="33">
        <f>'M 2008 VBT ALB'!W29*IF($A32+W$7&lt;121-Interim!$D$8,Interim!$C$8,Interim!$C$8+(1-Interim!$C$8)*(1-(121-$A32-W$7)/Interim!$D$8))*IF($A32+W$7&lt;121-Interim!$D$8,Interim!$C$9,Interim!$C$9+(1-Interim!$C$9)*(1-(121-$A32-W$7)/Interim!$D$8))</f>
        <v>1.61165961E-3</v>
      </c>
      <c r="X32" s="33">
        <f>'M 2008 VBT ALB'!X29*IF($A32+X$7&lt;121-Interim!$D$8,Interim!$C$8,Interim!$C$8+(1-Interim!$C$8)*(1-(121-$A32-X$7)/Interim!$D$8))*IF($A32+X$7&lt;121-Interim!$D$8,Interim!$C$9,Interim!$C$9+(1-Interim!$C$9)*(1-(121-$A32-X$7)/Interim!$D$8))</f>
        <v>1.7813079900000002E-3</v>
      </c>
      <c r="Y32" s="33">
        <f>'M 2008 VBT ALB'!Y29*IF($A32+Y$7&lt;121-Interim!$D$8,Interim!$C$8,Interim!$C$8+(1-Interim!$C$8)*(1-(121-$A32-Y$7)/Interim!$D$8))*IF($A32+Y$7&lt;121-Interim!$D$8,Interim!$C$9,Interim!$C$9+(1-Interim!$C$9)*(1-(121-$A32-Y$7)/Interim!$D$8))</f>
        <v>1.99808092E-3</v>
      </c>
      <c r="Z32" s="33">
        <f>'M 2008 VBT ALB'!Z29*IF($A32+Z$7&lt;121-Interim!$D$8,Interim!$C$8,Interim!$C$8+(1-Interim!$C$8)*(1-(121-$A32-Z$7)/Interim!$D$8))*IF($A32+Z$7&lt;121-Interim!$D$8,Interim!$C$9,Interim!$C$9+(1-Interim!$C$9)*(1-(121-$A32-Z$7)/Interim!$D$8))</f>
        <v>2.2337036700000004E-3</v>
      </c>
      <c r="AA32" s="33">
        <f>'M 2008 VBT ALB'!AA29*IF($A32+AA$7&lt;121-Interim!$D$8,Interim!$C$8,Interim!$C$8+(1-Interim!$C$8)*(1-(121-$A32-AA$7)/Interim!$D$8))*IF($A32+AA$7&lt;121-Interim!$D$8,Interim!$C$9,Interim!$C$9+(1-Interim!$C$9)*(1-(121-$A32-AA$7)/Interim!$D$8))</f>
        <v>2.5258758800000003E-3</v>
      </c>
      <c r="AB32" s="33">
        <f>'M 2008 VBT ALB'!AB29*IF($A32+AB$7&lt;121-Interim!$D$8,Interim!$C$8,Interim!$C$8+(1-Interim!$C$8)*(1-(121-$A32-AB$7)/Interim!$D$8))*IF($A32+AB$7&lt;121-Interim!$D$8,Interim!$C$9,Interim!$C$9+(1-Interim!$C$9)*(1-(121-$A32-AB$7)/Interim!$D$8))</f>
        <v>2.6955242600000002E-3</v>
      </c>
      <c r="AC32" s="33">
        <f>'M 2008 VBT ALB'!AC29*IF($A32+AC$7&lt;121-Interim!$D$8,Interim!$C$8,Interim!$C$8+(1-Interim!$C$8)*(1-(121-$A32-AC$7)/Interim!$D$8))*IF($A32+AC$7&lt;121-Interim!$D$8,Interim!$C$9,Interim!$C$9+(1-Interim!$C$9)*(1-(121-$A32-AC$7)/Interim!$D$8))</f>
        <v>2.8840224600000003E-3</v>
      </c>
      <c r="AD32" s="33">
        <f>'M 2008 VBT ALB'!AD29*IF($A32+AD$7&lt;121-Interim!$D$8,Interim!$C$8,Interim!$C$8+(1-Interim!$C$8)*(1-(121-$A32-AD$7)/Interim!$D$8))*IF($A32+AD$7&lt;121-Interim!$D$8,Interim!$C$9,Interim!$C$9+(1-Interim!$C$9)*(1-(121-$A32-AD$7)/Interim!$D$8))</f>
        <v>3.0913704800000002E-3</v>
      </c>
      <c r="AE32" s="33">
        <f>'M 2008 VBT ALB'!AE29*IF($A32+AE$7&lt;121-Interim!$D$8,Interim!$C$8,Interim!$C$8+(1-Interim!$C$8)*(1-(121-$A32-AE$7)/Interim!$D$8))*IF($A32+AE$7&lt;121-Interim!$D$8,Interim!$C$9,Interim!$C$9+(1-Interim!$C$9)*(1-(121-$A32-AE$7)/Interim!$D$8))</f>
        <v>3.3269932299999998E-3</v>
      </c>
      <c r="AF32" s="33">
        <f>'M 2008 VBT ALB'!AF29*IF($A32+AF$7&lt;121-Interim!$D$8,Interim!$C$8,Interim!$C$8+(1-Interim!$C$8)*(1-(121-$A32-AF$7)/Interim!$D$8))*IF($A32+AF$7&lt;121-Interim!$D$8,Interim!$C$9,Interim!$C$9+(1-Interim!$C$9)*(1-(121-$A32-AF$7)/Interim!$D$8))</f>
        <v>3.5814658000000001E-3</v>
      </c>
      <c r="AG32" s="33">
        <f>'M 2008 VBT ALB'!AG29*IF($A32+AG$7&lt;121-Interim!$D$8,Interim!$C$8,Interim!$C$8+(1-Interim!$C$8)*(1-(121-$A32-AG$7)/Interim!$D$8))*IF($A32+AG$7&lt;121-Interim!$D$8,Interim!$C$9,Interim!$C$9+(1-Interim!$C$9)*(1-(121-$A32-AG$7)/Interim!$D$8))</f>
        <v>3.8642131000000001E-3</v>
      </c>
      <c r="AH32" s="33">
        <f>'M 2008 VBT ALB'!AH29*IF($A32+AH$7&lt;121-Interim!$D$8,Interim!$C$8,Interim!$C$8+(1-Interim!$C$8)*(1-(121-$A32-AH$7)/Interim!$D$8))*IF($A32+AH$7&lt;121-Interim!$D$8,Interim!$C$9,Interim!$C$9+(1-Interim!$C$9)*(1-(121-$A32-AH$7)/Interim!$D$8))</f>
        <v>4.1940849500000004E-3</v>
      </c>
      <c r="AI32" s="33">
        <f>'M 2008 VBT ALB'!AI29*IF($A32+AI$7&lt;121-Interim!$D$8,Interim!$C$8,Interim!$C$8+(1-Interim!$C$8)*(1-(121-$A32-AI$7)/Interim!$D$8))*IF($A32+AI$7&lt;121-Interim!$D$8,Interim!$C$9,Interim!$C$9+(1-Interim!$C$9)*(1-(121-$A32-AI$7)/Interim!$D$8))</f>
        <v>4.5522315300000008E-3</v>
      </c>
      <c r="AJ32" s="33">
        <f>'M 2008 VBT ALB'!AJ29*IF($A32+AJ$7&lt;121-Interim!$D$8,Interim!$C$8,Interim!$C$8+(1-Interim!$C$8)*(1-(121-$A32-AJ$7)/Interim!$D$8))*IF($A32+AJ$7&lt;121-Interim!$D$8,Interim!$C$9,Interim!$C$9+(1-Interim!$C$9)*(1-(121-$A32-AJ$7)/Interim!$D$8))</f>
        <v>4.9480777500000009E-3</v>
      </c>
      <c r="AK32" s="33">
        <f>'M 2008 VBT ALB'!AK29*IF($A32+AK$7&lt;121-Interim!$D$8,Interim!$C$8,Interim!$C$8+(1-Interim!$C$8)*(1-(121-$A32-AK$7)/Interim!$D$8))*IF($A32+AK$7&lt;121-Interim!$D$8,Interim!$C$9,Interim!$C$9+(1-Interim!$C$9)*(1-(121-$A32-AK$7)/Interim!$D$8))</f>
        <v>5.4004734300000011E-3</v>
      </c>
      <c r="AL32" s="33">
        <f>'M 2008 VBT ALB'!AL29*IF($A32+AL$7&lt;121-Interim!$D$8,Interim!$C$8,Interim!$C$8+(1-Interim!$C$8)*(1-(121-$A32-AL$7)/Interim!$D$8))*IF($A32+AL$7&lt;121-Interim!$D$8,Interim!$C$9,Interim!$C$9+(1-Interim!$C$9)*(1-(121-$A32-AL$7)/Interim!$D$8))</f>
        <v>5.8999936600000009E-3</v>
      </c>
      <c r="AM32" s="33">
        <f>'M 2008 VBT ALB'!AM29*IF($A32+AM$7&lt;121-Interim!$D$8,Interim!$C$8,Interim!$C$8+(1-Interim!$C$8)*(1-(121-$A32-AM$7)/Interim!$D$8))*IF($A32+AM$7&lt;121-Interim!$D$8,Interim!$C$9,Interim!$C$9+(1-Interim!$C$9)*(1-(121-$A32-AM$7)/Interim!$D$8))</f>
        <v>6.4843380800000006E-3</v>
      </c>
      <c r="AN32" s="33">
        <f>'M 2008 VBT ALB'!AN29*IF($A32+AN$7&lt;121-Interim!$D$8,Interim!$C$8,Interim!$C$8+(1-Interim!$C$8)*(1-(121-$A32-AN$7)/Interim!$D$8))*IF($A32+AN$7&lt;121-Interim!$D$8,Interim!$C$9,Interim!$C$9+(1-Interim!$C$9)*(1-(121-$A32-AN$7)/Interim!$D$8))</f>
        <v>7.1440817800000013E-3</v>
      </c>
      <c r="AO32" s="33">
        <f>'M 2008 VBT ALB'!AO29*IF($A32+AO$7&lt;121-Interim!$D$8,Interim!$C$8,Interim!$C$8+(1-Interim!$C$8)*(1-(121-$A32-AO$7)/Interim!$D$8))*IF($A32+AO$7&lt;121-Interim!$D$8,Interim!$C$9,Interim!$C$9+(1-Interim!$C$9)*(1-(121-$A32-AO$7)/Interim!$D$8))</f>
        <v>7.8792247599999993E-3</v>
      </c>
      <c r="AP32" s="33">
        <f>'M 2008 VBT ALB'!AP29*IF($A32+AP$7&lt;121-Interim!$D$8,Interim!$C$8,Interim!$C$8+(1-Interim!$C$8)*(1-(121-$A32-AP$7)/Interim!$D$8))*IF($A32+AP$7&lt;121-Interim!$D$8,Interim!$C$9,Interim!$C$9+(1-Interim!$C$9)*(1-(121-$A32-AP$7)/Interim!$D$8))</f>
        <v>8.7180417500000006E-3</v>
      </c>
      <c r="AQ32" s="33">
        <f>'M 2008 VBT ALB'!AQ29*IF($A32+AQ$7&lt;121-Interim!$D$8,Interim!$C$8,Interim!$C$8+(1-Interim!$C$8)*(1-(121-$A32-AQ$7)/Interim!$D$8))*IF($A32+AQ$7&lt;121-Interim!$D$8,Interim!$C$9,Interim!$C$9+(1-Interim!$C$9)*(1-(121-$A32-AQ$7)/Interim!$D$8))</f>
        <v>9.6605327500000008E-3</v>
      </c>
      <c r="AR32" s="33">
        <f>'M 2008 VBT ALB'!AR29*IF($A32+AR$7&lt;121-Interim!$D$8,Interim!$C$8,Interim!$C$8+(1-Interim!$C$8)*(1-(121-$A32-AR$7)/Interim!$D$8))*IF($A32+AR$7&lt;121-Interim!$D$8,Interim!$C$9,Interim!$C$9+(1-Interim!$C$9)*(1-(121-$A32-AR$7)/Interim!$D$8))</f>
        <v>1.0716122670000001E-2</v>
      </c>
      <c r="AS32" s="33">
        <f>'M 2008 VBT ALB'!AS29*IF($A32+AS$7&lt;121-Interim!$D$8,Interim!$C$8,Interim!$C$8+(1-Interim!$C$8)*(1-(121-$A32-AS$7)/Interim!$D$8))*IF($A32+AS$7&lt;121-Interim!$D$8,Interim!$C$9,Interim!$C$9+(1-Interim!$C$9)*(1-(121-$A32-AS$7)/Interim!$D$8))</f>
        <v>1.1903661330000002E-2</v>
      </c>
      <c r="AT32" s="33">
        <f>'M 2008 VBT ALB'!AT29*IF($A32+AT$7&lt;121-Interim!$D$8,Interim!$C$8,Interim!$C$8+(1-Interim!$C$8)*(1-(121-$A32-AT$7)/Interim!$D$8))*IF($A32+AT$7&lt;121-Interim!$D$8,Interim!$C$9,Interim!$C$9+(1-Interim!$C$9)*(1-(121-$A32-AT$7)/Interim!$D$8))</f>
        <v>1.3251423460000002E-2</v>
      </c>
      <c r="AU32" s="33">
        <f>'M 2008 VBT ALB'!AU29*IF($A32+AU$7&lt;121-Interim!$D$8,Interim!$C$8,Interim!$C$8+(1-Interim!$C$8)*(1-(121-$A32-AU$7)/Interim!$D$8))*IF($A32+AU$7&lt;121-Interim!$D$8,Interim!$C$9,Interim!$C$9+(1-Interim!$C$9)*(1-(121-$A32-AU$7)/Interim!$D$8))</f>
        <v>1.4749984150000003E-2</v>
      </c>
      <c r="AV32" s="33">
        <f>'M 2008 VBT ALB'!AV29*IF($A32+AV$7&lt;121-Interim!$D$8,Interim!$C$8,Interim!$C$8+(1-Interim!$C$8)*(1-(121-$A32-AV$7)/Interim!$D$8))*IF($A32+AV$7&lt;121-Interim!$D$8,Interim!$C$9,Interim!$C$9+(1-Interim!$C$9)*(1-(121-$A32-AV$7)/Interim!$D$8))</f>
        <v>1.6427618130000002E-2</v>
      </c>
      <c r="AW32" s="33">
        <f>'M 2008 VBT ALB'!AW29*IF($A32+AW$7&lt;121-Interim!$D$8,Interim!$C$8,Interim!$C$8+(1-Interim!$C$8)*(1-(121-$A32-AW$7)/Interim!$D$8))*IF($A32+AW$7&lt;121-Interim!$D$8,Interim!$C$9,Interim!$C$9+(1-Interim!$C$9)*(1-(121-$A32-AW$7)/Interim!$D$8))</f>
        <v>1.8293750310000002E-2</v>
      </c>
      <c r="AX32" s="33">
        <f>'M 2008 VBT ALB'!AX29*IF($A32+AX$7&lt;121-Interim!$D$8,Interim!$C$8,Interim!$C$8+(1-Interim!$C$8)*(1-(121-$A32-AX$7)/Interim!$D$8))*IF($A32+AX$7&lt;121-Interim!$D$8,Interim!$C$9,Interim!$C$9+(1-Interim!$C$9)*(1-(121-$A32-AX$7)/Interim!$D$8))</f>
        <v>2.0367230510000004E-2</v>
      </c>
      <c r="AY32" s="33">
        <f>'M 2008 VBT ALB'!AY29*IF($A32+AY$7&lt;121-Interim!$D$8,Interim!$C$8,Interim!$C$8+(1-Interim!$C$8)*(1-(121-$A32-AY$7)/Interim!$D$8))*IF($A32+AY$7&lt;121-Interim!$D$8,Interim!$C$9,Interim!$C$9+(1-Interim!$C$9)*(1-(121-$A32-AY$7)/Interim!$D$8))</f>
        <v>2.265748364E-2</v>
      </c>
      <c r="AZ32" s="33">
        <f>'M 2008 VBT ALB'!AZ29*IF($A32+AZ$7&lt;121-Interim!$D$8,Interim!$C$8,Interim!$C$8+(1-Interim!$C$8)*(1-(121-$A32-AZ$7)/Interim!$D$8))*IF($A32+AZ$7&lt;121-Interim!$D$8,Interim!$C$9,Interim!$C$9+(1-Interim!$C$9)*(1-(121-$A32-AZ$7)/Interim!$D$8))</f>
        <v>2.518335952E-2</v>
      </c>
      <c r="BA32" s="33">
        <f>'M 2008 VBT ALB'!BA29*IF($A32+BA$7&lt;121-Interim!$D$8,Interim!$C$8,Interim!$C$8+(1-Interim!$C$8)*(1-(121-$A32-BA$7)/Interim!$D$8))*IF($A32+BA$7&lt;121-Interim!$D$8,Interim!$C$9,Interim!$C$9+(1-Interim!$C$9)*(1-(121-$A32-BA$7)/Interim!$D$8))</f>
        <v>2.7963707970000005E-2</v>
      </c>
      <c r="BB32" s="33">
        <f>'M 2008 VBT ALB'!BB29*IF($A32+BB$7&lt;121-Interim!$D$8,Interim!$C$8,Interim!$C$8+(1-Interim!$C$8)*(1-(121-$A32-BB$7)/Interim!$D$8))*IF($A32+BB$7&lt;121-Interim!$D$8,Interim!$C$9,Interim!$C$9+(1-Interim!$C$9)*(1-(121-$A32-BB$7)/Interim!$D$8))</f>
        <v>3.1017378809999999E-2</v>
      </c>
      <c r="BC32" s="33">
        <f>'M 2008 VBT ALB'!BC29*IF($A32+BC$7&lt;121-Interim!$D$8,Interim!$C$8,Interim!$C$8+(1-Interim!$C$8)*(1-(121-$A32-BC$7)/Interim!$D$8))*IF($A32+BC$7&lt;121-Interim!$D$8,Interim!$C$9,Interim!$C$9+(1-Interim!$C$9)*(1-(121-$A32-BC$7)/Interim!$D$8))</f>
        <v>3.4372646770000001E-2</v>
      </c>
      <c r="BD32" s="33">
        <f>'M 2008 VBT ALB'!BD29*IF($A32+BD$7&lt;121-Interim!$D$8,Interim!$C$8,Interim!$C$8+(1-Interim!$C$8)*(1-(121-$A32-BD$7)/Interim!$D$8))*IF($A32+BD$7&lt;121-Interim!$D$8,Interim!$C$9,Interim!$C$9+(1-Interim!$C$9)*(1-(121-$A32-BD$7)/Interim!$D$8))</f>
        <v>3.8048361669999996E-2</v>
      </c>
      <c r="BE32" s="33">
        <f>'M 2008 VBT ALB'!BE29*IF($A32+BE$7&lt;121-Interim!$D$8,Interim!$C$8,Interim!$C$8+(1-Interim!$C$8)*(1-(121-$A32-BE$7)/Interim!$D$8))*IF($A32+BE$7&lt;121-Interim!$D$8,Interim!$C$9,Interim!$C$9+(1-Interim!$C$9)*(1-(121-$A32-BE$7)/Interim!$D$8))</f>
        <v>4.2053948420000001E-2</v>
      </c>
      <c r="BF32" s="33">
        <f>'M 2008 VBT ALB'!BF29*IF($A32+BF$7&lt;121-Interim!$D$8,Interim!$C$8,Interim!$C$8+(1-Interim!$C$8)*(1-(121-$A32-BF$7)/Interim!$D$8))*IF($A32+BF$7&lt;121-Interim!$D$8,Interim!$C$9,Interim!$C$9+(1-Interim!$C$9)*(1-(121-$A32-BF$7)/Interim!$D$8))</f>
        <v>4.6417681750000002E-2</v>
      </c>
      <c r="BG32" s="33">
        <f>'M 2008 VBT ALB'!BG29*IF($A32+BG$7&lt;121-Interim!$D$8,Interim!$C$8,Interim!$C$8+(1-Interim!$C$8)*(1-(121-$A32-BG$7)/Interim!$D$8))*IF($A32+BG$7&lt;121-Interim!$D$8,Interim!$C$9,Interim!$C$9+(1-Interim!$C$9)*(1-(121-$A32-BG$7)/Interim!$D$8))</f>
        <v>5.1290360220000011E-2</v>
      </c>
      <c r="BH32" s="33">
        <f>'M 2008 VBT ALB'!BH29*IF($A32+BH$7&lt;121-Interim!$D$8,Interim!$C$8,Interim!$C$8+(1-Interim!$C$8)*(1-(121-$A32-BH$7)/Interim!$D$8))*IF($A32+BH$7&lt;121-Interim!$D$8,Interim!$C$9,Interim!$C$9+(1-Interim!$C$9)*(1-(121-$A32-BH$7)/Interim!$D$8))</f>
        <v>5.6728533290000008E-2</v>
      </c>
      <c r="BI32" s="33">
        <f>'M 2008 VBT ALB'!BI29*IF($A32+BI$7&lt;121-Interim!$D$8,Interim!$C$8,Interim!$C$8+(1-Interim!$C$8)*(1-(121-$A32-BI$7)/Interim!$D$8))*IF($A32+BI$7&lt;121-Interim!$D$8,Interim!$C$9,Interim!$C$9+(1-Interim!$C$9)*(1-(121-$A32-BI$7)/Interim!$D$8))</f>
        <v>6.2656801680000013E-2</v>
      </c>
      <c r="BJ32" s="33">
        <f>'M 2008 VBT ALB'!BJ29*IF($A32+BJ$7&lt;121-Interim!$D$8,Interim!$C$8,Interim!$C$8+(1-Interim!$C$8)*(1-(121-$A32-BJ$7)/Interim!$D$8))*IF($A32+BJ$7&lt;121-Interim!$D$8,Interim!$C$9,Interim!$C$9+(1-Interim!$C$9)*(1-(121-$A32-BJ$7)/Interim!$D$8))</f>
        <v>6.9094015209999998E-2</v>
      </c>
      <c r="BK32" s="33">
        <f>'M 2008 VBT ALB'!BK29*IF($A32+BK$7&lt;121-Interim!$D$8,Interim!$C$8,Interim!$C$8+(1-Interim!$C$8)*(1-(121-$A32-BK$7)/Interim!$D$8))*IF($A32+BK$7&lt;121-Interim!$D$8,Interim!$C$9,Interim!$C$9+(1-Interim!$C$9)*(1-(121-$A32-BK$7)/Interim!$D$8))</f>
        <v>7.6511419380000015E-2</v>
      </c>
      <c r="BL32" s="33">
        <f>'M 2008 VBT ALB'!BL29*IF($A32+BL$7&lt;121-Interim!$D$8,Interim!$C$8,Interim!$C$8+(1-Interim!$C$8)*(1-(121-$A32-BL$7)/Interim!$D$8))*IF($A32+BL$7&lt;121-Interim!$D$8,Interim!$C$9,Interim!$C$9+(1-Interim!$C$9)*(1-(121-$A32-BL$7)/Interim!$D$8))</f>
        <v>8.5144636940000018E-2</v>
      </c>
      <c r="BM32" s="33">
        <f>'M 2008 VBT ALB'!BM29*IF($A32+BM$7&lt;121-Interim!$D$8,Interim!$C$8,Interim!$C$8+(1-Interim!$C$8)*(1-(121-$A32-BM$7)/Interim!$D$8))*IF($A32+BM$7&lt;121-Interim!$D$8,Interim!$C$9,Interim!$C$9+(1-Interim!$C$9)*(1-(121-$A32-BM$7)/Interim!$D$8))</f>
        <v>9.4824019510000024E-2</v>
      </c>
      <c r="BN32" s="33">
        <f>'M 2008 VBT ALB'!BN29*IF($A32+BN$7&lt;121-Interim!$D$8,Interim!$C$8,Interim!$C$8+(1-Interim!$C$8)*(1-(121-$A32-BN$7)/Interim!$D$8))*IF($A32+BN$7&lt;121-Interim!$D$8,Interim!$C$9,Interim!$C$9+(1-Interim!$C$9)*(1-(121-$A32-BN$7)/Interim!$D$8))</f>
        <v>0.10574749020000003</v>
      </c>
      <c r="BO32" s="33">
        <f>'M 2008 VBT ALB'!BO29*IF($A32+BO$7&lt;121-Interim!$D$8,Interim!$C$8,Interim!$C$8+(1-Interim!$C$8)*(1-(121-$A32-BO$7)/Interim!$D$8))*IF($A32+BO$7&lt;121-Interim!$D$8,Interim!$C$9,Interim!$C$9+(1-Interim!$C$9)*(1-(121-$A32-BO$7)/Interim!$D$8))</f>
        <v>0.11812239703000001</v>
      </c>
      <c r="BP32" s="33">
        <f>'M 2008 VBT ALB'!BP29*IF($A32+BP$7&lt;121-Interim!$D$8,Interim!$C$8,Interim!$C$8+(1-Interim!$C$8)*(1-(121-$A32-BP$7)/Interim!$D$8))*IF($A32+BP$7&lt;121-Interim!$D$8,Interim!$C$9,Interim!$C$9+(1-Interim!$C$9)*(1-(121-$A32-BP$7)/Interim!$D$8))</f>
        <v>0.13171311725000001</v>
      </c>
      <c r="BQ32" s="33">
        <f>'M 2008 VBT ALB'!BQ29*IF($A32+BQ$7&lt;121-Interim!$D$8,Interim!$C$8,Interim!$C$8+(1-Interim!$C$8)*(1-(121-$A32-BQ$7)/Interim!$D$8))*IF($A32+BQ$7&lt;121-Interim!$D$8,Interim!$C$9,Interim!$C$9+(1-Interim!$C$9)*(1-(121-$A32-BQ$7)/Interim!$D$8))</f>
        <v>0.14678354834000001</v>
      </c>
      <c r="BR32" s="33">
        <f>'M 2008 VBT ALB'!BR29*IF($A32+BR$7&lt;121-Interim!$D$8,Interim!$C$8,Interim!$C$8+(1-Interim!$C$8)*(1-(121-$A32-BR$7)/Interim!$D$8))*IF($A32+BR$7&lt;121-Interim!$D$8,Interim!$C$9,Interim!$C$9+(1-Interim!$C$9)*(1-(121-$A32-BR$7)/Interim!$D$8))</f>
        <v>0.16338081485000003</v>
      </c>
      <c r="BS32" s="33">
        <f>'M 2008 VBT ALB'!BS29*IF($A32+BS$7&lt;121-Interim!$D$8,Interim!$C$8,Interim!$C$8+(1-Interim!$C$8)*(1-(121-$A32-BS$7)/Interim!$D$8))*IF($A32+BS$7&lt;121-Interim!$D$8,Interim!$C$9,Interim!$C$9+(1-Interim!$C$9)*(1-(121-$A32-BS$7)/Interim!$D$8))</f>
        <v>0.18076034889000001</v>
      </c>
      <c r="BT32" s="33">
        <f>'M 2008 VBT ALB'!BT29*IF($A32+BT$7&lt;121-Interim!$D$8,Interim!$C$8,Interim!$C$8+(1-Interim!$C$8)*(1-(121-$A32-BT$7)/Interim!$D$8))*IF($A32+BT$7&lt;121-Interim!$D$8,Interim!$C$9,Interim!$C$9+(1-Interim!$C$9)*(1-(121-$A32-BT$7)/Interim!$D$8))</f>
        <v>0.19830953131000001</v>
      </c>
      <c r="BU32" s="33">
        <f>'M 2008 VBT ALB'!BU29*IF($A32+BU$7&lt;121-Interim!$D$8,Interim!$C$8,Interim!$C$8+(1-Interim!$C$8)*(1-(121-$A32-BU$7)/Interim!$D$8))*IF($A32+BU$7&lt;121-Interim!$D$8,Interim!$C$9,Interim!$C$9+(1-Interim!$C$9)*(1-(121-$A32-BU$7)/Interim!$D$8))</f>
        <v>0.21456750106000003</v>
      </c>
      <c r="BV32" s="33">
        <f>'M 2008 VBT ALB'!BV29*IF($A32+BV$7&lt;121-Interim!$D$8,Interim!$C$8,Interim!$C$8+(1-Interim!$C$8)*(1-(121-$A32-BV$7)/Interim!$D$8))*IF($A32+BV$7&lt;121-Interim!$D$8,Interim!$C$9,Interim!$C$9+(1-Interim!$C$9)*(1-(121-$A32-BV$7)/Interim!$D$8))</f>
        <v>0.23025055130000005</v>
      </c>
      <c r="BW32" s="33">
        <f>'M 2008 VBT ALB'!BW29*IF($A32+BW$7&lt;121-Interim!$D$8,Interim!$C$8,Interim!$C$8+(1-Interim!$C$8)*(1-(121-$A32-BW$7)/Interim!$D$8))*IF($A32+BW$7&lt;121-Interim!$D$8,Interim!$C$9,Interim!$C$9+(1-Interim!$C$9)*(1-(121-$A32-BW$7)/Interim!$D$8))</f>
        <v>0.24656507051000004</v>
      </c>
      <c r="BX32" s="33">
        <f>'M 2008 VBT ALB'!BX29*IF($A32+BX$7&lt;121-Interim!$D$8,Interim!$C$8,Interim!$C$8+(1-Interim!$C$8)*(1-(121-$A32-BX$7)/Interim!$D$8))*IF($A32+BX$7&lt;121-Interim!$D$8,Interim!$C$9,Interim!$C$9+(1-Interim!$C$9)*(1-(121-$A32-BX$7)/Interim!$D$8))</f>
        <v>0.26390690491000002</v>
      </c>
      <c r="BY32" s="33">
        <f>'M 2008 VBT ALB'!BY29*IF($A32+BY$7&lt;121-Interim!$D$8,Interim!$C$8,Interim!$C$8+(1-Interim!$C$8)*(1-(121-$A32-BY$7)/Interim!$D$8))*IF($A32+BY$7&lt;121-Interim!$D$8,Interim!$C$9,Interim!$C$9+(1-Interim!$C$9)*(1-(121-$A32-BY$7)/Interim!$D$8))</f>
        <v>0.28394426357000002</v>
      </c>
      <c r="BZ32" s="33">
        <f>'M 2008 VBT ALB'!BZ29*IF($A32+BZ$7&lt;121-Interim!$D$8,Interim!$C$8,Interim!$C$8+(1-Interim!$C$8)*(1-(121-$A32-BZ$7)/Interim!$D$8))*IF($A32+BZ$7&lt;121-Interim!$D$8,Interim!$C$9,Interim!$C$9+(1-Interim!$C$9)*(1-(121-$A32-BZ$7)/Interim!$D$8))</f>
        <v>0.30522571035000007</v>
      </c>
      <c r="CA32" s="33">
        <f>'M 2008 VBT ALB'!CA29*IF($A32+CA$7&lt;121-Interim!$D$8,Interim!$C$8,Interim!$C$8+(1-Interim!$C$8)*(1-(121-$A32-CA$7)/Interim!$D$8))*IF($A32+CA$7&lt;121-Interim!$D$8,Interim!$C$9,Interim!$C$9+(1-Interim!$C$9)*(1-(121-$A32-CA$7)/Interim!$D$8))</f>
        <v>0.32575316433000001</v>
      </c>
      <c r="CB32" s="33">
        <f>'M 2008 VBT ALB'!CB29*IF($A32+CB$7&lt;121-Interim!$D$8,Interim!$C$8,Interim!$C$8+(1-Interim!$C$8)*(1-(121-$A32-CB$7)/Interim!$D$8))*IF($A32+CB$7&lt;121-Interim!$D$8,Interim!$C$9,Interim!$C$9+(1-Interim!$C$9)*(1-(121-$A32-CB$7)/Interim!$D$8))</f>
        <v>0.34465953379000003</v>
      </c>
      <c r="CC32" s="33">
        <f>'M 2008 VBT ALB'!CC29*IF($A32+CC$7&lt;121-Interim!$D$8,Interim!$C$8,Interim!$C$8+(1-Interim!$C$8)*(1-(121-$A32-CC$7)/Interim!$D$8))*IF($A32+CC$7&lt;121-Interim!$D$8,Interim!$C$9,Interim!$C$9+(1-Interim!$C$9)*(1-(121-$A32-CC$7)/Interim!$D$8))</f>
        <v>0.36118140102000001</v>
      </c>
      <c r="CD32" s="33">
        <f>'M 2008 VBT ALB'!CD29*IF($A32+CD$7&lt;121-Interim!$D$8,Interim!$C$8,Interim!$C$8+(1-Interim!$C$8)*(1-(121-$A32-CD$7)/Interim!$D$8))*IF($A32+CD$7&lt;121-Interim!$D$8,Interim!$C$9,Interim!$C$9+(1-Interim!$C$9)*(1-(121-$A32-CD$7)/Interim!$D$8))</f>
        <v>0.37472499669000003</v>
      </c>
      <c r="CE32" s="33">
        <f>'M 2008 VBT ALB'!CE29*IF($A32+CE$7&lt;121-Interim!$D$8,Interim!$C$8,Interim!$C$8+(1-Interim!$C$8)*(1-(121-$A32-CE$7)/Interim!$D$8))*IF($A32+CE$7&lt;121-Interim!$D$8,Interim!$C$9,Interim!$C$9+(1-Interim!$C$9)*(1-(121-$A32-CE$7)/Interim!$D$8))</f>
        <v>0.38595006450000002</v>
      </c>
      <c r="CF32" s="33">
        <f>'M 2008 VBT ALB'!CF29*IF($A32+CF$7&lt;121-Interim!$D$8,Interim!$C$8,Interim!$C$8+(1-Interim!$C$8)*(1-(121-$A32-CF$7)/Interim!$D$8))*IF($A32+CF$7&lt;121-Interim!$D$8,Interim!$C$9,Interim!$C$9+(1-Interim!$C$9)*(1-(121-$A32-CF$7)/Interim!$D$8))</f>
        <v>0.39615724203000002</v>
      </c>
      <c r="CG32" s="33">
        <f>'M 2008 VBT ALB'!CG29*IF($A32+CG$7&lt;121-Interim!$D$8,Interim!$C$8,Interim!$C$8+(1-Interim!$C$8)*(1-(121-$A32-CG$7)/Interim!$D$8))*IF($A32+CG$7&lt;121-Interim!$D$8,Interim!$C$9,Interim!$C$9+(1-Interim!$C$9)*(1-(121-$A32-CG$7)/Interim!$D$8))</f>
        <v>0.40752962975573331</v>
      </c>
      <c r="CH32" s="33">
        <f>'M 2008 VBT ALB'!CH29*IF($A32+CH$7&lt;121-Interim!$D$8,Interim!$C$8,Interim!$C$8+(1-Interim!$C$8)*(1-(121-$A32-CH$7)/Interim!$D$8))*IF($A32+CH$7&lt;121-Interim!$D$8,Interim!$C$9,Interim!$C$9+(1-Interim!$C$9)*(1-(121-$A32-CH$7)/Interim!$D$8))</f>
        <v>0.41725133140120002</v>
      </c>
      <c r="CI32" s="33">
        <f>'M 2008 VBT ALB'!CI29*IF($A32+CI$7&lt;121-Interim!$D$8,Interim!$C$8,Interim!$C$8+(1-Interim!$C$8)*(1-(121-$A32-CI$7)/Interim!$D$8))*IF($A32+CI$7&lt;121-Interim!$D$8,Interim!$C$9,Interim!$C$9+(1-Interim!$C$9)*(1-(121-$A32-CI$7)/Interim!$D$8))</f>
        <v>0.42374628166080008</v>
      </c>
      <c r="CJ32" s="33">
        <f>'M 2008 VBT ALB'!CJ29*IF($A32+CJ$7&lt;121-Interim!$D$8,Interim!$C$8,Interim!$C$8+(1-Interim!$C$8)*(1-(121-$A32-CJ$7)/Interim!$D$8))*IF($A32+CJ$7&lt;121-Interim!$D$8,Interim!$C$9,Interim!$C$9+(1-Interim!$C$9)*(1-(121-$A32-CJ$7)/Interim!$D$8))</f>
        <v>0.42913946350320004</v>
      </c>
      <c r="CK32" s="33">
        <f>'M 2008 VBT ALB'!CK29*IF($A32+CK$7&lt;121-Interim!$D$8,Interim!$C$8,Interim!$C$8+(1-Interim!$C$8)*(1-(121-$A32-CK$7)/Interim!$D$8))*IF($A32+CK$7&lt;121-Interim!$D$8,Interim!$C$9,Interim!$C$9+(1-Interim!$C$9)*(1-(121-$A32-CK$7)/Interim!$D$8))</f>
        <v>0.43276320000000007</v>
      </c>
      <c r="CL32" s="33">
        <f>'M 2008 VBT ALB'!CL29*IF($A32+CL$7&lt;121-Interim!$D$8,Interim!$C$8,Interim!$C$8+(1-Interim!$C$8)*(1-(121-$A32-CL$7)/Interim!$D$8))*IF($A32+CL$7&lt;121-Interim!$D$8,Interim!$C$9,Interim!$C$9+(1-Interim!$C$9)*(1-(121-$A32-CL$7)/Interim!$D$8))</f>
        <v>0.43448974200000001</v>
      </c>
      <c r="CM32" s="33">
        <f>'M 2008 VBT ALB'!CM29*IF($A32+CM$7&lt;121-Interim!$D$8,Interim!$C$8,Interim!$C$8+(1-Interim!$C$8)*(1-(121-$A32-CM$7)/Interim!$D$8))*IF($A32+CM$7&lt;121-Interim!$D$8,Interim!$C$9,Interim!$C$9+(1-Interim!$C$9)*(1-(121-$A32-CM$7)/Interim!$D$8))</f>
        <v>0.43621564800000001</v>
      </c>
      <c r="CN32" s="33">
        <f>'M 2008 VBT ALB'!CN29*IF($A32+CN$7&lt;121-Interim!$D$8,Interim!$C$8,Interim!$C$8+(1-Interim!$C$8)*(1-(121-$A32-CN$7)/Interim!$D$8))*IF($A32+CN$7&lt;121-Interim!$D$8,Interim!$C$9,Interim!$C$9+(1-Interim!$C$9)*(1-(121-$A32-CN$7)/Interim!$D$8))</f>
        <v>0.43794091800000007</v>
      </c>
      <c r="CO32" s="33">
        <f>'M 2008 VBT ALB'!CO29*IF($A32+CO$7&lt;121-Interim!$D$8,Interim!$C$8,Interim!$C$8+(1-Interim!$C$8)*(1-(121-$A32-CO$7)/Interim!$D$8))*IF($A32+CO$7&lt;121-Interim!$D$8,Interim!$C$9,Interim!$C$9+(1-Interim!$C$9)*(1-(121-$A32-CO$7)/Interim!$D$8))</f>
        <v>0.43966555200000002</v>
      </c>
      <c r="CP32" s="33">
        <f>'M 2008 VBT ALB'!CP29*IF($A32+CP$7&lt;121-Interim!$D$8,Interim!$C$8,Interim!$C$8+(1-Interim!$C$8)*(1-(121-$A32-CP$7)/Interim!$D$8))*IF($A32+CP$7&lt;121-Interim!$D$8,Interim!$C$9,Interim!$C$9+(1-Interim!$C$9)*(1-(121-$A32-CP$7)/Interim!$D$8))</f>
        <v>0.44138955000000002</v>
      </c>
      <c r="CQ32" s="33">
        <f>'M 2008 VBT ALB'!CQ29*IF($A32+CQ$7&lt;121-Interim!$D$8,Interim!$C$8,Interim!$C$8+(1-Interim!$C$8)*(1-(121-$A32-CQ$7)/Interim!$D$8))*IF($A32+CQ$7&lt;121-Interim!$D$8,Interim!$C$9,Interim!$C$9+(1-Interim!$C$9)*(1-(121-$A32-CQ$7)/Interim!$D$8))</f>
        <v>0.44311291200000003</v>
      </c>
      <c r="CR32" s="33">
        <f>'M 2008 VBT ALB'!CR29*IF($A32+CR$7&lt;121-Interim!$D$8,Interim!$C$8,Interim!$C$8+(1-Interim!$C$8)*(1-(121-$A32-CR$7)/Interim!$D$8))*IF($A32+CR$7&lt;121-Interim!$D$8,Interim!$C$9,Interim!$C$9+(1-Interim!$C$9)*(1-(121-$A32-CR$7)/Interim!$D$8))</f>
        <v>0.44483563799999998</v>
      </c>
      <c r="CS32" s="33">
        <f>'M 2008 VBT ALB'!CS29*IF($A32+CS$7&lt;121-Interim!$D$8,Interim!$C$8,Interim!$C$8+(1-Interim!$C$8)*(1-(121-$A32-CS$7)/Interim!$D$8))*IF($A32+CS$7&lt;121-Interim!$D$8,Interim!$C$9,Interim!$C$9+(1-Interim!$C$9)*(1-(121-$A32-CS$7)/Interim!$D$8))</f>
        <v>0.44655772800000004</v>
      </c>
      <c r="CT32" s="33">
        <f>'M 2008 VBT ALB'!CT29*IF($A32+CT$7&lt;121-Interim!$D$8,Interim!$C$8,Interim!$C$8+(1-Interim!$C$8)*(1-(121-$A32-CT$7)/Interim!$D$8))*IF($A32+CT$7&lt;121-Interim!$D$8,Interim!$C$9,Interim!$C$9+(1-Interim!$C$9)*(1-(121-$A32-CT$7)/Interim!$D$8))</f>
        <v>0.448279182</v>
      </c>
      <c r="CU32" s="33">
        <f>'M 2008 VBT ALB'!CU29*IF($A32+CU$7&lt;121-Interim!$D$8,Interim!$C$8,Interim!$C$8+(1-Interim!$C$8)*(1-(121-$A32-CU$7)/Interim!$D$8))*IF($A32+CU$7&lt;121-Interim!$D$8,Interim!$C$9,Interim!$C$9+(1-Interim!$C$9)*(1-(121-$A32-CU$7)/Interim!$D$8))</f>
        <v>0.45</v>
      </c>
      <c r="CV32" s="33">
        <f>'M 2008 VBT ALB'!CV29*IF($A32+CV$7&lt;121-Interim!$D$8,Interim!$C$8,Interim!$C$8+(1-Interim!$C$8)*(1-(121-$A32-CV$7)/Interim!$D$8))*IF($A32+CV$7&lt;121-Interim!$D$8,Interim!$C$9,Interim!$C$9+(1-Interim!$C$9)*(1-(121-$A32-CV$7)/Interim!$D$8))</f>
        <v>0</v>
      </c>
      <c r="CW32" s="33">
        <f>'M 2008 VBT ALB'!CW29*IF($A32+CW$7&lt;121-Interim!$D$8,Interim!$C$8,Interim!$C$8+(1-Interim!$C$8)*(1-(121-$A32-CW$7)/Interim!$D$8))*IF($A32+CW$7&lt;121-Interim!$D$8,Interim!$C$9,Interim!$C$9+(1-Interim!$C$9)*(1-(121-$A32-CW$7)/Interim!$D$8))</f>
        <v>0</v>
      </c>
      <c r="CX32" s="33">
        <f>'M 2008 VBT ALB'!CX29*IF($A32+CX$7&lt;121-Interim!$D$8,Interim!$C$8,Interim!$C$8+(1-Interim!$C$8)*(1-(121-$A32-CX$7)/Interim!$D$8))*IF($A32+CX$7&lt;121-Interim!$D$8,Interim!$C$9,Interim!$C$9+(1-Interim!$C$9)*(1-(121-$A32-CX$7)/Interim!$D$8))</f>
        <v>0</v>
      </c>
      <c r="CY32" s="33">
        <f>'M 2008 VBT ALB'!CY29*IF($A32+CY$7&lt;121-Interim!$D$8,Interim!$C$8,Interim!$C$8+(1-Interim!$C$8)*(1-(121-$A32-CY$7)/Interim!$D$8))*IF($A32+CY$7&lt;121-Interim!$D$8,Interim!$C$9,Interim!$C$9+(1-Interim!$C$9)*(1-(121-$A32-CY$7)/Interim!$D$8))</f>
        <v>0</v>
      </c>
      <c r="CZ32" s="33">
        <f>'M 2008 VBT ALB'!CZ29*IF($A32+CZ$7&lt;121-Interim!$D$8,Interim!$C$8,Interim!$C$8+(1-Interim!$C$8)*(1-(121-$A32-CZ$7)/Interim!$D$8))*IF($A32+CZ$7&lt;121-Interim!$D$8,Interim!$C$9,Interim!$C$9+(1-Interim!$C$9)*(1-(121-$A32-CZ$7)/Interim!$D$8))</f>
        <v>0</v>
      </c>
      <c r="DA32" s="33">
        <f>'M 2008 VBT ALB'!DA29*IF($A32+DA$7&lt;121-Interim!$D$8,Interim!$C$8,Interim!$C$8+(1-Interim!$C$8)*(1-(121-$A32-DA$7)/Interim!$D$8))*IF($A32+DA$7&lt;121-Interim!$D$8,Interim!$C$9,Interim!$C$9+(1-Interim!$C$9)*(1-(121-$A32-DA$7)/Interim!$D$8))</f>
        <v>0</v>
      </c>
      <c r="DB32" s="33">
        <f>'M 2008 VBT ALB'!DB29*IF($A32+DB$7&lt;121-Interim!$D$8,Interim!$C$8,Interim!$C$8+(1-Interim!$C$8)*(1-(121-$A32-DB$7)/Interim!$D$8))*IF($A32+DB$7&lt;121-Interim!$D$8,Interim!$C$9,Interim!$C$9+(1-Interim!$C$9)*(1-(121-$A32-DB$7)/Interim!$D$8))</f>
        <v>0</v>
      </c>
      <c r="DC32" s="33">
        <f>'M 2008 VBT ALB'!DC29*IF($A32+DC$7&lt;121-Interim!$D$8,Interim!$C$8,Interim!$C$8+(1-Interim!$C$8)*(1-(121-$A32-DC$7)/Interim!$D$8))*IF($A32+DC$7&lt;121-Interim!$D$8,Interim!$C$9,Interim!$C$9+(1-Interim!$C$9)*(1-(121-$A32-DC$7)/Interim!$D$8))</f>
        <v>0</v>
      </c>
      <c r="DD32" s="33">
        <f>'M 2008 VBT ALB'!DD29*IF($A32+DD$7&lt;121-Interim!$D$8,Interim!$C$8,Interim!$C$8+(1-Interim!$C$8)*(1-(121-$A32-DD$7)/Interim!$D$8))*IF($A32+DD$7&lt;121-Interim!$D$8,Interim!$C$9,Interim!$C$9+(1-Interim!$C$9)*(1-(121-$A32-DD$7)/Interim!$D$8))</f>
        <v>0</v>
      </c>
      <c r="DE32" s="33">
        <f>'M 2008 VBT ALB'!DE29*IF($A32+DE$7&lt;121-Interim!$D$8,Interim!$C$8,Interim!$C$8+(1-Interim!$C$8)*(1-(121-$A32-DE$7)/Interim!$D$8))*IF($A32+DE$7&lt;121-Interim!$D$8,Interim!$C$9,Interim!$C$9+(1-Interim!$C$9)*(1-(121-$A32-DE$7)/Interim!$D$8))</f>
        <v>0</v>
      </c>
      <c r="DF32" s="33">
        <f>'M 2008 VBT ALB'!DF29*IF($A32+DF$7&lt;121-Interim!$D$8,Interim!$C$8,Interim!$C$8+(1-Interim!$C$8)*(1-(121-$A32-DF$7)/Interim!$D$8))*IF($A32+DF$7&lt;121-Interim!$D$8,Interim!$C$9,Interim!$C$9+(1-Interim!$C$9)*(1-(121-$A32-DF$7)/Interim!$D$8))</f>
        <v>0</v>
      </c>
      <c r="DG32" s="33">
        <f>'M 2008 VBT ALB'!DG29*IF($A32+DG$7&lt;121-Interim!$D$8,Interim!$C$8,Interim!$C$8+(1-Interim!$C$8)*(1-(121-$A32-DG$7)/Interim!$D$8))*IF($A32+DG$7&lt;121-Interim!$D$8,Interim!$C$9,Interim!$C$9+(1-Interim!$C$9)*(1-(121-$A32-DG$7)/Interim!$D$8))</f>
        <v>0</v>
      </c>
      <c r="DH32" s="33">
        <f>'M 2008 VBT ALB'!DH29*IF($A32+DH$7&lt;121-Interim!$D$8,Interim!$C$8,Interim!$C$8+(1-Interim!$C$8)*(1-(121-$A32-DH$7)/Interim!$D$8))*IF($A32+DH$7&lt;121-Interim!$D$8,Interim!$C$9,Interim!$C$9+(1-Interim!$C$9)*(1-(121-$A32-DH$7)/Interim!$D$8))</f>
        <v>0</v>
      </c>
      <c r="DI32" s="33">
        <f>'M 2008 VBT ALB'!DI29*IF($A32+DI$7&lt;121-Interim!$D$8,Interim!$C$8,Interim!$C$8+(1-Interim!$C$8)*(1-(121-$A32-DI$7)/Interim!$D$8))*IF($A32+DI$7&lt;121-Interim!$D$8,Interim!$C$9,Interim!$C$9+(1-Interim!$C$9)*(1-(121-$A32-DI$7)/Interim!$D$8))</f>
        <v>0</v>
      </c>
      <c r="DJ32" s="33">
        <f>'M 2008 VBT ALB'!DJ29*IF($A32+DJ$7&lt;121-Interim!$D$8,Interim!$C$8,Interim!$C$8+(1-Interim!$C$8)*(1-(121-$A32-DJ$7)/Interim!$D$8))*IF($A32+DJ$7&lt;121-Interim!$D$8,Interim!$C$9,Interim!$C$9+(1-Interim!$C$9)*(1-(121-$A32-DJ$7)/Interim!$D$8))</f>
        <v>0</v>
      </c>
      <c r="DK32" s="33">
        <f>'M 2008 VBT ALB'!DK29*IF($A32+DK$7&lt;121-Interim!$D$8,Interim!$C$8,Interim!$C$8+(1-Interim!$C$8)*(1-(121-$A32-DK$7)/Interim!$D$8))*IF($A32+DK$7&lt;121-Interim!$D$8,Interim!$C$9,Interim!$C$9+(1-Interim!$C$9)*(1-(121-$A32-DK$7)/Interim!$D$8))</f>
        <v>0</v>
      </c>
      <c r="DL32" s="33">
        <f>'M 2008 VBT ALB'!DL29*IF($A32+DL$7&lt;121-Interim!$D$8,Interim!$C$8,Interim!$C$8+(1-Interim!$C$8)*(1-(121-$A32-DL$7)/Interim!$D$8))*IF($A32+DL$7&lt;121-Interim!$D$8,Interim!$C$9,Interim!$C$9+(1-Interim!$C$9)*(1-(121-$A32-DL$7)/Interim!$D$8))</f>
        <v>0</v>
      </c>
      <c r="DM32" s="33">
        <f>'M 2008 VBT ALB'!DM29*IF($A32+DM$7&lt;121-Interim!$D$8,Interim!$C$8,Interim!$C$8+(1-Interim!$C$8)*(1-(121-$A32-DM$7)/Interim!$D$8))*IF($A32+DM$7&lt;121-Interim!$D$8,Interim!$C$9,Interim!$C$9+(1-Interim!$C$9)*(1-(121-$A32-DM$7)/Interim!$D$8))</f>
        <v>0</v>
      </c>
      <c r="DN32" s="33">
        <f>'M 2008 VBT ALB'!DN29*IF($A32+DN$7&lt;121-Interim!$D$8,Interim!$C$8,Interim!$C$8+(1-Interim!$C$8)*(1-(121-$A32-DN$7)/Interim!$D$8))*IF($A32+DN$7&lt;121-Interim!$D$8,Interim!$C$9,Interim!$C$9+(1-Interim!$C$9)*(1-(121-$A32-DN$7)/Interim!$D$8))</f>
        <v>0</v>
      </c>
      <c r="DO32" s="33">
        <f>'M 2008 VBT ALB'!DO29*IF($A32+DO$7&lt;121-Interim!$D$8,Interim!$C$8,Interim!$C$8+(1-Interim!$C$8)*(1-(121-$A32-DO$7)/Interim!$D$8))*IF($A32+DO$7&lt;121-Interim!$D$8,Interim!$C$9,Interim!$C$9+(1-Interim!$C$9)*(1-(121-$A32-DO$7)/Interim!$D$8))</f>
        <v>0</v>
      </c>
      <c r="DP32" s="33">
        <f>'M 2008 VBT ALB'!DP29*IF($A32+DP$7&lt;121-Interim!$D$8,Interim!$C$8,Interim!$C$8+(1-Interim!$C$8)*(1-(121-$A32-DP$7)/Interim!$D$8))*IF($A32+DP$7&lt;121-Interim!$D$8,Interim!$C$9,Interim!$C$9+(1-Interim!$C$9)*(1-(121-$A32-DP$7)/Interim!$D$8))</f>
        <v>0</v>
      </c>
      <c r="DQ32" s="33">
        <f>'M 2008 VBT ALB'!DQ29*IF($A32+DQ$7&lt;121-Interim!$D$8,Interim!$C$8,Interim!$C$8+(1-Interim!$C$8)*(1-(121-$A32-DQ$7)/Interim!$D$8))*IF($A32+DQ$7&lt;121-Interim!$D$8,Interim!$C$9,Interim!$C$9+(1-Interim!$C$9)*(1-(121-$A32-DQ$7)/Interim!$D$8))</f>
        <v>0</v>
      </c>
      <c r="DR32" s="33">
        <f>'M 2008 VBT ALB'!DR29*IF($A32+DR$7&lt;121-Interim!$D$8,Interim!$C$8,Interim!$C$8+(1-Interim!$C$8)*(1-(121-$A32-DR$7)/Interim!$D$8))*IF($A32+DR$7&lt;121-Interim!$D$8,Interim!$C$9,Interim!$C$9+(1-Interim!$C$9)*(1-(121-$A32-DR$7)/Interim!$D$8))</f>
        <v>0</v>
      </c>
    </row>
    <row r="33" spans="1:122" s="5" customFormat="1" x14ac:dyDescent="0.2">
      <c r="A33" s="29">
        <v>24</v>
      </c>
      <c r="B33" s="33">
        <f>'M 2008 VBT ALB'!B30*IF($A33+B$7&lt;121-Interim!$D$8,Interim!$C$8,Interim!$C$8+(1-Interim!$C$8)*(1-(121-$A33-B$7)/Interim!$D$8))*IF($A33+B$7&lt;121-Interim!$D$8,Interim!$C$9,Interim!$C$9+(1-Interim!$C$9)*(1-(121-$A33-B$7)/Interim!$D$8))</f>
        <v>4.4297077000000001E-4</v>
      </c>
      <c r="C33" s="33">
        <f>'M 2008 VBT ALB'!C30*IF($A33+C$7&lt;121-Interim!$D$8,Interim!$C$8,Interim!$C$8+(1-Interim!$C$8)*(1-(121-$A33-C$7)/Interim!$D$8))*IF($A33+C$7&lt;121-Interim!$D$8,Interim!$C$9,Interim!$C$9+(1-Interim!$C$9)*(1-(121-$A33-C$7)/Interim!$D$8))</f>
        <v>4.1469604000000005E-4</v>
      </c>
      <c r="D33" s="33">
        <f>'M 2008 VBT ALB'!D30*IF($A33+D$7&lt;121-Interim!$D$8,Interim!$C$8,Interim!$C$8+(1-Interim!$C$8)*(1-(121-$A33-D$7)/Interim!$D$8))*IF($A33+D$7&lt;121-Interim!$D$8,Interim!$C$9,Interim!$C$9+(1-Interim!$C$9)*(1-(121-$A33-D$7)/Interim!$D$8))</f>
        <v>4.1469604000000005E-4</v>
      </c>
      <c r="E33" s="33">
        <f>'M 2008 VBT ALB'!E30*IF($A33+E$7&lt;121-Interim!$D$8,Interim!$C$8,Interim!$C$8+(1-Interim!$C$8)*(1-(121-$A33-E$7)/Interim!$D$8))*IF($A33+E$7&lt;121-Interim!$D$8,Interim!$C$9,Interim!$C$9+(1-Interim!$C$9)*(1-(121-$A33-E$7)/Interim!$D$8))</f>
        <v>4.2412095000000005E-4</v>
      </c>
      <c r="F33" s="33">
        <f>'M 2008 VBT ALB'!F30*IF($A33+F$7&lt;121-Interim!$D$8,Interim!$C$8,Interim!$C$8+(1-Interim!$C$8)*(1-(121-$A33-F$7)/Interim!$D$8))*IF($A33+F$7&lt;121-Interim!$D$8,Interim!$C$9,Interim!$C$9+(1-Interim!$C$9)*(1-(121-$A33-F$7)/Interim!$D$8))</f>
        <v>4.5239567999999996E-4</v>
      </c>
      <c r="G33" s="33">
        <f>'M 2008 VBT ALB'!G30*IF($A33+G$7&lt;121-Interim!$D$8,Interim!$C$8,Interim!$C$8+(1-Interim!$C$8)*(1-(121-$A33-G$7)/Interim!$D$8))*IF($A33+G$7&lt;121-Interim!$D$8,Interim!$C$9,Interim!$C$9+(1-Interim!$C$9)*(1-(121-$A33-G$7)/Interim!$D$8))</f>
        <v>4.6182059000000002E-4</v>
      </c>
      <c r="H33" s="33">
        <f>'M 2008 VBT ALB'!H30*IF($A33+H$7&lt;121-Interim!$D$8,Interim!$C$8,Interim!$C$8+(1-Interim!$C$8)*(1-(121-$A33-H$7)/Interim!$D$8))*IF($A33+H$7&lt;121-Interim!$D$8,Interim!$C$9,Interim!$C$9+(1-Interim!$C$9)*(1-(121-$A33-H$7)/Interim!$D$8))</f>
        <v>4.8067041000000009E-4</v>
      </c>
      <c r="I33" s="33">
        <f>'M 2008 VBT ALB'!I30*IF($A33+I$7&lt;121-Interim!$D$8,Interim!$C$8,Interim!$C$8+(1-Interim!$C$8)*(1-(121-$A33-I$7)/Interim!$D$8))*IF($A33+I$7&lt;121-Interim!$D$8,Interim!$C$9,Interim!$C$9+(1-Interim!$C$9)*(1-(121-$A33-I$7)/Interim!$D$8))</f>
        <v>4.9009532000000009E-4</v>
      </c>
      <c r="J33" s="33">
        <f>'M 2008 VBT ALB'!J30*IF($A33+J$7&lt;121-Interim!$D$8,Interim!$C$8,Interim!$C$8+(1-Interim!$C$8)*(1-(121-$A33-J$7)/Interim!$D$8))*IF($A33+J$7&lt;121-Interim!$D$8,Interim!$C$9,Interim!$C$9+(1-Interim!$C$9)*(1-(121-$A33-J$7)/Interim!$D$8))</f>
        <v>5.1837005000000011E-4</v>
      </c>
      <c r="K33" s="33">
        <f>'M 2008 VBT ALB'!K30*IF($A33+K$7&lt;121-Interim!$D$8,Interim!$C$8,Interim!$C$8+(1-Interim!$C$8)*(1-(121-$A33-K$7)/Interim!$D$8))*IF($A33+K$7&lt;121-Interim!$D$8,Interim!$C$9,Interim!$C$9+(1-Interim!$C$9)*(1-(121-$A33-K$7)/Interim!$D$8))</f>
        <v>5.7491951000000004E-4</v>
      </c>
      <c r="L33" s="33">
        <f>'M 2008 VBT ALB'!L30*IF($A33+L$7&lt;121-Interim!$D$8,Interim!$C$8,Interim!$C$8+(1-Interim!$C$8)*(1-(121-$A33-L$7)/Interim!$D$8))*IF($A33+L$7&lt;121-Interim!$D$8,Interim!$C$9,Interim!$C$9+(1-Interim!$C$9)*(1-(121-$A33-L$7)/Interim!$D$8))</f>
        <v>6.5031879000000009E-4</v>
      </c>
      <c r="M33" s="33">
        <f>'M 2008 VBT ALB'!M30*IF($A33+M$7&lt;121-Interim!$D$8,Interim!$C$8,Interim!$C$8+(1-Interim!$C$8)*(1-(121-$A33-M$7)/Interim!$D$8))*IF($A33+M$7&lt;121-Interim!$D$8,Interim!$C$9,Interim!$C$9+(1-Interim!$C$9)*(1-(121-$A33-M$7)/Interim!$D$8))</f>
        <v>7.2571807000000013E-4</v>
      </c>
      <c r="N33" s="33">
        <f>'M 2008 VBT ALB'!N30*IF($A33+N$7&lt;121-Interim!$D$8,Interim!$C$8,Interim!$C$8+(1-Interim!$C$8)*(1-(121-$A33-N$7)/Interim!$D$8))*IF($A33+N$7&lt;121-Interim!$D$8,Interim!$C$9,Interim!$C$9+(1-Interim!$C$9)*(1-(121-$A33-N$7)/Interim!$D$8))</f>
        <v>8.1054226000000008E-4</v>
      </c>
      <c r="O33" s="33">
        <f>'M 2008 VBT ALB'!O30*IF($A33+O$7&lt;121-Interim!$D$8,Interim!$C$8,Interim!$C$8+(1-Interim!$C$8)*(1-(121-$A33-O$7)/Interim!$D$8))*IF($A33+O$7&lt;121-Interim!$D$8,Interim!$C$9,Interim!$C$9+(1-Interim!$C$9)*(1-(121-$A33-O$7)/Interim!$D$8))</f>
        <v>8.8594154000000002E-4</v>
      </c>
      <c r="P33" s="33">
        <f>'M 2008 VBT ALB'!P30*IF($A33+P$7&lt;121-Interim!$D$8,Interim!$C$8,Interim!$C$8+(1-Interim!$C$8)*(1-(121-$A33-P$7)/Interim!$D$8))*IF($A33+P$7&lt;121-Interim!$D$8,Interim!$C$9,Interim!$C$9+(1-Interim!$C$9)*(1-(121-$A33-P$7)/Interim!$D$8))</f>
        <v>9.5191591000000017E-4</v>
      </c>
      <c r="Q33" s="33">
        <f>'M 2008 VBT ALB'!Q30*IF($A33+Q$7&lt;121-Interim!$D$8,Interim!$C$8,Interim!$C$8+(1-Interim!$C$8)*(1-(121-$A33-Q$7)/Interim!$D$8))*IF($A33+Q$7&lt;121-Interim!$D$8,Interim!$C$9,Interim!$C$9+(1-Interim!$C$9)*(1-(121-$A33-Q$7)/Interim!$D$8))</f>
        <v>1.0178902800000002E-3</v>
      </c>
      <c r="R33" s="33">
        <f>'M 2008 VBT ALB'!R30*IF($A33+R$7&lt;121-Interim!$D$8,Interim!$C$8,Interim!$C$8+(1-Interim!$C$8)*(1-(121-$A33-R$7)/Interim!$D$8))*IF($A33+R$7&lt;121-Interim!$D$8,Interim!$C$9,Interim!$C$9+(1-Interim!$C$9)*(1-(121-$A33-R$7)/Interim!$D$8))</f>
        <v>1.09328956E-3</v>
      </c>
      <c r="S33" s="33">
        <f>'M 2008 VBT ALB'!S30*IF($A33+S$7&lt;121-Interim!$D$8,Interim!$C$8,Interim!$C$8+(1-Interim!$C$8)*(1-(121-$A33-S$7)/Interim!$D$8))*IF($A33+S$7&lt;121-Interim!$D$8,Interim!$C$9,Interim!$C$9+(1-Interim!$C$9)*(1-(121-$A33-S$7)/Interim!$D$8))</f>
        <v>1.1781137500000002E-3</v>
      </c>
      <c r="T33" s="33">
        <f>'M 2008 VBT ALB'!T30*IF($A33+T$7&lt;121-Interim!$D$8,Interim!$C$8,Interim!$C$8+(1-Interim!$C$8)*(1-(121-$A33-T$7)/Interim!$D$8))*IF($A33+T$7&lt;121-Interim!$D$8,Interim!$C$9,Interim!$C$9+(1-Interim!$C$9)*(1-(121-$A33-T$7)/Interim!$D$8))</f>
        <v>1.2723628500000003E-3</v>
      </c>
      <c r="U33" s="33">
        <f>'M 2008 VBT ALB'!U30*IF($A33+U$7&lt;121-Interim!$D$8,Interim!$C$8,Interim!$C$8+(1-Interim!$C$8)*(1-(121-$A33-U$7)/Interim!$D$8))*IF($A33+U$7&lt;121-Interim!$D$8,Interim!$C$9,Interim!$C$9+(1-Interim!$C$9)*(1-(121-$A33-U$7)/Interim!$D$8))</f>
        <v>1.3854617700000001E-3</v>
      </c>
      <c r="V33" s="33">
        <f>'M 2008 VBT ALB'!V30*IF($A33+V$7&lt;121-Interim!$D$8,Interim!$C$8,Interim!$C$8+(1-Interim!$C$8)*(1-(121-$A33-V$7)/Interim!$D$8))*IF($A33+V$7&lt;121-Interim!$D$8,Interim!$C$9,Interim!$C$9+(1-Interim!$C$9)*(1-(121-$A33-V$7)/Interim!$D$8))</f>
        <v>1.5268354200000003E-3</v>
      </c>
      <c r="W33" s="33">
        <f>'M 2008 VBT ALB'!W30*IF($A33+W$7&lt;121-Interim!$D$8,Interim!$C$8,Interim!$C$8+(1-Interim!$C$8)*(1-(121-$A33-W$7)/Interim!$D$8))*IF($A33+W$7&lt;121-Interim!$D$8,Interim!$C$9,Interim!$C$9+(1-Interim!$C$9)*(1-(121-$A33-W$7)/Interim!$D$8))</f>
        <v>1.6870588900000003E-3</v>
      </c>
      <c r="X33" s="33">
        <f>'M 2008 VBT ALB'!X30*IF($A33+X$7&lt;121-Interim!$D$8,Interim!$C$8,Interim!$C$8+(1-Interim!$C$8)*(1-(121-$A33-X$7)/Interim!$D$8))*IF($A33+X$7&lt;121-Interim!$D$8,Interim!$C$9,Interim!$C$9+(1-Interim!$C$9)*(1-(121-$A33-X$7)/Interim!$D$8))</f>
        <v>1.8755570900000002E-3</v>
      </c>
      <c r="Y33" s="33">
        <f>'M 2008 VBT ALB'!Y30*IF($A33+Y$7&lt;121-Interim!$D$8,Interim!$C$8,Interim!$C$8+(1-Interim!$C$8)*(1-(121-$A33-Y$7)/Interim!$D$8))*IF($A33+Y$7&lt;121-Interim!$D$8,Interim!$C$9,Interim!$C$9+(1-Interim!$C$9)*(1-(121-$A33-Y$7)/Interim!$D$8))</f>
        <v>2.1111798400000005E-3</v>
      </c>
      <c r="Z33" s="33">
        <f>'M 2008 VBT ALB'!Z30*IF($A33+Z$7&lt;121-Interim!$D$8,Interim!$C$8,Interim!$C$8+(1-Interim!$C$8)*(1-(121-$A33-Z$7)/Interim!$D$8))*IF($A33+Z$7&lt;121-Interim!$D$8,Interim!$C$9,Interim!$C$9+(1-Interim!$C$9)*(1-(121-$A33-Z$7)/Interim!$D$8))</f>
        <v>2.3750773200000006E-3</v>
      </c>
      <c r="AA33" s="33">
        <f>'M 2008 VBT ALB'!AA30*IF($A33+AA$7&lt;121-Interim!$D$8,Interim!$C$8,Interim!$C$8+(1-Interim!$C$8)*(1-(121-$A33-AA$7)/Interim!$D$8))*IF($A33+AA$7&lt;121-Interim!$D$8,Interim!$C$9,Interim!$C$9+(1-Interim!$C$9)*(1-(121-$A33-AA$7)/Interim!$D$8))</f>
        <v>2.6955242600000002E-3</v>
      </c>
      <c r="AB33" s="33">
        <f>'M 2008 VBT ALB'!AB30*IF($A33+AB$7&lt;121-Interim!$D$8,Interim!$C$8,Interim!$C$8+(1-Interim!$C$8)*(1-(121-$A33-AB$7)/Interim!$D$8))*IF($A33+AB$7&lt;121-Interim!$D$8,Interim!$C$9,Interim!$C$9+(1-Interim!$C$9)*(1-(121-$A33-AB$7)/Interim!$D$8))</f>
        <v>2.8840224600000003E-3</v>
      </c>
      <c r="AC33" s="33">
        <f>'M 2008 VBT ALB'!AC30*IF($A33+AC$7&lt;121-Interim!$D$8,Interim!$C$8,Interim!$C$8+(1-Interim!$C$8)*(1-(121-$A33-AC$7)/Interim!$D$8))*IF($A33+AC$7&lt;121-Interim!$D$8,Interim!$C$9,Interim!$C$9+(1-Interim!$C$9)*(1-(121-$A33-AC$7)/Interim!$D$8))</f>
        <v>3.0913704800000002E-3</v>
      </c>
      <c r="AD33" s="33">
        <f>'M 2008 VBT ALB'!AD30*IF($A33+AD$7&lt;121-Interim!$D$8,Interim!$C$8,Interim!$C$8+(1-Interim!$C$8)*(1-(121-$A33-AD$7)/Interim!$D$8))*IF($A33+AD$7&lt;121-Interim!$D$8,Interim!$C$9,Interim!$C$9+(1-Interim!$C$9)*(1-(121-$A33-AD$7)/Interim!$D$8))</f>
        <v>3.3269932299999998E-3</v>
      </c>
      <c r="AE33" s="33">
        <f>'M 2008 VBT ALB'!AE30*IF($A33+AE$7&lt;121-Interim!$D$8,Interim!$C$8,Interim!$C$8+(1-Interim!$C$8)*(1-(121-$A33-AE$7)/Interim!$D$8))*IF($A33+AE$7&lt;121-Interim!$D$8,Interim!$C$9,Interim!$C$9+(1-Interim!$C$9)*(1-(121-$A33-AE$7)/Interim!$D$8))</f>
        <v>3.5814658000000001E-3</v>
      </c>
      <c r="AF33" s="33">
        <f>'M 2008 VBT ALB'!AF30*IF($A33+AF$7&lt;121-Interim!$D$8,Interim!$C$8,Interim!$C$8+(1-Interim!$C$8)*(1-(121-$A33-AF$7)/Interim!$D$8))*IF($A33+AF$7&lt;121-Interim!$D$8,Interim!$C$9,Interim!$C$9+(1-Interim!$C$9)*(1-(121-$A33-AF$7)/Interim!$D$8))</f>
        <v>3.8642131000000001E-3</v>
      </c>
      <c r="AG33" s="33">
        <f>'M 2008 VBT ALB'!AG30*IF($A33+AG$7&lt;121-Interim!$D$8,Interim!$C$8,Interim!$C$8+(1-Interim!$C$8)*(1-(121-$A33-AG$7)/Interim!$D$8))*IF($A33+AG$7&lt;121-Interim!$D$8,Interim!$C$9,Interim!$C$9+(1-Interim!$C$9)*(1-(121-$A33-AG$7)/Interim!$D$8))</f>
        <v>4.1940849500000004E-3</v>
      </c>
      <c r="AH33" s="33">
        <f>'M 2008 VBT ALB'!AH30*IF($A33+AH$7&lt;121-Interim!$D$8,Interim!$C$8,Interim!$C$8+(1-Interim!$C$8)*(1-(121-$A33-AH$7)/Interim!$D$8))*IF($A33+AH$7&lt;121-Interim!$D$8,Interim!$C$9,Interim!$C$9+(1-Interim!$C$9)*(1-(121-$A33-AH$7)/Interim!$D$8))</f>
        <v>4.5522315300000008E-3</v>
      </c>
      <c r="AI33" s="33">
        <f>'M 2008 VBT ALB'!AI30*IF($A33+AI$7&lt;121-Interim!$D$8,Interim!$C$8,Interim!$C$8+(1-Interim!$C$8)*(1-(121-$A33-AI$7)/Interim!$D$8))*IF($A33+AI$7&lt;121-Interim!$D$8,Interim!$C$9,Interim!$C$9+(1-Interim!$C$9)*(1-(121-$A33-AI$7)/Interim!$D$8))</f>
        <v>4.9480777500000009E-3</v>
      </c>
      <c r="AJ33" s="33">
        <f>'M 2008 VBT ALB'!AJ30*IF($A33+AJ$7&lt;121-Interim!$D$8,Interim!$C$8,Interim!$C$8+(1-Interim!$C$8)*(1-(121-$A33-AJ$7)/Interim!$D$8))*IF($A33+AJ$7&lt;121-Interim!$D$8,Interim!$C$9,Interim!$C$9+(1-Interim!$C$9)*(1-(121-$A33-AJ$7)/Interim!$D$8))</f>
        <v>5.4004734300000011E-3</v>
      </c>
      <c r="AK33" s="33">
        <f>'M 2008 VBT ALB'!AK30*IF($A33+AK$7&lt;121-Interim!$D$8,Interim!$C$8,Interim!$C$8+(1-Interim!$C$8)*(1-(121-$A33-AK$7)/Interim!$D$8))*IF($A33+AK$7&lt;121-Interim!$D$8,Interim!$C$9,Interim!$C$9+(1-Interim!$C$9)*(1-(121-$A33-AK$7)/Interim!$D$8))</f>
        <v>5.8999936600000009E-3</v>
      </c>
      <c r="AL33" s="33">
        <f>'M 2008 VBT ALB'!AL30*IF($A33+AL$7&lt;121-Interim!$D$8,Interim!$C$8,Interim!$C$8+(1-Interim!$C$8)*(1-(121-$A33-AL$7)/Interim!$D$8))*IF($A33+AL$7&lt;121-Interim!$D$8,Interim!$C$9,Interim!$C$9+(1-Interim!$C$9)*(1-(121-$A33-AL$7)/Interim!$D$8))</f>
        <v>6.4843380800000006E-3</v>
      </c>
      <c r="AM33" s="33">
        <f>'M 2008 VBT ALB'!AM30*IF($A33+AM$7&lt;121-Interim!$D$8,Interim!$C$8,Interim!$C$8+(1-Interim!$C$8)*(1-(121-$A33-AM$7)/Interim!$D$8))*IF($A33+AM$7&lt;121-Interim!$D$8,Interim!$C$9,Interim!$C$9+(1-Interim!$C$9)*(1-(121-$A33-AM$7)/Interim!$D$8))</f>
        <v>7.1440817800000013E-3</v>
      </c>
      <c r="AN33" s="33">
        <f>'M 2008 VBT ALB'!AN30*IF($A33+AN$7&lt;121-Interim!$D$8,Interim!$C$8,Interim!$C$8+(1-Interim!$C$8)*(1-(121-$A33-AN$7)/Interim!$D$8))*IF($A33+AN$7&lt;121-Interim!$D$8,Interim!$C$9,Interim!$C$9+(1-Interim!$C$9)*(1-(121-$A33-AN$7)/Interim!$D$8))</f>
        <v>7.8792247599999993E-3</v>
      </c>
      <c r="AO33" s="33">
        <f>'M 2008 VBT ALB'!AO30*IF($A33+AO$7&lt;121-Interim!$D$8,Interim!$C$8,Interim!$C$8+(1-Interim!$C$8)*(1-(121-$A33-AO$7)/Interim!$D$8))*IF($A33+AO$7&lt;121-Interim!$D$8,Interim!$C$9,Interim!$C$9+(1-Interim!$C$9)*(1-(121-$A33-AO$7)/Interim!$D$8))</f>
        <v>8.7180417500000006E-3</v>
      </c>
      <c r="AP33" s="33">
        <f>'M 2008 VBT ALB'!AP30*IF($A33+AP$7&lt;121-Interim!$D$8,Interim!$C$8,Interim!$C$8+(1-Interim!$C$8)*(1-(121-$A33-AP$7)/Interim!$D$8))*IF($A33+AP$7&lt;121-Interim!$D$8,Interim!$C$9,Interim!$C$9+(1-Interim!$C$9)*(1-(121-$A33-AP$7)/Interim!$D$8))</f>
        <v>9.6605327500000008E-3</v>
      </c>
      <c r="AQ33" s="33">
        <f>'M 2008 VBT ALB'!AQ30*IF($A33+AQ$7&lt;121-Interim!$D$8,Interim!$C$8,Interim!$C$8+(1-Interim!$C$8)*(1-(121-$A33-AQ$7)/Interim!$D$8))*IF($A33+AQ$7&lt;121-Interim!$D$8,Interim!$C$9,Interim!$C$9+(1-Interim!$C$9)*(1-(121-$A33-AQ$7)/Interim!$D$8))</f>
        <v>1.0716122670000001E-2</v>
      </c>
      <c r="AR33" s="33">
        <f>'M 2008 VBT ALB'!AR30*IF($A33+AR$7&lt;121-Interim!$D$8,Interim!$C$8,Interim!$C$8+(1-Interim!$C$8)*(1-(121-$A33-AR$7)/Interim!$D$8))*IF($A33+AR$7&lt;121-Interim!$D$8,Interim!$C$9,Interim!$C$9+(1-Interim!$C$9)*(1-(121-$A33-AR$7)/Interim!$D$8))</f>
        <v>1.1903661330000002E-2</v>
      </c>
      <c r="AS33" s="33">
        <f>'M 2008 VBT ALB'!AS30*IF($A33+AS$7&lt;121-Interim!$D$8,Interim!$C$8,Interim!$C$8+(1-Interim!$C$8)*(1-(121-$A33-AS$7)/Interim!$D$8))*IF($A33+AS$7&lt;121-Interim!$D$8,Interim!$C$9,Interim!$C$9+(1-Interim!$C$9)*(1-(121-$A33-AS$7)/Interim!$D$8))</f>
        <v>1.3251423460000002E-2</v>
      </c>
      <c r="AT33" s="33">
        <f>'M 2008 VBT ALB'!AT30*IF($A33+AT$7&lt;121-Interim!$D$8,Interim!$C$8,Interim!$C$8+(1-Interim!$C$8)*(1-(121-$A33-AT$7)/Interim!$D$8))*IF($A33+AT$7&lt;121-Interim!$D$8,Interim!$C$9,Interim!$C$9+(1-Interim!$C$9)*(1-(121-$A33-AT$7)/Interim!$D$8))</f>
        <v>1.4749984150000003E-2</v>
      </c>
      <c r="AU33" s="33">
        <f>'M 2008 VBT ALB'!AU30*IF($A33+AU$7&lt;121-Interim!$D$8,Interim!$C$8,Interim!$C$8+(1-Interim!$C$8)*(1-(121-$A33-AU$7)/Interim!$D$8))*IF($A33+AU$7&lt;121-Interim!$D$8,Interim!$C$9,Interim!$C$9+(1-Interim!$C$9)*(1-(121-$A33-AU$7)/Interim!$D$8))</f>
        <v>1.6427618130000002E-2</v>
      </c>
      <c r="AV33" s="33">
        <f>'M 2008 VBT ALB'!AV30*IF($A33+AV$7&lt;121-Interim!$D$8,Interim!$C$8,Interim!$C$8+(1-Interim!$C$8)*(1-(121-$A33-AV$7)/Interim!$D$8))*IF($A33+AV$7&lt;121-Interim!$D$8,Interim!$C$9,Interim!$C$9+(1-Interim!$C$9)*(1-(121-$A33-AV$7)/Interim!$D$8))</f>
        <v>1.8293750310000002E-2</v>
      </c>
      <c r="AW33" s="33">
        <f>'M 2008 VBT ALB'!AW30*IF($A33+AW$7&lt;121-Interim!$D$8,Interim!$C$8,Interim!$C$8+(1-Interim!$C$8)*(1-(121-$A33-AW$7)/Interim!$D$8))*IF($A33+AW$7&lt;121-Interim!$D$8,Interim!$C$9,Interim!$C$9+(1-Interim!$C$9)*(1-(121-$A33-AW$7)/Interim!$D$8))</f>
        <v>2.0367230510000004E-2</v>
      </c>
      <c r="AX33" s="33">
        <f>'M 2008 VBT ALB'!AX30*IF($A33+AX$7&lt;121-Interim!$D$8,Interim!$C$8,Interim!$C$8+(1-Interim!$C$8)*(1-(121-$A33-AX$7)/Interim!$D$8))*IF($A33+AX$7&lt;121-Interim!$D$8,Interim!$C$9,Interim!$C$9+(1-Interim!$C$9)*(1-(121-$A33-AX$7)/Interim!$D$8))</f>
        <v>2.265748364E-2</v>
      </c>
      <c r="AY33" s="33">
        <f>'M 2008 VBT ALB'!AY30*IF($A33+AY$7&lt;121-Interim!$D$8,Interim!$C$8,Interim!$C$8+(1-Interim!$C$8)*(1-(121-$A33-AY$7)/Interim!$D$8))*IF($A33+AY$7&lt;121-Interim!$D$8,Interim!$C$9,Interim!$C$9+(1-Interim!$C$9)*(1-(121-$A33-AY$7)/Interim!$D$8))</f>
        <v>2.518335952E-2</v>
      </c>
      <c r="AZ33" s="33">
        <f>'M 2008 VBT ALB'!AZ30*IF($A33+AZ$7&lt;121-Interim!$D$8,Interim!$C$8,Interim!$C$8+(1-Interim!$C$8)*(1-(121-$A33-AZ$7)/Interim!$D$8))*IF($A33+AZ$7&lt;121-Interim!$D$8,Interim!$C$9,Interim!$C$9+(1-Interim!$C$9)*(1-(121-$A33-AZ$7)/Interim!$D$8))</f>
        <v>2.7963707970000005E-2</v>
      </c>
      <c r="BA33" s="33">
        <f>'M 2008 VBT ALB'!BA30*IF($A33+BA$7&lt;121-Interim!$D$8,Interim!$C$8,Interim!$C$8+(1-Interim!$C$8)*(1-(121-$A33-BA$7)/Interim!$D$8))*IF($A33+BA$7&lt;121-Interim!$D$8,Interim!$C$9,Interim!$C$9+(1-Interim!$C$9)*(1-(121-$A33-BA$7)/Interim!$D$8))</f>
        <v>3.1017378809999999E-2</v>
      </c>
      <c r="BB33" s="33">
        <f>'M 2008 VBT ALB'!BB30*IF($A33+BB$7&lt;121-Interim!$D$8,Interim!$C$8,Interim!$C$8+(1-Interim!$C$8)*(1-(121-$A33-BB$7)/Interim!$D$8))*IF($A33+BB$7&lt;121-Interim!$D$8,Interim!$C$9,Interim!$C$9+(1-Interim!$C$9)*(1-(121-$A33-BB$7)/Interim!$D$8))</f>
        <v>3.4372646770000001E-2</v>
      </c>
      <c r="BC33" s="33">
        <f>'M 2008 VBT ALB'!BC30*IF($A33+BC$7&lt;121-Interim!$D$8,Interim!$C$8,Interim!$C$8+(1-Interim!$C$8)*(1-(121-$A33-BC$7)/Interim!$D$8))*IF($A33+BC$7&lt;121-Interim!$D$8,Interim!$C$9,Interim!$C$9+(1-Interim!$C$9)*(1-(121-$A33-BC$7)/Interim!$D$8))</f>
        <v>3.8048361669999996E-2</v>
      </c>
      <c r="BD33" s="33">
        <f>'M 2008 VBT ALB'!BD30*IF($A33+BD$7&lt;121-Interim!$D$8,Interim!$C$8,Interim!$C$8+(1-Interim!$C$8)*(1-(121-$A33-BD$7)/Interim!$D$8))*IF($A33+BD$7&lt;121-Interim!$D$8,Interim!$C$9,Interim!$C$9+(1-Interim!$C$9)*(1-(121-$A33-BD$7)/Interim!$D$8))</f>
        <v>4.2053948420000001E-2</v>
      </c>
      <c r="BE33" s="33">
        <f>'M 2008 VBT ALB'!BE30*IF($A33+BE$7&lt;121-Interim!$D$8,Interim!$C$8,Interim!$C$8+(1-Interim!$C$8)*(1-(121-$A33-BE$7)/Interim!$D$8))*IF($A33+BE$7&lt;121-Interim!$D$8,Interim!$C$9,Interim!$C$9+(1-Interim!$C$9)*(1-(121-$A33-BE$7)/Interim!$D$8))</f>
        <v>4.6417681750000002E-2</v>
      </c>
      <c r="BF33" s="33">
        <f>'M 2008 VBT ALB'!BF30*IF($A33+BF$7&lt;121-Interim!$D$8,Interim!$C$8,Interim!$C$8+(1-Interim!$C$8)*(1-(121-$A33-BF$7)/Interim!$D$8))*IF($A33+BF$7&lt;121-Interim!$D$8,Interim!$C$9,Interim!$C$9+(1-Interim!$C$9)*(1-(121-$A33-BF$7)/Interim!$D$8))</f>
        <v>5.1290360220000011E-2</v>
      </c>
      <c r="BG33" s="33">
        <f>'M 2008 VBT ALB'!BG30*IF($A33+BG$7&lt;121-Interim!$D$8,Interim!$C$8,Interim!$C$8+(1-Interim!$C$8)*(1-(121-$A33-BG$7)/Interim!$D$8))*IF($A33+BG$7&lt;121-Interim!$D$8,Interim!$C$9,Interim!$C$9+(1-Interim!$C$9)*(1-(121-$A33-BG$7)/Interim!$D$8))</f>
        <v>5.6728533290000008E-2</v>
      </c>
      <c r="BH33" s="33">
        <f>'M 2008 VBT ALB'!BH30*IF($A33+BH$7&lt;121-Interim!$D$8,Interim!$C$8,Interim!$C$8+(1-Interim!$C$8)*(1-(121-$A33-BH$7)/Interim!$D$8))*IF($A33+BH$7&lt;121-Interim!$D$8,Interim!$C$9,Interim!$C$9+(1-Interim!$C$9)*(1-(121-$A33-BH$7)/Interim!$D$8))</f>
        <v>6.2656801680000013E-2</v>
      </c>
      <c r="BI33" s="33">
        <f>'M 2008 VBT ALB'!BI30*IF($A33+BI$7&lt;121-Interim!$D$8,Interim!$C$8,Interim!$C$8+(1-Interim!$C$8)*(1-(121-$A33-BI$7)/Interim!$D$8))*IF($A33+BI$7&lt;121-Interim!$D$8,Interim!$C$9,Interim!$C$9+(1-Interim!$C$9)*(1-(121-$A33-BI$7)/Interim!$D$8))</f>
        <v>6.9094015209999998E-2</v>
      </c>
      <c r="BJ33" s="33">
        <f>'M 2008 VBT ALB'!BJ30*IF($A33+BJ$7&lt;121-Interim!$D$8,Interim!$C$8,Interim!$C$8+(1-Interim!$C$8)*(1-(121-$A33-BJ$7)/Interim!$D$8))*IF($A33+BJ$7&lt;121-Interim!$D$8,Interim!$C$9,Interim!$C$9+(1-Interim!$C$9)*(1-(121-$A33-BJ$7)/Interim!$D$8))</f>
        <v>7.6511419380000015E-2</v>
      </c>
      <c r="BK33" s="33">
        <f>'M 2008 VBT ALB'!BK30*IF($A33+BK$7&lt;121-Interim!$D$8,Interim!$C$8,Interim!$C$8+(1-Interim!$C$8)*(1-(121-$A33-BK$7)/Interim!$D$8))*IF($A33+BK$7&lt;121-Interim!$D$8,Interim!$C$9,Interim!$C$9+(1-Interim!$C$9)*(1-(121-$A33-BK$7)/Interim!$D$8))</f>
        <v>8.5144636940000018E-2</v>
      </c>
      <c r="BL33" s="33">
        <f>'M 2008 VBT ALB'!BL30*IF($A33+BL$7&lt;121-Interim!$D$8,Interim!$C$8,Interim!$C$8+(1-Interim!$C$8)*(1-(121-$A33-BL$7)/Interim!$D$8))*IF($A33+BL$7&lt;121-Interim!$D$8,Interim!$C$9,Interim!$C$9+(1-Interim!$C$9)*(1-(121-$A33-BL$7)/Interim!$D$8))</f>
        <v>9.4824019510000024E-2</v>
      </c>
      <c r="BM33" s="33">
        <f>'M 2008 VBT ALB'!BM30*IF($A33+BM$7&lt;121-Interim!$D$8,Interim!$C$8,Interim!$C$8+(1-Interim!$C$8)*(1-(121-$A33-BM$7)/Interim!$D$8))*IF($A33+BM$7&lt;121-Interim!$D$8,Interim!$C$9,Interim!$C$9+(1-Interim!$C$9)*(1-(121-$A33-BM$7)/Interim!$D$8))</f>
        <v>0.10574749020000003</v>
      </c>
      <c r="BN33" s="33">
        <f>'M 2008 VBT ALB'!BN30*IF($A33+BN$7&lt;121-Interim!$D$8,Interim!$C$8,Interim!$C$8+(1-Interim!$C$8)*(1-(121-$A33-BN$7)/Interim!$D$8))*IF($A33+BN$7&lt;121-Interim!$D$8,Interim!$C$9,Interim!$C$9+(1-Interim!$C$9)*(1-(121-$A33-BN$7)/Interim!$D$8))</f>
        <v>0.11812239703000001</v>
      </c>
      <c r="BO33" s="33">
        <f>'M 2008 VBT ALB'!BO30*IF($A33+BO$7&lt;121-Interim!$D$8,Interim!$C$8,Interim!$C$8+(1-Interim!$C$8)*(1-(121-$A33-BO$7)/Interim!$D$8))*IF($A33+BO$7&lt;121-Interim!$D$8,Interim!$C$9,Interim!$C$9+(1-Interim!$C$9)*(1-(121-$A33-BO$7)/Interim!$D$8))</f>
        <v>0.13171311725000001</v>
      </c>
      <c r="BP33" s="33">
        <f>'M 2008 VBT ALB'!BP30*IF($A33+BP$7&lt;121-Interim!$D$8,Interim!$C$8,Interim!$C$8+(1-Interim!$C$8)*(1-(121-$A33-BP$7)/Interim!$D$8))*IF($A33+BP$7&lt;121-Interim!$D$8,Interim!$C$9,Interim!$C$9+(1-Interim!$C$9)*(1-(121-$A33-BP$7)/Interim!$D$8))</f>
        <v>0.14678354834000001</v>
      </c>
      <c r="BQ33" s="33">
        <f>'M 2008 VBT ALB'!BQ30*IF($A33+BQ$7&lt;121-Interim!$D$8,Interim!$C$8,Interim!$C$8+(1-Interim!$C$8)*(1-(121-$A33-BQ$7)/Interim!$D$8))*IF($A33+BQ$7&lt;121-Interim!$D$8,Interim!$C$9,Interim!$C$9+(1-Interim!$C$9)*(1-(121-$A33-BQ$7)/Interim!$D$8))</f>
        <v>0.16338081485000003</v>
      </c>
      <c r="BR33" s="33">
        <f>'M 2008 VBT ALB'!BR30*IF($A33+BR$7&lt;121-Interim!$D$8,Interim!$C$8,Interim!$C$8+(1-Interim!$C$8)*(1-(121-$A33-BR$7)/Interim!$D$8))*IF($A33+BR$7&lt;121-Interim!$D$8,Interim!$C$9,Interim!$C$9+(1-Interim!$C$9)*(1-(121-$A33-BR$7)/Interim!$D$8))</f>
        <v>0.18076034889000001</v>
      </c>
      <c r="BS33" s="33">
        <f>'M 2008 VBT ALB'!BS30*IF($A33+BS$7&lt;121-Interim!$D$8,Interim!$C$8,Interim!$C$8+(1-Interim!$C$8)*(1-(121-$A33-BS$7)/Interim!$D$8))*IF($A33+BS$7&lt;121-Interim!$D$8,Interim!$C$9,Interim!$C$9+(1-Interim!$C$9)*(1-(121-$A33-BS$7)/Interim!$D$8))</f>
        <v>0.19830953131000001</v>
      </c>
      <c r="BT33" s="33">
        <f>'M 2008 VBT ALB'!BT30*IF($A33+BT$7&lt;121-Interim!$D$8,Interim!$C$8,Interim!$C$8+(1-Interim!$C$8)*(1-(121-$A33-BT$7)/Interim!$D$8))*IF($A33+BT$7&lt;121-Interim!$D$8,Interim!$C$9,Interim!$C$9+(1-Interim!$C$9)*(1-(121-$A33-BT$7)/Interim!$D$8))</f>
        <v>0.21456750106000003</v>
      </c>
      <c r="BU33" s="33">
        <f>'M 2008 VBT ALB'!BU30*IF($A33+BU$7&lt;121-Interim!$D$8,Interim!$C$8,Interim!$C$8+(1-Interim!$C$8)*(1-(121-$A33-BU$7)/Interim!$D$8))*IF($A33+BU$7&lt;121-Interim!$D$8,Interim!$C$9,Interim!$C$9+(1-Interim!$C$9)*(1-(121-$A33-BU$7)/Interim!$D$8))</f>
        <v>0.23025055130000005</v>
      </c>
      <c r="BV33" s="33">
        <f>'M 2008 VBT ALB'!BV30*IF($A33+BV$7&lt;121-Interim!$D$8,Interim!$C$8,Interim!$C$8+(1-Interim!$C$8)*(1-(121-$A33-BV$7)/Interim!$D$8))*IF($A33+BV$7&lt;121-Interim!$D$8,Interim!$C$9,Interim!$C$9+(1-Interim!$C$9)*(1-(121-$A33-BV$7)/Interim!$D$8))</f>
        <v>0.24656507051000004</v>
      </c>
      <c r="BW33" s="33">
        <f>'M 2008 VBT ALB'!BW30*IF($A33+BW$7&lt;121-Interim!$D$8,Interim!$C$8,Interim!$C$8+(1-Interim!$C$8)*(1-(121-$A33-BW$7)/Interim!$D$8))*IF($A33+BW$7&lt;121-Interim!$D$8,Interim!$C$9,Interim!$C$9+(1-Interim!$C$9)*(1-(121-$A33-BW$7)/Interim!$D$8))</f>
        <v>0.26390690491000002</v>
      </c>
      <c r="BX33" s="33">
        <f>'M 2008 VBT ALB'!BX30*IF($A33+BX$7&lt;121-Interim!$D$8,Interim!$C$8,Interim!$C$8+(1-Interim!$C$8)*(1-(121-$A33-BX$7)/Interim!$D$8))*IF($A33+BX$7&lt;121-Interim!$D$8,Interim!$C$9,Interim!$C$9+(1-Interim!$C$9)*(1-(121-$A33-BX$7)/Interim!$D$8))</f>
        <v>0.28394426357000002</v>
      </c>
      <c r="BY33" s="33">
        <f>'M 2008 VBT ALB'!BY30*IF($A33+BY$7&lt;121-Interim!$D$8,Interim!$C$8,Interim!$C$8+(1-Interim!$C$8)*(1-(121-$A33-BY$7)/Interim!$D$8))*IF($A33+BY$7&lt;121-Interim!$D$8,Interim!$C$9,Interim!$C$9+(1-Interim!$C$9)*(1-(121-$A33-BY$7)/Interim!$D$8))</f>
        <v>0.30522571035000007</v>
      </c>
      <c r="BZ33" s="33">
        <f>'M 2008 VBT ALB'!BZ30*IF($A33+BZ$7&lt;121-Interim!$D$8,Interim!$C$8,Interim!$C$8+(1-Interim!$C$8)*(1-(121-$A33-BZ$7)/Interim!$D$8))*IF($A33+BZ$7&lt;121-Interim!$D$8,Interim!$C$9,Interim!$C$9+(1-Interim!$C$9)*(1-(121-$A33-BZ$7)/Interim!$D$8))</f>
        <v>0.32575316433000001</v>
      </c>
      <c r="CA33" s="33">
        <f>'M 2008 VBT ALB'!CA30*IF($A33+CA$7&lt;121-Interim!$D$8,Interim!$C$8,Interim!$C$8+(1-Interim!$C$8)*(1-(121-$A33-CA$7)/Interim!$D$8))*IF($A33+CA$7&lt;121-Interim!$D$8,Interim!$C$9,Interim!$C$9+(1-Interim!$C$9)*(1-(121-$A33-CA$7)/Interim!$D$8))</f>
        <v>0.34465953379000003</v>
      </c>
      <c r="CB33" s="33">
        <f>'M 2008 VBT ALB'!CB30*IF($A33+CB$7&lt;121-Interim!$D$8,Interim!$C$8,Interim!$C$8+(1-Interim!$C$8)*(1-(121-$A33-CB$7)/Interim!$D$8))*IF($A33+CB$7&lt;121-Interim!$D$8,Interim!$C$9,Interim!$C$9+(1-Interim!$C$9)*(1-(121-$A33-CB$7)/Interim!$D$8))</f>
        <v>0.36118140102000001</v>
      </c>
      <c r="CC33" s="33">
        <f>'M 2008 VBT ALB'!CC30*IF($A33+CC$7&lt;121-Interim!$D$8,Interim!$C$8,Interim!$C$8+(1-Interim!$C$8)*(1-(121-$A33-CC$7)/Interim!$D$8))*IF($A33+CC$7&lt;121-Interim!$D$8,Interim!$C$9,Interim!$C$9+(1-Interim!$C$9)*(1-(121-$A33-CC$7)/Interim!$D$8))</f>
        <v>0.37472499669000003</v>
      </c>
      <c r="CD33" s="33">
        <f>'M 2008 VBT ALB'!CD30*IF($A33+CD$7&lt;121-Interim!$D$8,Interim!$C$8,Interim!$C$8+(1-Interim!$C$8)*(1-(121-$A33-CD$7)/Interim!$D$8))*IF($A33+CD$7&lt;121-Interim!$D$8,Interim!$C$9,Interim!$C$9+(1-Interim!$C$9)*(1-(121-$A33-CD$7)/Interim!$D$8))</f>
        <v>0.38595006450000002</v>
      </c>
      <c r="CE33" s="33">
        <f>'M 2008 VBT ALB'!CE30*IF($A33+CE$7&lt;121-Interim!$D$8,Interim!$C$8,Interim!$C$8+(1-Interim!$C$8)*(1-(121-$A33-CE$7)/Interim!$D$8))*IF($A33+CE$7&lt;121-Interim!$D$8,Interim!$C$9,Interim!$C$9+(1-Interim!$C$9)*(1-(121-$A33-CE$7)/Interim!$D$8))</f>
        <v>0.39615724203000002</v>
      </c>
      <c r="CF33" s="33">
        <f>'M 2008 VBT ALB'!CF30*IF($A33+CF$7&lt;121-Interim!$D$8,Interim!$C$8,Interim!$C$8+(1-Interim!$C$8)*(1-(121-$A33-CF$7)/Interim!$D$8))*IF($A33+CF$7&lt;121-Interim!$D$8,Interim!$C$9,Interim!$C$9+(1-Interim!$C$9)*(1-(121-$A33-CF$7)/Interim!$D$8))</f>
        <v>0.40752962975573331</v>
      </c>
      <c r="CG33" s="33">
        <f>'M 2008 VBT ALB'!CG30*IF($A33+CG$7&lt;121-Interim!$D$8,Interim!$C$8,Interim!$C$8+(1-Interim!$C$8)*(1-(121-$A33-CG$7)/Interim!$D$8))*IF($A33+CG$7&lt;121-Interim!$D$8,Interim!$C$9,Interim!$C$9+(1-Interim!$C$9)*(1-(121-$A33-CG$7)/Interim!$D$8))</f>
        <v>0.41725133140120002</v>
      </c>
      <c r="CH33" s="33">
        <f>'M 2008 VBT ALB'!CH30*IF($A33+CH$7&lt;121-Interim!$D$8,Interim!$C$8,Interim!$C$8+(1-Interim!$C$8)*(1-(121-$A33-CH$7)/Interim!$D$8))*IF($A33+CH$7&lt;121-Interim!$D$8,Interim!$C$9,Interim!$C$9+(1-Interim!$C$9)*(1-(121-$A33-CH$7)/Interim!$D$8))</f>
        <v>0.42374628166080008</v>
      </c>
      <c r="CI33" s="33">
        <f>'M 2008 VBT ALB'!CI30*IF($A33+CI$7&lt;121-Interim!$D$8,Interim!$C$8,Interim!$C$8+(1-Interim!$C$8)*(1-(121-$A33-CI$7)/Interim!$D$8))*IF($A33+CI$7&lt;121-Interim!$D$8,Interim!$C$9,Interim!$C$9+(1-Interim!$C$9)*(1-(121-$A33-CI$7)/Interim!$D$8))</f>
        <v>0.42913946350320004</v>
      </c>
      <c r="CJ33" s="33">
        <f>'M 2008 VBT ALB'!CJ30*IF($A33+CJ$7&lt;121-Interim!$D$8,Interim!$C$8,Interim!$C$8+(1-Interim!$C$8)*(1-(121-$A33-CJ$7)/Interim!$D$8))*IF($A33+CJ$7&lt;121-Interim!$D$8,Interim!$C$9,Interim!$C$9+(1-Interim!$C$9)*(1-(121-$A33-CJ$7)/Interim!$D$8))</f>
        <v>0.43276320000000007</v>
      </c>
      <c r="CK33" s="33">
        <f>'M 2008 VBT ALB'!CK30*IF($A33+CK$7&lt;121-Interim!$D$8,Interim!$C$8,Interim!$C$8+(1-Interim!$C$8)*(1-(121-$A33-CK$7)/Interim!$D$8))*IF($A33+CK$7&lt;121-Interim!$D$8,Interim!$C$9,Interim!$C$9+(1-Interim!$C$9)*(1-(121-$A33-CK$7)/Interim!$D$8))</f>
        <v>0.43448974200000001</v>
      </c>
      <c r="CL33" s="33">
        <f>'M 2008 VBT ALB'!CL30*IF($A33+CL$7&lt;121-Interim!$D$8,Interim!$C$8,Interim!$C$8+(1-Interim!$C$8)*(1-(121-$A33-CL$7)/Interim!$D$8))*IF($A33+CL$7&lt;121-Interim!$D$8,Interim!$C$9,Interim!$C$9+(1-Interim!$C$9)*(1-(121-$A33-CL$7)/Interim!$D$8))</f>
        <v>0.43621564800000001</v>
      </c>
      <c r="CM33" s="33">
        <f>'M 2008 VBT ALB'!CM30*IF($A33+CM$7&lt;121-Interim!$D$8,Interim!$C$8,Interim!$C$8+(1-Interim!$C$8)*(1-(121-$A33-CM$7)/Interim!$D$8))*IF($A33+CM$7&lt;121-Interim!$D$8,Interim!$C$9,Interim!$C$9+(1-Interim!$C$9)*(1-(121-$A33-CM$7)/Interim!$D$8))</f>
        <v>0.43794091800000007</v>
      </c>
      <c r="CN33" s="33">
        <f>'M 2008 VBT ALB'!CN30*IF($A33+CN$7&lt;121-Interim!$D$8,Interim!$C$8,Interim!$C$8+(1-Interim!$C$8)*(1-(121-$A33-CN$7)/Interim!$D$8))*IF($A33+CN$7&lt;121-Interim!$D$8,Interim!$C$9,Interim!$C$9+(1-Interim!$C$9)*(1-(121-$A33-CN$7)/Interim!$D$8))</f>
        <v>0.43966555200000002</v>
      </c>
      <c r="CO33" s="33">
        <f>'M 2008 VBT ALB'!CO30*IF($A33+CO$7&lt;121-Interim!$D$8,Interim!$C$8,Interim!$C$8+(1-Interim!$C$8)*(1-(121-$A33-CO$7)/Interim!$D$8))*IF($A33+CO$7&lt;121-Interim!$D$8,Interim!$C$9,Interim!$C$9+(1-Interim!$C$9)*(1-(121-$A33-CO$7)/Interim!$D$8))</f>
        <v>0.44138955000000002</v>
      </c>
      <c r="CP33" s="33">
        <f>'M 2008 VBT ALB'!CP30*IF($A33+CP$7&lt;121-Interim!$D$8,Interim!$C$8,Interim!$C$8+(1-Interim!$C$8)*(1-(121-$A33-CP$7)/Interim!$D$8))*IF($A33+CP$7&lt;121-Interim!$D$8,Interim!$C$9,Interim!$C$9+(1-Interim!$C$9)*(1-(121-$A33-CP$7)/Interim!$D$8))</f>
        <v>0.44311291200000003</v>
      </c>
      <c r="CQ33" s="33">
        <f>'M 2008 VBT ALB'!CQ30*IF($A33+CQ$7&lt;121-Interim!$D$8,Interim!$C$8,Interim!$C$8+(1-Interim!$C$8)*(1-(121-$A33-CQ$7)/Interim!$D$8))*IF($A33+CQ$7&lt;121-Interim!$D$8,Interim!$C$9,Interim!$C$9+(1-Interim!$C$9)*(1-(121-$A33-CQ$7)/Interim!$D$8))</f>
        <v>0.44483563799999998</v>
      </c>
      <c r="CR33" s="33">
        <f>'M 2008 VBT ALB'!CR30*IF($A33+CR$7&lt;121-Interim!$D$8,Interim!$C$8,Interim!$C$8+(1-Interim!$C$8)*(1-(121-$A33-CR$7)/Interim!$D$8))*IF($A33+CR$7&lt;121-Interim!$D$8,Interim!$C$9,Interim!$C$9+(1-Interim!$C$9)*(1-(121-$A33-CR$7)/Interim!$D$8))</f>
        <v>0.44655772800000004</v>
      </c>
      <c r="CS33" s="33">
        <f>'M 2008 VBT ALB'!CS30*IF($A33+CS$7&lt;121-Interim!$D$8,Interim!$C$8,Interim!$C$8+(1-Interim!$C$8)*(1-(121-$A33-CS$7)/Interim!$D$8))*IF($A33+CS$7&lt;121-Interim!$D$8,Interim!$C$9,Interim!$C$9+(1-Interim!$C$9)*(1-(121-$A33-CS$7)/Interim!$D$8))</f>
        <v>0.448279182</v>
      </c>
      <c r="CT33" s="33">
        <f>'M 2008 VBT ALB'!CT30*IF($A33+CT$7&lt;121-Interim!$D$8,Interim!$C$8,Interim!$C$8+(1-Interim!$C$8)*(1-(121-$A33-CT$7)/Interim!$D$8))*IF($A33+CT$7&lt;121-Interim!$D$8,Interim!$C$9,Interim!$C$9+(1-Interim!$C$9)*(1-(121-$A33-CT$7)/Interim!$D$8))</f>
        <v>0.45</v>
      </c>
      <c r="CU33" s="33">
        <f>'M 2008 VBT ALB'!CU30*IF($A33+CU$7&lt;121-Interim!$D$8,Interim!$C$8,Interim!$C$8+(1-Interim!$C$8)*(1-(121-$A33-CU$7)/Interim!$D$8))*IF($A33+CU$7&lt;121-Interim!$D$8,Interim!$C$9,Interim!$C$9+(1-Interim!$C$9)*(1-(121-$A33-CU$7)/Interim!$D$8))</f>
        <v>0</v>
      </c>
      <c r="CV33" s="33">
        <f>'M 2008 VBT ALB'!CV30*IF($A33+CV$7&lt;121-Interim!$D$8,Interim!$C$8,Interim!$C$8+(1-Interim!$C$8)*(1-(121-$A33-CV$7)/Interim!$D$8))*IF($A33+CV$7&lt;121-Interim!$D$8,Interim!$C$9,Interim!$C$9+(1-Interim!$C$9)*(1-(121-$A33-CV$7)/Interim!$D$8))</f>
        <v>0</v>
      </c>
      <c r="CW33" s="33">
        <f>'M 2008 VBT ALB'!CW30*IF($A33+CW$7&lt;121-Interim!$D$8,Interim!$C$8,Interim!$C$8+(1-Interim!$C$8)*(1-(121-$A33-CW$7)/Interim!$D$8))*IF($A33+CW$7&lt;121-Interim!$D$8,Interim!$C$9,Interim!$C$9+(1-Interim!$C$9)*(1-(121-$A33-CW$7)/Interim!$D$8))</f>
        <v>0</v>
      </c>
      <c r="CX33" s="33">
        <f>'M 2008 VBT ALB'!CX30*IF($A33+CX$7&lt;121-Interim!$D$8,Interim!$C$8,Interim!$C$8+(1-Interim!$C$8)*(1-(121-$A33-CX$7)/Interim!$D$8))*IF($A33+CX$7&lt;121-Interim!$D$8,Interim!$C$9,Interim!$C$9+(1-Interim!$C$9)*(1-(121-$A33-CX$7)/Interim!$D$8))</f>
        <v>0</v>
      </c>
      <c r="CY33" s="33">
        <f>'M 2008 VBT ALB'!CY30*IF($A33+CY$7&lt;121-Interim!$D$8,Interim!$C$8,Interim!$C$8+(1-Interim!$C$8)*(1-(121-$A33-CY$7)/Interim!$D$8))*IF($A33+CY$7&lt;121-Interim!$D$8,Interim!$C$9,Interim!$C$9+(1-Interim!$C$9)*(1-(121-$A33-CY$7)/Interim!$D$8))</f>
        <v>0</v>
      </c>
      <c r="CZ33" s="33">
        <f>'M 2008 VBT ALB'!CZ30*IF($A33+CZ$7&lt;121-Interim!$D$8,Interim!$C$8,Interim!$C$8+(1-Interim!$C$8)*(1-(121-$A33-CZ$7)/Interim!$D$8))*IF($A33+CZ$7&lt;121-Interim!$D$8,Interim!$C$9,Interim!$C$9+(1-Interim!$C$9)*(1-(121-$A33-CZ$7)/Interim!$D$8))</f>
        <v>0</v>
      </c>
      <c r="DA33" s="33">
        <f>'M 2008 VBT ALB'!DA30*IF($A33+DA$7&lt;121-Interim!$D$8,Interim!$C$8,Interim!$C$8+(1-Interim!$C$8)*(1-(121-$A33-DA$7)/Interim!$D$8))*IF($A33+DA$7&lt;121-Interim!$D$8,Interim!$C$9,Interim!$C$9+(1-Interim!$C$9)*(1-(121-$A33-DA$7)/Interim!$D$8))</f>
        <v>0</v>
      </c>
      <c r="DB33" s="33">
        <f>'M 2008 VBT ALB'!DB30*IF($A33+DB$7&lt;121-Interim!$D$8,Interim!$C$8,Interim!$C$8+(1-Interim!$C$8)*(1-(121-$A33-DB$7)/Interim!$D$8))*IF($A33+DB$7&lt;121-Interim!$D$8,Interim!$C$9,Interim!$C$9+(1-Interim!$C$9)*(1-(121-$A33-DB$7)/Interim!$D$8))</f>
        <v>0</v>
      </c>
      <c r="DC33" s="33">
        <f>'M 2008 VBT ALB'!DC30*IF($A33+DC$7&lt;121-Interim!$D$8,Interim!$C$8,Interim!$C$8+(1-Interim!$C$8)*(1-(121-$A33-DC$7)/Interim!$D$8))*IF($A33+DC$7&lt;121-Interim!$D$8,Interim!$C$9,Interim!$C$9+(1-Interim!$C$9)*(1-(121-$A33-DC$7)/Interim!$D$8))</f>
        <v>0</v>
      </c>
      <c r="DD33" s="33">
        <f>'M 2008 VBT ALB'!DD30*IF($A33+DD$7&lt;121-Interim!$D$8,Interim!$C$8,Interim!$C$8+(1-Interim!$C$8)*(1-(121-$A33-DD$7)/Interim!$D$8))*IF($A33+DD$7&lt;121-Interim!$D$8,Interim!$C$9,Interim!$C$9+(1-Interim!$C$9)*(1-(121-$A33-DD$7)/Interim!$D$8))</f>
        <v>0</v>
      </c>
      <c r="DE33" s="33">
        <f>'M 2008 VBT ALB'!DE30*IF($A33+DE$7&lt;121-Interim!$D$8,Interim!$C$8,Interim!$C$8+(1-Interim!$C$8)*(1-(121-$A33-DE$7)/Interim!$D$8))*IF($A33+DE$7&lt;121-Interim!$D$8,Interim!$C$9,Interim!$C$9+(1-Interim!$C$9)*(1-(121-$A33-DE$7)/Interim!$D$8))</f>
        <v>0</v>
      </c>
      <c r="DF33" s="33">
        <f>'M 2008 VBT ALB'!DF30*IF($A33+DF$7&lt;121-Interim!$D$8,Interim!$C$8,Interim!$C$8+(1-Interim!$C$8)*(1-(121-$A33-DF$7)/Interim!$D$8))*IF($A33+DF$7&lt;121-Interim!$D$8,Interim!$C$9,Interim!$C$9+(1-Interim!$C$9)*(1-(121-$A33-DF$7)/Interim!$D$8))</f>
        <v>0</v>
      </c>
      <c r="DG33" s="33">
        <f>'M 2008 VBT ALB'!DG30*IF($A33+DG$7&lt;121-Interim!$D$8,Interim!$C$8,Interim!$C$8+(1-Interim!$C$8)*(1-(121-$A33-DG$7)/Interim!$D$8))*IF($A33+DG$7&lt;121-Interim!$D$8,Interim!$C$9,Interim!$C$9+(1-Interim!$C$9)*(1-(121-$A33-DG$7)/Interim!$D$8))</f>
        <v>0</v>
      </c>
      <c r="DH33" s="33">
        <f>'M 2008 VBT ALB'!DH30*IF($A33+DH$7&lt;121-Interim!$D$8,Interim!$C$8,Interim!$C$8+(1-Interim!$C$8)*(1-(121-$A33-DH$7)/Interim!$D$8))*IF($A33+DH$7&lt;121-Interim!$D$8,Interim!$C$9,Interim!$C$9+(1-Interim!$C$9)*(1-(121-$A33-DH$7)/Interim!$D$8))</f>
        <v>0</v>
      </c>
      <c r="DI33" s="33">
        <f>'M 2008 VBT ALB'!DI30*IF($A33+DI$7&lt;121-Interim!$D$8,Interim!$C$8,Interim!$C$8+(1-Interim!$C$8)*(1-(121-$A33-DI$7)/Interim!$D$8))*IF($A33+DI$7&lt;121-Interim!$D$8,Interim!$C$9,Interim!$C$9+(1-Interim!$C$9)*(1-(121-$A33-DI$7)/Interim!$D$8))</f>
        <v>0</v>
      </c>
      <c r="DJ33" s="33">
        <f>'M 2008 VBT ALB'!DJ30*IF($A33+DJ$7&lt;121-Interim!$D$8,Interim!$C$8,Interim!$C$8+(1-Interim!$C$8)*(1-(121-$A33-DJ$7)/Interim!$D$8))*IF($A33+DJ$7&lt;121-Interim!$D$8,Interim!$C$9,Interim!$C$9+(1-Interim!$C$9)*(1-(121-$A33-DJ$7)/Interim!$D$8))</f>
        <v>0</v>
      </c>
      <c r="DK33" s="33">
        <f>'M 2008 VBT ALB'!DK30*IF($A33+DK$7&lt;121-Interim!$D$8,Interim!$C$8,Interim!$C$8+(1-Interim!$C$8)*(1-(121-$A33-DK$7)/Interim!$D$8))*IF($A33+DK$7&lt;121-Interim!$D$8,Interim!$C$9,Interim!$C$9+(1-Interim!$C$9)*(1-(121-$A33-DK$7)/Interim!$D$8))</f>
        <v>0</v>
      </c>
      <c r="DL33" s="33">
        <f>'M 2008 VBT ALB'!DL30*IF($A33+DL$7&lt;121-Interim!$D$8,Interim!$C$8,Interim!$C$8+(1-Interim!$C$8)*(1-(121-$A33-DL$7)/Interim!$D$8))*IF($A33+DL$7&lt;121-Interim!$D$8,Interim!$C$9,Interim!$C$9+(1-Interim!$C$9)*(1-(121-$A33-DL$7)/Interim!$D$8))</f>
        <v>0</v>
      </c>
      <c r="DM33" s="33">
        <f>'M 2008 VBT ALB'!DM30*IF($A33+DM$7&lt;121-Interim!$D$8,Interim!$C$8,Interim!$C$8+(1-Interim!$C$8)*(1-(121-$A33-DM$7)/Interim!$D$8))*IF($A33+DM$7&lt;121-Interim!$D$8,Interim!$C$9,Interim!$C$9+(1-Interim!$C$9)*(1-(121-$A33-DM$7)/Interim!$D$8))</f>
        <v>0</v>
      </c>
      <c r="DN33" s="33">
        <f>'M 2008 VBT ALB'!DN30*IF($A33+DN$7&lt;121-Interim!$D$8,Interim!$C$8,Interim!$C$8+(1-Interim!$C$8)*(1-(121-$A33-DN$7)/Interim!$D$8))*IF($A33+DN$7&lt;121-Interim!$D$8,Interim!$C$9,Interim!$C$9+(1-Interim!$C$9)*(1-(121-$A33-DN$7)/Interim!$D$8))</f>
        <v>0</v>
      </c>
      <c r="DO33" s="33">
        <f>'M 2008 VBT ALB'!DO30*IF($A33+DO$7&lt;121-Interim!$D$8,Interim!$C$8,Interim!$C$8+(1-Interim!$C$8)*(1-(121-$A33-DO$7)/Interim!$D$8))*IF($A33+DO$7&lt;121-Interim!$D$8,Interim!$C$9,Interim!$C$9+(1-Interim!$C$9)*(1-(121-$A33-DO$7)/Interim!$D$8))</f>
        <v>0</v>
      </c>
      <c r="DP33" s="33">
        <f>'M 2008 VBT ALB'!DP30*IF($A33+DP$7&lt;121-Interim!$D$8,Interim!$C$8,Interim!$C$8+(1-Interim!$C$8)*(1-(121-$A33-DP$7)/Interim!$D$8))*IF($A33+DP$7&lt;121-Interim!$D$8,Interim!$C$9,Interim!$C$9+(1-Interim!$C$9)*(1-(121-$A33-DP$7)/Interim!$D$8))</f>
        <v>0</v>
      </c>
      <c r="DQ33" s="33">
        <f>'M 2008 VBT ALB'!DQ30*IF($A33+DQ$7&lt;121-Interim!$D$8,Interim!$C$8,Interim!$C$8+(1-Interim!$C$8)*(1-(121-$A33-DQ$7)/Interim!$D$8))*IF($A33+DQ$7&lt;121-Interim!$D$8,Interim!$C$9,Interim!$C$9+(1-Interim!$C$9)*(1-(121-$A33-DQ$7)/Interim!$D$8))</f>
        <v>0</v>
      </c>
      <c r="DR33" s="33">
        <f>'M 2008 VBT ALB'!DR30*IF($A33+DR$7&lt;121-Interim!$D$8,Interim!$C$8,Interim!$C$8+(1-Interim!$C$8)*(1-(121-$A33-DR$7)/Interim!$D$8))*IF($A33+DR$7&lt;121-Interim!$D$8,Interim!$C$9,Interim!$C$9+(1-Interim!$C$9)*(1-(121-$A33-DR$7)/Interim!$D$8))</f>
        <v>0</v>
      </c>
    </row>
    <row r="34" spans="1:122" s="5" customFormat="1" x14ac:dyDescent="0.2">
      <c r="A34" s="29">
        <v>25</v>
      </c>
      <c r="B34" s="33">
        <f>'M 2008 VBT ALB'!B31*IF($A34+B$7&lt;121-Interim!$D$8,Interim!$C$8,Interim!$C$8+(1-Interim!$C$8)*(1-(121-$A34-B$7)/Interim!$D$8))*IF($A34+B$7&lt;121-Interim!$D$8,Interim!$C$9,Interim!$C$9+(1-Interim!$C$9)*(1-(121-$A34-B$7)/Interim!$D$8))</f>
        <v>3.9584622000000003E-4</v>
      </c>
      <c r="C34" s="33">
        <f>'M 2008 VBT ALB'!C31*IF($A34+C$7&lt;121-Interim!$D$8,Interim!$C$8,Interim!$C$8+(1-Interim!$C$8)*(1-(121-$A34-C$7)/Interim!$D$8))*IF($A34+C$7&lt;121-Interim!$D$8,Interim!$C$9,Interim!$C$9+(1-Interim!$C$9)*(1-(121-$A34-C$7)/Interim!$D$8))</f>
        <v>3.6757149000000002E-4</v>
      </c>
      <c r="D34" s="33">
        <f>'M 2008 VBT ALB'!D31*IF($A34+D$7&lt;121-Interim!$D$8,Interim!$C$8,Interim!$C$8+(1-Interim!$C$8)*(1-(121-$A34-D$7)/Interim!$D$8))*IF($A34+D$7&lt;121-Interim!$D$8,Interim!$C$9,Interim!$C$9+(1-Interim!$C$9)*(1-(121-$A34-D$7)/Interim!$D$8))</f>
        <v>3.7699640000000002E-4</v>
      </c>
      <c r="E34" s="33">
        <f>'M 2008 VBT ALB'!E31*IF($A34+E$7&lt;121-Interim!$D$8,Interim!$C$8,Interim!$C$8+(1-Interim!$C$8)*(1-(121-$A34-E$7)/Interim!$D$8))*IF($A34+E$7&lt;121-Interim!$D$8,Interim!$C$9,Interim!$C$9+(1-Interim!$C$9)*(1-(121-$A34-E$7)/Interim!$D$8))</f>
        <v>4.0527113000000004E-4</v>
      </c>
      <c r="F34" s="33">
        <f>'M 2008 VBT ALB'!F31*IF($A34+F$7&lt;121-Interim!$D$8,Interim!$C$8,Interim!$C$8+(1-Interim!$C$8)*(1-(121-$A34-F$7)/Interim!$D$8))*IF($A34+F$7&lt;121-Interim!$D$8,Interim!$C$9,Interim!$C$9+(1-Interim!$C$9)*(1-(121-$A34-F$7)/Interim!$D$8))</f>
        <v>4.2412095000000005E-4</v>
      </c>
      <c r="G34" s="33">
        <f>'M 2008 VBT ALB'!G31*IF($A34+G$7&lt;121-Interim!$D$8,Interim!$C$8,Interim!$C$8+(1-Interim!$C$8)*(1-(121-$A34-G$7)/Interim!$D$8))*IF($A34+G$7&lt;121-Interim!$D$8,Interim!$C$9,Interim!$C$9+(1-Interim!$C$9)*(1-(121-$A34-G$7)/Interim!$D$8))</f>
        <v>4.3354586000000006E-4</v>
      </c>
      <c r="H34" s="33">
        <f>'M 2008 VBT ALB'!H31*IF($A34+H$7&lt;121-Interim!$D$8,Interim!$C$8,Interim!$C$8+(1-Interim!$C$8)*(1-(121-$A34-H$7)/Interim!$D$8))*IF($A34+H$7&lt;121-Interim!$D$8,Interim!$C$9,Interim!$C$9+(1-Interim!$C$9)*(1-(121-$A34-H$7)/Interim!$D$8))</f>
        <v>4.5239567999999996E-4</v>
      </c>
      <c r="I34" s="33">
        <f>'M 2008 VBT ALB'!I31*IF($A34+I$7&lt;121-Interim!$D$8,Interim!$C$8,Interim!$C$8+(1-Interim!$C$8)*(1-(121-$A34-I$7)/Interim!$D$8))*IF($A34+I$7&lt;121-Interim!$D$8,Interim!$C$9,Interim!$C$9+(1-Interim!$C$9)*(1-(121-$A34-I$7)/Interim!$D$8))</f>
        <v>4.7124550000000008E-4</v>
      </c>
      <c r="J34" s="33">
        <f>'M 2008 VBT ALB'!J31*IF($A34+J$7&lt;121-Interim!$D$8,Interim!$C$8,Interim!$C$8+(1-Interim!$C$8)*(1-(121-$A34-J$7)/Interim!$D$8))*IF($A34+J$7&lt;121-Interim!$D$8,Interim!$C$9,Interim!$C$9+(1-Interim!$C$9)*(1-(121-$A34-J$7)/Interim!$D$8))</f>
        <v>5.089451400000001E-4</v>
      </c>
      <c r="K34" s="33">
        <f>'M 2008 VBT ALB'!K31*IF($A34+K$7&lt;121-Interim!$D$8,Interim!$C$8,Interim!$C$8+(1-Interim!$C$8)*(1-(121-$A34-K$7)/Interim!$D$8))*IF($A34+K$7&lt;121-Interim!$D$8,Interim!$C$9,Interim!$C$9+(1-Interim!$C$9)*(1-(121-$A34-K$7)/Interim!$D$8))</f>
        <v>5.8434442000000004E-4</v>
      </c>
      <c r="L34" s="33">
        <f>'M 2008 VBT ALB'!L31*IF($A34+L$7&lt;121-Interim!$D$8,Interim!$C$8,Interim!$C$8+(1-Interim!$C$8)*(1-(121-$A34-L$7)/Interim!$D$8))*IF($A34+L$7&lt;121-Interim!$D$8,Interim!$C$9,Interim!$C$9+(1-Interim!$C$9)*(1-(121-$A34-L$7)/Interim!$D$8))</f>
        <v>6.5974370000000009E-4</v>
      </c>
      <c r="M34" s="33">
        <f>'M 2008 VBT ALB'!M31*IF($A34+M$7&lt;121-Interim!$D$8,Interim!$C$8,Interim!$C$8+(1-Interim!$C$8)*(1-(121-$A34-M$7)/Interim!$D$8))*IF($A34+M$7&lt;121-Interim!$D$8,Interim!$C$9,Interim!$C$9+(1-Interim!$C$9)*(1-(121-$A34-M$7)/Interim!$D$8))</f>
        <v>7.4456789000000004E-4</v>
      </c>
      <c r="N34" s="33">
        <f>'M 2008 VBT ALB'!N31*IF($A34+N$7&lt;121-Interim!$D$8,Interim!$C$8,Interim!$C$8+(1-Interim!$C$8)*(1-(121-$A34-N$7)/Interim!$D$8))*IF($A34+N$7&lt;121-Interim!$D$8,Interim!$C$9,Interim!$C$9+(1-Interim!$C$9)*(1-(121-$A34-N$7)/Interim!$D$8))</f>
        <v>8.2939208000000009E-4</v>
      </c>
      <c r="O34" s="33">
        <f>'M 2008 VBT ALB'!O31*IF($A34+O$7&lt;121-Interim!$D$8,Interim!$C$8,Interim!$C$8+(1-Interim!$C$8)*(1-(121-$A34-O$7)/Interim!$D$8))*IF($A34+O$7&lt;121-Interim!$D$8,Interim!$C$9,Interim!$C$9+(1-Interim!$C$9)*(1-(121-$A34-O$7)/Interim!$D$8))</f>
        <v>9.0479135999999992E-4</v>
      </c>
      <c r="P34" s="33">
        <f>'M 2008 VBT ALB'!P31*IF($A34+P$7&lt;121-Interim!$D$8,Interim!$C$8,Interim!$C$8+(1-Interim!$C$8)*(1-(121-$A34-P$7)/Interim!$D$8))*IF($A34+P$7&lt;121-Interim!$D$8,Interim!$C$9,Interim!$C$9+(1-Interim!$C$9)*(1-(121-$A34-P$7)/Interim!$D$8))</f>
        <v>9.8019064000000019E-4</v>
      </c>
      <c r="Q34" s="33">
        <f>'M 2008 VBT ALB'!Q31*IF($A34+Q$7&lt;121-Interim!$D$8,Interim!$C$8,Interim!$C$8+(1-Interim!$C$8)*(1-(121-$A34-Q$7)/Interim!$D$8))*IF($A34+Q$7&lt;121-Interim!$D$8,Interim!$C$9,Interim!$C$9+(1-Interim!$C$9)*(1-(121-$A34-Q$7)/Interim!$D$8))</f>
        <v>1.0555899200000002E-3</v>
      </c>
      <c r="R34" s="33">
        <f>'M 2008 VBT ALB'!R31*IF($A34+R$7&lt;121-Interim!$D$8,Interim!$C$8,Interim!$C$8+(1-Interim!$C$8)*(1-(121-$A34-R$7)/Interim!$D$8))*IF($A34+R$7&lt;121-Interim!$D$8,Interim!$C$9,Interim!$C$9+(1-Interim!$C$9)*(1-(121-$A34-R$7)/Interim!$D$8))</f>
        <v>1.1309891999999998E-3</v>
      </c>
      <c r="S34" s="33">
        <f>'M 2008 VBT ALB'!S31*IF($A34+S$7&lt;121-Interim!$D$8,Interim!$C$8,Interim!$C$8+(1-Interim!$C$8)*(1-(121-$A34-S$7)/Interim!$D$8))*IF($A34+S$7&lt;121-Interim!$D$8,Interim!$C$9,Interim!$C$9+(1-Interim!$C$9)*(1-(121-$A34-S$7)/Interim!$D$8))</f>
        <v>1.2346632100000002E-3</v>
      </c>
      <c r="T34" s="33">
        <f>'M 2008 VBT ALB'!T31*IF($A34+T$7&lt;121-Interim!$D$8,Interim!$C$8,Interim!$C$8+(1-Interim!$C$8)*(1-(121-$A34-T$7)/Interim!$D$8))*IF($A34+T$7&lt;121-Interim!$D$8,Interim!$C$9,Interim!$C$9+(1-Interim!$C$9)*(1-(121-$A34-T$7)/Interim!$D$8))</f>
        <v>1.3289123100000001E-3</v>
      </c>
      <c r="U34" s="33">
        <f>'M 2008 VBT ALB'!U31*IF($A34+U$7&lt;121-Interim!$D$8,Interim!$C$8,Interim!$C$8+(1-Interim!$C$8)*(1-(121-$A34-U$7)/Interim!$D$8))*IF($A34+U$7&lt;121-Interim!$D$8,Interim!$C$9,Interim!$C$9+(1-Interim!$C$9)*(1-(121-$A34-U$7)/Interim!$D$8))</f>
        <v>1.4608610499999999E-3</v>
      </c>
      <c r="V34" s="33">
        <f>'M 2008 VBT ALB'!V31*IF($A34+V$7&lt;121-Interim!$D$8,Interim!$C$8,Interim!$C$8+(1-Interim!$C$8)*(1-(121-$A34-V$7)/Interim!$D$8))*IF($A34+V$7&lt;121-Interim!$D$8,Interim!$C$9,Interim!$C$9+(1-Interim!$C$9)*(1-(121-$A34-V$7)/Interim!$D$8))</f>
        <v>1.6022347000000001E-3</v>
      </c>
      <c r="W34" s="33">
        <f>'M 2008 VBT ALB'!W31*IF($A34+W$7&lt;121-Interim!$D$8,Interim!$C$8,Interim!$C$8+(1-Interim!$C$8)*(1-(121-$A34-W$7)/Interim!$D$8))*IF($A34+W$7&lt;121-Interim!$D$8,Interim!$C$9,Interim!$C$9+(1-Interim!$C$9)*(1-(121-$A34-W$7)/Interim!$D$8))</f>
        <v>1.7907329E-3</v>
      </c>
      <c r="X34" s="33">
        <f>'M 2008 VBT ALB'!X31*IF($A34+X$7&lt;121-Interim!$D$8,Interim!$C$8,Interim!$C$8+(1-Interim!$C$8)*(1-(121-$A34-X$7)/Interim!$D$8))*IF($A34+X$7&lt;121-Interim!$D$8,Interim!$C$9,Interim!$C$9+(1-Interim!$C$9)*(1-(121-$A34-X$7)/Interim!$D$8))</f>
        <v>1.9886560100000001E-3</v>
      </c>
      <c r="Y34" s="33">
        <f>'M 2008 VBT ALB'!Y31*IF($A34+Y$7&lt;121-Interim!$D$8,Interim!$C$8,Interim!$C$8+(1-Interim!$C$8)*(1-(121-$A34-Y$7)/Interim!$D$8))*IF($A34+Y$7&lt;121-Interim!$D$8,Interim!$C$9,Interim!$C$9+(1-Interim!$C$9)*(1-(121-$A34-Y$7)/Interim!$D$8))</f>
        <v>2.2431285799999999E-3</v>
      </c>
      <c r="Z34" s="33">
        <f>'M 2008 VBT ALB'!Z31*IF($A34+Z$7&lt;121-Interim!$D$8,Interim!$C$8,Interim!$C$8+(1-Interim!$C$8)*(1-(121-$A34-Z$7)/Interim!$D$8))*IF($A34+Z$7&lt;121-Interim!$D$8,Interim!$C$9,Interim!$C$9+(1-Interim!$C$9)*(1-(121-$A34-Z$7)/Interim!$D$8))</f>
        <v>2.5258758800000003E-3</v>
      </c>
      <c r="AA34" s="33">
        <f>'M 2008 VBT ALB'!AA31*IF($A34+AA$7&lt;121-Interim!$D$8,Interim!$C$8,Interim!$C$8+(1-Interim!$C$8)*(1-(121-$A34-AA$7)/Interim!$D$8))*IF($A34+AA$7&lt;121-Interim!$D$8,Interim!$C$9,Interim!$C$9+(1-Interim!$C$9)*(1-(121-$A34-AA$7)/Interim!$D$8))</f>
        <v>2.8840224600000003E-3</v>
      </c>
      <c r="AB34" s="33">
        <f>'M 2008 VBT ALB'!AB31*IF($A34+AB$7&lt;121-Interim!$D$8,Interim!$C$8,Interim!$C$8+(1-Interim!$C$8)*(1-(121-$A34-AB$7)/Interim!$D$8))*IF($A34+AB$7&lt;121-Interim!$D$8,Interim!$C$9,Interim!$C$9+(1-Interim!$C$9)*(1-(121-$A34-AB$7)/Interim!$D$8))</f>
        <v>3.0913704800000002E-3</v>
      </c>
      <c r="AC34" s="33">
        <f>'M 2008 VBT ALB'!AC31*IF($A34+AC$7&lt;121-Interim!$D$8,Interim!$C$8,Interim!$C$8+(1-Interim!$C$8)*(1-(121-$A34-AC$7)/Interim!$D$8))*IF($A34+AC$7&lt;121-Interim!$D$8,Interim!$C$9,Interim!$C$9+(1-Interim!$C$9)*(1-(121-$A34-AC$7)/Interim!$D$8))</f>
        <v>3.3269932299999998E-3</v>
      </c>
      <c r="AD34" s="33">
        <f>'M 2008 VBT ALB'!AD31*IF($A34+AD$7&lt;121-Interim!$D$8,Interim!$C$8,Interim!$C$8+(1-Interim!$C$8)*(1-(121-$A34-AD$7)/Interim!$D$8))*IF($A34+AD$7&lt;121-Interim!$D$8,Interim!$C$9,Interim!$C$9+(1-Interim!$C$9)*(1-(121-$A34-AD$7)/Interim!$D$8))</f>
        <v>3.5814658000000001E-3</v>
      </c>
      <c r="AE34" s="33">
        <f>'M 2008 VBT ALB'!AE31*IF($A34+AE$7&lt;121-Interim!$D$8,Interim!$C$8,Interim!$C$8+(1-Interim!$C$8)*(1-(121-$A34-AE$7)/Interim!$D$8))*IF($A34+AE$7&lt;121-Interim!$D$8,Interim!$C$9,Interim!$C$9+(1-Interim!$C$9)*(1-(121-$A34-AE$7)/Interim!$D$8))</f>
        <v>3.8642131000000001E-3</v>
      </c>
      <c r="AF34" s="33">
        <f>'M 2008 VBT ALB'!AF31*IF($A34+AF$7&lt;121-Interim!$D$8,Interim!$C$8,Interim!$C$8+(1-Interim!$C$8)*(1-(121-$A34-AF$7)/Interim!$D$8))*IF($A34+AF$7&lt;121-Interim!$D$8,Interim!$C$9,Interim!$C$9+(1-Interim!$C$9)*(1-(121-$A34-AF$7)/Interim!$D$8))</f>
        <v>4.1940849500000004E-3</v>
      </c>
      <c r="AG34" s="33">
        <f>'M 2008 VBT ALB'!AG31*IF($A34+AG$7&lt;121-Interim!$D$8,Interim!$C$8,Interim!$C$8+(1-Interim!$C$8)*(1-(121-$A34-AG$7)/Interim!$D$8))*IF($A34+AG$7&lt;121-Interim!$D$8,Interim!$C$9,Interim!$C$9+(1-Interim!$C$9)*(1-(121-$A34-AG$7)/Interim!$D$8))</f>
        <v>4.5522315300000008E-3</v>
      </c>
      <c r="AH34" s="33">
        <f>'M 2008 VBT ALB'!AH31*IF($A34+AH$7&lt;121-Interim!$D$8,Interim!$C$8,Interim!$C$8+(1-Interim!$C$8)*(1-(121-$A34-AH$7)/Interim!$D$8))*IF($A34+AH$7&lt;121-Interim!$D$8,Interim!$C$9,Interim!$C$9+(1-Interim!$C$9)*(1-(121-$A34-AH$7)/Interim!$D$8))</f>
        <v>4.9480777500000009E-3</v>
      </c>
      <c r="AI34" s="33">
        <f>'M 2008 VBT ALB'!AI31*IF($A34+AI$7&lt;121-Interim!$D$8,Interim!$C$8,Interim!$C$8+(1-Interim!$C$8)*(1-(121-$A34-AI$7)/Interim!$D$8))*IF($A34+AI$7&lt;121-Interim!$D$8,Interim!$C$9,Interim!$C$9+(1-Interim!$C$9)*(1-(121-$A34-AI$7)/Interim!$D$8))</f>
        <v>5.4004734300000011E-3</v>
      </c>
      <c r="AJ34" s="33">
        <f>'M 2008 VBT ALB'!AJ31*IF($A34+AJ$7&lt;121-Interim!$D$8,Interim!$C$8,Interim!$C$8+(1-Interim!$C$8)*(1-(121-$A34-AJ$7)/Interim!$D$8))*IF($A34+AJ$7&lt;121-Interim!$D$8,Interim!$C$9,Interim!$C$9+(1-Interim!$C$9)*(1-(121-$A34-AJ$7)/Interim!$D$8))</f>
        <v>5.8999936600000009E-3</v>
      </c>
      <c r="AK34" s="33">
        <f>'M 2008 VBT ALB'!AK31*IF($A34+AK$7&lt;121-Interim!$D$8,Interim!$C$8,Interim!$C$8+(1-Interim!$C$8)*(1-(121-$A34-AK$7)/Interim!$D$8))*IF($A34+AK$7&lt;121-Interim!$D$8,Interim!$C$9,Interim!$C$9+(1-Interim!$C$9)*(1-(121-$A34-AK$7)/Interim!$D$8))</f>
        <v>6.4843380800000006E-3</v>
      </c>
      <c r="AL34" s="33">
        <f>'M 2008 VBT ALB'!AL31*IF($A34+AL$7&lt;121-Interim!$D$8,Interim!$C$8,Interim!$C$8+(1-Interim!$C$8)*(1-(121-$A34-AL$7)/Interim!$D$8))*IF($A34+AL$7&lt;121-Interim!$D$8,Interim!$C$9,Interim!$C$9+(1-Interim!$C$9)*(1-(121-$A34-AL$7)/Interim!$D$8))</f>
        <v>7.1440817800000013E-3</v>
      </c>
      <c r="AM34" s="33">
        <f>'M 2008 VBT ALB'!AM31*IF($A34+AM$7&lt;121-Interim!$D$8,Interim!$C$8,Interim!$C$8+(1-Interim!$C$8)*(1-(121-$A34-AM$7)/Interim!$D$8))*IF($A34+AM$7&lt;121-Interim!$D$8,Interim!$C$9,Interim!$C$9+(1-Interim!$C$9)*(1-(121-$A34-AM$7)/Interim!$D$8))</f>
        <v>7.8792247599999993E-3</v>
      </c>
      <c r="AN34" s="33">
        <f>'M 2008 VBT ALB'!AN31*IF($A34+AN$7&lt;121-Interim!$D$8,Interim!$C$8,Interim!$C$8+(1-Interim!$C$8)*(1-(121-$A34-AN$7)/Interim!$D$8))*IF($A34+AN$7&lt;121-Interim!$D$8,Interim!$C$9,Interim!$C$9+(1-Interim!$C$9)*(1-(121-$A34-AN$7)/Interim!$D$8))</f>
        <v>8.7180417500000006E-3</v>
      </c>
      <c r="AO34" s="33">
        <f>'M 2008 VBT ALB'!AO31*IF($A34+AO$7&lt;121-Interim!$D$8,Interim!$C$8,Interim!$C$8+(1-Interim!$C$8)*(1-(121-$A34-AO$7)/Interim!$D$8))*IF($A34+AO$7&lt;121-Interim!$D$8,Interim!$C$9,Interim!$C$9+(1-Interim!$C$9)*(1-(121-$A34-AO$7)/Interim!$D$8))</f>
        <v>9.6605327500000008E-3</v>
      </c>
      <c r="AP34" s="33">
        <f>'M 2008 VBT ALB'!AP31*IF($A34+AP$7&lt;121-Interim!$D$8,Interim!$C$8,Interim!$C$8+(1-Interim!$C$8)*(1-(121-$A34-AP$7)/Interim!$D$8))*IF($A34+AP$7&lt;121-Interim!$D$8,Interim!$C$9,Interim!$C$9+(1-Interim!$C$9)*(1-(121-$A34-AP$7)/Interim!$D$8))</f>
        <v>1.0716122670000001E-2</v>
      </c>
      <c r="AQ34" s="33">
        <f>'M 2008 VBT ALB'!AQ31*IF($A34+AQ$7&lt;121-Interim!$D$8,Interim!$C$8,Interim!$C$8+(1-Interim!$C$8)*(1-(121-$A34-AQ$7)/Interim!$D$8))*IF($A34+AQ$7&lt;121-Interim!$D$8,Interim!$C$9,Interim!$C$9+(1-Interim!$C$9)*(1-(121-$A34-AQ$7)/Interim!$D$8))</f>
        <v>1.1903661330000002E-2</v>
      </c>
      <c r="AR34" s="33">
        <f>'M 2008 VBT ALB'!AR31*IF($A34+AR$7&lt;121-Interim!$D$8,Interim!$C$8,Interim!$C$8+(1-Interim!$C$8)*(1-(121-$A34-AR$7)/Interim!$D$8))*IF($A34+AR$7&lt;121-Interim!$D$8,Interim!$C$9,Interim!$C$9+(1-Interim!$C$9)*(1-(121-$A34-AR$7)/Interim!$D$8))</f>
        <v>1.3251423460000002E-2</v>
      </c>
      <c r="AS34" s="33">
        <f>'M 2008 VBT ALB'!AS31*IF($A34+AS$7&lt;121-Interim!$D$8,Interim!$C$8,Interim!$C$8+(1-Interim!$C$8)*(1-(121-$A34-AS$7)/Interim!$D$8))*IF($A34+AS$7&lt;121-Interim!$D$8,Interim!$C$9,Interim!$C$9+(1-Interim!$C$9)*(1-(121-$A34-AS$7)/Interim!$D$8))</f>
        <v>1.4749984150000003E-2</v>
      </c>
      <c r="AT34" s="33">
        <f>'M 2008 VBT ALB'!AT31*IF($A34+AT$7&lt;121-Interim!$D$8,Interim!$C$8,Interim!$C$8+(1-Interim!$C$8)*(1-(121-$A34-AT$7)/Interim!$D$8))*IF($A34+AT$7&lt;121-Interim!$D$8,Interim!$C$9,Interim!$C$9+(1-Interim!$C$9)*(1-(121-$A34-AT$7)/Interim!$D$8))</f>
        <v>1.6427618130000002E-2</v>
      </c>
      <c r="AU34" s="33">
        <f>'M 2008 VBT ALB'!AU31*IF($A34+AU$7&lt;121-Interim!$D$8,Interim!$C$8,Interim!$C$8+(1-Interim!$C$8)*(1-(121-$A34-AU$7)/Interim!$D$8))*IF($A34+AU$7&lt;121-Interim!$D$8,Interim!$C$9,Interim!$C$9+(1-Interim!$C$9)*(1-(121-$A34-AU$7)/Interim!$D$8))</f>
        <v>1.8293750310000002E-2</v>
      </c>
      <c r="AV34" s="33">
        <f>'M 2008 VBT ALB'!AV31*IF($A34+AV$7&lt;121-Interim!$D$8,Interim!$C$8,Interim!$C$8+(1-Interim!$C$8)*(1-(121-$A34-AV$7)/Interim!$D$8))*IF($A34+AV$7&lt;121-Interim!$D$8,Interim!$C$9,Interim!$C$9+(1-Interim!$C$9)*(1-(121-$A34-AV$7)/Interim!$D$8))</f>
        <v>2.0367230510000004E-2</v>
      </c>
      <c r="AW34" s="33">
        <f>'M 2008 VBT ALB'!AW31*IF($A34+AW$7&lt;121-Interim!$D$8,Interim!$C$8,Interim!$C$8+(1-Interim!$C$8)*(1-(121-$A34-AW$7)/Interim!$D$8))*IF($A34+AW$7&lt;121-Interim!$D$8,Interim!$C$9,Interim!$C$9+(1-Interim!$C$9)*(1-(121-$A34-AW$7)/Interim!$D$8))</f>
        <v>2.265748364E-2</v>
      </c>
      <c r="AX34" s="33">
        <f>'M 2008 VBT ALB'!AX31*IF($A34+AX$7&lt;121-Interim!$D$8,Interim!$C$8,Interim!$C$8+(1-Interim!$C$8)*(1-(121-$A34-AX$7)/Interim!$D$8))*IF($A34+AX$7&lt;121-Interim!$D$8,Interim!$C$9,Interim!$C$9+(1-Interim!$C$9)*(1-(121-$A34-AX$7)/Interim!$D$8))</f>
        <v>2.518335952E-2</v>
      </c>
      <c r="AY34" s="33">
        <f>'M 2008 VBT ALB'!AY31*IF($A34+AY$7&lt;121-Interim!$D$8,Interim!$C$8,Interim!$C$8+(1-Interim!$C$8)*(1-(121-$A34-AY$7)/Interim!$D$8))*IF($A34+AY$7&lt;121-Interim!$D$8,Interim!$C$9,Interim!$C$9+(1-Interim!$C$9)*(1-(121-$A34-AY$7)/Interim!$D$8))</f>
        <v>2.7963707970000005E-2</v>
      </c>
      <c r="AZ34" s="33">
        <f>'M 2008 VBT ALB'!AZ31*IF($A34+AZ$7&lt;121-Interim!$D$8,Interim!$C$8,Interim!$C$8+(1-Interim!$C$8)*(1-(121-$A34-AZ$7)/Interim!$D$8))*IF($A34+AZ$7&lt;121-Interim!$D$8,Interim!$C$9,Interim!$C$9+(1-Interim!$C$9)*(1-(121-$A34-AZ$7)/Interim!$D$8))</f>
        <v>3.1017378809999999E-2</v>
      </c>
      <c r="BA34" s="33">
        <f>'M 2008 VBT ALB'!BA31*IF($A34+BA$7&lt;121-Interim!$D$8,Interim!$C$8,Interim!$C$8+(1-Interim!$C$8)*(1-(121-$A34-BA$7)/Interim!$D$8))*IF($A34+BA$7&lt;121-Interim!$D$8,Interim!$C$9,Interim!$C$9+(1-Interim!$C$9)*(1-(121-$A34-BA$7)/Interim!$D$8))</f>
        <v>3.4372646770000001E-2</v>
      </c>
      <c r="BB34" s="33">
        <f>'M 2008 VBT ALB'!BB31*IF($A34+BB$7&lt;121-Interim!$D$8,Interim!$C$8,Interim!$C$8+(1-Interim!$C$8)*(1-(121-$A34-BB$7)/Interim!$D$8))*IF($A34+BB$7&lt;121-Interim!$D$8,Interim!$C$9,Interim!$C$9+(1-Interim!$C$9)*(1-(121-$A34-BB$7)/Interim!$D$8))</f>
        <v>3.8048361669999996E-2</v>
      </c>
      <c r="BC34" s="33">
        <f>'M 2008 VBT ALB'!BC31*IF($A34+BC$7&lt;121-Interim!$D$8,Interim!$C$8,Interim!$C$8+(1-Interim!$C$8)*(1-(121-$A34-BC$7)/Interim!$D$8))*IF($A34+BC$7&lt;121-Interim!$D$8,Interim!$C$9,Interim!$C$9+(1-Interim!$C$9)*(1-(121-$A34-BC$7)/Interim!$D$8))</f>
        <v>4.2053948420000001E-2</v>
      </c>
      <c r="BD34" s="33">
        <f>'M 2008 VBT ALB'!BD31*IF($A34+BD$7&lt;121-Interim!$D$8,Interim!$C$8,Interim!$C$8+(1-Interim!$C$8)*(1-(121-$A34-BD$7)/Interim!$D$8))*IF($A34+BD$7&lt;121-Interim!$D$8,Interim!$C$9,Interim!$C$9+(1-Interim!$C$9)*(1-(121-$A34-BD$7)/Interim!$D$8))</f>
        <v>4.6417681750000002E-2</v>
      </c>
      <c r="BE34" s="33">
        <f>'M 2008 VBT ALB'!BE31*IF($A34+BE$7&lt;121-Interim!$D$8,Interim!$C$8,Interim!$C$8+(1-Interim!$C$8)*(1-(121-$A34-BE$7)/Interim!$D$8))*IF($A34+BE$7&lt;121-Interim!$D$8,Interim!$C$9,Interim!$C$9+(1-Interim!$C$9)*(1-(121-$A34-BE$7)/Interim!$D$8))</f>
        <v>5.1290360220000011E-2</v>
      </c>
      <c r="BF34" s="33">
        <f>'M 2008 VBT ALB'!BF31*IF($A34+BF$7&lt;121-Interim!$D$8,Interim!$C$8,Interim!$C$8+(1-Interim!$C$8)*(1-(121-$A34-BF$7)/Interim!$D$8))*IF($A34+BF$7&lt;121-Interim!$D$8,Interim!$C$9,Interim!$C$9+(1-Interim!$C$9)*(1-(121-$A34-BF$7)/Interim!$D$8))</f>
        <v>5.6728533290000008E-2</v>
      </c>
      <c r="BG34" s="33">
        <f>'M 2008 VBT ALB'!BG31*IF($A34+BG$7&lt;121-Interim!$D$8,Interim!$C$8,Interim!$C$8+(1-Interim!$C$8)*(1-(121-$A34-BG$7)/Interim!$D$8))*IF($A34+BG$7&lt;121-Interim!$D$8,Interim!$C$9,Interim!$C$9+(1-Interim!$C$9)*(1-(121-$A34-BG$7)/Interim!$D$8))</f>
        <v>6.2656801680000013E-2</v>
      </c>
      <c r="BH34" s="33">
        <f>'M 2008 VBT ALB'!BH31*IF($A34+BH$7&lt;121-Interim!$D$8,Interim!$C$8,Interim!$C$8+(1-Interim!$C$8)*(1-(121-$A34-BH$7)/Interim!$D$8))*IF($A34+BH$7&lt;121-Interim!$D$8,Interim!$C$9,Interim!$C$9+(1-Interim!$C$9)*(1-(121-$A34-BH$7)/Interim!$D$8))</f>
        <v>6.9094015209999998E-2</v>
      </c>
      <c r="BI34" s="33">
        <f>'M 2008 VBT ALB'!BI31*IF($A34+BI$7&lt;121-Interim!$D$8,Interim!$C$8,Interim!$C$8+(1-Interim!$C$8)*(1-(121-$A34-BI$7)/Interim!$D$8))*IF($A34+BI$7&lt;121-Interim!$D$8,Interim!$C$9,Interim!$C$9+(1-Interim!$C$9)*(1-(121-$A34-BI$7)/Interim!$D$8))</f>
        <v>7.6511419380000015E-2</v>
      </c>
      <c r="BJ34" s="33">
        <f>'M 2008 VBT ALB'!BJ31*IF($A34+BJ$7&lt;121-Interim!$D$8,Interim!$C$8,Interim!$C$8+(1-Interim!$C$8)*(1-(121-$A34-BJ$7)/Interim!$D$8))*IF($A34+BJ$7&lt;121-Interim!$D$8,Interim!$C$9,Interim!$C$9+(1-Interim!$C$9)*(1-(121-$A34-BJ$7)/Interim!$D$8))</f>
        <v>8.5144636940000018E-2</v>
      </c>
      <c r="BK34" s="33">
        <f>'M 2008 VBT ALB'!BK31*IF($A34+BK$7&lt;121-Interim!$D$8,Interim!$C$8,Interim!$C$8+(1-Interim!$C$8)*(1-(121-$A34-BK$7)/Interim!$D$8))*IF($A34+BK$7&lt;121-Interim!$D$8,Interim!$C$9,Interim!$C$9+(1-Interim!$C$9)*(1-(121-$A34-BK$7)/Interim!$D$8))</f>
        <v>9.4824019510000024E-2</v>
      </c>
      <c r="BL34" s="33">
        <f>'M 2008 VBT ALB'!BL31*IF($A34+BL$7&lt;121-Interim!$D$8,Interim!$C$8,Interim!$C$8+(1-Interim!$C$8)*(1-(121-$A34-BL$7)/Interim!$D$8))*IF($A34+BL$7&lt;121-Interim!$D$8,Interim!$C$9,Interim!$C$9+(1-Interim!$C$9)*(1-(121-$A34-BL$7)/Interim!$D$8))</f>
        <v>0.10574749020000003</v>
      </c>
      <c r="BM34" s="33">
        <f>'M 2008 VBT ALB'!BM31*IF($A34+BM$7&lt;121-Interim!$D$8,Interim!$C$8,Interim!$C$8+(1-Interim!$C$8)*(1-(121-$A34-BM$7)/Interim!$D$8))*IF($A34+BM$7&lt;121-Interim!$D$8,Interim!$C$9,Interim!$C$9+(1-Interim!$C$9)*(1-(121-$A34-BM$7)/Interim!$D$8))</f>
        <v>0.11812239703000001</v>
      </c>
      <c r="BN34" s="33">
        <f>'M 2008 VBT ALB'!BN31*IF($A34+BN$7&lt;121-Interim!$D$8,Interim!$C$8,Interim!$C$8+(1-Interim!$C$8)*(1-(121-$A34-BN$7)/Interim!$D$8))*IF($A34+BN$7&lt;121-Interim!$D$8,Interim!$C$9,Interim!$C$9+(1-Interim!$C$9)*(1-(121-$A34-BN$7)/Interim!$D$8))</f>
        <v>0.13171311725000001</v>
      </c>
      <c r="BO34" s="33">
        <f>'M 2008 VBT ALB'!BO31*IF($A34+BO$7&lt;121-Interim!$D$8,Interim!$C$8,Interim!$C$8+(1-Interim!$C$8)*(1-(121-$A34-BO$7)/Interim!$D$8))*IF($A34+BO$7&lt;121-Interim!$D$8,Interim!$C$9,Interim!$C$9+(1-Interim!$C$9)*(1-(121-$A34-BO$7)/Interim!$D$8))</f>
        <v>0.14678354834000001</v>
      </c>
      <c r="BP34" s="33">
        <f>'M 2008 VBT ALB'!BP31*IF($A34+BP$7&lt;121-Interim!$D$8,Interim!$C$8,Interim!$C$8+(1-Interim!$C$8)*(1-(121-$A34-BP$7)/Interim!$D$8))*IF($A34+BP$7&lt;121-Interim!$D$8,Interim!$C$9,Interim!$C$9+(1-Interim!$C$9)*(1-(121-$A34-BP$7)/Interim!$D$8))</f>
        <v>0.16338081485000003</v>
      </c>
      <c r="BQ34" s="33">
        <f>'M 2008 VBT ALB'!BQ31*IF($A34+BQ$7&lt;121-Interim!$D$8,Interim!$C$8,Interim!$C$8+(1-Interim!$C$8)*(1-(121-$A34-BQ$7)/Interim!$D$8))*IF($A34+BQ$7&lt;121-Interim!$D$8,Interim!$C$9,Interim!$C$9+(1-Interim!$C$9)*(1-(121-$A34-BQ$7)/Interim!$D$8))</f>
        <v>0.18076034889000001</v>
      </c>
      <c r="BR34" s="33">
        <f>'M 2008 VBT ALB'!BR31*IF($A34+BR$7&lt;121-Interim!$D$8,Interim!$C$8,Interim!$C$8+(1-Interim!$C$8)*(1-(121-$A34-BR$7)/Interim!$D$8))*IF($A34+BR$7&lt;121-Interim!$D$8,Interim!$C$9,Interim!$C$9+(1-Interim!$C$9)*(1-(121-$A34-BR$7)/Interim!$D$8))</f>
        <v>0.19830953131000001</v>
      </c>
      <c r="BS34" s="33">
        <f>'M 2008 VBT ALB'!BS31*IF($A34+BS$7&lt;121-Interim!$D$8,Interim!$C$8,Interim!$C$8+(1-Interim!$C$8)*(1-(121-$A34-BS$7)/Interim!$D$8))*IF($A34+BS$7&lt;121-Interim!$D$8,Interim!$C$9,Interim!$C$9+(1-Interim!$C$9)*(1-(121-$A34-BS$7)/Interim!$D$8))</f>
        <v>0.21456750106000003</v>
      </c>
      <c r="BT34" s="33">
        <f>'M 2008 VBT ALB'!BT31*IF($A34+BT$7&lt;121-Interim!$D$8,Interim!$C$8,Interim!$C$8+(1-Interim!$C$8)*(1-(121-$A34-BT$7)/Interim!$D$8))*IF($A34+BT$7&lt;121-Interim!$D$8,Interim!$C$9,Interim!$C$9+(1-Interim!$C$9)*(1-(121-$A34-BT$7)/Interim!$D$8))</f>
        <v>0.23025055130000005</v>
      </c>
      <c r="BU34" s="33">
        <f>'M 2008 VBT ALB'!BU31*IF($A34+BU$7&lt;121-Interim!$D$8,Interim!$C$8,Interim!$C$8+(1-Interim!$C$8)*(1-(121-$A34-BU$7)/Interim!$D$8))*IF($A34+BU$7&lt;121-Interim!$D$8,Interim!$C$9,Interim!$C$9+(1-Interim!$C$9)*(1-(121-$A34-BU$7)/Interim!$D$8))</f>
        <v>0.24656507051000004</v>
      </c>
      <c r="BV34" s="33">
        <f>'M 2008 VBT ALB'!BV31*IF($A34+BV$7&lt;121-Interim!$D$8,Interim!$C$8,Interim!$C$8+(1-Interim!$C$8)*(1-(121-$A34-BV$7)/Interim!$D$8))*IF($A34+BV$7&lt;121-Interim!$D$8,Interim!$C$9,Interim!$C$9+(1-Interim!$C$9)*(1-(121-$A34-BV$7)/Interim!$D$8))</f>
        <v>0.26390690491000002</v>
      </c>
      <c r="BW34" s="33">
        <f>'M 2008 VBT ALB'!BW31*IF($A34+BW$7&lt;121-Interim!$D$8,Interim!$C$8,Interim!$C$8+(1-Interim!$C$8)*(1-(121-$A34-BW$7)/Interim!$D$8))*IF($A34+BW$7&lt;121-Interim!$D$8,Interim!$C$9,Interim!$C$9+(1-Interim!$C$9)*(1-(121-$A34-BW$7)/Interim!$D$8))</f>
        <v>0.28394426357000002</v>
      </c>
      <c r="BX34" s="33">
        <f>'M 2008 VBT ALB'!BX31*IF($A34+BX$7&lt;121-Interim!$D$8,Interim!$C$8,Interim!$C$8+(1-Interim!$C$8)*(1-(121-$A34-BX$7)/Interim!$D$8))*IF($A34+BX$7&lt;121-Interim!$D$8,Interim!$C$9,Interim!$C$9+(1-Interim!$C$9)*(1-(121-$A34-BX$7)/Interim!$D$8))</f>
        <v>0.30522571035000007</v>
      </c>
      <c r="BY34" s="33">
        <f>'M 2008 VBT ALB'!BY31*IF($A34+BY$7&lt;121-Interim!$D$8,Interim!$C$8,Interim!$C$8+(1-Interim!$C$8)*(1-(121-$A34-BY$7)/Interim!$D$8))*IF($A34+BY$7&lt;121-Interim!$D$8,Interim!$C$9,Interim!$C$9+(1-Interim!$C$9)*(1-(121-$A34-BY$7)/Interim!$D$8))</f>
        <v>0.32575316433000001</v>
      </c>
      <c r="BZ34" s="33">
        <f>'M 2008 VBT ALB'!BZ31*IF($A34+BZ$7&lt;121-Interim!$D$8,Interim!$C$8,Interim!$C$8+(1-Interim!$C$8)*(1-(121-$A34-BZ$7)/Interim!$D$8))*IF($A34+BZ$7&lt;121-Interim!$D$8,Interim!$C$9,Interim!$C$9+(1-Interim!$C$9)*(1-(121-$A34-BZ$7)/Interim!$D$8))</f>
        <v>0.34465953379000003</v>
      </c>
      <c r="CA34" s="33">
        <f>'M 2008 VBT ALB'!CA31*IF($A34+CA$7&lt;121-Interim!$D$8,Interim!$C$8,Interim!$C$8+(1-Interim!$C$8)*(1-(121-$A34-CA$7)/Interim!$D$8))*IF($A34+CA$7&lt;121-Interim!$D$8,Interim!$C$9,Interim!$C$9+(1-Interim!$C$9)*(1-(121-$A34-CA$7)/Interim!$D$8))</f>
        <v>0.36118140102000001</v>
      </c>
      <c r="CB34" s="33">
        <f>'M 2008 VBT ALB'!CB31*IF($A34+CB$7&lt;121-Interim!$D$8,Interim!$C$8,Interim!$C$8+(1-Interim!$C$8)*(1-(121-$A34-CB$7)/Interim!$D$8))*IF($A34+CB$7&lt;121-Interim!$D$8,Interim!$C$9,Interim!$C$9+(1-Interim!$C$9)*(1-(121-$A34-CB$7)/Interim!$D$8))</f>
        <v>0.37472499669000003</v>
      </c>
      <c r="CC34" s="33">
        <f>'M 2008 VBT ALB'!CC31*IF($A34+CC$7&lt;121-Interim!$D$8,Interim!$C$8,Interim!$C$8+(1-Interim!$C$8)*(1-(121-$A34-CC$7)/Interim!$D$8))*IF($A34+CC$7&lt;121-Interim!$D$8,Interim!$C$9,Interim!$C$9+(1-Interim!$C$9)*(1-(121-$A34-CC$7)/Interim!$D$8))</f>
        <v>0.38595006450000002</v>
      </c>
      <c r="CD34" s="33">
        <f>'M 2008 VBT ALB'!CD31*IF($A34+CD$7&lt;121-Interim!$D$8,Interim!$C$8,Interim!$C$8+(1-Interim!$C$8)*(1-(121-$A34-CD$7)/Interim!$D$8))*IF($A34+CD$7&lt;121-Interim!$D$8,Interim!$C$9,Interim!$C$9+(1-Interim!$C$9)*(1-(121-$A34-CD$7)/Interim!$D$8))</f>
        <v>0.39615724203000002</v>
      </c>
      <c r="CE34" s="33">
        <f>'M 2008 VBT ALB'!CE31*IF($A34+CE$7&lt;121-Interim!$D$8,Interim!$C$8,Interim!$C$8+(1-Interim!$C$8)*(1-(121-$A34-CE$7)/Interim!$D$8))*IF($A34+CE$7&lt;121-Interim!$D$8,Interim!$C$9,Interim!$C$9+(1-Interim!$C$9)*(1-(121-$A34-CE$7)/Interim!$D$8))</f>
        <v>0.40752962975573331</v>
      </c>
      <c r="CF34" s="33">
        <f>'M 2008 VBT ALB'!CF31*IF($A34+CF$7&lt;121-Interim!$D$8,Interim!$C$8,Interim!$C$8+(1-Interim!$C$8)*(1-(121-$A34-CF$7)/Interim!$D$8))*IF($A34+CF$7&lt;121-Interim!$D$8,Interim!$C$9,Interim!$C$9+(1-Interim!$C$9)*(1-(121-$A34-CF$7)/Interim!$D$8))</f>
        <v>0.41725133140120002</v>
      </c>
      <c r="CG34" s="33">
        <f>'M 2008 VBT ALB'!CG31*IF($A34+CG$7&lt;121-Interim!$D$8,Interim!$C$8,Interim!$C$8+(1-Interim!$C$8)*(1-(121-$A34-CG$7)/Interim!$D$8))*IF($A34+CG$7&lt;121-Interim!$D$8,Interim!$C$9,Interim!$C$9+(1-Interim!$C$9)*(1-(121-$A34-CG$7)/Interim!$D$8))</f>
        <v>0.42374628166080008</v>
      </c>
      <c r="CH34" s="33">
        <f>'M 2008 VBT ALB'!CH31*IF($A34+CH$7&lt;121-Interim!$D$8,Interim!$C$8,Interim!$C$8+(1-Interim!$C$8)*(1-(121-$A34-CH$7)/Interim!$D$8))*IF($A34+CH$7&lt;121-Interim!$D$8,Interim!$C$9,Interim!$C$9+(1-Interim!$C$9)*(1-(121-$A34-CH$7)/Interim!$D$8))</f>
        <v>0.42913946350320004</v>
      </c>
      <c r="CI34" s="33">
        <f>'M 2008 VBT ALB'!CI31*IF($A34+CI$7&lt;121-Interim!$D$8,Interim!$C$8,Interim!$C$8+(1-Interim!$C$8)*(1-(121-$A34-CI$7)/Interim!$D$8))*IF($A34+CI$7&lt;121-Interim!$D$8,Interim!$C$9,Interim!$C$9+(1-Interim!$C$9)*(1-(121-$A34-CI$7)/Interim!$D$8))</f>
        <v>0.43276320000000007</v>
      </c>
      <c r="CJ34" s="33">
        <f>'M 2008 VBT ALB'!CJ31*IF($A34+CJ$7&lt;121-Interim!$D$8,Interim!$C$8,Interim!$C$8+(1-Interim!$C$8)*(1-(121-$A34-CJ$7)/Interim!$D$8))*IF($A34+CJ$7&lt;121-Interim!$D$8,Interim!$C$9,Interim!$C$9+(1-Interim!$C$9)*(1-(121-$A34-CJ$7)/Interim!$D$8))</f>
        <v>0.43448974200000001</v>
      </c>
      <c r="CK34" s="33">
        <f>'M 2008 VBT ALB'!CK31*IF($A34+CK$7&lt;121-Interim!$D$8,Interim!$C$8,Interim!$C$8+(1-Interim!$C$8)*(1-(121-$A34-CK$7)/Interim!$D$8))*IF($A34+CK$7&lt;121-Interim!$D$8,Interim!$C$9,Interim!$C$9+(1-Interim!$C$9)*(1-(121-$A34-CK$7)/Interim!$D$8))</f>
        <v>0.43621564800000001</v>
      </c>
      <c r="CL34" s="33">
        <f>'M 2008 VBT ALB'!CL31*IF($A34+CL$7&lt;121-Interim!$D$8,Interim!$C$8,Interim!$C$8+(1-Interim!$C$8)*(1-(121-$A34-CL$7)/Interim!$D$8))*IF($A34+CL$7&lt;121-Interim!$D$8,Interim!$C$9,Interim!$C$9+(1-Interim!$C$9)*(1-(121-$A34-CL$7)/Interim!$D$8))</f>
        <v>0.43794091800000007</v>
      </c>
      <c r="CM34" s="33">
        <f>'M 2008 VBT ALB'!CM31*IF($A34+CM$7&lt;121-Interim!$D$8,Interim!$C$8,Interim!$C$8+(1-Interim!$C$8)*(1-(121-$A34-CM$7)/Interim!$D$8))*IF($A34+CM$7&lt;121-Interim!$D$8,Interim!$C$9,Interim!$C$9+(1-Interim!$C$9)*(1-(121-$A34-CM$7)/Interim!$D$8))</f>
        <v>0.43966555200000002</v>
      </c>
      <c r="CN34" s="33">
        <f>'M 2008 VBT ALB'!CN31*IF($A34+CN$7&lt;121-Interim!$D$8,Interim!$C$8,Interim!$C$8+(1-Interim!$C$8)*(1-(121-$A34-CN$7)/Interim!$D$8))*IF($A34+CN$7&lt;121-Interim!$D$8,Interim!$C$9,Interim!$C$9+(1-Interim!$C$9)*(1-(121-$A34-CN$7)/Interim!$D$8))</f>
        <v>0.44138955000000002</v>
      </c>
      <c r="CO34" s="33">
        <f>'M 2008 VBT ALB'!CO31*IF($A34+CO$7&lt;121-Interim!$D$8,Interim!$C$8,Interim!$C$8+(1-Interim!$C$8)*(1-(121-$A34-CO$7)/Interim!$D$8))*IF($A34+CO$7&lt;121-Interim!$D$8,Interim!$C$9,Interim!$C$9+(1-Interim!$C$9)*(1-(121-$A34-CO$7)/Interim!$D$8))</f>
        <v>0.44311291200000003</v>
      </c>
      <c r="CP34" s="33">
        <f>'M 2008 VBT ALB'!CP31*IF($A34+CP$7&lt;121-Interim!$D$8,Interim!$C$8,Interim!$C$8+(1-Interim!$C$8)*(1-(121-$A34-CP$7)/Interim!$D$8))*IF($A34+CP$7&lt;121-Interim!$D$8,Interim!$C$9,Interim!$C$9+(1-Interim!$C$9)*(1-(121-$A34-CP$7)/Interim!$D$8))</f>
        <v>0.44483563799999998</v>
      </c>
      <c r="CQ34" s="33">
        <f>'M 2008 VBT ALB'!CQ31*IF($A34+CQ$7&lt;121-Interim!$D$8,Interim!$C$8,Interim!$C$8+(1-Interim!$C$8)*(1-(121-$A34-CQ$7)/Interim!$D$8))*IF($A34+CQ$7&lt;121-Interim!$D$8,Interim!$C$9,Interim!$C$9+(1-Interim!$C$9)*(1-(121-$A34-CQ$7)/Interim!$D$8))</f>
        <v>0.44655772800000004</v>
      </c>
      <c r="CR34" s="33">
        <f>'M 2008 VBT ALB'!CR31*IF($A34+CR$7&lt;121-Interim!$D$8,Interim!$C$8,Interim!$C$8+(1-Interim!$C$8)*(1-(121-$A34-CR$7)/Interim!$D$8))*IF($A34+CR$7&lt;121-Interim!$D$8,Interim!$C$9,Interim!$C$9+(1-Interim!$C$9)*(1-(121-$A34-CR$7)/Interim!$D$8))</f>
        <v>0.448279182</v>
      </c>
      <c r="CS34" s="33">
        <f>'M 2008 VBT ALB'!CS31*IF($A34+CS$7&lt;121-Interim!$D$8,Interim!$C$8,Interim!$C$8+(1-Interim!$C$8)*(1-(121-$A34-CS$7)/Interim!$D$8))*IF($A34+CS$7&lt;121-Interim!$D$8,Interim!$C$9,Interim!$C$9+(1-Interim!$C$9)*(1-(121-$A34-CS$7)/Interim!$D$8))</f>
        <v>0.45</v>
      </c>
      <c r="CT34" s="33">
        <f>'M 2008 VBT ALB'!CT31*IF($A34+CT$7&lt;121-Interim!$D$8,Interim!$C$8,Interim!$C$8+(1-Interim!$C$8)*(1-(121-$A34-CT$7)/Interim!$D$8))*IF($A34+CT$7&lt;121-Interim!$D$8,Interim!$C$9,Interim!$C$9+(1-Interim!$C$9)*(1-(121-$A34-CT$7)/Interim!$D$8))</f>
        <v>0</v>
      </c>
      <c r="CU34" s="33">
        <f>'M 2008 VBT ALB'!CU31*IF($A34+CU$7&lt;121-Interim!$D$8,Interim!$C$8,Interim!$C$8+(1-Interim!$C$8)*(1-(121-$A34-CU$7)/Interim!$D$8))*IF($A34+CU$7&lt;121-Interim!$D$8,Interim!$C$9,Interim!$C$9+(1-Interim!$C$9)*(1-(121-$A34-CU$7)/Interim!$D$8))</f>
        <v>0</v>
      </c>
      <c r="CV34" s="33">
        <f>'M 2008 VBT ALB'!CV31*IF($A34+CV$7&lt;121-Interim!$D$8,Interim!$C$8,Interim!$C$8+(1-Interim!$C$8)*(1-(121-$A34-CV$7)/Interim!$D$8))*IF($A34+CV$7&lt;121-Interim!$D$8,Interim!$C$9,Interim!$C$9+(1-Interim!$C$9)*(1-(121-$A34-CV$7)/Interim!$D$8))</f>
        <v>0</v>
      </c>
      <c r="CW34" s="33">
        <f>'M 2008 VBT ALB'!CW31*IF($A34+CW$7&lt;121-Interim!$D$8,Interim!$C$8,Interim!$C$8+(1-Interim!$C$8)*(1-(121-$A34-CW$7)/Interim!$D$8))*IF($A34+CW$7&lt;121-Interim!$D$8,Interim!$C$9,Interim!$C$9+(1-Interim!$C$9)*(1-(121-$A34-CW$7)/Interim!$D$8))</f>
        <v>0</v>
      </c>
      <c r="CX34" s="33">
        <f>'M 2008 VBT ALB'!CX31*IF($A34+CX$7&lt;121-Interim!$D$8,Interim!$C$8,Interim!$C$8+(1-Interim!$C$8)*(1-(121-$A34-CX$7)/Interim!$D$8))*IF($A34+CX$7&lt;121-Interim!$D$8,Interim!$C$9,Interim!$C$9+(1-Interim!$C$9)*(1-(121-$A34-CX$7)/Interim!$D$8))</f>
        <v>0</v>
      </c>
      <c r="CY34" s="33">
        <f>'M 2008 VBT ALB'!CY31*IF($A34+CY$7&lt;121-Interim!$D$8,Interim!$C$8,Interim!$C$8+(1-Interim!$C$8)*(1-(121-$A34-CY$7)/Interim!$D$8))*IF($A34+CY$7&lt;121-Interim!$D$8,Interim!$C$9,Interim!$C$9+(1-Interim!$C$9)*(1-(121-$A34-CY$7)/Interim!$D$8))</f>
        <v>0</v>
      </c>
      <c r="CZ34" s="33">
        <f>'M 2008 VBT ALB'!CZ31*IF($A34+CZ$7&lt;121-Interim!$D$8,Interim!$C$8,Interim!$C$8+(1-Interim!$C$8)*(1-(121-$A34-CZ$7)/Interim!$D$8))*IF($A34+CZ$7&lt;121-Interim!$D$8,Interim!$C$9,Interim!$C$9+(1-Interim!$C$9)*(1-(121-$A34-CZ$7)/Interim!$D$8))</f>
        <v>0</v>
      </c>
      <c r="DA34" s="33">
        <f>'M 2008 VBT ALB'!DA31*IF($A34+DA$7&lt;121-Interim!$D$8,Interim!$C$8,Interim!$C$8+(1-Interim!$C$8)*(1-(121-$A34-DA$7)/Interim!$D$8))*IF($A34+DA$7&lt;121-Interim!$D$8,Interim!$C$9,Interim!$C$9+(1-Interim!$C$9)*(1-(121-$A34-DA$7)/Interim!$D$8))</f>
        <v>0</v>
      </c>
      <c r="DB34" s="33">
        <f>'M 2008 VBT ALB'!DB31*IF($A34+DB$7&lt;121-Interim!$D$8,Interim!$C$8,Interim!$C$8+(1-Interim!$C$8)*(1-(121-$A34-DB$7)/Interim!$D$8))*IF($A34+DB$7&lt;121-Interim!$D$8,Interim!$C$9,Interim!$C$9+(1-Interim!$C$9)*(1-(121-$A34-DB$7)/Interim!$D$8))</f>
        <v>0</v>
      </c>
      <c r="DC34" s="33">
        <f>'M 2008 VBT ALB'!DC31*IF($A34+DC$7&lt;121-Interim!$D$8,Interim!$C$8,Interim!$C$8+(1-Interim!$C$8)*(1-(121-$A34-DC$7)/Interim!$D$8))*IF($A34+DC$7&lt;121-Interim!$D$8,Interim!$C$9,Interim!$C$9+(1-Interim!$C$9)*(1-(121-$A34-DC$7)/Interim!$D$8))</f>
        <v>0</v>
      </c>
      <c r="DD34" s="33">
        <f>'M 2008 VBT ALB'!DD31*IF($A34+DD$7&lt;121-Interim!$D$8,Interim!$C$8,Interim!$C$8+(1-Interim!$C$8)*(1-(121-$A34-DD$7)/Interim!$D$8))*IF($A34+DD$7&lt;121-Interim!$D$8,Interim!$C$9,Interim!$C$9+(1-Interim!$C$9)*(1-(121-$A34-DD$7)/Interim!$D$8))</f>
        <v>0</v>
      </c>
      <c r="DE34" s="33">
        <f>'M 2008 VBT ALB'!DE31*IF($A34+DE$7&lt;121-Interim!$D$8,Interim!$C$8,Interim!$C$8+(1-Interim!$C$8)*(1-(121-$A34-DE$7)/Interim!$D$8))*IF($A34+DE$7&lt;121-Interim!$D$8,Interim!$C$9,Interim!$C$9+(1-Interim!$C$9)*(1-(121-$A34-DE$7)/Interim!$D$8))</f>
        <v>0</v>
      </c>
      <c r="DF34" s="33">
        <f>'M 2008 VBT ALB'!DF31*IF($A34+DF$7&lt;121-Interim!$D$8,Interim!$C$8,Interim!$C$8+(1-Interim!$C$8)*(1-(121-$A34-DF$7)/Interim!$D$8))*IF($A34+DF$7&lt;121-Interim!$D$8,Interim!$C$9,Interim!$C$9+(1-Interim!$C$9)*(1-(121-$A34-DF$7)/Interim!$D$8))</f>
        <v>0</v>
      </c>
      <c r="DG34" s="33">
        <f>'M 2008 VBT ALB'!DG31*IF($A34+DG$7&lt;121-Interim!$D$8,Interim!$C$8,Interim!$C$8+(1-Interim!$C$8)*(1-(121-$A34-DG$7)/Interim!$D$8))*IF($A34+DG$7&lt;121-Interim!$D$8,Interim!$C$9,Interim!$C$9+(1-Interim!$C$9)*(1-(121-$A34-DG$7)/Interim!$D$8))</f>
        <v>0</v>
      </c>
      <c r="DH34" s="33">
        <f>'M 2008 VBT ALB'!DH31*IF($A34+DH$7&lt;121-Interim!$D$8,Interim!$C$8,Interim!$C$8+(1-Interim!$C$8)*(1-(121-$A34-DH$7)/Interim!$D$8))*IF($A34+DH$7&lt;121-Interim!$D$8,Interim!$C$9,Interim!$C$9+(1-Interim!$C$9)*(1-(121-$A34-DH$7)/Interim!$D$8))</f>
        <v>0</v>
      </c>
      <c r="DI34" s="33">
        <f>'M 2008 VBT ALB'!DI31*IF($A34+DI$7&lt;121-Interim!$D$8,Interim!$C$8,Interim!$C$8+(1-Interim!$C$8)*(1-(121-$A34-DI$7)/Interim!$D$8))*IF($A34+DI$7&lt;121-Interim!$D$8,Interim!$C$9,Interim!$C$9+(1-Interim!$C$9)*(1-(121-$A34-DI$7)/Interim!$D$8))</f>
        <v>0</v>
      </c>
      <c r="DJ34" s="33">
        <f>'M 2008 VBT ALB'!DJ31*IF($A34+DJ$7&lt;121-Interim!$D$8,Interim!$C$8,Interim!$C$8+(1-Interim!$C$8)*(1-(121-$A34-DJ$7)/Interim!$D$8))*IF($A34+DJ$7&lt;121-Interim!$D$8,Interim!$C$9,Interim!$C$9+(1-Interim!$C$9)*(1-(121-$A34-DJ$7)/Interim!$D$8))</f>
        <v>0</v>
      </c>
      <c r="DK34" s="33">
        <f>'M 2008 VBT ALB'!DK31*IF($A34+DK$7&lt;121-Interim!$D$8,Interim!$C$8,Interim!$C$8+(1-Interim!$C$8)*(1-(121-$A34-DK$7)/Interim!$D$8))*IF($A34+DK$7&lt;121-Interim!$D$8,Interim!$C$9,Interim!$C$9+(1-Interim!$C$9)*(1-(121-$A34-DK$7)/Interim!$D$8))</f>
        <v>0</v>
      </c>
      <c r="DL34" s="33">
        <f>'M 2008 VBT ALB'!DL31*IF($A34+DL$7&lt;121-Interim!$D$8,Interim!$C$8,Interim!$C$8+(1-Interim!$C$8)*(1-(121-$A34-DL$7)/Interim!$D$8))*IF($A34+DL$7&lt;121-Interim!$D$8,Interim!$C$9,Interim!$C$9+(1-Interim!$C$9)*(1-(121-$A34-DL$7)/Interim!$D$8))</f>
        <v>0</v>
      </c>
      <c r="DM34" s="33">
        <f>'M 2008 VBT ALB'!DM31*IF($A34+DM$7&lt;121-Interim!$D$8,Interim!$C$8,Interim!$C$8+(1-Interim!$C$8)*(1-(121-$A34-DM$7)/Interim!$D$8))*IF($A34+DM$7&lt;121-Interim!$D$8,Interim!$C$9,Interim!$C$9+(1-Interim!$C$9)*(1-(121-$A34-DM$7)/Interim!$D$8))</f>
        <v>0</v>
      </c>
      <c r="DN34" s="33">
        <f>'M 2008 VBT ALB'!DN31*IF($A34+DN$7&lt;121-Interim!$D$8,Interim!$C$8,Interim!$C$8+(1-Interim!$C$8)*(1-(121-$A34-DN$7)/Interim!$D$8))*IF($A34+DN$7&lt;121-Interim!$D$8,Interim!$C$9,Interim!$C$9+(1-Interim!$C$9)*(1-(121-$A34-DN$7)/Interim!$D$8))</f>
        <v>0</v>
      </c>
      <c r="DO34" s="33">
        <f>'M 2008 VBT ALB'!DO31*IF($A34+DO$7&lt;121-Interim!$D$8,Interim!$C$8,Interim!$C$8+(1-Interim!$C$8)*(1-(121-$A34-DO$7)/Interim!$D$8))*IF($A34+DO$7&lt;121-Interim!$D$8,Interim!$C$9,Interim!$C$9+(1-Interim!$C$9)*(1-(121-$A34-DO$7)/Interim!$D$8))</f>
        <v>0</v>
      </c>
      <c r="DP34" s="33">
        <f>'M 2008 VBT ALB'!DP31*IF($A34+DP$7&lt;121-Interim!$D$8,Interim!$C$8,Interim!$C$8+(1-Interim!$C$8)*(1-(121-$A34-DP$7)/Interim!$D$8))*IF($A34+DP$7&lt;121-Interim!$D$8,Interim!$C$9,Interim!$C$9+(1-Interim!$C$9)*(1-(121-$A34-DP$7)/Interim!$D$8))</f>
        <v>0</v>
      </c>
      <c r="DQ34" s="33">
        <f>'M 2008 VBT ALB'!DQ31*IF($A34+DQ$7&lt;121-Interim!$D$8,Interim!$C$8,Interim!$C$8+(1-Interim!$C$8)*(1-(121-$A34-DQ$7)/Interim!$D$8))*IF($A34+DQ$7&lt;121-Interim!$D$8,Interim!$C$9,Interim!$C$9+(1-Interim!$C$9)*(1-(121-$A34-DQ$7)/Interim!$D$8))</f>
        <v>0</v>
      </c>
      <c r="DR34" s="33">
        <f>'M 2008 VBT ALB'!DR31*IF($A34+DR$7&lt;121-Interim!$D$8,Interim!$C$8,Interim!$C$8+(1-Interim!$C$8)*(1-(121-$A34-DR$7)/Interim!$D$8))*IF($A34+DR$7&lt;121-Interim!$D$8,Interim!$C$9,Interim!$C$9+(1-Interim!$C$9)*(1-(121-$A34-DR$7)/Interim!$D$8))</f>
        <v>0</v>
      </c>
    </row>
    <row r="35" spans="1:122" s="5" customFormat="1" x14ac:dyDescent="0.2">
      <c r="A35" s="29">
        <v>26</v>
      </c>
      <c r="B35" s="33">
        <f>'M 2008 VBT ALB'!B32*IF($A35+B$7&lt;121-Interim!$D$8,Interim!$C$8,Interim!$C$8+(1-Interim!$C$8)*(1-(121-$A35-B$7)/Interim!$D$8))*IF($A35+B$7&lt;121-Interim!$D$8,Interim!$C$9,Interim!$C$9+(1-Interim!$C$9)*(1-(121-$A35-B$7)/Interim!$D$8))</f>
        <v>3.4872167E-4</v>
      </c>
      <c r="C35" s="33">
        <f>'M 2008 VBT ALB'!C32*IF($A35+C$7&lt;121-Interim!$D$8,Interim!$C$8,Interim!$C$8+(1-Interim!$C$8)*(1-(121-$A35-C$7)/Interim!$D$8))*IF($A35+C$7&lt;121-Interim!$D$8,Interim!$C$9,Interim!$C$9+(1-Interim!$C$9)*(1-(121-$A35-C$7)/Interim!$D$8))</f>
        <v>3.3929676E-4</v>
      </c>
      <c r="D35" s="33">
        <f>'M 2008 VBT ALB'!D32*IF($A35+D$7&lt;121-Interim!$D$8,Interim!$C$8,Interim!$C$8+(1-Interim!$C$8)*(1-(121-$A35-D$7)/Interim!$D$8))*IF($A35+D$7&lt;121-Interim!$D$8,Interim!$C$9,Interim!$C$9+(1-Interim!$C$9)*(1-(121-$A35-D$7)/Interim!$D$8))</f>
        <v>3.5814658000000006E-4</v>
      </c>
      <c r="E35" s="33">
        <f>'M 2008 VBT ALB'!E32*IF($A35+E$7&lt;121-Interim!$D$8,Interim!$C$8,Interim!$C$8+(1-Interim!$C$8)*(1-(121-$A35-E$7)/Interim!$D$8))*IF($A35+E$7&lt;121-Interim!$D$8,Interim!$C$9,Interim!$C$9+(1-Interim!$C$9)*(1-(121-$A35-E$7)/Interim!$D$8))</f>
        <v>3.8642131000000003E-4</v>
      </c>
      <c r="F35" s="33">
        <f>'M 2008 VBT ALB'!F32*IF($A35+F$7&lt;121-Interim!$D$8,Interim!$C$8,Interim!$C$8+(1-Interim!$C$8)*(1-(121-$A35-F$7)/Interim!$D$8))*IF($A35+F$7&lt;121-Interim!$D$8,Interim!$C$9,Interim!$C$9+(1-Interim!$C$9)*(1-(121-$A35-F$7)/Interim!$D$8))</f>
        <v>4.0527113000000004E-4</v>
      </c>
      <c r="G35" s="33">
        <f>'M 2008 VBT ALB'!G32*IF($A35+G$7&lt;121-Interim!$D$8,Interim!$C$8,Interim!$C$8+(1-Interim!$C$8)*(1-(121-$A35-G$7)/Interim!$D$8))*IF($A35+G$7&lt;121-Interim!$D$8,Interim!$C$9,Interim!$C$9+(1-Interim!$C$9)*(1-(121-$A35-G$7)/Interim!$D$8))</f>
        <v>4.1469604000000005E-4</v>
      </c>
      <c r="H35" s="33">
        <f>'M 2008 VBT ALB'!H32*IF($A35+H$7&lt;121-Interim!$D$8,Interim!$C$8,Interim!$C$8+(1-Interim!$C$8)*(1-(121-$A35-H$7)/Interim!$D$8))*IF($A35+H$7&lt;121-Interim!$D$8,Interim!$C$9,Interim!$C$9+(1-Interim!$C$9)*(1-(121-$A35-H$7)/Interim!$D$8))</f>
        <v>4.3354586000000006E-4</v>
      </c>
      <c r="I35" s="33">
        <f>'M 2008 VBT ALB'!I32*IF($A35+I$7&lt;121-Interim!$D$8,Interim!$C$8,Interim!$C$8+(1-Interim!$C$8)*(1-(121-$A35-I$7)/Interim!$D$8))*IF($A35+I$7&lt;121-Interim!$D$8,Interim!$C$9,Interim!$C$9+(1-Interim!$C$9)*(1-(121-$A35-I$7)/Interim!$D$8))</f>
        <v>4.7124550000000008E-4</v>
      </c>
      <c r="J35" s="33">
        <f>'M 2008 VBT ALB'!J32*IF($A35+J$7&lt;121-Interim!$D$8,Interim!$C$8,Interim!$C$8+(1-Interim!$C$8)*(1-(121-$A35-J$7)/Interim!$D$8))*IF($A35+J$7&lt;121-Interim!$D$8,Interim!$C$9,Interim!$C$9+(1-Interim!$C$9)*(1-(121-$A35-J$7)/Interim!$D$8))</f>
        <v>5.1837005000000011E-4</v>
      </c>
      <c r="K35" s="33">
        <f>'M 2008 VBT ALB'!K32*IF($A35+K$7&lt;121-Interim!$D$8,Interim!$C$8,Interim!$C$8+(1-Interim!$C$8)*(1-(121-$A35-K$7)/Interim!$D$8))*IF($A35+K$7&lt;121-Interim!$D$8,Interim!$C$9,Interim!$C$9+(1-Interim!$C$9)*(1-(121-$A35-K$7)/Interim!$D$8))</f>
        <v>5.9376933000000016E-4</v>
      </c>
      <c r="L35" s="33">
        <f>'M 2008 VBT ALB'!L32*IF($A35+L$7&lt;121-Interim!$D$8,Interim!$C$8,Interim!$C$8+(1-Interim!$C$8)*(1-(121-$A35-L$7)/Interim!$D$8))*IF($A35+L$7&lt;121-Interim!$D$8,Interim!$C$9,Interim!$C$9+(1-Interim!$C$9)*(1-(121-$A35-L$7)/Interim!$D$8))</f>
        <v>6.7859352E-4</v>
      </c>
      <c r="M35" s="33">
        <f>'M 2008 VBT ALB'!M32*IF($A35+M$7&lt;121-Interim!$D$8,Interim!$C$8,Interim!$C$8+(1-Interim!$C$8)*(1-(121-$A35-M$7)/Interim!$D$8))*IF($A35+M$7&lt;121-Interim!$D$8,Interim!$C$9,Interim!$C$9+(1-Interim!$C$9)*(1-(121-$A35-M$7)/Interim!$D$8))</f>
        <v>7.6341771000000016E-4</v>
      </c>
      <c r="N35" s="33">
        <f>'M 2008 VBT ALB'!N32*IF($A35+N$7&lt;121-Interim!$D$8,Interim!$C$8,Interim!$C$8+(1-Interim!$C$8)*(1-(121-$A35-N$7)/Interim!$D$8))*IF($A35+N$7&lt;121-Interim!$D$8,Interim!$C$9,Interim!$C$9+(1-Interim!$C$9)*(1-(121-$A35-N$7)/Interim!$D$8))</f>
        <v>8.482419000000001E-4</v>
      </c>
      <c r="O35" s="33">
        <f>'M 2008 VBT ALB'!O32*IF($A35+O$7&lt;121-Interim!$D$8,Interim!$C$8,Interim!$C$8+(1-Interim!$C$8)*(1-(121-$A35-O$7)/Interim!$D$8))*IF($A35+O$7&lt;121-Interim!$D$8,Interim!$C$9,Interim!$C$9+(1-Interim!$C$9)*(1-(121-$A35-O$7)/Interim!$D$8))</f>
        <v>9.3306609000000016E-4</v>
      </c>
      <c r="P35" s="33">
        <f>'M 2008 VBT ALB'!P32*IF($A35+P$7&lt;121-Interim!$D$8,Interim!$C$8,Interim!$C$8+(1-Interim!$C$8)*(1-(121-$A35-P$7)/Interim!$D$8))*IF($A35+P$7&lt;121-Interim!$D$8,Interim!$C$9,Interim!$C$9+(1-Interim!$C$9)*(1-(121-$A35-P$7)/Interim!$D$8))</f>
        <v>1.0178902800000002E-3</v>
      </c>
      <c r="Q35" s="33">
        <f>'M 2008 VBT ALB'!Q32*IF($A35+Q$7&lt;121-Interim!$D$8,Interim!$C$8,Interim!$C$8+(1-Interim!$C$8)*(1-(121-$A35-Q$7)/Interim!$D$8))*IF($A35+Q$7&lt;121-Interim!$D$8,Interim!$C$9,Interim!$C$9+(1-Interim!$C$9)*(1-(121-$A35-Q$7)/Interim!$D$8))</f>
        <v>1.1027144700000002E-3</v>
      </c>
      <c r="R35" s="33">
        <f>'M 2008 VBT ALB'!R32*IF($A35+R$7&lt;121-Interim!$D$8,Interim!$C$8,Interim!$C$8+(1-Interim!$C$8)*(1-(121-$A35-R$7)/Interim!$D$8))*IF($A35+R$7&lt;121-Interim!$D$8,Interim!$C$9,Interim!$C$9+(1-Interim!$C$9)*(1-(121-$A35-R$7)/Interim!$D$8))</f>
        <v>1.1875386600000003E-3</v>
      </c>
      <c r="S35" s="33">
        <f>'M 2008 VBT ALB'!S32*IF($A35+S$7&lt;121-Interim!$D$8,Interim!$C$8,Interim!$C$8+(1-Interim!$C$8)*(1-(121-$A35-S$7)/Interim!$D$8))*IF($A35+S$7&lt;121-Interim!$D$8,Interim!$C$9,Interim!$C$9+(1-Interim!$C$9)*(1-(121-$A35-S$7)/Interim!$D$8))</f>
        <v>1.3006375800000002E-3</v>
      </c>
      <c r="T35" s="33">
        <f>'M 2008 VBT ALB'!T32*IF($A35+T$7&lt;121-Interim!$D$8,Interim!$C$8,Interim!$C$8+(1-Interim!$C$8)*(1-(121-$A35-T$7)/Interim!$D$8))*IF($A35+T$7&lt;121-Interim!$D$8,Interim!$C$9,Interim!$C$9+(1-Interim!$C$9)*(1-(121-$A35-T$7)/Interim!$D$8))</f>
        <v>1.4137365E-3</v>
      </c>
      <c r="U35" s="33">
        <f>'M 2008 VBT ALB'!U32*IF($A35+U$7&lt;121-Interim!$D$8,Interim!$C$8,Interim!$C$8+(1-Interim!$C$8)*(1-(121-$A35-U$7)/Interim!$D$8))*IF($A35+U$7&lt;121-Interim!$D$8,Interim!$C$9,Interim!$C$9+(1-Interim!$C$9)*(1-(121-$A35-U$7)/Interim!$D$8))</f>
        <v>1.5551101500000002E-3</v>
      </c>
      <c r="V35" s="33">
        <f>'M 2008 VBT ALB'!V32*IF($A35+V$7&lt;121-Interim!$D$8,Interim!$C$8,Interim!$C$8+(1-Interim!$C$8)*(1-(121-$A35-V$7)/Interim!$D$8))*IF($A35+V$7&lt;121-Interim!$D$8,Interim!$C$9,Interim!$C$9+(1-Interim!$C$9)*(1-(121-$A35-V$7)/Interim!$D$8))</f>
        <v>1.7153336200000002E-3</v>
      </c>
      <c r="W35" s="33">
        <f>'M 2008 VBT ALB'!W32*IF($A35+W$7&lt;121-Interim!$D$8,Interim!$C$8,Interim!$C$8+(1-Interim!$C$8)*(1-(121-$A35-W$7)/Interim!$D$8))*IF($A35+W$7&lt;121-Interim!$D$8,Interim!$C$9,Interim!$C$9+(1-Interim!$C$9)*(1-(121-$A35-W$7)/Interim!$D$8))</f>
        <v>1.91325673E-3</v>
      </c>
      <c r="X35" s="33">
        <f>'M 2008 VBT ALB'!X32*IF($A35+X$7&lt;121-Interim!$D$8,Interim!$C$8,Interim!$C$8+(1-Interim!$C$8)*(1-(121-$A35-X$7)/Interim!$D$8))*IF($A35+X$7&lt;121-Interim!$D$8,Interim!$C$9,Interim!$C$9+(1-Interim!$C$9)*(1-(121-$A35-X$7)/Interim!$D$8))</f>
        <v>2.1394545700000002E-3</v>
      </c>
      <c r="Y35" s="33">
        <f>'M 2008 VBT ALB'!Y32*IF($A35+Y$7&lt;121-Interim!$D$8,Interim!$C$8,Interim!$C$8+(1-Interim!$C$8)*(1-(121-$A35-Y$7)/Interim!$D$8))*IF($A35+Y$7&lt;121-Interim!$D$8,Interim!$C$9,Interim!$C$9+(1-Interim!$C$9)*(1-(121-$A35-Y$7)/Interim!$D$8))</f>
        <v>2.3939271400000004E-3</v>
      </c>
      <c r="Z35" s="33">
        <f>'M 2008 VBT ALB'!Z32*IF($A35+Z$7&lt;121-Interim!$D$8,Interim!$C$8,Interim!$C$8+(1-Interim!$C$8)*(1-(121-$A35-Z$7)/Interim!$D$8))*IF($A35+Z$7&lt;121-Interim!$D$8,Interim!$C$9,Interim!$C$9+(1-Interim!$C$9)*(1-(121-$A35-Z$7)/Interim!$D$8))</f>
        <v>2.7049491700000005E-3</v>
      </c>
      <c r="AA35" s="33">
        <f>'M 2008 VBT ALB'!AA32*IF($A35+AA$7&lt;121-Interim!$D$8,Interim!$C$8,Interim!$C$8+(1-Interim!$C$8)*(1-(121-$A35-AA$7)/Interim!$D$8))*IF($A35+AA$7&lt;121-Interim!$D$8,Interim!$C$9,Interim!$C$9+(1-Interim!$C$9)*(1-(121-$A35-AA$7)/Interim!$D$8))</f>
        <v>3.0913704800000002E-3</v>
      </c>
      <c r="AB35" s="33">
        <f>'M 2008 VBT ALB'!AB32*IF($A35+AB$7&lt;121-Interim!$D$8,Interim!$C$8,Interim!$C$8+(1-Interim!$C$8)*(1-(121-$A35-AB$7)/Interim!$D$8))*IF($A35+AB$7&lt;121-Interim!$D$8,Interim!$C$9,Interim!$C$9+(1-Interim!$C$9)*(1-(121-$A35-AB$7)/Interim!$D$8))</f>
        <v>3.3269932299999998E-3</v>
      </c>
      <c r="AC35" s="33">
        <f>'M 2008 VBT ALB'!AC32*IF($A35+AC$7&lt;121-Interim!$D$8,Interim!$C$8,Interim!$C$8+(1-Interim!$C$8)*(1-(121-$A35-AC$7)/Interim!$D$8))*IF($A35+AC$7&lt;121-Interim!$D$8,Interim!$C$9,Interim!$C$9+(1-Interim!$C$9)*(1-(121-$A35-AC$7)/Interim!$D$8))</f>
        <v>3.5814658000000001E-3</v>
      </c>
      <c r="AD35" s="33">
        <f>'M 2008 VBT ALB'!AD32*IF($A35+AD$7&lt;121-Interim!$D$8,Interim!$C$8,Interim!$C$8+(1-Interim!$C$8)*(1-(121-$A35-AD$7)/Interim!$D$8))*IF($A35+AD$7&lt;121-Interim!$D$8,Interim!$C$9,Interim!$C$9+(1-Interim!$C$9)*(1-(121-$A35-AD$7)/Interim!$D$8))</f>
        <v>3.8642131000000001E-3</v>
      </c>
      <c r="AE35" s="33">
        <f>'M 2008 VBT ALB'!AE32*IF($A35+AE$7&lt;121-Interim!$D$8,Interim!$C$8,Interim!$C$8+(1-Interim!$C$8)*(1-(121-$A35-AE$7)/Interim!$D$8))*IF($A35+AE$7&lt;121-Interim!$D$8,Interim!$C$9,Interim!$C$9+(1-Interim!$C$9)*(1-(121-$A35-AE$7)/Interim!$D$8))</f>
        <v>4.1940849500000004E-3</v>
      </c>
      <c r="AF35" s="33">
        <f>'M 2008 VBT ALB'!AF32*IF($A35+AF$7&lt;121-Interim!$D$8,Interim!$C$8,Interim!$C$8+(1-Interim!$C$8)*(1-(121-$A35-AF$7)/Interim!$D$8))*IF($A35+AF$7&lt;121-Interim!$D$8,Interim!$C$9,Interim!$C$9+(1-Interim!$C$9)*(1-(121-$A35-AF$7)/Interim!$D$8))</f>
        <v>4.5522315300000008E-3</v>
      </c>
      <c r="AG35" s="33">
        <f>'M 2008 VBT ALB'!AG32*IF($A35+AG$7&lt;121-Interim!$D$8,Interim!$C$8,Interim!$C$8+(1-Interim!$C$8)*(1-(121-$A35-AG$7)/Interim!$D$8))*IF($A35+AG$7&lt;121-Interim!$D$8,Interim!$C$9,Interim!$C$9+(1-Interim!$C$9)*(1-(121-$A35-AG$7)/Interim!$D$8))</f>
        <v>4.9480777500000009E-3</v>
      </c>
      <c r="AH35" s="33">
        <f>'M 2008 VBT ALB'!AH32*IF($A35+AH$7&lt;121-Interim!$D$8,Interim!$C$8,Interim!$C$8+(1-Interim!$C$8)*(1-(121-$A35-AH$7)/Interim!$D$8))*IF($A35+AH$7&lt;121-Interim!$D$8,Interim!$C$9,Interim!$C$9+(1-Interim!$C$9)*(1-(121-$A35-AH$7)/Interim!$D$8))</f>
        <v>5.4004734300000011E-3</v>
      </c>
      <c r="AI35" s="33">
        <f>'M 2008 VBT ALB'!AI32*IF($A35+AI$7&lt;121-Interim!$D$8,Interim!$C$8,Interim!$C$8+(1-Interim!$C$8)*(1-(121-$A35-AI$7)/Interim!$D$8))*IF($A35+AI$7&lt;121-Interim!$D$8,Interim!$C$9,Interim!$C$9+(1-Interim!$C$9)*(1-(121-$A35-AI$7)/Interim!$D$8))</f>
        <v>5.8999936600000009E-3</v>
      </c>
      <c r="AJ35" s="33">
        <f>'M 2008 VBT ALB'!AJ32*IF($A35+AJ$7&lt;121-Interim!$D$8,Interim!$C$8,Interim!$C$8+(1-Interim!$C$8)*(1-(121-$A35-AJ$7)/Interim!$D$8))*IF($A35+AJ$7&lt;121-Interim!$D$8,Interim!$C$9,Interim!$C$9+(1-Interim!$C$9)*(1-(121-$A35-AJ$7)/Interim!$D$8))</f>
        <v>6.4843380800000006E-3</v>
      </c>
      <c r="AK35" s="33">
        <f>'M 2008 VBT ALB'!AK32*IF($A35+AK$7&lt;121-Interim!$D$8,Interim!$C$8,Interim!$C$8+(1-Interim!$C$8)*(1-(121-$A35-AK$7)/Interim!$D$8))*IF($A35+AK$7&lt;121-Interim!$D$8,Interim!$C$9,Interim!$C$9+(1-Interim!$C$9)*(1-(121-$A35-AK$7)/Interim!$D$8))</f>
        <v>7.1440817800000013E-3</v>
      </c>
      <c r="AL35" s="33">
        <f>'M 2008 VBT ALB'!AL32*IF($A35+AL$7&lt;121-Interim!$D$8,Interim!$C$8,Interim!$C$8+(1-Interim!$C$8)*(1-(121-$A35-AL$7)/Interim!$D$8))*IF($A35+AL$7&lt;121-Interim!$D$8,Interim!$C$9,Interim!$C$9+(1-Interim!$C$9)*(1-(121-$A35-AL$7)/Interim!$D$8))</f>
        <v>7.8792247599999993E-3</v>
      </c>
      <c r="AM35" s="33">
        <f>'M 2008 VBT ALB'!AM32*IF($A35+AM$7&lt;121-Interim!$D$8,Interim!$C$8,Interim!$C$8+(1-Interim!$C$8)*(1-(121-$A35-AM$7)/Interim!$D$8))*IF($A35+AM$7&lt;121-Interim!$D$8,Interim!$C$9,Interim!$C$9+(1-Interim!$C$9)*(1-(121-$A35-AM$7)/Interim!$D$8))</f>
        <v>8.7180417500000006E-3</v>
      </c>
      <c r="AN35" s="33">
        <f>'M 2008 VBT ALB'!AN32*IF($A35+AN$7&lt;121-Interim!$D$8,Interim!$C$8,Interim!$C$8+(1-Interim!$C$8)*(1-(121-$A35-AN$7)/Interim!$D$8))*IF($A35+AN$7&lt;121-Interim!$D$8,Interim!$C$9,Interim!$C$9+(1-Interim!$C$9)*(1-(121-$A35-AN$7)/Interim!$D$8))</f>
        <v>9.6605327500000008E-3</v>
      </c>
      <c r="AO35" s="33">
        <f>'M 2008 VBT ALB'!AO32*IF($A35+AO$7&lt;121-Interim!$D$8,Interim!$C$8,Interim!$C$8+(1-Interim!$C$8)*(1-(121-$A35-AO$7)/Interim!$D$8))*IF($A35+AO$7&lt;121-Interim!$D$8,Interim!$C$9,Interim!$C$9+(1-Interim!$C$9)*(1-(121-$A35-AO$7)/Interim!$D$8))</f>
        <v>1.0716122670000001E-2</v>
      </c>
      <c r="AP35" s="33">
        <f>'M 2008 VBT ALB'!AP32*IF($A35+AP$7&lt;121-Interim!$D$8,Interim!$C$8,Interim!$C$8+(1-Interim!$C$8)*(1-(121-$A35-AP$7)/Interim!$D$8))*IF($A35+AP$7&lt;121-Interim!$D$8,Interim!$C$9,Interim!$C$9+(1-Interim!$C$9)*(1-(121-$A35-AP$7)/Interim!$D$8))</f>
        <v>1.1903661330000002E-2</v>
      </c>
      <c r="AQ35" s="33">
        <f>'M 2008 VBT ALB'!AQ32*IF($A35+AQ$7&lt;121-Interim!$D$8,Interim!$C$8,Interim!$C$8+(1-Interim!$C$8)*(1-(121-$A35-AQ$7)/Interim!$D$8))*IF($A35+AQ$7&lt;121-Interim!$D$8,Interim!$C$9,Interim!$C$9+(1-Interim!$C$9)*(1-(121-$A35-AQ$7)/Interim!$D$8))</f>
        <v>1.3251423460000002E-2</v>
      </c>
      <c r="AR35" s="33">
        <f>'M 2008 VBT ALB'!AR32*IF($A35+AR$7&lt;121-Interim!$D$8,Interim!$C$8,Interim!$C$8+(1-Interim!$C$8)*(1-(121-$A35-AR$7)/Interim!$D$8))*IF($A35+AR$7&lt;121-Interim!$D$8,Interim!$C$9,Interim!$C$9+(1-Interim!$C$9)*(1-(121-$A35-AR$7)/Interim!$D$8))</f>
        <v>1.4749984150000003E-2</v>
      </c>
      <c r="AS35" s="33">
        <f>'M 2008 VBT ALB'!AS32*IF($A35+AS$7&lt;121-Interim!$D$8,Interim!$C$8,Interim!$C$8+(1-Interim!$C$8)*(1-(121-$A35-AS$7)/Interim!$D$8))*IF($A35+AS$7&lt;121-Interim!$D$8,Interim!$C$9,Interim!$C$9+(1-Interim!$C$9)*(1-(121-$A35-AS$7)/Interim!$D$8))</f>
        <v>1.6427618130000002E-2</v>
      </c>
      <c r="AT35" s="33">
        <f>'M 2008 VBT ALB'!AT32*IF($A35+AT$7&lt;121-Interim!$D$8,Interim!$C$8,Interim!$C$8+(1-Interim!$C$8)*(1-(121-$A35-AT$7)/Interim!$D$8))*IF($A35+AT$7&lt;121-Interim!$D$8,Interim!$C$9,Interim!$C$9+(1-Interim!$C$9)*(1-(121-$A35-AT$7)/Interim!$D$8))</f>
        <v>1.8293750310000002E-2</v>
      </c>
      <c r="AU35" s="33">
        <f>'M 2008 VBT ALB'!AU32*IF($A35+AU$7&lt;121-Interim!$D$8,Interim!$C$8,Interim!$C$8+(1-Interim!$C$8)*(1-(121-$A35-AU$7)/Interim!$D$8))*IF($A35+AU$7&lt;121-Interim!$D$8,Interim!$C$9,Interim!$C$9+(1-Interim!$C$9)*(1-(121-$A35-AU$7)/Interim!$D$8))</f>
        <v>2.0367230510000004E-2</v>
      </c>
      <c r="AV35" s="33">
        <f>'M 2008 VBT ALB'!AV32*IF($A35+AV$7&lt;121-Interim!$D$8,Interim!$C$8,Interim!$C$8+(1-Interim!$C$8)*(1-(121-$A35-AV$7)/Interim!$D$8))*IF($A35+AV$7&lt;121-Interim!$D$8,Interim!$C$9,Interim!$C$9+(1-Interim!$C$9)*(1-(121-$A35-AV$7)/Interim!$D$8))</f>
        <v>2.265748364E-2</v>
      </c>
      <c r="AW35" s="33">
        <f>'M 2008 VBT ALB'!AW32*IF($A35+AW$7&lt;121-Interim!$D$8,Interim!$C$8,Interim!$C$8+(1-Interim!$C$8)*(1-(121-$A35-AW$7)/Interim!$D$8))*IF($A35+AW$7&lt;121-Interim!$D$8,Interim!$C$9,Interim!$C$9+(1-Interim!$C$9)*(1-(121-$A35-AW$7)/Interim!$D$8))</f>
        <v>2.518335952E-2</v>
      </c>
      <c r="AX35" s="33">
        <f>'M 2008 VBT ALB'!AX32*IF($A35+AX$7&lt;121-Interim!$D$8,Interim!$C$8,Interim!$C$8+(1-Interim!$C$8)*(1-(121-$A35-AX$7)/Interim!$D$8))*IF($A35+AX$7&lt;121-Interim!$D$8,Interim!$C$9,Interim!$C$9+(1-Interim!$C$9)*(1-(121-$A35-AX$7)/Interim!$D$8))</f>
        <v>2.7963707970000005E-2</v>
      </c>
      <c r="AY35" s="33">
        <f>'M 2008 VBT ALB'!AY32*IF($A35+AY$7&lt;121-Interim!$D$8,Interim!$C$8,Interim!$C$8+(1-Interim!$C$8)*(1-(121-$A35-AY$7)/Interim!$D$8))*IF($A35+AY$7&lt;121-Interim!$D$8,Interim!$C$9,Interim!$C$9+(1-Interim!$C$9)*(1-(121-$A35-AY$7)/Interim!$D$8))</f>
        <v>3.1017378809999999E-2</v>
      </c>
      <c r="AZ35" s="33">
        <f>'M 2008 VBT ALB'!AZ32*IF($A35+AZ$7&lt;121-Interim!$D$8,Interim!$C$8,Interim!$C$8+(1-Interim!$C$8)*(1-(121-$A35-AZ$7)/Interim!$D$8))*IF($A35+AZ$7&lt;121-Interim!$D$8,Interim!$C$9,Interim!$C$9+(1-Interim!$C$9)*(1-(121-$A35-AZ$7)/Interim!$D$8))</f>
        <v>3.4372646770000001E-2</v>
      </c>
      <c r="BA35" s="33">
        <f>'M 2008 VBT ALB'!BA32*IF($A35+BA$7&lt;121-Interim!$D$8,Interim!$C$8,Interim!$C$8+(1-Interim!$C$8)*(1-(121-$A35-BA$7)/Interim!$D$8))*IF($A35+BA$7&lt;121-Interim!$D$8,Interim!$C$9,Interim!$C$9+(1-Interim!$C$9)*(1-(121-$A35-BA$7)/Interim!$D$8))</f>
        <v>3.8048361669999996E-2</v>
      </c>
      <c r="BB35" s="33">
        <f>'M 2008 VBT ALB'!BB32*IF($A35+BB$7&lt;121-Interim!$D$8,Interim!$C$8,Interim!$C$8+(1-Interim!$C$8)*(1-(121-$A35-BB$7)/Interim!$D$8))*IF($A35+BB$7&lt;121-Interim!$D$8,Interim!$C$9,Interim!$C$9+(1-Interim!$C$9)*(1-(121-$A35-BB$7)/Interim!$D$8))</f>
        <v>4.2053948420000001E-2</v>
      </c>
      <c r="BC35" s="33">
        <f>'M 2008 VBT ALB'!BC32*IF($A35+BC$7&lt;121-Interim!$D$8,Interim!$C$8,Interim!$C$8+(1-Interim!$C$8)*(1-(121-$A35-BC$7)/Interim!$D$8))*IF($A35+BC$7&lt;121-Interim!$D$8,Interim!$C$9,Interim!$C$9+(1-Interim!$C$9)*(1-(121-$A35-BC$7)/Interim!$D$8))</f>
        <v>4.6417681750000002E-2</v>
      </c>
      <c r="BD35" s="33">
        <f>'M 2008 VBT ALB'!BD32*IF($A35+BD$7&lt;121-Interim!$D$8,Interim!$C$8,Interim!$C$8+(1-Interim!$C$8)*(1-(121-$A35-BD$7)/Interim!$D$8))*IF($A35+BD$7&lt;121-Interim!$D$8,Interim!$C$9,Interim!$C$9+(1-Interim!$C$9)*(1-(121-$A35-BD$7)/Interim!$D$8))</f>
        <v>5.1290360220000011E-2</v>
      </c>
      <c r="BE35" s="33">
        <f>'M 2008 VBT ALB'!BE32*IF($A35+BE$7&lt;121-Interim!$D$8,Interim!$C$8,Interim!$C$8+(1-Interim!$C$8)*(1-(121-$A35-BE$7)/Interim!$D$8))*IF($A35+BE$7&lt;121-Interim!$D$8,Interim!$C$9,Interim!$C$9+(1-Interim!$C$9)*(1-(121-$A35-BE$7)/Interim!$D$8))</f>
        <v>5.6728533290000008E-2</v>
      </c>
      <c r="BF35" s="33">
        <f>'M 2008 VBT ALB'!BF32*IF($A35+BF$7&lt;121-Interim!$D$8,Interim!$C$8,Interim!$C$8+(1-Interim!$C$8)*(1-(121-$A35-BF$7)/Interim!$D$8))*IF($A35+BF$7&lt;121-Interim!$D$8,Interim!$C$9,Interim!$C$9+(1-Interim!$C$9)*(1-(121-$A35-BF$7)/Interim!$D$8))</f>
        <v>6.2656801680000013E-2</v>
      </c>
      <c r="BG35" s="33">
        <f>'M 2008 VBT ALB'!BG32*IF($A35+BG$7&lt;121-Interim!$D$8,Interim!$C$8,Interim!$C$8+(1-Interim!$C$8)*(1-(121-$A35-BG$7)/Interim!$D$8))*IF($A35+BG$7&lt;121-Interim!$D$8,Interim!$C$9,Interim!$C$9+(1-Interim!$C$9)*(1-(121-$A35-BG$7)/Interim!$D$8))</f>
        <v>6.9094015209999998E-2</v>
      </c>
      <c r="BH35" s="33">
        <f>'M 2008 VBT ALB'!BH32*IF($A35+BH$7&lt;121-Interim!$D$8,Interim!$C$8,Interim!$C$8+(1-Interim!$C$8)*(1-(121-$A35-BH$7)/Interim!$D$8))*IF($A35+BH$7&lt;121-Interim!$D$8,Interim!$C$9,Interim!$C$9+(1-Interim!$C$9)*(1-(121-$A35-BH$7)/Interim!$D$8))</f>
        <v>7.6511419380000015E-2</v>
      </c>
      <c r="BI35" s="33">
        <f>'M 2008 VBT ALB'!BI32*IF($A35+BI$7&lt;121-Interim!$D$8,Interim!$C$8,Interim!$C$8+(1-Interim!$C$8)*(1-(121-$A35-BI$7)/Interim!$D$8))*IF($A35+BI$7&lt;121-Interim!$D$8,Interim!$C$9,Interim!$C$9+(1-Interim!$C$9)*(1-(121-$A35-BI$7)/Interim!$D$8))</f>
        <v>8.5144636940000018E-2</v>
      </c>
      <c r="BJ35" s="33">
        <f>'M 2008 VBT ALB'!BJ32*IF($A35+BJ$7&lt;121-Interim!$D$8,Interim!$C$8,Interim!$C$8+(1-Interim!$C$8)*(1-(121-$A35-BJ$7)/Interim!$D$8))*IF($A35+BJ$7&lt;121-Interim!$D$8,Interim!$C$9,Interim!$C$9+(1-Interim!$C$9)*(1-(121-$A35-BJ$7)/Interim!$D$8))</f>
        <v>9.4824019510000024E-2</v>
      </c>
      <c r="BK35" s="33">
        <f>'M 2008 VBT ALB'!BK32*IF($A35+BK$7&lt;121-Interim!$D$8,Interim!$C$8,Interim!$C$8+(1-Interim!$C$8)*(1-(121-$A35-BK$7)/Interim!$D$8))*IF($A35+BK$7&lt;121-Interim!$D$8,Interim!$C$9,Interim!$C$9+(1-Interim!$C$9)*(1-(121-$A35-BK$7)/Interim!$D$8))</f>
        <v>0.10574749020000003</v>
      </c>
      <c r="BL35" s="33">
        <f>'M 2008 VBT ALB'!BL32*IF($A35+BL$7&lt;121-Interim!$D$8,Interim!$C$8,Interim!$C$8+(1-Interim!$C$8)*(1-(121-$A35-BL$7)/Interim!$D$8))*IF($A35+BL$7&lt;121-Interim!$D$8,Interim!$C$9,Interim!$C$9+(1-Interim!$C$9)*(1-(121-$A35-BL$7)/Interim!$D$8))</f>
        <v>0.11812239703000001</v>
      </c>
      <c r="BM35" s="33">
        <f>'M 2008 VBT ALB'!BM32*IF($A35+BM$7&lt;121-Interim!$D$8,Interim!$C$8,Interim!$C$8+(1-Interim!$C$8)*(1-(121-$A35-BM$7)/Interim!$D$8))*IF($A35+BM$7&lt;121-Interim!$D$8,Interim!$C$9,Interim!$C$9+(1-Interim!$C$9)*(1-(121-$A35-BM$7)/Interim!$D$8))</f>
        <v>0.13171311725000001</v>
      </c>
      <c r="BN35" s="33">
        <f>'M 2008 VBT ALB'!BN32*IF($A35+BN$7&lt;121-Interim!$D$8,Interim!$C$8,Interim!$C$8+(1-Interim!$C$8)*(1-(121-$A35-BN$7)/Interim!$D$8))*IF($A35+BN$7&lt;121-Interim!$D$8,Interim!$C$9,Interim!$C$9+(1-Interim!$C$9)*(1-(121-$A35-BN$7)/Interim!$D$8))</f>
        <v>0.14678354834000001</v>
      </c>
      <c r="BO35" s="33">
        <f>'M 2008 VBT ALB'!BO32*IF($A35+BO$7&lt;121-Interim!$D$8,Interim!$C$8,Interim!$C$8+(1-Interim!$C$8)*(1-(121-$A35-BO$7)/Interim!$D$8))*IF($A35+BO$7&lt;121-Interim!$D$8,Interim!$C$9,Interim!$C$9+(1-Interim!$C$9)*(1-(121-$A35-BO$7)/Interim!$D$8))</f>
        <v>0.16338081485000003</v>
      </c>
      <c r="BP35" s="33">
        <f>'M 2008 VBT ALB'!BP32*IF($A35+BP$7&lt;121-Interim!$D$8,Interim!$C$8,Interim!$C$8+(1-Interim!$C$8)*(1-(121-$A35-BP$7)/Interim!$D$8))*IF($A35+BP$7&lt;121-Interim!$D$8,Interim!$C$9,Interim!$C$9+(1-Interim!$C$9)*(1-(121-$A35-BP$7)/Interim!$D$8))</f>
        <v>0.18076034889000001</v>
      </c>
      <c r="BQ35" s="33">
        <f>'M 2008 VBT ALB'!BQ32*IF($A35+BQ$7&lt;121-Interim!$D$8,Interim!$C$8,Interim!$C$8+(1-Interim!$C$8)*(1-(121-$A35-BQ$7)/Interim!$D$8))*IF($A35+BQ$7&lt;121-Interim!$D$8,Interim!$C$9,Interim!$C$9+(1-Interim!$C$9)*(1-(121-$A35-BQ$7)/Interim!$D$8))</f>
        <v>0.19830953131000001</v>
      </c>
      <c r="BR35" s="33">
        <f>'M 2008 VBT ALB'!BR32*IF($A35+BR$7&lt;121-Interim!$D$8,Interim!$C$8,Interim!$C$8+(1-Interim!$C$8)*(1-(121-$A35-BR$7)/Interim!$D$8))*IF($A35+BR$7&lt;121-Interim!$D$8,Interim!$C$9,Interim!$C$9+(1-Interim!$C$9)*(1-(121-$A35-BR$7)/Interim!$D$8))</f>
        <v>0.21456750106000003</v>
      </c>
      <c r="BS35" s="33">
        <f>'M 2008 VBT ALB'!BS32*IF($A35+BS$7&lt;121-Interim!$D$8,Interim!$C$8,Interim!$C$8+(1-Interim!$C$8)*(1-(121-$A35-BS$7)/Interim!$D$8))*IF($A35+BS$7&lt;121-Interim!$D$8,Interim!$C$9,Interim!$C$9+(1-Interim!$C$9)*(1-(121-$A35-BS$7)/Interim!$D$8))</f>
        <v>0.23025055130000005</v>
      </c>
      <c r="BT35" s="33">
        <f>'M 2008 VBT ALB'!BT32*IF($A35+BT$7&lt;121-Interim!$D$8,Interim!$C$8,Interim!$C$8+(1-Interim!$C$8)*(1-(121-$A35-BT$7)/Interim!$D$8))*IF($A35+BT$7&lt;121-Interim!$D$8,Interim!$C$9,Interim!$C$9+(1-Interim!$C$9)*(1-(121-$A35-BT$7)/Interim!$D$8))</f>
        <v>0.24656507051000004</v>
      </c>
      <c r="BU35" s="33">
        <f>'M 2008 VBT ALB'!BU32*IF($A35+BU$7&lt;121-Interim!$D$8,Interim!$C$8,Interim!$C$8+(1-Interim!$C$8)*(1-(121-$A35-BU$7)/Interim!$D$8))*IF($A35+BU$7&lt;121-Interim!$D$8,Interim!$C$9,Interim!$C$9+(1-Interim!$C$9)*(1-(121-$A35-BU$7)/Interim!$D$8))</f>
        <v>0.26390690491000002</v>
      </c>
      <c r="BV35" s="33">
        <f>'M 2008 VBT ALB'!BV32*IF($A35+BV$7&lt;121-Interim!$D$8,Interim!$C$8,Interim!$C$8+(1-Interim!$C$8)*(1-(121-$A35-BV$7)/Interim!$D$8))*IF($A35+BV$7&lt;121-Interim!$D$8,Interim!$C$9,Interim!$C$9+(1-Interim!$C$9)*(1-(121-$A35-BV$7)/Interim!$D$8))</f>
        <v>0.28394426357000002</v>
      </c>
      <c r="BW35" s="33">
        <f>'M 2008 VBT ALB'!BW32*IF($A35+BW$7&lt;121-Interim!$D$8,Interim!$C$8,Interim!$C$8+(1-Interim!$C$8)*(1-(121-$A35-BW$7)/Interim!$D$8))*IF($A35+BW$7&lt;121-Interim!$D$8,Interim!$C$9,Interim!$C$9+(1-Interim!$C$9)*(1-(121-$A35-BW$7)/Interim!$D$8))</f>
        <v>0.30522571035000007</v>
      </c>
      <c r="BX35" s="33">
        <f>'M 2008 VBT ALB'!BX32*IF($A35+BX$7&lt;121-Interim!$D$8,Interim!$C$8,Interim!$C$8+(1-Interim!$C$8)*(1-(121-$A35-BX$7)/Interim!$D$8))*IF($A35+BX$7&lt;121-Interim!$D$8,Interim!$C$9,Interim!$C$9+(1-Interim!$C$9)*(1-(121-$A35-BX$7)/Interim!$D$8))</f>
        <v>0.32575316433000001</v>
      </c>
      <c r="BY35" s="33">
        <f>'M 2008 VBT ALB'!BY32*IF($A35+BY$7&lt;121-Interim!$D$8,Interim!$C$8,Interim!$C$8+(1-Interim!$C$8)*(1-(121-$A35-BY$7)/Interim!$D$8))*IF($A35+BY$7&lt;121-Interim!$D$8,Interim!$C$9,Interim!$C$9+(1-Interim!$C$9)*(1-(121-$A35-BY$7)/Interim!$D$8))</f>
        <v>0.34465953379000003</v>
      </c>
      <c r="BZ35" s="33">
        <f>'M 2008 VBT ALB'!BZ32*IF($A35+BZ$7&lt;121-Interim!$D$8,Interim!$C$8,Interim!$C$8+(1-Interim!$C$8)*(1-(121-$A35-BZ$7)/Interim!$D$8))*IF($A35+BZ$7&lt;121-Interim!$D$8,Interim!$C$9,Interim!$C$9+(1-Interim!$C$9)*(1-(121-$A35-BZ$7)/Interim!$D$8))</f>
        <v>0.36118140102000001</v>
      </c>
      <c r="CA35" s="33">
        <f>'M 2008 VBT ALB'!CA32*IF($A35+CA$7&lt;121-Interim!$D$8,Interim!$C$8,Interim!$C$8+(1-Interim!$C$8)*(1-(121-$A35-CA$7)/Interim!$D$8))*IF($A35+CA$7&lt;121-Interim!$D$8,Interim!$C$9,Interim!$C$9+(1-Interim!$C$9)*(1-(121-$A35-CA$7)/Interim!$D$8))</f>
        <v>0.37472499669000003</v>
      </c>
      <c r="CB35" s="33">
        <f>'M 2008 VBT ALB'!CB32*IF($A35+CB$7&lt;121-Interim!$D$8,Interim!$C$8,Interim!$C$8+(1-Interim!$C$8)*(1-(121-$A35-CB$7)/Interim!$D$8))*IF($A35+CB$7&lt;121-Interim!$D$8,Interim!$C$9,Interim!$C$9+(1-Interim!$C$9)*(1-(121-$A35-CB$7)/Interim!$D$8))</f>
        <v>0.38595006450000002</v>
      </c>
      <c r="CC35" s="33">
        <f>'M 2008 VBT ALB'!CC32*IF($A35+CC$7&lt;121-Interim!$D$8,Interim!$C$8,Interim!$C$8+(1-Interim!$C$8)*(1-(121-$A35-CC$7)/Interim!$D$8))*IF($A35+CC$7&lt;121-Interim!$D$8,Interim!$C$9,Interim!$C$9+(1-Interim!$C$9)*(1-(121-$A35-CC$7)/Interim!$D$8))</f>
        <v>0.39615724203000002</v>
      </c>
      <c r="CD35" s="33">
        <f>'M 2008 VBT ALB'!CD32*IF($A35+CD$7&lt;121-Interim!$D$8,Interim!$C$8,Interim!$C$8+(1-Interim!$C$8)*(1-(121-$A35-CD$7)/Interim!$D$8))*IF($A35+CD$7&lt;121-Interim!$D$8,Interim!$C$9,Interim!$C$9+(1-Interim!$C$9)*(1-(121-$A35-CD$7)/Interim!$D$8))</f>
        <v>0.40752962975573331</v>
      </c>
      <c r="CE35" s="33">
        <f>'M 2008 VBT ALB'!CE32*IF($A35+CE$7&lt;121-Interim!$D$8,Interim!$C$8,Interim!$C$8+(1-Interim!$C$8)*(1-(121-$A35-CE$7)/Interim!$D$8))*IF($A35+CE$7&lt;121-Interim!$D$8,Interim!$C$9,Interim!$C$9+(1-Interim!$C$9)*(1-(121-$A35-CE$7)/Interim!$D$8))</f>
        <v>0.41725133140120002</v>
      </c>
      <c r="CF35" s="33">
        <f>'M 2008 VBT ALB'!CF32*IF($A35+CF$7&lt;121-Interim!$D$8,Interim!$C$8,Interim!$C$8+(1-Interim!$C$8)*(1-(121-$A35-CF$7)/Interim!$D$8))*IF($A35+CF$7&lt;121-Interim!$D$8,Interim!$C$9,Interim!$C$9+(1-Interim!$C$9)*(1-(121-$A35-CF$7)/Interim!$D$8))</f>
        <v>0.42374628166080008</v>
      </c>
      <c r="CG35" s="33">
        <f>'M 2008 VBT ALB'!CG32*IF($A35+CG$7&lt;121-Interim!$D$8,Interim!$C$8,Interim!$C$8+(1-Interim!$C$8)*(1-(121-$A35-CG$7)/Interim!$D$8))*IF($A35+CG$7&lt;121-Interim!$D$8,Interim!$C$9,Interim!$C$9+(1-Interim!$C$9)*(1-(121-$A35-CG$7)/Interim!$D$8))</f>
        <v>0.42913946350320004</v>
      </c>
      <c r="CH35" s="33">
        <f>'M 2008 VBT ALB'!CH32*IF($A35+CH$7&lt;121-Interim!$D$8,Interim!$C$8,Interim!$C$8+(1-Interim!$C$8)*(1-(121-$A35-CH$7)/Interim!$D$8))*IF($A35+CH$7&lt;121-Interim!$D$8,Interim!$C$9,Interim!$C$9+(1-Interim!$C$9)*(1-(121-$A35-CH$7)/Interim!$D$8))</f>
        <v>0.43276320000000007</v>
      </c>
      <c r="CI35" s="33">
        <f>'M 2008 VBT ALB'!CI32*IF($A35+CI$7&lt;121-Interim!$D$8,Interim!$C$8,Interim!$C$8+(1-Interim!$C$8)*(1-(121-$A35-CI$7)/Interim!$D$8))*IF($A35+CI$7&lt;121-Interim!$D$8,Interim!$C$9,Interim!$C$9+(1-Interim!$C$9)*(1-(121-$A35-CI$7)/Interim!$D$8))</f>
        <v>0.43448974200000001</v>
      </c>
      <c r="CJ35" s="33">
        <f>'M 2008 VBT ALB'!CJ32*IF($A35+CJ$7&lt;121-Interim!$D$8,Interim!$C$8,Interim!$C$8+(1-Interim!$C$8)*(1-(121-$A35-CJ$7)/Interim!$D$8))*IF($A35+CJ$7&lt;121-Interim!$D$8,Interim!$C$9,Interim!$C$9+(1-Interim!$C$9)*(1-(121-$A35-CJ$7)/Interim!$D$8))</f>
        <v>0.43621564800000001</v>
      </c>
      <c r="CK35" s="33">
        <f>'M 2008 VBT ALB'!CK32*IF($A35+CK$7&lt;121-Interim!$D$8,Interim!$C$8,Interim!$C$8+(1-Interim!$C$8)*(1-(121-$A35-CK$7)/Interim!$D$8))*IF($A35+CK$7&lt;121-Interim!$D$8,Interim!$C$9,Interim!$C$9+(1-Interim!$C$9)*(1-(121-$A35-CK$7)/Interim!$D$8))</f>
        <v>0.43794091800000007</v>
      </c>
      <c r="CL35" s="33">
        <f>'M 2008 VBT ALB'!CL32*IF($A35+CL$7&lt;121-Interim!$D$8,Interim!$C$8,Interim!$C$8+(1-Interim!$C$8)*(1-(121-$A35-CL$7)/Interim!$D$8))*IF($A35+CL$7&lt;121-Interim!$D$8,Interim!$C$9,Interim!$C$9+(1-Interim!$C$9)*(1-(121-$A35-CL$7)/Interim!$D$8))</f>
        <v>0.43966555200000002</v>
      </c>
      <c r="CM35" s="33">
        <f>'M 2008 VBT ALB'!CM32*IF($A35+CM$7&lt;121-Interim!$D$8,Interim!$C$8,Interim!$C$8+(1-Interim!$C$8)*(1-(121-$A35-CM$7)/Interim!$D$8))*IF($A35+CM$7&lt;121-Interim!$D$8,Interim!$C$9,Interim!$C$9+(1-Interim!$C$9)*(1-(121-$A35-CM$7)/Interim!$D$8))</f>
        <v>0.44138955000000002</v>
      </c>
      <c r="CN35" s="33">
        <f>'M 2008 VBT ALB'!CN32*IF($A35+CN$7&lt;121-Interim!$D$8,Interim!$C$8,Interim!$C$8+(1-Interim!$C$8)*(1-(121-$A35-CN$7)/Interim!$D$8))*IF($A35+CN$7&lt;121-Interim!$D$8,Interim!$C$9,Interim!$C$9+(1-Interim!$C$9)*(1-(121-$A35-CN$7)/Interim!$D$8))</f>
        <v>0.44311291200000003</v>
      </c>
      <c r="CO35" s="33">
        <f>'M 2008 VBT ALB'!CO32*IF($A35+CO$7&lt;121-Interim!$D$8,Interim!$C$8,Interim!$C$8+(1-Interim!$C$8)*(1-(121-$A35-CO$7)/Interim!$D$8))*IF($A35+CO$7&lt;121-Interim!$D$8,Interim!$C$9,Interim!$C$9+(1-Interim!$C$9)*(1-(121-$A35-CO$7)/Interim!$D$8))</f>
        <v>0.44483563799999998</v>
      </c>
      <c r="CP35" s="33">
        <f>'M 2008 VBT ALB'!CP32*IF($A35+CP$7&lt;121-Interim!$D$8,Interim!$C$8,Interim!$C$8+(1-Interim!$C$8)*(1-(121-$A35-CP$7)/Interim!$D$8))*IF($A35+CP$7&lt;121-Interim!$D$8,Interim!$C$9,Interim!$C$9+(1-Interim!$C$9)*(1-(121-$A35-CP$7)/Interim!$D$8))</f>
        <v>0.44655772800000004</v>
      </c>
      <c r="CQ35" s="33">
        <f>'M 2008 VBT ALB'!CQ32*IF($A35+CQ$7&lt;121-Interim!$D$8,Interim!$C$8,Interim!$C$8+(1-Interim!$C$8)*(1-(121-$A35-CQ$7)/Interim!$D$8))*IF($A35+CQ$7&lt;121-Interim!$D$8,Interim!$C$9,Interim!$C$9+(1-Interim!$C$9)*(1-(121-$A35-CQ$7)/Interim!$D$8))</f>
        <v>0.448279182</v>
      </c>
      <c r="CR35" s="33">
        <f>'M 2008 VBT ALB'!CR32*IF($A35+CR$7&lt;121-Interim!$D$8,Interim!$C$8,Interim!$C$8+(1-Interim!$C$8)*(1-(121-$A35-CR$7)/Interim!$D$8))*IF($A35+CR$7&lt;121-Interim!$D$8,Interim!$C$9,Interim!$C$9+(1-Interim!$C$9)*(1-(121-$A35-CR$7)/Interim!$D$8))</f>
        <v>0.45</v>
      </c>
      <c r="CS35" s="33">
        <f>'M 2008 VBT ALB'!CS32*IF($A35+CS$7&lt;121-Interim!$D$8,Interim!$C$8,Interim!$C$8+(1-Interim!$C$8)*(1-(121-$A35-CS$7)/Interim!$D$8))*IF($A35+CS$7&lt;121-Interim!$D$8,Interim!$C$9,Interim!$C$9+(1-Interim!$C$9)*(1-(121-$A35-CS$7)/Interim!$D$8))</f>
        <v>0</v>
      </c>
      <c r="CT35" s="33">
        <f>'M 2008 VBT ALB'!CT32*IF($A35+CT$7&lt;121-Interim!$D$8,Interim!$C$8,Interim!$C$8+(1-Interim!$C$8)*(1-(121-$A35-CT$7)/Interim!$D$8))*IF($A35+CT$7&lt;121-Interim!$D$8,Interim!$C$9,Interim!$C$9+(1-Interim!$C$9)*(1-(121-$A35-CT$7)/Interim!$D$8))</f>
        <v>0</v>
      </c>
      <c r="CU35" s="33">
        <f>'M 2008 VBT ALB'!CU32*IF($A35+CU$7&lt;121-Interim!$D$8,Interim!$C$8,Interim!$C$8+(1-Interim!$C$8)*(1-(121-$A35-CU$7)/Interim!$D$8))*IF($A35+CU$7&lt;121-Interim!$D$8,Interim!$C$9,Interim!$C$9+(1-Interim!$C$9)*(1-(121-$A35-CU$7)/Interim!$D$8))</f>
        <v>0</v>
      </c>
      <c r="CV35" s="33">
        <f>'M 2008 VBT ALB'!CV32*IF($A35+CV$7&lt;121-Interim!$D$8,Interim!$C$8,Interim!$C$8+(1-Interim!$C$8)*(1-(121-$A35-CV$7)/Interim!$D$8))*IF($A35+CV$7&lt;121-Interim!$D$8,Interim!$C$9,Interim!$C$9+(1-Interim!$C$9)*(1-(121-$A35-CV$7)/Interim!$D$8))</f>
        <v>0</v>
      </c>
      <c r="CW35" s="33">
        <f>'M 2008 VBT ALB'!CW32*IF($A35+CW$7&lt;121-Interim!$D$8,Interim!$C$8,Interim!$C$8+(1-Interim!$C$8)*(1-(121-$A35-CW$7)/Interim!$D$8))*IF($A35+CW$7&lt;121-Interim!$D$8,Interim!$C$9,Interim!$C$9+(1-Interim!$C$9)*(1-(121-$A35-CW$7)/Interim!$D$8))</f>
        <v>0</v>
      </c>
      <c r="CX35" s="33">
        <f>'M 2008 VBT ALB'!CX32*IF($A35+CX$7&lt;121-Interim!$D$8,Interim!$C$8,Interim!$C$8+(1-Interim!$C$8)*(1-(121-$A35-CX$7)/Interim!$D$8))*IF($A35+CX$7&lt;121-Interim!$D$8,Interim!$C$9,Interim!$C$9+(1-Interim!$C$9)*(1-(121-$A35-CX$7)/Interim!$D$8))</f>
        <v>0</v>
      </c>
      <c r="CY35" s="33">
        <f>'M 2008 VBT ALB'!CY32*IF($A35+CY$7&lt;121-Interim!$D$8,Interim!$C$8,Interim!$C$8+(1-Interim!$C$8)*(1-(121-$A35-CY$7)/Interim!$D$8))*IF($A35+CY$7&lt;121-Interim!$D$8,Interim!$C$9,Interim!$C$9+(1-Interim!$C$9)*(1-(121-$A35-CY$7)/Interim!$D$8))</f>
        <v>0</v>
      </c>
      <c r="CZ35" s="33">
        <f>'M 2008 VBT ALB'!CZ32*IF($A35+CZ$7&lt;121-Interim!$D$8,Interim!$C$8,Interim!$C$8+(1-Interim!$C$8)*(1-(121-$A35-CZ$7)/Interim!$D$8))*IF($A35+CZ$7&lt;121-Interim!$D$8,Interim!$C$9,Interim!$C$9+(1-Interim!$C$9)*(1-(121-$A35-CZ$7)/Interim!$D$8))</f>
        <v>0</v>
      </c>
      <c r="DA35" s="33">
        <f>'M 2008 VBT ALB'!DA32*IF($A35+DA$7&lt;121-Interim!$D$8,Interim!$C$8,Interim!$C$8+(1-Interim!$C$8)*(1-(121-$A35-DA$7)/Interim!$D$8))*IF($A35+DA$7&lt;121-Interim!$D$8,Interim!$C$9,Interim!$C$9+(1-Interim!$C$9)*(1-(121-$A35-DA$7)/Interim!$D$8))</f>
        <v>0</v>
      </c>
      <c r="DB35" s="33">
        <f>'M 2008 VBT ALB'!DB32*IF($A35+DB$7&lt;121-Interim!$D$8,Interim!$C$8,Interim!$C$8+(1-Interim!$C$8)*(1-(121-$A35-DB$7)/Interim!$D$8))*IF($A35+DB$7&lt;121-Interim!$D$8,Interim!$C$9,Interim!$C$9+(1-Interim!$C$9)*(1-(121-$A35-DB$7)/Interim!$D$8))</f>
        <v>0</v>
      </c>
      <c r="DC35" s="33">
        <f>'M 2008 VBT ALB'!DC32*IF($A35+DC$7&lt;121-Interim!$D$8,Interim!$C$8,Interim!$C$8+(1-Interim!$C$8)*(1-(121-$A35-DC$7)/Interim!$D$8))*IF($A35+DC$7&lt;121-Interim!$D$8,Interim!$C$9,Interim!$C$9+(1-Interim!$C$9)*(1-(121-$A35-DC$7)/Interim!$D$8))</f>
        <v>0</v>
      </c>
      <c r="DD35" s="33">
        <f>'M 2008 VBT ALB'!DD32*IF($A35+DD$7&lt;121-Interim!$D$8,Interim!$C$8,Interim!$C$8+(1-Interim!$C$8)*(1-(121-$A35-DD$7)/Interim!$D$8))*IF($A35+DD$7&lt;121-Interim!$D$8,Interim!$C$9,Interim!$C$9+(1-Interim!$C$9)*(1-(121-$A35-DD$7)/Interim!$D$8))</f>
        <v>0</v>
      </c>
      <c r="DE35" s="33">
        <f>'M 2008 VBT ALB'!DE32*IF($A35+DE$7&lt;121-Interim!$D$8,Interim!$C$8,Interim!$C$8+(1-Interim!$C$8)*(1-(121-$A35-DE$7)/Interim!$D$8))*IF($A35+DE$7&lt;121-Interim!$D$8,Interim!$C$9,Interim!$C$9+(1-Interim!$C$9)*(1-(121-$A35-DE$7)/Interim!$D$8))</f>
        <v>0</v>
      </c>
      <c r="DF35" s="33">
        <f>'M 2008 VBT ALB'!DF32*IF($A35+DF$7&lt;121-Interim!$D$8,Interim!$C$8,Interim!$C$8+(1-Interim!$C$8)*(1-(121-$A35-DF$7)/Interim!$D$8))*IF($A35+DF$7&lt;121-Interim!$D$8,Interim!$C$9,Interim!$C$9+(1-Interim!$C$9)*(1-(121-$A35-DF$7)/Interim!$D$8))</f>
        <v>0</v>
      </c>
      <c r="DG35" s="33">
        <f>'M 2008 VBT ALB'!DG32*IF($A35+DG$7&lt;121-Interim!$D$8,Interim!$C$8,Interim!$C$8+(1-Interim!$C$8)*(1-(121-$A35-DG$7)/Interim!$D$8))*IF($A35+DG$7&lt;121-Interim!$D$8,Interim!$C$9,Interim!$C$9+(1-Interim!$C$9)*(1-(121-$A35-DG$7)/Interim!$D$8))</f>
        <v>0</v>
      </c>
      <c r="DH35" s="33">
        <f>'M 2008 VBT ALB'!DH32*IF($A35+DH$7&lt;121-Interim!$D$8,Interim!$C$8,Interim!$C$8+(1-Interim!$C$8)*(1-(121-$A35-DH$7)/Interim!$D$8))*IF($A35+DH$7&lt;121-Interim!$D$8,Interim!$C$9,Interim!$C$9+(1-Interim!$C$9)*(1-(121-$A35-DH$7)/Interim!$D$8))</f>
        <v>0</v>
      </c>
      <c r="DI35" s="33">
        <f>'M 2008 VBT ALB'!DI32*IF($A35+DI$7&lt;121-Interim!$D$8,Interim!$C$8,Interim!$C$8+(1-Interim!$C$8)*(1-(121-$A35-DI$7)/Interim!$D$8))*IF($A35+DI$7&lt;121-Interim!$D$8,Interim!$C$9,Interim!$C$9+(1-Interim!$C$9)*(1-(121-$A35-DI$7)/Interim!$D$8))</f>
        <v>0</v>
      </c>
      <c r="DJ35" s="33">
        <f>'M 2008 VBT ALB'!DJ32*IF($A35+DJ$7&lt;121-Interim!$D$8,Interim!$C$8,Interim!$C$8+(1-Interim!$C$8)*(1-(121-$A35-DJ$7)/Interim!$D$8))*IF($A35+DJ$7&lt;121-Interim!$D$8,Interim!$C$9,Interim!$C$9+(1-Interim!$C$9)*(1-(121-$A35-DJ$7)/Interim!$D$8))</f>
        <v>0</v>
      </c>
      <c r="DK35" s="33">
        <f>'M 2008 VBT ALB'!DK32*IF($A35+DK$7&lt;121-Interim!$D$8,Interim!$C$8,Interim!$C$8+(1-Interim!$C$8)*(1-(121-$A35-DK$7)/Interim!$D$8))*IF($A35+DK$7&lt;121-Interim!$D$8,Interim!$C$9,Interim!$C$9+(1-Interim!$C$9)*(1-(121-$A35-DK$7)/Interim!$D$8))</f>
        <v>0</v>
      </c>
      <c r="DL35" s="33">
        <f>'M 2008 VBT ALB'!DL32*IF($A35+DL$7&lt;121-Interim!$D$8,Interim!$C$8,Interim!$C$8+(1-Interim!$C$8)*(1-(121-$A35-DL$7)/Interim!$D$8))*IF($A35+DL$7&lt;121-Interim!$D$8,Interim!$C$9,Interim!$C$9+(1-Interim!$C$9)*(1-(121-$A35-DL$7)/Interim!$D$8))</f>
        <v>0</v>
      </c>
      <c r="DM35" s="33">
        <f>'M 2008 VBT ALB'!DM32*IF($A35+DM$7&lt;121-Interim!$D$8,Interim!$C$8,Interim!$C$8+(1-Interim!$C$8)*(1-(121-$A35-DM$7)/Interim!$D$8))*IF($A35+DM$7&lt;121-Interim!$D$8,Interim!$C$9,Interim!$C$9+(1-Interim!$C$9)*(1-(121-$A35-DM$7)/Interim!$D$8))</f>
        <v>0</v>
      </c>
      <c r="DN35" s="33">
        <f>'M 2008 VBT ALB'!DN32*IF($A35+DN$7&lt;121-Interim!$D$8,Interim!$C$8,Interim!$C$8+(1-Interim!$C$8)*(1-(121-$A35-DN$7)/Interim!$D$8))*IF($A35+DN$7&lt;121-Interim!$D$8,Interim!$C$9,Interim!$C$9+(1-Interim!$C$9)*(1-(121-$A35-DN$7)/Interim!$D$8))</f>
        <v>0</v>
      </c>
      <c r="DO35" s="33">
        <f>'M 2008 VBT ALB'!DO32*IF($A35+DO$7&lt;121-Interim!$D$8,Interim!$C$8,Interim!$C$8+(1-Interim!$C$8)*(1-(121-$A35-DO$7)/Interim!$D$8))*IF($A35+DO$7&lt;121-Interim!$D$8,Interim!$C$9,Interim!$C$9+(1-Interim!$C$9)*(1-(121-$A35-DO$7)/Interim!$D$8))</f>
        <v>0</v>
      </c>
      <c r="DP35" s="33">
        <f>'M 2008 VBT ALB'!DP32*IF($A35+DP$7&lt;121-Interim!$D$8,Interim!$C$8,Interim!$C$8+(1-Interim!$C$8)*(1-(121-$A35-DP$7)/Interim!$D$8))*IF($A35+DP$7&lt;121-Interim!$D$8,Interim!$C$9,Interim!$C$9+(1-Interim!$C$9)*(1-(121-$A35-DP$7)/Interim!$D$8))</f>
        <v>0</v>
      </c>
      <c r="DQ35" s="33">
        <f>'M 2008 VBT ALB'!DQ32*IF($A35+DQ$7&lt;121-Interim!$D$8,Interim!$C$8,Interim!$C$8+(1-Interim!$C$8)*(1-(121-$A35-DQ$7)/Interim!$D$8))*IF($A35+DQ$7&lt;121-Interim!$D$8,Interim!$C$9,Interim!$C$9+(1-Interim!$C$9)*(1-(121-$A35-DQ$7)/Interim!$D$8))</f>
        <v>0</v>
      </c>
      <c r="DR35" s="33">
        <f>'M 2008 VBT ALB'!DR32*IF($A35+DR$7&lt;121-Interim!$D$8,Interim!$C$8,Interim!$C$8+(1-Interim!$C$8)*(1-(121-$A35-DR$7)/Interim!$D$8))*IF($A35+DR$7&lt;121-Interim!$D$8,Interim!$C$9,Interim!$C$9+(1-Interim!$C$9)*(1-(121-$A35-DR$7)/Interim!$D$8))</f>
        <v>0</v>
      </c>
    </row>
    <row r="36" spans="1:122" s="5" customFormat="1" x14ac:dyDescent="0.2">
      <c r="A36" s="29">
        <v>27</v>
      </c>
      <c r="B36" s="33">
        <f>'M 2008 VBT ALB'!B33*IF($A36+B$7&lt;121-Interim!$D$8,Interim!$C$8,Interim!$C$8+(1-Interim!$C$8)*(1-(121-$A36-B$7)/Interim!$D$8))*IF($A36+B$7&lt;121-Interim!$D$8,Interim!$C$9,Interim!$C$9+(1-Interim!$C$9)*(1-(121-$A36-B$7)/Interim!$D$8))</f>
        <v>3.0159712000000008E-4</v>
      </c>
      <c r="C36" s="33">
        <f>'M 2008 VBT ALB'!C33*IF($A36+C$7&lt;121-Interim!$D$8,Interim!$C$8,Interim!$C$8+(1-Interim!$C$8)*(1-(121-$A36-C$7)/Interim!$D$8))*IF($A36+C$7&lt;121-Interim!$D$8,Interim!$C$9,Interim!$C$9+(1-Interim!$C$9)*(1-(121-$A36-C$7)/Interim!$D$8))</f>
        <v>3.1102203000000003E-4</v>
      </c>
      <c r="D36" s="33">
        <f>'M 2008 VBT ALB'!D33*IF($A36+D$7&lt;121-Interim!$D$8,Interim!$C$8,Interim!$C$8+(1-Interim!$C$8)*(1-(121-$A36-D$7)/Interim!$D$8))*IF($A36+D$7&lt;121-Interim!$D$8,Interim!$C$9,Interim!$C$9+(1-Interim!$C$9)*(1-(121-$A36-D$7)/Interim!$D$8))</f>
        <v>3.4872167E-4</v>
      </c>
      <c r="E36" s="33">
        <f>'M 2008 VBT ALB'!E33*IF($A36+E$7&lt;121-Interim!$D$8,Interim!$C$8,Interim!$C$8+(1-Interim!$C$8)*(1-(121-$A36-E$7)/Interim!$D$8))*IF($A36+E$7&lt;121-Interim!$D$8,Interim!$C$9,Interim!$C$9+(1-Interim!$C$9)*(1-(121-$A36-E$7)/Interim!$D$8))</f>
        <v>3.7699640000000002E-4</v>
      </c>
      <c r="F36" s="33">
        <f>'M 2008 VBT ALB'!F33*IF($A36+F$7&lt;121-Interim!$D$8,Interim!$C$8,Interim!$C$8+(1-Interim!$C$8)*(1-(121-$A36-F$7)/Interim!$D$8))*IF($A36+F$7&lt;121-Interim!$D$8,Interim!$C$9,Interim!$C$9+(1-Interim!$C$9)*(1-(121-$A36-F$7)/Interim!$D$8))</f>
        <v>3.9584622000000003E-4</v>
      </c>
      <c r="G36" s="33">
        <f>'M 2008 VBT ALB'!G33*IF($A36+G$7&lt;121-Interim!$D$8,Interim!$C$8,Interim!$C$8+(1-Interim!$C$8)*(1-(121-$A36-G$7)/Interim!$D$8))*IF($A36+G$7&lt;121-Interim!$D$8,Interim!$C$9,Interim!$C$9+(1-Interim!$C$9)*(1-(121-$A36-G$7)/Interim!$D$8))</f>
        <v>4.0527113000000004E-4</v>
      </c>
      <c r="H36" s="33">
        <f>'M 2008 VBT ALB'!H33*IF($A36+H$7&lt;121-Interim!$D$8,Interim!$C$8,Interim!$C$8+(1-Interim!$C$8)*(1-(121-$A36-H$7)/Interim!$D$8))*IF($A36+H$7&lt;121-Interim!$D$8,Interim!$C$9,Interim!$C$9+(1-Interim!$C$9)*(1-(121-$A36-H$7)/Interim!$D$8))</f>
        <v>4.3354586000000006E-4</v>
      </c>
      <c r="I36" s="33">
        <f>'M 2008 VBT ALB'!I33*IF($A36+I$7&lt;121-Interim!$D$8,Interim!$C$8,Interim!$C$8+(1-Interim!$C$8)*(1-(121-$A36-I$7)/Interim!$D$8))*IF($A36+I$7&lt;121-Interim!$D$8,Interim!$C$9,Interim!$C$9+(1-Interim!$C$9)*(1-(121-$A36-I$7)/Interim!$D$8))</f>
        <v>4.7124550000000008E-4</v>
      </c>
      <c r="J36" s="33">
        <f>'M 2008 VBT ALB'!J33*IF($A36+J$7&lt;121-Interim!$D$8,Interim!$C$8,Interim!$C$8+(1-Interim!$C$8)*(1-(121-$A36-J$7)/Interim!$D$8))*IF($A36+J$7&lt;121-Interim!$D$8,Interim!$C$9,Interim!$C$9+(1-Interim!$C$9)*(1-(121-$A36-J$7)/Interim!$D$8))</f>
        <v>5.2779496000000012E-4</v>
      </c>
      <c r="K36" s="33">
        <f>'M 2008 VBT ALB'!K33*IF($A36+K$7&lt;121-Interim!$D$8,Interim!$C$8,Interim!$C$8+(1-Interim!$C$8)*(1-(121-$A36-K$7)/Interim!$D$8))*IF($A36+K$7&lt;121-Interim!$D$8,Interim!$C$9,Interim!$C$9+(1-Interim!$C$9)*(1-(121-$A36-K$7)/Interim!$D$8))</f>
        <v>6.1261915000000006E-4</v>
      </c>
      <c r="L36" s="33">
        <f>'M 2008 VBT ALB'!L33*IF($A36+L$7&lt;121-Interim!$D$8,Interim!$C$8,Interim!$C$8+(1-Interim!$C$8)*(1-(121-$A36-L$7)/Interim!$D$8))*IF($A36+L$7&lt;121-Interim!$D$8,Interim!$C$9,Interim!$C$9+(1-Interim!$C$9)*(1-(121-$A36-L$7)/Interim!$D$8))</f>
        <v>6.9744334000000001E-4</v>
      </c>
      <c r="M36" s="33">
        <f>'M 2008 VBT ALB'!M33*IF($A36+M$7&lt;121-Interim!$D$8,Interim!$C$8,Interim!$C$8+(1-Interim!$C$8)*(1-(121-$A36-M$7)/Interim!$D$8))*IF($A36+M$7&lt;121-Interim!$D$8,Interim!$C$9,Interim!$C$9+(1-Interim!$C$9)*(1-(121-$A36-M$7)/Interim!$D$8))</f>
        <v>7.9169244000000007E-4</v>
      </c>
      <c r="N36" s="33">
        <f>'M 2008 VBT ALB'!N33*IF($A36+N$7&lt;121-Interim!$D$8,Interim!$C$8,Interim!$C$8+(1-Interim!$C$8)*(1-(121-$A36-N$7)/Interim!$D$8))*IF($A36+N$7&lt;121-Interim!$D$8,Interim!$C$9,Interim!$C$9+(1-Interim!$C$9)*(1-(121-$A36-N$7)/Interim!$D$8))</f>
        <v>8.8594154000000002E-4</v>
      </c>
      <c r="O36" s="33">
        <f>'M 2008 VBT ALB'!O33*IF($A36+O$7&lt;121-Interim!$D$8,Interim!$C$8,Interim!$C$8+(1-Interim!$C$8)*(1-(121-$A36-O$7)/Interim!$D$8))*IF($A36+O$7&lt;121-Interim!$D$8,Interim!$C$9,Interim!$C$9+(1-Interim!$C$9)*(1-(121-$A36-O$7)/Interim!$D$8))</f>
        <v>9.7076573000000018E-4</v>
      </c>
      <c r="P36" s="33">
        <f>'M 2008 VBT ALB'!P33*IF($A36+P$7&lt;121-Interim!$D$8,Interim!$C$8,Interim!$C$8+(1-Interim!$C$8)*(1-(121-$A36-P$7)/Interim!$D$8))*IF($A36+P$7&lt;121-Interim!$D$8,Interim!$C$9,Interim!$C$9+(1-Interim!$C$9)*(1-(121-$A36-P$7)/Interim!$D$8))</f>
        <v>1.0650148299999999E-3</v>
      </c>
      <c r="Q36" s="33">
        <f>'M 2008 VBT ALB'!Q33*IF($A36+Q$7&lt;121-Interim!$D$8,Interim!$C$8,Interim!$C$8+(1-Interim!$C$8)*(1-(121-$A36-Q$7)/Interim!$D$8))*IF($A36+Q$7&lt;121-Interim!$D$8,Interim!$C$9,Interim!$C$9+(1-Interim!$C$9)*(1-(121-$A36-Q$7)/Interim!$D$8))</f>
        <v>1.15926393E-3</v>
      </c>
      <c r="R36" s="33">
        <f>'M 2008 VBT ALB'!R33*IF($A36+R$7&lt;121-Interim!$D$8,Interim!$C$8,Interim!$C$8+(1-Interim!$C$8)*(1-(121-$A36-R$7)/Interim!$D$8))*IF($A36+R$7&lt;121-Interim!$D$8,Interim!$C$9,Interim!$C$9+(1-Interim!$C$9)*(1-(121-$A36-R$7)/Interim!$D$8))</f>
        <v>1.2535130300000003E-3</v>
      </c>
      <c r="S36" s="33">
        <f>'M 2008 VBT ALB'!S33*IF($A36+S$7&lt;121-Interim!$D$8,Interim!$C$8,Interim!$C$8+(1-Interim!$C$8)*(1-(121-$A36-S$7)/Interim!$D$8))*IF($A36+S$7&lt;121-Interim!$D$8,Interim!$C$9,Interim!$C$9+(1-Interim!$C$9)*(1-(121-$A36-S$7)/Interim!$D$8))</f>
        <v>1.37603686E-3</v>
      </c>
      <c r="T36" s="33">
        <f>'M 2008 VBT ALB'!T33*IF($A36+T$7&lt;121-Interim!$D$8,Interim!$C$8,Interim!$C$8+(1-Interim!$C$8)*(1-(121-$A36-T$7)/Interim!$D$8))*IF($A36+T$7&lt;121-Interim!$D$8,Interim!$C$9,Interim!$C$9+(1-Interim!$C$9)*(1-(121-$A36-T$7)/Interim!$D$8))</f>
        <v>1.5079856000000001E-3</v>
      </c>
      <c r="U36" s="33">
        <f>'M 2008 VBT ALB'!U33*IF($A36+U$7&lt;121-Interim!$D$8,Interim!$C$8,Interim!$C$8+(1-Interim!$C$8)*(1-(121-$A36-U$7)/Interim!$D$8))*IF($A36+U$7&lt;121-Interim!$D$8,Interim!$C$9,Interim!$C$9+(1-Interim!$C$9)*(1-(121-$A36-U$7)/Interim!$D$8))</f>
        <v>1.6682090700000003E-3</v>
      </c>
      <c r="V36" s="33">
        <f>'M 2008 VBT ALB'!V33*IF($A36+V$7&lt;121-Interim!$D$8,Interim!$C$8,Interim!$C$8+(1-Interim!$C$8)*(1-(121-$A36-V$7)/Interim!$D$8))*IF($A36+V$7&lt;121-Interim!$D$8,Interim!$C$9,Interim!$C$9+(1-Interim!$C$9)*(1-(121-$A36-V$7)/Interim!$D$8))</f>
        <v>1.8472823600000001E-3</v>
      </c>
      <c r="W36" s="33">
        <f>'M 2008 VBT ALB'!W33*IF($A36+W$7&lt;121-Interim!$D$8,Interim!$C$8,Interim!$C$8+(1-Interim!$C$8)*(1-(121-$A36-W$7)/Interim!$D$8))*IF($A36+W$7&lt;121-Interim!$D$8,Interim!$C$9,Interim!$C$9+(1-Interim!$C$9)*(1-(121-$A36-W$7)/Interim!$D$8))</f>
        <v>2.0640552900000005E-3</v>
      </c>
      <c r="X36" s="33">
        <f>'M 2008 VBT ALB'!X33*IF($A36+X$7&lt;121-Interim!$D$8,Interim!$C$8,Interim!$C$8+(1-Interim!$C$8)*(1-(121-$A36-X$7)/Interim!$D$8))*IF($A36+X$7&lt;121-Interim!$D$8,Interim!$C$9,Interim!$C$9+(1-Interim!$C$9)*(1-(121-$A36-X$7)/Interim!$D$8))</f>
        <v>2.2902531300000007E-3</v>
      </c>
      <c r="Y36" s="33">
        <f>'M 2008 VBT ALB'!Y33*IF($A36+Y$7&lt;121-Interim!$D$8,Interim!$C$8,Interim!$C$8+(1-Interim!$C$8)*(1-(121-$A36-Y$7)/Interim!$D$8))*IF($A36+Y$7&lt;121-Interim!$D$8,Interim!$C$9,Interim!$C$9+(1-Interim!$C$9)*(1-(121-$A36-Y$7)/Interim!$D$8))</f>
        <v>2.5635755200000003E-3</v>
      </c>
      <c r="Z36" s="33">
        <f>'M 2008 VBT ALB'!Z33*IF($A36+Z$7&lt;121-Interim!$D$8,Interim!$C$8,Interim!$C$8+(1-Interim!$C$8)*(1-(121-$A36-Z$7)/Interim!$D$8))*IF($A36+Z$7&lt;121-Interim!$D$8,Interim!$C$9,Interim!$C$9+(1-Interim!$C$9)*(1-(121-$A36-Z$7)/Interim!$D$8))</f>
        <v>2.9028722800000005E-3</v>
      </c>
      <c r="AA36" s="33">
        <f>'M 2008 VBT ALB'!AA33*IF($A36+AA$7&lt;121-Interim!$D$8,Interim!$C$8,Interim!$C$8+(1-Interim!$C$8)*(1-(121-$A36-AA$7)/Interim!$D$8))*IF($A36+AA$7&lt;121-Interim!$D$8,Interim!$C$9,Interim!$C$9+(1-Interim!$C$9)*(1-(121-$A36-AA$7)/Interim!$D$8))</f>
        <v>3.3269932299999998E-3</v>
      </c>
      <c r="AB36" s="33">
        <f>'M 2008 VBT ALB'!AB33*IF($A36+AB$7&lt;121-Interim!$D$8,Interim!$C$8,Interim!$C$8+(1-Interim!$C$8)*(1-(121-$A36-AB$7)/Interim!$D$8))*IF($A36+AB$7&lt;121-Interim!$D$8,Interim!$C$9,Interim!$C$9+(1-Interim!$C$9)*(1-(121-$A36-AB$7)/Interim!$D$8))</f>
        <v>3.5814658000000001E-3</v>
      </c>
      <c r="AC36" s="33">
        <f>'M 2008 VBT ALB'!AC33*IF($A36+AC$7&lt;121-Interim!$D$8,Interim!$C$8,Interim!$C$8+(1-Interim!$C$8)*(1-(121-$A36-AC$7)/Interim!$D$8))*IF($A36+AC$7&lt;121-Interim!$D$8,Interim!$C$9,Interim!$C$9+(1-Interim!$C$9)*(1-(121-$A36-AC$7)/Interim!$D$8))</f>
        <v>3.8642131000000001E-3</v>
      </c>
      <c r="AD36" s="33">
        <f>'M 2008 VBT ALB'!AD33*IF($A36+AD$7&lt;121-Interim!$D$8,Interim!$C$8,Interim!$C$8+(1-Interim!$C$8)*(1-(121-$A36-AD$7)/Interim!$D$8))*IF($A36+AD$7&lt;121-Interim!$D$8,Interim!$C$9,Interim!$C$9+(1-Interim!$C$9)*(1-(121-$A36-AD$7)/Interim!$D$8))</f>
        <v>4.1940849500000004E-3</v>
      </c>
      <c r="AE36" s="33">
        <f>'M 2008 VBT ALB'!AE33*IF($A36+AE$7&lt;121-Interim!$D$8,Interim!$C$8,Interim!$C$8+(1-Interim!$C$8)*(1-(121-$A36-AE$7)/Interim!$D$8))*IF($A36+AE$7&lt;121-Interim!$D$8,Interim!$C$9,Interim!$C$9+(1-Interim!$C$9)*(1-(121-$A36-AE$7)/Interim!$D$8))</f>
        <v>4.5522315300000008E-3</v>
      </c>
      <c r="AF36" s="33">
        <f>'M 2008 VBT ALB'!AF33*IF($A36+AF$7&lt;121-Interim!$D$8,Interim!$C$8,Interim!$C$8+(1-Interim!$C$8)*(1-(121-$A36-AF$7)/Interim!$D$8))*IF($A36+AF$7&lt;121-Interim!$D$8,Interim!$C$9,Interim!$C$9+(1-Interim!$C$9)*(1-(121-$A36-AF$7)/Interim!$D$8))</f>
        <v>4.9480777500000009E-3</v>
      </c>
      <c r="AG36" s="33">
        <f>'M 2008 VBT ALB'!AG33*IF($A36+AG$7&lt;121-Interim!$D$8,Interim!$C$8,Interim!$C$8+(1-Interim!$C$8)*(1-(121-$A36-AG$7)/Interim!$D$8))*IF($A36+AG$7&lt;121-Interim!$D$8,Interim!$C$9,Interim!$C$9+(1-Interim!$C$9)*(1-(121-$A36-AG$7)/Interim!$D$8))</f>
        <v>5.4004734300000011E-3</v>
      </c>
      <c r="AH36" s="33">
        <f>'M 2008 VBT ALB'!AH33*IF($A36+AH$7&lt;121-Interim!$D$8,Interim!$C$8,Interim!$C$8+(1-Interim!$C$8)*(1-(121-$A36-AH$7)/Interim!$D$8))*IF($A36+AH$7&lt;121-Interim!$D$8,Interim!$C$9,Interim!$C$9+(1-Interim!$C$9)*(1-(121-$A36-AH$7)/Interim!$D$8))</f>
        <v>5.8999936600000009E-3</v>
      </c>
      <c r="AI36" s="33">
        <f>'M 2008 VBT ALB'!AI33*IF($A36+AI$7&lt;121-Interim!$D$8,Interim!$C$8,Interim!$C$8+(1-Interim!$C$8)*(1-(121-$A36-AI$7)/Interim!$D$8))*IF($A36+AI$7&lt;121-Interim!$D$8,Interim!$C$9,Interim!$C$9+(1-Interim!$C$9)*(1-(121-$A36-AI$7)/Interim!$D$8))</f>
        <v>6.4843380800000006E-3</v>
      </c>
      <c r="AJ36" s="33">
        <f>'M 2008 VBT ALB'!AJ33*IF($A36+AJ$7&lt;121-Interim!$D$8,Interim!$C$8,Interim!$C$8+(1-Interim!$C$8)*(1-(121-$A36-AJ$7)/Interim!$D$8))*IF($A36+AJ$7&lt;121-Interim!$D$8,Interim!$C$9,Interim!$C$9+(1-Interim!$C$9)*(1-(121-$A36-AJ$7)/Interim!$D$8))</f>
        <v>7.1440817800000013E-3</v>
      </c>
      <c r="AK36" s="33">
        <f>'M 2008 VBT ALB'!AK33*IF($A36+AK$7&lt;121-Interim!$D$8,Interim!$C$8,Interim!$C$8+(1-Interim!$C$8)*(1-(121-$A36-AK$7)/Interim!$D$8))*IF($A36+AK$7&lt;121-Interim!$D$8,Interim!$C$9,Interim!$C$9+(1-Interim!$C$9)*(1-(121-$A36-AK$7)/Interim!$D$8))</f>
        <v>7.8792247599999993E-3</v>
      </c>
      <c r="AL36" s="33">
        <f>'M 2008 VBT ALB'!AL33*IF($A36+AL$7&lt;121-Interim!$D$8,Interim!$C$8,Interim!$C$8+(1-Interim!$C$8)*(1-(121-$A36-AL$7)/Interim!$D$8))*IF($A36+AL$7&lt;121-Interim!$D$8,Interim!$C$9,Interim!$C$9+(1-Interim!$C$9)*(1-(121-$A36-AL$7)/Interim!$D$8))</f>
        <v>8.7180417500000006E-3</v>
      </c>
      <c r="AM36" s="33">
        <f>'M 2008 VBT ALB'!AM33*IF($A36+AM$7&lt;121-Interim!$D$8,Interim!$C$8,Interim!$C$8+(1-Interim!$C$8)*(1-(121-$A36-AM$7)/Interim!$D$8))*IF($A36+AM$7&lt;121-Interim!$D$8,Interim!$C$9,Interim!$C$9+(1-Interim!$C$9)*(1-(121-$A36-AM$7)/Interim!$D$8))</f>
        <v>9.6605327500000008E-3</v>
      </c>
      <c r="AN36" s="33">
        <f>'M 2008 VBT ALB'!AN33*IF($A36+AN$7&lt;121-Interim!$D$8,Interim!$C$8,Interim!$C$8+(1-Interim!$C$8)*(1-(121-$A36-AN$7)/Interim!$D$8))*IF($A36+AN$7&lt;121-Interim!$D$8,Interim!$C$9,Interim!$C$9+(1-Interim!$C$9)*(1-(121-$A36-AN$7)/Interim!$D$8))</f>
        <v>1.0716122670000001E-2</v>
      </c>
      <c r="AO36" s="33">
        <f>'M 2008 VBT ALB'!AO33*IF($A36+AO$7&lt;121-Interim!$D$8,Interim!$C$8,Interim!$C$8+(1-Interim!$C$8)*(1-(121-$A36-AO$7)/Interim!$D$8))*IF($A36+AO$7&lt;121-Interim!$D$8,Interim!$C$9,Interim!$C$9+(1-Interim!$C$9)*(1-(121-$A36-AO$7)/Interim!$D$8))</f>
        <v>1.1903661330000002E-2</v>
      </c>
      <c r="AP36" s="33">
        <f>'M 2008 VBT ALB'!AP33*IF($A36+AP$7&lt;121-Interim!$D$8,Interim!$C$8,Interim!$C$8+(1-Interim!$C$8)*(1-(121-$A36-AP$7)/Interim!$D$8))*IF($A36+AP$7&lt;121-Interim!$D$8,Interim!$C$9,Interim!$C$9+(1-Interim!$C$9)*(1-(121-$A36-AP$7)/Interim!$D$8))</f>
        <v>1.3251423460000002E-2</v>
      </c>
      <c r="AQ36" s="33">
        <f>'M 2008 VBT ALB'!AQ33*IF($A36+AQ$7&lt;121-Interim!$D$8,Interim!$C$8,Interim!$C$8+(1-Interim!$C$8)*(1-(121-$A36-AQ$7)/Interim!$D$8))*IF($A36+AQ$7&lt;121-Interim!$D$8,Interim!$C$9,Interim!$C$9+(1-Interim!$C$9)*(1-(121-$A36-AQ$7)/Interim!$D$8))</f>
        <v>1.4749984150000003E-2</v>
      </c>
      <c r="AR36" s="33">
        <f>'M 2008 VBT ALB'!AR33*IF($A36+AR$7&lt;121-Interim!$D$8,Interim!$C$8,Interim!$C$8+(1-Interim!$C$8)*(1-(121-$A36-AR$7)/Interim!$D$8))*IF($A36+AR$7&lt;121-Interim!$D$8,Interim!$C$9,Interim!$C$9+(1-Interim!$C$9)*(1-(121-$A36-AR$7)/Interim!$D$8))</f>
        <v>1.6427618130000002E-2</v>
      </c>
      <c r="AS36" s="33">
        <f>'M 2008 VBT ALB'!AS33*IF($A36+AS$7&lt;121-Interim!$D$8,Interim!$C$8,Interim!$C$8+(1-Interim!$C$8)*(1-(121-$A36-AS$7)/Interim!$D$8))*IF($A36+AS$7&lt;121-Interim!$D$8,Interim!$C$9,Interim!$C$9+(1-Interim!$C$9)*(1-(121-$A36-AS$7)/Interim!$D$8))</f>
        <v>1.8293750310000002E-2</v>
      </c>
      <c r="AT36" s="33">
        <f>'M 2008 VBT ALB'!AT33*IF($A36+AT$7&lt;121-Interim!$D$8,Interim!$C$8,Interim!$C$8+(1-Interim!$C$8)*(1-(121-$A36-AT$7)/Interim!$D$8))*IF($A36+AT$7&lt;121-Interim!$D$8,Interim!$C$9,Interim!$C$9+(1-Interim!$C$9)*(1-(121-$A36-AT$7)/Interim!$D$8))</f>
        <v>2.0367230510000004E-2</v>
      </c>
      <c r="AU36" s="33">
        <f>'M 2008 VBT ALB'!AU33*IF($A36+AU$7&lt;121-Interim!$D$8,Interim!$C$8,Interim!$C$8+(1-Interim!$C$8)*(1-(121-$A36-AU$7)/Interim!$D$8))*IF($A36+AU$7&lt;121-Interim!$D$8,Interim!$C$9,Interim!$C$9+(1-Interim!$C$9)*(1-(121-$A36-AU$7)/Interim!$D$8))</f>
        <v>2.265748364E-2</v>
      </c>
      <c r="AV36" s="33">
        <f>'M 2008 VBT ALB'!AV33*IF($A36+AV$7&lt;121-Interim!$D$8,Interim!$C$8,Interim!$C$8+(1-Interim!$C$8)*(1-(121-$A36-AV$7)/Interim!$D$8))*IF($A36+AV$7&lt;121-Interim!$D$8,Interim!$C$9,Interim!$C$9+(1-Interim!$C$9)*(1-(121-$A36-AV$7)/Interim!$D$8))</f>
        <v>2.518335952E-2</v>
      </c>
      <c r="AW36" s="33">
        <f>'M 2008 VBT ALB'!AW33*IF($A36+AW$7&lt;121-Interim!$D$8,Interim!$C$8,Interim!$C$8+(1-Interim!$C$8)*(1-(121-$A36-AW$7)/Interim!$D$8))*IF($A36+AW$7&lt;121-Interim!$D$8,Interim!$C$9,Interim!$C$9+(1-Interim!$C$9)*(1-(121-$A36-AW$7)/Interim!$D$8))</f>
        <v>2.7963707970000005E-2</v>
      </c>
      <c r="AX36" s="33">
        <f>'M 2008 VBT ALB'!AX33*IF($A36+AX$7&lt;121-Interim!$D$8,Interim!$C$8,Interim!$C$8+(1-Interim!$C$8)*(1-(121-$A36-AX$7)/Interim!$D$8))*IF($A36+AX$7&lt;121-Interim!$D$8,Interim!$C$9,Interim!$C$9+(1-Interim!$C$9)*(1-(121-$A36-AX$7)/Interim!$D$8))</f>
        <v>3.1017378809999999E-2</v>
      </c>
      <c r="AY36" s="33">
        <f>'M 2008 VBT ALB'!AY33*IF($A36+AY$7&lt;121-Interim!$D$8,Interim!$C$8,Interim!$C$8+(1-Interim!$C$8)*(1-(121-$A36-AY$7)/Interim!$D$8))*IF($A36+AY$7&lt;121-Interim!$D$8,Interim!$C$9,Interim!$C$9+(1-Interim!$C$9)*(1-(121-$A36-AY$7)/Interim!$D$8))</f>
        <v>3.4372646770000001E-2</v>
      </c>
      <c r="AZ36" s="33">
        <f>'M 2008 VBT ALB'!AZ33*IF($A36+AZ$7&lt;121-Interim!$D$8,Interim!$C$8,Interim!$C$8+(1-Interim!$C$8)*(1-(121-$A36-AZ$7)/Interim!$D$8))*IF($A36+AZ$7&lt;121-Interim!$D$8,Interim!$C$9,Interim!$C$9+(1-Interim!$C$9)*(1-(121-$A36-AZ$7)/Interim!$D$8))</f>
        <v>3.8048361669999996E-2</v>
      </c>
      <c r="BA36" s="33">
        <f>'M 2008 VBT ALB'!BA33*IF($A36+BA$7&lt;121-Interim!$D$8,Interim!$C$8,Interim!$C$8+(1-Interim!$C$8)*(1-(121-$A36-BA$7)/Interim!$D$8))*IF($A36+BA$7&lt;121-Interim!$D$8,Interim!$C$9,Interim!$C$9+(1-Interim!$C$9)*(1-(121-$A36-BA$7)/Interim!$D$8))</f>
        <v>4.2053948420000001E-2</v>
      </c>
      <c r="BB36" s="33">
        <f>'M 2008 VBT ALB'!BB33*IF($A36+BB$7&lt;121-Interim!$D$8,Interim!$C$8,Interim!$C$8+(1-Interim!$C$8)*(1-(121-$A36-BB$7)/Interim!$D$8))*IF($A36+BB$7&lt;121-Interim!$D$8,Interim!$C$9,Interim!$C$9+(1-Interim!$C$9)*(1-(121-$A36-BB$7)/Interim!$D$8))</f>
        <v>4.6417681750000002E-2</v>
      </c>
      <c r="BC36" s="33">
        <f>'M 2008 VBT ALB'!BC33*IF($A36+BC$7&lt;121-Interim!$D$8,Interim!$C$8,Interim!$C$8+(1-Interim!$C$8)*(1-(121-$A36-BC$7)/Interim!$D$8))*IF($A36+BC$7&lt;121-Interim!$D$8,Interim!$C$9,Interim!$C$9+(1-Interim!$C$9)*(1-(121-$A36-BC$7)/Interim!$D$8))</f>
        <v>5.1290360220000011E-2</v>
      </c>
      <c r="BD36" s="33">
        <f>'M 2008 VBT ALB'!BD33*IF($A36+BD$7&lt;121-Interim!$D$8,Interim!$C$8,Interim!$C$8+(1-Interim!$C$8)*(1-(121-$A36-BD$7)/Interim!$D$8))*IF($A36+BD$7&lt;121-Interim!$D$8,Interim!$C$9,Interim!$C$9+(1-Interim!$C$9)*(1-(121-$A36-BD$7)/Interim!$D$8))</f>
        <v>5.6728533290000008E-2</v>
      </c>
      <c r="BE36" s="33">
        <f>'M 2008 VBT ALB'!BE33*IF($A36+BE$7&lt;121-Interim!$D$8,Interim!$C$8,Interim!$C$8+(1-Interim!$C$8)*(1-(121-$A36-BE$7)/Interim!$D$8))*IF($A36+BE$7&lt;121-Interim!$D$8,Interim!$C$9,Interim!$C$9+(1-Interim!$C$9)*(1-(121-$A36-BE$7)/Interim!$D$8))</f>
        <v>6.2656801680000013E-2</v>
      </c>
      <c r="BF36" s="33">
        <f>'M 2008 VBT ALB'!BF33*IF($A36+BF$7&lt;121-Interim!$D$8,Interim!$C$8,Interim!$C$8+(1-Interim!$C$8)*(1-(121-$A36-BF$7)/Interim!$D$8))*IF($A36+BF$7&lt;121-Interim!$D$8,Interim!$C$9,Interim!$C$9+(1-Interim!$C$9)*(1-(121-$A36-BF$7)/Interim!$D$8))</f>
        <v>6.9094015209999998E-2</v>
      </c>
      <c r="BG36" s="33">
        <f>'M 2008 VBT ALB'!BG33*IF($A36+BG$7&lt;121-Interim!$D$8,Interim!$C$8,Interim!$C$8+(1-Interim!$C$8)*(1-(121-$A36-BG$7)/Interim!$D$8))*IF($A36+BG$7&lt;121-Interim!$D$8,Interim!$C$9,Interim!$C$9+(1-Interim!$C$9)*(1-(121-$A36-BG$7)/Interim!$D$8))</f>
        <v>7.6511419380000015E-2</v>
      </c>
      <c r="BH36" s="33">
        <f>'M 2008 VBT ALB'!BH33*IF($A36+BH$7&lt;121-Interim!$D$8,Interim!$C$8,Interim!$C$8+(1-Interim!$C$8)*(1-(121-$A36-BH$7)/Interim!$D$8))*IF($A36+BH$7&lt;121-Interim!$D$8,Interim!$C$9,Interim!$C$9+(1-Interim!$C$9)*(1-(121-$A36-BH$7)/Interim!$D$8))</f>
        <v>8.5144636940000018E-2</v>
      </c>
      <c r="BI36" s="33">
        <f>'M 2008 VBT ALB'!BI33*IF($A36+BI$7&lt;121-Interim!$D$8,Interim!$C$8,Interim!$C$8+(1-Interim!$C$8)*(1-(121-$A36-BI$7)/Interim!$D$8))*IF($A36+BI$7&lt;121-Interim!$D$8,Interim!$C$9,Interim!$C$9+(1-Interim!$C$9)*(1-(121-$A36-BI$7)/Interim!$D$8))</f>
        <v>9.4824019510000024E-2</v>
      </c>
      <c r="BJ36" s="33">
        <f>'M 2008 VBT ALB'!BJ33*IF($A36+BJ$7&lt;121-Interim!$D$8,Interim!$C$8,Interim!$C$8+(1-Interim!$C$8)*(1-(121-$A36-BJ$7)/Interim!$D$8))*IF($A36+BJ$7&lt;121-Interim!$D$8,Interim!$C$9,Interim!$C$9+(1-Interim!$C$9)*(1-(121-$A36-BJ$7)/Interim!$D$8))</f>
        <v>0.10574749020000003</v>
      </c>
      <c r="BK36" s="33">
        <f>'M 2008 VBT ALB'!BK33*IF($A36+BK$7&lt;121-Interim!$D$8,Interim!$C$8,Interim!$C$8+(1-Interim!$C$8)*(1-(121-$A36-BK$7)/Interim!$D$8))*IF($A36+BK$7&lt;121-Interim!$D$8,Interim!$C$9,Interim!$C$9+(1-Interim!$C$9)*(1-(121-$A36-BK$7)/Interim!$D$8))</f>
        <v>0.11812239703000001</v>
      </c>
      <c r="BL36" s="33">
        <f>'M 2008 VBT ALB'!BL33*IF($A36+BL$7&lt;121-Interim!$D$8,Interim!$C$8,Interim!$C$8+(1-Interim!$C$8)*(1-(121-$A36-BL$7)/Interim!$D$8))*IF($A36+BL$7&lt;121-Interim!$D$8,Interim!$C$9,Interim!$C$9+(1-Interim!$C$9)*(1-(121-$A36-BL$7)/Interim!$D$8))</f>
        <v>0.13171311725000001</v>
      </c>
      <c r="BM36" s="33">
        <f>'M 2008 VBT ALB'!BM33*IF($A36+BM$7&lt;121-Interim!$D$8,Interim!$C$8,Interim!$C$8+(1-Interim!$C$8)*(1-(121-$A36-BM$7)/Interim!$D$8))*IF($A36+BM$7&lt;121-Interim!$D$8,Interim!$C$9,Interim!$C$9+(1-Interim!$C$9)*(1-(121-$A36-BM$7)/Interim!$D$8))</f>
        <v>0.14678354834000001</v>
      </c>
      <c r="BN36" s="33">
        <f>'M 2008 VBT ALB'!BN33*IF($A36+BN$7&lt;121-Interim!$D$8,Interim!$C$8,Interim!$C$8+(1-Interim!$C$8)*(1-(121-$A36-BN$7)/Interim!$D$8))*IF($A36+BN$7&lt;121-Interim!$D$8,Interim!$C$9,Interim!$C$9+(1-Interim!$C$9)*(1-(121-$A36-BN$7)/Interim!$D$8))</f>
        <v>0.16338081485000003</v>
      </c>
      <c r="BO36" s="33">
        <f>'M 2008 VBT ALB'!BO33*IF($A36+BO$7&lt;121-Interim!$D$8,Interim!$C$8,Interim!$C$8+(1-Interim!$C$8)*(1-(121-$A36-BO$7)/Interim!$D$8))*IF($A36+BO$7&lt;121-Interim!$D$8,Interim!$C$9,Interim!$C$9+(1-Interim!$C$9)*(1-(121-$A36-BO$7)/Interim!$D$8))</f>
        <v>0.18076034889000001</v>
      </c>
      <c r="BP36" s="33">
        <f>'M 2008 VBT ALB'!BP33*IF($A36+BP$7&lt;121-Interim!$D$8,Interim!$C$8,Interim!$C$8+(1-Interim!$C$8)*(1-(121-$A36-BP$7)/Interim!$D$8))*IF($A36+BP$7&lt;121-Interim!$D$8,Interim!$C$9,Interim!$C$9+(1-Interim!$C$9)*(1-(121-$A36-BP$7)/Interim!$D$8))</f>
        <v>0.19830953131000001</v>
      </c>
      <c r="BQ36" s="33">
        <f>'M 2008 VBT ALB'!BQ33*IF($A36+BQ$7&lt;121-Interim!$D$8,Interim!$C$8,Interim!$C$8+(1-Interim!$C$8)*(1-(121-$A36-BQ$7)/Interim!$D$8))*IF($A36+BQ$7&lt;121-Interim!$D$8,Interim!$C$9,Interim!$C$9+(1-Interim!$C$9)*(1-(121-$A36-BQ$7)/Interim!$D$8))</f>
        <v>0.21456750106000003</v>
      </c>
      <c r="BR36" s="33">
        <f>'M 2008 VBT ALB'!BR33*IF($A36+BR$7&lt;121-Interim!$D$8,Interim!$C$8,Interim!$C$8+(1-Interim!$C$8)*(1-(121-$A36-BR$7)/Interim!$D$8))*IF($A36+BR$7&lt;121-Interim!$D$8,Interim!$C$9,Interim!$C$9+(1-Interim!$C$9)*(1-(121-$A36-BR$7)/Interim!$D$8))</f>
        <v>0.23025055130000005</v>
      </c>
      <c r="BS36" s="33">
        <f>'M 2008 VBT ALB'!BS33*IF($A36+BS$7&lt;121-Interim!$D$8,Interim!$C$8,Interim!$C$8+(1-Interim!$C$8)*(1-(121-$A36-BS$7)/Interim!$D$8))*IF($A36+BS$7&lt;121-Interim!$D$8,Interim!$C$9,Interim!$C$9+(1-Interim!$C$9)*(1-(121-$A36-BS$7)/Interim!$D$8))</f>
        <v>0.24656507051000004</v>
      </c>
      <c r="BT36" s="33">
        <f>'M 2008 VBT ALB'!BT33*IF($A36+BT$7&lt;121-Interim!$D$8,Interim!$C$8,Interim!$C$8+(1-Interim!$C$8)*(1-(121-$A36-BT$7)/Interim!$D$8))*IF($A36+BT$7&lt;121-Interim!$D$8,Interim!$C$9,Interim!$C$9+(1-Interim!$C$9)*(1-(121-$A36-BT$7)/Interim!$D$8))</f>
        <v>0.26390690491000002</v>
      </c>
      <c r="BU36" s="33">
        <f>'M 2008 VBT ALB'!BU33*IF($A36+BU$7&lt;121-Interim!$D$8,Interim!$C$8,Interim!$C$8+(1-Interim!$C$8)*(1-(121-$A36-BU$7)/Interim!$D$8))*IF($A36+BU$7&lt;121-Interim!$D$8,Interim!$C$9,Interim!$C$9+(1-Interim!$C$9)*(1-(121-$A36-BU$7)/Interim!$D$8))</f>
        <v>0.28394426357000002</v>
      </c>
      <c r="BV36" s="33">
        <f>'M 2008 VBT ALB'!BV33*IF($A36+BV$7&lt;121-Interim!$D$8,Interim!$C$8,Interim!$C$8+(1-Interim!$C$8)*(1-(121-$A36-BV$7)/Interim!$D$8))*IF($A36+BV$7&lt;121-Interim!$D$8,Interim!$C$9,Interim!$C$9+(1-Interim!$C$9)*(1-(121-$A36-BV$7)/Interim!$D$8))</f>
        <v>0.30522571035000007</v>
      </c>
      <c r="BW36" s="33">
        <f>'M 2008 VBT ALB'!BW33*IF($A36+BW$7&lt;121-Interim!$D$8,Interim!$C$8,Interim!$C$8+(1-Interim!$C$8)*(1-(121-$A36-BW$7)/Interim!$D$8))*IF($A36+BW$7&lt;121-Interim!$D$8,Interim!$C$9,Interim!$C$9+(1-Interim!$C$9)*(1-(121-$A36-BW$7)/Interim!$D$8))</f>
        <v>0.32575316433000001</v>
      </c>
      <c r="BX36" s="33">
        <f>'M 2008 VBT ALB'!BX33*IF($A36+BX$7&lt;121-Interim!$D$8,Interim!$C$8,Interim!$C$8+(1-Interim!$C$8)*(1-(121-$A36-BX$7)/Interim!$D$8))*IF($A36+BX$7&lt;121-Interim!$D$8,Interim!$C$9,Interim!$C$9+(1-Interim!$C$9)*(1-(121-$A36-BX$7)/Interim!$D$8))</f>
        <v>0.34465953379000003</v>
      </c>
      <c r="BY36" s="33">
        <f>'M 2008 VBT ALB'!BY33*IF($A36+BY$7&lt;121-Interim!$D$8,Interim!$C$8,Interim!$C$8+(1-Interim!$C$8)*(1-(121-$A36-BY$7)/Interim!$D$8))*IF($A36+BY$7&lt;121-Interim!$D$8,Interim!$C$9,Interim!$C$9+(1-Interim!$C$9)*(1-(121-$A36-BY$7)/Interim!$D$8))</f>
        <v>0.36118140102000001</v>
      </c>
      <c r="BZ36" s="33">
        <f>'M 2008 VBT ALB'!BZ33*IF($A36+BZ$7&lt;121-Interim!$D$8,Interim!$C$8,Interim!$C$8+(1-Interim!$C$8)*(1-(121-$A36-BZ$7)/Interim!$D$8))*IF($A36+BZ$7&lt;121-Interim!$D$8,Interim!$C$9,Interim!$C$9+(1-Interim!$C$9)*(1-(121-$A36-BZ$7)/Interim!$D$8))</f>
        <v>0.37472499669000003</v>
      </c>
      <c r="CA36" s="33">
        <f>'M 2008 VBT ALB'!CA33*IF($A36+CA$7&lt;121-Interim!$D$8,Interim!$C$8,Interim!$C$8+(1-Interim!$C$8)*(1-(121-$A36-CA$7)/Interim!$D$8))*IF($A36+CA$7&lt;121-Interim!$D$8,Interim!$C$9,Interim!$C$9+(1-Interim!$C$9)*(1-(121-$A36-CA$7)/Interim!$D$8))</f>
        <v>0.38595006450000002</v>
      </c>
      <c r="CB36" s="33">
        <f>'M 2008 VBT ALB'!CB33*IF($A36+CB$7&lt;121-Interim!$D$8,Interim!$C$8,Interim!$C$8+(1-Interim!$C$8)*(1-(121-$A36-CB$7)/Interim!$D$8))*IF($A36+CB$7&lt;121-Interim!$D$8,Interim!$C$9,Interim!$C$9+(1-Interim!$C$9)*(1-(121-$A36-CB$7)/Interim!$D$8))</f>
        <v>0.39615724203000002</v>
      </c>
      <c r="CC36" s="33">
        <f>'M 2008 VBT ALB'!CC33*IF($A36+CC$7&lt;121-Interim!$D$8,Interim!$C$8,Interim!$C$8+(1-Interim!$C$8)*(1-(121-$A36-CC$7)/Interim!$D$8))*IF($A36+CC$7&lt;121-Interim!$D$8,Interim!$C$9,Interim!$C$9+(1-Interim!$C$9)*(1-(121-$A36-CC$7)/Interim!$D$8))</f>
        <v>0.40752962975573331</v>
      </c>
      <c r="CD36" s="33">
        <f>'M 2008 VBT ALB'!CD33*IF($A36+CD$7&lt;121-Interim!$D$8,Interim!$C$8,Interim!$C$8+(1-Interim!$C$8)*(1-(121-$A36-CD$7)/Interim!$D$8))*IF($A36+CD$7&lt;121-Interim!$D$8,Interim!$C$9,Interim!$C$9+(1-Interim!$C$9)*(1-(121-$A36-CD$7)/Interim!$D$8))</f>
        <v>0.41725133140120002</v>
      </c>
      <c r="CE36" s="33">
        <f>'M 2008 VBT ALB'!CE33*IF($A36+CE$7&lt;121-Interim!$D$8,Interim!$C$8,Interim!$C$8+(1-Interim!$C$8)*(1-(121-$A36-CE$7)/Interim!$D$8))*IF($A36+CE$7&lt;121-Interim!$D$8,Interim!$C$9,Interim!$C$9+(1-Interim!$C$9)*(1-(121-$A36-CE$7)/Interim!$D$8))</f>
        <v>0.42374628166080008</v>
      </c>
      <c r="CF36" s="33">
        <f>'M 2008 VBT ALB'!CF33*IF($A36+CF$7&lt;121-Interim!$D$8,Interim!$C$8,Interim!$C$8+(1-Interim!$C$8)*(1-(121-$A36-CF$7)/Interim!$D$8))*IF($A36+CF$7&lt;121-Interim!$D$8,Interim!$C$9,Interim!$C$9+(1-Interim!$C$9)*(1-(121-$A36-CF$7)/Interim!$D$8))</f>
        <v>0.42913946350320004</v>
      </c>
      <c r="CG36" s="33">
        <f>'M 2008 VBT ALB'!CG33*IF($A36+CG$7&lt;121-Interim!$D$8,Interim!$C$8,Interim!$C$8+(1-Interim!$C$8)*(1-(121-$A36-CG$7)/Interim!$D$8))*IF($A36+CG$7&lt;121-Interim!$D$8,Interim!$C$9,Interim!$C$9+(1-Interim!$C$9)*(1-(121-$A36-CG$7)/Interim!$D$8))</f>
        <v>0.43276320000000007</v>
      </c>
      <c r="CH36" s="33">
        <f>'M 2008 VBT ALB'!CH33*IF($A36+CH$7&lt;121-Interim!$D$8,Interim!$C$8,Interim!$C$8+(1-Interim!$C$8)*(1-(121-$A36-CH$7)/Interim!$D$8))*IF($A36+CH$7&lt;121-Interim!$D$8,Interim!$C$9,Interim!$C$9+(1-Interim!$C$9)*(1-(121-$A36-CH$7)/Interim!$D$8))</f>
        <v>0.43448974200000001</v>
      </c>
      <c r="CI36" s="33">
        <f>'M 2008 VBT ALB'!CI33*IF($A36+CI$7&lt;121-Interim!$D$8,Interim!$C$8,Interim!$C$8+(1-Interim!$C$8)*(1-(121-$A36-CI$7)/Interim!$D$8))*IF($A36+CI$7&lt;121-Interim!$D$8,Interim!$C$9,Interim!$C$9+(1-Interim!$C$9)*(1-(121-$A36-CI$7)/Interim!$D$8))</f>
        <v>0.43621564800000001</v>
      </c>
      <c r="CJ36" s="33">
        <f>'M 2008 VBT ALB'!CJ33*IF($A36+CJ$7&lt;121-Interim!$D$8,Interim!$C$8,Interim!$C$8+(1-Interim!$C$8)*(1-(121-$A36-CJ$7)/Interim!$D$8))*IF($A36+CJ$7&lt;121-Interim!$D$8,Interim!$C$9,Interim!$C$9+(1-Interim!$C$9)*(1-(121-$A36-CJ$7)/Interim!$D$8))</f>
        <v>0.43794091800000007</v>
      </c>
      <c r="CK36" s="33">
        <f>'M 2008 VBT ALB'!CK33*IF($A36+CK$7&lt;121-Interim!$D$8,Interim!$C$8,Interim!$C$8+(1-Interim!$C$8)*(1-(121-$A36-CK$7)/Interim!$D$8))*IF($A36+CK$7&lt;121-Interim!$D$8,Interim!$C$9,Interim!$C$9+(1-Interim!$C$9)*(1-(121-$A36-CK$7)/Interim!$D$8))</f>
        <v>0.43966555200000002</v>
      </c>
      <c r="CL36" s="33">
        <f>'M 2008 VBT ALB'!CL33*IF($A36+CL$7&lt;121-Interim!$D$8,Interim!$C$8,Interim!$C$8+(1-Interim!$C$8)*(1-(121-$A36-CL$7)/Interim!$D$8))*IF($A36+CL$7&lt;121-Interim!$D$8,Interim!$C$9,Interim!$C$9+(1-Interim!$C$9)*(1-(121-$A36-CL$7)/Interim!$D$8))</f>
        <v>0.44138955000000002</v>
      </c>
      <c r="CM36" s="33">
        <f>'M 2008 VBT ALB'!CM33*IF($A36+CM$7&lt;121-Interim!$D$8,Interim!$C$8,Interim!$C$8+(1-Interim!$C$8)*(1-(121-$A36-CM$7)/Interim!$D$8))*IF($A36+CM$7&lt;121-Interim!$D$8,Interim!$C$9,Interim!$C$9+(1-Interim!$C$9)*(1-(121-$A36-CM$7)/Interim!$D$8))</f>
        <v>0.44311291200000003</v>
      </c>
      <c r="CN36" s="33">
        <f>'M 2008 VBT ALB'!CN33*IF($A36+CN$7&lt;121-Interim!$D$8,Interim!$C$8,Interim!$C$8+(1-Interim!$C$8)*(1-(121-$A36-CN$7)/Interim!$D$8))*IF($A36+CN$7&lt;121-Interim!$D$8,Interim!$C$9,Interim!$C$9+(1-Interim!$C$9)*(1-(121-$A36-CN$7)/Interim!$D$8))</f>
        <v>0.44483563799999998</v>
      </c>
      <c r="CO36" s="33">
        <f>'M 2008 VBT ALB'!CO33*IF($A36+CO$7&lt;121-Interim!$D$8,Interim!$C$8,Interim!$C$8+(1-Interim!$C$8)*(1-(121-$A36-CO$7)/Interim!$D$8))*IF($A36+CO$7&lt;121-Interim!$D$8,Interim!$C$9,Interim!$C$9+(1-Interim!$C$9)*(1-(121-$A36-CO$7)/Interim!$D$8))</f>
        <v>0.44655772800000004</v>
      </c>
      <c r="CP36" s="33">
        <f>'M 2008 VBT ALB'!CP33*IF($A36+CP$7&lt;121-Interim!$D$8,Interim!$C$8,Interim!$C$8+(1-Interim!$C$8)*(1-(121-$A36-CP$7)/Interim!$D$8))*IF($A36+CP$7&lt;121-Interim!$D$8,Interim!$C$9,Interim!$C$9+(1-Interim!$C$9)*(1-(121-$A36-CP$7)/Interim!$D$8))</f>
        <v>0.448279182</v>
      </c>
      <c r="CQ36" s="33">
        <f>'M 2008 VBT ALB'!CQ33*IF($A36+CQ$7&lt;121-Interim!$D$8,Interim!$C$8,Interim!$C$8+(1-Interim!$C$8)*(1-(121-$A36-CQ$7)/Interim!$D$8))*IF($A36+CQ$7&lt;121-Interim!$D$8,Interim!$C$9,Interim!$C$9+(1-Interim!$C$9)*(1-(121-$A36-CQ$7)/Interim!$D$8))</f>
        <v>0.45</v>
      </c>
      <c r="CR36" s="33">
        <f>'M 2008 VBT ALB'!CR33*IF($A36+CR$7&lt;121-Interim!$D$8,Interim!$C$8,Interim!$C$8+(1-Interim!$C$8)*(1-(121-$A36-CR$7)/Interim!$D$8))*IF($A36+CR$7&lt;121-Interim!$D$8,Interim!$C$9,Interim!$C$9+(1-Interim!$C$9)*(1-(121-$A36-CR$7)/Interim!$D$8))</f>
        <v>0</v>
      </c>
      <c r="CS36" s="33">
        <f>'M 2008 VBT ALB'!CS33*IF($A36+CS$7&lt;121-Interim!$D$8,Interim!$C$8,Interim!$C$8+(1-Interim!$C$8)*(1-(121-$A36-CS$7)/Interim!$D$8))*IF($A36+CS$7&lt;121-Interim!$D$8,Interim!$C$9,Interim!$C$9+(1-Interim!$C$9)*(1-(121-$A36-CS$7)/Interim!$D$8))</f>
        <v>0</v>
      </c>
      <c r="CT36" s="33">
        <f>'M 2008 VBT ALB'!CT33*IF($A36+CT$7&lt;121-Interim!$D$8,Interim!$C$8,Interim!$C$8+(1-Interim!$C$8)*(1-(121-$A36-CT$7)/Interim!$D$8))*IF($A36+CT$7&lt;121-Interim!$D$8,Interim!$C$9,Interim!$C$9+(1-Interim!$C$9)*(1-(121-$A36-CT$7)/Interim!$D$8))</f>
        <v>0</v>
      </c>
      <c r="CU36" s="33">
        <f>'M 2008 VBT ALB'!CU33*IF($A36+CU$7&lt;121-Interim!$D$8,Interim!$C$8,Interim!$C$8+(1-Interim!$C$8)*(1-(121-$A36-CU$7)/Interim!$D$8))*IF($A36+CU$7&lt;121-Interim!$D$8,Interim!$C$9,Interim!$C$9+(1-Interim!$C$9)*(1-(121-$A36-CU$7)/Interim!$D$8))</f>
        <v>0</v>
      </c>
      <c r="CV36" s="33">
        <f>'M 2008 VBT ALB'!CV33*IF($A36+CV$7&lt;121-Interim!$D$8,Interim!$C$8,Interim!$C$8+(1-Interim!$C$8)*(1-(121-$A36-CV$7)/Interim!$D$8))*IF($A36+CV$7&lt;121-Interim!$D$8,Interim!$C$9,Interim!$C$9+(1-Interim!$C$9)*(1-(121-$A36-CV$7)/Interim!$D$8))</f>
        <v>0</v>
      </c>
      <c r="CW36" s="33">
        <f>'M 2008 VBT ALB'!CW33*IF($A36+CW$7&lt;121-Interim!$D$8,Interim!$C$8,Interim!$C$8+(1-Interim!$C$8)*(1-(121-$A36-CW$7)/Interim!$D$8))*IF($A36+CW$7&lt;121-Interim!$D$8,Interim!$C$9,Interim!$C$9+(1-Interim!$C$9)*(1-(121-$A36-CW$7)/Interim!$D$8))</f>
        <v>0</v>
      </c>
      <c r="CX36" s="33">
        <f>'M 2008 VBT ALB'!CX33*IF($A36+CX$7&lt;121-Interim!$D$8,Interim!$C$8,Interim!$C$8+(1-Interim!$C$8)*(1-(121-$A36-CX$7)/Interim!$D$8))*IF($A36+CX$7&lt;121-Interim!$D$8,Interim!$C$9,Interim!$C$9+(1-Interim!$C$9)*(1-(121-$A36-CX$7)/Interim!$D$8))</f>
        <v>0</v>
      </c>
      <c r="CY36" s="33">
        <f>'M 2008 VBT ALB'!CY33*IF($A36+CY$7&lt;121-Interim!$D$8,Interim!$C$8,Interim!$C$8+(1-Interim!$C$8)*(1-(121-$A36-CY$7)/Interim!$D$8))*IF($A36+CY$7&lt;121-Interim!$D$8,Interim!$C$9,Interim!$C$9+(1-Interim!$C$9)*(1-(121-$A36-CY$7)/Interim!$D$8))</f>
        <v>0</v>
      </c>
      <c r="CZ36" s="33">
        <f>'M 2008 VBT ALB'!CZ33*IF($A36+CZ$7&lt;121-Interim!$D$8,Interim!$C$8,Interim!$C$8+(1-Interim!$C$8)*(1-(121-$A36-CZ$7)/Interim!$D$8))*IF($A36+CZ$7&lt;121-Interim!$D$8,Interim!$C$9,Interim!$C$9+(1-Interim!$C$9)*(1-(121-$A36-CZ$7)/Interim!$D$8))</f>
        <v>0</v>
      </c>
      <c r="DA36" s="33">
        <f>'M 2008 VBT ALB'!DA33*IF($A36+DA$7&lt;121-Interim!$D$8,Interim!$C$8,Interim!$C$8+(1-Interim!$C$8)*(1-(121-$A36-DA$7)/Interim!$D$8))*IF($A36+DA$7&lt;121-Interim!$D$8,Interim!$C$9,Interim!$C$9+(1-Interim!$C$9)*(1-(121-$A36-DA$7)/Interim!$D$8))</f>
        <v>0</v>
      </c>
      <c r="DB36" s="33">
        <f>'M 2008 VBT ALB'!DB33*IF($A36+DB$7&lt;121-Interim!$D$8,Interim!$C$8,Interim!$C$8+(1-Interim!$C$8)*(1-(121-$A36-DB$7)/Interim!$D$8))*IF($A36+DB$7&lt;121-Interim!$D$8,Interim!$C$9,Interim!$C$9+(1-Interim!$C$9)*(1-(121-$A36-DB$7)/Interim!$D$8))</f>
        <v>0</v>
      </c>
      <c r="DC36" s="33">
        <f>'M 2008 VBT ALB'!DC33*IF($A36+DC$7&lt;121-Interim!$D$8,Interim!$C$8,Interim!$C$8+(1-Interim!$C$8)*(1-(121-$A36-DC$7)/Interim!$D$8))*IF($A36+DC$7&lt;121-Interim!$D$8,Interim!$C$9,Interim!$C$9+(1-Interim!$C$9)*(1-(121-$A36-DC$7)/Interim!$D$8))</f>
        <v>0</v>
      </c>
      <c r="DD36" s="33">
        <f>'M 2008 VBT ALB'!DD33*IF($A36+DD$7&lt;121-Interim!$D$8,Interim!$C$8,Interim!$C$8+(1-Interim!$C$8)*(1-(121-$A36-DD$7)/Interim!$D$8))*IF($A36+DD$7&lt;121-Interim!$D$8,Interim!$C$9,Interim!$C$9+(1-Interim!$C$9)*(1-(121-$A36-DD$7)/Interim!$D$8))</f>
        <v>0</v>
      </c>
      <c r="DE36" s="33">
        <f>'M 2008 VBT ALB'!DE33*IF($A36+DE$7&lt;121-Interim!$D$8,Interim!$C$8,Interim!$C$8+(1-Interim!$C$8)*(1-(121-$A36-DE$7)/Interim!$D$8))*IF($A36+DE$7&lt;121-Interim!$D$8,Interim!$C$9,Interim!$C$9+(1-Interim!$C$9)*(1-(121-$A36-DE$7)/Interim!$D$8))</f>
        <v>0</v>
      </c>
      <c r="DF36" s="33">
        <f>'M 2008 VBT ALB'!DF33*IF($A36+DF$7&lt;121-Interim!$D$8,Interim!$C$8,Interim!$C$8+(1-Interim!$C$8)*(1-(121-$A36-DF$7)/Interim!$D$8))*IF($A36+DF$7&lt;121-Interim!$D$8,Interim!$C$9,Interim!$C$9+(1-Interim!$C$9)*(1-(121-$A36-DF$7)/Interim!$D$8))</f>
        <v>0</v>
      </c>
      <c r="DG36" s="33">
        <f>'M 2008 VBT ALB'!DG33*IF($A36+DG$7&lt;121-Interim!$D$8,Interim!$C$8,Interim!$C$8+(1-Interim!$C$8)*(1-(121-$A36-DG$7)/Interim!$D$8))*IF($A36+DG$7&lt;121-Interim!$D$8,Interim!$C$9,Interim!$C$9+(1-Interim!$C$9)*(1-(121-$A36-DG$7)/Interim!$D$8))</f>
        <v>0</v>
      </c>
      <c r="DH36" s="33">
        <f>'M 2008 VBT ALB'!DH33*IF($A36+DH$7&lt;121-Interim!$D$8,Interim!$C$8,Interim!$C$8+(1-Interim!$C$8)*(1-(121-$A36-DH$7)/Interim!$D$8))*IF($A36+DH$7&lt;121-Interim!$D$8,Interim!$C$9,Interim!$C$9+(1-Interim!$C$9)*(1-(121-$A36-DH$7)/Interim!$D$8))</f>
        <v>0</v>
      </c>
      <c r="DI36" s="33">
        <f>'M 2008 VBT ALB'!DI33*IF($A36+DI$7&lt;121-Interim!$D$8,Interim!$C$8,Interim!$C$8+(1-Interim!$C$8)*(1-(121-$A36-DI$7)/Interim!$D$8))*IF($A36+DI$7&lt;121-Interim!$D$8,Interim!$C$9,Interim!$C$9+(1-Interim!$C$9)*(1-(121-$A36-DI$7)/Interim!$D$8))</f>
        <v>0</v>
      </c>
      <c r="DJ36" s="33">
        <f>'M 2008 VBT ALB'!DJ33*IF($A36+DJ$7&lt;121-Interim!$D$8,Interim!$C$8,Interim!$C$8+(1-Interim!$C$8)*(1-(121-$A36-DJ$7)/Interim!$D$8))*IF($A36+DJ$7&lt;121-Interim!$D$8,Interim!$C$9,Interim!$C$9+(1-Interim!$C$9)*(1-(121-$A36-DJ$7)/Interim!$D$8))</f>
        <v>0</v>
      </c>
      <c r="DK36" s="33">
        <f>'M 2008 VBT ALB'!DK33*IF($A36+DK$7&lt;121-Interim!$D$8,Interim!$C$8,Interim!$C$8+(1-Interim!$C$8)*(1-(121-$A36-DK$7)/Interim!$D$8))*IF($A36+DK$7&lt;121-Interim!$D$8,Interim!$C$9,Interim!$C$9+(1-Interim!$C$9)*(1-(121-$A36-DK$7)/Interim!$D$8))</f>
        <v>0</v>
      </c>
      <c r="DL36" s="33">
        <f>'M 2008 VBT ALB'!DL33*IF($A36+DL$7&lt;121-Interim!$D$8,Interim!$C$8,Interim!$C$8+(1-Interim!$C$8)*(1-(121-$A36-DL$7)/Interim!$D$8))*IF($A36+DL$7&lt;121-Interim!$D$8,Interim!$C$9,Interim!$C$9+(1-Interim!$C$9)*(1-(121-$A36-DL$7)/Interim!$D$8))</f>
        <v>0</v>
      </c>
      <c r="DM36" s="33">
        <f>'M 2008 VBT ALB'!DM33*IF($A36+DM$7&lt;121-Interim!$D$8,Interim!$C$8,Interim!$C$8+(1-Interim!$C$8)*(1-(121-$A36-DM$7)/Interim!$D$8))*IF($A36+DM$7&lt;121-Interim!$D$8,Interim!$C$9,Interim!$C$9+(1-Interim!$C$9)*(1-(121-$A36-DM$7)/Interim!$D$8))</f>
        <v>0</v>
      </c>
      <c r="DN36" s="33">
        <f>'M 2008 VBT ALB'!DN33*IF($A36+DN$7&lt;121-Interim!$D$8,Interim!$C$8,Interim!$C$8+(1-Interim!$C$8)*(1-(121-$A36-DN$7)/Interim!$D$8))*IF($A36+DN$7&lt;121-Interim!$D$8,Interim!$C$9,Interim!$C$9+(1-Interim!$C$9)*(1-(121-$A36-DN$7)/Interim!$D$8))</f>
        <v>0</v>
      </c>
      <c r="DO36" s="33">
        <f>'M 2008 VBT ALB'!DO33*IF($A36+DO$7&lt;121-Interim!$D$8,Interim!$C$8,Interim!$C$8+(1-Interim!$C$8)*(1-(121-$A36-DO$7)/Interim!$D$8))*IF($A36+DO$7&lt;121-Interim!$D$8,Interim!$C$9,Interim!$C$9+(1-Interim!$C$9)*(1-(121-$A36-DO$7)/Interim!$D$8))</f>
        <v>0</v>
      </c>
      <c r="DP36" s="33">
        <f>'M 2008 VBT ALB'!DP33*IF($A36+DP$7&lt;121-Interim!$D$8,Interim!$C$8,Interim!$C$8+(1-Interim!$C$8)*(1-(121-$A36-DP$7)/Interim!$D$8))*IF($A36+DP$7&lt;121-Interim!$D$8,Interim!$C$9,Interim!$C$9+(1-Interim!$C$9)*(1-(121-$A36-DP$7)/Interim!$D$8))</f>
        <v>0</v>
      </c>
      <c r="DQ36" s="33">
        <f>'M 2008 VBT ALB'!DQ33*IF($A36+DQ$7&lt;121-Interim!$D$8,Interim!$C$8,Interim!$C$8+(1-Interim!$C$8)*(1-(121-$A36-DQ$7)/Interim!$D$8))*IF($A36+DQ$7&lt;121-Interim!$D$8,Interim!$C$9,Interim!$C$9+(1-Interim!$C$9)*(1-(121-$A36-DQ$7)/Interim!$D$8))</f>
        <v>0</v>
      </c>
      <c r="DR36" s="33">
        <f>'M 2008 VBT ALB'!DR33*IF($A36+DR$7&lt;121-Interim!$D$8,Interim!$C$8,Interim!$C$8+(1-Interim!$C$8)*(1-(121-$A36-DR$7)/Interim!$D$8))*IF($A36+DR$7&lt;121-Interim!$D$8,Interim!$C$9,Interim!$C$9+(1-Interim!$C$9)*(1-(121-$A36-DR$7)/Interim!$D$8))</f>
        <v>0</v>
      </c>
    </row>
    <row r="37" spans="1:122" s="5" customFormat="1" x14ac:dyDescent="0.2">
      <c r="A37" s="29">
        <v>28</v>
      </c>
      <c r="B37" s="33">
        <f>'M 2008 VBT ALB'!B34*IF($A37+B$7&lt;121-Interim!$D$8,Interim!$C$8,Interim!$C$8+(1-Interim!$C$8)*(1-(121-$A37-B$7)/Interim!$D$8))*IF($A37+B$7&lt;121-Interim!$D$8,Interim!$C$9,Interim!$C$9+(1-Interim!$C$9)*(1-(121-$A37-B$7)/Interim!$D$8))</f>
        <v>2.7332239000000001E-4</v>
      </c>
      <c r="C37" s="33">
        <f>'M 2008 VBT ALB'!C34*IF($A37+C$7&lt;121-Interim!$D$8,Interim!$C$8,Interim!$C$8+(1-Interim!$C$8)*(1-(121-$A37-C$7)/Interim!$D$8))*IF($A37+C$7&lt;121-Interim!$D$8,Interim!$C$9,Interim!$C$9+(1-Interim!$C$9)*(1-(121-$A37-C$7)/Interim!$D$8))</f>
        <v>3.0159712000000008E-4</v>
      </c>
      <c r="D37" s="33">
        <f>'M 2008 VBT ALB'!D34*IF($A37+D$7&lt;121-Interim!$D$8,Interim!$C$8,Interim!$C$8+(1-Interim!$C$8)*(1-(121-$A37-D$7)/Interim!$D$8))*IF($A37+D$7&lt;121-Interim!$D$8,Interim!$C$9,Interim!$C$9+(1-Interim!$C$9)*(1-(121-$A37-D$7)/Interim!$D$8))</f>
        <v>3.4872167E-4</v>
      </c>
      <c r="E37" s="33">
        <f>'M 2008 VBT ALB'!E34*IF($A37+E$7&lt;121-Interim!$D$8,Interim!$C$8,Interim!$C$8+(1-Interim!$C$8)*(1-(121-$A37-E$7)/Interim!$D$8))*IF($A37+E$7&lt;121-Interim!$D$8,Interim!$C$9,Interim!$C$9+(1-Interim!$C$9)*(1-(121-$A37-E$7)/Interim!$D$8))</f>
        <v>3.7699640000000002E-4</v>
      </c>
      <c r="F37" s="33">
        <f>'M 2008 VBT ALB'!F34*IF($A37+F$7&lt;121-Interim!$D$8,Interim!$C$8,Interim!$C$8+(1-Interim!$C$8)*(1-(121-$A37-F$7)/Interim!$D$8))*IF($A37+F$7&lt;121-Interim!$D$8,Interim!$C$9,Interim!$C$9+(1-Interim!$C$9)*(1-(121-$A37-F$7)/Interim!$D$8))</f>
        <v>3.8642131000000003E-4</v>
      </c>
      <c r="G37" s="33">
        <f>'M 2008 VBT ALB'!G34*IF($A37+G$7&lt;121-Interim!$D$8,Interim!$C$8,Interim!$C$8+(1-Interim!$C$8)*(1-(121-$A37-G$7)/Interim!$D$8))*IF($A37+G$7&lt;121-Interim!$D$8,Interim!$C$9,Interim!$C$9+(1-Interim!$C$9)*(1-(121-$A37-G$7)/Interim!$D$8))</f>
        <v>4.0527113000000004E-4</v>
      </c>
      <c r="H37" s="33">
        <f>'M 2008 VBT ALB'!H34*IF($A37+H$7&lt;121-Interim!$D$8,Interim!$C$8,Interim!$C$8+(1-Interim!$C$8)*(1-(121-$A37-H$7)/Interim!$D$8))*IF($A37+H$7&lt;121-Interim!$D$8,Interim!$C$9,Interim!$C$9+(1-Interim!$C$9)*(1-(121-$A37-H$7)/Interim!$D$8))</f>
        <v>4.4297077000000001E-4</v>
      </c>
      <c r="I37" s="33">
        <f>'M 2008 VBT ALB'!I34*IF($A37+I$7&lt;121-Interim!$D$8,Interim!$C$8,Interim!$C$8+(1-Interim!$C$8)*(1-(121-$A37-I$7)/Interim!$D$8))*IF($A37+I$7&lt;121-Interim!$D$8,Interim!$C$9,Interim!$C$9+(1-Interim!$C$9)*(1-(121-$A37-I$7)/Interim!$D$8))</f>
        <v>4.8067041000000009E-4</v>
      </c>
      <c r="J37" s="33">
        <f>'M 2008 VBT ALB'!J34*IF($A37+J$7&lt;121-Interim!$D$8,Interim!$C$8,Interim!$C$8+(1-Interim!$C$8)*(1-(121-$A37-J$7)/Interim!$D$8))*IF($A37+J$7&lt;121-Interim!$D$8,Interim!$C$9,Interim!$C$9+(1-Interim!$C$9)*(1-(121-$A37-J$7)/Interim!$D$8))</f>
        <v>5.4664478000000002E-4</v>
      </c>
      <c r="K37" s="33">
        <f>'M 2008 VBT ALB'!K34*IF($A37+K$7&lt;121-Interim!$D$8,Interim!$C$8,Interim!$C$8+(1-Interim!$C$8)*(1-(121-$A37-K$7)/Interim!$D$8))*IF($A37+K$7&lt;121-Interim!$D$8,Interim!$C$9,Interim!$C$9+(1-Interim!$C$9)*(1-(121-$A37-K$7)/Interim!$D$8))</f>
        <v>6.3146897000000007E-4</v>
      </c>
      <c r="L37" s="33">
        <f>'M 2008 VBT ALB'!L34*IF($A37+L$7&lt;121-Interim!$D$8,Interim!$C$8,Interim!$C$8+(1-Interim!$C$8)*(1-(121-$A37-L$7)/Interim!$D$8))*IF($A37+L$7&lt;121-Interim!$D$8,Interim!$C$9,Interim!$C$9+(1-Interim!$C$9)*(1-(121-$A37-L$7)/Interim!$D$8))</f>
        <v>7.2571807000000013E-4</v>
      </c>
      <c r="M37" s="33">
        <f>'M 2008 VBT ALB'!M34*IF($A37+M$7&lt;121-Interim!$D$8,Interim!$C$8,Interim!$C$8+(1-Interim!$C$8)*(1-(121-$A37-M$7)/Interim!$D$8))*IF($A37+M$7&lt;121-Interim!$D$8,Interim!$C$9,Interim!$C$9+(1-Interim!$C$9)*(1-(121-$A37-M$7)/Interim!$D$8))</f>
        <v>8.2939208000000009E-4</v>
      </c>
      <c r="N37" s="33">
        <f>'M 2008 VBT ALB'!N34*IF($A37+N$7&lt;121-Interim!$D$8,Interim!$C$8,Interim!$C$8+(1-Interim!$C$8)*(1-(121-$A37-N$7)/Interim!$D$8))*IF($A37+N$7&lt;121-Interim!$D$8,Interim!$C$9,Interim!$C$9+(1-Interim!$C$9)*(1-(121-$A37-N$7)/Interim!$D$8))</f>
        <v>9.3306609000000016E-4</v>
      </c>
      <c r="O37" s="33">
        <f>'M 2008 VBT ALB'!O34*IF($A37+O$7&lt;121-Interim!$D$8,Interim!$C$8,Interim!$C$8+(1-Interim!$C$8)*(1-(121-$A37-O$7)/Interim!$D$8))*IF($A37+O$7&lt;121-Interim!$D$8,Interim!$C$9,Interim!$C$9+(1-Interim!$C$9)*(1-(121-$A37-O$7)/Interim!$D$8))</f>
        <v>1.0273151900000001E-3</v>
      </c>
      <c r="P37" s="33">
        <f>'M 2008 VBT ALB'!P34*IF($A37+P$7&lt;121-Interim!$D$8,Interim!$C$8,Interim!$C$8+(1-Interim!$C$8)*(1-(121-$A37-P$7)/Interim!$D$8))*IF($A37+P$7&lt;121-Interim!$D$8,Interim!$C$9,Interim!$C$9+(1-Interim!$C$9)*(1-(121-$A37-P$7)/Interim!$D$8))</f>
        <v>1.1215642899999999E-3</v>
      </c>
      <c r="Q37" s="33">
        <f>'M 2008 VBT ALB'!Q34*IF($A37+Q$7&lt;121-Interim!$D$8,Interim!$C$8,Interim!$C$8+(1-Interim!$C$8)*(1-(121-$A37-Q$7)/Interim!$D$8))*IF($A37+Q$7&lt;121-Interim!$D$8,Interim!$C$9,Interim!$C$9+(1-Interim!$C$9)*(1-(121-$A37-Q$7)/Interim!$D$8))</f>
        <v>1.2252383000000001E-3</v>
      </c>
      <c r="R37" s="33">
        <f>'M 2008 VBT ALB'!R34*IF($A37+R$7&lt;121-Interim!$D$8,Interim!$C$8,Interim!$C$8+(1-Interim!$C$8)*(1-(121-$A37-R$7)/Interim!$D$8))*IF($A37+R$7&lt;121-Interim!$D$8,Interim!$C$9,Interim!$C$9+(1-Interim!$C$9)*(1-(121-$A37-R$7)/Interim!$D$8))</f>
        <v>1.33833722E-3</v>
      </c>
      <c r="S37" s="33">
        <f>'M 2008 VBT ALB'!S34*IF($A37+S$7&lt;121-Interim!$D$8,Interim!$C$8,Interim!$C$8+(1-Interim!$C$8)*(1-(121-$A37-S$7)/Interim!$D$8))*IF($A37+S$7&lt;121-Interim!$D$8,Interim!$C$9,Interim!$C$9+(1-Interim!$C$9)*(1-(121-$A37-S$7)/Interim!$D$8))</f>
        <v>1.4702859600000001E-3</v>
      </c>
      <c r="T37" s="33">
        <f>'M 2008 VBT ALB'!T34*IF($A37+T$7&lt;121-Interim!$D$8,Interim!$C$8,Interim!$C$8+(1-Interim!$C$8)*(1-(121-$A37-T$7)/Interim!$D$8))*IF($A37+T$7&lt;121-Interim!$D$8,Interim!$C$9,Interim!$C$9+(1-Interim!$C$9)*(1-(121-$A37-T$7)/Interim!$D$8))</f>
        <v>1.6210845200000002E-3</v>
      </c>
      <c r="U37" s="33">
        <f>'M 2008 VBT ALB'!U34*IF($A37+U$7&lt;121-Interim!$D$8,Interim!$C$8,Interim!$C$8+(1-Interim!$C$8)*(1-(121-$A37-U$7)/Interim!$D$8))*IF($A37+U$7&lt;121-Interim!$D$8,Interim!$C$9,Interim!$C$9+(1-Interim!$C$9)*(1-(121-$A37-U$7)/Interim!$D$8))</f>
        <v>1.7907329E-3</v>
      </c>
      <c r="V37" s="33">
        <f>'M 2008 VBT ALB'!V34*IF($A37+V$7&lt;121-Interim!$D$8,Interim!$C$8,Interim!$C$8+(1-Interim!$C$8)*(1-(121-$A37-V$7)/Interim!$D$8))*IF($A37+V$7&lt;121-Interim!$D$8,Interim!$C$9,Interim!$C$9+(1-Interim!$C$9)*(1-(121-$A37-V$7)/Interim!$D$8))</f>
        <v>1.9886560100000001E-3</v>
      </c>
      <c r="W37" s="33">
        <f>'M 2008 VBT ALB'!W34*IF($A37+W$7&lt;121-Interim!$D$8,Interim!$C$8,Interim!$C$8+(1-Interim!$C$8)*(1-(121-$A37-W$7)/Interim!$D$8))*IF($A37+W$7&lt;121-Interim!$D$8,Interim!$C$9,Interim!$C$9+(1-Interim!$C$9)*(1-(121-$A37-W$7)/Interim!$D$8))</f>
        <v>2.2148538500000002E-3</v>
      </c>
      <c r="X37" s="33">
        <f>'M 2008 VBT ALB'!X34*IF($A37+X$7&lt;121-Interim!$D$8,Interim!$C$8,Interim!$C$8+(1-Interim!$C$8)*(1-(121-$A37-X$7)/Interim!$D$8))*IF($A37+X$7&lt;121-Interim!$D$8,Interim!$C$9,Interim!$C$9+(1-Interim!$C$9)*(1-(121-$A37-X$7)/Interim!$D$8))</f>
        <v>2.4599015100000001E-3</v>
      </c>
      <c r="Y37" s="33">
        <f>'M 2008 VBT ALB'!Y34*IF($A37+Y$7&lt;121-Interim!$D$8,Interim!$C$8,Interim!$C$8+(1-Interim!$C$8)*(1-(121-$A37-Y$7)/Interim!$D$8))*IF($A37+Y$7&lt;121-Interim!$D$8,Interim!$C$9,Interim!$C$9+(1-Interim!$C$9)*(1-(121-$A37-Y$7)/Interim!$D$8))</f>
        <v>2.75207372E-3</v>
      </c>
      <c r="Z37" s="33">
        <f>'M 2008 VBT ALB'!Z34*IF($A37+Z$7&lt;121-Interim!$D$8,Interim!$C$8,Interim!$C$8+(1-Interim!$C$8)*(1-(121-$A37-Z$7)/Interim!$D$8))*IF($A37+Z$7&lt;121-Interim!$D$8,Interim!$C$9,Interim!$C$9+(1-Interim!$C$9)*(1-(121-$A37-Z$7)/Interim!$D$8))</f>
        <v>3.1196452100000003E-3</v>
      </c>
      <c r="AA37" s="33">
        <f>'M 2008 VBT ALB'!AA34*IF($A37+AA$7&lt;121-Interim!$D$8,Interim!$C$8,Interim!$C$8+(1-Interim!$C$8)*(1-(121-$A37-AA$7)/Interim!$D$8))*IF($A37+AA$7&lt;121-Interim!$D$8,Interim!$C$9,Interim!$C$9+(1-Interim!$C$9)*(1-(121-$A37-AA$7)/Interim!$D$8))</f>
        <v>3.5814658000000001E-3</v>
      </c>
      <c r="AB37" s="33">
        <f>'M 2008 VBT ALB'!AB34*IF($A37+AB$7&lt;121-Interim!$D$8,Interim!$C$8,Interim!$C$8+(1-Interim!$C$8)*(1-(121-$A37-AB$7)/Interim!$D$8))*IF($A37+AB$7&lt;121-Interim!$D$8,Interim!$C$9,Interim!$C$9+(1-Interim!$C$9)*(1-(121-$A37-AB$7)/Interim!$D$8))</f>
        <v>3.8642131000000001E-3</v>
      </c>
      <c r="AC37" s="33">
        <f>'M 2008 VBT ALB'!AC34*IF($A37+AC$7&lt;121-Interim!$D$8,Interim!$C$8,Interim!$C$8+(1-Interim!$C$8)*(1-(121-$A37-AC$7)/Interim!$D$8))*IF($A37+AC$7&lt;121-Interim!$D$8,Interim!$C$9,Interim!$C$9+(1-Interim!$C$9)*(1-(121-$A37-AC$7)/Interim!$D$8))</f>
        <v>4.1940849500000004E-3</v>
      </c>
      <c r="AD37" s="33">
        <f>'M 2008 VBT ALB'!AD34*IF($A37+AD$7&lt;121-Interim!$D$8,Interim!$C$8,Interim!$C$8+(1-Interim!$C$8)*(1-(121-$A37-AD$7)/Interim!$D$8))*IF($A37+AD$7&lt;121-Interim!$D$8,Interim!$C$9,Interim!$C$9+(1-Interim!$C$9)*(1-(121-$A37-AD$7)/Interim!$D$8))</f>
        <v>4.5522315300000008E-3</v>
      </c>
      <c r="AE37" s="33">
        <f>'M 2008 VBT ALB'!AE34*IF($A37+AE$7&lt;121-Interim!$D$8,Interim!$C$8,Interim!$C$8+(1-Interim!$C$8)*(1-(121-$A37-AE$7)/Interim!$D$8))*IF($A37+AE$7&lt;121-Interim!$D$8,Interim!$C$9,Interim!$C$9+(1-Interim!$C$9)*(1-(121-$A37-AE$7)/Interim!$D$8))</f>
        <v>4.9480777500000009E-3</v>
      </c>
      <c r="AF37" s="33">
        <f>'M 2008 VBT ALB'!AF34*IF($A37+AF$7&lt;121-Interim!$D$8,Interim!$C$8,Interim!$C$8+(1-Interim!$C$8)*(1-(121-$A37-AF$7)/Interim!$D$8))*IF($A37+AF$7&lt;121-Interim!$D$8,Interim!$C$9,Interim!$C$9+(1-Interim!$C$9)*(1-(121-$A37-AF$7)/Interim!$D$8))</f>
        <v>5.4004734300000011E-3</v>
      </c>
      <c r="AG37" s="33">
        <f>'M 2008 VBT ALB'!AG34*IF($A37+AG$7&lt;121-Interim!$D$8,Interim!$C$8,Interim!$C$8+(1-Interim!$C$8)*(1-(121-$A37-AG$7)/Interim!$D$8))*IF($A37+AG$7&lt;121-Interim!$D$8,Interim!$C$9,Interim!$C$9+(1-Interim!$C$9)*(1-(121-$A37-AG$7)/Interim!$D$8))</f>
        <v>5.8999936600000009E-3</v>
      </c>
      <c r="AH37" s="33">
        <f>'M 2008 VBT ALB'!AH34*IF($A37+AH$7&lt;121-Interim!$D$8,Interim!$C$8,Interim!$C$8+(1-Interim!$C$8)*(1-(121-$A37-AH$7)/Interim!$D$8))*IF($A37+AH$7&lt;121-Interim!$D$8,Interim!$C$9,Interim!$C$9+(1-Interim!$C$9)*(1-(121-$A37-AH$7)/Interim!$D$8))</f>
        <v>6.4843380800000006E-3</v>
      </c>
      <c r="AI37" s="33">
        <f>'M 2008 VBT ALB'!AI34*IF($A37+AI$7&lt;121-Interim!$D$8,Interim!$C$8,Interim!$C$8+(1-Interim!$C$8)*(1-(121-$A37-AI$7)/Interim!$D$8))*IF($A37+AI$7&lt;121-Interim!$D$8,Interim!$C$9,Interim!$C$9+(1-Interim!$C$9)*(1-(121-$A37-AI$7)/Interim!$D$8))</f>
        <v>7.1440817800000013E-3</v>
      </c>
      <c r="AJ37" s="33">
        <f>'M 2008 VBT ALB'!AJ34*IF($A37+AJ$7&lt;121-Interim!$D$8,Interim!$C$8,Interim!$C$8+(1-Interim!$C$8)*(1-(121-$A37-AJ$7)/Interim!$D$8))*IF($A37+AJ$7&lt;121-Interim!$D$8,Interim!$C$9,Interim!$C$9+(1-Interim!$C$9)*(1-(121-$A37-AJ$7)/Interim!$D$8))</f>
        <v>7.8792247599999993E-3</v>
      </c>
      <c r="AK37" s="33">
        <f>'M 2008 VBT ALB'!AK34*IF($A37+AK$7&lt;121-Interim!$D$8,Interim!$C$8,Interim!$C$8+(1-Interim!$C$8)*(1-(121-$A37-AK$7)/Interim!$D$8))*IF($A37+AK$7&lt;121-Interim!$D$8,Interim!$C$9,Interim!$C$9+(1-Interim!$C$9)*(1-(121-$A37-AK$7)/Interim!$D$8))</f>
        <v>8.7180417500000006E-3</v>
      </c>
      <c r="AL37" s="33">
        <f>'M 2008 VBT ALB'!AL34*IF($A37+AL$7&lt;121-Interim!$D$8,Interim!$C$8,Interim!$C$8+(1-Interim!$C$8)*(1-(121-$A37-AL$7)/Interim!$D$8))*IF($A37+AL$7&lt;121-Interim!$D$8,Interim!$C$9,Interim!$C$9+(1-Interim!$C$9)*(1-(121-$A37-AL$7)/Interim!$D$8))</f>
        <v>9.6605327500000008E-3</v>
      </c>
      <c r="AM37" s="33">
        <f>'M 2008 VBT ALB'!AM34*IF($A37+AM$7&lt;121-Interim!$D$8,Interim!$C$8,Interim!$C$8+(1-Interim!$C$8)*(1-(121-$A37-AM$7)/Interim!$D$8))*IF($A37+AM$7&lt;121-Interim!$D$8,Interim!$C$9,Interim!$C$9+(1-Interim!$C$9)*(1-(121-$A37-AM$7)/Interim!$D$8))</f>
        <v>1.0716122670000001E-2</v>
      </c>
      <c r="AN37" s="33">
        <f>'M 2008 VBT ALB'!AN34*IF($A37+AN$7&lt;121-Interim!$D$8,Interim!$C$8,Interim!$C$8+(1-Interim!$C$8)*(1-(121-$A37-AN$7)/Interim!$D$8))*IF($A37+AN$7&lt;121-Interim!$D$8,Interim!$C$9,Interim!$C$9+(1-Interim!$C$9)*(1-(121-$A37-AN$7)/Interim!$D$8))</f>
        <v>1.1903661330000002E-2</v>
      </c>
      <c r="AO37" s="33">
        <f>'M 2008 VBT ALB'!AO34*IF($A37+AO$7&lt;121-Interim!$D$8,Interim!$C$8,Interim!$C$8+(1-Interim!$C$8)*(1-(121-$A37-AO$7)/Interim!$D$8))*IF($A37+AO$7&lt;121-Interim!$D$8,Interim!$C$9,Interim!$C$9+(1-Interim!$C$9)*(1-(121-$A37-AO$7)/Interim!$D$8))</f>
        <v>1.3251423460000002E-2</v>
      </c>
      <c r="AP37" s="33">
        <f>'M 2008 VBT ALB'!AP34*IF($A37+AP$7&lt;121-Interim!$D$8,Interim!$C$8,Interim!$C$8+(1-Interim!$C$8)*(1-(121-$A37-AP$7)/Interim!$D$8))*IF($A37+AP$7&lt;121-Interim!$D$8,Interim!$C$9,Interim!$C$9+(1-Interim!$C$9)*(1-(121-$A37-AP$7)/Interim!$D$8))</f>
        <v>1.4749984150000003E-2</v>
      </c>
      <c r="AQ37" s="33">
        <f>'M 2008 VBT ALB'!AQ34*IF($A37+AQ$7&lt;121-Interim!$D$8,Interim!$C$8,Interim!$C$8+(1-Interim!$C$8)*(1-(121-$A37-AQ$7)/Interim!$D$8))*IF($A37+AQ$7&lt;121-Interim!$D$8,Interim!$C$9,Interim!$C$9+(1-Interim!$C$9)*(1-(121-$A37-AQ$7)/Interim!$D$8))</f>
        <v>1.6427618130000002E-2</v>
      </c>
      <c r="AR37" s="33">
        <f>'M 2008 VBT ALB'!AR34*IF($A37+AR$7&lt;121-Interim!$D$8,Interim!$C$8,Interim!$C$8+(1-Interim!$C$8)*(1-(121-$A37-AR$7)/Interim!$D$8))*IF($A37+AR$7&lt;121-Interim!$D$8,Interim!$C$9,Interim!$C$9+(1-Interim!$C$9)*(1-(121-$A37-AR$7)/Interim!$D$8))</f>
        <v>1.8293750310000002E-2</v>
      </c>
      <c r="AS37" s="33">
        <f>'M 2008 VBT ALB'!AS34*IF($A37+AS$7&lt;121-Interim!$D$8,Interim!$C$8,Interim!$C$8+(1-Interim!$C$8)*(1-(121-$A37-AS$7)/Interim!$D$8))*IF($A37+AS$7&lt;121-Interim!$D$8,Interim!$C$9,Interim!$C$9+(1-Interim!$C$9)*(1-(121-$A37-AS$7)/Interim!$D$8))</f>
        <v>2.0367230510000004E-2</v>
      </c>
      <c r="AT37" s="33">
        <f>'M 2008 VBT ALB'!AT34*IF($A37+AT$7&lt;121-Interim!$D$8,Interim!$C$8,Interim!$C$8+(1-Interim!$C$8)*(1-(121-$A37-AT$7)/Interim!$D$8))*IF($A37+AT$7&lt;121-Interim!$D$8,Interim!$C$9,Interim!$C$9+(1-Interim!$C$9)*(1-(121-$A37-AT$7)/Interim!$D$8))</f>
        <v>2.265748364E-2</v>
      </c>
      <c r="AU37" s="33">
        <f>'M 2008 VBT ALB'!AU34*IF($A37+AU$7&lt;121-Interim!$D$8,Interim!$C$8,Interim!$C$8+(1-Interim!$C$8)*(1-(121-$A37-AU$7)/Interim!$D$8))*IF($A37+AU$7&lt;121-Interim!$D$8,Interim!$C$9,Interim!$C$9+(1-Interim!$C$9)*(1-(121-$A37-AU$7)/Interim!$D$8))</f>
        <v>2.518335952E-2</v>
      </c>
      <c r="AV37" s="33">
        <f>'M 2008 VBT ALB'!AV34*IF($A37+AV$7&lt;121-Interim!$D$8,Interim!$C$8,Interim!$C$8+(1-Interim!$C$8)*(1-(121-$A37-AV$7)/Interim!$D$8))*IF($A37+AV$7&lt;121-Interim!$D$8,Interim!$C$9,Interim!$C$9+(1-Interim!$C$9)*(1-(121-$A37-AV$7)/Interim!$D$8))</f>
        <v>2.7963707970000005E-2</v>
      </c>
      <c r="AW37" s="33">
        <f>'M 2008 VBT ALB'!AW34*IF($A37+AW$7&lt;121-Interim!$D$8,Interim!$C$8,Interim!$C$8+(1-Interim!$C$8)*(1-(121-$A37-AW$7)/Interim!$D$8))*IF($A37+AW$7&lt;121-Interim!$D$8,Interim!$C$9,Interim!$C$9+(1-Interim!$C$9)*(1-(121-$A37-AW$7)/Interim!$D$8))</f>
        <v>3.1017378809999999E-2</v>
      </c>
      <c r="AX37" s="33">
        <f>'M 2008 VBT ALB'!AX34*IF($A37+AX$7&lt;121-Interim!$D$8,Interim!$C$8,Interim!$C$8+(1-Interim!$C$8)*(1-(121-$A37-AX$7)/Interim!$D$8))*IF($A37+AX$7&lt;121-Interim!$D$8,Interim!$C$9,Interim!$C$9+(1-Interim!$C$9)*(1-(121-$A37-AX$7)/Interim!$D$8))</f>
        <v>3.4372646770000001E-2</v>
      </c>
      <c r="AY37" s="33">
        <f>'M 2008 VBT ALB'!AY34*IF($A37+AY$7&lt;121-Interim!$D$8,Interim!$C$8,Interim!$C$8+(1-Interim!$C$8)*(1-(121-$A37-AY$7)/Interim!$D$8))*IF($A37+AY$7&lt;121-Interim!$D$8,Interim!$C$9,Interim!$C$9+(1-Interim!$C$9)*(1-(121-$A37-AY$7)/Interim!$D$8))</f>
        <v>3.8048361669999996E-2</v>
      </c>
      <c r="AZ37" s="33">
        <f>'M 2008 VBT ALB'!AZ34*IF($A37+AZ$7&lt;121-Interim!$D$8,Interim!$C$8,Interim!$C$8+(1-Interim!$C$8)*(1-(121-$A37-AZ$7)/Interim!$D$8))*IF($A37+AZ$7&lt;121-Interim!$D$8,Interim!$C$9,Interim!$C$9+(1-Interim!$C$9)*(1-(121-$A37-AZ$7)/Interim!$D$8))</f>
        <v>4.2053948420000001E-2</v>
      </c>
      <c r="BA37" s="33">
        <f>'M 2008 VBT ALB'!BA34*IF($A37+BA$7&lt;121-Interim!$D$8,Interim!$C$8,Interim!$C$8+(1-Interim!$C$8)*(1-(121-$A37-BA$7)/Interim!$D$8))*IF($A37+BA$7&lt;121-Interim!$D$8,Interim!$C$9,Interim!$C$9+(1-Interim!$C$9)*(1-(121-$A37-BA$7)/Interim!$D$8))</f>
        <v>4.6417681750000002E-2</v>
      </c>
      <c r="BB37" s="33">
        <f>'M 2008 VBT ALB'!BB34*IF($A37+BB$7&lt;121-Interim!$D$8,Interim!$C$8,Interim!$C$8+(1-Interim!$C$8)*(1-(121-$A37-BB$7)/Interim!$D$8))*IF($A37+BB$7&lt;121-Interim!$D$8,Interim!$C$9,Interim!$C$9+(1-Interim!$C$9)*(1-(121-$A37-BB$7)/Interim!$D$8))</f>
        <v>5.1290360220000011E-2</v>
      </c>
      <c r="BC37" s="33">
        <f>'M 2008 VBT ALB'!BC34*IF($A37+BC$7&lt;121-Interim!$D$8,Interim!$C$8,Interim!$C$8+(1-Interim!$C$8)*(1-(121-$A37-BC$7)/Interim!$D$8))*IF($A37+BC$7&lt;121-Interim!$D$8,Interim!$C$9,Interim!$C$9+(1-Interim!$C$9)*(1-(121-$A37-BC$7)/Interim!$D$8))</f>
        <v>5.6728533290000008E-2</v>
      </c>
      <c r="BD37" s="33">
        <f>'M 2008 VBT ALB'!BD34*IF($A37+BD$7&lt;121-Interim!$D$8,Interim!$C$8,Interim!$C$8+(1-Interim!$C$8)*(1-(121-$A37-BD$7)/Interim!$D$8))*IF($A37+BD$7&lt;121-Interim!$D$8,Interim!$C$9,Interim!$C$9+(1-Interim!$C$9)*(1-(121-$A37-BD$7)/Interim!$D$8))</f>
        <v>6.2656801680000013E-2</v>
      </c>
      <c r="BE37" s="33">
        <f>'M 2008 VBT ALB'!BE34*IF($A37+BE$7&lt;121-Interim!$D$8,Interim!$C$8,Interim!$C$8+(1-Interim!$C$8)*(1-(121-$A37-BE$7)/Interim!$D$8))*IF($A37+BE$7&lt;121-Interim!$D$8,Interim!$C$9,Interim!$C$9+(1-Interim!$C$9)*(1-(121-$A37-BE$7)/Interim!$D$8))</f>
        <v>6.9094015209999998E-2</v>
      </c>
      <c r="BF37" s="33">
        <f>'M 2008 VBT ALB'!BF34*IF($A37+BF$7&lt;121-Interim!$D$8,Interim!$C$8,Interim!$C$8+(1-Interim!$C$8)*(1-(121-$A37-BF$7)/Interim!$D$8))*IF($A37+BF$7&lt;121-Interim!$D$8,Interim!$C$9,Interim!$C$9+(1-Interim!$C$9)*(1-(121-$A37-BF$7)/Interim!$D$8))</f>
        <v>7.6511419380000015E-2</v>
      </c>
      <c r="BG37" s="33">
        <f>'M 2008 VBT ALB'!BG34*IF($A37+BG$7&lt;121-Interim!$D$8,Interim!$C$8,Interim!$C$8+(1-Interim!$C$8)*(1-(121-$A37-BG$7)/Interim!$D$8))*IF($A37+BG$7&lt;121-Interim!$D$8,Interim!$C$9,Interim!$C$9+(1-Interim!$C$9)*(1-(121-$A37-BG$7)/Interim!$D$8))</f>
        <v>8.5144636940000018E-2</v>
      </c>
      <c r="BH37" s="33">
        <f>'M 2008 VBT ALB'!BH34*IF($A37+BH$7&lt;121-Interim!$D$8,Interim!$C$8,Interim!$C$8+(1-Interim!$C$8)*(1-(121-$A37-BH$7)/Interim!$D$8))*IF($A37+BH$7&lt;121-Interim!$D$8,Interim!$C$9,Interim!$C$9+(1-Interim!$C$9)*(1-(121-$A37-BH$7)/Interim!$D$8))</f>
        <v>9.4824019510000024E-2</v>
      </c>
      <c r="BI37" s="33">
        <f>'M 2008 VBT ALB'!BI34*IF($A37+BI$7&lt;121-Interim!$D$8,Interim!$C$8,Interim!$C$8+(1-Interim!$C$8)*(1-(121-$A37-BI$7)/Interim!$D$8))*IF($A37+BI$7&lt;121-Interim!$D$8,Interim!$C$9,Interim!$C$9+(1-Interim!$C$9)*(1-(121-$A37-BI$7)/Interim!$D$8))</f>
        <v>0.10574749020000003</v>
      </c>
      <c r="BJ37" s="33">
        <f>'M 2008 VBT ALB'!BJ34*IF($A37+BJ$7&lt;121-Interim!$D$8,Interim!$C$8,Interim!$C$8+(1-Interim!$C$8)*(1-(121-$A37-BJ$7)/Interim!$D$8))*IF($A37+BJ$7&lt;121-Interim!$D$8,Interim!$C$9,Interim!$C$9+(1-Interim!$C$9)*(1-(121-$A37-BJ$7)/Interim!$D$8))</f>
        <v>0.11812239703000001</v>
      </c>
      <c r="BK37" s="33">
        <f>'M 2008 VBT ALB'!BK34*IF($A37+BK$7&lt;121-Interim!$D$8,Interim!$C$8,Interim!$C$8+(1-Interim!$C$8)*(1-(121-$A37-BK$7)/Interim!$D$8))*IF($A37+BK$7&lt;121-Interim!$D$8,Interim!$C$9,Interim!$C$9+(1-Interim!$C$9)*(1-(121-$A37-BK$7)/Interim!$D$8))</f>
        <v>0.13171311725000001</v>
      </c>
      <c r="BL37" s="33">
        <f>'M 2008 VBT ALB'!BL34*IF($A37+BL$7&lt;121-Interim!$D$8,Interim!$C$8,Interim!$C$8+(1-Interim!$C$8)*(1-(121-$A37-BL$7)/Interim!$D$8))*IF($A37+BL$7&lt;121-Interim!$D$8,Interim!$C$9,Interim!$C$9+(1-Interim!$C$9)*(1-(121-$A37-BL$7)/Interim!$D$8))</f>
        <v>0.14678354834000001</v>
      </c>
      <c r="BM37" s="33">
        <f>'M 2008 VBT ALB'!BM34*IF($A37+BM$7&lt;121-Interim!$D$8,Interim!$C$8,Interim!$C$8+(1-Interim!$C$8)*(1-(121-$A37-BM$7)/Interim!$D$8))*IF($A37+BM$7&lt;121-Interim!$D$8,Interim!$C$9,Interim!$C$9+(1-Interim!$C$9)*(1-(121-$A37-BM$7)/Interim!$D$8))</f>
        <v>0.16338081485000003</v>
      </c>
      <c r="BN37" s="33">
        <f>'M 2008 VBT ALB'!BN34*IF($A37+BN$7&lt;121-Interim!$D$8,Interim!$C$8,Interim!$C$8+(1-Interim!$C$8)*(1-(121-$A37-BN$7)/Interim!$D$8))*IF($A37+BN$7&lt;121-Interim!$D$8,Interim!$C$9,Interim!$C$9+(1-Interim!$C$9)*(1-(121-$A37-BN$7)/Interim!$D$8))</f>
        <v>0.18076034889000001</v>
      </c>
      <c r="BO37" s="33">
        <f>'M 2008 VBT ALB'!BO34*IF($A37+BO$7&lt;121-Interim!$D$8,Interim!$C$8,Interim!$C$8+(1-Interim!$C$8)*(1-(121-$A37-BO$7)/Interim!$D$8))*IF($A37+BO$7&lt;121-Interim!$D$8,Interim!$C$9,Interim!$C$9+(1-Interim!$C$9)*(1-(121-$A37-BO$7)/Interim!$D$8))</f>
        <v>0.19830953131000001</v>
      </c>
      <c r="BP37" s="33">
        <f>'M 2008 VBT ALB'!BP34*IF($A37+BP$7&lt;121-Interim!$D$8,Interim!$C$8,Interim!$C$8+(1-Interim!$C$8)*(1-(121-$A37-BP$7)/Interim!$D$8))*IF($A37+BP$7&lt;121-Interim!$D$8,Interim!$C$9,Interim!$C$9+(1-Interim!$C$9)*(1-(121-$A37-BP$7)/Interim!$D$8))</f>
        <v>0.21456750106000003</v>
      </c>
      <c r="BQ37" s="33">
        <f>'M 2008 VBT ALB'!BQ34*IF($A37+BQ$7&lt;121-Interim!$D$8,Interim!$C$8,Interim!$C$8+(1-Interim!$C$8)*(1-(121-$A37-BQ$7)/Interim!$D$8))*IF($A37+BQ$7&lt;121-Interim!$D$8,Interim!$C$9,Interim!$C$9+(1-Interim!$C$9)*(1-(121-$A37-BQ$7)/Interim!$D$8))</f>
        <v>0.23025055130000005</v>
      </c>
      <c r="BR37" s="33">
        <f>'M 2008 VBT ALB'!BR34*IF($A37+BR$7&lt;121-Interim!$D$8,Interim!$C$8,Interim!$C$8+(1-Interim!$C$8)*(1-(121-$A37-BR$7)/Interim!$D$8))*IF($A37+BR$7&lt;121-Interim!$D$8,Interim!$C$9,Interim!$C$9+(1-Interim!$C$9)*(1-(121-$A37-BR$7)/Interim!$D$8))</f>
        <v>0.24656507051000004</v>
      </c>
      <c r="BS37" s="33">
        <f>'M 2008 VBT ALB'!BS34*IF($A37+BS$7&lt;121-Interim!$D$8,Interim!$C$8,Interim!$C$8+(1-Interim!$C$8)*(1-(121-$A37-BS$7)/Interim!$D$8))*IF($A37+BS$7&lt;121-Interim!$D$8,Interim!$C$9,Interim!$C$9+(1-Interim!$C$9)*(1-(121-$A37-BS$7)/Interim!$D$8))</f>
        <v>0.26390690491000002</v>
      </c>
      <c r="BT37" s="33">
        <f>'M 2008 VBT ALB'!BT34*IF($A37+BT$7&lt;121-Interim!$D$8,Interim!$C$8,Interim!$C$8+(1-Interim!$C$8)*(1-(121-$A37-BT$7)/Interim!$D$8))*IF($A37+BT$7&lt;121-Interim!$D$8,Interim!$C$9,Interim!$C$9+(1-Interim!$C$9)*(1-(121-$A37-BT$7)/Interim!$D$8))</f>
        <v>0.28394426357000002</v>
      </c>
      <c r="BU37" s="33">
        <f>'M 2008 VBT ALB'!BU34*IF($A37+BU$7&lt;121-Interim!$D$8,Interim!$C$8,Interim!$C$8+(1-Interim!$C$8)*(1-(121-$A37-BU$7)/Interim!$D$8))*IF($A37+BU$7&lt;121-Interim!$D$8,Interim!$C$9,Interim!$C$9+(1-Interim!$C$9)*(1-(121-$A37-BU$7)/Interim!$D$8))</f>
        <v>0.30522571035000007</v>
      </c>
      <c r="BV37" s="33">
        <f>'M 2008 VBT ALB'!BV34*IF($A37+BV$7&lt;121-Interim!$D$8,Interim!$C$8,Interim!$C$8+(1-Interim!$C$8)*(1-(121-$A37-BV$7)/Interim!$D$8))*IF($A37+BV$7&lt;121-Interim!$D$8,Interim!$C$9,Interim!$C$9+(1-Interim!$C$9)*(1-(121-$A37-BV$7)/Interim!$D$8))</f>
        <v>0.32575316433000001</v>
      </c>
      <c r="BW37" s="33">
        <f>'M 2008 VBT ALB'!BW34*IF($A37+BW$7&lt;121-Interim!$D$8,Interim!$C$8,Interim!$C$8+(1-Interim!$C$8)*(1-(121-$A37-BW$7)/Interim!$D$8))*IF($A37+BW$7&lt;121-Interim!$D$8,Interim!$C$9,Interim!$C$9+(1-Interim!$C$9)*(1-(121-$A37-BW$7)/Interim!$D$8))</f>
        <v>0.34465953379000003</v>
      </c>
      <c r="BX37" s="33">
        <f>'M 2008 VBT ALB'!BX34*IF($A37+BX$7&lt;121-Interim!$D$8,Interim!$C$8,Interim!$C$8+(1-Interim!$C$8)*(1-(121-$A37-BX$7)/Interim!$D$8))*IF($A37+BX$7&lt;121-Interim!$D$8,Interim!$C$9,Interim!$C$9+(1-Interim!$C$9)*(1-(121-$A37-BX$7)/Interim!$D$8))</f>
        <v>0.36118140102000001</v>
      </c>
      <c r="BY37" s="33">
        <f>'M 2008 VBT ALB'!BY34*IF($A37+BY$7&lt;121-Interim!$D$8,Interim!$C$8,Interim!$C$8+(1-Interim!$C$8)*(1-(121-$A37-BY$7)/Interim!$D$8))*IF($A37+BY$7&lt;121-Interim!$D$8,Interim!$C$9,Interim!$C$9+(1-Interim!$C$9)*(1-(121-$A37-BY$7)/Interim!$D$8))</f>
        <v>0.37472499669000003</v>
      </c>
      <c r="BZ37" s="33">
        <f>'M 2008 VBT ALB'!BZ34*IF($A37+BZ$7&lt;121-Interim!$D$8,Interim!$C$8,Interim!$C$8+(1-Interim!$C$8)*(1-(121-$A37-BZ$7)/Interim!$D$8))*IF($A37+BZ$7&lt;121-Interim!$D$8,Interim!$C$9,Interim!$C$9+(1-Interim!$C$9)*(1-(121-$A37-BZ$7)/Interim!$D$8))</f>
        <v>0.38595006450000002</v>
      </c>
      <c r="CA37" s="33">
        <f>'M 2008 VBT ALB'!CA34*IF($A37+CA$7&lt;121-Interim!$D$8,Interim!$C$8,Interim!$C$8+(1-Interim!$C$8)*(1-(121-$A37-CA$7)/Interim!$D$8))*IF($A37+CA$7&lt;121-Interim!$D$8,Interim!$C$9,Interim!$C$9+(1-Interim!$C$9)*(1-(121-$A37-CA$7)/Interim!$D$8))</f>
        <v>0.39615724203000002</v>
      </c>
      <c r="CB37" s="33">
        <f>'M 2008 VBT ALB'!CB34*IF($A37+CB$7&lt;121-Interim!$D$8,Interim!$C$8,Interim!$C$8+(1-Interim!$C$8)*(1-(121-$A37-CB$7)/Interim!$D$8))*IF($A37+CB$7&lt;121-Interim!$D$8,Interim!$C$9,Interim!$C$9+(1-Interim!$C$9)*(1-(121-$A37-CB$7)/Interim!$D$8))</f>
        <v>0.40752962975573331</v>
      </c>
      <c r="CC37" s="33">
        <f>'M 2008 VBT ALB'!CC34*IF($A37+CC$7&lt;121-Interim!$D$8,Interim!$C$8,Interim!$C$8+(1-Interim!$C$8)*(1-(121-$A37-CC$7)/Interim!$D$8))*IF($A37+CC$7&lt;121-Interim!$D$8,Interim!$C$9,Interim!$C$9+(1-Interim!$C$9)*(1-(121-$A37-CC$7)/Interim!$D$8))</f>
        <v>0.41725133140120002</v>
      </c>
      <c r="CD37" s="33">
        <f>'M 2008 VBT ALB'!CD34*IF($A37+CD$7&lt;121-Interim!$D$8,Interim!$C$8,Interim!$C$8+(1-Interim!$C$8)*(1-(121-$A37-CD$7)/Interim!$D$8))*IF($A37+CD$7&lt;121-Interim!$D$8,Interim!$C$9,Interim!$C$9+(1-Interim!$C$9)*(1-(121-$A37-CD$7)/Interim!$D$8))</f>
        <v>0.42374628166080008</v>
      </c>
      <c r="CE37" s="33">
        <f>'M 2008 VBT ALB'!CE34*IF($A37+CE$7&lt;121-Interim!$D$8,Interim!$C$8,Interim!$C$8+(1-Interim!$C$8)*(1-(121-$A37-CE$7)/Interim!$D$8))*IF($A37+CE$7&lt;121-Interim!$D$8,Interim!$C$9,Interim!$C$9+(1-Interim!$C$9)*(1-(121-$A37-CE$7)/Interim!$D$8))</f>
        <v>0.42913946350320004</v>
      </c>
      <c r="CF37" s="33">
        <f>'M 2008 VBT ALB'!CF34*IF($A37+CF$7&lt;121-Interim!$D$8,Interim!$C$8,Interim!$C$8+(1-Interim!$C$8)*(1-(121-$A37-CF$7)/Interim!$D$8))*IF($A37+CF$7&lt;121-Interim!$D$8,Interim!$C$9,Interim!$C$9+(1-Interim!$C$9)*(1-(121-$A37-CF$7)/Interim!$D$8))</f>
        <v>0.43276320000000007</v>
      </c>
      <c r="CG37" s="33">
        <f>'M 2008 VBT ALB'!CG34*IF($A37+CG$7&lt;121-Interim!$D$8,Interim!$C$8,Interim!$C$8+(1-Interim!$C$8)*(1-(121-$A37-CG$7)/Interim!$D$8))*IF($A37+CG$7&lt;121-Interim!$D$8,Interim!$C$9,Interim!$C$9+(1-Interim!$C$9)*(1-(121-$A37-CG$7)/Interim!$D$8))</f>
        <v>0.43448974200000001</v>
      </c>
      <c r="CH37" s="33">
        <f>'M 2008 VBT ALB'!CH34*IF($A37+CH$7&lt;121-Interim!$D$8,Interim!$C$8,Interim!$C$8+(1-Interim!$C$8)*(1-(121-$A37-CH$7)/Interim!$D$8))*IF($A37+CH$7&lt;121-Interim!$D$8,Interim!$C$9,Interim!$C$9+(1-Interim!$C$9)*(1-(121-$A37-CH$7)/Interim!$D$8))</f>
        <v>0.43621564800000001</v>
      </c>
      <c r="CI37" s="33">
        <f>'M 2008 VBT ALB'!CI34*IF($A37+CI$7&lt;121-Interim!$D$8,Interim!$C$8,Interim!$C$8+(1-Interim!$C$8)*(1-(121-$A37-CI$7)/Interim!$D$8))*IF($A37+CI$7&lt;121-Interim!$D$8,Interim!$C$9,Interim!$C$9+(1-Interim!$C$9)*(1-(121-$A37-CI$7)/Interim!$D$8))</f>
        <v>0.43794091800000007</v>
      </c>
      <c r="CJ37" s="33">
        <f>'M 2008 VBT ALB'!CJ34*IF($A37+CJ$7&lt;121-Interim!$D$8,Interim!$C$8,Interim!$C$8+(1-Interim!$C$8)*(1-(121-$A37-CJ$7)/Interim!$D$8))*IF($A37+CJ$7&lt;121-Interim!$D$8,Interim!$C$9,Interim!$C$9+(1-Interim!$C$9)*(1-(121-$A37-CJ$7)/Interim!$D$8))</f>
        <v>0.43966555200000002</v>
      </c>
      <c r="CK37" s="33">
        <f>'M 2008 VBT ALB'!CK34*IF($A37+CK$7&lt;121-Interim!$D$8,Interim!$C$8,Interim!$C$8+(1-Interim!$C$8)*(1-(121-$A37-CK$7)/Interim!$D$8))*IF($A37+CK$7&lt;121-Interim!$D$8,Interim!$C$9,Interim!$C$9+(1-Interim!$C$9)*(1-(121-$A37-CK$7)/Interim!$D$8))</f>
        <v>0.44138955000000002</v>
      </c>
      <c r="CL37" s="33">
        <f>'M 2008 VBT ALB'!CL34*IF($A37+CL$7&lt;121-Interim!$D$8,Interim!$C$8,Interim!$C$8+(1-Interim!$C$8)*(1-(121-$A37-CL$7)/Interim!$D$8))*IF($A37+CL$7&lt;121-Interim!$D$8,Interim!$C$9,Interim!$C$9+(1-Interim!$C$9)*(1-(121-$A37-CL$7)/Interim!$D$8))</f>
        <v>0.44311291200000003</v>
      </c>
      <c r="CM37" s="33">
        <f>'M 2008 VBT ALB'!CM34*IF($A37+CM$7&lt;121-Interim!$D$8,Interim!$C$8,Interim!$C$8+(1-Interim!$C$8)*(1-(121-$A37-CM$7)/Interim!$D$8))*IF($A37+CM$7&lt;121-Interim!$D$8,Interim!$C$9,Interim!$C$9+(1-Interim!$C$9)*(1-(121-$A37-CM$7)/Interim!$D$8))</f>
        <v>0.44483563799999998</v>
      </c>
      <c r="CN37" s="33">
        <f>'M 2008 VBT ALB'!CN34*IF($A37+CN$7&lt;121-Interim!$D$8,Interim!$C$8,Interim!$C$8+(1-Interim!$C$8)*(1-(121-$A37-CN$7)/Interim!$D$8))*IF($A37+CN$7&lt;121-Interim!$D$8,Interim!$C$9,Interim!$C$9+(1-Interim!$C$9)*(1-(121-$A37-CN$7)/Interim!$D$8))</f>
        <v>0.44655772800000004</v>
      </c>
      <c r="CO37" s="33">
        <f>'M 2008 VBT ALB'!CO34*IF($A37+CO$7&lt;121-Interim!$D$8,Interim!$C$8,Interim!$C$8+(1-Interim!$C$8)*(1-(121-$A37-CO$7)/Interim!$D$8))*IF($A37+CO$7&lt;121-Interim!$D$8,Interim!$C$9,Interim!$C$9+(1-Interim!$C$9)*(1-(121-$A37-CO$7)/Interim!$D$8))</f>
        <v>0.448279182</v>
      </c>
      <c r="CP37" s="33">
        <f>'M 2008 VBT ALB'!CP34*IF($A37+CP$7&lt;121-Interim!$D$8,Interim!$C$8,Interim!$C$8+(1-Interim!$C$8)*(1-(121-$A37-CP$7)/Interim!$D$8))*IF($A37+CP$7&lt;121-Interim!$D$8,Interim!$C$9,Interim!$C$9+(1-Interim!$C$9)*(1-(121-$A37-CP$7)/Interim!$D$8))</f>
        <v>0.45</v>
      </c>
      <c r="CQ37" s="33">
        <f>'M 2008 VBT ALB'!CQ34*IF($A37+CQ$7&lt;121-Interim!$D$8,Interim!$C$8,Interim!$C$8+(1-Interim!$C$8)*(1-(121-$A37-CQ$7)/Interim!$D$8))*IF($A37+CQ$7&lt;121-Interim!$D$8,Interim!$C$9,Interim!$C$9+(1-Interim!$C$9)*(1-(121-$A37-CQ$7)/Interim!$D$8))</f>
        <v>0</v>
      </c>
      <c r="CR37" s="33">
        <f>'M 2008 VBT ALB'!CR34*IF($A37+CR$7&lt;121-Interim!$D$8,Interim!$C$8,Interim!$C$8+(1-Interim!$C$8)*(1-(121-$A37-CR$7)/Interim!$D$8))*IF($A37+CR$7&lt;121-Interim!$D$8,Interim!$C$9,Interim!$C$9+(1-Interim!$C$9)*(1-(121-$A37-CR$7)/Interim!$D$8))</f>
        <v>0</v>
      </c>
      <c r="CS37" s="33">
        <f>'M 2008 VBT ALB'!CS34*IF($A37+CS$7&lt;121-Interim!$D$8,Interim!$C$8,Interim!$C$8+(1-Interim!$C$8)*(1-(121-$A37-CS$7)/Interim!$D$8))*IF($A37+CS$7&lt;121-Interim!$D$8,Interim!$C$9,Interim!$C$9+(1-Interim!$C$9)*(1-(121-$A37-CS$7)/Interim!$D$8))</f>
        <v>0</v>
      </c>
      <c r="CT37" s="33">
        <f>'M 2008 VBT ALB'!CT34*IF($A37+CT$7&lt;121-Interim!$D$8,Interim!$C$8,Interim!$C$8+(1-Interim!$C$8)*(1-(121-$A37-CT$7)/Interim!$D$8))*IF($A37+CT$7&lt;121-Interim!$D$8,Interim!$C$9,Interim!$C$9+(1-Interim!$C$9)*(1-(121-$A37-CT$7)/Interim!$D$8))</f>
        <v>0</v>
      </c>
      <c r="CU37" s="33">
        <f>'M 2008 VBT ALB'!CU34*IF($A37+CU$7&lt;121-Interim!$D$8,Interim!$C$8,Interim!$C$8+(1-Interim!$C$8)*(1-(121-$A37-CU$7)/Interim!$D$8))*IF($A37+CU$7&lt;121-Interim!$D$8,Interim!$C$9,Interim!$C$9+(1-Interim!$C$9)*(1-(121-$A37-CU$7)/Interim!$D$8))</f>
        <v>0</v>
      </c>
      <c r="CV37" s="33">
        <f>'M 2008 VBT ALB'!CV34*IF($A37+CV$7&lt;121-Interim!$D$8,Interim!$C$8,Interim!$C$8+(1-Interim!$C$8)*(1-(121-$A37-CV$7)/Interim!$D$8))*IF($A37+CV$7&lt;121-Interim!$D$8,Interim!$C$9,Interim!$C$9+(1-Interim!$C$9)*(1-(121-$A37-CV$7)/Interim!$D$8))</f>
        <v>0</v>
      </c>
      <c r="CW37" s="33">
        <f>'M 2008 VBT ALB'!CW34*IF($A37+CW$7&lt;121-Interim!$D$8,Interim!$C$8,Interim!$C$8+(1-Interim!$C$8)*(1-(121-$A37-CW$7)/Interim!$D$8))*IF($A37+CW$7&lt;121-Interim!$D$8,Interim!$C$9,Interim!$C$9+(1-Interim!$C$9)*(1-(121-$A37-CW$7)/Interim!$D$8))</f>
        <v>0</v>
      </c>
      <c r="CX37" s="33">
        <f>'M 2008 VBT ALB'!CX34*IF($A37+CX$7&lt;121-Interim!$D$8,Interim!$C$8,Interim!$C$8+(1-Interim!$C$8)*(1-(121-$A37-CX$7)/Interim!$D$8))*IF($A37+CX$7&lt;121-Interim!$D$8,Interim!$C$9,Interim!$C$9+(1-Interim!$C$9)*(1-(121-$A37-CX$7)/Interim!$D$8))</f>
        <v>0</v>
      </c>
      <c r="CY37" s="33">
        <f>'M 2008 VBT ALB'!CY34*IF($A37+CY$7&lt;121-Interim!$D$8,Interim!$C$8,Interim!$C$8+(1-Interim!$C$8)*(1-(121-$A37-CY$7)/Interim!$D$8))*IF($A37+CY$7&lt;121-Interim!$D$8,Interim!$C$9,Interim!$C$9+(1-Interim!$C$9)*(1-(121-$A37-CY$7)/Interim!$D$8))</f>
        <v>0</v>
      </c>
      <c r="CZ37" s="33">
        <f>'M 2008 VBT ALB'!CZ34*IF($A37+CZ$7&lt;121-Interim!$D$8,Interim!$C$8,Interim!$C$8+(1-Interim!$C$8)*(1-(121-$A37-CZ$7)/Interim!$D$8))*IF($A37+CZ$7&lt;121-Interim!$D$8,Interim!$C$9,Interim!$C$9+(1-Interim!$C$9)*(1-(121-$A37-CZ$7)/Interim!$D$8))</f>
        <v>0</v>
      </c>
      <c r="DA37" s="33">
        <f>'M 2008 VBT ALB'!DA34*IF($A37+DA$7&lt;121-Interim!$D$8,Interim!$C$8,Interim!$C$8+(1-Interim!$C$8)*(1-(121-$A37-DA$7)/Interim!$D$8))*IF($A37+DA$7&lt;121-Interim!$D$8,Interim!$C$9,Interim!$C$9+(1-Interim!$C$9)*(1-(121-$A37-DA$7)/Interim!$D$8))</f>
        <v>0</v>
      </c>
      <c r="DB37" s="33">
        <f>'M 2008 VBT ALB'!DB34*IF($A37+DB$7&lt;121-Interim!$D$8,Interim!$C$8,Interim!$C$8+(1-Interim!$C$8)*(1-(121-$A37-DB$7)/Interim!$D$8))*IF($A37+DB$7&lt;121-Interim!$D$8,Interim!$C$9,Interim!$C$9+(1-Interim!$C$9)*(1-(121-$A37-DB$7)/Interim!$D$8))</f>
        <v>0</v>
      </c>
      <c r="DC37" s="33">
        <f>'M 2008 VBT ALB'!DC34*IF($A37+DC$7&lt;121-Interim!$D$8,Interim!$C$8,Interim!$C$8+(1-Interim!$C$8)*(1-(121-$A37-DC$7)/Interim!$D$8))*IF($A37+DC$7&lt;121-Interim!$D$8,Interim!$C$9,Interim!$C$9+(1-Interim!$C$9)*(1-(121-$A37-DC$7)/Interim!$D$8))</f>
        <v>0</v>
      </c>
      <c r="DD37" s="33">
        <f>'M 2008 VBT ALB'!DD34*IF($A37+DD$7&lt;121-Interim!$D$8,Interim!$C$8,Interim!$C$8+(1-Interim!$C$8)*(1-(121-$A37-DD$7)/Interim!$D$8))*IF($A37+DD$7&lt;121-Interim!$D$8,Interim!$C$9,Interim!$C$9+(1-Interim!$C$9)*(1-(121-$A37-DD$7)/Interim!$D$8))</f>
        <v>0</v>
      </c>
      <c r="DE37" s="33">
        <f>'M 2008 VBT ALB'!DE34*IF($A37+DE$7&lt;121-Interim!$D$8,Interim!$C$8,Interim!$C$8+(1-Interim!$C$8)*(1-(121-$A37-DE$7)/Interim!$D$8))*IF($A37+DE$7&lt;121-Interim!$D$8,Interim!$C$9,Interim!$C$9+(1-Interim!$C$9)*(1-(121-$A37-DE$7)/Interim!$D$8))</f>
        <v>0</v>
      </c>
      <c r="DF37" s="33">
        <f>'M 2008 VBT ALB'!DF34*IF($A37+DF$7&lt;121-Interim!$D$8,Interim!$C$8,Interim!$C$8+(1-Interim!$C$8)*(1-(121-$A37-DF$7)/Interim!$D$8))*IF($A37+DF$7&lt;121-Interim!$D$8,Interim!$C$9,Interim!$C$9+(1-Interim!$C$9)*(1-(121-$A37-DF$7)/Interim!$D$8))</f>
        <v>0</v>
      </c>
      <c r="DG37" s="33">
        <f>'M 2008 VBT ALB'!DG34*IF($A37+DG$7&lt;121-Interim!$D$8,Interim!$C$8,Interim!$C$8+(1-Interim!$C$8)*(1-(121-$A37-DG$7)/Interim!$D$8))*IF($A37+DG$7&lt;121-Interim!$D$8,Interim!$C$9,Interim!$C$9+(1-Interim!$C$9)*(1-(121-$A37-DG$7)/Interim!$D$8))</f>
        <v>0</v>
      </c>
      <c r="DH37" s="33">
        <f>'M 2008 VBT ALB'!DH34*IF($A37+DH$7&lt;121-Interim!$D$8,Interim!$C$8,Interim!$C$8+(1-Interim!$C$8)*(1-(121-$A37-DH$7)/Interim!$D$8))*IF($A37+DH$7&lt;121-Interim!$D$8,Interim!$C$9,Interim!$C$9+(1-Interim!$C$9)*(1-(121-$A37-DH$7)/Interim!$D$8))</f>
        <v>0</v>
      </c>
      <c r="DI37" s="33">
        <f>'M 2008 VBT ALB'!DI34*IF($A37+DI$7&lt;121-Interim!$D$8,Interim!$C$8,Interim!$C$8+(1-Interim!$C$8)*(1-(121-$A37-DI$7)/Interim!$D$8))*IF($A37+DI$7&lt;121-Interim!$D$8,Interim!$C$9,Interim!$C$9+(1-Interim!$C$9)*(1-(121-$A37-DI$7)/Interim!$D$8))</f>
        <v>0</v>
      </c>
      <c r="DJ37" s="33">
        <f>'M 2008 VBT ALB'!DJ34*IF($A37+DJ$7&lt;121-Interim!$D$8,Interim!$C$8,Interim!$C$8+(1-Interim!$C$8)*(1-(121-$A37-DJ$7)/Interim!$D$8))*IF($A37+DJ$7&lt;121-Interim!$D$8,Interim!$C$9,Interim!$C$9+(1-Interim!$C$9)*(1-(121-$A37-DJ$7)/Interim!$D$8))</f>
        <v>0</v>
      </c>
      <c r="DK37" s="33">
        <f>'M 2008 VBT ALB'!DK34*IF($A37+DK$7&lt;121-Interim!$D$8,Interim!$C$8,Interim!$C$8+(1-Interim!$C$8)*(1-(121-$A37-DK$7)/Interim!$D$8))*IF($A37+DK$7&lt;121-Interim!$D$8,Interim!$C$9,Interim!$C$9+(1-Interim!$C$9)*(1-(121-$A37-DK$7)/Interim!$D$8))</f>
        <v>0</v>
      </c>
      <c r="DL37" s="33">
        <f>'M 2008 VBT ALB'!DL34*IF($A37+DL$7&lt;121-Interim!$D$8,Interim!$C$8,Interim!$C$8+(1-Interim!$C$8)*(1-(121-$A37-DL$7)/Interim!$D$8))*IF($A37+DL$7&lt;121-Interim!$D$8,Interim!$C$9,Interim!$C$9+(1-Interim!$C$9)*(1-(121-$A37-DL$7)/Interim!$D$8))</f>
        <v>0</v>
      </c>
      <c r="DM37" s="33">
        <f>'M 2008 VBT ALB'!DM34*IF($A37+DM$7&lt;121-Interim!$D$8,Interim!$C$8,Interim!$C$8+(1-Interim!$C$8)*(1-(121-$A37-DM$7)/Interim!$D$8))*IF($A37+DM$7&lt;121-Interim!$D$8,Interim!$C$9,Interim!$C$9+(1-Interim!$C$9)*(1-(121-$A37-DM$7)/Interim!$D$8))</f>
        <v>0</v>
      </c>
      <c r="DN37" s="33">
        <f>'M 2008 VBT ALB'!DN34*IF($A37+DN$7&lt;121-Interim!$D$8,Interim!$C$8,Interim!$C$8+(1-Interim!$C$8)*(1-(121-$A37-DN$7)/Interim!$D$8))*IF($A37+DN$7&lt;121-Interim!$D$8,Interim!$C$9,Interim!$C$9+(1-Interim!$C$9)*(1-(121-$A37-DN$7)/Interim!$D$8))</f>
        <v>0</v>
      </c>
      <c r="DO37" s="33">
        <f>'M 2008 VBT ALB'!DO34*IF($A37+DO$7&lt;121-Interim!$D$8,Interim!$C$8,Interim!$C$8+(1-Interim!$C$8)*(1-(121-$A37-DO$7)/Interim!$D$8))*IF($A37+DO$7&lt;121-Interim!$D$8,Interim!$C$9,Interim!$C$9+(1-Interim!$C$9)*(1-(121-$A37-DO$7)/Interim!$D$8))</f>
        <v>0</v>
      </c>
      <c r="DP37" s="33">
        <f>'M 2008 VBT ALB'!DP34*IF($A37+DP$7&lt;121-Interim!$D$8,Interim!$C$8,Interim!$C$8+(1-Interim!$C$8)*(1-(121-$A37-DP$7)/Interim!$D$8))*IF($A37+DP$7&lt;121-Interim!$D$8,Interim!$C$9,Interim!$C$9+(1-Interim!$C$9)*(1-(121-$A37-DP$7)/Interim!$D$8))</f>
        <v>0</v>
      </c>
      <c r="DQ37" s="33">
        <f>'M 2008 VBT ALB'!DQ34*IF($A37+DQ$7&lt;121-Interim!$D$8,Interim!$C$8,Interim!$C$8+(1-Interim!$C$8)*(1-(121-$A37-DQ$7)/Interim!$D$8))*IF($A37+DQ$7&lt;121-Interim!$D$8,Interim!$C$9,Interim!$C$9+(1-Interim!$C$9)*(1-(121-$A37-DQ$7)/Interim!$D$8))</f>
        <v>0</v>
      </c>
      <c r="DR37" s="33">
        <f>'M 2008 VBT ALB'!DR34*IF($A37+DR$7&lt;121-Interim!$D$8,Interim!$C$8,Interim!$C$8+(1-Interim!$C$8)*(1-(121-$A37-DR$7)/Interim!$D$8))*IF($A37+DR$7&lt;121-Interim!$D$8,Interim!$C$9,Interim!$C$9+(1-Interim!$C$9)*(1-(121-$A37-DR$7)/Interim!$D$8))</f>
        <v>0</v>
      </c>
    </row>
    <row r="38" spans="1:122" s="5" customFormat="1" x14ac:dyDescent="0.2">
      <c r="A38" s="29">
        <v>29</v>
      </c>
      <c r="B38" s="33">
        <f>'M 2008 VBT ALB'!B35*IF($A38+B$7&lt;121-Interim!$D$8,Interim!$C$8,Interim!$C$8+(1-Interim!$C$8)*(1-(121-$A38-B$7)/Interim!$D$8))*IF($A38+B$7&lt;121-Interim!$D$8,Interim!$C$9,Interim!$C$9+(1-Interim!$C$9)*(1-(121-$A38-B$7)/Interim!$D$8))</f>
        <v>2.4504766000000005E-4</v>
      </c>
      <c r="C38" s="33">
        <f>'M 2008 VBT ALB'!C35*IF($A38+C$7&lt;121-Interim!$D$8,Interim!$C$8,Interim!$C$8+(1-Interim!$C$8)*(1-(121-$A38-C$7)/Interim!$D$8))*IF($A38+C$7&lt;121-Interim!$D$8,Interim!$C$9,Interim!$C$9+(1-Interim!$C$9)*(1-(121-$A38-C$7)/Interim!$D$8))</f>
        <v>2.9217221000000002E-4</v>
      </c>
      <c r="D38" s="33">
        <f>'M 2008 VBT ALB'!D35*IF($A38+D$7&lt;121-Interim!$D$8,Interim!$C$8,Interim!$C$8+(1-Interim!$C$8)*(1-(121-$A38-D$7)/Interim!$D$8))*IF($A38+D$7&lt;121-Interim!$D$8,Interim!$C$9,Interim!$C$9+(1-Interim!$C$9)*(1-(121-$A38-D$7)/Interim!$D$8))</f>
        <v>3.3929676E-4</v>
      </c>
      <c r="E38" s="33">
        <f>'M 2008 VBT ALB'!E35*IF($A38+E$7&lt;121-Interim!$D$8,Interim!$C$8,Interim!$C$8+(1-Interim!$C$8)*(1-(121-$A38-E$7)/Interim!$D$8))*IF($A38+E$7&lt;121-Interim!$D$8,Interim!$C$9,Interim!$C$9+(1-Interim!$C$9)*(1-(121-$A38-E$7)/Interim!$D$8))</f>
        <v>3.7699640000000002E-4</v>
      </c>
      <c r="F38" s="33">
        <f>'M 2008 VBT ALB'!F35*IF($A38+F$7&lt;121-Interim!$D$8,Interim!$C$8,Interim!$C$8+(1-Interim!$C$8)*(1-(121-$A38-F$7)/Interim!$D$8))*IF($A38+F$7&lt;121-Interim!$D$8,Interim!$C$9,Interim!$C$9+(1-Interim!$C$9)*(1-(121-$A38-F$7)/Interim!$D$8))</f>
        <v>3.9584622000000003E-4</v>
      </c>
      <c r="G38" s="33">
        <f>'M 2008 VBT ALB'!G35*IF($A38+G$7&lt;121-Interim!$D$8,Interim!$C$8,Interim!$C$8+(1-Interim!$C$8)*(1-(121-$A38-G$7)/Interim!$D$8))*IF($A38+G$7&lt;121-Interim!$D$8,Interim!$C$9,Interim!$C$9+(1-Interim!$C$9)*(1-(121-$A38-G$7)/Interim!$D$8))</f>
        <v>4.1469604000000005E-4</v>
      </c>
      <c r="H38" s="33">
        <f>'M 2008 VBT ALB'!H35*IF($A38+H$7&lt;121-Interim!$D$8,Interim!$C$8,Interim!$C$8+(1-Interim!$C$8)*(1-(121-$A38-H$7)/Interim!$D$8))*IF($A38+H$7&lt;121-Interim!$D$8,Interim!$C$9,Interim!$C$9+(1-Interim!$C$9)*(1-(121-$A38-H$7)/Interim!$D$8))</f>
        <v>4.4297077000000001E-4</v>
      </c>
      <c r="I38" s="33">
        <f>'M 2008 VBT ALB'!I35*IF($A38+I$7&lt;121-Interim!$D$8,Interim!$C$8,Interim!$C$8+(1-Interim!$C$8)*(1-(121-$A38-I$7)/Interim!$D$8))*IF($A38+I$7&lt;121-Interim!$D$8,Interim!$C$9,Interim!$C$9+(1-Interim!$C$9)*(1-(121-$A38-I$7)/Interim!$D$8))</f>
        <v>4.9009532000000009E-4</v>
      </c>
      <c r="J38" s="33">
        <f>'M 2008 VBT ALB'!J35*IF($A38+J$7&lt;121-Interim!$D$8,Interim!$C$8,Interim!$C$8+(1-Interim!$C$8)*(1-(121-$A38-J$7)/Interim!$D$8))*IF($A38+J$7&lt;121-Interim!$D$8,Interim!$C$9,Interim!$C$9+(1-Interim!$C$9)*(1-(121-$A38-J$7)/Interim!$D$8))</f>
        <v>5.6549459999999992E-4</v>
      </c>
      <c r="K38" s="33">
        <f>'M 2008 VBT ALB'!K35*IF($A38+K$7&lt;121-Interim!$D$8,Interim!$C$8,Interim!$C$8+(1-Interim!$C$8)*(1-(121-$A38-K$7)/Interim!$D$8))*IF($A38+K$7&lt;121-Interim!$D$8,Interim!$C$9,Interim!$C$9+(1-Interim!$C$9)*(1-(121-$A38-K$7)/Interim!$D$8))</f>
        <v>6.5031879000000009E-4</v>
      </c>
      <c r="L38" s="33">
        <f>'M 2008 VBT ALB'!L35*IF($A38+L$7&lt;121-Interim!$D$8,Interim!$C$8,Interim!$C$8+(1-Interim!$C$8)*(1-(121-$A38-L$7)/Interim!$D$8))*IF($A38+L$7&lt;121-Interim!$D$8,Interim!$C$9,Interim!$C$9+(1-Interim!$C$9)*(1-(121-$A38-L$7)/Interim!$D$8))</f>
        <v>7.6341771000000016E-4</v>
      </c>
      <c r="M38" s="33">
        <f>'M 2008 VBT ALB'!M35*IF($A38+M$7&lt;121-Interim!$D$8,Interim!$C$8,Interim!$C$8+(1-Interim!$C$8)*(1-(121-$A38-M$7)/Interim!$D$8))*IF($A38+M$7&lt;121-Interim!$D$8,Interim!$C$9,Interim!$C$9+(1-Interim!$C$9)*(1-(121-$A38-M$7)/Interim!$D$8))</f>
        <v>8.7651663000000012E-4</v>
      </c>
      <c r="N38" s="33">
        <f>'M 2008 VBT ALB'!N35*IF($A38+N$7&lt;121-Interim!$D$8,Interim!$C$8,Interim!$C$8+(1-Interim!$C$8)*(1-(121-$A38-N$7)/Interim!$D$8))*IF($A38+N$7&lt;121-Interim!$D$8,Interim!$C$9,Interim!$C$9+(1-Interim!$C$9)*(1-(121-$A38-N$7)/Interim!$D$8))</f>
        <v>9.896155500000003E-4</v>
      </c>
      <c r="O38" s="33">
        <f>'M 2008 VBT ALB'!O35*IF($A38+O$7&lt;121-Interim!$D$8,Interim!$C$8,Interim!$C$8+(1-Interim!$C$8)*(1-(121-$A38-O$7)/Interim!$D$8))*IF($A38+O$7&lt;121-Interim!$D$8,Interim!$C$9,Interim!$C$9+(1-Interim!$C$9)*(1-(121-$A38-O$7)/Interim!$D$8))</f>
        <v>1.09328956E-3</v>
      </c>
      <c r="P38" s="33">
        <f>'M 2008 VBT ALB'!P35*IF($A38+P$7&lt;121-Interim!$D$8,Interim!$C$8,Interim!$C$8+(1-Interim!$C$8)*(1-(121-$A38-P$7)/Interim!$D$8))*IF($A38+P$7&lt;121-Interim!$D$8,Interim!$C$9,Interim!$C$9+(1-Interim!$C$9)*(1-(121-$A38-P$7)/Interim!$D$8))</f>
        <v>1.1969635700000002E-3</v>
      </c>
      <c r="Q38" s="33">
        <f>'M 2008 VBT ALB'!Q35*IF($A38+Q$7&lt;121-Interim!$D$8,Interim!$C$8,Interim!$C$8+(1-Interim!$C$8)*(1-(121-$A38-Q$7)/Interim!$D$8))*IF($A38+Q$7&lt;121-Interim!$D$8,Interim!$C$9,Interim!$C$9+(1-Interim!$C$9)*(1-(121-$A38-Q$7)/Interim!$D$8))</f>
        <v>1.3194874000000002E-3</v>
      </c>
      <c r="R38" s="33">
        <f>'M 2008 VBT ALB'!R35*IF($A38+R$7&lt;121-Interim!$D$8,Interim!$C$8,Interim!$C$8+(1-Interim!$C$8)*(1-(121-$A38-R$7)/Interim!$D$8))*IF($A38+R$7&lt;121-Interim!$D$8,Interim!$C$9,Interim!$C$9+(1-Interim!$C$9)*(1-(121-$A38-R$7)/Interim!$D$8))</f>
        <v>1.4325863200000003E-3</v>
      </c>
      <c r="S38" s="33">
        <f>'M 2008 VBT ALB'!S35*IF($A38+S$7&lt;121-Interim!$D$8,Interim!$C$8,Interim!$C$8+(1-Interim!$C$8)*(1-(121-$A38-S$7)/Interim!$D$8))*IF($A38+S$7&lt;121-Interim!$D$8,Interim!$C$9,Interim!$C$9+(1-Interim!$C$9)*(1-(121-$A38-S$7)/Interim!$D$8))</f>
        <v>1.5833848800000001E-3</v>
      </c>
      <c r="T38" s="33">
        <f>'M 2008 VBT ALB'!T35*IF($A38+T$7&lt;121-Interim!$D$8,Interim!$C$8,Interim!$C$8+(1-Interim!$C$8)*(1-(121-$A38-T$7)/Interim!$D$8))*IF($A38+T$7&lt;121-Interim!$D$8,Interim!$C$9,Interim!$C$9+(1-Interim!$C$9)*(1-(121-$A38-T$7)/Interim!$D$8))</f>
        <v>1.7530332600000002E-3</v>
      </c>
      <c r="U38" s="33">
        <f>'M 2008 VBT ALB'!U35*IF($A38+U$7&lt;121-Interim!$D$8,Interim!$C$8,Interim!$C$8+(1-Interim!$C$8)*(1-(121-$A38-U$7)/Interim!$D$8))*IF($A38+U$7&lt;121-Interim!$D$8,Interim!$C$9,Interim!$C$9+(1-Interim!$C$9)*(1-(121-$A38-U$7)/Interim!$D$8))</f>
        <v>1.93210655E-3</v>
      </c>
      <c r="V38" s="33">
        <f>'M 2008 VBT ALB'!V35*IF($A38+V$7&lt;121-Interim!$D$8,Interim!$C$8,Interim!$C$8+(1-Interim!$C$8)*(1-(121-$A38-V$7)/Interim!$D$8))*IF($A38+V$7&lt;121-Interim!$D$8,Interim!$C$9,Interim!$C$9+(1-Interim!$C$9)*(1-(121-$A38-V$7)/Interim!$D$8))</f>
        <v>2.1394545700000002E-3</v>
      </c>
      <c r="W38" s="33">
        <f>'M 2008 VBT ALB'!W35*IF($A38+W$7&lt;121-Interim!$D$8,Interim!$C$8,Interim!$C$8+(1-Interim!$C$8)*(1-(121-$A38-W$7)/Interim!$D$8))*IF($A38+W$7&lt;121-Interim!$D$8,Interim!$C$9,Interim!$C$9+(1-Interim!$C$9)*(1-(121-$A38-W$7)/Interim!$D$8))</f>
        <v>2.3845022300000001E-3</v>
      </c>
      <c r="X38" s="33">
        <f>'M 2008 VBT ALB'!X35*IF($A38+X$7&lt;121-Interim!$D$8,Interim!$C$8,Interim!$C$8+(1-Interim!$C$8)*(1-(121-$A38-X$7)/Interim!$D$8))*IF($A38+X$7&lt;121-Interim!$D$8,Interim!$C$9,Interim!$C$9+(1-Interim!$C$9)*(1-(121-$A38-X$7)/Interim!$D$8))</f>
        <v>2.6483997100000003E-3</v>
      </c>
      <c r="Y38" s="33">
        <f>'M 2008 VBT ALB'!Y35*IF($A38+Y$7&lt;121-Interim!$D$8,Interim!$C$8,Interim!$C$8+(1-Interim!$C$8)*(1-(121-$A38-Y$7)/Interim!$D$8))*IF($A38+Y$7&lt;121-Interim!$D$8,Interim!$C$9,Interim!$C$9+(1-Interim!$C$9)*(1-(121-$A38-Y$7)/Interim!$D$8))</f>
        <v>2.9594217399999999E-3</v>
      </c>
      <c r="Z38" s="33">
        <f>'M 2008 VBT ALB'!Z35*IF($A38+Z$7&lt;121-Interim!$D$8,Interim!$C$8,Interim!$C$8+(1-Interim!$C$8)*(1-(121-$A38-Z$7)/Interim!$D$8))*IF($A38+Z$7&lt;121-Interim!$D$8,Interim!$C$9,Interim!$C$9+(1-Interim!$C$9)*(1-(121-$A38-Z$7)/Interim!$D$8))</f>
        <v>3.3458430500000001E-3</v>
      </c>
      <c r="AA38" s="33">
        <f>'M 2008 VBT ALB'!AA35*IF($A38+AA$7&lt;121-Interim!$D$8,Interim!$C$8,Interim!$C$8+(1-Interim!$C$8)*(1-(121-$A38-AA$7)/Interim!$D$8))*IF($A38+AA$7&lt;121-Interim!$D$8,Interim!$C$9,Interim!$C$9+(1-Interim!$C$9)*(1-(121-$A38-AA$7)/Interim!$D$8))</f>
        <v>3.8642131000000001E-3</v>
      </c>
      <c r="AB38" s="33">
        <f>'M 2008 VBT ALB'!AB35*IF($A38+AB$7&lt;121-Interim!$D$8,Interim!$C$8,Interim!$C$8+(1-Interim!$C$8)*(1-(121-$A38-AB$7)/Interim!$D$8))*IF($A38+AB$7&lt;121-Interim!$D$8,Interim!$C$9,Interim!$C$9+(1-Interim!$C$9)*(1-(121-$A38-AB$7)/Interim!$D$8))</f>
        <v>4.1940849500000004E-3</v>
      </c>
      <c r="AC38" s="33">
        <f>'M 2008 VBT ALB'!AC35*IF($A38+AC$7&lt;121-Interim!$D$8,Interim!$C$8,Interim!$C$8+(1-Interim!$C$8)*(1-(121-$A38-AC$7)/Interim!$D$8))*IF($A38+AC$7&lt;121-Interim!$D$8,Interim!$C$9,Interim!$C$9+(1-Interim!$C$9)*(1-(121-$A38-AC$7)/Interim!$D$8))</f>
        <v>4.5522315300000008E-3</v>
      </c>
      <c r="AD38" s="33">
        <f>'M 2008 VBT ALB'!AD35*IF($A38+AD$7&lt;121-Interim!$D$8,Interim!$C$8,Interim!$C$8+(1-Interim!$C$8)*(1-(121-$A38-AD$7)/Interim!$D$8))*IF($A38+AD$7&lt;121-Interim!$D$8,Interim!$C$9,Interim!$C$9+(1-Interim!$C$9)*(1-(121-$A38-AD$7)/Interim!$D$8))</f>
        <v>4.9480777500000009E-3</v>
      </c>
      <c r="AE38" s="33">
        <f>'M 2008 VBT ALB'!AE35*IF($A38+AE$7&lt;121-Interim!$D$8,Interim!$C$8,Interim!$C$8+(1-Interim!$C$8)*(1-(121-$A38-AE$7)/Interim!$D$8))*IF($A38+AE$7&lt;121-Interim!$D$8,Interim!$C$9,Interim!$C$9+(1-Interim!$C$9)*(1-(121-$A38-AE$7)/Interim!$D$8))</f>
        <v>5.4004734300000011E-3</v>
      </c>
      <c r="AF38" s="33">
        <f>'M 2008 VBT ALB'!AF35*IF($A38+AF$7&lt;121-Interim!$D$8,Interim!$C$8,Interim!$C$8+(1-Interim!$C$8)*(1-(121-$A38-AF$7)/Interim!$D$8))*IF($A38+AF$7&lt;121-Interim!$D$8,Interim!$C$9,Interim!$C$9+(1-Interim!$C$9)*(1-(121-$A38-AF$7)/Interim!$D$8))</f>
        <v>5.8999936600000009E-3</v>
      </c>
      <c r="AG38" s="33">
        <f>'M 2008 VBT ALB'!AG35*IF($A38+AG$7&lt;121-Interim!$D$8,Interim!$C$8,Interim!$C$8+(1-Interim!$C$8)*(1-(121-$A38-AG$7)/Interim!$D$8))*IF($A38+AG$7&lt;121-Interim!$D$8,Interim!$C$9,Interim!$C$9+(1-Interim!$C$9)*(1-(121-$A38-AG$7)/Interim!$D$8))</f>
        <v>6.4843380800000006E-3</v>
      </c>
      <c r="AH38" s="33">
        <f>'M 2008 VBT ALB'!AH35*IF($A38+AH$7&lt;121-Interim!$D$8,Interim!$C$8,Interim!$C$8+(1-Interim!$C$8)*(1-(121-$A38-AH$7)/Interim!$D$8))*IF($A38+AH$7&lt;121-Interim!$D$8,Interim!$C$9,Interim!$C$9+(1-Interim!$C$9)*(1-(121-$A38-AH$7)/Interim!$D$8))</f>
        <v>7.1440817800000013E-3</v>
      </c>
      <c r="AI38" s="33">
        <f>'M 2008 VBT ALB'!AI35*IF($A38+AI$7&lt;121-Interim!$D$8,Interim!$C$8,Interim!$C$8+(1-Interim!$C$8)*(1-(121-$A38-AI$7)/Interim!$D$8))*IF($A38+AI$7&lt;121-Interim!$D$8,Interim!$C$9,Interim!$C$9+(1-Interim!$C$9)*(1-(121-$A38-AI$7)/Interim!$D$8))</f>
        <v>7.8792247599999993E-3</v>
      </c>
      <c r="AJ38" s="33">
        <f>'M 2008 VBT ALB'!AJ35*IF($A38+AJ$7&lt;121-Interim!$D$8,Interim!$C$8,Interim!$C$8+(1-Interim!$C$8)*(1-(121-$A38-AJ$7)/Interim!$D$8))*IF($A38+AJ$7&lt;121-Interim!$D$8,Interim!$C$9,Interim!$C$9+(1-Interim!$C$9)*(1-(121-$A38-AJ$7)/Interim!$D$8))</f>
        <v>8.7180417500000006E-3</v>
      </c>
      <c r="AK38" s="33">
        <f>'M 2008 VBT ALB'!AK35*IF($A38+AK$7&lt;121-Interim!$D$8,Interim!$C$8,Interim!$C$8+(1-Interim!$C$8)*(1-(121-$A38-AK$7)/Interim!$D$8))*IF($A38+AK$7&lt;121-Interim!$D$8,Interim!$C$9,Interim!$C$9+(1-Interim!$C$9)*(1-(121-$A38-AK$7)/Interim!$D$8))</f>
        <v>9.6605327500000008E-3</v>
      </c>
      <c r="AL38" s="33">
        <f>'M 2008 VBT ALB'!AL35*IF($A38+AL$7&lt;121-Interim!$D$8,Interim!$C$8,Interim!$C$8+(1-Interim!$C$8)*(1-(121-$A38-AL$7)/Interim!$D$8))*IF($A38+AL$7&lt;121-Interim!$D$8,Interim!$C$9,Interim!$C$9+(1-Interim!$C$9)*(1-(121-$A38-AL$7)/Interim!$D$8))</f>
        <v>1.0716122670000001E-2</v>
      </c>
      <c r="AM38" s="33">
        <f>'M 2008 VBT ALB'!AM35*IF($A38+AM$7&lt;121-Interim!$D$8,Interim!$C$8,Interim!$C$8+(1-Interim!$C$8)*(1-(121-$A38-AM$7)/Interim!$D$8))*IF($A38+AM$7&lt;121-Interim!$D$8,Interim!$C$9,Interim!$C$9+(1-Interim!$C$9)*(1-(121-$A38-AM$7)/Interim!$D$8))</f>
        <v>1.1903661330000002E-2</v>
      </c>
      <c r="AN38" s="33">
        <f>'M 2008 VBT ALB'!AN35*IF($A38+AN$7&lt;121-Interim!$D$8,Interim!$C$8,Interim!$C$8+(1-Interim!$C$8)*(1-(121-$A38-AN$7)/Interim!$D$8))*IF($A38+AN$7&lt;121-Interim!$D$8,Interim!$C$9,Interim!$C$9+(1-Interim!$C$9)*(1-(121-$A38-AN$7)/Interim!$D$8))</f>
        <v>1.3251423460000002E-2</v>
      </c>
      <c r="AO38" s="33">
        <f>'M 2008 VBT ALB'!AO35*IF($A38+AO$7&lt;121-Interim!$D$8,Interim!$C$8,Interim!$C$8+(1-Interim!$C$8)*(1-(121-$A38-AO$7)/Interim!$D$8))*IF($A38+AO$7&lt;121-Interim!$D$8,Interim!$C$9,Interim!$C$9+(1-Interim!$C$9)*(1-(121-$A38-AO$7)/Interim!$D$8))</f>
        <v>1.4749984150000003E-2</v>
      </c>
      <c r="AP38" s="33">
        <f>'M 2008 VBT ALB'!AP35*IF($A38+AP$7&lt;121-Interim!$D$8,Interim!$C$8,Interim!$C$8+(1-Interim!$C$8)*(1-(121-$A38-AP$7)/Interim!$D$8))*IF($A38+AP$7&lt;121-Interim!$D$8,Interim!$C$9,Interim!$C$9+(1-Interim!$C$9)*(1-(121-$A38-AP$7)/Interim!$D$8))</f>
        <v>1.6427618130000002E-2</v>
      </c>
      <c r="AQ38" s="33">
        <f>'M 2008 VBT ALB'!AQ35*IF($A38+AQ$7&lt;121-Interim!$D$8,Interim!$C$8,Interim!$C$8+(1-Interim!$C$8)*(1-(121-$A38-AQ$7)/Interim!$D$8))*IF($A38+AQ$7&lt;121-Interim!$D$8,Interim!$C$9,Interim!$C$9+(1-Interim!$C$9)*(1-(121-$A38-AQ$7)/Interim!$D$8))</f>
        <v>1.8293750310000002E-2</v>
      </c>
      <c r="AR38" s="33">
        <f>'M 2008 VBT ALB'!AR35*IF($A38+AR$7&lt;121-Interim!$D$8,Interim!$C$8,Interim!$C$8+(1-Interim!$C$8)*(1-(121-$A38-AR$7)/Interim!$D$8))*IF($A38+AR$7&lt;121-Interim!$D$8,Interim!$C$9,Interim!$C$9+(1-Interim!$C$9)*(1-(121-$A38-AR$7)/Interim!$D$8))</f>
        <v>2.0367230510000004E-2</v>
      </c>
      <c r="AS38" s="33">
        <f>'M 2008 VBT ALB'!AS35*IF($A38+AS$7&lt;121-Interim!$D$8,Interim!$C$8,Interim!$C$8+(1-Interim!$C$8)*(1-(121-$A38-AS$7)/Interim!$D$8))*IF($A38+AS$7&lt;121-Interim!$D$8,Interim!$C$9,Interim!$C$9+(1-Interim!$C$9)*(1-(121-$A38-AS$7)/Interim!$D$8))</f>
        <v>2.265748364E-2</v>
      </c>
      <c r="AT38" s="33">
        <f>'M 2008 VBT ALB'!AT35*IF($A38+AT$7&lt;121-Interim!$D$8,Interim!$C$8,Interim!$C$8+(1-Interim!$C$8)*(1-(121-$A38-AT$7)/Interim!$D$8))*IF($A38+AT$7&lt;121-Interim!$D$8,Interim!$C$9,Interim!$C$9+(1-Interim!$C$9)*(1-(121-$A38-AT$7)/Interim!$D$8))</f>
        <v>2.518335952E-2</v>
      </c>
      <c r="AU38" s="33">
        <f>'M 2008 VBT ALB'!AU35*IF($A38+AU$7&lt;121-Interim!$D$8,Interim!$C$8,Interim!$C$8+(1-Interim!$C$8)*(1-(121-$A38-AU$7)/Interim!$D$8))*IF($A38+AU$7&lt;121-Interim!$D$8,Interim!$C$9,Interim!$C$9+(1-Interim!$C$9)*(1-(121-$A38-AU$7)/Interim!$D$8))</f>
        <v>2.7963707970000005E-2</v>
      </c>
      <c r="AV38" s="33">
        <f>'M 2008 VBT ALB'!AV35*IF($A38+AV$7&lt;121-Interim!$D$8,Interim!$C$8,Interim!$C$8+(1-Interim!$C$8)*(1-(121-$A38-AV$7)/Interim!$D$8))*IF($A38+AV$7&lt;121-Interim!$D$8,Interim!$C$9,Interim!$C$9+(1-Interim!$C$9)*(1-(121-$A38-AV$7)/Interim!$D$8))</f>
        <v>3.1017378809999999E-2</v>
      </c>
      <c r="AW38" s="33">
        <f>'M 2008 VBT ALB'!AW35*IF($A38+AW$7&lt;121-Interim!$D$8,Interim!$C$8,Interim!$C$8+(1-Interim!$C$8)*(1-(121-$A38-AW$7)/Interim!$D$8))*IF($A38+AW$7&lt;121-Interim!$D$8,Interim!$C$9,Interim!$C$9+(1-Interim!$C$9)*(1-(121-$A38-AW$7)/Interim!$D$8))</f>
        <v>3.4372646770000001E-2</v>
      </c>
      <c r="AX38" s="33">
        <f>'M 2008 VBT ALB'!AX35*IF($A38+AX$7&lt;121-Interim!$D$8,Interim!$C$8,Interim!$C$8+(1-Interim!$C$8)*(1-(121-$A38-AX$7)/Interim!$D$8))*IF($A38+AX$7&lt;121-Interim!$D$8,Interim!$C$9,Interim!$C$9+(1-Interim!$C$9)*(1-(121-$A38-AX$7)/Interim!$D$8))</f>
        <v>3.8048361669999996E-2</v>
      </c>
      <c r="AY38" s="33">
        <f>'M 2008 VBT ALB'!AY35*IF($A38+AY$7&lt;121-Interim!$D$8,Interim!$C$8,Interim!$C$8+(1-Interim!$C$8)*(1-(121-$A38-AY$7)/Interim!$D$8))*IF($A38+AY$7&lt;121-Interim!$D$8,Interim!$C$9,Interim!$C$9+(1-Interim!$C$9)*(1-(121-$A38-AY$7)/Interim!$D$8))</f>
        <v>4.2053948420000001E-2</v>
      </c>
      <c r="AZ38" s="33">
        <f>'M 2008 VBT ALB'!AZ35*IF($A38+AZ$7&lt;121-Interim!$D$8,Interim!$C$8,Interim!$C$8+(1-Interim!$C$8)*(1-(121-$A38-AZ$7)/Interim!$D$8))*IF($A38+AZ$7&lt;121-Interim!$D$8,Interim!$C$9,Interim!$C$9+(1-Interim!$C$9)*(1-(121-$A38-AZ$7)/Interim!$D$8))</f>
        <v>4.6417681750000002E-2</v>
      </c>
      <c r="BA38" s="33">
        <f>'M 2008 VBT ALB'!BA35*IF($A38+BA$7&lt;121-Interim!$D$8,Interim!$C$8,Interim!$C$8+(1-Interim!$C$8)*(1-(121-$A38-BA$7)/Interim!$D$8))*IF($A38+BA$7&lt;121-Interim!$D$8,Interim!$C$9,Interim!$C$9+(1-Interim!$C$9)*(1-(121-$A38-BA$7)/Interim!$D$8))</f>
        <v>5.1290360220000011E-2</v>
      </c>
      <c r="BB38" s="33">
        <f>'M 2008 VBT ALB'!BB35*IF($A38+BB$7&lt;121-Interim!$D$8,Interim!$C$8,Interim!$C$8+(1-Interim!$C$8)*(1-(121-$A38-BB$7)/Interim!$D$8))*IF($A38+BB$7&lt;121-Interim!$D$8,Interim!$C$9,Interim!$C$9+(1-Interim!$C$9)*(1-(121-$A38-BB$7)/Interim!$D$8))</f>
        <v>5.6728533290000008E-2</v>
      </c>
      <c r="BC38" s="33">
        <f>'M 2008 VBT ALB'!BC35*IF($A38+BC$7&lt;121-Interim!$D$8,Interim!$C$8,Interim!$C$8+(1-Interim!$C$8)*(1-(121-$A38-BC$7)/Interim!$D$8))*IF($A38+BC$7&lt;121-Interim!$D$8,Interim!$C$9,Interim!$C$9+(1-Interim!$C$9)*(1-(121-$A38-BC$7)/Interim!$D$8))</f>
        <v>6.2656801680000013E-2</v>
      </c>
      <c r="BD38" s="33">
        <f>'M 2008 VBT ALB'!BD35*IF($A38+BD$7&lt;121-Interim!$D$8,Interim!$C$8,Interim!$C$8+(1-Interim!$C$8)*(1-(121-$A38-BD$7)/Interim!$D$8))*IF($A38+BD$7&lt;121-Interim!$D$8,Interim!$C$9,Interim!$C$9+(1-Interim!$C$9)*(1-(121-$A38-BD$7)/Interim!$D$8))</f>
        <v>6.9094015209999998E-2</v>
      </c>
      <c r="BE38" s="33">
        <f>'M 2008 VBT ALB'!BE35*IF($A38+BE$7&lt;121-Interim!$D$8,Interim!$C$8,Interim!$C$8+(1-Interim!$C$8)*(1-(121-$A38-BE$7)/Interim!$D$8))*IF($A38+BE$7&lt;121-Interim!$D$8,Interim!$C$9,Interim!$C$9+(1-Interim!$C$9)*(1-(121-$A38-BE$7)/Interim!$D$8))</f>
        <v>7.6511419380000015E-2</v>
      </c>
      <c r="BF38" s="33">
        <f>'M 2008 VBT ALB'!BF35*IF($A38+BF$7&lt;121-Interim!$D$8,Interim!$C$8,Interim!$C$8+(1-Interim!$C$8)*(1-(121-$A38-BF$7)/Interim!$D$8))*IF($A38+BF$7&lt;121-Interim!$D$8,Interim!$C$9,Interim!$C$9+(1-Interim!$C$9)*(1-(121-$A38-BF$7)/Interim!$D$8))</f>
        <v>8.5144636940000018E-2</v>
      </c>
      <c r="BG38" s="33">
        <f>'M 2008 VBT ALB'!BG35*IF($A38+BG$7&lt;121-Interim!$D$8,Interim!$C$8,Interim!$C$8+(1-Interim!$C$8)*(1-(121-$A38-BG$7)/Interim!$D$8))*IF($A38+BG$7&lt;121-Interim!$D$8,Interim!$C$9,Interim!$C$9+(1-Interim!$C$9)*(1-(121-$A38-BG$7)/Interim!$D$8))</f>
        <v>9.4824019510000024E-2</v>
      </c>
      <c r="BH38" s="33">
        <f>'M 2008 VBT ALB'!BH35*IF($A38+BH$7&lt;121-Interim!$D$8,Interim!$C$8,Interim!$C$8+(1-Interim!$C$8)*(1-(121-$A38-BH$7)/Interim!$D$8))*IF($A38+BH$7&lt;121-Interim!$D$8,Interim!$C$9,Interim!$C$9+(1-Interim!$C$9)*(1-(121-$A38-BH$7)/Interim!$D$8))</f>
        <v>0.10574749020000003</v>
      </c>
      <c r="BI38" s="33">
        <f>'M 2008 VBT ALB'!BI35*IF($A38+BI$7&lt;121-Interim!$D$8,Interim!$C$8,Interim!$C$8+(1-Interim!$C$8)*(1-(121-$A38-BI$7)/Interim!$D$8))*IF($A38+BI$7&lt;121-Interim!$D$8,Interim!$C$9,Interim!$C$9+(1-Interim!$C$9)*(1-(121-$A38-BI$7)/Interim!$D$8))</f>
        <v>0.11812239703000001</v>
      </c>
      <c r="BJ38" s="33">
        <f>'M 2008 VBT ALB'!BJ35*IF($A38+BJ$7&lt;121-Interim!$D$8,Interim!$C$8,Interim!$C$8+(1-Interim!$C$8)*(1-(121-$A38-BJ$7)/Interim!$D$8))*IF($A38+BJ$7&lt;121-Interim!$D$8,Interim!$C$9,Interim!$C$9+(1-Interim!$C$9)*(1-(121-$A38-BJ$7)/Interim!$D$8))</f>
        <v>0.13171311725000001</v>
      </c>
      <c r="BK38" s="33">
        <f>'M 2008 VBT ALB'!BK35*IF($A38+BK$7&lt;121-Interim!$D$8,Interim!$C$8,Interim!$C$8+(1-Interim!$C$8)*(1-(121-$A38-BK$7)/Interim!$D$8))*IF($A38+BK$7&lt;121-Interim!$D$8,Interim!$C$9,Interim!$C$9+(1-Interim!$C$9)*(1-(121-$A38-BK$7)/Interim!$D$8))</f>
        <v>0.14678354834000001</v>
      </c>
      <c r="BL38" s="33">
        <f>'M 2008 VBT ALB'!BL35*IF($A38+BL$7&lt;121-Interim!$D$8,Interim!$C$8,Interim!$C$8+(1-Interim!$C$8)*(1-(121-$A38-BL$7)/Interim!$D$8))*IF($A38+BL$7&lt;121-Interim!$D$8,Interim!$C$9,Interim!$C$9+(1-Interim!$C$9)*(1-(121-$A38-BL$7)/Interim!$D$8))</f>
        <v>0.16338081485000003</v>
      </c>
      <c r="BM38" s="33">
        <f>'M 2008 VBT ALB'!BM35*IF($A38+BM$7&lt;121-Interim!$D$8,Interim!$C$8,Interim!$C$8+(1-Interim!$C$8)*(1-(121-$A38-BM$7)/Interim!$D$8))*IF($A38+BM$7&lt;121-Interim!$D$8,Interim!$C$9,Interim!$C$9+(1-Interim!$C$9)*(1-(121-$A38-BM$7)/Interim!$D$8))</f>
        <v>0.18076034889000001</v>
      </c>
      <c r="BN38" s="33">
        <f>'M 2008 VBT ALB'!BN35*IF($A38+BN$7&lt;121-Interim!$D$8,Interim!$C$8,Interim!$C$8+(1-Interim!$C$8)*(1-(121-$A38-BN$7)/Interim!$D$8))*IF($A38+BN$7&lt;121-Interim!$D$8,Interim!$C$9,Interim!$C$9+(1-Interim!$C$9)*(1-(121-$A38-BN$7)/Interim!$D$8))</f>
        <v>0.19830953131000001</v>
      </c>
      <c r="BO38" s="33">
        <f>'M 2008 VBT ALB'!BO35*IF($A38+BO$7&lt;121-Interim!$D$8,Interim!$C$8,Interim!$C$8+(1-Interim!$C$8)*(1-(121-$A38-BO$7)/Interim!$D$8))*IF($A38+BO$7&lt;121-Interim!$D$8,Interim!$C$9,Interim!$C$9+(1-Interim!$C$9)*(1-(121-$A38-BO$7)/Interim!$D$8))</f>
        <v>0.21456750106000003</v>
      </c>
      <c r="BP38" s="33">
        <f>'M 2008 VBT ALB'!BP35*IF($A38+BP$7&lt;121-Interim!$D$8,Interim!$C$8,Interim!$C$8+(1-Interim!$C$8)*(1-(121-$A38-BP$7)/Interim!$D$8))*IF($A38+BP$7&lt;121-Interim!$D$8,Interim!$C$9,Interim!$C$9+(1-Interim!$C$9)*(1-(121-$A38-BP$7)/Interim!$D$8))</f>
        <v>0.23025055130000005</v>
      </c>
      <c r="BQ38" s="33">
        <f>'M 2008 VBT ALB'!BQ35*IF($A38+BQ$7&lt;121-Interim!$D$8,Interim!$C$8,Interim!$C$8+(1-Interim!$C$8)*(1-(121-$A38-BQ$7)/Interim!$D$8))*IF($A38+BQ$7&lt;121-Interim!$D$8,Interim!$C$9,Interim!$C$9+(1-Interim!$C$9)*(1-(121-$A38-BQ$7)/Interim!$D$8))</f>
        <v>0.24656507051000004</v>
      </c>
      <c r="BR38" s="33">
        <f>'M 2008 VBT ALB'!BR35*IF($A38+BR$7&lt;121-Interim!$D$8,Interim!$C$8,Interim!$C$8+(1-Interim!$C$8)*(1-(121-$A38-BR$7)/Interim!$D$8))*IF($A38+BR$7&lt;121-Interim!$D$8,Interim!$C$9,Interim!$C$9+(1-Interim!$C$9)*(1-(121-$A38-BR$7)/Interim!$D$8))</f>
        <v>0.26390690491000002</v>
      </c>
      <c r="BS38" s="33">
        <f>'M 2008 VBT ALB'!BS35*IF($A38+BS$7&lt;121-Interim!$D$8,Interim!$C$8,Interim!$C$8+(1-Interim!$C$8)*(1-(121-$A38-BS$7)/Interim!$D$8))*IF($A38+BS$7&lt;121-Interim!$D$8,Interim!$C$9,Interim!$C$9+(1-Interim!$C$9)*(1-(121-$A38-BS$7)/Interim!$D$8))</f>
        <v>0.28394426357000002</v>
      </c>
      <c r="BT38" s="33">
        <f>'M 2008 VBT ALB'!BT35*IF($A38+BT$7&lt;121-Interim!$D$8,Interim!$C$8,Interim!$C$8+(1-Interim!$C$8)*(1-(121-$A38-BT$7)/Interim!$D$8))*IF($A38+BT$7&lt;121-Interim!$D$8,Interim!$C$9,Interim!$C$9+(1-Interim!$C$9)*(1-(121-$A38-BT$7)/Interim!$D$8))</f>
        <v>0.30522571035000007</v>
      </c>
      <c r="BU38" s="33">
        <f>'M 2008 VBT ALB'!BU35*IF($A38+BU$7&lt;121-Interim!$D$8,Interim!$C$8,Interim!$C$8+(1-Interim!$C$8)*(1-(121-$A38-BU$7)/Interim!$D$8))*IF($A38+BU$7&lt;121-Interim!$D$8,Interim!$C$9,Interim!$C$9+(1-Interim!$C$9)*(1-(121-$A38-BU$7)/Interim!$D$8))</f>
        <v>0.32575316433000001</v>
      </c>
      <c r="BV38" s="33">
        <f>'M 2008 VBT ALB'!BV35*IF($A38+BV$7&lt;121-Interim!$D$8,Interim!$C$8,Interim!$C$8+(1-Interim!$C$8)*(1-(121-$A38-BV$7)/Interim!$D$8))*IF($A38+BV$7&lt;121-Interim!$D$8,Interim!$C$9,Interim!$C$9+(1-Interim!$C$9)*(1-(121-$A38-BV$7)/Interim!$D$8))</f>
        <v>0.34465953379000003</v>
      </c>
      <c r="BW38" s="33">
        <f>'M 2008 VBT ALB'!BW35*IF($A38+BW$7&lt;121-Interim!$D$8,Interim!$C$8,Interim!$C$8+(1-Interim!$C$8)*(1-(121-$A38-BW$7)/Interim!$D$8))*IF($A38+BW$7&lt;121-Interim!$D$8,Interim!$C$9,Interim!$C$9+(1-Interim!$C$9)*(1-(121-$A38-BW$7)/Interim!$D$8))</f>
        <v>0.36118140102000001</v>
      </c>
      <c r="BX38" s="33">
        <f>'M 2008 VBT ALB'!BX35*IF($A38+BX$7&lt;121-Interim!$D$8,Interim!$C$8,Interim!$C$8+(1-Interim!$C$8)*(1-(121-$A38-BX$7)/Interim!$D$8))*IF($A38+BX$7&lt;121-Interim!$D$8,Interim!$C$9,Interim!$C$9+(1-Interim!$C$9)*(1-(121-$A38-BX$7)/Interim!$D$8))</f>
        <v>0.37472499669000003</v>
      </c>
      <c r="BY38" s="33">
        <f>'M 2008 VBT ALB'!BY35*IF($A38+BY$7&lt;121-Interim!$D$8,Interim!$C$8,Interim!$C$8+(1-Interim!$C$8)*(1-(121-$A38-BY$7)/Interim!$D$8))*IF($A38+BY$7&lt;121-Interim!$D$8,Interim!$C$9,Interim!$C$9+(1-Interim!$C$9)*(1-(121-$A38-BY$7)/Interim!$D$8))</f>
        <v>0.38595006450000002</v>
      </c>
      <c r="BZ38" s="33">
        <f>'M 2008 VBT ALB'!BZ35*IF($A38+BZ$7&lt;121-Interim!$D$8,Interim!$C$8,Interim!$C$8+(1-Interim!$C$8)*(1-(121-$A38-BZ$7)/Interim!$D$8))*IF($A38+BZ$7&lt;121-Interim!$D$8,Interim!$C$9,Interim!$C$9+(1-Interim!$C$9)*(1-(121-$A38-BZ$7)/Interim!$D$8))</f>
        <v>0.39615724203000002</v>
      </c>
      <c r="CA38" s="33">
        <f>'M 2008 VBT ALB'!CA35*IF($A38+CA$7&lt;121-Interim!$D$8,Interim!$C$8,Interim!$C$8+(1-Interim!$C$8)*(1-(121-$A38-CA$7)/Interim!$D$8))*IF($A38+CA$7&lt;121-Interim!$D$8,Interim!$C$9,Interim!$C$9+(1-Interim!$C$9)*(1-(121-$A38-CA$7)/Interim!$D$8))</f>
        <v>0.40752962975573331</v>
      </c>
      <c r="CB38" s="33">
        <f>'M 2008 VBT ALB'!CB35*IF($A38+CB$7&lt;121-Interim!$D$8,Interim!$C$8,Interim!$C$8+(1-Interim!$C$8)*(1-(121-$A38-CB$7)/Interim!$D$8))*IF($A38+CB$7&lt;121-Interim!$D$8,Interim!$C$9,Interim!$C$9+(1-Interim!$C$9)*(1-(121-$A38-CB$7)/Interim!$D$8))</f>
        <v>0.41725133140120002</v>
      </c>
      <c r="CC38" s="33">
        <f>'M 2008 VBT ALB'!CC35*IF($A38+CC$7&lt;121-Interim!$D$8,Interim!$C$8,Interim!$C$8+(1-Interim!$C$8)*(1-(121-$A38-CC$7)/Interim!$D$8))*IF($A38+CC$7&lt;121-Interim!$D$8,Interim!$C$9,Interim!$C$9+(1-Interim!$C$9)*(1-(121-$A38-CC$7)/Interim!$D$8))</f>
        <v>0.42374628166080008</v>
      </c>
      <c r="CD38" s="33">
        <f>'M 2008 VBT ALB'!CD35*IF($A38+CD$7&lt;121-Interim!$D$8,Interim!$C$8,Interim!$C$8+(1-Interim!$C$8)*(1-(121-$A38-CD$7)/Interim!$D$8))*IF($A38+CD$7&lt;121-Interim!$D$8,Interim!$C$9,Interim!$C$9+(1-Interim!$C$9)*(1-(121-$A38-CD$7)/Interim!$D$8))</f>
        <v>0.42913946350320004</v>
      </c>
      <c r="CE38" s="33">
        <f>'M 2008 VBT ALB'!CE35*IF($A38+CE$7&lt;121-Interim!$D$8,Interim!$C$8,Interim!$C$8+(1-Interim!$C$8)*(1-(121-$A38-CE$7)/Interim!$D$8))*IF($A38+CE$7&lt;121-Interim!$D$8,Interim!$C$9,Interim!$C$9+(1-Interim!$C$9)*(1-(121-$A38-CE$7)/Interim!$D$8))</f>
        <v>0.43276320000000007</v>
      </c>
      <c r="CF38" s="33">
        <f>'M 2008 VBT ALB'!CF35*IF($A38+CF$7&lt;121-Interim!$D$8,Interim!$C$8,Interim!$C$8+(1-Interim!$C$8)*(1-(121-$A38-CF$7)/Interim!$D$8))*IF($A38+CF$7&lt;121-Interim!$D$8,Interim!$C$9,Interim!$C$9+(1-Interim!$C$9)*(1-(121-$A38-CF$7)/Interim!$D$8))</f>
        <v>0.43448974200000001</v>
      </c>
      <c r="CG38" s="33">
        <f>'M 2008 VBT ALB'!CG35*IF($A38+CG$7&lt;121-Interim!$D$8,Interim!$C$8,Interim!$C$8+(1-Interim!$C$8)*(1-(121-$A38-CG$7)/Interim!$D$8))*IF($A38+CG$7&lt;121-Interim!$D$8,Interim!$C$9,Interim!$C$9+(1-Interim!$C$9)*(1-(121-$A38-CG$7)/Interim!$D$8))</f>
        <v>0.43621564800000001</v>
      </c>
      <c r="CH38" s="33">
        <f>'M 2008 VBT ALB'!CH35*IF($A38+CH$7&lt;121-Interim!$D$8,Interim!$C$8,Interim!$C$8+(1-Interim!$C$8)*(1-(121-$A38-CH$7)/Interim!$D$8))*IF($A38+CH$7&lt;121-Interim!$D$8,Interim!$C$9,Interim!$C$9+(1-Interim!$C$9)*(1-(121-$A38-CH$7)/Interim!$D$8))</f>
        <v>0.43794091800000007</v>
      </c>
      <c r="CI38" s="33">
        <f>'M 2008 VBT ALB'!CI35*IF($A38+CI$7&lt;121-Interim!$D$8,Interim!$C$8,Interim!$C$8+(1-Interim!$C$8)*(1-(121-$A38-CI$7)/Interim!$D$8))*IF($A38+CI$7&lt;121-Interim!$D$8,Interim!$C$9,Interim!$C$9+(1-Interim!$C$9)*(1-(121-$A38-CI$7)/Interim!$D$8))</f>
        <v>0.43966555200000002</v>
      </c>
      <c r="CJ38" s="33">
        <f>'M 2008 VBT ALB'!CJ35*IF($A38+CJ$7&lt;121-Interim!$D$8,Interim!$C$8,Interim!$C$8+(1-Interim!$C$8)*(1-(121-$A38-CJ$7)/Interim!$D$8))*IF($A38+CJ$7&lt;121-Interim!$D$8,Interim!$C$9,Interim!$C$9+(1-Interim!$C$9)*(1-(121-$A38-CJ$7)/Interim!$D$8))</f>
        <v>0.44138955000000002</v>
      </c>
      <c r="CK38" s="33">
        <f>'M 2008 VBT ALB'!CK35*IF($A38+CK$7&lt;121-Interim!$D$8,Interim!$C$8,Interim!$C$8+(1-Interim!$C$8)*(1-(121-$A38-CK$7)/Interim!$D$8))*IF($A38+CK$7&lt;121-Interim!$D$8,Interim!$C$9,Interim!$C$9+(1-Interim!$C$9)*(1-(121-$A38-CK$7)/Interim!$D$8))</f>
        <v>0.44311291200000003</v>
      </c>
      <c r="CL38" s="33">
        <f>'M 2008 VBT ALB'!CL35*IF($A38+CL$7&lt;121-Interim!$D$8,Interim!$C$8,Interim!$C$8+(1-Interim!$C$8)*(1-(121-$A38-CL$7)/Interim!$D$8))*IF($A38+CL$7&lt;121-Interim!$D$8,Interim!$C$9,Interim!$C$9+(1-Interim!$C$9)*(1-(121-$A38-CL$7)/Interim!$D$8))</f>
        <v>0.44483563799999998</v>
      </c>
      <c r="CM38" s="33">
        <f>'M 2008 VBT ALB'!CM35*IF($A38+CM$7&lt;121-Interim!$D$8,Interim!$C$8,Interim!$C$8+(1-Interim!$C$8)*(1-(121-$A38-CM$7)/Interim!$D$8))*IF($A38+CM$7&lt;121-Interim!$D$8,Interim!$C$9,Interim!$C$9+(1-Interim!$C$9)*(1-(121-$A38-CM$7)/Interim!$D$8))</f>
        <v>0.44655772800000004</v>
      </c>
      <c r="CN38" s="33">
        <f>'M 2008 VBT ALB'!CN35*IF($A38+CN$7&lt;121-Interim!$D$8,Interim!$C$8,Interim!$C$8+(1-Interim!$C$8)*(1-(121-$A38-CN$7)/Interim!$D$8))*IF($A38+CN$7&lt;121-Interim!$D$8,Interim!$C$9,Interim!$C$9+(1-Interim!$C$9)*(1-(121-$A38-CN$7)/Interim!$D$8))</f>
        <v>0.448279182</v>
      </c>
      <c r="CO38" s="33">
        <f>'M 2008 VBT ALB'!CO35*IF($A38+CO$7&lt;121-Interim!$D$8,Interim!$C$8,Interim!$C$8+(1-Interim!$C$8)*(1-(121-$A38-CO$7)/Interim!$D$8))*IF($A38+CO$7&lt;121-Interim!$D$8,Interim!$C$9,Interim!$C$9+(1-Interim!$C$9)*(1-(121-$A38-CO$7)/Interim!$D$8))</f>
        <v>0.45</v>
      </c>
      <c r="CP38" s="33">
        <f>'M 2008 VBT ALB'!CP35*IF($A38+CP$7&lt;121-Interim!$D$8,Interim!$C$8,Interim!$C$8+(1-Interim!$C$8)*(1-(121-$A38-CP$7)/Interim!$D$8))*IF($A38+CP$7&lt;121-Interim!$D$8,Interim!$C$9,Interim!$C$9+(1-Interim!$C$9)*(1-(121-$A38-CP$7)/Interim!$D$8))</f>
        <v>0</v>
      </c>
      <c r="CQ38" s="33">
        <f>'M 2008 VBT ALB'!CQ35*IF($A38+CQ$7&lt;121-Interim!$D$8,Interim!$C$8,Interim!$C$8+(1-Interim!$C$8)*(1-(121-$A38-CQ$7)/Interim!$D$8))*IF($A38+CQ$7&lt;121-Interim!$D$8,Interim!$C$9,Interim!$C$9+(1-Interim!$C$9)*(1-(121-$A38-CQ$7)/Interim!$D$8))</f>
        <v>0</v>
      </c>
      <c r="CR38" s="33">
        <f>'M 2008 VBT ALB'!CR35*IF($A38+CR$7&lt;121-Interim!$D$8,Interim!$C$8,Interim!$C$8+(1-Interim!$C$8)*(1-(121-$A38-CR$7)/Interim!$D$8))*IF($A38+CR$7&lt;121-Interim!$D$8,Interim!$C$9,Interim!$C$9+(1-Interim!$C$9)*(1-(121-$A38-CR$7)/Interim!$D$8))</f>
        <v>0</v>
      </c>
      <c r="CS38" s="33">
        <f>'M 2008 VBT ALB'!CS35*IF($A38+CS$7&lt;121-Interim!$D$8,Interim!$C$8,Interim!$C$8+(1-Interim!$C$8)*(1-(121-$A38-CS$7)/Interim!$D$8))*IF($A38+CS$7&lt;121-Interim!$D$8,Interim!$C$9,Interim!$C$9+(1-Interim!$C$9)*(1-(121-$A38-CS$7)/Interim!$D$8))</f>
        <v>0</v>
      </c>
      <c r="CT38" s="33">
        <f>'M 2008 VBT ALB'!CT35*IF($A38+CT$7&lt;121-Interim!$D$8,Interim!$C$8,Interim!$C$8+(1-Interim!$C$8)*(1-(121-$A38-CT$7)/Interim!$D$8))*IF($A38+CT$7&lt;121-Interim!$D$8,Interim!$C$9,Interim!$C$9+(1-Interim!$C$9)*(1-(121-$A38-CT$7)/Interim!$D$8))</f>
        <v>0</v>
      </c>
      <c r="CU38" s="33">
        <f>'M 2008 VBT ALB'!CU35*IF($A38+CU$7&lt;121-Interim!$D$8,Interim!$C$8,Interim!$C$8+(1-Interim!$C$8)*(1-(121-$A38-CU$7)/Interim!$D$8))*IF($A38+CU$7&lt;121-Interim!$D$8,Interim!$C$9,Interim!$C$9+(1-Interim!$C$9)*(1-(121-$A38-CU$7)/Interim!$D$8))</f>
        <v>0</v>
      </c>
      <c r="CV38" s="33">
        <f>'M 2008 VBT ALB'!CV35*IF($A38+CV$7&lt;121-Interim!$D$8,Interim!$C$8,Interim!$C$8+(1-Interim!$C$8)*(1-(121-$A38-CV$7)/Interim!$D$8))*IF($A38+CV$7&lt;121-Interim!$D$8,Interim!$C$9,Interim!$C$9+(1-Interim!$C$9)*(1-(121-$A38-CV$7)/Interim!$D$8))</f>
        <v>0</v>
      </c>
      <c r="CW38" s="33">
        <f>'M 2008 VBT ALB'!CW35*IF($A38+CW$7&lt;121-Interim!$D$8,Interim!$C$8,Interim!$C$8+(1-Interim!$C$8)*(1-(121-$A38-CW$7)/Interim!$D$8))*IF($A38+CW$7&lt;121-Interim!$D$8,Interim!$C$9,Interim!$C$9+(1-Interim!$C$9)*(1-(121-$A38-CW$7)/Interim!$D$8))</f>
        <v>0</v>
      </c>
      <c r="CX38" s="33">
        <f>'M 2008 VBT ALB'!CX35*IF($A38+CX$7&lt;121-Interim!$D$8,Interim!$C$8,Interim!$C$8+(1-Interim!$C$8)*(1-(121-$A38-CX$7)/Interim!$D$8))*IF($A38+CX$7&lt;121-Interim!$D$8,Interim!$C$9,Interim!$C$9+(1-Interim!$C$9)*(1-(121-$A38-CX$7)/Interim!$D$8))</f>
        <v>0</v>
      </c>
      <c r="CY38" s="33">
        <f>'M 2008 VBT ALB'!CY35*IF($A38+CY$7&lt;121-Interim!$D$8,Interim!$C$8,Interim!$C$8+(1-Interim!$C$8)*(1-(121-$A38-CY$7)/Interim!$D$8))*IF($A38+CY$7&lt;121-Interim!$D$8,Interim!$C$9,Interim!$C$9+(1-Interim!$C$9)*(1-(121-$A38-CY$7)/Interim!$D$8))</f>
        <v>0</v>
      </c>
      <c r="CZ38" s="33">
        <f>'M 2008 VBT ALB'!CZ35*IF($A38+CZ$7&lt;121-Interim!$D$8,Interim!$C$8,Interim!$C$8+(1-Interim!$C$8)*(1-(121-$A38-CZ$7)/Interim!$D$8))*IF($A38+CZ$7&lt;121-Interim!$D$8,Interim!$C$9,Interim!$C$9+(1-Interim!$C$9)*(1-(121-$A38-CZ$7)/Interim!$D$8))</f>
        <v>0</v>
      </c>
      <c r="DA38" s="33">
        <f>'M 2008 VBT ALB'!DA35*IF($A38+DA$7&lt;121-Interim!$D$8,Interim!$C$8,Interim!$C$8+(1-Interim!$C$8)*(1-(121-$A38-DA$7)/Interim!$D$8))*IF($A38+DA$7&lt;121-Interim!$D$8,Interim!$C$9,Interim!$C$9+(1-Interim!$C$9)*(1-(121-$A38-DA$7)/Interim!$D$8))</f>
        <v>0</v>
      </c>
      <c r="DB38" s="33">
        <f>'M 2008 VBT ALB'!DB35*IF($A38+DB$7&lt;121-Interim!$D$8,Interim!$C$8,Interim!$C$8+(1-Interim!$C$8)*(1-(121-$A38-DB$7)/Interim!$D$8))*IF($A38+DB$7&lt;121-Interim!$D$8,Interim!$C$9,Interim!$C$9+(1-Interim!$C$9)*(1-(121-$A38-DB$7)/Interim!$D$8))</f>
        <v>0</v>
      </c>
      <c r="DC38" s="33">
        <f>'M 2008 VBT ALB'!DC35*IF($A38+DC$7&lt;121-Interim!$D$8,Interim!$C$8,Interim!$C$8+(1-Interim!$C$8)*(1-(121-$A38-DC$7)/Interim!$D$8))*IF($A38+DC$7&lt;121-Interim!$D$8,Interim!$C$9,Interim!$C$9+(1-Interim!$C$9)*(1-(121-$A38-DC$7)/Interim!$D$8))</f>
        <v>0</v>
      </c>
      <c r="DD38" s="33">
        <f>'M 2008 VBT ALB'!DD35*IF($A38+DD$7&lt;121-Interim!$D$8,Interim!$C$8,Interim!$C$8+(1-Interim!$C$8)*(1-(121-$A38-DD$7)/Interim!$D$8))*IF($A38+DD$7&lt;121-Interim!$D$8,Interim!$C$9,Interim!$C$9+(1-Interim!$C$9)*(1-(121-$A38-DD$7)/Interim!$D$8))</f>
        <v>0</v>
      </c>
      <c r="DE38" s="33">
        <f>'M 2008 VBT ALB'!DE35*IF($A38+DE$7&lt;121-Interim!$D$8,Interim!$C$8,Interim!$C$8+(1-Interim!$C$8)*(1-(121-$A38-DE$7)/Interim!$D$8))*IF($A38+DE$7&lt;121-Interim!$D$8,Interim!$C$9,Interim!$C$9+(1-Interim!$C$9)*(1-(121-$A38-DE$7)/Interim!$D$8))</f>
        <v>0</v>
      </c>
      <c r="DF38" s="33">
        <f>'M 2008 VBT ALB'!DF35*IF($A38+DF$7&lt;121-Interim!$D$8,Interim!$C$8,Interim!$C$8+(1-Interim!$C$8)*(1-(121-$A38-DF$7)/Interim!$D$8))*IF($A38+DF$7&lt;121-Interim!$D$8,Interim!$C$9,Interim!$C$9+(1-Interim!$C$9)*(1-(121-$A38-DF$7)/Interim!$D$8))</f>
        <v>0</v>
      </c>
      <c r="DG38" s="33">
        <f>'M 2008 VBT ALB'!DG35*IF($A38+DG$7&lt;121-Interim!$D$8,Interim!$C$8,Interim!$C$8+(1-Interim!$C$8)*(1-(121-$A38-DG$7)/Interim!$D$8))*IF($A38+DG$7&lt;121-Interim!$D$8,Interim!$C$9,Interim!$C$9+(1-Interim!$C$9)*(1-(121-$A38-DG$7)/Interim!$D$8))</f>
        <v>0</v>
      </c>
      <c r="DH38" s="33">
        <f>'M 2008 VBT ALB'!DH35*IF($A38+DH$7&lt;121-Interim!$D$8,Interim!$C$8,Interim!$C$8+(1-Interim!$C$8)*(1-(121-$A38-DH$7)/Interim!$D$8))*IF($A38+DH$7&lt;121-Interim!$D$8,Interim!$C$9,Interim!$C$9+(1-Interim!$C$9)*(1-(121-$A38-DH$7)/Interim!$D$8))</f>
        <v>0</v>
      </c>
      <c r="DI38" s="33">
        <f>'M 2008 VBT ALB'!DI35*IF($A38+DI$7&lt;121-Interim!$D$8,Interim!$C$8,Interim!$C$8+(1-Interim!$C$8)*(1-(121-$A38-DI$7)/Interim!$D$8))*IF($A38+DI$7&lt;121-Interim!$D$8,Interim!$C$9,Interim!$C$9+(1-Interim!$C$9)*(1-(121-$A38-DI$7)/Interim!$D$8))</f>
        <v>0</v>
      </c>
      <c r="DJ38" s="33">
        <f>'M 2008 VBT ALB'!DJ35*IF($A38+DJ$7&lt;121-Interim!$D$8,Interim!$C$8,Interim!$C$8+(1-Interim!$C$8)*(1-(121-$A38-DJ$7)/Interim!$D$8))*IF($A38+DJ$7&lt;121-Interim!$D$8,Interim!$C$9,Interim!$C$9+(1-Interim!$C$9)*(1-(121-$A38-DJ$7)/Interim!$D$8))</f>
        <v>0</v>
      </c>
      <c r="DK38" s="33">
        <f>'M 2008 VBT ALB'!DK35*IF($A38+DK$7&lt;121-Interim!$D$8,Interim!$C$8,Interim!$C$8+(1-Interim!$C$8)*(1-(121-$A38-DK$7)/Interim!$D$8))*IF($A38+DK$7&lt;121-Interim!$D$8,Interim!$C$9,Interim!$C$9+(1-Interim!$C$9)*(1-(121-$A38-DK$7)/Interim!$D$8))</f>
        <v>0</v>
      </c>
      <c r="DL38" s="33">
        <f>'M 2008 VBT ALB'!DL35*IF($A38+DL$7&lt;121-Interim!$D$8,Interim!$C$8,Interim!$C$8+(1-Interim!$C$8)*(1-(121-$A38-DL$7)/Interim!$D$8))*IF($A38+DL$7&lt;121-Interim!$D$8,Interim!$C$9,Interim!$C$9+(1-Interim!$C$9)*(1-(121-$A38-DL$7)/Interim!$D$8))</f>
        <v>0</v>
      </c>
      <c r="DM38" s="33">
        <f>'M 2008 VBT ALB'!DM35*IF($A38+DM$7&lt;121-Interim!$D$8,Interim!$C$8,Interim!$C$8+(1-Interim!$C$8)*(1-(121-$A38-DM$7)/Interim!$D$8))*IF($A38+DM$7&lt;121-Interim!$D$8,Interim!$C$9,Interim!$C$9+(1-Interim!$C$9)*(1-(121-$A38-DM$7)/Interim!$D$8))</f>
        <v>0</v>
      </c>
      <c r="DN38" s="33">
        <f>'M 2008 VBT ALB'!DN35*IF($A38+DN$7&lt;121-Interim!$D$8,Interim!$C$8,Interim!$C$8+(1-Interim!$C$8)*(1-(121-$A38-DN$7)/Interim!$D$8))*IF($A38+DN$7&lt;121-Interim!$D$8,Interim!$C$9,Interim!$C$9+(1-Interim!$C$9)*(1-(121-$A38-DN$7)/Interim!$D$8))</f>
        <v>0</v>
      </c>
      <c r="DO38" s="33">
        <f>'M 2008 VBT ALB'!DO35*IF($A38+DO$7&lt;121-Interim!$D$8,Interim!$C$8,Interim!$C$8+(1-Interim!$C$8)*(1-(121-$A38-DO$7)/Interim!$D$8))*IF($A38+DO$7&lt;121-Interim!$D$8,Interim!$C$9,Interim!$C$9+(1-Interim!$C$9)*(1-(121-$A38-DO$7)/Interim!$D$8))</f>
        <v>0</v>
      </c>
      <c r="DP38" s="33">
        <f>'M 2008 VBT ALB'!DP35*IF($A38+DP$7&lt;121-Interim!$D$8,Interim!$C$8,Interim!$C$8+(1-Interim!$C$8)*(1-(121-$A38-DP$7)/Interim!$D$8))*IF($A38+DP$7&lt;121-Interim!$D$8,Interim!$C$9,Interim!$C$9+(1-Interim!$C$9)*(1-(121-$A38-DP$7)/Interim!$D$8))</f>
        <v>0</v>
      </c>
      <c r="DQ38" s="33">
        <f>'M 2008 VBT ALB'!DQ35*IF($A38+DQ$7&lt;121-Interim!$D$8,Interim!$C$8,Interim!$C$8+(1-Interim!$C$8)*(1-(121-$A38-DQ$7)/Interim!$D$8))*IF($A38+DQ$7&lt;121-Interim!$D$8,Interim!$C$9,Interim!$C$9+(1-Interim!$C$9)*(1-(121-$A38-DQ$7)/Interim!$D$8))</f>
        <v>0</v>
      </c>
      <c r="DR38" s="33">
        <f>'M 2008 VBT ALB'!DR35*IF($A38+DR$7&lt;121-Interim!$D$8,Interim!$C$8,Interim!$C$8+(1-Interim!$C$8)*(1-(121-$A38-DR$7)/Interim!$D$8))*IF($A38+DR$7&lt;121-Interim!$D$8,Interim!$C$9,Interim!$C$9+(1-Interim!$C$9)*(1-(121-$A38-DR$7)/Interim!$D$8))</f>
        <v>0</v>
      </c>
    </row>
    <row r="39" spans="1:122" s="5" customFormat="1" x14ac:dyDescent="0.2">
      <c r="A39" s="29">
        <v>30</v>
      </c>
      <c r="B39" s="33">
        <f>'M 2008 VBT ALB'!B36*IF($A39+B$7&lt;121-Interim!$D$8,Interim!$C$8,Interim!$C$8+(1-Interim!$C$8)*(1-(121-$A39-B$7)/Interim!$D$8))*IF($A39+B$7&lt;121-Interim!$D$8,Interim!$C$9,Interim!$C$9+(1-Interim!$C$9)*(1-(121-$A39-B$7)/Interim!$D$8))</f>
        <v>2.1677293000000003E-4</v>
      </c>
      <c r="C39" s="33">
        <f>'M 2008 VBT ALB'!C36*IF($A39+C$7&lt;121-Interim!$D$8,Interim!$C$8,Interim!$C$8+(1-Interim!$C$8)*(1-(121-$A39-C$7)/Interim!$D$8))*IF($A39+C$7&lt;121-Interim!$D$8,Interim!$C$9,Interim!$C$9+(1-Interim!$C$9)*(1-(121-$A39-C$7)/Interim!$D$8))</f>
        <v>2.9217221000000002E-4</v>
      </c>
      <c r="D39" s="33">
        <f>'M 2008 VBT ALB'!D36*IF($A39+D$7&lt;121-Interim!$D$8,Interim!$C$8,Interim!$C$8+(1-Interim!$C$8)*(1-(121-$A39-D$7)/Interim!$D$8))*IF($A39+D$7&lt;121-Interim!$D$8,Interim!$C$9,Interim!$C$9+(1-Interim!$C$9)*(1-(121-$A39-D$7)/Interim!$D$8))</f>
        <v>3.4872167E-4</v>
      </c>
      <c r="E39" s="33">
        <f>'M 2008 VBT ALB'!E36*IF($A39+E$7&lt;121-Interim!$D$8,Interim!$C$8,Interim!$C$8+(1-Interim!$C$8)*(1-(121-$A39-E$7)/Interim!$D$8))*IF($A39+E$7&lt;121-Interim!$D$8,Interim!$C$9,Interim!$C$9+(1-Interim!$C$9)*(1-(121-$A39-E$7)/Interim!$D$8))</f>
        <v>3.8642131000000003E-4</v>
      </c>
      <c r="F39" s="33">
        <f>'M 2008 VBT ALB'!F36*IF($A39+F$7&lt;121-Interim!$D$8,Interim!$C$8,Interim!$C$8+(1-Interim!$C$8)*(1-(121-$A39-F$7)/Interim!$D$8))*IF($A39+F$7&lt;121-Interim!$D$8,Interim!$C$9,Interim!$C$9+(1-Interim!$C$9)*(1-(121-$A39-F$7)/Interim!$D$8))</f>
        <v>4.1469604000000005E-4</v>
      </c>
      <c r="G39" s="33">
        <f>'M 2008 VBT ALB'!G36*IF($A39+G$7&lt;121-Interim!$D$8,Interim!$C$8,Interim!$C$8+(1-Interim!$C$8)*(1-(121-$A39-G$7)/Interim!$D$8))*IF($A39+G$7&lt;121-Interim!$D$8,Interim!$C$9,Interim!$C$9+(1-Interim!$C$9)*(1-(121-$A39-G$7)/Interim!$D$8))</f>
        <v>4.3354586000000006E-4</v>
      </c>
      <c r="H39" s="33">
        <f>'M 2008 VBT ALB'!H36*IF($A39+H$7&lt;121-Interim!$D$8,Interim!$C$8,Interim!$C$8+(1-Interim!$C$8)*(1-(121-$A39-H$7)/Interim!$D$8))*IF($A39+H$7&lt;121-Interim!$D$8,Interim!$C$9,Interim!$C$9+(1-Interim!$C$9)*(1-(121-$A39-H$7)/Interim!$D$8))</f>
        <v>4.6182059000000002E-4</v>
      </c>
      <c r="I39" s="33">
        <f>'M 2008 VBT ALB'!I36*IF($A39+I$7&lt;121-Interim!$D$8,Interim!$C$8,Interim!$C$8+(1-Interim!$C$8)*(1-(121-$A39-I$7)/Interim!$D$8))*IF($A39+I$7&lt;121-Interim!$D$8,Interim!$C$9,Interim!$C$9+(1-Interim!$C$9)*(1-(121-$A39-I$7)/Interim!$D$8))</f>
        <v>5.089451400000001E-4</v>
      </c>
      <c r="J39" s="33">
        <f>'M 2008 VBT ALB'!J36*IF($A39+J$7&lt;121-Interim!$D$8,Interim!$C$8,Interim!$C$8+(1-Interim!$C$8)*(1-(121-$A39-J$7)/Interim!$D$8))*IF($A39+J$7&lt;121-Interim!$D$8,Interim!$C$9,Interim!$C$9+(1-Interim!$C$9)*(1-(121-$A39-J$7)/Interim!$D$8))</f>
        <v>5.9376933000000016E-4</v>
      </c>
      <c r="K39" s="33">
        <f>'M 2008 VBT ALB'!K36*IF($A39+K$7&lt;121-Interim!$D$8,Interim!$C$8,Interim!$C$8+(1-Interim!$C$8)*(1-(121-$A39-K$7)/Interim!$D$8))*IF($A39+K$7&lt;121-Interim!$D$8,Interim!$C$9,Interim!$C$9+(1-Interim!$C$9)*(1-(121-$A39-K$7)/Interim!$D$8))</f>
        <v>6.9744334000000001E-4</v>
      </c>
      <c r="L39" s="33">
        <f>'M 2008 VBT ALB'!L36*IF($A39+L$7&lt;121-Interim!$D$8,Interim!$C$8,Interim!$C$8+(1-Interim!$C$8)*(1-(121-$A39-L$7)/Interim!$D$8))*IF($A39+L$7&lt;121-Interim!$D$8,Interim!$C$9,Interim!$C$9+(1-Interim!$C$9)*(1-(121-$A39-L$7)/Interim!$D$8))</f>
        <v>8.1996717000000008E-4</v>
      </c>
      <c r="M39" s="33">
        <f>'M 2008 VBT ALB'!M36*IF($A39+M$7&lt;121-Interim!$D$8,Interim!$C$8,Interim!$C$8+(1-Interim!$C$8)*(1-(121-$A39-M$7)/Interim!$D$8))*IF($A39+M$7&lt;121-Interim!$D$8,Interim!$C$9,Interim!$C$9+(1-Interim!$C$9)*(1-(121-$A39-M$7)/Interim!$D$8))</f>
        <v>9.4249100000000016E-4</v>
      </c>
      <c r="N39" s="33">
        <f>'M 2008 VBT ALB'!N36*IF($A39+N$7&lt;121-Interim!$D$8,Interim!$C$8,Interim!$C$8+(1-Interim!$C$8)*(1-(121-$A39-N$7)/Interim!$D$8))*IF($A39+N$7&lt;121-Interim!$D$8,Interim!$C$9,Interim!$C$9+(1-Interim!$C$9)*(1-(121-$A39-N$7)/Interim!$D$8))</f>
        <v>1.0555899200000002E-3</v>
      </c>
      <c r="O39" s="33">
        <f>'M 2008 VBT ALB'!O36*IF($A39+O$7&lt;121-Interim!$D$8,Interim!$C$8,Interim!$C$8+(1-Interim!$C$8)*(1-(121-$A39-O$7)/Interim!$D$8))*IF($A39+O$7&lt;121-Interim!$D$8,Interim!$C$9,Interim!$C$9+(1-Interim!$C$9)*(1-(121-$A39-O$7)/Interim!$D$8))</f>
        <v>1.1686888400000001E-3</v>
      </c>
      <c r="P39" s="33">
        <f>'M 2008 VBT ALB'!P36*IF($A39+P$7&lt;121-Interim!$D$8,Interim!$C$8,Interim!$C$8+(1-Interim!$C$8)*(1-(121-$A39-P$7)/Interim!$D$8))*IF($A39+P$7&lt;121-Interim!$D$8,Interim!$C$9,Interim!$C$9+(1-Interim!$C$9)*(1-(121-$A39-P$7)/Interim!$D$8))</f>
        <v>1.2817877600000002E-3</v>
      </c>
      <c r="Q39" s="33">
        <f>'M 2008 VBT ALB'!Q36*IF($A39+Q$7&lt;121-Interim!$D$8,Interim!$C$8,Interim!$C$8+(1-Interim!$C$8)*(1-(121-$A39-Q$7)/Interim!$D$8))*IF($A39+Q$7&lt;121-Interim!$D$8,Interim!$C$9,Interim!$C$9+(1-Interim!$C$9)*(1-(121-$A39-Q$7)/Interim!$D$8))</f>
        <v>1.4137365E-3</v>
      </c>
      <c r="R39" s="33">
        <f>'M 2008 VBT ALB'!R36*IF($A39+R$7&lt;121-Interim!$D$8,Interim!$C$8,Interim!$C$8+(1-Interim!$C$8)*(1-(121-$A39-R$7)/Interim!$D$8))*IF($A39+R$7&lt;121-Interim!$D$8,Interim!$C$9,Interim!$C$9+(1-Interim!$C$9)*(1-(121-$A39-R$7)/Interim!$D$8))</f>
        <v>1.5551101500000002E-3</v>
      </c>
      <c r="S39" s="33">
        <f>'M 2008 VBT ALB'!S36*IF($A39+S$7&lt;121-Interim!$D$8,Interim!$C$8,Interim!$C$8+(1-Interim!$C$8)*(1-(121-$A39-S$7)/Interim!$D$8))*IF($A39+S$7&lt;121-Interim!$D$8,Interim!$C$9,Interim!$C$9+(1-Interim!$C$9)*(1-(121-$A39-S$7)/Interim!$D$8))</f>
        <v>1.7153336200000002E-3</v>
      </c>
      <c r="T39" s="33">
        <f>'M 2008 VBT ALB'!T36*IF($A39+T$7&lt;121-Interim!$D$8,Interim!$C$8,Interim!$C$8+(1-Interim!$C$8)*(1-(121-$A39-T$7)/Interim!$D$8))*IF($A39+T$7&lt;121-Interim!$D$8,Interim!$C$9,Interim!$C$9+(1-Interim!$C$9)*(1-(121-$A39-T$7)/Interim!$D$8))</f>
        <v>1.89440691E-3</v>
      </c>
      <c r="U39" s="33">
        <f>'M 2008 VBT ALB'!U36*IF($A39+U$7&lt;121-Interim!$D$8,Interim!$C$8,Interim!$C$8+(1-Interim!$C$8)*(1-(121-$A39-U$7)/Interim!$D$8))*IF($A39+U$7&lt;121-Interim!$D$8,Interim!$C$9,Interim!$C$9+(1-Interim!$C$9)*(1-(121-$A39-U$7)/Interim!$D$8))</f>
        <v>2.0923300200000002E-3</v>
      </c>
      <c r="V39" s="33">
        <f>'M 2008 VBT ALB'!V36*IF($A39+V$7&lt;121-Interim!$D$8,Interim!$C$8,Interim!$C$8+(1-Interim!$C$8)*(1-(121-$A39-V$7)/Interim!$D$8))*IF($A39+V$7&lt;121-Interim!$D$8,Interim!$C$9,Interim!$C$9+(1-Interim!$C$9)*(1-(121-$A39-V$7)/Interim!$D$8))</f>
        <v>2.3185278599999999E-3</v>
      </c>
      <c r="W39" s="33">
        <f>'M 2008 VBT ALB'!W36*IF($A39+W$7&lt;121-Interim!$D$8,Interim!$C$8,Interim!$C$8+(1-Interim!$C$8)*(1-(121-$A39-W$7)/Interim!$D$8))*IF($A39+W$7&lt;121-Interim!$D$8,Interim!$C$9,Interim!$C$9+(1-Interim!$C$9)*(1-(121-$A39-W$7)/Interim!$D$8))</f>
        <v>2.5635755200000003E-3</v>
      </c>
      <c r="X39" s="33">
        <f>'M 2008 VBT ALB'!X36*IF($A39+X$7&lt;121-Interim!$D$8,Interim!$C$8,Interim!$C$8+(1-Interim!$C$8)*(1-(121-$A39-X$7)/Interim!$D$8))*IF($A39+X$7&lt;121-Interim!$D$8,Interim!$C$9,Interim!$C$9+(1-Interim!$C$9)*(1-(121-$A39-X$7)/Interim!$D$8))</f>
        <v>2.8463228200000003E-3</v>
      </c>
      <c r="Y39" s="33">
        <f>'M 2008 VBT ALB'!Y36*IF($A39+Y$7&lt;121-Interim!$D$8,Interim!$C$8,Interim!$C$8+(1-Interim!$C$8)*(1-(121-$A39-Y$7)/Interim!$D$8))*IF($A39+Y$7&lt;121-Interim!$D$8,Interim!$C$9,Interim!$C$9+(1-Interim!$C$9)*(1-(121-$A39-Y$7)/Interim!$D$8))</f>
        <v>3.1761946700000006E-3</v>
      </c>
      <c r="Z39" s="33">
        <f>'M 2008 VBT ALB'!Z36*IF($A39+Z$7&lt;121-Interim!$D$8,Interim!$C$8,Interim!$C$8+(1-Interim!$C$8)*(1-(121-$A39-Z$7)/Interim!$D$8))*IF($A39+Z$7&lt;121-Interim!$D$8,Interim!$C$9,Interim!$C$9+(1-Interim!$C$9)*(1-(121-$A39-Z$7)/Interim!$D$8))</f>
        <v>3.6097405300000007E-3</v>
      </c>
      <c r="AA39" s="33">
        <f>'M 2008 VBT ALB'!AA36*IF($A39+AA$7&lt;121-Interim!$D$8,Interim!$C$8,Interim!$C$8+(1-Interim!$C$8)*(1-(121-$A39-AA$7)/Interim!$D$8))*IF($A39+AA$7&lt;121-Interim!$D$8,Interim!$C$9,Interim!$C$9+(1-Interim!$C$9)*(1-(121-$A39-AA$7)/Interim!$D$8))</f>
        <v>4.1940849500000004E-3</v>
      </c>
      <c r="AB39" s="33">
        <f>'M 2008 VBT ALB'!AB36*IF($A39+AB$7&lt;121-Interim!$D$8,Interim!$C$8,Interim!$C$8+(1-Interim!$C$8)*(1-(121-$A39-AB$7)/Interim!$D$8))*IF($A39+AB$7&lt;121-Interim!$D$8,Interim!$C$9,Interim!$C$9+(1-Interim!$C$9)*(1-(121-$A39-AB$7)/Interim!$D$8))</f>
        <v>4.5522315300000008E-3</v>
      </c>
      <c r="AC39" s="33">
        <f>'M 2008 VBT ALB'!AC36*IF($A39+AC$7&lt;121-Interim!$D$8,Interim!$C$8,Interim!$C$8+(1-Interim!$C$8)*(1-(121-$A39-AC$7)/Interim!$D$8))*IF($A39+AC$7&lt;121-Interim!$D$8,Interim!$C$9,Interim!$C$9+(1-Interim!$C$9)*(1-(121-$A39-AC$7)/Interim!$D$8))</f>
        <v>4.9480777500000009E-3</v>
      </c>
      <c r="AD39" s="33">
        <f>'M 2008 VBT ALB'!AD36*IF($A39+AD$7&lt;121-Interim!$D$8,Interim!$C$8,Interim!$C$8+(1-Interim!$C$8)*(1-(121-$A39-AD$7)/Interim!$D$8))*IF($A39+AD$7&lt;121-Interim!$D$8,Interim!$C$9,Interim!$C$9+(1-Interim!$C$9)*(1-(121-$A39-AD$7)/Interim!$D$8))</f>
        <v>5.4004734300000011E-3</v>
      </c>
      <c r="AE39" s="33">
        <f>'M 2008 VBT ALB'!AE36*IF($A39+AE$7&lt;121-Interim!$D$8,Interim!$C$8,Interim!$C$8+(1-Interim!$C$8)*(1-(121-$A39-AE$7)/Interim!$D$8))*IF($A39+AE$7&lt;121-Interim!$D$8,Interim!$C$9,Interim!$C$9+(1-Interim!$C$9)*(1-(121-$A39-AE$7)/Interim!$D$8))</f>
        <v>5.8999936600000009E-3</v>
      </c>
      <c r="AF39" s="33">
        <f>'M 2008 VBT ALB'!AF36*IF($A39+AF$7&lt;121-Interim!$D$8,Interim!$C$8,Interim!$C$8+(1-Interim!$C$8)*(1-(121-$A39-AF$7)/Interim!$D$8))*IF($A39+AF$7&lt;121-Interim!$D$8,Interim!$C$9,Interim!$C$9+(1-Interim!$C$9)*(1-(121-$A39-AF$7)/Interim!$D$8))</f>
        <v>6.4843380800000006E-3</v>
      </c>
      <c r="AG39" s="33">
        <f>'M 2008 VBT ALB'!AG36*IF($A39+AG$7&lt;121-Interim!$D$8,Interim!$C$8,Interim!$C$8+(1-Interim!$C$8)*(1-(121-$A39-AG$7)/Interim!$D$8))*IF($A39+AG$7&lt;121-Interim!$D$8,Interim!$C$9,Interim!$C$9+(1-Interim!$C$9)*(1-(121-$A39-AG$7)/Interim!$D$8))</f>
        <v>7.1440817800000013E-3</v>
      </c>
      <c r="AH39" s="33">
        <f>'M 2008 VBT ALB'!AH36*IF($A39+AH$7&lt;121-Interim!$D$8,Interim!$C$8,Interim!$C$8+(1-Interim!$C$8)*(1-(121-$A39-AH$7)/Interim!$D$8))*IF($A39+AH$7&lt;121-Interim!$D$8,Interim!$C$9,Interim!$C$9+(1-Interim!$C$9)*(1-(121-$A39-AH$7)/Interim!$D$8))</f>
        <v>7.8792247599999993E-3</v>
      </c>
      <c r="AI39" s="33">
        <f>'M 2008 VBT ALB'!AI36*IF($A39+AI$7&lt;121-Interim!$D$8,Interim!$C$8,Interim!$C$8+(1-Interim!$C$8)*(1-(121-$A39-AI$7)/Interim!$D$8))*IF($A39+AI$7&lt;121-Interim!$D$8,Interim!$C$9,Interim!$C$9+(1-Interim!$C$9)*(1-(121-$A39-AI$7)/Interim!$D$8))</f>
        <v>8.7180417500000006E-3</v>
      </c>
      <c r="AJ39" s="33">
        <f>'M 2008 VBT ALB'!AJ36*IF($A39+AJ$7&lt;121-Interim!$D$8,Interim!$C$8,Interim!$C$8+(1-Interim!$C$8)*(1-(121-$A39-AJ$7)/Interim!$D$8))*IF($A39+AJ$7&lt;121-Interim!$D$8,Interim!$C$9,Interim!$C$9+(1-Interim!$C$9)*(1-(121-$A39-AJ$7)/Interim!$D$8))</f>
        <v>9.6605327500000008E-3</v>
      </c>
      <c r="AK39" s="33">
        <f>'M 2008 VBT ALB'!AK36*IF($A39+AK$7&lt;121-Interim!$D$8,Interim!$C$8,Interim!$C$8+(1-Interim!$C$8)*(1-(121-$A39-AK$7)/Interim!$D$8))*IF($A39+AK$7&lt;121-Interim!$D$8,Interim!$C$9,Interim!$C$9+(1-Interim!$C$9)*(1-(121-$A39-AK$7)/Interim!$D$8))</f>
        <v>1.0716122670000001E-2</v>
      </c>
      <c r="AL39" s="33">
        <f>'M 2008 VBT ALB'!AL36*IF($A39+AL$7&lt;121-Interim!$D$8,Interim!$C$8,Interim!$C$8+(1-Interim!$C$8)*(1-(121-$A39-AL$7)/Interim!$D$8))*IF($A39+AL$7&lt;121-Interim!$D$8,Interim!$C$9,Interim!$C$9+(1-Interim!$C$9)*(1-(121-$A39-AL$7)/Interim!$D$8))</f>
        <v>1.1903661330000002E-2</v>
      </c>
      <c r="AM39" s="33">
        <f>'M 2008 VBT ALB'!AM36*IF($A39+AM$7&lt;121-Interim!$D$8,Interim!$C$8,Interim!$C$8+(1-Interim!$C$8)*(1-(121-$A39-AM$7)/Interim!$D$8))*IF($A39+AM$7&lt;121-Interim!$D$8,Interim!$C$9,Interim!$C$9+(1-Interim!$C$9)*(1-(121-$A39-AM$7)/Interim!$D$8))</f>
        <v>1.3251423460000002E-2</v>
      </c>
      <c r="AN39" s="33">
        <f>'M 2008 VBT ALB'!AN36*IF($A39+AN$7&lt;121-Interim!$D$8,Interim!$C$8,Interim!$C$8+(1-Interim!$C$8)*(1-(121-$A39-AN$7)/Interim!$D$8))*IF($A39+AN$7&lt;121-Interim!$D$8,Interim!$C$9,Interim!$C$9+(1-Interim!$C$9)*(1-(121-$A39-AN$7)/Interim!$D$8))</f>
        <v>1.4749984150000003E-2</v>
      </c>
      <c r="AO39" s="33">
        <f>'M 2008 VBT ALB'!AO36*IF($A39+AO$7&lt;121-Interim!$D$8,Interim!$C$8,Interim!$C$8+(1-Interim!$C$8)*(1-(121-$A39-AO$7)/Interim!$D$8))*IF($A39+AO$7&lt;121-Interim!$D$8,Interim!$C$9,Interim!$C$9+(1-Interim!$C$9)*(1-(121-$A39-AO$7)/Interim!$D$8))</f>
        <v>1.6427618130000002E-2</v>
      </c>
      <c r="AP39" s="33">
        <f>'M 2008 VBT ALB'!AP36*IF($A39+AP$7&lt;121-Interim!$D$8,Interim!$C$8,Interim!$C$8+(1-Interim!$C$8)*(1-(121-$A39-AP$7)/Interim!$D$8))*IF($A39+AP$7&lt;121-Interim!$D$8,Interim!$C$9,Interim!$C$9+(1-Interim!$C$9)*(1-(121-$A39-AP$7)/Interim!$D$8))</f>
        <v>1.8293750310000002E-2</v>
      </c>
      <c r="AQ39" s="33">
        <f>'M 2008 VBT ALB'!AQ36*IF($A39+AQ$7&lt;121-Interim!$D$8,Interim!$C$8,Interim!$C$8+(1-Interim!$C$8)*(1-(121-$A39-AQ$7)/Interim!$D$8))*IF($A39+AQ$7&lt;121-Interim!$D$8,Interim!$C$9,Interim!$C$9+(1-Interim!$C$9)*(1-(121-$A39-AQ$7)/Interim!$D$8))</f>
        <v>2.0367230510000004E-2</v>
      </c>
      <c r="AR39" s="33">
        <f>'M 2008 VBT ALB'!AR36*IF($A39+AR$7&lt;121-Interim!$D$8,Interim!$C$8,Interim!$C$8+(1-Interim!$C$8)*(1-(121-$A39-AR$7)/Interim!$D$8))*IF($A39+AR$7&lt;121-Interim!$D$8,Interim!$C$9,Interim!$C$9+(1-Interim!$C$9)*(1-(121-$A39-AR$7)/Interim!$D$8))</f>
        <v>2.265748364E-2</v>
      </c>
      <c r="AS39" s="33">
        <f>'M 2008 VBT ALB'!AS36*IF($A39+AS$7&lt;121-Interim!$D$8,Interim!$C$8,Interim!$C$8+(1-Interim!$C$8)*(1-(121-$A39-AS$7)/Interim!$D$8))*IF($A39+AS$7&lt;121-Interim!$D$8,Interim!$C$9,Interim!$C$9+(1-Interim!$C$9)*(1-(121-$A39-AS$7)/Interim!$D$8))</f>
        <v>2.518335952E-2</v>
      </c>
      <c r="AT39" s="33">
        <f>'M 2008 VBT ALB'!AT36*IF($A39+AT$7&lt;121-Interim!$D$8,Interim!$C$8,Interim!$C$8+(1-Interim!$C$8)*(1-(121-$A39-AT$7)/Interim!$D$8))*IF($A39+AT$7&lt;121-Interim!$D$8,Interim!$C$9,Interim!$C$9+(1-Interim!$C$9)*(1-(121-$A39-AT$7)/Interim!$D$8))</f>
        <v>2.7963707970000005E-2</v>
      </c>
      <c r="AU39" s="33">
        <f>'M 2008 VBT ALB'!AU36*IF($A39+AU$7&lt;121-Interim!$D$8,Interim!$C$8,Interim!$C$8+(1-Interim!$C$8)*(1-(121-$A39-AU$7)/Interim!$D$8))*IF($A39+AU$7&lt;121-Interim!$D$8,Interim!$C$9,Interim!$C$9+(1-Interim!$C$9)*(1-(121-$A39-AU$7)/Interim!$D$8))</f>
        <v>3.1017378809999999E-2</v>
      </c>
      <c r="AV39" s="33">
        <f>'M 2008 VBT ALB'!AV36*IF($A39+AV$7&lt;121-Interim!$D$8,Interim!$C$8,Interim!$C$8+(1-Interim!$C$8)*(1-(121-$A39-AV$7)/Interim!$D$8))*IF($A39+AV$7&lt;121-Interim!$D$8,Interim!$C$9,Interim!$C$9+(1-Interim!$C$9)*(1-(121-$A39-AV$7)/Interim!$D$8))</f>
        <v>3.4372646770000001E-2</v>
      </c>
      <c r="AW39" s="33">
        <f>'M 2008 VBT ALB'!AW36*IF($A39+AW$7&lt;121-Interim!$D$8,Interim!$C$8,Interim!$C$8+(1-Interim!$C$8)*(1-(121-$A39-AW$7)/Interim!$D$8))*IF($A39+AW$7&lt;121-Interim!$D$8,Interim!$C$9,Interim!$C$9+(1-Interim!$C$9)*(1-(121-$A39-AW$7)/Interim!$D$8))</f>
        <v>3.8048361669999996E-2</v>
      </c>
      <c r="AX39" s="33">
        <f>'M 2008 VBT ALB'!AX36*IF($A39+AX$7&lt;121-Interim!$D$8,Interim!$C$8,Interim!$C$8+(1-Interim!$C$8)*(1-(121-$A39-AX$7)/Interim!$D$8))*IF($A39+AX$7&lt;121-Interim!$D$8,Interim!$C$9,Interim!$C$9+(1-Interim!$C$9)*(1-(121-$A39-AX$7)/Interim!$D$8))</f>
        <v>4.2053948420000001E-2</v>
      </c>
      <c r="AY39" s="33">
        <f>'M 2008 VBT ALB'!AY36*IF($A39+AY$7&lt;121-Interim!$D$8,Interim!$C$8,Interim!$C$8+(1-Interim!$C$8)*(1-(121-$A39-AY$7)/Interim!$D$8))*IF($A39+AY$7&lt;121-Interim!$D$8,Interim!$C$9,Interim!$C$9+(1-Interim!$C$9)*(1-(121-$A39-AY$7)/Interim!$D$8))</f>
        <v>4.6417681750000002E-2</v>
      </c>
      <c r="AZ39" s="33">
        <f>'M 2008 VBT ALB'!AZ36*IF($A39+AZ$7&lt;121-Interim!$D$8,Interim!$C$8,Interim!$C$8+(1-Interim!$C$8)*(1-(121-$A39-AZ$7)/Interim!$D$8))*IF($A39+AZ$7&lt;121-Interim!$D$8,Interim!$C$9,Interim!$C$9+(1-Interim!$C$9)*(1-(121-$A39-AZ$7)/Interim!$D$8))</f>
        <v>5.1290360220000011E-2</v>
      </c>
      <c r="BA39" s="33">
        <f>'M 2008 VBT ALB'!BA36*IF($A39+BA$7&lt;121-Interim!$D$8,Interim!$C$8,Interim!$C$8+(1-Interim!$C$8)*(1-(121-$A39-BA$7)/Interim!$D$8))*IF($A39+BA$7&lt;121-Interim!$D$8,Interim!$C$9,Interim!$C$9+(1-Interim!$C$9)*(1-(121-$A39-BA$7)/Interim!$D$8))</f>
        <v>5.6728533290000008E-2</v>
      </c>
      <c r="BB39" s="33">
        <f>'M 2008 VBT ALB'!BB36*IF($A39+BB$7&lt;121-Interim!$D$8,Interim!$C$8,Interim!$C$8+(1-Interim!$C$8)*(1-(121-$A39-BB$7)/Interim!$D$8))*IF($A39+BB$7&lt;121-Interim!$D$8,Interim!$C$9,Interim!$C$9+(1-Interim!$C$9)*(1-(121-$A39-BB$7)/Interim!$D$8))</f>
        <v>6.2656801680000013E-2</v>
      </c>
      <c r="BC39" s="33">
        <f>'M 2008 VBT ALB'!BC36*IF($A39+BC$7&lt;121-Interim!$D$8,Interim!$C$8,Interim!$C$8+(1-Interim!$C$8)*(1-(121-$A39-BC$7)/Interim!$D$8))*IF($A39+BC$7&lt;121-Interim!$D$8,Interim!$C$9,Interim!$C$9+(1-Interim!$C$9)*(1-(121-$A39-BC$7)/Interim!$D$8))</f>
        <v>6.9094015209999998E-2</v>
      </c>
      <c r="BD39" s="33">
        <f>'M 2008 VBT ALB'!BD36*IF($A39+BD$7&lt;121-Interim!$D$8,Interim!$C$8,Interim!$C$8+(1-Interim!$C$8)*(1-(121-$A39-BD$7)/Interim!$D$8))*IF($A39+BD$7&lt;121-Interim!$D$8,Interim!$C$9,Interim!$C$9+(1-Interim!$C$9)*(1-(121-$A39-BD$7)/Interim!$D$8))</f>
        <v>7.6511419380000015E-2</v>
      </c>
      <c r="BE39" s="33">
        <f>'M 2008 VBT ALB'!BE36*IF($A39+BE$7&lt;121-Interim!$D$8,Interim!$C$8,Interim!$C$8+(1-Interim!$C$8)*(1-(121-$A39-BE$7)/Interim!$D$8))*IF($A39+BE$7&lt;121-Interim!$D$8,Interim!$C$9,Interim!$C$9+(1-Interim!$C$9)*(1-(121-$A39-BE$7)/Interim!$D$8))</f>
        <v>8.5144636940000018E-2</v>
      </c>
      <c r="BF39" s="33">
        <f>'M 2008 VBT ALB'!BF36*IF($A39+BF$7&lt;121-Interim!$D$8,Interim!$C$8,Interim!$C$8+(1-Interim!$C$8)*(1-(121-$A39-BF$7)/Interim!$D$8))*IF($A39+BF$7&lt;121-Interim!$D$8,Interim!$C$9,Interim!$C$9+(1-Interim!$C$9)*(1-(121-$A39-BF$7)/Interim!$D$8))</f>
        <v>9.4824019510000024E-2</v>
      </c>
      <c r="BG39" s="33">
        <f>'M 2008 VBT ALB'!BG36*IF($A39+BG$7&lt;121-Interim!$D$8,Interim!$C$8,Interim!$C$8+(1-Interim!$C$8)*(1-(121-$A39-BG$7)/Interim!$D$8))*IF($A39+BG$7&lt;121-Interim!$D$8,Interim!$C$9,Interim!$C$9+(1-Interim!$C$9)*(1-(121-$A39-BG$7)/Interim!$D$8))</f>
        <v>0.10574749020000003</v>
      </c>
      <c r="BH39" s="33">
        <f>'M 2008 VBT ALB'!BH36*IF($A39+BH$7&lt;121-Interim!$D$8,Interim!$C$8,Interim!$C$8+(1-Interim!$C$8)*(1-(121-$A39-BH$7)/Interim!$D$8))*IF($A39+BH$7&lt;121-Interim!$D$8,Interim!$C$9,Interim!$C$9+(1-Interim!$C$9)*(1-(121-$A39-BH$7)/Interim!$D$8))</f>
        <v>0.11812239703000001</v>
      </c>
      <c r="BI39" s="33">
        <f>'M 2008 VBT ALB'!BI36*IF($A39+BI$7&lt;121-Interim!$D$8,Interim!$C$8,Interim!$C$8+(1-Interim!$C$8)*(1-(121-$A39-BI$7)/Interim!$D$8))*IF($A39+BI$7&lt;121-Interim!$D$8,Interim!$C$9,Interim!$C$9+(1-Interim!$C$9)*(1-(121-$A39-BI$7)/Interim!$D$8))</f>
        <v>0.13171311725000001</v>
      </c>
      <c r="BJ39" s="33">
        <f>'M 2008 VBT ALB'!BJ36*IF($A39+BJ$7&lt;121-Interim!$D$8,Interim!$C$8,Interim!$C$8+(1-Interim!$C$8)*(1-(121-$A39-BJ$7)/Interim!$D$8))*IF($A39+BJ$7&lt;121-Interim!$D$8,Interim!$C$9,Interim!$C$9+(1-Interim!$C$9)*(1-(121-$A39-BJ$7)/Interim!$D$8))</f>
        <v>0.14678354834000001</v>
      </c>
      <c r="BK39" s="33">
        <f>'M 2008 VBT ALB'!BK36*IF($A39+BK$7&lt;121-Interim!$D$8,Interim!$C$8,Interim!$C$8+(1-Interim!$C$8)*(1-(121-$A39-BK$7)/Interim!$D$8))*IF($A39+BK$7&lt;121-Interim!$D$8,Interim!$C$9,Interim!$C$9+(1-Interim!$C$9)*(1-(121-$A39-BK$7)/Interim!$D$8))</f>
        <v>0.16338081485000003</v>
      </c>
      <c r="BL39" s="33">
        <f>'M 2008 VBT ALB'!BL36*IF($A39+BL$7&lt;121-Interim!$D$8,Interim!$C$8,Interim!$C$8+(1-Interim!$C$8)*(1-(121-$A39-BL$7)/Interim!$D$8))*IF($A39+BL$7&lt;121-Interim!$D$8,Interim!$C$9,Interim!$C$9+(1-Interim!$C$9)*(1-(121-$A39-BL$7)/Interim!$D$8))</f>
        <v>0.18076034889000001</v>
      </c>
      <c r="BM39" s="33">
        <f>'M 2008 VBT ALB'!BM36*IF($A39+BM$7&lt;121-Interim!$D$8,Interim!$C$8,Interim!$C$8+(1-Interim!$C$8)*(1-(121-$A39-BM$7)/Interim!$D$8))*IF($A39+BM$7&lt;121-Interim!$D$8,Interim!$C$9,Interim!$C$9+(1-Interim!$C$9)*(1-(121-$A39-BM$7)/Interim!$D$8))</f>
        <v>0.19830953131000001</v>
      </c>
      <c r="BN39" s="33">
        <f>'M 2008 VBT ALB'!BN36*IF($A39+BN$7&lt;121-Interim!$D$8,Interim!$C$8,Interim!$C$8+(1-Interim!$C$8)*(1-(121-$A39-BN$7)/Interim!$D$8))*IF($A39+BN$7&lt;121-Interim!$D$8,Interim!$C$9,Interim!$C$9+(1-Interim!$C$9)*(1-(121-$A39-BN$7)/Interim!$D$8))</f>
        <v>0.21456750106000003</v>
      </c>
      <c r="BO39" s="33">
        <f>'M 2008 VBT ALB'!BO36*IF($A39+BO$7&lt;121-Interim!$D$8,Interim!$C$8,Interim!$C$8+(1-Interim!$C$8)*(1-(121-$A39-BO$7)/Interim!$D$8))*IF($A39+BO$7&lt;121-Interim!$D$8,Interim!$C$9,Interim!$C$9+(1-Interim!$C$9)*(1-(121-$A39-BO$7)/Interim!$D$8))</f>
        <v>0.23025055130000005</v>
      </c>
      <c r="BP39" s="33">
        <f>'M 2008 VBT ALB'!BP36*IF($A39+BP$7&lt;121-Interim!$D$8,Interim!$C$8,Interim!$C$8+(1-Interim!$C$8)*(1-(121-$A39-BP$7)/Interim!$D$8))*IF($A39+BP$7&lt;121-Interim!$D$8,Interim!$C$9,Interim!$C$9+(1-Interim!$C$9)*(1-(121-$A39-BP$7)/Interim!$D$8))</f>
        <v>0.24656507051000004</v>
      </c>
      <c r="BQ39" s="33">
        <f>'M 2008 VBT ALB'!BQ36*IF($A39+BQ$7&lt;121-Interim!$D$8,Interim!$C$8,Interim!$C$8+(1-Interim!$C$8)*(1-(121-$A39-BQ$7)/Interim!$D$8))*IF($A39+BQ$7&lt;121-Interim!$D$8,Interim!$C$9,Interim!$C$9+(1-Interim!$C$9)*(1-(121-$A39-BQ$7)/Interim!$D$8))</f>
        <v>0.26390690491000002</v>
      </c>
      <c r="BR39" s="33">
        <f>'M 2008 VBT ALB'!BR36*IF($A39+BR$7&lt;121-Interim!$D$8,Interim!$C$8,Interim!$C$8+(1-Interim!$C$8)*(1-(121-$A39-BR$7)/Interim!$D$8))*IF($A39+BR$7&lt;121-Interim!$D$8,Interim!$C$9,Interim!$C$9+(1-Interim!$C$9)*(1-(121-$A39-BR$7)/Interim!$D$8))</f>
        <v>0.28394426357000002</v>
      </c>
      <c r="BS39" s="33">
        <f>'M 2008 VBT ALB'!BS36*IF($A39+BS$7&lt;121-Interim!$D$8,Interim!$C$8,Interim!$C$8+(1-Interim!$C$8)*(1-(121-$A39-BS$7)/Interim!$D$8))*IF($A39+BS$7&lt;121-Interim!$D$8,Interim!$C$9,Interim!$C$9+(1-Interim!$C$9)*(1-(121-$A39-BS$7)/Interim!$D$8))</f>
        <v>0.30522571035000007</v>
      </c>
      <c r="BT39" s="33">
        <f>'M 2008 VBT ALB'!BT36*IF($A39+BT$7&lt;121-Interim!$D$8,Interim!$C$8,Interim!$C$8+(1-Interim!$C$8)*(1-(121-$A39-BT$7)/Interim!$D$8))*IF($A39+BT$7&lt;121-Interim!$D$8,Interim!$C$9,Interim!$C$9+(1-Interim!$C$9)*(1-(121-$A39-BT$7)/Interim!$D$8))</f>
        <v>0.32575316433000001</v>
      </c>
      <c r="BU39" s="33">
        <f>'M 2008 VBT ALB'!BU36*IF($A39+BU$7&lt;121-Interim!$D$8,Interim!$C$8,Interim!$C$8+(1-Interim!$C$8)*(1-(121-$A39-BU$7)/Interim!$D$8))*IF($A39+BU$7&lt;121-Interim!$D$8,Interim!$C$9,Interim!$C$9+(1-Interim!$C$9)*(1-(121-$A39-BU$7)/Interim!$D$8))</f>
        <v>0.34465953379000003</v>
      </c>
      <c r="BV39" s="33">
        <f>'M 2008 VBT ALB'!BV36*IF($A39+BV$7&lt;121-Interim!$D$8,Interim!$C$8,Interim!$C$8+(1-Interim!$C$8)*(1-(121-$A39-BV$7)/Interim!$D$8))*IF($A39+BV$7&lt;121-Interim!$D$8,Interim!$C$9,Interim!$C$9+(1-Interim!$C$9)*(1-(121-$A39-BV$7)/Interim!$D$8))</f>
        <v>0.36118140102000001</v>
      </c>
      <c r="BW39" s="33">
        <f>'M 2008 VBT ALB'!BW36*IF($A39+BW$7&lt;121-Interim!$D$8,Interim!$C$8,Interim!$C$8+(1-Interim!$C$8)*(1-(121-$A39-BW$7)/Interim!$D$8))*IF($A39+BW$7&lt;121-Interim!$D$8,Interim!$C$9,Interim!$C$9+(1-Interim!$C$9)*(1-(121-$A39-BW$7)/Interim!$D$8))</f>
        <v>0.37472499669000003</v>
      </c>
      <c r="BX39" s="33">
        <f>'M 2008 VBT ALB'!BX36*IF($A39+BX$7&lt;121-Interim!$D$8,Interim!$C$8,Interim!$C$8+(1-Interim!$C$8)*(1-(121-$A39-BX$7)/Interim!$D$8))*IF($A39+BX$7&lt;121-Interim!$D$8,Interim!$C$9,Interim!$C$9+(1-Interim!$C$9)*(1-(121-$A39-BX$7)/Interim!$D$8))</f>
        <v>0.38595006450000002</v>
      </c>
      <c r="BY39" s="33">
        <f>'M 2008 VBT ALB'!BY36*IF($A39+BY$7&lt;121-Interim!$D$8,Interim!$C$8,Interim!$C$8+(1-Interim!$C$8)*(1-(121-$A39-BY$7)/Interim!$D$8))*IF($A39+BY$7&lt;121-Interim!$D$8,Interim!$C$9,Interim!$C$9+(1-Interim!$C$9)*(1-(121-$A39-BY$7)/Interim!$D$8))</f>
        <v>0.39615724203000002</v>
      </c>
      <c r="BZ39" s="33">
        <f>'M 2008 VBT ALB'!BZ36*IF($A39+BZ$7&lt;121-Interim!$D$8,Interim!$C$8,Interim!$C$8+(1-Interim!$C$8)*(1-(121-$A39-BZ$7)/Interim!$D$8))*IF($A39+BZ$7&lt;121-Interim!$D$8,Interim!$C$9,Interim!$C$9+(1-Interim!$C$9)*(1-(121-$A39-BZ$7)/Interim!$D$8))</f>
        <v>0.40752962975573331</v>
      </c>
      <c r="CA39" s="33">
        <f>'M 2008 VBT ALB'!CA36*IF($A39+CA$7&lt;121-Interim!$D$8,Interim!$C$8,Interim!$C$8+(1-Interim!$C$8)*(1-(121-$A39-CA$7)/Interim!$D$8))*IF($A39+CA$7&lt;121-Interim!$D$8,Interim!$C$9,Interim!$C$9+(1-Interim!$C$9)*(1-(121-$A39-CA$7)/Interim!$D$8))</f>
        <v>0.41725133140120002</v>
      </c>
      <c r="CB39" s="33">
        <f>'M 2008 VBT ALB'!CB36*IF($A39+CB$7&lt;121-Interim!$D$8,Interim!$C$8,Interim!$C$8+(1-Interim!$C$8)*(1-(121-$A39-CB$7)/Interim!$D$8))*IF($A39+CB$7&lt;121-Interim!$D$8,Interim!$C$9,Interim!$C$9+(1-Interim!$C$9)*(1-(121-$A39-CB$7)/Interim!$D$8))</f>
        <v>0.42374628166080008</v>
      </c>
      <c r="CC39" s="33">
        <f>'M 2008 VBT ALB'!CC36*IF($A39+CC$7&lt;121-Interim!$D$8,Interim!$C$8,Interim!$C$8+(1-Interim!$C$8)*(1-(121-$A39-CC$7)/Interim!$D$8))*IF($A39+CC$7&lt;121-Interim!$D$8,Interim!$C$9,Interim!$C$9+(1-Interim!$C$9)*(1-(121-$A39-CC$7)/Interim!$D$8))</f>
        <v>0.42913946350320004</v>
      </c>
      <c r="CD39" s="33">
        <f>'M 2008 VBT ALB'!CD36*IF($A39+CD$7&lt;121-Interim!$D$8,Interim!$C$8,Interim!$C$8+(1-Interim!$C$8)*(1-(121-$A39-CD$7)/Interim!$D$8))*IF($A39+CD$7&lt;121-Interim!$D$8,Interim!$C$9,Interim!$C$9+(1-Interim!$C$9)*(1-(121-$A39-CD$7)/Interim!$D$8))</f>
        <v>0.43276320000000007</v>
      </c>
      <c r="CE39" s="33">
        <f>'M 2008 VBT ALB'!CE36*IF($A39+CE$7&lt;121-Interim!$D$8,Interim!$C$8,Interim!$C$8+(1-Interim!$C$8)*(1-(121-$A39-CE$7)/Interim!$D$8))*IF($A39+CE$7&lt;121-Interim!$D$8,Interim!$C$9,Interim!$C$9+(1-Interim!$C$9)*(1-(121-$A39-CE$7)/Interim!$D$8))</f>
        <v>0.43448974200000001</v>
      </c>
      <c r="CF39" s="33">
        <f>'M 2008 VBT ALB'!CF36*IF($A39+CF$7&lt;121-Interim!$D$8,Interim!$C$8,Interim!$C$8+(1-Interim!$C$8)*(1-(121-$A39-CF$7)/Interim!$D$8))*IF($A39+CF$7&lt;121-Interim!$D$8,Interim!$C$9,Interim!$C$9+(1-Interim!$C$9)*(1-(121-$A39-CF$7)/Interim!$D$8))</f>
        <v>0.43621564800000001</v>
      </c>
      <c r="CG39" s="33">
        <f>'M 2008 VBT ALB'!CG36*IF($A39+CG$7&lt;121-Interim!$D$8,Interim!$C$8,Interim!$C$8+(1-Interim!$C$8)*(1-(121-$A39-CG$7)/Interim!$D$8))*IF($A39+CG$7&lt;121-Interim!$D$8,Interim!$C$9,Interim!$C$9+(1-Interim!$C$9)*(1-(121-$A39-CG$7)/Interim!$D$8))</f>
        <v>0.43794091800000007</v>
      </c>
      <c r="CH39" s="33">
        <f>'M 2008 VBT ALB'!CH36*IF($A39+CH$7&lt;121-Interim!$D$8,Interim!$C$8,Interim!$C$8+(1-Interim!$C$8)*(1-(121-$A39-CH$7)/Interim!$D$8))*IF($A39+CH$7&lt;121-Interim!$D$8,Interim!$C$9,Interim!$C$9+(1-Interim!$C$9)*(1-(121-$A39-CH$7)/Interim!$D$8))</f>
        <v>0.43966555200000002</v>
      </c>
      <c r="CI39" s="33">
        <f>'M 2008 VBT ALB'!CI36*IF($A39+CI$7&lt;121-Interim!$D$8,Interim!$C$8,Interim!$C$8+(1-Interim!$C$8)*(1-(121-$A39-CI$7)/Interim!$D$8))*IF($A39+CI$7&lt;121-Interim!$D$8,Interim!$C$9,Interim!$C$9+(1-Interim!$C$9)*(1-(121-$A39-CI$7)/Interim!$D$8))</f>
        <v>0.44138955000000002</v>
      </c>
      <c r="CJ39" s="33">
        <f>'M 2008 VBT ALB'!CJ36*IF($A39+CJ$7&lt;121-Interim!$D$8,Interim!$C$8,Interim!$C$8+(1-Interim!$C$8)*(1-(121-$A39-CJ$7)/Interim!$D$8))*IF($A39+CJ$7&lt;121-Interim!$D$8,Interim!$C$9,Interim!$C$9+(1-Interim!$C$9)*(1-(121-$A39-CJ$7)/Interim!$D$8))</f>
        <v>0.44311291200000003</v>
      </c>
      <c r="CK39" s="33">
        <f>'M 2008 VBT ALB'!CK36*IF($A39+CK$7&lt;121-Interim!$D$8,Interim!$C$8,Interim!$C$8+(1-Interim!$C$8)*(1-(121-$A39-CK$7)/Interim!$D$8))*IF($A39+CK$7&lt;121-Interim!$D$8,Interim!$C$9,Interim!$C$9+(1-Interim!$C$9)*(1-(121-$A39-CK$7)/Interim!$D$8))</f>
        <v>0.44483563799999998</v>
      </c>
      <c r="CL39" s="33">
        <f>'M 2008 VBT ALB'!CL36*IF($A39+CL$7&lt;121-Interim!$D$8,Interim!$C$8,Interim!$C$8+(1-Interim!$C$8)*(1-(121-$A39-CL$7)/Interim!$D$8))*IF($A39+CL$7&lt;121-Interim!$D$8,Interim!$C$9,Interim!$C$9+(1-Interim!$C$9)*(1-(121-$A39-CL$7)/Interim!$D$8))</f>
        <v>0.44655772800000004</v>
      </c>
      <c r="CM39" s="33">
        <f>'M 2008 VBT ALB'!CM36*IF($A39+CM$7&lt;121-Interim!$D$8,Interim!$C$8,Interim!$C$8+(1-Interim!$C$8)*(1-(121-$A39-CM$7)/Interim!$D$8))*IF($A39+CM$7&lt;121-Interim!$D$8,Interim!$C$9,Interim!$C$9+(1-Interim!$C$9)*(1-(121-$A39-CM$7)/Interim!$D$8))</f>
        <v>0.448279182</v>
      </c>
      <c r="CN39" s="33">
        <f>'M 2008 VBT ALB'!CN36*IF($A39+CN$7&lt;121-Interim!$D$8,Interim!$C$8,Interim!$C$8+(1-Interim!$C$8)*(1-(121-$A39-CN$7)/Interim!$D$8))*IF($A39+CN$7&lt;121-Interim!$D$8,Interim!$C$9,Interim!$C$9+(1-Interim!$C$9)*(1-(121-$A39-CN$7)/Interim!$D$8))</f>
        <v>0.45</v>
      </c>
      <c r="CO39" s="33">
        <f>'M 2008 VBT ALB'!CO36*IF($A39+CO$7&lt;121-Interim!$D$8,Interim!$C$8,Interim!$C$8+(1-Interim!$C$8)*(1-(121-$A39-CO$7)/Interim!$D$8))*IF($A39+CO$7&lt;121-Interim!$D$8,Interim!$C$9,Interim!$C$9+(1-Interim!$C$9)*(1-(121-$A39-CO$7)/Interim!$D$8))</f>
        <v>0</v>
      </c>
      <c r="CP39" s="33">
        <f>'M 2008 VBT ALB'!CP36*IF($A39+CP$7&lt;121-Interim!$D$8,Interim!$C$8,Interim!$C$8+(1-Interim!$C$8)*(1-(121-$A39-CP$7)/Interim!$D$8))*IF($A39+CP$7&lt;121-Interim!$D$8,Interim!$C$9,Interim!$C$9+(1-Interim!$C$9)*(1-(121-$A39-CP$7)/Interim!$D$8))</f>
        <v>0</v>
      </c>
      <c r="CQ39" s="33">
        <f>'M 2008 VBT ALB'!CQ36*IF($A39+CQ$7&lt;121-Interim!$D$8,Interim!$C$8,Interim!$C$8+(1-Interim!$C$8)*(1-(121-$A39-CQ$7)/Interim!$D$8))*IF($A39+CQ$7&lt;121-Interim!$D$8,Interim!$C$9,Interim!$C$9+(1-Interim!$C$9)*(1-(121-$A39-CQ$7)/Interim!$D$8))</f>
        <v>0</v>
      </c>
      <c r="CR39" s="33">
        <f>'M 2008 VBT ALB'!CR36*IF($A39+CR$7&lt;121-Interim!$D$8,Interim!$C$8,Interim!$C$8+(1-Interim!$C$8)*(1-(121-$A39-CR$7)/Interim!$D$8))*IF($A39+CR$7&lt;121-Interim!$D$8,Interim!$C$9,Interim!$C$9+(1-Interim!$C$9)*(1-(121-$A39-CR$7)/Interim!$D$8))</f>
        <v>0</v>
      </c>
      <c r="CS39" s="33">
        <f>'M 2008 VBT ALB'!CS36*IF($A39+CS$7&lt;121-Interim!$D$8,Interim!$C$8,Interim!$C$8+(1-Interim!$C$8)*(1-(121-$A39-CS$7)/Interim!$D$8))*IF($A39+CS$7&lt;121-Interim!$D$8,Interim!$C$9,Interim!$C$9+(1-Interim!$C$9)*(1-(121-$A39-CS$7)/Interim!$D$8))</f>
        <v>0</v>
      </c>
      <c r="CT39" s="33">
        <f>'M 2008 VBT ALB'!CT36*IF($A39+CT$7&lt;121-Interim!$D$8,Interim!$C$8,Interim!$C$8+(1-Interim!$C$8)*(1-(121-$A39-CT$7)/Interim!$D$8))*IF($A39+CT$7&lt;121-Interim!$D$8,Interim!$C$9,Interim!$C$9+(1-Interim!$C$9)*(1-(121-$A39-CT$7)/Interim!$D$8))</f>
        <v>0</v>
      </c>
      <c r="CU39" s="33">
        <f>'M 2008 VBT ALB'!CU36*IF($A39+CU$7&lt;121-Interim!$D$8,Interim!$C$8,Interim!$C$8+(1-Interim!$C$8)*(1-(121-$A39-CU$7)/Interim!$D$8))*IF($A39+CU$7&lt;121-Interim!$D$8,Interim!$C$9,Interim!$C$9+(1-Interim!$C$9)*(1-(121-$A39-CU$7)/Interim!$D$8))</f>
        <v>0</v>
      </c>
      <c r="CV39" s="33">
        <f>'M 2008 VBT ALB'!CV36*IF($A39+CV$7&lt;121-Interim!$D$8,Interim!$C$8,Interim!$C$8+(1-Interim!$C$8)*(1-(121-$A39-CV$7)/Interim!$D$8))*IF($A39+CV$7&lt;121-Interim!$D$8,Interim!$C$9,Interim!$C$9+(1-Interim!$C$9)*(1-(121-$A39-CV$7)/Interim!$D$8))</f>
        <v>0</v>
      </c>
      <c r="CW39" s="33">
        <f>'M 2008 VBT ALB'!CW36*IF($A39+CW$7&lt;121-Interim!$D$8,Interim!$C$8,Interim!$C$8+(1-Interim!$C$8)*(1-(121-$A39-CW$7)/Interim!$D$8))*IF($A39+CW$7&lt;121-Interim!$D$8,Interim!$C$9,Interim!$C$9+(1-Interim!$C$9)*(1-(121-$A39-CW$7)/Interim!$D$8))</f>
        <v>0</v>
      </c>
      <c r="CX39" s="33">
        <f>'M 2008 VBT ALB'!CX36*IF($A39+CX$7&lt;121-Interim!$D$8,Interim!$C$8,Interim!$C$8+(1-Interim!$C$8)*(1-(121-$A39-CX$7)/Interim!$D$8))*IF($A39+CX$7&lt;121-Interim!$D$8,Interim!$C$9,Interim!$C$9+(1-Interim!$C$9)*(1-(121-$A39-CX$7)/Interim!$D$8))</f>
        <v>0</v>
      </c>
      <c r="CY39" s="33">
        <f>'M 2008 VBT ALB'!CY36*IF($A39+CY$7&lt;121-Interim!$D$8,Interim!$C$8,Interim!$C$8+(1-Interim!$C$8)*(1-(121-$A39-CY$7)/Interim!$D$8))*IF($A39+CY$7&lt;121-Interim!$D$8,Interim!$C$9,Interim!$C$9+(1-Interim!$C$9)*(1-(121-$A39-CY$7)/Interim!$D$8))</f>
        <v>0</v>
      </c>
      <c r="CZ39" s="33">
        <f>'M 2008 VBT ALB'!CZ36*IF($A39+CZ$7&lt;121-Interim!$D$8,Interim!$C$8,Interim!$C$8+(1-Interim!$C$8)*(1-(121-$A39-CZ$7)/Interim!$D$8))*IF($A39+CZ$7&lt;121-Interim!$D$8,Interim!$C$9,Interim!$C$9+(1-Interim!$C$9)*(1-(121-$A39-CZ$7)/Interim!$D$8))</f>
        <v>0</v>
      </c>
      <c r="DA39" s="33">
        <f>'M 2008 VBT ALB'!DA36*IF($A39+DA$7&lt;121-Interim!$D$8,Interim!$C$8,Interim!$C$8+(1-Interim!$C$8)*(1-(121-$A39-DA$7)/Interim!$D$8))*IF($A39+DA$7&lt;121-Interim!$D$8,Interim!$C$9,Interim!$C$9+(1-Interim!$C$9)*(1-(121-$A39-DA$7)/Interim!$D$8))</f>
        <v>0</v>
      </c>
      <c r="DB39" s="33">
        <f>'M 2008 VBT ALB'!DB36*IF($A39+DB$7&lt;121-Interim!$D$8,Interim!$C$8,Interim!$C$8+(1-Interim!$C$8)*(1-(121-$A39-DB$7)/Interim!$D$8))*IF($A39+DB$7&lt;121-Interim!$D$8,Interim!$C$9,Interim!$C$9+(1-Interim!$C$9)*(1-(121-$A39-DB$7)/Interim!$D$8))</f>
        <v>0</v>
      </c>
      <c r="DC39" s="33">
        <f>'M 2008 VBT ALB'!DC36*IF($A39+DC$7&lt;121-Interim!$D$8,Interim!$C$8,Interim!$C$8+(1-Interim!$C$8)*(1-(121-$A39-DC$7)/Interim!$D$8))*IF($A39+DC$7&lt;121-Interim!$D$8,Interim!$C$9,Interim!$C$9+(1-Interim!$C$9)*(1-(121-$A39-DC$7)/Interim!$D$8))</f>
        <v>0</v>
      </c>
      <c r="DD39" s="33">
        <f>'M 2008 VBT ALB'!DD36*IF($A39+DD$7&lt;121-Interim!$D$8,Interim!$C$8,Interim!$C$8+(1-Interim!$C$8)*(1-(121-$A39-DD$7)/Interim!$D$8))*IF($A39+DD$7&lt;121-Interim!$D$8,Interim!$C$9,Interim!$C$9+(1-Interim!$C$9)*(1-(121-$A39-DD$7)/Interim!$D$8))</f>
        <v>0</v>
      </c>
      <c r="DE39" s="33">
        <f>'M 2008 VBT ALB'!DE36*IF($A39+DE$7&lt;121-Interim!$D$8,Interim!$C$8,Interim!$C$8+(1-Interim!$C$8)*(1-(121-$A39-DE$7)/Interim!$D$8))*IF($A39+DE$7&lt;121-Interim!$D$8,Interim!$C$9,Interim!$C$9+(1-Interim!$C$9)*(1-(121-$A39-DE$7)/Interim!$D$8))</f>
        <v>0</v>
      </c>
      <c r="DF39" s="33">
        <f>'M 2008 VBT ALB'!DF36*IF($A39+DF$7&lt;121-Interim!$D$8,Interim!$C$8,Interim!$C$8+(1-Interim!$C$8)*(1-(121-$A39-DF$7)/Interim!$D$8))*IF($A39+DF$7&lt;121-Interim!$D$8,Interim!$C$9,Interim!$C$9+(1-Interim!$C$9)*(1-(121-$A39-DF$7)/Interim!$D$8))</f>
        <v>0</v>
      </c>
      <c r="DG39" s="33">
        <f>'M 2008 VBT ALB'!DG36*IF($A39+DG$7&lt;121-Interim!$D$8,Interim!$C$8,Interim!$C$8+(1-Interim!$C$8)*(1-(121-$A39-DG$7)/Interim!$D$8))*IF($A39+DG$7&lt;121-Interim!$D$8,Interim!$C$9,Interim!$C$9+(1-Interim!$C$9)*(1-(121-$A39-DG$7)/Interim!$D$8))</f>
        <v>0</v>
      </c>
      <c r="DH39" s="33">
        <f>'M 2008 VBT ALB'!DH36*IF($A39+DH$7&lt;121-Interim!$D$8,Interim!$C$8,Interim!$C$8+(1-Interim!$C$8)*(1-(121-$A39-DH$7)/Interim!$D$8))*IF($A39+DH$7&lt;121-Interim!$D$8,Interim!$C$9,Interim!$C$9+(1-Interim!$C$9)*(1-(121-$A39-DH$7)/Interim!$D$8))</f>
        <v>0</v>
      </c>
      <c r="DI39" s="33">
        <f>'M 2008 VBT ALB'!DI36*IF($A39+DI$7&lt;121-Interim!$D$8,Interim!$C$8,Interim!$C$8+(1-Interim!$C$8)*(1-(121-$A39-DI$7)/Interim!$D$8))*IF($A39+DI$7&lt;121-Interim!$D$8,Interim!$C$9,Interim!$C$9+(1-Interim!$C$9)*(1-(121-$A39-DI$7)/Interim!$D$8))</f>
        <v>0</v>
      </c>
      <c r="DJ39" s="33">
        <f>'M 2008 VBT ALB'!DJ36*IF($A39+DJ$7&lt;121-Interim!$D$8,Interim!$C$8,Interim!$C$8+(1-Interim!$C$8)*(1-(121-$A39-DJ$7)/Interim!$D$8))*IF($A39+DJ$7&lt;121-Interim!$D$8,Interim!$C$9,Interim!$C$9+(1-Interim!$C$9)*(1-(121-$A39-DJ$7)/Interim!$D$8))</f>
        <v>0</v>
      </c>
      <c r="DK39" s="33">
        <f>'M 2008 VBT ALB'!DK36*IF($A39+DK$7&lt;121-Interim!$D$8,Interim!$C$8,Interim!$C$8+(1-Interim!$C$8)*(1-(121-$A39-DK$7)/Interim!$D$8))*IF($A39+DK$7&lt;121-Interim!$D$8,Interim!$C$9,Interim!$C$9+(1-Interim!$C$9)*(1-(121-$A39-DK$7)/Interim!$D$8))</f>
        <v>0</v>
      </c>
      <c r="DL39" s="33">
        <f>'M 2008 VBT ALB'!DL36*IF($A39+DL$7&lt;121-Interim!$D$8,Interim!$C$8,Interim!$C$8+(1-Interim!$C$8)*(1-(121-$A39-DL$7)/Interim!$D$8))*IF($A39+DL$7&lt;121-Interim!$D$8,Interim!$C$9,Interim!$C$9+(1-Interim!$C$9)*(1-(121-$A39-DL$7)/Interim!$D$8))</f>
        <v>0</v>
      </c>
      <c r="DM39" s="33">
        <f>'M 2008 VBT ALB'!DM36*IF($A39+DM$7&lt;121-Interim!$D$8,Interim!$C$8,Interim!$C$8+(1-Interim!$C$8)*(1-(121-$A39-DM$7)/Interim!$D$8))*IF($A39+DM$7&lt;121-Interim!$D$8,Interim!$C$9,Interim!$C$9+(1-Interim!$C$9)*(1-(121-$A39-DM$7)/Interim!$D$8))</f>
        <v>0</v>
      </c>
      <c r="DN39" s="33">
        <f>'M 2008 VBT ALB'!DN36*IF($A39+DN$7&lt;121-Interim!$D$8,Interim!$C$8,Interim!$C$8+(1-Interim!$C$8)*(1-(121-$A39-DN$7)/Interim!$D$8))*IF($A39+DN$7&lt;121-Interim!$D$8,Interim!$C$9,Interim!$C$9+(1-Interim!$C$9)*(1-(121-$A39-DN$7)/Interim!$D$8))</f>
        <v>0</v>
      </c>
      <c r="DO39" s="33">
        <f>'M 2008 VBT ALB'!DO36*IF($A39+DO$7&lt;121-Interim!$D$8,Interim!$C$8,Interim!$C$8+(1-Interim!$C$8)*(1-(121-$A39-DO$7)/Interim!$D$8))*IF($A39+DO$7&lt;121-Interim!$D$8,Interim!$C$9,Interim!$C$9+(1-Interim!$C$9)*(1-(121-$A39-DO$7)/Interim!$D$8))</f>
        <v>0</v>
      </c>
      <c r="DP39" s="33">
        <f>'M 2008 VBT ALB'!DP36*IF($A39+DP$7&lt;121-Interim!$D$8,Interim!$C$8,Interim!$C$8+(1-Interim!$C$8)*(1-(121-$A39-DP$7)/Interim!$D$8))*IF($A39+DP$7&lt;121-Interim!$D$8,Interim!$C$9,Interim!$C$9+(1-Interim!$C$9)*(1-(121-$A39-DP$7)/Interim!$D$8))</f>
        <v>0</v>
      </c>
      <c r="DQ39" s="33">
        <f>'M 2008 VBT ALB'!DQ36*IF($A39+DQ$7&lt;121-Interim!$D$8,Interim!$C$8,Interim!$C$8+(1-Interim!$C$8)*(1-(121-$A39-DQ$7)/Interim!$D$8))*IF($A39+DQ$7&lt;121-Interim!$D$8,Interim!$C$9,Interim!$C$9+(1-Interim!$C$9)*(1-(121-$A39-DQ$7)/Interim!$D$8))</f>
        <v>0</v>
      </c>
      <c r="DR39" s="33">
        <f>'M 2008 VBT ALB'!DR36*IF($A39+DR$7&lt;121-Interim!$D$8,Interim!$C$8,Interim!$C$8+(1-Interim!$C$8)*(1-(121-$A39-DR$7)/Interim!$D$8))*IF($A39+DR$7&lt;121-Interim!$D$8,Interim!$C$9,Interim!$C$9+(1-Interim!$C$9)*(1-(121-$A39-DR$7)/Interim!$D$8))</f>
        <v>0</v>
      </c>
    </row>
    <row r="40" spans="1:122" s="5" customFormat="1" x14ac:dyDescent="0.2">
      <c r="A40" s="29">
        <v>31</v>
      </c>
      <c r="B40" s="33">
        <f>'M 2008 VBT ALB'!B37*IF($A40+B$7&lt;121-Interim!$D$8,Interim!$C$8,Interim!$C$8+(1-Interim!$C$8)*(1-(121-$A40-B$7)/Interim!$D$8))*IF($A40+B$7&lt;121-Interim!$D$8,Interim!$C$9,Interim!$C$9+(1-Interim!$C$9)*(1-(121-$A40-B$7)/Interim!$D$8))</f>
        <v>2.0734802000000002E-4</v>
      </c>
      <c r="C40" s="33">
        <f>'M 2008 VBT ALB'!C37*IF($A40+C$7&lt;121-Interim!$D$8,Interim!$C$8,Interim!$C$8+(1-Interim!$C$8)*(1-(121-$A40-C$7)/Interim!$D$8))*IF($A40+C$7&lt;121-Interim!$D$8,Interim!$C$9,Interim!$C$9+(1-Interim!$C$9)*(1-(121-$A40-C$7)/Interim!$D$8))</f>
        <v>3.0159712000000008E-4</v>
      </c>
      <c r="D40" s="33">
        <f>'M 2008 VBT ALB'!D37*IF($A40+D$7&lt;121-Interim!$D$8,Interim!$C$8,Interim!$C$8+(1-Interim!$C$8)*(1-(121-$A40-D$7)/Interim!$D$8))*IF($A40+D$7&lt;121-Interim!$D$8,Interim!$C$9,Interim!$C$9+(1-Interim!$C$9)*(1-(121-$A40-D$7)/Interim!$D$8))</f>
        <v>3.6757149000000002E-4</v>
      </c>
      <c r="E40" s="33">
        <f>'M 2008 VBT ALB'!E37*IF($A40+E$7&lt;121-Interim!$D$8,Interim!$C$8,Interim!$C$8+(1-Interim!$C$8)*(1-(121-$A40-E$7)/Interim!$D$8))*IF($A40+E$7&lt;121-Interim!$D$8,Interim!$C$9,Interim!$C$9+(1-Interim!$C$9)*(1-(121-$A40-E$7)/Interim!$D$8))</f>
        <v>4.0527113000000004E-4</v>
      </c>
      <c r="F40" s="33">
        <f>'M 2008 VBT ALB'!F37*IF($A40+F$7&lt;121-Interim!$D$8,Interim!$C$8,Interim!$C$8+(1-Interim!$C$8)*(1-(121-$A40-F$7)/Interim!$D$8))*IF($A40+F$7&lt;121-Interim!$D$8,Interim!$C$9,Interim!$C$9+(1-Interim!$C$9)*(1-(121-$A40-F$7)/Interim!$D$8))</f>
        <v>4.3354586000000006E-4</v>
      </c>
      <c r="G40" s="33">
        <f>'M 2008 VBT ALB'!G37*IF($A40+G$7&lt;121-Interim!$D$8,Interim!$C$8,Interim!$C$8+(1-Interim!$C$8)*(1-(121-$A40-G$7)/Interim!$D$8))*IF($A40+G$7&lt;121-Interim!$D$8,Interim!$C$9,Interim!$C$9+(1-Interim!$C$9)*(1-(121-$A40-G$7)/Interim!$D$8))</f>
        <v>4.4297077000000001E-4</v>
      </c>
      <c r="H40" s="33">
        <f>'M 2008 VBT ALB'!H37*IF($A40+H$7&lt;121-Interim!$D$8,Interim!$C$8,Interim!$C$8+(1-Interim!$C$8)*(1-(121-$A40-H$7)/Interim!$D$8))*IF($A40+H$7&lt;121-Interim!$D$8,Interim!$C$9,Interim!$C$9+(1-Interim!$C$9)*(1-(121-$A40-H$7)/Interim!$D$8))</f>
        <v>4.8067041000000009E-4</v>
      </c>
      <c r="I40" s="33">
        <f>'M 2008 VBT ALB'!I37*IF($A40+I$7&lt;121-Interim!$D$8,Interim!$C$8,Interim!$C$8+(1-Interim!$C$8)*(1-(121-$A40-I$7)/Interim!$D$8))*IF($A40+I$7&lt;121-Interim!$D$8,Interim!$C$9,Interim!$C$9+(1-Interim!$C$9)*(1-(121-$A40-I$7)/Interim!$D$8))</f>
        <v>5.3721987000000001E-4</v>
      </c>
      <c r="J40" s="33">
        <f>'M 2008 VBT ALB'!J37*IF($A40+J$7&lt;121-Interim!$D$8,Interim!$C$8,Interim!$C$8+(1-Interim!$C$8)*(1-(121-$A40-J$7)/Interim!$D$8))*IF($A40+J$7&lt;121-Interim!$D$8,Interim!$C$9,Interim!$C$9+(1-Interim!$C$9)*(1-(121-$A40-J$7)/Interim!$D$8))</f>
        <v>6.3146897000000007E-4</v>
      </c>
      <c r="K40" s="33">
        <f>'M 2008 VBT ALB'!K37*IF($A40+K$7&lt;121-Interim!$D$8,Interim!$C$8,Interim!$C$8+(1-Interim!$C$8)*(1-(121-$A40-K$7)/Interim!$D$8))*IF($A40+K$7&lt;121-Interim!$D$8,Interim!$C$9,Interim!$C$9+(1-Interim!$C$9)*(1-(121-$A40-K$7)/Interim!$D$8))</f>
        <v>7.5399280000000004E-4</v>
      </c>
      <c r="L40" s="33">
        <f>'M 2008 VBT ALB'!L37*IF($A40+L$7&lt;121-Interim!$D$8,Interim!$C$8,Interim!$C$8+(1-Interim!$C$8)*(1-(121-$A40-L$7)/Interim!$D$8))*IF($A40+L$7&lt;121-Interim!$D$8,Interim!$C$9,Interim!$C$9+(1-Interim!$C$9)*(1-(121-$A40-L$7)/Interim!$D$8))</f>
        <v>8.7651663000000012E-4</v>
      </c>
      <c r="M40" s="33">
        <f>'M 2008 VBT ALB'!M37*IF($A40+M$7&lt;121-Interim!$D$8,Interim!$C$8,Interim!$C$8+(1-Interim!$C$8)*(1-(121-$A40-M$7)/Interim!$D$8))*IF($A40+M$7&lt;121-Interim!$D$8,Interim!$C$9,Interim!$C$9+(1-Interim!$C$9)*(1-(121-$A40-M$7)/Interim!$D$8))</f>
        <v>1.0178902800000002E-3</v>
      </c>
      <c r="N40" s="33">
        <f>'M 2008 VBT ALB'!N37*IF($A40+N$7&lt;121-Interim!$D$8,Interim!$C$8,Interim!$C$8+(1-Interim!$C$8)*(1-(121-$A40-N$7)/Interim!$D$8))*IF($A40+N$7&lt;121-Interim!$D$8,Interim!$C$9,Interim!$C$9+(1-Interim!$C$9)*(1-(121-$A40-N$7)/Interim!$D$8))</f>
        <v>1.14041411E-3</v>
      </c>
      <c r="O40" s="33">
        <f>'M 2008 VBT ALB'!O37*IF($A40+O$7&lt;121-Interim!$D$8,Interim!$C$8,Interim!$C$8+(1-Interim!$C$8)*(1-(121-$A40-O$7)/Interim!$D$8))*IF($A40+O$7&lt;121-Interim!$D$8,Interim!$C$9,Interim!$C$9+(1-Interim!$C$9)*(1-(121-$A40-O$7)/Interim!$D$8))</f>
        <v>1.2629379400000001E-3</v>
      </c>
      <c r="P40" s="33">
        <f>'M 2008 VBT ALB'!P37*IF($A40+P$7&lt;121-Interim!$D$8,Interim!$C$8,Interim!$C$8+(1-Interim!$C$8)*(1-(121-$A40-P$7)/Interim!$D$8))*IF($A40+P$7&lt;121-Interim!$D$8,Interim!$C$9,Interim!$C$9+(1-Interim!$C$9)*(1-(121-$A40-P$7)/Interim!$D$8))</f>
        <v>1.39488668E-3</v>
      </c>
      <c r="Q40" s="33">
        <f>'M 2008 VBT ALB'!Q37*IF($A40+Q$7&lt;121-Interim!$D$8,Interim!$C$8,Interim!$C$8+(1-Interim!$C$8)*(1-(121-$A40-Q$7)/Interim!$D$8))*IF($A40+Q$7&lt;121-Interim!$D$8,Interim!$C$9,Interim!$C$9+(1-Interim!$C$9)*(1-(121-$A40-Q$7)/Interim!$D$8))</f>
        <v>1.5268354200000003E-3</v>
      </c>
      <c r="R40" s="33">
        <f>'M 2008 VBT ALB'!R37*IF($A40+R$7&lt;121-Interim!$D$8,Interim!$C$8,Interim!$C$8+(1-Interim!$C$8)*(1-(121-$A40-R$7)/Interim!$D$8))*IF($A40+R$7&lt;121-Interim!$D$8,Interim!$C$9,Interim!$C$9+(1-Interim!$C$9)*(1-(121-$A40-R$7)/Interim!$D$8))</f>
        <v>1.6870588900000003E-3</v>
      </c>
      <c r="S40" s="33">
        <f>'M 2008 VBT ALB'!S37*IF($A40+S$7&lt;121-Interim!$D$8,Interim!$C$8,Interim!$C$8+(1-Interim!$C$8)*(1-(121-$A40-S$7)/Interim!$D$8))*IF($A40+S$7&lt;121-Interim!$D$8,Interim!$C$9,Interim!$C$9+(1-Interim!$C$9)*(1-(121-$A40-S$7)/Interim!$D$8))</f>
        <v>1.8661321800000003E-3</v>
      </c>
      <c r="T40" s="33">
        <f>'M 2008 VBT ALB'!T37*IF($A40+T$7&lt;121-Interim!$D$8,Interim!$C$8,Interim!$C$8+(1-Interim!$C$8)*(1-(121-$A40-T$7)/Interim!$D$8))*IF($A40+T$7&lt;121-Interim!$D$8,Interim!$C$9,Interim!$C$9+(1-Interim!$C$9)*(1-(121-$A40-T$7)/Interim!$D$8))</f>
        <v>2.0546303800000002E-3</v>
      </c>
      <c r="U40" s="33">
        <f>'M 2008 VBT ALB'!U37*IF($A40+U$7&lt;121-Interim!$D$8,Interim!$C$8,Interim!$C$8+(1-Interim!$C$8)*(1-(121-$A40-U$7)/Interim!$D$8))*IF($A40+U$7&lt;121-Interim!$D$8,Interim!$C$9,Interim!$C$9+(1-Interim!$C$9)*(1-(121-$A40-U$7)/Interim!$D$8))</f>
        <v>2.2714033100000005E-3</v>
      </c>
      <c r="V40" s="33">
        <f>'M 2008 VBT ALB'!V37*IF($A40+V$7&lt;121-Interim!$D$8,Interim!$C$8,Interim!$C$8+(1-Interim!$C$8)*(1-(121-$A40-V$7)/Interim!$D$8))*IF($A40+V$7&lt;121-Interim!$D$8,Interim!$C$9,Interim!$C$9+(1-Interim!$C$9)*(1-(121-$A40-V$7)/Interim!$D$8))</f>
        <v>2.5070260600000005E-3</v>
      </c>
      <c r="W40" s="33">
        <f>'M 2008 VBT ALB'!W37*IF($A40+W$7&lt;121-Interim!$D$8,Interim!$C$8,Interim!$C$8+(1-Interim!$C$8)*(1-(121-$A40-W$7)/Interim!$D$8))*IF($A40+W$7&lt;121-Interim!$D$8,Interim!$C$9,Interim!$C$9+(1-Interim!$C$9)*(1-(121-$A40-W$7)/Interim!$D$8))</f>
        <v>2.7709235400000002E-3</v>
      </c>
      <c r="X40" s="33">
        <f>'M 2008 VBT ALB'!X37*IF($A40+X$7&lt;121-Interim!$D$8,Interim!$C$8,Interim!$C$8+(1-Interim!$C$8)*(1-(121-$A40-X$7)/Interim!$D$8))*IF($A40+X$7&lt;121-Interim!$D$8,Interim!$C$9,Interim!$C$9+(1-Interim!$C$9)*(1-(121-$A40-X$7)/Interim!$D$8))</f>
        <v>3.0630957500000001E-3</v>
      </c>
      <c r="Y40" s="33">
        <f>'M 2008 VBT ALB'!Y37*IF($A40+Y$7&lt;121-Interim!$D$8,Interim!$C$8,Interim!$C$8+(1-Interim!$C$8)*(1-(121-$A40-Y$7)/Interim!$D$8))*IF($A40+Y$7&lt;121-Interim!$D$8,Interim!$C$9,Interim!$C$9+(1-Interim!$C$9)*(1-(121-$A40-Y$7)/Interim!$D$8))</f>
        <v>3.4306672400000004E-3</v>
      </c>
      <c r="Z40" s="33">
        <f>'M 2008 VBT ALB'!Z37*IF($A40+Z$7&lt;121-Interim!$D$8,Interim!$C$8,Interim!$C$8+(1-Interim!$C$8)*(1-(121-$A40-Z$7)/Interim!$D$8))*IF($A40+Z$7&lt;121-Interim!$D$8,Interim!$C$9,Interim!$C$9+(1-Interim!$C$9)*(1-(121-$A40-Z$7)/Interim!$D$8))</f>
        <v>3.9019127400000001E-3</v>
      </c>
      <c r="AA40" s="33">
        <f>'M 2008 VBT ALB'!AA37*IF($A40+AA$7&lt;121-Interim!$D$8,Interim!$C$8,Interim!$C$8+(1-Interim!$C$8)*(1-(121-$A40-AA$7)/Interim!$D$8))*IF($A40+AA$7&lt;121-Interim!$D$8,Interim!$C$9,Interim!$C$9+(1-Interim!$C$9)*(1-(121-$A40-AA$7)/Interim!$D$8))</f>
        <v>4.5522315300000008E-3</v>
      </c>
      <c r="AB40" s="33">
        <f>'M 2008 VBT ALB'!AB37*IF($A40+AB$7&lt;121-Interim!$D$8,Interim!$C$8,Interim!$C$8+(1-Interim!$C$8)*(1-(121-$A40-AB$7)/Interim!$D$8))*IF($A40+AB$7&lt;121-Interim!$D$8,Interim!$C$9,Interim!$C$9+(1-Interim!$C$9)*(1-(121-$A40-AB$7)/Interim!$D$8))</f>
        <v>4.9480777500000009E-3</v>
      </c>
      <c r="AC40" s="33">
        <f>'M 2008 VBT ALB'!AC37*IF($A40+AC$7&lt;121-Interim!$D$8,Interim!$C$8,Interim!$C$8+(1-Interim!$C$8)*(1-(121-$A40-AC$7)/Interim!$D$8))*IF($A40+AC$7&lt;121-Interim!$D$8,Interim!$C$9,Interim!$C$9+(1-Interim!$C$9)*(1-(121-$A40-AC$7)/Interim!$D$8))</f>
        <v>5.4004734300000011E-3</v>
      </c>
      <c r="AD40" s="33">
        <f>'M 2008 VBT ALB'!AD37*IF($A40+AD$7&lt;121-Interim!$D$8,Interim!$C$8,Interim!$C$8+(1-Interim!$C$8)*(1-(121-$A40-AD$7)/Interim!$D$8))*IF($A40+AD$7&lt;121-Interim!$D$8,Interim!$C$9,Interim!$C$9+(1-Interim!$C$9)*(1-(121-$A40-AD$7)/Interim!$D$8))</f>
        <v>5.8999936600000009E-3</v>
      </c>
      <c r="AE40" s="33">
        <f>'M 2008 VBT ALB'!AE37*IF($A40+AE$7&lt;121-Interim!$D$8,Interim!$C$8,Interim!$C$8+(1-Interim!$C$8)*(1-(121-$A40-AE$7)/Interim!$D$8))*IF($A40+AE$7&lt;121-Interim!$D$8,Interim!$C$9,Interim!$C$9+(1-Interim!$C$9)*(1-(121-$A40-AE$7)/Interim!$D$8))</f>
        <v>6.4843380800000006E-3</v>
      </c>
      <c r="AF40" s="33">
        <f>'M 2008 VBT ALB'!AF37*IF($A40+AF$7&lt;121-Interim!$D$8,Interim!$C$8,Interim!$C$8+(1-Interim!$C$8)*(1-(121-$A40-AF$7)/Interim!$D$8))*IF($A40+AF$7&lt;121-Interim!$D$8,Interim!$C$9,Interim!$C$9+(1-Interim!$C$9)*(1-(121-$A40-AF$7)/Interim!$D$8))</f>
        <v>7.1440817800000013E-3</v>
      </c>
      <c r="AG40" s="33">
        <f>'M 2008 VBT ALB'!AG37*IF($A40+AG$7&lt;121-Interim!$D$8,Interim!$C$8,Interim!$C$8+(1-Interim!$C$8)*(1-(121-$A40-AG$7)/Interim!$D$8))*IF($A40+AG$7&lt;121-Interim!$D$8,Interim!$C$9,Interim!$C$9+(1-Interim!$C$9)*(1-(121-$A40-AG$7)/Interim!$D$8))</f>
        <v>7.8792247599999993E-3</v>
      </c>
      <c r="AH40" s="33">
        <f>'M 2008 VBT ALB'!AH37*IF($A40+AH$7&lt;121-Interim!$D$8,Interim!$C$8,Interim!$C$8+(1-Interim!$C$8)*(1-(121-$A40-AH$7)/Interim!$D$8))*IF($A40+AH$7&lt;121-Interim!$D$8,Interim!$C$9,Interim!$C$9+(1-Interim!$C$9)*(1-(121-$A40-AH$7)/Interim!$D$8))</f>
        <v>8.7180417500000006E-3</v>
      </c>
      <c r="AI40" s="33">
        <f>'M 2008 VBT ALB'!AI37*IF($A40+AI$7&lt;121-Interim!$D$8,Interim!$C$8,Interim!$C$8+(1-Interim!$C$8)*(1-(121-$A40-AI$7)/Interim!$D$8))*IF($A40+AI$7&lt;121-Interim!$D$8,Interim!$C$9,Interim!$C$9+(1-Interim!$C$9)*(1-(121-$A40-AI$7)/Interim!$D$8))</f>
        <v>9.6605327500000008E-3</v>
      </c>
      <c r="AJ40" s="33">
        <f>'M 2008 VBT ALB'!AJ37*IF($A40+AJ$7&lt;121-Interim!$D$8,Interim!$C$8,Interim!$C$8+(1-Interim!$C$8)*(1-(121-$A40-AJ$7)/Interim!$D$8))*IF($A40+AJ$7&lt;121-Interim!$D$8,Interim!$C$9,Interim!$C$9+(1-Interim!$C$9)*(1-(121-$A40-AJ$7)/Interim!$D$8))</f>
        <v>1.0716122670000001E-2</v>
      </c>
      <c r="AK40" s="33">
        <f>'M 2008 VBT ALB'!AK37*IF($A40+AK$7&lt;121-Interim!$D$8,Interim!$C$8,Interim!$C$8+(1-Interim!$C$8)*(1-(121-$A40-AK$7)/Interim!$D$8))*IF($A40+AK$7&lt;121-Interim!$D$8,Interim!$C$9,Interim!$C$9+(1-Interim!$C$9)*(1-(121-$A40-AK$7)/Interim!$D$8))</f>
        <v>1.1903661330000002E-2</v>
      </c>
      <c r="AL40" s="33">
        <f>'M 2008 VBT ALB'!AL37*IF($A40+AL$7&lt;121-Interim!$D$8,Interim!$C$8,Interim!$C$8+(1-Interim!$C$8)*(1-(121-$A40-AL$7)/Interim!$D$8))*IF($A40+AL$7&lt;121-Interim!$D$8,Interim!$C$9,Interim!$C$9+(1-Interim!$C$9)*(1-(121-$A40-AL$7)/Interim!$D$8))</f>
        <v>1.3251423460000002E-2</v>
      </c>
      <c r="AM40" s="33">
        <f>'M 2008 VBT ALB'!AM37*IF($A40+AM$7&lt;121-Interim!$D$8,Interim!$C$8,Interim!$C$8+(1-Interim!$C$8)*(1-(121-$A40-AM$7)/Interim!$D$8))*IF($A40+AM$7&lt;121-Interim!$D$8,Interim!$C$9,Interim!$C$9+(1-Interim!$C$9)*(1-(121-$A40-AM$7)/Interim!$D$8))</f>
        <v>1.4749984150000003E-2</v>
      </c>
      <c r="AN40" s="33">
        <f>'M 2008 VBT ALB'!AN37*IF($A40+AN$7&lt;121-Interim!$D$8,Interim!$C$8,Interim!$C$8+(1-Interim!$C$8)*(1-(121-$A40-AN$7)/Interim!$D$8))*IF($A40+AN$7&lt;121-Interim!$D$8,Interim!$C$9,Interim!$C$9+(1-Interim!$C$9)*(1-(121-$A40-AN$7)/Interim!$D$8))</f>
        <v>1.6427618130000002E-2</v>
      </c>
      <c r="AO40" s="33">
        <f>'M 2008 VBT ALB'!AO37*IF($A40+AO$7&lt;121-Interim!$D$8,Interim!$C$8,Interim!$C$8+(1-Interim!$C$8)*(1-(121-$A40-AO$7)/Interim!$D$8))*IF($A40+AO$7&lt;121-Interim!$D$8,Interim!$C$9,Interim!$C$9+(1-Interim!$C$9)*(1-(121-$A40-AO$7)/Interim!$D$8))</f>
        <v>1.8293750310000002E-2</v>
      </c>
      <c r="AP40" s="33">
        <f>'M 2008 VBT ALB'!AP37*IF($A40+AP$7&lt;121-Interim!$D$8,Interim!$C$8,Interim!$C$8+(1-Interim!$C$8)*(1-(121-$A40-AP$7)/Interim!$D$8))*IF($A40+AP$7&lt;121-Interim!$D$8,Interim!$C$9,Interim!$C$9+(1-Interim!$C$9)*(1-(121-$A40-AP$7)/Interim!$D$8))</f>
        <v>2.0367230510000004E-2</v>
      </c>
      <c r="AQ40" s="33">
        <f>'M 2008 VBT ALB'!AQ37*IF($A40+AQ$7&lt;121-Interim!$D$8,Interim!$C$8,Interim!$C$8+(1-Interim!$C$8)*(1-(121-$A40-AQ$7)/Interim!$D$8))*IF($A40+AQ$7&lt;121-Interim!$D$8,Interim!$C$9,Interim!$C$9+(1-Interim!$C$9)*(1-(121-$A40-AQ$7)/Interim!$D$8))</f>
        <v>2.265748364E-2</v>
      </c>
      <c r="AR40" s="33">
        <f>'M 2008 VBT ALB'!AR37*IF($A40+AR$7&lt;121-Interim!$D$8,Interim!$C$8,Interim!$C$8+(1-Interim!$C$8)*(1-(121-$A40-AR$7)/Interim!$D$8))*IF($A40+AR$7&lt;121-Interim!$D$8,Interim!$C$9,Interim!$C$9+(1-Interim!$C$9)*(1-(121-$A40-AR$7)/Interim!$D$8))</f>
        <v>2.518335952E-2</v>
      </c>
      <c r="AS40" s="33">
        <f>'M 2008 VBT ALB'!AS37*IF($A40+AS$7&lt;121-Interim!$D$8,Interim!$C$8,Interim!$C$8+(1-Interim!$C$8)*(1-(121-$A40-AS$7)/Interim!$D$8))*IF($A40+AS$7&lt;121-Interim!$D$8,Interim!$C$9,Interim!$C$9+(1-Interim!$C$9)*(1-(121-$A40-AS$7)/Interim!$D$8))</f>
        <v>2.7963707970000005E-2</v>
      </c>
      <c r="AT40" s="33">
        <f>'M 2008 VBT ALB'!AT37*IF($A40+AT$7&lt;121-Interim!$D$8,Interim!$C$8,Interim!$C$8+(1-Interim!$C$8)*(1-(121-$A40-AT$7)/Interim!$D$8))*IF($A40+AT$7&lt;121-Interim!$D$8,Interim!$C$9,Interim!$C$9+(1-Interim!$C$9)*(1-(121-$A40-AT$7)/Interim!$D$8))</f>
        <v>3.1017378809999999E-2</v>
      </c>
      <c r="AU40" s="33">
        <f>'M 2008 VBT ALB'!AU37*IF($A40+AU$7&lt;121-Interim!$D$8,Interim!$C$8,Interim!$C$8+(1-Interim!$C$8)*(1-(121-$A40-AU$7)/Interim!$D$8))*IF($A40+AU$7&lt;121-Interim!$D$8,Interim!$C$9,Interim!$C$9+(1-Interim!$C$9)*(1-(121-$A40-AU$7)/Interim!$D$8))</f>
        <v>3.4372646770000001E-2</v>
      </c>
      <c r="AV40" s="33">
        <f>'M 2008 VBT ALB'!AV37*IF($A40+AV$7&lt;121-Interim!$D$8,Interim!$C$8,Interim!$C$8+(1-Interim!$C$8)*(1-(121-$A40-AV$7)/Interim!$D$8))*IF($A40+AV$7&lt;121-Interim!$D$8,Interim!$C$9,Interim!$C$9+(1-Interim!$C$9)*(1-(121-$A40-AV$7)/Interim!$D$8))</f>
        <v>3.8048361669999996E-2</v>
      </c>
      <c r="AW40" s="33">
        <f>'M 2008 VBT ALB'!AW37*IF($A40+AW$7&lt;121-Interim!$D$8,Interim!$C$8,Interim!$C$8+(1-Interim!$C$8)*(1-(121-$A40-AW$7)/Interim!$D$8))*IF($A40+AW$7&lt;121-Interim!$D$8,Interim!$C$9,Interim!$C$9+(1-Interim!$C$9)*(1-(121-$A40-AW$7)/Interim!$D$8))</f>
        <v>4.2053948420000001E-2</v>
      </c>
      <c r="AX40" s="33">
        <f>'M 2008 VBT ALB'!AX37*IF($A40+AX$7&lt;121-Interim!$D$8,Interim!$C$8,Interim!$C$8+(1-Interim!$C$8)*(1-(121-$A40-AX$7)/Interim!$D$8))*IF($A40+AX$7&lt;121-Interim!$D$8,Interim!$C$9,Interim!$C$9+(1-Interim!$C$9)*(1-(121-$A40-AX$7)/Interim!$D$8))</f>
        <v>4.6417681750000002E-2</v>
      </c>
      <c r="AY40" s="33">
        <f>'M 2008 VBT ALB'!AY37*IF($A40+AY$7&lt;121-Interim!$D$8,Interim!$C$8,Interim!$C$8+(1-Interim!$C$8)*(1-(121-$A40-AY$7)/Interim!$D$8))*IF($A40+AY$7&lt;121-Interim!$D$8,Interim!$C$9,Interim!$C$9+(1-Interim!$C$9)*(1-(121-$A40-AY$7)/Interim!$D$8))</f>
        <v>5.1290360220000011E-2</v>
      </c>
      <c r="AZ40" s="33">
        <f>'M 2008 VBT ALB'!AZ37*IF($A40+AZ$7&lt;121-Interim!$D$8,Interim!$C$8,Interim!$C$8+(1-Interim!$C$8)*(1-(121-$A40-AZ$7)/Interim!$D$8))*IF($A40+AZ$7&lt;121-Interim!$D$8,Interim!$C$9,Interim!$C$9+(1-Interim!$C$9)*(1-(121-$A40-AZ$7)/Interim!$D$8))</f>
        <v>5.6728533290000008E-2</v>
      </c>
      <c r="BA40" s="33">
        <f>'M 2008 VBT ALB'!BA37*IF($A40+BA$7&lt;121-Interim!$D$8,Interim!$C$8,Interim!$C$8+(1-Interim!$C$8)*(1-(121-$A40-BA$7)/Interim!$D$8))*IF($A40+BA$7&lt;121-Interim!$D$8,Interim!$C$9,Interim!$C$9+(1-Interim!$C$9)*(1-(121-$A40-BA$7)/Interim!$D$8))</f>
        <v>6.2656801680000013E-2</v>
      </c>
      <c r="BB40" s="33">
        <f>'M 2008 VBT ALB'!BB37*IF($A40+BB$7&lt;121-Interim!$D$8,Interim!$C$8,Interim!$C$8+(1-Interim!$C$8)*(1-(121-$A40-BB$7)/Interim!$D$8))*IF($A40+BB$7&lt;121-Interim!$D$8,Interim!$C$9,Interim!$C$9+(1-Interim!$C$9)*(1-(121-$A40-BB$7)/Interim!$D$8))</f>
        <v>6.9094015209999998E-2</v>
      </c>
      <c r="BC40" s="33">
        <f>'M 2008 VBT ALB'!BC37*IF($A40+BC$7&lt;121-Interim!$D$8,Interim!$C$8,Interim!$C$8+(1-Interim!$C$8)*(1-(121-$A40-BC$7)/Interim!$D$8))*IF($A40+BC$7&lt;121-Interim!$D$8,Interim!$C$9,Interim!$C$9+(1-Interim!$C$9)*(1-(121-$A40-BC$7)/Interim!$D$8))</f>
        <v>7.6511419380000015E-2</v>
      </c>
      <c r="BD40" s="33">
        <f>'M 2008 VBT ALB'!BD37*IF($A40+BD$7&lt;121-Interim!$D$8,Interim!$C$8,Interim!$C$8+(1-Interim!$C$8)*(1-(121-$A40-BD$7)/Interim!$D$8))*IF($A40+BD$7&lt;121-Interim!$D$8,Interim!$C$9,Interim!$C$9+(1-Interim!$C$9)*(1-(121-$A40-BD$7)/Interim!$D$8))</f>
        <v>8.5144636940000018E-2</v>
      </c>
      <c r="BE40" s="33">
        <f>'M 2008 VBT ALB'!BE37*IF($A40+BE$7&lt;121-Interim!$D$8,Interim!$C$8,Interim!$C$8+(1-Interim!$C$8)*(1-(121-$A40-BE$7)/Interim!$D$8))*IF($A40+BE$7&lt;121-Interim!$D$8,Interim!$C$9,Interim!$C$9+(1-Interim!$C$9)*(1-(121-$A40-BE$7)/Interim!$D$8))</f>
        <v>9.4824019510000024E-2</v>
      </c>
      <c r="BF40" s="33">
        <f>'M 2008 VBT ALB'!BF37*IF($A40+BF$7&lt;121-Interim!$D$8,Interim!$C$8,Interim!$C$8+(1-Interim!$C$8)*(1-(121-$A40-BF$7)/Interim!$D$8))*IF($A40+BF$7&lt;121-Interim!$D$8,Interim!$C$9,Interim!$C$9+(1-Interim!$C$9)*(1-(121-$A40-BF$7)/Interim!$D$8))</f>
        <v>0.10574749020000003</v>
      </c>
      <c r="BG40" s="33">
        <f>'M 2008 VBT ALB'!BG37*IF($A40+BG$7&lt;121-Interim!$D$8,Interim!$C$8,Interim!$C$8+(1-Interim!$C$8)*(1-(121-$A40-BG$7)/Interim!$D$8))*IF($A40+BG$7&lt;121-Interim!$D$8,Interim!$C$9,Interim!$C$9+(1-Interim!$C$9)*(1-(121-$A40-BG$7)/Interim!$D$8))</f>
        <v>0.11812239703000001</v>
      </c>
      <c r="BH40" s="33">
        <f>'M 2008 VBT ALB'!BH37*IF($A40+BH$7&lt;121-Interim!$D$8,Interim!$C$8,Interim!$C$8+(1-Interim!$C$8)*(1-(121-$A40-BH$7)/Interim!$D$8))*IF($A40+BH$7&lt;121-Interim!$D$8,Interim!$C$9,Interim!$C$9+(1-Interim!$C$9)*(1-(121-$A40-BH$7)/Interim!$D$8))</f>
        <v>0.13171311725000001</v>
      </c>
      <c r="BI40" s="33">
        <f>'M 2008 VBT ALB'!BI37*IF($A40+BI$7&lt;121-Interim!$D$8,Interim!$C$8,Interim!$C$8+(1-Interim!$C$8)*(1-(121-$A40-BI$7)/Interim!$D$8))*IF($A40+BI$7&lt;121-Interim!$D$8,Interim!$C$9,Interim!$C$9+(1-Interim!$C$9)*(1-(121-$A40-BI$7)/Interim!$D$8))</f>
        <v>0.14678354834000001</v>
      </c>
      <c r="BJ40" s="33">
        <f>'M 2008 VBT ALB'!BJ37*IF($A40+BJ$7&lt;121-Interim!$D$8,Interim!$C$8,Interim!$C$8+(1-Interim!$C$8)*(1-(121-$A40-BJ$7)/Interim!$D$8))*IF($A40+BJ$7&lt;121-Interim!$D$8,Interim!$C$9,Interim!$C$9+(1-Interim!$C$9)*(1-(121-$A40-BJ$7)/Interim!$D$8))</f>
        <v>0.16338081485000003</v>
      </c>
      <c r="BK40" s="33">
        <f>'M 2008 VBT ALB'!BK37*IF($A40+BK$7&lt;121-Interim!$D$8,Interim!$C$8,Interim!$C$8+(1-Interim!$C$8)*(1-(121-$A40-BK$7)/Interim!$D$8))*IF($A40+BK$7&lt;121-Interim!$D$8,Interim!$C$9,Interim!$C$9+(1-Interim!$C$9)*(1-(121-$A40-BK$7)/Interim!$D$8))</f>
        <v>0.18076034889000001</v>
      </c>
      <c r="BL40" s="33">
        <f>'M 2008 VBT ALB'!BL37*IF($A40+BL$7&lt;121-Interim!$D$8,Interim!$C$8,Interim!$C$8+(1-Interim!$C$8)*(1-(121-$A40-BL$7)/Interim!$D$8))*IF($A40+BL$7&lt;121-Interim!$D$8,Interim!$C$9,Interim!$C$9+(1-Interim!$C$9)*(1-(121-$A40-BL$7)/Interim!$D$8))</f>
        <v>0.19830953131000001</v>
      </c>
      <c r="BM40" s="33">
        <f>'M 2008 VBT ALB'!BM37*IF($A40+BM$7&lt;121-Interim!$D$8,Interim!$C$8,Interim!$C$8+(1-Interim!$C$8)*(1-(121-$A40-BM$7)/Interim!$D$8))*IF($A40+BM$7&lt;121-Interim!$D$8,Interim!$C$9,Interim!$C$9+(1-Interim!$C$9)*(1-(121-$A40-BM$7)/Interim!$D$8))</f>
        <v>0.21456750106000003</v>
      </c>
      <c r="BN40" s="33">
        <f>'M 2008 VBT ALB'!BN37*IF($A40+BN$7&lt;121-Interim!$D$8,Interim!$C$8,Interim!$C$8+(1-Interim!$C$8)*(1-(121-$A40-BN$7)/Interim!$D$8))*IF($A40+BN$7&lt;121-Interim!$D$8,Interim!$C$9,Interim!$C$9+(1-Interim!$C$9)*(1-(121-$A40-BN$7)/Interim!$D$8))</f>
        <v>0.23025055130000005</v>
      </c>
      <c r="BO40" s="33">
        <f>'M 2008 VBT ALB'!BO37*IF($A40+BO$7&lt;121-Interim!$D$8,Interim!$C$8,Interim!$C$8+(1-Interim!$C$8)*(1-(121-$A40-BO$7)/Interim!$D$8))*IF($A40+BO$7&lt;121-Interim!$D$8,Interim!$C$9,Interim!$C$9+(1-Interim!$C$9)*(1-(121-$A40-BO$7)/Interim!$D$8))</f>
        <v>0.24656507051000004</v>
      </c>
      <c r="BP40" s="33">
        <f>'M 2008 VBT ALB'!BP37*IF($A40+BP$7&lt;121-Interim!$D$8,Interim!$C$8,Interim!$C$8+(1-Interim!$C$8)*(1-(121-$A40-BP$7)/Interim!$D$8))*IF($A40+BP$7&lt;121-Interim!$D$8,Interim!$C$9,Interim!$C$9+(1-Interim!$C$9)*(1-(121-$A40-BP$7)/Interim!$D$8))</f>
        <v>0.26390690491000002</v>
      </c>
      <c r="BQ40" s="33">
        <f>'M 2008 VBT ALB'!BQ37*IF($A40+BQ$7&lt;121-Interim!$D$8,Interim!$C$8,Interim!$C$8+(1-Interim!$C$8)*(1-(121-$A40-BQ$7)/Interim!$D$8))*IF($A40+BQ$7&lt;121-Interim!$D$8,Interim!$C$9,Interim!$C$9+(1-Interim!$C$9)*(1-(121-$A40-BQ$7)/Interim!$D$8))</f>
        <v>0.28394426357000002</v>
      </c>
      <c r="BR40" s="33">
        <f>'M 2008 VBT ALB'!BR37*IF($A40+BR$7&lt;121-Interim!$D$8,Interim!$C$8,Interim!$C$8+(1-Interim!$C$8)*(1-(121-$A40-BR$7)/Interim!$D$8))*IF($A40+BR$7&lt;121-Interim!$D$8,Interim!$C$9,Interim!$C$9+(1-Interim!$C$9)*(1-(121-$A40-BR$7)/Interim!$D$8))</f>
        <v>0.30522571035000007</v>
      </c>
      <c r="BS40" s="33">
        <f>'M 2008 VBT ALB'!BS37*IF($A40+BS$7&lt;121-Interim!$D$8,Interim!$C$8,Interim!$C$8+(1-Interim!$C$8)*(1-(121-$A40-BS$7)/Interim!$D$8))*IF($A40+BS$7&lt;121-Interim!$D$8,Interim!$C$9,Interim!$C$9+(1-Interim!$C$9)*(1-(121-$A40-BS$7)/Interim!$D$8))</f>
        <v>0.32575316433000001</v>
      </c>
      <c r="BT40" s="33">
        <f>'M 2008 VBT ALB'!BT37*IF($A40+BT$7&lt;121-Interim!$D$8,Interim!$C$8,Interim!$C$8+(1-Interim!$C$8)*(1-(121-$A40-BT$7)/Interim!$D$8))*IF($A40+BT$7&lt;121-Interim!$D$8,Interim!$C$9,Interim!$C$9+(1-Interim!$C$9)*(1-(121-$A40-BT$7)/Interim!$D$8))</f>
        <v>0.34465953379000003</v>
      </c>
      <c r="BU40" s="33">
        <f>'M 2008 VBT ALB'!BU37*IF($A40+BU$7&lt;121-Interim!$D$8,Interim!$C$8,Interim!$C$8+(1-Interim!$C$8)*(1-(121-$A40-BU$7)/Interim!$D$8))*IF($A40+BU$7&lt;121-Interim!$D$8,Interim!$C$9,Interim!$C$9+(1-Interim!$C$9)*(1-(121-$A40-BU$7)/Interim!$D$8))</f>
        <v>0.36118140102000001</v>
      </c>
      <c r="BV40" s="33">
        <f>'M 2008 VBT ALB'!BV37*IF($A40+BV$7&lt;121-Interim!$D$8,Interim!$C$8,Interim!$C$8+(1-Interim!$C$8)*(1-(121-$A40-BV$7)/Interim!$D$8))*IF($A40+BV$7&lt;121-Interim!$D$8,Interim!$C$9,Interim!$C$9+(1-Interim!$C$9)*(1-(121-$A40-BV$7)/Interim!$D$8))</f>
        <v>0.37472499669000003</v>
      </c>
      <c r="BW40" s="33">
        <f>'M 2008 VBT ALB'!BW37*IF($A40+BW$7&lt;121-Interim!$D$8,Interim!$C$8,Interim!$C$8+(1-Interim!$C$8)*(1-(121-$A40-BW$7)/Interim!$D$8))*IF($A40+BW$7&lt;121-Interim!$D$8,Interim!$C$9,Interim!$C$9+(1-Interim!$C$9)*(1-(121-$A40-BW$7)/Interim!$D$8))</f>
        <v>0.38595006450000002</v>
      </c>
      <c r="BX40" s="33">
        <f>'M 2008 VBT ALB'!BX37*IF($A40+BX$7&lt;121-Interim!$D$8,Interim!$C$8,Interim!$C$8+(1-Interim!$C$8)*(1-(121-$A40-BX$7)/Interim!$D$8))*IF($A40+BX$7&lt;121-Interim!$D$8,Interim!$C$9,Interim!$C$9+(1-Interim!$C$9)*(1-(121-$A40-BX$7)/Interim!$D$8))</f>
        <v>0.39615724203000002</v>
      </c>
      <c r="BY40" s="33">
        <f>'M 2008 VBT ALB'!BY37*IF($A40+BY$7&lt;121-Interim!$D$8,Interim!$C$8,Interim!$C$8+(1-Interim!$C$8)*(1-(121-$A40-BY$7)/Interim!$D$8))*IF($A40+BY$7&lt;121-Interim!$D$8,Interim!$C$9,Interim!$C$9+(1-Interim!$C$9)*(1-(121-$A40-BY$7)/Interim!$D$8))</f>
        <v>0.40752962975573331</v>
      </c>
      <c r="BZ40" s="33">
        <f>'M 2008 VBT ALB'!BZ37*IF($A40+BZ$7&lt;121-Interim!$D$8,Interim!$C$8,Interim!$C$8+(1-Interim!$C$8)*(1-(121-$A40-BZ$7)/Interim!$D$8))*IF($A40+BZ$7&lt;121-Interim!$D$8,Interim!$C$9,Interim!$C$9+(1-Interim!$C$9)*(1-(121-$A40-BZ$7)/Interim!$D$8))</f>
        <v>0.41725133140120002</v>
      </c>
      <c r="CA40" s="33">
        <f>'M 2008 VBT ALB'!CA37*IF($A40+CA$7&lt;121-Interim!$D$8,Interim!$C$8,Interim!$C$8+(1-Interim!$C$8)*(1-(121-$A40-CA$7)/Interim!$D$8))*IF($A40+CA$7&lt;121-Interim!$D$8,Interim!$C$9,Interim!$C$9+(1-Interim!$C$9)*(1-(121-$A40-CA$7)/Interim!$D$8))</f>
        <v>0.42374628166080008</v>
      </c>
      <c r="CB40" s="33">
        <f>'M 2008 VBT ALB'!CB37*IF($A40+CB$7&lt;121-Interim!$D$8,Interim!$C$8,Interim!$C$8+(1-Interim!$C$8)*(1-(121-$A40-CB$7)/Interim!$D$8))*IF($A40+CB$7&lt;121-Interim!$D$8,Interim!$C$9,Interim!$C$9+(1-Interim!$C$9)*(1-(121-$A40-CB$7)/Interim!$D$8))</f>
        <v>0.42913946350320004</v>
      </c>
      <c r="CC40" s="33">
        <f>'M 2008 VBT ALB'!CC37*IF($A40+CC$7&lt;121-Interim!$D$8,Interim!$C$8,Interim!$C$8+(1-Interim!$C$8)*(1-(121-$A40-CC$7)/Interim!$D$8))*IF($A40+CC$7&lt;121-Interim!$D$8,Interim!$C$9,Interim!$C$9+(1-Interim!$C$9)*(1-(121-$A40-CC$7)/Interim!$D$8))</f>
        <v>0.43276320000000007</v>
      </c>
      <c r="CD40" s="33">
        <f>'M 2008 VBT ALB'!CD37*IF($A40+CD$7&lt;121-Interim!$D$8,Interim!$C$8,Interim!$C$8+(1-Interim!$C$8)*(1-(121-$A40-CD$7)/Interim!$D$8))*IF($A40+CD$7&lt;121-Interim!$D$8,Interim!$C$9,Interim!$C$9+(1-Interim!$C$9)*(1-(121-$A40-CD$7)/Interim!$D$8))</f>
        <v>0.43448974200000001</v>
      </c>
      <c r="CE40" s="33">
        <f>'M 2008 VBT ALB'!CE37*IF($A40+CE$7&lt;121-Interim!$D$8,Interim!$C$8,Interim!$C$8+(1-Interim!$C$8)*(1-(121-$A40-CE$7)/Interim!$D$8))*IF($A40+CE$7&lt;121-Interim!$D$8,Interim!$C$9,Interim!$C$9+(1-Interim!$C$9)*(1-(121-$A40-CE$7)/Interim!$D$8))</f>
        <v>0.43621564800000001</v>
      </c>
      <c r="CF40" s="33">
        <f>'M 2008 VBT ALB'!CF37*IF($A40+CF$7&lt;121-Interim!$D$8,Interim!$C$8,Interim!$C$8+(1-Interim!$C$8)*(1-(121-$A40-CF$7)/Interim!$D$8))*IF($A40+CF$7&lt;121-Interim!$D$8,Interim!$C$9,Interim!$C$9+(1-Interim!$C$9)*(1-(121-$A40-CF$7)/Interim!$D$8))</f>
        <v>0.43794091800000007</v>
      </c>
      <c r="CG40" s="33">
        <f>'M 2008 VBT ALB'!CG37*IF($A40+CG$7&lt;121-Interim!$D$8,Interim!$C$8,Interim!$C$8+(1-Interim!$C$8)*(1-(121-$A40-CG$7)/Interim!$D$8))*IF($A40+CG$7&lt;121-Interim!$D$8,Interim!$C$9,Interim!$C$9+(1-Interim!$C$9)*(1-(121-$A40-CG$7)/Interim!$D$8))</f>
        <v>0.43966555200000002</v>
      </c>
      <c r="CH40" s="33">
        <f>'M 2008 VBT ALB'!CH37*IF($A40+CH$7&lt;121-Interim!$D$8,Interim!$C$8,Interim!$C$8+(1-Interim!$C$8)*(1-(121-$A40-CH$7)/Interim!$D$8))*IF($A40+CH$7&lt;121-Interim!$D$8,Interim!$C$9,Interim!$C$9+(1-Interim!$C$9)*(1-(121-$A40-CH$7)/Interim!$D$8))</f>
        <v>0.44138955000000002</v>
      </c>
      <c r="CI40" s="33">
        <f>'M 2008 VBT ALB'!CI37*IF($A40+CI$7&lt;121-Interim!$D$8,Interim!$C$8,Interim!$C$8+(1-Interim!$C$8)*(1-(121-$A40-CI$7)/Interim!$D$8))*IF($A40+CI$7&lt;121-Interim!$D$8,Interim!$C$9,Interim!$C$9+(1-Interim!$C$9)*(1-(121-$A40-CI$7)/Interim!$D$8))</f>
        <v>0.44311291200000003</v>
      </c>
      <c r="CJ40" s="33">
        <f>'M 2008 VBT ALB'!CJ37*IF($A40+CJ$7&lt;121-Interim!$D$8,Interim!$C$8,Interim!$C$8+(1-Interim!$C$8)*(1-(121-$A40-CJ$7)/Interim!$D$8))*IF($A40+CJ$7&lt;121-Interim!$D$8,Interim!$C$9,Interim!$C$9+(1-Interim!$C$9)*(1-(121-$A40-CJ$7)/Interim!$D$8))</f>
        <v>0.44483563799999998</v>
      </c>
      <c r="CK40" s="33">
        <f>'M 2008 VBT ALB'!CK37*IF($A40+CK$7&lt;121-Interim!$D$8,Interim!$C$8,Interim!$C$8+(1-Interim!$C$8)*(1-(121-$A40-CK$7)/Interim!$D$8))*IF($A40+CK$7&lt;121-Interim!$D$8,Interim!$C$9,Interim!$C$9+(1-Interim!$C$9)*(1-(121-$A40-CK$7)/Interim!$D$8))</f>
        <v>0.44655772800000004</v>
      </c>
      <c r="CL40" s="33">
        <f>'M 2008 VBT ALB'!CL37*IF($A40+CL$7&lt;121-Interim!$D$8,Interim!$C$8,Interim!$C$8+(1-Interim!$C$8)*(1-(121-$A40-CL$7)/Interim!$D$8))*IF($A40+CL$7&lt;121-Interim!$D$8,Interim!$C$9,Interim!$C$9+(1-Interim!$C$9)*(1-(121-$A40-CL$7)/Interim!$D$8))</f>
        <v>0.448279182</v>
      </c>
      <c r="CM40" s="33">
        <f>'M 2008 VBT ALB'!CM37*IF($A40+CM$7&lt;121-Interim!$D$8,Interim!$C$8,Interim!$C$8+(1-Interim!$C$8)*(1-(121-$A40-CM$7)/Interim!$D$8))*IF($A40+CM$7&lt;121-Interim!$D$8,Interim!$C$9,Interim!$C$9+(1-Interim!$C$9)*(1-(121-$A40-CM$7)/Interim!$D$8))</f>
        <v>0.45</v>
      </c>
      <c r="CN40" s="33">
        <f>'M 2008 VBT ALB'!CN37*IF($A40+CN$7&lt;121-Interim!$D$8,Interim!$C$8,Interim!$C$8+(1-Interim!$C$8)*(1-(121-$A40-CN$7)/Interim!$D$8))*IF($A40+CN$7&lt;121-Interim!$D$8,Interim!$C$9,Interim!$C$9+(1-Interim!$C$9)*(1-(121-$A40-CN$7)/Interim!$D$8))</f>
        <v>0</v>
      </c>
      <c r="CO40" s="33">
        <f>'M 2008 VBT ALB'!CO37*IF($A40+CO$7&lt;121-Interim!$D$8,Interim!$C$8,Interim!$C$8+(1-Interim!$C$8)*(1-(121-$A40-CO$7)/Interim!$D$8))*IF($A40+CO$7&lt;121-Interim!$D$8,Interim!$C$9,Interim!$C$9+(1-Interim!$C$9)*(1-(121-$A40-CO$7)/Interim!$D$8))</f>
        <v>0</v>
      </c>
      <c r="CP40" s="33">
        <f>'M 2008 VBT ALB'!CP37*IF($A40+CP$7&lt;121-Interim!$D$8,Interim!$C$8,Interim!$C$8+(1-Interim!$C$8)*(1-(121-$A40-CP$7)/Interim!$D$8))*IF($A40+CP$7&lt;121-Interim!$D$8,Interim!$C$9,Interim!$C$9+(1-Interim!$C$9)*(1-(121-$A40-CP$7)/Interim!$D$8))</f>
        <v>0</v>
      </c>
      <c r="CQ40" s="33">
        <f>'M 2008 VBT ALB'!CQ37*IF($A40+CQ$7&lt;121-Interim!$D$8,Interim!$C$8,Interim!$C$8+(1-Interim!$C$8)*(1-(121-$A40-CQ$7)/Interim!$D$8))*IF($A40+CQ$7&lt;121-Interim!$D$8,Interim!$C$9,Interim!$C$9+(1-Interim!$C$9)*(1-(121-$A40-CQ$7)/Interim!$D$8))</f>
        <v>0</v>
      </c>
      <c r="CR40" s="33">
        <f>'M 2008 VBT ALB'!CR37*IF($A40+CR$7&lt;121-Interim!$D$8,Interim!$C$8,Interim!$C$8+(1-Interim!$C$8)*(1-(121-$A40-CR$7)/Interim!$D$8))*IF($A40+CR$7&lt;121-Interim!$D$8,Interim!$C$9,Interim!$C$9+(1-Interim!$C$9)*(1-(121-$A40-CR$7)/Interim!$D$8))</f>
        <v>0</v>
      </c>
      <c r="CS40" s="33">
        <f>'M 2008 VBT ALB'!CS37*IF($A40+CS$7&lt;121-Interim!$D$8,Interim!$C$8,Interim!$C$8+(1-Interim!$C$8)*(1-(121-$A40-CS$7)/Interim!$D$8))*IF($A40+CS$7&lt;121-Interim!$D$8,Interim!$C$9,Interim!$C$9+(1-Interim!$C$9)*(1-(121-$A40-CS$7)/Interim!$D$8))</f>
        <v>0</v>
      </c>
      <c r="CT40" s="33">
        <f>'M 2008 VBT ALB'!CT37*IF($A40+CT$7&lt;121-Interim!$D$8,Interim!$C$8,Interim!$C$8+(1-Interim!$C$8)*(1-(121-$A40-CT$7)/Interim!$D$8))*IF($A40+CT$7&lt;121-Interim!$D$8,Interim!$C$9,Interim!$C$9+(1-Interim!$C$9)*(1-(121-$A40-CT$7)/Interim!$D$8))</f>
        <v>0</v>
      </c>
      <c r="CU40" s="33">
        <f>'M 2008 VBT ALB'!CU37*IF($A40+CU$7&lt;121-Interim!$D$8,Interim!$C$8,Interim!$C$8+(1-Interim!$C$8)*(1-(121-$A40-CU$7)/Interim!$D$8))*IF($A40+CU$7&lt;121-Interim!$D$8,Interim!$C$9,Interim!$C$9+(1-Interim!$C$9)*(1-(121-$A40-CU$7)/Interim!$D$8))</f>
        <v>0</v>
      </c>
      <c r="CV40" s="33">
        <f>'M 2008 VBT ALB'!CV37*IF($A40+CV$7&lt;121-Interim!$D$8,Interim!$C$8,Interim!$C$8+(1-Interim!$C$8)*(1-(121-$A40-CV$7)/Interim!$D$8))*IF($A40+CV$7&lt;121-Interim!$D$8,Interim!$C$9,Interim!$C$9+(1-Interim!$C$9)*(1-(121-$A40-CV$7)/Interim!$D$8))</f>
        <v>0</v>
      </c>
      <c r="CW40" s="33">
        <f>'M 2008 VBT ALB'!CW37*IF($A40+CW$7&lt;121-Interim!$D$8,Interim!$C$8,Interim!$C$8+(1-Interim!$C$8)*(1-(121-$A40-CW$7)/Interim!$D$8))*IF($A40+CW$7&lt;121-Interim!$D$8,Interim!$C$9,Interim!$C$9+(1-Interim!$C$9)*(1-(121-$A40-CW$7)/Interim!$D$8))</f>
        <v>0</v>
      </c>
      <c r="CX40" s="33">
        <f>'M 2008 VBT ALB'!CX37*IF($A40+CX$7&lt;121-Interim!$D$8,Interim!$C$8,Interim!$C$8+(1-Interim!$C$8)*(1-(121-$A40-CX$7)/Interim!$D$8))*IF($A40+CX$7&lt;121-Interim!$D$8,Interim!$C$9,Interim!$C$9+(1-Interim!$C$9)*(1-(121-$A40-CX$7)/Interim!$D$8))</f>
        <v>0</v>
      </c>
      <c r="CY40" s="33">
        <f>'M 2008 VBT ALB'!CY37*IF($A40+CY$7&lt;121-Interim!$D$8,Interim!$C$8,Interim!$C$8+(1-Interim!$C$8)*(1-(121-$A40-CY$7)/Interim!$D$8))*IF($A40+CY$7&lt;121-Interim!$D$8,Interim!$C$9,Interim!$C$9+(1-Interim!$C$9)*(1-(121-$A40-CY$7)/Interim!$D$8))</f>
        <v>0</v>
      </c>
      <c r="CZ40" s="33">
        <f>'M 2008 VBT ALB'!CZ37*IF($A40+CZ$7&lt;121-Interim!$D$8,Interim!$C$8,Interim!$C$8+(1-Interim!$C$8)*(1-(121-$A40-CZ$7)/Interim!$D$8))*IF($A40+CZ$7&lt;121-Interim!$D$8,Interim!$C$9,Interim!$C$9+(1-Interim!$C$9)*(1-(121-$A40-CZ$7)/Interim!$D$8))</f>
        <v>0</v>
      </c>
      <c r="DA40" s="33">
        <f>'M 2008 VBT ALB'!DA37*IF($A40+DA$7&lt;121-Interim!$D$8,Interim!$C$8,Interim!$C$8+(1-Interim!$C$8)*(1-(121-$A40-DA$7)/Interim!$D$8))*IF($A40+DA$7&lt;121-Interim!$D$8,Interim!$C$9,Interim!$C$9+(1-Interim!$C$9)*(1-(121-$A40-DA$7)/Interim!$D$8))</f>
        <v>0</v>
      </c>
      <c r="DB40" s="33">
        <f>'M 2008 VBT ALB'!DB37*IF($A40+DB$7&lt;121-Interim!$D$8,Interim!$C$8,Interim!$C$8+(1-Interim!$C$8)*(1-(121-$A40-DB$7)/Interim!$D$8))*IF($A40+DB$7&lt;121-Interim!$D$8,Interim!$C$9,Interim!$C$9+(1-Interim!$C$9)*(1-(121-$A40-DB$7)/Interim!$D$8))</f>
        <v>0</v>
      </c>
      <c r="DC40" s="33">
        <f>'M 2008 VBT ALB'!DC37*IF($A40+DC$7&lt;121-Interim!$D$8,Interim!$C$8,Interim!$C$8+(1-Interim!$C$8)*(1-(121-$A40-DC$7)/Interim!$D$8))*IF($A40+DC$7&lt;121-Interim!$D$8,Interim!$C$9,Interim!$C$9+(1-Interim!$C$9)*(1-(121-$A40-DC$7)/Interim!$D$8))</f>
        <v>0</v>
      </c>
      <c r="DD40" s="33">
        <f>'M 2008 VBT ALB'!DD37*IF($A40+DD$7&lt;121-Interim!$D$8,Interim!$C$8,Interim!$C$8+(1-Interim!$C$8)*(1-(121-$A40-DD$7)/Interim!$D$8))*IF($A40+DD$7&lt;121-Interim!$D$8,Interim!$C$9,Interim!$C$9+(1-Interim!$C$9)*(1-(121-$A40-DD$7)/Interim!$D$8))</f>
        <v>0</v>
      </c>
      <c r="DE40" s="33">
        <f>'M 2008 VBT ALB'!DE37*IF($A40+DE$7&lt;121-Interim!$D$8,Interim!$C$8,Interim!$C$8+(1-Interim!$C$8)*(1-(121-$A40-DE$7)/Interim!$D$8))*IF($A40+DE$7&lt;121-Interim!$D$8,Interim!$C$9,Interim!$C$9+(1-Interim!$C$9)*(1-(121-$A40-DE$7)/Interim!$D$8))</f>
        <v>0</v>
      </c>
      <c r="DF40" s="33">
        <f>'M 2008 VBT ALB'!DF37*IF($A40+DF$7&lt;121-Interim!$D$8,Interim!$C$8,Interim!$C$8+(1-Interim!$C$8)*(1-(121-$A40-DF$7)/Interim!$D$8))*IF($A40+DF$7&lt;121-Interim!$D$8,Interim!$C$9,Interim!$C$9+(1-Interim!$C$9)*(1-(121-$A40-DF$7)/Interim!$D$8))</f>
        <v>0</v>
      </c>
      <c r="DG40" s="33">
        <f>'M 2008 VBT ALB'!DG37*IF($A40+DG$7&lt;121-Interim!$D$8,Interim!$C$8,Interim!$C$8+(1-Interim!$C$8)*(1-(121-$A40-DG$7)/Interim!$D$8))*IF($A40+DG$7&lt;121-Interim!$D$8,Interim!$C$9,Interim!$C$9+(1-Interim!$C$9)*(1-(121-$A40-DG$7)/Interim!$D$8))</f>
        <v>0</v>
      </c>
      <c r="DH40" s="33">
        <f>'M 2008 VBT ALB'!DH37*IF($A40+DH$7&lt;121-Interim!$D$8,Interim!$C$8,Interim!$C$8+(1-Interim!$C$8)*(1-(121-$A40-DH$7)/Interim!$D$8))*IF($A40+DH$7&lt;121-Interim!$D$8,Interim!$C$9,Interim!$C$9+(1-Interim!$C$9)*(1-(121-$A40-DH$7)/Interim!$D$8))</f>
        <v>0</v>
      </c>
      <c r="DI40" s="33">
        <f>'M 2008 VBT ALB'!DI37*IF($A40+DI$7&lt;121-Interim!$D$8,Interim!$C$8,Interim!$C$8+(1-Interim!$C$8)*(1-(121-$A40-DI$7)/Interim!$D$8))*IF($A40+DI$7&lt;121-Interim!$D$8,Interim!$C$9,Interim!$C$9+(1-Interim!$C$9)*(1-(121-$A40-DI$7)/Interim!$D$8))</f>
        <v>0</v>
      </c>
      <c r="DJ40" s="33">
        <f>'M 2008 VBT ALB'!DJ37*IF($A40+DJ$7&lt;121-Interim!$D$8,Interim!$C$8,Interim!$C$8+(1-Interim!$C$8)*(1-(121-$A40-DJ$7)/Interim!$D$8))*IF($A40+DJ$7&lt;121-Interim!$D$8,Interim!$C$9,Interim!$C$9+(1-Interim!$C$9)*(1-(121-$A40-DJ$7)/Interim!$D$8))</f>
        <v>0</v>
      </c>
      <c r="DK40" s="33">
        <f>'M 2008 VBT ALB'!DK37*IF($A40+DK$7&lt;121-Interim!$D$8,Interim!$C$8,Interim!$C$8+(1-Interim!$C$8)*(1-(121-$A40-DK$7)/Interim!$D$8))*IF($A40+DK$7&lt;121-Interim!$D$8,Interim!$C$9,Interim!$C$9+(1-Interim!$C$9)*(1-(121-$A40-DK$7)/Interim!$D$8))</f>
        <v>0</v>
      </c>
      <c r="DL40" s="33">
        <f>'M 2008 VBT ALB'!DL37*IF($A40+DL$7&lt;121-Interim!$D$8,Interim!$C$8,Interim!$C$8+(1-Interim!$C$8)*(1-(121-$A40-DL$7)/Interim!$D$8))*IF($A40+DL$7&lt;121-Interim!$D$8,Interim!$C$9,Interim!$C$9+(1-Interim!$C$9)*(1-(121-$A40-DL$7)/Interim!$D$8))</f>
        <v>0</v>
      </c>
      <c r="DM40" s="33">
        <f>'M 2008 VBT ALB'!DM37*IF($A40+DM$7&lt;121-Interim!$D$8,Interim!$C$8,Interim!$C$8+(1-Interim!$C$8)*(1-(121-$A40-DM$7)/Interim!$D$8))*IF($A40+DM$7&lt;121-Interim!$D$8,Interim!$C$9,Interim!$C$9+(1-Interim!$C$9)*(1-(121-$A40-DM$7)/Interim!$D$8))</f>
        <v>0</v>
      </c>
      <c r="DN40" s="33">
        <f>'M 2008 VBT ALB'!DN37*IF($A40+DN$7&lt;121-Interim!$D$8,Interim!$C$8,Interim!$C$8+(1-Interim!$C$8)*(1-(121-$A40-DN$7)/Interim!$D$8))*IF($A40+DN$7&lt;121-Interim!$D$8,Interim!$C$9,Interim!$C$9+(1-Interim!$C$9)*(1-(121-$A40-DN$7)/Interim!$D$8))</f>
        <v>0</v>
      </c>
      <c r="DO40" s="33">
        <f>'M 2008 VBT ALB'!DO37*IF($A40+DO$7&lt;121-Interim!$D$8,Interim!$C$8,Interim!$C$8+(1-Interim!$C$8)*(1-(121-$A40-DO$7)/Interim!$D$8))*IF($A40+DO$7&lt;121-Interim!$D$8,Interim!$C$9,Interim!$C$9+(1-Interim!$C$9)*(1-(121-$A40-DO$7)/Interim!$D$8))</f>
        <v>0</v>
      </c>
      <c r="DP40" s="33">
        <f>'M 2008 VBT ALB'!DP37*IF($A40+DP$7&lt;121-Interim!$D$8,Interim!$C$8,Interim!$C$8+(1-Interim!$C$8)*(1-(121-$A40-DP$7)/Interim!$D$8))*IF($A40+DP$7&lt;121-Interim!$D$8,Interim!$C$9,Interim!$C$9+(1-Interim!$C$9)*(1-(121-$A40-DP$7)/Interim!$D$8))</f>
        <v>0</v>
      </c>
      <c r="DQ40" s="33">
        <f>'M 2008 VBT ALB'!DQ37*IF($A40+DQ$7&lt;121-Interim!$D$8,Interim!$C$8,Interim!$C$8+(1-Interim!$C$8)*(1-(121-$A40-DQ$7)/Interim!$D$8))*IF($A40+DQ$7&lt;121-Interim!$D$8,Interim!$C$9,Interim!$C$9+(1-Interim!$C$9)*(1-(121-$A40-DQ$7)/Interim!$D$8))</f>
        <v>0</v>
      </c>
      <c r="DR40" s="33">
        <f>'M 2008 VBT ALB'!DR37*IF($A40+DR$7&lt;121-Interim!$D$8,Interim!$C$8,Interim!$C$8+(1-Interim!$C$8)*(1-(121-$A40-DR$7)/Interim!$D$8))*IF($A40+DR$7&lt;121-Interim!$D$8,Interim!$C$9,Interim!$C$9+(1-Interim!$C$9)*(1-(121-$A40-DR$7)/Interim!$D$8))</f>
        <v>0</v>
      </c>
    </row>
    <row r="41" spans="1:122" s="5" customFormat="1" x14ac:dyDescent="0.2">
      <c r="A41" s="29">
        <v>32</v>
      </c>
      <c r="B41" s="33">
        <f>'M 2008 VBT ALB'!B38*IF($A41+B$7&lt;121-Interim!$D$8,Interim!$C$8,Interim!$C$8+(1-Interim!$C$8)*(1-(121-$A41-B$7)/Interim!$D$8))*IF($A41+B$7&lt;121-Interim!$D$8,Interim!$C$9,Interim!$C$9+(1-Interim!$C$9)*(1-(121-$A41-B$7)/Interim!$D$8))</f>
        <v>2.0734802000000002E-4</v>
      </c>
      <c r="C41" s="33">
        <f>'M 2008 VBT ALB'!C38*IF($A41+C$7&lt;121-Interim!$D$8,Interim!$C$8,Interim!$C$8+(1-Interim!$C$8)*(1-(121-$A41-C$7)/Interim!$D$8))*IF($A41+C$7&lt;121-Interim!$D$8,Interim!$C$9,Interim!$C$9+(1-Interim!$C$9)*(1-(121-$A41-C$7)/Interim!$D$8))</f>
        <v>3.1102203000000003E-4</v>
      </c>
      <c r="D41" s="33">
        <f>'M 2008 VBT ALB'!D38*IF($A41+D$7&lt;121-Interim!$D$8,Interim!$C$8,Interim!$C$8+(1-Interim!$C$8)*(1-(121-$A41-D$7)/Interim!$D$8))*IF($A41+D$7&lt;121-Interim!$D$8,Interim!$C$9,Interim!$C$9+(1-Interim!$C$9)*(1-(121-$A41-D$7)/Interim!$D$8))</f>
        <v>3.7699640000000002E-4</v>
      </c>
      <c r="E41" s="33">
        <f>'M 2008 VBT ALB'!E38*IF($A41+E$7&lt;121-Interim!$D$8,Interim!$C$8,Interim!$C$8+(1-Interim!$C$8)*(1-(121-$A41-E$7)/Interim!$D$8))*IF($A41+E$7&lt;121-Interim!$D$8,Interim!$C$9,Interim!$C$9+(1-Interim!$C$9)*(1-(121-$A41-E$7)/Interim!$D$8))</f>
        <v>4.2412095000000005E-4</v>
      </c>
      <c r="F41" s="33">
        <f>'M 2008 VBT ALB'!F38*IF($A41+F$7&lt;121-Interim!$D$8,Interim!$C$8,Interim!$C$8+(1-Interim!$C$8)*(1-(121-$A41-F$7)/Interim!$D$8))*IF($A41+F$7&lt;121-Interim!$D$8,Interim!$C$9,Interim!$C$9+(1-Interim!$C$9)*(1-(121-$A41-F$7)/Interim!$D$8))</f>
        <v>4.4297077000000001E-4</v>
      </c>
      <c r="G41" s="33">
        <f>'M 2008 VBT ALB'!G38*IF($A41+G$7&lt;121-Interim!$D$8,Interim!$C$8,Interim!$C$8+(1-Interim!$C$8)*(1-(121-$A41-G$7)/Interim!$D$8))*IF($A41+G$7&lt;121-Interim!$D$8,Interim!$C$9,Interim!$C$9+(1-Interim!$C$9)*(1-(121-$A41-G$7)/Interim!$D$8))</f>
        <v>4.6182059000000002E-4</v>
      </c>
      <c r="H41" s="33">
        <f>'M 2008 VBT ALB'!H38*IF($A41+H$7&lt;121-Interim!$D$8,Interim!$C$8,Interim!$C$8+(1-Interim!$C$8)*(1-(121-$A41-H$7)/Interim!$D$8))*IF($A41+H$7&lt;121-Interim!$D$8,Interim!$C$9,Interim!$C$9+(1-Interim!$C$9)*(1-(121-$A41-H$7)/Interim!$D$8))</f>
        <v>5.089451400000001E-4</v>
      </c>
      <c r="I41" s="33">
        <f>'M 2008 VBT ALB'!I38*IF($A41+I$7&lt;121-Interim!$D$8,Interim!$C$8,Interim!$C$8+(1-Interim!$C$8)*(1-(121-$A41-I$7)/Interim!$D$8))*IF($A41+I$7&lt;121-Interim!$D$8,Interim!$C$9,Interim!$C$9+(1-Interim!$C$9)*(1-(121-$A41-I$7)/Interim!$D$8))</f>
        <v>5.7491951000000004E-4</v>
      </c>
      <c r="J41" s="33">
        <f>'M 2008 VBT ALB'!J38*IF($A41+J$7&lt;121-Interim!$D$8,Interim!$C$8,Interim!$C$8+(1-Interim!$C$8)*(1-(121-$A41-J$7)/Interim!$D$8))*IF($A41+J$7&lt;121-Interim!$D$8,Interim!$C$9,Interim!$C$9+(1-Interim!$C$9)*(1-(121-$A41-J$7)/Interim!$D$8))</f>
        <v>6.8801843E-4</v>
      </c>
      <c r="K41" s="33">
        <f>'M 2008 VBT ALB'!K38*IF($A41+K$7&lt;121-Interim!$D$8,Interim!$C$8,Interim!$C$8+(1-Interim!$C$8)*(1-(121-$A41-K$7)/Interim!$D$8))*IF($A41+K$7&lt;121-Interim!$D$8,Interim!$C$9,Interim!$C$9+(1-Interim!$C$9)*(1-(121-$A41-K$7)/Interim!$D$8))</f>
        <v>8.1054226000000008E-4</v>
      </c>
      <c r="L41" s="33">
        <f>'M 2008 VBT ALB'!L38*IF($A41+L$7&lt;121-Interim!$D$8,Interim!$C$8,Interim!$C$8+(1-Interim!$C$8)*(1-(121-$A41-L$7)/Interim!$D$8))*IF($A41+L$7&lt;121-Interim!$D$8,Interim!$C$9,Interim!$C$9+(1-Interim!$C$9)*(1-(121-$A41-L$7)/Interim!$D$8))</f>
        <v>9.5191591000000017E-4</v>
      </c>
      <c r="M41" s="33">
        <f>'M 2008 VBT ALB'!M38*IF($A41+M$7&lt;121-Interim!$D$8,Interim!$C$8,Interim!$C$8+(1-Interim!$C$8)*(1-(121-$A41-M$7)/Interim!$D$8))*IF($A41+M$7&lt;121-Interim!$D$8,Interim!$C$9,Interim!$C$9+(1-Interim!$C$9)*(1-(121-$A41-M$7)/Interim!$D$8))</f>
        <v>1.1027144700000002E-3</v>
      </c>
      <c r="N41" s="33">
        <f>'M 2008 VBT ALB'!N38*IF($A41+N$7&lt;121-Interim!$D$8,Interim!$C$8,Interim!$C$8+(1-Interim!$C$8)*(1-(121-$A41-N$7)/Interim!$D$8))*IF($A41+N$7&lt;121-Interim!$D$8,Interim!$C$9,Interim!$C$9+(1-Interim!$C$9)*(1-(121-$A41-N$7)/Interim!$D$8))</f>
        <v>1.2346632100000002E-3</v>
      </c>
      <c r="O41" s="33">
        <f>'M 2008 VBT ALB'!O38*IF($A41+O$7&lt;121-Interim!$D$8,Interim!$C$8,Interim!$C$8+(1-Interim!$C$8)*(1-(121-$A41-O$7)/Interim!$D$8))*IF($A41+O$7&lt;121-Interim!$D$8,Interim!$C$9,Interim!$C$9+(1-Interim!$C$9)*(1-(121-$A41-O$7)/Interim!$D$8))</f>
        <v>1.3666119500000001E-3</v>
      </c>
      <c r="P41" s="33">
        <f>'M 2008 VBT ALB'!P38*IF($A41+P$7&lt;121-Interim!$D$8,Interim!$C$8,Interim!$C$8+(1-Interim!$C$8)*(1-(121-$A41-P$7)/Interim!$D$8))*IF($A41+P$7&lt;121-Interim!$D$8,Interim!$C$9,Interim!$C$9+(1-Interim!$C$9)*(1-(121-$A41-P$7)/Interim!$D$8))</f>
        <v>1.5079856000000001E-3</v>
      </c>
      <c r="Q41" s="33">
        <f>'M 2008 VBT ALB'!Q38*IF($A41+Q$7&lt;121-Interim!$D$8,Interim!$C$8,Interim!$C$8+(1-Interim!$C$8)*(1-(121-$A41-Q$7)/Interim!$D$8))*IF($A41+Q$7&lt;121-Interim!$D$8,Interim!$C$9,Interim!$C$9+(1-Interim!$C$9)*(1-(121-$A41-Q$7)/Interim!$D$8))</f>
        <v>1.6587841600000002E-3</v>
      </c>
      <c r="R41" s="33">
        <f>'M 2008 VBT ALB'!R38*IF($A41+R$7&lt;121-Interim!$D$8,Interim!$C$8,Interim!$C$8+(1-Interim!$C$8)*(1-(121-$A41-R$7)/Interim!$D$8))*IF($A41+R$7&lt;121-Interim!$D$8,Interim!$C$9,Interim!$C$9+(1-Interim!$C$9)*(1-(121-$A41-R$7)/Interim!$D$8))</f>
        <v>1.8284325400000001E-3</v>
      </c>
      <c r="S41" s="33">
        <f>'M 2008 VBT ALB'!S38*IF($A41+S$7&lt;121-Interim!$D$8,Interim!$C$8,Interim!$C$8+(1-Interim!$C$8)*(1-(121-$A41-S$7)/Interim!$D$8))*IF($A41+S$7&lt;121-Interim!$D$8,Interim!$C$9,Interim!$C$9+(1-Interim!$C$9)*(1-(121-$A41-S$7)/Interim!$D$8))</f>
        <v>2.0263556500000005E-3</v>
      </c>
      <c r="T41" s="33">
        <f>'M 2008 VBT ALB'!T38*IF($A41+T$7&lt;121-Interim!$D$8,Interim!$C$8,Interim!$C$8+(1-Interim!$C$8)*(1-(121-$A41-T$7)/Interim!$D$8))*IF($A41+T$7&lt;121-Interim!$D$8,Interim!$C$9,Interim!$C$9+(1-Interim!$C$9)*(1-(121-$A41-T$7)/Interim!$D$8))</f>
        <v>2.2431285799999999E-3</v>
      </c>
      <c r="U41" s="33">
        <f>'M 2008 VBT ALB'!U38*IF($A41+U$7&lt;121-Interim!$D$8,Interim!$C$8,Interim!$C$8+(1-Interim!$C$8)*(1-(121-$A41-U$7)/Interim!$D$8))*IF($A41+U$7&lt;121-Interim!$D$8,Interim!$C$9,Interim!$C$9+(1-Interim!$C$9)*(1-(121-$A41-U$7)/Interim!$D$8))</f>
        <v>2.4693264200000005E-3</v>
      </c>
      <c r="V41" s="33">
        <f>'M 2008 VBT ALB'!V38*IF($A41+V$7&lt;121-Interim!$D$8,Interim!$C$8,Interim!$C$8+(1-Interim!$C$8)*(1-(121-$A41-V$7)/Interim!$D$8))*IF($A41+V$7&lt;121-Interim!$D$8,Interim!$C$9,Interim!$C$9+(1-Interim!$C$9)*(1-(121-$A41-V$7)/Interim!$D$8))</f>
        <v>2.71437408E-3</v>
      </c>
      <c r="W41" s="33">
        <f>'M 2008 VBT ALB'!W38*IF($A41+W$7&lt;121-Interim!$D$8,Interim!$C$8,Interim!$C$8+(1-Interim!$C$8)*(1-(121-$A41-W$7)/Interim!$D$8))*IF($A41+W$7&lt;121-Interim!$D$8,Interim!$C$9,Interim!$C$9+(1-Interim!$C$9)*(1-(121-$A41-W$7)/Interim!$D$8))</f>
        <v>2.9876964700000005E-3</v>
      </c>
      <c r="X41" s="33">
        <f>'M 2008 VBT ALB'!X38*IF($A41+X$7&lt;121-Interim!$D$8,Interim!$C$8,Interim!$C$8+(1-Interim!$C$8)*(1-(121-$A41-X$7)/Interim!$D$8))*IF($A41+X$7&lt;121-Interim!$D$8,Interim!$C$9,Interim!$C$9+(1-Interim!$C$9)*(1-(121-$A41-X$7)/Interim!$D$8))</f>
        <v>3.30814341E-3</v>
      </c>
      <c r="Y41" s="33">
        <f>'M 2008 VBT ALB'!Y38*IF($A41+Y$7&lt;121-Interim!$D$8,Interim!$C$8,Interim!$C$8+(1-Interim!$C$8)*(1-(121-$A41-Y$7)/Interim!$D$8))*IF($A41+Y$7&lt;121-Interim!$D$8,Interim!$C$9,Interim!$C$9+(1-Interim!$C$9)*(1-(121-$A41-Y$7)/Interim!$D$8))</f>
        <v>3.7039896300000005E-3</v>
      </c>
      <c r="Z41" s="33">
        <f>'M 2008 VBT ALB'!Z38*IF($A41+Z$7&lt;121-Interim!$D$8,Interim!$C$8,Interim!$C$8+(1-Interim!$C$8)*(1-(121-$A41-Z$7)/Interim!$D$8))*IF($A41+Z$7&lt;121-Interim!$D$8,Interim!$C$9,Interim!$C$9+(1-Interim!$C$9)*(1-(121-$A41-Z$7)/Interim!$D$8))</f>
        <v>4.2317845900000008E-3</v>
      </c>
      <c r="AA41" s="33">
        <f>'M 2008 VBT ALB'!AA38*IF($A41+AA$7&lt;121-Interim!$D$8,Interim!$C$8,Interim!$C$8+(1-Interim!$C$8)*(1-(121-$A41-AA$7)/Interim!$D$8))*IF($A41+AA$7&lt;121-Interim!$D$8,Interim!$C$9,Interim!$C$9+(1-Interim!$C$9)*(1-(121-$A41-AA$7)/Interim!$D$8))</f>
        <v>4.9480777500000009E-3</v>
      </c>
      <c r="AB41" s="33">
        <f>'M 2008 VBT ALB'!AB38*IF($A41+AB$7&lt;121-Interim!$D$8,Interim!$C$8,Interim!$C$8+(1-Interim!$C$8)*(1-(121-$A41-AB$7)/Interim!$D$8))*IF($A41+AB$7&lt;121-Interim!$D$8,Interim!$C$9,Interim!$C$9+(1-Interim!$C$9)*(1-(121-$A41-AB$7)/Interim!$D$8))</f>
        <v>5.4004734300000011E-3</v>
      </c>
      <c r="AC41" s="33">
        <f>'M 2008 VBT ALB'!AC38*IF($A41+AC$7&lt;121-Interim!$D$8,Interim!$C$8,Interim!$C$8+(1-Interim!$C$8)*(1-(121-$A41-AC$7)/Interim!$D$8))*IF($A41+AC$7&lt;121-Interim!$D$8,Interim!$C$9,Interim!$C$9+(1-Interim!$C$9)*(1-(121-$A41-AC$7)/Interim!$D$8))</f>
        <v>5.8999936600000009E-3</v>
      </c>
      <c r="AD41" s="33">
        <f>'M 2008 VBT ALB'!AD38*IF($A41+AD$7&lt;121-Interim!$D$8,Interim!$C$8,Interim!$C$8+(1-Interim!$C$8)*(1-(121-$A41-AD$7)/Interim!$D$8))*IF($A41+AD$7&lt;121-Interim!$D$8,Interim!$C$9,Interim!$C$9+(1-Interim!$C$9)*(1-(121-$A41-AD$7)/Interim!$D$8))</f>
        <v>6.4843380800000006E-3</v>
      </c>
      <c r="AE41" s="33">
        <f>'M 2008 VBT ALB'!AE38*IF($A41+AE$7&lt;121-Interim!$D$8,Interim!$C$8,Interim!$C$8+(1-Interim!$C$8)*(1-(121-$A41-AE$7)/Interim!$D$8))*IF($A41+AE$7&lt;121-Interim!$D$8,Interim!$C$9,Interim!$C$9+(1-Interim!$C$9)*(1-(121-$A41-AE$7)/Interim!$D$8))</f>
        <v>7.1440817800000013E-3</v>
      </c>
      <c r="AF41" s="33">
        <f>'M 2008 VBT ALB'!AF38*IF($A41+AF$7&lt;121-Interim!$D$8,Interim!$C$8,Interim!$C$8+(1-Interim!$C$8)*(1-(121-$A41-AF$7)/Interim!$D$8))*IF($A41+AF$7&lt;121-Interim!$D$8,Interim!$C$9,Interim!$C$9+(1-Interim!$C$9)*(1-(121-$A41-AF$7)/Interim!$D$8))</f>
        <v>7.8792247599999993E-3</v>
      </c>
      <c r="AG41" s="33">
        <f>'M 2008 VBT ALB'!AG38*IF($A41+AG$7&lt;121-Interim!$D$8,Interim!$C$8,Interim!$C$8+(1-Interim!$C$8)*(1-(121-$A41-AG$7)/Interim!$D$8))*IF($A41+AG$7&lt;121-Interim!$D$8,Interim!$C$9,Interim!$C$9+(1-Interim!$C$9)*(1-(121-$A41-AG$7)/Interim!$D$8))</f>
        <v>8.7180417500000006E-3</v>
      </c>
      <c r="AH41" s="33">
        <f>'M 2008 VBT ALB'!AH38*IF($A41+AH$7&lt;121-Interim!$D$8,Interim!$C$8,Interim!$C$8+(1-Interim!$C$8)*(1-(121-$A41-AH$7)/Interim!$D$8))*IF($A41+AH$7&lt;121-Interim!$D$8,Interim!$C$9,Interim!$C$9+(1-Interim!$C$9)*(1-(121-$A41-AH$7)/Interim!$D$8))</f>
        <v>9.6605327500000008E-3</v>
      </c>
      <c r="AI41" s="33">
        <f>'M 2008 VBT ALB'!AI38*IF($A41+AI$7&lt;121-Interim!$D$8,Interim!$C$8,Interim!$C$8+(1-Interim!$C$8)*(1-(121-$A41-AI$7)/Interim!$D$8))*IF($A41+AI$7&lt;121-Interim!$D$8,Interim!$C$9,Interim!$C$9+(1-Interim!$C$9)*(1-(121-$A41-AI$7)/Interim!$D$8))</f>
        <v>1.0716122670000001E-2</v>
      </c>
      <c r="AJ41" s="33">
        <f>'M 2008 VBT ALB'!AJ38*IF($A41+AJ$7&lt;121-Interim!$D$8,Interim!$C$8,Interim!$C$8+(1-Interim!$C$8)*(1-(121-$A41-AJ$7)/Interim!$D$8))*IF($A41+AJ$7&lt;121-Interim!$D$8,Interim!$C$9,Interim!$C$9+(1-Interim!$C$9)*(1-(121-$A41-AJ$7)/Interim!$D$8))</f>
        <v>1.1903661330000002E-2</v>
      </c>
      <c r="AK41" s="33">
        <f>'M 2008 VBT ALB'!AK38*IF($A41+AK$7&lt;121-Interim!$D$8,Interim!$C$8,Interim!$C$8+(1-Interim!$C$8)*(1-(121-$A41-AK$7)/Interim!$D$8))*IF($A41+AK$7&lt;121-Interim!$D$8,Interim!$C$9,Interim!$C$9+(1-Interim!$C$9)*(1-(121-$A41-AK$7)/Interim!$D$8))</f>
        <v>1.3251423460000002E-2</v>
      </c>
      <c r="AL41" s="33">
        <f>'M 2008 VBT ALB'!AL38*IF($A41+AL$7&lt;121-Interim!$D$8,Interim!$C$8,Interim!$C$8+(1-Interim!$C$8)*(1-(121-$A41-AL$7)/Interim!$D$8))*IF($A41+AL$7&lt;121-Interim!$D$8,Interim!$C$9,Interim!$C$9+(1-Interim!$C$9)*(1-(121-$A41-AL$7)/Interim!$D$8))</f>
        <v>1.4749984150000003E-2</v>
      </c>
      <c r="AM41" s="33">
        <f>'M 2008 VBT ALB'!AM38*IF($A41+AM$7&lt;121-Interim!$D$8,Interim!$C$8,Interim!$C$8+(1-Interim!$C$8)*(1-(121-$A41-AM$7)/Interim!$D$8))*IF($A41+AM$7&lt;121-Interim!$D$8,Interim!$C$9,Interim!$C$9+(1-Interim!$C$9)*(1-(121-$A41-AM$7)/Interim!$D$8))</f>
        <v>1.6427618130000002E-2</v>
      </c>
      <c r="AN41" s="33">
        <f>'M 2008 VBT ALB'!AN38*IF($A41+AN$7&lt;121-Interim!$D$8,Interim!$C$8,Interim!$C$8+(1-Interim!$C$8)*(1-(121-$A41-AN$7)/Interim!$D$8))*IF($A41+AN$7&lt;121-Interim!$D$8,Interim!$C$9,Interim!$C$9+(1-Interim!$C$9)*(1-(121-$A41-AN$7)/Interim!$D$8))</f>
        <v>1.8293750310000002E-2</v>
      </c>
      <c r="AO41" s="33">
        <f>'M 2008 VBT ALB'!AO38*IF($A41+AO$7&lt;121-Interim!$D$8,Interim!$C$8,Interim!$C$8+(1-Interim!$C$8)*(1-(121-$A41-AO$7)/Interim!$D$8))*IF($A41+AO$7&lt;121-Interim!$D$8,Interim!$C$9,Interim!$C$9+(1-Interim!$C$9)*(1-(121-$A41-AO$7)/Interim!$D$8))</f>
        <v>2.0367230510000004E-2</v>
      </c>
      <c r="AP41" s="33">
        <f>'M 2008 VBT ALB'!AP38*IF($A41+AP$7&lt;121-Interim!$D$8,Interim!$C$8,Interim!$C$8+(1-Interim!$C$8)*(1-(121-$A41-AP$7)/Interim!$D$8))*IF($A41+AP$7&lt;121-Interim!$D$8,Interim!$C$9,Interim!$C$9+(1-Interim!$C$9)*(1-(121-$A41-AP$7)/Interim!$D$8))</f>
        <v>2.265748364E-2</v>
      </c>
      <c r="AQ41" s="33">
        <f>'M 2008 VBT ALB'!AQ38*IF($A41+AQ$7&lt;121-Interim!$D$8,Interim!$C$8,Interim!$C$8+(1-Interim!$C$8)*(1-(121-$A41-AQ$7)/Interim!$D$8))*IF($A41+AQ$7&lt;121-Interim!$D$8,Interim!$C$9,Interim!$C$9+(1-Interim!$C$9)*(1-(121-$A41-AQ$7)/Interim!$D$8))</f>
        <v>2.518335952E-2</v>
      </c>
      <c r="AR41" s="33">
        <f>'M 2008 VBT ALB'!AR38*IF($A41+AR$7&lt;121-Interim!$D$8,Interim!$C$8,Interim!$C$8+(1-Interim!$C$8)*(1-(121-$A41-AR$7)/Interim!$D$8))*IF($A41+AR$7&lt;121-Interim!$D$8,Interim!$C$9,Interim!$C$9+(1-Interim!$C$9)*(1-(121-$A41-AR$7)/Interim!$D$8))</f>
        <v>2.7963707970000005E-2</v>
      </c>
      <c r="AS41" s="33">
        <f>'M 2008 VBT ALB'!AS38*IF($A41+AS$7&lt;121-Interim!$D$8,Interim!$C$8,Interim!$C$8+(1-Interim!$C$8)*(1-(121-$A41-AS$7)/Interim!$D$8))*IF($A41+AS$7&lt;121-Interim!$D$8,Interim!$C$9,Interim!$C$9+(1-Interim!$C$9)*(1-(121-$A41-AS$7)/Interim!$D$8))</f>
        <v>3.1017378809999999E-2</v>
      </c>
      <c r="AT41" s="33">
        <f>'M 2008 VBT ALB'!AT38*IF($A41+AT$7&lt;121-Interim!$D$8,Interim!$C$8,Interim!$C$8+(1-Interim!$C$8)*(1-(121-$A41-AT$7)/Interim!$D$8))*IF($A41+AT$7&lt;121-Interim!$D$8,Interim!$C$9,Interim!$C$9+(1-Interim!$C$9)*(1-(121-$A41-AT$7)/Interim!$D$8))</f>
        <v>3.4372646770000001E-2</v>
      </c>
      <c r="AU41" s="33">
        <f>'M 2008 VBT ALB'!AU38*IF($A41+AU$7&lt;121-Interim!$D$8,Interim!$C$8,Interim!$C$8+(1-Interim!$C$8)*(1-(121-$A41-AU$7)/Interim!$D$8))*IF($A41+AU$7&lt;121-Interim!$D$8,Interim!$C$9,Interim!$C$9+(1-Interim!$C$9)*(1-(121-$A41-AU$7)/Interim!$D$8))</f>
        <v>3.8048361669999996E-2</v>
      </c>
      <c r="AV41" s="33">
        <f>'M 2008 VBT ALB'!AV38*IF($A41+AV$7&lt;121-Interim!$D$8,Interim!$C$8,Interim!$C$8+(1-Interim!$C$8)*(1-(121-$A41-AV$7)/Interim!$D$8))*IF($A41+AV$7&lt;121-Interim!$D$8,Interim!$C$9,Interim!$C$9+(1-Interim!$C$9)*(1-(121-$A41-AV$7)/Interim!$D$8))</f>
        <v>4.2053948420000001E-2</v>
      </c>
      <c r="AW41" s="33">
        <f>'M 2008 VBT ALB'!AW38*IF($A41+AW$7&lt;121-Interim!$D$8,Interim!$C$8,Interim!$C$8+(1-Interim!$C$8)*(1-(121-$A41-AW$7)/Interim!$D$8))*IF($A41+AW$7&lt;121-Interim!$D$8,Interim!$C$9,Interim!$C$9+(1-Interim!$C$9)*(1-(121-$A41-AW$7)/Interim!$D$8))</f>
        <v>4.6417681750000002E-2</v>
      </c>
      <c r="AX41" s="33">
        <f>'M 2008 VBT ALB'!AX38*IF($A41+AX$7&lt;121-Interim!$D$8,Interim!$C$8,Interim!$C$8+(1-Interim!$C$8)*(1-(121-$A41-AX$7)/Interim!$D$8))*IF($A41+AX$7&lt;121-Interim!$D$8,Interim!$C$9,Interim!$C$9+(1-Interim!$C$9)*(1-(121-$A41-AX$7)/Interim!$D$8))</f>
        <v>5.1290360220000011E-2</v>
      </c>
      <c r="AY41" s="33">
        <f>'M 2008 VBT ALB'!AY38*IF($A41+AY$7&lt;121-Interim!$D$8,Interim!$C$8,Interim!$C$8+(1-Interim!$C$8)*(1-(121-$A41-AY$7)/Interim!$D$8))*IF($A41+AY$7&lt;121-Interim!$D$8,Interim!$C$9,Interim!$C$9+(1-Interim!$C$9)*(1-(121-$A41-AY$7)/Interim!$D$8))</f>
        <v>5.6728533290000008E-2</v>
      </c>
      <c r="AZ41" s="33">
        <f>'M 2008 VBT ALB'!AZ38*IF($A41+AZ$7&lt;121-Interim!$D$8,Interim!$C$8,Interim!$C$8+(1-Interim!$C$8)*(1-(121-$A41-AZ$7)/Interim!$D$8))*IF($A41+AZ$7&lt;121-Interim!$D$8,Interim!$C$9,Interim!$C$9+(1-Interim!$C$9)*(1-(121-$A41-AZ$7)/Interim!$D$8))</f>
        <v>6.2656801680000013E-2</v>
      </c>
      <c r="BA41" s="33">
        <f>'M 2008 VBT ALB'!BA38*IF($A41+BA$7&lt;121-Interim!$D$8,Interim!$C$8,Interim!$C$8+(1-Interim!$C$8)*(1-(121-$A41-BA$7)/Interim!$D$8))*IF($A41+BA$7&lt;121-Interim!$D$8,Interim!$C$9,Interim!$C$9+(1-Interim!$C$9)*(1-(121-$A41-BA$7)/Interim!$D$8))</f>
        <v>6.9094015209999998E-2</v>
      </c>
      <c r="BB41" s="33">
        <f>'M 2008 VBT ALB'!BB38*IF($A41+BB$7&lt;121-Interim!$D$8,Interim!$C$8,Interim!$C$8+(1-Interim!$C$8)*(1-(121-$A41-BB$7)/Interim!$D$8))*IF($A41+BB$7&lt;121-Interim!$D$8,Interim!$C$9,Interim!$C$9+(1-Interim!$C$9)*(1-(121-$A41-BB$7)/Interim!$D$8))</f>
        <v>7.6511419380000015E-2</v>
      </c>
      <c r="BC41" s="33">
        <f>'M 2008 VBT ALB'!BC38*IF($A41+BC$7&lt;121-Interim!$D$8,Interim!$C$8,Interim!$C$8+(1-Interim!$C$8)*(1-(121-$A41-BC$7)/Interim!$D$8))*IF($A41+BC$7&lt;121-Interim!$D$8,Interim!$C$9,Interim!$C$9+(1-Interim!$C$9)*(1-(121-$A41-BC$7)/Interim!$D$8))</f>
        <v>8.5144636940000018E-2</v>
      </c>
      <c r="BD41" s="33">
        <f>'M 2008 VBT ALB'!BD38*IF($A41+BD$7&lt;121-Interim!$D$8,Interim!$C$8,Interim!$C$8+(1-Interim!$C$8)*(1-(121-$A41-BD$7)/Interim!$D$8))*IF($A41+BD$7&lt;121-Interim!$D$8,Interim!$C$9,Interim!$C$9+(1-Interim!$C$9)*(1-(121-$A41-BD$7)/Interim!$D$8))</f>
        <v>9.4824019510000024E-2</v>
      </c>
      <c r="BE41" s="33">
        <f>'M 2008 VBT ALB'!BE38*IF($A41+BE$7&lt;121-Interim!$D$8,Interim!$C$8,Interim!$C$8+(1-Interim!$C$8)*(1-(121-$A41-BE$7)/Interim!$D$8))*IF($A41+BE$7&lt;121-Interim!$D$8,Interim!$C$9,Interim!$C$9+(1-Interim!$C$9)*(1-(121-$A41-BE$7)/Interim!$D$8))</f>
        <v>0.10574749020000003</v>
      </c>
      <c r="BF41" s="33">
        <f>'M 2008 VBT ALB'!BF38*IF($A41+BF$7&lt;121-Interim!$D$8,Interim!$C$8,Interim!$C$8+(1-Interim!$C$8)*(1-(121-$A41-BF$7)/Interim!$D$8))*IF($A41+BF$7&lt;121-Interim!$D$8,Interim!$C$9,Interim!$C$9+(1-Interim!$C$9)*(1-(121-$A41-BF$7)/Interim!$D$8))</f>
        <v>0.11812239703000001</v>
      </c>
      <c r="BG41" s="33">
        <f>'M 2008 VBT ALB'!BG38*IF($A41+BG$7&lt;121-Interim!$D$8,Interim!$C$8,Interim!$C$8+(1-Interim!$C$8)*(1-(121-$A41-BG$7)/Interim!$D$8))*IF($A41+BG$7&lt;121-Interim!$D$8,Interim!$C$9,Interim!$C$9+(1-Interim!$C$9)*(1-(121-$A41-BG$7)/Interim!$D$8))</f>
        <v>0.13171311725000001</v>
      </c>
      <c r="BH41" s="33">
        <f>'M 2008 VBT ALB'!BH38*IF($A41+BH$7&lt;121-Interim!$D$8,Interim!$C$8,Interim!$C$8+(1-Interim!$C$8)*(1-(121-$A41-BH$7)/Interim!$D$8))*IF($A41+BH$7&lt;121-Interim!$D$8,Interim!$C$9,Interim!$C$9+(1-Interim!$C$9)*(1-(121-$A41-BH$7)/Interim!$D$8))</f>
        <v>0.14678354834000001</v>
      </c>
      <c r="BI41" s="33">
        <f>'M 2008 VBT ALB'!BI38*IF($A41+BI$7&lt;121-Interim!$D$8,Interim!$C$8,Interim!$C$8+(1-Interim!$C$8)*(1-(121-$A41-BI$7)/Interim!$D$8))*IF($A41+BI$7&lt;121-Interim!$D$8,Interim!$C$9,Interim!$C$9+(1-Interim!$C$9)*(1-(121-$A41-BI$7)/Interim!$D$8))</f>
        <v>0.16338081485000003</v>
      </c>
      <c r="BJ41" s="33">
        <f>'M 2008 VBT ALB'!BJ38*IF($A41+BJ$7&lt;121-Interim!$D$8,Interim!$C$8,Interim!$C$8+(1-Interim!$C$8)*(1-(121-$A41-BJ$7)/Interim!$D$8))*IF($A41+BJ$7&lt;121-Interim!$D$8,Interim!$C$9,Interim!$C$9+(1-Interim!$C$9)*(1-(121-$A41-BJ$7)/Interim!$D$8))</f>
        <v>0.18076034889000001</v>
      </c>
      <c r="BK41" s="33">
        <f>'M 2008 VBT ALB'!BK38*IF($A41+BK$7&lt;121-Interim!$D$8,Interim!$C$8,Interim!$C$8+(1-Interim!$C$8)*(1-(121-$A41-BK$7)/Interim!$D$8))*IF($A41+BK$7&lt;121-Interim!$D$8,Interim!$C$9,Interim!$C$9+(1-Interim!$C$9)*(1-(121-$A41-BK$7)/Interim!$D$8))</f>
        <v>0.19830953131000001</v>
      </c>
      <c r="BL41" s="33">
        <f>'M 2008 VBT ALB'!BL38*IF($A41+BL$7&lt;121-Interim!$D$8,Interim!$C$8,Interim!$C$8+(1-Interim!$C$8)*(1-(121-$A41-BL$7)/Interim!$D$8))*IF($A41+BL$7&lt;121-Interim!$D$8,Interim!$C$9,Interim!$C$9+(1-Interim!$C$9)*(1-(121-$A41-BL$7)/Interim!$D$8))</f>
        <v>0.21456750106000003</v>
      </c>
      <c r="BM41" s="33">
        <f>'M 2008 VBT ALB'!BM38*IF($A41+BM$7&lt;121-Interim!$D$8,Interim!$C$8,Interim!$C$8+(1-Interim!$C$8)*(1-(121-$A41-BM$7)/Interim!$D$8))*IF($A41+BM$7&lt;121-Interim!$D$8,Interim!$C$9,Interim!$C$9+(1-Interim!$C$9)*(1-(121-$A41-BM$7)/Interim!$D$8))</f>
        <v>0.23025055130000005</v>
      </c>
      <c r="BN41" s="33">
        <f>'M 2008 VBT ALB'!BN38*IF($A41+BN$7&lt;121-Interim!$D$8,Interim!$C$8,Interim!$C$8+(1-Interim!$C$8)*(1-(121-$A41-BN$7)/Interim!$D$8))*IF($A41+BN$7&lt;121-Interim!$D$8,Interim!$C$9,Interim!$C$9+(1-Interim!$C$9)*(1-(121-$A41-BN$7)/Interim!$D$8))</f>
        <v>0.24656507051000004</v>
      </c>
      <c r="BO41" s="33">
        <f>'M 2008 VBT ALB'!BO38*IF($A41+BO$7&lt;121-Interim!$D$8,Interim!$C$8,Interim!$C$8+(1-Interim!$C$8)*(1-(121-$A41-BO$7)/Interim!$D$8))*IF($A41+BO$7&lt;121-Interim!$D$8,Interim!$C$9,Interim!$C$9+(1-Interim!$C$9)*(1-(121-$A41-BO$7)/Interim!$D$8))</f>
        <v>0.26390690491000002</v>
      </c>
      <c r="BP41" s="33">
        <f>'M 2008 VBT ALB'!BP38*IF($A41+BP$7&lt;121-Interim!$D$8,Interim!$C$8,Interim!$C$8+(1-Interim!$C$8)*(1-(121-$A41-BP$7)/Interim!$D$8))*IF($A41+BP$7&lt;121-Interim!$D$8,Interim!$C$9,Interim!$C$9+(1-Interim!$C$9)*(1-(121-$A41-BP$7)/Interim!$D$8))</f>
        <v>0.28394426357000002</v>
      </c>
      <c r="BQ41" s="33">
        <f>'M 2008 VBT ALB'!BQ38*IF($A41+BQ$7&lt;121-Interim!$D$8,Interim!$C$8,Interim!$C$8+(1-Interim!$C$8)*(1-(121-$A41-BQ$7)/Interim!$D$8))*IF($A41+BQ$7&lt;121-Interim!$D$8,Interim!$C$9,Interim!$C$9+(1-Interim!$C$9)*(1-(121-$A41-BQ$7)/Interim!$D$8))</f>
        <v>0.30522571035000007</v>
      </c>
      <c r="BR41" s="33">
        <f>'M 2008 VBT ALB'!BR38*IF($A41+BR$7&lt;121-Interim!$D$8,Interim!$C$8,Interim!$C$8+(1-Interim!$C$8)*(1-(121-$A41-BR$7)/Interim!$D$8))*IF($A41+BR$7&lt;121-Interim!$D$8,Interim!$C$9,Interim!$C$9+(1-Interim!$C$9)*(1-(121-$A41-BR$7)/Interim!$D$8))</f>
        <v>0.32575316433000001</v>
      </c>
      <c r="BS41" s="33">
        <f>'M 2008 VBT ALB'!BS38*IF($A41+BS$7&lt;121-Interim!$D$8,Interim!$C$8,Interim!$C$8+(1-Interim!$C$8)*(1-(121-$A41-BS$7)/Interim!$D$8))*IF($A41+BS$7&lt;121-Interim!$D$8,Interim!$C$9,Interim!$C$9+(1-Interim!$C$9)*(1-(121-$A41-BS$7)/Interim!$D$8))</f>
        <v>0.34465953379000003</v>
      </c>
      <c r="BT41" s="33">
        <f>'M 2008 VBT ALB'!BT38*IF($A41+BT$7&lt;121-Interim!$D$8,Interim!$C$8,Interim!$C$8+(1-Interim!$C$8)*(1-(121-$A41-BT$7)/Interim!$D$8))*IF($A41+BT$7&lt;121-Interim!$D$8,Interim!$C$9,Interim!$C$9+(1-Interim!$C$9)*(1-(121-$A41-BT$7)/Interim!$D$8))</f>
        <v>0.36118140102000001</v>
      </c>
      <c r="BU41" s="33">
        <f>'M 2008 VBT ALB'!BU38*IF($A41+BU$7&lt;121-Interim!$D$8,Interim!$C$8,Interim!$C$8+(1-Interim!$C$8)*(1-(121-$A41-BU$7)/Interim!$D$8))*IF($A41+BU$7&lt;121-Interim!$D$8,Interim!$C$9,Interim!$C$9+(1-Interim!$C$9)*(1-(121-$A41-BU$7)/Interim!$D$8))</f>
        <v>0.37472499669000003</v>
      </c>
      <c r="BV41" s="33">
        <f>'M 2008 VBT ALB'!BV38*IF($A41+BV$7&lt;121-Interim!$D$8,Interim!$C$8,Interim!$C$8+(1-Interim!$C$8)*(1-(121-$A41-BV$7)/Interim!$D$8))*IF($A41+BV$7&lt;121-Interim!$D$8,Interim!$C$9,Interim!$C$9+(1-Interim!$C$9)*(1-(121-$A41-BV$7)/Interim!$D$8))</f>
        <v>0.38595006450000002</v>
      </c>
      <c r="BW41" s="33">
        <f>'M 2008 VBT ALB'!BW38*IF($A41+BW$7&lt;121-Interim!$D$8,Interim!$C$8,Interim!$C$8+(1-Interim!$C$8)*(1-(121-$A41-BW$7)/Interim!$D$8))*IF($A41+BW$7&lt;121-Interim!$D$8,Interim!$C$9,Interim!$C$9+(1-Interim!$C$9)*(1-(121-$A41-BW$7)/Interim!$D$8))</f>
        <v>0.39615724203000002</v>
      </c>
      <c r="BX41" s="33">
        <f>'M 2008 VBT ALB'!BX38*IF($A41+BX$7&lt;121-Interim!$D$8,Interim!$C$8,Interim!$C$8+(1-Interim!$C$8)*(1-(121-$A41-BX$7)/Interim!$D$8))*IF($A41+BX$7&lt;121-Interim!$D$8,Interim!$C$9,Interim!$C$9+(1-Interim!$C$9)*(1-(121-$A41-BX$7)/Interim!$D$8))</f>
        <v>0.40752962975573331</v>
      </c>
      <c r="BY41" s="33">
        <f>'M 2008 VBT ALB'!BY38*IF($A41+BY$7&lt;121-Interim!$D$8,Interim!$C$8,Interim!$C$8+(1-Interim!$C$8)*(1-(121-$A41-BY$7)/Interim!$D$8))*IF($A41+BY$7&lt;121-Interim!$D$8,Interim!$C$9,Interim!$C$9+(1-Interim!$C$9)*(1-(121-$A41-BY$7)/Interim!$D$8))</f>
        <v>0.41725133140120002</v>
      </c>
      <c r="BZ41" s="33">
        <f>'M 2008 VBT ALB'!BZ38*IF($A41+BZ$7&lt;121-Interim!$D$8,Interim!$C$8,Interim!$C$8+(1-Interim!$C$8)*(1-(121-$A41-BZ$7)/Interim!$D$8))*IF($A41+BZ$7&lt;121-Interim!$D$8,Interim!$C$9,Interim!$C$9+(1-Interim!$C$9)*(1-(121-$A41-BZ$7)/Interim!$D$8))</f>
        <v>0.42374628166080008</v>
      </c>
      <c r="CA41" s="33">
        <f>'M 2008 VBT ALB'!CA38*IF($A41+CA$7&lt;121-Interim!$D$8,Interim!$C$8,Interim!$C$8+(1-Interim!$C$8)*(1-(121-$A41-CA$7)/Interim!$D$8))*IF($A41+CA$7&lt;121-Interim!$D$8,Interim!$C$9,Interim!$C$9+(1-Interim!$C$9)*(1-(121-$A41-CA$7)/Interim!$D$8))</f>
        <v>0.42913946350320004</v>
      </c>
      <c r="CB41" s="33">
        <f>'M 2008 VBT ALB'!CB38*IF($A41+CB$7&lt;121-Interim!$D$8,Interim!$C$8,Interim!$C$8+(1-Interim!$C$8)*(1-(121-$A41-CB$7)/Interim!$D$8))*IF($A41+CB$7&lt;121-Interim!$D$8,Interim!$C$9,Interim!$C$9+(1-Interim!$C$9)*(1-(121-$A41-CB$7)/Interim!$D$8))</f>
        <v>0.43276320000000007</v>
      </c>
      <c r="CC41" s="33">
        <f>'M 2008 VBT ALB'!CC38*IF($A41+CC$7&lt;121-Interim!$D$8,Interim!$C$8,Interim!$C$8+(1-Interim!$C$8)*(1-(121-$A41-CC$7)/Interim!$D$8))*IF($A41+CC$7&lt;121-Interim!$D$8,Interim!$C$9,Interim!$C$9+(1-Interim!$C$9)*(1-(121-$A41-CC$7)/Interim!$D$8))</f>
        <v>0.43448974200000001</v>
      </c>
      <c r="CD41" s="33">
        <f>'M 2008 VBT ALB'!CD38*IF($A41+CD$7&lt;121-Interim!$D$8,Interim!$C$8,Interim!$C$8+(1-Interim!$C$8)*(1-(121-$A41-CD$7)/Interim!$D$8))*IF($A41+CD$7&lt;121-Interim!$D$8,Interim!$C$9,Interim!$C$9+(1-Interim!$C$9)*(1-(121-$A41-CD$7)/Interim!$D$8))</f>
        <v>0.43621564800000001</v>
      </c>
      <c r="CE41" s="33">
        <f>'M 2008 VBT ALB'!CE38*IF($A41+CE$7&lt;121-Interim!$D$8,Interim!$C$8,Interim!$C$8+(1-Interim!$C$8)*(1-(121-$A41-CE$7)/Interim!$D$8))*IF($A41+CE$7&lt;121-Interim!$D$8,Interim!$C$9,Interim!$C$9+(1-Interim!$C$9)*(1-(121-$A41-CE$7)/Interim!$D$8))</f>
        <v>0.43794091800000007</v>
      </c>
      <c r="CF41" s="33">
        <f>'M 2008 VBT ALB'!CF38*IF($A41+CF$7&lt;121-Interim!$D$8,Interim!$C$8,Interim!$C$8+(1-Interim!$C$8)*(1-(121-$A41-CF$7)/Interim!$D$8))*IF($A41+CF$7&lt;121-Interim!$D$8,Interim!$C$9,Interim!$C$9+(1-Interim!$C$9)*(1-(121-$A41-CF$7)/Interim!$D$8))</f>
        <v>0.43966555200000002</v>
      </c>
      <c r="CG41" s="33">
        <f>'M 2008 VBT ALB'!CG38*IF($A41+CG$7&lt;121-Interim!$D$8,Interim!$C$8,Interim!$C$8+(1-Interim!$C$8)*(1-(121-$A41-CG$7)/Interim!$D$8))*IF($A41+CG$7&lt;121-Interim!$D$8,Interim!$C$9,Interim!$C$9+(1-Interim!$C$9)*(1-(121-$A41-CG$7)/Interim!$D$8))</f>
        <v>0.44138955000000002</v>
      </c>
      <c r="CH41" s="33">
        <f>'M 2008 VBT ALB'!CH38*IF($A41+CH$7&lt;121-Interim!$D$8,Interim!$C$8,Interim!$C$8+(1-Interim!$C$8)*(1-(121-$A41-CH$7)/Interim!$D$8))*IF($A41+CH$7&lt;121-Interim!$D$8,Interim!$C$9,Interim!$C$9+(1-Interim!$C$9)*(1-(121-$A41-CH$7)/Interim!$D$8))</f>
        <v>0.44311291200000003</v>
      </c>
      <c r="CI41" s="33">
        <f>'M 2008 VBT ALB'!CI38*IF($A41+CI$7&lt;121-Interim!$D$8,Interim!$C$8,Interim!$C$8+(1-Interim!$C$8)*(1-(121-$A41-CI$7)/Interim!$D$8))*IF($A41+CI$7&lt;121-Interim!$D$8,Interim!$C$9,Interim!$C$9+(1-Interim!$C$9)*(1-(121-$A41-CI$7)/Interim!$D$8))</f>
        <v>0.44483563799999998</v>
      </c>
      <c r="CJ41" s="33">
        <f>'M 2008 VBT ALB'!CJ38*IF($A41+CJ$7&lt;121-Interim!$D$8,Interim!$C$8,Interim!$C$8+(1-Interim!$C$8)*(1-(121-$A41-CJ$7)/Interim!$D$8))*IF($A41+CJ$7&lt;121-Interim!$D$8,Interim!$C$9,Interim!$C$9+(1-Interim!$C$9)*(1-(121-$A41-CJ$7)/Interim!$D$8))</f>
        <v>0.44655772800000004</v>
      </c>
      <c r="CK41" s="33">
        <f>'M 2008 VBT ALB'!CK38*IF($A41+CK$7&lt;121-Interim!$D$8,Interim!$C$8,Interim!$C$8+(1-Interim!$C$8)*(1-(121-$A41-CK$7)/Interim!$D$8))*IF($A41+CK$7&lt;121-Interim!$D$8,Interim!$C$9,Interim!$C$9+(1-Interim!$C$9)*(1-(121-$A41-CK$7)/Interim!$D$8))</f>
        <v>0.448279182</v>
      </c>
      <c r="CL41" s="33">
        <f>'M 2008 VBT ALB'!CL38*IF($A41+CL$7&lt;121-Interim!$D$8,Interim!$C$8,Interim!$C$8+(1-Interim!$C$8)*(1-(121-$A41-CL$7)/Interim!$D$8))*IF($A41+CL$7&lt;121-Interim!$D$8,Interim!$C$9,Interim!$C$9+(1-Interim!$C$9)*(1-(121-$A41-CL$7)/Interim!$D$8))</f>
        <v>0.45</v>
      </c>
      <c r="CM41" s="33">
        <f>'M 2008 VBT ALB'!CM38*IF($A41+CM$7&lt;121-Interim!$D$8,Interim!$C$8,Interim!$C$8+(1-Interim!$C$8)*(1-(121-$A41-CM$7)/Interim!$D$8))*IF($A41+CM$7&lt;121-Interim!$D$8,Interim!$C$9,Interim!$C$9+(1-Interim!$C$9)*(1-(121-$A41-CM$7)/Interim!$D$8))</f>
        <v>0</v>
      </c>
      <c r="CN41" s="33">
        <f>'M 2008 VBT ALB'!CN38*IF($A41+CN$7&lt;121-Interim!$D$8,Interim!$C$8,Interim!$C$8+(1-Interim!$C$8)*(1-(121-$A41-CN$7)/Interim!$D$8))*IF($A41+CN$7&lt;121-Interim!$D$8,Interim!$C$9,Interim!$C$9+(1-Interim!$C$9)*(1-(121-$A41-CN$7)/Interim!$D$8))</f>
        <v>0</v>
      </c>
      <c r="CO41" s="33">
        <f>'M 2008 VBT ALB'!CO38*IF($A41+CO$7&lt;121-Interim!$D$8,Interim!$C$8,Interim!$C$8+(1-Interim!$C$8)*(1-(121-$A41-CO$7)/Interim!$D$8))*IF($A41+CO$7&lt;121-Interim!$D$8,Interim!$C$9,Interim!$C$9+(1-Interim!$C$9)*(1-(121-$A41-CO$7)/Interim!$D$8))</f>
        <v>0</v>
      </c>
      <c r="CP41" s="33">
        <f>'M 2008 VBT ALB'!CP38*IF($A41+CP$7&lt;121-Interim!$D$8,Interim!$C$8,Interim!$C$8+(1-Interim!$C$8)*(1-(121-$A41-CP$7)/Interim!$D$8))*IF($A41+CP$7&lt;121-Interim!$D$8,Interim!$C$9,Interim!$C$9+(1-Interim!$C$9)*(1-(121-$A41-CP$7)/Interim!$D$8))</f>
        <v>0</v>
      </c>
      <c r="CQ41" s="33">
        <f>'M 2008 VBT ALB'!CQ38*IF($A41+CQ$7&lt;121-Interim!$D$8,Interim!$C$8,Interim!$C$8+(1-Interim!$C$8)*(1-(121-$A41-CQ$7)/Interim!$D$8))*IF($A41+CQ$7&lt;121-Interim!$D$8,Interim!$C$9,Interim!$C$9+(1-Interim!$C$9)*(1-(121-$A41-CQ$7)/Interim!$D$8))</f>
        <v>0</v>
      </c>
      <c r="CR41" s="33">
        <f>'M 2008 VBT ALB'!CR38*IF($A41+CR$7&lt;121-Interim!$D$8,Interim!$C$8,Interim!$C$8+(1-Interim!$C$8)*(1-(121-$A41-CR$7)/Interim!$D$8))*IF($A41+CR$7&lt;121-Interim!$D$8,Interim!$C$9,Interim!$C$9+(1-Interim!$C$9)*(1-(121-$A41-CR$7)/Interim!$D$8))</f>
        <v>0</v>
      </c>
      <c r="CS41" s="33">
        <f>'M 2008 VBT ALB'!CS38*IF($A41+CS$7&lt;121-Interim!$D$8,Interim!$C$8,Interim!$C$8+(1-Interim!$C$8)*(1-(121-$A41-CS$7)/Interim!$D$8))*IF($A41+CS$7&lt;121-Interim!$D$8,Interim!$C$9,Interim!$C$9+(1-Interim!$C$9)*(1-(121-$A41-CS$7)/Interim!$D$8))</f>
        <v>0</v>
      </c>
      <c r="CT41" s="33">
        <f>'M 2008 VBT ALB'!CT38*IF($A41+CT$7&lt;121-Interim!$D$8,Interim!$C$8,Interim!$C$8+(1-Interim!$C$8)*(1-(121-$A41-CT$7)/Interim!$D$8))*IF($A41+CT$7&lt;121-Interim!$D$8,Interim!$C$9,Interim!$C$9+(1-Interim!$C$9)*(1-(121-$A41-CT$7)/Interim!$D$8))</f>
        <v>0</v>
      </c>
      <c r="CU41" s="33">
        <f>'M 2008 VBT ALB'!CU38*IF($A41+CU$7&lt;121-Interim!$D$8,Interim!$C$8,Interim!$C$8+(1-Interim!$C$8)*(1-(121-$A41-CU$7)/Interim!$D$8))*IF($A41+CU$7&lt;121-Interim!$D$8,Interim!$C$9,Interim!$C$9+(1-Interim!$C$9)*(1-(121-$A41-CU$7)/Interim!$D$8))</f>
        <v>0</v>
      </c>
      <c r="CV41" s="33">
        <f>'M 2008 VBT ALB'!CV38*IF($A41+CV$7&lt;121-Interim!$D$8,Interim!$C$8,Interim!$C$8+(1-Interim!$C$8)*(1-(121-$A41-CV$7)/Interim!$D$8))*IF($A41+CV$7&lt;121-Interim!$D$8,Interim!$C$9,Interim!$C$9+(1-Interim!$C$9)*(1-(121-$A41-CV$7)/Interim!$D$8))</f>
        <v>0</v>
      </c>
      <c r="CW41" s="33">
        <f>'M 2008 VBT ALB'!CW38*IF($A41+CW$7&lt;121-Interim!$D$8,Interim!$C$8,Interim!$C$8+(1-Interim!$C$8)*(1-(121-$A41-CW$7)/Interim!$D$8))*IF($A41+CW$7&lt;121-Interim!$D$8,Interim!$C$9,Interim!$C$9+(1-Interim!$C$9)*(1-(121-$A41-CW$7)/Interim!$D$8))</f>
        <v>0</v>
      </c>
      <c r="CX41" s="33">
        <f>'M 2008 VBT ALB'!CX38*IF($A41+CX$7&lt;121-Interim!$D$8,Interim!$C$8,Interim!$C$8+(1-Interim!$C$8)*(1-(121-$A41-CX$7)/Interim!$D$8))*IF($A41+CX$7&lt;121-Interim!$D$8,Interim!$C$9,Interim!$C$9+(1-Interim!$C$9)*(1-(121-$A41-CX$7)/Interim!$D$8))</f>
        <v>0</v>
      </c>
      <c r="CY41" s="33">
        <f>'M 2008 VBT ALB'!CY38*IF($A41+CY$7&lt;121-Interim!$D$8,Interim!$C$8,Interim!$C$8+(1-Interim!$C$8)*(1-(121-$A41-CY$7)/Interim!$D$8))*IF($A41+CY$7&lt;121-Interim!$D$8,Interim!$C$9,Interim!$C$9+(1-Interim!$C$9)*(1-(121-$A41-CY$7)/Interim!$D$8))</f>
        <v>0</v>
      </c>
      <c r="CZ41" s="33">
        <f>'M 2008 VBT ALB'!CZ38*IF($A41+CZ$7&lt;121-Interim!$D$8,Interim!$C$8,Interim!$C$8+(1-Interim!$C$8)*(1-(121-$A41-CZ$7)/Interim!$D$8))*IF($A41+CZ$7&lt;121-Interim!$D$8,Interim!$C$9,Interim!$C$9+(1-Interim!$C$9)*(1-(121-$A41-CZ$7)/Interim!$D$8))</f>
        <v>0</v>
      </c>
      <c r="DA41" s="33">
        <f>'M 2008 VBT ALB'!DA38*IF($A41+DA$7&lt;121-Interim!$D$8,Interim!$C$8,Interim!$C$8+(1-Interim!$C$8)*(1-(121-$A41-DA$7)/Interim!$D$8))*IF($A41+DA$7&lt;121-Interim!$D$8,Interim!$C$9,Interim!$C$9+(1-Interim!$C$9)*(1-(121-$A41-DA$7)/Interim!$D$8))</f>
        <v>0</v>
      </c>
      <c r="DB41" s="33">
        <f>'M 2008 VBT ALB'!DB38*IF($A41+DB$7&lt;121-Interim!$D$8,Interim!$C$8,Interim!$C$8+(1-Interim!$C$8)*(1-(121-$A41-DB$7)/Interim!$D$8))*IF($A41+DB$7&lt;121-Interim!$D$8,Interim!$C$9,Interim!$C$9+(1-Interim!$C$9)*(1-(121-$A41-DB$7)/Interim!$D$8))</f>
        <v>0</v>
      </c>
      <c r="DC41" s="33">
        <f>'M 2008 VBT ALB'!DC38*IF($A41+DC$7&lt;121-Interim!$D$8,Interim!$C$8,Interim!$C$8+(1-Interim!$C$8)*(1-(121-$A41-DC$7)/Interim!$D$8))*IF($A41+DC$7&lt;121-Interim!$D$8,Interim!$C$9,Interim!$C$9+(1-Interim!$C$9)*(1-(121-$A41-DC$7)/Interim!$D$8))</f>
        <v>0</v>
      </c>
      <c r="DD41" s="33">
        <f>'M 2008 VBT ALB'!DD38*IF($A41+DD$7&lt;121-Interim!$D$8,Interim!$C$8,Interim!$C$8+(1-Interim!$C$8)*(1-(121-$A41-DD$7)/Interim!$D$8))*IF($A41+DD$7&lt;121-Interim!$D$8,Interim!$C$9,Interim!$C$9+(1-Interim!$C$9)*(1-(121-$A41-DD$7)/Interim!$D$8))</f>
        <v>0</v>
      </c>
      <c r="DE41" s="33">
        <f>'M 2008 VBT ALB'!DE38*IF($A41+DE$7&lt;121-Interim!$D$8,Interim!$C$8,Interim!$C$8+(1-Interim!$C$8)*(1-(121-$A41-DE$7)/Interim!$D$8))*IF($A41+DE$7&lt;121-Interim!$D$8,Interim!$C$9,Interim!$C$9+(1-Interim!$C$9)*(1-(121-$A41-DE$7)/Interim!$D$8))</f>
        <v>0</v>
      </c>
      <c r="DF41" s="33">
        <f>'M 2008 VBT ALB'!DF38*IF($A41+DF$7&lt;121-Interim!$D$8,Interim!$C$8,Interim!$C$8+(1-Interim!$C$8)*(1-(121-$A41-DF$7)/Interim!$D$8))*IF($A41+DF$7&lt;121-Interim!$D$8,Interim!$C$9,Interim!$C$9+(1-Interim!$C$9)*(1-(121-$A41-DF$7)/Interim!$D$8))</f>
        <v>0</v>
      </c>
      <c r="DG41" s="33">
        <f>'M 2008 VBT ALB'!DG38*IF($A41+DG$7&lt;121-Interim!$D$8,Interim!$C$8,Interim!$C$8+(1-Interim!$C$8)*(1-(121-$A41-DG$7)/Interim!$D$8))*IF($A41+DG$7&lt;121-Interim!$D$8,Interim!$C$9,Interim!$C$9+(1-Interim!$C$9)*(1-(121-$A41-DG$7)/Interim!$D$8))</f>
        <v>0</v>
      </c>
      <c r="DH41" s="33">
        <f>'M 2008 VBT ALB'!DH38*IF($A41+DH$7&lt;121-Interim!$D$8,Interim!$C$8,Interim!$C$8+(1-Interim!$C$8)*(1-(121-$A41-DH$7)/Interim!$D$8))*IF($A41+DH$7&lt;121-Interim!$D$8,Interim!$C$9,Interim!$C$9+(1-Interim!$C$9)*(1-(121-$A41-DH$7)/Interim!$D$8))</f>
        <v>0</v>
      </c>
      <c r="DI41" s="33">
        <f>'M 2008 VBT ALB'!DI38*IF($A41+DI$7&lt;121-Interim!$D$8,Interim!$C$8,Interim!$C$8+(1-Interim!$C$8)*(1-(121-$A41-DI$7)/Interim!$D$8))*IF($A41+DI$7&lt;121-Interim!$D$8,Interim!$C$9,Interim!$C$9+(1-Interim!$C$9)*(1-(121-$A41-DI$7)/Interim!$D$8))</f>
        <v>0</v>
      </c>
      <c r="DJ41" s="33">
        <f>'M 2008 VBT ALB'!DJ38*IF($A41+DJ$7&lt;121-Interim!$D$8,Interim!$C$8,Interim!$C$8+(1-Interim!$C$8)*(1-(121-$A41-DJ$7)/Interim!$D$8))*IF($A41+DJ$7&lt;121-Interim!$D$8,Interim!$C$9,Interim!$C$9+(1-Interim!$C$9)*(1-(121-$A41-DJ$7)/Interim!$D$8))</f>
        <v>0</v>
      </c>
      <c r="DK41" s="33">
        <f>'M 2008 VBT ALB'!DK38*IF($A41+DK$7&lt;121-Interim!$D$8,Interim!$C$8,Interim!$C$8+(1-Interim!$C$8)*(1-(121-$A41-DK$7)/Interim!$D$8))*IF($A41+DK$7&lt;121-Interim!$D$8,Interim!$C$9,Interim!$C$9+(1-Interim!$C$9)*(1-(121-$A41-DK$7)/Interim!$D$8))</f>
        <v>0</v>
      </c>
      <c r="DL41" s="33">
        <f>'M 2008 VBT ALB'!DL38*IF($A41+DL$7&lt;121-Interim!$D$8,Interim!$C$8,Interim!$C$8+(1-Interim!$C$8)*(1-(121-$A41-DL$7)/Interim!$D$8))*IF($A41+DL$7&lt;121-Interim!$D$8,Interim!$C$9,Interim!$C$9+(1-Interim!$C$9)*(1-(121-$A41-DL$7)/Interim!$D$8))</f>
        <v>0</v>
      </c>
      <c r="DM41" s="33">
        <f>'M 2008 VBT ALB'!DM38*IF($A41+DM$7&lt;121-Interim!$D$8,Interim!$C$8,Interim!$C$8+(1-Interim!$C$8)*(1-(121-$A41-DM$7)/Interim!$D$8))*IF($A41+DM$7&lt;121-Interim!$D$8,Interim!$C$9,Interim!$C$9+(1-Interim!$C$9)*(1-(121-$A41-DM$7)/Interim!$D$8))</f>
        <v>0</v>
      </c>
      <c r="DN41" s="33">
        <f>'M 2008 VBT ALB'!DN38*IF($A41+DN$7&lt;121-Interim!$D$8,Interim!$C$8,Interim!$C$8+(1-Interim!$C$8)*(1-(121-$A41-DN$7)/Interim!$D$8))*IF($A41+DN$7&lt;121-Interim!$D$8,Interim!$C$9,Interim!$C$9+(1-Interim!$C$9)*(1-(121-$A41-DN$7)/Interim!$D$8))</f>
        <v>0</v>
      </c>
      <c r="DO41" s="33">
        <f>'M 2008 VBT ALB'!DO38*IF($A41+DO$7&lt;121-Interim!$D$8,Interim!$C$8,Interim!$C$8+(1-Interim!$C$8)*(1-(121-$A41-DO$7)/Interim!$D$8))*IF($A41+DO$7&lt;121-Interim!$D$8,Interim!$C$9,Interim!$C$9+(1-Interim!$C$9)*(1-(121-$A41-DO$7)/Interim!$D$8))</f>
        <v>0</v>
      </c>
      <c r="DP41" s="33">
        <f>'M 2008 VBT ALB'!DP38*IF($A41+DP$7&lt;121-Interim!$D$8,Interim!$C$8,Interim!$C$8+(1-Interim!$C$8)*(1-(121-$A41-DP$7)/Interim!$D$8))*IF($A41+DP$7&lt;121-Interim!$D$8,Interim!$C$9,Interim!$C$9+(1-Interim!$C$9)*(1-(121-$A41-DP$7)/Interim!$D$8))</f>
        <v>0</v>
      </c>
      <c r="DQ41" s="33">
        <f>'M 2008 VBT ALB'!DQ38*IF($A41+DQ$7&lt;121-Interim!$D$8,Interim!$C$8,Interim!$C$8+(1-Interim!$C$8)*(1-(121-$A41-DQ$7)/Interim!$D$8))*IF($A41+DQ$7&lt;121-Interim!$D$8,Interim!$C$9,Interim!$C$9+(1-Interim!$C$9)*(1-(121-$A41-DQ$7)/Interim!$D$8))</f>
        <v>0</v>
      </c>
      <c r="DR41" s="33">
        <f>'M 2008 VBT ALB'!DR38*IF($A41+DR$7&lt;121-Interim!$D$8,Interim!$C$8,Interim!$C$8+(1-Interim!$C$8)*(1-(121-$A41-DR$7)/Interim!$D$8))*IF($A41+DR$7&lt;121-Interim!$D$8,Interim!$C$9,Interim!$C$9+(1-Interim!$C$9)*(1-(121-$A41-DR$7)/Interim!$D$8))</f>
        <v>0</v>
      </c>
    </row>
    <row r="42" spans="1:122" s="5" customFormat="1" x14ac:dyDescent="0.2">
      <c r="A42" s="29">
        <v>33</v>
      </c>
      <c r="B42" s="33">
        <f>'M 2008 VBT ALB'!B39*IF($A42+B$7&lt;121-Interim!$D$8,Interim!$C$8,Interim!$C$8+(1-Interim!$C$8)*(1-(121-$A42-B$7)/Interim!$D$8))*IF($A42+B$7&lt;121-Interim!$D$8,Interim!$C$9,Interim!$C$9+(1-Interim!$C$9)*(1-(121-$A42-B$7)/Interim!$D$8))</f>
        <v>2.2619783999999998E-4</v>
      </c>
      <c r="C42" s="33">
        <f>'M 2008 VBT ALB'!C39*IF($A42+C$7&lt;121-Interim!$D$8,Interim!$C$8,Interim!$C$8+(1-Interim!$C$8)*(1-(121-$A42-C$7)/Interim!$D$8))*IF($A42+C$7&lt;121-Interim!$D$8,Interim!$C$9,Interim!$C$9+(1-Interim!$C$9)*(1-(121-$A42-C$7)/Interim!$D$8))</f>
        <v>3.2987185000000005E-4</v>
      </c>
      <c r="D42" s="33">
        <f>'M 2008 VBT ALB'!D39*IF($A42+D$7&lt;121-Interim!$D$8,Interim!$C$8,Interim!$C$8+(1-Interim!$C$8)*(1-(121-$A42-D$7)/Interim!$D$8))*IF($A42+D$7&lt;121-Interim!$D$8,Interim!$C$9,Interim!$C$9+(1-Interim!$C$9)*(1-(121-$A42-D$7)/Interim!$D$8))</f>
        <v>3.9584622000000003E-4</v>
      </c>
      <c r="E42" s="33">
        <f>'M 2008 VBT ALB'!E39*IF($A42+E$7&lt;121-Interim!$D$8,Interim!$C$8,Interim!$C$8+(1-Interim!$C$8)*(1-(121-$A42-E$7)/Interim!$D$8))*IF($A42+E$7&lt;121-Interim!$D$8,Interim!$C$9,Interim!$C$9+(1-Interim!$C$9)*(1-(121-$A42-E$7)/Interim!$D$8))</f>
        <v>4.4297077000000001E-4</v>
      </c>
      <c r="F42" s="33">
        <f>'M 2008 VBT ALB'!F39*IF($A42+F$7&lt;121-Interim!$D$8,Interim!$C$8,Interim!$C$8+(1-Interim!$C$8)*(1-(121-$A42-F$7)/Interim!$D$8))*IF($A42+F$7&lt;121-Interim!$D$8,Interim!$C$9,Interim!$C$9+(1-Interim!$C$9)*(1-(121-$A42-F$7)/Interim!$D$8))</f>
        <v>4.6182059000000002E-4</v>
      </c>
      <c r="G42" s="33">
        <f>'M 2008 VBT ALB'!G39*IF($A42+G$7&lt;121-Interim!$D$8,Interim!$C$8,Interim!$C$8+(1-Interim!$C$8)*(1-(121-$A42-G$7)/Interim!$D$8))*IF($A42+G$7&lt;121-Interim!$D$8,Interim!$C$9,Interim!$C$9+(1-Interim!$C$9)*(1-(121-$A42-G$7)/Interim!$D$8))</f>
        <v>4.9009532000000009E-4</v>
      </c>
      <c r="H42" s="33">
        <f>'M 2008 VBT ALB'!H39*IF($A42+H$7&lt;121-Interim!$D$8,Interim!$C$8,Interim!$C$8+(1-Interim!$C$8)*(1-(121-$A42-H$7)/Interim!$D$8))*IF($A42+H$7&lt;121-Interim!$D$8,Interim!$C$9,Interim!$C$9+(1-Interim!$C$9)*(1-(121-$A42-H$7)/Interim!$D$8))</f>
        <v>5.4664478000000002E-4</v>
      </c>
      <c r="I42" s="33">
        <f>'M 2008 VBT ALB'!I39*IF($A42+I$7&lt;121-Interim!$D$8,Interim!$C$8,Interim!$C$8+(1-Interim!$C$8)*(1-(121-$A42-I$7)/Interim!$D$8))*IF($A42+I$7&lt;121-Interim!$D$8,Interim!$C$9,Interim!$C$9+(1-Interim!$C$9)*(1-(121-$A42-I$7)/Interim!$D$8))</f>
        <v>6.2204406000000007E-4</v>
      </c>
      <c r="J42" s="33">
        <f>'M 2008 VBT ALB'!J39*IF($A42+J$7&lt;121-Interim!$D$8,Interim!$C$8,Interim!$C$8+(1-Interim!$C$8)*(1-(121-$A42-J$7)/Interim!$D$8))*IF($A42+J$7&lt;121-Interim!$D$8,Interim!$C$9,Interim!$C$9+(1-Interim!$C$9)*(1-(121-$A42-J$7)/Interim!$D$8))</f>
        <v>7.4456789000000004E-4</v>
      </c>
      <c r="K42" s="33">
        <f>'M 2008 VBT ALB'!K39*IF($A42+K$7&lt;121-Interim!$D$8,Interim!$C$8,Interim!$C$8+(1-Interim!$C$8)*(1-(121-$A42-K$7)/Interim!$D$8))*IF($A42+K$7&lt;121-Interim!$D$8,Interim!$C$9,Interim!$C$9+(1-Interim!$C$9)*(1-(121-$A42-K$7)/Interim!$D$8))</f>
        <v>8.8594154000000002E-4</v>
      </c>
      <c r="L42" s="33">
        <f>'M 2008 VBT ALB'!L39*IF($A42+L$7&lt;121-Interim!$D$8,Interim!$C$8,Interim!$C$8+(1-Interim!$C$8)*(1-(121-$A42-L$7)/Interim!$D$8))*IF($A42+L$7&lt;121-Interim!$D$8,Interim!$C$9,Interim!$C$9+(1-Interim!$C$9)*(1-(121-$A42-L$7)/Interim!$D$8))</f>
        <v>1.0367401000000002E-3</v>
      </c>
      <c r="M42" s="33">
        <f>'M 2008 VBT ALB'!M39*IF($A42+M$7&lt;121-Interim!$D$8,Interim!$C$8,Interim!$C$8+(1-Interim!$C$8)*(1-(121-$A42-M$7)/Interim!$D$8))*IF($A42+M$7&lt;121-Interim!$D$8,Interim!$C$9,Interim!$C$9+(1-Interim!$C$9)*(1-(121-$A42-M$7)/Interim!$D$8))</f>
        <v>1.1969635700000002E-3</v>
      </c>
      <c r="N42" s="33">
        <f>'M 2008 VBT ALB'!N39*IF($A42+N$7&lt;121-Interim!$D$8,Interim!$C$8,Interim!$C$8+(1-Interim!$C$8)*(1-(121-$A42-N$7)/Interim!$D$8))*IF($A42+N$7&lt;121-Interim!$D$8,Interim!$C$9,Interim!$C$9+(1-Interim!$C$9)*(1-(121-$A42-N$7)/Interim!$D$8))</f>
        <v>1.33833722E-3</v>
      </c>
      <c r="O42" s="33">
        <f>'M 2008 VBT ALB'!O39*IF($A42+O$7&lt;121-Interim!$D$8,Interim!$C$8,Interim!$C$8+(1-Interim!$C$8)*(1-(121-$A42-O$7)/Interim!$D$8))*IF($A42+O$7&lt;121-Interim!$D$8,Interim!$C$9,Interim!$C$9+(1-Interim!$C$9)*(1-(121-$A42-O$7)/Interim!$D$8))</f>
        <v>1.4891357800000001E-3</v>
      </c>
      <c r="P42" s="33">
        <f>'M 2008 VBT ALB'!P39*IF($A42+P$7&lt;121-Interim!$D$8,Interim!$C$8,Interim!$C$8+(1-Interim!$C$8)*(1-(121-$A42-P$7)/Interim!$D$8))*IF($A42+P$7&lt;121-Interim!$D$8,Interim!$C$9,Interim!$C$9+(1-Interim!$C$9)*(1-(121-$A42-P$7)/Interim!$D$8))</f>
        <v>1.6399343400000002E-3</v>
      </c>
      <c r="Q42" s="33">
        <f>'M 2008 VBT ALB'!Q39*IF($A42+Q$7&lt;121-Interim!$D$8,Interim!$C$8,Interim!$C$8+(1-Interim!$C$8)*(1-(121-$A42-Q$7)/Interim!$D$8))*IF($A42+Q$7&lt;121-Interim!$D$8,Interim!$C$9,Interim!$C$9+(1-Interim!$C$9)*(1-(121-$A42-Q$7)/Interim!$D$8))</f>
        <v>1.8095827199999998E-3</v>
      </c>
      <c r="R42" s="33">
        <f>'M 2008 VBT ALB'!R39*IF($A42+R$7&lt;121-Interim!$D$8,Interim!$C$8,Interim!$C$8+(1-Interim!$C$8)*(1-(121-$A42-R$7)/Interim!$D$8))*IF($A42+R$7&lt;121-Interim!$D$8,Interim!$C$9,Interim!$C$9+(1-Interim!$C$9)*(1-(121-$A42-R$7)/Interim!$D$8))</f>
        <v>1.99808092E-3</v>
      </c>
      <c r="S42" s="33">
        <f>'M 2008 VBT ALB'!S39*IF($A42+S$7&lt;121-Interim!$D$8,Interim!$C$8,Interim!$C$8+(1-Interim!$C$8)*(1-(121-$A42-S$7)/Interim!$D$8))*IF($A42+S$7&lt;121-Interim!$D$8,Interim!$C$9,Interim!$C$9+(1-Interim!$C$9)*(1-(121-$A42-S$7)/Interim!$D$8))</f>
        <v>2.2054289400000003E-3</v>
      </c>
      <c r="T42" s="33">
        <f>'M 2008 VBT ALB'!T39*IF($A42+T$7&lt;121-Interim!$D$8,Interim!$C$8,Interim!$C$8+(1-Interim!$C$8)*(1-(121-$A42-T$7)/Interim!$D$8))*IF($A42+T$7&lt;121-Interim!$D$8,Interim!$C$9,Interim!$C$9+(1-Interim!$C$9)*(1-(121-$A42-T$7)/Interim!$D$8))</f>
        <v>2.4410516899999999E-3</v>
      </c>
      <c r="U42" s="33">
        <f>'M 2008 VBT ALB'!U39*IF($A42+U$7&lt;121-Interim!$D$8,Interim!$C$8,Interim!$C$8+(1-Interim!$C$8)*(1-(121-$A42-U$7)/Interim!$D$8))*IF($A42+U$7&lt;121-Interim!$D$8,Interim!$C$9,Interim!$C$9+(1-Interim!$C$9)*(1-(121-$A42-U$7)/Interim!$D$8))</f>
        <v>2.6860993500000003E-3</v>
      </c>
      <c r="V42" s="33">
        <f>'M 2008 VBT ALB'!V39*IF($A42+V$7&lt;121-Interim!$D$8,Interim!$C$8,Interim!$C$8+(1-Interim!$C$8)*(1-(121-$A42-V$7)/Interim!$D$8))*IF($A42+V$7&lt;121-Interim!$D$8,Interim!$C$9,Interim!$C$9+(1-Interim!$C$9)*(1-(121-$A42-V$7)/Interim!$D$8))</f>
        <v>2.9405719200000001E-3</v>
      </c>
      <c r="W42" s="33">
        <f>'M 2008 VBT ALB'!W39*IF($A42+W$7&lt;121-Interim!$D$8,Interim!$C$8,Interim!$C$8+(1-Interim!$C$8)*(1-(121-$A42-W$7)/Interim!$D$8))*IF($A42+W$7&lt;121-Interim!$D$8,Interim!$C$9,Interim!$C$9+(1-Interim!$C$9)*(1-(121-$A42-W$7)/Interim!$D$8))</f>
        <v>3.2327441300000004E-3</v>
      </c>
      <c r="X42" s="33">
        <f>'M 2008 VBT ALB'!X39*IF($A42+X$7&lt;121-Interim!$D$8,Interim!$C$8,Interim!$C$8+(1-Interim!$C$8)*(1-(121-$A42-X$7)/Interim!$D$8))*IF($A42+X$7&lt;121-Interim!$D$8,Interim!$C$9,Interim!$C$9+(1-Interim!$C$9)*(1-(121-$A42-X$7)/Interim!$D$8))</f>
        <v>3.5720408900000006E-3</v>
      </c>
      <c r="Y42" s="33">
        <f>'M 2008 VBT ALB'!Y39*IF($A42+Y$7&lt;121-Interim!$D$8,Interim!$C$8,Interim!$C$8+(1-Interim!$C$8)*(1-(121-$A42-Y$7)/Interim!$D$8))*IF($A42+Y$7&lt;121-Interim!$D$8,Interim!$C$9,Interim!$C$9+(1-Interim!$C$9)*(1-(121-$A42-Y$7)/Interim!$D$8))</f>
        <v>4.0055867500000007E-3</v>
      </c>
      <c r="Z42" s="33">
        <f>'M 2008 VBT ALB'!Z39*IF($A42+Z$7&lt;121-Interim!$D$8,Interim!$C$8,Interim!$C$8+(1-Interim!$C$8)*(1-(121-$A42-Z$7)/Interim!$D$8))*IF($A42+Z$7&lt;121-Interim!$D$8,Interim!$C$9,Interim!$C$9+(1-Interim!$C$9)*(1-(121-$A42-Z$7)/Interim!$D$8))</f>
        <v>4.5993560800000003E-3</v>
      </c>
      <c r="AA42" s="33">
        <f>'M 2008 VBT ALB'!AA39*IF($A42+AA$7&lt;121-Interim!$D$8,Interim!$C$8,Interim!$C$8+(1-Interim!$C$8)*(1-(121-$A42-AA$7)/Interim!$D$8))*IF($A42+AA$7&lt;121-Interim!$D$8,Interim!$C$9,Interim!$C$9+(1-Interim!$C$9)*(1-(121-$A42-AA$7)/Interim!$D$8))</f>
        <v>5.4004734300000011E-3</v>
      </c>
      <c r="AB42" s="33">
        <f>'M 2008 VBT ALB'!AB39*IF($A42+AB$7&lt;121-Interim!$D$8,Interim!$C$8,Interim!$C$8+(1-Interim!$C$8)*(1-(121-$A42-AB$7)/Interim!$D$8))*IF($A42+AB$7&lt;121-Interim!$D$8,Interim!$C$9,Interim!$C$9+(1-Interim!$C$9)*(1-(121-$A42-AB$7)/Interim!$D$8))</f>
        <v>5.8999936600000009E-3</v>
      </c>
      <c r="AC42" s="33">
        <f>'M 2008 VBT ALB'!AC39*IF($A42+AC$7&lt;121-Interim!$D$8,Interim!$C$8,Interim!$C$8+(1-Interim!$C$8)*(1-(121-$A42-AC$7)/Interim!$D$8))*IF($A42+AC$7&lt;121-Interim!$D$8,Interim!$C$9,Interim!$C$9+(1-Interim!$C$9)*(1-(121-$A42-AC$7)/Interim!$D$8))</f>
        <v>6.4843380800000006E-3</v>
      </c>
      <c r="AD42" s="33">
        <f>'M 2008 VBT ALB'!AD39*IF($A42+AD$7&lt;121-Interim!$D$8,Interim!$C$8,Interim!$C$8+(1-Interim!$C$8)*(1-(121-$A42-AD$7)/Interim!$D$8))*IF($A42+AD$7&lt;121-Interim!$D$8,Interim!$C$9,Interim!$C$9+(1-Interim!$C$9)*(1-(121-$A42-AD$7)/Interim!$D$8))</f>
        <v>7.1440817800000013E-3</v>
      </c>
      <c r="AE42" s="33">
        <f>'M 2008 VBT ALB'!AE39*IF($A42+AE$7&lt;121-Interim!$D$8,Interim!$C$8,Interim!$C$8+(1-Interim!$C$8)*(1-(121-$A42-AE$7)/Interim!$D$8))*IF($A42+AE$7&lt;121-Interim!$D$8,Interim!$C$9,Interim!$C$9+(1-Interim!$C$9)*(1-(121-$A42-AE$7)/Interim!$D$8))</f>
        <v>7.8792247599999993E-3</v>
      </c>
      <c r="AF42" s="33">
        <f>'M 2008 VBT ALB'!AF39*IF($A42+AF$7&lt;121-Interim!$D$8,Interim!$C$8,Interim!$C$8+(1-Interim!$C$8)*(1-(121-$A42-AF$7)/Interim!$D$8))*IF($A42+AF$7&lt;121-Interim!$D$8,Interim!$C$9,Interim!$C$9+(1-Interim!$C$9)*(1-(121-$A42-AF$7)/Interim!$D$8))</f>
        <v>8.7180417500000006E-3</v>
      </c>
      <c r="AG42" s="33">
        <f>'M 2008 VBT ALB'!AG39*IF($A42+AG$7&lt;121-Interim!$D$8,Interim!$C$8,Interim!$C$8+(1-Interim!$C$8)*(1-(121-$A42-AG$7)/Interim!$D$8))*IF($A42+AG$7&lt;121-Interim!$D$8,Interim!$C$9,Interim!$C$9+(1-Interim!$C$9)*(1-(121-$A42-AG$7)/Interim!$D$8))</f>
        <v>9.6605327500000008E-3</v>
      </c>
      <c r="AH42" s="33">
        <f>'M 2008 VBT ALB'!AH39*IF($A42+AH$7&lt;121-Interim!$D$8,Interim!$C$8,Interim!$C$8+(1-Interim!$C$8)*(1-(121-$A42-AH$7)/Interim!$D$8))*IF($A42+AH$7&lt;121-Interim!$D$8,Interim!$C$9,Interim!$C$9+(1-Interim!$C$9)*(1-(121-$A42-AH$7)/Interim!$D$8))</f>
        <v>1.0716122670000001E-2</v>
      </c>
      <c r="AI42" s="33">
        <f>'M 2008 VBT ALB'!AI39*IF($A42+AI$7&lt;121-Interim!$D$8,Interim!$C$8,Interim!$C$8+(1-Interim!$C$8)*(1-(121-$A42-AI$7)/Interim!$D$8))*IF($A42+AI$7&lt;121-Interim!$D$8,Interim!$C$9,Interim!$C$9+(1-Interim!$C$9)*(1-(121-$A42-AI$7)/Interim!$D$8))</f>
        <v>1.1903661330000002E-2</v>
      </c>
      <c r="AJ42" s="33">
        <f>'M 2008 VBT ALB'!AJ39*IF($A42+AJ$7&lt;121-Interim!$D$8,Interim!$C$8,Interim!$C$8+(1-Interim!$C$8)*(1-(121-$A42-AJ$7)/Interim!$D$8))*IF($A42+AJ$7&lt;121-Interim!$D$8,Interim!$C$9,Interim!$C$9+(1-Interim!$C$9)*(1-(121-$A42-AJ$7)/Interim!$D$8))</f>
        <v>1.3251423460000002E-2</v>
      </c>
      <c r="AK42" s="33">
        <f>'M 2008 VBT ALB'!AK39*IF($A42+AK$7&lt;121-Interim!$D$8,Interim!$C$8,Interim!$C$8+(1-Interim!$C$8)*(1-(121-$A42-AK$7)/Interim!$D$8))*IF($A42+AK$7&lt;121-Interim!$D$8,Interim!$C$9,Interim!$C$9+(1-Interim!$C$9)*(1-(121-$A42-AK$7)/Interim!$D$8))</f>
        <v>1.4749984150000003E-2</v>
      </c>
      <c r="AL42" s="33">
        <f>'M 2008 VBT ALB'!AL39*IF($A42+AL$7&lt;121-Interim!$D$8,Interim!$C$8,Interim!$C$8+(1-Interim!$C$8)*(1-(121-$A42-AL$7)/Interim!$D$8))*IF($A42+AL$7&lt;121-Interim!$D$8,Interim!$C$9,Interim!$C$9+(1-Interim!$C$9)*(1-(121-$A42-AL$7)/Interim!$D$8))</f>
        <v>1.6427618130000002E-2</v>
      </c>
      <c r="AM42" s="33">
        <f>'M 2008 VBT ALB'!AM39*IF($A42+AM$7&lt;121-Interim!$D$8,Interim!$C$8,Interim!$C$8+(1-Interim!$C$8)*(1-(121-$A42-AM$7)/Interim!$D$8))*IF($A42+AM$7&lt;121-Interim!$D$8,Interim!$C$9,Interim!$C$9+(1-Interim!$C$9)*(1-(121-$A42-AM$7)/Interim!$D$8))</f>
        <v>1.8293750310000002E-2</v>
      </c>
      <c r="AN42" s="33">
        <f>'M 2008 VBT ALB'!AN39*IF($A42+AN$7&lt;121-Interim!$D$8,Interim!$C$8,Interim!$C$8+(1-Interim!$C$8)*(1-(121-$A42-AN$7)/Interim!$D$8))*IF($A42+AN$7&lt;121-Interim!$D$8,Interim!$C$9,Interim!$C$9+(1-Interim!$C$9)*(1-(121-$A42-AN$7)/Interim!$D$8))</f>
        <v>2.0367230510000004E-2</v>
      </c>
      <c r="AO42" s="33">
        <f>'M 2008 VBT ALB'!AO39*IF($A42+AO$7&lt;121-Interim!$D$8,Interim!$C$8,Interim!$C$8+(1-Interim!$C$8)*(1-(121-$A42-AO$7)/Interim!$D$8))*IF($A42+AO$7&lt;121-Interim!$D$8,Interim!$C$9,Interim!$C$9+(1-Interim!$C$9)*(1-(121-$A42-AO$7)/Interim!$D$8))</f>
        <v>2.265748364E-2</v>
      </c>
      <c r="AP42" s="33">
        <f>'M 2008 VBT ALB'!AP39*IF($A42+AP$7&lt;121-Interim!$D$8,Interim!$C$8,Interim!$C$8+(1-Interim!$C$8)*(1-(121-$A42-AP$7)/Interim!$D$8))*IF($A42+AP$7&lt;121-Interim!$D$8,Interim!$C$9,Interim!$C$9+(1-Interim!$C$9)*(1-(121-$A42-AP$7)/Interim!$D$8))</f>
        <v>2.518335952E-2</v>
      </c>
      <c r="AQ42" s="33">
        <f>'M 2008 VBT ALB'!AQ39*IF($A42+AQ$7&lt;121-Interim!$D$8,Interim!$C$8,Interim!$C$8+(1-Interim!$C$8)*(1-(121-$A42-AQ$7)/Interim!$D$8))*IF($A42+AQ$7&lt;121-Interim!$D$8,Interim!$C$9,Interim!$C$9+(1-Interim!$C$9)*(1-(121-$A42-AQ$7)/Interim!$D$8))</f>
        <v>2.7963707970000005E-2</v>
      </c>
      <c r="AR42" s="33">
        <f>'M 2008 VBT ALB'!AR39*IF($A42+AR$7&lt;121-Interim!$D$8,Interim!$C$8,Interim!$C$8+(1-Interim!$C$8)*(1-(121-$A42-AR$7)/Interim!$D$8))*IF($A42+AR$7&lt;121-Interim!$D$8,Interim!$C$9,Interim!$C$9+(1-Interim!$C$9)*(1-(121-$A42-AR$7)/Interim!$D$8))</f>
        <v>3.1017378809999999E-2</v>
      </c>
      <c r="AS42" s="33">
        <f>'M 2008 VBT ALB'!AS39*IF($A42+AS$7&lt;121-Interim!$D$8,Interim!$C$8,Interim!$C$8+(1-Interim!$C$8)*(1-(121-$A42-AS$7)/Interim!$D$8))*IF($A42+AS$7&lt;121-Interim!$D$8,Interim!$C$9,Interim!$C$9+(1-Interim!$C$9)*(1-(121-$A42-AS$7)/Interim!$D$8))</f>
        <v>3.4372646770000001E-2</v>
      </c>
      <c r="AT42" s="33">
        <f>'M 2008 VBT ALB'!AT39*IF($A42+AT$7&lt;121-Interim!$D$8,Interim!$C$8,Interim!$C$8+(1-Interim!$C$8)*(1-(121-$A42-AT$7)/Interim!$D$8))*IF($A42+AT$7&lt;121-Interim!$D$8,Interim!$C$9,Interim!$C$9+(1-Interim!$C$9)*(1-(121-$A42-AT$7)/Interim!$D$8))</f>
        <v>3.8048361669999996E-2</v>
      </c>
      <c r="AU42" s="33">
        <f>'M 2008 VBT ALB'!AU39*IF($A42+AU$7&lt;121-Interim!$D$8,Interim!$C$8,Interim!$C$8+(1-Interim!$C$8)*(1-(121-$A42-AU$7)/Interim!$D$8))*IF($A42+AU$7&lt;121-Interim!$D$8,Interim!$C$9,Interim!$C$9+(1-Interim!$C$9)*(1-(121-$A42-AU$7)/Interim!$D$8))</f>
        <v>4.2053948420000001E-2</v>
      </c>
      <c r="AV42" s="33">
        <f>'M 2008 VBT ALB'!AV39*IF($A42+AV$7&lt;121-Interim!$D$8,Interim!$C$8,Interim!$C$8+(1-Interim!$C$8)*(1-(121-$A42-AV$7)/Interim!$D$8))*IF($A42+AV$7&lt;121-Interim!$D$8,Interim!$C$9,Interim!$C$9+(1-Interim!$C$9)*(1-(121-$A42-AV$7)/Interim!$D$8))</f>
        <v>4.6417681750000002E-2</v>
      </c>
      <c r="AW42" s="33">
        <f>'M 2008 VBT ALB'!AW39*IF($A42+AW$7&lt;121-Interim!$D$8,Interim!$C$8,Interim!$C$8+(1-Interim!$C$8)*(1-(121-$A42-AW$7)/Interim!$D$8))*IF($A42+AW$7&lt;121-Interim!$D$8,Interim!$C$9,Interim!$C$9+(1-Interim!$C$9)*(1-(121-$A42-AW$7)/Interim!$D$8))</f>
        <v>5.1290360220000011E-2</v>
      </c>
      <c r="AX42" s="33">
        <f>'M 2008 VBT ALB'!AX39*IF($A42+AX$7&lt;121-Interim!$D$8,Interim!$C$8,Interim!$C$8+(1-Interim!$C$8)*(1-(121-$A42-AX$7)/Interim!$D$8))*IF($A42+AX$7&lt;121-Interim!$D$8,Interim!$C$9,Interim!$C$9+(1-Interim!$C$9)*(1-(121-$A42-AX$7)/Interim!$D$8))</f>
        <v>5.6728533290000008E-2</v>
      </c>
      <c r="AY42" s="33">
        <f>'M 2008 VBT ALB'!AY39*IF($A42+AY$7&lt;121-Interim!$D$8,Interim!$C$8,Interim!$C$8+(1-Interim!$C$8)*(1-(121-$A42-AY$7)/Interim!$D$8))*IF($A42+AY$7&lt;121-Interim!$D$8,Interim!$C$9,Interim!$C$9+(1-Interim!$C$9)*(1-(121-$A42-AY$7)/Interim!$D$8))</f>
        <v>6.2656801680000013E-2</v>
      </c>
      <c r="AZ42" s="33">
        <f>'M 2008 VBT ALB'!AZ39*IF($A42+AZ$7&lt;121-Interim!$D$8,Interim!$C$8,Interim!$C$8+(1-Interim!$C$8)*(1-(121-$A42-AZ$7)/Interim!$D$8))*IF($A42+AZ$7&lt;121-Interim!$D$8,Interim!$C$9,Interim!$C$9+(1-Interim!$C$9)*(1-(121-$A42-AZ$7)/Interim!$D$8))</f>
        <v>6.9094015209999998E-2</v>
      </c>
      <c r="BA42" s="33">
        <f>'M 2008 VBT ALB'!BA39*IF($A42+BA$7&lt;121-Interim!$D$8,Interim!$C$8,Interim!$C$8+(1-Interim!$C$8)*(1-(121-$A42-BA$7)/Interim!$D$8))*IF($A42+BA$7&lt;121-Interim!$D$8,Interim!$C$9,Interim!$C$9+(1-Interim!$C$9)*(1-(121-$A42-BA$7)/Interim!$D$8))</f>
        <v>7.6511419380000015E-2</v>
      </c>
      <c r="BB42" s="33">
        <f>'M 2008 VBT ALB'!BB39*IF($A42+BB$7&lt;121-Interim!$D$8,Interim!$C$8,Interim!$C$8+(1-Interim!$C$8)*(1-(121-$A42-BB$7)/Interim!$D$8))*IF($A42+BB$7&lt;121-Interim!$D$8,Interim!$C$9,Interim!$C$9+(1-Interim!$C$9)*(1-(121-$A42-BB$7)/Interim!$D$8))</f>
        <v>8.5144636940000018E-2</v>
      </c>
      <c r="BC42" s="33">
        <f>'M 2008 VBT ALB'!BC39*IF($A42+BC$7&lt;121-Interim!$D$8,Interim!$C$8,Interim!$C$8+(1-Interim!$C$8)*(1-(121-$A42-BC$7)/Interim!$D$8))*IF($A42+BC$7&lt;121-Interim!$D$8,Interim!$C$9,Interim!$C$9+(1-Interim!$C$9)*(1-(121-$A42-BC$7)/Interim!$D$8))</f>
        <v>9.4824019510000024E-2</v>
      </c>
      <c r="BD42" s="33">
        <f>'M 2008 VBT ALB'!BD39*IF($A42+BD$7&lt;121-Interim!$D$8,Interim!$C$8,Interim!$C$8+(1-Interim!$C$8)*(1-(121-$A42-BD$7)/Interim!$D$8))*IF($A42+BD$7&lt;121-Interim!$D$8,Interim!$C$9,Interim!$C$9+(1-Interim!$C$9)*(1-(121-$A42-BD$7)/Interim!$D$8))</f>
        <v>0.10574749020000003</v>
      </c>
      <c r="BE42" s="33">
        <f>'M 2008 VBT ALB'!BE39*IF($A42+BE$7&lt;121-Interim!$D$8,Interim!$C$8,Interim!$C$8+(1-Interim!$C$8)*(1-(121-$A42-BE$7)/Interim!$D$8))*IF($A42+BE$7&lt;121-Interim!$D$8,Interim!$C$9,Interim!$C$9+(1-Interim!$C$9)*(1-(121-$A42-BE$7)/Interim!$D$8))</f>
        <v>0.11812239703000001</v>
      </c>
      <c r="BF42" s="33">
        <f>'M 2008 VBT ALB'!BF39*IF($A42+BF$7&lt;121-Interim!$D$8,Interim!$C$8,Interim!$C$8+(1-Interim!$C$8)*(1-(121-$A42-BF$7)/Interim!$D$8))*IF($A42+BF$7&lt;121-Interim!$D$8,Interim!$C$9,Interim!$C$9+(1-Interim!$C$9)*(1-(121-$A42-BF$7)/Interim!$D$8))</f>
        <v>0.13171311725000001</v>
      </c>
      <c r="BG42" s="33">
        <f>'M 2008 VBT ALB'!BG39*IF($A42+BG$7&lt;121-Interim!$D$8,Interim!$C$8,Interim!$C$8+(1-Interim!$C$8)*(1-(121-$A42-BG$7)/Interim!$D$8))*IF($A42+BG$7&lt;121-Interim!$D$8,Interim!$C$9,Interim!$C$9+(1-Interim!$C$9)*(1-(121-$A42-BG$7)/Interim!$D$8))</f>
        <v>0.14678354834000001</v>
      </c>
      <c r="BH42" s="33">
        <f>'M 2008 VBT ALB'!BH39*IF($A42+BH$7&lt;121-Interim!$D$8,Interim!$C$8,Interim!$C$8+(1-Interim!$C$8)*(1-(121-$A42-BH$7)/Interim!$D$8))*IF($A42+BH$7&lt;121-Interim!$D$8,Interim!$C$9,Interim!$C$9+(1-Interim!$C$9)*(1-(121-$A42-BH$7)/Interim!$D$8))</f>
        <v>0.16338081485000003</v>
      </c>
      <c r="BI42" s="33">
        <f>'M 2008 VBT ALB'!BI39*IF($A42+BI$7&lt;121-Interim!$D$8,Interim!$C$8,Interim!$C$8+(1-Interim!$C$8)*(1-(121-$A42-BI$7)/Interim!$D$8))*IF($A42+BI$7&lt;121-Interim!$D$8,Interim!$C$9,Interim!$C$9+(1-Interim!$C$9)*(1-(121-$A42-BI$7)/Interim!$D$8))</f>
        <v>0.18076034889000001</v>
      </c>
      <c r="BJ42" s="33">
        <f>'M 2008 VBT ALB'!BJ39*IF($A42+BJ$7&lt;121-Interim!$D$8,Interim!$C$8,Interim!$C$8+(1-Interim!$C$8)*(1-(121-$A42-BJ$7)/Interim!$D$8))*IF($A42+BJ$7&lt;121-Interim!$D$8,Interim!$C$9,Interim!$C$9+(1-Interim!$C$9)*(1-(121-$A42-BJ$7)/Interim!$D$8))</f>
        <v>0.19830953131000001</v>
      </c>
      <c r="BK42" s="33">
        <f>'M 2008 VBT ALB'!BK39*IF($A42+BK$7&lt;121-Interim!$D$8,Interim!$C$8,Interim!$C$8+(1-Interim!$C$8)*(1-(121-$A42-BK$7)/Interim!$D$8))*IF($A42+BK$7&lt;121-Interim!$D$8,Interim!$C$9,Interim!$C$9+(1-Interim!$C$9)*(1-(121-$A42-BK$7)/Interim!$D$8))</f>
        <v>0.21456750106000003</v>
      </c>
      <c r="BL42" s="33">
        <f>'M 2008 VBT ALB'!BL39*IF($A42+BL$7&lt;121-Interim!$D$8,Interim!$C$8,Interim!$C$8+(1-Interim!$C$8)*(1-(121-$A42-BL$7)/Interim!$D$8))*IF($A42+BL$7&lt;121-Interim!$D$8,Interim!$C$9,Interim!$C$9+(1-Interim!$C$9)*(1-(121-$A42-BL$7)/Interim!$D$8))</f>
        <v>0.23025055130000005</v>
      </c>
      <c r="BM42" s="33">
        <f>'M 2008 VBT ALB'!BM39*IF($A42+BM$7&lt;121-Interim!$D$8,Interim!$C$8,Interim!$C$8+(1-Interim!$C$8)*(1-(121-$A42-BM$7)/Interim!$D$8))*IF($A42+BM$7&lt;121-Interim!$D$8,Interim!$C$9,Interim!$C$9+(1-Interim!$C$9)*(1-(121-$A42-BM$7)/Interim!$D$8))</f>
        <v>0.24656507051000004</v>
      </c>
      <c r="BN42" s="33">
        <f>'M 2008 VBT ALB'!BN39*IF($A42+BN$7&lt;121-Interim!$D$8,Interim!$C$8,Interim!$C$8+(1-Interim!$C$8)*(1-(121-$A42-BN$7)/Interim!$D$8))*IF($A42+BN$7&lt;121-Interim!$D$8,Interim!$C$9,Interim!$C$9+(1-Interim!$C$9)*(1-(121-$A42-BN$7)/Interim!$D$8))</f>
        <v>0.26390690491000002</v>
      </c>
      <c r="BO42" s="33">
        <f>'M 2008 VBT ALB'!BO39*IF($A42+BO$7&lt;121-Interim!$D$8,Interim!$C$8,Interim!$C$8+(1-Interim!$C$8)*(1-(121-$A42-BO$7)/Interim!$D$8))*IF($A42+BO$7&lt;121-Interim!$D$8,Interim!$C$9,Interim!$C$9+(1-Interim!$C$9)*(1-(121-$A42-BO$7)/Interim!$D$8))</f>
        <v>0.28394426357000002</v>
      </c>
      <c r="BP42" s="33">
        <f>'M 2008 VBT ALB'!BP39*IF($A42+BP$7&lt;121-Interim!$D$8,Interim!$C$8,Interim!$C$8+(1-Interim!$C$8)*(1-(121-$A42-BP$7)/Interim!$D$8))*IF($A42+BP$7&lt;121-Interim!$D$8,Interim!$C$9,Interim!$C$9+(1-Interim!$C$9)*(1-(121-$A42-BP$7)/Interim!$D$8))</f>
        <v>0.30522571035000007</v>
      </c>
      <c r="BQ42" s="33">
        <f>'M 2008 VBT ALB'!BQ39*IF($A42+BQ$7&lt;121-Interim!$D$8,Interim!$C$8,Interim!$C$8+(1-Interim!$C$8)*(1-(121-$A42-BQ$7)/Interim!$D$8))*IF($A42+BQ$7&lt;121-Interim!$D$8,Interim!$C$9,Interim!$C$9+(1-Interim!$C$9)*(1-(121-$A42-BQ$7)/Interim!$D$8))</f>
        <v>0.32575316433000001</v>
      </c>
      <c r="BR42" s="33">
        <f>'M 2008 VBT ALB'!BR39*IF($A42+BR$7&lt;121-Interim!$D$8,Interim!$C$8,Interim!$C$8+(1-Interim!$C$8)*(1-(121-$A42-BR$7)/Interim!$D$8))*IF($A42+BR$7&lt;121-Interim!$D$8,Interim!$C$9,Interim!$C$9+(1-Interim!$C$9)*(1-(121-$A42-BR$7)/Interim!$D$8))</f>
        <v>0.34465953379000003</v>
      </c>
      <c r="BS42" s="33">
        <f>'M 2008 VBT ALB'!BS39*IF($A42+BS$7&lt;121-Interim!$D$8,Interim!$C$8,Interim!$C$8+(1-Interim!$C$8)*(1-(121-$A42-BS$7)/Interim!$D$8))*IF($A42+BS$7&lt;121-Interim!$D$8,Interim!$C$9,Interim!$C$9+(1-Interim!$C$9)*(1-(121-$A42-BS$7)/Interim!$D$8))</f>
        <v>0.36118140102000001</v>
      </c>
      <c r="BT42" s="33">
        <f>'M 2008 VBT ALB'!BT39*IF($A42+BT$7&lt;121-Interim!$D$8,Interim!$C$8,Interim!$C$8+(1-Interim!$C$8)*(1-(121-$A42-BT$7)/Interim!$D$8))*IF($A42+BT$7&lt;121-Interim!$D$8,Interim!$C$9,Interim!$C$9+(1-Interim!$C$9)*(1-(121-$A42-BT$7)/Interim!$D$8))</f>
        <v>0.37472499669000003</v>
      </c>
      <c r="BU42" s="33">
        <f>'M 2008 VBT ALB'!BU39*IF($A42+BU$7&lt;121-Interim!$D$8,Interim!$C$8,Interim!$C$8+(1-Interim!$C$8)*(1-(121-$A42-BU$7)/Interim!$D$8))*IF($A42+BU$7&lt;121-Interim!$D$8,Interim!$C$9,Interim!$C$9+(1-Interim!$C$9)*(1-(121-$A42-BU$7)/Interim!$D$8))</f>
        <v>0.38595006450000002</v>
      </c>
      <c r="BV42" s="33">
        <f>'M 2008 VBT ALB'!BV39*IF($A42+BV$7&lt;121-Interim!$D$8,Interim!$C$8,Interim!$C$8+(1-Interim!$C$8)*(1-(121-$A42-BV$7)/Interim!$D$8))*IF($A42+BV$7&lt;121-Interim!$D$8,Interim!$C$9,Interim!$C$9+(1-Interim!$C$9)*(1-(121-$A42-BV$7)/Interim!$D$8))</f>
        <v>0.39615724203000002</v>
      </c>
      <c r="BW42" s="33">
        <f>'M 2008 VBT ALB'!BW39*IF($A42+BW$7&lt;121-Interim!$D$8,Interim!$C$8,Interim!$C$8+(1-Interim!$C$8)*(1-(121-$A42-BW$7)/Interim!$D$8))*IF($A42+BW$7&lt;121-Interim!$D$8,Interim!$C$9,Interim!$C$9+(1-Interim!$C$9)*(1-(121-$A42-BW$7)/Interim!$D$8))</f>
        <v>0.40752962975573331</v>
      </c>
      <c r="BX42" s="33">
        <f>'M 2008 VBT ALB'!BX39*IF($A42+BX$7&lt;121-Interim!$D$8,Interim!$C$8,Interim!$C$8+(1-Interim!$C$8)*(1-(121-$A42-BX$7)/Interim!$D$8))*IF($A42+BX$7&lt;121-Interim!$D$8,Interim!$C$9,Interim!$C$9+(1-Interim!$C$9)*(1-(121-$A42-BX$7)/Interim!$D$8))</f>
        <v>0.41725133140120002</v>
      </c>
      <c r="BY42" s="33">
        <f>'M 2008 VBT ALB'!BY39*IF($A42+BY$7&lt;121-Interim!$D$8,Interim!$C$8,Interim!$C$8+(1-Interim!$C$8)*(1-(121-$A42-BY$7)/Interim!$D$8))*IF($A42+BY$7&lt;121-Interim!$D$8,Interim!$C$9,Interim!$C$9+(1-Interim!$C$9)*(1-(121-$A42-BY$7)/Interim!$D$8))</f>
        <v>0.42374628166080008</v>
      </c>
      <c r="BZ42" s="33">
        <f>'M 2008 VBT ALB'!BZ39*IF($A42+BZ$7&lt;121-Interim!$D$8,Interim!$C$8,Interim!$C$8+(1-Interim!$C$8)*(1-(121-$A42-BZ$7)/Interim!$D$8))*IF($A42+BZ$7&lt;121-Interim!$D$8,Interim!$C$9,Interim!$C$9+(1-Interim!$C$9)*(1-(121-$A42-BZ$7)/Interim!$D$8))</f>
        <v>0.42913946350320004</v>
      </c>
      <c r="CA42" s="33">
        <f>'M 2008 VBT ALB'!CA39*IF($A42+CA$7&lt;121-Interim!$D$8,Interim!$C$8,Interim!$C$8+(1-Interim!$C$8)*(1-(121-$A42-CA$7)/Interim!$D$8))*IF($A42+CA$7&lt;121-Interim!$D$8,Interim!$C$9,Interim!$C$9+(1-Interim!$C$9)*(1-(121-$A42-CA$7)/Interim!$D$8))</f>
        <v>0.43276320000000007</v>
      </c>
      <c r="CB42" s="33">
        <f>'M 2008 VBT ALB'!CB39*IF($A42+CB$7&lt;121-Interim!$D$8,Interim!$C$8,Interim!$C$8+(1-Interim!$C$8)*(1-(121-$A42-CB$7)/Interim!$D$8))*IF($A42+CB$7&lt;121-Interim!$D$8,Interim!$C$9,Interim!$C$9+(1-Interim!$C$9)*(1-(121-$A42-CB$7)/Interim!$D$8))</f>
        <v>0.43448974200000001</v>
      </c>
      <c r="CC42" s="33">
        <f>'M 2008 VBT ALB'!CC39*IF($A42+CC$7&lt;121-Interim!$D$8,Interim!$C$8,Interim!$C$8+(1-Interim!$C$8)*(1-(121-$A42-CC$7)/Interim!$D$8))*IF($A42+CC$7&lt;121-Interim!$D$8,Interim!$C$9,Interim!$C$9+(1-Interim!$C$9)*(1-(121-$A42-CC$7)/Interim!$D$8))</f>
        <v>0.43621564800000001</v>
      </c>
      <c r="CD42" s="33">
        <f>'M 2008 VBT ALB'!CD39*IF($A42+CD$7&lt;121-Interim!$D$8,Interim!$C$8,Interim!$C$8+(1-Interim!$C$8)*(1-(121-$A42-CD$7)/Interim!$D$8))*IF($A42+CD$7&lt;121-Interim!$D$8,Interim!$C$9,Interim!$C$9+(1-Interim!$C$9)*(1-(121-$A42-CD$7)/Interim!$D$8))</f>
        <v>0.43794091800000007</v>
      </c>
      <c r="CE42" s="33">
        <f>'M 2008 VBT ALB'!CE39*IF($A42+CE$7&lt;121-Interim!$D$8,Interim!$C$8,Interim!$C$8+(1-Interim!$C$8)*(1-(121-$A42-CE$7)/Interim!$D$8))*IF($A42+CE$7&lt;121-Interim!$D$8,Interim!$C$9,Interim!$C$9+(1-Interim!$C$9)*(1-(121-$A42-CE$7)/Interim!$D$8))</f>
        <v>0.43966555200000002</v>
      </c>
      <c r="CF42" s="33">
        <f>'M 2008 VBT ALB'!CF39*IF($A42+CF$7&lt;121-Interim!$D$8,Interim!$C$8,Interim!$C$8+(1-Interim!$C$8)*(1-(121-$A42-CF$7)/Interim!$D$8))*IF($A42+CF$7&lt;121-Interim!$D$8,Interim!$C$9,Interim!$C$9+(1-Interim!$C$9)*(1-(121-$A42-CF$7)/Interim!$D$8))</f>
        <v>0.44138955000000002</v>
      </c>
      <c r="CG42" s="33">
        <f>'M 2008 VBT ALB'!CG39*IF($A42+CG$7&lt;121-Interim!$D$8,Interim!$C$8,Interim!$C$8+(1-Interim!$C$8)*(1-(121-$A42-CG$7)/Interim!$D$8))*IF($A42+CG$7&lt;121-Interim!$D$8,Interim!$C$9,Interim!$C$9+(1-Interim!$C$9)*(1-(121-$A42-CG$7)/Interim!$D$8))</f>
        <v>0.44311291200000003</v>
      </c>
      <c r="CH42" s="33">
        <f>'M 2008 VBT ALB'!CH39*IF($A42+CH$7&lt;121-Interim!$D$8,Interim!$C$8,Interim!$C$8+(1-Interim!$C$8)*(1-(121-$A42-CH$7)/Interim!$D$8))*IF($A42+CH$7&lt;121-Interim!$D$8,Interim!$C$9,Interim!$C$9+(1-Interim!$C$9)*(1-(121-$A42-CH$7)/Interim!$D$8))</f>
        <v>0.44483563799999998</v>
      </c>
      <c r="CI42" s="33">
        <f>'M 2008 VBT ALB'!CI39*IF($A42+CI$7&lt;121-Interim!$D$8,Interim!$C$8,Interim!$C$8+(1-Interim!$C$8)*(1-(121-$A42-CI$7)/Interim!$D$8))*IF($A42+CI$7&lt;121-Interim!$D$8,Interim!$C$9,Interim!$C$9+(1-Interim!$C$9)*(1-(121-$A42-CI$7)/Interim!$D$8))</f>
        <v>0.44655772800000004</v>
      </c>
      <c r="CJ42" s="33">
        <f>'M 2008 VBT ALB'!CJ39*IF($A42+CJ$7&lt;121-Interim!$D$8,Interim!$C$8,Interim!$C$8+(1-Interim!$C$8)*(1-(121-$A42-CJ$7)/Interim!$D$8))*IF($A42+CJ$7&lt;121-Interim!$D$8,Interim!$C$9,Interim!$C$9+(1-Interim!$C$9)*(1-(121-$A42-CJ$7)/Interim!$D$8))</f>
        <v>0.448279182</v>
      </c>
      <c r="CK42" s="33">
        <f>'M 2008 VBT ALB'!CK39*IF($A42+CK$7&lt;121-Interim!$D$8,Interim!$C$8,Interim!$C$8+(1-Interim!$C$8)*(1-(121-$A42-CK$7)/Interim!$D$8))*IF($A42+CK$7&lt;121-Interim!$D$8,Interim!$C$9,Interim!$C$9+(1-Interim!$C$9)*(1-(121-$A42-CK$7)/Interim!$D$8))</f>
        <v>0.45</v>
      </c>
      <c r="CL42" s="33">
        <f>'M 2008 VBT ALB'!CL39*IF($A42+CL$7&lt;121-Interim!$D$8,Interim!$C$8,Interim!$C$8+(1-Interim!$C$8)*(1-(121-$A42-CL$7)/Interim!$D$8))*IF($A42+CL$7&lt;121-Interim!$D$8,Interim!$C$9,Interim!$C$9+(1-Interim!$C$9)*(1-(121-$A42-CL$7)/Interim!$D$8))</f>
        <v>0</v>
      </c>
      <c r="CM42" s="33">
        <f>'M 2008 VBT ALB'!CM39*IF($A42+CM$7&lt;121-Interim!$D$8,Interim!$C$8,Interim!$C$8+(1-Interim!$C$8)*(1-(121-$A42-CM$7)/Interim!$D$8))*IF($A42+CM$7&lt;121-Interim!$D$8,Interim!$C$9,Interim!$C$9+(1-Interim!$C$9)*(1-(121-$A42-CM$7)/Interim!$D$8))</f>
        <v>0</v>
      </c>
      <c r="CN42" s="33">
        <f>'M 2008 VBT ALB'!CN39*IF($A42+CN$7&lt;121-Interim!$D$8,Interim!$C$8,Interim!$C$8+(1-Interim!$C$8)*(1-(121-$A42-CN$7)/Interim!$D$8))*IF($A42+CN$7&lt;121-Interim!$D$8,Interim!$C$9,Interim!$C$9+(1-Interim!$C$9)*(1-(121-$A42-CN$7)/Interim!$D$8))</f>
        <v>0</v>
      </c>
      <c r="CO42" s="33">
        <f>'M 2008 VBT ALB'!CO39*IF($A42+CO$7&lt;121-Interim!$D$8,Interim!$C$8,Interim!$C$8+(1-Interim!$C$8)*(1-(121-$A42-CO$7)/Interim!$D$8))*IF($A42+CO$7&lt;121-Interim!$D$8,Interim!$C$9,Interim!$C$9+(1-Interim!$C$9)*(1-(121-$A42-CO$7)/Interim!$D$8))</f>
        <v>0</v>
      </c>
      <c r="CP42" s="33">
        <f>'M 2008 VBT ALB'!CP39*IF($A42+CP$7&lt;121-Interim!$D$8,Interim!$C$8,Interim!$C$8+(1-Interim!$C$8)*(1-(121-$A42-CP$7)/Interim!$D$8))*IF($A42+CP$7&lt;121-Interim!$D$8,Interim!$C$9,Interim!$C$9+(1-Interim!$C$9)*(1-(121-$A42-CP$7)/Interim!$D$8))</f>
        <v>0</v>
      </c>
      <c r="CQ42" s="33">
        <f>'M 2008 VBT ALB'!CQ39*IF($A42+CQ$7&lt;121-Interim!$D$8,Interim!$C$8,Interim!$C$8+(1-Interim!$C$8)*(1-(121-$A42-CQ$7)/Interim!$D$8))*IF($A42+CQ$7&lt;121-Interim!$D$8,Interim!$C$9,Interim!$C$9+(1-Interim!$C$9)*(1-(121-$A42-CQ$7)/Interim!$D$8))</f>
        <v>0</v>
      </c>
      <c r="CR42" s="33">
        <f>'M 2008 VBT ALB'!CR39*IF($A42+CR$7&lt;121-Interim!$D$8,Interim!$C$8,Interim!$C$8+(1-Interim!$C$8)*(1-(121-$A42-CR$7)/Interim!$D$8))*IF($A42+CR$7&lt;121-Interim!$D$8,Interim!$C$9,Interim!$C$9+(1-Interim!$C$9)*(1-(121-$A42-CR$7)/Interim!$D$8))</f>
        <v>0</v>
      </c>
      <c r="CS42" s="33">
        <f>'M 2008 VBT ALB'!CS39*IF($A42+CS$7&lt;121-Interim!$D$8,Interim!$C$8,Interim!$C$8+(1-Interim!$C$8)*(1-(121-$A42-CS$7)/Interim!$D$8))*IF($A42+CS$7&lt;121-Interim!$D$8,Interim!$C$9,Interim!$C$9+(1-Interim!$C$9)*(1-(121-$A42-CS$7)/Interim!$D$8))</f>
        <v>0</v>
      </c>
      <c r="CT42" s="33">
        <f>'M 2008 VBT ALB'!CT39*IF($A42+CT$7&lt;121-Interim!$D$8,Interim!$C$8,Interim!$C$8+(1-Interim!$C$8)*(1-(121-$A42-CT$7)/Interim!$D$8))*IF($A42+CT$7&lt;121-Interim!$D$8,Interim!$C$9,Interim!$C$9+(1-Interim!$C$9)*(1-(121-$A42-CT$7)/Interim!$D$8))</f>
        <v>0</v>
      </c>
      <c r="CU42" s="33">
        <f>'M 2008 VBT ALB'!CU39*IF($A42+CU$7&lt;121-Interim!$D$8,Interim!$C$8,Interim!$C$8+(1-Interim!$C$8)*(1-(121-$A42-CU$7)/Interim!$D$8))*IF($A42+CU$7&lt;121-Interim!$D$8,Interim!$C$9,Interim!$C$9+(1-Interim!$C$9)*(1-(121-$A42-CU$7)/Interim!$D$8))</f>
        <v>0</v>
      </c>
      <c r="CV42" s="33">
        <f>'M 2008 VBT ALB'!CV39*IF($A42+CV$7&lt;121-Interim!$D$8,Interim!$C$8,Interim!$C$8+(1-Interim!$C$8)*(1-(121-$A42-CV$7)/Interim!$D$8))*IF($A42+CV$7&lt;121-Interim!$D$8,Interim!$C$9,Interim!$C$9+(1-Interim!$C$9)*(1-(121-$A42-CV$7)/Interim!$D$8))</f>
        <v>0</v>
      </c>
      <c r="CW42" s="33">
        <f>'M 2008 VBT ALB'!CW39*IF($A42+CW$7&lt;121-Interim!$D$8,Interim!$C$8,Interim!$C$8+(1-Interim!$C$8)*(1-(121-$A42-CW$7)/Interim!$D$8))*IF($A42+CW$7&lt;121-Interim!$D$8,Interim!$C$9,Interim!$C$9+(1-Interim!$C$9)*(1-(121-$A42-CW$7)/Interim!$D$8))</f>
        <v>0</v>
      </c>
      <c r="CX42" s="33">
        <f>'M 2008 VBT ALB'!CX39*IF($A42+CX$7&lt;121-Interim!$D$8,Interim!$C$8,Interim!$C$8+(1-Interim!$C$8)*(1-(121-$A42-CX$7)/Interim!$D$8))*IF($A42+CX$7&lt;121-Interim!$D$8,Interim!$C$9,Interim!$C$9+(1-Interim!$C$9)*(1-(121-$A42-CX$7)/Interim!$D$8))</f>
        <v>0</v>
      </c>
      <c r="CY42" s="33">
        <f>'M 2008 VBT ALB'!CY39*IF($A42+CY$7&lt;121-Interim!$D$8,Interim!$C$8,Interim!$C$8+(1-Interim!$C$8)*(1-(121-$A42-CY$7)/Interim!$D$8))*IF($A42+CY$7&lt;121-Interim!$D$8,Interim!$C$9,Interim!$C$9+(1-Interim!$C$9)*(1-(121-$A42-CY$7)/Interim!$D$8))</f>
        <v>0</v>
      </c>
      <c r="CZ42" s="33">
        <f>'M 2008 VBT ALB'!CZ39*IF($A42+CZ$7&lt;121-Interim!$D$8,Interim!$C$8,Interim!$C$8+(1-Interim!$C$8)*(1-(121-$A42-CZ$7)/Interim!$D$8))*IF($A42+CZ$7&lt;121-Interim!$D$8,Interim!$C$9,Interim!$C$9+(1-Interim!$C$9)*(1-(121-$A42-CZ$7)/Interim!$D$8))</f>
        <v>0</v>
      </c>
      <c r="DA42" s="33">
        <f>'M 2008 VBT ALB'!DA39*IF($A42+DA$7&lt;121-Interim!$D$8,Interim!$C$8,Interim!$C$8+(1-Interim!$C$8)*(1-(121-$A42-DA$7)/Interim!$D$8))*IF($A42+DA$7&lt;121-Interim!$D$8,Interim!$C$9,Interim!$C$9+(1-Interim!$C$9)*(1-(121-$A42-DA$7)/Interim!$D$8))</f>
        <v>0</v>
      </c>
      <c r="DB42" s="33">
        <f>'M 2008 VBT ALB'!DB39*IF($A42+DB$7&lt;121-Interim!$D$8,Interim!$C$8,Interim!$C$8+(1-Interim!$C$8)*(1-(121-$A42-DB$7)/Interim!$D$8))*IF($A42+DB$7&lt;121-Interim!$D$8,Interim!$C$9,Interim!$C$9+(1-Interim!$C$9)*(1-(121-$A42-DB$7)/Interim!$D$8))</f>
        <v>0</v>
      </c>
      <c r="DC42" s="33">
        <f>'M 2008 VBT ALB'!DC39*IF($A42+DC$7&lt;121-Interim!$D$8,Interim!$C$8,Interim!$C$8+(1-Interim!$C$8)*(1-(121-$A42-DC$7)/Interim!$D$8))*IF($A42+DC$7&lt;121-Interim!$D$8,Interim!$C$9,Interim!$C$9+(1-Interim!$C$9)*(1-(121-$A42-DC$7)/Interim!$D$8))</f>
        <v>0</v>
      </c>
      <c r="DD42" s="33">
        <f>'M 2008 VBT ALB'!DD39*IF($A42+DD$7&lt;121-Interim!$D$8,Interim!$C$8,Interim!$C$8+(1-Interim!$C$8)*(1-(121-$A42-DD$7)/Interim!$D$8))*IF($A42+DD$7&lt;121-Interim!$D$8,Interim!$C$9,Interim!$C$9+(1-Interim!$C$9)*(1-(121-$A42-DD$7)/Interim!$D$8))</f>
        <v>0</v>
      </c>
      <c r="DE42" s="33">
        <f>'M 2008 VBT ALB'!DE39*IF($A42+DE$7&lt;121-Interim!$D$8,Interim!$C$8,Interim!$C$8+(1-Interim!$C$8)*(1-(121-$A42-DE$7)/Interim!$D$8))*IF($A42+DE$7&lt;121-Interim!$D$8,Interim!$C$9,Interim!$C$9+(1-Interim!$C$9)*(1-(121-$A42-DE$7)/Interim!$D$8))</f>
        <v>0</v>
      </c>
      <c r="DF42" s="33">
        <f>'M 2008 VBT ALB'!DF39*IF($A42+DF$7&lt;121-Interim!$D$8,Interim!$C$8,Interim!$C$8+(1-Interim!$C$8)*(1-(121-$A42-DF$7)/Interim!$D$8))*IF($A42+DF$7&lt;121-Interim!$D$8,Interim!$C$9,Interim!$C$9+(1-Interim!$C$9)*(1-(121-$A42-DF$7)/Interim!$D$8))</f>
        <v>0</v>
      </c>
      <c r="DG42" s="33">
        <f>'M 2008 VBT ALB'!DG39*IF($A42+DG$7&lt;121-Interim!$D$8,Interim!$C$8,Interim!$C$8+(1-Interim!$C$8)*(1-(121-$A42-DG$7)/Interim!$D$8))*IF($A42+DG$7&lt;121-Interim!$D$8,Interim!$C$9,Interim!$C$9+(1-Interim!$C$9)*(1-(121-$A42-DG$7)/Interim!$D$8))</f>
        <v>0</v>
      </c>
      <c r="DH42" s="33">
        <f>'M 2008 VBT ALB'!DH39*IF($A42+DH$7&lt;121-Interim!$D$8,Interim!$C$8,Interim!$C$8+(1-Interim!$C$8)*(1-(121-$A42-DH$7)/Interim!$D$8))*IF($A42+DH$7&lt;121-Interim!$D$8,Interim!$C$9,Interim!$C$9+(1-Interim!$C$9)*(1-(121-$A42-DH$7)/Interim!$D$8))</f>
        <v>0</v>
      </c>
      <c r="DI42" s="33">
        <f>'M 2008 VBT ALB'!DI39*IF($A42+DI$7&lt;121-Interim!$D$8,Interim!$C$8,Interim!$C$8+(1-Interim!$C$8)*(1-(121-$A42-DI$7)/Interim!$D$8))*IF($A42+DI$7&lt;121-Interim!$D$8,Interim!$C$9,Interim!$C$9+(1-Interim!$C$9)*(1-(121-$A42-DI$7)/Interim!$D$8))</f>
        <v>0</v>
      </c>
      <c r="DJ42" s="33">
        <f>'M 2008 VBT ALB'!DJ39*IF($A42+DJ$7&lt;121-Interim!$D$8,Interim!$C$8,Interim!$C$8+(1-Interim!$C$8)*(1-(121-$A42-DJ$7)/Interim!$D$8))*IF($A42+DJ$7&lt;121-Interim!$D$8,Interim!$C$9,Interim!$C$9+(1-Interim!$C$9)*(1-(121-$A42-DJ$7)/Interim!$D$8))</f>
        <v>0</v>
      </c>
      <c r="DK42" s="33">
        <f>'M 2008 VBT ALB'!DK39*IF($A42+DK$7&lt;121-Interim!$D$8,Interim!$C$8,Interim!$C$8+(1-Interim!$C$8)*(1-(121-$A42-DK$7)/Interim!$D$8))*IF($A42+DK$7&lt;121-Interim!$D$8,Interim!$C$9,Interim!$C$9+(1-Interim!$C$9)*(1-(121-$A42-DK$7)/Interim!$D$8))</f>
        <v>0</v>
      </c>
      <c r="DL42" s="33">
        <f>'M 2008 VBT ALB'!DL39*IF($A42+DL$7&lt;121-Interim!$D$8,Interim!$C$8,Interim!$C$8+(1-Interim!$C$8)*(1-(121-$A42-DL$7)/Interim!$D$8))*IF($A42+DL$7&lt;121-Interim!$D$8,Interim!$C$9,Interim!$C$9+(1-Interim!$C$9)*(1-(121-$A42-DL$7)/Interim!$D$8))</f>
        <v>0</v>
      </c>
      <c r="DM42" s="33">
        <f>'M 2008 VBT ALB'!DM39*IF($A42+DM$7&lt;121-Interim!$D$8,Interim!$C$8,Interim!$C$8+(1-Interim!$C$8)*(1-(121-$A42-DM$7)/Interim!$D$8))*IF($A42+DM$7&lt;121-Interim!$D$8,Interim!$C$9,Interim!$C$9+(1-Interim!$C$9)*(1-(121-$A42-DM$7)/Interim!$D$8))</f>
        <v>0</v>
      </c>
      <c r="DN42" s="33">
        <f>'M 2008 VBT ALB'!DN39*IF($A42+DN$7&lt;121-Interim!$D$8,Interim!$C$8,Interim!$C$8+(1-Interim!$C$8)*(1-(121-$A42-DN$7)/Interim!$D$8))*IF($A42+DN$7&lt;121-Interim!$D$8,Interim!$C$9,Interim!$C$9+(1-Interim!$C$9)*(1-(121-$A42-DN$7)/Interim!$D$8))</f>
        <v>0</v>
      </c>
      <c r="DO42" s="33">
        <f>'M 2008 VBT ALB'!DO39*IF($A42+DO$7&lt;121-Interim!$D$8,Interim!$C$8,Interim!$C$8+(1-Interim!$C$8)*(1-(121-$A42-DO$7)/Interim!$D$8))*IF($A42+DO$7&lt;121-Interim!$D$8,Interim!$C$9,Interim!$C$9+(1-Interim!$C$9)*(1-(121-$A42-DO$7)/Interim!$D$8))</f>
        <v>0</v>
      </c>
      <c r="DP42" s="33">
        <f>'M 2008 VBT ALB'!DP39*IF($A42+DP$7&lt;121-Interim!$D$8,Interim!$C$8,Interim!$C$8+(1-Interim!$C$8)*(1-(121-$A42-DP$7)/Interim!$D$8))*IF($A42+DP$7&lt;121-Interim!$D$8,Interim!$C$9,Interim!$C$9+(1-Interim!$C$9)*(1-(121-$A42-DP$7)/Interim!$D$8))</f>
        <v>0</v>
      </c>
      <c r="DQ42" s="33">
        <f>'M 2008 VBT ALB'!DQ39*IF($A42+DQ$7&lt;121-Interim!$D$8,Interim!$C$8,Interim!$C$8+(1-Interim!$C$8)*(1-(121-$A42-DQ$7)/Interim!$D$8))*IF($A42+DQ$7&lt;121-Interim!$D$8,Interim!$C$9,Interim!$C$9+(1-Interim!$C$9)*(1-(121-$A42-DQ$7)/Interim!$D$8))</f>
        <v>0</v>
      </c>
      <c r="DR42" s="33">
        <f>'M 2008 VBT ALB'!DR39*IF($A42+DR$7&lt;121-Interim!$D$8,Interim!$C$8,Interim!$C$8+(1-Interim!$C$8)*(1-(121-$A42-DR$7)/Interim!$D$8))*IF($A42+DR$7&lt;121-Interim!$D$8,Interim!$C$9,Interim!$C$9+(1-Interim!$C$9)*(1-(121-$A42-DR$7)/Interim!$D$8))</f>
        <v>0</v>
      </c>
    </row>
    <row r="43" spans="1:122" s="5" customFormat="1" x14ac:dyDescent="0.2">
      <c r="A43" s="29">
        <v>34</v>
      </c>
      <c r="B43" s="33">
        <f>'M 2008 VBT ALB'!B40*IF($A43+B$7&lt;121-Interim!$D$8,Interim!$C$8,Interim!$C$8+(1-Interim!$C$8)*(1-(121-$A43-B$7)/Interim!$D$8))*IF($A43+B$7&lt;121-Interim!$D$8,Interim!$C$9,Interim!$C$9+(1-Interim!$C$9)*(1-(121-$A43-B$7)/Interim!$D$8))</f>
        <v>2.3562275000000004E-4</v>
      </c>
      <c r="C43" s="33">
        <f>'M 2008 VBT ALB'!C40*IF($A43+C$7&lt;121-Interim!$D$8,Interim!$C$8,Interim!$C$8+(1-Interim!$C$8)*(1-(121-$A43-C$7)/Interim!$D$8))*IF($A43+C$7&lt;121-Interim!$D$8,Interim!$C$9,Interim!$C$9+(1-Interim!$C$9)*(1-(121-$A43-C$7)/Interim!$D$8))</f>
        <v>3.4872167E-4</v>
      </c>
      <c r="D43" s="33">
        <f>'M 2008 VBT ALB'!D40*IF($A43+D$7&lt;121-Interim!$D$8,Interim!$C$8,Interim!$C$8+(1-Interim!$C$8)*(1-(121-$A43-D$7)/Interim!$D$8))*IF($A43+D$7&lt;121-Interim!$D$8,Interim!$C$9,Interim!$C$9+(1-Interim!$C$9)*(1-(121-$A43-D$7)/Interim!$D$8))</f>
        <v>4.2412095000000005E-4</v>
      </c>
      <c r="E43" s="33">
        <f>'M 2008 VBT ALB'!E40*IF($A43+E$7&lt;121-Interim!$D$8,Interim!$C$8,Interim!$C$8+(1-Interim!$C$8)*(1-(121-$A43-E$7)/Interim!$D$8))*IF($A43+E$7&lt;121-Interim!$D$8,Interim!$C$9,Interim!$C$9+(1-Interim!$C$9)*(1-(121-$A43-E$7)/Interim!$D$8))</f>
        <v>4.6182059000000002E-4</v>
      </c>
      <c r="F43" s="33">
        <f>'M 2008 VBT ALB'!F40*IF($A43+F$7&lt;121-Interim!$D$8,Interim!$C$8,Interim!$C$8+(1-Interim!$C$8)*(1-(121-$A43-F$7)/Interim!$D$8))*IF($A43+F$7&lt;121-Interim!$D$8,Interim!$C$9,Interim!$C$9+(1-Interim!$C$9)*(1-(121-$A43-F$7)/Interim!$D$8))</f>
        <v>4.8067041000000009E-4</v>
      </c>
      <c r="G43" s="33">
        <f>'M 2008 VBT ALB'!G40*IF($A43+G$7&lt;121-Interim!$D$8,Interim!$C$8,Interim!$C$8+(1-Interim!$C$8)*(1-(121-$A43-G$7)/Interim!$D$8))*IF($A43+G$7&lt;121-Interim!$D$8,Interim!$C$9,Interim!$C$9+(1-Interim!$C$9)*(1-(121-$A43-G$7)/Interim!$D$8))</f>
        <v>5.2779496000000012E-4</v>
      </c>
      <c r="H43" s="33">
        <f>'M 2008 VBT ALB'!H40*IF($A43+H$7&lt;121-Interim!$D$8,Interim!$C$8,Interim!$C$8+(1-Interim!$C$8)*(1-(121-$A43-H$7)/Interim!$D$8))*IF($A43+H$7&lt;121-Interim!$D$8,Interim!$C$9,Interim!$C$9+(1-Interim!$C$9)*(1-(121-$A43-H$7)/Interim!$D$8))</f>
        <v>5.8434442000000004E-4</v>
      </c>
      <c r="I43" s="33">
        <f>'M 2008 VBT ALB'!I40*IF($A43+I$7&lt;121-Interim!$D$8,Interim!$C$8,Interim!$C$8+(1-Interim!$C$8)*(1-(121-$A43-I$7)/Interim!$D$8))*IF($A43+I$7&lt;121-Interim!$D$8,Interim!$C$9,Interim!$C$9+(1-Interim!$C$9)*(1-(121-$A43-I$7)/Interim!$D$8))</f>
        <v>6.8801843E-4</v>
      </c>
      <c r="J43" s="33">
        <f>'M 2008 VBT ALB'!J40*IF($A43+J$7&lt;121-Interim!$D$8,Interim!$C$8,Interim!$C$8+(1-Interim!$C$8)*(1-(121-$A43-J$7)/Interim!$D$8))*IF($A43+J$7&lt;121-Interim!$D$8,Interim!$C$9,Interim!$C$9+(1-Interim!$C$9)*(1-(121-$A43-J$7)/Interim!$D$8))</f>
        <v>8.1054226000000008E-4</v>
      </c>
      <c r="K43" s="33">
        <f>'M 2008 VBT ALB'!K40*IF($A43+K$7&lt;121-Interim!$D$8,Interim!$C$8,Interim!$C$8+(1-Interim!$C$8)*(1-(121-$A43-K$7)/Interim!$D$8))*IF($A43+K$7&lt;121-Interim!$D$8,Interim!$C$9,Interim!$C$9+(1-Interim!$C$9)*(1-(121-$A43-K$7)/Interim!$D$8))</f>
        <v>9.6134082000000017E-4</v>
      </c>
      <c r="L43" s="33">
        <f>'M 2008 VBT ALB'!L40*IF($A43+L$7&lt;121-Interim!$D$8,Interim!$C$8,Interim!$C$8+(1-Interim!$C$8)*(1-(121-$A43-L$7)/Interim!$D$8))*IF($A43+L$7&lt;121-Interim!$D$8,Interim!$C$9,Interim!$C$9+(1-Interim!$C$9)*(1-(121-$A43-L$7)/Interim!$D$8))</f>
        <v>1.1309891999999998E-3</v>
      </c>
      <c r="M43" s="33">
        <f>'M 2008 VBT ALB'!M40*IF($A43+M$7&lt;121-Interim!$D$8,Interim!$C$8,Interim!$C$8+(1-Interim!$C$8)*(1-(121-$A43-M$7)/Interim!$D$8))*IF($A43+M$7&lt;121-Interim!$D$8,Interim!$C$9,Interim!$C$9+(1-Interim!$C$9)*(1-(121-$A43-M$7)/Interim!$D$8))</f>
        <v>1.2912126700000003E-3</v>
      </c>
      <c r="N43" s="33">
        <f>'M 2008 VBT ALB'!N40*IF($A43+N$7&lt;121-Interim!$D$8,Interim!$C$8,Interim!$C$8+(1-Interim!$C$8)*(1-(121-$A43-N$7)/Interim!$D$8))*IF($A43+N$7&lt;121-Interim!$D$8,Interim!$C$9,Interim!$C$9+(1-Interim!$C$9)*(1-(121-$A43-N$7)/Interim!$D$8))</f>
        <v>1.4608610499999999E-3</v>
      </c>
      <c r="O43" s="33">
        <f>'M 2008 VBT ALB'!O40*IF($A43+O$7&lt;121-Interim!$D$8,Interim!$C$8,Interim!$C$8+(1-Interim!$C$8)*(1-(121-$A43-O$7)/Interim!$D$8))*IF($A43+O$7&lt;121-Interim!$D$8,Interim!$C$9,Interim!$C$9+(1-Interim!$C$9)*(1-(121-$A43-O$7)/Interim!$D$8))</f>
        <v>1.61165961E-3</v>
      </c>
      <c r="P43" s="33">
        <f>'M 2008 VBT ALB'!P40*IF($A43+P$7&lt;121-Interim!$D$8,Interim!$C$8,Interim!$C$8+(1-Interim!$C$8)*(1-(121-$A43-P$7)/Interim!$D$8))*IF($A43+P$7&lt;121-Interim!$D$8,Interim!$C$9,Interim!$C$9+(1-Interim!$C$9)*(1-(121-$A43-P$7)/Interim!$D$8))</f>
        <v>1.8001578100000002E-3</v>
      </c>
      <c r="Q43" s="33">
        <f>'M 2008 VBT ALB'!Q40*IF($A43+Q$7&lt;121-Interim!$D$8,Interim!$C$8,Interim!$C$8+(1-Interim!$C$8)*(1-(121-$A43-Q$7)/Interim!$D$8))*IF($A43+Q$7&lt;121-Interim!$D$8,Interim!$C$9,Interim!$C$9+(1-Interim!$C$9)*(1-(121-$A43-Q$7)/Interim!$D$8))</f>
        <v>1.9792311000000006E-3</v>
      </c>
      <c r="R43" s="33">
        <f>'M 2008 VBT ALB'!R40*IF($A43+R$7&lt;121-Interim!$D$8,Interim!$C$8,Interim!$C$8+(1-Interim!$C$8)*(1-(121-$A43-R$7)/Interim!$D$8))*IF($A43+R$7&lt;121-Interim!$D$8,Interim!$C$9,Interim!$C$9+(1-Interim!$C$9)*(1-(121-$A43-R$7)/Interim!$D$8))</f>
        <v>2.1960040300000004E-3</v>
      </c>
      <c r="S43" s="33">
        <f>'M 2008 VBT ALB'!S40*IF($A43+S$7&lt;121-Interim!$D$8,Interim!$C$8,Interim!$C$8+(1-Interim!$C$8)*(1-(121-$A43-S$7)/Interim!$D$8))*IF($A43+S$7&lt;121-Interim!$D$8,Interim!$C$9,Interim!$C$9+(1-Interim!$C$9)*(1-(121-$A43-S$7)/Interim!$D$8))</f>
        <v>2.4127769600000007E-3</v>
      </c>
      <c r="T43" s="33">
        <f>'M 2008 VBT ALB'!T40*IF($A43+T$7&lt;121-Interim!$D$8,Interim!$C$8,Interim!$C$8+(1-Interim!$C$8)*(1-(121-$A43-T$7)/Interim!$D$8))*IF($A43+T$7&lt;121-Interim!$D$8,Interim!$C$9,Interim!$C$9+(1-Interim!$C$9)*(1-(121-$A43-T$7)/Interim!$D$8))</f>
        <v>2.6578246200000002E-3</v>
      </c>
      <c r="U43" s="33">
        <f>'M 2008 VBT ALB'!U40*IF($A43+U$7&lt;121-Interim!$D$8,Interim!$C$8,Interim!$C$8+(1-Interim!$C$8)*(1-(121-$A43-U$7)/Interim!$D$8))*IF($A43+U$7&lt;121-Interim!$D$8,Interim!$C$9,Interim!$C$9+(1-Interim!$C$9)*(1-(121-$A43-U$7)/Interim!$D$8))</f>
        <v>2.9122971900000004E-3</v>
      </c>
      <c r="V43" s="33">
        <f>'M 2008 VBT ALB'!V40*IF($A43+V$7&lt;121-Interim!$D$8,Interim!$C$8,Interim!$C$8+(1-Interim!$C$8)*(1-(121-$A43-V$7)/Interim!$D$8))*IF($A43+V$7&lt;121-Interim!$D$8,Interim!$C$9,Interim!$C$9+(1-Interim!$C$9)*(1-(121-$A43-V$7)/Interim!$D$8))</f>
        <v>3.1950444900000004E-3</v>
      </c>
      <c r="W43" s="33">
        <f>'M 2008 VBT ALB'!W40*IF($A43+W$7&lt;121-Interim!$D$8,Interim!$C$8,Interim!$C$8+(1-Interim!$C$8)*(1-(121-$A43-W$7)/Interim!$D$8))*IF($A43+W$7&lt;121-Interim!$D$8,Interim!$C$9,Interim!$C$9+(1-Interim!$C$9)*(1-(121-$A43-W$7)/Interim!$D$8))</f>
        <v>3.5060665200000005E-3</v>
      </c>
      <c r="X43" s="33">
        <f>'M 2008 VBT ALB'!X40*IF($A43+X$7&lt;121-Interim!$D$8,Interim!$C$8,Interim!$C$8+(1-Interim!$C$8)*(1-(121-$A43-X$7)/Interim!$D$8))*IF($A43+X$7&lt;121-Interim!$D$8,Interim!$C$9,Interim!$C$9+(1-Interim!$C$9)*(1-(121-$A43-X$7)/Interim!$D$8))</f>
        <v>3.8736380100000004E-3</v>
      </c>
      <c r="Y43" s="33">
        <f>'M 2008 VBT ALB'!Y40*IF($A43+Y$7&lt;121-Interim!$D$8,Interim!$C$8,Interim!$C$8+(1-Interim!$C$8)*(1-(121-$A43-Y$7)/Interim!$D$8))*IF($A43+Y$7&lt;121-Interim!$D$8,Interim!$C$9,Interim!$C$9+(1-Interim!$C$9)*(1-(121-$A43-Y$7)/Interim!$D$8))</f>
        <v>4.3637333299999994E-3</v>
      </c>
      <c r="Z43" s="33">
        <f>'M 2008 VBT ALB'!Z40*IF($A43+Z$7&lt;121-Interim!$D$8,Interim!$C$8,Interim!$C$8+(1-Interim!$C$8)*(1-(121-$A43-Z$7)/Interim!$D$8))*IF($A43+Z$7&lt;121-Interim!$D$8,Interim!$C$9,Interim!$C$9+(1-Interim!$C$9)*(1-(121-$A43-Z$7)/Interim!$D$8))</f>
        <v>5.02347703E-3</v>
      </c>
      <c r="AA43" s="33">
        <f>'M 2008 VBT ALB'!AA40*IF($A43+AA$7&lt;121-Interim!$D$8,Interim!$C$8,Interim!$C$8+(1-Interim!$C$8)*(1-(121-$A43-AA$7)/Interim!$D$8))*IF($A43+AA$7&lt;121-Interim!$D$8,Interim!$C$9,Interim!$C$9+(1-Interim!$C$9)*(1-(121-$A43-AA$7)/Interim!$D$8))</f>
        <v>5.8999936600000009E-3</v>
      </c>
      <c r="AB43" s="33">
        <f>'M 2008 VBT ALB'!AB40*IF($A43+AB$7&lt;121-Interim!$D$8,Interim!$C$8,Interim!$C$8+(1-Interim!$C$8)*(1-(121-$A43-AB$7)/Interim!$D$8))*IF($A43+AB$7&lt;121-Interim!$D$8,Interim!$C$9,Interim!$C$9+(1-Interim!$C$9)*(1-(121-$A43-AB$7)/Interim!$D$8))</f>
        <v>6.4843380800000006E-3</v>
      </c>
      <c r="AC43" s="33">
        <f>'M 2008 VBT ALB'!AC40*IF($A43+AC$7&lt;121-Interim!$D$8,Interim!$C$8,Interim!$C$8+(1-Interim!$C$8)*(1-(121-$A43-AC$7)/Interim!$D$8))*IF($A43+AC$7&lt;121-Interim!$D$8,Interim!$C$9,Interim!$C$9+(1-Interim!$C$9)*(1-(121-$A43-AC$7)/Interim!$D$8))</f>
        <v>7.1440817800000013E-3</v>
      </c>
      <c r="AD43" s="33">
        <f>'M 2008 VBT ALB'!AD40*IF($A43+AD$7&lt;121-Interim!$D$8,Interim!$C$8,Interim!$C$8+(1-Interim!$C$8)*(1-(121-$A43-AD$7)/Interim!$D$8))*IF($A43+AD$7&lt;121-Interim!$D$8,Interim!$C$9,Interim!$C$9+(1-Interim!$C$9)*(1-(121-$A43-AD$7)/Interim!$D$8))</f>
        <v>7.8792247599999993E-3</v>
      </c>
      <c r="AE43" s="33">
        <f>'M 2008 VBT ALB'!AE40*IF($A43+AE$7&lt;121-Interim!$D$8,Interim!$C$8,Interim!$C$8+(1-Interim!$C$8)*(1-(121-$A43-AE$7)/Interim!$D$8))*IF($A43+AE$7&lt;121-Interim!$D$8,Interim!$C$9,Interim!$C$9+(1-Interim!$C$9)*(1-(121-$A43-AE$7)/Interim!$D$8))</f>
        <v>8.7180417500000006E-3</v>
      </c>
      <c r="AF43" s="33">
        <f>'M 2008 VBT ALB'!AF40*IF($A43+AF$7&lt;121-Interim!$D$8,Interim!$C$8,Interim!$C$8+(1-Interim!$C$8)*(1-(121-$A43-AF$7)/Interim!$D$8))*IF($A43+AF$7&lt;121-Interim!$D$8,Interim!$C$9,Interim!$C$9+(1-Interim!$C$9)*(1-(121-$A43-AF$7)/Interim!$D$8))</f>
        <v>9.6605327500000008E-3</v>
      </c>
      <c r="AG43" s="33">
        <f>'M 2008 VBT ALB'!AG40*IF($A43+AG$7&lt;121-Interim!$D$8,Interim!$C$8,Interim!$C$8+(1-Interim!$C$8)*(1-(121-$A43-AG$7)/Interim!$D$8))*IF($A43+AG$7&lt;121-Interim!$D$8,Interim!$C$9,Interim!$C$9+(1-Interim!$C$9)*(1-(121-$A43-AG$7)/Interim!$D$8))</f>
        <v>1.0716122670000001E-2</v>
      </c>
      <c r="AH43" s="33">
        <f>'M 2008 VBT ALB'!AH40*IF($A43+AH$7&lt;121-Interim!$D$8,Interim!$C$8,Interim!$C$8+(1-Interim!$C$8)*(1-(121-$A43-AH$7)/Interim!$D$8))*IF($A43+AH$7&lt;121-Interim!$D$8,Interim!$C$9,Interim!$C$9+(1-Interim!$C$9)*(1-(121-$A43-AH$7)/Interim!$D$8))</f>
        <v>1.1903661330000002E-2</v>
      </c>
      <c r="AI43" s="33">
        <f>'M 2008 VBT ALB'!AI40*IF($A43+AI$7&lt;121-Interim!$D$8,Interim!$C$8,Interim!$C$8+(1-Interim!$C$8)*(1-(121-$A43-AI$7)/Interim!$D$8))*IF($A43+AI$7&lt;121-Interim!$D$8,Interim!$C$9,Interim!$C$9+(1-Interim!$C$9)*(1-(121-$A43-AI$7)/Interim!$D$8))</f>
        <v>1.3251423460000002E-2</v>
      </c>
      <c r="AJ43" s="33">
        <f>'M 2008 VBT ALB'!AJ40*IF($A43+AJ$7&lt;121-Interim!$D$8,Interim!$C$8,Interim!$C$8+(1-Interim!$C$8)*(1-(121-$A43-AJ$7)/Interim!$D$8))*IF($A43+AJ$7&lt;121-Interim!$D$8,Interim!$C$9,Interim!$C$9+(1-Interim!$C$9)*(1-(121-$A43-AJ$7)/Interim!$D$8))</f>
        <v>1.4749984150000003E-2</v>
      </c>
      <c r="AK43" s="33">
        <f>'M 2008 VBT ALB'!AK40*IF($A43+AK$7&lt;121-Interim!$D$8,Interim!$C$8,Interim!$C$8+(1-Interim!$C$8)*(1-(121-$A43-AK$7)/Interim!$D$8))*IF($A43+AK$7&lt;121-Interim!$D$8,Interim!$C$9,Interim!$C$9+(1-Interim!$C$9)*(1-(121-$A43-AK$7)/Interim!$D$8))</f>
        <v>1.6427618130000002E-2</v>
      </c>
      <c r="AL43" s="33">
        <f>'M 2008 VBT ALB'!AL40*IF($A43+AL$7&lt;121-Interim!$D$8,Interim!$C$8,Interim!$C$8+(1-Interim!$C$8)*(1-(121-$A43-AL$7)/Interim!$D$8))*IF($A43+AL$7&lt;121-Interim!$D$8,Interim!$C$9,Interim!$C$9+(1-Interim!$C$9)*(1-(121-$A43-AL$7)/Interim!$D$8))</f>
        <v>1.8293750310000002E-2</v>
      </c>
      <c r="AM43" s="33">
        <f>'M 2008 VBT ALB'!AM40*IF($A43+AM$7&lt;121-Interim!$D$8,Interim!$C$8,Interim!$C$8+(1-Interim!$C$8)*(1-(121-$A43-AM$7)/Interim!$D$8))*IF($A43+AM$7&lt;121-Interim!$D$8,Interim!$C$9,Interim!$C$9+(1-Interim!$C$9)*(1-(121-$A43-AM$7)/Interim!$D$8))</f>
        <v>2.0367230510000004E-2</v>
      </c>
      <c r="AN43" s="33">
        <f>'M 2008 VBT ALB'!AN40*IF($A43+AN$7&lt;121-Interim!$D$8,Interim!$C$8,Interim!$C$8+(1-Interim!$C$8)*(1-(121-$A43-AN$7)/Interim!$D$8))*IF($A43+AN$7&lt;121-Interim!$D$8,Interim!$C$9,Interim!$C$9+(1-Interim!$C$9)*(1-(121-$A43-AN$7)/Interim!$D$8))</f>
        <v>2.265748364E-2</v>
      </c>
      <c r="AO43" s="33">
        <f>'M 2008 VBT ALB'!AO40*IF($A43+AO$7&lt;121-Interim!$D$8,Interim!$C$8,Interim!$C$8+(1-Interim!$C$8)*(1-(121-$A43-AO$7)/Interim!$D$8))*IF($A43+AO$7&lt;121-Interim!$D$8,Interim!$C$9,Interim!$C$9+(1-Interim!$C$9)*(1-(121-$A43-AO$7)/Interim!$D$8))</f>
        <v>2.518335952E-2</v>
      </c>
      <c r="AP43" s="33">
        <f>'M 2008 VBT ALB'!AP40*IF($A43+AP$7&lt;121-Interim!$D$8,Interim!$C$8,Interim!$C$8+(1-Interim!$C$8)*(1-(121-$A43-AP$7)/Interim!$D$8))*IF($A43+AP$7&lt;121-Interim!$D$8,Interim!$C$9,Interim!$C$9+(1-Interim!$C$9)*(1-(121-$A43-AP$7)/Interim!$D$8))</f>
        <v>2.7963707970000005E-2</v>
      </c>
      <c r="AQ43" s="33">
        <f>'M 2008 VBT ALB'!AQ40*IF($A43+AQ$7&lt;121-Interim!$D$8,Interim!$C$8,Interim!$C$8+(1-Interim!$C$8)*(1-(121-$A43-AQ$7)/Interim!$D$8))*IF($A43+AQ$7&lt;121-Interim!$D$8,Interim!$C$9,Interim!$C$9+(1-Interim!$C$9)*(1-(121-$A43-AQ$7)/Interim!$D$8))</f>
        <v>3.1017378809999999E-2</v>
      </c>
      <c r="AR43" s="33">
        <f>'M 2008 VBT ALB'!AR40*IF($A43+AR$7&lt;121-Interim!$D$8,Interim!$C$8,Interim!$C$8+(1-Interim!$C$8)*(1-(121-$A43-AR$7)/Interim!$D$8))*IF($A43+AR$7&lt;121-Interim!$D$8,Interim!$C$9,Interim!$C$9+(1-Interim!$C$9)*(1-(121-$A43-AR$7)/Interim!$D$8))</f>
        <v>3.4372646770000001E-2</v>
      </c>
      <c r="AS43" s="33">
        <f>'M 2008 VBT ALB'!AS40*IF($A43+AS$7&lt;121-Interim!$D$8,Interim!$C$8,Interim!$C$8+(1-Interim!$C$8)*(1-(121-$A43-AS$7)/Interim!$D$8))*IF($A43+AS$7&lt;121-Interim!$D$8,Interim!$C$9,Interim!$C$9+(1-Interim!$C$9)*(1-(121-$A43-AS$7)/Interim!$D$8))</f>
        <v>3.8048361669999996E-2</v>
      </c>
      <c r="AT43" s="33">
        <f>'M 2008 VBT ALB'!AT40*IF($A43+AT$7&lt;121-Interim!$D$8,Interim!$C$8,Interim!$C$8+(1-Interim!$C$8)*(1-(121-$A43-AT$7)/Interim!$D$8))*IF($A43+AT$7&lt;121-Interim!$D$8,Interim!$C$9,Interim!$C$9+(1-Interim!$C$9)*(1-(121-$A43-AT$7)/Interim!$D$8))</f>
        <v>4.2053948420000001E-2</v>
      </c>
      <c r="AU43" s="33">
        <f>'M 2008 VBT ALB'!AU40*IF($A43+AU$7&lt;121-Interim!$D$8,Interim!$C$8,Interim!$C$8+(1-Interim!$C$8)*(1-(121-$A43-AU$7)/Interim!$D$8))*IF($A43+AU$7&lt;121-Interim!$D$8,Interim!$C$9,Interim!$C$9+(1-Interim!$C$9)*(1-(121-$A43-AU$7)/Interim!$D$8))</f>
        <v>4.6417681750000002E-2</v>
      </c>
      <c r="AV43" s="33">
        <f>'M 2008 VBT ALB'!AV40*IF($A43+AV$7&lt;121-Interim!$D$8,Interim!$C$8,Interim!$C$8+(1-Interim!$C$8)*(1-(121-$A43-AV$7)/Interim!$D$8))*IF($A43+AV$7&lt;121-Interim!$D$8,Interim!$C$9,Interim!$C$9+(1-Interim!$C$9)*(1-(121-$A43-AV$7)/Interim!$D$8))</f>
        <v>5.1290360220000011E-2</v>
      </c>
      <c r="AW43" s="33">
        <f>'M 2008 VBT ALB'!AW40*IF($A43+AW$7&lt;121-Interim!$D$8,Interim!$C$8,Interim!$C$8+(1-Interim!$C$8)*(1-(121-$A43-AW$7)/Interim!$D$8))*IF($A43+AW$7&lt;121-Interim!$D$8,Interim!$C$9,Interim!$C$9+(1-Interim!$C$9)*(1-(121-$A43-AW$7)/Interim!$D$8))</f>
        <v>5.6728533290000008E-2</v>
      </c>
      <c r="AX43" s="33">
        <f>'M 2008 VBT ALB'!AX40*IF($A43+AX$7&lt;121-Interim!$D$8,Interim!$C$8,Interim!$C$8+(1-Interim!$C$8)*(1-(121-$A43-AX$7)/Interim!$D$8))*IF($A43+AX$7&lt;121-Interim!$D$8,Interim!$C$9,Interim!$C$9+(1-Interim!$C$9)*(1-(121-$A43-AX$7)/Interim!$D$8))</f>
        <v>6.2656801680000013E-2</v>
      </c>
      <c r="AY43" s="33">
        <f>'M 2008 VBT ALB'!AY40*IF($A43+AY$7&lt;121-Interim!$D$8,Interim!$C$8,Interim!$C$8+(1-Interim!$C$8)*(1-(121-$A43-AY$7)/Interim!$D$8))*IF($A43+AY$7&lt;121-Interim!$D$8,Interim!$C$9,Interim!$C$9+(1-Interim!$C$9)*(1-(121-$A43-AY$7)/Interim!$D$8))</f>
        <v>6.9094015209999998E-2</v>
      </c>
      <c r="AZ43" s="33">
        <f>'M 2008 VBT ALB'!AZ40*IF($A43+AZ$7&lt;121-Interim!$D$8,Interim!$C$8,Interim!$C$8+(1-Interim!$C$8)*(1-(121-$A43-AZ$7)/Interim!$D$8))*IF($A43+AZ$7&lt;121-Interim!$D$8,Interim!$C$9,Interim!$C$9+(1-Interim!$C$9)*(1-(121-$A43-AZ$7)/Interim!$D$8))</f>
        <v>7.6511419380000015E-2</v>
      </c>
      <c r="BA43" s="33">
        <f>'M 2008 VBT ALB'!BA40*IF($A43+BA$7&lt;121-Interim!$D$8,Interim!$C$8,Interim!$C$8+(1-Interim!$C$8)*(1-(121-$A43-BA$7)/Interim!$D$8))*IF($A43+BA$7&lt;121-Interim!$D$8,Interim!$C$9,Interim!$C$9+(1-Interim!$C$9)*(1-(121-$A43-BA$7)/Interim!$D$8))</f>
        <v>8.5144636940000018E-2</v>
      </c>
      <c r="BB43" s="33">
        <f>'M 2008 VBT ALB'!BB40*IF($A43+BB$7&lt;121-Interim!$D$8,Interim!$C$8,Interim!$C$8+(1-Interim!$C$8)*(1-(121-$A43-BB$7)/Interim!$D$8))*IF($A43+BB$7&lt;121-Interim!$D$8,Interim!$C$9,Interim!$C$9+(1-Interim!$C$9)*(1-(121-$A43-BB$7)/Interim!$D$8))</f>
        <v>9.4824019510000024E-2</v>
      </c>
      <c r="BC43" s="33">
        <f>'M 2008 VBT ALB'!BC40*IF($A43+BC$7&lt;121-Interim!$D$8,Interim!$C$8,Interim!$C$8+(1-Interim!$C$8)*(1-(121-$A43-BC$7)/Interim!$D$8))*IF($A43+BC$7&lt;121-Interim!$D$8,Interim!$C$9,Interim!$C$9+(1-Interim!$C$9)*(1-(121-$A43-BC$7)/Interim!$D$8))</f>
        <v>0.10574749020000003</v>
      </c>
      <c r="BD43" s="33">
        <f>'M 2008 VBT ALB'!BD40*IF($A43+BD$7&lt;121-Interim!$D$8,Interim!$C$8,Interim!$C$8+(1-Interim!$C$8)*(1-(121-$A43-BD$7)/Interim!$D$8))*IF($A43+BD$7&lt;121-Interim!$D$8,Interim!$C$9,Interim!$C$9+(1-Interim!$C$9)*(1-(121-$A43-BD$7)/Interim!$D$8))</f>
        <v>0.11812239703000001</v>
      </c>
      <c r="BE43" s="33">
        <f>'M 2008 VBT ALB'!BE40*IF($A43+BE$7&lt;121-Interim!$D$8,Interim!$C$8,Interim!$C$8+(1-Interim!$C$8)*(1-(121-$A43-BE$7)/Interim!$D$8))*IF($A43+BE$7&lt;121-Interim!$D$8,Interim!$C$9,Interim!$C$9+(1-Interim!$C$9)*(1-(121-$A43-BE$7)/Interim!$D$8))</f>
        <v>0.13171311725000001</v>
      </c>
      <c r="BF43" s="33">
        <f>'M 2008 VBT ALB'!BF40*IF($A43+BF$7&lt;121-Interim!$D$8,Interim!$C$8,Interim!$C$8+(1-Interim!$C$8)*(1-(121-$A43-BF$7)/Interim!$D$8))*IF($A43+BF$7&lt;121-Interim!$D$8,Interim!$C$9,Interim!$C$9+(1-Interim!$C$9)*(1-(121-$A43-BF$7)/Interim!$D$8))</f>
        <v>0.14678354834000001</v>
      </c>
      <c r="BG43" s="33">
        <f>'M 2008 VBT ALB'!BG40*IF($A43+BG$7&lt;121-Interim!$D$8,Interim!$C$8,Interim!$C$8+(1-Interim!$C$8)*(1-(121-$A43-BG$7)/Interim!$D$8))*IF($A43+BG$7&lt;121-Interim!$D$8,Interim!$C$9,Interim!$C$9+(1-Interim!$C$9)*(1-(121-$A43-BG$7)/Interim!$D$8))</f>
        <v>0.16338081485000003</v>
      </c>
      <c r="BH43" s="33">
        <f>'M 2008 VBT ALB'!BH40*IF($A43+BH$7&lt;121-Interim!$D$8,Interim!$C$8,Interim!$C$8+(1-Interim!$C$8)*(1-(121-$A43-BH$7)/Interim!$D$8))*IF($A43+BH$7&lt;121-Interim!$D$8,Interim!$C$9,Interim!$C$9+(1-Interim!$C$9)*(1-(121-$A43-BH$7)/Interim!$D$8))</f>
        <v>0.18076034889000001</v>
      </c>
      <c r="BI43" s="33">
        <f>'M 2008 VBT ALB'!BI40*IF($A43+BI$7&lt;121-Interim!$D$8,Interim!$C$8,Interim!$C$8+(1-Interim!$C$8)*(1-(121-$A43-BI$7)/Interim!$D$8))*IF($A43+BI$7&lt;121-Interim!$D$8,Interim!$C$9,Interim!$C$9+(1-Interim!$C$9)*(1-(121-$A43-BI$7)/Interim!$D$8))</f>
        <v>0.19830953131000001</v>
      </c>
      <c r="BJ43" s="33">
        <f>'M 2008 VBT ALB'!BJ40*IF($A43+BJ$7&lt;121-Interim!$D$8,Interim!$C$8,Interim!$C$8+(1-Interim!$C$8)*(1-(121-$A43-BJ$7)/Interim!$D$8))*IF($A43+BJ$7&lt;121-Interim!$D$8,Interim!$C$9,Interim!$C$9+(1-Interim!$C$9)*(1-(121-$A43-BJ$7)/Interim!$D$8))</f>
        <v>0.21456750106000003</v>
      </c>
      <c r="BK43" s="33">
        <f>'M 2008 VBT ALB'!BK40*IF($A43+BK$7&lt;121-Interim!$D$8,Interim!$C$8,Interim!$C$8+(1-Interim!$C$8)*(1-(121-$A43-BK$7)/Interim!$D$8))*IF($A43+BK$7&lt;121-Interim!$D$8,Interim!$C$9,Interim!$C$9+(1-Interim!$C$9)*(1-(121-$A43-BK$7)/Interim!$D$8))</f>
        <v>0.23025055130000005</v>
      </c>
      <c r="BL43" s="33">
        <f>'M 2008 VBT ALB'!BL40*IF($A43+BL$7&lt;121-Interim!$D$8,Interim!$C$8,Interim!$C$8+(1-Interim!$C$8)*(1-(121-$A43-BL$7)/Interim!$D$8))*IF($A43+BL$7&lt;121-Interim!$D$8,Interim!$C$9,Interim!$C$9+(1-Interim!$C$9)*(1-(121-$A43-BL$7)/Interim!$D$8))</f>
        <v>0.24656507051000004</v>
      </c>
      <c r="BM43" s="33">
        <f>'M 2008 VBT ALB'!BM40*IF($A43+BM$7&lt;121-Interim!$D$8,Interim!$C$8,Interim!$C$8+(1-Interim!$C$8)*(1-(121-$A43-BM$7)/Interim!$D$8))*IF($A43+BM$7&lt;121-Interim!$D$8,Interim!$C$9,Interim!$C$9+(1-Interim!$C$9)*(1-(121-$A43-BM$7)/Interim!$D$8))</f>
        <v>0.26390690491000002</v>
      </c>
      <c r="BN43" s="33">
        <f>'M 2008 VBT ALB'!BN40*IF($A43+BN$7&lt;121-Interim!$D$8,Interim!$C$8,Interim!$C$8+(1-Interim!$C$8)*(1-(121-$A43-BN$7)/Interim!$D$8))*IF($A43+BN$7&lt;121-Interim!$D$8,Interim!$C$9,Interim!$C$9+(1-Interim!$C$9)*(1-(121-$A43-BN$7)/Interim!$D$8))</f>
        <v>0.28394426357000002</v>
      </c>
      <c r="BO43" s="33">
        <f>'M 2008 VBT ALB'!BO40*IF($A43+BO$7&lt;121-Interim!$D$8,Interim!$C$8,Interim!$C$8+(1-Interim!$C$8)*(1-(121-$A43-BO$7)/Interim!$D$8))*IF($A43+BO$7&lt;121-Interim!$D$8,Interim!$C$9,Interim!$C$9+(1-Interim!$C$9)*(1-(121-$A43-BO$7)/Interim!$D$8))</f>
        <v>0.30522571035000007</v>
      </c>
      <c r="BP43" s="33">
        <f>'M 2008 VBT ALB'!BP40*IF($A43+BP$7&lt;121-Interim!$D$8,Interim!$C$8,Interim!$C$8+(1-Interim!$C$8)*(1-(121-$A43-BP$7)/Interim!$D$8))*IF($A43+BP$7&lt;121-Interim!$D$8,Interim!$C$9,Interim!$C$9+(1-Interim!$C$9)*(1-(121-$A43-BP$7)/Interim!$D$8))</f>
        <v>0.32575316433000001</v>
      </c>
      <c r="BQ43" s="33">
        <f>'M 2008 VBT ALB'!BQ40*IF($A43+BQ$7&lt;121-Interim!$D$8,Interim!$C$8,Interim!$C$8+(1-Interim!$C$8)*(1-(121-$A43-BQ$7)/Interim!$D$8))*IF($A43+BQ$7&lt;121-Interim!$D$8,Interim!$C$9,Interim!$C$9+(1-Interim!$C$9)*(1-(121-$A43-BQ$7)/Interim!$D$8))</f>
        <v>0.34465953379000003</v>
      </c>
      <c r="BR43" s="33">
        <f>'M 2008 VBT ALB'!BR40*IF($A43+BR$7&lt;121-Interim!$D$8,Interim!$C$8,Interim!$C$8+(1-Interim!$C$8)*(1-(121-$A43-BR$7)/Interim!$D$8))*IF($A43+BR$7&lt;121-Interim!$D$8,Interim!$C$9,Interim!$C$9+(1-Interim!$C$9)*(1-(121-$A43-BR$7)/Interim!$D$8))</f>
        <v>0.36118140102000001</v>
      </c>
      <c r="BS43" s="33">
        <f>'M 2008 VBT ALB'!BS40*IF($A43+BS$7&lt;121-Interim!$D$8,Interim!$C$8,Interim!$C$8+(1-Interim!$C$8)*(1-(121-$A43-BS$7)/Interim!$D$8))*IF($A43+BS$7&lt;121-Interim!$D$8,Interim!$C$9,Interim!$C$9+(1-Interim!$C$9)*(1-(121-$A43-BS$7)/Interim!$D$8))</f>
        <v>0.37472499669000003</v>
      </c>
      <c r="BT43" s="33">
        <f>'M 2008 VBT ALB'!BT40*IF($A43+BT$7&lt;121-Interim!$D$8,Interim!$C$8,Interim!$C$8+(1-Interim!$C$8)*(1-(121-$A43-BT$7)/Interim!$D$8))*IF($A43+BT$7&lt;121-Interim!$D$8,Interim!$C$9,Interim!$C$9+(1-Interim!$C$9)*(1-(121-$A43-BT$7)/Interim!$D$8))</f>
        <v>0.38595006450000002</v>
      </c>
      <c r="BU43" s="33">
        <f>'M 2008 VBT ALB'!BU40*IF($A43+BU$7&lt;121-Interim!$D$8,Interim!$C$8,Interim!$C$8+(1-Interim!$C$8)*(1-(121-$A43-BU$7)/Interim!$D$8))*IF($A43+BU$7&lt;121-Interim!$D$8,Interim!$C$9,Interim!$C$9+(1-Interim!$C$9)*(1-(121-$A43-BU$7)/Interim!$D$8))</f>
        <v>0.39615724203000002</v>
      </c>
      <c r="BV43" s="33">
        <f>'M 2008 VBT ALB'!BV40*IF($A43+BV$7&lt;121-Interim!$D$8,Interim!$C$8,Interim!$C$8+(1-Interim!$C$8)*(1-(121-$A43-BV$7)/Interim!$D$8))*IF($A43+BV$7&lt;121-Interim!$D$8,Interim!$C$9,Interim!$C$9+(1-Interim!$C$9)*(1-(121-$A43-BV$7)/Interim!$D$8))</f>
        <v>0.40752962975573331</v>
      </c>
      <c r="BW43" s="33">
        <f>'M 2008 VBT ALB'!BW40*IF($A43+BW$7&lt;121-Interim!$D$8,Interim!$C$8,Interim!$C$8+(1-Interim!$C$8)*(1-(121-$A43-BW$7)/Interim!$D$8))*IF($A43+BW$7&lt;121-Interim!$D$8,Interim!$C$9,Interim!$C$9+(1-Interim!$C$9)*(1-(121-$A43-BW$7)/Interim!$D$8))</f>
        <v>0.41725133140120002</v>
      </c>
      <c r="BX43" s="33">
        <f>'M 2008 VBT ALB'!BX40*IF($A43+BX$7&lt;121-Interim!$D$8,Interim!$C$8,Interim!$C$8+(1-Interim!$C$8)*(1-(121-$A43-BX$7)/Interim!$D$8))*IF($A43+BX$7&lt;121-Interim!$D$8,Interim!$C$9,Interim!$C$9+(1-Interim!$C$9)*(1-(121-$A43-BX$7)/Interim!$D$8))</f>
        <v>0.42374628166080008</v>
      </c>
      <c r="BY43" s="33">
        <f>'M 2008 VBT ALB'!BY40*IF($A43+BY$7&lt;121-Interim!$D$8,Interim!$C$8,Interim!$C$8+(1-Interim!$C$8)*(1-(121-$A43-BY$7)/Interim!$D$8))*IF($A43+BY$7&lt;121-Interim!$D$8,Interim!$C$9,Interim!$C$9+(1-Interim!$C$9)*(1-(121-$A43-BY$7)/Interim!$D$8))</f>
        <v>0.42913946350320004</v>
      </c>
      <c r="BZ43" s="33">
        <f>'M 2008 VBT ALB'!BZ40*IF($A43+BZ$7&lt;121-Interim!$D$8,Interim!$C$8,Interim!$C$8+(1-Interim!$C$8)*(1-(121-$A43-BZ$7)/Interim!$D$8))*IF($A43+BZ$7&lt;121-Interim!$D$8,Interim!$C$9,Interim!$C$9+(1-Interim!$C$9)*(1-(121-$A43-BZ$7)/Interim!$D$8))</f>
        <v>0.43276320000000007</v>
      </c>
      <c r="CA43" s="33">
        <f>'M 2008 VBT ALB'!CA40*IF($A43+CA$7&lt;121-Interim!$D$8,Interim!$C$8,Interim!$C$8+(1-Interim!$C$8)*(1-(121-$A43-CA$7)/Interim!$D$8))*IF($A43+CA$7&lt;121-Interim!$D$8,Interim!$C$9,Interim!$C$9+(1-Interim!$C$9)*(1-(121-$A43-CA$7)/Interim!$D$8))</f>
        <v>0.43448974200000001</v>
      </c>
      <c r="CB43" s="33">
        <f>'M 2008 VBT ALB'!CB40*IF($A43+CB$7&lt;121-Interim!$D$8,Interim!$C$8,Interim!$C$8+(1-Interim!$C$8)*(1-(121-$A43-CB$7)/Interim!$D$8))*IF($A43+CB$7&lt;121-Interim!$D$8,Interim!$C$9,Interim!$C$9+(1-Interim!$C$9)*(1-(121-$A43-CB$7)/Interim!$D$8))</f>
        <v>0.43621564800000001</v>
      </c>
      <c r="CC43" s="33">
        <f>'M 2008 VBT ALB'!CC40*IF($A43+CC$7&lt;121-Interim!$D$8,Interim!$C$8,Interim!$C$8+(1-Interim!$C$8)*(1-(121-$A43-CC$7)/Interim!$D$8))*IF($A43+CC$7&lt;121-Interim!$D$8,Interim!$C$9,Interim!$C$9+(1-Interim!$C$9)*(1-(121-$A43-CC$7)/Interim!$D$8))</f>
        <v>0.43794091800000007</v>
      </c>
      <c r="CD43" s="33">
        <f>'M 2008 VBT ALB'!CD40*IF($A43+CD$7&lt;121-Interim!$D$8,Interim!$C$8,Interim!$C$8+(1-Interim!$C$8)*(1-(121-$A43-CD$7)/Interim!$D$8))*IF($A43+CD$7&lt;121-Interim!$D$8,Interim!$C$9,Interim!$C$9+(1-Interim!$C$9)*(1-(121-$A43-CD$7)/Interim!$D$8))</f>
        <v>0.43966555200000002</v>
      </c>
      <c r="CE43" s="33">
        <f>'M 2008 VBT ALB'!CE40*IF($A43+CE$7&lt;121-Interim!$D$8,Interim!$C$8,Interim!$C$8+(1-Interim!$C$8)*(1-(121-$A43-CE$7)/Interim!$D$8))*IF($A43+CE$7&lt;121-Interim!$D$8,Interim!$C$9,Interim!$C$9+(1-Interim!$C$9)*(1-(121-$A43-CE$7)/Interim!$D$8))</f>
        <v>0.44138955000000002</v>
      </c>
      <c r="CF43" s="33">
        <f>'M 2008 VBT ALB'!CF40*IF($A43+CF$7&lt;121-Interim!$D$8,Interim!$C$8,Interim!$C$8+(1-Interim!$C$8)*(1-(121-$A43-CF$7)/Interim!$D$8))*IF($A43+CF$7&lt;121-Interim!$D$8,Interim!$C$9,Interim!$C$9+(1-Interim!$C$9)*(1-(121-$A43-CF$7)/Interim!$D$8))</f>
        <v>0.44311291200000003</v>
      </c>
      <c r="CG43" s="33">
        <f>'M 2008 VBT ALB'!CG40*IF($A43+CG$7&lt;121-Interim!$D$8,Interim!$C$8,Interim!$C$8+(1-Interim!$C$8)*(1-(121-$A43-CG$7)/Interim!$D$8))*IF($A43+CG$7&lt;121-Interim!$D$8,Interim!$C$9,Interim!$C$9+(1-Interim!$C$9)*(1-(121-$A43-CG$7)/Interim!$D$8))</f>
        <v>0.44483563799999998</v>
      </c>
      <c r="CH43" s="33">
        <f>'M 2008 VBT ALB'!CH40*IF($A43+CH$7&lt;121-Interim!$D$8,Interim!$C$8,Interim!$C$8+(1-Interim!$C$8)*(1-(121-$A43-CH$7)/Interim!$D$8))*IF($A43+CH$7&lt;121-Interim!$D$8,Interim!$C$9,Interim!$C$9+(1-Interim!$C$9)*(1-(121-$A43-CH$7)/Interim!$D$8))</f>
        <v>0.44655772800000004</v>
      </c>
      <c r="CI43" s="33">
        <f>'M 2008 VBT ALB'!CI40*IF($A43+CI$7&lt;121-Interim!$D$8,Interim!$C$8,Interim!$C$8+(1-Interim!$C$8)*(1-(121-$A43-CI$7)/Interim!$D$8))*IF($A43+CI$7&lt;121-Interim!$D$8,Interim!$C$9,Interim!$C$9+(1-Interim!$C$9)*(1-(121-$A43-CI$7)/Interim!$D$8))</f>
        <v>0.448279182</v>
      </c>
      <c r="CJ43" s="33">
        <f>'M 2008 VBT ALB'!CJ40*IF($A43+CJ$7&lt;121-Interim!$D$8,Interim!$C$8,Interim!$C$8+(1-Interim!$C$8)*(1-(121-$A43-CJ$7)/Interim!$D$8))*IF($A43+CJ$7&lt;121-Interim!$D$8,Interim!$C$9,Interim!$C$9+(1-Interim!$C$9)*(1-(121-$A43-CJ$7)/Interim!$D$8))</f>
        <v>0.45</v>
      </c>
      <c r="CK43" s="33">
        <f>'M 2008 VBT ALB'!CK40*IF($A43+CK$7&lt;121-Interim!$D$8,Interim!$C$8,Interim!$C$8+(1-Interim!$C$8)*(1-(121-$A43-CK$7)/Interim!$D$8))*IF($A43+CK$7&lt;121-Interim!$D$8,Interim!$C$9,Interim!$C$9+(1-Interim!$C$9)*(1-(121-$A43-CK$7)/Interim!$D$8))</f>
        <v>0</v>
      </c>
      <c r="CL43" s="33">
        <f>'M 2008 VBT ALB'!CL40*IF($A43+CL$7&lt;121-Interim!$D$8,Interim!$C$8,Interim!$C$8+(1-Interim!$C$8)*(1-(121-$A43-CL$7)/Interim!$D$8))*IF($A43+CL$7&lt;121-Interim!$D$8,Interim!$C$9,Interim!$C$9+(1-Interim!$C$9)*(1-(121-$A43-CL$7)/Interim!$D$8))</f>
        <v>0</v>
      </c>
      <c r="CM43" s="33">
        <f>'M 2008 VBT ALB'!CM40*IF($A43+CM$7&lt;121-Interim!$D$8,Interim!$C$8,Interim!$C$8+(1-Interim!$C$8)*(1-(121-$A43-CM$7)/Interim!$D$8))*IF($A43+CM$7&lt;121-Interim!$D$8,Interim!$C$9,Interim!$C$9+(1-Interim!$C$9)*(1-(121-$A43-CM$7)/Interim!$D$8))</f>
        <v>0</v>
      </c>
      <c r="CN43" s="33">
        <f>'M 2008 VBT ALB'!CN40*IF($A43+CN$7&lt;121-Interim!$D$8,Interim!$C$8,Interim!$C$8+(1-Interim!$C$8)*(1-(121-$A43-CN$7)/Interim!$D$8))*IF($A43+CN$7&lt;121-Interim!$D$8,Interim!$C$9,Interim!$C$9+(1-Interim!$C$9)*(1-(121-$A43-CN$7)/Interim!$D$8))</f>
        <v>0</v>
      </c>
      <c r="CO43" s="33">
        <f>'M 2008 VBT ALB'!CO40*IF($A43+CO$7&lt;121-Interim!$D$8,Interim!$C$8,Interim!$C$8+(1-Interim!$C$8)*(1-(121-$A43-CO$7)/Interim!$D$8))*IF($A43+CO$7&lt;121-Interim!$D$8,Interim!$C$9,Interim!$C$9+(1-Interim!$C$9)*(1-(121-$A43-CO$7)/Interim!$D$8))</f>
        <v>0</v>
      </c>
      <c r="CP43" s="33">
        <f>'M 2008 VBT ALB'!CP40*IF($A43+CP$7&lt;121-Interim!$D$8,Interim!$C$8,Interim!$C$8+(1-Interim!$C$8)*(1-(121-$A43-CP$7)/Interim!$D$8))*IF($A43+CP$7&lt;121-Interim!$D$8,Interim!$C$9,Interim!$C$9+(1-Interim!$C$9)*(1-(121-$A43-CP$7)/Interim!$D$8))</f>
        <v>0</v>
      </c>
      <c r="CQ43" s="33">
        <f>'M 2008 VBT ALB'!CQ40*IF($A43+CQ$7&lt;121-Interim!$D$8,Interim!$C$8,Interim!$C$8+(1-Interim!$C$8)*(1-(121-$A43-CQ$7)/Interim!$D$8))*IF($A43+CQ$7&lt;121-Interim!$D$8,Interim!$C$9,Interim!$C$9+(1-Interim!$C$9)*(1-(121-$A43-CQ$7)/Interim!$D$8))</f>
        <v>0</v>
      </c>
      <c r="CR43" s="33">
        <f>'M 2008 VBT ALB'!CR40*IF($A43+CR$7&lt;121-Interim!$D$8,Interim!$C$8,Interim!$C$8+(1-Interim!$C$8)*(1-(121-$A43-CR$7)/Interim!$D$8))*IF($A43+CR$7&lt;121-Interim!$D$8,Interim!$C$9,Interim!$C$9+(1-Interim!$C$9)*(1-(121-$A43-CR$7)/Interim!$D$8))</f>
        <v>0</v>
      </c>
      <c r="CS43" s="33">
        <f>'M 2008 VBT ALB'!CS40*IF($A43+CS$7&lt;121-Interim!$D$8,Interim!$C$8,Interim!$C$8+(1-Interim!$C$8)*(1-(121-$A43-CS$7)/Interim!$D$8))*IF($A43+CS$7&lt;121-Interim!$D$8,Interim!$C$9,Interim!$C$9+(1-Interim!$C$9)*(1-(121-$A43-CS$7)/Interim!$D$8))</f>
        <v>0</v>
      </c>
      <c r="CT43" s="33">
        <f>'M 2008 VBT ALB'!CT40*IF($A43+CT$7&lt;121-Interim!$D$8,Interim!$C$8,Interim!$C$8+(1-Interim!$C$8)*(1-(121-$A43-CT$7)/Interim!$D$8))*IF($A43+CT$7&lt;121-Interim!$D$8,Interim!$C$9,Interim!$C$9+(1-Interim!$C$9)*(1-(121-$A43-CT$7)/Interim!$D$8))</f>
        <v>0</v>
      </c>
      <c r="CU43" s="33">
        <f>'M 2008 VBT ALB'!CU40*IF($A43+CU$7&lt;121-Interim!$D$8,Interim!$C$8,Interim!$C$8+(1-Interim!$C$8)*(1-(121-$A43-CU$7)/Interim!$D$8))*IF($A43+CU$7&lt;121-Interim!$D$8,Interim!$C$9,Interim!$C$9+(1-Interim!$C$9)*(1-(121-$A43-CU$7)/Interim!$D$8))</f>
        <v>0</v>
      </c>
      <c r="CV43" s="33">
        <f>'M 2008 VBT ALB'!CV40*IF($A43+CV$7&lt;121-Interim!$D$8,Interim!$C$8,Interim!$C$8+(1-Interim!$C$8)*(1-(121-$A43-CV$7)/Interim!$D$8))*IF($A43+CV$7&lt;121-Interim!$D$8,Interim!$C$9,Interim!$C$9+(1-Interim!$C$9)*(1-(121-$A43-CV$7)/Interim!$D$8))</f>
        <v>0</v>
      </c>
      <c r="CW43" s="33">
        <f>'M 2008 VBT ALB'!CW40*IF($A43+CW$7&lt;121-Interim!$D$8,Interim!$C$8,Interim!$C$8+(1-Interim!$C$8)*(1-(121-$A43-CW$7)/Interim!$D$8))*IF($A43+CW$7&lt;121-Interim!$D$8,Interim!$C$9,Interim!$C$9+(1-Interim!$C$9)*(1-(121-$A43-CW$7)/Interim!$D$8))</f>
        <v>0</v>
      </c>
      <c r="CX43" s="33">
        <f>'M 2008 VBT ALB'!CX40*IF($A43+CX$7&lt;121-Interim!$D$8,Interim!$C$8,Interim!$C$8+(1-Interim!$C$8)*(1-(121-$A43-CX$7)/Interim!$D$8))*IF($A43+CX$7&lt;121-Interim!$D$8,Interim!$C$9,Interim!$C$9+(1-Interim!$C$9)*(1-(121-$A43-CX$7)/Interim!$D$8))</f>
        <v>0</v>
      </c>
      <c r="CY43" s="33">
        <f>'M 2008 VBT ALB'!CY40*IF($A43+CY$7&lt;121-Interim!$D$8,Interim!$C$8,Interim!$C$8+(1-Interim!$C$8)*(1-(121-$A43-CY$7)/Interim!$D$8))*IF($A43+CY$7&lt;121-Interim!$D$8,Interim!$C$9,Interim!$C$9+(1-Interim!$C$9)*(1-(121-$A43-CY$7)/Interim!$D$8))</f>
        <v>0</v>
      </c>
      <c r="CZ43" s="33">
        <f>'M 2008 VBT ALB'!CZ40*IF($A43+CZ$7&lt;121-Interim!$D$8,Interim!$C$8,Interim!$C$8+(1-Interim!$C$8)*(1-(121-$A43-CZ$7)/Interim!$D$8))*IF($A43+CZ$7&lt;121-Interim!$D$8,Interim!$C$9,Interim!$C$9+(1-Interim!$C$9)*(1-(121-$A43-CZ$7)/Interim!$D$8))</f>
        <v>0</v>
      </c>
      <c r="DA43" s="33">
        <f>'M 2008 VBT ALB'!DA40*IF($A43+DA$7&lt;121-Interim!$D$8,Interim!$C$8,Interim!$C$8+(1-Interim!$C$8)*(1-(121-$A43-DA$7)/Interim!$D$8))*IF($A43+DA$7&lt;121-Interim!$D$8,Interim!$C$9,Interim!$C$9+(1-Interim!$C$9)*(1-(121-$A43-DA$7)/Interim!$D$8))</f>
        <v>0</v>
      </c>
      <c r="DB43" s="33">
        <f>'M 2008 VBT ALB'!DB40*IF($A43+DB$7&lt;121-Interim!$D$8,Interim!$C$8,Interim!$C$8+(1-Interim!$C$8)*(1-(121-$A43-DB$7)/Interim!$D$8))*IF($A43+DB$7&lt;121-Interim!$D$8,Interim!$C$9,Interim!$C$9+(1-Interim!$C$9)*(1-(121-$A43-DB$7)/Interim!$D$8))</f>
        <v>0</v>
      </c>
      <c r="DC43" s="33">
        <f>'M 2008 VBT ALB'!DC40*IF($A43+DC$7&lt;121-Interim!$D$8,Interim!$C$8,Interim!$C$8+(1-Interim!$C$8)*(1-(121-$A43-DC$7)/Interim!$D$8))*IF($A43+DC$7&lt;121-Interim!$D$8,Interim!$C$9,Interim!$C$9+(1-Interim!$C$9)*(1-(121-$A43-DC$7)/Interim!$D$8))</f>
        <v>0</v>
      </c>
      <c r="DD43" s="33">
        <f>'M 2008 VBT ALB'!DD40*IF($A43+DD$7&lt;121-Interim!$D$8,Interim!$C$8,Interim!$C$8+(1-Interim!$C$8)*(1-(121-$A43-DD$7)/Interim!$D$8))*IF($A43+DD$7&lt;121-Interim!$D$8,Interim!$C$9,Interim!$C$9+(1-Interim!$C$9)*(1-(121-$A43-DD$7)/Interim!$D$8))</f>
        <v>0</v>
      </c>
      <c r="DE43" s="33">
        <f>'M 2008 VBT ALB'!DE40*IF($A43+DE$7&lt;121-Interim!$D$8,Interim!$C$8,Interim!$C$8+(1-Interim!$C$8)*(1-(121-$A43-DE$7)/Interim!$D$8))*IF($A43+DE$7&lt;121-Interim!$D$8,Interim!$C$9,Interim!$C$9+(1-Interim!$C$9)*(1-(121-$A43-DE$7)/Interim!$D$8))</f>
        <v>0</v>
      </c>
      <c r="DF43" s="33">
        <f>'M 2008 VBT ALB'!DF40*IF($A43+DF$7&lt;121-Interim!$D$8,Interim!$C$8,Interim!$C$8+(1-Interim!$C$8)*(1-(121-$A43-DF$7)/Interim!$D$8))*IF($A43+DF$7&lt;121-Interim!$D$8,Interim!$C$9,Interim!$C$9+(1-Interim!$C$9)*(1-(121-$A43-DF$7)/Interim!$D$8))</f>
        <v>0</v>
      </c>
      <c r="DG43" s="33">
        <f>'M 2008 VBT ALB'!DG40*IF($A43+DG$7&lt;121-Interim!$D$8,Interim!$C$8,Interim!$C$8+(1-Interim!$C$8)*(1-(121-$A43-DG$7)/Interim!$D$8))*IF($A43+DG$7&lt;121-Interim!$D$8,Interim!$C$9,Interim!$C$9+(1-Interim!$C$9)*(1-(121-$A43-DG$7)/Interim!$D$8))</f>
        <v>0</v>
      </c>
      <c r="DH43" s="33">
        <f>'M 2008 VBT ALB'!DH40*IF($A43+DH$7&lt;121-Interim!$D$8,Interim!$C$8,Interim!$C$8+(1-Interim!$C$8)*(1-(121-$A43-DH$7)/Interim!$D$8))*IF($A43+DH$7&lt;121-Interim!$D$8,Interim!$C$9,Interim!$C$9+(1-Interim!$C$9)*(1-(121-$A43-DH$7)/Interim!$D$8))</f>
        <v>0</v>
      </c>
      <c r="DI43" s="33">
        <f>'M 2008 VBT ALB'!DI40*IF($A43+DI$7&lt;121-Interim!$D$8,Interim!$C$8,Interim!$C$8+(1-Interim!$C$8)*(1-(121-$A43-DI$7)/Interim!$D$8))*IF($A43+DI$7&lt;121-Interim!$D$8,Interim!$C$9,Interim!$C$9+(1-Interim!$C$9)*(1-(121-$A43-DI$7)/Interim!$D$8))</f>
        <v>0</v>
      </c>
      <c r="DJ43" s="33">
        <f>'M 2008 VBT ALB'!DJ40*IF($A43+DJ$7&lt;121-Interim!$D$8,Interim!$C$8,Interim!$C$8+(1-Interim!$C$8)*(1-(121-$A43-DJ$7)/Interim!$D$8))*IF($A43+DJ$7&lt;121-Interim!$D$8,Interim!$C$9,Interim!$C$9+(1-Interim!$C$9)*(1-(121-$A43-DJ$7)/Interim!$D$8))</f>
        <v>0</v>
      </c>
      <c r="DK43" s="33">
        <f>'M 2008 VBT ALB'!DK40*IF($A43+DK$7&lt;121-Interim!$D$8,Interim!$C$8,Interim!$C$8+(1-Interim!$C$8)*(1-(121-$A43-DK$7)/Interim!$D$8))*IF($A43+DK$7&lt;121-Interim!$D$8,Interim!$C$9,Interim!$C$9+(1-Interim!$C$9)*(1-(121-$A43-DK$7)/Interim!$D$8))</f>
        <v>0</v>
      </c>
      <c r="DL43" s="33">
        <f>'M 2008 VBT ALB'!DL40*IF($A43+DL$7&lt;121-Interim!$D$8,Interim!$C$8,Interim!$C$8+(1-Interim!$C$8)*(1-(121-$A43-DL$7)/Interim!$D$8))*IF($A43+DL$7&lt;121-Interim!$D$8,Interim!$C$9,Interim!$C$9+(1-Interim!$C$9)*(1-(121-$A43-DL$7)/Interim!$D$8))</f>
        <v>0</v>
      </c>
      <c r="DM43" s="33">
        <f>'M 2008 VBT ALB'!DM40*IF($A43+DM$7&lt;121-Interim!$D$8,Interim!$C$8,Interim!$C$8+(1-Interim!$C$8)*(1-(121-$A43-DM$7)/Interim!$D$8))*IF($A43+DM$7&lt;121-Interim!$D$8,Interim!$C$9,Interim!$C$9+(1-Interim!$C$9)*(1-(121-$A43-DM$7)/Interim!$D$8))</f>
        <v>0</v>
      </c>
      <c r="DN43" s="33">
        <f>'M 2008 VBT ALB'!DN40*IF($A43+DN$7&lt;121-Interim!$D$8,Interim!$C$8,Interim!$C$8+(1-Interim!$C$8)*(1-(121-$A43-DN$7)/Interim!$D$8))*IF($A43+DN$7&lt;121-Interim!$D$8,Interim!$C$9,Interim!$C$9+(1-Interim!$C$9)*(1-(121-$A43-DN$7)/Interim!$D$8))</f>
        <v>0</v>
      </c>
      <c r="DO43" s="33">
        <f>'M 2008 VBT ALB'!DO40*IF($A43+DO$7&lt;121-Interim!$D$8,Interim!$C$8,Interim!$C$8+(1-Interim!$C$8)*(1-(121-$A43-DO$7)/Interim!$D$8))*IF($A43+DO$7&lt;121-Interim!$D$8,Interim!$C$9,Interim!$C$9+(1-Interim!$C$9)*(1-(121-$A43-DO$7)/Interim!$D$8))</f>
        <v>0</v>
      </c>
      <c r="DP43" s="33">
        <f>'M 2008 VBT ALB'!DP40*IF($A43+DP$7&lt;121-Interim!$D$8,Interim!$C$8,Interim!$C$8+(1-Interim!$C$8)*(1-(121-$A43-DP$7)/Interim!$D$8))*IF($A43+DP$7&lt;121-Interim!$D$8,Interim!$C$9,Interim!$C$9+(1-Interim!$C$9)*(1-(121-$A43-DP$7)/Interim!$D$8))</f>
        <v>0</v>
      </c>
      <c r="DQ43" s="33">
        <f>'M 2008 VBT ALB'!DQ40*IF($A43+DQ$7&lt;121-Interim!$D$8,Interim!$C$8,Interim!$C$8+(1-Interim!$C$8)*(1-(121-$A43-DQ$7)/Interim!$D$8))*IF($A43+DQ$7&lt;121-Interim!$D$8,Interim!$C$9,Interim!$C$9+(1-Interim!$C$9)*(1-(121-$A43-DQ$7)/Interim!$D$8))</f>
        <v>0</v>
      </c>
      <c r="DR43" s="33">
        <f>'M 2008 VBT ALB'!DR40*IF($A43+DR$7&lt;121-Interim!$D$8,Interim!$C$8,Interim!$C$8+(1-Interim!$C$8)*(1-(121-$A43-DR$7)/Interim!$D$8))*IF($A43+DR$7&lt;121-Interim!$D$8,Interim!$C$9,Interim!$C$9+(1-Interim!$C$9)*(1-(121-$A43-DR$7)/Interim!$D$8))</f>
        <v>0</v>
      </c>
    </row>
    <row r="44" spans="1:122" s="5" customFormat="1" x14ac:dyDescent="0.2">
      <c r="A44" s="29">
        <v>35</v>
      </c>
      <c r="B44" s="33">
        <f>'M 2008 VBT ALB'!B41*IF($A44+B$7&lt;121-Interim!$D$8,Interim!$C$8,Interim!$C$8+(1-Interim!$C$8)*(1-(121-$A44-B$7)/Interim!$D$8))*IF($A44+B$7&lt;121-Interim!$D$8,Interim!$C$9,Interim!$C$9+(1-Interim!$C$9)*(1-(121-$A44-B$7)/Interim!$D$8))</f>
        <v>2.5447257000000005E-4</v>
      </c>
      <c r="C44" s="33">
        <f>'M 2008 VBT ALB'!C41*IF($A44+C$7&lt;121-Interim!$D$8,Interim!$C$8,Interim!$C$8+(1-Interim!$C$8)*(1-(121-$A44-C$7)/Interim!$D$8))*IF($A44+C$7&lt;121-Interim!$D$8,Interim!$C$9,Interim!$C$9+(1-Interim!$C$9)*(1-(121-$A44-C$7)/Interim!$D$8))</f>
        <v>3.7699640000000002E-4</v>
      </c>
      <c r="D44" s="33">
        <f>'M 2008 VBT ALB'!D41*IF($A44+D$7&lt;121-Interim!$D$8,Interim!$C$8,Interim!$C$8+(1-Interim!$C$8)*(1-(121-$A44-D$7)/Interim!$D$8))*IF($A44+D$7&lt;121-Interim!$D$8,Interim!$C$9,Interim!$C$9+(1-Interim!$C$9)*(1-(121-$A44-D$7)/Interim!$D$8))</f>
        <v>4.4297077000000001E-4</v>
      </c>
      <c r="E44" s="33">
        <f>'M 2008 VBT ALB'!E41*IF($A44+E$7&lt;121-Interim!$D$8,Interim!$C$8,Interim!$C$8+(1-Interim!$C$8)*(1-(121-$A44-E$7)/Interim!$D$8))*IF($A44+E$7&lt;121-Interim!$D$8,Interim!$C$9,Interim!$C$9+(1-Interim!$C$9)*(1-(121-$A44-E$7)/Interim!$D$8))</f>
        <v>4.8067041000000009E-4</v>
      </c>
      <c r="F44" s="33">
        <f>'M 2008 VBT ALB'!F41*IF($A44+F$7&lt;121-Interim!$D$8,Interim!$C$8,Interim!$C$8+(1-Interim!$C$8)*(1-(121-$A44-F$7)/Interim!$D$8))*IF($A44+F$7&lt;121-Interim!$D$8,Interim!$C$9,Interim!$C$9+(1-Interim!$C$9)*(1-(121-$A44-F$7)/Interim!$D$8))</f>
        <v>5.1837005000000011E-4</v>
      </c>
      <c r="G44" s="33">
        <f>'M 2008 VBT ALB'!G41*IF($A44+G$7&lt;121-Interim!$D$8,Interim!$C$8,Interim!$C$8+(1-Interim!$C$8)*(1-(121-$A44-G$7)/Interim!$D$8))*IF($A44+G$7&lt;121-Interim!$D$8,Interim!$C$9,Interim!$C$9+(1-Interim!$C$9)*(1-(121-$A44-G$7)/Interim!$D$8))</f>
        <v>5.7491951000000004E-4</v>
      </c>
      <c r="H44" s="33">
        <f>'M 2008 VBT ALB'!H41*IF($A44+H$7&lt;121-Interim!$D$8,Interim!$C$8,Interim!$C$8+(1-Interim!$C$8)*(1-(121-$A44-H$7)/Interim!$D$8))*IF($A44+H$7&lt;121-Interim!$D$8,Interim!$C$9,Interim!$C$9+(1-Interim!$C$9)*(1-(121-$A44-H$7)/Interim!$D$8))</f>
        <v>6.5031879000000009E-4</v>
      </c>
      <c r="I44" s="33">
        <f>'M 2008 VBT ALB'!I41*IF($A44+I$7&lt;121-Interim!$D$8,Interim!$C$8,Interim!$C$8+(1-Interim!$C$8)*(1-(121-$A44-I$7)/Interim!$D$8))*IF($A44+I$7&lt;121-Interim!$D$8,Interim!$C$9,Interim!$C$9+(1-Interim!$C$9)*(1-(121-$A44-I$7)/Interim!$D$8))</f>
        <v>7.6341771000000016E-4</v>
      </c>
      <c r="J44" s="33">
        <f>'M 2008 VBT ALB'!J41*IF($A44+J$7&lt;121-Interim!$D$8,Interim!$C$8,Interim!$C$8+(1-Interim!$C$8)*(1-(121-$A44-J$7)/Interim!$D$8))*IF($A44+J$7&lt;121-Interim!$D$8,Interim!$C$9,Interim!$C$9+(1-Interim!$C$9)*(1-(121-$A44-J$7)/Interim!$D$8))</f>
        <v>8.9536645000000002E-4</v>
      </c>
      <c r="K44" s="33">
        <f>'M 2008 VBT ALB'!K41*IF($A44+K$7&lt;121-Interim!$D$8,Interim!$C$8,Interim!$C$8+(1-Interim!$C$8)*(1-(121-$A44-K$7)/Interim!$D$8))*IF($A44+K$7&lt;121-Interim!$D$8,Interim!$C$9,Interim!$C$9+(1-Interim!$C$9)*(1-(121-$A44-K$7)/Interim!$D$8))</f>
        <v>1.0555899200000002E-3</v>
      </c>
      <c r="L44" s="33">
        <f>'M 2008 VBT ALB'!L41*IF($A44+L$7&lt;121-Interim!$D$8,Interim!$C$8,Interim!$C$8+(1-Interim!$C$8)*(1-(121-$A44-L$7)/Interim!$D$8))*IF($A44+L$7&lt;121-Interim!$D$8,Interim!$C$9,Interim!$C$9+(1-Interim!$C$9)*(1-(121-$A44-L$7)/Interim!$D$8))</f>
        <v>1.2346632100000002E-3</v>
      </c>
      <c r="M44" s="33">
        <f>'M 2008 VBT ALB'!M41*IF($A44+M$7&lt;121-Interim!$D$8,Interim!$C$8,Interim!$C$8+(1-Interim!$C$8)*(1-(121-$A44-M$7)/Interim!$D$8))*IF($A44+M$7&lt;121-Interim!$D$8,Interim!$C$9,Interim!$C$9+(1-Interim!$C$9)*(1-(121-$A44-M$7)/Interim!$D$8))</f>
        <v>1.4043115900000001E-3</v>
      </c>
      <c r="N44" s="33">
        <f>'M 2008 VBT ALB'!N41*IF($A44+N$7&lt;121-Interim!$D$8,Interim!$C$8,Interim!$C$8+(1-Interim!$C$8)*(1-(121-$A44-N$7)/Interim!$D$8))*IF($A44+N$7&lt;121-Interim!$D$8,Interim!$C$9,Interim!$C$9+(1-Interim!$C$9)*(1-(121-$A44-N$7)/Interim!$D$8))</f>
        <v>1.59280979E-3</v>
      </c>
      <c r="O44" s="33">
        <f>'M 2008 VBT ALB'!O41*IF($A44+O$7&lt;121-Interim!$D$8,Interim!$C$8,Interim!$C$8+(1-Interim!$C$8)*(1-(121-$A44-O$7)/Interim!$D$8))*IF($A44+O$7&lt;121-Interim!$D$8,Interim!$C$9,Interim!$C$9+(1-Interim!$C$9)*(1-(121-$A44-O$7)/Interim!$D$8))</f>
        <v>1.77188308E-3</v>
      </c>
      <c r="P44" s="33">
        <f>'M 2008 VBT ALB'!P41*IF($A44+P$7&lt;121-Interim!$D$8,Interim!$C$8,Interim!$C$8+(1-Interim!$C$8)*(1-(121-$A44-P$7)/Interim!$D$8))*IF($A44+P$7&lt;121-Interim!$D$8,Interim!$C$9,Interim!$C$9+(1-Interim!$C$9)*(1-(121-$A44-P$7)/Interim!$D$8))</f>
        <v>1.9698061899999998E-3</v>
      </c>
      <c r="Q44" s="33">
        <f>'M 2008 VBT ALB'!Q41*IF($A44+Q$7&lt;121-Interim!$D$8,Interim!$C$8,Interim!$C$8+(1-Interim!$C$8)*(1-(121-$A44-Q$7)/Interim!$D$8))*IF($A44+Q$7&lt;121-Interim!$D$8,Interim!$C$9,Interim!$C$9+(1-Interim!$C$9)*(1-(121-$A44-Q$7)/Interim!$D$8))</f>
        <v>2.1677293000000003E-3</v>
      </c>
      <c r="R44" s="33">
        <f>'M 2008 VBT ALB'!R41*IF($A44+R$7&lt;121-Interim!$D$8,Interim!$C$8,Interim!$C$8+(1-Interim!$C$8)*(1-(121-$A44-R$7)/Interim!$D$8))*IF($A44+R$7&lt;121-Interim!$D$8,Interim!$C$9,Interim!$C$9+(1-Interim!$C$9)*(1-(121-$A44-R$7)/Interim!$D$8))</f>
        <v>2.3939271400000004E-3</v>
      </c>
      <c r="S44" s="33">
        <f>'M 2008 VBT ALB'!S41*IF($A44+S$7&lt;121-Interim!$D$8,Interim!$C$8,Interim!$C$8+(1-Interim!$C$8)*(1-(121-$A44-S$7)/Interim!$D$8))*IF($A44+S$7&lt;121-Interim!$D$8,Interim!$C$9,Interim!$C$9+(1-Interim!$C$9)*(1-(121-$A44-S$7)/Interim!$D$8))</f>
        <v>2.6389748000000004E-3</v>
      </c>
      <c r="T44" s="33">
        <f>'M 2008 VBT ALB'!T41*IF($A44+T$7&lt;121-Interim!$D$8,Interim!$C$8,Interim!$C$8+(1-Interim!$C$8)*(1-(121-$A44-T$7)/Interim!$D$8))*IF($A44+T$7&lt;121-Interim!$D$8,Interim!$C$9,Interim!$C$9+(1-Interim!$C$9)*(1-(121-$A44-T$7)/Interim!$D$8))</f>
        <v>2.8934473700000002E-3</v>
      </c>
      <c r="U44" s="33">
        <f>'M 2008 VBT ALB'!U41*IF($A44+U$7&lt;121-Interim!$D$8,Interim!$C$8,Interim!$C$8+(1-Interim!$C$8)*(1-(121-$A44-U$7)/Interim!$D$8))*IF($A44+U$7&lt;121-Interim!$D$8,Interim!$C$9,Interim!$C$9+(1-Interim!$C$9)*(1-(121-$A44-U$7)/Interim!$D$8))</f>
        <v>3.1667697600000003E-3</v>
      </c>
      <c r="V44" s="33">
        <f>'M 2008 VBT ALB'!V41*IF($A44+V$7&lt;121-Interim!$D$8,Interim!$C$8,Interim!$C$8+(1-Interim!$C$8)*(1-(121-$A44-V$7)/Interim!$D$8))*IF($A44+V$7&lt;121-Interim!$D$8,Interim!$C$9,Interim!$C$9+(1-Interim!$C$9)*(1-(121-$A44-V$7)/Interim!$D$8))</f>
        <v>3.4683668800000005E-3</v>
      </c>
      <c r="W44" s="33">
        <f>'M 2008 VBT ALB'!W41*IF($A44+W$7&lt;121-Interim!$D$8,Interim!$C$8,Interim!$C$8+(1-Interim!$C$8)*(1-(121-$A44-W$7)/Interim!$D$8))*IF($A44+W$7&lt;121-Interim!$D$8,Interim!$C$9,Interim!$C$9+(1-Interim!$C$9)*(1-(121-$A44-W$7)/Interim!$D$8))</f>
        <v>3.7982387300000008E-3</v>
      </c>
      <c r="X44" s="33">
        <f>'M 2008 VBT ALB'!X41*IF($A44+X$7&lt;121-Interim!$D$8,Interim!$C$8,Interim!$C$8+(1-Interim!$C$8)*(1-(121-$A44-X$7)/Interim!$D$8))*IF($A44+X$7&lt;121-Interim!$D$8,Interim!$C$9,Interim!$C$9+(1-Interim!$C$9)*(1-(121-$A44-X$7)/Interim!$D$8))</f>
        <v>4.2129347700000002E-3</v>
      </c>
      <c r="Y44" s="33">
        <f>'M 2008 VBT ALB'!Y41*IF($A44+Y$7&lt;121-Interim!$D$8,Interim!$C$8,Interim!$C$8+(1-Interim!$C$8)*(1-(121-$A44-Y$7)/Interim!$D$8))*IF($A44+Y$7&lt;121-Interim!$D$8,Interim!$C$9,Interim!$C$9+(1-Interim!$C$9)*(1-(121-$A44-Y$7)/Interim!$D$8))</f>
        <v>4.7595795500000003E-3</v>
      </c>
      <c r="Z44" s="33">
        <f>'M 2008 VBT ALB'!Z41*IF($A44+Z$7&lt;121-Interim!$D$8,Interim!$C$8,Interim!$C$8+(1-Interim!$C$8)*(1-(121-$A44-Z$7)/Interim!$D$8))*IF($A44+Z$7&lt;121-Interim!$D$8,Interim!$C$9,Interim!$C$9+(1-Interim!$C$9)*(1-(121-$A44-Z$7)/Interim!$D$8))</f>
        <v>5.4947225300000001E-3</v>
      </c>
      <c r="AA44" s="33">
        <f>'M 2008 VBT ALB'!AA41*IF($A44+AA$7&lt;121-Interim!$D$8,Interim!$C$8,Interim!$C$8+(1-Interim!$C$8)*(1-(121-$A44-AA$7)/Interim!$D$8))*IF($A44+AA$7&lt;121-Interim!$D$8,Interim!$C$9,Interim!$C$9+(1-Interim!$C$9)*(1-(121-$A44-AA$7)/Interim!$D$8))</f>
        <v>6.4843380800000006E-3</v>
      </c>
      <c r="AB44" s="33">
        <f>'M 2008 VBT ALB'!AB41*IF($A44+AB$7&lt;121-Interim!$D$8,Interim!$C$8,Interim!$C$8+(1-Interim!$C$8)*(1-(121-$A44-AB$7)/Interim!$D$8))*IF($A44+AB$7&lt;121-Interim!$D$8,Interim!$C$9,Interim!$C$9+(1-Interim!$C$9)*(1-(121-$A44-AB$7)/Interim!$D$8))</f>
        <v>7.1440817800000013E-3</v>
      </c>
      <c r="AC44" s="33">
        <f>'M 2008 VBT ALB'!AC41*IF($A44+AC$7&lt;121-Interim!$D$8,Interim!$C$8,Interim!$C$8+(1-Interim!$C$8)*(1-(121-$A44-AC$7)/Interim!$D$8))*IF($A44+AC$7&lt;121-Interim!$D$8,Interim!$C$9,Interim!$C$9+(1-Interim!$C$9)*(1-(121-$A44-AC$7)/Interim!$D$8))</f>
        <v>7.8792247599999993E-3</v>
      </c>
      <c r="AD44" s="33">
        <f>'M 2008 VBT ALB'!AD41*IF($A44+AD$7&lt;121-Interim!$D$8,Interim!$C$8,Interim!$C$8+(1-Interim!$C$8)*(1-(121-$A44-AD$7)/Interim!$D$8))*IF($A44+AD$7&lt;121-Interim!$D$8,Interim!$C$9,Interim!$C$9+(1-Interim!$C$9)*(1-(121-$A44-AD$7)/Interim!$D$8))</f>
        <v>8.7180417500000006E-3</v>
      </c>
      <c r="AE44" s="33">
        <f>'M 2008 VBT ALB'!AE41*IF($A44+AE$7&lt;121-Interim!$D$8,Interim!$C$8,Interim!$C$8+(1-Interim!$C$8)*(1-(121-$A44-AE$7)/Interim!$D$8))*IF($A44+AE$7&lt;121-Interim!$D$8,Interim!$C$9,Interim!$C$9+(1-Interim!$C$9)*(1-(121-$A44-AE$7)/Interim!$D$8))</f>
        <v>9.6605327500000008E-3</v>
      </c>
      <c r="AF44" s="33">
        <f>'M 2008 VBT ALB'!AF41*IF($A44+AF$7&lt;121-Interim!$D$8,Interim!$C$8,Interim!$C$8+(1-Interim!$C$8)*(1-(121-$A44-AF$7)/Interim!$D$8))*IF($A44+AF$7&lt;121-Interim!$D$8,Interim!$C$9,Interim!$C$9+(1-Interim!$C$9)*(1-(121-$A44-AF$7)/Interim!$D$8))</f>
        <v>1.0716122670000001E-2</v>
      </c>
      <c r="AG44" s="33">
        <f>'M 2008 VBT ALB'!AG41*IF($A44+AG$7&lt;121-Interim!$D$8,Interim!$C$8,Interim!$C$8+(1-Interim!$C$8)*(1-(121-$A44-AG$7)/Interim!$D$8))*IF($A44+AG$7&lt;121-Interim!$D$8,Interim!$C$9,Interim!$C$9+(1-Interim!$C$9)*(1-(121-$A44-AG$7)/Interim!$D$8))</f>
        <v>1.1903661330000002E-2</v>
      </c>
      <c r="AH44" s="33">
        <f>'M 2008 VBT ALB'!AH41*IF($A44+AH$7&lt;121-Interim!$D$8,Interim!$C$8,Interim!$C$8+(1-Interim!$C$8)*(1-(121-$A44-AH$7)/Interim!$D$8))*IF($A44+AH$7&lt;121-Interim!$D$8,Interim!$C$9,Interim!$C$9+(1-Interim!$C$9)*(1-(121-$A44-AH$7)/Interim!$D$8))</f>
        <v>1.3251423460000002E-2</v>
      </c>
      <c r="AI44" s="33">
        <f>'M 2008 VBT ALB'!AI41*IF($A44+AI$7&lt;121-Interim!$D$8,Interim!$C$8,Interim!$C$8+(1-Interim!$C$8)*(1-(121-$A44-AI$7)/Interim!$D$8))*IF($A44+AI$7&lt;121-Interim!$D$8,Interim!$C$9,Interim!$C$9+(1-Interim!$C$9)*(1-(121-$A44-AI$7)/Interim!$D$8))</f>
        <v>1.4749984150000003E-2</v>
      </c>
      <c r="AJ44" s="33">
        <f>'M 2008 VBT ALB'!AJ41*IF($A44+AJ$7&lt;121-Interim!$D$8,Interim!$C$8,Interim!$C$8+(1-Interim!$C$8)*(1-(121-$A44-AJ$7)/Interim!$D$8))*IF($A44+AJ$7&lt;121-Interim!$D$8,Interim!$C$9,Interim!$C$9+(1-Interim!$C$9)*(1-(121-$A44-AJ$7)/Interim!$D$8))</f>
        <v>1.6427618130000002E-2</v>
      </c>
      <c r="AK44" s="33">
        <f>'M 2008 VBT ALB'!AK41*IF($A44+AK$7&lt;121-Interim!$D$8,Interim!$C$8,Interim!$C$8+(1-Interim!$C$8)*(1-(121-$A44-AK$7)/Interim!$D$8))*IF($A44+AK$7&lt;121-Interim!$D$8,Interim!$C$9,Interim!$C$9+(1-Interim!$C$9)*(1-(121-$A44-AK$7)/Interim!$D$8))</f>
        <v>1.8293750310000002E-2</v>
      </c>
      <c r="AL44" s="33">
        <f>'M 2008 VBT ALB'!AL41*IF($A44+AL$7&lt;121-Interim!$D$8,Interim!$C$8,Interim!$C$8+(1-Interim!$C$8)*(1-(121-$A44-AL$7)/Interim!$D$8))*IF($A44+AL$7&lt;121-Interim!$D$8,Interim!$C$9,Interim!$C$9+(1-Interim!$C$9)*(1-(121-$A44-AL$7)/Interim!$D$8))</f>
        <v>2.0367230510000004E-2</v>
      </c>
      <c r="AM44" s="33">
        <f>'M 2008 VBT ALB'!AM41*IF($A44+AM$7&lt;121-Interim!$D$8,Interim!$C$8,Interim!$C$8+(1-Interim!$C$8)*(1-(121-$A44-AM$7)/Interim!$D$8))*IF($A44+AM$7&lt;121-Interim!$D$8,Interim!$C$9,Interim!$C$9+(1-Interim!$C$9)*(1-(121-$A44-AM$7)/Interim!$D$8))</f>
        <v>2.265748364E-2</v>
      </c>
      <c r="AN44" s="33">
        <f>'M 2008 VBT ALB'!AN41*IF($A44+AN$7&lt;121-Interim!$D$8,Interim!$C$8,Interim!$C$8+(1-Interim!$C$8)*(1-(121-$A44-AN$7)/Interim!$D$8))*IF($A44+AN$7&lt;121-Interim!$D$8,Interim!$C$9,Interim!$C$9+(1-Interim!$C$9)*(1-(121-$A44-AN$7)/Interim!$D$8))</f>
        <v>2.518335952E-2</v>
      </c>
      <c r="AO44" s="33">
        <f>'M 2008 VBT ALB'!AO41*IF($A44+AO$7&lt;121-Interim!$D$8,Interim!$C$8,Interim!$C$8+(1-Interim!$C$8)*(1-(121-$A44-AO$7)/Interim!$D$8))*IF($A44+AO$7&lt;121-Interim!$D$8,Interim!$C$9,Interim!$C$9+(1-Interim!$C$9)*(1-(121-$A44-AO$7)/Interim!$D$8))</f>
        <v>2.7963707970000005E-2</v>
      </c>
      <c r="AP44" s="33">
        <f>'M 2008 VBT ALB'!AP41*IF($A44+AP$7&lt;121-Interim!$D$8,Interim!$C$8,Interim!$C$8+(1-Interim!$C$8)*(1-(121-$A44-AP$7)/Interim!$D$8))*IF($A44+AP$7&lt;121-Interim!$D$8,Interim!$C$9,Interim!$C$9+(1-Interim!$C$9)*(1-(121-$A44-AP$7)/Interim!$D$8))</f>
        <v>3.1017378809999999E-2</v>
      </c>
      <c r="AQ44" s="33">
        <f>'M 2008 VBT ALB'!AQ41*IF($A44+AQ$7&lt;121-Interim!$D$8,Interim!$C$8,Interim!$C$8+(1-Interim!$C$8)*(1-(121-$A44-AQ$7)/Interim!$D$8))*IF($A44+AQ$7&lt;121-Interim!$D$8,Interim!$C$9,Interim!$C$9+(1-Interim!$C$9)*(1-(121-$A44-AQ$7)/Interim!$D$8))</f>
        <v>3.4372646770000001E-2</v>
      </c>
      <c r="AR44" s="33">
        <f>'M 2008 VBT ALB'!AR41*IF($A44+AR$7&lt;121-Interim!$D$8,Interim!$C$8,Interim!$C$8+(1-Interim!$C$8)*(1-(121-$A44-AR$7)/Interim!$D$8))*IF($A44+AR$7&lt;121-Interim!$D$8,Interim!$C$9,Interim!$C$9+(1-Interim!$C$9)*(1-(121-$A44-AR$7)/Interim!$D$8))</f>
        <v>3.8048361669999996E-2</v>
      </c>
      <c r="AS44" s="33">
        <f>'M 2008 VBT ALB'!AS41*IF($A44+AS$7&lt;121-Interim!$D$8,Interim!$C$8,Interim!$C$8+(1-Interim!$C$8)*(1-(121-$A44-AS$7)/Interim!$D$8))*IF($A44+AS$7&lt;121-Interim!$D$8,Interim!$C$9,Interim!$C$9+(1-Interim!$C$9)*(1-(121-$A44-AS$7)/Interim!$D$8))</f>
        <v>4.2053948420000001E-2</v>
      </c>
      <c r="AT44" s="33">
        <f>'M 2008 VBT ALB'!AT41*IF($A44+AT$7&lt;121-Interim!$D$8,Interim!$C$8,Interim!$C$8+(1-Interim!$C$8)*(1-(121-$A44-AT$7)/Interim!$D$8))*IF($A44+AT$7&lt;121-Interim!$D$8,Interim!$C$9,Interim!$C$9+(1-Interim!$C$9)*(1-(121-$A44-AT$7)/Interim!$D$8))</f>
        <v>4.6417681750000002E-2</v>
      </c>
      <c r="AU44" s="33">
        <f>'M 2008 VBT ALB'!AU41*IF($A44+AU$7&lt;121-Interim!$D$8,Interim!$C$8,Interim!$C$8+(1-Interim!$C$8)*(1-(121-$A44-AU$7)/Interim!$D$8))*IF($A44+AU$7&lt;121-Interim!$D$8,Interim!$C$9,Interim!$C$9+(1-Interim!$C$9)*(1-(121-$A44-AU$7)/Interim!$D$8))</f>
        <v>5.1290360220000011E-2</v>
      </c>
      <c r="AV44" s="33">
        <f>'M 2008 VBT ALB'!AV41*IF($A44+AV$7&lt;121-Interim!$D$8,Interim!$C$8,Interim!$C$8+(1-Interim!$C$8)*(1-(121-$A44-AV$7)/Interim!$D$8))*IF($A44+AV$7&lt;121-Interim!$D$8,Interim!$C$9,Interim!$C$9+(1-Interim!$C$9)*(1-(121-$A44-AV$7)/Interim!$D$8))</f>
        <v>5.6728533290000008E-2</v>
      </c>
      <c r="AW44" s="33">
        <f>'M 2008 VBT ALB'!AW41*IF($A44+AW$7&lt;121-Interim!$D$8,Interim!$C$8,Interim!$C$8+(1-Interim!$C$8)*(1-(121-$A44-AW$7)/Interim!$D$8))*IF($A44+AW$7&lt;121-Interim!$D$8,Interim!$C$9,Interim!$C$9+(1-Interim!$C$9)*(1-(121-$A44-AW$7)/Interim!$D$8))</f>
        <v>6.2656801680000013E-2</v>
      </c>
      <c r="AX44" s="33">
        <f>'M 2008 VBT ALB'!AX41*IF($A44+AX$7&lt;121-Interim!$D$8,Interim!$C$8,Interim!$C$8+(1-Interim!$C$8)*(1-(121-$A44-AX$7)/Interim!$D$8))*IF($A44+AX$7&lt;121-Interim!$D$8,Interim!$C$9,Interim!$C$9+(1-Interim!$C$9)*(1-(121-$A44-AX$7)/Interim!$D$8))</f>
        <v>6.9094015209999998E-2</v>
      </c>
      <c r="AY44" s="33">
        <f>'M 2008 VBT ALB'!AY41*IF($A44+AY$7&lt;121-Interim!$D$8,Interim!$C$8,Interim!$C$8+(1-Interim!$C$8)*(1-(121-$A44-AY$7)/Interim!$D$8))*IF($A44+AY$7&lt;121-Interim!$D$8,Interim!$C$9,Interim!$C$9+(1-Interim!$C$9)*(1-(121-$A44-AY$7)/Interim!$D$8))</f>
        <v>7.6511419380000015E-2</v>
      </c>
      <c r="AZ44" s="33">
        <f>'M 2008 VBT ALB'!AZ41*IF($A44+AZ$7&lt;121-Interim!$D$8,Interim!$C$8,Interim!$C$8+(1-Interim!$C$8)*(1-(121-$A44-AZ$7)/Interim!$D$8))*IF($A44+AZ$7&lt;121-Interim!$D$8,Interim!$C$9,Interim!$C$9+(1-Interim!$C$9)*(1-(121-$A44-AZ$7)/Interim!$D$8))</f>
        <v>8.5144636940000018E-2</v>
      </c>
      <c r="BA44" s="33">
        <f>'M 2008 VBT ALB'!BA41*IF($A44+BA$7&lt;121-Interim!$D$8,Interim!$C$8,Interim!$C$8+(1-Interim!$C$8)*(1-(121-$A44-BA$7)/Interim!$D$8))*IF($A44+BA$7&lt;121-Interim!$D$8,Interim!$C$9,Interim!$C$9+(1-Interim!$C$9)*(1-(121-$A44-BA$7)/Interim!$D$8))</f>
        <v>9.4824019510000024E-2</v>
      </c>
      <c r="BB44" s="33">
        <f>'M 2008 VBT ALB'!BB41*IF($A44+BB$7&lt;121-Interim!$D$8,Interim!$C$8,Interim!$C$8+(1-Interim!$C$8)*(1-(121-$A44-BB$7)/Interim!$D$8))*IF($A44+BB$7&lt;121-Interim!$D$8,Interim!$C$9,Interim!$C$9+(1-Interim!$C$9)*(1-(121-$A44-BB$7)/Interim!$D$8))</f>
        <v>0.10574749020000003</v>
      </c>
      <c r="BC44" s="33">
        <f>'M 2008 VBT ALB'!BC41*IF($A44+BC$7&lt;121-Interim!$D$8,Interim!$C$8,Interim!$C$8+(1-Interim!$C$8)*(1-(121-$A44-BC$7)/Interim!$D$8))*IF($A44+BC$7&lt;121-Interim!$D$8,Interim!$C$9,Interim!$C$9+(1-Interim!$C$9)*(1-(121-$A44-BC$7)/Interim!$D$8))</f>
        <v>0.11812239703000001</v>
      </c>
      <c r="BD44" s="33">
        <f>'M 2008 VBT ALB'!BD41*IF($A44+BD$7&lt;121-Interim!$D$8,Interim!$C$8,Interim!$C$8+(1-Interim!$C$8)*(1-(121-$A44-BD$7)/Interim!$D$8))*IF($A44+BD$7&lt;121-Interim!$D$8,Interim!$C$9,Interim!$C$9+(1-Interim!$C$9)*(1-(121-$A44-BD$7)/Interim!$D$8))</f>
        <v>0.13171311725000001</v>
      </c>
      <c r="BE44" s="33">
        <f>'M 2008 VBT ALB'!BE41*IF($A44+BE$7&lt;121-Interim!$D$8,Interim!$C$8,Interim!$C$8+(1-Interim!$C$8)*(1-(121-$A44-BE$7)/Interim!$D$8))*IF($A44+BE$7&lt;121-Interim!$D$8,Interim!$C$9,Interim!$C$9+(1-Interim!$C$9)*(1-(121-$A44-BE$7)/Interim!$D$8))</f>
        <v>0.14678354834000001</v>
      </c>
      <c r="BF44" s="33">
        <f>'M 2008 VBT ALB'!BF41*IF($A44+BF$7&lt;121-Interim!$D$8,Interim!$C$8,Interim!$C$8+(1-Interim!$C$8)*(1-(121-$A44-BF$7)/Interim!$D$8))*IF($A44+BF$7&lt;121-Interim!$D$8,Interim!$C$9,Interim!$C$9+(1-Interim!$C$9)*(1-(121-$A44-BF$7)/Interim!$D$8))</f>
        <v>0.16338081485000003</v>
      </c>
      <c r="BG44" s="33">
        <f>'M 2008 VBT ALB'!BG41*IF($A44+BG$7&lt;121-Interim!$D$8,Interim!$C$8,Interim!$C$8+(1-Interim!$C$8)*(1-(121-$A44-BG$7)/Interim!$D$8))*IF($A44+BG$7&lt;121-Interim!$D$8,Interim!$C$9,Interim!$C$9+(1-Interim!$C$9)*(1-(121-$A44-BG$7)/Interim!$D$8))</f>
        <v>0.18076034889000001</v>
      </c>
      <c r="BH44" s="33">
        <f>'M 2008 VBT ALB'!BH41*IF($A44+BH$7&lt;121-Interim!$D$8,Interim!$C$8,Interim!$C$8+(1-Interim!$C$8)*(1-(121-$A44-BH$7)/Interim!$D$8))*IF($A44+BH$7&lt;121-Interim!$D$8,Interim!$C$9,Interim!$C$9+(1-Interim!$C$9)*(1-(121-$A44-BH$7)/Interim!$D$8))</f>
        <v>0.19830953131000001</v>
      </c>
      <c r="BI44" s="33">
        <f>'M 2008 VBT ALB'!BI41*IF($A44+BI$7&lt;121-Interim!$D$8,Interim!$C$8,Interim!$C$8+(1-Interim!$C$8)*(1-(121-$A44-BI$7)/Interim!$D$8))*IF($A44+BI$7&lt;121-Interim!$D$8,Interim!$C$9,Interim!$C$9+(1-Interim!$C$9)*(1-(121-$A44-BI$7)/Interim!$D$8))</f>
        <v>0.21456750106000003</v>
      </c>
      <c r="BJ44" s="33">
        <f>'M 2008 VBT ALB'!BJ41*IF($A44+BJ$7&lt;121-Interim!$D$8,Interim!$C$8,Interim!$C$8+(1-Interim!$C$8)*(1-(121-$A44-BJ$7)/Interim!$D$8))*IF($A44+BJ$7&lt;121-Interim!$D$8,Interim!$C$9,Interim!$C$9+(1-Interim!$C$9)*(1-(121-$A44-BJ$7)/Interim!$D$8))</f>
        <v>0.23025055130000005</v>
      </c>
      <c r="BK44" s="33">
        <f>'M 2008 VBT ALB'!BK41*IF($A44+BK$7&lt;121-Interim!$D$8,Interim!$C$8,Interim!$C$8+(1-Interim!$C$8)*(1-(121-$A44-BK$7)/Interim!$D$8))*IF($A44+BK$7&lt;121-Interim!$D$8,Interim!$C$9,Interim!$C$9+(1-Interim!$C$9)*(1-(121-$A44-BK$7)/Interim!$D$8))</f>
        <v>0.24656507051000004</v>
      </c>
      <c r="BL44" s="33">
        <f>'M 2008 VBT ALB'!BL41*IF($A44+BL$7&lt;121-Interim!$D$8,Interim!$C$8,Interim!$C$8+(1-Interim!$C$8)*(1-(121-$A44-BL$7)/Interim!$D$8))*IF($A44+BL$7&lt;121-Interim!$D$8,Interim!$C$9,Interim!$C$9+(1-Interim!$C$9)*(1-(121-$A44-BL$7)/Interim!$D$8))</f>
        <v>0.26390690491000002</v>
      </c>
      <c r="BM44" s="33">
        <f>'M 2008 VBT ALB'!BM41*IF($A44+BM$7&lt;121-Interim!$D$8,Interim!$C$8,Interim!$C$8+(1-Interim!$C$8)*(1-(121-$A44-BM$7)/Interim!$D$8))*IF($A44+BM$7&lt;121-Interim!$D$8,Interim!$C$9,Interim!$C$9+(1-Interim!$C$9)*(1-(121-$A44-BM$7)/Interim!$D$8))</f>
        <v>0.28394426357000002</v>
      </c>
      <c r="BN44" s="33">
        <f>'M 2008 VBT ALB'!BN41*IF($A44+BN$7&lt;121-Interim!$D$8,Interim!$C$8,Interim!$C$8+(1-Interim!$C$8)*(1-(121-$A44-BN$7)/Interim!$D$8))*IF($A44+BN$7&lt;121-Interim!$D$8,Interim!$C$9,Interim!$C$9+(1-Interim!$C$9)*(1-(121-$A44-BN$7)/Interim!$D$8))</f>
        <v>0.30522571035000007</v>
      </c>
      <c r="BO44" s="33">
        <f>'M 2008 VBT ALB'!BO41*IF($A44+BO$7&lt;121-Interim!$D$8,Interim!$C$8,Interim!$C$8+(1-Interim!$C$8)*(1-(121-$A44-BO$7)/Interim!$D$8))*IF($A44+BO$7&lt;121-Interim!$D$8,Interim!$C$9,Interim!$C$9+(1-Interim!$C$9)*(1-(121-$A44-BO$7)/Interim!$D$8))</f>
        <v>0.32575316433000001</v>
      </c>
      <c r="BP44" s="33">
        <f>'M 2008 VBT ALB'!BP41*IF($A44+BP$7&lt;121-Interim!$D$8,Interim!$C$8,Interim!$C$8+(1-Interim!$C$8)*(1-(121-$A44-BP$7)/Interim!$D$8))*IF($A44+BP$7&lt;121-Interim!$D$8,Interim!$C$9,Interim!$C$9+(1-Interim!$C$9)*(1-(121-$A44-BP$7)/Interim!$D$8))</f>
        <v>0.34465953379000003</v>
      </c>
      <c r="BQ44" s="33">
        <f>'M 2008 VBT ALB'!BQ41*IF($A44+BQ$7&lt;121-Interim!$D$8,Interim!$C$8,Interim!$C$8+(1-Interim!$C$8)*(1-(121-$A44-BQ$7)/Interim!$D$8))*IF($A44+BQ$7&lt;121-Interim!$D$8,Interim!$C$9,Interim!$C$9+(1-Interim!$C$9)*(1-(121-$A44-BQ$7)/Interim!$D$8))</f>
        <v>0.36118140102000001</v>
      </c>
      <c r="BR44" s="33">
        <f>'M 2008 VBT ALB'!BR41*IF($A44+BR$7&lt;121-Interim!$D$8,Interim!$C$8,Interim!$C$8+(1-Interim!$C$8)*(1-(121-$A44-BR$7)/Interim!$D$8))*IF($A44+BR$7&lt;121-Interim!$D$8,Interim!$C$9,Interim!$C$9+(1-Interim!$C$9)*(1-(121-$A44-BR$7)/Interim!$D$8))</f>
        <v>0.37472499669000003</v>
      </c>
      <c r="BS44" s="33">
        <f>'M 2008 VBT ALB'!BS41*IF($A44+BS$7&lt;121-Interim!$D$8,Interim!$C$8,Interim!$C$8+(1-Interim!$C$8)*(1-(121-$A44-BS$7)/Interim!$D$8))*IF($A44+BS$7&lt;121-Interim!$D$8,Interim!$C$9,Interim!$C$9+(1-Interim!$C$9)*(1-(121-$A44-BS$7)/Interim!$D$8))</f>
        <v>0.38595006450000002</v>
      </c>
      <c r="BT44" s="33">
        <f>'M 2008 VBT ALB'!BT41*IF($A44+BT$7&lt;121-Interim!$D$8,Interim!$C$8,Interim!$C$8+(1-Interim!$C$8)*(1-(121-$A44-BT$7)/Interim!$D$8))*IF($A44+BT$7&lt;121-Interim!$D$8,Interim!$C$9,Interim!$C$9+(1-Interim!$C$9)*(1-(121-$A44-BT$7)/Interim!$D$8))</f>
        <v>0.39615724203000002</v>
      </c>
      <c r="BU44" s="33">
        <f>'M 2008 VBT ALB'!BU41*IF($A44+BU$7&lt;121-Interim!$D$8,Interim!$C$8,Interim!$C$8+(1-Interim!$C$8)*(1-(121-$A44-BU$7)/Interim!$D$8))*IF($A44+BU$7&lt;121-Interim!$D$8,Interim!$C$9,Interim!$C$9+(1-Interim!$C$9)*(1-(121-$A44-BU$7)/Interim!$D$8))</f>
        <v>0.40752962975573331</v>
      </c>
      <c r="BV44" s="33">
        <f>'M 2008 VBT ALB'!BV41*IF($A44+BV$7&lt;121-Interim!$D$8,Interim!$C$8,Interim!$C$8+(1-Interim!$C$8)*(1-(121-$A44-BV$7)/Interim!$D$8))*IF($A44+BV$7&lt;121-Interim!$D$8,Interim!$C$9,Interim!$C$9+(1-Interim!$C$9)*(1-(121-$A44-BV$7)/Interim!$D$8))</f>
        <v>0.41725133140120002</v>
      </c>
      <c r="BW44" s="33">
        <f>'M 2008 VBT ALB'!BW41*IF($A44+BW$7&lt;121-Interim!$D$8,Interim!$C$8,Interim!$C$8+(1-Interim!$C$8)*(1-(121-$A44-BW$7)/Interim!$D$8))*IF($A44+BW$7&lt;121-Interim!$D$8,Interim!$C$9,Interim!$C$9+(1-Interim!$C$9)*(1-(121-$A44-BW$7)/Interim!$D$8))</f>
        <v>0.42374628166080008</v>
      </c>
      <c r="BX44" s="33">
        <f>'M 2008 VBT ALB'!BX41*IF($A44+BX$7&lt;121-Interim!$D$8,Interim!$C$8,Interim!$C$8+(1-Interim!$C$8)*(1-(121-$A44-BX$7)/Interim!$D$8))*IF($A44+BX$7&lt;121-Interim!$D$8,Interim!$C$9,Interim!$C$9+(1-Interim!$C$9)*(1-(121-$A44-BX$7)/Interim!$D$8))</f>
        <v>0.42913946350320004</v>
      </c>
      <c r="BY44" s="33">
        <f>'M 2008 VBT ALB'!BY41*IF($A44+BY$7&lt;121-Interim!$D$8,Interim!$C$8,Interim!$C$8+(1-Interim!$C$8)*(1-(121-$A44-BY$7)/Interim!$D$8))*IF($A44+BY$7&lt;121-Interim!$D$8,Interim!$C$9,Interim!$C$9+(1-Interim!$C$9)*(1-(121-$A44-BY$7)/Interim!$D$8))</f>
        <v>0.43276320000000007</v>
      </c>
      <c r="BZ44" s="33">
        <f>'M 2008 VBT ALB'!BZ41*IF($A44+BZ$7&lt;121-Interim!$D$8,Interim!$C$8,Interim!$C$8+(1-Interim!$C$8)*(1-(121-$A44-BZ$7)/Interim!$D$8))*IF($A44+BZ$7&lt;121-Interim!$D$8,Interim!$C$9,Interim!$C$9+(1-Interim!$C$9)*(1-(121-$A44-BZ$7)/Interim!$D$8))</f>
        <v>0.43448974200000001</v>
      </c>
      <c r="CA44" s="33">
        <f>'M 2008 VBT ALB'!CA41*IF($A44+CA$7&lt;121-Interim!$D$8,Interim!$C$8,Interim!$C$8+(1-Interim!$C$8)*(1-(121-$A44-CA$7)/Interim!$D$8))*IF($A44+CA$7&lt;121-Interim!$D$8,Interim!$C$9,Interim!$C$9+(1-Interim!$C$9)*(1-(121-$A44-CA$7)/Interim!$D$8))</f>
        <v>0.43621564800000001</v>
      </c>
      <c r="CB44" s="33">
        <f>'M 2008 VBT ALB'!CB41*IF($A44+CB$7&lt;121-Interim!$D$8,Interim!$C$8,Interim!$C$8+(1-Interim!$C$8)*(1-(121-$A44-CB$7)/Interim!$D$8))*IF($A44+CB$7&lt;121-Interim!$D$8,Interim!$C$9,Interim!$C$9+(1-Interim!$C$9)*(1-(121-$A44-CB$7)/Interim!$D$8))</f>
        <v>0.43794091800000007</v>
      </c>
      <c r="CC44" s="33">
        <f>'M 2008 VBT ALB'!CC41*IF($A44+CC$7&lt;121-Interim!$D$8,Interim!$C$8,Interim!$C$8+(1-Interim!$C$8)*(1-(121-$A44-CC$7)/Interim!$D$8))*IF($A44+CC$7&lt;121-Interim!$D$8,Interim!$C$9,Interim!$C$9+(1-Interim!$C$9)*(1-(121-$A44-CC$7)/Interim!$D$8))</f>
        <v>0.43966555200000002</v>
      </c>
      <c r="CD44" s="33">
        <f>'M 2008 VBT ALB'!CD41*IF($A44+CD$7&lt;121-Interim!$D$8,Interim!$C$8,Interim!$C$8+(1-Interim!$C$8)*(1-(121-$A44-CD$7)/Interim!$D$8))*IF($A44+CD$7&lt;121-Interim!$D$8,Interim!$C$9,Interim!$C$9+(1-Interim!$C$9)*(1-(121-$A44-CD$7)/Interim!$D$8))</f>
        <v>0.44138955000000002</v>
      </c>
      <c r="CE44" s="33">
        <f>'M 2008 VBT ALB'!CE41*IF($A44+CE$7&lt;121-Interim!$D$8,Interim!$C$8,Interim!$C$8+(1-Interim!$C$8)*(1-(121-$A44-CE$7)/Interim!$D$8))*IF($A44+CE$7&lt;121-Interim!$D$8,Interim!$C$9,Interim!$C$9+(1-Interim!$C$9)*(1-(121-$A44-CE$7)/Interim!$D$8))</f>
        <v>0.44311291200000003</v>
      </c>
      <c r="CF44" s="33">
        <f>'M 2008 VBT ALB'!CF41*IF($A44+CF$7&lt;121-Interim!$D$8,Interim!$C$8,Interim!$C$8+(1-Interim!$C$8)*(1-(121-$A44-CF$7)/Interim!$D$8))*IF($A44+CF$7&lt;121-Interim!$D$8,Interim!$C$9,Interim!$C$9+(1-Interim!$C$9)*(1-(121-$A44-CF$7)/Interim!$D$8))</f>
        <v>0.44483563799999998</v>
      </c>
      <c r="CG44" s="33">
        <f>'M 2008 VBT ALB'!CG41*IF($A44+CG$7&lt;121-Interim!$D$8,Interim!$C$8,Interim!$C$8+(1-Interim!$C$8)*(1-(121-$A44-CG$7)/Interim!$D$8))*IF($A44+CG$7&lt;121-Interim!$D$8,Interim!$C$9,Interim!$C$9+(1-Interim!$C$9)*(1-(121-$A44-CG$7)/Interim!$D$8))</f>
        <v>0.44655772800000004</v>
      </c>
      <c r="CH44" s="33">
        <f>'M 2008 VBT ALB'!CH41*IF($A44+CH$7&lt;121-Interim!$D$8,Interim!$C$8,Interim!$C$8+(1-Interim!$C$8)*(1-(121-$A44-CH$7)/Interim!$D$8))*IF($A44+CH$7&lt;121-Interim!$D$8,Interim!$C$9,Interim!$C$9+(1-Interim!$C$9)*(1-(121-$A44-CH$7)/Interim!$D$8))</f>
        <v>0.448279182</v>
      </c>
      <c r="CI44" s="33">
        <f>'M 2008 VBT ALB'!CI41*IF($A44+CI$7&lt;121-Interim!$D$8,Interim!$C$8,Interim!$C$8+(1-Interim!$C$8)*(1-(121-$A44-CI$7)/Interim!$D$8))*IF($A44+CI$7&lt;121-Interim!$D$8,Interim!$C$9,Interim!$C$9+(1-Interim!$C$9)*(1-(121-$A44-CI$7)/Interim!$D$8))</f>
        <v>0.45</v>
      </c>
      <c r="CJ44" s="33">
        <f>'M 2008 VBT ALB'!CJ41*IF($A44+CJ$7&lt;121-Interim!$D$8,Interim!$C$8,Interim!$C$8+(1-Interim!$C$8)*(1-(121-$A44-CJ$7)/Interim!$D$8))*IF($A44+CJ$7&lt;121-Interim!$D$8,Interim!$C$9,Interim!$C$9+(1-Interim!$C$9)*(1-(121-$A44-CJ$7)/Interim!$D$8))</f>
        <v>0</v>
      </c>
      <c r="CK44" s="33">
        <f>'M 2008 VBT ALB'!CK41*IF($A44+CK$7&lt;121-Interim!$D$8,Interim!$C$8,Interim!$C$8+(1-Interim!$C$8)*(1-(121-$A44-CK$7)/Interim!$D$8))*IF($A44+CK$7&lt;121-Interim!$D$8,Interim!$C$9,Interim!$C$9+(1-Interim!$C$9)*(1-(121-$A44-CK$7)/Interim!$D$8))</f>
        <v>0</v>
      </c>
      <c r="CL44" s="33">
        <f>'M 2008 VBT ALB'!CL41*IF($A44+CL$7&lt;121-Interim!$D$8,Interim!$C$8,Interim!$C$8+(1-Interim!$C$8)*(1-(121-$A44-CL$7)/Interim!$D$8))*IF($A44+CL$7&lt;121-Interim!$D$8,Interim!$C$9,Interim!$C$9+(1-Interim!$C$9)*(1-(121-$A44-CL$7)/Interim!$D$8))</f>
        <v>0</v>
      </c>
      <c r="CM44" s="33">
        <f>'M 2008 VBT ALB'!CM41*IF($A44+CM$7&lt;121-Interim!$D$8,Interim!$C$8,Interim!$C$8+(1-Interim!$C$8)*(1-(121-$A44-CM$7)/Interim!$D$8))*IF($A44+CM$7&lt;121-Interim!$D$8,Interim!$C$9,Interim!$C$9+(1-Interim!$C$9)*(1-(121-$A44-CM$7)/Interim!$D$8))</f>
        <v>0</v>
      </c>
      <c r="CN44" s="33">
        <f>'M 2008 VBT ALB'!CN41*IF($A44+CN$7&lt;121-Interim!$D$8,Interim!$C$8,Interim!$C$8+(1-Interim!$C$8)*(1-(121-$A44-CN$7)/Interim!$D$8))*IF($A44+CN$7&lt;121-Interim!$D$8,Interim!$C$9,Interim!$C$9+(1-Interim!$C$9)*(1-(121-$A44-CN$7)/Interim!$D$8))</f>
        <v>0</v>
      </c>
      <c r="CO44" s="33">
        <f>'M 2008 VBT ALB'!CO41*IF($A44+CO$7&lt;121-Interim!$D$8,Interim!$C$8,Interim!$C$8+(1-Interim!$C$8)*(1-(121-$A44-CO$7)/Interim!$D$8))*IF($A44+CO$7&lt;121-Interim!$D$8,Interim!$C$9,Interim!$C$9+(1-Interim!$C$9)*(1-(121-$A44-CO$7)/Interim!$D$8))</f>
        <v>0</v>
      </c>
      <c r="CP44" s="33">
        <f>'M 2008 VBT ALB'!CP41*IF($A44+CP$7&lt;121-Interim!$D$8,Interim!$C$8,Interim!$C$8+(1-Interim!$C$8)*(1-(121-$A44-CP$7)/Interim!$D$8))*IF($A44+CP$7&lt;121-Interim!$D$8,Interim!$C$9,Interim!$C$9+(1-Interim!$C$9)*(1-(121-$A44-CP$7)/Interim!$D$8))</f>
        <v>0</v>
      </c>
      <c r="CQ44" s="33">
        <f>'M 2008 VBT ALB'!CQ41*IF($A44+CQ$7&lt;121-Interim!$D$8,Interim!$C$8,Interim!$C$8+(1-Interim!$C$8)*(1-(121-$A44-CQ$7)/Interim!$D$8))*IF($A44+CQ$7&lt;121-Interim!$D$8,Interim!$C$9,Interim!$C$9+(1-Interim!$C$9)*(1-(121-$A44-CQ$7)/Interim!$D$8))</f>
        <v>0</v>
      </c>
      <c r="CR44" s="33">
        <f>'M 2008 VBT ALB'!CR41*IF($A44+CR$7&lt;121-Interim!$D$8,Interim!$C$8,Interim!$C$8+(1-Interim!$C$8)*(1-(121-$A44-CR$7)/Interim!$D$8))*IF($A44+CR$7&lt;121-Interim!$D$8,Interim!$C$9,Interim!$C$9+(1-Interim!$C$9)*(1-(121-$A44-CR$7)/Interim!$D$8))</f>
        <v>0</v>
      </c>
      <c r="CS44" s="33">
        <f>'M 2008 VBT ALB'!CS41*IF($A44+CS$7&lt;121-Interim!$D$8,Interim!$C$8,Interim!$C$8+(1-Interim!$C$8)*(1-(121-$A44-CS$7)/Interim!$D$8))*IF($A44+CS$7&lt;121-Interim!$D$8,Interim!$C$9,Interim!$C$9+(1-Interim!$C$9)*(1-(121-$A44-CS$7)/Interim!$D$8))</f>
        <v>0</v>
      </c>
      <c r="CT44" s="33">
        <f>'M 2008 VBT ALB'!CT41*IF($A44+CT$7&lt;121-Interim!$D$8,Interim!$C$8,Interim!$C$8+(1-Interim!$C$8)*(1-(121-$A44-CT$7)/Interim!$D$8))*IF($A44+CT$7&lt;121-Interim!$D$8,Interim!$C$9,Interim!$C$9+(1-Interim!$C$9)*(1-(121-$A44-CT$7)/Interim!$D$8))</f>
        <v>0</v>
      </c>
      <c r="CU44" s="33">
        <f>'M 2008 VBT ALB'!CU41*IF($A44+CU$7&lt;121-Interim!$D$8,Interim!$C$8,Interim!$C$8+(1-Interim!$C$8)*(1-(121-$A44-CU$7)/Interim!$D$8))*IF($A44+CU$7&lt;121-Interim!$D$8,Interim!$C$9,Interim!$C$9+(1-Interim!$C$9)*(1-(121-$A44-CU$7)/Interim!$D$8))</f>
        <v>0</v>
      </c>
      <c r="CV44" s="33">
        <f>'M 2008 VBT ALB'!CV41*IF($A44+CV$7&lt;121-Interim!$D$8,Interim!$C$8,Interim!$C$8+(1-Interim!$C$8)*(1-(121-$A44-CV$7)/Interim!$D$8))*IF($A44+CV$7&lt;121-Interim!$D$8,Interim!$C$9,Interim!$C$9+(1-Interim!$C$9)*(1-(121-$A44-CV$7)/Interim!$D$8))</f>
        <v>0</v>
      </c>
      <c r="CW44" s="33">
        <f>'M 2008 VBT ALB'!CW41*IF($A44+CW$7&lt;121-Interim!$D$8,Interim!$C$8,Interim!$C$8+(1-Interim!$C$8)*(1-(121-$A44-CW$7)/Interim!$D$8))*IF($A44+CW$7&lt;121-Interim!$D$8,Interim!$C$9,Interim!$C$9+(1-Interim!$C$9)*(1-(121-$A44-CW$7)/Interim!$D$8))</f>
        <v>0</v>
      </c>
      <c r="CX44" s="33">
        <f>'M 2008 VBT ALB'!CX41*IF($A44+CX$7&lt;121-Interim!$D$8,Interim!$C$8,Interim!$C$8+(1-Interim!$C$8)*(1-(121-$A44-CX$7)/Interim!$D$8))*IF($A44+CX$7&lt;121-Interim!$D$8,Interim!$C$9,Interim!$C$9+(1-Interim!$C$9)*(1-(121-$A44-CX$7)/Interim!$D$8))</f>
        <v>0</v>
      </c>
      <c r="CY44" s="33">
        <f>'M 2008 VBT ALB'!CY41*IF($A44+CY$7&lt;121-Interim!$D$8,Interim!$C$8,Interim!$C$8+(1-Interim!$C$8)*(1-(121-$A44-CY$7)/Interim!$D$8))*IF($A44+CY$7&lt;121-Interim!$D$8,Interim!$C$9,Interim!$C$9+(1-Interim!$C$9)*(1-(121-$A44-CY$7)/Interim!$D$8))</f>
        <v>0</v>
      </c>
      <c r="CZ44" s="33">
        <f>'M 2008 VBT ALB'!CZ41*IF($A44+CZ$7&lt;121-Interim!$D$8,Interim!$C$8,Interim!$C$8+(1-Interim!$C$8)*(1-(121-$A44-CZ$7)/Interim!$D$8))*IF($A44+CZ$7&lt;121-Interim!$D$8,Interim!$C$9,Interim!$C$9+(1-Interim!$C$9)*(1-(121-$A44-CZ$7)/Interim!$D$8))</f>
        <v>0</v>
      </c>
      <c r="DA44" s="33">
        <f>'M 2008 VBT ALB'!DA41*IF($A44+DA$7&lt;121-Interim!$D$8,Interim!$C$8,Interim!$C$8+(1-Interim!$C$8)*(1-(121-$A44-DA$7)/Interim!$D$8))*IF($A44+DA$7&lt;121-Interim!$D$8,Interim!$C$9,Interim!$C$9+(1-Interim!$C$9)*(1-(121-$A44-DA$7)/Interim!$D$8))</f>
        <v>0</v>
      </c>
      <c r="DB44" s="33">
        <f>'M 2008 VBT ALB'!DB41*IF($A44+DB$7&lt;121-Interim!$D$8,Interim!$C$8,Interim!$C$8+(1-Interim!$C$8)*(1-(121-$A44-DB$7)/Interim!$D$8))*IF($A44+DB$7&lt;121-Interim!$D$8,Interim!$C$9,Interim!$C$9+(1-Interim!$C$9)*(1-(121-$A44-DB$7)/Interim!$D$8))</f>
        <v>0</v>
      </c>
      <c r="DC44" s="33">
        <f>'M 2008 VBT ALB'!DC41*IF($A44+DC$7&lt;121-Interim!$D$8,Interim!$C$8,Interim!$C$8+(1-Interim!$C$8)*(1-(121-$A44-DC$7)/Interim!$D$8))*IF($A44+DC$7&lt;121-Interim!$D$8,Interim!$C$9,Interim!$C$9+(1-Interim!$C$9)*(1-(121-$A44-DC$7)/Interim!$D$8))</f>
        <v>0</v>
      </c>
      <c r="DD44" s="33">
        <f>'M 2008 VBT ALB'!DD41*IF($A44+DD$7&lt;121-Interim!$D$8,Interim!$C$8,Interim!$C$8+(1-Interim!$C$8)*(1-(121-$A44-DD$7)/Interim!$D$8))*IF($A44+DD$7&lt;121-Interim!$D$8,Interim!$C$9,Interim!$C$9+(1-Interim!$C$9)*(1-(121-$A44-DD$7)/Interim!$D$8))</f>
        <v>0</v>
      </c>
      <c r="DE44" s="33">
        <f>'M 2008 VBT ALB'!DE41*IF($A44+DE$7&lt;121-Interim!$D$8,Interim!$C$8,Interim!$C$8+(1-Interim!$C$8)*(1-(121-$A44-DE$7)/Interim!$D$8))*IF($A44+DE$7&lt;121-Interim!$D$8,Interim!$C$9,Interim!$C$9+(1-Interim!$C$9)*(1-(121-$A44-DE$7)/Interim!$D$8))</f>
        <v>0</v>
      </c>
      <c r="DF44" s="33">
        <f>'M 2008 VBT ALB'!DF41*IF($A44+DF$7&lt;121-Interim!$D$8,Interim!$C$8,Interim!$C$8+(1-Interim!$C$8)*(1-(121-$A44-DF$7)/Interim!$D$8))*IF($A44+DF$7&lt;121-Interim!$D$8,Interim!$C$9,Interim!$C$9+(1-Interim!$C$9)*(1-(121-$A44-DF$7)/Interim!$D$8))</f>
        <v>0</v>
      </c>
      <c r="DG44" s="33">
        <f>'M 2008 VBT ALB'!DG41*IF($A44+DG$7&lt;121-Interim!$D$8,Interim!$C$8,Interim!$C$8+(1-Interim!$C$8)*(1-(121-$A44-DG$7)/Interim!$D$8))*IF($A44+DG$7&lt;121-Interim!$D$8,Interim!$C$9,Interim!$C$9+(1-Interim!$C$9)*(1-(121-$A44-DG$7)/Interim!$D$8))</f>
        <v>0</v>
      </c>
      <c r="DH44" s="33">
        <f>'M 2008 VBT ALB'!DH41*IF($A44+DH$7&lt;121-Interim!$D$8,Interim!$C$8,Interim!$C$8+(1-Interim!$C$8)*(1-(121-$A44-DH$7)/Interim!$D$8))*IF($A44+DH$7&lt;121-Interim!$D$8,Interim!$C$9,Interim!$C$9+(1-Interim!$C$9)*(1-(121-$A44-DH$7)/Interim!$D$8))</f>
        <v>0</v>
      </c>
      <c r="DI44" s="33">
        <f>'M 2008 VBT ALB'!DI41*IF($A44+DI$7&lt;121-Interim!$D$8,Interim!$C$8,Interim!$C$8+(1-Interim!$C$8)*(1-(121-$A44-DI$7)/Interim!$D$8))*IF($A44+DI$7&lt;121-Interim!$D$8,Interim!$C$9,Interim!$C$9+(1-Interim!$C$9)*(1-(121-$A44-DI$7)/Interim!$D$8))</f>
        <v>0</v>
      </c>
      <c r="DJ44" s="33">
        <f>'M 2008 VBT ALB'!DJ41*IF($A44+DJ$7&lt;121-Interim!$D$8,Interim!$C$8,Interim!$C$8+(1-Interim!$C$8)*(1-(121-$A44-DJ$7)/Interim!$D$8))*IF($A44+DJ$7&lt;121-Interim!$D$8,Interim!$C$9,Interim!$C$9+(1-Interim!$C$9)*(1-(121-$A44-DJ$7)/Interim!$D$8))</f>
        <v>0</v>
      </c>
      <c r="DK44" s="33">
        <f>'M 2008 VBT ALB'!DK41*IF($A44+DK$7&lt;121-Interim!$D$8,Interim!$C$8,Interim!$C$8+(1-Interim!$C$8)*(1-(121-$A44-DK$7)/Interim!$D$8))*IF($A44+DK$7&lt;121-Interim!$D$8,Interim!$C$9,Interim!$C$9+(1-Interim!$C$9)*(1-(121-$A44-DK$7)/Interim!$D$8))</f>
        <v>0</v>
      </c>
      <c r="DL44" s="33">
        <f>'M 2008 VBT ALB'!DL41*IF($A44+DL$7&lt;121-Interim!$D$8,Interim!$C$8,Interim!$C$8+(1-Interim!$C$8)*(1-(121-$A44-DL$7)/Interim!$D$8))*IF($A44+DL$7&lt;121-Interim!$D$8,Interim!$C$9,Interim!$C$9+(1-Interim!$C$9)*(1-(121-$A44-DL$7)/Interim!$D$8))</f>
        <v>0</v>
      </c>
      <c r="DM44" s="33">
        <f>'M 2008 VBT ALB'!DM41*IF($A44+DM$7&lt;121-Interim!$D$8,Interim!$C$8,Interim!$C$8+(1-Interim!$C$8)*(1-(121-$A44-DM$7)/Interim!$D$8))*IF($A44+DM$7&lt;121-Interim!$D$8,Interim!$C$9,Interim!$C$9+(1-Interim!$C$9)*(1-(121-$A44-DM$7)/Interim!$D$8))</f>
        <v>0</v>
      </c>
      <c r="DN44" s="33">
        <f>'M 2008 VBT ALB'!DN41*IF($A44+DN$7&lt;121-Interim!$D$8,Interim!$C$8,Interim!$C$8+(1-Interim!$C$8)*(1-(121-$A44-DN$7)/Interim!$D$8))*IF($A44+DN$7&lt;121-Interim!$D$8,Interim!$C$9,Interim!$C$9+(1-Interim!$C$9)*(1-(121-$A44-DN$7)/Interim!$D$8))</f>
        <v>0</v>
      </c>
      <c r="DO44" s="33">
        <f>'M 2008 VBT ALB'!DO41*IF($A44+DO$7&lt;121-Interim!$D$8,Interim!$C$8,Interim!$C$8+(1-Interim!$C$8)*(1-(121-$A44-DO$7)/Interim!$D$8))*IF($A44+DO$7&lt;121-Interim!$D$8,Interim!$C$9,Interim!$C$9+(1-Interim!$C$9)*(1-(121-$A44-DO$7)/Interim!$D$8))</f>
        <v>0</v>
      </c>
      <c r="DP44" s="33">
        <f>'M 2008 VBT ALB'!DP41*IF($A44+DP$7&lt;121-Interim!$D$8,Interim!$C$8,Interim!$C$8+(1-Interim!$C$8)*(1-(121-$A44-DP$7)/Interim!$D$8))*IF($A44+DP$7&lt;121-Interim!$D$8,Interim!$C$9,Interim!$C$9+(1-Interim!$C$9)*(1-(121-$A44-DP$7)/Interim!$D$8))</f>
        <v>0</v>
      </c>
      <c r="DQ44" s="33">
        <f>'M 2008 VBT ALB'!DQ41*IF($A44+DQ$7&lt;121-Interim!$D$8,Interim!$C$8,Interim!$C$8+(1-Interim!$C$8)*(1-(121-$A44-DQ$7)/Interim!$D$8))*IF($A44+DQ$7&lt;121-Interim!$D$8,Interim!$C$9,Interim!$C$9+(1-Interim!$C$9)*(1-(121-$A44-DQ$7)/Interim!$D$8))</f>
        <v>0</v>
      </c>
      <c r="DR44" s="33">
        <f>'M 2008 VBT ALB'!DR41*IF($A44+DR$7&lt;121-Interim!$D$8,Interim!$C$8,Interim!$C$8+(1-Interim!$C$8)*(1-(121-$A44-DR$7)/Interim!$D$8))*IF($A44+DR$7&lt;121-Interim!$D$8,Interim!$C$9,Interim!$C$9+(1-Interim!$C$9)*(1-(121-$A44-DR$7)/Interim!$D$8))</f>
        <v>0</v>
      </c>
    </row>
    <row r="45" spans="1:122" s="5" customFormat="1" x14ac:dyDescent="0.2">
      <c r="A45" s="29">
        <v>36</v>
      </c>
      <c r="B45" s="33">
        <f>'M 2008 VBT ALB'!B42*IF($A45+B$7&lt;121-Interim!$D$8,Interim!$C$8,Interim!$C$8+(1-Interim!$C$8)*(1-(121-$A45-B$7)/Interim!$D$8))*IF($A45+B$7&lt;121-Interim!$D$8,Interim!$C$9,Interim!$C$9+(1-Interim!$C$9)*(1-(121-$A45-B$7)/Interim!$D$8))</f>
        <v>2.7332239000000001E-4</v>
      </c>
      <c r="C45" s="33">
        <f>'M 2008 VBT ALB'!C42*IF($A45+C$7&lt;121-Interim!$D$8,Interim!$C$8,Interim!$C$8+(1-Interim!$C$8)*(1-(121-$A45-C$7)/Interim!$D$8))*IF($A45+C$7&lt;121-Interim!$D$8,Interim!$C$9,Interim!$C$9+(1-Interim!$C$9)*(1-(121-$A45-C$7)/Interim!$D$8))</f>
        <v>3.9584622000000003E-4</v>
      </c>
      <c r="D45" s="33">
        <f>'M 2008 VBT ALB'!D42*IF($A45+D$7&lt;121-Interim!$D$8,Interim!$C$8,Interim!$C$8+(1-Interim!$C$8)*(1-(121-$A45-D$7)/Interim!$D$8))*IF($A45+D$7&lt;121-Interim!$D$8,Interim!$C$9,Interim!$C$9+(1-Interim!$C$9)*(1-(121-$A45-D$7)/Interim!$D$8))</f>
        <v>4.7124550000000008E-4</v>
      </c>
      <c r="E45" s="33">
        <f>'M 2008 VBT ALB'!E42*IF($A45+E$7&lt;121-Interim!$D$8,Interim!$C$8,Interim!$C$8+(1-Interim!$C$8)*(1-(121-$A45-E$7)/Interim!$D$8))*IF($A45+E$7&lt;121-Interim!$D$8,Interim!$C$9,Interim!$C$9+(1-Interim!$C$9)*(1-(121-$A45-E$7)/Interim!$D$8))</f>
        <v>5.1837005000000011E-4</v>
      </c>
      <c r="F45" s="33">
        <f>'M 2008 VBT ALB'!F42*IF($A45+F$7&lt;121-Interim!$D$8,Interim!$C$8,Interim!$C$8+(1-Interim!$C$8)*(1-(121-$A45-F$7)/Interim!$D$8))*IF($A45+F$7&lt;121-Interim!$D$8,Interim!$C$9,Interim!$C$9+(1-Interim!$C$9)*(1-(121-$A45-F$7)/Interim!$D$8))</f>
        <v>5.6549459999999992E-4</v>
      </c>
      <c r="G45" s="33">
        <f>'M 2008 VBT ALB'!G42*IF($A45+G$7&lt;121-Interim!$D$8,Interim!$C$8,Interim!$C$8+(1-Interim!$C$8)*(1-(121-$A45-G$7)/Interim!$D$8))*IF($A45+G$7&lt;121-Interim!$D$8,Interim!$C$9,Interim!$C$9+(1-Interim!$C$9)*(1-(121-$A45-G$7)/Interim!$D$8))</f>
        <v>6.3146897000000007E-4</v>
      </c>
      <c r="H45" s="33">
        <f>'M 2008 VBT ALB'!H42*IF($A45+H$7&lt;121-Interim!$D$8,Interim!$C$8,Interim!$C$8+(1-Interim!$C$8)*(1-(121-$A45-H$7)/Interim!$D$8))*IF($A45+H$7&lt;121-Interim!$D$8,Interim!$C$9,Interim!$C$9+(1-Interim!$C$9)*(1-(121-$A45-H$7)/Interim!$D$8))</f>
        <v>7.1629316000000013E-4</v>
      </c>
      <c r="I45" s="33">
        <f>'M 2008 VBT ALB'!I42*IF($A45+I$7&lt;121-Interim!$D$8,Interim!$C$8,Interim!$C$8+(1-Interim!$C$8)*(1-(121-$A45-I$7)/Interim!$D$8))*IF($A45+I$7&lt;121-Interim!$D$8,Interim!$C$9,Interim!$C$9+(1-Interim!$C$9)*(1-(121-$A45-I$7)/Interim!$D$8))</f>
        <v>8.388169900000001E-4</v>
      </c>
      <c r="J45" s="33">
        <f>'M 2008 VBT ALB'!J42*IF($A45+J$7&lt;121-Interim!$D$8,Interim!$C$8,Interim!$C$8+(1-Interim!$C$8)*(1-(121-$A45-J$7)/Interim!$D$8))*IF($A45+J$7&lt;121-Interim!$D$8,Interim!$C$9,Interim!$C$9+(1-Interim!$C$9)*(1-(121-$A45-J$7)/Interim!$D$8))</f>
        <v>9.8019064000000019E-4</v>
      </c>
      <c r="K45" s="33">
        <f>'M 2008 VBT ALB'!K42*IF($A45+K$7&lt;121-Interim!$D$8,Interim!$C$8,Interim!$C$8+(1-Interim!$C$8)*(1-(121-$A45-K$7)/Interim!$D$8))*IF($A45+K$7&lt;121-Interim!$D$8,Interim!$C$9,Interim!$C$9+(1-Interim!$C$9)*(1-(121-$A45-K$7)/Interim!$D$8))</f>
        <v>1.15926393E-3</v>
      </c>
      <c r="L45" s="33">
        <f>'M 2008 VBT ALB'!L42*IF($A45+L$7&lt;121-Interim!$D$8,Interim!$C$8,Interim!$C$8+(1-Interim!$C$8)*(1-(121-$A45-L$7)/Interim!$D$8))*IF($A45+L$7&lt;121-Interim!$D$8,Interim!$C$9,Interim!$C$9+(1-Interim!$C$9)*(1-(121-$A45-L$7)/Interim!$D$8))</f>
        <v>1.3477621300000001E-3</v>
      </c>
      <c r="M45" s="33">
        <f>'M 2008 VBT ALB'!M42*IF($A45+M$7&lt;121-Interim!$D$8,Interim!$C$8,Interim!$C$8+(1-Interim!$C$8)*(1-(121-$A45-M$7)/Interim!$D$8))*IF($A45+M$7&lt;121-Interim!$D$8,Interim!$C$9,Interim!$C$9+(1-Interim!$C$9)*(1-(121-$A45-M$7)/Interim!$D$8))</f>
        <v>1.5456852400000001E-3</v>
      </c>
      <c r="N45" s="33">
        <f>'M 2008 VBT ALB'!N42*IF($A45+N$7&lt;121-Interim!$D$8,Interim!$C$8,Interim!$C$8+(1-Interim!$C$8)*(1-(121-$A45-N$7)/Interim!$D$8))*IF($A45+N$7&lt;121-Interim!$D$8,Interim!$C$9,Interim!$C$9+(1-Interim!$C$9)*(1-(121-$A45-N$7)/Interim!$D$8))</f>
        <v>1.7436083500000001E-3</v>
      </c>
      <c r="O45" s="33">
        <f>'M 2008 VBT ALB'!O42*IF($A45+O$7&lt;121-Interim!$D$8,Interim!$C$8,Interim!$C$8+(1-Interim!$C$8)*(1-(121-$A45-O$7)/Interim!$D$8))*IF($A45+O$7&lt;121-Interim!$D$8,Interim!$C$9,Interim!$C$9+(1-Interim!$C$9)*(1-(121-$A45-O$7)/Interim!$D$8))</f>
        <v>1.9415314600000004E-3</v>
      </c>
      <c r="P45" s="33">
        <f>'M 2008 VBT ALB'!P42*IF($A45+P$7&lt;121-Interim!$D$8,Interim!$C$8,Interim!$C$8+(1-Interim!$C$8)*(1-(121-$A45-P$7)/Interim!$D$8))*IF($A45+P$7&lt;121-Interim!$D$8,Interim!$C$9,Interim!$C$9+(1-Interim!$C$9)*(1-(121-$A45-P$7)/Interim!$D$8))</f>
        <v>2.1488794800000001E-3</v>
      </c>
      <c r="Q45" s="33">
        <f>'M 2008 VBT ALB'!Q42*IF($A45+Q$7&lt;121-Interim!$D$8,Interim!$C$8,Interim!$C$8+(1-Interim!$C$8)*(1-(121-$A45-Q$7)/Interim!$D$8))*IF($A45+Q$7&lt;121-Interim!$D$8,Interim!$C$9,Interim!$C$9+(1-Interim!$C$9)*(1-(121-$A45-Q$7)/Interim!$D$8))</f>
        <v>2.3750773200000006E-3</v>
      </c>
      <c r="R45" s="33">
        <f>'M 2008 VBT ALB'!R42*IF($A45+R$7&lt;121-Interim!$D$8,Interim!$C$8,Interim!$C$8+(1-Interim!$C$8)*(1-(121-$A45-R$7)/Interim!$D$8))*IF($A45+R$7&lt;121-Interim!$D$8,Interim!$C$9,Interim!$C$9+(1-Interim!$C$9)*(1-(121-$A45-R$7)/Interim!$D$8))</f>
        <v>2.6201249800000001E-3</v>
      </c>
      <c r="S45" s="33">
        <f>'M 2008 VBT ALB'!S42*IF($A45+S$7&lt;121-Interim!$D$8,Interim!$C$8,Interim!$C$8+(1-Interim!$C$8)*(1-(121-$A45-S$7)/Interim!$D$8))*IF($A45+S$7&lt;121-Interim!$D$8,Interim!$C$9,Interim!$C$9+(1-Interim!$C$9)*(1-(121-$A45-S$7)/Interim!$D$8))</f>
        <v>2.8840224600000003E-3</v>
      </c>
      <c r="T45" s="33">
        <f>'M 2008 VBT ALB'!T42*IF($A45+T$7&lt;121-Interim!$D$8,Interim!$C$8,Interim!$C$8+(1-Interim!$C$8)*(1-(121-$A45-T$7)/Interim!$D$8))*IF($A45+T$7&lt;121-Interim!$D$8,Interim!$C$9,Interim!$C$9+(1-Interim!$C$9)*(1-(121-$A45-T$7)/Interim!$D$8))</f>
        <v>3.1573448500000004E-3</v>
      </c>
      <c r="U45" s="33">
        <f>'M 2008 VBT ALB'!U42*IF($A45+U$7&lt;121-Interim!$D$8,Interim!$C$8,Interim!$C$8+(1-Interim!$C$8)*(1-(121-$A45-U$7)/Interim!$D$8))*IF($A45+U$7&lt;121-Interim!$D$8,Interim!$C$9,Interim!$C$9+(1-Interim!$C$9)*(1-(121-$A45-U$7)/Interim!$D$8))</f>
        <v>3.4400921500000008E-3</v>
      </c>
      <c r="V45" s="33">
        <f>'M 2008 VBT ALB'!V42*IF($A45+V$7&lt;121-Interim!$D$8,Interim!$C$8,Interim!$C$8+(1-Interim!$C$8)*(1-(121-$A45-V$7)/Interim!$D$8))*IF($A45+V$7&lt;121-Interim!$D$8,Interim!$C$9,Interim!$C$9+(1-Interim!$C$9)*(1-(121-$A45-V$7)/Interim!$D$8))</f>
        <v>3.7605390900000008E-3</v>
      </c>
      <c r="W45" s="33">
        <f>'M 2008 VBT ALB'!W42*IF($A45+W$7&lt;121-Interim!$D$8,Interim!$C$8,Interim!$C$8+(1-Interim!$C$8)*(1-(121-$A45-W$7)/Interim!$D$8))*IF($A45+W$7&lt;121-Interim!$D$8,Interim!$C$9,Interim!$C$9+(1-Interim!$C$9)*(1-(121-$A45-W$7)/Interim!$D$8))</f>
        <v>4.1375354900000001E-3</v>
      </c>
      <c r="X45" s="33">
        <f>'M 2008 VBT ALB'!X42*IF($A45+X$7&lt;121-Interim!$D$8,Interim!$C$8,Interim!$C$8+(1-Interim!$C$8)*(1-(121-$A45-X$7)/Interim!$D$8))*IF($A45+X$7&lt;121-Interim!$D$8,Interim!$C$9,Interim!$C$9+(1-Interim!$C$9)*(1-(121-$A45-X$7)/Interim!$D$8))</f>
        <v>4.5993560800000003E-3</v>
      </c>
      <c r="Y45" s="33">
        <f>'M 2008 VBT ALB'!Y42*IF($A45+Y$7&lt;121-Interim!$D$8,Interim!$C$8,Interim!$C$8+(1-Interim!$C$8)*(1-(121-$A45-Y$7)/Interim!$D$8))*IF($A45+Y$7&lt;121-Interim!$D$8,Interim!$C$9,Interim!$C$9+(1-Interim!$C$9)*(1-(121-$A45-Y$7)/Interim!$D$8))</f>
        <v>5.2025503200000007E-3</v>
      </c>
      <c r="Z45" s="33">
        <f>'M 2008 VBT ALB'!Z42*IF($A45+Z$7&lt;121-Interim!$D$8,Interim!$C$8,Interim!$C$8+(1-Interim!$C$8)*(1-(121-$A45-Z$7)/Interim!$D$8))*IF($A45+Z$7&lt;121-Interim!$D$8,Interim!$C$9,Interim!$C$9+(1-Interim!$C$9)*(1-(121-$A45-Z$7)/Interim!$D$8))</f>
        <v>6.0413673100000002E-3</v>
      </c>
      <c r="AA45" s="33">
        <f>'M 2008 VBT ALB'!AA42*IF($A45+AA$7&lt;121-Interim!$D$8,Interim!$C$8,Interim!$C$8+(1-Interim!$C$8)*(1-(121-$A45-AA$7)/Interim!$D$8))*IF($A45+AA$7&lt;121-Interim!$D$8,Interim!$C$9,Interim!$C$9+(1-Interim!$C$9)*(1-(121-$A45-AA$7)/Interim!$D$8))</f>
        <v>7.1440817800000013E-3</v>
      </c>
      <c r="AB45" s="33">
        <f>'M 2008 VBT ALB'!AB42*IF($A45+AB$7&lt;121-Interim!$D$8,Interim!$C$8,Interim!$C$8+(1-Interim!$C$8)*(1-(121-$A45-AB$7)/Interim!$D$8))*IF($A45+AB$7&lt;121-Interim!$D$8,Interim!$C$9,Interim!$C$9+(1-Interim!$C$9)*(1-(121-$A45-AB$7)/Interim!$D$8))</f>
        <v>7.8792247599999993E-3</v>
      </c>
      <c r="AC45" s="33">
        <f>'M 2008 VBT ALB'!AC42*IF($A45+AC$7&lt;121-Interim!$D$8,Interim!$C$8,Interim!$C$8+(1-Interim!$C$8)*(1-(121-$A45-AC$7)/Interim!$D$8))*IF($A45+AC$7&lt;121-Interim!$D$8,Interim!$C$9,Interim!$C$9+(1-Interim!$C$9)*(1-(121-$A45-AC$7)/Interim!$D$8))</f>
        <v>8.7180417500000006E-3</v>
      </c>
      <c r="AD45" s="33">
        <f>'M 2008 VBT ALB'!AD42*IF($A45+AD$7&lt;121-Interim!$D$8,Interim!$C$8,Interim!$C$8+(1-Interim!$C$8)*(1-(121-$A45-AD$7)/Interim!$D$8))*IF($A45+AD$7&lt;121-Interim!$D$8,Interim!$C$9,Interim!$C$9+(1-Interim!$C$9)*(1-(121-$A45-AD$7)/Interim!$D$8))</f>
        <v>9.6605327500000008E-3</v>
      </c>
      <c r="AE45" s="33">
        <f>'M 2008 VBT ALB'!AE42*IF($A45+AE$7&lt;121-Interim!$D$8,Interim!$C$8,Interim!$C$8+(1-Interim!$C$8)*(1-(121-$A45-AE$7)/Interim!$D$8))*IF($A45+AE$7&lt;121-Interim!$D$8,Interim!$C$9,Interim!$C$9+(1-Interim!$C$9)*(1-(121-$A45-AE$7)/Interim!$D$8))</f>
        <v>1.0716122670000001E-2</v>
      </c>
      <c r="AF45" s="33">
        <f>'M 2008 VBT ALB'!AF42*IF($A45+AF$7&lt;121-Interim!$D$8,Interim!$C$8,Interim!$C$8+(1-Interim!$C$8)*(1-(121-$A45-AF$7)/Interim!$D$8))*IF($A45+AF$7&lt;121-Interim!$D$8,Interim!$C$9,Interim!$C$9+(1-Interim!$C$9)*(1-(121-$A45-AF$7)/Interim!$D$8))</f>
        <v>1.1903661330000002E-2</v>
      </c>
      <c r="AG45" s="33">
        <f>'M 2008 VBT ALB'!AG42*IF($A45+AG$7&lt;121-Interim!$D$8,Interim!$C$8,Interim!$C$8+(1-Interim!$C$8)*(1-(121-$A45-AG$7)/Interim!$D$8))*IF($A45+AG$7&lt;121-Interim!$D$8,Interim!$C$9,Interim!$C$9+(1-Interim!$C$9)*(1-(121-$A45-AG$7)/Interim!$D$8))</f>
        <v>1.3251423460000002E-2</v>
      </c>
      <c r="AH45" s="33">
        <f>'M 2008 VBT ALB'!AH42*IF($A45+AH$7&lt;121-Interim!$D$8,Interim!$C$8,Interim!$C$8+(1-Interim!$C$8)*(1-(121-$A45-AH$7)/Interim!$D$8))*IF($A45+AH$7&lt;121-Interim!$D$8,Interim!$C$9,Interim!$C$9+(1-Interim!$C$9)*(1-(121-$A45-AH$7)/Interim!$D$8))</f>
        <v>1.4749984150000003E-2</v>
      </c>
      <c r="AI45" s="33">
        <f>'M 2008 VBT ALB'!AI42*IF($A45+AI$7&lt;121-Interim!$D$8,Interim!$C$8,Interim!$C$8+(1-Interim!$C$8)*(1-(121-$A45-AI$7)/Interim!$D$8))*IF($A45+AI$7&lt;121-Interim!$D$8,Interim!$C$9,Interim!$C$9+(1-Interim!$C$9)*(1-(121-$A45-AI$7)/Interim!$D$8))</f>
        <v>1.6427618130000002E-2</v>
      </c>
      <c r="AJ45" s="33">
        <f>'M 2008 VBT ALB'!AJ42*IF($A45+AJ$7&lt;121-Interim!$D$8,Interim!$C$8,Interim!$C$8+(1-Interim!$C$8)*(1-(121-$A45-AJ$7)/Interim!$D$8))*IF($A45+AJ$7&lt;121-Interim!$D$8,Interim!$C$9,Interim!$C$9+(1-Interim!$C$9)*(1-(121-$A45-AJ$7)/Interim!$D$8))</f>
        <v>1.8293750310000002E-2</v>
      </c>
      <c r="AK45" s="33">
        <f>'M 2008 VBT ALB'!AK42*IF($A45+AK$7&lt;121-Interim!$D$8,Interim!$C$8,Interim!$C$8+(1-Interim!$C$8)*(1-(121-$A45-AK$7)/Interim!$D$8))*IF($A45+AK$7&lt;121-Interim!$D$8,Interim!$C$9,Interim!$C$9+(1-Interim!$C$9)*(1-(121-$A45-AK$7)/Interim!$D$8))</f>
        <v>2.0367230510000004E-2</v>
      </c>
      <c r="AL45" s="33">
        <f>'M 2008 VBT ALB'!AL42*IF($A45+AL$7&lt;121-Interim!$D$8,Interim!$C$8,Interim!$C$8+(1-Interim!$C$8)*(1-(121-$A45-AL$7)/Interim!$D$8))*IF($A45+AL$7&lt;121-Interim!$D$8,Interim!$C$9,Interim!$C$9+(1-Interim!$C$9)*(1-(121-$A45-AL$7)/Interim!$D$8))</f>
        <v>2.265748364E-2</v>
      </c>
      <c r="AM45" s="33">
        <f>'M 2008 VBT ALB'!AM42*IF($A45+AM$7&lt;121-Interim!$D$8,Interim!$C$8,Interim!$C$8+(1-Interim!$C$8)*(1-(121-$A45-AM$7)/Interim!$D$8))*IF($A45+AM$7&lt;121-Interim!$D$8,Interim!$C$9,Interim!$C$9+(1-Interim!$C$9)*(1-(121-$A45-AM$7)/Interim!$D$8))</f>
        <v>2.518335952E-2</v>
      </c>
      <c r="AN45" s="33">
        <f>'M 2008 VBT ALB'!AN42*IF($A45+AN$7&lt;121-Interim!$D$8,Interim!$C$8,Interim!$C$8+(1-Interim!$C$8)*(1-(121-$A45-AN$7)/Interim!$D$8))*IF($A45+AN$7&lt;121-Interim!$D$8,Interim!$C$9,Interim!$C$9+(1-Interim!$C$9)*(1-(121-$A45-AN$7)/Interim!$D$8))</f>
        <v>2.7963707970000005E-2</v>
      </c>
      <c r="AO45" s="33">
        <f>'M 2008 VBT ALB'!AO42*IF($A45+AO$7&lt;121-Interim!$D$8,Interim!$C$8,Interim!$C$8+(1-Interim!$C$8)*(1-(121-$A45-AO$7)/Interim!$D$8))*IF($A45+AO$7&lt;121-Interim!$D$8,Interim!$C$9,Interim!$C$9+(1-Interim!$C$9)*(1-(121-$A45-AO$7)/Interim!$D$8))</f>
        <v>3.1017378809999999E-2</v>
      </c>
      <c r="AP45" s="33">
        <f>'M 2008 VBT ALB'!AP42*IF($A45+AP$7&lt;121-Interim!$D$8,Interim!$C$8,Interim!$C$8+(1-Interim!$C$8)*(1-(121-$A45-AP$7)/Interim!$D$8))*IF($A45+AP$7&lt;121-Interim!$D$8,Interim!$C$9,Interim!$C$9+(1-Interim!$C$9)*(1-(121-$A45-AP$7)/Interim!$D$8))</f>
        <v>3.4372646770000001E-2</v>
      </c>
      <c r="AQ45" s="33">
        <f>'M 2008 VBT ALB'!AQ42*IF($A45+AQ$7&lt;121-Interim!$D$8,Interim!$C$8,Interim!$C$8+(1-Interim!$C$8)*(1-(121-$A45-AQ$7)/Interim!$D$8))*IF($A45+AQ$7&lt;121-Interim!$D$8,Interim!$C$9,Interim!$C$9+(1-Interim!$C$9)*(1-(121-$A45-AQ$7)/Interim!$D$8))</f>
        <v>3.8048361669999996E-2</v>
      </c>
      <c r="AR45" s="33">
        <f>'M 2008 VBT ALB'!AR42*IF($A45+AR$7&lt;121-Interim!$D$8,Interim!$C$8,Interim!$C$8+(1-Interim!$C$8)*(1-(121-$A45-AR$7)/Interim!$D$8))*IF($A45+AR$7&lt;121-Interim!$D$8,Interim!$C$9,Interim!$C$9+(1-Interim!$C$9)*(1-(121-$A45-AR$7)/Interim!$D$8))</f>
        <v>4.2053948420000001E-2</v>
      </c>
      <c r="AS45" s="33">
        <f>'M 2008 VBT ALB'!AS42*IF($A45+AS$7&lt;121-Interim!$D$8,Interim!$C$8,Interim!$C$8+(1-Interim!$C$8)*(1-(121-$A45-AS$7)/Interim!$D$8))*IF($A45+AS$7&lt;121-Interim!$D$8,Interim!$C$9,Interim!$C$9+(1-Interim!$C$9)*(1-(121-$A45-AS$7)/Interim!$D$8))</f>
        <v>4.6417681750000002E-2</v>
      </c>
      <c r="AT45" s="33">
        <f>'M 2008 VBT ALB'!AT42*IF($A45+AT$7&lt;121-Interim!$D$8,Interim!$C$8,Interim!$C$8+(1-Interim!$C$8)*(1-(121-$A45-AT$7)/Interim!$D$8))*IF($A45+AT$7&lt;121-Interim!$D$8,Interim!$C$9,Interim!$C$9+(1-Interim!$C$9)*(1-(121-$A45-AT$7)/Interim!$D$8))</f>
        <v>5.1290360220000011E-2</v>
      </c>
      <c r="AU45" s="33">
        <f>'M 2008 VBT ALB'!AU42*IF($A45+AU$7&lt;121-Interim!$D$8,Interim!$C$8,Interim!$C$8+(1-Interim!$C$8)*(1-(121-$A45-AU$7)/Interim!$D$8))*IF($A45+AU$7&lt;121-Interim!$D$8,Interim!$C$9,Interim!$C$9+(1-Interim!$C$9)*(1-(121-$A45-AU$7)/Interim!$D$8))</f>
        <v>5.6728533290000008E-2</v>
      </c>
      <c r="AV45" s="33">
        <f>'M 2008 VBT ALB'!AV42*IF($A45+AV$7&lt;121-Interim!$D$8,Interim!$C$8,Interim!$C$8+(1-Interim!$C$8)*(1-(121-$A45-AV$7)/Interim!$D$8))*IF($A45+AV$7&lt;121-Interim!$D$8,Interim!$C$9,Interim!$C$9+(1-Interim!$C$9)*(1-(121-$A45-AV$7)/Interim!$D$8))</f>
        <v>6.2656801680000013E-2</v>
      </c>
      <c r="AW45" s="33">
        <f>'M 2008 VBT ALB'!AW42*IF($A45+AW$7&lt;121-Interim!$D$8,Interim!$C$8,Interim!$C$8+(1-Interim!$C$8)*(1-(121-$A45-AW$7)/Interim!$D$8))*IF($A45+AW$7&lt;121-Interim!$D$8,Interim!$C$9,Interim!$C$9+(1-Interim!$C$9)*(1-(121-$A45-AW$7)/Interim!$D$8))</f>
        <v>6.9094015209999998E-2</v>
      </c>
      <c r="AX45" s="33">
        <f>'M 2008 VBT ALB'!AX42*IF($A45+AX$7&lt;121-Interim!$D$8,Interim!$C$8,Interim!$C$8+(1-Interim!$C$8)*(1-(121-$A45-AX$7)/Interim!$D$8))*IF($A45+AX$7&lt;121-Interim!$D$8,Interim!$C$9,Interim!$C$9+(1-Interim!$C$9)*(1-(121-$A45-AX$7)/Interim!$D$8))</f>
        <v>7.6511419380000015E-2</v>
      </c>
      <c r="AY45" s="33">
        <f>'M 2008 VBT ALB'!AY42*IF($A45+AY$7&lt;121-Interim!$D$8,Interim!$C$8,Interim!$C$8+(1-Interim!$C$8)*(1-(121-$A45-AY$7)/Interim!$D$8))*IF($A45+AY$7&lt;121-Interim!$D$8,Interim!$C$9,Interim!$C$9+(1-Interim!$C$9)*(1-(121-$A45-AY$7)/Interim!$D$8))</f>
        <v>8.5144636940000018E-2</v>
      </c>
      <c r="AZ45" s="33">
        <f>'M 2008 VBT ALB'!AZ42*IF($A45+AZ$7&lt;121-Interim!$D$8,Interim!$C$8,Interim!$C$8+(1-Interim!$C$8)*(1-(121-$A45-AZ$7)/Interim!$D$8))*IF($A45+AZ$7&lt;121-Interim!$D$8,Interim!$C$9,Interim!$C$9+(1-Interim!$C$9)*(1-(121-$A45-AZ$7)/Interim!$D$8))</f>
        <v>9.4824019510000024E-2</v>
      </c>
      <c r="BA45" s="33">
        <f>'M 2008 VBT ALB'!BA42*IF($A45+BA$7&lt;121-Interim!$D$8,Interim!$C$8,Interim!$C$8+(1-Interim!$C$8)*(1-(121-$A45-BA$7)/Interim!$D$8))*IF($A45+BA$7&lt;121-Interim!$D$8,Interim!$C$9,Interim!$C$9+(1-Interim!$C$9)*(1-(121-$A45-BA$7)/Interim!$D$8))</f>
        <v>0.10574749020000003</v>
      </c>
      <c r="BB45" s="33">
        <f>'M 2008 VBT ALB'!BB42*IF($A45+BB$7&lt;121-Interim!$D$8,Interim!$C$8,Interim!$C$8+(1-Interim!$C$8)*(1-(121-$A45-BB$7)/Interim!$D$8))*IF($A45+BB$7&lt;121-Interim!$D$8,Interim!$C$9,Interim!$C$9+(1-Interim!$C$9)*(1-(121-$A45-BB$7)/Interim!$D$8))</f>
        <v>0.11812239703000001</v>
      </c>
      <c r="BC45" s="33">
        <f>'M 2008 VBT ALB'!BC42*IF($A45+BC$7&lt;121-Interim!$D$8,Interim!$C$8,Interim!$C$8+(1-Interim!$C$8)*(1-(121-$A45-BC$7)/Interim!$D$8))*IF($A45+BC$7&lt;121-Interim!$D$8,Interim!$C$9,Interim!$C$9+(1-Interim!$C$9)*(1-(121-$A45-BC$7)/Interim!$D$8))</f>
        <v>0.13171311725000001</v>
      </c>
      <c r="BD45" s="33">
        <f>'M 2008 VBT ALB'!BD42*IF($A45+BD$7&lt;121-Interim!$D$8,Interim!$C$8,Interim!$C$8+(1-Interim!$C$8)*(1-(121-$A45-BD$7)/Interim!$D$8))*IF($A45+BD$7&lt;121-Interim!$D$8,Interim!$C$9,Interim!$C$9+(1-Interim!$C$9)*(1-(121-$A45-BD$7)/Interim!$D$8))</f>
        <v>0.14678354834000001</v>
      </c>
      <c r="BE45" s="33">
        <f>'M 2008 VBT ALB'!BE42*IF($A45+BE$7&lt;121-Interim!$D$8,Interim!$C$8,Interim!$C$8+(1-Interim!$C$8)*(1-(121-$A45-BE$7)/Interim!$D$8))*IF($A45+BE$7&lt;121-Interim!$D$8,Interim!$C$9,Interim!$C$9+(1-Interim!$C$9)*(1-(121-$A45-BE$7)/Interim!$D$8))</f>
        <v>0.16338081485000003</v>
      </c>
      <c r="BF45" s="33">
        <f>'M 2008 VBT ALB'!BF42*IF($A45+BF$7&lt;121-Interim!$D$8,Interim!$C$8,Interim!$C$8+(1-Interim!$C$8)*(1-(121-$A45-BF$7)/Interim!$D$8))*IF($A45+BF$7&lt;121-Interim!$D$8,Interim!$C$9,Interim!$C$9+(1-Interim!$C$9)*(1-(121-$A45-BF$7)/Interim!$D$8))</f>
        <v>0.18076034889000001</v>
      </c>
      <c r="BG45" s="33">
        <f>'M 2008 VBT ALB'!BG42*IF($A45+BG$7&lt;121-Interim!$D$8,Interim!$C$8,Interim!$C$8+(1-Interim!$C$8)*(1-(121-$A45-BG$7)/Interim!$D$8))*IF($A45+BG$7&lt;121-Interim!$D$8,Interim!$C$9,Interim!$C$9+(1-Interim!$C$9)*(1-(121-$A45-BG$7)/Interim!$D$8))</f>
        <v>0.19830953131000001</v>
      </c>
      <c r="BH45" s="33">
        <f>'M 2008 VBT ALB'!BH42*IF($A45+BH$7&lt;121-Interim!$D$8,Interim!$C$8,Interim!$C$8+(1-Interim!$C$8)*(1-(121-$A45-BH$7)/Interim!$D$8))*IF($A45+BH$7&lt;121-Interim!$D$8,Interim!$C$9,Interim!$C$9+(1-Interim!$C$9)*(1-(121-$A45-BH$7)/Interim!$D$8))</f>
        <v>0.21456750106000003</v>
      </c>
      <c r="BI45" s="33">
        <f>'M 2008 VBT ALB'!BI42*IF($A45+BI$7&lt;121-Interim!$D$8,Interim!$C$8,Interim!$C$8+(1-Interim!$C$8)*(1-(121-$A45-BI$7)/Interim!$D$8))*IF($A45+BI$7&lt;121-Interim!$D$8,Interim!$C$9,Interim!$C$9+(1-Interim!$C$9)*(1-(121-$A45-BI$7)/Interim!$D$8))</f>
        <v>0.23025055130000005</v>
      </c>
      <c r="BJ45" s="33">
        <f>'M 2008 VBT ALB'!BJ42*IF($A45+BJ$7&lt;121-Interim!$D$8,Interim!$C$8,Interim!$C$8+(1-Interim!$C$8)*(1-(121-$A45-BJ$7)/Interim!$D$8))*IF($A45+BJ$7&lt;121-Interim!$D$8,Interim!$C$9,Interim!$C$9+(1-Interim!$C$9)*(1-(121-$A45-BJ$7)/Interim!$D$8))</f>
        <v>0.24656507051000004</v>
      </c>
      <c r="BK45" s="33">
        <f>'M 2008 VBT ALB'!BK42*IF($A45+BK$7&lt;121-Interim!$D$8,Interim!$C$8,Interim!$C$8+(1-Interim!$C$8)*(1-(121-$A45-BK$7)/Interim!$D$8))*IF($A45+BK$7&lt;121-Interim!$D$8,Interim!$C$9,Interim!$C$9+(1-Interim!$C$9)*(1-(121-$A45-BK$7)/Interim!$D$8))</f>
        <v>0.26390690491000002</v>
      </c>
      <c r="BL45" s="33">
        <f>'M 2008 VBT ALB'!BL42*IF($A45+BL$7&lt;121-Interim!$D$8,Interim!$C$8,Interim!$C$8+(1-Interim!$C$8)*(1-(121-$A45-BL$7)/Interim!$D$8))*IF($A45+BL$7&lt;121-Interim!$D$8,Interim!$C$9,Interim!$C$9+(1-Interim!$C$9)*(1-(121-$A45-BL$7)/Interim!$D$8))</f>
        <v>0.28394426357000002</v>
      </c>
      <c r="BM45" s="33">
        <f>'M 2008 VBT ALB'!BM42*IF($A45+BM$7&lt;121-Interim!$D$8,Interim!$C$8,Interim!$C$8+(1-Interim!$C$8)*(1-(121-$A45-BM$7)/Interim!$D$8))*IF($A45+BM$7&lt;121-Interim!$D$8,Interim!$C$9,Interim!$C$9+(1-Interim!$C$9)*(1-(121-$A45-BM$7)/Interim!$D$8))</f>
        <v>0.30522571035000007</v>
      </c>
      <c r="BN45" s="33">
        <f>'M 2008 VBT ALB'!BN42*IF($A45+BN$7&lt;121-Interim!$D$8,Interim!$C$8,Interim!$C$8+(1-Interim!$C$8)*(1-(121-$A45-BN$7)/Interim!$D$8))*IF($A45+BN$7&lt;121-Interim!$D$8,Interim!$C$9,Interim!$C$9+(1-Interim!$C$9)*(1-(121-$A45-BN$7)/Interim!$D$8))</f>
        <v>0.32575316433000001</v>
      </c>
      <c r="BO45" s="33">
        <f>'M 2008 VBT ALB'!BO42*IF($A45+BO$7&lt;121-Interim!$D$8,Interim!$C$8,Interim!$C$8+(1-Interim!$C$8)*(1-(121-$A45-BO$7)/Interim!$D$8))*IF($A45+BO$7&lt;121-Interim!$D$8,Interim!$C$9,Interim!$C$9+(1-Interim!$C$9)*(1-(121-$A45-BO$7)/Interim!$D$8))</f>
        <v>0.34465953379000003</v>
      </c>
      <c r="BP45" s="33">
        <f>'M 2008 VBT ALB'!BP42*IF($A45+BP$7&lt;121-Interim!$D$8,Interim!$C$8,Interim!$C$8+(1-Interim!$C$8)*(1-(121-$A45-BP$7)/Interim!$D$8))*IF($A45+BP$7&lt;121-Interim!$D$8,Interim!$C$9,Interim!$C$9+(1-Interim!$C$9)*(1-(121-$A45-BP$7)/Interim!$D$8))</f>
        <v>0.36118140102000001</v>
      </c>
      <c r="BQ45" s="33">
        <f>'M 2008 VBT ALB'!BQ42*IF($A45+BQ$7&lt;121-Interim!$D$8,Interim!$C$8,Interim!$C$8+(1-Interim!$C$8)*(1-(121-$A45-BQ$7)/Interim!$D$8))*IF($A45+BQ$7&lt;121-Interim!$D$8,Interim!$C$9,Interim!$C$9+(1-Interim!$C$9)*(1-(121-$A45-BQ$7)/Interim!$D$8))</f>
        <v>0.37472499669000003</v>
      </c>
      <c r="BR45" s="33">
        <f>'M 2008 VBT ALB'!BR42*IF($A45+BR$7&lt;121-Interim!$D$8,Interim!$C$8,Interim!$C$8+(1-Interim!$C$8)*(1-(121-$A45-BR$7)/Interim!$D$8))*IF($A45+BR$7&lt;121-Interim!$D$8,Interim!$C$9,Interim!$C$9+(1-Interim!$C$9)*(1-(121-$A45-BR$7)/Interim!$D$8))</f>
        <v>0.38595006450000002</v>
      </c>
      <c r="BS45" s="33">
        <f>'M 2008 VBT ALB'!BS42*IF($A45+BS$7&lt;121-Interim!$D$8,Interim!$C$8,Interim!$C$8+(1-Interim!$C$8)*(1-(121-$A45-BS$7)/Interim!$D$8))*IF($A45+BS$7&lt;121-Interim!$D$8,Interim!$C$9,Interim!$C$9+(1-Interim!$C$9)*(1-(121-$A45-BS$7)/Interim!$D$8))</f>
        <v>0.39615724203000002</v>
      </c>
      <c r="BT45" s="33">
        <f>'M 2008 VBT ALB'!BT42*IF($A45+BT$7&lt;121-Interim!$D$8,Interim!$C$8,Interim!$C$8+(1-Interim!$C$8)*(1-(121-$A45-BT$7)/Interim!$D$8))*IF($A45+BT$7&lt;121-Interim!$D$8,Interim!$C$9,Interim!$C$9+(1-Interim!$C$9)*(1-(121-$A45-BT$7)/Interim!$D$8))</f>
        <v>0.40752962975573331</v>
      </c>
      <c r="BU45" s="33">
        <f>'M 2008 VBT ALB'!BU42*IF($A45+BU$7&lt;121-Interim!$D$8,Interim!$C$8,Interim!$C$8+(1-Interim!$C$8)*(1-(121-$A45-BU$7)/Interim!$D$8))*IF($A45+BU$7&lt;121-Interim!$D$8,Interim!$C$9,Interim!$C$9+(1-Interim!$C$9)*(1-(121-$A45-BU$7)/Interim!$D$8))</f>
        <v>0.41725133140120002</v>
      </c>
      <c r="BV45" s="33">
        <f>'M 2008 VBT ALB'!BV42*IF($A45+BV$7&lt;121-Interim!$D$8,Interim!$C$8,Interim!$C$8+(1-Interim!$C$8)*(1-(121-$A45-BV$7)/Interim!$D$8))*IF($A45+BV$7&lt;121-Interim!$D$8,Interim!$C$9,Interim!$C$9+(1-Interim!$C$9)*(1-(121-$A45-BV$7)/Interim!$D$8))</f>
        <v>0.42374628166080008</v>
      </c>
      <c r="BW45" s="33">
        <f>'M 2008 VBT ALB'!BW42*IF($A45+BW$7&lt;121-Interim!$D$8,Interim!$C$8,Interim!$C$8+(1-Interim!$C$8)*(1-(121-$A45-BW$7)/Interim!$D$8))*IF($A45+BW$7&lt;121-Interim!$D$8,Interim!$C$9,Interim!$C$9+(1-Interim!$C$9)*(1-(121-$A45-BW$7)/Interim!$D$8))</f>
        <v>0.42913946350320004</v>
      </c>
      <c r="BX45" s="33">
        <f>'M 2008 VBT ALB'!BX42*IF($A45+BX$7&lt;121-Interim!$D$8,Interim!$C$8,Interim!$C$8+(1-Interim!$C$8)*(1-(121-$A45-BX$7)/Interim!$D$8))*IF($A45+BX$7&lt;121-Interim!$D$8,Interim!$C$9,Interim!$C$9+(1-Interim!$C$9)*(1-(121-$A45-BX$7)/Interim!$D$8))</f>
        <v>0.43276320000000007</v>
      </c>
      <c r="BY45" s="33">
        <f>'M 2008 VBT ALB'!BY42*IF($A45+BY$7&lt;121-Interim!$D$8,Interim!$C$8,Interim!$C$8+(1-Interim!$C$8)*(1-(121-$A45-BY$7)/Interim!$D$8))*IF($A45+BY$7&lt;121-Interim!$D$8,Interim!$C$9,Interim!$C$9+(1-Interim!$C$9)*(1-(121-$A45-BY$7)/Interim!$D$8))</f>
        <v>0.43448974200000001</v>
      </c>
      <c r="BZ45" s="33">
        <f>'M 2008 VBT ALB'!BZ42*IF($A45+BZ$7&lt;121-Interim!$D$8,Interim!$C$8,Interim!$C$8+(1-Interim!$C$8)*(1-(121-$A45-BZ$7)/Interim!$D$8))*IF($A45+BZ$7&lt;121-Interim!$D$8,Interim!$C$9,Interim!$C$9+(1-Interim!$C$9)*(1-(121-$A45-BZ$7)/Interim!$D$8))</f>
        <v>0.43621564800000001</v>
      </c>
      <c r="CA45" s="33">
        <f>'M 2008 VBT ALB'!CA42*IF($A45+CA$7&lt;121-Interim!$D$8,Interim!$C$8,Interim!$C$8+(1-Interim!$C$8)*(1-(121-$A45-CA$7)/Interim!$D$8))*IF($A45+CA$7&lt;121-Interim!$D$8,Interim!$C$9,Interim!$C$9+(1-Interim!$C$9)*(1-(121-$A45-CA$7)/Interim!$D$8))</f>
        <v>0.43794091800000007</v>
      </c>
      <c r="CB45" s="33">
        <f>'M 2008 VBT ALB'!CB42*IF($A45+CB$7&lt;121-Interim!$D$8,Interim!$C$8,Interim!$C$8+(1-Interim!$C$8)*(1-(121-$A45-CB$7)/Interim!$D$8))*IF($A45+CB$7&lt;121-Interim!$D$8,Interim!$C$9,Interim!$C$9+(1-Interim!$C$9)*(1-(121-$A45-CB$7)/Interim!$D$8))</f>
        <v>0.43966555200000002</v>
      </c>
      <c r="CC45" s="33">
        <f>'M 2008 VBT ALB'!CC42*IF($A45+CC$7&lt;121-Interim!$D$8,Interim!$C$8,Interim!$C$8+(1-Interim!$C$8)*(1-(121-$A45-CC$7)/Interim!$D$8))*IF($A45+CC$7&lt;121-Interim!$D$8,Interim!$C$9,Interim!$C$9+(1-Interim!$C$9)*(1-(121-$A45-CC$7)/Interim!$D$8))</f>
        <v>0.44138955000000002</v>
      </c>
      <c r="CD45" s="33">
        <f>'M 2008 VBT ALB'!CD42*IF($A45+CD$7&lt;121-Interim!$D$8,Interim!$C$8,Interim!$C$8+(1-Interim!$C$8)*(1-(121-$A45-CD$7)/Interim!$D$8))*IF($A45+CD$7&lt;121-Interim!$D$8,Interim!$C$9,Interim!$C$9+(1-Interim!$C$9)*(1-(121-$A45-CD$7)/Interim!$D$8))</f>
        <v>0.44311291200000003</v>
      </c>
      <c r="CE45" s="33">
        <f>'M 2008 VBT ALB'!CE42*IF($A45+CE$7&lt;121-Interim!$D$8,Interim!$C$8,Interim!$C$8+(1-Interim!$C$8)*(1-(121-$A45-CE$7)/Interim!$D$8))*IF($A45+CE$7&lt;121-Interim!$D$8,Interim!$C$9,Interim!$C$9+(1-Interim!$C$9)*(1-(121-$A45-CE$7)/Interim!$D$8))</f>
        <v>0.44483563799999998</v>
      </c>
      <c r="CF45" s="33">
        <f>'M 2008 VBT ALB'!CF42*IF($A45+CF$7&lt;121-Interim!$D$8,Interim!$C$8,Interim!$C$8+(1-Interim!$C$8)*(1-(121-$A45-CF$7)/Interim!$D$8))*IF($A45+CF$7&lt;121-Interim!$D$8,Interim!$C$9,Interim!$C$9+(1-Interim!$C$9)*(1-(121-$A45-CF$7)/Interim!$D$8))</f>
        <v>0.44655772800000004</v>
      </c>
      <c r="CG45" s="33">
        <f>'M 2008 VBT ALB'!CG42*IF($A45+CG$7&lt;121-Interim!$D$8,Interim!$C$8,Interim!$C$8+(1-Interim!$C$8)*(1-(121-$A45-CG$7)/Interim!$D$8))*IF($A45+CG$7&lt;121-Interim!$D$8,Interim!$C$9,Interim!$C$9+(1-Interim!$C$9)*(1-(121-$A45-CG$7)/Interim!$D$8))</f>
        <v>0.448279182</v>
      </c>
      <c r="CH45" s="33">
        <f>'M 2008 VBT ALB'!CH42*IF($A45+CH$7&lt;121-Interim!$D$8,Interim!$C$8,Interim!$C$8+(1-Interim!$C$8)*(1-(121-$A45-CH$7)/Interim!$D$8))*IF($A45+CH$7&lt;121-Interim!$D$8,Interim!$C$9,Interim!$C$9+(1-Interim!$C$9)*(1-(121-$A45-CH$7)/Interim!$D$8))</f>
        <v>0.45</v>
      </c>
      <c r="CI45" s="33">
        <f>'M 2008 VBT ALB'!CI42*IF($A45+CI$7&lt;121-Interim!$D$8,Interim!$C$8,Interim!$C$8+(1-Interim!$C$8)*(1-(121-$A45-CI$7)/Interim!$D$8))*IF($A45+CI$7&lt;121-Interim!$D$8,Interim!$C$9,Interim!$C$9+(1-Interim!$C$9)*(1-(121-$A45-CI$7)/Interim!$D$8))</f>
        <v>0</v>
      </c>
      <c r="CJ45" s="33">
        <f>'M 2008 VBT ALB'!CJ42*IF($A45+CJ$7&lt;121-Interim!$D$8,Interim!$C$8,Interim!$C$8+(1-Interim!$C$8)*(1-(121-$A45-CJ$7)/Interim!$D$8))*IF($A45+CJ$7&lt;121-Interim!$D$8,Interim!$C$9,Interim!$C$9+(1-Interim!$C$9)*(1-(121-$A45-CJ$7)/Interim!$D$8))</f>
        <v>0</v>
      </c>
      <c r="CK45" s="33">
        <f>'M 2008 VBT ALB'!CK42*IF($A45+CK$7&lt;121-Interim!$D$8,Interim!$C$8,Interim!$C$8+(1-Interim!$C$8)*(1-(121-$A45-CK$7)/Interim!$D$8))*IF($A45+CK$7&lt;121-Interim!$D$8,Interim!$C$9,Interim!$C$9+(1-Interim!$C$9)*(1-(121-$A45-CK$7)/Interim!$D$8))</f>
        <v>0</v>
      </c>
      <c r="CL45" s="33">
        <f>'M 2008 VBT ALB'!CL42*IF($A45+CL$7&lt;121-Interim!$D$8,Interim!$C$8,Interim!$C$8+(1-Interim!$C$8)*(1-(121-$A45-CL$7)/Interim!$D$8))*IF($A45+CL$7&lt;121-Interim!$D$8,Interim!$C$9,Interim!$C$9+(1-Interim!$C$9)*(1-(121-$A45-CL$7)/Interim!$D$8))</f>
        <v>0</v>
      </c>
      <c r="CM45" s="33">
        <f>'M 2008 VBT ALB'!CM42*IF($A45+CM$7&lt;121-Interim!$D$8,Interim!$C$8,Interim!$C$8+(1-Interim!$C$8)*(1-(121-$A45-CM$7)/Interim!$D$8))*IF($A45+CM$7&lt;121-Interim!$D$8,Interim!$C$9,Interim!$C$9+(1-Interim!$C$9)*(1-(121-$A45-CM$7)/Interim!$D$8))</f>
        <v>0</v>
      </c>
      <c r="CN45" s="33">
        <f>'M 2008 VBT ALB'!CN42*IF($A45+CN$7&lt;121-Interim!$D$8,Interim!$C$8,Interim!$C$8+(1-Interim!$C$8)*(1-(121-$A45-CN$7)/Interim!$D$8))*IF($A45+CN$7&lt;121-Interim!$D$8,Interim!$C$9,Interim!$C$9+(1-Interim!$C$9)*(1-(121-$A45-CN$7)/Interim!$D$8))</f>
        <v>0</v>
      </c>
      <c r="CO45" s="33">
        <f>'M 2008 VBT ALB'!CO42*IF($A45+CO$7&lt;121-Interim!$D$8,Interim!$C$8,Interim!$C$8+(1-Interim!$C$8)*(1-(121-$A45-CO$7)/Interim!$D$8))*IF($A45+CO$7&lt;121-Interim!$D$8,Interim!$C$9,Interim!$C$9+(1-Interim!$C$9)*(1-(121-$A45-CO$7)/Interim!$D$8))</f>
        <v>0</v>
      </c>
      <c r="CP45" s="33">
        <f>'M 2008 VBT ALB'!CP42*IF($A45+CP$7&lt;121-Interim!$D$8,Interim!$C$8,Interim!$C$8+(1-Interim!$C$8)*(1-(121-$A45-CP$7)/Interim!$D$8))*IF($A45+CP$7&lt;121-Interim!$D$8,Interim!$C$9,Interim!$C$9+(1-Interim!$C$9)*(1-(121-$A45-CP$7)/Interim!$D$8))</f>
        <v>0</v>
      </c>
      <c r="CQ45" s="33">
        <f>'M 2008 VBT ALB'!CQ42*IF($A45+CQ$7&lt;121-Interim!$D$8,Interim!$C$8,Interim!$C$8+(1-Interim!$C$8)*(1-(121-$A45-CQ$7)/Interim!$D$8))*IF($A45+CQ$7&lt;121-Interim!$D$8,Interim!$C$9,Interim!$C$9+(1-Interim!$C$9)*(1-(121-$A45-CQ$7)/Interim!$D$8))</f>
        <v>0</v>
      </c>
      <c r="CR45" s="33">
        <f>'M 2008 VBT ALB'!CR42*IF($A45+CR$7&lt;121-Interim!$D$8,Interim!$C$8,Interim!$C$8+(1-Interim!$C$8)*(1-(121-$A45-CR$7)/Interim!$D$8))*IF($A45+CR$7&lt;121-Interim!$D$8,Interim!$C$9,Interim!$C$9+(1-Interim!$C$9)*(1-(121-$A45-CR$7)/Interim!$D$8))</f>
        <v>0</v>
      </c>
      <c r="CS45" s="33">
        <f>'M 2008 VBT ALB'!CS42*IF($A45+CS$7&lt;121-Interim!$D$8,Interim!$C$8,Interim!$C$8+(1-Interim!$C$8)*(1-(121-$A45-CS$7)/Interim!$D$8))*IF($A45+CS$7&lt;121-Interim!$D$8,Interim!$C$9,Interim!$C$9+(1-Interim!$C$9)*(1-(121-$A45-CS$7)/Interim!$D$8))</f>
        <v>0</v>
      </c>
      <c r="CT45" s="33">
        <f>'M 2008 VBT ALB'!CT42*IF($A45+CT$7&lt;121-Interim!$D$8,Interim!$C$8,Interim!$C$8+(1-Interim!$C$8)*(1-(121-$A45-CT$7)/Interim!$D$8))*IF($A45+CT$7&lt;121-Interim!$D$8,Interim!$C$9,Interim!$C$9+(1-Interim!$C$9)*(1-(121-$A45-CT$7)/Interim!$D$8))</f>
        <v>0</v>
      </c>
      <c r="CU45" s="33">
        <f>'M 2008 VBT ALB'!CU42*IF($A45+CU$7&lt;121-Interim!$D$8,Interim!$C$8,Interim!$C$8+(1-Interim!$C$8)*(1-(121-$A45-CU$7)/Interim!$D$8))*IF($A45+CU$7&lt;121-Interim!$D$8,Interim!$C$9,Interim!$C$9+(1-Interim!$C$9)*(1-(121-$A45-CU$7)/Interim!$D$8))</f>
        <v>0</v>
      </c>
      <c r="CV45" s="33">
        <f>'M 2008 VBT ALB'!CV42*IF($A45+CV$7&lt;121-Interim!$D$8,Interim!$C$8,Interim!$C$8+(1-Interim!$C$8)*(1-(121-$A45-CV$7)/Interim!$D$8))*IF($A45+CV$7&lt;121-Interim!$D$8,Interim!$C$9,Interim!$C$9+(1-Interim!$C$9)*(1-(121-$A45-CV$7)/Interim!$D$8))</f>
        <v>0</v>
      </c>
      <c r="CW45" s="33">
        <f>'M 2008 VBT ALB'!CW42*IF($A45+CW$7&lt;121-Interim!$D$8,Interim!$C$8,Interim!$C$8+(1-Interim!$C$8)*(1-(121-$A45-CW$7)/Interim!$D$8))*IF($A45+CW$7&lt;121-Interim!$D$8,Interim!$C$9,Interim!$C$9+(1-Interim!$C$9)*(1-(121-$A45-CW$7)/Interim!$D$8))</f>
        <v>0</v>
      </c>
      <c r="CX45" s="33">
        <f>'M 2008 VBT ALB'!CX42*IF($A45+CX$7&lt;121-Interim!$D$8,Interim!$C$8,Interim!$C$8+(1-Interim!$C$8)*(1-(121-$A45-CX$7)/Interim!$D$8))*IF($A45+CX$7&lt;121-Interim!$D$8,Interim!$C$9,Interim!$C$9+(1-Interim!$C$9)*(1-(121-$A45-CX$7)/Interim!$D$8))</f>
        <v>0</v>
      </c>
      <c r="CY45" s="33">
        <f>'M 2008 VBT ALB'!CY42*IF($A45+CY$7&lt;121-Interim!$D$8,Interim!$C$8,Interim!$C$8+(1-Interim!$C$8)*(1-(121-$A45-CY$7)/Interim!$D$8))*IF($A45+CY$7&lt;121-Interim!$D$8,Interim!$C$9,Interim!$C$9+(1-Interim!$C$9)*(1-(121-$A45-CY$7)/Interim!$D$8))</f>
        <v>0</v>
      </c>
      <c r="CZ45" s="33">
        <f>'M 2008 VBT ALB'!CZ42*IF($A45+CZ$7&lt;121-Interim!$D$8,Interim!$C$8,Interim!$C$8+(1-Interim!$C$8)*(1-(121-$A45-CZ$7)/Interim!$D$8))*IF($A45+CZ$7&lt;121-Interim!$D$8,Interim!$C$9,Interim!$C$9+(1-Interim!$C$9)*(1-(121-$A45-CZ$7)/Interim!$D$8))</f>
        <v>0</v>
      </c>
      <c r="DA45" s="33">
        <f>'M 2008 VBT ALB'!DA42*IF($A45+DA$7&lt;121-Interim!$D$8,Interim!$C$8,Interim!$C$8+(1-Interim!$C$8)*(1-(121-$A45-DA$7)/Interim!$D$8))*IF($A45+DA$7&lt;121-Interim!$D$8,Interim!$C$9,Interim!$C$9+(1-Interim!$C$9)*(1-(121-$A45-DA$7)/Interim!$D$8))</f>
        <v>0</v>
      </c>
      <c r="DB45" s="33">
        <f>'M 2008 VBT ALB'!DB42*IF($A45+DB$7&lt;121-Interim!$D$8,Interim!$C$8,Interim!$C$8+(1-Interim!$C$8)*(1-(121-$A45-DB$7)/Interim!$D$8))*IF($A45+DB$7&lt;121-Interim!$D$8,Interim!$C$9,Interim!$C$9+(1-Interim!$C$9)*(1-(121-$A45-DB$7)/Interim!$D$8))</f>
        <v>0</v>
      </c>
      <c r="DC45" s="33">
        <f>'M 2008 VBT ALB'!DC42*IF($A45+DC$7&lt;121-Interim!$D$8,Interim!$C$8,Interim!$C$8+(1-Interim!$C$8)*(1-(121-$A45-DC$7)/Interim!$D$8))*IF($A45+DC$7&lt;121-Interim!$D$8,Interim!$C$9,Interim!$C$9+(1-Interim!$C$9)*(1-(121-$A45-DC$7)/Interim!$D$8))</f>
        <v>0</v>
      </c>
      <c r="DD45" s="33">
        <f>'M 2008 VBT ALB'!DD42*IF($A45+DD$7&lt;121-Interim!$D$8,Interim!$C$8,Interim!$C$8+(1-Interim!$C$8)*(1-(121-$A45-DD$7)/Interim!$D$8))*IF($A45+DD$7&lt;121-Interim!$D$8,Interim!$C$9,Interim!$C$9+(1-Interim!$C$9)*(1-(121-$A45-DD$7)/Interim!$D$8))</f>
        <v>0</v>
      </c>
      <c r="DE45" s="33">
        <f>'M 2008 VBT ALB'!DE42*IF($A45+DE$7&lt;121-Interim!$D$8,Interim!$C$8,Interim!$C$8+(1-Interim!$C$8)*(1-(121-$A45-DE$7)/Interim!$D$8))*IF($A45+DE$7&lt;121-Interim!$D$8,Interim!$C$9,Interim!$C$9+(1-Interim!$C$9)*(1-(121-$A45-DE$7)/Interim!$D$8))</f>
        <v>0</v>
      </c>
      <c r="DF45" s="33">
        <f>'M 2008 VBT ALB'!DF42*IF($A45+DF$7&lt;121-Interim!$D$8,Interim!$C$8,Interim!$C$8+(1-Interim!$C$8)*(1-(121-$A45-DF$7)/Interim!$D$8))*IF($A45+DF$7&lt;121-Interim!$D$8,Interim!$C$9,Interim!$C$9+(1-Interim!$C$9)*(1-(121-$A45-DF$7)/Interim!$D$8))</f>
        <v>0</v>
      </c>
      <c r="DG45" s="33">
        <f>'M 2008 VBT ALB'!DG42*IF($A45+DG$7&lt;121-Interim!$D$8,Interim!$C$8,Interim!$C$8+(1-Interim!$C$8)*(1-(121-$A45-DG$7)/Interim!$D$8))*IF($A45+DG$7&lt;121-Interim!$D$8,Interim!$C$9,Interim!$C$9+(1-Interim!$C$9)*(1-(121-$A45-DG$7)/Interim!$D$8))</f>
        <v>0</v>
      </c>
      <c r="DH45" s="33">
        <f>'M 2008 VBT ALB'!DH42*IF($A45+DH$7&lt;121-Interim!$D$8,Interim!$C$8,Interim!$C$8+(1-Interim!$C$8)*(1-(121-$A45-DH$7)/Interim!$D$8))*IF($A45+DH$7&lt;121-Interim!$D$8,Interim!$C$9,Interim!$C$9+(1-Interim!$C$9)*(1-(121-$A45-DH$7)/Interim!$D$8))</f>
        <v>0</v>
      </c>
      <c r="DI45" s="33">
        <f>'M 2008 VBT ALB'!DI42*IF($A45+DI$7&lt;121-Interim!$D$8,Interim!$C$8,Interim!$C$8+(1-Interim!$C$8)*(1-(121-$A45-DI$7)/Interim!$D$8))*IF($A45+DI$7&lt;121-Interim!$D$8,Interim!$C$9,Interim!$C$9+(1-Interim!$C$9)*(1-(121-$A45-DI$7)/Interim!$D$8))</f>
        <v>0</v>
      </c>
      <c r="DJ45" s="33">
        <f>'M 2008 VBT ALB'!DJ42*IF($A45+DJ$7&lt;121-Interim!$D$8,Interim!$C$8,Interim!$C$8+(1-Interim!$C$8)*(1-(121-$A45-DJ$7)/Interim!$D$8))*IF($A45+DJ$7&lt;121-Interim!$D$8,Interim!$C$9,Interim!$C$9+(1-Interim!$C$9)*(1-(121-$A45-DJ$7)/Interim!$D$8))</f>
        <v>0</v>
      </c>
      <c r="DK45" s="33">
        <f>'M 2008 VBT ALB'!DK42*IF($A45+DK$7&lt;121-Interim!$D$8,Interim!$C$8,Interim!$C$8+(1-Interim!$C$8)*(1-(121-$A45-DK$7)/Interim!$D$8))*IF($A45+DK$7&lt;121-Interim!$D$8,Interim!$C$9,Interim!$C$9+(1-Interim!$C$9)*(1-(121-$A45-DK$7)/Interim!$D$8))</f>
        <v>0</v>
      </c>
      <c r="DL45" s="33">
        <f>'M 2008 VBT ALB'!DL42*IF($A45+DL$7&lt;121-Interim!$D$8,Interim!$C$8,Interim!$C$8+(1-Interim!$C$8)*(1-(121-$A45-DL$7)/Interim!$D$8))*IF($A45+DL$7&lt;121-Interim!$D$8,Interim!$C$9,Interim!$C$9+(1-Interim!$C$9)*(1-(121-$A45-DL$7)/Interim!$D$8))</f>
        <v>0</v>
      </c>
      <c r="DM45" s="33">
        <f>'M 2008 VBT ALB'!DM42*IF($A45+DM$7&lt;121-Interim!$D$8,Interim!$C$8,Interim!$C$8+(1-Interim!$C$8)*(1-(121-$A45-DM$7)/Interim!$D$8))*IF($A45+DM$7&lt;121-Interim!$D$8,Interim!$C$9,Interim!$C$9+(1-Interim!$C$9)*(1-(121-$A45-DM$7)/Interim!$D$8))</f>
        <v>0</v>
      </c>
      <c r="DN45" s="33">
        <f>'M 2008 VBT ALB'!DN42*IF($A45+DN$7&lt;121-Interim!$D$8,Interim!$C$8,Interim!$C$8+(1-Interim!$C$8)*(1-(121-$A45-DN$7)/Interim!$D$8))*IF($A45+DN$7&lt;121-Interim!$D$8,Interim!$C$9,Interim!$C$9+(1-Interim!$C$9)*(1-(121-$A45-DN$7)/Interim!$D$8))</f>
        <v>0</v>
      </c>
      <c r="DO45" s="33">
        <f>'M 2008 VBT ALB'!DO42*IF($A45+DO$7&lt;121-Interim!$D$8,Interim!$C$8,Interim!$C$8+(1-Interim!$C$8)*(1-(121-$A45-DO$7)/Interim!$D$8))*IF($A45+DO$7&lt;121-Interim!$D$8,Interim!$C$9,Interim!$C$9+(1-Interim!$C$9)*(1-(121-$A45-DO$7)/Interim!$D$8))</f>
        <v>0</v>
      </c>
      <c r="DP45" s="33">
        <f>'M 2008 VBT ALB'!DP42*IF($A45+DP$7&lt;121-Interim!$D$8,Interim!$C$8,Interim!$C$8+(1-Interim!$C$8)*(1-(121-$A45-DP$7)/Interim!$D$8))*IF($A45+DP$7&lt;121-Interim!$D$8,Interim!$C$9,Interim!$C$9+(1-Interim!$C$9)*(1-(121-$A45-DP$7)/Interim!$D$8))</f>
        <v>0</v>
      </c>
      <c r="DQ45" s="33">
        <f>'M 2008 VBT ALB'!DQ42*IF($A45+DQ$7&lt;121-Interim!$D$8,Interim!$C$8,Interim!$C$8+(1-Interim!$C$8)*(1-(121-$A45-DQ$7)/Interim!$D$8))*IF($A45+DQ$7&lt;121-Interim!$D$8,Interim!$C$9,Interim!$C$9+(1-Interim!$C$9)*(1-(121-$A45-DQ$7)/Interim!$D$8))</f>
        <v>0</v>
      </c>
      <c r="DR45" s="33">
        <f>'M 2008 VBT ALB'!DR42*IF($A45+DR$7&lt;121-Interim!$D$8,Interim!$C$8,Interim!$C$8+(1-Interim!$C$8)*(1-(121-$A45-DR$7)/Interim!$D$8))*IF($A45+DR$7&lt;121-Interim!$D$8,Interim!$C$9,Interim!$C$9+(1-Interim!$C$9)*(1-(121-$A45-DR$7)/Interim!$D$8))</f>
        <v>0</v>
      </c>
    </row>
    <row r="46" spans="1:122" s="5" customFormat="1" x14ac:dyDescent="0.2">
      <c r="A46" s="29">
        <v>37</v>
      </c>
      <c r="B46" s="33">
        <f>'M 2008 VBT ALB'!B43*IF($A46+B$7&lt;121-Interim!$D$8,Interim!$C$8,Interim!$C$8+(1-Interim!$C$8)*(1-(121-$A46-B$7)/Interim!$D$8))*IF($A46+B$7&lt;121-Interim!$D$8,Interim!$C$9,Interim!$C$9+(1-Interim!$C$9)*(1-(121-$A46-B$7)/Interim!$D$8))</f>
        <v>2.9217221000000002E-4</v>
      </c>
      <c r="C46" s="33">
        <f>'M 2008 VBT ALB'!C43*IF($A46+C$7&lt;121-Interim!$D$8,Interim!$C$8,Interim!$C$8+(1-Interim!$C$8)*(1-(121-$A46-C$7)/Interim!$D$8))*IF($A46+C$7&lt;121-Interim!$D$8,Interim!$C$9,Interim!$C$9+(1-Interim!$C$9)*(1-(121-$A46-C$7)/Interim!$D$8))</f>
        <v>4.1469604000000005E-4</v>
      </c>
      <c r="D46" s="33">
        <f>'M 2008 VBT ALB'!D43*IF($A46+D$7&lt;121-Interim!$D$8,Interim!$C$8,Interim!$C$8+(1-Interim!$C$8)*(1-(121-$A46-D$7)/Interim!$D$8))*IF($A46+D$7&lt;121-Interim!$D$8,Interim!$C$9,Interim!$C$9+(1-Interim!$C$9)*(1-(121-$A46-D$7)/Interim!$D$8))</f>
        <v>4.9009532000000009E-4</v>
      </c>
      <c r="E46" s="33">
        <f>'M 2008 VBT ALB'!E43*IF($A46+E$7&lt;121-Interim!$D$8,Interim!$C$8,Interim!$C$8+(1-Interim!$C$8)*(1-(121-$A46-E$7)/Interim!$D$8))*IF($A46+E$7&lt;121-Interim!$D$8,Interim!$C$9,Interim!$C$9+(1-Interim!$C$9)*(1-(121-$A46-E$7)/Interim!$D$8))</f>
        <v>5.5606968999999992E-4</v>
      </c>
      <c r="F46" s="33">
        <f>'M 2008 VBT ALB'!F43*IF($A46+F$7&lt;121-Interim!$D$8,Interim!$C$8,Interim!$C$8+(1-Interim!$C$8)*(1-(121-$A46-F$7)/Interim!$D$8))*IF($A46+F$7&lt;121-Interim!$D$8,Interim!$C$9,Interim!$C$9+(1-Interim!$C$9)*(1-(121-$A46-F$7)/Interim!$D$8))</f>
        <v>6.1261915000000006E-4</v>
      </c>
      <c r="G46" s="33">
        <f>'M 2008 VBT ALB'!G43*IF($A46+G$7&lt;121-Interim!$D$8,Interim!$C$8,Interim!$C$8+(1-Interim!$C$8)*(1-(121-$A46-G$7)/Interim!$D$8))*IF($A46+G$7&lt;121-Interim!$D$8,Interim!$C$9,Interim!$C$9+(1-Interim!$C$9)*(1-(121-$A46-G$7)/Interim!$D$8))</f>
        <v>6.8801843E-4</v>
      </c>
      <c r="H46" s="33">
        <f>'M 2008 VBT ALB'!H43*IF($A46+H$7&lt;121-Interim!$D$8,Interim!$C$8,Interim!$C$8+(1-Interim!$C$8)*(1-(121-$A46-H$7)/Interim!$D$8))*IF($A46+H$7&lt;121-Interim!$D$8,Interim!$C$9,Interim!$C$9+(1-Interim!$C$9)*(1-(121-$A46-H$7)/Interim!$D$8))</f>
        <v>7.8226753000000017E-4</v>
      </c>
      <c r="I46" s="33">
        <f>'M 2008 VBT ALB'!I43*IF($A46+I$7&lt;121-Interim!$D$8,Interim!$C$8,Interim!$C$8+(1-Interim!$C$8)*(1-(121-$A46-I$7)/Interim!$D$8))*IF($A46+I$7&lt;121-Interim!$D$8,Interim!$C$9,Interim!$C$9+(1-Interim!$C$9)*(1-(121-$A46-I$7)/Interim!$D$8))</f>
        <v>9.2364118000000004E-4</v>
      </c>
      <c r="J46" s="33">
        <f>'M 2008 VBT ALB'!J43*IF($A46+J$7&lt;121-Interim!$D$8,Interim!$C$8,Interim!$C$8+(1-Interim!$C$8)*(1-(121-$A46-J$7)/Interim!$D$8))*IF($A46+J$7&lt;121-Interim!$D$8,Interim!$C$9,Interim!$C$9+(1-Interim!$C$9)*(1-(121-$A46-J$7)/Interim!$D$8))</f>
        <v>1.0838646500000001E-3</v>
      </c>
      <c r="K46" s="33">
        <f>'M 2008 VBT ALB'!K43*IF($A46+K$7&lt;121-Interim!$D$8,Interim!$C$8,Interim!$C$8+(1-Interim!$C$8)*(1-(121-$A46-K$7)/Interim!$D$8))*IF($A46+K$7&lt;121-Interim!$D$8,Interim!$C$9,Interim!$C$9+(1-Interim!$C$9)*(1-(121-$A46-K$7)/Interim!$D$8))</f>
        <v>1.2723628500000003E-3</v>
      </c>
      <c r="L46" s="33">
        <f>'M 2008 VBT ALB'!L43*IF($A46+L$7&lt;121-Interim!$D$8,Interim!$C$8,Interim!$C$8+(1-Interim!$C$8)*(1-(121-$A46-L$7)/Interim!$D$8))*IF($A46+L$7&lt;121-Interim!$D$8,Interim!$C$9,Interim!$C$9+(1-Interim!$C$9)*(1-(121-$A46-L$7)/Interim!$D$8))</f>
        <v>1.47971087E-3</v>
      </c>
      <c r="M46" s="33">
        <f>'M 2008 VBT ALB'!M43*IF($A46+M$7&lt;121-Interim!$D$8,Interim!$C$8,Interim!$C$8+(1-Interim!$C$8)*(1-(121-$A46-M$7)/Interim!$D$8))*IF($A46+M$7&lt;121-Interim!$D$8,Interim!$C$9,Interim!$C$9+(1-Interim!$C$9)*(1-(121-$A46-M$7)/Interim!$D$8))</f>
        <v>1.6870588900000003E-3</v>
      </c>
      <c r="N46" s="33">
        <f>'M 2008 VBT ALB'!N43*IF($A46+N$7&lt;121-Interim!$D$8,Interim!$C$8,Interim!$C$8+(1-Interim!$C$8)*(1-(121-$A46-N$7)/Interim!$D$8))*IF($A46+N$7&lt;121-Interim!$D$8,Interim!$C$9,Interim!$C$9+(1-Interim!$C$9)*(1-(121-$A46-N$7)/Interim!$D$8))</f>
        <v>1.9038318200000003E-3</v>
      </c>
      <c r="O46" s="33">
        <f>'M 2008 VBT ALB'!O43*IF($A46+O$7&lt;121-Interim!$D$8,Interim!$C$8,Interim!$C$8+(1-Interim!$C$8)*(1-(121-$A46-O$7)/Interim!$D$8))*IF($A46+O$7&lt;121-Interim!$D$8,Interim!$C$9,Interim!$C$9+(1-Interim!$C$9)*(1-(121-$A46-O$7)/Interim!$D$8))</f>
        <v>2.1206047500000004E-3</v>
      </c>
      <c r="P46" s="33">
        <f>'M 2008 VBT ALB'!P43*IF($A46+P$7&lt;121-Interim!$D$8,Interim!$C$8,Interim!$C$8+(1-Interim!$C$8)*(1-(121-$A46-P$7)/Interim!$D$8))*IF($A46+P$7&lt;121-Interim!$D$8,Interim!$C$9,Interim!$C$9+(1-Interim!$C$9)*(1-(121-$A46-P$7)/Interim!$D$8))</f>
        <v>2.3562275000000004E-3</v>
      </c>
      <c r="Q46" s="33">
        <f>'M 2008 VBT ALB'!Q43*IF($A46+Q$7&lt;121-Interim!$D$8,Interim!$C$8,Interim!$C$8+(1-Interim!$C$8)*(1-(121-$A46-Q$7)/Interim!$D$8))*IF($A46+Q$7&lt;121-Interim!$D$8,Interim!$C$9,Interim!$C$9+(1-Interim!$C$9)*(1-(121-$A46-Q$7)/Interim!$D$8))</f>
        <v>2.6012751600000003E-3</v>
      </c>
      <c r="R46" s="33">
        <f>'M 2008 VBT ALB'!R43*IF($A46+R$7&lt;121-Interim!$D$8,Interim!$C$8,Interim!$C$8+(1-Interim!$C$8)*(1-(121-$A46-R$7)/Interim!$D$8))*IF($A46+R$7&lt;121-Interim!$D$8,Interim!$C$9,Interim!$C$9+(1-Interim!$C$9)*(1-(121-$A46-R$7)/Interim!$D$8))</f>
        <v>2.8651726400000005E-3</v>
      </c>
      <c r="S46" s="33">
        <f>'M 2008 VBT ALB'!S43*IF($A46+S$7&lt;121-Interim!$D$8,Interim!$C$8,Interim!$C$8+(1-Interim!$C$8)*(1-(121-$A46-S$7)/Interim!$D$8))*IF($A46+S$7&lt;121-Interim!$D$8,Interim!$C$9,Interim!$C$9+(1-Interim!$C$9)*(1-(121-$A46-S$7)/Interim!$D$8))</f>
        <v>3.1384950300000001E-3</v>
      </c>
      <c r="T46" s="33">
        <f>'M 2008 VBT ALB'!T43*IF($A46+T$7&lt;121-Interim!$D$8,Interim!$C$8,Interim!$C$8+(1-Interim!$C$8)*(1-(121-$A46-T$7)/Interim!$D$8))*IF($A46+T$7&lt;121-Interim!$D$8,Interim!$C$9,Interim!$C$9+(1-Interim!$C$9)*(1-(121-$A46-T$7)/Interim!$D$8))</f>
        <v>3.4400921500000008E-3</v>
      </c>
      <c r="U46" s="33">
        <f>'M 2008 VBT ALB'!U43*IF($A46+U$7&lt;121-Interim!$D$8,Interim!$C$8,Interim!$C$8+(1-Interim!$C$8)*(1-(121-$A46-U$7)/Interim!$D$8))*IF($A46+U$7&lt;121-Interim!$D$8,Interim!$C$9,Interim!$C$9+(1-Interim!$C$9)*(1-(121-$A46-U$7)/Interim!$D$8))</f>
        <v>3.7511141800000004E-3</v>
      </c>
      <c r="V46" s="33">
        <f>'M 2008 VBT ALB'!V43*IF($A46+V$7&lt;121-Interim!$D$8,Interim!$C$8,Interim!$C$8+(1-Interim!$C$8)*(1-(121-$A46-V$7)/Interim!$D$8))*IF($A46+V$7&lt;121-Interim!$D$8,Interim!$C$9,Interim!$C$9+(1-Interim!$C$9)*(1-(121-$A46-V$7)/Interim!$D$8))</f>
        <v>4.0998358499999997E-3</v>
      </c>
      <c r="W46" s="33">
        <f>'M 2008 VBT ALB'!W43*IF($A46+W$7&lt;121-Interim!$D$8,Interim!$C$8,Interim!$C$8+(1-Interim!$C$8)*(1-(121-$A46-W$7)/Interim!$D$8))*IF($A46+W$7&lt;121-Interim!$D$8,Interim!$C$9,Interim!$C$9+(1-Interim!$C$9)*(1-(121-$A46-W$7)/Interim!$D$8))</f>
        <v>4.5145318900000004E-3</v>
      </c>
      <c r="X46" s="33">
        <f>'M 2008 VBT ALB'!X43*IF($A46+X$7&lt;121-Interim!$D$8,Interim!$C$8,Interim!$C$8+(1-Interim!$C$8)*(1-(121-$A46-X$7)/Interim!$D$8))*IF($A46+X$7&lt;121-Interim!$D$8,Interim!$C$9,Interim!$C$9+(1-Interim!$C$9)*(1-(121-$A46-X$7)/Interim!$D$8))</f>
        <v>5.0423268499999998E-3</v>
      </c>
      <c r="Y46" s="33">
        <f>'M 2008 VBT ALB'!Y43*IF($A46+Y$7&lt;121-Interim!$D$8,Interim!$C$8,Interim!$C$8+(1-Interim!$C$8)*(1-(121-$A46-Y$7)/Interim!$D$8))*IF($A46+Y$7&lt;121-Interim!$D$8,Interim!$C$9,Interim!$C$9+(1-Interim!$C$9)*(1-(121-$A46-Y$7)/Interim!$D$8))</f>
        <v>5.7209203700000011E-3</v>
      </c>
      <c r="Z46" s="33">
        <f>'M 2008 VBT ALB'!Z43*IF($A46+Z$7&lt;121-Interim!$D$8,Interim!$C$8,Interim!$C$8+(1-Interim!$C$8)*(1-(121-$A46-Z$7)/Interim!$D$8))*IF($A46+Z$7&lt;121-Interim!$D$8,Interim!$C$9,Interim!$C$9+(1-Interim!$C$9)*(1-(121-$A46-Z$7)/Interim!$D$8))</f>
        <v>6.6634113700000004E-3</v>
      </c>
      <c r="AA46" s="33">
        <f>'M 2008 VBT ALB'!AA43*IF($A46+AA$7&lt;121-Interim!$D$8,Interim!$C$8,Interim!$C$8+(1-Interim!$C$8)*(1-(121-$A46-AA$7)/Interim!$D$8))*IF($A46+AA$7&lt;121-Interim!$D$8,Interim!$C$9,Interim!$C$9+(1-Interim!$C$9)*(1-(121-$A46-AA$7)/Interim!$D$8))</f>
        <v>7.8792247599999993E-3</v>
      </c>
      <c r="AB46" s="33">
        <f>'M 2008 VBT ALB'!AB43*IF($A46+AB$7&lt;121-Interim!$D$8,Interim!$C$8,Interim!$C$8+(1-Interim!$C$8)*(1-(121-$A46-AB$7)/Interim!$D$8))*IF($A46+AB$7&lt;121-Interim!$D$8,Interim!$C$9,Interim!$C$9+(1-Interim!$C$9)*(1-(121-$A46-AB$7)/Interim!$D$8))</f>
        <v>8.7180417500000006E-3</v>
      </c>
      <c r="AC46" s="33">
        <f>'M 2008 VBT ALB'!AC43*IF($A46+AC$7&lt;121-Interim!$D$8,Interim!$C$8,Interim!$C$8+(1-Interim!$C$8)*(1-(121-$A46-AC$7)/Interim!$D$8))*IF($A46+AC$7&lt;121-Interim!$D$8,Interim!$C$9,Interim!$C$9+(1-Interim!$C$9)*(1-(121-$A46-AC$7)/Interim!$D$8))</f>
        <v>9.6605327500000008E-3</v>
      </c>
      <c r="AD46" s="33">
        <f>'M 2008 VBT ALB'!AD43*IF($A46+AD$7&lt;121-Interim!$D$8,Interim!$C$8,Interim!$C$8+(1-Interim!$C$8)*(1-(121-$A46-AD$7)/Interim!$D$8))*IF($A46+AD$7&lt;121-Interim!$D$8,Interim!$C$9,Interim!$C$9+(1-Interim!$C$9)*(1-(121-$A46-AD$7)/Interim!$D$8))</f>
        <v>1.0716122670000001E-2</v>
      </c>
      <c r="AE46" s="33">
        <f>'M 2008 VBT ALB'!AE43*IF($A46+AE$7&lt;121-Interim!$D$8,Interim!$C$8,Interim!$C$8+(1-Interim!$C$8)*(1-(121-$A46-AE$7)/Interim!$D$8))*IF($A46+AE$7&lt;121-Interim!$D$8,Interim!$C$9,Interim!$C$9+(1-Interim!$C$9)*(1-(121-$A46-AE$7)/Interim!$D$8))</f>
        <v>1.1903661330000002E-2</v>
      </c>
      <c r="AF46" s="33">
        <f>'M 2008 VBT ALB'!AF43*IF($A46+AF$7&lt;121-Interim!$D$8,Interim!$C$8,Interim!$C$8+(1-Interim!$C$8)*(1-(121-$A46-AF$7)/Interim!$D$8))*IF($A46+AF$7&lt;121-Interim!$D$8,Interim!$C$9,Interim!$C$9+(1-Interim!$C$9)*(1-(121-$A46-AF$7)/Interim!$D$8))</f>
        <v>1.3251423460000002E-2</v>
      </c>
      <c r="AG46" s="33">
        <f>'M 2008 VBT ALB'!AG43*IF($A46+AG$7&lt;121-Interim!$D$8,Interim!$C$8,Interim!$C$8+(1-Interim!$C$8)*(1-(121-$A46-AG$7)/Interim!$D$8))*IF($A46+AG$7&lt;121-Interim!$D$8,Interim!$C$9,Interim!$C$9+(1-Interim!$C$9)*(1-(121-$A46-AG$7)/Interim!$D$8))</f>
        <v>1.4749984150000003E-2</v>
      </c>
      <c r="AH46" s="33">
        <f>'M 2008 VBT ALB'!AH43*IF($A46+AH$7&lt;121-Interim!$D$8,Interim!$C$8,Interim!$C$8+(1-Interim!$C$8)*(1-(121-$A46-AH$7)/Interim!$D$8))*IF($A46+AH$7&lt;121-Interim!$D$8,Interim!$C$9,Interim!$C$9+(1-Interim!$C$9)*(1-(121-$A46-AH$7)/Interim!$D$8))</f>
        <v>1.6427618130000002E-2</v>
      </c>
      <c r="AI46" s="33">
        <f>'M 2008 VBT ALB'!AI43*IF($A46+AI$7&lt;121-Interim!$D$8,Interim!$C$8,Interim!$C$8+(1-Interim!$C$8)*(1-(121-$A46-AI$7)/Interim!$D$8))*IF($A46+AI$7&lt;121-Interim!$D$8,Interim!$C$9,Interim!$C$9+(1-Interim!$C$9)*(1-(121-$A46-AI$7)/Interim!$D$8))</f>
        <v>1.8293750310000002E-2</v>
      </c>
      <c r="AJ46" s="33">
        <f>'M 2008 VBT ALB'!AJ43*IF($A46+AJ$7&lt;121-Interim!$D$8,Interim!$C$8,Interim!$C$8+(1-Interim!$C$8)*(1-(121-$A46-AJ$7)/Interim!$D$8))*IF($A46+AJ$7&lt;121-Interim!$D$8,Interim!$C$9,Interim!$C$9+(1-Interim!$C$9)*(1-(121-$A46-AJ$7)/Interim!$D$8))</f>
        <v>2.0367230510000004E-2</v>
      </c>
      <c r="AK46" s="33">
        <f>'M 2008 VBT ALB'!AK43*IF($A46+AK$7&lt;121-Interim!$D$8,Interim!$C$8,Interim!$C$8+(1-Interim!$C$8)*(1-(121-$A46-AK$7)/Interim!$D$8))*IF($A46+AK$7&lt;121-Interim!$D$8,Interim!$C$9,Interim!$C$9+(1-Interim!$C$9)*(1-(121-$A46-AK$7)/Interim!$D$8))</f>
        <v>2.265748364E-2</v>
      </c>
      <c r="AL46" s="33">
        <f>'M 2008 VBT ALB'!AL43*IF($A46+AL$7&lt;121-Interim!$D$8,Interim!$C$8,Interim!$C$8+(1-Interim!$C$8)*(1-(121-$A46-AL$7)/Interim!$D$8))*IF($A46+AL$7&lt;121-Interim!$D$8,Interim!$C$9,Interim!$C$9+(1-Interim!$C$9)*(1-(121-$A46-AL$7)/Interim!$D$8))</f>
        <v>2.518335952E-2</v>
      </c>
      <c r="AM46" s="33">
        <f>'M 2008 VBT ALB'!AM43*IF($A46+AM$7&lt;121-Interim!$D$8,Interim!$C$8,Interim!$C$8+(1-Interim!$C$8)*(1-(121-$A46-AM$7)/Interim!$D$8))*IF($A46+AM$7&lt;121-Interim!$D$8,Interim!$C$9,Interim!$C$9+(1-Interim!$C$9)*(1-(121-$A46-AM$7)/Interim!$D$8))</f>
        <v>2.7963707970000005E-2</v>
      </c>
      <c r="AN46" s="33">
        <f>'M 2008 VBT ALB'!AN43*IF($A46+AN$7&lt;121-Interim!$D$8,Interim!$C$8,Interim!$C$8+(1-Interim!$C$8)*(1-(121-$A46-AN$7)/Interim!$D$8))*IF($A46+AN$7&lt;121-Interim!$D$8,Interim!$C$9,Interim!$C$9+(1-Interim!$C$9)*(1-(121-$A46-AN$7)/Interim!$D$8))</f>
        <v>3.1017378809999999E-2</v>
      </c>
      <c r="AO46" s="33">
        <f>'M 2008 VBT ALB'!AO43*IF($A46+AO$7&lt;121-Interim!$D$8,Interim!$C$8,Interim!$C$8+(1-Interim!$C$8)*(1-(121-$A46-AO$7)/Interim!$D$8))*IF($A46+AO$7&lt;121-Interim!$D$8,Interim!$C$9,Interim!$C$9+(1-Interim!$C$9)*(1-(121-$A46-AO$7)/Interim!$D$8))</f>
        <v>3.4372646770000001E-2</v>
      </c>
      <c r="AP46" s="33">
        <f>'M 2008 VBT ALB'!AP43*IF($A46+AP$7&lt;121-Interim!$D$8,Interim!$C$8,Interim!$C$8+(1-Interim!$C$8)*(1-(121-$A46-AP$7)/Interim!$D$8))*IF($A46+AP$7&lt;121-Interim!$D$8,Interim!$C$9,Interim!$C$9+(1-Interim!$C$9)*(1-(121-$A46-AP$7)/Interim!$D$8))</f>
        <v>3.8048361669999996E-2</v>
      </c>
      <c r="AQ46" s="33">
        <f>'M 2008 VBT ALB'!AQ43*IF($A46+AQ$7&lt;121-Interim!$D$8,Interim!$C$8,Interim!$C$8+(1-Interim!$C$8)*(1-(121-$A46-AQ$7)/Interim!$D$8))*IF($A46+AQ$7&lt;121-Interim!$D$8,Interim!$C$9,Interim!$C$9+(1-Interim!$C$9)*(1-(121-$A46-AQ$7)/Interim!$D$8))</f>
        <v>4.2053948420000001E-2</v>
      </c>
      <c r="AR46" s="33">
        <f>'M 2008 VBT ALB'!AR43*IF($A46+AR$7&lt;121-Interim!$D$8,Interim!$C$8,Interim!$C$8+(1-Interim!$C$8)*(1-(121-$A46-AR$7)/Interim!$D$8))*IF($A46+AR$7&lt;121-Interim!$D$8,Interim!$C$9,Interim!$C$9+(1-Interim!$C$9)*(1-(121-$A46-AR$7)/Interim!$D$8))</f>
        <v>4.6417681750000002E-2</v>
      </c>
      <c r="AS46" s="33">
        <f>'M 2008 VBT ALB'!AS43*IF($A46+AS$7&lt;121-Interim!$D$8,Interim!$C$8,Interim!$C$8+(1-Interim!$C$8)*(1-(121-$A46-AS$7)/Interim!$D$8))*IF($A46+AS$7&lt;121-Interim!$D$8,Interim!$C$9,Interim!$C$9+(1-Interim!$C$9)*(1-(121-$A46-AS$7)/Interim!$D$8))</f>
        <v>5.1290360220000011E-2</v>
      </c>
      <c r="AT46" s="33">
        <f>'M 2008 VBT ALB'!AT43*IF($A46+AT$7&lt;121-Interim!$D$8,Interim!$C$8,Interim!$C$8+(1-Interim!$C$8)*(1-(121-$A46-AT$7)/Interim!$D$8))*IF($A46+AT$7&lt;121-Interim!$D$8,Interim!$C$9,Interim!$C$9+(1-Interim!$C$9)*(1-(121-$A46-AT$7)/Interim!$D$8))</f>
        <v>5.6728533290000008E-2</v>
      </c>
      <c r="AU46" s="33">
        <f>'M 2008 VBT ALB'!AU43*IF($A46+AU$7&lt;121-Interim!$D$8,Interim!$C$8,Interim!$C$8+(1-Interim!$C$8)*(1-(121-$A46-AU$7)/Interim!$D$8))*IF($A46+AU$7&lt;121-Interim!$D$8,Interim!$C$9,Interim!$C$9+(1-Interim!$C$9)*(1-(121-$A46-AU$7)/Interim!$D$8))</f>
        <v>6.2656801680000013E-2</v>
      </c>
      <c r="AV46" s="33">
        <f>'M 2008 VBT ALB'!AV43*IF($A46+AV$7&lt;121-Interim!$D$8,Interim!$C$8,Interim!$C$8+(1-Interim!$C$8)*(1-(121-$A46-AV$7)/Interim!$D$8))*IF($A46+AV$7&lt;121-Interim!$D$8,Interim!$C$9,Interim!$C$9+(1-Interim!$C$9)*(1-(121-$A46-AV$7)/Interim!$D$8))</f>
        <v>6.9094015209999998E-2</v>
      </c>
      <c r="AW46" s="33">
        <f>'M 2008 VBT ALB'!AW43*IF($A46+AW$7&lt;121-Interim!$D$8,Interim!$C$8,Interim!$C$8+(1-Interim!$C$8)*(1-(121-$A46-AW$7)/Interim!$D$8))*IF($A46+AW$7&lt;121-Interim!$D$8,Interim!$C$9,Interim!$C$9+(1-Interim!$C$9)*(1-(121-$A46-AW$7)/Interim!$D$8))</f>
        <v>7.6511419380000015E-2</v>
      </c>
      <c r="AX46" s="33">
        <f>'M 2008 VBT ALB'!AX43*IF($A46+AX$7&lt;121-Interim!$D$8,Interim!$C$8,Interim!$C$8+(1-Interim!$C$8)*(1-(121-$A46-AX$7)/Interim!$D$8))*IF($A46+AX$7&lt;121-Interim!$D$8,Interim!$C$9,Interim!$C$9+(1-Interim!$C$9)*(1-(121-$A46-AX$7)/Interim!$D$8))</f>
        <v>8.5144636940000018E-2</v>
      </c>
      <c r="AY46" s="33">
        <f>'M 2008 VBT ALB'!AY43*IF($A46+AY$7&lt;121-Interim!$D$8,Interim!$C$8,Interim!$C$8+(1-Interim!$C$8)*(1-(121-$A46-AY$7)/Interim!$D$8))*IF($A46+AY$7&lt;121-Interim!$D$8,Interim!$C$9,Interim!$C$9+(1-Interim!$C$9)*(1-(121-$A46-AY$7)/Interim!$D$8))</f>
        <v>9.4824019510000024E-2</v>
      </c>
      <c r="AZ46" s="33">
        <f>'M 2008 VBT ALB'!AZ43*IF($A46+AZ$7&lt;121-Interim!$D$8,Interim!$C$8,Interim!$C$8+(1-Interim!$C$8)*(1-(121-$A46-AZ$7)/Interim!$D$8))*IF($A46+AZ$7&lt;121-Interim!$D$8,Interim!$C$9,Interim!$C$9+(1-Interim!$C$9)*(1-(121-$A46-AZ$7)/Interim!$D$8))</f>
        <v>0.10574749020000003</v>
      </c>
      <c r="BA46" s="33">
        <f>'M 2008 VBT ALB'!BA43*IF($A46+BA$7&lt;121-Interim!$D$8,Interim!$C$8,Interim!$C$8+(1-Interim!$C$8)*(1-(121-$A46-BA$7)/Interim!$D$8))*IF($A46+BA$7&lt;121-Interim!$D$8,Interim!$C$9,Interim!$C$9+(1-Interim!$C$9)*(1-(121-$A46-BA$7)/Interim!$D$8))</f>
        <v>0.11812239703000001</v>
      </c>
      <c r="BB46" s="33">
        <f>'M 2008 VBT ALB'!BB43*IF($A46+BB$7&lt;121-Interim!$D$8,Interim!$C$8,Interim!$C$8+(1-Interim!$C$8)*(1-(121-$A46-BB$7)/Interim!$D$8))*IF($A46+BB$7&lt;121-Interim!$D$8,Interim!$C$9,Interim!$C$9+(1-Interim!$C$9)*(1-(121-$A46-BB$7)/Interim!$D$8))</f>
        <v>0.13171311725000001</v>
      </c>
      <c r="BC46" s="33">
        <f>'M 2008 VBT ALB'!BC43*IF($A46+BC$7&lt;121-Interim!$D$8,Interim!$C$8,Interim!$C$8+(1-Interim!$C$8)*(1-(121-$A46-BC$7)/Interim!$D$8))*IF($A46+BC$7&lt;121-Interim!$D$8,Interim!$C$9,Interim!$C$9+(1-Interim!$C$9)*(1-(121-$A46-BC$7)/Interim!$D$8))</f>
        <v>0.14678354834000001</v>
      </c>
      <c r="BD46" s="33">
        <f>'M 2008 VBT ALB'!BD43*IF($A46+BD$7&lt;121-Interim!$D$8,Interim!$C$8,Interim!$C$8+(1-Interim!$C$8)*(1-(121-$A46-BD$7)/Interim!$D$8))*IF($A46+BD$7&lt;121-Interim!$D$8,Interim!$C$9,Interim!$C$9+(1-Interim!$C$9)*(1-(121-$A46-BD$7)/Interim!$D$8))</f>
        <v>0.16338081485000003</v>
      </c>
      <c r="BE46" s="33">
        <f>'M 2008 VBT ALB'!BE43*IF($A46+BE$7&lt;121-Interim!$D$8,Interim!$C$8,Interim!$C$8+(1-Interim!$C$8)*(1-(121-$A46-BE$7)/Interim!$D$8))*IF($A46+BE$7&lt;121-Interim!$D$8,Interim!$C$9,Interim!$C$9+(1-Interim!$C$9)*(1-(121-$A46-BE$7)/Interim!$D$8))</f>
        <v>0.18076034889000001</v>
      </c>
      <c r="BF46" s="33">
        <f>'M 2008 VBT ALB'!BF43*IF($A46+BF$7&lt;121-Interim!$D$8,Interim!$C$8,Interim!$C$8+(1-Interim!$C$8)*(1-(121-$A46-BF$7)/Interim!$D$8))*IF($A46+BF$7&lt;121-Interim!$D$8,Interim!$C$9,Interim!$C$9+(1-Interim!$C$9)*(1-(121-$A46-BF$7)/Interim!$D$8))</f>
        <v>0.19830953131000001</v>
      </c>
      <c r="BG46" s="33">
        <f>'M 2008 VBT ALB'!BG43*IF($A46+BG$7&lt;121-Interim!$D$8,Interim!$C$8,Interim!$C$8+(1-Interim!$C$8)*(1-(121-$A46-BG$7)/Interim!$D$8))*IF($A46+BG$7&lt;121-Interim!$D$8,Interim!$C$9,Interim!$C$9+(1-Interim!$C$9)*(1-(121-$A46-BG$7)/Interim!$D$8))</f>
        <v>0.21456750106000003</v>
      </c>
      <c r="BH46" s="33">
        <f>'M 2008 VBT ALB'!BH43*IF($A46+BH$7&lt;121-Interim!$D$8,Interim!$C$8,Interim!$C$8+(1-Interim!$C$8)*(1-(121-$A46-BH$7)/Interim!$D$8))*IF($A46+BH$7&lt;121-Interim!$D$8,Interim!$C$9,Interim!$C$9+(1-Interim!$C$9)*(1-(121-$A46-BH$7)/Interim!$D$8))</f>
        <v>0.23025055130000005</v>
      </c>
      <c r="BI46" s="33">
        <f>'M 2008 VBT ALB'!BI43*IF($A46+BI$7&lt;121-Interim!$D$8,Interim!$C$8,Interim!$C$8+(1-Interim!$C$8)*(1-(121-$A46-BI$7)/Interim!$D$8))*IF($A46+BI$7&lt;121-Interim!$D$8,Interim!$C$9,Interim!$C$9+(1-Interim!$C$9)*(1-(121-$A46-BI$7)/Interim!$D$8))</f>
        <v>0.24656507051000004</v>
      </c>
      <c r="BJ46" s="33">
        <f>'M 2008 VBT ALB'!BJ43*IF($A46+BJ$7&lt;121-Interim!$D$8,Interim!$C$8,Interim!$C$8+(1-Interim!$C$8)*(1-(121-$A46-BJ$7)/Interim!$D$8))*IF($A46+BJ$7&lt;121-Interim!$D$8,Interim!$C$9,Interim!$C$9+(1-Interim!$C$9)*(1-(121-$A46-BJ$7)/Interim!$D$8))</f>
        <v>0.26390690491000002</v>
      </c>
      <c r="BK46" s="33">
        <f>'M 2008 VBT ALB'!BK43*IF($A46+BK$7&lt;121-Interim!$D$8,Interim!$C$8,Interim!$C$8+(1-Interim!$C$8)*(1-(121-$A46-BK$7)/Interim!$D$8))*IF($A46+BK$7&lt;121-Interim!$D$8,Interim!$C$9,Interim!$C$9+(1-Interim!$C$9)*(1-(121-$A46-BK$7)/Interim!$D$8))</f>
        <v>0.28394426357000002</v>
      </c>
      <c r="BL46" s="33">
        <f>'M 2008 VBT ALB'!BL43*IF($A46+BL$7&lt;121-Interim!$D$8,Interim!$C$8,Interim!$C$8+(1-Interim!$C$8)*(1-(121-$A46-BL$7)/Interim!$D$8))*IF($A46+BL$7&lt;121-Interim!$D$8,Interim!$C$9,Interim!$C$9+(1-Interim!$C$9)*(1-(121-$A46-BL$7)/Interim!$D$8))</f>
        <v>0.30522571035000007</v>
      </c>
      <c r="BM46" s="33">
        <f>'M 2008 VBT ALB'!BM43*IF($A46+BM$7&lt;121-Interim!$D$8,Interim!$C$8,Interim!$C$8+(1-Interim!$C$8)*(1-(121-$A46-BM$7)/Interim!$D$8))*IF($A46+BM$7&lt;121-Interim!$D$8,Interim!$C$9,Interim!$C$9+(1-Interim!$C$9)*(1-(121-$A46-BM$7)/Interim!$D$8))</f>
        <v>0.32575316433000001</v>
      </c>
      <c r="BN46" s="33">
        <f>'M 2008 VBT ALB'!BN43*IF($A46+BN$7&lt;121-Interim!$D$8,Interim!$C$8,Interim!$C$8+(1-Interim!$C$8)*(1-(121-$A46-BN$7)/Interim!$D$8))*IF($A46+BN$7&lt;121-Interim!$D$8,Interim!$C$9,Interim!$C$9+(1-Interim!$C$9)*(1-(121-$A46-BN$7)/Interim!$D$8))</f>
        <v>0.34465953379000003</v>
      </c>
      <c r="BO46" s="33">
        <f>'M 2008 VBT ALB'!BO43*IF($A46+BO$7&lt;121-Interim!$D$8,Interim!$C$8,Interim!$C$8+(1-Interim!$C$8)*(1-(121-$A46-BO$7)/Interim!$D$8))*IF($A46+BO$7&lt;121-Interim!$D$8,Interim!$C$9,Interim!$C$9+(1-Interim!$C$9)*(1-(121-$A46-BO$7)/Interim!$D$8))</f>
        <v>0.36118140102000001</v>
      </c>
      <c r="BP46" s="33">
        <f>'M 2008 VBT ALB'!BP43*IF($A46+BP$7&lt;121-Interim!$D$8,Interim!$C$8,Interim!$C$8+(1-Interim!$C$8)*(1-(121-$A46-BP$7)/Interim!$D$8))*IF($A46+BP$7&lt;121-Interim!$D$8,Interim!$C$9,Interim!$C$9+(1-Interim!$C$9)*(1-(121-$A46-BP$7)/Interim!$D$8))</f>
        <v>0.37472499669000003</v>
      </c>
      <c r="BQ46" s="33">
        <f>'M 2008 VBT ALB'!BQ43*IF($A46+BQ$7&lt;121-Interim!$D$8,Interim!$C$8,Interim!$C$8+(1-Interim!$C$8)*(1-(121-$A46-BQ$7)/Interim!$D$8))*IF($A46+BQ$7&lt;121-Interim!$D$8,Interim!$C$9,Interim!$C$9+(1-Interim!$C$9)*(1-(121-$A46-BQ$7)/Interim!$D$8))</f>
        <v>0.38595006450000002</v>
      </c>
      <c r="BR46" s="33">
        <f>'M 2008 VBT ALB'!BR43*IF($A46+BR$7&lt;121-Interim!$D$8,Interim!$C$8,Interim!$C$8+(1-Interim!$C$8)*(1-(121-$A46-BR$7)/Interim!$D$8))*IF($A46+BR$7&lt;121-Interim!$D$8,Interim!$C$9,Interim!$C$9+(1-Interim!$C$9)*(1-(121-$A46-BR$7)/Interim!$D$8))</f>
        <v>0.39615724203000002</v>
      </c>
      <c r="BS46" s="33">
        <f>'M 2008 VBT ALB'!BS43*IF($A46+BS$7&lt;121-Interim!$D$8,Interim!$C$8,Interim!$C$8+(1-Interim!$C$8)*(1-(121-$A46-BS$7)/Interim!$D$8))*IF($A46+BS$7&lt;121-Interim!$D$8,Interim!$C$9,Interim!$C$9+(1-Interim!$C$9)*(1-(121-$A46-BS$7)/Interim!$D$8))</f>
        <v>0.40752962975573331</v>
      </c>
      <c r="BT46" s="33">
        <f>'M 2008 VBT ALB'!BT43*IF($A46+BT$7&lt;121-Interim!$D$8,Interim!$C$8,Interim!$C$8+(1-Interim!$C$8)*(1-(121-$A46-BT$7)/Interim!$D$8))*IF($A46+BT$7&lt;121-Interim!$D$8,Interim!$C$9,Interim!$C$9+(1-Interim!$C$9)*(1-(121-$A46-BT$7)/Interim!$D$8))</f>
        <v>0.41725133140120002</v>
      </c>
      <c r="BU46" s="33">
        <f>'M 2008 VBT ALB'!BU43*IF($A46+BU$7&lt;121-Interim!$D$8,Interim!$C$8,Interim!$C$8+(1-Interim!$C$8)*(1-(121-$A46-BU$7)/Interim!$D$8))*IF($A46+BU$7&lt;121-Interim!$D$8,Interim!$C$9,Interim!$C$9+(1-Interim!$C$9)*(1-(121-$A46-BU$7)/Interim!$D$8))</f>
        <v>0.42374628166080008</v>
      </c>
      <c r="BV46" s="33">
        <f>'M 2008 VBT ALB'!BV43*IF($A46+BV$7&lt;121-Interim!$D$8,Interim!$C$8,Interim!$C$8+(1-Interim!$C$8)*(1-(121-$A46-BV$7)/Interim!$D$8))*IF($A46+BV$7&lt;121-Interim!$D$8,Interim!$C$9,Interim!$C$9+(1-Interim!$C$9)*(1-(121-$A46-BV$7)/Interim!$D$8))</f>
        <v>0.42913946350320004</v>
      </c>
      <c r="BW46" s="33">
        <f>'M 2008 VBT ALB'!BW43*IF($A46+BW$7&lt;121-Interim!$D$8,Interim!$C$8,Interim!$C$8+(1-Interim!$C$8)*(1-(121-$A46-BW$7)/Interim!$D$8))*IF($A46+BW$7&lt;121-Interim!$D$8,Interim!$C$9,Interim!$C$9+(1-Interim!$C$9)*(1-(121-$A46-BW$7)/Interim!$D$8))</f>
        <v>0.43276320000000007</v>
      </c>
      <c r="BX46" s="33">
        <f>'M 2008 VBT ALB'!BX43*IF($A46+BX$7&lt;121-Interim!$D$8,Interim!$C$8,Interim!$C$8+(1-Interim!$C$8)*(1-(121-$A46-BX$7)/Interim!$D$8))*IF($A46+BX$7&lt;121-Interim!$D$8,Interim!$C$9,Interim!$C$9+(1-Interim!$C$9)*(1-(121-$A46-BX$7)/Interim!$D$8))</f>
        <v>0.43448974200000001</v>
      </c>
      <c r="BY46" s="33">
        <f>'M 2008 VBT ALB'!BY43*IF($A46+BY$7&lt;121-Interim!$D$8,Interim!$C$8,Interim!$C$8+(1-Interim!$C$8)*(1-(121-$A46-BY$7)/Interim!$D$8))*IF($A46+BY$7&lt;121-Interim!$D$8,Interim!$C$9,Interim!$C$9+(1-Interim!$C$9)*(1-(121-$A46-BY$7)/Interim!$D$8))</f>
        <v>0.43621564800000001</v>
      </c>
      <c r="BZ46" s="33">
        <f>'M 2008 VBT ALB'!BZ43*IF($A46+BZ$7&lt;121-Interim!$D$8,Interim!$C$8,Interim!$C$8+(1-Interim!$C$8)*(1-(121-$A46-BZ$7)/Interim!$D$8))*IF($A46+BZ$7&lt;121-Interim!$D$8,Interim!$C$9,Interim!$C$9+(1-Interim!$C$9)*(1-(121-$A46-BZ$7)/Interim!$D$8))</f>
        <v>0.43794091800000007</v>
      </c>
      <c r="CA46" s="33">
        <f>'M 2008 VBT ALB'!CA43*IF($A46+CA$7&lt;121-Interim!$D$8,Interim!$C$8,Interim!$C$8+(1-Interim!$C$8)*(1-(121-$A46-CA$7)/Interim!$D$8))*IF($A46+CA$7&lt;121-Interim!$D$8,Interim!$C$9,Interim!$C$9+(1-Interim!$C$9)*(1-(121-$A46-CA$7)/Interim!$D$8))</f>
        <v>0.43966555200000002</v>
      </c>
      <c r="CB46" s="33">
        <f>'M 2008 VBT ALB'!CB43*IF($A46+CB$7&lt;121-Interim!$D$8,Interim!$C$8,Interim!$C$8+(1-Interim!$C$8)*(1-(121-$A46-CB$7)/Interim!$D$8))*IF($A46+CB$7&lt;121-Interim!$D$8,Interim!$C$9,Interim!$C$9+(1-Interim!$C$9)*(1-(121-$A46-CB$7)/Interim!$D$8))</f>
        <v>0.44138955000000002</v>
      </c>
      <c r="CC46" s="33">
        <f>'M 2008 VBT ALB'!CC43*IF($A46+CC$7&lt;121-Interim!$D$8,Interim!$C$8,Interim!$C$8+(1-Interim!$C$8)*(1-(121-$A46-CC$7)/Interim!$D$8))*IF($A46+CC$7&lt;121-Interim!$D$8,Interim!$C$9,Interim!$C$9+(1-Interim!$C$9)*(1-(121-$A46-CC$7)/Interim!$D$8))</f>
        <v>0.44311291200000003</v>
      </c>
      <c r="CD46" s="33">
        <f>'M 2008 VBT ALB'!CD43*IF($A46+CD$7&lt;121-Interim!$D$8,Interim!$C$8,Interim!$C$8+(1-Interim!$C$8)*(1-(121-$A46-CD$7)/Interim!$D$8))*IF($A46+CD$7&lt;121-Interim!$D$8,Interim!$C$9,Interim!$C$9+(1-Interim!$C$9)*(1-(121-$A46-CD$7)/Interim!$D$8))</f>
        <v>0.44483563799999998</v>
      </c>
      <c r="CE46" s="33">
        <f>'M 2008 VBT ALB'!CE43*IF($A46+CE$7&lt;121-Interim!$D$8,Interim!$C$8,Interim!$C$8+(1-Interim!$C$8)*(1-(121-$A46-CE$7)/Interim!$D$8))*IF($A46+CE$7&lt;121-Interim!$D$8,Interim!$C$9,Interim!$C$9+(1-Interim!$C$9)*(1-(121-$A46-CE$7)/Interim!$D$8))</f>
        <v>0.44655772800000004</v>
      </c>
      <c r="CF46" s="33">
        <f>'M 2008 VBT ALB'!CF43*IF($A46+CF$7&lt;121-Interim!$D$8,Interim!$C$8,Interim!$C$8+(1-Interim!$C$8)*(1-(121-$A46-CF$7)/Interim!$D$8))*IF($A46+CF$7&lt;121-Interim!$D$8,Interim!$C$9,Interim!$C$9+(1-Interim!$C$9)*(1-(121-$A46-CF$7)/Interim!$D$8))</f>
        <v>0.448279182</v>
      </c>
      <c r="CG46" s="33">
        <f>'M 2008 VBT ALB'!CG43*IF($A46+CG$7&lt;121-Interim!$D$8,Interim!$C$8,Interim!$C$8+(1-Interim!$C$8)*(1-(121-$A46-CG$7)/Interim!$D$8))*IF($A46+CG$7&lt;121-Interim!$D$8,Interim!$C$9,Interim!$C$9+(1-Interim!$C$9)*(1-(121-$A46-CG$7)/Interim!$D$8))</f>
        <v>0.45</v>
      </c>
      <c r="CH46" s="33">
        <f>'M 2008 VBT ALB'!CH43*IF($A46+CH$7&lt;121-Interim!$D$8,Interim!$C$8,Interim!$C$8+(1-Interim!$C$8)*(1-(121-$A46-CH$7)/Interim!$D$8))*IF($A46+CH$7&lt;121-Interim!$D$8,Interim!$C$9,Interim!$C$9+(1-Interim!$C$9)*(1-(121-$A46-CH$7)/Interim!$D$8))</f>
        <v>0</v>
      </c>
      <c r="CI46" s="33">
        <f>'M 2008 VBT ALB'!CI43*IF($A46+CI$7&lt;121-Interim!$D$8,Interim!$C$8,Interim!$C$8+(1-Interim!$C$8)*(1-(121-$A46-CI$7)/Interim!$D$8))*IF($A46+CI$7&lt;121-Interim!$D$8,Interim!$C$9,Interim!$C$9+(1-Interim!$C$9)*(1-(121-$A46-CI$7)/Interim!$D$8))</f>
        <v>0</v>
      </c>
      <c r="CJ46" s="33">
        <f>'M 2008 VBT ALB'!CJ43*IF($A46+CJ$7&lt;121-Interim!$D$8,Interim!$C$8,Interim!$C$8+(1-Interim!$C$8)*(1-(121-$A46-CJ$7)/Interim!$D$8))*IF($A46+CJ$7&lt;121-Interim!$D$8,Interim!$C$9,Interim!$C$9+(1-Interim!$C$9)*(1-(121-$A46-CJ$7)/Interim!$D$8))</f>
        <v>0</v>
      </c>
      <c r="CK46" s="33">
        <f>'M 2008 VBT ALB'!CK43*IF($A46+CK$7&lt;121-Interim!$D$8,Interim!$C$8,Interim!$C$8+(1-Interim!$C$8)*(1-(121-$A46-CK$7)/Interim!$D$8))*IF($A46+CK$7&lt;121-Interim!$D$8,Interim!$C$9,Interim!$C$9+(1-Interim!$C$9)*(1-(121-$A46-CK$7)/Interim!$D$8))</f>
        <v>0</v>
      </c>
      <c r="CL46" s="33">
        <f>'M 2008 VBT ALB'!CL43*IF($A46+CL$7&lt;121-Interim!$D$8,Interim!$C$8,Interim!$C$8+(1-Interim!$C$8)*(1-(121-$A46-CL$7)/Interim!$D$8))*IF($A46+CL$7&lt;121-Interim!$D$8,Interim!$C$9,Interim!$C$9+(1-Interim!$C$9)*(1-(121-$A46-CL$7)/Interim!$D$8))</f>
        <v>0</v>
      </c>
      <c r="CM46" s="33">
        <f>'M 2008 VBT ALB'!CM43*IF($A46+CM$7&lt;121-Interim!$D$8,Interim!$C$8,Interim!$C$8+(1-Interim!$C$8)*(1-(121-$A46-CM$7)/Interim!$D$8))*IF($A46+CM$7&lt;121-Interim!$D$8,Interim!$C$9,Interim!$C$9+(1-Interim!$C$9)*(1-(121-$A46-CM$7)/Interim!$D$8))</f>
        <v>0</v>
      </c>
      <c r="CN46" s="33">
        <f>'M 2008 VBT ALB'!CN43*IF($A46+CN$7&lt;121-Interim!$D$8,Interim!$C$8,Interim!$C$8+(1-Interim!$C$8)*(1-(121-$A46-CN$7)/Interim!$D$8))*IF($A46+CN$7&lt;121-Interim!$D$8,Interim!$C$9,Interim!$C$9+(1-Interim!$C$9)*(1-(121-$A46-CN$7)/Interim!$D$8))</f>
        <v>0</v>
      </c>
      <c r="CO46" s="33">
        <f>'M 2008 VBT ALB'!CO43*IF($A46+CO$7&lt;121-Interim!$D$8,Interim!$C$8,Interim!$C$8+(1-Interim!$C$8)*(1-(121-$A46-CO$7)/Interim!$D$8))*IF($A46+CO$7&lt;121-Interim!$D$8,Interim!$C$9,Interim!$C$9+(1-Interim!$C$9)*(1-(121-$A46-CO$7)/Interim!$D$8))</f>
        <v>0</v>
      </c>
      <c r="CP46" s="33">
        <f>'M 2008 VBT ALB'!CP43*IF($A46+CP$7&lt;121-Interim!$D$8,Interim!$C$8,Interim!$C$8+(1-Interim!$C$8)*(1-(121-$A46-CP$7)/Interim!$D$8))*IF($A46+CP$7&lt;121-Interim!$D$8,Interim!$C$9,Interim!$C$9+(1-Interim!$C$9)*(1-(121-$A46-CP$7)/Interim!$D$8))</f>
        <v>0</v>
      </c>
      <c r="CQ46" s="33">
        <f>'M 2008 VBT ALB'!CQ43*IF($A46+CQ$7&lt;121-Interim!$D$8,Interim!$C$8,Interim!$C$8+(1-Interim!$C$8)*(1-(121-$A46-CQ$7)/Interim!$D$8))*IF($A46+CQ$7&lt;121-Interim!$D$8,Interim!$C$9,Interim!$C$9+(1-Interim!$C$9)*(1-(121-$A46-CQ$7)/Interim!$D$8))</f>
        <v>0</v>
      </c>
      <c r="CR46" s="33">
        <f>'M 2008 VBT ALB'!CR43*IF($A46+CR$7&lt;121-Interim!$D$8,Interim!$C$8,Interim!$C$8+(1-Interim!$C$8)*(1-(121-$A46-CR$7)/Interim!$D$8))*IF($A46+CR$7&lt;121-Interim!$D$8,Interim!$C$9,Interim!$C$9+(1-Interim!$C$9)*(1-(121-$A46-CR$7)/Interim!$D$8))</f>
        <v>0</v>
      </c>
      <c r="CS46" s="33">
        <f>'M 2008 VBT ALB'!CS43*IF($A46+CS$7&lt;121-Interim!$D$8,Interim!$C$8,Interim!$C$8+(1-Interim!$C$8)*(1-(121-$A46-CS$7)/Interim!$D$8))*IF($A46+CS$7&lt;121-Interim!$D$8,Interim!$C$9,Interim!$C$9+(1-Interim!$C$9)*(1-(121-$A46-CS$7)/Interim!$D$8))</f>
        <v>0</v>
      </c>
      <c r="CT46" s="33">
        <f>'M 2008 VBT ALB'!CT43*IF($A46+CT$7&lt;121-Interim!$D$8,Interim!$C$8,Interim!$C$8+(1-Interim!$C$8)*(1-(121-$A46-CT$7)/Interim!$D$8))*IF($A46+CT$7&lt;121-Interim!$D$8,Interim!$C$9,Interim!$C$9+(1-Interim!$C$9)*(1-(121-$A46-CT$7)/Interim!$D$8))</f>
        <v>0</v>
      </c>
      <c r="CU46" s="33">
        <f>'M 2008 VBT ALB'!CU43*IF($A46+CU$7&lt;121-Interim!$D$8,Interim!$C$8,Interim!$C$8+(1-Interim!$C$8)*(1-(121-$A46-CU$7)/Interim!$D$8))*IF($A46+CU$7&lt;121-Interim!$D$8,Interim!$C$9,Interim!$C$9+(1-Interim!$C$9)*(1-(121-$A46-CU$7)/Interim!$D$8))</f>
        <v>0</v>
      </c>
      <c r="CV46" s="33">
        <f>'M 2008 VBT ALB'!CV43*IF($A46+CV$7&lt;121-Interim!$D$8,Interim!$C$8,Interim!$C$8+(1-Interim!$C$8)*(1-(121-$A46-CV$7)/Interim!$D$8))*IF($A46+CV$7&lt;121-Interim!$D$8,Interim!$C$9,Interim!$C$9+(1-Interim!$C$9)*(1-(121-$A46-CV$7)/Interim!$D$8))</f>
        <v>0</v>
      </c>
      <c r="CW46" s="33">
        <f>'M 2008 VBT ALB'!CW43*IF($A46+CW$7&lt;121-Interim!$D$8,Interim!$C$8,Interim!$C$8+(1-Interim!$C$8)*(1-(121-$A46-CW$7)/Interim!$D$8))*IF($A46+CW$7&lt;121-Interim!$D$8,Interim!$C$9,Interim!$C$9+(1-Interim!$C$9)*(1-(121-$A46-CW$7)/Interim!$D$8))</f>
        <v>0</v>
      </c>
      <c r="CX46" s="33">
        <f>'M 2008 VBT ALB'!CX43*IF($A46+CX$7&lt;121-Interim!$D$8,Interim!$C$8,Interim!$C$8+(1-Interim!$C$8)*(1-(121-$A46-CX$7)/Interim!$D$8))*IF($A46+CX$7&lt;121-Interim!$D$8,Interim!$C$9,Interim!$C$9+(1-Interim!$C$9)*(1-(121-$A46-CX$7)/Interim!$D$8))</f>
        <v>0</v>
      </c>
      <c r="CY46" s="33">
        <f>'M 2008 VBT ALB'!CY43*IF($A46+CY$7&lt;121-Interim!$D$8,Interim!$C$8,Interim!$C$8+(1-Interim!$C$8)*(1-(121-$A46-CY$7)/Interim!$D$8))*IF($A46+CY$7&lt;121-Interim!$D$8,Interim!$C$9,Interim!$C$9+(1-Interim!$C$9)*(1-(121-$A46-CY$7)/Interim!$D$8))</f>
        <v>0</v>
      </c>
      <c r="CZ46" s="33">
        <f>'M 2008 VBT ALB'!CZ43*IF($A46+CZ$7&lt;121-Interim!$D$8,Interim!$C$8,Interim!$C$8+(1-Interim!$C$8)*(1-(121-$A46-CZ$7)/Interim!$D$8))*IF($A46+CZ$7&lt;121-Interim!$D$8,Interim!$C$9,Interim!$C$9+(1-Interim!$C$9)*(1-(121-$A46-CZ$7)/Interim!$D$8))</f>
        <v>0</v>
      </c>
      <c r="DA46" s="33">
        <f>'M 2008 VBT ALB'!DA43*IF($A46+DA$7&lt;121-Interim!$D$8,Interim!$C$8,Interim!$C$8+(1-Interim!$C$8)*(1-(121-$A46-DA$7)/Interim!$D$8))*IF($A46+DA$7&lt;121-Interim!$D$8,Interim!$C$9,Interim!$C$9+(1-Interim!$C$9)*(1-(121-$A46-DA$7)/Interim!$D$8))</f>
        <v>0</v>
      </c>
      <c r="DB46" s="33">
        <f>'M 2008 VBT ALB'!DB43*IF($A46+DB$7&lt;121-Interim!$D$8,Interim!$C$8,Interim!$C$8+(1-Interim!$C$8)*(1-(121-$A46-DB$7)/Interim!$D$8))*IF($A46+DB$7&lt;121-Interim!$D$8,Interim!$C$9,Interim!$C$9+(1-Interim!$C$9)*(1-(121-$A46-DB$7)/Interim!$D$8))</f>
        <v>0</v>
      </c>
      <c r="DC46" s="33">
        <f>'M 2008 VBT ALB'!DC43*IF($A46+DC$7&lt;121-Interim!$D$8,Interim!$C$8,Interim!$C$8+(1-Interim!$C$8)*(1-(121-$A46-DC$7)/Interim!$D$8))*IF($A46+DC$7&lt;121-Interim!$D$8,Interim!$C$9,Interim!$C$9+(1-Interim!$C$9)*(1-(121-$A46-DC$7)/Interim!$D$8))</f>
        <v>0</v>
      </c>
      <c r="DD46" s="33">
        <f>'M 2008 VBT ALB'!DD43*IF($A46+DD$7&lt;121-Interim!$D$8,Interim!$C$8,Interim!$C$8+(1-Interim!$C$8)*(1-(121-$A46-DD$7)/Interim!$D$8))*IF($A46+DD$7&lt;121-Interim!$D$8,Interim!$C$9,Interim!$C$9+(1-Interim!$C$9)*(1-(121-$A46-DD$7)/Interim!$D$8))</f>
        <v>0</v>
      </c>
      <c r="DE46" s="33">
        <f>'M 2008 VBT ALB'!DE43*IF($A46+DE$7&lt;121-Interim!$D$8,Interim!$C$8,Interim!$C$8+(1-Interim!$C$8)*(1-(121-$A46-DE$7)/Interim!$D$8))*IF($A46+DE$7&lt;121-Interim!$D$8,Interim!$C$9,Interim!$C$9+(1-Interim!$C$9)*(1-(121-$A46-DE$7)/Interim!$D$8))</f>
        <v>0</v>
      </c>
      <c r="DF46" s="33">
        <f>'M 2008 VBT ALB'!DF43*IF($A46+DF$7&lt;121-Interim!$D$8,Interim!$C$8,Interim!$C$8+(1-Interim!$C$8)*(1-(121-$A46-DF$7)/Interim!$D$8))*IF($A46+DF$7&lt;121-Interim!$D$8,Interim!$C$9,Interim!$C$9+(1-Interim!$C$9)*(1-(121-$A46-DF$7)/Interim!$D$8))</f>
        <v>0</v>
      </c>
      <c r="DG46" s="33">
        <f>'M 2008 VBT ALB'!DG43*IF($A46+DG$7&lt;121-Interim!$D$8,Interim!$C$8,Interim!$C$8+(1-Interim!$C$8)*(1-(121-$A46-DG$7)/Interim!$D$8))*IF($A46+DG$7&lt;121-Interim!$D$8,Interim!$C$9,Interim!$C$9+(1-Interim!$C$9)*(1-(121-$A46-DG$7)/Interim!$D$8))</f>
        <v>0</v>
      </c>
      <c r="DH46" s="33">
        <f>'M 2008 VBT ALB'!DH43*IF($A46+DH$7&lt;121-Interim!$D$8,Interim!$C$8,Interim!$C$8+(1-Interim!$C$8)*(1-(121-$A46-DH$7)/Interim!$D$8))*IF($A46+DH$7&lt;121-Interim!$D$8,Interim!$C$9,Interim!$C$9+(1-Interim!$C$9)*(1-(121-$A46-DH$7)/Interim!$D$8))</f>
        <v>0</v>
      </c>
      <c r="DI46" s="33">
        <f>'M 2008 VBT ALB'!DI43*IF($A46+DI$7&lt;121-Interim!$D$8,Interim!$C$8,Interim!$C$8+(1-Interim!$C$8)*(1-(121-$A46-DI$7)/Interim!$D$8))*IF($A46+DI$7&lt;121-Interim!$D$8,Interim!$C$9,Interim!$C$9+(1-Interim!$C$9)*(1-(121-$A46-DI$7)/Interim!$D$8))</f>
        <v>0</v>
      </c>
      <c r="DJ46" s="33">
        <f>'M 2008 VBT ALB'!DJ43*IF($A46+DJ$7&lt;121-Interim!$D$8,Interim!$C$8,Interim!$C$8+(1-Interim!$C$8)*(1-(121-$A46-DJ$7)/Interim!$D$8))*IF($A46+DJ$7&lt;121-Interim!$D$8,Interim!$C$9,Interim!$C$9+(1-Interim!$C$9)*(1-(121-$A46-DJ$7)/Interim!$D$8))</f>
        <v>0</v>
      </c>
      <c r="DK46" s="33">
        <f>'M 2008 VBT ALB'!DK43*IF($A46+DK$7&lt;121-Interim!$D$8,Interim!$C$8,Interim!$C$8+(1-Interim!$C$8)*(1-(121-$A46-DK$7)/Interim!$D$8))*IF($A46+DK$7&lt;121-Interim!$D$8,Interim!$C$9,Interim!$C$9+(1-Interim!$C$9)*(1-(121-$A46-DK$7)/Interim!$D$8))</f>
        <v>0</v>
      </c>
      <c r="DL46" s="33">
        <f>'M 2008 VBT ALB'!DL43*IF($A46+DL$7&lt;121-Interim!$D$8,Interim!$C$8,Interim!$C$8+(1-Interim!$C$8)*(1-(121-$A46-DL$7)/Interim!$D$8))*IF($A46+DL$7&lt;121-Interim!$D$8,Interim!$C$9,Interim!$C$9+(1-Interim!$C$9)*(1-(121-$A46-DL$7)/Interim!$D$8))</f>
        <v>0</v>
      </c>
      <c r="DM46" s="33">
        <f>'M 2008 VBT ALB'!DM43*IF($A46+DM$7&lt;121-Interim!$D$8,Interim!$C$8,Interim!$C$8+(1-Interim!$C$8)*(1-(121-$A46-DM$7)/Interim!$D$8))*IF($A46+DM$7&lt;121-Interim!$D$8,Interim!$C$9,Interim!$C$9+(1-Interim!$C$9)*(1-(121-$A46-DM$7)/Interim!$D$8))</f>
        <v>0</v>
      </c>
      <c r="DN46" s="33">
        <f>'M 2008 VBT ALB'!DN43*IF($A46+DN$7&lt;121-Interim!$D$8,Interim!$C$8,Interim!$C$8+(1-Interim!$C$8)*(1-(121-$A46-DN$7)/Interim!$D$8))*IF($A46+DN$7&lt;121-Interim!$D$8,Interim!$C$9,Interim!$C$9+(1-Interim!$C$9)*(1-(121-$A46-DN$7)/Interim!$D$8))</f>
        <v>0</v>
      </c>
      <c r="DO46" s="33">
        <f>'M 2008 VBT ALB'!DO43*IF($A46+DO$7&lt;121-Interim!$D$8,Interim!$C$8,Interim!$C$8+(1-Interim!$C$8)*(1-(121-$A46-DO$7)/Interim!$D$8))*IF($A46+DO$7&lt;121-Interim!$D$8,Interim!$C$9,Interim!$C$9+(1-Interim!$C$9)*(1-(121-$A46-DO$7)/Interim!$D$8))</f>
        <v>0</v>
      </c>
      <c r="DP46" s="33">
        <f>'M 2008 VBT ALB'!DP43*IF($A46+DP$7&lt;121-Interim!$D$8,Interim!$C$8,Interim!$C$8+(1-Interim!$C$8)*(1-(121-$A46-DP$7)/Interim!$D$8))*IF($A46+DP$7&lt;121-Interim!$D$8,Interim!$C$9,Interim!$C$9+(1-Interim!$C$9)*(1-(121-$A46-DP$7)/Interim!$D$8))</f>
        <v>0</v>
      </c>
      <c r="DQ46" s="33">
        <f>'M 2008 VBT ALB'!DQ43*IF($A46+DQ$7&lt;121-Interim!$D$8,Interim!$C$8,Interim!$C$8+(1-Interim!$C$8)*(1-(121-$A46-DQ$7)/Interim!$D$8))*IF($A46+DQ$7&lt;121-Interim!$D$8,Interim!$C$9,Interim!$C$9+(1-Interim!$C$9)*(1-(121-$A46-DQ$7)/Interim!$D$8))</f>
        <v>0</v>
      </c>
      <c r="DR46" s="33">
        <f>'M 2008 VBT ALB'!DR43*IF($A46+DR$7&lt;121-Interim!$D$8,Interim!$C$8,Interim!$C$8+(1-Interim!$C$8)*(1-(121-$A46-DR$7)/Interim!$D$8))*IF($A46+DR$7&lt;121-Interim!$D$8,Interim!$C$9,Interim!$C$9+(1-Interim!$C$9)*(1-(121-$A46-DR$7)/Interim!$D$8))</f>
        <v>0</v>
      </c>
    </row>
    <row r="47" spans="1:122" s="5" customFormat="1" x14ac:dyDescent="0.2">
      <c r="A47" s="29">
        <v>38</v>
      </c>
      <c r="B47" s="33">
        <f>'M 2008 VBT ALB'!B44*IF($A47+B$7&lt;121-Interim!$D$8,Interim!$C$8,Interim!$C$8+(1-Interim!$C$8)*(1-(121-$A47-B$7)/Interim!$D$8))*IF($A47+B$7&lt;121-Interim!$D$8,Interim!$C$9,Interim!$C$9+(1-Interim!$C$9)*(1-(121-$A47-B$7)/Interim!$D$8))</f>
        <v>3.1102203000000003E-4</v>
      </c>
      <c r="C47" s="33">
        <f>'M 2008 VBT ALB'!C44*IF($A47+C$7&lt;121-Interim!$D$8,Interim!$C$8,Interim!$C$8+(1-Interim!$C$8)*(1-(121-$A47-C$7)/Interim!$D$8))*IF($A47+C$7&lt;121-Interim!$D$8,Interim!$C$9,Interim!$C$9+(1-Interim!$C$9)*(1-(121-$A47-C$7)/Interim!$D$8))</f>
        <v>4.3354586000000006E-4</v>
      </c>
      <c r="D47" s="33">
        <f>'M 2008 VBT ALB'!D44*IF($A47+D$7&lt;121-Interim!$D$8,Interim!$C$8,Interim!$C$8+(1-Interim!$C$8)*(1-(121-$A47-D$7)/Interim!$D$8))*IF($A47+D$7&lt;121-Interim!$D$8,Interim!$C$9,Interim!$C$9+(1-Interim!$C$9)*(1-(121-$A47-D$7)/Interim!$D$8))</f>
        <v>5.1837005000000011E-4</v>
      </c>
      <c r="E47" s="33">
        <f>'M 2008 VBT ALB'!E44*IF($A47+E$7&lt;121-Interim!$D$8,Interim!$C$8,Interim!$C$8+(1-Interim!$C$8)*(1-(121-$A47-E$7)/Interim!$D$8))*IF($A47+E$7&lt;121-Interim!$D$8,Interim!$C$9,Interim!$C$9+(1-Interim!$C$9)*(1-(121-$A47-E$7)/Interim!$D$8))</f>
        <v>5.9376933000000016E-4</v>
      </c>
      <c r="F47" s="33">
        <f>'M 2008 VBT ALB'!F44*IF($A47+F$7&lt;121-Interim!$D$8,Interim!$C$8,Interim!$C$8+(1-Interim!$C$8)*(1-(121-$A47-F$7)/Interim!$D$8))*IF($A47+F$7&lt;121-Interim!$D$8,Interim!$C$9,Interim!$C$9+(1-Interim!$C$9)*(1-(121-$A47-F$7)/Interim!$D$8))</f>
        <v>6.6916860999999999E-4</v>
      </c>
      <c r="G47" s="33">
        <f>'M 2008 VBT ALB'!G44*IF($A47+G$7&lt;121-Interim!$D$8,Interim!$C$8,Interim!$C$8+(1-Interim!$C$8)*(1-(121-$A47-G$7)/Interim!$D$8))*IF($A47+G$7&lt;121-Interim!$D$8,Interim!$C$9,Interim!$C$9+(1-Interim!$C$9)*(1-(121-$A47-G$7)/Interim!$D$8))</f>
        <v>7.6341771000000016E-4</v>
      </c>
      <c r="H47" s="33">
        <f>'M 2008 VBT ALB'!H44*IF($A47+H$7&lt;121-Interim!$D$8,Interim!$C$8,Interim!$C$8+(1-Interim!$C$8)*(1-(121-$A47-H$7)/Interim!$D$8))*IF($A47+H$7&lt;121-Interim!$D$8,Interim!$C$9,Interim!$C$9+(1-Interim!$C$9)*(1-(121-$A47-H$7)/Interim!$D$8))</f>
        <v>8.6709172000000011E-4</v>
      </c>
      <c r="I47" s="33">
        <f>'M 2008 VBT ALB'!I44*IF($A47+I$7&lt;121-Interim!$D$8,Interim!$C$8,Interim!$C$8+(1-Interim!$C$8)*(1-(121-$A47-I$7)/Interim!$D$8))*IF($A47+I$7&lt;121-Interim!$D$8,Interim!$C$9,Interim!$C$9+(1-Interim!$C$9)*(1-(121-$A47-I$7)/Interim!$D$8))</f>
        <v>1.0178902800000002E-3</v>
      </c>
      <c r="J47" s="33">
        <f>'M 2008 VBT ALB'!J44*IF($A47+J$7&lt;121-Interim!$D$8,Interim!$C$8,Interim!$C$8+(1-Interim!$C$8)*(1-(121-$A47-J$7)/Interim!$D$8))*IF($A47+J$7&lt;121-Interim!$D$8,Interim!$C$9,Interim!$C$9+(1-Interim!$C$9)*(1-(121-$A47-J$7)/Interim!$D$8))</f>
        <v>1.1969635700000002E-3</v>
      </c>
      <c r="K47" s="33">
        <f>'M 2008 VBT ALB'!K44*IF($A47+K$7&lt;121-Interim!$D$8,Interim!$C$8,Interim!$C$8+(1-Interim!$C$8)*(1-(121-$A47-K$7)/Interim!$D$8))*IF($A47+K$7&lt;121-Interim!$D$8,Interim!$C$9,Interim!$C$9+(1-Interim!$C$9)*(1-(121-$A47-K$7)/Interim!$D$8))</f>
        <v>1.39488668E-3</v>
      </c>
      <c r="L47" s="33">
        <f>'M 2008 VBT ALB'!L44*IF($A47+L$7&lt;121-Interim!$D$8,Interim!$C$8,Interim!$C$8+(1-Interim!$C$8)*(1-(121-$A47-L$7)/Interim!$D$8))*IF($A47+L$7&lt;121-Interim!$D$8,Interim!$C$9,Interim!$C$9+(1-Interim!$C$9)*(1-(121-$A47-L$7)/Interim!$D$8))</f>
        <v>1.61165961E-3</v>
      </c>
      <c r="M47" s="33">
        <f>'M 2008 VBT ALB'!M44*IF($A47+M$7&lt;121-Interim!$D$8,Interim!$C$8,Interim!$C$8+(1-Interim!$C$8)*(1-(121-$A47-M$7)/Interim!$D$8))*IF($A47+M$7&lt;121-Interim!$D$8,Interim!$C$9,Interim!$C$9+(1-Interim!$C$9)*(1-(121-$A47-M$7)/Interim!$D$8))</f>
        <v>1.83785745E-3</v>
      </c>
      <c r="N47" s="33">
        <f>'M 2008 VBT ALB'!N44*IF($A47+N$7&lt;121-Interim!$D$8,Interim!$C$8,Interim!$C$8+(1-Interim!$C$8)*(1-(121-$A47-N$7)/Interim!$D$8))*IF($A47+N$7&lt;121-Interim!$D$8,Interim!$C$9,Interim!$C$9+(1-Interim!$C$9)*(1-(121-$A47-N$7)/Interim!$D$8))</f>
        <v>2.0734802000000004E-3</v>
      </c>
      <c r="O47" s="33">
        <f>'M 2008 VBT ALB'!O44*IF($A47+O$7&lt;121-Interim!$D$8,Interim!$C$8,Interim!$C$8+(1-Interim!$C$8)*(1-(121-$A47-O$7)/Interim!$D$8))*IF($A47+O$7&lt;121-Interim!$D$8,Interim!$C$9,Interim!$C$9+(1-Interim!$C$9)*(1-(121-$A47-O$7)/Interim!$D$8))</f>
        <v>2.3185278599999999E-3</v>
      </c>
      <c r="P47" s="33">
        <f>'M 2008 VBT ALB'!P44*IF($A47+P$7&lt;121-Interim!$D$8,Interim!$C$8,Interim!$C$8+(1-Interim!$C$8)*(1-(121-$A47-P$7)/Interim!$D$8))*IF($A47+P$7&lt;121-Interim!$D$8,Interim!$C$9,Interim!$C$9+(1-Interim!$C$9)*(1-(121-$A47-P$7)/Interim!$D$8))</f>
        <v>2.5730004299999998E-3</v>
      </c>
      <c r="Q47" s="33">
        <f>'M 2008 VBT ALB'!Q44*IF($A47+Q$7&lt;121-Interim!$D$8,Interim!$C$8,Interim!$C$8+(1-Interim!$C$8)*(1-(121-$A47-Q$7)/Interim!$D$8))*IF($A47+Q$7&lt;121-Interim!$D$8,Interim!$C$9,Interim!$C$9+(1-Interim!$C$9)*(1-(121-$A47-Q$7)/Interim!$D$8))</f>
        <v>2.8463228200000003E-3</v>
      </c>
      <c r="R47" s="33">
        <f>'M 2008 VBT ALB'!R44*IF($A47+R$7&lt;121-Interim!$D$8,Interim!$C$8,Interim!$C$8+(1-Interim!$C$8)*(1-(121-$A47-R$7)/Interim!$D$8))*IF($A47+R$7&lt;121-Interim!$D$8,Interim!$C$9,Interim!$C$9+(1-Interim!$C$9)*(1-(121-$A47-R$7)/Interim!$D$8))</f>
        <v>3.1384950300000001E-3</v>
      </c>
      <c r="S47" s="33">
        <f>'M 2008 VBT ALB'!S44*IF($A47+S$7&lt;121-Interim!$D$8,Interim!$C$8,Interim!$C$8+(1-Interim!$C$8)*(1-(121-$A47-S$7)/Interim!$D$8))*IF($A47+S$7&lt;121-Interim!$D$8,Interim!$C$9,Interim!$C$9+(1-Interim!$C$9)*(1-(121-$A47-S$7)/Interim!$D$8))</f>
        <v>3.4306672400000004E-3</v>
      </c>
      <c r="T47" s="33">
        <f>'M 2008 VBT ALB'!T44*IF($A47+T$7&lt;121-Interim!$D$8,Interim!$C$8,Interim!$C$8+(1-Interim!$C$8)*(1-(121-$A47-T$7)/Interim!$D$8))*IF($A47+T$7&lt;121-Interim!$D$8,Interim!$C$9,Interim!$C$9+(1-Interim!$C$9)*(1-(121-$A47-T$7)/Interim!$D$8))</f>
        <v>3.7511141800000004E-3</v>
      </c>
      <c r="U47" s="33">
        <f>'M 2008 VBT ALB'!U44*IF($A47+U$7&lt;121-Interim!$D$8,Interim!$C$8,Interim!$C$8+(1-Interim!$C$8)*(1-(121-$A47-U$7)/Interim!$D$8))*IF($A47+U$7&lt;121-Interim!$D$8,Interim!$C$9,Interim!$C$9+(1-Interim!$C$9)*(1-(121-$A47-U$7)/Interim!$D$8))</f>
        <v>4.0904109400000006E-3</v>
      </c>
      <c r="V47" s="33">
        <f>'M 2008 VBT ALB'!V44*IF($A47+V$7&lt;121-Interim!$D$8,Interim!$C$8,Interim!$C$8+(1-Interim!$C$8)*(1-(121-$A47-V$7)/Interim!$D$8))*IF($A47+V$7&lt;121-Interim!$D$8,Interim!$C$9,Interim!$C$9+(1-Interim!$C$9)*(1-(121-$A47-V$7)/Interim!$D$8))</f>
        <v>4.4674073400000009E-3</v>
      </c>
      <c r="W47" s="33">
        <f>'M 2008 VBT ALB'!W44*IF($A47+W$7&lt;121-Interim!$D$8,Interim!$C$8,Interim!$C$8+(1-Interim!$C$8)*(1-(121-$A47-W$7)/Interim!$D$8))*IF($A47+W$7&lt;121-Interim!$D$8,Interim!$C$9,Interim!$C$9+(1-Interim!$C$9)*(1-(121-$A47-W$7)/Interim!$D$8))</f>
        <v>4.938652840000001E-3</v>
      </c>
      <c r="X47" s="33">
        <f>'M 2008 VBT ALB'!X44*IF($A47+X$7&lt;121-Interim!$D$8,Interim!$C$8,Interim!$C$8+(1-Interim!$C$8)*(1-(121-$A47-X$7)/Interim!$D$8))*IF($A47+X$7&lt;121-Interim!$D$8,Interim!$C$9,Interim!$C$9+(1-Interim!$C$9)*(1-(121-$A47-X$7)/Interim!$D$8))</f>
        <v>5.5324221700000006E-3</v>
      </c>
      <c r="Y47" s="33">
        <f>'M 2008 VBT ALB'!Y44*IF($A47+Y$7&lt;121-Interim!$D$8,Interim!$C$8,Interim!$C$8+(1-Interim!$C$8)*(1-(121-$A47-Y$7)/Interim!$D$8))*IF($A47+Y$7&lt;121-Interim!$D$8,Interim!$C$9,Interim!$C$9+(1-Interim!$C$9)*(1-(121-$A47-Y$7)/Interim!$D$8))</f>
        <v>6.3146897000000007E-3</v>
      </c>
      <c r="Z47" s="33">
        <f>'M 2008 VBT ALB'!Z44*IF($A47+Z$7&lt;121-Interim!$D$8,Interim!$C$8,Interim!$C$8+(1-Interim!$C$8)*(1-(121-$A47-Z$7)/Interim!$D$8))*IF($A47+Z$7&lt;121-Interim!$D$8,Interim!$C$9,Interim!$C$9+(1-Interim!$C$9)*(1-(121-$A47-Z$7)/Interim!$D$8))</f>
        <v>7.3608547099999998E-3</v>
      </c>
      <c r="AA47" s="33">
        <f>'M 2008 VBT ALB'!AA44*IF($A47+AA$7&lt;121-Interim!$D$8,Interim!$C$8,Interim!$C$8+(1-Interim!$C$8)*(1-(121-$A47-AA$7)/Interim!$D$8))*IF($A47+AA$7&lt;121-Interim!$D$8,Interim!$C$9,Interim!$C$9+(1-Interim!$C$9)*(1-(121-$A47-AA$7)/Interim!$D$8))</f>
        <v>8.7180417500000006E-3</v>
      </c>
      <c r="AB47" s="33">
        <f>'M 2008 VBT ALB'!AB44*IF($A47+AB$7&lt;121-Interim!$D$8,Interim!$C$8,Interim!$C$8+(1-Interim!$C$8)*(1-(121-$A47-AB$7)/Interim!$D$8))*IF($A47+AB$7&lt;121-Interim!$D$8,Interim!$C$9,Interim!$C$9+(1-Interim!$C$9)*(1-(121-$A47-AB$7)/Interim!$D$8))</f>
        <v>9.6605327500000008E-3</v>
      </c>
      <c r="AC47" s="33">
        <f>'M 2008 VBT ALB'!AC44*IF($A47+AC$7&lt;121-Interim!$D$8,Interim!$C$8,Interim!$C$8+(1-Interim!$C$8)*(1-(121-$A47-AC$7)/Interim!$D$8))*IF($A47+AC$7&lt;121-Interim!$D$8,Interim!$C$9,Interim!$C$9+(1-Interim!$C$9)*(1-(121-$A47-AC$7)/Interim!$D$8))</f>
        <v>1.0716122670000001E-2</v>
      </c>
      <c r="AD47" s="33">
        <f>'M 2008 VBT ALB'!AD44*IF($A47+AD$7&lt;121-Interim!$D$8,Interim!$C$8,Interim!$C$8+(1-Interim!$C$8)*(1-(121-$A47-AD$7)/Interim!$D$8))*IF($A47+AD$7&lt;121-Interim!$D$8,Interim!$C$9,Interim!$C$9+(1-Interim!$C$9)*(1-(121-$A47-AD$7)/Interim!$D$8))</f>
        <v>1.1903661330000002E-2</v>
      </c>
      <c r="AE47" s="33">
        <f>'M 2008 VBT ALB'!AE44*IF($A47+AE$7&lt;121-Interim!$D$8,Interim!$C$8,Interim!$C$8+(1-Interim!$C$8)*(1-(121-$A47-AE$7)/Interim!$D$8))*IF($A47+AE$7&lt;121-Interim!$D$8,Interim!$C$9,Interim!$C$9+(1-Interim!$C$9)*(1-(121-$A47-AE$7)/Interim!$D$8))</f>
        <v>1.3251423460000002E-2</v>
      </c>
      <c r="AF47" s="33">
        <f>'M 2008 VBT ALB'!AF44*IF($A47+AF$7&lt;121-Interim!$D$8,Interim!$C$8,Interim!$C$8+(1-Interim!$C$8)*(1-(121-$A47-AF$7)/Interim!$D$8))*IF($A47+AF$7&lt;121-Interim!$D$8,Interim!$C$9,Interim!$C$9+(1-Interim!$C$9)*(1-(121-$A47-AF$7)/Interim!$D$8))</f>
        <v>1.4749984150000003E-2</v>
      </c>
      <c r="AG47" s="33">
        <f>'M 2008 VBT ALB'!AG44*IF($A47+AG$7&lt;121-Interim!$D$8,Interim!$C$8,Interim!$C$8+(1-Interim!$C$8)*(1-(121-$A47-AG$7)/Interim!$D$8))*IF($A47+AG$7&lt;121-Interim!$D$8,Interim!$C$9,Interim!$C$9+(1-Interim!$C$9)*(1-(121-$A47-AG$7)/Interim!$D$8))</f>
        <v>1.6427618130000002E-2</v>
      </c>
      <c r="AH47" s="33">
        <f>'M 2008 VBT ALB'!AH44*IF($A47+AH$7&lt;121-Interim!$D$8,Interim!$C$8,Interim!$C$8+(1-Interim!$C$8)*(1-(121-$A47-AH$7)/Interim!$D$8))*IF($A47+AH$7&lt;121-Interim!$D$8,Interim!$C$9,Interim!$C$9+(1-Interim!$C$9)*(1-(121-$A47-AH$7)/Interim!$D$8))</f>
        <v>1.8293750310000002E-2</v>
      </c>
      <c r="AI47" s="33">
        <f>'M 2008 VBT ALB'!AI44*IF($A47+AI$7&lt;121-Interim!$D$8,Interim!$C$8,Interim!$C$8+(1-Interim!$C$8)*(1-(121-$A47-AI$7)/Interim!$D$8))*IF($A47+AI$7&lt;121-Interim!$D$8,Interim!$C$9,Interim!$C$9+(1-Interim!$C$9)*(1-(121-$A47-AI$7)/Interim!$D$8))</f>
        <v>2.0367230510000004E-2</v>
      </c>
      <c r="AJ47" s="33">
        <f>'M 2008 VBT ALB'!AJ44*IF($A47+AJ$7&lt;121-Interim!$D$8,Interim!$C$8,Interim!$C$8+(1-Interim!$C$8)*(1-(121-$A47-AJ$7)/Interim!$D$8))*IF($A47+AJ$7&lt;121-Interim!$D$8,Interim!$C$9,Interim!$C$9+(1-Interim!$C$9)*(1-(121-$A47-AJ$7)/Interim!$D$8))</f>
        <v>2.265748364E-2</v>
      </c>
      <c r="AK47" s="33">
        <f>'M 2008 VBT ALB'!AK44*IF($A47+AK$7&lt;121-Interim!$D$8,Interim!$C$8,Interim!$C$8+(1-Interim!$C$8)*(1-(121-$A47-AK$7)/Interim!$D$8))*IF($A47+AK$7&lt;121-Interim!$D$8,Interim!$C$9,Interim!$C$9+(1-Interim!$C$9)*(1-(121-$A47-AK$7)/Interim!$D$8))</f>
        <v>2.518335952E-2</v>
      </c>
      <c r="AL47" s="33">
        <f>'M 2008 VBT ALB'!AL44*IF($A47+AL$7&lt;121-Interim!$D$8,Interim!$C$8,Interim!$C$8+(1-Interim!$C$8)*(1-(121-$A47-AL$7)/Interim!$D$8))*IF($A47+AL$7&lt;121-Interim!$D$8,Interim!$C$9,Interim!$C$9+(1-Interim!$C$9)*(1-(121-$A47-AL$7)/Interim!$D$8))</f>
        <v>2.7963707970000005E-2</v>
      </c>
      <c r="AM47" s="33">
        <f>'M 2008 VBT ALB'!AM44*IF($A47+AM$7&lt;121-Interim!$D$8,Interim!$C$8,Interim!$C$8+(1-Interim!$C$8)*(1-(121-$A47-AM$7)/Interim!$D$8))*IF($A47+AM$7&lt;121-Interim!$D$8,Interim!$C$9,Interim!$C$9+(1-Interim!$C$9)*(1-(121-$A47-AM$7)/Interim!$D$8))</f>
        <v>3.1017378809999999E-2</v>
      </c>
      <c r="AN47" s="33">
        <f>'M 2008 VBT ALB'!AN44*IF($A47+AN$7&lt;121-Interim!$D$8,Interim!$C$8,Interim!$C$8+(1-Interim!$C$8)*(1-(121-$A47-AN$7)/Interim!$D$8))*IF($A47+AN$7&lt;121-Interim!$D$8,Interim!$C$9,Interim!$C$9+(1-Interim!$C$9)*(1-(121-$A47-AN$7)/Interim!$D$8))</f>
        <v>3.4372646770000001E-2</v>
      </c>
      <c r="AO47" s="33">
        <f>'M 2008 VBT ALB'!AO44*IF($A47+AO$7&lt;121-Interim!$D$8,Interim!$C$8,Interim!$C$8+(1-Interim!$C$8)*(1-(121-$A47-AO$7)/Interim!$D$8))*IF($A47+AO$7&lt;121-Interim!$D$8,Interim!$C$9,Interim!$C$9+(1-Interim!$C$9)*(1-(121-$A47-AO$7)/Interim!$D$8))</f>
        <v>3.8048361669999996E-2</v>
      </c>
      <c r="AP47" s="33">
        <f>'M 2008 VBT ALB'!AP44*IF($A47+AP$7&lt;121-Interim!$D$8,Interim!$C$8,Interim!$C$8+(1-Interim!$C$8)*(1-(121-$A47-AP$7)/Interim!$D$8))*IF($A47+AP$7&lt;121-Interim!$D$8,Interim!$C$9,Interim!$C$9+(1-Interim!$C$9)*(1-(121-$A47-AP$7)/Interim!$D$8))</f>
        <v>4.2053948420000001E-2</v>
      </c>
      <c r="AQ47" s="33">
        <f>'M 2008 VBT ALB'!AQ44*IF($A47+AQ$7&lt;121-Interim!$D$8,Interim!$C$8,Interim!$C$8+(1-Interim!$C$8)*(1-(121-$A47-AQ$7)/Interim!$D$8))*IF($A47+AQ$7&lt;121-Interim!$D$8,Interim!$C$9,Interim!$C$9+(1-Interim!$C$9)*(1-(121-$A47-AQ$7)/Interim!$D$8))</f>
        <v>4.6417681750000002E-2</v>
      </c>
      <c r="AR47" s="33">
        <f>'M 2008 VBT ALB'!AR44*IF($A47+AR$7&lt;121-Interim!$D$8,Interim!$C$8,Interim!$C$8+(1-Interim!$C$8)*(1-(121-$A47-AR$7)/Interim!$D$8))*IF($A47+AR$7&lt;121-Interim!$D$8,Interim!$C$9,Interim!$C$9+(1-Interim!$C$9)*(1-(121-$A47-AR$7)/Interim!$D$8))</f>
        <v>5.1290360220000011E-2</v>
      </c>
      <c r="AS47" s="33">
        <f>'M 2008 VBT ALB'!AS44*IF($A47+AS$7&lt;121-Interim!$D$8,Interim!$C$8,Interim!$C$8+(1-Interim!$C$8)*(1-(121-$A47-AS$7)/Interim!$D$8))*IF($A47+AS$7&lt;121-Interim!$D$8,Interim!$C$9,Interim!$C$9+(1-Interim!$C$9)*(1-(121-$A47-AS$7)/Interim!$D$8))</f>
        <v>5.6728533290000008E-2</v>
      </c>
      <c r="AT47" s="33">
        <f>'M 2008 VBT ALB'!AT44*IF($A47+AT$7&lt;121-Interim!$D$8,Interim!$C$8,Interim!$C$8+(1-Interim!$C$8)*(1-(121-$A47-AT$7)/Interim!$D$8))*IF($A47+AT$7&lt;121-Interim!$D$8,Interim!$C$9,Interim!$C$9+(1-Interim!$C$9)*(1-(121-$A47-AT$7)/Interim!$D$8))</f>
        <v>6.2656801680000013E-2</v>
      </c>
      <c r="AU47" s="33">
        <f>'M 2008 VBT ALB'!AU44*IF($A47+AU$7&lt;121-Interim!$D$8,Interim!$C$8,Interim!$C$8+(1-Interim!$C$8)*(1-(121-$A47-AU$7)/Interim!$D$8))*IF($A47+AU$7&lt;121-Interim!$D$8,Interim!$C$9,Interim!$C$9+(1-Interim!$C$9)*(1-(121-$A47-AU$7)/Interim!$D$8))</f>
        <v>6.9094015209999998E-2</v>
      </c>
      <c r="AV47" s="33">
        <f>'M 2008 VBT ALB'!AV44*IF($A47+AV$7&lt;121-Interim!$D$8,Interim!$C$8,Interim!$C$8+(1-Interim!$C$8)*(1-(121-$A47-AV$7)/Interim!$D$8))*IF($A47+AV$7&lt;121-Interim!$D$8,Interim!$C$9,Interim!$C$9+(1-Interim!$C$9)*(1-(121-$A47-AV$7)/Interim!$D$8))</f>
        <v>7.6511419380000015E-2</v>
      </c>
      <c r="AW47" s="33">
        <f>'M 2008 VBT ALB'!AW44*IF($A47+AW$7&lt;121-Interim!$D$8,Interim!$C$8,Interim!$C$8+(1-Interim!$C$8)*(1-(121-$A47-AW$7)/Interim!$D$8))*IF($A47+AW$7&lt;121-Interim!$D$8,Interim!$C$9,Interim!$C$9+(1-Interim!$C$9)*(1-(121-$A47-AW$7)/Interim!$D$8))</f>
        <v>8.5144636940000018E-2</v>
      </c>
      <c r="AX47" s="33">
        <f>'M 2008 VBT ALB'!AX44*IF($A47+AX$7&lt;121-Interim!$D$8,Interim!$C$8,Interim!$C$8+(1-Interim!$C$8)*(1-(121-$A47-AX$7)/Interim!$D$8))*IF($A47+AX$7&lt;121-Interim!$D$8,Interim!$C$9,Interim!$C$9+(1-Interim!$C$9)*(1-(121-$A47-AX$7)/Interim!$D$8))</f>
        <v>9.4824019510000024E-2</v>
      </c>
      <c r="AY47" s="33">
        <f>'M 2008 VBT ALB'!AY44*IF($A47+AY$7&lt;121-Interim!$D$8,Interim!$C$8,Interim!$C$8+(1-Interim!$C$8)*(1-(121-$A47-AY$7)/Interim!$D$8))*IF($A47+AY$7&lt;121-Interim!$D$8,Interim!$C$9,Interim!$C$9+(1-Interim!$C$9)*(1-(121-$A47-AY$7)/Interim!$D$8))</f>
        <v>0.10574749020000003</v>
      </c>
      <c r="AZ47" s="33">
        <f>'M 2008 VBT ALB'!AZ44*IF($A47+AZ$7&lt;121-Interim!$D$8,Interim!$C$8,Interim!$C$8+(1-Interim!$C$8)*(1-(121-$A47-AZ$7)/Interim!$D$8))*IF($A47+AZ$7&lt;121-Interim!$D$8,Interim!$C$9,Interim!$C$9+(1-Interim!$C$9)*(1-(121-$A47-AZ$7)/Interim!$D$8))</f>
        <v>0.11812239703000001</v>
      </c>
      <c r="BA47" s="33">
        <f>'M 2008 VBT ALB'!BA44*IF($A47+BA$7&lt;121-Interim!$D$8,Interim!$C$8,Interim!$C$8+(1-Interim!$C$8)*(1-(121-$A47-BA$7)/Interim!$D$8))*IF($A47+BA$7&lt;121-Interim!$D$8,Interim!$C$9,Interim!$C$9+(1-Interim!$C$9)*(1-(121-$A47-BA$7)/Interim!$D$8))</f>
        <v>0.13171311725000001</v>
      </c>
      <c r="BB47" s="33">
        <f>'M 2008 VBT ALB'!BB44*IF($A47+BB$7&lt;121-Interim!$D$8,Interim!$C$8,Interim!$C$8+(1-Interim!$C$8)*(1-(121-$A47-BB$7)/Interim!$D$8))*IF($A47+BB$7&lt;121-Interim!$D$8,Interim!$C$9,Interim!$C$9+(1-Interim!$C$9)*(1-(121-$A47-BB$7)/Interim!$D$8))</f>
        <v>0.14678354834000001</v>
      </c>
      <c r="BC47" s="33">
        <f>'M 2008 VBT ALB'!BC44*IF($A47+BC$7&lt;121-Interim!$D$8,Interim!$C$8,Interim!$C$8+(1-Interim!$C$8)*(1-(121-$A47-BC$7)/Interim!$D$8))*IF($A47+BC$7&lt;121-Interim!$D$8,Interim!$C$9,Interim!$C$9+(1-Interim!$C$9)*(1-(121-$A47-BC$7)/Interim!$D$8))</f>
        <v>0.16338081485000003</v>
      </c>
      <c r="BD47" s="33">
        <f>'M 2008 VBT ALB'!BD44*IF($A47+BD$7&lt;121-Interim!$D$8,Interim!$C$8,Interim!$C$8+(1-Interim!$C$8)*(1-(121-$A47-BD$7)/Interim!$D$8))*IF($A47+BD$7&lt;121-Interim!$D$8,Interim!$C$9,Interim!$C$9+(1-Interim!$C$9)*(1-(121-$A47-BD$7)/Interim!$D$8))</f>
        <v>0.18076034889000001</v>
      </c>
      <c r="BE47" s="33">
        <f>'M 2008 VBT ALB'!BE44*IF($A47+BE$7&lt;121-Interim!$D$8,Interim!$C$8,Interim!$C$8+(1-Interim!$C$8)*(1-(121-$A47-BE$7)/Interim!$D$8))*IF($A47+BE$7&lt;121-Interim!$D$8,Interim!$C$9,Interim!$C$9+(1-Interim!$C$9)*(1-(121-$A47-BE$7)/Interim!$D$8))</f>
        <v>0.19830953131000001</v>
      </c>
      <c r="BF47" s="33">
        <f>'M 2008 VBT ALB'!BF44*IF($A47+BF$7&lt;121-Interim!$D$8,Interim!$C$8,Interim!$C$8+(1-Interim!$C$8)*(1-(121-$A47-BF$7)/Interim!$D$8))*IF($A47+BF$7&lt;121-Interim!$D$8,Interim!$C$9,Interim!$C$9+(1-Interim!$C$9)*(1-(121-$A47-BF$7)/Interim!$D$8))</f>
        <v>0.21456750106000003</v>
      </c>
      <c r="BG47" s="33">
        <f>'M 2008 VBT ALB'!BG44*IF($A47+BG$7&lt;121-Interim!$D$8,Interim!$C$8,Interim!$C$8+(1-Interim!$C$8)*(1-(121-$A47-BG$7)/Interim!$D$8))*IF($A47+BG$7&lt;121-Interim!$D$8,Interim!$C$9,Interim!$C$9+(1-Interim!$C$9)*(1-(121-$A47-BG$7)/Interim!$D$8))</f>
        <v>0.23025055130000005</v>
      </c>
      <c r="BH47" s="33">
        <f>'M 2008 VBT ALB'!BH44*IF($A47+BH$7&lt;121-Interim!$D$8,Interim!$C$8,Interim!$C$8+(1-Interim!$C$8)*(1-(121-$A47-BH$7)/Interim!$D$8))*IF($A47+BH$7&lt;121-Interim!$D$8,Interim!$C$9,Interim!$C$9+(1-Interim!$C$9)*(1-(121-$A47-BH$7)/Interim!$D$8))</f>
        <v>0.24656507051000004</v>
      </c>
      <c r="BI47" s="33">
        <f>'M 2008 VBT ALB'!BI44*IF($A47+BI$7&lt;121-Interim!$D$8,Interim!$C$8,Interim!$C$8+(1-Interim!$C$8)*(1-(121-$A47-BI$7)/Interim!$D$8))*IF($A47+BI$7&lt;121-Interim!$D$8,Interim!$C$9,Interim!$C$9+(1-Interim!$C$9)*(1-(121-$A47-BI$7)/Interim!$D$8))</f>
        <v>0.26390690491000002</v>
      </c>
      <c r="BJ47" s="33">
        <f>'M 2008 VBT ALB'!BJ44*IF($A47+BJ$7&lt;121-Interim!$D$8,Interim!$C$8,Interim!$C$8+(1-Interim!$C$8)*(1-(121-$A47-BJ$7)/Interim!$D$8))*IF($A47+BJ$7&lt;121-Interim!$D$8,Interim!$C$9,Interim!$C$9+(1-Interim!$C$9)*(1-(121-$A47-BJ$7)/Interim!$D$8))</f>
        <v>0.28394426357000002</v>
      </c>
      <c r="BK47" s="33">
        <f>'M 2008 VBT ALB'!BK44*IF($A47+BK$7&lt;121-Interim!$D$8,Interim!$C$8,Interim!$C$8+(1-Interim!$C$8)*(1-(121-$A47-BK$7)/Interim!$D$8))*IF($A47+BK$7&lt;121-Interim!$D$8,Interim!$C$9,Interim!$C$9+(1-Interim!$C$9)*(1-(121-$A47-BK$7)/Interim!$D$8))</f>
        <v>0.30522571035000007</v>
      </c>
      <c r="BL47" s="33">
        <f>'M 2008 VBT ALB'!BL44*IF($A47+BL$7&lt;121-Interim!$D$8,Interim!$C$8,Interim!$C$8+(1-Interim!$C$8)*(1-(121-$A47-BL$7)/Interim!$D$8))*IF($A47+BL$7&lt;121-Interim!$D$8,Interim!$C$9,Interim!$C$9+(1-Interim!$C$9)*(1-(121-$A47-BL$7)/Interim!$D$8))</f>
        <v>0.32575316433000001</v>
      </c>
      <c r="BM47" s="33">
        <f>'M 2008 VBT ALB'!BM44*IF($A47+BM$7&lt;121-Interim!$D$8,Interim!$C$8,Interim!$C$8+(1-Interim!$C$8)*(1-(121-$A47-BM$7)/Interim!$D$8))*IF($A47+BM$7&lt;121-Interim!$D$8,Interim!$C$9,Interim!$C$9+(1-Interim!$C$9)*(1-(121-$A47-BM$7)/Interim!$D$8))</f>
        <v>0.34465953379000003</v>
      </c>
      <c r="BN47" s="33">
        <f>'M 2008 VBT ALB'!BN44*IF($A47+BN$7&lt;121-Interim!$D$8,Interim!$C$8,Interim!$C$8+(1-Interim!$C$8)*(1-(121-$A47-BN$7)/Interim!$D$8))*IF($A47+BN$7&lt;121-Interim!$D$8,Interim!$C$9,Interim!$C$9+(1-Interim!$C$9)*(1-(121-$A47-BN$7)/Interim!$D$8))</f>
        <v>0.36118140102000001</v>
      </c>
      <c r="BO47" s="33">
        <f>'M 2008 VBT ALB'!BO44*IF($A47+BO$7&lt;121-Interim!$D$8,Interim!$C$8,Interim!$C$8+(1-Interim!$C$8)*(1-(121-$A47-BO$7)/Interim!$D$8))*IF($A47+BO$7&lt;121-Interim!$D$8,Interim!$C$9,Interim!$C$9+(1-Interim!$C$9)*(1-(121-$A47-BO$7)/Interim!$D$8))</f>
        <v>0.37472499669000003</v>
      </c>
      <c r="BP47" s="33">
        <f>'M 2008 VBT ALB'!BP44*IF($A47+BP$7&lt;121-Interim!$D$8,Interim!$C$8,Interim!$C$8+(1-Interim!$C$8)*(1-(121-$A47-BP$7)/Interim!$D$8))*IF($A47+BP$7&lt;121-Interim!$D$8,Interim!$C$9,Interim!$C$9+(1-Interim!$C$9)*(1-(121-$A47-BP$7)/Interim!$D$8))</f>
        <v>0.38595006450000002</v>
      </c>
      <c r="BQ47" s="33">
        <f>'M 2008 VBT ALB'!BQ44*IF($A47+BQ$7&lt;121-Interim!$D$8,Interim!$C$8,Interim!$C$8+(1-Interim!$C$8)*(1-(121-$A47-BQ$7)/Interim!$D$8))*IF($A47+BQ$7&lt;121-Interim!$D$8,Interim!$C$9,Interim!$C$9+(1-Interim!$C$9)*(1-(121-$A47-BQ$7)/Interim!$D$8))</f>
        <v>0.39615724203000002</v>
      </c>
      <c r="BR47" s="33">
        <f>'M 2008 VBT ALB'!BR44*IF($A47+BR$7&lt;121-Interim!$D$8,Interim!$C$8,Interim!$C$8+(1-Interim!$C$8)*(1-(121-$A47-BR$7)/Interim!$D$8))*IF($A47+BR$7&lt;121-Interim!$D$8,Interim!$C$9,Interim!$C$9+(1-Interim!$C$9)*(1-(121-$A47-BR$7)/Interim!$D$8))</f>
        <v>0.40752962975573331</v>
      </c>
      <c r="BS47" s="33">
        <f>'M 2008 VBT ALB'!BS44*IF($A47+BS$7&lt;121-Interim!$D$8,Interim!$C$8,Interim!$C$8+(1-Interim!$C$8)*(1-(121-$A47-BS$7)/Interim!$D$8))*IF($A47+BS$7&lt;121-Interim!$D$8,Interim!$C$9,Interim!$C$9+(1-Interim!$C$9)*(1-(121-$A47-BS$7)/Interim!$D$8))</f>
        <v>0.41725133140120002</v>
      </c>
      <c r="BT47" s="33">
        <f>'M 2008 VBT ALB'!BT44*IF($A47+BT$7&lt;121-Interim!$D$8,Interim!$C$8,Interim!$C$8+(1-Interim!$C$8)*(1-(121-$A47-BT$7)/Interim!$D$8))*IF($A47+BT$7&lt;121-Interim!$D$8,Interim!$C$9,Interim!$C$9+(1-Interim!$C$9)*(1-(121-$A47-BT$7)/Interim!$D$8))</f>
        <v>0.42374628166080008</v>
      </c>
      <c r="BU47" s="33">
        <f>'M 2008 VBT ALB'!BU44*IF($A47+BU$7&lt;121-Interim!$D$8,Interim!$C$8,Interim!$C$8+(1-Interim!$C$8)*(1-(121-$A47-BU$7)/Interim!$D$8))*IF($A47+BU$7&lt;121-Interim!$D$8,Interim!$C$9,Interim!$C$9+(1-Interim!$C$9)*(1-(121-$A47-BU$7)/Interim!$D$8))</f>
        <v>0.42913946350320004</v>
      </c>
      <c r="BV47" s="33">
        <f>'M 2008 VBT ALB'!BV44*IF($A47+BV$7&lt;121-Interim!$D$8,Interim!$C$8,Interim!$C$8+(1-Interim!$C$8)*(1-(121-$A47-BV$7)/Interim!$D$8))*IF($A47+BV$7&lt;121-Interim!$D$8,Interim!$C$9,Interim!$C$9+(1-Interim!$C$9)*(1-(121-$A47-BV$7)/Interim!$D$8))</f>
        <v>0.43276320000000007</v>
      </c>
      <c r="BW47" s="33">
        <f>'M 2008 VBT ALB'!BW44*IF($A47+BW$7&lt;121-Interim!$D$8,Interim!$C$8,Interim!$C$8+(1-Interim!$C$8)*(1-(121-$A47-BW$7)/Interim!$D$8))*IF($A47+BW$7&lt;121-Interim!$D$8,Interim!$C$9,Interim!$C$9+(1-Interim!$C$9)*(1-(121-$A47-BW$7)/Interim!$D$8))</f>
        <v>0.43448974200000001</v>
      </c>
      <c r="BX47" s="33">
        <f>'M 2008 VBT ALB'!BX44*IF($A47+BX$7&lt;121-Interim!$D$8,Interim!$C$8,Interim!$C$8+(1-Interim!$C$8)*(1-(121-$A47-BX$7)/Interim!$D$8))*IF($A47+BX$7&lt;121-Interim!$D$8,Interim!$C$9,Interim!$C$9+(1-Interim!$C$9)*(1-(121-$A47-BX$7)/Interim!$D$8))</f>
        <v>0.43621564800000001</v>
      </c>
      <c r="BY47" s="33">
        <f>'M 2008 VBT ALB'!BY44*IF($A47+BY$7&lt;121-Interim!$D$8,Interim!$C$8,Interim!$C$8+(1-Interim!$C$8)*(1-(121-$A47-BY$7)/Interim!$D$8))*IF($A47+BY$7&lt;121-Interim!$D$8,Interim!$C$9,Interim!$C$9+(1-Interim!$C$9)*(1-(121-$A47-BY$7)/Interim!$D$8))</f>
        <v>0.43794091800000007</v>
      </c>
      <c r="BZ47" s="33">
        <f>'M 2008 VBT ALB'!BZ44*IF($A47+BZ$7&lt;121-Interim!$D$8,Interim!$C$8,Interim!$C$8+(1-Interim!$C$8)*(1-(121-$A47-BZ$7)/Interim!$D$8))*IF($A47+BZ$7&lt;121-Interim!$D$8,Interim!$C$9,Interim!$C$9+(1-Interim!$C$9)*(1-(121-$A47-BZ$7)/Interim!$D$8))</f>
        <v>0.43966555200000002</v>
      </c>
      <c r="CA47" s="33">
        <f>'M 2008 VBT ALB'!CA44*IF($A47+CA$7&lt;121-Interim!$D$8,Interim!$C$8,Interim!$C$8+(1-Interim!$C$8)*(1-(121-$A47-CA$7)/Interim!$D$8))*IF($A47+CA$7&lt;121-Interim!$D$8,Interim!$C$9,Interim!$C$9+(1-Interim!$C$9)*(1-(121-$A47-CA$7)/Interim!$D$8))</f>
        <v>0.44138955000000002</v>
      </c>
      <c r="CB47" s="33">
        <f>'M 2008 VBT ALB'!CB44*IF($A47+CB$7&lt;121-Interim!$D$8,Interim!$C$8,Interim!$C$8+(1-Interim!$C$8)*(1-(121-$A47-CB$7)/Interim!$D$8))*IF($A47+CB$7&lt;121-Interim!$D$8,Interim!$C$9,Interim!$C$9+(1-Interim!$C$9)*(1-(121-$A47-CB$7)/Interim!$D$8))</f>
        <v>0.44311291200000003</v>
      </c>
      <c r="CC47" s="33">
        <f>'M 2008 VBT ALB'!CC44*IF($A47+CC$7&lt;121-Interim!$D$8,Interim!$C$8,Interim!$C$8+(1-Interim!$C$8)*(1-(121-$A47-CC$7)/Interim!$D$8))*IF($A47+CC$7&lt;121-Interim!$D$8,Interim!$C$9,Interim!$C$9+(1-Interim!$C$9)*(1-(121-$A47-CC$7)/Interim!$D$8))</f>
        <v>0.44483563799999998</v>
      </c>
      <c r="CD47" s="33">
        <f>'M 2008 VBT ALB'!CD44*IF($A47+CD$7&lt;121-Interim!$D$8,Interim!$C$8,Interim!$C$8+(1-Interim!$C$8)*(1-(121-$A47-CD$7)/Interim!$D$8))*IF($A47+CD$7&lt;121-Interim!$D$8,Interim!$C$9,Interim!$C$9+(1-Interim!$C$9)*(1-(121-$A47-CD$7)/Interim!$D$8))</f>
        <v>0.44655772800000004</v>
      </c>
      <c r="CE47" s="33">
        <f>'M 2008 VBT ALB'!CE44*IF($A47+CE$7&lt;121-Interim!$D$8,Interim!$C$8,Interim!$C$8+(1-Interim!$C$8)*(1-(121-$A47-CE$7)/Interim!$D$8))*IF($A47+CE$7&lt;121-Interim!$D$8,Interim!$C$9,Interim!$C$9+(1-Interim!$C$9)*(1-(121-$A47-CE$7)/Interim!$D$8))</f>
        <v>0.448279182</v>
      </c>
      <c r="CF47" s="33">
        <f>'M 2008 VBT ALB'!CF44*IF($A47+CF$7&lt;121-Interim!$D$8,Interim!$C$8,Interim!$C$8+(1-Interim!$C$8)*(1-(121-$A47-CF$7)/Interim!$D$8))*IF($A47+CF$7&lt;121-Interim!$D$8,Interim!$C$9,Interim!$C$9+(1-Interim!$C$9)*(1-(121-$A47-CF$7)/Interim!$D$8))</f>
        <v>0.45</v>
      </c>
      <c r="CG47" s="33">
        <f>'M 2008 VBT ALB'!CG44*IF($A47+CG$7&lt;121-Interim!$D$8,Interim!$C$8,Interim!$C$8+(1-Interim!$C$8)*(1-(121-$A47-CG$7)/Interim!$D$8))*IF($A47+CG$7&lt;121-Interim!$D$8,Interim!$C$9,Interim!$C$9+(1-Interim!$C$9)*(1-(121-$A47-CG$7)/Interim!$D$8))</f>
        <v>0</v>
      </c>
      <c r="CH47" s="33">
        <f>'M 2008 VBT ALB'!CH44*IF($A47+CH$7&lt;121-Interim!$D$8,Interim!$C$8,Interim!$C$8+(1-Interim!$C$8)*(1-(121-$A47-CH$7)/Interim!$D$8))*IF($A47+CH$7&lt;121-Interim!$D$8,Interim!$C$9,Interim!$C$9+(1-Interim!$C$9)*(1-(121-$A47-CH$7)/Interim!$D$8))</f>
        <v>0</v>
      </c>
      <c r="CI47" s="33">
        <f>'M 2008 VBT ALB'!CI44*IF($A47+CI$7&lt;121-Interim!$D$8,Interim!$C$8,Interim!$C$8+(1-Interim!$C$8)*(1-(121-$A47-CI$7)/Interim!$D$8))*IF($A47+CI$7&lt;121-Interim!$D$8,Interim!$C$9,Interim!$C$9+(1-Interim!$C$9)*(1-(121-$A47-CI$7)/Interim!$D$8))</f>
        <v>0</v>
      </c>
      <c r="CJ47" s="33">
        <f>'M 2008 VBT ALB'!CJ44*IF($A47+CJ$7&lt;121-Interim!$D$8,Interim!$C$8,Interim!$C$8+(1-Interim!$C$8)*(1-(121-$A47-CJ$7)/Interim!$D$8))*IF($A47+CJ$7&lt;121-Interim!$D$8,Interim!$C$9,Interim!$C$9+(1-Interim!$C$9)*(1-(121-$A47-CJ$7)/Interim!$D$8))</f>
        <v>0</v>
      </c>
      <c r="CK47" s="33">
        <f>'M 2008 VBT ALB'!CK44*IF($A47+CK$7&lt;121-Interim!$D$8,Interim!$C$8,Interim!$C$8+(1-Interim!$C$8)*(1-(121-$A47-CK$7)/Interim!$D$8))*IF($A47+CK$7&lt;121-Interim!$D$8,Interim!$C$9,Interim!$C$9+(1-Interim!$C$9)*(1-(121-$A47-CK$7)/Interim!$D$8))</f>
        <v>0</v>
      </c>
      <c r="CL47" s="33">
        <f>'M 2008 VBT ALB'!CL44*IF($A47+CL$7&lt;121-Interim!$D$8,Interim!$C$8,Interim!$C$8+(1-Interim!$C$8)*(1-(121-$A47-CL$7)/Interim!$D$8))*IF($A47+CL$7&lt;121-Interim!$D$8,Interim!$C$9,Interim!$C$9+(1-Interim!$C$9)*(1-(121-$A47-CL$7)/Interim!$D$8))</f>
        <v>0</v>
      </c>
      <c r="CM47" s="33">
        <f>'M 2008 VBT ALB'!CM44*IF($A47+CM$7&lt;121-Interim!$D$8,Interim!$C$8,Interim!$C$8+(1-Interim!$C$8)*(1-(121-$A47-CM$7)/Interim!$D$8))*IF($A47+CM$7&lt;121-Interim!$D$8,Interim!$C$9,Interim!$C$9+(1-Interim!$C$9)*(1-(121-$A47-CM$7)/Interim!$D$8))</f>
        <v>0</v>
      </c>
      <c r="CN47" s="33">
        <f>'M 2008 VBT ALB'!CN44*IF($A47+CN$7&lt;121-Interim!$D$8,Interim!$C$8,Interim!$C$8+(1-Interim!$C$8)*(1-(121-$A47-CN$7)/Interim!$D$8))*IF($A47+CN$7&lt;121-Interim!$D$8,Interim!$C$9,Interim!$C$9+(1-Interim!$C$9)*(1-(121-$A47-CN$7)/Interim!$D$8))</f>
        <v>0</v>
      </c>
      <c r="CO47" s="33">
        <f>'M 2008 VBT ALB'!CO44*IF($A47+CO$7&lt;121-Interim!$D$8,Interim!$C$8,Interim!$C$8+(1-Interim!$C$8)*(1-(121-$A47-CO$7)/Interim!$D$8))*IF($A47+CO$7&lt;121-Interim!$D$8,Interim!$C$9,Interim!$C$9+(1-Interim!$C$9)*(1-(121-$A47-CO$7)/Interim!$D$8))</f>
        <v>0</v>
      </c>
      <c r="CP47" s="33">
        <f>'M 2008 VBT ALB'!CP44*IF($A47+CP$7&lt;121-Interim!$D$8,Interim!$C$8,Interim!$C$8+(1-Interim!$C$8)*(1-(121-$A47-CP$7)/Interim!$D$8))*IF($A47+CP$7&lt;121-Interim!$D$8,Interim!$C$9,Interim!$C$9+(1-Interim!$C$9)*(1-(121-$A47-CP$7)/Interim!$D$8))</f>
        <v>0</v>
      </c>
      <c r="CQ47" s="33">
        <f>'M 2008 VBT ALB'!CQ44*IF($A47+CQ$7&lt;121-Interim!$D$8,Interim!$C$8,Interim!$C$8+(1-Interim!$C$8)*(1-(121-$A47-CQ$7)/Interim!$D$8))*IF($A47+CQ$7&lt;121-Interim!$D$8,Interim!$C$9,Interim!$C$9+(1-Interim!$C$9)*(1-(121-$A47-CQ$7)/Interim!$D$8))</f>
        <v>0</v>
      </c>
      <c r="CR47" s="33">
        <f>'M 2008 VBT ALB'!CR44*IF($A47+CR$7&lt;121-Interim!$D$8,Interim!$C$8,Interim!$C$8+(1-Interim!$C$8)*(1-(121-$A47-CR$7)/Interim!$D$8))*IF($A47+CR$7&lt;121-Interim!$D$8,Interim!$C$9,Interim!$C$9+(1-Interim!$C$9)*(1-(121-$A47-CR$7)/Interim!$D$8))</f>
        <v>0</v>
      </c>
      <c r="CS47" s="33">
        <f>'M 2008 VBT ALB'!CS44*IF($A47+CS$7&lt;121-Interim!$D$8,Interim!$C$8,Interim!$C$8+(1-Interim!$C$8)*(1-(121-$A47-CS$7)/Interim!$D$8))*IF($A47+CS$7&lt;121-Interim!$D$8,Interim!$C$9,Interim!$C$9+(1-Interim!$C$9)*(1-(121-$A47-CS$7)/Interim!$D$8))</f>
        <v>0</v>
      </c>
      <c r="CT47" s="33">
        <f>'M 2008 VBT ALB'!CT44*IF($A47+CT$7&lt;121-Interim!$D$8,Interim!$C$8,Interim!$C$8+(1-Interim!$C$8)*(1-(121-$A47-CT$7)/Interim!$D$8))*IF($A47+CT$7&lt;121-Interim!$D$8,Interim!$C$9,Interim!$C$9+(1-Interim!$C$9)*(1-(121-$A47-CT$7)/Interim!$D$8))</f>
        <v>0</v>
      </c>
      <c r="CU47" s="33">
        <f>'M 2008 VBT ALB'!CU44*IF($A47+CU$7&lt;121-Interim!$D$8,Interim!$C$8,Interim!$C$8+(1-Interim!$C$8)*(1-(121-$A47-CU$7)/Interim!$D$8))*IF($A47+CU$7&lt;121-Interim!$D$8,Interim!$C$9,Interim!$C$9+(1-Interim!$C$9)*(1-(121-$A47-CU$7)/Interim!$D$8))</f>
        <v>0</v>
      </c>
      <c r="CV47" s="33">
        <f>'M 2008 VBT ALB'!CV44*IF($A47+CV$7&lt;121-Interim!$D$8,Interim!$C$8,Interim!$C$8+(1-Interim!$C$8)*(1-(121-$A47-CV$7)/Interim!$D$8))*IF($A47+CV$7&lt;121-Interim!$D$8,Interim!$C$9,Interim!$C$9+(1-Interim!$C$9)*(1-(121-$A47-CV$7)/Interim!$D$8))</f>
        <v>0</v>
      </c>
      <c r="CW47" s="33">
        <f>'M 2008 VBT ALB'!CW44*IF($A47+CW$7&lt;121-Interim!$D$8,Interim!$C$8,Interim!$C$8+(1-Interim!$C$8)*(1-(121-$A47-CW$7)/Interim!$D$8))*IF($A47+CW$7&lt;121-Interim!$D$8,Interim!$C$9,Interim!$C$9+(1-Interim!$C$9)*(1-(121-$A47-CW$7)/Interim!$D$8))</f>
        <v>0</v>
      </c>
      <c r="CX47" s="33">
        <f>'M 2008 VBT ALB'!CX44*IF($A47+CX$7&lt;121-Interim!$D$8,Interim!$C$8,Interim!$C$8+(1-Interim!$C$8)*(1-(121-$A47-CX$7)/Interim!$D$8))*IF($A47+CX$7&lt;121-Interim!$D$8,Interim!$C$9,Interim!$C$9+(1-Interim!$C$9)*(1-(121-$A47-CX$7)/Interim!$D$8))</f>
        <v>0</v>
      </c>
      <c r="CY47" s="33">
        <f>'M 2008 VBT ALB'!CY44*IF($A47+CY$7&lt;121-Interim!$D$8,Interim!$C$8,Interim!$C$8+(1-Interim!$C$8)*(1-(121-$A47-CY$7)/Interim!$D$8))*IF($A47+CY$7&lt;121-Interim!$D$8,Interim!$C$9,Interim!$C$9+(1-Interim!$C$9)*(1-(121-$A47-CY$7)/Interim!$D$8))</f>
        <v>0</v>
      </c>
      <c r="CZ47" s="33">
        <f>'M 2008 VBT ALB'!CZ44*IF($A47+CZ$7&lt;121-Interim!$D$8,Interim!$C$8,Interim!$C$8+(1-Interim!$C$8)*(1-(121-$A47-CZ$7)/Interim!$D$8))*IF($A47+CZ$7&lt;121-Interim!$D$8,Interim!$C$9,Interim!$C$9+(1-Interim!$C$9)*(1-(121-$A47-CZ$7)/Interim!$D$8))</f>
        <v>0</v>
      </c>
      <c r="DA47" s="33">
        <f>'M 2008 VBT ALB'!DA44*IF($A47+DA$7&lt;121-Interim!$D$8,Interim!$C$8,Interim!$C$8+(1-Interim!$C$8)*(1-(121-$A47-DA$7)/Interim!$D$8))*IF($A47+DA$7&lt;121-Interim!$D$8,Interim!$C$9,Interim!$C$9+(1-Interim!$C$9)*(1-(121-$A47-DA$7)/Interim!$D$8))</f>
        <v>0</v>
      </c>
      <c r="DB47" s="33">
        <f>'M 2008 VBT ALB'!DB44*IF($A47+DB$7&lt;121-Interim!$D$8,Interim!$C$8,Interim!$C$8+(1-Interim!$C$8)*(1-(121-$A47-DB$7)/Interim!$D$8))*IF($A47+DB$7&lt;121-Interim!$D$8,Interim!$C$9,Interim!$C$9+(1-Interim!$C$9)*(1-(121-$A47-DB$7)/Interim!$D$8))</f>
        <v>0</v>
      </c>
      <c r="DC47" s="33">
        <f>'M 2008 VBT ALB'!DC44*IF($A47+DC$7&lt;121-Interim!$D$8,Interim!$C$8,Interim!$C$8+(1-Interim!$C$8)*(1-(121-$A47-DC$7)/Interim!$D$8))*IF($A47+DC$7&lt;121-Interim!$D$8,Interim!$C$9,Interim!$C$9+(1-Interim!$C$9)*(1-(121-$A47-DC$7)/Interim!$D$8))</f>
        <v>0</v>
      </c>
      <c r="DD47" s="33">
        <f>'M 2008 VBT ALB'!DD44*IF($A47+DD$7&lt;121-Interim!$D$8,Interim!$C$8,Interim!$C$8+(1-Interim!$C$8)*(1-(121-$A47-DD$7)/Interim!$D$8))*IF($A47+DD$7&lt;121-Interim!$D$8,Interim!$C$9,Interim!$C$9+(1-Interim!$C$9)*(1-(121-$A47-DD$7)/Interim!$D$8))</f>
        <v>0</v>
      </c>
      <c r="DE47" s="33">
        <f>'M 2008 VBT ALB'!DE44*IF($A47+DE$7&lt;121-Interim!$D$8,Interim!$C$8,Interim!$C$8+(1-Interim!$C$8)*(1-(121-$A47-DE$7)/Interim!$D$8))*IF($A47+DE$7&lt;121-Interim!$D$8,Interim!$C$9,Interim!$C$9+(1-Interim!$C$9)*(1-(121-$A47-DE$7)/Interim!$D$8))</f>
        <v>0</v>
      </c>
      <c r="DF47" s="33">
        <f>'M 2008 VBT ALB'!DF44*IF($A47+DF$7&lt;121-Interim!$D$8,Interim!$C$8,Interim!$C$8+(1-Interim!$C$8)*(1-(121-$A47-DF$7)/Interim!$D$8))*IF($A47+DF$7&lt;121-Interim!$D$8,Interim!$C$9,Interim!$C$9+(1-Interim!$C$9)*(1-(121-$A47-DF$7)/Interim!$D$8))</f>
        <v>0</v>
      </c>
      <c r="DG47" s="33">
        <f>'M 2008 VBT ALB'!DG44*IF($A47+DG$7&lt;121-Interim!$D$8,Interim!$C$8,Interim!$C$8+(1-Interim!$C$8)*(1-(121-$A47-DG$7)/Interim!$D$8))*IF($A47+DG$7&lt;121-Interim!$D$8,Interim!$C$9,Interim!$C$9+(1-Interim!$C$9)*(1-(121-$A47-DG$7)/Interim!$D$8))</f>
        <v>0</v>
      </c>
      <c r="DH47" s="33">
        <f>'M 2008 VBT ALB'!DH44*IF($A47+DH$7&lt;121-Interim!$D$8,Interim!$C$8,Interim!$C$8+(1-Interim!$C$8)*(1-(121-$A47-DH$7)/Interim!$D$8))*IF($A47+DH$7&lt;121-Interim!$D$8,Interim!$C$9,Interim!$C$9+(1-Interim!$C$9)*(1-(121-$A47-DH$7)/Interim!$D$8))</f>
        <v>0</v>
      </c>
      <c r="DI47" s="33">
        <f>'M 2008 VBT ALB'!DI44*IF($A47+DI$7&lt;121-Interim!$D$8,Interim!$C$8,Interim!$C$8+(1-Interim!$C$8)*(1-(121-$A47-DI$7)/Interim!$D$8))*IF($A47+DI$7&lt;121-Interim!$D$8,Interim!$C$9,Interim!$C$9+(1-Interim!$C$9)*(1-(121-$A47-DI$7)/Interim!$D$8))</f>
        <v>0</v>
      </c>
      <c r="DJ47" s="33">
        <f>'M 2008 VBT ALB'!DJ44*IF($A47+DJ$7&lt;121-Interim!$D$8,Interim!$C$8,Interim!$C$8+(1-Interim!$C$8)*(1-(121-$A47-DJ$7)/Interim!$D$8))*IF($A47+DJ$7&lt;121-Interim!$D$8,Interim!$C$9,Interim!$C$9+(1-Interim!$C$9)*(1-(121-$A47-DJ$7)/Interim!$D$8))</f>
        <v>0</v>
      </c>
      <c r="DK47" s="33">
        <f>'M 2008 VBT ALB'!DK44*IF($A47+DK$7&lt;121-Interim!$D$8,Interim!$C$8,Interim!$C$8+(1-Interim!$C$8)*(1-(121-$A47-DK$7)/Interim!$D$8))*IF($A47+DK$7&lt;121-Interim!$D$8,Interim!$C$9,Interim!$C$9+(1-Interim!$C$9)*(1-(121-$A47-DK$7)/Interim!$D$8))</f>
        <v>0</v>
      </c>
      <c r="DL47" s="33">
        <f>'M 2008 VBT ALB'!DL44*IF($A47+DL$7&lt;121-Interim!$D$8,Interim!$C$8,Interim!$C$8+(1-Interim!$C$8)*(1-(121-$A47-DL$7)/Interim!$D$8))*IF($A47+DL$7&lt;121-Interim!$D$8,Interim!$C$9,Interim!$C$9+(1-Interim!$C$9)*(1-(121-$A47-DL$7)/Interim!$D$8))</f>
        <v>0</v>
      </c>
      <c r="DM47" s="33">
        <f>'M 2008 VBT ALB'!DM44*IF($A47+DM$7&lt;121-Interim!$D$8,Interim!$C$8,Interim!$C$8+(1-Interim!$C$8)*(1-(121-$A47-DM$7)/Interim!$D$8))*IF($A47+DM$7&lt;121-Interim!$D$8,Interim!$C$9,Interim!$C$9+(1-Interim!$C$9)*(1-(121-$A47-DM$7)/Interim!$D$8))</f>
        <v>0</v>
      </c>
      <c r="DN47" s="33">
        <f>'M 2008 VBT ALB'!DN44*IF($A47+DN$7&lt;121-Interim!$D$8,Interim!$C$8,Interim!$C$8+(1-Interim!$C$8)*(1-(121-$A47-DN$7)/Interim!$D$8))*IF($A47+DN$7&lt;121-Interim!$D$8,Interim!$C$9,Interim!$C$9+(1-Interim!$C$9)*(1-(121-$A47-DN$7)/Interim!$D$8))</f>
        <v>0</v>
      </c>
      <c r="DO47" s="33">
        <f>'M 2008 VBT ALB'!DO44*IF($A47+DO$7&lt;121-Interim!$D$8,Interim!$C$8,Interim!$C$8+(1-Interim!$C$8)*(1-(121-$A47-DO$7)/Interim!$D$8))*IF($A47+DO$7&lt;121-Interim!$D$8,Interim!$C$9,Interim!$C$9+(1-Interim!$C$9)*(1-(121-$A47-DO$7)/Interim!$D$8))</f>
        <v>0</v>
      </c>
      <c r="DP47" s="33">
        <f>'M 2008 VBT ALB'!DP44*IF($A47+DP$7&lt;121-Interim!$D$8,Interim!$C$8,Interim!$C$8+(1-Interim!$C$8)*(1-(121-$A47-DP$7)/Interim!$D$8))*IF($A47+DP$7&lt;121-Interim!$D$8,Interim!$C$9,Interim!$C$9+(1-Interim!$C$9)*(1-(121-$A47-DP$7)/Interim!$D$8))</f>
        <v>0</v>
      </c>
      <c r="DQ47" s="33">
        <f>'M 2008 VBT ALB'!DQ44*IF($A47+DQ$7&lt;121-Interim!$D$8,Interim!$C$8,Interim!$C$8+(1-Interim!$C$8)*(1-(121-$A47-DQ$7)/Interim!$D$8))*IF($A47+DQ$7&lt;121-Interim!$D$8,Interim!$C$9,Interim!$C$9+(1-Interim!$C$9)*(1-(121-$A47-DQ$7)/Interim!$D$8))</f>
        <v>0</v>
      </c>
      <c r="DR47" s="33">
        <f>'M 2008 VBT ALB'!DR44*IF($A47+DR$7&lt;121-Interim!$D$8,Interim!$C$8,Interim!$C$8+(1-Interim!$C$8)*(1-(121-$A47-DR$7)/Interim!$D$8))*IF($A47+DR$7&lt;121-Interim!$D$8,Interim!$C$9,Interim!$C$9+(1-Interim!$C$9)*(1-(121-$A47-DR$7)/Interim!$D$8))</f>
        <v>0</v>
      </c>
    </row>
    <row r="48" spans="1:122" s="5" customFormat="1" x14ac:dyDescent="0.2">
      <c r="A48" s="29">
        <v>39</v>
      </c>
      <c r="B48" s="33">
        <f>'M 2008 VBT ALB'!B45*IF($A48+B$7&lt;121-Interim!$D$8,Interim!$C$8,Interim!$C$8+(1-Interim!$C$8)*(1-(121-$A48-B$7)/Interim!$D$8))*IF($A48+B$7&lt;121-Interim!$D$8,Interim!$C$9,Interim!$C$9+(1-Interim!$C$9)*(1-(121-$A48-B$7)/Interim!$D$8))</f>
        <v>3.2044694000000004E-4</v>
      </c>
      <c r="C48" s="33">
        <f>'M 2008 VBT ALB'!C45*IF($A48+C$7&lt;121-Interim!$D$8,Interim!$C$8,Interim!$C$8+(1-Interim!$C$8)*(1-(121-$A48-C$7)/Interim!$D$8))*IF($A48+C$7&lt;121-Interim!$D$8,Interim!$C$9,Interim!$C$9+(1-Interim!$C$9)*(1-(121-$A48-C$7)/Interim!$D$8))</f>
        <v>4.6182059000000002E-4</v>
      </c>
      <c r="D48" s="33">
        <f>'M 2008 VBT ALB'!D45*IF($A48+D$7&lt;121-Interim!$D$8,Interim!$C$8,Interim!$C$8+(1-Interim!$C$8)*(1-(121-$A48-D$7)/Interim!$D$8))*IF($A48+D$7&lt;121-Interim!$D$8,Interim!$C$9,Interim!$C$9+(1-Interim!$C$9)*(1-(121-$A48-D$7)/Interim!$D$8))</f>
        <v>5.5606968999999992E-4</v>
      </c>
      <c r="E48" s="33">
        <f>'M 2008 VBT ALB'!E45*IF($A48+E$7&lt;121-Interim!$D$8,Interim!$C$8,Interim!$C$8+(1-Interim!$C$8)*(1-(121-$A48-E$7)/Interim!$D$8))*IF($A48+E$7&lt;121-Interim!$D$8,Interim!$C$9,Interim!$C$9+(1-Interim!$C$9)*(1-(121-$A48-E$7)/Interim!$D$8))</f>
        <v>6.5031879000000009E-4</v>
      </c>
      <c r="F48" s="33">
        <f>'M 2008 VBT ALB'!F45*IF($A48+F$7&lt;121-Interim!$D$8,Interim!$C$8,Interim!$C$8+(1-Interim!$C$8)*(1-(121-$A48-F$7)/Interim!$D$8))*IF($A48+F$7&lt;121-Interim!$D$8,Interim!$C$9,Interim!$C$9+(1-Interim!$C$9)*(1-(121-$A48-F$7)/Interim!$D$8))</f>
        <v>7.3514298000000003E-4</v>
      </c>
      <c r="G48" s="33">
        <f>'M 2008 VBT ALB'!G45*IF($A48+G$7&lt;121-Interim!$D$8,Interim!$C$8,Interim!$C$8+(1-Interim!$C$8)*(1-(121-$A48-G$7)/Interim!$D$8))*IF($A48+G$7&lt;121-Interim!$D$8,Interim!$C$9,Interim!$C$9+(1-Interim!$C$9)*(1-(121-$A48-G$7)/Interim!$D$8))</f>
        <v>8.388169900000001E-4</v>
      </c>
      <c r="H48" s="33">
        <f>'M 2008 VBT ALB'!H45*IF($A48+H$7&lt;121-Interim!$D$8,Interim!$C$8,Interim!$C$8+(1-Interim!$C$8)*(1-(121-$A48-H$7)/Interim!$D$8))*IF($A48+H$7&lt;121-Interim!$D$8,Interim!$C$9,Interim!$C$9+(1-Interim!$C$9)*(1-(121-$A48-H$7)/Interim!$D$8))</f>
        <v>9.6134082000000017E-4</v>
      </c>
      <c r="I48" s="33">
        <f>'M 2008 VBT ALB'!I45*IF($A48+I$7&lt;121-Interim!$D$8,Interim!$C$8,Interim!$C$8+(1-Interim!$C$8)*(1-(121-$A48-I$7)/Interim!$D$8))*IF($A48+I$7&lt;121-Interim!$D$8,Interim!$C$9,Interim!$C$9+(1-Interim!$C$9)*(1-(121-$A48-I$7)/Interim!$D$8))</f>
        <v>1.1215642899999999E-3</v>
      </c>
      <c r="J48" s="33">
        <f>'M 2008 VBT ALB'!J45*IF($A48+J$7&lt;121-Interim!$D$8,Interim!$C$8,Interim!$C$8+(1-Interim!$C$8)*(1-(121-$A48-J$7)/Interim!$D$8))*IF($A48+J$7&lt;121-Interim!$D$8,Interim!$C$9,Interim!$C$9+(1-Interim!$C$9)*(1-(121-$A48-J$7)/Interim!$D$8))</f>
        <v>1.3100624900000001E-3</v>
      </c>
      <c r="K48" s="33">
        <f>'M 2008 VBT ALB'!K45*IF($A48+K$7&lt;121-Interim!$D$8,Interim!$C$8,Interim!$C$8+(1-Interim!$C$8)*(1-(121-$A48-K$7)/Interim!$D$8))*IF($A48+K$7&lt;121-Interim!$D$8,Interim!$C$9,Interim!$C$9+(1-Interim!$C$9)*(1-(121-$A48-K$7)/Interim!$D$8))</f>
        <v>1.5268354200000003E-3</v>
      </c>
      <c r="L48" s="33">
        <f>'M 2008 VBT ALB'!L45*IF($A48+L$7&lt;121-Interim!$D$8,Interim!$C$8,Interim!$C$8+(1-Interim!$C$8)*(1-(121-$A48-L$7)/Interim!$D$8))*IF($A48+L$7&lt;121-Interim!$D$8,Interim!$C$9,Interim!$C$9+(1-Interim!$C$9)*(1-(121-$A48-L$7)/Interim!$D$8))</f>
        <v>1.7530332600000002E-3</v>
      </c>
      <c r="M48" s="33">
        <f>'M 2008 VBT ALB'!M45*IF($A48+M$7&lt;121-Interim!$D$8,Interim!$C$8,Interim!$C$8+(1-Interim!$C$8)*(1-(121-$A48-M$7)/Interim!$D$8))*IF($A48+M$7&lt;121-Interim!$D$8,Interim!$C$9,Interim!$C$9+(1-Interim!$C$9)*(1-(121-$A48-M$7)/Interim!$D$8))</f>
        <v>2.0075058299999999E-3</v>
      </c>
      <c r="N48" s="33">
        <f>'M 2008 VBT ALB'!N45*IF($A48+N$7&lt;121-Interim!$D$8,Interim!$C$8,Interim!$C$8+(1-Interim!$C$8)*(1-(121-$A48-N$7)/Interim!$D$8))*IF($A48+N$7&lt;121-Interim!$D$8,Interim!$C$9,Interim!$C$9+(1-Interim!$C$9)*(1-(121-$A48-N$7)/Interim!$D$8))</f>
        <v>2.2619783999999997E-3</v>
      </c>
      <c r="O48" s="33">
        <f>'M 2008 VBT ALB'!O45*IF($A48+O$7&lt;121-Interim!$D$8,Interim!$C$8,Interim!$C$8+(1-Interim!$C$8)*(1-(121-$A48-O$7)/Interim!$D$8))*IF($A48+O$7&lt;121-Interim!$D$8,Interim!$C$9,Interim!$C$9+(1-Interim!$C$9)*(1-(121-$A48-O$7)/Interim!$D$8))</f>
        <v>2.5353007900000002E-3</v>
      </c>
      <c r="P48" s="33">
        <f>'M 2008 VBT ALB'!P45*IF($A48+P$7&lt;121-Interim!$D$8,Interim!$C$8,Interim!$C$8+(1-Interim!$C$8)*(1-(121-$A48-P$7)/Interim!$D$8))*IF($A48+P$7&lt;121-Interim!$D$8,Interim!$C$9,Interim!$C$9+(1-Interim!$C$9)*(1-(121-$A48-P$7)/Interim!$D$8))</f>
        <v>2.8180480900000006E-3</v>
      </c>
      <c r="Q48" s="33">
        <f>'M 2008 VBT ALB'!Q45*IF($A48+Q$7&lt;121-Interim!$D$8,Interim!$C$8,Interim!$C$8+(1-Interim!$C$8)*(1-(121-$A48-Q$7)/Interim!$D$8))*IF($A48+Q$7&lt;121-Interim!$D$8,Interim!$C$9,Interim!$C$9+(1-Interim!$C$9)*(1-(121-$A48-Q$7)/Interim!$D$8))</f>
        <v>3.1102203000000004E-3</v>
      </c>
      <c r="R48" s="33">
        <f>'M 2008 VBT ALB'!R45*IF($A48+R$7&lt;121-Interim!$D$8,Interim!$C$8,Interim!$C$8+(1-Interim!$C$8)*(1-(121-$A48-R$7)/Interim!$D$8))*IF($A48+R$7&lt;121-Interim!$D$8,Interim!$C$9,Interim!$C$9+(1-Interim!$C$9)*(1-(121-$A48-R$7)/Interim!$D$8))</f>
        <v>3.4212423300000005E-3</v>
      </c>
      <c r="S48" s="33">
        <f>'M 2008 VBT ALB'!S45*IF($A48+S$7&lt;121-Interim!$D$8,Interim!$C$8,Interim!$C$8+(1-Interim!$C$8)*(1-(121-$A48-S$7)/Interim!$D$8))*IF($A48+S$7&lt;121-Interim!$D$8,Interim!$C$9,Interim!$C$9+(1-Interim!$C$9)*(1-(121-$A48-S$7)/Interim!$D$8))</f>
        <v>3.741689270000001E-3</v>
      </c>
      <c r="T48" s="33">
        <f>'M 2008 VBT ALB'!T45*IF($A48+T$7&lt;121-Interim!$D$8,Interim!$C$8,Interim!$C$8+(1-Interim!$C$8)*(1-(121-$A48-T$7)/Interim!$D$8))*IF($A48+T$7&lt;121-Interim!$D$8,Interim!$C$9,Interim!$C$9+(1-Interim!$C$9)*(1-(121-$A48-T$7)/Interim!$D$8))</f>
        <v>4.0904109400000006E-3</v>
      </c>
      <c r="U48" s="33">
        <f>'M 2008 VBT ALB'!U45*IF($A48+U$7&lt;121-Interim!$D$8,Interim!$C$8,Interim!$C$8+(1-Interim!$C$8)*(1-(121-$A48-U$7)/Interim!$D$8))*IF($A48+U$7&lt;121-Interim!$D$8,Interim!$C$9,Interim!$C$9+(1-Interim!$C$9)*(1-(121-$A48-U$7)/Interim!$D$8))</f>
        <v>4.457982430000001E-3</v>
      </c>
      <c r="V48" s="33">
        <f>'M 2008 VBT ALB'!V45*IF($A48+V$7&lt;121-Interim!$D$8,Interim!$C$8,Interim!$C$8+(1-Interim!$C$8)*(1-(121-$A48-V$7)/Interim!$D$8))*IF($A48+V$7&lt;121-Interim!$D$8,Interim!$C$9,Interim!$C$9+(1-Interim!$C$9)*(1-(121-$A48-V$7)/Interim!$D$8))</f>
        <v>4.8821033799999998E-3</v>
      </c>
      <c r="W48" s="33">
        <f>'M 2008 VBT ALB'!W45*IF($A48+W$7&lt;121-Interim!$D$8,Interim!$C$8,Interim!$C$8+(1-Interim!$C$8)*(1-(121-$A48-W$7)/Interim!$D$8))*IF($A48+W$7&lt;121-Interim!$D$8,Interim!$C$9,Interim!$C$9+(1-Interim!$C$9)*(1-(121-$A48-W$7)/Interim!$D$8))</f>
        <v>5.4193232500000001E-3</v>
      </c>
      <c r="X48" s="33">
        <f>'M 2008 VBT ALB'!X45*IF($A48+X$7&lt;121-Interim!$D$8,Interim!$C$8,Interim!$C$8+(1-Interim!$C$8)*(1-(121-$A48-X$7)/Interim!$D$8))*IF($A48+X$7&lt;121-Interim!$D$8,Interim!$C$9,Interim!$C$9+(1-Interim!$C$9)*(1-(121-$A48-X$7)/Interim!$D$8))</f>
        <v>6.0979167700000005E-3</v>
      </c>
      <c r="Y48" s="33">
        <f>'M 2008 VBT ALB'!Y45*IF($A48+Y$7&lt;121-Interim!$D$8,Interim!$C$8,Interim!$C$8+(1-Interim!$C$8)*(1-(121-$A48-Y$7)/Interim!$D$8))*IF($A48+Y$7&lt;121-Interim!$D$8,Interim!$C$9,Interim!$C$9+(1-Interim!$C$9)*(1-(121-$A48-Y$7)/Interim!$D$8))</f>
        <v>6.9932832200000003E-3</v>
      </c>
      <c r="Z48" s="33">
        <f>'M 2008 VBT ALB'!Z45*IF($A48+Z$7&lt;121-Interim!$D$8,Interim!$C$8,Interim!$C$8+(1-Interim!$C$8)*(1-(121-$A48-Z$7)/Interim!$D$8))*IF($A48+Z$7&lt;121-Interim!$D$8,Interim!$C$9,Interim!$C$9+(1-Interim!$C$9)*(1-(121-$A48-Z$7)/Interim!$D$8))</f>
        <v>8.1619720599999997E-3</v>
      </c>
      <c r="AA48" s="33">
        <f>'M 2008 VBT ALB'!AA45*IF($A48+AA$7&lt;121-Interim!$D$8,Interim!$C$8,Interim!$C$8+(1-Interim!$C$8)*(1-(121-$A48-AA$7)/Interim!$D$8))*IF($A48+AA$7&lt;121-Interim!$D$8,Interim!$C$9,Interim!$C$9+(1-Interim!$C$9)*(1-(121-$A48-AA$7)/Interim!$D$8))</f>
        <v>9.6605327500000008E-3</v>
      </c>
      <c r="AB48" s="33">
        <f>'M 2008 VBT ALB'!AB45*IF($A48+AB$7&lt;121-Interim!$D$8,Interim!$C$8,Interim!$C$8+(1-Interim!$C$8)*(1-(121-$A48-AB$7)/Interim!$D$8))*IF($A48+AB$7&lt;121-Interim!$D$8,Interim!$C$9,Interim!$C$9+(1-Interim!$C$9)*(1-(121-$A48-AB$7)/Interim!$D$8))</f>
        <v>1.0716122670000001E-2</v>
      </c>
      <c r="AC48" s="33">
        <f>'M 2008 VBT ALB'!AC45*IF($A48+AC$7&lt;121-Interim!$D$8,Interim!$C$8,Interim!$C$8+(1-Interim!$C$8)*(1-(121-$A48-AC$7)/Interim!$D$8))*IF($A48+AC$7&lt;121-Interim!$D$8,Interim!$C$9,Interim!$C$9+(1-Interim!$C$9)*(1-(121-$A48-AC$7)/Interim!$D$8))</f>
        <v>1.1903661330000002E-2</v>
      </c>
      <c r="AD48" s="33">
        <f>'M 2008 VBT ALB'!AD45*IF($A48+AD$7&lt;121-Interim!$D$8,Interim!$C$8,Interim!$C$8+(1-Interim!$C$8)*(1-(121-$A48-AD$7)/Interim!$D$8))*IF($A48+AD$7&lt;121-Interim!$D$8,Interim!$C$9,Interim!$C$9+(1-Interim!$C$9)*(1-(121-$A48-AD$7)/Interim!$D$8))</f>
        <v>1.3251423460000002E-2</v>
      </c>
      <c r="AE48" s="33">
        <f>'M 2008 VBT ALB'!AE45*IF($A48+AE$7&lt;121-Interim!$D$8,Interim!$C$8,Interim!$C$8+(1-Interim!$C$8)*(1-(121-$A48-AE$7)/Interim!$D$8))*IF($A48+AE$7&lt;121-Interim!$D$8,Interim!$C$9,Interim!$C$9+(1-Interim!$C$9)*(1-(121-$A48-AE$7)/Interim!$D$8))</f>
        <v>1.4749984150000003E-2</v>
      </c>
      <c r="AF48" s="33">
        <f>'M 2008 VBT ALB'!AF45*IF($A48+AF$7&lt;121-Interim!$D$8,Interim!$C$8,Interim!$C$8+(1-Interim!$C$8)*(1-(121-$A48-AF$7)/Interim!$D$8))*IF($A48+AF$7&lt;121-Interim!$D$8,Interim!$C$9,Interim!$C$9+(1-Interim!$C$9)*(1-(121-$A48-AF$7)/Interim!$D$8))</f>
        <v>1.6427618130000002E-2</v>
      </c>
      <c r="AG48" s="33">
        <f>'M 2008 VBT ALB'!AG45*IF($A48+AG$7&lt;121-Interim!$D$8,Interim!$C$8,Interim!$C$8+(1-Interim!$C$8)*(1-(121-$A48-AG$7)/Interim!$D$8))*IF($A48+AG$7&lt;121-Interim!$D$8,Interim!$C$9,Interim!$C$9+(1-Interim!$C$9)*(1-(121-$A48-AG$7)/Interim!$D$8))</f>
        <v>1.8293750310000002E-2</v>
      </c>
      <c r="AH48" s="33">
        <f>'M 2008 VBT ALB'!AH45*IF($A48+AH$7&lt;121-Interim!$D$8,Interim!$C$8,Interim!$C$8+(1-Interim!$C$8)*(1-(121-$A48-AH$7)/Interim!$D$8))*IF($A48+AH$7&lt;121-Interim!$D$8,Interim!$C$9,Interim!$C$9+(1-Interim!$C$9)*(1-(121-$A48-AH$7)/Interim!$D$8))</f>
        <v>2.0367230510000004E-2</v>
      </c>
      <c r="AI48" s="33">
        <f>'M 2008 VBT ALB'!AI45*IF($A48+AI$7&lt;121-Interim!$D$8,Interim!$C$8,Interim!$C$8+(1-Interim!$C$8)*(1-(121-$A48-AI$7)/Interim!$D$8))*IF($A48+AI$7&lt;121-Interim!$D$8,Interim!$C$9,Interim!$C$9+(1-Interim!$C$9)*(1-(121-$A48-AI$7)/Interim!$D$8))</f>
        <v>2.265748364E-2</v>
      </c>
      <c r="AJ48" s="33">
        <f>'M 2008 VBT ALB'!AJ45*IF($A48+AJ$7&lt;121-Interim!$D$8,Interim!$C$8,Interim!$C$8+(1-Interim!$C$8)*(1-(121-$A48-AJ$7)/Interim!$D$8))*IF($A48+AJ$7&lt;121-Interim!$D$8,Interim!$C$9,Interim!$C$9+(1-Interim!$C$9)*(1-(121-$A48-AJ$7)/Interim!$D$8))</f>
        <v>2.518335952E-2</v>
      </c>
      <c r="AK48" s="33">
        <f>'M 2008 VBT ALB'!AK45*IF($A48+AK$7&lt;121-Interim!$D$8,Interim!$C$8,Interim!$C$8+(1-Interim!$C$8)*(1-(121-$A48-AK$7)/Interim!$D$8))*IF($A48+AK$7&lt;121-Interim!$D$8,Interim!$C$9,Interim!$C$9+(1-Interim!$C$9)*(1-(121-$A48-AK$7)/Interim!$D$8))</f>
        <v>2.7963707970000005E-2</v>
      </c>
      <c r="AL48" s="33">
        <f>'M 2008 VBT ALB'!AL45*IF($A48+AL$7&lt;121-Interim!$D$8,Interim!$C$8,Interim!$C$8+(1-Interim!$C$8)*(1-(121-$A48-AL$7)/Interim!$D$8))*IF($A48+AL$7&lt;121-Interim!$D$8,Interim!$C$9,Interim!$C$9+(1-Interim!$C$9)*(1-(121-$A48-AL$7)/Interim!$D$8))</f>
        <v>3.1017378809999999E-2</v>
      </c>
      <c r="AM48" s="33">
        <f>'M 2008 VBT ALB'!AM45*IF($A48+AM$7&lt;121-Interim!$D$8,Interim!$C$8,Interim!$C$8+(1-Interim!$C$8)*(1-(121-$A48-AM$7)/Interim!$D$8))*IF($A48+AM$7&lt;121-Interim!$D$8,Interim!$C$9,Interim!$C$9+(1-Interim!$C$9)*(1-(121-$A48-AM$7)/Interim!$D$8))</f>
        <v>3.4372646770000001E-2</v>
      </c>
      <c r="AN48" s="33">
        <f>'M 2008 VBT ALB'!AN45*IF($A48+AN$7&lt;121-Interim!$D$8,Interim!$C$8,Interim!$C$8+(1-Interim!$C$8)*(1-(121-$A48-AN$7)/Interim!$D$8))*IF($A48+AN$7&lt;121-Interim!$D$8,Interim!$C$9,Interim!$C$9+(1-Interim!$C$9)*(1-(121-$A48-AN$7)/Interim!$D$8))</f>
        <v>3.8048361669999996E-2</v>
      </c>
      <c r="AO48" s="33">
        <f>'M 2008 VBT ALB'!AO45*IF($A48+AO$7&lt;121-Interim!$D$8,Interim!$C$8,Interim!$C$8+(1-Interim!$C$8)*(1-(121-$A48-AO$7)/Interim!$D$8))*IF($A48+AO$7&lt;121-Interim!$D$8,Interim!$C$9,Interim!$C$9+(1-Interim!$C$9)*(1-(121-$A48-AO$7)/Interim!$D$8))</f>
        <v>4.2053948420000001E-2</v>
      </c>
      <c r="AP48" s="33">
        <f>'M 2008 VBT ALB'!AP45*IF($A48+AP$7&lt;121-Interim!$D$8,Interim!$C$8,Interim!$C$8+(1-Interim!$C$8)*(1-(121-$A48-AP$7)/Interim!$D$8))*IF($A48+AP$7&lt;121-Interim!$D$8,Interim!$C$9,Interim!$C$9+(1-Interim!$C$9)*(1-(121-$A48-AP$7)/Interim!$D$8))</f>
        <v>4.6417681750000002E-2</v>
      </c>
      <c r="AQ48" s="33">
        <f>'M 2008 VBT ALB'!AQ45*IF($A48+AQ$7&lt;121-Interim!$D$8,Interim!$C$8,Interim!$C$8+(1-Interim!$C$8)*(1-(121-$A48-AQ$7)/Interim!$D$8))*IF($A48+AQ$7&lt;121-Interim!$D$8,Interim!$C$9,Interim!$C$9+(1-Interim!$C$9)*(1-(121-$A48-AQ$7)/Interim!$D$8))</f>
        <v>5.1290360220000011E-2</v>
      </c>
      <c r="AR48" s="33">
        <f>'M 2008 VBT ALB'!AR45*IF($A48+AR$7&lt;121-Interim!$D$8,Interim!$C$8,Interim!$C$8+(1-Interim!$C$8)*(1-(121-$A48-AR$7)/Interim!$D$8))*IF($A48+AR$7&lt;121-Interim!$D$8,Interim!$C$9,Interim!$C$9+(1-Interim!$C$9)*(1-(121-$A48-AR$7)/Interim!$D$8))</f>
        <v>5.6728533290000008E-2</v>
      </c>
      <c r="AS48" s="33">
        <f>'M 2008 VBT ALB'!AS45*IF($A48+AS$7&lt;121-Interim!$D$8,Interim!$C$8,Interim!$C$8+(1-Interim!$C$8)*(1-(121-$A48-AS$7)/Interim!$D$8))*IF($A48+AS$7&lt;121-Interim!$D$8,Interim!$C$9,Interim!$C$9+(1-Interim!$C$9)*(1-(121-$A48-AS$7)/Interim!$D$8))</f>
        <v>6.2656801680000013E-2</v>
      </c>
      <c r="AT48" s="33">
        <f>'M 2008 VBT ALB'!AT45*IF($A48+AT$7&lt;121-Interim!$D$8,Interim!$C$8,Interim!$C$8+(1-Interim!$C$8)*(1-(121-$A48-AT$7)/Interim!$D$8))*IF($A48+AT$7&lt;121-Interim!$D$8,Interim!$C$9,Interim!$C$9+(1-Interim!$C$9)*(1-(121-$A48-AT$7)/Interim!$D$8))</f>
        <v>6.9094015209999998E-2</v>
      </c>
      <c r="AU48" s="33">
        <f>'M 2008 VBT ALB'!AU45*IF($A48+AU$7&lt;121-Interim!$D$8,Interim!$C$8,Interim!$C$8+(1-Interim!$C$8)*(1-(121-$A48-AU$7)/Interim!$D$8))*IF($A48+AU$7&lt;121-Interim!$D$8,Interim!$C$9,Interim!$C$9+(1-Interim!$C$9)*(1-(121-$A48-AU$7)/Interim!$D$8))</f>
        <v>7.6511419380000015E-2</v>
      </c>
      <c r="AV48" s="33">
        <f>'M 2008 VBT ALB'!AV45*IF($A48+AV$7&lt;121-Interim!$D$8,Interim!$C$8,Interim!$C$8+(1-Interim!$C$8)*(1-(121-$A48-AV$7)/Interim!$D$8))*IF($A48+AV$7&lt;121-Interim!$D$8,Interim!$C$9,Interim!$C$9+(1-Interim!$C$9)*(1-(121-$A48-AV$7)/Interim!$D$8))</f>
        <v>8.5144636940000018E-2</v>
      </c>
      <c r="AW48" s="33">
        <f>'M 2008 VBT ALB'!AW45*IF($A48+AW$7&lt;121-Interim!$D$8,Interim!$C$8,Interim!$C$8+(1-Interim!$C$8)*(1-(121-$A48-AW$7)/Interim!$D$8))*IF($A48+AW$7&lt;121-Interim!$D$8,Interim!$C$9,Interim!$C$9+(1-Interim!$C$9)*(1-(121-$A48-AW$7)/Interim!$D$8))</f>
        <v>9.4824019510000024E-2</v>
      </c>
      <c r="AX48" s="33">
        <f>'M 2008 VBT ALB'!AX45*IF($A48+AX$7&lt;121-Interim!$D$8,Interim!$C$8,Interim!$C$8+(1-Interim!$C$8)*(1-(121-$A48-AX$7)/Interim!$D$8))*IF($A48+AX$7&lt;121-Interim!$D$8,Interim!$C$9,Interim!$C$9+(1-Interim!$C$9)*(1-(121-$A48-AX$7)/Interim!$D$8))</f>
        <v>0.10574749020000003</v>
      </c>
      <c r="AY48" s="33">
        <f>'M 2008 VBT ALB'!AY45*IF($A48+AY$7&lt;121-Interim!$D$8,Interim!$C$8,Interim!$C$8+(1-Interim!$C$8)*(1-(121-$A48-AY$7)/Interim!$D$8))*IF($A48+AY$7&lt;121-Interim!$D$8,Interim!$C$9,Interim!$C$9+(1-Interim!$C$9)*(1-(121-$A48-AY$7)/Interim!$D$8))</f>
        <v>0.11812239703000001</v>
      </c>
      <c r="AZ48" s="33">
        <f>'M 2008 VBT ALB'!AZ45*IF($A48+AZ$7&lt;121-Interim!$D$8,Interim!$C$8,Interim!$C$8+(1-Interim!$C$8)*(1-(121-$A48-AZ$7)/Interim!$D$8))*IF($A48+AZ$7&lt;121-Interim!$D$8,Interim!$C$9,Interim!$C$9+(1-Interim!$C$9)*(1-(121-$A48-AZ$7)/Interim!$D$8))</f>
        <v>0.13171311725000001</v>
      </c>
      <c r="BA48" s="33">
        <f>'M 2008 VBT ALB'!BA45*IF($A48+BA$7&lt;121-Interim!$D$8,Interim!$C$8,Interim!$C$8+(1-Interim!$C$8)*(1-(121-$A48-BA$7)/Interim!$D$8))*IF($A48+BA$7&lt;121-Interim!$D$8,Interim!$C$9,Interim!$C$9+(1-Interim!$C$9)*(1-(121-$A48-BA$7)/Interim!$D$8))</f>
        <v>0.14678354834000001</v>
      </c>
      <c r="BB48" s="33">
        <f>'M 2008 VBT ALB'!BB45*IF($A48+BB$7&lt;121-Interim!$D$8,Interim!$C$8,Interim!$C$8+(1-Interim!$C$8)*(1-(121-$A48-BB$7)/Interim!$D$8))*IF($A48+BB$7&lt;121-Interim!$D$8,Interim!$C$9,Interim!$C$9+(1-Interim!$C$9)*(1-(121-$A48-BB$7)/Interim!$D$8))</f>
        <v>0.16338081485000003</v>
      </c>
      <c r="BC48" s="33">
        <f>'M 2008 VBT ALB'!BC45*IF($A48+BC$7&lt;121-Interim!$D$8,Interim!$C$8,Interim!$C$8+(1-Interim!$C$8)*(1-(121-$A48-BC$7)/Interim!$D$8))*IF($A48+BC$7&lt;121-Interim!$D$8,Interim!$C$9,Interim!$C$9+(1-Interim!$C$9)*(1-(121-$A48-BC$7)/Interim!$D$8))</f>
        <v>0.18076034889000001</v>
      </c>
      <c r="BD48" s="33">
        <f>'M 2008 VBT ALB'!BD45*IF($A48+BD$7&lt;121-Interim!$D$8,Interim!$C$8,Interim!$C$8+(1-Interim!$C$8)*(1-(121-$A48-BD$7)/Interim!$D$8))*IF($A48+BD$7&lt;121-Interim!$D$8,Interim!$C$9,Interim!$C$9+(1-Interim!$C$9)*(1-(121-$A48-BD$7)/Interim!$D$8))</f>
        <v>0.19830953131000001</v>
      </c>
      <c r="BE48" s="33">
        <f>'M 2008 VBT ALB'!BE45*IF($A48+BE$7&lt;121-Interim!$D$8,Interim!$C$8,Interim!$C$8+(1-Interim!$C$8)*(1-(121-$A48-BE$7)/Interim!$D$8))*IF($A48+BE$7&lt;121-Interim!$D$8,Interim!$C$9,Interim!$C$9+(1-Interim!$C$9)*(1-(121-$A48-BE$7)/Interim!$D$8))</f>
        <v>0.21456750106000003</v>
      </c>
      <c r="BF48" s="33">
        <f>'M 2008 VBT ALB'!BF45*IF($A48+BF$7&lt;121-Interim!$D$8,Interim!$C$8,Interim!$C$8+(1-Interim!$C$8)*(1-(121-$A48-BF$7)/Interim!$D$8))*IF($A48+BF$7&lt;121-Interim!$D$8,Interim!$C$9,Interim!$C$9+(1-Interim!$C$9)*(1-(121-$A48-BF$7)/Interim!$D$8))</f>
        <v>0.23025055130000005</v>
      </c>
      <c r="BG48" s="33">
        <f>'M 2008 VBT ALB'!BG45*IF($A48+BG$7&lt;121-Interim!$D$8,Interim!$C$8,Interim!$C$8+(1-Interim!$C$8)*(1-(121-$A48-BG$7)/Interim!$D$8))*IF($A48+BG$7&lt;121-Interim!$D$8,Interim!$C$9,Interim!$C$9+(1-Interim!$C$9)*(1-(121-$A48-BG$7)/Interim!$D$8))</f>
        <v>0.24656507051000004</v>
      </c>
      <c r="BH48" s="33">
        <f>'M 2008 VBT ALB'!BH45*IF($A48+BH$7&lt;121-Interim!$D$8,Interim!$C$8,Interim!$C$8+(1-Interim!$C$8)*(1-(121-$A48-BH$7)/Interim!$D$8))*IF($A48+BH$7&lt;121-Interim!$D$8,Interim!$C$9,Interim!$C$9+(1-Interim!$C$9)*(1-(121-$A48-BH$7)/Interim!$D$8))</f>
        <v>0.26390690491000002</v>
      </c>
      <c r="BI48" s="33">
        <f>'M 2008 VBT ALB'!BI45*IF($A48+BI$7&lt;121-Interim!$D$8,Interim!$C$8,Interim!$C$8+(1-Interim!$C$8)*(1-(121-$A48-BI$7)/Interim!$D$8))*IF($A48+BI$7&lt;121-Interim!$D$8,Interim!$C$9,Interim!$C$9+(1-Interim!$C$9)*(1-(121-$A48-BI$7)/Interim!$D$8))</f>
        <v>0.28394426357000002</v>
      </c>
      <c r="BJ48" s="33">
        <f>'M 2008 VBT ALB'!BJ45*IF($A48+BJ$7&lt;121-Interim!$D$8,Interim!$C$8,Interim!$C$8+(1-Interim!$C$8)*(1-(121-$A48-BJ$7)/Interim!$D$8))*IF($A48+BJ$7&lt;121-Interim!$D$8,Interim!$C$9,Interim!$C$9+(1-Interim!$C$9)*(1-(121-$A48-BJ$7)/Interim!$D$8))</f>
        <v>0.30522571035000007</v>
      </c>
      <c r="BK48" s="33">
        <f>'M 2008 VBT ALB'!BK45*IF($A48+BK$7&lt;121-Interim!$D$8,Interim!$C$8,Interim!$C$8+(1-Interim!$C$8)*(1-(121-$A48-BK$7)/Interim!$D$8))*IF($A48+BK$7&lt;121-Interim!$D$8,Interim!$C$9,Interim!$C$9+(1-Interim!$C$9)*(1-(121-$A48-BK$7)/Interim!$D$8))</f>
        <v>0.32575316433000001</v>
      </c>
      <c r="BL48" s="33">
        <f>'M 2008 VBT ALB'!BL45*IF($A48+BL$7&lt;121-Interim!$D$8,Interim!$C$8,Interim!$C$8+(1-Interim!$C$8)*(1-(121-$A48-BL$7)/Interim!$D$8))*IF($A48+BL$7&lt;121-Interim!$D$8,Interim!$C$9,Interim!$C$9+(1-Interim!$C$9)*(1-(121-$A48-BL$7)/Interim!$D$8))</f>
        <v>0.34465953379000003</v>
      </c>
      <c r="BM48" s="33">
        <f>'M 2008 VBT ALB'!BM45*IF($A48+BM$7&lt;121-Interim!$D$8,Interim!$C$8,Interim!$C$8+(1-Interim!$C$8)*(1-(121-$A48-BM$7)/Interim!$D$8))*IF($A48+BM$7&lt;121-Interim!$D$8,Interim!$C$9,Interim!$C$9+(1-Interim!$C$9)*(1-(121-$A48-BM$7)/Interim!$D$8))</f>
        <v>0.36118140102000001</v>
      </c>
      <c r="BN48" s="33">
        <f>'M 2008 VBT ALB'!BN45*IF($A48+BN$7&lt;121-Interim!$D$8,Interim!$C$8,Interim!$C$8+(1-Interim!$C$8)*(1-(121-$A48-BN$7)/Interim!$D$8))*IF($A48+BN$7&lt;121-Interim!$D$8,Interim!$C$9,Interim!$C$9+(1-Interim!$C$9)*(1-(121-$A48-BN$7)/Interim!$D$8))</f>
        <v>0.37472499669000003</v>
      </c>
      <c r="BO48" s="33">
        <f>'M 2008 VBT ALB'!BO45*IF($A48+BO$7&lt;121-Interim!$D$8,Interim!$C$8,Interim!$C$8+(1-Interim!$C$8)*(1-(121-$A48-BO$7)/Interim!$D$8))*IF($A48+BO$7&lt;121-Interim!$D$8,Interim!$C$9,Interim!$C$9+(1-Interim!$C$9)*(1-(121-$A48-BO$7)/Interim!$D$8))</f>
        <v>0.38595006450000002</v>
      </c>
      <c r="BP48" s="33">
        <f>'M 2008 VBT ALB'!BP45*IF($A48+BP$7&lt;121-Interim!$D$8,Interim!$C$8,Interim!$C$8+(1-Interim!$C$8)*(1-(121-$A48-BP$7)/Interim!$D$8))*IF($A48+BP$7&lt;121-Interim!$D$8,Interim!$C$9,Interim!$C$9+(1-Interim!$C$9)*(1-(121-$A48-BP$7)/Interim!$D$8))</f>
        <v>0.39615724203000002</v>
      </c>
      <c r="BQ48" s="33">
        <f>'M 2008 VBT ALB'!BQ45*IF($A48+BQ$7&lt;121-Interim!$D$8,Interim!$C$8,Interim!$C$8+(1-Interim!$C$8)*(1-(121-$A48-BQ$7)/Interim!$D$8))*IF($A48+BQ$7&lt;121-Interim!$D$8,Interim!$C$9,Interim!$C$9+(1-Interim!$C$9)*(1-(121-$A48-BQ$7)/Interim!$D$8))</f>
        <v>0.40752962975573331</v>
      </c>
      <c r="BR48" s="33">
        <f>'M 2008 VBT ALB'!BR45*IF($A48+BR$7&lt;121-Interim!$D$8,Interim!$C$8,Interim!$C$8+(1-Interim!$C$8)*(1-(121-$A48-BR$7)/Interim!$D$8))*IF($A48+BR$7&lt;121-Interim!$D$8,Interim!$C$9,Interim!$C$9+(1-Interim!$C$9)*(1-(121-$A48-BR$7)/Interim!$D$8))</f>
        <v>0.41725133140120002</v>
      </c>
      <c r="BS48" s="33">
        <f>'M 2008 VBT ALB'!BS45*IF($A48+BS$7&lt;121-Interim!$D$8,Interim!$C$8,Interim!$C$8+(1-Interim!$C$8)*(1-(121-$A48-BS$7)/Interim!$D$8))*IF($A48+BS$7&lt;121-Interim!$D$8,Interim!$C$9,Interim!$C$9+(1-Interim!$C$9)*(1-(121-$A48-BS$7)/Interim!$D$8))</f>
        <v>0.42374628166080008</v>
      </c>
      <c r="BT48" s="33">
        <f>'M 2008 VBT ALB'!BT45*IF($A48+BT$7&lt;121-Interim!$D$8,Interim!$C$8,Interim!$C$8+(1-Interim!$C$8)*(1-(121-$A48-BT$7)/Interim!$D$8))*IF($A48+BT$7&lt;121-Interim!$D$8,Interim!$C$9,Interim!$C$9+(1-Interim!$C$9)*(1-(121-$A48-BT$7)/Interim!$D$8))</f>
        <v>0.42913946350320004</v>
      </c>
      <c r="BU48" s="33">
        <f>'M 2008 VBT ALB'!BU45*IF($A48+BU$7&lt;121-Interim!$D$8,Interim!$C$8,Interim!$C$8+(1-Interim!$C$8)*(1-(121-$A48-BU$7)/Interim!$D$8))*IF($A48+BU$7&lt;121-Interim!$D$8,Interim!$C$9,Interim!$C$9+(1-Interim!$C$9)*(1-(121-$A48-BU$7)/Interim!$D$8))</f>
        <v>0.43276320000000007</v>
      </c>
      <c r="BV48" s="33">
        <f>'M 2008 VBT ALB'!BV45*IF($A48+BV$7&lt;121-Interim!$D$8,Interim!$C$8,Interim!$C$8+(1-Interim!$C$8)*(1-(121-$A48-BV$7)/Interim!$D$8))*IF($A48+BV$7&lt;121-Interim!$D$8,Interim!$C$9,Interim!$C$9+(1-Interim!$C$9)*(1-(121-$A48-BV$7)/Interim!$D$8))</f>
        <v>0.43448974200000001</v>
      </c>
      <c r="BW48" s="33">
        <f>'M 2008 VBT ALB'!BW45*IF($A48+BW$7&lt;121-Interim!$D$8,Interim!$C$8,Interim!$C$8+(1-Interim!$C$8)*(1-(121-$A48-BW$7)/Interim!$D$8))*IF($A48+BW$7&lt;121-Interim!$D$8,Interim!$C$9,Interim!$C$9+(1-Interim!$C$9)*(1-(121-$A48-BW$7)/Interim!$D$8))</f>
        <v>0.43621564800000001</v>
      </c>
      <c r="BX48" s="33">
        <f>'M 2008 VBT ALB'!BX45*IF($A48+BX$7&lt;121-Interim!$D$8,Interim!$C$8,Interim!$C$8+(1-Interim!$C$8)*(1-(121-$A48-BX$7)/Interim!$D$8))*IF($A48+BX$7&lt;121-Interim!$D$8,Interim!$C$9,Interim!$C$9+(1-Interim!$C$9)*(1-(121-$A48-BX$7)/Interim!$D$8))</f>
        <v>0.43794091800000007</v>
      </c>
      <c r="BY48" s="33">
        <f>'M 2008 VBT ALB'!BY45*IF($A48+BY$7&lt;121-Interim!$D$8,Interim!$C$8,Interim!$C$8+(1-Interim!$C$8)*(1-(121-$A48-BY$7)/Interim!$D$8))*IF($A48+BY$7&lt;121-Interim!$D$8,Interim!$C$9,Interim!$C$9+(1-Interim!$C$9)*(1-(121-$A48-BY$7)/Interim!$D$8))</f>
        <v>0.43966555200000002</v>
      </c>
      <c r="BZ48" s="33">
        <f>'M 2008 VBT ALB'!BZ45*IF($A48+BZ$7&lt;121-Interim!$D$8,Interim!$C$8,Interim!$C$8+(1-Interim!$C$8)*(1-(121-$A48-BZ$7)/Interim!$D$8))*IF($A48+BZ$7&lt;121-Interim!$D$8,Interim!$C$9,Interim!$C$9+(1-Interim!$C$9)*(1-(121-$A48-BZ$7)/Interim!$D$8))</f>
        <v>0.44138955000000002</v>
      </c>
      <c r="CA48" s="33">
        <f>'M 2008 VBT ALB'!CA45*IF($A48+CA$7&lt;121-Interim!$D$8,Interim!$C$8,Interim!$C$8+(1-Interim!$C$8)*(1-(121-$A48-CA$7)/Interim!$D$8))*IF($A48+CA$7&lt;121-Interim!$D$8,Interim!$C$9,Interim!$C$9+(1-Interim!$C$9)*(1-(121-$A48-CA$7)/Interim!$D$8))</f>
        <v>0.44311291200000003</v>
      </c>
      <c r="CB48" s="33">
        <f>'M 2008 VBT ALB'!CB45*IF($A48+CB$7&lt;121-Interim!$D$8,Interim!$C$8,Interim!$C$8+(1-Interim!$C$8)*(1-(121-$A48-CB$7)/Interim!$D$8))*IF($A48+CB$7&lt;121-Interim!$D$8,Interim!$C$9,Interim!$C$9+(1-Interim!$C$9)*(1-(121-$A48-CB$7)/Interim!$D$8))</f>
        <v>0.44483563799999998</v>
      </c>
      <c r="CC48" s="33">
        <f>'M 2008 VBT ALB'!CC45*IF($A48+CC$7&lt;121-Interim!$D$8,Interim!$C$8,Interim!$C$8+(1-Interim!$C$8)*(1-(121-$A48-CC$7)/Interim!$D$8))*IF($A48+CC$7&lt;121-Interim!$D$8,Interim!$C$9,Interim!$C$9+(1-Interim!$C$9)*(1-(121-$A48-CC$7)/Interim!$D$8))</f>
        <v>0.44655772800000004</v>
      </c>
      <c r="CD48" s="33">
        <f>'M 2008 VBT ALB'!CD45*IF($A48+CD$7&lt;121-Interim!$D$8,Interim!$C$8,Interim!$C$8+(1-Interim!$C$8)*(1-(121-$A48-CD$7)/Interim!$D$8))*IF($A48+CD$7&lt;121-Interim!$D$8,Interim!$C$9,Interim!$C$9+(1-Interim!$C$9)*(1-(121-$A48-CD$7)/Interim!$D$8))</f>
        <v>0.448279182</v>
      </c>
      <c r="CE48" s="33">
        <f>'M 2008 VBT ALB'!CE45*IF($A48+CE$7&lt;121-Interim!$D$8,Interim!$C$8,Interim!$C$8+(1-Interim!$C$8)*(1-(121-$A48-CE$7)/Interim!$D$8))*IF($A48+CE$7&lt;121-Interim!$D$8,Interim!$C$9,Interim!$C$9+(1-Interim!$C$9)*(1-(121-$A48-CE$7)/Interim!$D$8))</f>
        <v>0.45</v>
      </c>
      <c r="CF48" s="33">
        <f>'M 2008 VBT ALB'!CF45*IF($A48+CF$7&lt;121-Interim!$D$8,Interim!$C$8,Interim!$C$8+(1-Interim!$C$8)*(1-(121-$A48-CF$7)/Interim!$D$8))*IF($A48+CF$7&lt;121-Interim!$D$8,Interim!$C$9,Interim!$C$9+(1-Interim!$C$9)*(1-(121-$A48-CF$7)/Interim!$D$8))</f>
        <v>0</v>
      </c>
      <c r="CG48" s="33">
        <f>'M 2008 VBT ALB'!CG45*IF($A48+CG$7&lt;121-Interim!$D$8,Interim!$C$8,Interim!$C$8+(1-Interim!$C$8)*(1-(121-$A48-CG$7)/Interim!$D$8))*IF($A48+CG$7&lt;121-Interim!$D$8,Interim!$C$9,Interim!$C$9+(1-Interim!$C$9)*(1-(121-$A48-CG$7)/Interim!$D$8))</f>
        <v>0</v>
      </c>
      <c r="CH48" s="33">
        <f>'M 2008 VBT ALB'!CH45*IF($A48+CH$7&lt;121-Interim!$D$8,Interim!$C$8,Interim!$C$8+(1-Interim!$C$8)*(1-(121-$A48-CH$7)/Interim!$D$8))*IF($A48+CH$7&lt;121-Interim!$D$8,Interim!$C$9,Interim!$C$9+(1-Interim!$C$9)*(1-(121-$A48-CH$7)/Interim!$D$8))</f>
        <v>0</v>
      </c>
      <c r="CI48" s="33">
        <f>'M 2008 VBT ALB'!CI45*IF($A48+CI$7&lt;121-Interim!$D$8,Interim!$C$8,Interim!$C$8+(1-Interim!$C$8)*(1-(121-$A48-CI$7)/Interim!$D$8))*IF($A48+CI$7&lt;121-Interim!$D$8,Interim!$C$9,Interim!$C$9+(1-Interim!$C$9)*(1-(121-$A48-CI$7)/Interim!$D$8))</f>
        <v>0</v>
      </c>
      <c r="CJ48" s="33">
        <f>'M 2008 VBT ALB'!CJ45*IF($A48+CJ$7&lt;121-Interim!$D$8,Interim!$C$8,Interim!$C$8+(1-Interim!$C$8)*(1-(121-$A48-CJ$7)/Interim!$D$8))*IF($A48+CJ$7&lt;121-Interim!$D$8,Interim!$C$9,Interim!$C$9+(1-Interim!$C$9)*(1-(121-$A48-CJ$7)/Interim!$D$8))</f>
        <v>0</v>
      </c>
      <c r="CK48" s="33">
        <f>'M 2008 VBT ALB'!CK45*IF($A48+CK$7&lt;121-Interim!$D$8,Interim!$C$8,Interim!$C$8+(1-Interim!$C$8)*(1-(121-$A48-CK$7)/Interim!$D$8))*IF($A48+CK$7&lt;121-Interim!$D$8,Interim!$C$9,Interim!$C$9+(1-Interim!$C$9)*(1-(121-$A48-CK$7)/Interim!$D$8))</f>
        <v>0</v>
      </c>
      <c r="CL48" s="33">
        <f>'M 2008 VBT ALB'!CL45*IF($A48+CL$7&lt;121-Interim!$D$8,Interim!$C$8,Interim!$C$8+(1-Interim!$C$8)*(1-(121-$A48-CL$7)/Interim!$D$8))*IF($A48+CL$7&lt;121-Interim!$D$8,Interim!$C$9,Interim!$C$9+(1-Interim!$C$9)*(1-(121-$A48-CL$7)/Interim!$D$8))</f>
        <v>0</v>
      </c>
      <c r="CM48" s="33">
        <f>'M 2008 VBT ALB'!CM45*IF($A48+CM$7&lt;121-Interim!$D$8,Interim!$C$8,Interim!$C$8+(1-Interim!$C$8)*(1-(121-$A48-CM$7)/Interim!$D$8))*IF($A48+CM$7&lt;121-Interim!$D$8,Interim!$C$9,Interim!$C$9+(1-Interim!$C$9)*(1-(121-$A48-CM$7)/Interim!$D$8))</f>
        <v>0</v>
      </c>
      <c r="CN48" s="33">
        <f>'M 2008 VBT ALB'!CN45*IF($A48+CN$7&lt;121-Interim!$D$8,Interim!$C$8,Interim!$C$8+(1-Interim!$C$8)*(1-(121-$A48-CN$7)/Interim!$D$8))*IF($A48+CN$7&lt;121-Interim!$D$8,Interim!$C$9,Interim!$C$9+(1-Interim!$C$9)*(1-(121-$A48-CN$7)/Interim!$D$8))</f>
        <v>0</v>
      </c>
      <c r="CO48" s="33">
        <f>'M 2008 VBT ALB'!CO45*IF($A48+CO$7&lt;121-Interim!$D$8,Interim!$C$8,Interim!$C$8+(1-Interim!$C$8)*(1-(121-$A48-CO$7)/Interim!$D$8))*IF($A48+CO$7&lt;121-Interim!$D$8,Interim!$C$9,Interim!$C$9+(1-Interim!$C$9)*(1-(121-$A48-CO$7)/Interim!$D$8))</f>
        <v>0</v>
      </c>
      <c r="CP48" s="33">
        <f>'M 2008 VBT ALB'!CP45*IF($A48+CP$7&lt;121-Interim!$D$8,Interim!$C$8,Interim!$C$8+(1-Interim!$C$8)*(1-(121-$A48-CP$7)/Interim!$D$8))*IF($A48+CP$7&lt;121-Interim!$D$8,Interim!$C$9,Interim!$C$9+(1-Interim!$C$9)*(1-(121-$A48-CP$7)/Interim!$D$8))</f>
        <v>0</v>
      </c>
      <c r="CQ48" s="33">
        <f>'M 2008 VBT ALB'!CQ45*IF($A48+CQ$7&lt;121-Interim!$D$8,Interim!$C$8,Interim!$C$8+(1-Interim!$C$8)*(1-(121-$A48-CQ$7)/Interim!$D$8))*IF($A48+CQ$7&lt;121-Interim!$D$8,Interim!$C$9,Interim!$C$9+(1-Interim!$C$9)*(1-(121-$A48-CQ$7)/Interim!$D$8))</f>
        <v>0</v>
      </c>
      <c r="CR48" s="33">
        <f>'M 2008 VBT ALB'!CR45*IF($A48+CR$7&lt;121-Interim!$D$8,Interim!$C$8,Interim!$C$8+(1-Interim!$C$8)*(1-(121-$A48-CR$7)/Interim!$D$8))*IF($A48+CR$7&lt;121-Interim!$D$8,Interim!$C$9,Interim!$C$9+(1-Interim!$C$9)*(1-(121-$A48-CR$7)/Interim!$D$8))</f>
        <v>0</v>
      </c>
      <c r="CS48" s="33">
        <f>'M 2008 VBT ALB'!CS45*IF($A48+CS$7&lt;121-Interim!$D$8,Interim!$C$8,Interim!$C$8+(1-Interim!$C$8)*(1-(121-$A48-CS$7)/Interim!$D$8))*IF($A48+CS$7&lt;121-Interim!$D$8,Interim!$C$9,Interim!$C$9+(1-Interim!$C$9)*(1-(121-$A48-CS$7)/Interim!$D$8))</f>
        <v>0</v>
      </c>
      <c r="CT48" s="33">
        <f>'M 2008 VBT ALB'!CT45*IF($A48+CT$7&lt;121-Interim!$D$8,Interim!$C$8,Interim!$C$8+(1-Interim!$C$8)*(1-(121-$A48-CT$7)/Interim!$D$8))*IF($A48+CT$7&lt;121-Interim!$D$8,Interim!$C$9,Interim!$C$9+(1-Interim!$C$9)*(1-(121-$A48-CT$7)/Interim!$D$8))</f>
        <v>0</v>
      </c>
      <c r="CU48" s="33">
        <f>'M 2008 VBT ALB'!CU45*IF($A48+CU$7&lt;121-Interim!$D$8,Interim!$C$8,Interim!$C$8+(1-Interim!$C$8)*(1-(121-$A48-CU$7)/Interim!$D$8))*IF($A48+CU$7&lt;121-Interim!$D$8,Interim!$C$9,Interim!$C$9+(1-Interim!$C$9)*(1-(121-$A48-CU$7)/Interim!$D$8))</f>
        <v>0</v>
      </c>
      <c r="CV48" s="33">
        <f>'M 2008 VBT ALB'!CV45*IF($A48+CV$7&lt;121-Interim!$D$8,Interim!$C$8,Interim!$C$8+(1-Interim!$C$8)*(1-(121-$A48-CV$7)/Interim!$D$8))*IF($A48+CV$7&lt;121-Interim!$D$8,Interim!$C$9,Interim!$C$9+(1-Interim!$C$9)*(1-(121-$A48-CV$7)/Interim!$D$8))</f>
        <v>0</v>
      </c>
      <c r="CW48" s="33">
        <f>'M 2008 VBT ALB'!CW45*IF($A48+CW$7&lt;121-Interim!$D$8,Interim!$C$8,Interim!$C$8+(1-Interim!$C$8)*(1-(121-$A48-CW$7)/Interim!$D$8))*IF($A48+CW$7&lt;121-Interim!$D$8,Interim!$C$9,Interim!$C$9+(1-Interim!$C$9)*(1-(121-$A48-CW$7)/Interim!$D$8))</f>
        <v>0</v>
      </c>
      <c r="CX48" s="33">
        <f>'M 2008 VBT ALB'!CX45*IF($A48+CX$7&lt;121-Interim!$D$8,Interim!$C$8,Interim!$C$8+(1-Interim!$C$8)*(1-(121-$A48-CX$7)/Interim!$D$8))*IF($A48+CX$7&lt;121-Interim!$D$8,Interim!$C$9,Interim!$C$9+(1-Interim!$C$9)*(1-(121-$A48-CX$7)/Interim!$D$8))</f>
        <v>0</v>
      </c>
      <c r="CY48" s="33">
        <f>'M 2008 VBT ALB'!CY45*IF($A48+CY$7&lt;121-Interim!$D$8,Interim!$C$8,Interim!$C$8+(1-Interim!$C$8)*(1-(121-$A48-CY$7)/Interim!$D$8))*IF($A48+CY$7&lt;121-Interim!$D$8,Interim!$C$9,Interim!$C$9+(1-Interim!$C$9)*(1-(121-$A48-CY$7)/Interim!$D$8))</f>
        <v>0</v>
      </c>
      <c r="CZ48" s="33">
        <f>'M 2008 VBT ALB'!CZ45*IF($A48+CZ$7&lt;121-Interim!$D$8,Interim!$C$8,Interim!$C$8+(1-Interim!$C$8)*(1-(121-$A48-CZ$7)/Interim!$D$8))*IF($A48+CZ$7&lt;121-Interim!$D$8,Interim!$C$9,Interim!$C$9+(1-Interim!$C$9)*(1-(121-$A48-CZ$7)/Interim!$D$8))</f>
        <v>0</v>
      </c>
      <c r="DA48" s="33">
        <f>'M 2008 VBT ALB'!DA45*IF($A48+DA$7&lt;121-Interim!$D$8,Interim!$C$8,Interim!$C$8+(1-Interim!$C$8)*(1-(121-$A48-DA$7)/Interim!$D$8))*IF($A48+DA$7&lt;121-Interim!$D$8,Interim!$C$9,Interim!$C$9+(1-Interim!$C$9)*(1-(121-$A48-DA$7)/Interim!$D$8))</f>
        <v>0</v>
      </c>
      <c r="DB48" s="33">
        <f>'M 2008 VBT ALB'!DB45*IF($A48+DB$7&lt;121-Interim!$D$8,Interim!$C$8,Interim!$C$8+(1-Interim!$C$8)*(1-(121-$A48-DB$7)/Interim!$D$8))*IF($A48+DB$7&lt;121-Interim!$D$8,Interim!$C$9,Interim!$C$9+(1-Interim!$C$9)*(1-(121-$A48-DB$7)/Interim!$D$8))</f>
        <v>0</v>
      </c>
      <c r="DC48" s="33">
        <f>'M 2008 VBT ALB'!DC45*IF($A48+DC$7&lt;121-Interim!$D$8,Interim!$C$8,Interim!$C$8+(1-Interim!$C$8)*(1-(121-$A48-DC$7)/Interim!$D$8))*IF($A48+DC$7&lt;121-Interim!$D$8,Interim!$C$9,Interim!$C$9+(1-Interim!$C$9)*(1-(121-$A48-DC$7)/Interim!$D$8))</f>
        <v>0</v>
      </c>
      <c r="DD48" s="33">
        <f>'M 2008 VBT ALB'!DD45*IF($A48+DD$7&lt;121-Interim!$D$8,Interim!$C$8,Interim!$C$8+(1-Interim!$C$8)*(1-(121-$A48-DD$7)/Interim!$D$8))*IF($A48+DD$7&lt;121-Interim!$D$8,Interim!$C$9,Interim!$C$9+(1-Interim!$C$9)*(1-(121-$A48-DD$7)/Interim!$D$8))</f>
        <v>0</v>
      </c>
      <c r="DE48" s="33">
        <f>'M 2008 VBT ALB'!DE45*IF($A48+DE$7&lt;121-Interim!$D$8,Interim!$C$8,Interim!$C$8+(1-Interim!$C$8)*(1-(121-$A48-DE$7)/Interim!$D$8))*IF($A48+DE$7&lt;121-Interim!$D$8,Interim!$C$9,Interim!$C$9+(1-Interim!$C$9)*(1-(121-$A48-DE$7)/Interim!$D$8))</f>
        <v>0</v>
      </c>
      <c r="DF48" s="33">
        <f>'M 2008 VBT ALB'!DF45*IF($A48+DF$7&lt;121-Interim!$D$8,Interim!$C$8,Interim!$C$8+(1-Interim!$C$8)*(1-(121-$A48-DF$7)/Interim!$D$8))*IF($A48+DF$7&lt;121-Interim!$D$8,Interim!$C$9,Interim!$C$9+(1-Interim!$C$9)*(1-(121-$A48-DF$7)/Interim!$D$8))</f>
        <v>0</v>
      </c>
      <c r="DG48" s="33">
        <f>'M 2008 VBT ALB'!DG45*IF($A48+DG$7&lt;121-Interim!$D$8,Interim!$C$8,Interim!$C$8+(1-Interim!$C$8)*(1-(121-$A48-DG$7)/Interim!$D$8))*IF($A48+DG$7&lt;121-Interim!$D$8,Interim!$C$9,Interim!$C$9+(1-Interim!$C$9)*(1-(121-$A48-DG$7)/Interim!$D$8))</f>
        <v>0</v>
      </c>
      <c r="DH48" s="33">
        <f>'M 2008 VBT ALB'!DH45*IF($A48+DH$7&lt;121-Interim!$D$8,Interim!$C$8,Interim!$C$8+(1-Interim!$C$8)*(1-(121-$A48-DH$7)/Interim!$D$8))*IF($A48+DH$7&lt;121-Interim!$D$8,Interim!$C$9,Interim!$C$9+(1-Interim!$C$9)*(1-(121-$A48-DH$7)/Interim!$D$8))</f>
        <v>0</v>
      </c>
      <c r="DI48" s="33">
        <f>'M 2008 VBT ALB'!DI45*IF($A48+DI$7&lt;121-Interim!$D$8,Interim!$C$8,Interim!$C$8+(1-Interim!$C$8)*(1-(121-$A48-DI$7)/Interim!$D$8))*IF($A48+DI$7&lt;121-Interim!$D$8,Interim!$C$9,Interim!$C$9+(1-Interim!$C$9)*(1-(121-$A48-DI$7)/Interim!$D$8))</f>
        <v>0</v>
      </c>
      <c r="DJ48" s="33">
        <f>'M 2008 VBT ALB'!DJ45*IF($A48+DJ$7&lt;121-Interim!$D$8,Interim!$C$8,Interim!$C$8+(1-Interim!$C$8)*(1-(121-$A48-DJ$7)/Interim!$D$8))*IF($A48+DJ$7&lt;121-Interim!$D$8,Interim!$C$9,Interim!$C$9+(1-Interim!$C$9)*(1-(121-$A48-DJ$7)/Interim!$D$8))</f>
        <v>0</v>
      </c>
      <c r="DK48" s="33">
        <f>'M 2008 VBT ALB'!DK45*IF($A48+DK$7&lt;121-Interim!$D$8,Interim!$C$8,Interim!$C$8+(1-Interim!$C$8)*(1-(121-$A48-DK$7)/Interim!$D$8))*IF($A48+DK$7&lt;121-Interim!$D$8,Interim!$C$9,Interim!$C$9+(1-Interim!$C$9)*(1-(121-$A48-DK$7)/Interim!$D$8))</f>
        <v>0</v>
      </c>
      <c r="DL48" s="33">
        <f>'M 2008 VBT ALB'!DL45*IF($A48+DL$7&lt;121-Interim!$D$8,Interim!$C$8,Interim!$C$8+(1-Interim!$C$8)*(1-(121-$A48-DL$7)/Interim!$D$8))*IF($A48+DL$7&lt;121-Interim!$D$8,Interim!$C$9,Interim!$C$9+(1-Interim!$C$9)*(1-(121-$A48-DL$7)/Interim!$D$8))</f>
        <v>0</v>
      </c>
      <c r="DM48" s="33">
        <f>'M 2008 VBT ALB'!DM45*IF($A48+DM$7&lt;121-Interim!$D$8,Interim!$C$8,Interim!$C$8+(1-Interim!$C$8)*(1-(121-$A48-DM$7)/Interim!$D$8))*IF($A48+DM$7&lt;121-Interim!$D$8,Interim!$C$9,Interim!$C$9+(1-Interim!$C$9)*(1-(121-$A48-DM$7)/Interim!$D$8))</f>
        <v>0</v>
      </c>
      <c r="DN48" s="33">
        <f>'M 2008 VBT ALB'!DN45*IF($A48+DN$7&lt;121-Interim!$D$8,Interim!$C$8,Interim!$C$8+(1-Interim!$C$8)*(1-(121-$A48-DN$7)/Interim!$D$8))*IF($A48+DN$7&lt;121-Interim!$D$8,Interim!$C$9,Interim!$C$9+(1-Interim!$C$9)*(1-(121-$A48-DN$7)/Interim!$D$8))</f>
        <v>0</v>
      </c>
      <c r="DO48" s="33">
        <f>'M 2008 VBT ALB'!DO45*IF($A48+DO$7&lt;121-Interim!$D$8,Interim!$C$8,Interim!$C$8+(1-Interim!$C$8)*(1-(121-$A48-DO$7)/Interim!$D$8))*IF($A48+DO$7&lt;121-Interim!$D$8,Interim!$C$9,Interim!$C$9+(1-Interim!$C$9)*(1-(121-$A48-DO$7)/Interim!$D$8))</f>
        <v>0</v>
      </c>
      <c r="DP48" s="33">
        <f>'M 2008 VBT ALB'!DP45*IF($A48+DP$7&lt;121-Interim!$D$8,Interim!$C$8,Interim!$C$8+(1-Interim!$C$8)*(1-(121-$A48-DP$7)/Interim!$D$8))*IF($A48+DP$7&lt;121-Interim!$D$8,Interim!$C$9,Interim!$C$9+(1-Interim!$C$9)*(1-(121-$A48-DP$7)/Interim!$D$8))</f>
        <v>0</v>
      </c>
      <c r="DQ48" s="33">
        <f>'M 2008 VBT ALB'!DQ45*IF($A48+DQ$7&lt;121-Interim!$D$8,Interim!$C$8,Interim!$C$8+(1-Interim!$C$8)*(1-(121-$A48-DQ$7)/Interim!$D$8))*IF($A48+DQ$7&lt;121-Interim!$D$8,Interim!$C$9,Interim!$C$9+(1-Interim!$C$9)*(1-(121-$A48-DQ$7)/Interim!$D$8))</f>
        <v>0</v>
      </c>
      <c r="DR48" s="33">
        <f>'M 2008 VBT ALB'!DR45*IF($A48+DR$7&lt;121-Interim!$D$8,Interim!$C$8,Interim!$C$8+(1-Interim!$C$8)*(1-(121-$A48-DR$7)/Interim!$D$8))*IF($A48+DR$7&lt;121-Interim!$D$8,Interim!$C$9,Interim!$C$9+(1-Interim!$C$9)*(1-(121-$A48-DR$7)/Interim!$D$8))</f>
        <v>0</v>
      </c>
    </row>
    <row r="49" spans="1:122" s="5" customFormat="1" x14ac:dyDescent="0.2">
      <c r="A49" s="29">
        <v>40</v>
      </c>
      <c r="B49" s="33">
        <f>'M 2008 VBT ALB'!B46*IF($A49+B$7&lt;121-Interim!$D$8,Interim!$C$8,Interim!$C$8+(1-Interim!$C$8)*(1-(121-$A49-B$7)/Interim!$D$8))*IF($A49+B$7&lt;121-Interim!$D$8,Interim!$C$9,Interim!$C$9+(1-Interim!$C$9)*(1-(121-$A49-B$7)/Interim!$D$8))</f>
        <v>3.3929676E-4</v>
      </c>
      <c r="C49" s="33">
        <f>'M 2008 VBT ALB'!C46*IF($A49+C$7&lt;121-Interim!$D$8,Interim!$C$8,Interim!$C$8+(1-Interim!$C$8)*(1-(121-$A49-C$7)/Interim!$D$8))*IF($A49+C$7&lt;121-Interim!$D$8,Interim!$C$9,Interim!$C$9+(1-Interim!$C$9)*(1-(121-$A49-C$7)/Interim!$D$8))</f>
        <v>4.9009532000000009E-4</v>
      </c>
      <c r="D49" s="33">
        <f>'M 2008 VBT ALB'!D46*IF($A49+D$7&lt;121-Interim!$D$8,Interim!$C$8,Interim!$C$8+(1-Interim!$C$8)*(1-(121-$A49-D$7)/Interim!$D$8))*IF($A49+D$7&lt;121-Interim!$D$8,Interim!$C$9,Interim!$C$9+(1-Interim!$C$9)*(1-(121-$A49-D$7)/Interim!$D$8))</f>
        <v>6.0319424000000016E-4</v>
      </c>
      <c r="E49" s="33">
        <f>'M 2008 VBT ALB'!E46*IF($A49+E$7&lt;121-Interim!$D$8,Interim!$C$8,Interim!$C$8+(1-Interim!$C$8)*(1-(121-$A49-E$7)/Interim!$D$8))*IF($A49+E$7&lt;121-Interim!$D$8,Interim!$C$9,Interim!$C$9+(1-Interim!$C$9)*(1-(121-$A49-E$7)/Interim!$D$8))</f>
        <v>7.0686825000000001E-4</v>
      </c>
      <c r="F49" s="33">
        <f>'M 2008 VBT ALB'!F46*IF($A49+F$7&lt;121-Interim!$D$8,Interim!$C$8,Interim!$C$8+(1-Interim!$C$8)*(1-(121-$A49-F$7)/Interim!$D$8))*IF($A49+F$7&lt;121-Interim!$D$8,Interim!$C$9,Interim!$C$9+(1-Interim!$C$9)*(1-(121-$A49-F$7)/Interim!$D$8))</f>
        <v>8.1054226000000008E-4</v>
      </c>
      <c r="G49" s="33">
        <f>'M 2008 VBT ALB'!G46*IF($A49+G$7&lt;121-Interim!$D$8,Interim!$C$8,Interim!$C$8+(1-Interim!$C$8)*(1-(121-$A49-G$7)/Interim!$D$8))*IF($A49+G$7&lt;121-Interim!$D$8,Interim!$C$9,Interim!$C$9+(1-Interim!$C$9)*(1-(121-$A49-G$7)/Interim!$D$8))</f>
        <v>9.2364118000000004E-4</v>
      </c>
      <c r="H49" s="33">
        <f>'M 2008 VBT ALB'!H46*IF($A49+H$7&lt;121-Interim!$D$8,Interim!$C$8,Interim!$C$8+(1-Interim!$C$8)*(1-(121-$A49-H$7)/Interim!$D$8))*IF($A49+H$7&lt;121-Interim!$D$8,Interim!$C$9,Interim!$C$9+(1-Interim!$C$9)*(1-(121-$A49-H$7)/Interim!$D$8))</f>
        <v>1.07443974E-3</v>
      </c>
      <c r="I49" s="33">
        <f>'M 2008 VBT ALB'!I46*IF($A49+I$7&lt;121-Interim!$D$8,Interim!$C$8,Interim!$C$8+(1-Interim!$C$8)*(1-(121-$A49-I$7)/Interim!$D$8))*IF($A49+I$7&lt;121-Interim!$D$8,Interim!$C$9,Interim!$C$9+(1-Interim!$C$9)*(1-(121-$A49-I$7)/Interim!$D$8))</f>
        <v>1.2346632100000002E-3</v>
      </c>
      <c r="J49" s="33">
        <f>'M 2008 VBT ALB'!J46*IF($A49+J$7&lt;121-Interim!$D$8,Interim!$C$8,Interim!$C$8+(1-Interim!$C$8)*(1-(121-$A49-J$7)/Interim!$D$8))*IF($A49+J$7&lt;121-Interim!$D$8,Interim!$C$9,Interim!$C$9+(1-Interim!$C$9)*(1-(121-$A49-J$7)/Interim!$D$8))</f>
        <v>1.4420112300000002E-3</v>
      </c>
      <c r="K49" s="33">
        <f>'M 2008 VBT ALB'!K46*IF($A49+K$7&lt;121-Interim!$D$8,Interim!$C$8,Interim!$C$8+(1-Interim!$C$8)*(1-(121-$A49-K$7)/Interim!$D$8))*IF($A49+K$7&lt;121-Interim!$D$8,Interim!$C$9,Interim!$C$9+(1-Interim!$C$9)*(1-(121-$A49-K$7)/Interim!$D$8))</f>
        <v>1.6776339800000002E-3</v>
      </c>
      <c r="L49" s="33">
        <f>'M 2008 VBT ALB'!L46*IF($A49+L$7&lt;121-Interim!$D$8,Interim!$C$8,Interim!$C$8+(1-Interim!$C$8)*(1-(121-$A49-L$7)/Interim!$D$8))*IF($A49+L$7&lt;121-Interim!$D$8,Interim!$C$9,Interim!$C$9+(1-Interim!$C$9)*(1-(121-$A49-L$7)/Interim!$D$8))</f>
        <v>1.9226816400000003E-3</v>
      </c>
      <c r="M49" s="33">
        <f>'M 2008 VBT ALB'!M46*IF($A49+M$7&lt;121-Interim!$D$8,Interim!$C$8,Interim!$C$8+(1-Interim!$C$8)*(1-(121-$A49-M$7)/Interim!$D$8))*IF($A49+M$7&lt;121-Interim!$D$8,Interim!$C$9,Interim!$C$9+(1-Interim!$C$9)*(1-(121-$A49-M$7)/Interim!$D$8))</f>
        <v>2.1960040300000004E-3</v>
      </c>
      <c r="N49" s="33">
        <f>'M 2008 VBT ALB'!N46*IF($A49+N$7&lt;121-Interim!$D$8,Interim!$C$8,Interim!$C$8+(1-Interim!$C$8)*(1-(121-$A49-N$7)/Interim!$D$8))*IF($A49+N$7&lt;121-Interim!$D$8,Interim!$C$9,Interim!$C$9+(1-Interim!$C$9)*(1-(121-$A49-N$7)/Interim!$D$8))</f>
        <v>2.4787513299999999E-3</v>
      </c>
      <c r="O49" s="33">
        <f>'M 2008 VBT ALB'!O46*IF($A49+O$7&lt;121-Interim!$D$8,Interim!$C$8,Interim!$C$8+(1-Interim!$C$8)*(1-(121-$A49-O$7)/Interim!$D$8))*IF($A49+O$7&lt;121-Interim!$D$8,Interim!$C$9,Interim!$C$9+(1-Interim!$C$9)*(1-(121-$A49-O$7)/Interim!$D$8))</f>
        <v>2.7709235400000002E-3</v>
      </c>
      <c r="P49" s="33">
        <f>'M 2008 VBT ALB'!P46*IF($A49+P$7&lt;121-Interim!$D$8,Interim!$C$8,Interim!$C$8+(1-Interim!$C$8)*(1-(121-$A49-P$7)/Interim!$D$8))*IF($A49+P$7&lt;121-Interim!$D$8,Interim!$C$9,Interim!$C$9+(1-Interim!$C$9)*(1-(121-$A49-P$7)/Interim!$D$8))</f>
        <v>3.0725206600000004E-3</v>
      </c>
      <c r="Q49" s="33">
        <f>'M 2008 VBT ALB'!Q46*IF($A49+Q$7&lt;121-Interim!$D$8,Interim!$C$8,Interim!$C$8+(1-Interim!$C$8)*(1-(121-$A49-Q$7)/Interim!$D$8))*IF($A49+Q$7&lt;121-Interim!$D$8,Interim!$C$9,Interim!$C$9+(1-Interim!$C$9)*(1-(121-$A49-Q$7)/Interim!$D$8))</f>
        <v>3.3929676000000004E-3</v>
      </c>
      <c r="R49" s="33">
        <f>'M 2008 VBT ALB'!R46*IF($A49+R$7&lt;121-Interim!$D$8,Interim!$C$8,Interim!$C$8+(1-Interim!$C$8)*(1-(121-$A49-R$7)/Interim!$D$8))*IF($A49+R$7&lt;121-Interim!$D$8,Interim!$C$9,Interim!$C$9+(1-Interim!$C$9)*(1-(121-$A49-R$7)/Interim!$D$8))</f>
        <v>3.7322643600000006E-3</v>
      </c>
      <c r="S49" s="33">
        <f>'M 2008 VBT ALB'!S46*IF($A49+S$7&lt;121-Interim!$D$8,Interim!$C$8,Interim!$C$8+(1-Interim!$C$8)*(1-(121-$A49-S$7)/Interim!$D$8))*IF($A49+S$7&lt;121-Interim!$D$8,Interim!$C$9,Interim!$C$9+(1-Interim!$C$9)*(1-(121-$A49-S$7)/Interim!$D$8))</f>
        <v>4.0904109400000006E-3</v>
      </c>
      <c r="T49" s="33">
        <f>'M 2008 VBT ALB'!T46*IF($A49+T$7&lt;121-Interim!$D$8,Interim!$C$8,Interim!$C$8+(1-Interim!$C$8)*(1-(121-$A49-T$7)/Interim!$D$8))*IF($A49+T$7&lt;121-Interim!$D$8,Interim!$C$9,Interim!$C$9+(1-Interim!$C$9)*(1-(121-$A49-T$7)/Interim!$D$8))</f>
        <v>4.457982430000001E-3</v>
      </c>
      <c r="U49" s="33">
        <f>'M 2008 VBT ALB'!U46*IF($A49+U$7&lt;121-Interim!$D$8,Interim!$C$8,Interim!$C$8+(1-Interim!$C$8)*(1-(121-$A49-U$7)/Interim!$D$8))*IF($A49+U$7&lt;121-Interim!$D$8,Interim!$C$9,Interim!$C$9+(1-Interim!$C$9)*(1-(121-$A49-U$7)/Interim!$D$8))</f>
        <v>4.8632535600000009E-3</v>
      </c>
      <c r="V49" s="33">
        <f>'M 2008 VBT ALB'!V46*IF($A49+V$7&lt;121-Interim!$D$8,Interim!$C$8,Interim!$C$8+(1-Interim!$C$8)*(1-(121-$A49-V$7)/Interim!$D$8))*IF($A49+V$7&lt;121-Interim!$D$8,Interim!$C$9,Interim!$C$9+(1-Interim!$C$9)*(1-(121-$A49-V$7)/Interim!$D$8))</f>
        <v>5.3533488799999999E-3</v>
      </c>
      <c r="W49" s="33">
        <f>'M 2008 VBT ALB'!W46*IF($A49+W$7&lt;121-Interim!$D$8,Interim!$C$8,Interim!$C$8+(1-Interim!$C$8)*(1-(121-$A49-W$7)/Interim!$D$8))*IF($A49+W$7&lt;121-Interim!$D$8,Interim!$C$9,Interim!$C$9+(1-Interim!$C$9)*(1-(121-$A49-W$7)/Interim!$D$8))</f>
        <v>5.9659680300000002E-3</v>
      </c>
      <c r="X49" s="33">
        <f>'M 2008 VBT ALB'!X46*IF($A49+X$7&lt;121-Interim!$D$8,Interim!$C$8,Interim!$C$8+(1-Interim!$C$8)*(1-(121-$A49-X$7)/Interim!$D$8))*IF($A49+X$7&lt;121-Interim!$D$8,Interim!$C$9,Interim!$C$9+(1-Interim!$C$9)*(1-(121-$A49-X$7)/Interim!$D$8))</f>
        <v>6.7482355600000012E-3</v>
      </c>
      <c r="Y49" s="33">
        <f>'M 2008 VBT ALB'!Y46*IF($A49+Y$7&lt;121-Interim!$D$8,Interim!$C$8,Interim!$C$8+(1-Interim!$C$8)*(1-(121-$A49-Y$7)/Interim!$D$8))*IF($A49+Y$7&lt;121-Interim!$D$8,Interim!$C$9,Interim!$C$9+(1-Interim!$C$9)*(1-(121-$A49-Y$7)/Interim!$D$8))</f>
        <v>7.7567009300000015E-3</v>
      </c>
      <c r="Z49" s="33">
        <f>'M 2008 VBT ALB'!Z46*IF($A49+Z$7&lt;121-Interim!$D$8,Interim!$C$8,Interim!$C$8+(1-Interim!$C$8)*(1-(121-$A49-Z$7)/Interim!$D$8))*IF($A49+Z$7&lt;121-Interim!$D$8,Interim!$C$9,Interim!$C$9+(1-Interim!$C$9)*(1-(121-$A49-Z$7)/Interim!$D$8))</f>
        <v>9.0667634200000003E-3</v>
      </c>
      <c r="AA49" s="33">
        <f>'M 2008 VBT ALB'!AA46*IF($A49+AA$7&lt;121-Interim!$D$8,Interim!$C$8,Interim!$C$8+(1-Interim!$C$8)*(1-(121-$A49-AA$7)/Interim!$D$8))*IF($A49+AA$7&lt;121-Interim!$D$8,Interim!$C$9,Interim!$C$9+(1-Interim!$C$9)*(1-(121-$A49-AA$7)/Interim!$D$8))</f>
        <v>1.0716122670000001E-2</v>
      </c>
      <c r="AB49" s="33">
        <f>'M 2008 VBT ALB'!AB46*IF($A49+AB$7&lt;121-Interim!$D$8,Interim!$C$8,Interim!$C$8+(1-Interim!$C$8)*(1-(121-$A49-AB$7)/Interim!$D$8))*IF($A49+AB$7&lt;121-Interim!$D$8,Interim!$C$9,Interim!$C$9+(1-Interim!$C$9)*(1-(121-$A49-AB$7)/Interim!$D$8))</f>
        <v>1.1903661330000002E-2</v>
      </c>
      <c r="AC49" s="33">
        <f>'M 2008 VBT ALB'!AC46*IF($A49+AC$7&lt;121-Interim!$D$8,Interim!$C$8,Interim!$C$8+(1-Interim!$C$8)*(1-(121-$A49-AC$7)/Interim!$D$8))*IF($A49+AC$7&lt;121-Interim!$D$8,Interim!$C$9,Interim!$C$9+(1-Interim!$C$9)*(1-(121-$A49-AC$7)/Interim!$D$8))</f>
        <v>1.3251423460000002E-2</v>
      </c>
      <c r="AD49" s="33">
        <f>'M 2008 VBT ALB'!AD46*IF($A49+AD$7&lt;121-Interim!$D$8,Interim!$C$8,Interim!$C$8+(1-Interim!$C$8)*(1-(121-$A49-AD$7)/Interim!$D$8))*IF($A49+AD$7&lt;121-Interim!$D$8,Interim!$C$9,Interim!$C$9+(1-Interim!$C$9)*(1-(121-$A49-AD$7)/Interim!$D$8))</f>
        <v>1.4749984150000003E-2</v>
      </c>
      <c r="AE49" s="33">
        <f>'M 2008 VBT ALB'!AE46*IF($A49+AE$7&lt;121-Interim!$D$8,Interim!$C$8,Interim!$C$8+(1-Interim!$C$8)*(1-(121-$A49-AE$7)/Interim!$D$8))*IF($A49+AE$7&lt;121-Interim!$D$8,Interim!$C$9,Interim!$C$9+(1-Interim!$C$9)*(1-(121-$A49-AE$7)/Interim!$D$8))</f>
        <v>1.6427618130000002E-2</v>
      </c>
      <c r="AF49" s="33">
        <f>'M 2008 VBT ALB'!AF46*IF($A49+AF$7&lt;121-Interim!$D$8,Interim!$C$8,Interim!$C$8+(1-Interim!$C$8)*(1-(121-$A49-AF$7)/Interim!$D$8))*IF($A49+AF$7&lt;121-Interim!$D$8,Interim!$C$9,Interim!$C$9+(1-Interim!$C$9)*(1-(121-$A49-AF$7)/Interim!$D$8))</f>
        <v>1.8293750310000002E-2</v>
      </c>
      <c r="AG49" s="33">
        <f>'M 2008 VBT ALB'!AG46*IF($A49+AG$7&lt;121-Interim!$D$8,Interim!$C$8,Interim!$C$8+(1-Interim!$C$8)*(1-(121-$A49-AG$7)/Interim!$D$8))*IF($A49+AG$7&lt;121-Interim!$D$8,Interim!$C$9,Interim!$C$9+(1-Interim!$C$9)*(1-(121-$A49-AG$7)/Interim!$D$8))</f>
        <v>2.0367230510000004E-2</v>
      </c>
      <c r="AH49" s="33">
        <f>'M 2008 VBT ALB'!AH46*IF($A49+AH$7&lt;121-Interim!$D$8,Interim!$C$8,Interim!$C$8+(1-Interim!$C$8)*(1-(121-$A49-AH$7)/Interim!$D$8))*IF($A49+AH$7&lt;121-Interim!$D$8,Interim!$C$9,Interim!$C$9+(1-Interim!$C$9)*(1-(121-$A49-AH$7)/Interim!$D$8))</f>
        <v>2.265748364E-2</v>
      </c>
      <c r="AI49" s="33">
        <f>'M 2008 VBT ALB'!AI46*IF($A49+AI$7&lt;121-Interim!$D$8,Interim!$C$8,Interim!$C$8+(1-Interim!$C$8)*(1-(121-$A49-AI$7)/Interim!$D$8))*IF($A49+AI$7&lt;121-Interim!$D$8,Interim!$C$9,Interim!$C$9+(1-Interim!$C$9)*(1-(121-$A49-AI$7)/Interim!$D$8))</f>
        <v>2.518335952E-2</v>
      </c>
      <c r="AJ49" s="33">
        <f>'M 2008 VBT ALB'!AJ46*IF($A49+AJ$7&lt;121-Interim!$D$8,Interim!$C$8,Interim!$C$8+(1-Interim!$C$8)*(1-(121-$A49-AJ$7)/Interim!$D$8))*IF($A49+AJ$7&lt;121-Interim!$D$8,Interim!$C$9,Interim!$C$9+(1-Interim!$C$9)*(1-(121-$A49-AJ$7)/Interim!$D$8))</f>
        <v>2.7963707970000005E-2</v>
      </c>
      <c r="AK49" s="33">
        <f>'M 2008 VBT ALB'!AK46*IF($A49+AK$7&lt;121-Interim!$D$8,Interim!$C$8,Interim!$C$8+(1-Interim!$C$8)*(1-(121-$A49-AK$7)/Interim!$D$8))*IF($A49+AK$7&lt;121-Interim!$D$8,Interim!$C$9,Interim!$C$9+(1-Interim!$C$9)*(1-(121-$A49-AK$7)/Interim!$D$8))</f>
        <v>3.1017378809999999E-2</v>
      </c>
      <c r="AL49" s="33">
        <f>'M 2008 VBT ALB'!AL46*IF($A49+AL$7&lt;121-Interim!$D$8,Interim!$C$8,Interim!$C$8+(1-Interim!$C$8)*(1-(121-$A49-AL$7)/Interim!$D$8))*IF($A49+AL$7&lt;121-Interim!$D$8,Interim!$C$9,Interim!$C$9+(1-Interim!$C$9)*(1-(121-$A49-AL$7)/Interim!$D$8))</f>
        <v>3.4372646770000001E-2</v>
      </c>
      <c r="AM49" s="33">
        <f>'M 2008 VBT ALB'!AM46*IF($A49+AM$7&lt;121-Interim!$D$8,Interim!$C$8,Interim!$C$8+(1-Interim!$C$8)*(1-(121-$A49-AM$7)/Interim!$D$8))*IF($A49+AM$7&lt;121-Interim!$D$8,Interim!$C$9,Interim!$C$9+(1-Interim!$C$9)*(1-(121-$A49-AM$7)/Interim!$D$8))</f>
        <v>3.8048361669999996E-2</v>
      </c>
      <c r="AN49" s="33">
        <f>'M 2008 VBT ALB'!AN46*IF($A49+AN$7&lt;121-Interim!$D$8,Interim!$C$8,Interim!$C$8+(1-Interim!$C$8)*(1-(121-$A49-AN$7)/Interim!$D$8))*IF($A49+AN$7&lt;121-Interim!$D$8,Interim!$C$9,Interim!$C$9+(1-Interim!$C$9)*(1-(121-$A49-AN$7)/Interim!$D$8))</f>
        <v>4.2053948420000001E-2</v>
      </c>
      <c r="AO49" s="33">
        <f>'M 2008 VBT ALB'!AO46*IF($A49+AO$7&lt;121-Interim!$D$8,Interim!$C$8,Interim!$C$8+(1-Interim!$C$8)*(1-(121-$A49-AO$7)/Interim!$D$8))*IF($A49+AO$7&lt;121-Interim!$D$8,Interim!$C$9,Interim!$C$9+(1-Interim!$C$9)*(1-(121-$A49-AO$7)/Interim!$D$8))</f>
        <v>4.6417681750000002E-2</v>
      </c>
      <c r="AP49" s="33">
        <f>'M 2008 VBT ALB'!AP46*IF($A49+AP$7&lt;121-Interim!$D$8,Interim!$C$8,Interim!$C$8+(1-Interim!$C$8)*(1-(121-$A49-AP$7)/Interim!$D$8))*IF($A49+AP$7&lt;121-Interim!$D$8,Interim!$C$9,Interim!$C$9+(1-Interim!$C$9)*(1-(121-$A49-AP$7)/Interim!$D$8))</f>
        <v>5.1290360220000011E-2</v>
      </c>
      <c r="AQ49" s="33">
        <f>'M 2008 VBT ALB'!AQ46*IF($A49+AQ$7&lt;121-Interim!$D$8,Interim!$C$8,Interim!$C$8+(1-Interim!$C$8)*(1-(121-$A49-AQ$7)/Interim!$D$8))*IF($A49+AQ$7&lt;121-Interim!$D$8,Interim!$C$9,Interim!$C$9+(1-Interim!$C$9)*(1-(121-$A49-AQ$7)/Interim!$D$8))</f>
        <v>5.6728533290000008E-2</v>
      </c>
      <c r="AR49" s="33">
        <f>'M 2008 VBT ALB'!AR46*IF($A49+AR$7&lt;121-Interim!$D$8,Interim!$C$8,Interim!$C$8+(1-Interim!$C$8)*(1-(121-$A49-AR$7)/Interim!$D$8))*IF($A49+AR$7&lt;121-Interim!$D$8,Interim!$C$9,Interim!$C$9+(1-Interim!$C$9)*(1-(121-$A49-AR$7)/Interim!$D$8))</f>
        <v>6.2656801680000013E-2</v>
      </c>
      <c r="AS49" s="33">
        <f>'M 2008 VBT ALB'!AS46*IF($A49+AS$7&lt;121-Interim!$D$8,Interim!$C$8,Interim!$C$8+(1-Interim!$C$8)*(1-(121-$A49-AS$7)/Interim!$D$8))*IF($A49+AS$7&lt;121-Interim!$D$8,Interim!$C$9,Interim!$C$9+(1-Interim!$C$9)*(1-(121-$A49-AS$7)/Interim!$D$8))</f>
        <v>6.9094015209999998E-2</v>
      </c>
      <c r="AT49" s="33">
        <f>'M 2008 VBT ALB'!AT46*IF($A49+AT$7&lt;121-Interim!$D$8,Interim!$C$8,Interim!$C$8+(1-Interim!$C$8)*(1-(121-$A49-AT$7)/Interim!$D$8))*IF($A49+AT$7&lt;121-Interim!$D$8,Interim!$C$9,Interim!$C$9+(1-Interim!$C$9)*(1-(121-$A49-AT$7)/Interim!$D$8))</f>
        <v>7.6511419380000015E-2</v>
      </c>
      <c r="AU49" s="33">
        <f>'M 2008 VBT ALB'!AU46*IF($A49+AU$7&lt;121-Interim!$D$8,Interim!$C$8,Interim!$C$8+(1-Interim!$C$8)*(1-(121-$A49-AU$7)/Interim!$D$8))*IF($A49+AU$7&lt;121-Interim!$D$8,Interim!$C$9,Interim!$C$9+(1-Interim!$C$9)*(1-(121-$A49-AU$7)/Interim!$D$8))</f>
        <v>8.5144636940000018E-2</v>
      </c>
      <c r="AV49" s="33">
        <f>'M 2008 VBT ALB'!AV46*IF($A49+AV$7&lt;121-Interim!$D$8,Interim!$C$8,Interim!$C$8+(1-Interim!$C$8)*(1-(121-$A49-AV$7)/Interim!$D$8))*IF($A49+AV$7&lt;121-Interim!$D$8,Interim!$C$9,Interim!$C$9+(1-Interim!$C$9)*(1-(121-$A49-AV$7)/Interim!$D$8))</f>
        <v>9.4824019510000024E-2</v>
      </c>
      <c r="AW49" s="33">
        <f>'M 2008 VBT ALB'!AW46*IF($A49+AW$7&lt;121-Interim!$D$8,Interim!$C$8,Interim!$C$8+(1-Interim!$C$8)*(1-(121-$A49-AW$7)/Interim!$D$8))*IF($A49+AW$7&lt;121-Interim!$D$8,Interim!$C$9,Interim!$C$9+(1-Interim!$C$9)*(1-(121-$A49-AW$7)/Interim!$D$8))</f>
        <v>0.10574749020000003</v>
      </c>
      <c r="AX49" s="33">
        <f>'M 2008 VBT ALB'!AX46*IF($A49+AX$7&lt;121-Interim!$D$8,Interim!$C$8,Interim!$C$8+(1-Interim!$C$8)*(1-(121-$A49-AX$7)/Interim!$D$8))*IF($A49+AX$7&lt;121-Interim!$D$8,Interim!$C$9,Interim!$C$9+(1-Interim!$C$9)*(1-(121-$A49-AX$7)/Interim!$D$8))</f>
        <v>0.11812239703000001</v>
      </c>
      <c r="AY49" s="33">
        <f>'M 2008 VBT ALB'!AY46*IF($A49+AY$7&lt;121-Interim!$D$8,Interim!$C$8,Interim!$C$8+(1-Interim!$C$8)*(1-(121-$A49-AY$7)/Interim!$D$8))*IF($A49+AY$7&lt;121-Interim!$D$8,Interim!$C$9,Interim!$C$9+(1-Interim!$C$9)*(1-(121-$A49-AY$7)/Interim!$D$8))</f>
        <v>0.13171311725000001</v>
      </c>
      <c r="AZ49" s="33">
        <f>'M 2008 VBT ALB'!AZ46*IF($A49+AZ$7&lt;121-Interim!$D$8,Interim!$C$8,Interim!$C$8+(1-Interim!$C$8)*(1-(121-$A49-AZ$7)/Interim!$D$8))*IF($A49+AZ$7&lt;121-Interim!$D$8,Interim!$C$9,Interim!$C$9+(1-Interim!$C$9)*(1-(121-$A49-AZ$7)/Interim!$D$8))</f>
        <v>0.14678354834000001</v>
      </c>
      <c r="BA49" s="33">
        <f>'M 2008 VBT ALB'!BA46*IF($A49+BA$7&lt;121-Interim!$D$8,Interim!$C$8,Interim!$C$8+(1-Interim!$C$8)*(1-(121-$A49-BA$7)/Interim!$D$8))*IF($A49+BA$7&lt;121-Interim!$D$8,Interim!$C$9,Interim!$C$9+(1-Interim!$C$9)*(1-(121-$A49-BA$7)/Interim!$D$8))</f>
        <v>0.16338081485000003</v>
      </c>
      <c r="BB49" s="33">
        <f>'M 2008 VBT ALB'!BB46*IF($A49+BB$7&lt;121-Interim!$D$8,Interim!$C$8,Interim!$C$8+(1-Interim!$C$8)*(1-(121-$A49-BB$7)/Interim!$D$8))*IF($A49+BB$7&lt;121-Interim!$D$8,Interim!$C$9,Interim!$C$9+(1-Interim!$C$9)*(1-(121-$A49-BB$7)/Interim!$D$8))</f>
        <v>0.18076034889000001</v>
      </c>
      <c r="BC49" s="33">
        <f>'M 2008 VBT ALB'!BC46*IF($A49+BC$7&lt;121-Interim!$D$8,Interim!$C$8,Interim!$C$8+(1-Interim!$C$8)*(1-(121-$A49-BC$7)/Interim!$D$8))*IF($A49+BC$7&lt;121-Interim!$D$8,Interim!$C$9,Interim!$C$9+(1-Interim!$C$9)*(1-(121-$A49-BC$7)/Interim!$D$8))</f>
        <v>0.19830953131000001</v>
      </c>
      <c r="BD49" s="33">
        <f>'M 2008 VBT ALB'!BD46*IF($A49+BD$7&lt;121-Interim!$D$8,Interim!$C$8,Interim!$C$8+(1-Interim!$C$8)*(1-(121-$A49-BD$7)/Interim!$D$8))*IF($A49+BD$7&lt;121-Interim!$D$8,Interim!$C$9,Interim!$C$9+(1-Interim!$C$9)*(1-(121-$A49-BD$7)/Interim!$D$8))</f>
        <v>0.21456750106000003</v>
      </c>
      <c r="BE49" s="33">
        <f>'M 2008 VBT ALB'!BE46*IF($A49+BE$7&lt;121-Interim!$D$8,Interim!$C$8,Interim!$C$8+(1-Interim!$C$8)*(1-(121-$A49-BE$7)/Interim!$D$8))*IF($A49+BE$7&lt;121-Interim!$D$8,Interim!$C$9,Interim!$C$9+(1-Interim!$C$9)*(1-(121-$A49-BE$7)/Interim!$D$8))</f>
        <v>0.23025055130000005</v>
      </c>
      <c r="BF49" s="33">
        <f>'M 2008 VBT ALB'!BF46*IF($A49+BF$7&lt;121-Interim!$D$8,Interim!$C$8,Interim!$C$8+(1-Interim!$C$8)*(1-(121-$A49-BF$7)/Interim!$D$8))*IF($A49+BF$7&lt;121-Interim!$D$8,Interim!$C$9,Interim!$C$9+(1-Interim!$C$9)*(1-(121-$A49-BF$7)/Interim!$D$8))</f>
        <v>0.24656507051000004</v>
      </c>
      <c r="BG49" s="33">
        <f>'M 2008 VBT ALB'!BG46*IF($A49+BG$7&lt;121-Interim!$D$8,Interim!$C$8,Interim!$C$8+(1-Interim!$C$8)*(1-(121-$A49-BG$7)/Interim!$D$8))*IF($A49+BG$7&lt;121-Interim!$D$8,Interim!$C$9,Interim!$C$9+(1-Interim!$C$9)*(1-(121-$A49-BG$7)/Interim!$D$8))</f>
        <v>0.26390690491000002</v>
      </c>
      <c r="BH49" s="33">
        <f>'M 2008 VBT ALB'!BH46*IF($A49+BH$7&lt;121-Interim!$D$8,Interim!$C$8,Interim!$C$8+(1-Interim!$C$8)*(1-(121-$A49-BH$7)/Interim!$D$8))*IF($A49+BH$7&lt;121-Interim!$D$8,Interim!$C$9,Interim!$C$9+(1-Interim!$C$9)*(1-(121-$A49-BH$7)/Interim!$D$8))</f>
        <v>0.28394426357000002</v>
      </c>
      <c r="BI49" s="33">
        <f>'M 2008 VBT ALB'!BI46*IF($A49+BI$7&lt;121-Interim!$D$8,Interim!$C$8,Interim!$C$8+(1-Interim!$C$8)*(1-(121-$A49-BI$7)/Interim!$D$8))*IF($A49+BI$7&lt;121-Interim!$D$8,Interim!$C$9,Interim!$C$9+(1-Interim!$C$9)*(1-(121-$A49-BI$7)/Interim!$D$8))</f>
        <v>0.30522571035000007</v>
      </c>
      <c r="BJ49" s="33">
        <f>'M 2008 VBT ALB'!BJ46*IF($A49+BJ$7&lt;121-Interim!$D$8,Interim!$C$8,Interim!$C$8+(1-Interim!$C$8)*(1-(121-$A49-BJ$7)/Interim!$D$8))*IF($A49+BJ$7&lt;121-Interim!$D$8,Interim!$C$9,Interim!$C$9+(1-Interim!$C$9)*(1-(121-$A49-BJ$7)/Interim!$D$8))</f>
        <v>0.32575316433000001</v>
      </c>
      <c r="BK49" s="33">
        <f>'M 2008 VBT ALB'!BK46*IF($A49+BK$7&lt;121-Interim!$D$8,Interim!$C$8,Interim!$C$8+(1-Interim!$C$8)*(1-(121-$A49-BK$7)/Interim!$D$8))*IF($A49+BK$7&lt;121-Interim!$D$8,Interim!$C$9,Interim!$C$9+(1-Interim!$C$9)*(1-(121-$A49-BK$7)/Interim!$D$8))</f>
        <v>0.34465953379000003</v>
      </c>
      <c r="BL49" s="33">
        <f>'M 2008 VBT ALB'!BL46*IF($A49+BL$7&lt;121-Interim!$D$8,Interim!$C$8,Interim!$C$8+(1-Interim!$C$8)*(1-(121-$A49-BL$7)/Interim!$D$8))*IF($A49+BL$7&lt;121-Interim!$D$8,Interim!$C$9,Interim!$C$9+(1-Interim!$C$9)*(1-(121-$A49-BL$7)/Interim!$D$8))</f>
        <v>0.36118140102000001</v>
      </c>
      <c r="BM49" s="33">
        <f>'M 2008 VBT ALB'!BM46*IF($A49+BM$7&lt;121-Interim!$D$8,Interim!$C$8,Interim!$C$8+(1-Interim!$C$8)*(1-(121-$A49-BM$7)/Interim!$D$8))*IF($A49+BM$7&lt;121-Interim!$D$8,Interim!$C$9,Interim!$C$9+(1-Interim!$C$9)*(1-(121-$A49-BM$7)/Interim!$D$8))</f>
        <v>0.37472499669000003</v>
      </c>
      <c r="BN49" s="33">
        <f>'M 2008 VBT ALB'!BN46*IF($A49+BN$7&lt;121-Interim!$D$8,Interim!$C$8,Interim!$C$8+(1-Interim!$C$8)*(1-(121-$A49-BN$7)/Interim!$D$8))*IF($A49+BN$7&lt;121-Interim!$D$8,Interim!$C$9,Interim!$C$9+(1-Interim!$C$9)*(1-(121-$A49-BN$7)/Interim!$D$8))</f>
        <v>0.38595006450000002</v>
      </c>
      <c r="BO49" s="33">
        <f>'M 2008 VBT ALB'!BO46*IF($A49+BO$7&lt;121-Interim!$D$8,Interim!$C$8,Interim!$C$8+(1-Interim!$C$8)*(1-(121-$A49-BO$7)/Interim!$D$8))*IF($A49+BO$7&lt;121-Interim!$D$8,Interim!$C$9,Interim!$C$9+(1-Interim!$C$9)*(1-(121-$A49-BO$7)/Interim!$D$8))</f>
        <v>0.39615724203000002</v>
      </c>
      <c r="BP49" s="33">
        <f>'M 2008 VBT ALB'!BP46*IF($A49+BP$7&lt;121-Interim!$D$8,Interim!$C$8,Interim!$C$8+(1-Interim!$C$8)*(1-(121-$A49-BP$7)/Interim!$D$8))*IF($A49+BP$7&lt;121-Interim!$D$8,Interim!$C$9,Interim!$C$9+(1-Interim!$C$9)*(1-(121-$A49-BP$7)/Interim!$D$8))</f>
        <v>0.40752962975573331</v>
      </c>
      <c r="BQ49" s="33">
        <f>'M 2008 VBT ALB'!BQ46*IF($A49+BQ$7&lt;121-Interim!$D$8,Interim!$C$8,Interim!$C$8+(1-Interim!$C$8)*(1-(121-$A49-BQ$7)/Interim!$D$8))*IF($A49+BQ$7&lt;121-Interim!$D$8,Interim!$C$9,Interim!$C$9+(1-Interim!$C$9)*(1-(121-$A49-BQ$7)/Interim!$D$8))</f>
        <v>0.41725133140120002</v>
      </c>
      <c r="BR49" s="33">
        <f>'M 2008 VBT ALB'!BR46*IF($A49+BR$7&lt;121-Interim!$D$8,Interim!$C$8,Interim!$C$8+(1-Interim!$C$8)*(1-(121-$A49-BR$7)/Interim!$D$8))*IF($A49+BR$7&lt;121-Interim!$D$8,Interim!$C$9,Interim!$C$9+(1-Interim!$C$9)*(1-(121-$A49-BR$7)/Interim!$D$8))</f>
        <v>0.42374628166080008</v>
      </c>
      <c r="BS49" s="33">
        <f>'M 2008 VBT ALB'!BS46*IF($A49+BS$7&lt;121-Interim!$D$8,Interim!$C$8,Interim!$C$8+(1-Interim!$C$8)*(1-(121-$A49-BS$7)/Interim!$D$8))*IF($A49+BS$7&lt;121-Interim!$D$8,Interim!$C$9,Interim!$C$9+(1-Interim!$C$9)*(1-(121-$A49-BS$7)/Interim!$D$8))</f>
        <v>0.42913946350320004</v>
      </c>
      <c r="BT49" s="33">
        <f>'M 2008 VBT ALB'!BT46*IF($A49+BT$7&lt;121-Interim!$D$8,Interim!$C$8,Interim!$C$8+(1-Interim!$C$8)*(1-(121-$A49-BT$7)/Interim!$D$8))*IF($A49+BT$7&lt;121-Interim!$D$8,Interim!$C$9,Interim!$C$9+(1-Interim!$C$9)*(1-(121-$A49-BT$7)/Interim!$D$8))</f>
        <v>0.43276320000000007</v>
      </c>
      <c r="BU49" s="33">
        <f>'M 2008 VBT ALB'!BU46*IF($A49+BU$7&lt;121-Interim!$D$8,Interim!$C$8,Interim!$C$8+(1-Interim!$C$8)*(1-(121-$A49-BU$7)/Interim!$D$8))*IF($A49+BU$7&lt;121-Interim!$D$8,Interim!$C$9,Interim!$C$9+(1-Interim!$C$9)*(1-(121-$A49-BU$7)/Interim!$D$8))</f>
        <v>0.43448974200000001</v>
      </c>
      <c r="BV49" s="33">
        <f>'M 2008 VBT ALB'!BV46*IF($A49+BV$7&lt;121-Interim!$D$8,Interim!$C$8,Interim!$C$8+(1-Interim!$C$8)*(1-(121-$A49-BV$7)/Interim!$D$8))*IF($A49+BV$7&lt;121-Interim!$D$8,Interim!$C$9,Interim!$C$9+(1-Interim!$C$9)*(1-(121-$A49-BV$7)/Interim!$D$8))</f>
        <v>0.43621564800000001</v>
      </c>
      <c r="BW49" s="33">
        <f>'M 2008 VBT ALB'!BW46*IF($A49+BW$7&lt;121-Interim!$D$8,Interim!$C$8,Interim!$C$8+(1-Interim!$C$8)*(1-(121-$A49-BW$7)/Interim!$D$8))*IF($A49+BW$7&lt;121-Interim!$D$8,Interim!$C$9,Interim!$C$9+(1-Interim!$C$9)*(1-(121-$A49-BW$7)/Interim!$D$8))</f>
        <v>0.43794091800000007</v>
      </c>
      <c r="BX49" s="33">
        <f>'M 2008 VBT ALB'!BX46*IF($A49+BX$7&lt;121-Interim!$D$8,Interim!$C$8,Interim!$C$8+(1-Interim!$C$8)*(1-(121-$A49-BX$7)/Interim!$D$8))*IF($A49+BX$7&lt;121-Interim!$D$8,Interim!$C$9,Interim!$C$9+(1-Interim!$C$9)*(1-(121-$A49-BX$7)/Interim!$D$8))</f>
        <v>0.43966555200000002</v>
      </c>
      <c r="BY49" s="33">
        <f>'M 2008 VBT ALB'!BY46*IF($A49+BY$7&lt;121-Interim!$D$8,Interim!$C$8,Interim!$C$8+(1-Interim!$C$8)*(1-(121-$A49-BY$7)/Interim!$D$8))*IF($A49+BY$7&lt;121-Interim!$D$8,Interim!$C$9,Interim!$C$9+(1-Interim!$C$9)*(1-(121-$A49-BY$7)/Interim!$D$8))</f>
        <v>0.44138955000000002</v>
      </c>
      <c r="BZ49" s="33">
        <f>'M 2008 VBT ALB'!BZ46*IF($A49+BZ$7&lt;121-Interim!$D$8,Interim!$C$8,Interim!$C$8+(1-Interim!$C$8)*(1-(121-$A49-BZ$7)/Interim!$D$8))*IF($A49+BZ$7&lt;121-Interim!$D$8,Interim!$C$9,Interim!$C$9+(1-Interim!$C$9)*(1-(121-$A49-BZ$7)/Interim!$D$8))</f>
        <v>0.44311291200000003</v>
      </c>
      <c r="CA49" s="33">
        <f>'M 2008 VBT ALB'!CA46*IF($A49+CA$7&lt;121-Interim!$D$8,Interim!$C$8,Interim!$C$8+(1-Interim!$C$8)*(1-(121-$A49-CA$7)/Interim!$D$8))*IF($A49+CA$7&lt;121-Interim!$D$8,Interim!$C$9,Interim!$C$9+(1-Interim!$C$9)*(1-(121-$A49-CA$7)/Interim!$D$8))</f>
        <v>0.44483563799999998</v>
      </c>
      <c r="CB49" s="33">
        <f>'M 2008 VBT ALB'!CB46*IF($A49+CB$7&lt;121-Interim!$D$8,Interim!$C$8,Interim!$C$8+(1-Interim!$C$8)*(1-(121-$A49-CB$7)/Interim!$D$8))*IF($A49+CB$7&lt;121-Interim!$D$8,Interim!$C$9,Interim!$C$9+(1-Interim!$C$9)*(1-(121-$A49-CB$7)/Interim!$D$8))</f>
        <v>0.44655772800000004</v>
      </c>
      <c r="CC49" s="33">
        <f>'M 2008 VBT ALB'!CC46*IF($A49+CC$7&lt;121-Interim!$D$8,Interim!$C$8,Interim!$C$8+(1-Interim!$C$8)*(1-(121-$A49-CC$7)/Interim!$D$8))*IF($A49+CC$7&lt;121-Interim!$D$8,Interim!$C$9,Interim!$C$9+(1-Interim!$C$9)*(1-(121-$A49-CC$7)/Interim!$D$8))</f>
        <v>0.448279182</v>
      </c>
      <c r="CD49" s="33">
        <f>'M 2008 VBT ALB'!CD46*IF($A49+CD$7&lt;121-Interim!$D$8,Interim!$C$8,Interim!$C$8+(1-Interim!$C$8)*(1-(121-$A49-CD$7)/Interim!$D$8))*IF($A49+CD$7&lt;121-Interim!$D$8,Interim!$C$9,Interim!$C$9+(1-Interim!$C$9)*(1-(121-$A49-CD$7)/Interim!$D$8))</f>
        <v>0.45</v>
      </c>
      <c r="CE49" s="33">
        <f>'M 2008 VBT ALB'!CE46*IF($A49+CE$7&lt;121-Interim!$D$8,Interim!$C$8,Interim!$C$8+(1-Interim!$C$8)*(1-(121-$A49-CE$7)/Interim!$D$8))*IF($A49+CE$7&lt;121-Interim!$D$8,Interim!$C$9,Interim!$C$9+(1-Interim!$C$9)*(1-(121-$A49-CE$7)/Interim!$D$8))</f>
        <v>0</v>
      </c>
      <c r="CF49" s="33">
        <f>'M 2008 VBT ALB'!CF46*IF($A49+CF$7&lt;121-Interim!$D$8,Interim!$C$8,Interim!$C$8+(1-Interim!$C$8)*(1-(121-$A49-CF$7)/Interim!$D$8))*IF($A49+CF$7&lt;121-Interim!$D$8,Interim!$C$9,Interim!$C$9+(1-Interim!$C$9)*(1-(121-$A49-CF$7)/Interim!$D$8))</f>
        <v>0</v>
      </c>
      <c r="CG49" s="33">
        <f>'M 2008 VBT ALB'!CG46*IF($A49+CG$7&lt;121-Interim!$D$8,Interim!$C$8,Interim!$C$8+(1-Interim!$C$8)*(1-(121-$A49-CG$7)/Interim!$D$8))*IF($A49+CG$7&lt;121-Interim!$D$8,Interim!$C$9,Interim!$C$9+(1-Interim!$C$9)*(1-(121-$A49-CG$7)/Interim!$D$8))</f>
        <v>0</v>
      </c>
      <c r="CH49" s="33">
        <f>'M 2008 VBT ALB'!CH46*IF($A49+CH$7&lt;121-Interim!$D$8,Interim!$C$8,Interim!$C$8+(1-Interim!$C$8)*(1-(121-$A49-CH$7)/Interim!$D$8))*IF($A49+CH$7&lt;121-Interim!$D$8,Interim!$C$9,Interim!$C$9+(1-Interim!$C$9)*(1-(121-$A49-CH$7)/Interim!$D$8))</f>
        <v>0</v>
      </c>
      <c r="CI49" s="33">
        <f>'M 2008 VBT ALB'!CI46*IF($A49+CI$7&lt;121-Interim!$D$8,Interim!$C$8,Interim!$C$8+(1-Interim!$C$8)*(1-(121-$A49-CI$7)/Interim!$D$8))*IF($A49+CI$7&lt;121-Interim!$D$8,Interim!$C$9,Interim!$C$9+(1-Interim!$C$9)*(1-(121-$A49-CI$7)/Interim!$D$8))</f>
        <v>0</v>
      </c>
      <c r="CJ49" s="33">
        <f>'M 2008 VBT ALB'!CJ46*IF($A49+CJ$7&lt;121-Interim!$D$8,Interim!$C$8,Interim!$C$8+(1-Interim!$C$8)*(1-(121-$A49-CJ$7)/Interim!$D$8))*IF($A49+CJ$7&lt;121-Interim!$D$8,Interim!$C$9,Interim!$C$9+(1-Interim!$C$9)*(1-(121-$A49-CJ$7)/Interim!$D$8))</f>
        <v>0</v>
      </c>
      <c r="CK49" s="33">
        <f>'M 2008 VBT ALB'!CK46*IF($A49+CK$7&lt;121-Interim!$D$8,Interim!$C$8,Interim!$C$8+(1-Interim!$C$8)*(1-(121-$A49-CK$7)/Interim!$D$8))*IF($A49+CK$7&lt;121-Interim!$D$8,Interim!$C$9,Interim!$C$9+(1-Interim!$C$9)*(1-(121-$A49-CK$7)/Interim!$D$8))</f>
        <v>0</v>
      </c>
      <c r="CL49" s="33">
        <f>'M 2008 VBT ALB'!CL46*IF($A49+CL$7&lt;121-Interim!$D$8,Interim!$C$8,Interim!$C$8+(1-Interim!$C$8)*(1-(121-$A49-CL$7)/Interim!$D$8))*IF($A49+CL$7&lt;121-Interim!$D$8,Interim!$C$9,Interim!$C$9+(1-Interim!$C$9)*(1-(121-$A49-CL$7)/Interim!$D$8))</f>
        <v>0</v>
      </c>
      <c r="CM49" s="33">
        <f>'M 2008 VBT ALB'!CM46*IF($A49+CM$7&lt;121-Interim!$D$8,Interim!$C$8,Interim!$C$8+(1-Interim!$C$8)*(1-(121-$A49-CM$7)/Interim!$D$8))*IF($A49+CM$7&lt;121-Interim!$D$8,Interim!$C$9,Interim!$C$9+(1-Interim!$C$9)*(1-(121-$A49-CM$7)/Interim!$D$8))</f>
        <v>0</v>
      </c>
      <c r="CN49" s="33">
        <f>'M 2008 VBT ALB'!CN46*IF($A49+CN$7&lt;121-Interim!$D$8,Interim!$C$8,Interim!$C$8+(1-Interim!$C$8)*(1-(121-$A49-CN$7)/Interim!$D$8))*IF($A49+CN$7&lt;121-Interim!$D$8,Interim!$C$9,Interim!$C$9+(1-Interim!$C$9)*(1-(121-$A49-CN$7)/Interim!$D$8))</f>
        <v>0</v>
      </c>
      <c r="CO49" s="33">
        <f>'M 2008 VBT ALB'!CO46*IF($A49+CO$7&lt;121-Interim!$D$8,Interim!$C$8,Interim!$C$8+(1-Interim!$C$8)*(1-(121-$A49-CO$7)/Interim!$D$8))*IF($A49+CO$7&lt;121-Interim!$D$8,Interim!$C$9,Interim!$C$9+(1-Interim!$C$9)*(1-(121-$A49-CO$7)/Interim!$D$8))</f>
        <v>0</v>
      </c>
      <c r="CP49" s="33">
        <f>'M 2008 VBT ALB'!CP46*IF($A49+CP$7&lt;121-Interim!$D$8,Interim!$C$8,Interim!$C$8+(1-Interim!$C$8)*(1-(121-$A49-CP$7)/Interim!$D$8))*IF($A49+CP$7&lt;121-Interim!$D$8,Interim!$C$9,Interim!$C$9+(1-Interim!$C$9)*(1-(121-$A49-CP$7)/Interim!$D$8))</f>
        <v>0</v>
      </c>
      <c r="CQ49" s="33">
        <f>'M 2008 VBT ALB'!CQ46*IF($A49+CQ$7&lt;121-Interim!$D$8,Interim!$C$8,Interim!$C$8+(1-Interim!$C$8)*(1-(121-$A49-CQ$7)/Interim!$D$8))*IF($A49+CQ$7&lt;121-Interim!$D$8,Interim!$C$9,Interim!$C$9+(1-Interim!$C$9)*(1-(121-$A49-CQ$7)/Interim!$D$8))</f>
        <v>0</v>
      </c>
      <c r="CR49" s="33">
        <f>'M 2008 VBT ALB'!CR46*IF($A49+CR$7&lt;121-Interim!$D$8,Interim!$C$8,Interim!$C$8+(1-Interim!$C$8)*(1-(121-$A49-CR$7)/Interim!$D$8))*IF($A49+CR$7&lt;121-Interim!$D$8,Interim!$C$9,Interim!$C$9+(1-Interim!$C$9)*(1-(121-$A49-CR$7)/Interim!$D$8))</f>
        <v>0</v>
      </c>
      <c r="CS49" s="33">
        <f>'M 2008 VBT ALB'!CS46*IF($A49+CS$7&lt;121-Interim!$D$8,Interim!$C$8,Interim!$C$8+(1-Interim!$C$8)*(1-(121-$A49-CS$7)/Interim!$D$8))*IF($A49+CS$7&lt;121-Interim!$D$8,Interim!$C$9,Interim!$C$9+(1-Interim!$C$9)*(1-(121-$A49-CS$7)/Interim!$D$8))</f>
        <v>0</v>
      </c>
      <c r="CT49" s="33">
        <f>'M 2008 VBT ALB'!CT46*IF($A49+CT$7&lt;121-Interim!$D$8,Interim!$C$8,Interim!$C$8+(1-Interim!$C$8)*(1-(121-$A49-CT$7)/Interim!$D$8))*IF($A49+CT$7&lt;121-Interim!$D$8,Interim!$C$9,Interim!$C$9+(1-Interim!$C$9)*(1-(121-$A49-CT$7)/Interim!$D$8))</f>
        <v>0</v>
      </c>
      <c r="CU49" s="33">
        <f>'M 2008 VBT ALB'!CU46*IF($A49+CU$7&lt;121-Interim!$D$8,Interim!$C$8,Interim!$C$8+(1-Interim!$C$8)*(1-(121-$A49-CU$7)/Interim!$D$8))*IF($A49+CU$7&lt;121-Interim!$D$8,Interim!$C$9,Interim!$C$9+(1-Interim!$C$9)*(1-(121-$A49-CU$7)/Interim!$D$8))</f>
        <v>0</v>
      </c>
      <c r="CV49" s="33">
        <f>'M 2008 VBT ALB'!CV46*IF($A49+CV$7&lt;121-Interim!$D$8,Interim!$C$8,Interim!$C$8+(1-Interim!$C$8)*(1-(121-$A49-CV$7)/Interim!$D$8))*IF($A49+CV$7&lt;121-Interim!$D$8,Interim!$C$9,Interim!$C$9+(1-Interim!$C$9)*(1-(121-$A49-CV$7)/Interim!$D$8))</f>
        <v>0</v>
      </c>
      <c r="CW49" s="33">
        <f>'M 2008 VBT ALB'!CW46*IF($A49+CW$7&lt;121-Interim!$D$8,Interim!$C$8,Interim!$C$8+(1-Interim!$C$8)*(1-(121-$A49-CW$7)/Interim!$D$8))*IF($A49+CW$7&lt;121-Interim!$D$8,Interim!$C$9,Interim!$C$9+(1-Interim!$C$9)*(1-(121-$A49-CW$7)/Interim!$D$8))</f>
        <v>0</v>
      </c>
      <c r="CX49" s="33">
        <f>'M 2008 VBT ALB'!CX46*IF($A49+CX$7&lt;121-Interim!$D$8,Interim!$C$8,Interim!$C$8+(1-Interim!$C$8)*(1-(121-$A49-CX$7)/Interim!$D$8))*IF($A49+CX$7&lt;121-Interim!$D$8,Interim!$C$9,Interim!$C$9+(1-Interim!$C$9)*(1-(121-$A49-CX$7)/Interim!$D$8))</f>
        <v>0</v>
      </c>
      <c r="CY49" s="33">
        <f>'M 2008 VBT ALB'!CY46*IF($A49+CY$7&lt;121-Interim!$D$8,Interim!$C$8,Interim!$C$8+(1-Interim!$C$8)*(1-(121-$A49-CY$7)/Interim!$D$8))*IF($A49+CY$7&lt;121-Interim!$D$8,Interim!$C$9,Interim!$C$9+(1-Interim!$C$9)*(1-(121-$A49-CY$7)/Interim!$D$8))</f>
        <v>0</v>
      </c>
      <c r="CZ49" s="33">
        <f>'M 2008 VBT ALB'!CZ46*IF($A49+CZ$7&lt;121-Interim!$D$8,Interim!$C$8,Interim!$C$8+(1-Interim!$C$8)*(1-(121-$A49-CZ$7)/Interim!$D$8))*IF($A49+CZ$7&lt;121-Interim!$D$8,Interim!$C$9,Interim!$C$9+(1-Interim!$C$9)*(1-(121-$A49-CZ$7)/Interim!$D$8))</f>
        <v>0</v>
      </c>
      <c r="DA49" s="33">
        <f>'M 2008 VBT ALB'!DA46*IF($A49+DA$7&lt;121-Interim!$D$8,Interim!$C$8,Interim!$C$8+(1-Interim!$C$8)*(1-(121-$A49-DA$7)/Interim!$D$8))*IF($A49+DA$7&lt;121-Interim!$D$8,Interim!$C$9,Interim!$C$9+(1-Interim!$C$9)*(1-(121-$A49-DA$7)/Interim!$D$8))</f>
        <v>0</v>
      </c>
      <c r="DB49" s="33">
        <f>'M 2008 VBT ALB'!DB46*IF($A49+DB$7&lt;121-Interim!$D$8,Interim!$C$8,Interim!$C$8+(1-Interim!$C$8)*(1-(121-$A49-DB$7)/Interim!$D$8))*IF($A49+DB$7&lt;121-Interim!$D$8,Interim!$C$9,Interim!$C$9+(1-Interim!$C$9)*(1-(121-$A49-DB$7)/Interim!$D$8))</f>
        <v>0</v>
      </c>
      <c r="DC49" s="33">
        <f>'M 2008 VBT ALB'!DC46*IF($A49+DC$7&lt;121-Interim!$D$8,Interim!$C$8,Interim!$C$8+(1-Interim!$C$8)*(1-(121-$A49-DC$7)/Interim!$D$8))*IF($A49+DC$7&lt;121-Interim!$D$8,Interim!$C$9,Interim!$C$9+(1-Interim!$C$9)*(1-(121-$A49-DC$7)/Interim!$D$8))</f>
        <v>0</v>
      </c>
      <c r="DD49" s="33">
        <f>'M 2008 VBT ALB'!DD46*IF($A49+DD$7&lt;121-Interim!$D$8,Interim!$C$8,Interim!$C$8+(1-Interim!$C$8)*(1-(121-$A49-DD$7)/Interim!$D$8))*IF($A49+DD$7&lt;121-Interim!$D$8,Interim!$C$9,Interim!$C$9+(1-Interim!$C$9)*(1-(121-$A49-DD$7)/Interim!$D$8))</f>
        <v>0</v>
      </c>
      <c r="DE49" s="33">
        <f>'M 2008 VBT ALB'!DE46*IF($A49+DE$7&lt;121-Interim!$D$8,Interim!$C$8,Interim!$C$8+(1-Interim!$C$8)*(1-(121-$A49-DE$7)/Interim!$D$8))*IF($A49+DE$7&lt;121-Interim!$D$8,Interim!$C$9,Interim!$C$9+(1-Interim!$C$9)*(1-(121-$A49-DE$7)/Interim!$D$8))</f>
        <v>0</v>
      </c>
      <c r="DF49" s="33">
        <f>'M 2008 VBT ALB'!DF46*IF($A49+DF$7&lt;121-Interim!$D$8,Interim!$C$8,Interim!$C$8+(1-Interim!$C$8)*(1-(121-$A49-DF$7)/Interim!$D$8))*IF($A49+DF$7&lt;121-Interim!$D$8,Interim!$C$9,Interim!$C$9+(1-Interim!$C$9)*(1-(121-$A49-DF$7)/Interim!$D$8))</f>
        <v>0</v>
      </c>
      <c r="DG49" s="33">
        <f>'M 2008 VBT ALB'!DG46*IF($A49+DG$7&lt;121-Interim!$D$8,Interim!$C$8,Interim!$C$8+(1-Interim!$C$8)*(1-(121-$A49-DG$7)/Interim!$D$8))*IF($A49+DG$7&lt;121-Interim!$D$8,Interim!$C$9,Interim!$C$9+(1-Interim!$C$9)*(1-(121-$A49-DG$7)/Interim!$D$8))</f>
        <v>0</v>
      </c>
      <c r="DH49" s="33">
        <f>'M 2008 VBT ALB'!DH46*IF($A49+DH$7&lt;121-Interim!$D$8,Interim!$C$8,Interim!$C$8+(1-Interim!$C$8)*(1-(121-$A49-DH$7)/Interim!$D$8))*IF($A49+DH$7&lt;121-Interim!$D$8,Interim!$C$9,Interim!$C$9+(1-Interim!$C$9)*(1-(121-$A49-DH$7)/Interim!$D$8))</f>
        <v>0</v>
      </c>
      <c r="DI49" s="33">
        <f>'M 2008 VBT ALB'!DI46*IF($A49+DI$7&lt;121-Interim!$D$8,Interim!$C$8,Interim!$C$8+(1-Interim!$C$8)*(1-(121-$A49-DI$7)/Interim!$D$8))*IF($A49+DI$7&lt;121-Interim!$D$8,Interim!$C$9,Interim!$C$9+(1-Interim!$C$9)*(1-(121-$A49-DI$7)/Interim!$D$8))</f>
        <v>0</v>
      </c>
      <c r="DJ49" s="33">
        <f>'M 2008 VBT ALB'!DJ46*IF($A49+DJ$7&lt;121-Interim!$D$8,Interim!$C$8,Interim!$C$8+(1-Interim!$C$8)*(1-(121-$A49-DJ$7)/Interim!$D$8))*IF($A49+DJ$7&lt;121-Interim!$D$8,Interim!$C$9,Interim!$C$9+(1-Interim!$C$9)*(1-(121-$A49-DJ$7)/Interim!$D$8))</f>
        <v>0</v>
      </c>
      <c r="DK49" s="33">
        <f>'M 2008 VBT ALB'!DK46*IF($A49+DK$7&lt;121-Interim!$D$8,Interim!$C$8,Interim!$C$8+(1-Interim!$C$8)*(1-(121-$A49-DK$7)/Interim!$D$8))*IF($A49+DK$7&lt;121-Interim!$D$8,Interim!$C$9,Interim!$C$9+(1-Interim!$C$9)*(1-(121-$A49-DK$7)/Interim!$D$8))</f>
        <v>0</v>
      </c>
      <c r="DL49" s="33">
        <f>'M 2008 VBT ALB'!DL46*IF($A49+DL$7&lt;121-Interim!$D$8,Interim!$C$8,Interim!$C$8+(1-Interim!$C$8)*(1-(121-$A49-DL$7)/Interim!$D$8))*IF($A49+DL$7&lt;121-Interim!$D$8,Interim!$C$9,Interim!$C$9+(1-Interim!$C$9)*(1-(121-$A49-DL$7)/Interim!$D$8))</f>
        <v>0</v>
      </c>
      <c r="DM49" s="33">
        <f>'M 2008 VBT ALB'!DM46*IF($A49+DM$7&lt;121-Interim!$D$8,Interim!$C$8,Interim!$C$8+(1-Interim!$C$8)*(1-(121-$A49-DM$7)/Interim!$D$8))*IF($A49+DM$7&lt;121-Interim!$D$8,Interim!$C$9,Interim!$C$9+(1-Interim!$C$9)*(1-(121-$A49-DM$7)/Interim!$D$8))</f>
        <v>0</v>
      </c>
      <c r="DN49" s="33">
        <f>'M 2008 VBT ALB'!DN46*IF($A49+DN$7&lt;121-Interim!$D$8,Interim!$C$8,Interim!$C$8+(1-Interim!$C$8)*(1-(121-$A49-DN$7)/Interim!$D$8))*IF($A49+DN$7&lt;121-Interim!$D$8,Interim!$C$9,Interim!$C$9+(1-Interim!$C$9)*(1-(121-$A49-DN$7)/Interim!$D$8))</f>
        <v>0</v>
      </c>
      <c r="DO49" s="33">
        <f>'M 2008 VBT ALB'!DO46*IF($A49+DO$7&lt;121-Interim!$D$8,Interim!$C$8,Interim!$C$8+(1-Interim!$C$8)*(1-(121-$A49-DO$7)/Interim!$D$8))*IF($A49+DO$7&lt;121-Interim!$D$8,Interim!$C$9,Interim!$C$9+(1-Interim!$C$9)*(1-(121-$A49-DO$7)/Interim!$D$8))</f>
        <v>0</v>
      </c>
      <c r="DP49" s="33">
        <f>'M 2008 VBT ALB'!DP46*IF($A49+DP$7&lt;121-Interim!$D$8,Interim!$C$8,Interim!$C$8+(1-Interim!$C$8)*(1-(121-$A49-DP$7)/Interim!$D$8))*IF($A49+DP$7&lt;121-Interim!$D$8,Interim!$C$9,Interim!$C$9+(1-Interim!$C$9)*(1-(121-$A49-DP$7)/Interim!$D$8))</f>
        <v>0</v>
      </c>
      <c r="DQ49" s="33">
        <f>'M 2008 VBT ALB'!DQ46*IF($A49+DQ$7&lt;121-Interim!$D$8,Interim!$C$8,Interim!$C$8+(1-Interim!$C$8)*(1-(121-$A49-DQ$7)/Interim!$D$8))*IF($A49+DQ$7&lt;121-Interim!$D$8,Interim!$C$9,Interim!$C$9+(1-Interim!$C$9)*(1-(121-$A49-DQ$7)/Interim!$D$8))</f>
        <v>0</v>
      </c>
      <c r="DR49" s="33">
        <f>'M 2008 VBT ALB'!DR46*IF($A49+DR$7&lt;121-Interim!$D$8,Interim!$C$8,Interim!$C$8+(1-Interim!$C$8)*(1-(121-$A49-DR$7)/Interim!$D$8))*IF($A49+DR$7&lt;121-Interim!$D$8,Interim!$C$9,Interim!$C$9+(1-Interim!$C$9)*(1-(121-$A49-DR$7)/Interim!$D$8))</f>
        <v>0</v>
      </c>
    </row>
    <row r="50" spans="1:122" s="5" customFormat="1" x14ac:dyDescent="0.2">
      <c r="A50" s="29">
        <v>41</v>
      </c>
      <c r="B50" s="33">
        <f>'M 2008 VBT ALB'!B47*IF($A50+B$7&lt;121-Interim!$D$8,Interim!$C$8,Interim!$C$8+(1-Interim!$C$8)*(1-(121-$A50-B$7)/Interim!$D$8))*IF($A50+B$7&lt;121-Interim!$D$8,Interim!$C$9,Interim!$C$9+(1-Interim!$C$9)*(1-(121-$A50-B$7)/Interim!$D$8))</f>
        <v>3.5814658000000006E-4</v>
      </c>
      <c r="C50" s="33">
        <f>'M 2008 VBT ALB'!C47*IF($A50+C$7&lt;121-Interim!$D$8,Interim!$C$8,Interim!$C$8+(1-Interim!$C$8)*(1-(121-$A50-C$7)/Interim!$D$8))*IF($A50+C$7&lt;121-Interim!$D$8,Interim!$C$9,Interim!$C$9+(1-Interim!$C$9)*(1-(121-$A50-C$7)/Interim!$D$8))</f>
        <v>5.1837005000000011E-4</v>
      </c>
      <c r="D50" s="33">
        <f>'M 2008 VBT ALB'!D47*IF($A50+D$7&lt;121-Interim!$D$8,Interim!$C$8,Interim!$C$8+(1-Interim!$C$8)*(1-(121-$A50-D$7)/Interim!$D$8))*IF($A50+D$7&lt;121-Interim!$D$8,Interim!$C$9,Interim!$C$9+(1-Interim!$C$9)*(1-(121-$A50-D$7)/Interim!$D$8))</f>
        <v>6.5031879000000009E-4</v>
      </c>
      <c r="E50" s="33">
        <f>'M 2008 VBT ALB'!E47*IF($A50+E$7&lt;121-Interim!$D$8,Interim!$C$8,Interim!$C$8+(1-Interim!$C$8)*(1-(121-$A50-E$7)/Interim!$D$8))*IF($A50+E$7&lt;121-Interim!$D$8,Interim!$C$9,Interim!$C$9+(1-Interim!$C$9)*(1-(121-$A50-E$7)/Interim!$D$8))</f>
        <v>7.7284262000000005E-4</v>
      </c>
      <c r="F50" s="33">
        <f>'M 2008 VBT ALB'!F47*IF($A50+F$7&lt;121-Interim!$D$8,Interim!$C$8,Interim!$C$8+(1-Interim!$C$8)*(1-(121-$A50-F$7)/Interim!$D$8))*IF($A50+F$7&lt;121-Interim!$D$8,Interim!$C$9,Interim!$C$9+(1-Interim!$C$9)*(1-(121-$A50-F$7)/Interim!$D$8))</f>
        <v>9.0479135999999992E-4</v>
      </c>
      <c r="G50" s="33">
        <f>'M 2008 VBT ALB'!G47*IF($A50+G$7&lt;121-Interim!$D$8,Interim!$C$8,Interim!$C$8+(1-Interim!$C$8)*(1-(121-$A50-G$7)/Interim!$D$8))*IF($A50+G$7&lt;121-Interim!$D$8,Interim!$C$9,Interim!$C$9+(1-Interim!$C$9)*(1-(121-$A50-G$7)/Interim!$D$8))</f>
        <v>1.0273151900000001E-3</v>
      </c>
      <c r="H50" s="33">
        <f>'M 2008 VBT ALB'!H47*IF($A50+H$7&lt;121-Interim!$D$8,Interim!$C$8,Interim!$C$8+(1-Interim!$C$8)*(1-(121-$A50-H$7)/Interim!$D$8))*IF($A50+H$7&lt;121-Interim!$D$8,Interim!$C$9,Interim!$C$9+(1-Interim!$C$9)*(1-(121-$A50-H$7)/Interim!$D$8))</f>
        <v>1.1875386600000003E-3</v>
      </c>
      <c r="I50" s="33">
        <f>'M 2008 VBT ALB'!I47*IF($A50+I$7&lt;121-Interim!$D$8,Interim!$C$8,Interim!$C$8+(1-Interim!$C$8)*(1-(121-$A50-I$7)/Interim!$D$8))*IF($A50+I$7&lt;121-Interim!$D$8,Interim!$C$9,Interim!$C$9+(1-Interim!$C$9)*(1-(121-$A50-I$7)/Interim!$D$8))</f>
        <v>1.3666119500000001E-3</v>
      </c>
      <c r="J50" s="33">
        <f>'M 2008 VBT ALB'!J47*IF($A50+J$7&lt;121-Interim!$D$8,Interim!$C$8,Interim!$C$8+(1-Interim!$C$8)*(1-(121-$A50-J$7)/Interim!$D$8))*IF($A50+J$7&lt;121-Interim!$D$8,Interim!$C$9,Interim!$C$9+(1-Interim!$C$9)*(1-(121-$A50-J$7)/Interim!$D$8))</f>
        <v>1.5833848800000001E-3</v>
      </c>
      <c r="K50" s="33">
        <f>'M 2008 VBT ALB'!K47*IF($A50+K$7&lt;121-Interim!$D$8,Interim!$C$8,Interim!$C$8+(1-Interim!$C$8)*(1-(121-$A50-K$7)/Interim!$D$8))*IF($A50+K$7&lt;121-Interim!$D$8,Interim!$C$9,Interim!$C$9+(1-Interim!$C$9)*(1-(121-$A50-K$7)/Interim!$D$8))</f>
        <v>1.8284325400000001E-3</v>
      </c>
      <c r="L50" s="33">
        <f>'M 2008 VBT ALB'!L47*IF($A50+L$7&lt;121-Interim!$D$8,Interim!$C$8,Interim!$C$8+(1-Interim!$C$8)*(1-(121-$A50-L$7)/Interim!$D$8))*IF($A50+L$7&lt;121-Interim!$D$8,Interim!$C$9,Interim!$C$9+(1-Interim!$C$9)*(1-(121-$A50-L$7)/Interim!$D$8))</f>
        <v>2.1017549300000001E-3</v>
      </c>
      <c r="M50" s="33">
        <f>'M 2008 VBT ALB'!M47*IF($A50+M$7&lt;121-Interim!$D$8,Interim!$C$8,Interim!$C$8+(1-Interim!$C$8)*(1-(121-$A50-M$7)/Interim!$D$8))*IF($A50+M$7&lt;121-Interim!$D$8,Interim!$C$9,Interim!$C$9+(1-Interim!$C$9)*(1-(121-$A50-M$7)/Interim!$D$8))</f>
        <v>2.4033520499999999E-3</v>
      </c>
      <c r="N50" s="33">
        <f>'M 2008 VBT ALB'!N47*IF($A50+N$7&lt;121-Interim!$D$8,Interim!$C$8,Interim!$C$8+(1-Interim!$C$8)*(1-(121-$A50-N$7)/Interim!$D$8))*IF($A50+N$7&lt;121-Interim!$D$8,Interim!$C$9,Interim!$C$9+(1-Interim!$C$9)*(1-(121-$A50-N$7)/Interim!$D$8))</f>
        <v>2.7049491700000005E-3</v>
      </c>
      <c r="O50" s="33">
        <f>'M 2008 VBT ALB'!O47*IF($A50+O$7&lt;121-Interim!$D$8,Interim!$C$8,Interim!$C$8+(1-Interim!$C$8)*(1-(121-$A50-O$7)/Interim!$D$8))*IF($A50+O$7&lt;121-Interim!$D$8,Interim!$C$9,Interim!$C$9+(1-Interim!$C$9)*(1-(121-$A50-O$7)/Interim!$D$8))</f>
        <v>3.0253961100000005E-3</v>
      </c>
      <c r="P50" s="33">
        <f>'M 2008 VBT ALB'!P47*IF($A50+P$7&lt;121-Interim!$D$8,Interim!$C$8,Interim!$C$8+(1-Interim!$C$8)*(1-(121-$A50-P$7)/Interim!$D$8))*IF($A50+P$7&lt;121-Interim!$D$8,Interim!$C$9,Interim!$C$9+(1-Interim!$C$9)*(1-(121-$A50-P$7)/Interim!$D$8))</f>
        <v>3.3552679600000004E-3</v>
      </c>
      <c r="Q50" s="33">
        <f>'M 2008 VBT ALB'!Q47*IF($A50+Q$7&lt;121-Interim!$D$8,Interim!$C$8,Interim!$C$8+(1-Interim!$C$8)*(1-(121-$A50-Q$7)/Interim!$D$8))*IF($A50+Q$7&lt;121-Interim!$D$8,Interim!$C$9,Interim!$C$9+(1-Interim!$C$9)*(1-(121-$A50-Q$7)/Interim!$D$8))</f>
        <v>3.7039896300000005E-3</v>
      </c>
      <c r="R50" s="33">
        <f>'M 2008 VBT ALB'!R47*IF($A50+R$7&lt;121-Interim!$D$8,Interim!$C$8,Interim!$C$8+(1-Interim!$C$8)*(1-(121-$A50-R$7)/Interim!$D$8))*IF($A50+R$7&lt;121-Interim!$D$8,Interim!$C$9,Interim!$C$9+(1-Interim!$C$9)*(1-(121-$A50-R$7)/Interim!$D$8))</f>
        <v>4.0715611200000008E-3</v>
      </c>
      <c r="S50" s="33">
        <f>'M 2008 VBT ALB'!S47*IF($A50+S$7&lt;121-Interim!$D$8,Interim!$C$8,Interim!$C$8+(1-Interim!$C$8)*(1-(121-$A50-S$7)/Interim!$D$8))*IF($A50+S$7&lt;121-Interim!$D$8,Interim!$C$9,Interim!$C$9+(1-Interim!$C$9)*(1-(121-$A50-S$7)/Interim!$D$8))</f>
        <v>4.457982430000001E-3</v>
      </c>
      <c r="T50" s="33">
        <f>'M 2008 VBT ALB'!T47*IF($A50+T$7&lt;121-Interim!$D$8,Interim!$C$8,Interim!$C$8+(1-Interim!$C$8)*(1-(121-$A50-T$7)/Interim!$D$8))*IF($A50+T$7&lt;121-Interim!$D$8,Interim!$C$9,Interim!$C$9+(1-Interim!$C$9)*(1-(121-$A50-T$7)/Interim!$D$8))</f>
        <v>4.8632535600000009E-3</v>
      </c>
      <c r="U50" s="33">
        <f>'M 2008 VBT ALB'!U47*IF($A50+U$7&lt;121-Interim!$D$8,Interim!$C$8,Interim!$C$8+(1-Interim!$C$8)*(1-(121-$A50-U$7)/Interim!$D$8))*IF($A50+U$7&lt;121-Interim!$D$8,Interim!$C$9,Interim!$C$9+(1-Interim!$C$9)*(1-(121-$A50-U$7)/Interim!$D$8))</f>
        <v>5.3250741500000011E-3</v>
      </c>
      <c r="V50" s="33">
        <f>'M 2008 VBT ALB'!V47*IF($A50+V$7&lt;121-Interim!$D$8,Interim!$C$8,Interim!$C$8+(1-Interim!$C$8)*(1-(121-$A50-V$7)/Interim!$D$8))*IF($A50+V$7&lt;121-Interim!$D$8,Interim!$C$9,Interim!$C$9+(1-Interim!$C$9)*(1-(121-$A50-V$7)/Interim!$D$8))</f>
        <v>5.890568750000001E-3</v>
      </c>
      <c r="W50" s="33">
        <f>'M 2008 VBT ALB'!W47*IF($A50+W$7&lt;121-Interim!$D$8,Interim!$C$8,Interim!$C$8+(1-Interim!$C$8)*(1-(121-$A50-W$7)/Interim!$D$8))*IF($A50+W$7&lt;121-Interim!$D$8,Interim!$C$9,Interim!$C$9+(1-Interim!$C$9)*(1-(121-$A50-W$7)/Interim!$D$8))</f>
        <v>6.5880120900000012E-3</v>
      </c>
      <c r="X50" s="33">
        <f>'M 2008 VBT ALB'!X47*IF($A50+X$7&lt;121-Interim!$D$8,Interim!$C$8,Interim!$C$8+(1-Interim!$C$8)*(1-(121-$A50-X$7)/Interim!$D$8))*IF($A50+X$7&lt;121-Interim!$D$8,Interim!$C$9,Interim!$C$9+(1-Interim!$C$9)*(1-(121-$A50-X$7)/Interim!$D$8))</f>
        <v>7.4833785400000019E-3</v>
      </c>
      <c r="Y50" s="33">
        <f>'M 2008 VBT ALB'!Y47*IF($A50+Y$7&lt;121-Interim!$D$8,Interim!$C$8,Interim!$C$8+(1-Interim!$C$8)*(1-(121-$A50-Y$7)/Interim!$D$8))*IF($A50+Y$7&lt;121-Interim!$D$8,Interim!$C$9,Interim!$C$9+(1-Interim!$C$9)*(1-(121-$A50-Y$7)/Interim!$D$8))</f>
        <v>8.6237926500000017E-3</v>
      </c>
      <c r="Z50" s="33">
        <f>'M 2008 VBT ALB'!Z47*IF($A50+Z$7&lt;121-Interim!$D$8,Interim!$C$8,Interim!$C$8+(1-Interim!$C$8)*(1-(121-$A50-Z$7)/Interim!$D$8))*IF($A50+Z$7&lt;121-Interim!$D$8,Interim!$C$9,Interim!$C$9+(1-Interim!$C$9)*(1-(121-$A50-Z$7)/Interim!$D$8))</f>
        <v>1.0094078610000001E-2</v>
      </c>
      <c r="AA50" s="33">
        <f>'M 2008 VBT ALB'!AA47*IF($A50+AA$7&lt;121-Interim!$D$8,Interim!$C$8,Interim!$C$8+(1-Interim!$C$8)*(1-(121-$A50-AA$7)/Interim!$D$8))*IF($A50+AA$7&lt;121-Interim!$D$8,Interim!$C$9,Interim!$C$9+(1-Interim!$C$9)*(1-(121-$A50-AA$7)/Interim!$D$8))</f>
        <v>1.1903661330000002E-2</v>
      </c>
      <c r="AB50" s="33">
        <f>'M 2008 VBT ALB'!AB47*IF($A50+AB$7&lt;121-Interim!$D$8,Interim!$C$8,Interim!$C$8+(1-Interim!$C$8)*(1-(121-$A50-AB$7)/Interim!$D$8))*IF($A50+AB$7&lt;121-Interim!$D$8,Interim!$C$9,Interim!$C$9+(1-Interim!$C$9)*(1-(121-$A50-AB$7)/Interim!$D$8))</f>
        <v>1.3251423460000002E-2</v>
      </c>
      <c r="AC50" s="33">
        <f>'M 2008 VBT ALB'!AC47*IF($A50+AC$7&lt;121-Interim!$D$8,Interim!$C$8,Interim!$C$8+(1-Interim!$C$8)*(1-(121-$A50-AC$7)/Interim!$D$8))*IF($A50+AC$7&lt;121-Interim!$D$8,Interim!$C$9,Interim!$C$9+(1-Interim!$C$9)*(1-(121-$A50-AC$7)/Interim!$D$8))</f>
        <v>1.4749984150000003E-2</v>
      </c>
      <c r="AD50" s="33">
        <f>'M 2008 VBT ALB'!AD47*IF($A50+AD$7&lt;121-Interim!$D$8,Interim!$C$8,Interim!$C$8+(1-Interim!$C$8)*(1-(121-$A50-AD$7)/Interim!$D$8))*IF($A50+AD$7&lt;121-Interim!$D$8,Interim!$C$9,Interim!$C$9+(1-Interim!$C$9)*(1-(121-$A50-AD$7)/Interim!$D$8))</f>
        <v>1.6427618130000002E-2</v>
      </c>
      <c r="AE50" s="33">
        <f>'M 2008 VBT ALB'!AE47*IF($A50+AE$7&lt;121-Interim!$D$8,Interim!$C$8,Interim!$C$8+(1-Interim!$C$8)*(1-(121-$A50-AE$7)/Interim!$D$8))*IF($A50+AE$7&lt;121-Interim!$D$8,Interim!$C$9,Interim!$C$9+(1-Interim!$C$9)*(1-(121-$A50-AE$7)/Interim!$D$8))</f>
        <v>1.8293750310000002E-2</v>
      </c>
      <c r="AF50" s="33">
        <f>'M 2008 VBT ALB'!AF47*IF($A50+AF$7&lt;121-Interim!$D$8,Interim!$C$8,Interim!$C$8+(1-Interim!$C$8)*(1-(121-$A50-AF$7)/Interim!$D$8))*IF($A50+AF$7&lt;121-Interim!$D$8,Interim!$C$9,Interim!$C$9+(1-Interim!$C$9)*(1-(121-$A50-AF$7)/Interim!$D$8))</f>
        <v>2.0367230510000004E-2</v>
      </c>
      <c r="AG50" s="33">
        <f>'M 2008 VBT ALB'!AG47*IF($A50+AG$7&lt;121-Interim!$D$8,Interim!$C$8,Interim!$C$8+(1-Interim!$C$8)*(1-(121-$A50-AG$7)/Interim!$D$8))*IF($A50+AG$7&lt;121-Interim!$D$8,Interim!$C$9,Interim!$C$9+(1-Interim!$C$9)*(1-(121-$A50-AG$7)/Interim!$D$8))</f>
        <v>2.265748364E-2</v>
      </c>
      <c r="AH50" s="33">
        <f>'M 2008 VBT ALB'!AH47*IF($A50+AH$7&lt;121-Interim!$D$8,Interim!$C$8,Interim!$C$8+(1-Interim!$C$8)*(1-(121-$A50-AH$7)/Interim!$D$8))*IF($A50+AH$7&lt;121-Interim!$D$8,Interim!$C$9,Interim!$C$9+(1-Interim!$C$9)*(1-(121-$A50-AH$7)/Interim!$D$8))</f>
        <v>2.518335952E-2</v>
      </c>
      <c r="AI50" s="33">
        <f>'M 2008 VBT ALB'!AI47*IF($A50+AI$7&lt;121-Interim!$D$8,Interim!$C$8,Interim!$C$8+(1-Interim!$C$8)*(1-(121-$A50-AI$7)/Interim!$D$8))*IF($A50+AI$7&lt;121-Interim!$D$8,Interim!$C$9,Interim!$C$9+(1-Interim!$C$9)*(1-(121-$A50-AI$7)/Interim!$D$8))</f>
        <v>2.7963707970000005E-2</v>
      </c>
      <c r="AJ50" s="33">
        <f>'M 2008 VBT ALB'!AJ47*IF($A50+AJ$7&lt;121-Interim!$D$8,Interim!$C$8,Interim!$C$8+(1-Interim!$C$8)*(1-(121-$A50-AJ$7)/Interim!$D$8))*IF($A50+AJ$7&lt;121-Interim!$D$8,Interim!$C$9,Interim!$C$9+(1-Interim!$C$9)*(1-(121-$A50-AJ$7)/Interim!$D$8))</f>
        <v>3.1017378809999999E-2</v>
      </c>
      <c r="AK50" s="33">
        <f>'M 2008 VBT ALB'!AK47*IF($A50+AK$7&lt;121-Interim!$D$8,Interim!$C$8,Interim!$C$8+(1-Interim!$C$8)*(1-(121-$A50-AK$7)/Interim!$D$8))*IF($A50+AK$7&lt;121-Interim!$D$8,Interim!$C$9,Interim!$C$9+(1-Interim!$C$9)*(1-(121-$A50-AK$7)/Interim!$D$8))</f>
        <v>3.4372646770000001E-2</v>
      </c>
      <c r="AL50" s="33">
        <f>'M 2008 VBT ALB'!AL47*IF($A50+AL$7&lt;121-Interim!$D$8,Interim!$C$8,Interim!$C$8+(1-Interim!$C$8)*(1-(121-$A50-AL$7)/Interim!$D$8))*IF($A50+AL$7&lt;121-Interim!$D$8,Interim!$C$9,Interim!$C$9+(1-Interim!$C$9)*(1-(121-$A50-AL$7)/Interim!$D$8))</f>
        <v>3.8048361669999996E-2</v>
      </c>
      <c r="AM50" s="33">
        <f>'M 2008 VBT ALB'!AM47*IF($A50+AM$7&lt;121-Interim!$D$8,Interim!$C$8,Interim!$C$8+(1-Interim!$C$8)*(1-(121-$A50-AM$7)/Interim!$D$8))*IF($A50+AM$7&lt;121-Interim!$D$8,Interim!$C$9,Interim!$C$9+(1-Interim!$C$9)*(1-(121-$A50-AM$7)/Interim!$D$8))</f>
        <v>4.2053948420000001E-2</v>
      </c>
      <c r="AN50" s="33">
        <f>'M 2008 VBT ALB'!AN47*IF($A50+AN$7&lt;121-Interim!$D$8,Interim!$C$8,Interim!$C$8+(1-Interim!$C$8)*(1-(121-$A50-AN$7)/Interim!$D$8))*IF($A50+AN$7&lt;121-Interim!$D$8,Interim!$C$9,Interim!$C$9+(1-Interim!$C$9)*(1-(121-$A50-AN$7)/Interim!$D$8))</f>
        <v>4.6417681750000002E-2</v>
      </c>
      <c r="AO50" s="33">
        <f>'M 2008 VBT ALB'!AO47*IF($A50+AO$7&lt;121-Interim!$D$8,Interim!$C$8,Interim!$C$8+(1-Interim!$C$8)*(1-(121-$A50-AO$7)/Interim!$D$8))*IF($A50+AO$7&lt;121-Interim!$D$8,Interim!$C$9,Interim!$C$9+(1-Interim!$C$9)*(1-(121-$A50-AO$7)/Interim!$D$8))</f>
        <v>5.1290360220000011E-2</v>
      </c>
      <c r="AP50" s="33">
        <f>'M 2008 VBT ALB'!AP47*IF($A50+AP$7&lt;121-Interim!$D$8,Interim!$C$8,Interim!$C$8+(1-Interim!$C$8)*(1-(121-$A50-AP$7)/Interim!$D$8))*IF($A50+AP$7&lt;121-Interim!$D$8,Interim!$C$9,Interim!$C$9+(1-Interim!$C$9)*(1-(121-$A50-AP$7)/Interim!$D$8))</f>
        <v>5.6728533290000008E-2</v>
      </c>
      <c r="AQ50" s="33">
        <f>'M 2008 VBT ALB'!AQ47*IF($A50+AQ$7&lt;121-Interim!$D$8,Interim!$C$8,Interim!$C$8+(1-Interim!$C$8)*(1-(121-$A50-AQ$7)/Interim!$D$8))*IF($A50+AQ$7&lt;121-Interim!$D$8,Interim!$C$9,Interim!$C$9+(1-Interim!$C$9)*(1-(121-$A50-AQ$7)/Interim!$D$8))</f>
        <v>6.2656801680000013E-2</v>
      </c>
      <c r="AR50" s="33">
        <f>'M 2008 VBT ALB'!AR47*IF($A50+AR$7&lt;121-Interim!$D$8,Interim!$C$8,Interim!$C$8+(1-Interim!$C$8)*(1-(121-$A50-AR$7)/Interim!$D$8))*IF($A50+AR$7&lt;121-Interim!$D$8,Interim!$C$9,Interim!$C$9+(1-Interim!$C$9)*(1-(121-$A50-AR$7)/Interim!$D$8))</f>
        <v>6.9094015209999998E-2</v>
      </c>
      <c r="AS50" s="33">
        <f>'M 2008 VBT ALB'!AS47*IF($A50+AS$7&lt;121-Interim!$D$8,Interim!$C$8,Interim!$C$8+(1-Interim!$C$8)*(1-(121-$A50-AS$7)/Interim!$D$8))*IF($A50+AS$7&lt;121-Interim!$D$8,Interim!$C$9,Interim!$C$9+(1-Interim!$C$9)*(1-(121-$A50-AS$7)/Interim!$D$8))</f>
        <v>7.6511419380000015E-2</v>
      </c>
      <c r="AT50" s="33">
        <f>'M 2008 VBT ALB'!AT47*IF($A50+AT$7&lt;121-Interim!$D$8,Interim!$C$8,Interim!$C$8+(1-Interim!$C$8)*(1-(121-$A50-AT$7)/Interim!$D$8))*IF($A50+AT$7&lt;121-Interim!$D$8,Interim!$C$9,Interim!$C$9+(1-Interim!$C$9)*(1-(121-$A50-AT$7)/Interim!$D$8))</f>
        <v>8.5144636940000018E-2</v>
      </c>
      <c r="AU50" s="33">
        <f>'M 2008 VBT ALB'!AU47*IF($A50+AU$7&lt;121-Interim!$D$8,Interim!$C$8,Interim!$C$8+(1-Interim!$C$8)*(1-(121-$A50-AU$7)/Interim!$D$8))*IF($A50+AU$7&lt;121-Interim!$D$8,Interim!$C$9,Interim!$C$9+(1-Interim!$C$9)*(1-(121-$A50-AU$7)/Interim!$D$8))</f>
        <v>9.4824019510000024E-2</v>
      </c>
      <c r="AV50" s="33">
        <f>'M 2008 VBT ALB'!AV47*IF($A50+AV$7&lt;121-Interim!$D$8,Interim!$C$8,Interim!$C$8+(1-Interim!$C$8)*(1-(121-$A50-AV$7)/Interim!$D$8))*IF($A50+AV$7&lt;121-Interim!$D$8,Interim!$C$9,Interim!$C$9+(1-Interim!$C$9)*(1-(121-$A50-AV$7)/Interim!$D$8))</f>
        <v>0.10574749020000003</v>
      </c>
      <c r="AW50" s="33">
        <f>'M 2008 VBT ALB'!AW47*IF($A50+AW$7&lt;121-Interim!$D$8,Interim!$C$8,Interim!$C$8+(1-Interim!$C$8)*(1-(121-$A50-AW$7)/Interim!$D$8))*IF($A50+AW$7&lt;121-Interim!$D$8,Interim!$C$9,Interim!$C$9+(1-Interim!$C$9)*(1-(121-$A50-AW$7)/Interim!$D$8))</f>
        <v>0.11812239703000001</v>
      </c>
      <c r="AX50" s="33">
        <f>'M 2008 VBT ALB'!AX47*IF($A50+AX$7&lt;121-Interim!$D$8,Interim!$C$8,Interim!$C$8+(1-Interim!$C$8)*(1-(121-$A50-AX$7)/Interim!$D$8))*IF($A50+AX$7&lt;121-Interim!$D$8,Interim!$C$9,Interim!$C$9+(1-Interim!$C$9)*(1-(121-$A50-AX$7)/Interim!$D$8))</f>
        <v>0.13171311725000001</v>
      </c>
      <c r="AY50" s="33">
        <f>'M 2008 VBT ALB'!AY47*IF($A50+AY$7&lt;121-Interim!$D$8,Interim!$C$8,Interim!$C$8+(1-Interim!$C$8)*(1-(121-$A50-AY$7)/Interim!$D$8))*IF($A50+AY$7&lt;121-Interim!$D$8,Interim!$C$9,Interim!$C$9+(1-Interim!$C$9)*(1-(121-$A50-AY$7)/Interim!$D$8))</f>
        <v>0.14678354834000001</v>
      </c>
      <c r="AZ50" s="33">
        <f>'M 2008 VBT ALB'!AZ47*IF($A50+AZ$7&lt;121-Interim!$D$8,Interim!$C$8,Interim!$C$8+(1-Interim!$C$8)*(1-(121-$A50-AZ$7)/Interim!$D$8))*IF($A50+AZ$7&lt;121-Interim!$D$8,Interim!$C$9,Interim!$C$9+(1-Interim!$C$9)*(1-(121-$A50-AZ$7)/Interim!$D$8))</f>
        <v>0.16338081485000003</v>
      </c>
      <c r="BA50" s="33">
        <f>'M 2008 VBT ALB'!BA47*IF($A50+BA$7&lt;121-Interim!$D$8,Interim!$C$8,Interim!$C$8+(1-Interim!$C$8)*(1-(121-$A50-BA$7)/Interim!$D$8))*IF($A50+BA$7&lt;121-Interim!$D$8,Interim!$C$9,Interim!$C$9+(1-Interim!$C$9)*(1-(121-$A50-BA$7)/Interim!$D$8))</f>
        <v>0.18076034889000001</v>
      </c>
      <c r="BB50" s="33">
        <f>'M 2008 VBT ALB'!BB47*IF($A50+BB$7&lt;121-Interim!$D$8,Interim!$C$8,Interim!$C$8+(1-Interim!$C$8)*(1-(121-$A50-BB$7)/Interim!$D$8))*IF($A50+BB$7&lt;121-Interim!$D$8,Interim!$C$9,Interim!$C$9+(1-Interim!$C$9)*(1-(121-$A50-BB$7)/Interim!$D$8))</f>
        <v>0.19830953131000001</v>
      </c>
      <c r="BC50" s="33">
        <f>'M 2008 VBT ALB'!BC47*IF($A50+BC$7&lt;121-Interim!$D$8,Interim!$C$8,Interim!$C$8+(1-Interim!$C$8)*(1-(121-$A50-BC$7)/Interim!$D$8))*IF($A50+BC$7&lt;121-Interim!$D$8,Interim!$C$9,Interim!$C$9+(1-Interim!$C$9)*(1-(121-$A50-BC$7)/Interim!$D$8))</f>
        <v>0.21456750106000003</v>
      </c>
      <c r="BD50" s="33">
        <f>'M 2008 VBT ALB'!BD47*IF($A50+BD$7&lt;121-Interim!$D$8,Interim!$C$8,Interim!$C$8+(1-Interim!$C$8)*(1-(121-$A50-BD$7)/Interim!$D$8))*IF($A50+BD$7&lt;121-Interim!$D$8,Interim!$C$9,Interim!$C$9+(1-Interim!$C$9)*(1-(121-$A50-BD$7)/Interim!$D$8))</f>
        <v>0.23025055130000005</v>
      </c>
      <c r="BE50" s="33">
        <f>'M 2008 VBT ALB'!BE47*IF($A50+BE$7&lt;121-Interim!$D$8,Interim!$C$8,Interim!$C$8+(1-Interim!$C$8)*(1-(121-$A50-BE$7)/Interim!$D$8))*IF($A50+BE$7&lt;121-Interim!$D$8,Interim!$C$9,Interim!$C$9+(1-Interim!$C$9)*(1-(121-$A50-BE$7)/Interim!$D$8))</f>
        <v>0.24656507051000004</v>
      </c>
      <c r="BF50" s="33">
        <f>'M 2008 VBT ALB'!BF47*IF($A50+BF$7&lt;121-Interim!$D$8,Interim!$C$8,Interim!$C$8+(1-Interim!$C$8)*(1-(121-$A50-BF$7)/Interim!$D$8))*IF($A50+BF$7&lt;121-Interim!$D$8,Interim!$C$9,Interim!$C$9+(1-Interim!$C$9)*(1-(121-$A50-BF$7)/Interim!$D$8))</f>
        <v>0.26390690491000002</v>
      </c>
      <c r="BG50" s="33">
        <f>'M 2008 VBT ALB'!BG47*IF($A50+BG$7&lt;121-Interim!$D$8,Interim!$C$8,Interim!$C$8+(1-Interim!$C$8)*(1-(121-$A50-BG$7)/Interim!$D$8))*IF($A50+BG$7&lt;121-Interim!$D$8,Interim!$C$9,Interim!$C$9+(1-Interim!$C$9)*(1-(121-$A50-BG$7)/Interim!$D$8))</f>
        <v>0.28394426357000002</v>
      </c>
      <c r="BH50" s="33">
        <f>'M 2008 VBT ALB'!BH47*IF($A50+BH$7&lt;121-Interim!$D$8,Interim!$C$8,Interim!$C$8+(1-Interim!$C$8)*(1-(121-$A50-BH$7)/Interim!$D$8))*IF($A50+BH$7&lt;121-Interim!$D$8,Interim!$C$9,Interim!$C$9+(1-Interim!$C$9)*(1-(121-$A50-BH$7)/Interim!$D$8))</f>
        <v>0.30522571035000007</v>
      </c>
      <c r="BI50" s="33">
        <f>'M 2008 VBT ALB'!BI47*IF($A50+BI$7&lt;121-Interim!$D$8,Interim!$C$8,Interim!$C$8+(1-Interim!$C$8)*(1-(121-$A50-BI$7)/Interim!$D$8))*IF($A50+BI$7&lt;121-Interim!$D$8,Interim!$C$9,Interim!$C$9+(1-Interim!$C$9)*(1-(121-$A50-BI$7)/Interim!$D$8))</f>
        <v>0.32575316433000001</v>
      </c>
      <c r="BJ50" s="33">
        <f>'M 2008 VBT ALB'!BJ47*IF($A50+BJ$7&lt;121-Interim!$D$8,Interim!$C$8,Interim!$C$8+(1-Interim!$C$8)*(1-(121-$A50-BJ$7)/Interim!$D$8))*IF($A50+BJ$7&lt;121-Interim!$D$8,Interim!$C$9,Interim!$C$9+(1-Interim!$C$9)*(1-(121-$A50-BJ$7)/Interim!$D$8))</f>
        <v>0.34465953379000003</v>
      </c>
      <c r="BK50" s="33">
        <f>'M 2008 VBT ALB'!BK47*IF($A50+BK$7&lt;121-Interim!$D$8,Interim!$C$8,Interim!$C$8+(1-Interim!$C$8)*(1-(121-$A50-BK$7)/Interim!$D$8))*IF($A50+BK$7&lt;121-Interim!$D$8,Interim!$C$9,Interim!$C$9+(1-Interim!$C$9)*(1-(121-$A50-BK$7)/Interim!$D$8))</f>
        <v>0.36118140102000001</v>
      </c>
      <c r="BL50" s="33">
        <f>'M 2008 VBT ALB'!BL47*IF($A50+BL$7&lt;121-Interim!$D$8,Interim!$C$8,Interim!$C$8+(1-Interim!$C$8)*(1-(121-$A50-BL$7)/Interim!$D$8))*IF($A50+BL$7&lt;121-Interim!$D$8,Interim!$C$9,Interim!$C$9+(1-Interim!$C$9)*(1-(121-$A50-BL$7)/Interim!$D$8))</f>
        <v>0.37472499669000003</v>
      </c>
      <c r="BM50" s="33">
        <f>'M 2008 VBT ALB'!BM47*IF($A50+BM$7&lt;121-Interim!$D$8,Interim!$C$8,Interim!$C$8+(1-Interim!$C$8)*(1-(121-$A50-BM$7)/Interim!$D$8))*IF($A50+BM$7&lt;121-Interim!$D$8,Interim!$C$9,Interim!$C$9+(1-Interim!$C$9)*(1-(121-$A50-BM$7)/Interim!$D$8))</f>
        <v>0.38595006450000002</v>
      </c>
      <c r="BN50" s="33">
        <f>'M 2008 VBT ALB'!BN47*IF($A50+BN$7&lt;121-Interim!$D$8,Interim!$C$8,Interim!$C$8+(1-Interim!$C$8)*(1-(121-$A50-BN$7)/Interim!$D$8))*IF($A50+BN$7&lt;121-Interim!$D$8,Interim!$C$9,Interim!$C$9+(1-Interim!$C$9)*(1-(121-$A50-BN$7)/Interim!$D$8))</f>
        <v>0.39615724203000002</v>
      </c>
      <c r="BO50" s="33">
        <f>'M 2008 VBT ALB'!BO47*IF($A50+BO$7&lt;121-Interim!$D$8,Interim!$C$8,Interim!$C$8+(1-Interim!$C$8)*(1-(121-$A50-BO$7)/Interim!$D$8))*IF($A50+BO$7&lt;121-Interim!$D$8,Interim!$C$9,Interim!$C$9+(1-Interim!$C$9)*(1-(121-$A50-BO$7)/Interim!$D$8))</f>
        <v>0.40752962975573331</v>
      </c>
      <c r="BP50" s="33">
        <f>'M 2008 VBT ALB'!BP47*IF($A50+BP$7&lt;121-Interim!$D$8,Interim!$C$8,Interim!$C$8+(1-Interim!$C$8)*(1-(121-$A50-BP$7)/Interim!$D$8))*IF($A50+BP$7&lt;121-Interim!$D$8,Interim!$C$9,Interim!$C$9+(1-Interim!$C$9)*(1-(121-$A50-BP$7)/Interim!$D$8))</f>
        <v>0.41725133140120002</v>
      </c>
      <c r="BQ50" s="33">
        <f>'M 2008 VBT ALB'!BQ47*IF($A50+BQ$7&lt;121-Interim!$D$8,Interim!$C$8,Interim!$C$8+(1-Interim!$C$8)*(1-(121-$A50-BQ$7)/Interim!$D$8))*IF($A50+BQ$7&lt;121-Interim!$D$8,Interim!$C$9,Interim!$C$9+(1-Interim!$C$9)*(1-(121-$A50-BQ$7)/Interim!$D$8))</f>
        <v>0.42374628166080008</v>
      </c>
      <c r="BR50" s="33">
        <f>'M 2008 VBT ALB'!BR47*IF($A50+BR$7&lt;121-Interim!$D$8,Interim!$C$8,Interim!$C$8+(1-Interim!$C$8)*(1-(121-$A50-BR$7)/Interim!$D$8))*IF($A50+BR$7&lt;121-Interim!$D$8,Interim!$C$9,Interim!$C$9+(1-Interim!$C$9)*(1-(121-$A50-BR$7)/Interim!$D$8))</f>
        <v>0.42913946350320004</v>
      </c>
      <c r="BS50" s="33">
        <f>'M 2008 VBT ALB'!BS47*IF($A50+BS$7&lt;121-Interim!$D$8,Interim!$C$8,Interim!$C$8+(1-Interim!$C$8)*(1-(121-$A50-BS$7)/Interim!$D$8))*IF($A50+BS$7&lt;121-Interim!$D$8,Interim!$C$9,Interim!$C$9+(1-Interim!$C$9)*(1-(121-$A50-BS$7)/Interim!$D$8))</f>
        <v>0.43276320000000007</v>
      </c>
      <c r="BT50" s="33">
        <f>'M 2008 VBT ALB'!BT47*IF($A50+BT$7&lt;121-Interim!$D$8,Interim!$C$8,Interim!$C$8+(1-Interim!$C$8)*(1-(121-$A50-BT$7)/Interim!$D$8))*IF($A50+BT$7&lt;121-Interim!$D$8,Interim!$C$9,Interim!$C$9+(1-Interim!$C$9)*(1-(121-$A50-BT$7)/Interim!$D$8))</f>
        <v>0.43448974200000001</v>
      </c>
      <c r="BU50" s="33">
        <f>'M 2008 VBT ALB'!BU47*IF($A50+BU$7&lt;121-Interim!$D$8,Interim!$C$8,Interim!$C$8+(1-Interim!$C$8)*(1-(121-$A50-BU$7)/Interim!$D$8))*IF($A50+BU$7&lt;121-Interim!$D$8,Interim!$C$9,Interim!$C$9+(1-Interim!$C$9)*(1-(121-$A50-BU$7)/Interim!$D$8))</f>
        <v>0.43621564800000001</v>
      </c>
      <c r="BV50" s="33">
        <f>'M 2008 VBT ALB'!BV47*IF($A50+BV$7&lt;121-Interim!$D$8,Interim!$C$8,Interim!$C$8+(1-Interim!$C$8)*(1-(121-$A50-BV$7)/Interim!$D$8))*IF($A50+BV$7&lt;121-Interim!$D$8,Interim!$C$9,Interim!$C$9+(1-Interim!$C$9)*(1-(121-$A50-BV$7)/Interim!$D$8))</f>
        <v>0.43794091800000007</v>
      </c>
      <c r="BW50" s="33">
        <f>'M 2008 VBT ALB'!BW47*IF($A50+BW$7&lt;121-Interim!$D$8,Interim!$C$8,Interim!$C$8+(1-Interim!$C$8)*(1-(121-$A50-BW$7)/Interim!$D$8))*IF($A50+BW$7&lt;121-Interim!$D$8,Interim!$C$9,Interim!$C$9+(1-Interim!$C$9)*(1-(121-$A50-BW$7)/Interim!$D$8))</f>
        <v>0.43966555200000002</v>
      </c>
      <c r="BX50" s="33">
        <f>'M 2008 VBT ALB'!BX47*IF($A50+BX$7&lt;121-Interim!$D$8,Interim!$C$8,Interim!$C$8+(1-Interim!$C$8)*(1-(121-$A50-BX$7)/Interim!$D$8))*IF($A50+BX$7&lt;121-Interim!$D$8,Interim!$C$9,Interim!$C$9+(1-Interim!$C$9)*(1-(121-$A50-BX$7)/Interim!$D$8))</f>
        <v>0.44138955000000002</v>
      </c>
      <c r="BY50" s="33">
        <f>'M 2008 VBT ALB'!BY47*IF($A50+BY$7&lt;121-Interim!$D$8,Interim!$C$8,Interim!$C$8+(1-Interim!$C$8)*(1-(121-$A50-BY$7)/Interim!$D$8))*IF($A50+BY$7&lt;121-Interim!$D$8,Interim!$C$9,Interim!$C$9+(1-Interim!$C$9)*(1-(121-$A50-BY$7)/Interim!$D$8))</f>
        <v>0.44311291200000003</v>
      </c>
      <c r="BZ50" s="33">
        <f>'M 2008 VBT ALB'!BZ47*IF($A50+BZ$7&lt;121-Interim!$D$8,Interim!$C$8,Interim!$C$8+(1-Interim!$C$8)*(1-(121-$A50-BZ$7)/Interim!$D$8))*IF($A50+BZ$7&lt;121-Interim!$D$8,Interim!$C$9,Interim!$C$9+(1-Interim!$C$9)*(1-(121-$A50-BZ$7)/Interim!$D$8))</f>
        <v>0.44483563799999998</v>
      </c>
      <c r="CA50" s="33">
        <f>'M 2008 VBT ALB'!CA47*IF($A50+CA$7&lt;121-Interim!$D$8,Interim!$C$8,Interim!$C$8+(1-Interim!$C$8)*(1-(121-$A50-CA$7)/Interim!$D$8))*IF($A50+CA$7&lt;121-Interim!$D$8,Interim!$C$9,Interim!$C$9+(1-Interim!$C$9)*(1-(121-$A50-CA$7)/Interim!$D$8))</f>
        <v>0.44655772800000004</v>
      </c>
      <c r="CB50" s="33">
        <f>'M 2008 VBT ALB'!CB47*IF($A50+CB$7&lt;121-Interim!$D$8,Interim!$C$8,Interim!$C$8+(1-Interim!$C$8)*(1-(121-$A50-CB$7)/Interim!$D$8))*IF($A50+CB$7&lt;121-Interim!$D$8,Interim!$C$9,Interim!$C$9+(1-Interim!$C$9)*(1-(121-$A50-CB$7)/Interim!$D$8))</f>
        <v>0.448279182</v>
      </c>
      <c r="CC50" s="33">
        <f>'M 2008 VBT ALB'!CC47*IF($A50+CC$7&lt;121-Interim!$D$8,Interim!$C$8,Interim!$C$8+(1-Interim!$C$8)*(1-(121-$A50-CC$7)/Interim!$D$8))*IF($A50+CC$7&lt;121-Interim!$D$8,Interim!$C$9,Interim!$C$9+(1-Interim!$C$9)*(1-(121-$A50-CC$7)/Interim!$D$8))</f>
        <v>0.45</v>
      </c>
      <c r="CD50" s="33">
        <f>'M 2008 VBT ALB'!CD47*IF($A50+CD$7&lt;121-Interim!$D$8,Interim!$C$8,Interim!$C$8+(1-Interim!$C$8)*(1-(121-$A50-CD$7)/Interim!$D$8))*IF($A50+CD$7&lt;121-Interim!$D$8,Interim!$C$9,Interim!$C$9+(1-Interim!$C$9)*(1-(121-$A50-CD$7)/Interim!$D$8))</f>
        <v>0</v>
      </c>
      <c r="CE50" s="33">
        <f>'M 2008 VBT ALB'!CE47*IF($A50+CE$7&lt;121-Interim!$D$8,Interim!$C$8,Interim!$C$8+(1-Interim!$C$8)*(1-(121-$A50-CE$7)/Interim!$D$8))*IF($A50+CE$7&lt;121-Interim!$D$8,Interim!$C$9,Interim!$C$9+(1-Interim!$C$9)*(1-(121-$A50-CE$7)/Interim!$D$8))</f>
        <v>0</v>
      </c>
      <c r="CF50" s="33">
        <f>'M 2008 VBT ALB'!CF47*IF($A50+CF$7&lt;121-Interim!$D$8,Interim!$C$8,Interim!$C$8+(1-Interim!$C$8)*(1-(121-$A50-CF$7)/Interim!$D$8))*IF($A50+CF$7&lt;121-Interim!$D$8,Interim!$C$9,Interim!$C$9+(1-Interim!$C$9)*(1-(121-$A50-CF$7)/Interim!$D$8))</f>
        <v>0</v>
      </c>
      <c r="CG50" s="33">
        <f>'M 2008 VBT ALB'!CG47*IF($A50+CG$7&lt;121-Interim!$D$8,Interim!$C$8,Interim!$C$8+(1-Interim!$C$8)*(1-(121-$A50-CG$7)/Interim!$D$8))*IF($A50+CG$7&lt;121-Interim!$D$8,Interim!$C$9,Interim!$C$9+(1-Interim!$C$9)*(1-(121-$A50-CG$7)/Interim!$D$8))</f>
        <v>0</v>
      </c>
      <c r="CH50" s="33">
        <f>'M 2008 VBT ALB'!CH47*IF($A50+CH$7&lt;121-Interim!$D$8,Interim!$C$8,Interim!$C$8+(1-Interim!$C$8)*(1-(121-$A50-CH$7)/Interim!$D$8))*IF($A50+CH$7&lt;121-Interim!$D$8,Interim!$C$9,Interim!$C$9+(1-Interim!$C$9)*(1-(121-$A50-CH$7)/Interim!$D$8))</f>
        <v>0</v>
      </c>
      <c r="CI50" s="33">
        <f>'M 2008 VBT ALB'!CI47*IF($A50+CI$7&lt;121-Interim!$D$8,Interim!$C$8,Interim!$C$8+(1-Interim!$C$8)*(1-(121-$A50-CI$7)/Interim!$D$8))*IF($A50+CI$7&lt;121-Interim!$D$8,Interim!$C$9,Interim!$C$9+(1-Interim!$C$9)*(1-(121-$A50-CI$7)/Interim!$D$8))</f>
        <v>0</v>
      </c>
      <c r="CJ50" s="33">
        <f>'M 2008 VBT ALB'!CJ47*IF($A50+CJ$7&lt;121-Interim!$D$8,Interim!$C$8,Interim!$C$8+(1-Interim!$C$8)*(1-(121-$A50-CJ$7)/Interim!$D$8))*IF($A50+CJ$7&lt;121-Interim!$D$8,Interim!$C$9,Interim!$C$9+(1-Interim!$C$9)*(1-(121-$A50-CJ$7)/Interim!$D$8))</f>
        <v>0</v>
      </c>
      <c r="CK50" s="33">
        <f>'M 2008 VBT ALB'!CK47*IF($A50+CK$7&lt;121-Interim!$D$8,Interim!$C$8,Interim!$C$8+(1-Interim!$C$8)*(1-(121-$A50-CK$7)/Interim!$D$8))*IF($A50+CK$7&lt;121-Interim!$D$8,Interim!$C$9,Interim!$C$9+(1-Interim!$C$9)*(1-(121-$A50-CK$7)/Interim!$D$8))</f>
        <v>0</v>
      </c>
      <c r="CL50" s="33">
        <f>'M 2008 VBT ALB'!CL47*IF($A50+CL$7&lt;121-Interim!$D$8,Interim!$C$8,Interim!$C$8+(1-Interim!$C$8)*(1-(121-$A50-CL$7)/Interim!$D$8))*IF($A50+CL$7&lt;121-Interim!$D$8,Interim!$C$9,Interim!$C$9+(1-Interim!$C$9)*(1-(121-$A50-CL$7)/Interim!$D$8))</f>
        <v>0</v>
      </c>
      <c r="CM50" s="33">
        <f>'M 2008 VBT ALB'!CM47*IF($A50+CM$7&lt;121-Interim!$D$8,Interim!$C$8,Interim!$C$8+(1-Interim!$C$8)*(1-(121-$A50-CM$7)/Interim!$D$8))*IF($A50+CM$7&lt;121-Interim!$D$8,Interim!$C$9,Interim!$C$9+(1-Interim!$C$9)*(1-(121-$A50-CM$7)/Interim!$D$8))</f>
        <v>0</v>
      </c>
      <c r="CN50" s="33">
        <f>'M 2008 VBT ALB'!CN47*IF($A50+CN$7&lt;121-Interim!$D$8,Interim!$C$8,Interim!$C$8+(1-Interim!$C$8)*(1-(121-$A50-CN$7)/Interim!$D$8))*IF($A50+CN$7&lt;121-Interim!$D$8,Interim!$C$9,Interim!$C$9+(1-Interim!$C$9)*(1-(121-$A50-CN$7)/Interim!$D$8))</f>
        <v>0</v>
      </c>
      <c r="CO50" s="33">
        <f>'M 2008 VBT ALB'!CO47*IF($A50+CO$7&lt;121-Interim!$D$8,Interim!$C$8,Interim!$C$8+(1-Interim!$C$8)*(1-(121-$A50-CO$7)/Interim!$D$8))*IF($A50+CO$7&lt;121-Interim!$D$8,Interim!$C$9,Interim!$C$9+(1-Interim!$C$9)*(1-(121-$A50-CO$7)/Interim!$D$8))</f>
        <v>0</v>
      </c>
      <c r="CP50" s="33">
        <f>'M 2008 VBT ALB'!CP47*IF($A50+CP$7&lt;121-Interim!$D$8,Interim!$C$8,Interim!$C$8+(1-Interim!$C$8)*(1-(121-$A50-CP$7)/Interim!$D$8))*IF($A50+CP$7&lt;121-Interim!$D$8,Interim!$C$9,Interim!$C$9+(1-Interim!$C$9)*(1-(121-$A50-CP$7)/Interim!$D$8))</f>
        <v>0</v>
      </c>
      <c r="CQ50" s="33">
        <f>'M 2008 VBT ALB'!CQ47*IF($A50+CQ$7&lt;121-Interim!$D$8,Interim!$C$8,Interim!$C$8+(1-Interim!$C$8)*(1-(121-$A50-CQ$7)/Interim!$D$8))*IF($A50+CQ$7&lt;121-Interim!$D$8,Interim!$C$9,Interim!$C$9+(1-Interim!$C$9)*(1-(121-$A50-CQ$7)/Interim!$D$8))</f>
        <v>0</v>
      </c>
      <c r="CR50" s="33">
        <f>'M 2008 VBT ALB'!CR47*IF($A50+CR$7&lt;121-Interim!$D$8,Interim!$C$8,Interim!$C$8+(1-Interim!$C$8)*(1-(121-$A50-CR$7)/Interim!$D$8))*IF($A50+CR$7&lt;121-Interim!$D$8,Interim!$C$9,Interim!$C$9+(1-Interim!$C$9)*(1-(121-$A50-CR$7)/Interim!$D$8))</f>
        <v>0</v>
      </c>
      <c r="CS50" s="33">
        <f>'M 2008 VBT ALB'!CS47*IF($A50+CS$7&lt;121-Interim!$D$8,Interim!$C$8,Interim!$C$8+(1-Interim!$C$8)*(1-(121-$A50-CS$7)/Interim!$D$8))*IF($A50+CS$7&lt;121-Interim!$D$8,Interim!$C$9,Interim!$C$9+(1-Interim!$C$9)*(1-(121-$A50-CS$7)/Interim!$D$8))</f>
        <v>0</v>
      </c>
      <c r="CT50" s="33">
        <f>'M 2008 VBT ALB'!CT47*IF($A50+CT$7&lt;121-Interim!$D$8,Interim!$C$8,Interim!$C$8+(1-Interim!$C$8)*(1-(121-$A50-CT$7)/Interim!$D$8))*IF($A50+CT$7&lt;121-Interim!$D$8,Interim!$C$9,Interim!$C$9+(1-Interim!$C$9)*(1-(121-$A50-CT$7)/Interim!$D$8))</f>
        <v>0</v>
      </c>
      <c r="CU50" s="33">
        <f>'M 2008 VBT ALB'!CU47*IF($A50+CU$7&lt;121-Interim!$D$8,Interim!$C$8,Interim!$C$8+(1-Interim!$C$8)*(1-(121-$A50-CU$7)/Interim!$D$8))*IF($A50+CU$7&lt;121-Interim!$D$8,Interim!$C$9,Interim!$C$9+(1-Interim!$C$9)*(1-(121-$A50-CU$7)/Interim!$D$8))</f>
        <v>0</v>
      </c>
      <c r="CV50" s="33">
        <f>'M 2008 VBT ALB'!CV47*IF($A50+CV$7&lt;121-Interim!$D$8,Interim!$C$8,Interim!$C$8+(1-Interim!$C$8)*(1-(121-$A50-CV$7)/Interim!$D$8))*IF($A50+CV$7&lt;121-Interim!$D$8,Interim!$C$9,Interim!$C$9+(1-Interim!$C$9)*(1-(121-$A50-CV$7)/Interim!$D$8))</f>
        <v>0</v>
      </c>
      <c r="CW50" s="33">
        <f>'M 2008 VBT ALB'!CW47*IF($A50+CW$7&lt;121-Interim!$D$8,Interim!$C$8,Interim!$C$8+(1-Interim!$C$8)*(1-(121-$A50-CW$7)/Interim!$D$8))*IF($A50+CW$7&lt;121-Interim!$D$8,Interim!$C$9,Interim!$C$9+(1-Interim!$C$9)*(1-(121-$A50-CW$7)/Interim!$D$8))</f>
        <v>0</v>
      </c>
      <c r="CX50" s="33">
        <f>'M 2008 VBT ALB'!CX47*IF($A50+CX$7&lt;121-Interim!$D$8,Interim!$C$8,Interim!$C$8+(1-Interim!$C$8)*(1-(121-$A50-CX$7)/Interim!$D$8))*IF($A50+CX$7&lt;121-Interim!$D$8,Interim!$C$9,Interim!$C$9+(1-Interim!$C$9)*(1-(121-$A50-CX$7)/Interim!$D$8))</f>
        <v>0</v>
      </c>
      <c r="CY50" s="33">
        <f>'M 2008 VBT ALB'!CY47*IF($A50+CY$7&lt;121-Interim!$D$8,Interim!$C$8,Interim!$C$8+(1-Interim!$C$8)*(1-(121-$A50-CY$7)/Interim!$D$8))*IF($A50+CY$7&lt;121-Interim!$D$8,Interim!$C$9,Interim!$C$9+(1-Interim!$C$9)*(1-(121-$A50-CY$7)/Interim!$D$8))</f>
        <v>0</v>
      </c>
      <c r="CZ50" s="33">
        <f>'M 2008 VBT ALB'!CZ47*IF($A50+CZ$7&lt;121-Interim!$D$8,Interim!$C$8,Interim!$C$8+(1-Interim!$C$8)*(1-(121-$A50-CZ$7)/Interim!$D$8))*IF($A50+CZ$7&lt;121-Interim!$D$8,Interim!$C$9,Interim!$C$9+(1-Interim!$C$9)*(1-(121-$A50-CZ$7)/Interim!$D$8))</f>
        <v>0</v>
      </c>
      <c r="DA50" s="33">
        <f>'M 2008 VBT ALB'!DA47*IF($A50+DA$7&lt;121-Interim!$D$8,Interim!$C$8,Interim!$C$8+(1-Interim!$C$8)*(1-(121-$A50-DA$7)/Interim!$D$8))*IF($A50+DA$7&lt;121-Interim!$D$8,Interim!$C$9,Interim!$C$9+(1-Interim!$C$9)*(1-(121-$A50-DA$7)/Interim!$D$8))</f>
        <v>0</v>
      </c>
      <c r="DB50" s="33">
        <f>'M 2008 VBT ALB'!DB47*IF($A50+DB$7&lt;121-Interim!$D$8,Interim!$C$8,Interim!$C$8+(1-Interim!$C$8)*(1-(121-$A50-DB$7)/Interim!$D$8))*IF($A50+DB$7&lt;121-Interim!$D$8,Interim!$C$9,Interim!$C$9+(1-Interim!$C$9)*(1-(121-$A50-DB$7)/Interim!$D$8))</f>
        <v>0</v>
      </c>
      <c r="DC50" s="33">
        <f>'M 2008 VBT ALB'!DC47*IF($A50+DC$7&lt;121-Interim!$D$8,Interim!$C$8,Interim!$C$8+(1-Interim!$C$8)*(1-(121-$A50-DC$7)/Interim!$D$8))*IF($A50+DC$7&lt;121-Interim!$D$8,Interim!$C$9,Interim!$C$9+(1-Interim!$C$9)*(1-(121-$A50-DC$7)/Interim!$D$8))</f>
        <v>0</v>
      </c>
      <c r="DD50" s="33">
        <f>'M 2008 VBT ALB'!DD47*IF($A50+DD$7&lt;121-Interim!$D$8,Interim!$C$8,Interim!$C$8+(1-Interim!$C$8)*(1-(121-$A50-DD$7)/Interim!$D$8))*IF($A50+DD$7&lt;121-Interim!$D$8,Interim!$C$9,Interim!$C$9+(1-Interim!$C$9)*(1-(121-$A50-DD$7)/Interim!$D$8))</f>
        <v>0</v>
      </c>
      <c r="DE50" s="33">
        <f>'M 2008 VBT ALB'!DE47*IF($A50+DE$7&lt;121-Interim!$D$8,Interim!$C$8,Interim!$C$8+(1-Interim!$C$8)*(1-(121-$A50-DE$7)/Interim!$D$8))*IF($A50+DE$7&lt;121-Interim!$D$8,Interim!$C$9,Interim!$C$9+(1-Interim!$C$9)*(1-(121-$A50-DE$7)/Interim!$D$8))</f>
        <v>0</v>
      </c>
      <c r="DF50" s="33">
        <f>'M 2008 VBT ALB'!DF47*IF($A50+DF$7&lt;121-Interim!$D$8,Interim!$C$8,Interim!$C$8+(1-Interim!$C$8)*(1-(121-$A50-DF$7)/Interim!$D$8))*IF($A50+DF$7&lt;121-Interim!$D$8,Interim!$C$9,Interim!$C$9+(1-Interim!$C$9)*(1-(121-$A50-DF$7)/Interim!$D$8))</f>
        <v>0</v>
      </c>
      <c r="DG50" s="33">
        <f>'M 2008 VBT ALB'!DG47*IF($A50+DG$7&lt;121-Interim!$D$8,Interim!$C$8,Interim!$C$8+(1-Interim!$C$8)*(1-(121-$A50-DG$7)/Interim!$D$8))*IF($A50+DG$7&lt;121-Interim!$D$8,Interim!$C$9,Interim!$C$9+(1-Interim!$C$9)*(1-(121-$A50-DG$7)/Interim!$D$8))</f>
        <v>0</v>
      </c>
      <c r="DH50" s="33">
        <f>'M 2008 VBT ALB'!DH47*IF($A50+DH$7&lt;121-Interim!$D$8,Interim!$C$8,Interim!$C$8+(1-Interim!$C$8)*(1-(121-$A50-DH$7)/Interim!$D$8))*IF($A50+DH$7&lt;121-Interim!$D$8,Interim!$C$9,Interim!$C$9+(1-Interim!$C$9)*(1-(121-$A50-DH$7)/Interim!$D$8))</f>
        <v>0</v>
      </c>
      <c r="DI50" s="33">
        <f>'M 2008 VBT ALB'!DI47*IF($A50+DI$7&lt;121-Interim!$D$8,Interim!$C$8,Interim!$C$8+(1-Interim!$C$8)*(1-(121-$A50-DI$7)/Interim!$D$8))*IF($A50+DI$7&lt;121-Interim!$D$8,Interim!$C$9,Interim!$C$9+(1-Interim!$C$9)*(1-(121-$A50-DI$7)/Interim!$D$8))</f>
        <v>0</v>
      </c>
      <c r="DJ50" s="33">
        <f>'M 2008 VBT ALB'!DJ47*IF($A50+DJ$7&lt;121-Interim!$D$8,Interim!$C$8,Interim!$C$8+(1-Interim!$C$8)*(1-(121-$A50-DJ$7)/Interim!$D$8))*IF($A50+DJ$7&lt;121-Interim!$D$8,Interim!$C$9,Interim!$C$9+(1-Interim!$C$9)*(1-(121-$A50-DJ$7)/Interim!$D$8))</f>
        <v>0</v>
      </c>
      <c r="DK50" s="33">
        <f>'M 2008 VBT ALB'!DK47*IF($A50+DK$7&lt;121-Interim!$D$8,Interim!$C$8,Interim!$C$8+(1-Interim!$C$8)*(1-(121-$A50-DK$7)/Interim!$D$8))*IF($A50+DK$7&lt;121-Interim!$D$8,Interim!$C$9,Interim!$C$9+(1-Interim!$C$9)*(1-(121-$A50-DK$7)/Interim!$D$8))</f>
        <v>0</v>
      </c>
      <c r="DL50" s="33">
        <f>'M 2008 VBT ALB'!DL47*IF($A50+DL$7&lt;121-Interim!$D$8,Interim!$C$8,Interim!$C$8+(1-Interim!$C$8)*(1-(121-$A50-DL$7)/Interim!$D$8))*IF($A50+DL$7&lt;121-Interim!$D$8,Interim!$C$9,Interim!$C$9+(1-Interim!$C$9)*(1-(121-$A50-DL$7)/Interim!$D$8))</f>
        <v>0</v>
      </c>
      <c r="DM50" s="33">
        <f>'M 2008 VBT ALB'!DM47*IF($A50+DM$7&lt;121-Interim!$D$8,Interim!$C$8,Interim!$C$8+(1-Interim!$C$8)*(1-(121-$A50-DM$7)/Interim!$D$8))*IF($A50+DM$7&lt;121-Interim!$D$8,Interim!$C$9,Interim!$C$9+(1-Interim!$C$9)*(1-(121-$A50-DM$7)/Interim!$D$8))</f>
        <v>0</v>
      </c>
      <c r="DN50" s="33">
        <f>'M 2008 VBT ALB'!DN47*IF($A50+DN$7&lt;121-Interim!$D$8,Interim!$C$8,Interim!$C$8+(1-Interim!$C$8)*(1-(121-$A50-DN$7)/Interim!$D$8))*IF($A50+DN$7&lt;121-Interim!$D$8,Interim!$C$9,Interim!$C$9+(1-Interim!$C$9)*(1-(121-$A50-DN$7)/Interim!$D$8))</f>
        <v>0</v>
      </c>
      <c r="DO50" s="33">
        <f>'M 2008 VBT ALB'!DO47*IF($A50+DO$7&lt;121-Interim!$D$8,Interim!$C$8,Interim!$C$8+(1-Interim!$C$8)*(1-(121-$A50-DO$7)/Interim!$D$8))*IF($A50+DO$7&lt;121-Interim!$D$8,Interim!$C$9,Interim!$C$9+(1-Interim!$C$9)*(1-(121-$A50-DO$7)/Interim!$D$8))</f>
        <v>0</v>
      </c>
      <c r="DP50" s="33">
        <f>'M 2008 VBT ALB'!DP47*IF($A50+DP$7&lt;121-Interim!$D$8,Interim!$C$8,Interim!$C$8+(1-Interim!$C$8)*(1-(121-$A50-DP$7)/Interim!$D$8))*IF($A50+DP$7&lt;121-Interim!$D$8,Interim!$C$9,Interim!$C$9+(1-Interim!$C$9)*(1-(121-$A50-DP$7)/Interim!$D$8))</f>
        <v>0</v>
      </c>
      <c r="DQ50" s="33">
        <f>'M 2008 VBT ALB'!DQ47*IF($A50+DQ$7&lt;121-Interim!$D$8,Interim!$C$8,Interim!$C$8+(1-Interim!$C$8)*(1-(121-$A50-DQ$7)/Interim!$D$8))*IF($A50+DQ$7&lt;121-Interim!$D$8,Interim!$C$9,Interim!$C$9+(1-Interim!$C$9)*(1-(121-$A50-DQ$7)/Interim!$D$8))</f>
        <v>0</v>
      </c>
      <c r="DR50" s="33">
        <f>'M 2008 VBT ALB'!DR47*IF($A50+DR$7&lt;121-Interim!$D$8,Interim!$C$8,Interim!$C$8+(1-Interim!$C$8)*(1-(121-$A50-DR$7)/Interim!$D$8))*IF($A50+DR$7&lt;121-Interim!$D$8,Interim!$C$9,Interim!$C$9+(1-Interim!$C$9)*(1-(121-$A50-DR$7)/Interim!$D$8))</f>
        <v>0</v>
      </c>
    </row>
    <row r="51" spans="1:122" s="5" customFormat="1" x14ac:dyDescent="0.2">
      <c r="A51" s="29">
        <v>42</v>
      </c>
      <c r="B51" s="33">
        <f>'M 2008 VBT ALB'!B48*IF($A51+B$7&lt;121-Interim!$D$8,Interim!$C$8,Interim!$C$8+(1-Interim!$C$8)*(1-(121-$A51-B$7)/Interim!$D$8))*IF($A51+B$7&lt;121-Interim!$D$8,Interim!$C$9,Interim!$C$9+(1-Interim!$C$9)*(1-(121-$A51-B$7)/Interim!$D$8))</f>
        <v>3.6757149000000002E-4</v>
      </c>
      <c r="C51" s="33">
        <f>'M 2008 VBT ALB'!C48*IF($A51+C$7&lt;121-Interim!$D$8,Interim!$C$8,Interim!$C$8+(1-Interim!$C$8)*(1-(121-$A51-C$7)/Interim!$D$8))*IF($A51+C$7&lt;121-Interim!$D$8,Interim!$C$9,Interim!$C$9+(1-Interim!$C$9)*(1-(121-$A51-C$7)/Interim!$D$8))</f>
        <v>5.5606968999999992E-4</v>
      </c>
      <c r="D51" s="33">
        <f>'M 2008 VBT ALB'!D48*IF($A51+D$7&lt;121-Interim!$D$8,Interim!$C$8,Interim!$C$8+(1-Interim!$C$8)*(1-(121-$A51-D$7)/Interim!$D$8))*IF($A51+D$7&lt;121-Interim!$D$8,Interim!$C$9,Interim!$C$9+(1-Interim!$C$9)*(1-(121-$A51-D$7)/Interim!$D$8))</f>
        <v>7.0686825000000001E-4</v>
      </c>
      <c r="E51" s="33">
        <f>'M 2008 VBT ALB'!E48*IF($A51+E$7&lt;121-Interim!$D$8,Interim!$C$8,Interim!$C$8+(1-Interim!$C$8)*(1-(121-$A51-E$7)/Interim!$D$8))*IF($A51+E$7&lt;121-Interim!$D$8,Interim!$C$9,Interim!$C$9+(1-Interim!$C$9)*(1-(121-$A51-E$7)/Interim!$D$8))</f>
        <v>8.5766681000000011E-4</v>
      </c>
      <c r="F51" s="33">
        <f>'M 2008 VBT ALB'!F48*IF($A51+F$7&lt;121-Interim!$D$8,Interim!$C$8,Interim!$C$8+(1-Interim!$C$8)*(1-(121-$A51-F$7)/Interim!$D$8))*IF($A51+F$7&lt;121-Interim!$D$8,Interim!$C$9,Interim!$C$9+(1-Interim!$C$9)*(1-(121-$A51-F$7)/Interim!$D$8))</f>
        <v>9.9904045999999998E-4</v>
      </c>
      <c r="G51" s="33">
        <f>'M 2008 VBT ALB'!G48*IF($A51+G$7&lt;121-Interim!$D$8,Interim!$C$8,Interim!$C$8+(1-Interim!$C$8)*(1-(121-$A51-G$7)/Interim!$D$8))*IF($A51+G$7&lt;121-Interim!$D$8,Interim!$C$9,Interim!$C$9+(1-Interim!$C$9)*(1-(121-$A51-G$7)/Interim!$D$8))</f>
        <v>1.14041411E-3</v>
      </c>
      <c r="H51" s="33">
        <f>'M 2008 VBT ALB'!H48*IF($A51+H$7&lt;121-Interim!$D$8,Interim!$C$8,Interim!$C$8+(1-Interim!$C$8)*(1-(121-$A51-H$7)/Interim!$D$8))*IF($A51+H$7&lt;121-Interim!$D$8,Interim!$C$9,Interim!$C$9+(1-Interim!$C$9)*(1-(121-$A51-H$7)/Interim!$D$8))</f>
        <v>1.3006375800000002E-3</v>
      </c>
      <c r="I51" s="33">
        <f>'M 2008 VBT ALB'!I48*IF($A51+I$7&lt;121-Interim!$D$8,Interim!$C$8,Interim!$C$8+(1-Interim!$C$8)*(1-(121-$A51-I$7)/Interim!$D$8))*IF($A51+I$7&lt;121-Interim!$D$8,Interim!$C$9,Interim!$C$9+(1-Interim!$C$9)*(1-(121-$A51-I$7)/Interim!$D$8))</f>
        <v>1.4985606900000002E-3</v>
      </c>
      <c r="J51" s="33">
        <f>'M 2008 VBT ALB'!J48*IF($A51+J$7&lt;121-Interim!$D$8,Interim!$C$8,Interim!$C$8+(1-Interim!$C$8)*(1-(121-$A51-J$7)/Interim!$D$8))*IF($A51+J$7&lt;121-Interim!$D$8,Interim!$C$9,Interim!$C$9+(1-Interim!$C$9)*(1-(121-$A51-J$7)/Interim!$D$8))</f>
        <v>1.7341834400000002E-3</v>
      </c>
      <c r="K51" s="33">
        <f>'M 2008 VBT ALB'!K48*IF($A51+K$7&lt;121-Interim!$D$8,Interim!$C$8,Interim!$C$8+(1-Interim!$C$8)*(1-(121-$A51-K$7)/Interim!$D$8))*IF($A51+K$7&lt;121-Interim!$D$8,Interim!$C$9,Interim!$C$9+(1-Interim!$C$9)*(1-(121-$A51-K$7)/Interim!$D$8))</f>
        <v>2.0075058299999999E-3</v>
      </c>
      <c r="L51" s="33">
        <f>'M 2008 VBT ALB'!L48*IF($A51+L$7&lt;121-Interim!$D$8,Interim!$C$8,Interim!$C$8+(1-Interim!$C$8)*(1-(121-$A51-L$7)/Interim!$D$8))*IF($A51+L$7&lt;121-Interim!$D$8,Interim!$C$9,Interim!$C$9+(1-Interim!$C$9)*(1-(121-$A51-L$7)/Interim!$D$8))</f>
        <v>2.2996780400000002E-3</v>
      </c>
      <c r="M51" s="33">
        <f>'M 2008 VBT ALB'!M48*IF($A51+M$7&lt;121-Interim!$D$8,Interim!$C$8,Interim!$C$8+(1-Interim!$C$8)*(1-(121-$A51-M$7)/Interim!$D$8))*IF($A51+M$7&lt;121-Interim!$D$8,Interim!$C$9,Interim!$C$9+(1-Interim!$C$9)*(1-(121-$A51-M$7)/Interim!$D$8))</f>
        <v>2.62954989E-3</v>
      </c>
      <c r="N51" s="33">
        <f>'M 2008 VBT ALB'!N48*IF($A51+N$7&lt;121-Interim!$D$8,Interim!$C$8,Interim!$C$8+(1-Interim!$C$8)*(1-(121-$A51-N$7)/Interim!$D$8))*IF($A51+N$7&lt;121-Interim!$D$8,Interim!$C$9,Interim!$C$9+(1-Interim!$C$9)*(1-(121-$A51-N$7)/Interim!$D$8))</f>
        <v>2.9594217399999999E-3</v>
      </c>
      <c r="O51" s="33">
        <f>'M 2008 VBT ALB'!O48*IF($A51+O$7&lt;121-Interim!$D$8,Interim!$C$8,Interim!$C$8+(1-Interim!$C$8)*(1-(121-$A51-O$7)/Interim!$D$8))*IF($A51+O$7&lt;121-Interim!$D$8,Interim!$C$9,Interim!$C$9+(1-Interim!$C$9)*(1-(121-$A51-O$7)/Interim!$D$8))</f>
        <v>3.2987185000000006E-3</v>
      </c>
      <c r="P51" s="33">
        <f>'M 2008 VBT ALB'!P48*IF($A51+P$7&lt;121-Interim!$D$8,Interim!$C$8,Interim!$C$8+(1-Interim!$C$8)*(1-(121-$A51-P$7)/Interim!$D$8))*IF($A51+P$7&lt;121-Interim!$D$8,Interim!$C$9,Interim!$C$9+(1-Interim!$C$9)*(1-(121-$A51-P$7)/Interim!$D$8))</f>
        <v>3.6662899900000005E-3</v>
      </c>
      <c r="Q51" s="33">
        <f>'M 2008 VBT ALB'!Q48*IF($A51+Q$7&lt;121-Interim!$D$8,Interim!$C$8,Interim!$C$8+(1-Interim!$C$8)*(1-(121-$A51-Q$7)/Interim!$D$8))*IF($A51+Q$7&lt;121-Interim!$D$8,Interim!$C$9,Interim!$C$9+(1-Interim!$C$9)*(1-(121-$A51-Q$7)/Interim!$D$8))</f>
        <v>4.052711300000001E-3</v>
      </c>
      <c r="R51" s="33">
        <f>'M 2008 VBT ALB'!R48*IF($A51+R$7&lt;121-Interim!$D$8,Interim!$C$8,Interim!$C$8+(1-Interim!$C$8)*(1-(121-$A51-R$7)/Interim!$D$8))*IF($A51+R$7&lt;121-Interim!$D$8,Interim!$C$9,Interim!$C$9+(1-Interim!$C$9)*(1-(121-$A51-R$7)/Interim!$D$8))</f>
        <v>4.4485575199999993E-3</v>
      </c>
      <c r="S51" s="33">
        <f>'M 2008 VBT ALB'!S48*IF($A51+S$7&lt;121-Interim!$D$8,Interim!$C$8,Interim!$C$8+(1-Interim!$C$8)*(1-(121-$A51-S$7)/Interim!$D$8))*IF($A51+S$7&lt;121-Interim!$D$8,Interim!$C$9,Interim!$C$9+(1-Interim!$C$9)*(1-(121-$A51-S$7)/Interim!$D$8))</f>
        <v>4.8632535600000009E-3</v>
      </c>
      <c r="T51" s="33">
        <f>'M 2008 VBT ALB'!T48*IF($A51+T$7&lt;121-Interim!$D$8,Interim!$C$8,Interim!$C$8+(1-Interim!$C$8)*(1-(121-$A51-T$7)/Interim!$D$8))*IF($A51+T$7&lt;121-Interim!$D$8,Interim!$C$9,Interim!$C$9+(1-Interim!$C$9)*(1-(121-$A51-T$7)/Interim!$D$8))</f>
        <v>5.3156492400000003E-3</v>
      </c>
      <c r="U51" s="33">
        <f>'M 2008 VBT ALB'!U48*IF($A51+U$7&lt;121-Interim!$D$8,Interim!$C$8,Interim!$C$8+(1-Interim!$C$8)*(1-(121-$A51-U$7)/Interim!$D$8))*IF($A51+U$7&lt;121-Interim!$D$8,Interim!$C$9,Interim!$C$9+(1-Interim!$C$9)*(1-(121-$A51-U$7)/Interim!$D$8))</f>
        <v>5.8528691100000006E-3</v>
      </c>
      <c r="V51" s="33">
        <f>'M 2008 VBT ALB'!V48*IF($A51+V$7&lt;121-Interim!$D$8,Interim!$C$8,Interim!$C$8+(1-Interim!$C$8)*(1-(121-$A51-V$7)/Interim!$D$8))*IF($A51+V$7&lt;121-Interim!$D$8,Interim!$C$9,Interim!$C$9+(1-Interim!$C$9)*(1-(121-$A51-V$7)/Interim!$D$8))</f>
        <v>6.4937629900000005E-3</v>
      </c>
      <c r="W51" s="33">
        <f>'M 2008 VBT ALB'!W48*IF($A51+W$7&lt;121-Interim!$D$8,Interim!$C$8,Interim!$C$8+(1-Interim!$C$8)*(1-(121-$A51-W$7)/Interim!$D$8))*IF($A51+W$7&lt;121-Interim!$D$8,Interim!$C$9,Interim!$C$9+(1-Interim!$C$9)*(1-(121-$A51-W$7)/Interim!$D$8))</f>
        <v>7.3043052500000013E-3</v>
      </c>
      <c r="X51" s="33">
        <f>'M 2008 VBT ALB'!X48*IF($A51+X$7&lt;121-Interim!$D$8,Interim!$C$8,Interim!$C$8+(1-Interim!$C$8)*(1-(121-$A51-X$7)/Interim!$D$8))*IF($A51+X$7&lt;121-Interim!$D$8,Interim!$C$9,Interim!$C$9+(1-Interim!$C$9)*(1-(121-$A51-X$7)/Interim!$D$8))</f>
        <v>8.3316204400000014E-3</v>
      </c>
      <c r="Y51" s="33">
        <f>'M 2008 VBT ALB'!Y48*IF($A51+Y$7&lt;121-Interim!$D$8,Interim!$C$8,Interim!$C$8+(1-Interim!$C$8)*(1-(121-$A51-Y$7)/Interim!$D$8))*IF($A51+Y$7&lt;121-Interim!$D$8,Interim!$C$9,Interim!$C$9+(1-Interim!$C$9)*(1-(121-$A51-Y$7)/Interim!$D$8))</f>
        <v>9.6228331100000012E-3</v>
      </c>
      <c r="Z51" s="33">
        <f>'M 2008 VBT ALB'!Z48*IF($A51+Z$7&lt;121-Interim!$D$8,Interim!$C$8,Interim!$C$8+(1-Interim!$C$8)*(1-(121-$A51-Z$7)/Interim!$D$8))*IF($A51+Z$7&lt;121-Interim!$D$8,Interim!$C$9,Interim!$C$9+(1-Interim!$C$9)*(1-(121-$A51-Z$7)/Interim!$D$8))</f>
        <v>1.1262767450000001E-2</v>
      </c>
      <c r="AA51" s="33">
        <f>'M 2008 VBT ALB'!AA48*IF($A51+AA$7&lt;121-Interim!$D$8,Interim!$C$8,Interim!$C$8+(1-Interim!$C$8)*(1-(121-$A51-AA$7)/Interim!$D$8))*IF($A51+AA$7&lt;121-Interim!$D$8,Interim!$C$9,Interim!$C$9+(1-Interim!$C$9)*(1-(121-$A51-AA$7)/Interim!$D$8))</f>
        <v>1.3251423460000002E-2</v>
      </c>
      <c r="AB51" s="33">
        <f>'M 2008 VBT ALB'!AB48*IF($A51+AB$7&lt;121-Interim!$D$8,Interim!$C$8,Interim!$C$8+(1-Interim!$C$8)*(1-(121-$A51-AB$7)/Interim!$D$8))*IF($A51+AB$7&lt;121-Interim!$D$8,Interim!$C$9,Interim!$C$9+(1-Interim!$C$9)*(1-(121-$A51-AB$7)/Interim!$D$8))</f>
        <v>1.4749984150000003E-2</v>
      </c>
      <c r="AC51" s="33">
        <f>'M 2008 VBT ALB'!AC48*IF($A51+AC$7&lt;121-Interim!$D$8,Interim!$C$8,Interim!$C$8+(1-Interim!$C$8)*(1-(121-$A51-AC$7)/Interim!$D$8))*IF($A51+AC$7&lt;121-Interim!$D$8,Interim!$C$9,Interim!$C$9+(1-Interim!$C$9)*(1-(121-$A51-AC$7)/Interim!$D$8))</f>
        <v>1.6427618130000002E-2</v>
      </c>
      <c r="AD51" s="33">
        <f>'M 2008 VBT ALB'!AD48*IF($A51+AD$7&lt;121-Interim!$D$8,Interim!$C$8,Interim!$C$8+(1-Interim!$C$8)*(1-(121-$A51-AD$7)/Interim!$D$8))*IF($A51+AD$7&lt;121-Interim!$D$8,Interim!$C$9,Interim!$C$9+(1-Interim!$C$9)*(1-(121-$A51-AD$7)/Interim!$D$8))</f>
        <v>1.8293750310000002E-2</v>
      </c>
      <c r="AE51" s="33">
        <f>'M 2008 VBT ALB'!AE48*IF($A51+AE$7&lt;121-Interim!$D$8,Interim!$C$8,Interim!$C$8+(1-Interim!$C$8)*(1-(121-$A51-AE$7)/Interim!$D$8))*IF($A51+AE$7&lt;121-Interim!$D$8,Interim!$C$9,Interim!$C$9+(1-Interim!$C$9)*(1-(121-$A51-AE$7)/Interim!$D$8))</f>
        <v>2.0367230510000004E-2</v>
      </c>
      <c r="AF51" s="33">
        <f>'M 2008 VBT ALB'!AF48*IF($A51+AF$7&lt;121-Interim!$D$8,Interim!$C$8,Interim!$C$8+(1-Interim!$C$8)*(1-(121-$A51-AF$7)/Interim!$D$8))*IF($A51+AF$7&lt;121-Interim!$D$8,Interim!$C$9,Interim!$C$9+(1-Interim!$C$9)*(1-(121-$A51-AF$7)/Interim!$D$8))</f>
        <v>2.265748364E-2</v>
      </c>
      <c r="AG51" s="33">
        <f>'M 2008 VBT ALB'!AG48*IF($A51+AG$7&lt;121-Interim!$D$8,Interim!$C$8,Interim!$C$8+(1-Interim!$C$8)*(1-(121-$A51-AG$7)/Interim!$D$8))*IF($A51+AG$7&lt;121-Interim!$D$8,Interim!$C$9,Interim!$C$9+(1-Interim!$C$9)*(1-(121-$A51-AG$7)/Interim!$D$8))</f>
        <v>2.518335952E-2</v>
      </c>
      <c r="AH51" s="33">
        <f>'M 2008 VBT ALB'!AH48*IF($A51+AH$7&lt;121-Interim!$D$8,Interim!$C$8,Interim!$C$8+(1-Interim!$C$8)*(1-(121-$A51-AH$7)/Interim!$D$8))*IF($A51+AH$7&lt;121-Interim!$D$8,Interim!$C$9,Interim!$C$9+(1-Interim!$C$9)*(1-(121-$A51-AH$7)/Interim!$D$8))</f>
        <v>2.7963707970000005E-2</v>
      </c>
      <c r="AI51" s="33">
        <f>'M 2008 VBT ALB'!AI48*IF($A51+AI$7&lt;121-Interim!$D$8,Interim!$C$8,Interim!$C$8+(1-Interim!$C$8)*(1-(121-$A51-AI$7)/Interim!$D$8))*IF($A51+AI$7&lt;121-Interim!$D$8,Interim!$C$9,Interim!$C$9+(1-Interim!$C$9)*(1-(121-$A51-AI$7)/Interim!$D$8))</f>
        <v>3.1017378809999999E-2</v>
      </c>
      <c r="AJ51" s="33">
        <f>'M 2008 VBT ALB'!AJ48*IF($A51+AJ$7&lt;121-Interim!$D$8,Interim!$C$8,Interim!$C$8+(1-Interim!$C$8)*(1-(121-$A51-AJ$7)/Interim!$D$8))*IF($A51+AJ$7&lt;121-Interim!$D$8,Interim!$C$9,Interim!$C$9+(1-Interim!$C$9)*(1-(121-$A51-AJ$7)/Interim!$D$8))</f>
        <v>3.4372646770000001E-2</v>
      </c>
      <c r="AK51" s="33">
        <f>'M 2008 VBT ALB'!AK48*IF($A51+AK$7&lt;121-Interim!$D$8,Interim!$C$8,Interim!$C$8+(1-Interim!$C$8)*(1-(121-$A51-AK$7)/Interim!$D$8))*IF($A51+AK$7&lt;121-Interim!$D$8,Interim!$C$9,Interim!$C$9+(1-Interim!$C$9)*(1-(121-$A51-AK$7)/Interim!$D$8))</f>
        <v>3.8048361669999996E-2</v>
      </c>
      <c r="AL51" s="33">
        <f>'M 2008 VBT ALB'!AL48*IF($A51+AL$7&lt;121-Interim!$D$8,Interim!$C$8,Interim!$C$8+(1-Interim!$C$8)*(1-(121-$A51-AL$7)/Interim!$D$8))*IF($A51+AL$7&lt;121-Interim!$D$8,Interim!$C$9,Interim!$C$9+(1-Interim!$C$9)*(1-(121-$A51-AL$7)/Interim!$D$8))</f>
        <v>4.2053948420000001E-2</v>
      </c>
      <c r="AM51" s="33">
        <f>'M 2008 VBT ALB'!AM48*IF($A51+AM$7&lt;121-Interim!$D$8,Interim!$C$8,Interim!$C$8+(1-Interim!$C$8)*(1-(121-$A51-AM$7)/Interim!$D$8))*IF($A51+AM$7&lt;121-Interim!$D$8,Interim!$C$9,Interim!$C$9+(1-Interim!$C$9)*(1-(121-$A51-AM$7)/Interim!$D$8))</f>
        <v>4.6417681750000002E-2</v>
      </c>
      <c r="AN51" s="33">
        <f>'M 2008 VBT ALB'!AN48*IF($A51+AN$7&lt;121-Interim!$D$8,Interim!$C$8,Interim!$C$8+(1-Interim!$C$8)*(1-(121-$A51-AN$7)/Interim!$D$8))*IF($A51+AN$7&lt;121-Interim!$D$8,Interim!$C$9,Interim!$C$9+(1-Interim!$C$9)*(1-(121-$A51-AN$7)/Interim!$D$8))</f>
        <v>5.1290360220000011E-2</v>
      </c>
      <c r="AO51" s="33">
        <f>'M 2008 VBT ALB'!AO48*IF($A51+AO$7&lt;121-Interim!$D$8,Interim!$C$8,Interim!$C$8+(1-Interim!$C$8)*(1-(121-$A51-AO$7)/Interim!$D$8))*IF($A51+AO$7&lt;121-Interim!$D$8,Interim!$C$9,Interim!$C$9+(1-Interim!$C$9)*(1-(121-$A51-AO$7)/Interim!$D$8))</f>
        <v>5.6728533290000008E-2</v>
      </c>
      <c r="AP51" s="33">
        <f>'M 2008 VBT ALB'!AP48*IF($A51+AP$7&lt;121-Interim!$D$8,Interim!$C$8,Interim!$C$8+(1-Interim!$C$8)*(1-(121-$A51-AP$7)/Interim!$D$8))*IF($A51+AP$7&lt;121-Interim!$D$8,Interim!$C$9,Interim!$C$9+(1-Interim!$C$9)*(1-(121-$A51-AP$7)/Interim!$D$8))</f>
        <v>6.2656801680000013E-2</v>
      </c>
      <c r="AQ51" s="33">
        <f>'M 2008 VBT ALB'!AQ48*IF($A51+AQ$7&lt;121-Interim!$D$8,Interim!$C$8,Interim!$C$8+(1-Interim!$C$8)*(1-(121-$A51-AQ$7)/Interim!$D$8))*IF($A51+AQ$7&lt;121-Interim!$D$8,Interim!$C$9,Interim!$C$9+(1-Interim!$C$9)*(1-(121-$A51-AQ$7)/Interim!$D$8))</f>
        <v>6.9094015209999998E-2</v>
      </c>
      <c r="AR51" s="33">
        <f>'M 2008 VBT ALB'!AR48*IF($A51+AR$7&lt;121-Interim!$D$8,Interim!$C$8,Interim!$C$8+(1-Interim!$C$8)*(1-(121-$A51-AR$7)/Interim!$D$8))*IF($A51+AR$7&lt;121-Interim!$D$8,Interim!$C$9,Interim!$C$9+(1-Interim!$C$9)*(1-(121-$A51-AR$7)/Interim!$D$8))</f>
        <v>7.6511419380000015E-2</v>
      </c>
      <c r="AS51" s="33">
        <f>'M 2008 VBT ALB'!AS48*IF($A51+AS$7&lt;121-Interim!$D$8,Interim!$C$8,Interim!$C$8+(1-Interim!$C$8)*(1-(121-$A51-AS$7)/Interim!$D$8))*IF($A51+AS$7&lt;121-Interim!$D$8,Interim!$C$9,Interim!$C$9+(1-Interim!$C$9)*(1-(121-$A51-AS$7)/Interim!$D$8))</f>
        <v>8.5144636940000018E-2</v>
      </c>
      <c r="AT51" s="33">
        <f>'M 2008 VBT ALB'!AT48*IF($A51+AT$7&lt;121-Interim!$D$8,Interim!$C$8,Interim!$C$8+(1-Interim!$C$8)*(1-(121-$A51-AT$7)/Interim!$D$8))*IF($A51+AT$7&lt;121-Interim!$D$8,Interim!$C$9,Interim!$C$9+(1-Interim!$C$9)*(1-(121-$A51-AT$7)/Interim!$D$8))</f>
        <v>9.4824019510000024E-2</v>
      </c>
      <c r="AU51" s="33">
        <f>'M 2008 VBT ALB'!AU48*IF($A51+AU$7&lt;121-Interim!$D$8,Interim!$C$8,Interim!$C$8+(1-Interim!$C$8)*(1-(121-$A51-AU$7)/Interim!$D$8))*IF($A51+AU$7&lt;121-Interim!$D$8,Interim!$C$9,Interim!$C$9+(1-Interim!$C$9)*(1-(121-$A51-AU$7)/Interim!$D$8))</f>
        <v>0.10574749020000003</v>
      </c>
      <c r="AV51" s="33">
        <f>'M 2008 VBT ALB'!AV48*IF($A51+AV$7&lt;121-Interim!$D$8,Interim!$C$8,Interim!$C$8+(1-Interim!$C$8)*(1-(121-$A51-AV$7)/Interim!$D$8))*IF($A51+AV$7&lt;121-Interim!$D$8,Interim!$C$9,Interim!$C$9+(1-Interim!$C$9)*(1-(121-$A51-AV$7)/Interim!$D$8))</f>
        <v>0.11812239703000001</v>
      </c>
      <c r="AW51" s="33">
        <f>'M 2008 VBT ALB'!AW48*IF($A51+AW$7&lt;121-Interim!$D$8,Interim!$C$8,Interim!$C$8+(1-Interim!$C$8)*(1-(121-$A51-AW$7)/Interim!$D$8))*IF($A51+AW$7&lt;121-Interim!$D$8,Interim!$C$9,Interim!$C$9+(1-Interim!$C$9)*(1-(121-$A51-AW$7)/Interim!$D$8))</f>
        <v>0.13171311725000001</v>
      </c>
      <c r="AX51" s="33">
        <f>'M 2008 VBT ALB'!AX48*IF($A51+AX$7&lt;121-Interim!$D$8,Interim!$C$8,Interim!$C$8+(1-Interim!$C$8)*(1-(121-$A51-AX$7)/Interim!$D$8))*IF($A51+AX$7&lt;121-Interim!$D$8,Interim!$C$9,Interim!$C$9+(1-Interim!$C$9)*(1-(121-$A51-AX$7)/Interim!$D$8))</f>
        <v>0.14678354834000001</v>
      </c>
      <c r="AY51" s="33">
        <f>'M 2008 VBT ALB'!AY48*IF($A51+AY$7&lt;121-Interim!$D$8,Interim!$C$8,Interim!$C$8+(1-Interim!$C$8)*(1-(121-$A51-AY$7)/Interim!$D$8))*IF($A51+AY$7&lt;121-Interim!$D$8,Interim!$C$9,Interim!$C$9+(1-Interim!$C$9)*(1-(121-$A51-AY$7)/Interim!$D$8))</f>
        <v>0.16338081485000003</v>
      </c>
      <c r="AZ51" s="33">
        <f>'M 2008 VBT ALB'!AZ48*IF($A51+AZ$7&lt;121-Interim!$D$8,Interim!$C$8,Interim!$C$8+(1-Interim!$C$8)*(1-(121-$A51-AZ$7)/Interim!$D$8))*IF($A51+AZ$7&lt;121-Interim!$D$8,Interim!$C$9,Interim!$C$9+(1-Interim!$C$9)*(1-(121-$A51-AZ$7)/Interim!$D$8))</f>
        <v>0.18076034889000001</v>
      </c>
      <c r="BA51" s="33">
        <f>'M 2008 VBT ALB'!BA48*IF($A51+BA$7&lt;121-Interim!$D$8,Interim!$C$8,Interim!$C$8+(1-Interim!$C$8)*(1-(121-$A51-BA$7)/Interim!$D$8))*IF($A51+BA$7&lt;121-Interim!$D$8,Interim!$C$9,Interim!$C$9+(1-Interim!$C$9)*(1-(121-$A51-BA$7)/Interim!$D$8))</f>
        <v>0.19830953131000001</v>
      </c>
      <c r="BB51" s="33">
        <f>'M 2008 VBT ALB'!BB48*IF($A51+BB$7&lt;121-Interim!$D$8,Interim!$C$8,Interim!$C$8+(1-Interim!$C$8)*(1-(121-$A51-BB$7)/Interim!$D$8))*IF($A51+BB$7&lt;121-Interim!$D$8,Interim!$C$9,Interim!$C$9+(1-Interim!$C$9)*(1-(121-$A51-BB$7)/Interim!$D$8))</f>
        <v>0.21456750106000003</v>
      </c>
      <c r="BC51" s="33">
        <f>'M 2008 VBT ALB'!BC48*IF($A51+BC$7&lt;121-Interim!$D$8,Interim!$C$8,Interim!$C$8+(1-Interim!$C$8)*(1-(121-$A51-BC$7)/Interim!$D$8))*IF($A51+BC$7&lt;121-Interim!$D$8,Interim!$C$9,Interim!$C$9+(1-Interim!$C$9)*(1-(121-$A51-BC$7)/Interim!$D$8))</f>
        <v>0.23025055130000005</v>
      </c>
      <c r="BD51" s="33">
        <f>'M 2008 VBT ALB'!BD48*IF($A51+BD$7&lt;121-Interim!$D$8,Interim!$C$8,Interim!$C$8+(1-Interim!$C$8)*(1-(121-$A51-BD$7)/Interim!$D$8))*IF($A51+BD$7&lt;121-Interim!$D$8,Interim!$C$9,Interim!$C$9+(1-Interim!$C$9)*(1-(121-$A51-BD$7)/Interim!$D$8))</f>
        <v>0.24656507051000004</v>
      </c>
      <c r="BE51" s="33">
        <f>'M 2008 VBT ALB'!BE48*IF($A51+BE$7&lt;121-Interim!$D$8,Interim!$C$8,Interim!$C$8+(1-Interim!$C$8)*(1-(121-$A51-BE$7)/Interim!$D$8))*IF($A51+BE$7&lt;121-Interim!$D$8,Interim!$C$9,Interim!$C$9+(1-Interim!$C$9)*(1-(121-$A51-BE$7)/Interim!$D$8))</f>
        <v>0.26390690491000002</v>
      </c>
      <c r="BF51" s="33">
        <f>'M 2008 VBT ALB'!BF48*IF($A51+BF$7&lt;121-Interim!$D$8,Interim!$C$8,Interim!$C$8+(1-Interim!$C$8)*(1-(121-$A51-BF$7)/Interim!$D$8))*IF($A51+BF$7&lt;121-Interim!$D$8,Interim!$C$9,Interim!$C$9+(1-Interim!$C$9)*(1-(121-$A51-BF$7)/Interim!$D$8))</f>
        <v>0.28394426357000002</v>
      </c>
      <c r="BG51" s="33">
        <f>'M 2008 VBT ALB'!BG48*IF($A51+BG$7&lt;121-Interim!$D$8,Interim!$C$8,Interim!$C$8+(1-Interim!$C$8)*(1-(121-$A51-BG$7)/Interim!$D$8))*IF($A51+BG$7&lt;121-Interim!$D$8,Interim!$C$9,Interim!$C$9+(1-Interim!$C$9)*(1-(121-$A51-BG$7)/Interim!$D$8))</f>
        <v>0.30522571035000007</v>
      </c>
      <c r="BH51" s="33">
        <f>'M 2008 VBT ALB'!BH48*IF($A51+BH$7&lt;121-Interim!$D$8,Interim!$C$8,Interim!$C$8+(1-Interim!$C$8)*(1-(121-$A51-BH$7)/Interim!$D$8))*IF($A51+BH$7&lt;121-Interim!$D$8,Interim!$C$9,Interim!$C$9+(1-Interim!$C$9)*(1-(121-$A51-BH$7)/Interim!$D$8))</f>
        <v>0.32575316433000001</v>
      </c>
      <c r="BI51" s="33">
        <f>'M 2008 VBT ALB'!BI48*IF($A51+BI$7&lt;121-Interim!$D$8,Interim!$C$8,Interim!$C$8+(1-Interim!$C$8)*(1-(121-$A51-BI$7)/Interim!$D$8))*IF($A51+BI$7&lt;121-Interim!$D$8,Interim!$C$9,Interim!$C$9+(1-Interim!$C$9)*(1-(121-$A51-BI$7)/Interim!$D$8))</f>
        <v>0.34465953379000003</v>
      </c>
      <c r="BJ51" s="33">
        <f>'M 2008 VBT ALB'!BJ48*IF($A51+BJ$7&lt;121-Interim!$D$8,Interim!$C$8,Interim!$C$8+(1-Interim!$C$8)*(1-(121-$A51-BJ$7)/Interim!$D$8))*IF($A51+BJ$7&lt;121-Interim!$D$8,Interim!$C$9,Interim!$C$9+(1-Interim!$C$9)*(1-(121-$A51-BJ$7)/Interim!$D$8))</f>
        <v>0.36118140102000001</v>
      </c>
      <c r="BK51" s="33">
        <f>'M 2008 VBT ALB'!BK48*IF($A51+BK$7&lt;121-Interim!$D$8,Interim!$C$8,Interim!$C$8+(1-Interim!$C$8)*(1-(121-$A51-BK$7)/Interim!$D$8))*IF($A51+BK$7&lt;121-Interim!$D$8,Interim!$C$9,Interim!$C$9+(1-Interim!$C$9)*(1-(121-$A51-BK$7)/Interim!$D$8))</f>
        <v>0.37472499669000003</v>
      </c>
      <c r="BL51" s="33">
        <f>'M 2008 VBT ALB'!BL48*IF($A51+BL$7&lt;121-Interim!$D$8,Interim!$C$8,Interim!$C$8+(1-Interim!$C$8)*(1-(121-$A51-BL$7)/Interim!$D$8))*IF($A51+BL$7&lt;121-Interim!$D$8,Interim!$C$9,Interim!$C$9+(1-Interim!$C$9)*(1-(121-$A51-BL$7)/Interim!$D$8))</f>
        <v>0.38595006450000002</v>
      </c>
      <c r="BM51" s="33">
        <f>'M 2008 VBT ALB'!BM48*IF($A51+BM$7&lt;121-Interim!$D$8,Interim!$C$8,Interim!$C$8+(1-Interim!$C$8)*(1-(121-$A51-BM$7)/Interim!$D$8))*IF($A51+BM$7&lt;121-Interim!$D$8,Interim!$C$9,Interim!$C$9+(1-Interim!$C$9)*(1-(121-$A51-BM$7)/Interim!$D$8))</f>
        <v>0.39615724203000002</v>
      </c>
      <c r="BN51" s="33">
        <f>'M 2008 VBT ALB'!BN48*IF($A51+BN$7&lt;121-Interim!$D$8,Interim!$C$8,Interim!$C$8+(1-Interim!$C$8)*(1-(121-$A51-BN$7)/Interim!$D$8))*IF($A51+BN$7&lt;121-Interim!$D$8,Interim!$C$9,Interim!$C$9+(1-Interim!$C$9)*(1-(121-$A51-BN$7)/Interim!$D$8))</f>
        <v>0.40752962975573331</v>
      </c>
      <c r="BO51" s="33">
        <f>'M 2008 VBT ALB'!BO48*IF($A51+BO$7&lt;121-Interim!$D$8,Interim!$C$8,Interim!$C$8+(1-Interim!$C$8)*(1-(121-$A51-BO$7)/Interim!$D$8))*IF($A51+BO$7&lt;121-Interim!$D$8,Interim!$C$9,Interim!$C$9+(1-Interim!$C$9)*(1-(121-$A51-BO$7)/Interim!$D$8))</f>
        <v>0.41725133140120002</v>
      </c>
      <c r="BP51" s="33">
        <f>'M 2008 VBT ALB'!BP48*IF($A51+BP$7&lt;121-Interim!$D$8,Interim!$C$8,Interim!$C$8+(1-Interim!$C$8)*(1-(121-$A51-BP$7)/Interim!$D$8))*IF($A51+BP$7&lt;121-Interim!$D$8,Interim!$C$9,Interim!$C$9+(1-Interim!$C$9)*(1-(121-$A51-BP$7)/Interim!$D$8))</f>
        <v>0.42374628166080008</v>
      </c>
      <c r="BQ51" s="33">
        <f>'M 2008 VBT ALB'!BQ48*IF($A51+BQ$7&lt;121-Interim!$D$8,Interim!$C$8,Interim!$C$8+(1-Interim!$C$8)*(1-(121-$A51-BQ$7)/Interim!$D$8))*IF($A51+BQ$7&lt;121-Interim!$D$8,Interim!$C$9,Interim!$C$9+(1-Interim!$C$9)*(1-(121-$A51-BQ$7)/Interim!$D$8))</f>
        <v>0.42913946350320004</v>
      </c>
      <c r="BR51" s="33">
        <f>'M 2008 VBT ALB'!BR48*IF($A51+BR$7&lt;121-Interim!$D$8,Interim!$C$8,Interim!$C$8+(1-Interim!$C$8)*(1-(121-$A51-BR$7)/Interim!$D$8))*IF($A51+BR$7&lt;121-Interim!$D$8,Interim!$C$9,Interim!$C$9+(1-Interim!$C$9)*(1-(121-$A51-BR$7)/Interim!$D$8))</f>
        <v>0.43276320000000007</v>
      </c>
      <c r="BS51" s="33">
        <f>'M 2008 VBT ALB'!BS48*IF($A51+BS$7&lt;121-Interim!$D$8,Interim!$C$8,Interim!$C$8+(1-Interim!$C$8)*(1-(121-$A51-BS$7)/Interim!$D$8))*IF($A51+BS$7&lt;121-Interim!$D$8,Interim!$C$9,Interim!$C$9+(1-Interim!$C$9)*(1-(121-$A51-BS$7)/Interim!$D$8))</f>
        <v>0.43448974200000001</v>
      </c>
      <c r="BT51" s="33">
        <f>'M 2008 VBT ALB'!BT48*IF($A51+BT$7&lt;121-Interim!$D$8,Interim!$C$8,Interim!$C$8+(1-Interim!$C$8)*(1-(121-$A51-BT$7)/Interim!$D$8))*IF($A51+BT$7&lt;121-Interim!$D$8,Interim!$C$9,Interim!$C$9+(1-Interim!$C$9)*(1-(121-$A51-BT$7)/Interim!$D$8))</f>
        <v>0.43621564800000001</v>
      </c>
      <c r="BU51" s="33">
        <f>'M 2008 VBT ALB'!BU48*IF($A51+BU$7&lt;121-Interim!$D$8,Interim!$C$8,Interim!$C$8+(1-Interim!$C$8)*(1-(121-$A51-BU$7)/Interim!$D$8))*IF($A51+BU$7&lt;121-Interim!$D$8,Interim!$C$9,Interim!$C$9+(1-Interim!$C$9)*(1-(121-$A51-BU$7)/Interim!$D$8))</f>
        <v>0.43794091800000007</v>
      </c>
      <c r="BV51" s="33">
        <f>'M 2008 VBT ALB'!BV48*IF($A51+BV$7&lt;121-Interim!$D$8,Interim!$C$8,Interim!$C$8+(1-Interim!$C$8)*(1-(121-$A51-BV$7)/Interim!$D$8))*IF($A51+BV$7&lt;121-Interim!$D$8,Interim!$C$9,Interim!$C$9+(1-Interim!$C$9)*(1-(121-$A51-BV$7)/Interim!$D$8))</f>
        <v>0.43966555200000002</v>
      </c>
      <c r="BW51" s="33">
        <f>'M 2008 VBT ALB'!BW48*IF($A51+BW$7&lt;121-Interim!$D$8,Interim!$C$8,Interim!$C$8+(1-Interim!$C$8)*(1-(121-$A51-BW$7)/Interim!$D$8))*IF($A51+BW$7&lt;121-Interim!$D$8,Interim!$C$9,Interim!$C$9+(1-Interim!$C$9)*(1-(121-$A51-BW$7)/Interim!$D$8))</f>
        <v>0.44138955000000002</v>
      </c>
      <c r="BX51" s="33">
        <f>'M 2008 VBT ALB'!BX48*IF($A51+BX$7&lt;121-Interim!$D$8,Interim!$C$8,Interim!$C$8+(1-Interim!$C$8)*(1-(121-$A51-BX$7)/Interim!$D$8))*IF($A51+BX$7&lt;121-Interim!$D$8,Interim!$C$9,Interim!$C$9+(1-Interim!$C$9)*(1-(121-$A51-BX$7)/Interim!$D$8))</f>
        <v>0.44311291200000003</v>
      </c>
      <c r="BY51" s="33">
        <f>'M 2008 VBT ALB'!BY48*IF($A51+BY$7&lt;121-Interim!$D$8,Interim!$C$8,Interim!$C$8+(1-Interim!$C$8)*(1-(121-$A51-BY$7)/Interim!$D$8))*IF($A51+BY$7&lt;121-Interim!$D$8,Interim!$C$9,Interim!$C$9+(1-Interim!$C$9)*(1-(121-$A51-BY$7)/Interim!$D$8))</f>
        <v>0.44483563799999998</v>
      </c>
      <c r="BZ51" s="33">
        <f>'M 2008 VBT ALB'!BZ48*IF($A51+BZ$7&lt;121-Interim!$D$8,Interim!$C$8,Interim!$C$8+(1-Interim!$C$8)*(1-(121-$A51-BZ$7)/Interim!$D$8))*IF($A51+BZ$7&lt;121-Interim!$D$8,Interim!$C$9,Interim!$C$9+(1-Interim!$C$9)*(1-(121-$A51-BZ$7)/Interim!$D$8))</f>
        <v>0.44655772800000004</v>
      </c>
      <c r="CA51" s="33">
        <f>'M 2008 VBT ALB'!CA48*IF($A51+CA$7&lt;121-Interim!$D$8,Interim!$C$8,Interim!$C$8+(1-Interim!$C$8)*(1-(121-$A51-CA$7)/Interim!$D$8))*IF($A51+CA$7&lt;121-Interim!$D$8,Interim!$C$9,Interim!$C$9+(1-Interim!$C$9)*(1-(121-$A51-CA$7)/Interim!$D$8))</f>
        <v>0.448279182</v>
      </c>
      <c r="CB51" s="33">
        <f>'M 2008 VBT ALB'!CB48*IF($A51+CB$7&lt;121-Interim!$D$8,Interim!$C$8,Interim!$C$8+(1-Interim!$C$8)*(1-(121-$A51-CB$7)/Interim!$D$8))*IF($A51+CB$7&lt;121-Interim!$D$8,Interim!$C$9,Interim!$C$9+(1-Interim!$C$9)*(1-(121-$A51-CB$7)/Interim!$D$8))</f>
        <v>0.45</v>
      </c>
      <c r="CC51" s="33">
        <f>'M 2008 VBT ALB'!CC48*IF($A51+CC$7&lt;121-Interim!$D$8,Interim!$C$8,Interim!$C$8+(1-Interim!$C$8)*(1-(121-$A51-CC$7)/Interim!$D$8))*IF($A51+CC$7&lt;121-Interim!$D$8,Interim!$C$9,Interim!$C$9+(1-Interim!$C$9)*(1-(121-$A51-CC$7)/Interim!$D$8))</f>
        <v>0</v>
      </c>
      <c r="CD51" s="33">
        <f>'M 2008 VBT ALB'!CD48*IF($A51+CD$7&lt;121-Interim!$D$8,Interim!$C$8,Interim!$C$8+(1-Interim!$C$8)*(1-(121-$A51-CD$7)/Interim!$D$8))*IF($A51+CD$7&lt;121-Interim!$D$8,Interim!$C$9,Interim!$C$9+(1-Interim!$C$9)*(1-(121-$A51-CD$7)/Interim!$D$8))</f>
        <v>0</v>
      </c>
      <c r="CE51" s="33">
        <f>'M 2008 VBT ALB'!CE48*IF($A51+CE$7&lt;121-Interim!$D$8,Interim!$C$8,Interim!$C$8+(1-Interim!$C$8)*(1-(121-$A51-CE$7)/Interim!$D$8))*IF($A51+CE$7&lt;121-Interim!$D$8,Interim!$C$9,Interim!$C$9+(1-Interim!$C$9)*(1-(121-$A51-CE$7)/Interim!$D$8))</f>
        <v>0</v>
      </c>
      <c r="CF51" s="33">
        <f>'M 2008 VBT ALB'!CF48*IF($A51+CF$7&lt;121-Interim!$D$8,Interim!$C$8,Interim!$C$8+(1-Interim!$C$8)*(1-(121-$A51-CF$7)/Interim!$D$8))*IF($A51+CF$7&lt;121-Interim!$D$8,Interim!$C$9,Interim!$C$9+(1-Interim!$C$9)*(1-(121-$A51-CF$7)/Interim!$D$8))</f>
        <v>0</v>
      </c>
      <c r="CG51" s="33">
        <f>'M 2008 VBT ALB'!CG48*IF($A51+CG$7&lt;121-Interim!$D$8,Interim!$C$8,Interim!$C$8+(1-Interim!$C$8)*(1-(121-$A51-CG$7)/Interim!$D$8))*IF($A51+CG$7&lt;121-Interim!$D$8,Interim!$C$9,Interim!$C$9+(1-Interim!$C$9)*(1-(121-$A51-CG$7)/Interim!$D$8))</f>
        <v>0</v>
      </c>
      <c r="CH51" s="33">
        <f>'M 2008 VBT ALB'!CH48*IF($A51+CH$7&lt;121-Interim!$D$8,Interim!$C$8,Interim!$C$8+(1-Interim!$C$8)*(1-(121-$A51-CH$7)/Interim!$D$8))*IF($A51+CH$7&lt;121-Interim!$D$8,Interim!$C$9,Interim!$C$9+(1-Interim!$C$9)*(1-(121-$A51-CH$7)/Interim!$D$8))</f>
        <v>0</v>
      </c>
      <c r="CI51" s="33">
        <f>'M 2008 VBT ALB'!CI48*IF($A51+CI$7&lt;121-Interim!$D$8,Interim!$C$8,Interim!$C$8+(1-Interim!$C$8)*(1-(121-$A51-CI$7)/Interim!$D$8))*IF($A51+CI$7&lt;121-Interim!$D$8,Interim!$C$9,Interim!$C$9+(1-Interim!$C$9)*(1-(121-$A51-CI$7)/Interim!$D$8))</f>
        <v>0</v>
      </c>
      <c r="CJ51" s="33">
        <f>'M 2008 VBT ALB'!CJ48*IF($A51+CJ$7&lt;121-Interim!$D$8,Interim!$C$8,Interim!$C$8+(1-Interim!$C$8)*(1-(121-$A51-CJ$7)/Interim!$D$8))*IF($A51+CJ$7&lt;121-Interim!$D$8,Interim!$C$9,Interim!$C$9+(1-Interim!$C$9)*(1-(121-$A51-CJ$7)/Interim!$D$8))</f>
        <v>0</v>
      </c>
      <c r="CK51" s="33">
        <f>'M 2008 VBT ALB'!CK48*IF($A51+CK$7&lt;121-Interim!$D$8,Interim!$C$8,Interim!$C$8+(1-Interim!$C$8)*(1-(121-$A51-CK$7)/Interim!$D$8))*IF($A51+CK$7&lt;121-Interim!$D$8,Interim!$C$9,Interim!$C$9+(1-Interim!$C$9)*(1-(121-$A51-CK$7)/Interim!$D$8))</f>
        <v>0</v>
      </c>
      <c r="CL51" s="33">
        <f>'M 2008 VBT ALB'!CL48*IF($A51+CL$7&lt;121-Interim!$D$8,Interim!$C$8,Interim!$C$8+(1-Interim!$C$8)*(1-(121-$A51-CL$7)/Interim!$D$8))*IF($A51+CL$7&lt;121-Interim!$D$8,Interim!$C$9,Interim!$C$9+(1-Interim!$C$9)*(1-(121-$A51-CL$7)/Interim!$D$8))</f>
        <v>0</v>
      </c>
      <c r="CM51" s="33">
        <f>'M 2008 VBT ALB'!CM48*IF($A51+CM$7&lt;121-Interim!$D$8,Interim!$C$8,Interim!$C$8+(1-Interim!$C$8)*(1-(121-$A51-CM$7)/Interim!$D$8))*IF($A51+CM$7&lt;121-Interim!$D$8,Interim!$C$9,Interim!$C$9+(1-Interim!$C$9)*(1-(121-$A51-CM$7)/Interim!$D$8))</f>
        <v>0</v>
      </c>
      <c r="CN51" s="33">
        <f>'M 2008 VBT ALB'!CN48*IF($A51+CN$7&lt;121-Interim!$D$8,Interim!$C$8,Interim!$C$8+(1-Interim!$C$8)*(1-(121-$A51-CN$7)/Interim!$D$8))*IF($A51+CN$7&lt;121-Interim!$D$8,Interim!$C$9,Interim!$C$9+(1-Interim!$C$9)*(1-(121-$A51-CN$7)/Interim!$D$8))</f>
        <v>0</v>
      </c>
      <c r="CO51" s="33">
        <f>'M 2008 VBT ALB'!CO48*IF($A51+CO$7&lt;121-Interim!$D$8,Interim!$C$8,Interim!$C$8+(1-Interim!$C$8)*(1-(121-$A51-CO$7)/Interim!$D$8))*IF($A51+CO$7&lt;121-Interim!$D$8,Interim!$C$9,Interim!$C$9+(1-Interim!$C$9)*(1-(121-$A51-CO$7)/Interim!$D$8))</f>
        <v>0</v>
      </c>
      <c r="CP51" s="33">
        <f>'M 2008 VBT ALB'!CP48*IF($A51+CP$7&lt;121-Interim!$D$8,Interim!$C$8,Interim!$C$8+(1-Interim!$C$8)*(1-(121-$A51-CP$7)/Interim!$D$8))*IF($A51+CP$7&lt;121-Interim!$D$8,Interim!$C$9,Interim!$C$9+(1-Interim!$C$9)*(1-(121-$A51-CP$7)/Interim!$D$8))</f>
        <v>0</v>
      </c>
      <c r="CQ51" s="33">
        <f>'M 2008 VBT ALB'!CQ48*IF($A51+CQ$7&lt;121-Interim!$D$8,Interim!$C$8,Interim!$C$8+(1-Interim!$C$8)*(1-(121-$A51-CQ$7)/Interim!$D$8))*IF($A51+CQ$7&lt;121-Interim!$D$8,Interim!$C$9,Interim!$C$9+(1-Interim!$C$9)*(1-(121-$A51-CQ$7)/Interim!$D$8))</f>
        <v>0</v>
      </c>
      <c r="CR51" s="33">
        <f>'M 2008 VBT ALB'!CR48*IF($A51+CR$7&lt;121-Interim!$D$8,Interim!$C$8,Interim!$C$8+(1-Interim!$C$8)*(1-(121-$A51-CR$7)/Interim!$D$8))*IF($A51+CR$7&lt;121-Interim!$D$8,Interim!$C$9,Interim!$C$9+(1-Interim!$C$9)*(1-(121-$A51-CR$7)/Interim!$D$8))</f>
        <v>0</v>
      </c>
      <c r="CS51" s="33">
        <f>'M 2008 VBT ALB'!CS48*IF($A51+CS$7&lt;121-Interim!$D$8,Interim!$C$8,Interim!$C$8+(1-Interim!$C$8)*(1-(121-$A51-CS$7)/Interim!$D$8))*IF($A51+CS$7&lt;121-Interim!$D$8,Interim!$C$9,Interim!$C$9+(1-Interim!$C$9)*(1-(121-$A51-CS$7)/Interim!$D$8))</f>
        <v>0</v>
      </c>
      <c r="CT51" s="33">
        <f>'M 2008 VBT ALB'!CT48*IF($A51+CT$7&lt;121-Interim!$D$8,Interim!$C$8,Interim!$C$8+(1-Interim!$C$8)*(1-(121-$A51-CT$7)/Interim!$D$8))*IF($A51+CT$7&lt;121-Interim!$D$8,Interim!$C$9,Interim!$C$9+(1-Interim!$C$9)*(1-(121-$A51-CT$7)/Interim!$D$8))</f>
        <v>0</v>
      </c>
      <c r="CU51" s="33">
        <f>'M 2008 VBT ALB'!CU48*IF($A51+CU$7&lt;121-Interim!$D$8,Interim!$C$8,Interim!$C$8+(1-Interim!$C$8)*(1-(121-$A51-CU$7)/Interim!$D$8))*IF($A51+CU$7&lt;121-Interim!$D$8,Interim!$C$9,Interim!$C$9+(1-Interim!$C$9)*(1-(121-$A51-CU$7)/Interim!$D$8))</f>
        <v>0</v>
      </c>
      <c r="CV51" s="33">
        <f>'M 2008 VBT ALB'!CV48*IF($A51+CV$7&lt;121-Interim!$D$8,Interim!$C$8,Interim!$C$8+(1-Interim!$C$8)*(1-(121-$A51-CV$7)/Interim!$D$8))*IF($A51+CV$7&lt;121-Interim!$D$8,Interim!$C$9,Interim!$C$9+(1-Interim!$C$9)*(1-(121-$A51-CV$7)/Interim!$D$8))</f>
        <v>0</v>
      </c>
      <c r="CW51" s="33">
        <f>'M 2008 VBT ALB'!CW48*IF($A51+CW$7&lt;121-Interim!$D$8,Interim!$C$8,Interim!$C$8+(1-Interim!$C$8)*(1-(121-$A51-CW$7)/Interim!$D$8))*IF($A51+CW$7&lt;121-Interim!$D$8,Interim!$C$9,Interim!$C$9+(1-Interim!$C$9)*(1-(121-$A51-CW$7)/Interim!$D$8))</f>
        <v>0</v>
      </c>
      <c r="CX51" s="33">
        <f>'M 2008 VBT ALB'!CX48*IF($A51+CX$7&lt;121-Interim!$D$8,Interim!$C$8,Interim!$C$8+(1-Interim!$C$8)*(1-(121-$A51-CX$7)/Interim!$D$8))*IF($A51+CX$7&lt;121-Interim!$D$8,Interim!$C$9,Interim!$C$9+(1-Interim!$C$9)*(1-(121-$A51-CX$7)/Interim!$D$8))</f>
        <v>0</v>
      </c>
      <c r="CY51" s="33">
        <f>'M 2008 VBT ALB'!CY48*IF($A51+CY$7&lt;121-Interim!$D$8,Interim!$C$8,Interim!$C$8+(1-Interim!$C$8)*(1-(121-$A51-CY$7)/Interim!$D$8))*IF($A51+CY$7&lt;121-Interim!$D$8,Interim!$C$9,Interim!$C$9+(1-Interim!$C$9)*(1-(121-$A51-CY$7)/Interim!$D$8))</f>
        <v>0</v>
      </c>
      <c r="CZ51" s="33">
        <f>'M 2008 VBT ALB'!CZ48*IF($A51+CZ$7&lt;121-Interim!$D$8,Interim!$C$8,Interim!$C$8+(1-Interim!$C$8)*(1-(121-$A51-CZ$7)/Interim!$D$8))*IF($A51+CZ$7&lt;121-Interim!$D$8,Interim!$C$9,Interim!$C$9+(1-Interim!$C$9)*(1-(121-$A51-CZ$7)/Interim!$D$8))</f>
        <v>0</v>
      </c>
      <c r="DA51" s="33">
        <f>'M 2008 VBT ALB'!DA48*IF($A51+DA$7&lt;121-Interim!$D$8,Interim!$C$8,Interim!$C$8+(1-Interim!$C$8)*(1-(121-$A51-DA$7)/Interim!$D$8))*IF($A51+DA$7&lt;121-Interim!$D$8,Interim!$C$9,Interim!$C$9+(1-Interim!$C$9)*(1-(121-$A51-DA$7)/Interim!$D$8))</f>
        <v>0</v>
      </c>
      <c r="DB51" s="33">
        <f>'M 2008 VBT ALB'!DB48*IF($A51+DB$7&lt;121-Interim!$D$8,Interim!$C$8,Interim!$C$8+(1-Interim!$C$8)*(1-(121-$A51-DB$7)/Interim!$D$8))*IF($A51+DB$7&lt;121-Interim!$D$8,Interim!$C$9,Interim!$C$9+(1-Interim!$C$9)*(1-(121-$A51-DB$7)/Interim!$D$8))</f>
        <v>0</v>
      </c>
      <c r="DC51" s="33">
        <f>'M 2008 VBT ALB'!DC48*IF($A51+DC$7&lt;121-Interim!$D$8,Interim!$C$8,Interim!$C$8+(1-Interim!$C$8)*(1-(121-$A51-DC$7)/Interim!$D$8))*IF($A51+DC$7&lt;121-Interim!$D$8,Interim!$C$9,Interim!$C$9+(1-Interim!$C$9)*(1-(121-$A51-DC$7)/Interim!$D$8))</f>
        <v>0</v>
      </c>
      <c r="DD51" s="33">
        <f>'M 2008 VBT ALB'!DD48*IF($A51+DD$7&lt;121-Interim!$D$8,Interim!$C$8,Interim!$C$8+(1-Interim!$C$8)*(1-(121-$A51-DD$7)/Interim!$D$8))*IF($A51+DD$7&lt;121-Interim!$D$8,Interim!$C$9,Interim!$C$9+(1-Interim!$C$9)*(1-(121-$A51-DD$7)/Interim!$D$8))</f>
        <v>0</v>
      </c>
      <c r="DE51" s="33">
        <f>'M 2008 VBT ALB'!DE48*IF($A51+DE$7&lt;121-Interim!$D$8,Interim!$C$8,Interim!$C$8+(1-Interim!$C$8)*(1-(121-$A51-DE$7)/Interim!$D$8))*IF($A51+DE$7&lt;121-Interim!$D$8,Interim!$C$9,Interim!$C$9+(1-Interim!$C$9)*(1-(121-$A51-DE$7)/Interim!$D$8))</f>
        <v>0</v>
      </c>
      <c r="DF51" s="33">
        <f>'M 2008 VBT ALB'!DF48*IF($A51+DF$7&lt;121-Interim!$D$8,Interim!$C$8,Interim!$C$8+(1-Interim!$C$8)*(1-(121-$A51-DF$7)/Interim!$D$8))*IF($A51+DF$7&lt;121-Interim!$D$8,Interim!$C$9,Interim!$C$9+(1-Interim!$C$9)*(1-(121-$A51-DF$7)/Interim!$D$8))</f>
        <v>0</v>
      </c>
      <c r="DG51" s="33">
        <f>'M 2008 VBT ALB'!DG48*IF($A51+DG$7&lt;121-Interim!$D$8,Interim!$C$8,Interim!$C$8+(1-Interim!$C$8)*(1-(121-$A51-DG$7)/Interim!$D$8))*IF($A51+DG$7&lt;121-Interim!$D$8,Interim!$C$9,Interim!$C$9+(1-Interim!$C$9)*(1-(121-$A51-DG$7)/Interim!$D$8))</f>
        <v>0</v>
      </c>
      <c r="DH51" s="33">
        <f>'M 2008 VBT ALB'!DH48*IF($A51+DH$7&lt;121-Interim!$D$8,Interim!$C$8,Interim!$C$8+(1-Interim!$C$8)*(1-(121-$A51-DH$7)/Interim!$D$8))*IF($A51+DH$7&lt;121-Interim!$D$8,Interim!$C$9,Interim!$C$9+(1-Interim!$C$9)*(1-(121-$A51-DH$7)/Interim!$D$8))</f>
        <v>0</v>
      </c>
      <c r="DI51" s="33">
        <f>'M 2008 VBT ALB'!DI48*IF($A51+DI$7&lt;121-Interim!$D$8,Interim!$C$8,Interim!$C$8+(1-Interim!$C$8)*(1-(121-$A51-DI$7)/Interim!$D$8))*IF($A51+DI$7&lt;121-Interim!$D$8,Interim!$C$9,Interim!$C$9+(1-Interim!$C$9)*(1-(121-$A51-DI$7)/Interim!$D$8))</f>
        <v>0</v>
      </c>
      <c r="DJ51" s="33">
        <f>'M 2008 VBT ALB'!DJ48*IF($A51+DJ$7&lt;121-Interim!$D$8,Interim!$C$8,Interim!$C$8+(1-Interim!$C$8)*(1-(121-$A51-DJ$7)/Interim!$D$8))*IF($A51+DJ$7&lt;121-Interim!$D$8,Interim!$C$9,Interim!$C$9+(1-Interim!$C$9)*(1-(121-$A51-DJ$7)/Interim!$D$8))</f>
        <v>0</v>
      </c>
      <c r="DK51" s="33">
        <f>'M 2008 VBT ALB'!DK48*IF($A51+DK$7&lt;121-Interim!$D$8,Interim!$C$8,Interim!$C$8+(1-Interim!$C$8)*(1-(121-$A51-DK$7)/Interim!$D$8))*IF($A51+DK$7&lt;121-Interim!$D$8,Interim!$C$9,Interim!$C$9+(1-Interim!$C$9)*(1-(121-$A51-DK$7)/Interim!$D$8))</f>
        <v>0</v>
      </c>
      <c r="DL51" s="33">
        <f>'M 2008 VBT ALB'!DL48*IF($A51+DL$7&lt;121-Interim!$D$8,Interim!$C$8,Interim!$C$8+(1-Interim!$C$8)*(1-(121-$A51-DL$7)/Interim!$D$8))*IF($A51+DL$7&lt;121-Interim!$D$8,Interim!$C$9,Interim!$C$9+(1-Interim!$C$9)*(1-(121-$A51-DL$7)/Interim!$D$8))</f>
        <v>0</v>
      </c>
      <c r="DM51" s="33">
        <f>'M 2008 VBT ALB'!DM48*IF($A51+DM$7&lt;121-Interim!$D$8,Interim!$C$8,Interim!$C$8+(1-Interim!$C$8)*(1-(121-$A51-DM$7)/Interim!$D$8))*IF($A51+DM$7&lt;121-Interim!$D$8,Interim!$C$9,Interim!$C$9+(1-Interim!$C$9)*(1-(121-$A51-DM$7)/Interim!$D$8))</f>
        <v>0</v>
      </c>
      <c r="DN51" s="33">
        <f>'M 2008 VBT ALB'!DN48*IF($A51+DN$7&lt;121-Interim!$D$8,Interim!$C$8,Interim!$C$8+(1-Interim!$C$8)*(1-(121-$A51-DN$7)/Interim!$D$8))*IF($A51+DN$7&lt;121-Interim!$D$8,Interim!$C$9,Interim!$C$9+(1-Interim!$C$9)*(1-(121-$A51-DN$7)/Interim!$D$8))</f>
        <v>0</v>
      </c>
      <c r="DO51" s="33">
        <f>'M 2008 VBT ALB'!DO48*IF($A51+DO$7&lt;121-Interim!$D$8,Interim!$C$8,Interim!$C$8+(1-Interim!$C$8)*(1-(121-$A51-DO$7)/Interim!$D$8))*IF($A51+DO$7&lt;121-Interim!$D$8,Interim!$C$9,Interim!$C$9+(1-Interim!$C$9)*(1-(121-$A51-DO$7)/Interim!$D$8))</f>
        <v>0</v>
      </c>
      <c r="DP51" s="33">
        <f>'M 2008 VBT ALB'!DP48*IF($A51+DP$7&lt;121-Interim!$D$8,Interim!$C$8,Interim!$C$8+(1-Interim!$C$8)*(1-(121-$A51-DP$7)/Interim!$D$8))*IF($A51+DP$7&lt;121-Interim!$D$8,Interim!$C$9,Interim!$C$9+(1-Interim!$C$9)*(1-(121-$A51-DP$7)/Interim!$D$8))</f>
        <v>0</v>
      </c>
      <c r="DQ51" s="33">
        <f>'M 2008 VBT ALB'!DQ48*IF($A51+DQ$7&lt;121-Interim!$D$8,Interim!$C$8,Interim!$C$8+(1-Interim!$C$8)*(1-(121-$A51-DQ$7)/Interim!$D$8))*IF($A51+DQ$7&lt;121-Interim!$D$8,Interim!$C$9,Interim!$C$9+(1-Interim!$C$9)*(1-(121-$A51-DQ$7)/Interim!$D$8))</f>
        <v>0</v>
      </c>
      <c r="DR51" s="33">
        <f>'M 2008 VBT ALB'!DR48*IF($A51+DR$7&lt;121-Interim!$D$8,Interim!$C$8,Interim!$C$8+(1-Interim!$C$8)*(1-(121-$A51-DR$7)/Interim!$D$8))*IF($A51+DR$7&lt;121-Interim!$D$8,Interim!$C$9,Interim!$C$9+(1-Interim!$C$9)*(1-(121-$A51-DR$7)/Interim!$D$8))</f>
        <v>0</v>
      </c>
    </row>
    <row r="52" spans="1:122" s="5" customFormat="1" x14ac:dyDescent="0.2">
      <c r="A52" s="29">
        <v>43</v>
      </c>
      <c r="B52" s="33">
        <f>'M 2008 VBT ALB'!B49*IF($A52+B$7&lt;121-Interim!$D$8,Interim!$C$8,Interim!$C$8+(1-Interim!$C$8)*(1-(121-$A52-B$7)/Interim!$D$8))*IF($A52+B$7&lt;121-Interim!$D$8,Interim!$C$9,Interim!$C$9+(1-Interim!$C$9)*(1-(121-$A52-B$7)/Interim!$D$8))</f>
        <v>3.8642131000000003E-4</v>
      </c>
      <c r="C52" s="33">
        <f>'M 2008 VBT ALB'!C49*IF($A52+C$7&lt;121-Interim!$D$8,Interim!$C$8,Interim!$C$8+(1-Interim!$C$8)*(1-(121-$A52-C$7)/Interim!$D$8))*IF($A52+C$7&lt;121-Interim!$D$8,Interim!$C$9,Interim!$C$9+(1-Interim!$C$9)*(1-(121-$A52-C$7)/Interim!$D$8))</f>
        <v>5.9376933000000016E-4</v>
      </c>
      <c r="D52" s="33">
        <f>'M 2008 VBT ALB'!D49*IF($A52+D$7&lt;121-Interim!$D$8,Interim!$C$8,Interim!$C$8+(1-Interim!$C$8)*(1-(121-$A52-D$7)/Interim!$D$8))*IF($A52+D$7&lt;121-Interim!$D$8,Interim!$C$9,Interim!$C$9+(1-Interim!$C$9)*(1-(121-$A52-D$7)/Interim!$D$8))</f>
        <v>7.7284262000000005E-4</v>
      </c>
      <c r="E52" s="33">
        <f>'M 2008 VBT ALB'!E49*IF($A52+E$7&lt;121-Interim!$D$8,Interim!$C$8,Interim!$C$8+(1-Interim!$C$8)*(1-(121-$A52-E$7)/Interim!$D$8))*IF($A52+E$7&lt;121-Interim!$D$8,Interim!$C$9,Interim!$C$9+(1-Interim!$C$9)*(1-(121-$A52-E$7)/Interim!$D$8))</f>
        <v>9.4249100000000016E-4</v>
      </c>
      <c r="F52" s="33">
        <f>'M 2008 VBT ALB'!F49*IF($A52+F$7&lt;121-Interim!$D$8,Interim!$C$8,Interim!$C$8+(1-Interim!$C$8)*(1-(121-$A52-F$7)/Interim!$D$8))*IF($A52+F$7&lt;121-Interim!$D$8,Interim!$C$9,Interim!$C$9+(1-Interim!$C$9)*(1-(121-$A52-F$7)/Interim!$D$8))</f>
        <v>1.09328956E-3</v>
      </c>
      <c r="G52" s="33">
        <f>'M 2008 VBT ALB'!G49*IF($A52+G$7&lt;121-Interim!$D$8,Interim!$C$8,Interim!$C$8+(1-Interim!$C$8)*(1-(121-$A52-G$7)/Interim!$D$8))*IF($A52+G$7&lt;121-Interim!$D$8,Interim!$C$9,Interim!$C$9+(1-Interim!$C$9)*(1-(121-$A52-G$7)/Interim!$D$8))</f>
        <v>1.2629379400000001E-3</v>
      </c>
      <c r="H52" s="33">
        <f>'M 2008 VBT ALB'!H49*IF($A52+H$7&lt;121-Interim!$D$8,Interim!$C$8,Interim!$C$8+(1-Interim!$C$8)*(1-(121-$A52-H$7)/Interim!$D$8))*IF($A52+H$7&lt;121-Interim!$D$8,Interim!$C$9,Interim!$C$9+(1-Interim!$C$9)*(1-(121-$A52-H$7)/Interim!$D$8))</f>
        <v>1.4325863200000003E-3</v>
      </c>
      <c r="I52" s="33">
        <f>'M 2008 VBT ALB'!I49*IF($A52+I$7&lt;121-Interim!$D$8,Interim!$C$8,Interim!$C$8+(1-Interim!$C$8)*(1-(121-$A52-I$7)/Interim!$D$8))*IF($A52+I$7&lt;121-Interim!$D$8,Interim!$C$9,Interim!$C$9+(1-Interim!$C$9)*(1-(121-$A52-I$7)/Interim!$D$8))</f>
        <v>1.6493592500000003E-3</v>
      </c>
      <c r="J52" s="33">
        <f>'M 2008 VBT ALB'!J49*IF($A52+J$7&lt;121-Interim!$D$8,Interim!$C$8,Interim!$C$8+(1-Interim!$C$8)*(1-(121-$A52-J$7)/Interim!$D$8))*IF($A52+J$7&lt;121-Interim!$D$8,Interim!$C$9,Interim!$C$9+(1-Interim!$C$9)*(1-(121-$A52-J$7)/Interim!$D$8))</f>
        <v>1.9038318200000003E-3</v>
      </c>
      <c r="K52" s="33">
        <f>'M 2008 VBT ALB'!K49*IF($A52+K$7&lt;121-Interim!$D$8,Interim!$C$8,Interim!$C$8+(1-Interim!$C$8)*(1-(121-$A52-K$7)/Interim!$D$8))*IF($A52+K$7&lt;121-Interim!$D$8,Interim!$C$9,Interim!$C$9+(1-Interim!$C$9)*(1-(121-$A52-K$7)/Interim!$D$8))</f>
        <v>2.1960040300000004E-3</v>
      </c>
      <c r="L52" s="33">
        <f>'M 2008 VBT ALB'!L49*IF($A52+L$7&lt;121-Interim!$D$8,Interim!$C$8,Interim!$C$8+(1-Interim!$C$8)*(1-(121-$A52-L$7)/Interim!$D$8))*IF($A52+L$7&lt;121-Interim!$D$8,Interim!$C$9,Interim!$C$9+(1-Interim!$C$9)*(1-(121-$A52-L$7)/Interim!$D$8))</f>
        <v>2.5164509700000004E-3</v>
      </c>
      <c r="M52" s="33">
        <f>'M 2008 VBT ALB'!M49*IF($A52+M$7&lt;121-Interim!$D$8,Interim!$C$8,Interim!$C$8+(1-Interim!$C$8)*(1-(121-$A52-M$7)/Interim!$D$8))*IF($A52+M$7&lt;121-Interim!$D$8,Interim!$C$9,Interim!$C$9+(1-Interim!$C$9)*(1-(121-$A52-M$7)/Interim!$D$8))</f>
        <v>2.8651726400000005E-3</v>
      </c>
      <c r="N52" s="33">
        <f>'M 2008 VBT ALB'!N49*IF($A52+N$7&lt;121-Interim!$D$8,Interim!$C$8,Interim!$C$8+(1-Interim!$C$8)*(1-(121-$A52-N$7)/Interim!$D$8))*IF($A52+N$7&lt;121-Interim!$D$8,Interim!$C$9,Interim!$C$9+(1-Interim!$C$9)*(1-(121-$A52-N$7)/Interim!$D$8))</f>
        <v>3.2233192200000001E-3</v>
      </c>
      <c r="O52" s="33">
        <f>'M 2008 VBT ALB'!O49*IF($A52+O$7&lt;121-Interim!$D$8,Interim!$C$8,Interim!$C$8+(1-Interim!$C$8)*(1-(121-$A52-O$7)/Interim!$D$8))*IF($A52+O$7&lt;121-Interim!$D$8,Interim!$C$9,Interim!$C$9+(1-Interim!$C$9)*(1-(121-$A52-O$7)/Interim!$D$8))</f>
        <v>3.6003156200000003E-3</v>
      </c>
      <c r="P52" s="33">
        <f>'M 2008 VBT ALB'!P49*IF($A52+P$7&lt;121-Interim!$D$8,Interim!$C$8,Interim!$C$8+(1-Interim!$C$8)*(1-(121-$A52-P$7)/Interim!$D$8))*IF($A52+P$7&lt;121-Interim!$D$8,Interim!$C$9,Interim!$C$9+(1-Interim!$C$9)*(1-(121-$A52-P$7)/Interim!$D$8))</f>
        <v>3.9961618399999999E-3</v>
      </c>
      <c r="Q52" s="33">
        <f>'M 2008 VBT ALB'!Q49*IF($A52+Q$7&lt;121-Interim!$D$8,Interim!$C$8,Interim!$C$8+(1-Interim!$C$8)*(1-(121-$A52-Q$7)/Interim!$D$8))*IF($A52+Q$7&lt;121-Interim!$D$8,Interim!$C$9,Interim!$C$9+(1-Interim!$C$9)*(1-(121-$A52-Q$7)/Interim!$D$8))</f>
        <v>4.4202827900000014E-3</v>
      </c>
      <c r="R52" s="33">
        <f>'M 2008 VBT ALB'!R49*IF($A52+R$7&lt;121-Interim!$D$8,Interim!$C$8,Interim!$C$8+(1-Interim!$C$8)*(1-(121-$A52-R$7)/Interim!$D$8))*IF($A52+R$7&lt;121-Interim!$D$8,Interim!$C$9,Interim!$C$9+(1-Interim!$C$9)*(1-(121-$A52-R$7)/Interim!$D$8))</f>
        <v>4.853828650000001E-3</v>
      </c>
      <c r="S52" s="33">
        <f>'M 2008 VBT ALB'!S49*IF($A52+S$7&lt;121-Interim!$D$8,Interim!$C$8,Interim!$C$8+(1-Interim!$C$8)*(1-(121-$A52-S$7)/Interim!$D$8))*IF($A52+S$7&lt;121-Interim!$D$8,Interim!$C$9,Interim!$C$9+(1-Interim!$C$9)*(1-(121-$A52-S$7)/Interim!$D$8))</f>
        <v>5.3156492400000003E-3</v>
      </c>
      <c r="T52" s="33">
        <f>'M 2008 VBT ALB'!T49*IF($A52+T$7&lt;121-Interim!$D$8,Interim!$C$8,Interim!$C$8+(1-Interim!$C$8)*(1-(121-$A52-T$7)/Interim!$D$8))*IF($A52+T$7&lt;121-Interim!$D$8,Interim!$C$9,Interim!$C$9+(1-Interim!$C$9)*(1-(121-$A52-T$7)/Interim!$D$8))</f>
        <v>5.8245943800000009E-3</v>
      </c>
      <c r="U52" s="33">
        <f>'M 2008 VBT ALB'!U49*IF($A52+U$7&lt;121-Interim!$D$8,Interim!$C$8,Interim!$C$8+(1-Interim!$C$8)*(1-(121-$A52-U$7)/Interim!$D$8))*IF($A52+U$7&lt;121-Interim!$D$8,Interim!$C$9,Interim!$C$9+(1-Interim!$C$9)*(1-(121-$A52-U$7)/Interim!$D$8))</f>
        <v>6.4372135300000011E-3</v>
      </c>
      <c r="V52" s="33">
        <f>'M 2008 VBT ALB'!V49*IF($A52+V$7&lt;121-Interim!$D$8,Interim!$C$8,Interim!$C$8+(1-Interim!$C$8)*(1-(121-$A52-V$7)/Interim!$D$8))*IF($A52+V$7&lt;121-Interim!$D$8,Interim!$C$9,Interim!$C$9+(1-Interim!$C$9)*(1-(121-$A52-V$7)/Interim!$D$8))</f>
        <v>7.1817814200000009E-3</v>
      </c>
      <c r="W52" s="33">
        <f>'M 2008 VBT ALB'!W49*IF($A52+W$7&lt;121-Interim!$D$8,Interim!$C$8,Interim!$C$8+(1-Interim!$C$8)*(1-(121-$A52-W$7)/Interim!$D$8))*IF($A52+W$7&lt;121-Interim!$D$8,Interim!$C$9,Interim!$C$9+(1-Interim!$C$9)*(1-(121-$A52-W$7)/Interim!$D$8))</f>
        <v>8.1242724200000001E-3</v>
      </c>
      <c r="X52" s="33">
        <f>'M 2008 VBT ALB'!X49*IF($A52+X$7&lt;121-Interim!$D$8,Interim!$C$8,Interim!$C$8+(1-Interim!$C$8)*(1-(121-$A52-X$7)/Interim!$D$8))*IF($A52+X$7&lt;121-Interim!$D$8,Interim!$C$9,Interim!$C$9+(1-Interim!$C$9)*(1-(121-$A52-X$7)/Interim!$D$8))</f>
        <v>9.2929612599999996E-3</v>
      </c>
      <c r="Y52" s="33">
        <f>'M 2008 VBT ALB'!Y49*IF($A52+Y$7&lt;121-Interim!$D$8,Interim!$C$8,Interim!$C$8+(1-Interim!$C$8)*(1-(121-$A52-Y$7)/Interim!$D$8))*IF($A52+Y$7&lt;121-Interim!$D$8,Interim!$C$9,Interim!$C$9+(1-Interim!$C$9)*(1-(121-$A52-Y$7)/Interim!$D$8))</f>
        <v>1.0753822310000001E-2</v>
      </c>
      <c r="Z52" s="33">
        <f>'M 2008 VBT ALB'!Z49*IF($A52+Z$7&lt;121-Interim!$D$8,Interim!$C$8,Interim!$C$8+(1-Interim!$C$8)*(1-(121-$A52-Z$7)/Interim!$D$8))*IF($A52+Z$7&lt;121-Interim!$D$8,Interim!$C$9,Interim!$C$9+(1-Interim!$C$9)*(1-(121-$A52-Z$7)/Interim!$D$8))</f>
        <v>1.257282994E-2</v>
      </c>
      <c r="AA52" s="33">
        <f>'M 2008 VBT ALB'!AA49*IF($A52+AA$7&lt;121-Interim!$D$8,Interim!$C$8,Interim!$C$8+(1-Interim!$C$8)*(1-(121-$A52-AA$7)/Interim!$D$8))*IF($A52+AA$7&lt;121-Interim!$D$8,Interim!$C$9,Interim!$C$9+(1-Interim!$C$9)*(1-(121-$A52-AA$7)/Interim!$D$8))</f>
        <v>1.4749984150000003E-2</v>
      </c>
      <c r="AB52" s="33">
        <f>'M 2008 VBT ALB'!AB49*IF($A52+AB$7&lt;121-Interim!$D$8,Interim!$C$8,Interim!$C$8+(1-Interim!$C$8)*(1-(121-$A52-AB$7)/Interim!$D$8))*IF($A52+AB$7&lt;121-Interim!$D$8,Interim!$C$9,Interim!$C$9+(1-Interim!$C$9)*(1-(121-$A52-AB$7)/Interim!$D$8))</f>
        <v>1.6427618130000002E-2</v>
      </c>
      <c r="AC52" s="33">
        <f>'M 2008 VBT ALB'!AC49*IF($A52+AC$7&lt;121-Interim!$D$8,Interim!$C$8,Interim!$C$8+(1-Interim!$C$8)*(1-(121-$A52-AC$7)/Interim!$D$8))*IF($A52+AC$7&lt;121-Interim!$D$8,Interim!$C$9,Interim!$C$9+(1-Interim!$C$9)*(1-(121-$A52-AC$7)/Interim!$D$8))</f>
        <v>1.8293750310000002E-2</v>
      </c>
      <c r="AD52" s="33">
        <f>'M 2008 VBT ALB'!AD49*IF($A52+AD$7&lt;121-Interim!$D$8,Interim!$C$8,Interim!$C$8+(1-Interim!$C$8)*(1-(121-$A52-AD$7)/Interim!$D$8))*IF($A52+AD$7&lt;121-Interim!$D$8,Interim!$C$9,Interim!$C$9+(1-Interim!$C$9)*(1-(121-$A52-AD$7)/Interim!$D$8))</f>
        <v>2.0367230510000004E-2</v>
      </c>
      <c r="AE52" s="33">
        <f>'M 2008 VBT ALB'!AE49*IF($A52+AE$7&lt;121-Interim!$D$8,Interim!$C$8,Interim!$C$8+(1-Interim!$C$8)*(1-(121-$A52-AE$7)/Interim!$D$8))*IF($A52+AE$7&lt;121-Interim!$D$8,Interim!$C$9,Interim!$C$9+(1-Interim!$C$9)*(1-(121-$A52-AE$7)/Interim!$D$8))</f>
        <v>2.265748364E-2</v>
      </c>
      <c r="AF52" s="33">
        <f>'M 2008 VBT ALB'!AF49*IF($A52+AF$7&lt;121-Interim!$D$8,Interim!$C$8,Interim!$C$8+(1-Interim!$C$8)*(1-(121-$A52-AF$7)/Interim!$D$8))*IF($A52+AF$7&lt;121-Interim!$D$8,Interim!$C$9,Interim!$C$9+(1-Interim!$C$9)*(1-(121-$A52-AF$7)/Interim!$D$8))</f>
        <v>2.518335952E-2</v>
      </c>
      <c r="AG52" s="33">
        <f>'M 2008 VBT ALB'!AG49*IF($A52+AG$7&lt;121-Interim!$D$8,Interim!$C$8,Interim!$C$8+(1-Interim!$C$8)*(1-(121-$A52-AG$7)/Interim!$D$8))*IF($A52+AG$7&lt;121-Interim!$D$8,Interim!$C$9,Interim!$C$9+(1-Interim!$C$9)*(1-(121-$A52-AG$7)/Interim!$D$8))</f>
        <v>2.7963707970000005E-2</v>
      </c>
      <c r="AH52" s="33">
        <f>'M 2008 VBT ALB'!AH49*IF($A52+AH$7&lt;121-Interim!$D$8,Interim!$C$8,Interim!$C$8+(1-Interim!$C$8)*(1-(121-$A52-AH$7)/Interim!$D$8))*IF($A52+AH$7&lt;121-Interim!$D$8,Interim!$C$9,Interim!$C$9+(1-Interim!$C$9)*(1-(121-$A52-AH$7)/Interim!$D$8))</f>
        <v>3.1017378809999999E-2</v>
      </c>
      <c r="AI52" s="33">
        <f>'M 2008 VBT ALB'!AI49*IF($A52+AI$7&lt;121-Interim!$D$8,Interim!$C$8,Interim!$C$8+(1-Interim!$C$8)*(1-(121-$A52-AI$7)/Interim!$D$8))*IF($A52+AI$7&lt;121-Interim!$D$8,Interim!$C$9,Interim!$C$9+(1-Interim!$C$9)*(1-(121-$A52-AI$7)/Interim!$D$8))</f>
        <v>3.4372646770000001E-2</v>
      </c>
      <c r="AJ52" s="33">
        <f>'M 2008 VBT ALB'!AJ49*IF($A52+AJ$7&lt;121-Interim!$D$8,Interim!$C$8,Interim!$C$8+(1-Interim!$C$8)*(1-(121-$A52-AJ$7)/Interim!$D$8))*IF($A52+AJ$7&lt;121-Interim!$D$8,Interim!$C$9,Interim!$C$9+(1-Interim!$C$9)*(1-(121-$A52-AJ$7)/Interim!$D$8))</f>
        <v>3.8048361669999996E-2</v>
      </c>
      <c r="AK52" s="33">
        <f>'M 2008 VBT ALB'!AK49*IF($A52+AK$7&lt;121-Interim!$D$8,Interim!$C$8,Interim!$C$8+(1-Interim!$C$8)*(1-(121-$A52-AK$7)/Interim!$D$8))*IF($A52+AK$7&lt;121-Interim!$D$8,Interim!$C$9,Interim!$C$9+(1-Interim!$C$9)*(1-(121-$A52-AK$7)/Interim!$D$8))</f>
        <v>4.2053948420000001E-2</v>
      </c>
      <c r="AL52" s="33">
        <f>'M 2008 VBT ALB'!AL49*IF($A52+AL$7&lt;121-Interim!$D$8,Interim!$C$8,Interim!$C$8+(1-Interim!$C$8)*(1-(121-$A52-AL$7)/Interim!$D$8))*IF($A52+AL$7&lt;121-Interim!$D$8,Interim!$C$9,Interim!$C$9+(1-Interim!$C$9)*(1-(121-$A52-AL$7)/Interim!$D$8))</f>
        <v>4.6417681750000002E-2</v>
      </c>
      <c r="AM52" s="33">
        <f>'M 2008 VBT ALB'!AM49*IF($A52+AM$7&lt;121-Interim!$D$8,Interim!$C$8,Interim!$C$8+(1-Interim!$C$8)*(1-(121-$A52-AM$7)/Interim!$D$8))*IF($A52+AM$7&lt;121-Interim!$D$8,Interim!$C$9,Interim!$C$9+(1-Interim!$C$9)*(1-(121-$A52-AM$7)/Interim!$D$8))</f>
        <v>5.1290360220000011E-2</v>
      </c>
      <c r="AN52" s="33">
        <f>'M 2008 VBT ALB'!AN49*IF($A52+AN$7&lt;121-Interim!$D$8,Interim!$C$8,Interim!$C$8+(1-Interim!$C$8)*(1-(121-$A52-AN$7)/Interim!$D$8))*IF($A52+AN$7&lt;121-Interim!$D$8,Interim!$C$9,Interim!$C$9+(1-Interim!$C$9)*(1-(121-$A52-AN$7)/Interim!$D$8))</f>
        <v>5.6728533290000008E-2</v>
      </c>
      <c r="AO52" s="33">
        <f>'M 2008 VBT ALB'!AO49*IF($A52+AO$7&lt;121-Interim!$D$8,Interim!$C$8,Interim!$C$8+(1-Interim!$C$8)*(1-(121-$A52-AO$7)/Interim!$D$8))*IF($A52+AO$7&lt;121-Interim!$D$8,Interim!$C$9,Interim!$C$9+(1-Interim!$C$9)*(1-(121-$A52-AO$7)/Interim!$D$8))</f>
        <v>6.2656801680000013E-2</v>
      </c>
      <c r="AP52" s="33">
        <f>'M 2008 VBT ALB'!AP49*IF($A52+AP$7&lt;121-Interim!$D$8,Interim!$C$8,Interim!$C$8+(1-Interim!$C$8)*(1-(121-$A52-AP$7)/Interim!$D$8))*IF($A52+AP$7&lt;121-Interim!$D$8,Interim!$C$9,Interim!$C$9+(1-Interim!$C$9)*(1-(121-$A52-AP$7)/Interim!$D$8))</f>
        <v>6.9094015209999998E-2</v>
      </c>
      <c r="AQ52" s="33">
        <f>'M 2008 VBT ALB'!AQ49*IF($A52+AQ$7&lt;121-Interim!$D$8,Interim!$C$8,Interim!$C$8+(1-Interim!$C$8)*(1-(121-$A52-AQ$7)/Interim!$D$8))*IF($A52+AQ$7&lt;121-Interim!$D$8,Interim!$C$9,Interim!$C$9+(1-Interim!$C$9)*(1-(121-$A52-AQ$7)/Interim!$D$8))</f>
        <v>7.6511419380000015E-2</v>
      </c>
      <c r="AR52" s="33">
        <f>'M 2008 VBT ALB'!AR49*IF($A52+AR$7&lt;121-Interim!$D$8,Interim!$C$8,Interim!$C$8+(1-Interim!$C$8)*(1-(121-$A52-AR$7)/Interim!$D$8))*IF($A52+AR$7&lt;121-Interim!$D$8,Interim!$C$9,Interim!$C$9+(1-Interim!$C$9)*(1-(121-$A52-AR$7)/Interim!$D$8))</f>
        <v>8.5144636940000018E-2</v>
      </c>
      <c r="AS52" s="33">
        <f>'M 2008 VBT ALB'!AS49*IF($A52+AS$7&lt;121-Interim!$D$8,Interim!$C$8,Interim!$C$8+(1-Interim!$C$8)*(1-(121-$A52-AS$7)/Interim!$D$8))*IF($A52+AS$7&lt;121-Interim!$D$8,Interim!$C$9,Interim!$C$9+(1-Interim!$C$9)*(1-(121-$A52-AS$7)/Interim!$D$8))</f>
        <v>9.4824019510000024E-2</v>
      </c>
      <c r="AT52" s="33">
        <f>'M 2008 VBT ALB'!AT49*IF($A52+AT$7&lt;121-Interim!$D$8,Interim!$C$8,Interim!$C$8+(1-Interim!$C$8)*(1-(121-$A52-AT$7)/Interim!$D$8))*IF($A52+AT$7&lt;121-Interim!$D$8,Interim!$C$9,Interim!$C$9+(1-Interim!$C$9)*(1-(121-$A52-AT$7)/Interim!$D$8))</f>
        <v>0.10574749020000003</v>
      </c>
      <c r="AU52" s="33">
        <f>'M 2008 VBT ALB'!AU49*IF($A52+AU$7&lt;121-Interim!$D$8,Interim!$C$8,Interim!$C$8+(1-Interim!$C$8)*(1-(121-$A52-AU$7)/Interim!$D$8))*IF($A52+AU$7&lt;121-Interim!$D$8,Interim!$C$9,Interim!$C$9+(1-Interim!$C$9)*(1-(121-$A52-AU$7)/Interim!$D$8))</f>
        <v>0.11812239703000001</v>
      </c>
      <c r="AV52" s="33">
        <f>'M 2008 VBT ALB'!AV49*IF($A52+AV$7&lt;121-Interim!$D$8,Interim!$C$8,Interim!$C$8+(1-Interim!$C$8)*(1-(121-$A52-AV$7)/Interim!$D$8))*IF($A52+AV$7&lt;121-Interim!$D$8,Interim!$C$9,Interim!$C$9+(1-Interim!$C$9)*(1-(121-$A52-AV$7)/Interim!$D$8))</f>
        <v>0.13171311725000001</v>
      </c>
      <c r="AW52" s="33">
        <f>'M 2008 VBT ALB'!AW49*IF($A52+AW$7&lt;121-Interim!$D$8,Interim!$C$8,Interim!$C$8+(1-Interim!$C$8)*(1-(121-$A52-AW$7)/Interim!$D$8))*IF($A52+AW$7&lt;121-Interim!$D$8,Interim!$C$9,Interim!$C$9+(1-Interim!$C$9)*(1-(121-$A52-AW$7)/Interim!$D$8))</f>
        <v>0.14678354834000001</v>
      </c>
      <c r="AX52" s="33">
        <f>'M 2008 VBT ALB'!AX49*IF($A52+AX$7&lt;121-Interim!$D$8,Interim!$C$8,Interim!$C$8+(1-Interim!$C$8)*(1-(121-$A52-AX$7)/Interim!$D$8))*IF($A52+AX$7&lt;121-Interim!$D$8,Interim!$C$9,Interim!$C$9+(1-Interim!$C$9)*(1-(121-$A52-AX$7)/Interim!$D$8))</f>
        <v>0.16338081485000003</v>
      </c>
      <c r="AY52" s="33">
        <f>'M 2008 VBT ALB'!AY49*IF($A52+AY$7&lt;121-Interim!$D$8,Interim!$C$8,Interim!$C$8+(1-Interim!$C$8)*(1-(121-$A52-AY$7)/Interim!$D$8))*IF($A52+AY$7&lt;121-Interim!$D$8,Interim!$C$9,Interim!$C$9+(1-Interim!$C$9)*(1-(121-$A52-AY$7)/Interim!$D$8))</f>
        <v>0.18076034889000001</v>
      </c>
      <c r="AZ52" s="33">
        <f>'M 2008 VBT ALB'!AZ49*IF($A52+AZ$7&lt;121-Interim!$D$8,Interim!$C$8,Interim!$C$8+(1-Interim!$C$8)*(1-(121-$A52-AZ$7)/Interim!$D$8))*IF($A52+AZ$7&lt;121-Interim!$D$8,Interim!$C$9,Interim!$C$9+(1-Interim!$C$9)*(1-(121-$A52-AZ$7)/Interim!$D$8))</f>
        <v>0.19830953131000001</v>
      </c>
      <c r="BA52" s="33">
        <f>'M 2008 VBT ALB'!BA49*IF($A52+BA$7&lt;121-Interim!$D$8,Interim!$C$8,Interim!$C$8+(1-Interim!$C$8)*(1-(121-$A52-BA$7)/Interim!$D$8))*IF($A52+BA$7&lt;121-Interim!$D$8,Interim!$C$9,Interim!$C$9+(1-Interim!$C$9)*(1-(121-$A52-BA$7)/Interim!$D$8))</f>
        <v>0.21456750106000003</v>
      </c>
      <c r="BB52" s="33">
        <f>'M 2008 VBT ALB'!BB49*IF($A52+BB$7&lt;121-Interim!$D$8,Interim!$C$8,Interim!$C$8+(1-Interim!$C$8)*(1-(121-$A52-BB$7)/Interim!$D$8))*IF($A52+BB$7&lt;121-Interim!$D$8,Interim!$C$9,Interim!$C$9+(1-Interim!$C$9)*(1-(121-$A52-BB$7)/Interim!$D$8))</f>
        <v>0.23025055130000005</v>
      </c>
      <c r="BC52" s="33">
        <f>'M 2008 VBT ALB'!BC49*IF($A52+BC$7&lt;121-Interim!$D$8,Interim!$C$8,Interim!$C$8+(1-Interim!$C$8)*(1-(121-$A52-BC$7)/Interim!$D$8))*IF($A52+BC$7&lt;121-Interim!$D$8,Interim!$C$9,Interim!$C$9+(1-Interim!$C$9)*(1-(121-$A52-BC$7)/Interim!$D$8))</f>
        <v>0.24656507051000004</v>
      </c>
      <c r="BD52" s="33">
        <f>'M 2008 VBT ALB'!BD49*IF($A52+BD$7&lt;121-Interim!$D$8,Interim!$C$8,Interim!$C$8+(1-Interim!$C$8)*(1-(121-$A52-BD$7)/Interim!$D$8))*IF($A52+BD$7&lt;121-Interim!$D$8,Interim!$C$9,Interim!$C$9+(1-Interim!$C$9)*(1-(121-$A52-BD$7)/Interim!$D$8))</f>
        <v>0.26390690491000002</v>
      </c>
      <c r="BE52" s="33">
        <f>'M 2008 VBT ALB'!BE49*IF($A52+BE$7&lt;121-Interim!$D$8,Interim!$C$8,Interim!$C$8+(1-Interim!$C$8)*(1-(121-$A52-BE$7)/Interim!$D$8))*IF($A52+BE$7&lt;121-Interim!$D$8,Interim!$C$9,Interim!$C$9+(1-Interim!$C$9)*(1-(121-$A52-BE$7)/Interim!$D$8))</f>
        <v>0.28394426357000002</v>
      </c>
      <c r="BF52" s="33">
        <f>'M 2008 VBT ALB'!BF49*IF($A52+BF$7&lt;121-Interim!$D$8,Interim!$C$8,Interim!$C$8+(1-Interim!$C$8)*(1-(121-$A52-BF$7)/Interim!$D$8))*IF($A52+BF$7&lt;121-Interim!$D$8,Interim!$C$9,Interim!$C$9+(1-Interim!$C$9)*(1-(121-$A52-BF$7)/Interim!$D$8))</f>
        <v>0.30522571035000007</v>
      </c>
      <c r="BG52" s="33">
        <f>'M 2008 VBT ALB'!BG49*IF($A52+BG$7&lt;121-Interim!$D$8,Interim!$C$8,Interim!$C$8+(1-Interim!$C$8)*(1-(121-$A52-BG$7)/Interim!$D$8))*IF($A52+BG$7&lt;121-Interim!$D$8,Interim!$C$9,Interim!$C$9+(1-Interim!$C$9)*(1-(121-$A52-BG$7)/Interim!$D$8))</f>
        <v>0.32575316433000001</v>
      </c>
      <c r="BH52" s="33">
        <f>'M 2008 VBT ALB'!BH49*IF($A52+BH$7&lt;121-Interim!$D$8,Interim!$C$8,Interim!$C$8+(1-Interim!$C$8)*(1-(121-$A52-BH$7)/Interim!$D$8))*IF($A52+BH$7&lt;121-Interim!$D$8,Interim!$C$9,Interim!$C$9+(1-Interim!$C$9)*(1-(121-$A52-BH$7)/Interim!$D$8))</f>
        <v>0.34465953379000003</v>
      </c>
      <c r="BI52" s="33">
        <f>'M 2008 VBT ALB'!BI49*IF($A52+BI$7&lt;121-Interim!$D$8,Interim!$C$8,Interim!$C$8+(1-Interim!$C$8)*(1-(121-$A52-BI$7)/Interim!$D$8))*IF($A52+BI$7&lt;121-Interim!$D$8,Interim!$C$9,Interim!$C$9+(1-Interim!$C$9)*(1-(121-$A52-BI$7)/Interim!$D$8))</f>
        <v>0.36118140102000001</v>
      </c>
      <c r="BJ52" s="33">
        <f>'M 2008 VBT ALB'!BJ49*IF($A52+BJ$7&lt;121-Interim!$D$8,Interim!$C$8,Interim!$C$8+(1-Interim!$C$8)*(1-(121-$A52-BJ$7)/Interim!$D$8))*IF($A52+BJ$7&lt;121-Interim!$D$8,Interim!$C$9,Interim!$C$9+(1-Interim!$C$9)*(1-(121-$A52-BJ$7)/Interim!$D$8))</f>
        <v>0.37472499669000003</v>
      </c>
      <c r="BK52" s="33">
        <f>'M 2008 VBT ALB'!BK49*IF($A52+BK$7&lt;121-Interim!$D$8,Interim!$C$8,Interim!$C$8+(1-Interim!$C$8)*(1-(121-$A52-BK$7)/Interim!$D$8))*IF($A52+BK$7&lt;121-Interim!$D$8,Interim!$C$9,Interim!$C$9+(1-Interim!$C$9)*(1-(121-$A52-BK$7)/Interim!$D$8))</f>
        <v>0.38595006450000002</v>
      </c>
      <c r="BL52" s="33">
        <f>'M 2008 VBT ALB'!BL49*IF($A52+BL$7&lt;121-Interim!$D$8,Interim!$C$8,Interim!$C$8+(1-Interim!$C$8)*(1-(121-$A52-BL$7)/Interim!$D$8))*IF($A52+BL$7&lt;121-Interim!$D$8,Interim!$C$9,Interim!$C$9+(1-Interim!$C$9)*(1-(121-$A52-BL$7)/Interim!$D$8))</f>
        <v>0.39615724203000002</v>
      </c>
      <c r="BM52" s="33">
        <f>'M 2008 VBT ALB'!BM49*IF($A52+BM$7&lt;121-Interim!$D$8,Interim!$C$8,Interim!$C$8+(1-Interim!$C$8)*(1-(121-$A52-BM$7)/Interim!$D$8))*IF($A52+BM$7&lt;121-Interim!$D$8,Interim!$C$9,Interim!$C$9+(1-Interim!$C$9)*(1-(121-$A52-BM$7)/Interim!$D$8))</f>
        <v>0.40752962975573331</v>
      </c>
      <c r="BN52" s="33">
        <f>'M 2008 VBT ALB'!BN49*IF($A52+BN$7&lt;121-Interim!$D$8,Interim!$C$8,Interim!$C$8+(1-Interim!$C$8)*(1-(121-$A52-BN$7)/Interim!$D$8))*IF($A52+BN$7&lt;121-Interim!$D$8,Interim!$C$9,Interim!$C$9+(1-Interim!$C$9)*(1-(121-$A52-BN$7)/Interim!$D$8))</f>
        <v>0.41725133140120002</v>
      </c>
      <c r="BO52" s="33">
        <f>'M 2008 VBT ALB'!BO49*IF($A52+BO$7&lt;121-Interim!$D$8,Interim!$C$8,Interim!$C$8+(1-Interim!$C$8)*(1-(121-$A52-BO$7)/Interim!$D$8))*IF($A52+BO$7&lt;121-Interim!$D$8,Interim!$C$9,Interim!$C$9+(1-Interim!$C$9)*(1-(121-$A52-BO$7)/Interim!$D$8))</f>
        <v>0.42374628166080008</v>
      </c>
      <c r="BP52" s="33">
        <f>'M 2008 VBT ALB'!BP49*IF($A52+BP$7&lt;121-Interim!$D$8,Interim!$C$8,Interim!$C$8+(1-Interim!$C$8)*(1-(121-$A52-BP$7)/Interim!$D$8))*IF($A52+BP$7&lt;121-Interim!$D$8,Interim!$C$9,Interim!$C$9+(1-Interim!$C$9)*(1-(121-$A52-BP$7)/Interim!$D$8))</f>
        <v>0.42913946350320004</v>
      </c>
      <c r="BQ52" s="33">
        <f>'M 2008 VBT ALB'!BQ49*IF($A52+BQ$7&lt;121-Interim!$D$8,Interim!$C$8,Interim!$C$8+(1-Interim!$C$8)*(1-(121-$A52-BQ$7)/Interim!$D$8))*IF($A52+BQ$7&lt;121-Interim!$D$8,Interim!$C$9,Interim!$C$9+(1-Interim!$C$9)*(1-(121-$A52-BQ$7)/Interim!$D$8))</f>
        <v>0.43276320000000007</v>
      </c>
      <c r="BR52" s="33">
        <f>'M 2008 VBT ALB'!BR49*IF($A52+BR$7&lt;121-Interim!$D$8,Interim!$C$8,Interim!$C$8+(1-Interim!$C$8)*(1-(121-$A52-BR$7)/Interim!$D$8))*IF($A52+BR$7&lt;121-Interim!$D$8,Interim!$C$9,Interim!$C$9+(1-Interim!$C$9)*(1-(121-$A52-BR$7)/Interim!$D$8))</f>
        <v>0.43448974200000001</v>
      </c>
      <c r="BS52" s="33">
        <f>'M 2008 VBT ALB'!BS49*IF($A52+BS$7&lt;121-Interim!$D$8,Interim!$C$8,Interim!$C$8+(1-Interim!$C$8)*(1-(121-$A52-BS$7)/Interim!$D$8))*IF($A52+BS$7&lt;121-Interim!$D$8,Interim!$C$9,Interim!$C$9+(1-Interim!$C$9)*(1-(121-$A52-BS$7)/Interim!$D$8))</f>
        <v>0.43621564800000001</v>
      </c>
      <c r="BT52" s="33">
        <f>'M 2008 VBT ALB'!BT49*IF($A52+BT$7&lt;121-Interim!$D$8,Interim!$C$8,Interim!$C$8+(1-Interim!$C$8)*(1-(121-$A52-BT$7)/Interim!$D$8))*IF($A52+BT$7&lt;121-Interim!$D$8,Interim!$C$9,Interim!$C$9+(1-Interim!$C$9)*(1-(121-$A52-BT$7)/Interim!$D$8))</f>
        <v>0.43794091800000007</v>
      </c>
      <c r="BU52" s="33">
        <f>'M 2008 VBT ALB'!BU49*IF($A52+BU$7&lt;121-Interim!$D$8,Interim!$C$8,Interim!$C$8+(1-Interim!$C$8)*(1-(121-$A52-BU$7)/Interim!$D$8))*IF($A52+BU$7&lt;121-Interim!$D$8,Interim!$C$9,Interim!$C$9+(1-Interim!$C$9)*(1-(121-$A52-BU$7)/Interim!$D$8))</f>
        <v>0.43966555200000002</v>
      </c>
      <c r="BV52" s="33">
        <f>'M 2008 VBT ALB'!BV49*IF($A52+BV$7&lt;121-Interim!$D$8,Interim!$C$8,Interim!$C$8+(1-Interim!$C$8)*(1-(121-$A52-BV$7)/Interim!$D$8))*IF($A52+BV$7&lt;121-Interim!$D$8,Interim!$C$9,Interim!$C$9+(1-Interim!$C$9)*(1-(121-$A52-BV$7)/Interim!$D$8))</f>
        <v>0.44138955000000002</v>
      </c>
      <c r="BW52" s="33">
        <f>'M 2008 VBT ALB'!BW49*IF($A52+BW$7&lt;121-Interim!$D$8,Interim!$C$8,Interim!$C$8+(1-Interim!$C$8)*(1-(121-$A52-BW$7)/Interim!$D$8))*IF($A52+BW$7&lt;121-Interim!$D$8,Interim!$C$9,Interim!$C$9+(1-Interim!$C$9)*(1-(121-$A52-BW$7)/Interim!$D$8))</f>
        <v>0.44311291200000003</v>
      </c>
      <c r="BX52" s="33">
        <f>'M 2008 VBT ALB'!BX49*IF($A52+BX$7&lt;121-Interim!$D$8,Interim!$C$8,Interim!$C$8+(1-Interim!$C$8)*(1-(121-$A52-BX$7)/Interim!$D$8))*IF($A52+BX$7&lt;121-Interim!$D$8,Interim!$C$9,Interim!$C$9+(1-Interim!$C$9)*(1-(121-$A52-BX$7)/Interim!$D$8))</f>
        <v>0.44483563799999998</v>
      </c>
      <c r="BY52" s="33">
        <f>'M 2008 VBT ALB'!BY49*IF($A52+BY$7&lt;121-Interim!$D$8,Interim!$C$8,Interim!$C$8+(1-Interim!$C$8)*(1-(121-$A52-BY$7)/Interim!$D$8))*IF($A52+BY$7&lt;121-Interim!$D$8,Interim!$C$9,Interim!$C$9+(1-Interim!$C$9)*(1-(121-$A52-BY$7)/Interim!$D$8))</f>
        <v>0.44655772800000004</v>
      </c>
      <c r="BZ52" s="33">
        <f>'M 2008 VBT ALB'!BZ49*IF($A52+BZ$7&lt;121-Interim!$D$8,Interim!$C$8,Interim!$C$8+(1-Interim!$C$8)*(1-(121-$A52-BZ$7)/Interim!$D$8))*IF($A52+BZ$7&lt;121-Interim!$D$8,Interim!$C$9,Interim!$C$9+(1-Interim!$C$9)*(1-(121-$A52-BZ$7)/Interim!$D$8))</f>
        <v>0.448279182</v>
      </c>
      <c r="CA52" s="33">
        <f>'M 2008 VBT ALB'!CA49*IF($A52+CA$7&lt;121-Interim!$D$8,Interim!$C$8,Interim!$C$8+(1-Interim!$C$8)*(1-(121-$A52-CA$7)/Interim!$D$8))*IF($A52+CA$7&lt;121-Interim!$D$8,Interim!$C$9,Interim!$C$9+(1-Interim!$C$9)*(1-(121-$A52-CA$7)/Interim!$D$8))</f>
        <v>0.45</v>
      </c>
      <c r="CB52" s="33">
        <f>'M 2008 VBT ALB'!CB49*IF($A52+CB$7&lt;121-Interim!$D$8,Interim!$C$8,Interim!$C$8+(1-Interim!$C$8)*(1-(121-$A52-CB$7)/Interim!$D$8))*IF($A52+CB$7&lt;121-Interim!$D$8,Interim!$C$9,Interim!$C$9+(1-Interim!$C$9)*(1-(121-$A52-CB$7)/Interim!$D$8))</f>
        <v>0</v>
      </c>
      <c r="CC52" s="33">
        <f>'M 2008 VBT ALB'!CC49*IF($A52+CC$7&lt;121-Interim!$D$8,Interim!$C$8,Interim!$C$8+(1-Interim!$C$8)*(1-(121-$A52-CC$7)/Interim!$D$8))*IF($A52+CC$7&lt;121-Interim!$D$8,Interim!$C$9,Interim!$C$9+(1-Interim!$C$9)*(1-(121-$A52-CC$7)/Interim!$D$8))</f>
        <v>0</v>
      </c>
      <c r="CD52" s="33">
        <f>'M 2008 VBT ALB'!CD49*IF($A52+CD$7&lt;121-Interim!$D$8,Interim!$C$8,Interim!$C$8+(1-Interim!$C$8)*(1-(121-$A52-CD$7)/Interim!$D$8))*IF($A52+CD$7&lt;121-Interim!$D$8,Interim!$C$9,Interim!$C$9+(1-Interim!$C$9)*(1-(121-$A52-CD$7)/Interim!$D$8))</f>
        <v>0</v>
      </c>
      <c r="CE52" s="33">
        <f>'M 2008 VBT ALB'!CE49*IF($A52+CE$7&lt;121-Interim!$D$8,Interim!$C$8,Interim!$C$8+(1-Interim!$C$8)*(1-(121-$A52-CE$7)/Interim!$D$8))*IF($A52+CE$7&lt;121-Interim!$D$8,Interim!$C$9,Interim!$C$9+(1-Interim!$C$9)*(1-(121-$A52-CE$7)/Interim!$D$8))</f>
        <v>0</v>
      </c>
      <c r="CF52" s="33">
        <f>'M 2008 VBT ALB'!CF49*IF($A52+CF$7&lt;121-Interim!$D$8,Interim!$C$8,Interim!$C$8+(1-Interim!$C$8)*(1-(121-$A52-CF$7)/Interim!$D$8))*IF($A52+CF$7&lt;121-Interim!$D$8,Interim!$C$9,Interim!$C$9+(1-Interim!$C$9)*(1-(121-$A52-CF$7)/Interim!$D$8))</f>
        <v>0</v>
      </c>
      <c r="CG52" s="33">
        <f>'M 2008 VBT ALB'!CG49*IF($A52+CG$7&lt;121-Interim!$D$8,Interim!$C$8,Interim!$C$8+(1-Interim!$C$8)*(1-(121-$A52-CG$7)/Interim!$D$8))*IF($A52+CG$7&lt;121-Interim!$D$8,Interim!$C$9,Interim!$C$9+(1-Interim!$C$9)*(1-(121-$A52-CG$7)/Interim!$D$8))</f>
        <v>0</v>
      </c>
      <c r="CH52" s="33">
        <f>'M 2008 VBT ALB'!CH49*IF($A52+CH$7&lt;121-Interim!$D$8,Interim!$C$8,Interim!$C$8+(1-Interim!$C$8)*(1-(121-$A52-CH$7)/Interim!$D$8))*IF($A52+CH$7&lt;121-Interim!$D$8,Interim!$C$9,Interim!$C$9+(1-Interim!$C$9)*(1-(121-$A52-CH$7)/Interim!$D$8))</f>
        <v>0</v>
      </c>
      <c r="CI52" s="33">
        <f>'M 2008 VBT ALB'!CI49*IF($A52+CI$7&lt;121-Interim!$D$8,Interim!$C$8,Interim!$C$8+(1-Interim!$C$8)*(1-(121-$A52-CI$7)/Interim!$D$8))*IF($A52+CI$7&lt;121-Interim!$D$8,Interim!$C$9,Interim!$C$9+(1-Interim!$C$9)*(1-(121-$A52-CI$7)/Interim!$D$8))</f>
        <v>0</v>
      </c>
      <c r="CJ52" s="33">
        <f>'M 2008 VBT ALB'!CJ49*IF($A52+CJ$7&lt;121-Interim!$D$8,Interim!$C$8,Interim!$C$8+(1-Interim!$C$8)*(1-(121-$A52-CJ$7)/Interim!$D$8))*IF($A52+CJ$7&lt;121-Interim!$D$8,Interim!$C$9,Interim!$C$9+(1-Interim!$C$9)*(1-(121-$A52-CJ$7)/Interim!$D$8))</f>
        <v>0</v>
      </c>
      <c r="CK52" s="33">
        <f>'M 2008 VBT ALB'!CK49*IF($A52+CK$7&lt;121-Interim!$D$8,Interim!$C$8,Interim!$C$8+(1-Interim!$C$8)*(1-(121-$A52-CK$7)/Interim!$D$8))*IF($A52+CK$7&lt;121-Interim!$D$8,Interim!$C$9,Interim!$C$9+(1-Interim!$C$9)*(1-(121-$A52-CK$7)/Interim!$D$8))</f>
        <v>0</v>
      </c>
      <c r="CL52" s="33">
        <f>'M 2008 VBT ALB'!CL49*IF($A52+CL$7&lt;121-Interim!$D$8,Interim!$C$8,Interim!$C$8+(1-Interim!$C$8)*(1-(121-$A52-CL$7)/Interim!$D$8))*IF($A52+CL$7&lt;121-Interim!$D$8,Interim!$C$9,Interim!$C$9+(1-Interim!$C$9)*(1-(121-$A52-CL$7)/Interim!$D$8))</f>
        <v>0</v>
      </c>
      <c r="CM52" s="33">
        <f>'M 2008 VBT ALB'!CM49*IF($A52+CM$7&lt;121-Interim!$D$8,Interim!$C$8,Interim!$C$8+(1-Interim!$C$8)*(1-(121-$A52-CM$7)/Interim!$D$8))*IF($A52+CM$7&lt;121-Interim!$D$8,Interim!$C$9,Interim!$C$9+(1-Interim!$C$9)*(1-(121-$A52-CM$7)/Interim!$D$8))</f>
        <v>0</v>
      </c>
      <c r="CN52" s="33">
        <f>'M 2008 VBT ALB'!CN49*IF($A52+CN$7&lt;121-Interim!$D$8,Interim!$C$8,Interim!$C$8+(1-Interim!$C$8)*(1-(121-$A52-CN$7)/Interim!$D$8))*IF($A52+CN$7&lt;121-Interim!$D$8,Interim!$C$9,Interim!$C$9+(1-Interim!$C$9)*(1-(121-$A52-CN$7)/Interim!$D$8))</f>
        <v>0</v>
      </c>
      <c r="CO52" s="33">
        <f>'M 2008 VBT ALB'!CO49*IF($A52+CO$7&lt;121-Interim!$D$8,Interim!$C$8,Interim!$C$8+(1-Interim!$C$8)*(1-(121-$A52-CO$7)/Interim!$D$8))*IF($A52+CO$7&lt;121-Interim!$D$8,Interim!$C$9,Interim!$C$9+(1-Interim!$C$9)*(1-(121-$A52-CO$7)/Interim!$D$8))</f>
        <v>0</v>
      </c>
      <c r="CP52" s="33">
        <f>'M 2008 VBT ALB'!CP49*IF($A52+CP$7&lt;121-Interim!$D$8,Interim!$C$8,Interim!$C$8+(1-Interim!$C$8)*(1-(121-$A52-CP$7)/Interim!$D$8))*IF($A52+CP$7&lt;121-Interim!$D$8,Interim!$C$9,Interim!$C$9+(1-Interim!$C$9)*(1-(121-$A52-CP$7)/Interim!$D$8))</f>
        <v>0</v>
      </c>
      <c r="CQ52" s="33">
        <f>'M 2008 VBT ALB'!CQ49*IF($A52+CQ$7&lt;121-Interim!$D$8,Interim!$C$8,Interim!$C$8+(1-Interim!$C$8)*(1-(121-$A52-CQ$7)/Interim!$D$8))*IF($A52+CQ$7&lt;121-Interim!$D$8,Interim!$C$9,Interim!$C$9+(1-Interim!$C$9)*(1-(121-$A52-CQ$7)/Interim!$D$8))</f>
        <v>0</v>
      </c>
      <c r="CR52" s="33">
        <f>'M 2008 VBT ALB'!CR49*IF($A52+CR$7&lt;121-Interim!$D$8,Interim!$C$8,Interim!$C$8+(1-Interim!$C$8)*(1-(121-$A52-CR$7)/Interim!$D$8))*IF($A52+CR$7&lt;121-Interim!$D$8,Interim!$C$9,Interim!$C$9+(1-Interim!$C$9)*(1-(121-$A52-CR$7)/Interim!$D$8))</f>
        <v>0</v>
      </c>
      <c r="CS52" s="33">
        <f>'M 2008 VBT ALB'!CS49*IF($A52+CS$7&lt;121-Interim!$D$8,Interim!$C$8,Interim!$C$8+(1-Interim!$C$8)*(1-(121-$A52-CS$7)/Interim!$D$8))*IF($A52+CS$7&lt;121-Interim!$D$8,Interim!$C$9,Interim!$C$9+(1-Interim!$C$9)*(1-(121-$A52-CS$7)/Interim!$D$8))</f>
        <v>0</v>
      </c>
      <c r="CT52" s="33">
        <f>'M 2008 VBT ALB'!CT49*IF($A52+CT$7&lt;121-Interim!$D$8,Interim!$C$8,Interim!$C$8+(1-Interim!$C$8)*(1-(121-$A52-CT$7)/Interim!$D$8))*IF($A52+CT$7&lt;121-Interim!$D$8,Interim!$C$9,Interim!$C$9+(1-Interim!$C$9)*(1-(121-$A52-CT$7)/Interim!$D$8))</f>
        <v>0</v>
      </c>
      <c r="CU52" s="33">
        <f>'M 2008 VBT ALB'!CU49*IF($A52+CU$7&lt;121-Interim!$D$8,Interim!$C$8,Interim!$C$8+(1-Interim!$C$8)*(1-(121-$A52-CU$7)/Interim!$D$8))*IF($A52+CU$7&lt;121-Interim!$D$8,Interim!$C$9,Interim!$C$9+(1-Interim!$C$9)*(1-(121-$A52-CU$7)/Interim!$D$8))</f>
        <v>0</v>
      </c>
      <c r="CV52" s="33">
        <f>'M 2008 VBT ALB'!CV49*IF($A52+CV$7&lt;121-Interim!$D$8,Interim!$C$8,Interim!$C$8+(1-Interim!$C$8)*(1-(121-$A52-CV$7)/Interim!$D$8))*IF($A52+CV$7&lt;121-Interim!$D$8,Interim!$C$9,Interim!$C$9+(1-Interim!$C$9)*(1-(121-$A52-CV$7)/Interim!$D$8))</f>
        <v>0</v>
      </c>
      <c r="CW52" s="33">
        <f>'M 2008 VBT ALB'!CW49*IF($A52+CW$7&lt;121-Interim!$D$8,Interim!$C$8,Interim!$C$8+(1-Interim!$C$8)*(1-(121-$A52-CW$7)/Interim!$D$8))*IF($A52+CW$7&lt;121-Interim!$D$8,Interim!$C$9,Interim!$C$9+(1-Interim!$C$9)*(1-(121-$A52-CW$7)/Interim!$D$8))</f>
        <v>0</v>
      </c>
      <c r="CX52" s="33">
        <f>'M 2008 VBT ALB'!CX49*IF($A52+CX$7&lt;121-Interim!$D$8,Interim!$C$8,Interim!$C$8+(1-Interim!$C$8)*(1-(121-$A52-CX$7)/Interim!$D$8))*IF($A52+CX$7&lt;121-Interim!$D$8,Interim!$C$9,Interim!$C$9+(1-Interim!$C$9)*(1-(121-$A52-CX$7)/Interim!$D$8))</f>
        <v>0</v>
      </c>
      <c r="CY52" s="33">
        <f>'M 2008 VBT ALB'!CY49*IF($A52+CY$7&lt;121-Interim!$D$8,Interim!$C$8,Interim!$C$8+(1-Interim!$C$8)*(1-(121-$A52-CY$7)/Interim!$D$8))*IF($A52+CY$7&lt;121-Interim!$D$8,Interim!$C$9,Interim!$C$9+(1-Interim!$C$9)*(1-(121-$A52-CY$7)/Interim!$D$8))</f>
        <v>0</v>
      </c>
      <c r="CZ52" s="33">
        <f>'M 2008 VBT ALB'!CZ49*IF($A52+CZ$7&lt;121-Interim!$D$8,Interim!$C$8,Interim!$C$8+(1-Interim!$C$8)*(1-(121-$A52-CZ$7)/Interim!$D$8))*IF($A52+CZ$7&lt;121-Interim!$D$8,Interim!$C$9,Interim!$C$9+(1-Interim!$C$9)*(1-(121-$A52-CZ$7)/Interim!$D$8))</f>
        <v>0</v>
      </c>
      <c r="DA52" s="33">
        <f>'M 2008 VBT ALB'!DA49*IF($A52+DA$7&lt;121-Interim!$D$8,Interim!$C$8,Interim!$C$8+(1-Interim!$C$8)*(1-(121-$A52-DA$7)/Interim!$D$8))*IF($A52+DA$7&lt;121-Interim!$D$8,Interim!$C$9,Interim!$C$9+(1-Interim!$C$9)*(1-(121-$A52-DA$7)/Interim!$D$8))</f>
        <v>0</v>
      </c>
      <c r="DB52" s="33">
        <f>'M 2008 VBT ALB'!DB49*IF($A52+DB$7&lt;121-Interim!$D$8,Interim!$C$8,Interim!$C$8+(1-Interim!$C$8)*(1-(121-$A52-DB$7)/Interim!$D$8))*IF($A52+DB$7&lt;121-Interim!$D$8,Interim!$C$9,Interim!$C$9+(1-Interim!$C$9)*(1-(121-$A52-DB$7)/Interim!$D$8))</f>
        <v>0</v>
      </c>
      <c r="DC52" s="33">
        <f>'M 2008 VBT ALB'!DC49*IF($A52+DC$7&lt;121-Interim!$D$8,Interim!$C$8,Interim!$C$8+(1-Interim!$C$8)*(1-(121-$A52-DC$7)/Interim!$D$8))*IF($A52+DC$7&lt;121-Interim!$D$8,Interim!$C$9,Interim!$C$9+(1-Interim!$C$9)*(1-(121-$A52-DC$7)/Interim!$D$8))</f>
        <v>0</v>
      </c>
      <c r="DD52" s="33">
        <f>'M 2008 VBT ALB'!DD49*IF($A52+DD$7&lt;121-Interim!$D$8,Interim!$C$8,Interim!$C$8+(1-Interim!$C$8)*(1-(121-$A52-DD$7)/Interim!$D$8))*IF($A52+DD$7&lt;121-Interim!$D$8,Interim!$C$9,Interim!$C$9+(1-Interim!$C$9)*(1-(121-$A52-DD$7)/Interim!$D$8))</f>
        <v>0</v>
      </c>
      <c r="DE52" s="33">
        <f>'M 2008 VBT ALB'!DE49*IF($A52+DE$7&lt;121-Interim!$D$8,Interim!$C$8,Interim!$C$8+(1-Interim!$C$8)*(1-(121-$A52-DE$7)/Interim!$D$8))*IF($A52+DE$7&lt;121-Interim!$D$8,Interim!$C$9,Interim!$C$9+(1-Interim!$C$9)*(1-(121-$A52-DE$7)/Interim!$D$8))</f>
        <v>0</v>
      </c>
      <c r="DF52" s="33">
        <f>'M 2008 VBT ALB'!DF49*IF($A52+DF$7&lt;121-Interim!$D$8,Interim!$C$8,Interim!$C$8+(1-Interim!$C$8)*(1-(121-$A52-DF$7)/Interim!$D$8))*IF($A52+DF$7&lt;121-Interim!$D$8,Interim!$C$9,Interim!$C$9+(1-Interim!$C$9)*(1-(121-$A52-DF$7)/Interim!$D$8))</f>
        <v>0</v>
      </c>
      <c r="DG52" s="33">
        <f>'M 2008 VBT ALB'!DG49*IF($A52+DG$7&lt;121-Interim!$D$8,Interim!$C$8,Interim!$C$8+(1-Interim!$C$8)*(1-(121-$A52-DG$7)/Interim!$D$8))*IF($A52+DG$7&lt;121-Interim!$D$8,Interim!$C$9,Interim!$C$9+(1-Interim!$C$9)*(1-(121-$A52-DG$7)/Interim!$D$8))</f>
        <v>0</v>
      </c>
      <c r="DH52" s="33">
        <f>'M 2008 VBT ALB'!DH49*IF($A52+DH$7&lt;121-Interim!$D$8,Interim!$C$8,Interim!$C$8+(1-Interim!$C$8)*(1-(121-$A52-DH$7)/Interim!$D$8))*IF($A52+DH$7&lt;121-Interim!$D$8,Interim!$C$9,Interim!$C$9+(1-Interim!$C$9)*(1-(121-$A52-DH$7)/Interim!$D$8))</f>
        <v>0</v>
      </c>
      <c r="DI52" s="33">
        <f>'M 2008 VBT ALB'!DI49*IF($A52+DI$7&lt;121-Interim!$D$8,Interim!$C$8,Interim!$C$8+(1-Interim!$C$8)*(1-(121-$A52-DI$7)/Interim!$D$8))*IF($A52+DI$7&lt;121-Interim!$D$8,Interim!$C$9,Interim!$C$9+(1-Interim!$C$9)*(1-(121-$A52-DI$7)/Interim!$D$8))</f>
        <v>0</v>
      </c>
      <c r="DJ52" s="33">
        <f>'M 2008 VBT ALB'!DJ49*IF($A52+DJ$7&lt;121-Interim!$D$8,Interim!$C$8,Interim!$C$8+(1-Interim!$C$8)*(1-(121-$A52-DJ$7)/Interim!$D$8))*IF($A52+DJ$7&lt;121-Interim!$D$8,Interim!$C$9,Interim!$C$9+(1-Interim!$C$9)*(1-(121-$A52-DJ$7)/Interim!$D$8))</f>
        <v>0</v>
      </c>
      <c r="DK52" s="33">
        <f>'M 2008 VBT ALB'!DK49*IF($A52+DK$7&lt;121-Interim!$D$8,Interim!$C$8,Interim!$C$8+(1-Interim!$C$8)*(1-(121-$A52-DK$7)/Interim!$D$8))*IF($A52+DK$7&lt;121-Interim!$D$8,Interim!$C$9,Interim!$C$9+(1-Interim!$C$9)*(1-(121-$A52-DK$7)/Interim!$D$8))</f>
        <v>0</v>
      </c>
      <c r="DL52" s="33">
        <f>'M 2008 VBT ALB'!DL49*IF($A52+DL$7&lt;121-Interim!$D$8,Interim!$C$8,Interim!$C$8+(1-Interim!$C$8)*(1-(121-$A52-DL$7)/Interim!$D$8))*IF($A52+DL$7&lt;121-Interim!$D$8,Interim!$C$9,Interim!$C$9+(1-Interim!$C$9)*(1-(121-$A52-DL$7)/Interim!$D$8))</f>
        <v>0</v>
      </c>
      <c r="DM52" s="33">
        <f>'M 2008 VBT ALB'!DM49*IF($A52+DM$7&lt;121-Interim!$D$8,Interim!$C$8,Interim!$C$8+(1-Interim!$C$8)*(1-(121-$A52-DM$7)/Interim!$D$8))*IF($A52+DM$7&lt;121-Interim!$D$8,Interim!$C$9,Interim!$C$9+(1-Interim!$C$9)*(1-(121-$A52-DM$7)/Interim!$D$8))</f>
        <v>0</v>
      </c>
      <c r="DN52" s="33">
        <f>'M 2008 VBT ALB'!DN49*IF($A52+DN$7&lt;121-Interim!$D$8,Interim!$C$8,Interim!$C$8+(1-Interim!$C$8)*(1-(121-$A52-DN$7)/Interim!$D$8))*IF($A52+DN$7&lt;121-Interim!$D$8,Interim!$C$9,Interim!$C$9+(1-Interim!$C$9)*(1-(121-$A52-DN$7)/Interim!$D$8))</f>
        <v>0</v>
      </c>
      <c r="DO52" s="33">
        <f>'M 2008 VBT ALB'!DO49*IF($A52+DO$7&lt;121-Interim!$D$8,Interim!$C$8,Interim!$C$8+(1-Interim!$C$8)*(1-(121-$A52-DO$7)/Interim!$D$8))*IF($A52+DO$7&lt;121-Interim!$D$8,Interim!$C$9,Interim!$C$9+(1-Interim!$C$9)*(1-(121-$A52-DO$7)/Interim!$D$8))</f>
        <v>0</v>
      </c>
      <c r="DP52" s="33">
        <f>'M 2008 VBT ALB'!DP49*IF($A52+DP$7&lt;121-Interim!$D$8,Interim!$C$8,Interim!$C$8+(1-Interim!$C$8)*(1-(121-$A52-DP$7)/Interim!$D$8))*IF($A52+DP$7&lt;121-Interim!$D$8,Interim!$C$9,Interim!$C$9+(1-Interim!$C$9)*(1-(121-$A52-DP$7)/Interim!$D$8))</f>
        <v>0</v>
      </c>
      <c r="DQ52" s="33">
        <f>'M 2008 VBT ALB'!DQ49*IF($A52+DQ$7&lt;121-Interim!$D$8,Interim!$C$8,Interim!$C$8+(1-Interim!$C$8)*(1-(121-$A52-DQ$7)/Interim!$D$8))*IF($A52+DQ$7&lt;121-Interim!$D$8,Interim!$C$9,Interim!$C$9+(1-Interim!$C$9)*(1-(121-$A52-DQ$7)/Interim!$D$8))</f>
        <v>0</v>
      </c>
      <c r="DR52" s="33">
        <f>'M 2008 VBT ALB'!DR49*IF($A52+DR$7&lt;121-Interim!$D$8,Interim!$C$8,Interim!$C$8+(1-Interim!$C$8)*(1-(121-$A52-DR$7)/Interim!$D$8))*IF($A52+DR$7&lt;121-Interim!$D$8,Interim!$C$9,Interim!$C$9+(1-Interim!$C$9)*(1-(121-$A52-DR$7)/Interim!$D$8))</f>
        <v>0</v>
      </c>
    </row>
    <row r="53" spans="1:122" s="5" customFormat="1" x14ac:dyDescent="0.2">
      <c r="A53" s="29">
        <v>44</v>
      </c>
      <c r="B53" s="33">
        <f>'M 2008 VBT ALB'!B50*IF($A53+B$7&lt;121-Interim!$D$8,Interim!$C$8,Interim!$C$8+(1-Interim!$C$8)*(1-(121-$A53-B$7)/Interim!$D$8))*IF($A53+B$7&lt;121-Interim!$D$8,Interim!$C$9,Interim!$C$9+(1-Interim!$C$9)*(1-(121-$A53-B$7)/Interim!$D$8))</f>
        <v>4.1469604000000005E-4</v>
      </c>
      <c r="C53" s="33">
        <f>'M 2008 VBT ALB'!C50*IF($A53+C$7&lt;121-Interim!$D$8,Interim!$C$8,Interim!$C$8+(1-Interim!$C$8)*(1-(121-$A53-C$7)/Interim!$D$8))*IF($A53+C$7&lt;121-Interim!$D$8,Interim!$C$9,Interim!$C$9+(1-Interim!$C$9)*(1-(121-$A53-C$7)/Interim!$D$8))</f>
        <v>6.4089388000000008E-4</v>
      </c>
      <c r="D53" s="33">
        <f>'M 2008 VBT ALB'!D50*IF($A53+D$7&lt;121-Interim!$D$8,Interim!$C$8,Interim!$C$8+(1-Interim!$C$8)*(1-(121-$A53-D$7)/Interim!$D$8))*IF($A53+D$7&lt;121-Interim!$D$8,Interim!$C$9,Interim!$C$9+(1-Interim!$C$9)*(1-(121-$A53-D$7)/Interim!$D$8))</f>
        <v>8.482419000000001E-4</v>
      </c>
      <c r="E53" s="33">
        <f>'M 2008 VBT ALB'!E50*IF($A53+E$7&lt;121-Interim!$D$8,Interim!$C$8,Interim!$C$8+(1-Interim!$C$8)*(1-(121-$A53-E$7)/Interim!$D$8))*IF($A53+E$7&lt;121-Interim!$D$8,Interim!$C$9,Interim!$C$9+(1-Interim!$C$9)*(1-(121-$A53-E$7)/Interim!$D$8))</f>
        <v>1.0273151900000001E-3</v>
      </c>
      <c r="F53" s="33">
        <f>'M 2008 VBT ALB'!F50*IF($A53+F$7&lt;121-Interim!$D$8,Interim!$C$8,Interim!$C$8+(1-Interim!$C$8)*(1-(121-$A53-F$7)/Interim!$D$8))*IF($A53+F$7&lt;121-Interim!$D$8,Interim!$C$9,Interim!$C$9+(1-Interim!$C$9)*(1-(121-$A53-F$7)/Interim!$D$8))</f>
        <v>1.2063884800000003E-3</v>
      </c>
      <c r="G53" s="33">
        <f>'M 2008 VBT ALB'!G50*IF($A53+G$7&lt;121-Interim!$D$8,Interim!$C$8,Interim!$C$8+(1-Interim!$C$8)*(1-(121-$A53-G$7)/Interim!$D$8))*IF($A53+G$7&lt;121-Interim!$D$8,Interim!$C$9,Interim!$C$9+(1-Interim!$C$9)*(1-(121-$A53-G$7)/Interim!$D$8))</f>
        <v>1.37603686E-3</v>
      </c>
      <c r="H53" s="33">
        <f>'M 2008 VBT ALB'!H50*IF($A53+H$7&lt;121-Interim!$D$8,Interim!$C$8,Interim!$C$8+(1-Interim!$C$8)*(1-(121-$A53-H$7)/Interim!$D$8))*IF($A53+H$7&lt;121-Interim!$D$8,Interim!$C$9,Interim!$C$9+(1-Interim!$C$9)*(1-(121-$A53-H$7)/Interim!$D$8))</f>
        <v>1.57395997E-3</v>
      </c>
      <c r="I53" s="33">
        <f>'M 2008 VBT ALB'!I50*IF($A53+I$7&lt;121-Interim!$D$8,Interim!$C$8,Interim!$C$8+(1-Interim!$C$8)*(1-(121-$A53-I$7)/Interim!$D$8))*IF($A53+I$7&lt;121-Interim!$D$8,Interim!$C$9,Interim!$C$9+(1-Interim!$C$9)*(1-(121-$A53-I$7)/Interim!$D$8))</f>
        <v>1.8095827199999998E-3</v>
      </c>
      <c r="J53" s="33">
        <f>'M 2008 VBT ALB'!J50*IF($A53+J$7&lt;121-Interim!$D$8,Interim!$C$8,Interim!$C$8+(1-Interim!$C$8)*(1-(121-$A53-J$7)/Interim!$D$8))*IF($A53+J$7&lt;121-Interim!$D$8,Interim!$C$9,Interim!$C$9+(1-Interim!$C$9)*(1-(121-$A53-J$7)/Interim!$D$8))</f>
        <v>2.0829051100000003E-3</v>
      </c>
      <c r="K53" s="33">
        <f>'M 2008 VBT ALB'!K50*IF($A53+K$7&lt;121-Interim!$D$8,Interim!$C$8,Interim!$C$8+(1-Interim!$C$8)*(1-(121-$A53-K$7)/Interim!$D$8))*IF($A53+K$7&lt;121-Interim!$D$8,Interim!$C$9,Interim!$C$9+(1-Interim!$C$9)*(1-(121-$A53-K$7)/Interim!$D$8))</f>
        <v>2.4033520499999999E-3</v>
      </c>
      <c r="L53" s="33">
        <f>'M 2008 VBT ALB'!L50*IF($A53+L$7&lt;121-Interim!$D$8,Interim!$C$8,Interim!$C$8+(1-Interim!$C$8)*(1-(121-$A53-L$7)/Interim!$D$8))*IF($A53+L$7&lt;121-Interim!$D$8,Interim!$C$9,Interim!$C$9+(1-Interim!$C$9)*(1-(121-$A53-L$7)/Interim!$D$8))</f>
        <v>2.75207372E-3</v>
      </c>
      <c r="M53" s="33">
        <f>'M 2008 VBT ALB'!M50*IF($A53+M$7&lt;121-Interim!$D$8,Interim!$C$8,Interim!$C$8+(1-Interim!$C$8)*(1-(121-$A53-M$7)/Interim!$D$8))*IF($A53+M$7&lt;121-Interim!$D$8,Interim!$C$9,Interim!$C$9+(1-Interim!$C$9)*(1-(121-$A53-M$7)/Interim!$D$8))</f>
        <v>3.1290701200000007E-3</v>
      </c>
      <c r="N53" s="33">
        <f>'M 2008 VBT ALB'!N50*IF($A53+N$7&lt;121-Interim!$D$8,Interim!$C$8,Interim!$C$8+(1-Interim!$C$8)*(1-(121-$A53-N$7)/Interim!$D$8))*IF($A53+N$7&lt;121-Interim!$D$8,Interim!$C$9,Interim!$C$9+(1-Interim!$C$9)*(1-(121-$A53-N$7)/Interim!$D$8))</f>
        <v>3.5154914300000004E-3</v>
      </c>
      <c r="O53" s="33">
        <f>'M 2008 VBT ALB'!O50*IF($A53+O$7&lt;121-Interim!$D$8,Interim!$C$8,Interim!$C$8+(1-Interim!$C$8)*(1-(121-$A53-O$7)/Interim!$D$8))*IF($A53+O$7&lt;121-Interim!$D$8,Interim!$C$9,Interim!$C$9+(1-Interim!$C$9)*(1-(121-$A53-O$7)/Interim!$D$8))</f>
        <v>3.9301874700000006E-3</v>
      </c>
      <c r="P53" s="33">
        <f>'M 2008 VBT ALB'!P50*IF($A53+P$7&lt;121-Interim!$D$8,Interim!$C$8,Interim!$C$8+(1-Interim!$C$8)*(1-(121-$A53-P$7)/Interim!$D$8))*IF($A53+P$7&lt;121-Interim!$D$8,Interim!$C$9,Interim!$C$9+(1-Interim!$C$9)*(1-(121-$A53-P$7)/Interim!$D$8))</f>
        <v>4.3637333299999994E-3</v>
      </c>
      <c r="Q53" s="33">
        <f>'M 2008 VBT ALB'!Q50*IF($A53+Q$7&lt;121-Interim!$D$8,Interim!$C$8,Interim!$C$8+(1-Interim!$C$8)*(1-(121-$A53-Q$7)/Interim!$D$8))*IF($A53+Q$7&lt;121-Interim!$D$8,Interim!$C$9,Interim!$C$9+(1-Interim!$C$9)*(1-(121-$A53-Q$7)/Interim!$D$8))</f>
        <v>4.8161290100000006E-3</v>
      </c>
      <c r="R53" s="33">
        <f>'M 2008 VBT ALB'!R50*IF($A53+R$7&lt;121-Interim!$D$8,Interim!$C$8,Interim!$C$8+(1-Interim!$C$8)*(1-(121-$A53-R$7)/Interim!$D$8))*IF($A53+R$7&lt;121-Interim!$D$8,Interim!$C$9,Interim!$C$9+(1-Interim!$C$9)*(1-(121-$A53-R$7)/Interim!$D$8))</f>
        <v>5.2873745100000015E-3</v>
      </c>
      <c r="S53" s="33">
        <f>'M 2008 VBT ALB'!S50*IF($A53+S$7&lt;121-Interim!$D$8,Interim!$C$8,Interim!$C$8+(1-Interim!$C$8)*(1-(121-$A53-S$7)/Interim!$D$8))*IF($A53+S$7&lt;121-Interim!$D$8,Interim!$C$9,Interim!$C$9+(1-Interim!$C$9)*(1-(121-$A53-S$7)/Interim!$D$8))</f>
        <v>5.815169470000001E-3</v>
      </c>
      <c r="T53" s="33">
        <f>'M 2008 VBT ALB'!T50*IF($A53+T$7&lt;121-Interim!$D$8,Interim!$C$8,Interim!$C$8+(1-Interim!$C$8)*(1-(121-$A53-T$7)/Interim!$D$8))*IF($A53+T$7&lt;121-Interim!$D$8,Interim!$C$9,Interim!$C$9+(1-Interim!$C$9)*(1-(121-$A53-T$7)/Interim!$D$8))</f>
        <v>6.3995138900000007E-3</v>
      </c>
      <c r="U53" s="33">
        <f>'M 2008 VBT ALB'!U50*IF($A53+U$7&lt;121-Interim!$D$8,Interim!$C$8,Interim!$C$8+(1-Interim!$C$8)*(1-(121-$A53-U$7)/Interim!$D$8))*IF($A53+U$7&lt;121-Interim!$D$8,Interim!$C$9,Interim!$C$9+(1-Interim!$C$9)*(1-(121-$A53-U$7)/Interim!$D$8))</f>
        <v>7.1063821400000008E-3</v>
      </c>
      <c r="V53" s="33">
        <f>'M 2008 VBT ALB'!V50*IF($A53+V$7&lt;121-Interim!$D$8,Interim!$C$8,Interim!$C$8+(1-Interim!$C$8)*(1-(121-$A53-V$7)/Interim!$D$8))*IF($A53+V$7&lt;121-Interim!$D$8,Interim!$C$9,Interim!$C$9+(1-Interim!$C$9)*(1-(121-$A53-V$7)/Interim!$D$8))</f>
        <v>7.9640489500000002E-3</v>
      </c>
      <c r="W53" s="33">
        <f>'M 2008 VBT ALB'!W50*IF($A53+W$7&lt;121-Interim!$D$8,Interim!$C$8,Interim!$C$8+(1-Interim!$C$8)*(1-(121-$A53-W$7)/Interim!$D$8))*IF($A53+W$7&lt;121-Interim!$D$8,Interim!$C$9,Interim!$C$9+(1-Interim!$C$9)*(1-(121-$A53-W$7)/Interim!$D$8))</f>
        <v>9.0479135999999988E-3</v>
      </c>
      <c r="X53" s="33">
        <f>'M 2008 VBT ALB'!X50*IF($A53+X$7&lt;121-Interim!$D$8,Interim!$C$8,Interim!$C$8+(1-Interim!$C$8)*(1-(121-$A53-X$7)/Interim!$D$8))*IF($A53+X$7&lt;121-Interim!$D$8,Interim!$C$9,Interim!$C$9+(1-Interim!$C$9)*(1-(121-$A53-X$7)/Interim!$D$8))</f>
        <v>1.037682591E-2</v>
      </c>
      <c r="Y53" s="33">
        <f>'M 2008 VBT ALB'!Y50*IF($A53+Y$7&lt;121-Interim!$D$8,Interim!$C$8,Interim!$C$8+(1-Interim!$C$8)*(1-(121-$A53-Y$7)/Interim!$D$8))*IF($A53+Y$7&lt;121-Interim!$D$8,Interim!$C$9,Interim!$C$9+(1-Interim!$C$9)*(1-(121-$A53-Y$7)/Interim!$D$8))</f>
        <v>1.2026185160000001E-2</v>
      </c>
      <c r="Z53" s="33">
        <f>'M 2008 VBT ALB'!Z50*IF($A53+Z$7&lt;121-Interim!$D$8,Interim!$C$8,Interim!$C$8+(1-Interim!$C$8)*(1-(121-$A53-Z$7)/Interim!$D$8))*IF($A53+Z$7&lt;121-Interim!$D$8,Interim!$C$9,Interim!$C$9+(1-Interim!$C$9)*(1-(121-$A53-Z$7)/Interim!$D$8))</f>
        <v>1.4043115900000002E-2</v>
      </c>
      <c r="AA53" s="33">
        <f>'M 2008 VBT ALB'!AA50*IF($A53+AA$7&lt;121-Interim!$D$8,Interim!$C$8,Interim!$C$8+(1-Interim!$C$8)*(1-(121-$A53-AA$7)/Interim!$D$8))*IF($A53+AA$7&lt;121-Interim!$D$8,Interim!$C$9,Interim!$C$9+(1-Interim!$C$9)*(1-(121-$A53-AA$7)/Interim!$D$8))</f>
        <v>1.6427618130000002E-2</v>
      </c>
      <c r="AB53" s="33">
        <f>'M 2008 VBT ALB'!AB50*IF($A53+AB$7&lt;121-Interim!$D$8,Interim!$C$8,Interim!$C$8+(1-Interim!$C$8)*(1-(121-$A53-AB$7)/Interim!$D$8))*IF($A53+AB$7&lt;121-Interim!$D$8,Interim!$C$9,Interim!$C$9+(1-Interim!$C$9)*(1-(121-$A53-AB$7)/Interim!$D$8))</f>
        <v>1.8293750310000002E-2</v>
      </c>
      <c r="AC53" s="33">
        <f>'M 2008 VBT ALB'!AC50*IF($A53+AC$7&lt;121-Interim!$D$8,Interim!$C$8,Interim!$C$8+(1-Interim!$C$8)*(1-(121-$A53-AC$7)/Interim!$D$8))*IF($A53+AC$7&lt;121-Interim!$D$8,Interim!$C$9,Interim!$C$9+(1-Interim!$C$9)*(1-(121-$A53-AC$7)/Interim!$D$8))</f>
        <v>2.0367230510000004E-2</v>
      </c>
      <c r="AD53" s="33">
        <f>'M 2008 VBT ALB'!AD50*IF($A53+AD$7&lt;121-Interim!$D$8,Interim!$C$8,Interim!$C$8+(1-Interim!$C$8)*(1-(121-$A53-AD$7)/Interim!$D$8))*IF($A53+AD$7&lt;121-Interim!$D$8,Interim!$C$9,Interim!$C$9+(1-Interim!$C$9)*(1-(121-$A53-AD$7)/Interim!$D$8))</f>
        <v>2.265748364E-2</v>
      </c>
      <c r="AE53" s="33">
        <f>'M 2008 VBT ALB'!AE50*IF($A53+AE$7&lt;121-Interim!$D$8,Interim!$C$8,Interim!$C$8+(1-Interim!$C$8)*(1-(121-$A53-AE$7)/Interim!$D$8))*IF($A53+AE$7&lt;121-Interim!$D$8,Interim!$C$9,Interim!$C$9+(1-Interim!$C$9)*(1-(121-$A53-AE$7)/Interim!$D$8))</f>
        <v>2.518335952E-2</v>
      </c>
      <c r="AF53" s="33">
        <f>'M 2008 VBT ALB'!AF50*IF($A53+AF$7&lt;121-Interim!$D$8,Interim!$C$8,Interim!$C$8+(1-Interim!$C$8)*(1-(121-$A53-AF$7)/Interim!$D$8))*IF($A53+AF$7&lt;121-Interim!$D$8,Interim!$C$9,Interim!$C$9+(1-Interim!$C$9)*(1-(121-$A53-AF$7)/Interim!$D$8))</f>
        <v>2.7963707970000005E-2</v>
      </c>
      <c r="AG53" s="33">
        <f>'M 2008 VBT ALB'!AG50*IF($A53+AG$7&lt;121-Interim!$D$8,Interim!$C$8,Interim!$C$8+(1-Interim!$C$8)*(1-(121-$A53-AG$7)/Interim!$D$8))*IF($A53+AG$7&lt;121-Interim!$D$8,Interim!$C$9,Interim!$C$9+(1-Interim!$C$9)*(1-(121-$A53-AG$7)/Interim!$D$8))</f>
        <v>3.1017378809999999E-2</v>
      </c>
      <c r="AH53" s="33">
        <f>'M 2008 VBT ALB'!AH50*IF($A53+AH$7&lt;121-Interim!$D$8,Interim!$C$8,Interim!$C$8+(1-Interim!$C$8)*(1-(121-$A53-AH$7)/Interim!$D$8))*IF($A53+AH$7&lt;121-Interim!$D$8,Interim!$C$9,Interim!$C$9+(1-Interim!$C$9)*(1-(121-$A53-AH$7)/Interim!$D$8))</f>
        <v>3.4372646770000001E-2</v>
      </c>
      <c r="AI53" s="33">
        <f>'M 2008 VBT ALB'!AI50*IF($A53+AI$7&lt;121-Interim!$D$8,Interim!$C$8,Interim!$C$8+(1-Interim!$C$8)*(1-(121-$A53-AI$7)/Interim!$D$8))*IF($A53+AI$7&lt;121-Interim!$D$8,Interim!$C$9,Interim!$C$9+(1-Interim!$C$9)*(1-(121-$A53-AI$7)/Interim!$D$8))</f>
        <v>3.8048361669999996E-2</v>
      </c>
      <c r="AJ53" s="33">
        <f>'M 2008 VBT ALB'!AJ50*IF($A53+AJ$7&lt;121-Interim!$D$8,Interim!$C$8,Interim!$C$8+(1-Interim!$C$8)*(1-(121-$A53-AJ$7)/Interim!$D$8))*IF($A53+AJ$7&lt;121-Interim!$D$8,Interim!$C$9,Interim!$C$9+(1-Interim!$C$9)*(1-(121-$A53-AJ$7)/Interim!$D$8))</f>
        <v>4.2053948420000001E-2</v>
      </c>
      <c r="AK53" s="33">
        <f>'M 2008 VBT ALB'!AK50*IF($A53+AK$7&lt;121-Interim!$D$8,Interim!$C$8,Interim!$C$8+(1-Interim!$C$8)*(1-(121-$A53-AK$7)/Interim!$D$8))*IF($A53+AK$7&lt;121-Interim!$D$8,Interim!$C$9,Interim!$C$9+(1-Interim!$C$9)*(1-(121-$A53-AK$7)/Interim!$D$8))</f>
        <v>4.6417681750000002E-2</v>
      </c>
      <c r="AL53" s="33">
        <f>'M 2008 VBT ALB'!AL50*IF($A53+AL$7&lt;121-Interim!$D$8,Interim!$C$8,Interim!$C$8+(1-Interim!$C$8)*(1-(121-$A53-AL$7)/Interim!$D$8))*IF($A53+AL$7&lt;121-Interim!$D$8,Interim!$C$9,Interim!$C$9+(1-Interim!$C$9)*(1-(121-$A53-AL$7)/Interim!$D$8))</f>
        <v>5.1290360220000011E-2</v>
      </c>
      <c r="AM53" s="33">
        <f>'M 2008 VBT ALB'!AM50*IF($A53+AM$7&lt;121-Interim!$D$8,Interim!$C$8,Interim!$C$8+(1-Interim!$C$8)*(1-(121-$A53-AM$7)/Interim!$D$8))*IF($A53+AM$7&lt;121-Interim!$D$8,Interim!$C$9,Interim!$C$9+(1-Interim!$C$9)*(1-(121-$A53-AM$7)/Interim!$D$8))</f>
        <v>5.6728533290000008E-2</v>
      </c>
      <c r="AN53" s="33">
        <f>'M 2008 VBT ALB'!AN50*IF($A53+AN$7&lt;121-Interim!$D$8,Interim!$C$8,Interim!$C$8+(1-Interim!$C$8)*(1-(121-$A53-AN$7)/Interim!$D$8))*IF($A53+AN$7&lt;121-Interim!$D$8,Interim!$C$9,Interim!$C$9+(1-Interim!$C$9)*(1-(121-$A53-AN$7)/Interim!$D$8))</f>
        <v>6.2656801680000013E-2</v>
      </c>
      <c r="AO53" s="33">
        <f>'M 2008 VBT ALB'!AO50*IF($A53+AO$7&lt;121-Interim!$D$8,Interim!$C$8,Interim!$C$8+(1-Interim!$C$8)*(1-(121-$A53-AO$7)/Interim!$D$8))*IF($A53+AO$7&lt;121-Interim!$D$8,Interim!$C$9,Interim!$C$9+(1-Interim!$C$9)*(1-(121-$A53-AO$7)/Interim!$D$8))</f>
        <v>6.9094015209999998E-2</v>
      </c>
      <c r="AP53" s="33">
        <f>'M 2008 VBT ALB'!AP50*IF($A53+AP$7&lt;121-Interim!$D$8,Interim!$C$8,Interim!$C$8+(1-Interim!$C$8)*(1-(121-$A53-AP$7)/Interim!$D$8))*IF($A53+AP$7&lt;121-Interim!$D$8,Interim!$C$9,Interim!$C$9+(1-Interim!$C$9)*(1-(121-$A53-AP$7)/Interim!$D$8))</f>
        <v>7.6511419380000015E-2</v>
      </c>
      <c r="AQ53" s="33">
        <f>'M 2008 VBT ALB'!AQ50*IF($A53+AQ$7&lt;121-Interim!$D$8,Interim!$C$8,Interim!$C$8+(1-Interim!$C$8)*(1-(121-$A53-AQ$7)/Interim!$D$8))*IF($A53+AQ$7&lt;121-Interim!$D$8,Interim!$C$9,Interim!$C$9+(1-Interim!$C$9)*(1-(121-$A53-AQ$7)/Interim!$D$8))</f>
        <v>8.5144636940000018E-2</v>
      </c>
      <c r="AR53" s="33">
        <f>'M 2008 VBT ALB'!AR50*IF($A53+AR$7&lt;121-Interim!$D$8,Interim!$C$8,Interim!$C$8+(1-Interim!$C$8)*(1-(121-$A53-AR$7)/Interim!$D$8))*IF($A53+AR$7&lt;121-Interim!$D$8,Interim!$C$9,Interim!$C$9+(1-Interim!$C$9)*(1-(121-$A53-AR$7)/Interim!$D$8))</f>
        <v>9.4824019510000024E-2</v>
      </c>
      <c r="AS53" s="33">
        <f>'M 2008 VBT ALB'!AS50*IF($A53+AS$7&lt;121-Interim!$D$8,Interim!$C$8,Interim!$C$8+(1-Interim!$C$8)*(1-(121-$A53-AS$7)/Interim!$D$8))*IF($A53+AS$7&lt;121-Interim!$D$8,Interim!$C$9,Interim!$C$9+(1-Interim!$C$9)*(1-(121-$A53-AS$7)/Interim!$D$8))</f>
        <v>0.10574749020000003</v>
      </c>
      <c r="AT53" s="33">
        <f>'M 2008 VBT ALB'!AT50*IF($A53+AT$7&lt;121-Interim!$D$8,Interim!$C$8,Interim!$C$8+(1-Interim!$C$8)*(1-(121-$A53-AT$7)/Interim!$D$8))*IF($A53+AT$7&lt;121-Interim!$D$8,Interim!$C$9,Interim!$C$9+(1-Interim!$C$9)*(1-(121-$A53-AT$7)/Interim!$D$8))</f>
        <v>0.11812239703000001</v>
      </c>
      <c r="AU53" s="33">
        <f>'M 2008 VBT ALB'!AU50*IF($A53+AU$7&lt;121-Interim!$D$8,Interim!$C$8,Interim!$C$8+(1-Interim!$C$8)*(1-(121-$A53-AU$7)/Interim!$D$8))*IF($A53+AU$7&lt;121-Interim!$D$8,Interim!$C$9,Interim!$C$9+(1-Interim!$C$9)*(1-(121-$A53-AU$7)/Interim!$D$8))</f>
        <v>0.13171311725000001</v>
      </c>
      <c r="AV53" s="33">
        <f>'M 2008 VBT ALB'!AV50*IF($A53+AV$7&lt;121-Interim!$D$8,Interim!$C$8,Interim!$C$8+(1-Interim!$C$8)*(1-(121-$A53-AV$7)/Interim!$D$8))*IF($A53+AV$7&lt;121-Interim!$D$8,Interim!$C$9,Interim!$C$9+(1-Interim!$C$9)*(1-(121-$A53-AV$7)/Interim!$D$8))</f>
        <v>0.14678354834000001</v>
      </c>
      <c r="AW53" s="33">
        <f>'M 2008 VBT ALB'!AW50*IF($A53+AW$7&lt;121-Interim!$D$8,Interim!$C$8,Interim!$C$8+(1-Interim!$C$8)*(1-(121-$A53-AW$7)/Interim!$D$8))*IF($A53+AW$7&lt;121-Interim!$D$8,Interim!$C$9,Interim!$C$9+(1-Interim!$C$9)*(1-(121-$A53-AW$7)/Interim!$D$8))</f>
        <v>0.16338081485000003</v>
      </c>
      <c r="AX53" s="33">
        <f>'M 2008 VBT ALB'!AX50*IF($A53+AX$7&lt;121-Interim!$D$8,Interim!$C$8,Interim!$C$8+(1-Interim!$C$8)*(1-(121-$A53-AX$7)/Interim!$D$8))*IF($A53+AX$7&lt;121-Interim!$D$8,Interim!$C$9,Interim!$C$9+(1-Interim!$C$9)*(1-(121-$A53-AX$7)/Interim!$D$8))</f>
        <v>0.18076034889000001</v>
      </c>
      <c r="AY53" s="33">
        <f>'M 2008 VBT ALB'!AY50*IF($A53+AY$7&lt;121-Interim!$D$8,Interim!$C$8,Interim!$C$8+(1-Interim!$C$8)*(1-(121-$A53-AY$7)/Interim!$D$8))*IF($A53+AY$7&lt;121-Interim!$D$8,Interim!$C$9,Interim!$C$9+(1-Interim!$C$9)*(1-(121-$A53-AY$7)/Interim!$D$8))</f>
        <v>0.19830953131000001</v>
      </c>
      <c r="AZ53" s="33">
        <f>'M 2008 VBT ALB'!AZ50*IF($A53+AZ$7&lt;121-Interim!$D$8,Interim!$C$8,Interim!$C$8+(1-Interim!$C$8)*(1-(121-$A53-AZ$7)/Interim!$D$8))*IF($A53+AZ$7&lt;121-Interim!$D$8,Interim!$C$9,Interim!$C$9+(1-Interim!$C$9)*(1-(121-$A53-AZ$7)/Interim!$D$8))</f>
        <v>0.21456750106000003</v>
      </c>
      <c r="BA53" s="33">
        <f>'M 2008 VBT ALB'!BA50*IF($A53+BA$7&lt;121-Interim!$D$8,Interim!$C$8,Interim!$C$8+(1-Interim!$C$8)*(1-(121-$A53-BA$7)/Interim!$D$8))*IF($A53+BA$7&lt;121-Interim!$D$8,Interim!$C$9,Interim!$C$9+(1-Interim!$C$9)*(1-(121-$A53-BA$7)/Interim!$D$8))</f>
        <v>0.23025055130000005</v>
      </c>
      <c r="BB53" s="33">
        <f>'M 2008 VBT ALB'!BB50*IF($A53+BB$7&lt;121-Interim!$D$8,Interim!$C$8,Interim!$C$8+(1-Interim!$C$8)*(1-(121-$A53-BB$7)/Interim!$D$8))*IF($A53+BB$7&lt;121-Interim!$D$8,Interim!$C$9,Interim!$C$9+(1-Interim!$C$9)*(1-(121-$A53-BB$7)/Interim!$D$8))</f>
        <v>0.24656507051000004</v>
      </c>
      <c r="BC53" s="33">
        <f>'M 2008 VBT ALB'!BC50*IF($A53+BC$7&lt;121-Interim!$D$8,Interim!$C$8,Interim!$C$8+(1-Interim!$C$8)*(1-(121-$A53-BC$7)/Interim!$D$8))*IF($A53+BC$7&lt;121-Interim!$D$8,Interim!$C$9,Interim!$C$9+(1-Interim!$C$9)*(1-(121-$A53-BC$7)/Interim!$D$8))</f>
        <v>0.26390690491000002</v>
      </c>
      <c r="BD53" s="33">
        <f>'M 2008 VBT ALB'!BD50*IF($A53+BD$7&lt;121-Interim!$D$8,Interim!$C$8,Interim!$C$8+(1-Interim!$C$8)*(1-(121-$A53-BD$7)/Interim!$D$8))*IF($A53+BD$7&lt;121-Interim!$D$8,Interim!$C$9,Interim!$C$9+(1-Interim!$C$9)*(1-(121-$A53-BD$7)/Interim!$D$8))</f>
        <v>0.28394426357000002</v>
      </c>
      <c r="BE53" s="33">
        <f>'M 2008 VBT ALB'!BE50*IF($A53+BE$7&lt;121-Interim!$D$8,Interim!$C$8,Interim!$C$8+(1-Interim!$C$8)*(1-(121-$A53-BE$7)/Interim!$D$8))*IF($A53+BE$7&lt;121-Interim!$D$8,Interim!$C$9,Interim!$C$9+(1-Interim!$C$9)*(1-(121-$A53-BE$7)/Interim!$D$8))</f>
        <v>0.30522571035000007</v>
      </c>
      <c r="BF53" s="33">
        <f>'M 2008 VBT ALB'!BF50*IF($A53+BF$7&lt;121-Interim!$D$8,Interim!$C$8,Interim!$C$8+(1-Interim!$C$8)*(1-(121-$A53-BF$7)/Interim!$D$8))*IF($A53+BF$7&lt;121-Interim!$D$8,Interim!$C$9,Interim!$C$9+(1-Interim!$C$9)*(1-(121-$A53-BF$7)/Interim!$D$8))</f>
        <v>0.32575316433000001</v>
      </c>
      <c r="BG53" s="33">
        <f>'M 2008 VBT ALB'!BG50*IF($A53+BG$7&lt;121-Interim!$D$8,Interim!$C$8,Interim!$C$8+(1-Interim!$C$8)*(1-(121-$A53-BG$7)/Interim!$D$8))*IF($A53+BG$7&lt;121-Interim!$D$8,Interim!$C$9,Interim!$C$9+(1-Interim!$C$9)*(1-(121-$A53-BG$7)/Interim!$D$8))</f>
        <v>0.34465953379000003</v>
      </c>
      <c r="BH53" s="33">
        <f>'M 2008 VBT ALB'!BH50*IF($A53+BH$7&lt;121-Interim!$D$8,Interim!$C$8,Interim!$C$8+(1-Interim!$C$8)*(1-(121-$A53-BH$7)/Interim!$D$8))*IF($A53+BH$7&lt;121-Interim!$D$8,Interim!$C$9,Interim!$C$9+(1-Interim!$C$9)*(1-(121-$A53-BH$7)/Interim!$D$8))</f>
        <v>0.36118140102000001</v>
      </c>
      <c r="BI53" s="33">
        <f>'M 2008 VBT ALB'!BI50*IF($A53+BI$7&lt;121-Interim!$D$8,Interim!$C$8,Interim!$C$8+(1-Interim!$C$8)*(1-(121-$A53-BI$7)/Interim!$D$8))*IF($A53+BI$7&lt;121-Interim!$D$8,Interim!$C$9,Interim!$C$9+(1-Interim!$C$9)*(1-(121-$A53-BI$7)/Interim!$D$8))</f>
        <v>0.37472499669000003</v>
      </c>
      <c r="BJ53" s="33">
        <f>'M 2008 VBT ALB'!BJ50*IF($A53+BJ$7&lt;121-Interim!$D$8,Interim!$C$8,Interim!$C$8+(1-Interim!$C$8)*(1-(121-$A53-BJ$7)/Interim!$D$8))*IF($A53+BJ$7&lt;121-Interim!$D$8,Interim!$C$9,Interim!$C$9+(1-Interim!$C$9)*(1-(121-$A53-BJ$7)/Interim!$D$8))</f>
        <v>0.38595006450000002</v>
      </c>
      <c r="BK53" s="33">
        <f>'M 2008 VBT ALB'!BK50*IF($A53+BK$7&lt;121-Interim!$D$8,Interim!$C$8,Interim!$C$8+(1-Interim!$C$8)*(1-(121-$A53-BK$7)/Interim!$D$8))*IF($A53+BK$7&lt;121-Interim!$D$8,Interim!$C$9,Interim!$C$9+(1-Interim!$C$9)*(1-(121-$A53-BK$7)/Interim!$D$8))</f>
        <v>0.39615724203000002</v>
      </c>
      <c r="BL53" s="33">
        <f>'M 2008 VBT ALB'!BL50*IF($A53+BL$7&lt;121-Interim!$D$8,Interim!$C$8,Interim!$C$8+(1-Interim!$C$8)*(1-(121-$A53-BL$7)/Interim!$D$8))*IF($A53+BL$7&lt;121-Interim!$D$8,Interim!$C$9,Interim!$C$9+(1-Interim!$C$9)*(1-(121-$A53-BL$7)/Interim!$D$8))</f>
        <v>0.40752962975573331</v>
      </c>
      <c r="BM53" s="33">
        <f>'M 2008 VBT ALB'!BM50*IF($A53+BM$7&lt;121-Interim!$D$8,Interim!$C$8,Interim!$C$8+(1-Interim!$C$8)*(1-(121-$A53-BM$7)/Interim!$D$8))*IF($A53+BM$7&lt;121-Interim!$D$8,Interim!$C$9,Interim!$C$9+(1-Interim!$C$9)*(1-(121-$A53-BM$7)/Interim!$D$8))</f>
        <v>0.41725133140120002</v>
      </c>
      <c r="BN53" s="33">
        <f>'M 2008 VBT ALB'!BN50*IF($A53+BN$7&lt;121-Interim!$D$8,Interim!$C$8,Interim!$C$8+(1-Interim!$C$8)*(1-(121-$A53-BN$7)/Interim!$D$8))*IF($A53+BN$7&lt;121-Interim!$D$8,Interim!$C$9,Interim!$C$9+(1-Interim!$C$9)*(1-(121-$A53-BN$7)/Interim!$D$8))</f>
        <v>0.42374628166080008</v>
      </c>
      <c r="BO53" s="33">
        <f>'M 2008 VBT ALB'!BO50*IF($A53+BO$7&lt;121-Interim!$D$8,Interim!$C$8,Interim!$C$8+(1-Interim!$C$8)*(1-(121-$A53-BO$7)/Interim!$D$8))*IF($A53+BO$7&lt;121-Interim!$D$8,Interim!$C$9,Interim!$C$9+(1-Interim!$C$9)*(1-(121-$A53-BO$7)/Interim!$D$8))</f>
        <v>0.42913946350320004</v>
      </c>
      <c r="BP53" s="33">
        <f>'M 2008 VBT ALB'!BP50*IF($A53+BP$7&lt;121-Interim!$D$8,Interim!$C$8,Interim!$C$8+(1-Interim!$C$8)*(1-(121-$A53-BP$7)/Interim!$D$8))*IF($A53+BP$7&lt;121-Interim!$D$8,Interim!$C$9,Interim!$C$9+(1-Interim!$C$9)*(1-(121-$A53-BP$7)/Interim!$D$8))</f>
        <v>0.43276320000000007</v>
      </c>
      <c r="BQ53" s="33">
        <f>'M 2008 VBT ALB'!BQ50*IF($A53+BQ$7&lt;121-Interim!$D$8,Interim!$C$8,Interim!$C$8+(1-Interim!$C$8)*(1-(121-$A53-BQ$7)/Interim!$D$8))*IF($A53+BQ$7&lt;121-Interim!$D$8,Interim!$C$9,Interim!$C$9+(1-Interim!$C$9)*(1-(121-$A53-BQ$7)/Interim!$D$8))</f>
        <v>0.43448974200000001</v>
      </c>
      <c r="BR53" s="33">
        <f>'M 2008 VBT ALB'!BR50*IF($A53+BR$7&lt;121-Interim!$D$8,Interim!$C$8,Interim!$C$8+(1-Interim!$C$8)*(1-(121-$A53-BR$7)/Interim!$D$8))*IF($A53+BR$7&lt;121-Interim!$D$8,Interim!$C$9,Interim!$C$9+(1-Interim!$C$9)*(1-(121-$A53-BR$7)/Interim!$D$8))</f>
        <v>0.43621564800000001</v>
      </c>
      <c r="BS53" s="33">
        <f>'M 2008 VBT ALB'!BS50*IF($A53+BS$7&lt;121-Interim!$D$8,Interim!$C$8,Interim!$C$8+(1-Interim!$C$8)*(1-(121-$A53-BS$7)/Interim!$D$8))*IF($A53+BS$7&lt;121-Interim!$D$8,Interim!$C$9,Interim!$C$9+(1-Interim!$C$9)*(1-(121-$A53-BS$7)/Interim!$D$8))</f>
        <v>0.43794091800000007</v>
      </c>
      <c r="BT53" s="33">
        <f>'M 2008 VBT ALB'!BT50*IF($A53+BT$7&lt;121-Interim!$D$8,Interim!$C$8,Interim!$C$8+(1-Interim!$C$8)*(1-(121-$A53-BT$7)/Interim!$D$8))*IF($A53+BT$7&lt;121-Interim!$D$8,Interim!$C$9,Interim!$C$9+(1-Interim!$C$9)*(1-(121-$A53-BT$7)/Interim!$D$8))</f>
        <v>0.43966555200000002</v>
      </c>
      <c r="BU53" s="33">
        <f>'M 2008 VBT ALB'!BU50*IF($A53+BU$7&lt;121-Interim!$D$8,Interim!$C$8,Interim!$C$8+(1-Interim!$C$8)*(1-(121-$A53-BU$7)/Interim!$D$8))*IF($A53+BU$7&lt;121-Interim!$D$8,Interim!$C$9,Interim!$C$9+(1-Interim!$C$9)*(1-(121-$A53-BU$7)/Interim!$D$8))</f>
        <v>0.44138955000000002</v>
      </c>
      <c r="BV53" s="33">
        <f>'M 2008 VBT ALB'!BV50*IF($A53+BV$7&lt;121-Interim!$D$8,Interim!$C$8,Interim!$C$8+(1-Interim!$C$8)*(1-(121-$A53-BV$7)/Interim!$D$8))*IF($A53+BV$7&lt;121-Interim!$D$8,Interim!$C$9,Interim!$C$9+(1-Interim!$C$9)*(1-(121-$A53-BV$7)/Interim!$D$8))</f>
        <v>0.44311291200000003</v>
      </c>
      <c r="BW53" s="33">
        <f>'M 2008 VBT ALB'!BW50*IF($A53+BW$7&lt;121-Interim!$D$8,Interim!$C$8,Interim!$C$8+(1-Interim!$C$8)*(1-(121-$A53-BW$7)/Interim!$D$8))*IF($A53+BW$7&lt;121-Interim!$D$8,Interim!$C$9,Interim!$C$9+(1-Interim!$C$9)*(1-(121-$A53-BW$7)/Interim!$D$8))</f>
        <v>0.44483563799999998</v>
      </c>
      <c r="BX53" s="33">
        <f>'M 2008 VBT ALB'!BX50*IF($A53+BX$7&lt;121-Interim!$D$8,Interim!$C$8,Interim!$C$8+(1-Interim!$C$8)*(1-(121-$A53-BX$7)/Interim!$D$8))*IF($A53+BX$7&lt;121-Interim!$D$8,Interim!$C$9,Interim!$C$9+(1-Interim!$C$9)*(1-(121-$A53-BX$7)/Interim!$D$8))</f>
        <v>0.44655772800000004</v>
      </c>
      <c r="BY53" s="33">
        <f>'M 2008 VBT ALB'!BY50*IF($A53+BY$7&lt;121-Interim!$D$8,Interim!$C$8,Interim!$C$8+(1-Interim!$C$8)*(1-(121-$A53-BY$7)/Interim!$D$8))*IF($A53+BY$7&lt;121-Interim!$D$8,Interim!$C$9,Interim!$C$9+(1-Interim!$C$9)*(1-(121-$A53-BY$7)/Interim!$D$8))</f>
        <v>0.448279182</v>
      </c>
      <c r="BZ53" s="33">
        <f>'M 2008 VBT ALB'!BZ50*IF($A53+BZ$7&lt;121-Interim!$D$8,Interim!$C$8,Interim!$C$8+(1-Interim!$C$8)*(1-(121-$A53-BZ$7)/Interim!$D$8))*IF($A53+BZ$7&lt;121-Interim!$D$8,Interim!$C$9,Interim!$C$9+(1-Interim!$C$9)*(1-(121-$A53-BZ$7)/Interim!$D$8))</f>
        <v>0.45</v>
      </c>
      <c r="CA53" s="33">
        <f>'M 2008 VBT ALB'!CA50*IF($A53+CA$7&lt;121-Interim!$D$8,Interim!$C$8,Interim!$C$8+(1-Interim!$C$8)*(1-(121-$A53-CA$7)/Interim!$D$8))*IF($A53+CA$7&lt;121-Interim!$D$8,Interim!$C$9,Interim!$C$9+(1-Interim!$C$9)*(1-(121-$A53-CA$7)/Interim!$D$8))</f>
        <v>0</v>
      </c>
      <c r="CB53" s="33">
        <f>'M 2008 VBT ALB'!CB50*IF($A53+CB$7&lt;121-Interim!$D$8,Interim!$C$8,Interim!$C$8+(1-Interim!$C$8)*(1-(121-$A53-CB$7)/Interim!$D$8))*IF($A53+CB$7&lt;121-Interim!$D$8,Interim!$C$9,Interim!$C$9+(1-Interim!$C$9)*(1-(121-$A53-CB$7)/Interim!$D$8))</f>
        <v>0</v>
      </c>
      <c r="CC53" s="33">
        <f>'M 2008 VBT ALB'!CC50*IF($A53+CC$7&lt;121-Interim!$D$8,Interim!$C$8,Interim!$C$8+(1-Interim!$C$8)*(1-(121-$A53-CC$7)/Interim!$D$8))*IF($A53+CC$7&lt;121-Interim!$D$8,Interim!$C$9,Interim!$C$9+(1-Interim!$C$9)*(1-(121-$A53-CC$7)/Interim!$D$8))</f>
        <v>0</v>
      </c>
      <c r="CD53" s="33">
        <f>'M 2008 VBT ALB'!CD50*IF($A53+CD$7&lt;121-Interim!$D$8,Interim!$C$8,Interim!$C$8+(1-Interim!$C$8)*(1-(121-$A53-CD$7)/Interim!$D$8))*IF($A53+CD$7&lt;121-Interim!$D$8,Interim!$C$9,Interim!$C$9+(1-Interim!$C$9)*(1-(121-$A53-CD$7)/Interim!$D$8))</f>
        <v>0</v>
      </c>
      <c r="CE53" s="33">
        <f>'M 2008 VBT ALB'!CE50*IF($A53+CE$7&lt;121-Interim!$D$8,Interim!$C$8,Interim!$C$8+(1-Interim!$C$8)*(1-(121-$A53-CE$7)/Interim!$D$8))*IF($A53+CE$7&lt;121-Interim!$D$8,Interim!$C$9,Interim!$C$9+(1-Interim!$C$9)*(1-(121-$A53-CE$7)/Interim!$D$8))</f>
        <v>0</v>
      </c>
      <c r="CF53" s="33">
        <f>'M 2008 VBT ALB'!CF50*IF($A53+CF$7&lt;121-Interim!$D$8,Interim!$C$8,Interim!$C$8+(1-Interim!$C$8)*(1-(121-$A53-CF$7)/Interim!$D$8))*IF($A53+CF$7&lt;121-Interim!$D$8,Interim!$C$9,Interim!$C$9+(1-Interim!$C$9)*(1-(121-$A53-CF$7)/Interim!$D$8))</f>
        <v>0</v>
      </c>
      <c r="CG53" s="33">
        <f>'M 2008 VBT ALB'!CG50*IF($A53+CG$7&lt;121-Interim!$D$8,Interim!$C$8,Interim!$C$8+(1-Interim!$C$8)*(1-(121-$A53-CG$7)/Interim!$D$8))*IF($A53+CG$7&lt;121-Interim!$D$8,Interim!$C$9,Interim!$C$9+(1-Interim!$C$9)*(1-(121-$A53-CG$7)/Interim!$D$8))</f>
        <v>0</v>
      </c>
      <c r="CH53" s="33">
        <f>'M 2008 VBT ALB'!CH50*IF($A53+CH$7&lt;121-Interim!$D$8,Interim!$C$8,Interim!$C$8+(1-Interim!$C$8)*(1-(121-$A53-CH$7)/Interim!$D$8))*IF($A53+CH$7&lt;121-Interim!$D$8,Interim!$C$9,Interim!$C$9+(1-Interim!$C$9)*(1-(121-$A53-CH$7)/Interim!$D$8))</f>
        <v>0</v>
      </c>
      <c r="CI53" s="33">
        <f>'M 2008 VBT ALB'!CI50*IF($A53+CI$7&lt;121-Interim!$D$8,Interim!$C$8,Interim!$C$8+(1-Interim!$C$8)*(1-(121-$A53-CI$7)/Interim!$D$8))*IF($A53+CI$7&lt;121-Interim!$D$8,Interim!$C$9,Interim!$C$9+(1-Interim!$C$9)*(1-(121-$A53-CI$7)/Interim!$D$8))</f>
        <v>0</v>
      </c>
      <c r="CJ53" s="33">
        <f>'M 2008 VBT ALB'!CJ50*IF($A53+CJ$7&lt;121-Interim!$D$8,Interim!$C$8,Interim!$C$8+(1-Interim!$C$8)*(1-(121-$A53-CJ$7)/Interim!$D$8))*IF($A53+CJ$7&lt;121-Interim!$D$8,Interim!$C$9,Interim!$C$9+(1-Interim!$C$9)*(1-(121-$A53-CJ$7)/Interim!$D$8))</f>
        <v>0</v>
      </c>
      <c r="CK53" s="33">
        <f>'M 2008 VBT ALB'!CK50*IF($A53+CK$7&lt;121-Interim!$D$8,Interim!$C$8,Interim!$C$8+(1-Interim!$C$8)*(1-(121-$A53-CK$7)/Interim!$D$8))*IF($A53+CK$7&lt;121-Interim!$D$8,Interim!$C$9,Interim!$C$9+(1-Interim!$C$9)*(1-(121-$A53-CK$7)/Interim!$D$8))</f>
        <v>0</v>
      </c>
      <c r="CL53" s="33">
        <f>'M 2008 VBT ALB'!CL50*IF($A53+CL$7&lt;121-Interim!$D$8,Interim!$C$8,Interim!$C$8+(1-Interim!$C$8)*(1-(121-$A53-CL$7)/Interim!$D$8))*IF($A53+CL$7&lt;121-Interim!$D$8,Interim!$C$9,Interim!$C$9+(1-Interim!$C$9)*(1-(121-$A53-CL$7)/Interim!$D$8))</f>
        <v>0</v>
      </c>
      <c r="CM53" s="33">
        <f>'M 2008 VBT ALB'!CM50*IF($A53+CM$7&lt;121-Interim!$D$8,Interim!$C$8,Interim!$C$8+(1-Interim!$C$8)*(1-(121-$A53-CM$7)/Interim!$D$8))*IF($A53+CM$7&lt;121-Interim!$D$8,Interim!$C$9,Interim!$C$9+(1-Interim!$C$9)*(1-(121-$A53-CM$7)/Interim!$D$8))</f>
        <v>0</v>
      </c>
      <c r="CN53" s="33">
        <f>'M 2008 VBT ALB'!CN50*IF($A53+CN$7&lt;121-Interim!$D$8,Interim!$C$8,Interim!$C$8+(1-Interim!$C$8)*(1-(121-$A53-CN$7)/Interim!$D$8))*IF($A53+CN$7&lt;121-Interim!$D$8,Interim!$C$9,Interim!$C$9+(1-Interim!$C$9)*(1-(121-$A53-CN$7)/Interim!$D$8))</f>
        <v>0</v>
      </c>
      <c r="CO53" s="33">
        <f>'M 2008 VBT ALB'!CO50*IF($A53+CO$7&lt;121-Interim!$D$8,Interim!$C$8,Interim!$C$8+(1-Interim!$C$8)*(1-(121-$A53-CO$7)/Interim!$D$8))*IF($A53+CO$7&lt;121-Interim!$D$8,Interim!$C$9,Interim!$C$9+(1-Interim!$C$9)*(1-(121-$A53-CO$7)/Interim!$D$8))</f>
        <v>0</v>
      </c>
      <c r="CP53" s="33">
        <f>'M 2008 VBT ALB'!CP50*IF($A53+CP$7&lt;121-Interim!$D$8,Interim!$C$8,Interim!$C$8+(1-Interim!$C$8)*(1-(121-$A53-CP$7)/Interim!$D$8))*IF($A53+CP$7&lt;121-Interim!$D$8,Interim!$C$9,Interim!$C$9+(1-Interim!$C$9)*(1-(121-$A53-CP$7)/Interim!$D$8))</f>
        <v>0</v>
      </c>
      <c r="CQ53" s="33">
        <f>'M 2008 VBT ALB'!CQ50*IF($A53+CQ$7&lt;121-Interim!$D$8,Interim!$C$8,Interim!$C$8+(1-Interim!$C$8)*(1-(121-$A53-CQ$7)/Interim!$D$8))*IF($A53+CQ$7&lt;121-Interim!$D$8,Interim!$C$9,Interim!$C$9+(1-Interim!$C$9)*(1-(121-$A53-CQ$7)/Interim!$D$8))</f>
        <v>0</v>
      </c>
      <c r="CR53" s="33">
        <f>'M 2008 VBT ALB'!CR50*IF($A53+CR$7&lt;121-Interim!$D$8,Interim!$C$8,Interim!$C$8+(1-Interim!$C$8)*(1-(121-$A53-CR$7)/Interim!$D$8))*IF($A53+CR$7&lt;121-Interim!$D$8,Interim!$C$9,Interim!$C$9+(1-Interim!$C$9)*(1-(121-$A53-CR$7)/Interim!$D$8))</f>
        <v>0</v>
      </c>
      <c r="CS53" s="33">
        <f>'M 2008 VBT ALB'!CS50*IF($A53+CS$7&lt;121-Interim!$D$8,Interim!$C$8,Interim!$C$8+(1-Interim!$C$8)*(1-(121-$A53-CS$7)/Interim!$D$8))*IF($A53+CS$7&lt;121-Interim!$D$8,Interim!$C$9,Interim!$C$9+(1-Interim!$C$9)*(1-(121-$A53-CS$7)/Interim!$D$8))</f>
        <v>0</v>
      </c>
      <c r="CT53" s="33">
        <f>'M 2008 VBT ALB'!CT50*IF($A53+CT$7&lt;121-Interim!$D$8,Interim!$C$8,Interim!$C$8+(1-Interim!$C$8)*(1-(121-$A53-CT$7)/Interim!$D$8))*IF($A53+CT$7&lt;121-Interim!$D$8,Interim!$C$9,Interim!$C$9+(1-Interim!$C$9)*(1-(121-$A53-CT$7)/Interim!$D$8))</f>
        <v>0</v>
      </c>
      <c r="CU53" s="33">
        <f>'M 2008 VBT ALB'!CU50*IF($A53+CU$7&lt;121-Interim!$D$8,Interim!$C$8,Interim!$C$8+(1-Interim!$C$8)*(1-(121-$A53-CU$7)/Interim!$D$8))*IF($A53+CU$7&lt;121-Interim!$D$8,Interim!$C$9,Interim!$C$9+(1-Interim!$C$9)*(1-(121-$A53-CU$7)/Interim!$D$8))</f>
        <v>0</v>
      </c>
      <c r="CV53" s="33">
        <f>'M 2008 VBT ALB'!CV50*IF($A53+CV$7&lt;121-Interim!$D$8,Interim!$C$8,Interim!$C$8+(1-Interim!$C$8)*(1-(121-$A53-CV$7)/Interim!$D$8))*IF($A53+CV$7&lt;121-Interim!$D$8,Interim!$C$9,Interim!$C$9+(1-Interim!$C$9)*(1-(121-$A53-CV$7)/Interim!$D$8))</f>
        <v>0</v>
      </c>
      <c r="CW53" s="33">
        <f>'M 2008 VBT ALB'!CW50*IF($A53+CW$7&lt;121-Interim!$D$8,Interim!$C$8,Interim!$C$8+(1-Interim!$C$8)*(1-(121-$A53-CW$7)/Interim!$D$8))*IF($A53+CW$7&lt;121-Interim!$D$8,Interim!$C$9,Interim!$C$9+(1-Interim!$C$9)*(1-(121-$A53-CW$7)/Interim!$D$8))</f>
        <v>0</v>
      </c>
      <c r="CX53" s="33">
        <f>'M 2008 VBT ALB'!CX50*IF($A53+CX$7&lt;121-Interim!$D$8,Interim!$C$8,Interim!$C$8+(1-Interim!$C$8)*(1-(121-$A53-CX$7)/Interim!$D$8))*IF($A53+CX$7&lt;121-Interim!$D$8,Interim!$C$9,Interim!$C$9+(1-Interim!$C$9)*(1-(121-$A53-CX$7)/Interim!$D$8))</f>
        <v>0</v>
      </c>
      <c r="CY53" s="33">
        <f>'M 2008 VBT ALB'!CY50*IF($A53+CY$7&lt;121-Interim!$D$8,Interim!$C$8,Interim!$C$8+(1-Interim!$C$8)*(1-(121-$A53-CY$7)/Interim!$D$8))*IF($A53+CY$7&lt;121-Interim!$D$8,Interim!$C$9,Interim!$C$9+(1-Interim!$C$9)*(1-(121-$A53-CY$7)/Interim!$D$8))</f>
        <v>0</v>
      </c>
      <c r="CZ53" s="33">
        <f>'M 2008 VBT ALB'!CZ50*IF($A53+CZ$7&lt;121-Interim!$D$8,Interim!$C$8,Interim!$C$8+(1-Interim!$C$8)*(1-(121-$A53-CZ$7)/Interim!$D$8))*IF($A53+CZ$7&lt;121-Interim!$D$8,Interim!$C$9,Interim!$C$9+(1-Interim!$C$9)*(1-(121-$A53-CZ$7)/Interim!$D$8))</f>
        <v>0</v>
      </c>
      <c r="DA53" s="33">
        <f>'M 2008 VBT ALB'!DA50*IF($A53+DA$7&lt;121-Interim!$D$8,Interim!$C$8,Interim!$C$8+(1-Interim!$C$8)*(1-(121-$A53-DA$7)/Interim!$D$8))*IF($A53+DA$7&lt;121-Interim!$D$8,Interim!$C$9,Interim!$C$9+(1-Interim!$C$9)*(1-(121-$A53-DA$7)/Interim!$D$8))</f>
        <v>0</v>
      </c>
      <c r="DB53" s="33">
        <f>'M 2008 VBT ALB'!DB50*IF($A53+DB$7&lt;121-Interim!$D$8,Interim!$C$8,Interim!$C$8+(1-Interim!$C$8)*(1-(121-$A53-DB$7)/Interim!$D$8))*IF($A53+DB$7&lt;121-Interim!$D$8,Interim!$C$9,Interim!$C$9+(1-Interim!$C$9)*(1-(121-$A53-DB$7)/Interim!$D$8))</f>
        <v>0</v>
      </c>
      <c r="DC53" s="33">
        <f>'M 2008 VBT ALB'!DC50*IF($A53+DC$7&lt;121-Interim!$D$8,Interim!$C$8,Interim!$C$8+(1-Interim!$C$8)*(1-(121-$A53-DC$7)/Interim!$D$8))*IF($A53+DC$7&lt;121-Interim!$D$8,Interim!$C$9,Interim!$C$9+(1-Interim!$C$9)*(1-(121-$A53-DC$7)/Interim!$D$8))</f>
        <v>0</v>
      </c>
      <c r="DD53" s="33">
        <f>'M 2008 VBT ALB'!DD50*IF($A53+DD$7&lt;121-Interim!$D$8,Interim!$C$8,Interim!$C$8+(1-Interim!$C$8)*(1-(121-$A53-DD$7)/Interim!$D$8))*IF($A53+DD$7&lt;121-Interim!$D$8,Interim!$C$9,Interim!$C$9+(1-Interim!$C$9)*(1-(121-$A53-DD$7)/Interim!$D$8))</f>
        <v>0</v>
      </c>
      <c r="DE53" s="33">
        <f>'M 2008 VBT ALB'!DE50*IF($A53+DE$7&lt;121-Interim!$D$8,Interim!$C$8,Interim!$C$8+(1-Interim!$C$8)*(1-(121-$A53-DE$7)/Interim!$D$8))*IF($A53+DE$7&lt;121-Interim!$D$8,Interim!$C$9,Interim!$C$9+(1-Interim!$C$9)*(1-(121-$A53-DE$7)/Interim!$D$8))</f>
        <v>0</v>
      </c>
      <c r="DF53" s="33">
        <f>'M 2008 VBT ALB'!DF50*IF($A53+DF$7&lt;121-Interim!$D$8,Interim!$C$8,Interim!$C$8+(1-Interim!$C$8)*(1-(121-$A53-DF$7)/Interim!$D$8))*IF($A53+DF$7&lt;121-Interim!$D$8,Interim!$C$9,Interim!$C$9+(1-Interim!$C$9)*(1-(121-$A53-DF$7)/Interim!$D$8))</f>
        <v>0</v>
      </c>
      <c r="DG53" s="33">
        <f>'M 2008 VBT ALB'!DG50*IF($A53+DG$7&lt;121-Interim!$D$8,Interim!$C$8,Interim!$C$8+(1-Interim!$C$8)*(1-(121-$A53-DG$7)/Interim!$D$8))*IF($A53+DG$7&lt;121-Interim!$D$8,Interim!$C$9,Interim!$C$9+(1-Interim!$C$9)*(1-(121-$A53-DG$7)/Interim!$D$8))</f>
        <v>0</v>
      </c>
      <c r="DH53" s="33">
        <f>'M 2008 VBT ALB'!DH50*IF($A53+DH$7&lt;121-Interim!$D$8,Interim!$C$8,Interim!$C$8+(1-Interim!$C$8)*(1-(121-$A53-DH$7)/Interim!$D$8))*IF($A53+DH$7&lt;121-Interim!$D$8,Interim!$C$9,Interim!$C$9+(1-Interim!$C$9)*(1-(121-$A53-DH$7)/Interim!$D$8))</f>
        <v>0</v>
      </c>
      <c r="DI53" s="33">
        <f>'M 2008 VBT ALB'!DI50*IF($A53+DI$7&lt;121-Interim!$D$8,Interim!$C$8,Interim!$C$8+(1-Interim!$C$8)*(1-(121-$A53-DI$7)/Interim!$D$8))*IF($A53+DI$7&lt;121-Interim!$D$8,Interim!$C$9,Interim!$C$9+(1-Interim!$C$9)*(1-(121-$A53-DI$7)/Interim!$D$8))</f>
        <v>0</v>
      </c>
      <c r="DJ53" s="33">
        <f>'M 2008 VBT ALB'!DJ50*IF($A53+DJ$7&lt;121-Interim!$D$8,Interim!$C$8,Interim!$C$8+(1-Interim!$C$8)*(1-(121-$A53-DJ$7)/Interim!$D$8))*IF($A53+DJ$7&lt;121-Interim!$D$8,Interim!$C$9,Interim!$C$9+(1-Interim!$C$9)*(1-(121-$A53-DJ$7)/Interim!$D$8))</f>
        <v>0</v>
      </c>
      <c r="DK53" s="33">
        <f>'M 2008 VBT ALB'!DK50*IF($A53+DK$7&lt;121-Interim!$D$8,Interim!$C$8,Interim!$C$8+(1-Interim!$C$8)*(1-(121-$A53-DK$7)/Interim!$D$8))*IF($A53+DK$7&lt;121-Interim!$D$8,Interim!$C$9,Interim!$C$9+(1-Interim!$C$9)*(1-(121-$A53-DK$7)/Interim!$D$8))</f>
        <v>0</v>
      </c>
      <c r="DL53" s="33">
        <f>'M 2008 VBT ALB'!DL50*IF($A53+DL$7&lt;121-Interim!$D$8,Interim!$C$8,Interim!$C$8+(1-Interim!$C$8)*(1-(121-$A53-DL$7)/Interim!$D$8))*IF($A53+DL$7&lt;121-Interim!$D$8,Interim!$C$9,Interim!$C$9+(1-Interim!$C$9)*(1-(121-$A53-DL$7)/Interim!$D$8))</f>
        <v>0</v>
      </c>
      <c r="DM53" s="33">
        <f>'M 2008 VBT ALB'!DM50*IF($A53+DM$7&lt;121-Interim!$D$8,Interim!$C$8,Interim!$C$8+(1-Interim!$C$8)*(1-(121-$A53-DM$7)/Interim!$D$8))*IF($A53+DM$7&lt;121-Interim!$D$8,Interim!$C$9,Interim!$C$9+(1-Interim!$C$9)*(1-(121-$A53-DM$7)/Interim!$D$8))</f>
        <v>0</v>
      </c>
      <c r="DN53" s="33">
        <f>'M 2008 VBT ALB'!DN50*IF($A53+DN$7&lt;121-Interim!$D$8,Interim!$C$8,Interim!$C$8+(1-Interim!$C$8)*(1-(121-$A53-DN$7)/Interim!$D$8))*IF($A53+DN$7&lt;121-Interim!$D$8,Interim!$C$9,Interim!$C$9+(1-Interim!$C$9)*(1-(121-$A53-DN$7)/Interim!$D$8))</f>
        <v>0</v>
      </c>
      <c r="DO53" s="33">
        <f>'M 2008 VBT ALB'!DO50*IF($A53+DO$7&lt;121-Interim!$D$8,Interim!$C$8,Interim!$C$8+(1-Interim!$C$8)*(1-(121-$A53-DO$7)/Interim!$D$8))*IF($A53+DO$7&lt;121-Interim!$D$8,Interim!$C$9,Interim!$C$9+(1-Interim!$C$9)*(1-(121-$A53-DO$7)/Interim!$D$8))</f>
        <v>0</v>
      </c>
      <c r="DP53" s="33">
        <f>'M 2008 VBT ALB'!DP50*IF($A53+DP$7&lt;121-Interim!$D$8,Interim!$C$8,Interim!$C$8+(1-Interim!$C$8)*(1-(121-$A53-DP$7)/Interim!$D$8))*IF($A53+DP$7&lt;121-Interim!$D$8,Interim!$C$9,Interim!$C$9+(1-Interim!$C$9)*(1-(121-$A53-DP$7)/Interim!$D$8))</f>
        <v>0</v>
      </c>
      <c r="DQ53" s="33">
        <f>'M 2008 VBT ALB'!DQ50*IF($A53+DQ$7&lt;121-Interim!$D$8,Interim!$C$8,Interim!$C$8+(1-Interim!$C$8)*(1-(121-$A53-DQ$7)/Interim!$D$8))*IF($A53+DQ$7&lt;121-Interim!$D$8,Interim!$C$9,Interim!$C$9+(1-Interim!$C$9)*(1-(121-$A53-DQ$7)/Interim!$D$8))</f>
        <v>0</v>
      </c>
      <c r="DR53" s="33">
        <f>'M 2008 VBT ALB'!DR50*IF($A53+DR$7&lt;121-Interim!$D$8,Interim!$C$8,Interim!$C$8+(1-Interim!$C$8)*(1-(121-$A53-DR$7)/Interim!$D$8))*IF($A53+DR$7&lt;121-Interim!$D$8,Interim!$C$9,Interim!$C$9+(1-Interim!$C$9)*(1-(121-$A53-DR$7)/Interim!$D$8))</f>
        <v>0</v>
      </c>
    </row>
    <row r="54" spans="1:122" s="5" customFormat="1" x14ac:dyDescent="0.2">
      <c r="A54" s="29">
        <v>45</v>
      </c>
      <c r="B54" s="33">
        <f>'M 2008 VBT ALB'!B51*IF($A54+B$7&lt;121-Interim!$D$8,Interim!$C$8,Interim!$C$8+(1-Interim!$C$8)*(1-(121-$A54-B$7)/Interim!$D$8))*IF($A54+B$7&lt;121-Interim!$D$8,Interim!$C$9,Interim!$C$9+(1-Interim!$C$9)*(1-(121-$A54-B$7)/Interim!$D$8))</f>
        <v>4.3354586000000006E-4</v>
      </c>
      <c r="C54" s="33">
        <f>'M 2008 VBT ALB'!C51*IF($A54+C$7&lt;121-Interim!$D$8,Interim!$C$8,Interim!$C$8+(1-Interim!$C$8)*(1-(121-$A54-C$7)/Interim!$D$8))*IF($A54+C$7&lt;121-Interim!$D$8,Interim!$C$9,Interim!$C$9+(1-Interim!$C$9)*(1-(121-$A54-C$7)/Interim!$D$8))</f>
        <v>6.9744334000000001E-4</v>
      </c>
      <c r="D54" s="33">
        <f>'M 2008 VBT ALB'!D51*IF($A54+D$7&lt;121-Interim!$D$8,Interim!$C$8,Interim!$C$8+(1-Interim!$C$8)*(1-(121-$A54-D$7)/Interim!$D$8))*IF($A54+D$7&lt;121-Interim!$D$8,Interim!$C$9,Interim!$C$9+(1-Interim!$C$9)*(1-(121-$A54-D$7)/Interim!$D$8))</f>
        <v>9.2364118000000004E-4</v>
      </c>
      <c r="E54" s="33">
        <f>'M 2008 VBT ALB'!E51*IF($A54+E$7&lt;121-Interim!$D$8,Interim!$C$8,Interim!$C$8+(1-Interim!$C$8)*(1-(121-$A54-E$7)/Interim!$D$8))*IF($A54+E$7&lt;121-Interim!$D$8,Interim!$C$9,Interim!$C$9+(1-Interim!$C$9)*(1-(121-$A54-E$7)/Interim!$D$8))</f>
        <v>1.1309891999999998E-3</v>
      </c>
      <c r="F54" s="33">
        <f>'M 2008 VBT ALB'!F51*IF($A54+F$7&lt;121-Interim!$D$8,Interim!$C$8,Interim!$C$8+(1-Interim!$C$8)*(1-(121-$A54-F$7)/Interim!$D$8))*IF($A54+F$7&lt;121-Interim!$D$8,Interim!$C$9,Interim!$C$9+(1-Interim!$C$9)*(1-(121-$A54-F$7)/Interim!$D$8))</f>
        <v>1.3289123100000001E-3</v>
      </c>
      <c r="G54" s="33">
        <f>'M 2008 VBT ALB'!G51*IF($A54+G$7&lt;121-Interim!$D$8,Interim!$C$8,Interim!$C$8+(1-Interim!$C$8)*(1-(121-$A54-G$7)/Interim!$D$8))*IF($A54+G$7&lt;121-Interim!$D$8,Interim!$C$9,Interim!$C$9+(1-Interim!$C$9)*(1-(121-$A54-G$7)/Interim!$D$8))</f>
        <v>1.5174105100000004E-3</v>
      </c>
      <c r="H54" s="33">
        <f>'M 2008 VBT ALB'!H51*IF($A54+H$7&lt;121-Interim!$D$8,Interim!$C$8,Interim!$C$8+(1-Interim!$C$8)*(1-(121-$A54-H$7)/Interim!$D$8))*IF($A54+H$7&lt;121-Interim!$D$8,Interim!$C$9,Interim!$C$9+(1-Interim!$C$9)*(1-(121-$A54-H$7)/Interim!$D$8))</f>
        <v>1.7341834400000002E-3</v>
      </c>
      <c r="I54" s="33">
        <f>'M 2008 VBT ALB'!I51*IF($A54+I$7&lt;121-Interim!$D$8,Interim!$C$8,Interim!$C$8+(1-Interim!$C$8)*(1-(121-$A54-I$7)/Interim!$D$8))*IF($A54+I$7&lt;121-Interim!$D$8,Interim!$C$9,Interim!$C$9+(1-Interim!$C$9)*(1-(121-$A54-I$7)/Interim!$D$8))</f>
        <v>1.9886560100000001E-3</v>
      </c>
      <c r="J54" s="33">
        <f>'M 2008 VBT ALB'!J51*IF($A54+J$7&lt;121-Interim!$D$8,Interim!$C$8,Interim!$C$8+(1-Interim!$C$8)*(1-(121-$A54-J$7)/Interim!$D$8))*IF($A54+J$7&lt;121-Interim!$D$8,Interim!$C$9,Interim!$C$9+(1-Interim!$C$9)*(1-(121-$A54-J$7)/Interim!$D$8))</f>
        <v>2.2808282199999999E-3</v>
      </c>
      <c r="K54" s="33">
        <f>'M 2008 VBT ALB'!K51*IF($A54+K$7&lt;121-Interim!$D$8,Interim!$C$8,Interim!$C$8+(1-Interim!$C$8)*(1-(121-$A54-K$7)/Interim!$D$8))*IF($A54+K$7&lt;121-Interim!$D$8,Interim!$C$9,Interim!$C$9+(1-Interim!$C$9)*(1-(121-$A54-K$7)/Interim!$D$8))</f>
        <v>2.62954989E-3</v>
      </c>
      <c r="L54" s="33">
        <f>'M 2008 VBT ALB'!L51*IF($A54+L$7&lt;121-Interim!$D$8,Interim!$C$8,Interim!$C$8+(1-Interim!$C$8)*(1-(121-$A54-L$7)/Interim!$D$8))*IF($A54+L$7&lt;121-Interim!$D$8,Interim!$C$9,Interim!$C$9+(1-Interim!$C$9)*(1-(121-$A54-L$7)/Interim!$D$8))</f>
        <v>3.0065462900000003E-3</v>
      </c>
      <c r="M54" s="33">
        <f>'M 2008 VBT ALB'!M51*IF($A54+M$7&lt;121-Interim!$D$8,Interim!$C$8,Interim!$C$8+(1-Interim!$C$8)*(1-(121-$A54-M$7)/Interim!$D$8))*IF($A54+M$7&lt;121-Interim!$D$8,Interim!$C$9,Interim!$C$9+(1-Interim!$C$9)*(1-(121-$A54-M$7)/Interim!$D$8))</f>
        <v>3.4118174200000002E-3</v>
      </c>
      <c r="N54" s="33">
        <f>'M 2008 VBT ALB'!N51*IF($A54+N$7&lt;121-Interim!$D$8,Interim!$C$8,Interim!$C$8+(1-Interim!$C$8)*(1-(121-$A54-N$7)/Interim!$D$8))*IF($A54+N$7&lt;121-Interim!$D$8,Interim!$C$9,Interim!$C$9+(1-Interim!$C$9)*(1-(121-$A54-N$7)/Interim!$D$8))</f>
        <v>3.8359383700000008E-3</v>
      </c>
      <c r="O54" s="33">
        <f>'M 2008 VBT ALB'!O51*IF($A54+O$7&lt;121-Interim!$D$8,Interim!$C$8,Interim!$C$8+(1-Interim!$C$8)*(1-(121-$A54-O$7)/Interim!$D$8))*IF($A54+O$7&lt;121-Interim!$D$8,Interim!$C$9,Interim!$C$9+(1-Interim!$C$9)*(1-(121-$A54-O$7)/Interim!$D$8))</f>
        <v>4.2883340500000002E-3</v>
      </c>
      <c r="P54" s="33">
        <f>'M 2008 VBT ALB'!P51*IF($A54+P$7&lt;121-Interim!$D$8,Interim!$C$8,Interim!$C$8+(1-Interim!$C$8)*(1-(121-$A54-P$7)/Interim!$D$8))*IF($A54+P$7&lt;121-Interim!$D$8,Interim!$C$9,Interim!$C$9+(1-Interim!$C$9)*(1-(121-$A54-P$7)/Interim!$D$8))</f>
        <v>4.7595795500000003E-3</v>
      </c>
      <c r="Q54" s="33">
        <f>'M 2008 VBT ALB'!Q51*IF($A54+Q$7&lt;121-Interim!$D$8,Interim!$C$8,Interim!$C$8+(1-Interim!$C$8)*(1-(121-$A54-Q$7)/Interim!$D$8))*IF($A54+Q$7&lt;121-Interim!$D$8,Interim!$C$9,Interim!$C$9+(1-Interim!$C$9)*(1-(121-$A54-Q$7)/Interim!$D$8))</f>
        <v>5.249674870000001E-3</v>
      </c>
      <c r="R54" s="33">
        <f>'M 2008 VBT ALB'!R51*IF($A54+R$7&lt;121-Interim!$D$8,Interim!$C$8,Interim!$C$8+(1-Interim!$C$8)*(1-(121-$A54-R$7)/Interim!$D$8))*IF($A54+R$7&lt;121-Interim!$D$8,Interim!$C$9,Interim!$C$9+(1-Interim!$C$9)*(1-(121-$A54-R$7)/Interim!$D$8))</f>
        <v>5.7774698300000005E-3</v>
      </c>
      <c r="S54" s="33">
        <f>'M 2008 VBT ALB'!S51*IF($A54+S$7&lt;121-Interim!$D$8,Interim!$C$8,Interim!$C$8+(1-Interim!$C$8)*(1-(121-$A54-S$7)/Interim!$D$8))*IF($A54+S$7&lt;121-Interim!$D$8,Interim!$C$9,Interim!$C$9+(1-Interim!$C$9)*(1-(121-$A54-S$7)/Interim!$D$8))</f>
        <v>6.3618142500000002E-3</v>
      </c>
      <c r="T54" s="33">
        <f>'M 2008 VBT ALB'!T51*IF($A54+T$7&lt;121-Interim!$D$8,Interim!$C$8,Interim!$C$8+(1-Interim!$C$8)*(1-(121-$A54-T$7)/Interim!$D$8))*IF($A54+T$7&lt;121-Interim!$D$8,Interim!$C$9,Interim!$C$9+(1-Interim!$C$9)*(1-(121-$A54-T$7)/Interim!$D$8))</f>
        <v>7.0498326800000014E-3</v>
      </c>
      <c r="U54" s="33">
        <f>'M 2008 VBT ALB'!U51*IF($A54+U$7&lt;121-Interim!$D$8,Interim!$C$8,Interim!$C$8+(1-Interim!$C$8)*(1-(121-$A54-U$7)/Interim!$D$8))*IF($A54+U$7&lt;121-Interim!$D$8,Interim!$C$9,Interim!$C$9+(1-Interim!$C$9)*(1-(121-$A54-U$7)/Interim!$D$8))</f>
        <v>7.8603749400000013E-3</v>
      </c>
      <c r="V54" s="33">
        <f>'M 2008 VBT ALB'!V51*IF($A54+V$7&lt;121-Interim!$D$8,Interim!$C$8,Interim!$C$8+(1-Interim!$C$8)*(1-(121-$A54-V$7)/Interim!$D$8))*IF($A54+V$7&lt;121-Interim!$D$8,Interim!$C$9,Interim!$C$9+(1-Interim!$C$9)*(1-(121-$A54-V$7)/Interim!$D$8))</f>
        <v>8.8594154000000008E-3</v>
      </c>
      <c r="W54" s="33">
        <f>'M 2008 VBT ALB'!W51*IF($A54+W$7&lt;121-Interim!$D$8,Interim!$C$8,Interim!$C$8+(1-Interim!$C$8)*(1-(121-$A54-W$7)/Interim!$D$8))*IF($A54+W$7&lt;121-Interim!$D$8,Interim!$C$9,Interim!$C$9+(1-Interim!$C$9)*(1-(121-$A54-W$7)/Interim!$D$8))</f>
        <v>1.0094078610000001E-2</v>
      </c>
      <c r="X54" s="33">
        <f>'M 2008 VBT ALB'!X51*IF($A54+X$7&lt;121-Interim!$D$8,Interim!$C$8,Interim!$C$8+(1-Interim!$C$8)*(1-(121-$A54-X$7)/Interim!$D$8))*IF($A54+X$7&lt;121-Interim!$D$8,Interim!$C$9,Interim!$C$9+(1-Interim!$C$9)*(1-(121-$A54-X$7)/Interim!$D$8))</f>
        <v>1.1620914030000002E-2</v>
      </c>
      <c r="Y54" s="33">
        <f>'M 2008 VBT ALB'!Y51*IF($A54+Y$7&lt;121-Interim!$D$8,Interim!$C$8,Interim!$C$8+(1-Interim!$C$8)*(1-(121-$A54-Y$7)/Interim!$D$8))*IF($A54+Y$7&lt;121-Interim!$D$8,Interim!$C$9,Interim!$C$9+(1-Interim!$C$9)*(1-(121-$A54-Y$7)/Interim!$D$8))</f>
        <v>1.3458771480000001E-2</v>
      </c>
      <c r="Z54" s="33">
        <f>'M 2008 VBT ALB'!Z51*IF($A54+Z$7&lt;121-Interim!$D$8,Interim!$C$8,Interim!$C$8+(1-Interim!$C$8)*(1-(121-$A54-Z$7)/Interim!$D$8))*IF($A54+Z$7&lt;121-Interim!$D$8,Interim!$C$9,Interim!$C$9+(1-Interim!$C$9)*(1-(121-$A54-Z$7)/Interim!$D$8))</f>
        <v>1.5683050240000003E-2</v>
      </c>
      <c r="AA54" s="33">
        <f>'M 2008 VBT ALB'!AA51*IF($A54+AA$7&lt;121-Interim!$D$8,Interim!$C$8,Interim!$C$8+(1-Interim!$C$8)*(1-(121-$A54-AA$7)/Interim!$D$8))*IF($A54+AA$7&lt;121-Interim!$D$8,Interim!$C$9,Interim!$C$9+(1-Interim!$C$9)*(1-(121-$A54-AA$7)/Interim!$D$8))</f>
        <v>1.8293750310000002E-2</v>
      </c>
      <c r="AB54" s="33">
        <f>'M 2008 VBT ALB'!AB51*IF($A54+AB$7&lt;121-Interim!$D$8,Interim!$C$8,Interim!$C$8+(1-Interim!$C$8)*(1-(121-$A54-AB$7)/Interim!$D$8))*IF($A54+AB$7&lt;121-Interim!$D$8,Interim!$C$9,Interim!$C$9+(1-Interim!$C$9)*(1-(121-$A54-AB$7)/Interim!$D$8))</f>
        <v>2.0367230510000004E-2</v>
      </c>
      <c r="AC54" s="33">
        <f>'M 2008 VBT ALB'!AC51*IF($A54+AC$7&lt;121-Interim!$D$8,Interim!$C$8,Interim!$C$8+(1-Interim!$C$8)*(1-(121-$A54-AC$7)/Interim!$D$8))*IF($A54+AC$7&lt;121-Interim!$D$8,Interim!$C$9,Interim!$C$9+(1-Interim!$C$9)*(1-(121-$A54-AC$7)/Interim!$D$8))</f>
        <v>2.265748364E-2</v>
      </c>
      <c r="AD54" s="33">
        <f>'M 2008 VBT ALB'!AD51*IF($A54+AD$7&lt;121-Interim!$D$8,Interim!$C$8,Interim!$C$8+(1-Interim!$C$8)*(1-(121-$A54-AD$7)/Interim!$D$8))*IF($A54+AD$7&lt;121-Interim!$D$8,Interim!$C$9,Interim!$C$9+(1-Interim!$C$9)*(1-(121-$A54-AD$7)/Interim!$D$8))</f>
        <v>2.518335952E-2</v>
      </c>
      <c r="AE54" s="33">
        <f>'M 2008 VBT ALB'!AE51*IF($A54+AE$7&lt;121-Interim!$D$8,Interim!$C$8,Interim!$C$8+(1-Interim!$C$8)*(1-(121-$A54-AE$7)/Interim!$D$8))*IF($A54+AE$7&lt;121-Interim!$D$8,Interim!$C$9,Interim!$C$9+(1-Interim!$C$9)*(1-(121-$A54-AE$7)/Interim!$D$8))</f>
        <v>2.7963707970000005E-2</v>
      </c>
      <c r="AF54" s="33">
        <f>'M 2008 VBT ALB'!AF51*IF($A54+AF$7&lt;121-Interim!$D$8,Interim!$C$8,Interim!$C$8+(1-Interim!$C$8)*(1-(121-$A54-AF$7)/Interim!$D$8))*IF($A54+AF$7&lt;121-Interim!$D$8,Interim!$C$9,Interim!$C$9+(1-Interim!$C$9)*(1-(121-$A54-AF$7)/Interim!$D$8))</f>
        <v>3.1017378809999999E-2</v>
      </c>
      <c r="AG54" s="33">
        <f>'M 2008 VBT ALB'!AG51*IF($A54+AG$7&lt;121-Interim!$D$8,Interim!$C$8,Interim!$C$8+(1-Interim!$C$8)*(1-(121-$A54-AG$7)/Interim!$D$8))*IF($A54+AG$7&lt;121-Interim!$D$8,Interim!$C$9,Interim!$C$9+(1-Interim!$C$9)*(1-(121-$A54-AG$7)/Interim!$D$8))</f>
        <v>3.4372646770000001E-2</v>
      </c>
      <c r="AH54" s="33">
        <f>'M 2008 VBT ALB'!AH51*IF($A54+AH$7&lt;121-Interim!$D$8,Interim!$C$8,Interim!$C$8+(1-Interim!$C$8)*(1-(121-$A54-AH$7)/Interim!$D$8))*IF($A54+AH$7&lt;121-Interim!$D$8,Interim!$C$9,Interim!$C$9+(1-Interim!$C$9)*(1-(121-$A54-AH$7)/Interim!$D$8))</f>
        <v>3.8048361669999996E-2</v>
      </c>
      <c r="AI54" s="33">
        <f>'M 2008 VBT ALB'!AI51*IF($A54+AI$7&lt;121-Interim!$D$8,Interim!$C$8,Interim!$C$8+(1-Interim!$C$8)*(1-(121-$A54-AI$7)/Interim!$D$8))*IF($A54+AI$7&lt;121-Interim!$D$8,Interim!$C$9,Interim!$C$9+(1-Interim!$C$9)*(1-(121-$A54-AI$7)/Interim!$D$8))</f>
        <v>4.2053948420000001E-2</v>
      </c>
      <c r="AJ54" s="33">
        <f>'M 2008 VBT ALB'!AJ51*IF($A54+AJ$7&lt;121-Interim!$D$8,Interim!$C$8,Interim!$C$8+(1-Interim!$C$8)*(1-(121-$A54-AJ$7)/Interim!$D$8))*IF($A54+AJ$7&lt;121-Interim!$D$8,Interim!$C$9,Interim!$C$9+(1-Interim!$C$9)*(1-(121-$A54-AJ$7)/Interim!$D$8))</f>
        <v>4.6417681750000002E-2</v>
      </c>
      <c r="AK54" s="33">
        <f>'M 2008 VBT ALB'!AK51*IF($A54+AK$7&lt;121-Interim!$D$8,Interim!$C$8,Interim!$C$8+(1-Interim!$C$8)*(1-(121-$A54-AK$7)/Interim!$D$8))*IF($A54+AK$7&lt;121-Interim!$D$8,Interim!$C$9,Interim!$C$9+(1-Interim!$C$9)*(1-(121-$A54-AK$7)/Interim!$D$8))</f>
        <v>5.1290360220000011E-2</v>
      </c>
      <c r="AL54" s="33">
        <f>'M 2008 VBT ALB'!AL51*IF($A54+AL$7&lt;121-Interim!$D$8,Interim!$C$8,Interim!$C$8+(1-Interim!$C$8)*(1-(121-$A54-AL$7)/Interim!$D$8))*IF($A54+AL$7&lt;121-Interim!$D$8,Interim!$C$9,Interim!$C$9+(1-Interim!$C$9)*(1-(121-$A54-AL$7)/Interim!$D$8))</f>
        <v>5.6728533290000008E-2</v>
      </c>
      <c r="AM54" s="33">
        <f>'M 2008 VBT ALB'!AM51*IF($A54+AM$7&lt;121-Interim!$D$8,Interim!$C$8,Interim!$C$8+(1-Interim!$C$8)*(1-(121-$A54-AM$7)/Interim!$D$8))*IF($A54+AM$7&lt;121-Interim!$D$8,Interim!$C$9,Interim!$C$9+(1-Interim!$C$9)*(1-(121-$A54-AM$7)/Interim!$D$8))</f>
        <v>6.2656801680000013E-2</v>
      </c>
      <c r="AN54" s="33">
        <f>'M 2008 VBT ALB'!AN51*IF($A54+AN$7&lt;121-Interim!$D$8,Interim!$C$8,Interim!$C$8+(1-Interim!$C$8)*(1-(121-$A54-AN$7)/Interim!$D$8))*IF($A54+AN$7&lt;121-Interim!$D$8,Interim!$C$9,Interim!$C$9+(1-Interim!$C$9)*(1-(121-$A54-AN$7)/Interim!$D$8))</f>
        <v>6.9094015209999998E-2</v>
      </c>
      <c r="AO54" s="33">
        <f>'M 2008 VBT ALB'!AO51*IF($A54+AO$7&lt;121-Interim!$D$8,Interim!$C$8,Interim!$C$8+(1-Interim!$C$8)*(1-(121-$A54-AO$7)/Interim!$D$8))*IF($A54+AO$7&lt;121-Interim!$D$8,Interim!$C$9,Interim!$C$9+(1-Interim!$C$9)*(1-(121-$A54-AO$7)/Interim!$D$8))</f>
        <v>7.6511419380000015E-2</v>
      </c>
      <c r="AP54" s="33">
        <f>'M 2008 VBT ALB'!AP51*IF($A54+AP$7&lt;121-Interim!$D$8,Interim!$C$8,Interim!$C$8+(1-Interim!$C$8)*(1-(121-$A54-AP$7)/Interim!$D$8))*IF($A54+AP$7&lt;121-Interim!$D$8,Interim!$C$9,Interim!$C$9+(1-Interim!$C$9)*(1-(121-$A54-AP$7)/Interim!$D$8))</f>
        <v>8.5144636940000018E-2</v>
      </c>
      <c r="AQ54" s="33">
        <f>'M 2008 VBT ALB'!AQ51*IF($A54+AQ$7&lt;121-Interim!$D$8,Interim!$C$8,Interim!$C$8+(1-Interim!$C$8)*(1-(121-$A54-AQ$7)/Interim!$D$8))*IF($A54+AQ$7&lt;121-Interim!$D$8,Interim!$C$9,Interim!$C$9+(1-Interim!$C$9)*(1-(121-$A54-AQ$7)/Interim!$D$8))</f>
        <v>9.4824019510000024E-2</v>
      </c>
      <c r="AR54" s="33">
        <f>'M 2008 VBT ALB'!AR51*IF($A54+AR$7&lt;121-Interim!$D$8,Interim!$C$8,Interim!$C$8+(1-Interim!$C$8)*(1-(121-$A54-AR$7)/Interim!$D$8))*IF($A54+AR$7&lt;121-Interim!$D$8,Interim!$C$9,Interim!$C$9+(1-Interim!$C$9)*(1-(121-$A54-AR$7)/Interim!$D$8))</f>
        <v>0.10574749020000003</v>
      </c>
      <c r="AS54" s="33">
        <f>'M 2008 VBT ALB'!AS51*IF($A54+AS$7&lt;121-Interim!$D$8,Interim!$C$8,Interim!$C$8+(1-Interim!$C$8)*(1-(121-$A54-AS$7)/Interim!$D$8))*IF($A54+AS$7&lt;121-Interim!$D$8,Interim!$C$9,Interim!$C$9+(1-Interim!$C$9)*(1-(121-$A54-AS$7)/Interim!$D$8))</f>
        <v>0.11812239703000001</v>
      </c>
      <c r="AT54" s="33">
        <f>'M 2008 VBT ALB'!AT51*IF($A54+AT$7&lt;121-Interim!$D$8,Interim!$C$8,Interim!$C$8+(1-Interim!$C$8)*(1-(121-$A54-AT$7)/Interim!$D$8))*IF($A54+AT$7&lt;121-Interim!$D$8,Interim!$C$9,Interim!$C$9+(1-Interim!$C$9)*(1-(121-$A54-AT$7)/Interim!$D$8))</f>
        <v>0.13171311725000001</v>
      </c>
      <c r="AU54" s="33">
        <f>'M 2008 VBT ALB'!AU51*IF($A54+AU$7&lt;121-Interim!$D$8,Interim!$C$8,Interim!$C$8+(1-Interim!$C$8)*(1-(121-$A54-AU$7)/Interim!$D$8))*IF($A54+AU$7&lt;121-Interim!$D$8,Interim!$C$9,Interim!$C$9+(1-Interim!$C$9)*(1-(121-$A54-AU$7)/Interim!$D$8))</f>
        <v>0.14678354834000001</v>
      </c>
      <c r="AV54" s="33">
        <f>'M 2008 VBT ALB'!AV51*IF($A54+AV$7&lt;121-Interim!$D$8,Interim!$C$8,Interim!$C$8+(1-Interim!$C$8)*(1-(121-$A54-AV$7)/Interim!$D$8))*IF($A54+AV$7&lt;121-Interim!$D$8,Interim!$C$9,Interim!$C$9+(1-Interim!$C$9)*(1-(121-$A54-AV$7)/Interim!$D$8))</f>
        <v>0.16338081485000003</v>
      </c>
      <c r="AW54" s="33">
        <f>'M 2008 VBT ALB'!AW51*IF($A54+AW$7&lt;121-Interim!$D$8,Interim!$C$8,Interim!$C$8+(1-Interim!$C$8)*(1-(121-$A54-AW$7)/Interim!$D$8))*IF($A54+AW$7&lt;121-Interim!$D$8,Interim!$C$9,Interim!$C$9+(1-Interim!$C$9)*(1-(121-$A54-AW$7)/Interim!$D$8))</f>
        <v>0.18076034889000001</v>
      </c>
      <c r="AX54" s="33">
        <f>'M 2008 VBT ALB'!AX51*IF($A54+AX$7&lt;121-Interim!$D$8,Interim!$C$8,Interim!$C$8+(1-Interim!$C$8)*(1-(121-$A54-AX$7)/Interim!$D$8))*IF($A54+AX$7&lt;121-Interim!$D$8,Interim!$C$9,Interim!$C$9+(1-Interim!$C$9)*(1-(121-$A54-AX$7)/Interim!$D$8))</f>
        <v>0.19830953131000001</v>
      </c>
      <c r="AY54" s="33">
        <f>'M 2008 VBT ALB'!AY51*IF($A54+AY$7&lt;121-Interim!$D$8,Interim!$C$8,Interim!$C$8+(1-Interim!$C$8)*(1-(121-$A54-AY$7)/Interim!$D$8))*IF($A54+AY$7&lt;121-Interim!$D$8,Interim!$C$9,Interim!$C$9+(1-Interim!$C$9)*(1-(121-$A54-AY$7)/Interim!$D$8))</f>
        <v>0.21456750106000003</v>
      </c>
      <c r="AZ54" s="33">
        <f>'M 2008 VBT ALB'!AZ51*IF($A54+AZ$7&lt;121-Interim!$D$8,Interim!$C$8,Interim!$C$8+(1-Interim!$C$8)*(1-(121-$A54-AZ$7)/Interim!$D$8))*IF($A54+AZ$7&lt;121-Interim!$D$8,Interim!$C$9,Interim!$C$9+(1-Interim!$C$9)*(1-(121-$A54-AZ$7)/Interim!$D$8))</f>
        <v>0.23025055130000005</v>
      </c>
      <c r="BA54" s="33">
        <f>'M 2008 VBT ALB'!BA51*IF($A54+BA$7&lt;121-Interim!$D$8,Interim!$C$8,Interim!$C$8+(1-Interim!$C$8)*(1-(121-$A54-BA$7)/Interim!$D$8))*IF($A54+BA$7&lt;121-Interim!$D$8,Interim!$C$9,Interim!$C$9+(1-Interim!$C$9)*(1-(121-$A54-BA$7)/Interim!$D$8))</f>
        <v>0.24656507051000004</v>
      </c>
      <c r="BB54" s="33">
        <f>'M 2008 VBT ALB'!BB51*IF($A54+BB$7&lt;121-Interim!$D$8,Interim!$C$8,Interim!$C$8+(1-Interim!$C$8)*(1-(121-$A54-BB$7)/Interim!$D$8))*IF($A54+BB$7&lt;121-Interim!$D$8,Interim!$C$9,Interim!$C$9+(1-Interim!$C$9)*(1-(121-$A54-BB$7)/Interim!$D$8))</f>
        <v>0.26390690491000002</v>
      </c>
      <c r="BC54" s="33">
        <f>'M 2008 VBT ALB'!BC51*IF($A54+BC$7&lt;121-Interim!$D$8,Interim!$C$8,Interim!$C$8+(1-Interim!$C$8)*(1-(121-$A54-BC$7)/Interim!$D$8))*IF($A54+BC$7&lt;121-Interim!$D$8,Interim!$C$9,Interim!$C$9+(1-Interim!$C$9)*(1-(121-$A54-BC$7)/Interim!$D$8))</f>
        <v>0.28394426357000002</v>
      </c>
      <c r="BD54" s="33">
        <f>'M 2008 VBT ALB'!BD51*IF($A54+BD$7&lt;121-Interim!$D$8,Interim!$C$8,Interim!$C$8+(1-Interim!$C$8)*(1-(121-$A54-BD$7)/Interim!$D$8))*IF($A54+BD$7&lt;121-Interim!$D$8,Interim!$C$9,Interim!$C$9+(1-Interim!$C$9)*(1-(121-$A54-BD$7)/Interim!$D$8))</f>
        <v>0.30522571035000007</v>
      </c>
      <c r="BE54" s="33">
        <f>'M 2008 VBT ALB'!BE51*IF($A54+BE$7&lt;121-Interim!$D$8,Interim!$C$8,Interim!$C$8+(1-Interim!$C$8)*(1-(121-$A54-BE$7)/Interim!$D$8))*IF($A54+BE$7&lt;121-Interim!$D$8,Interim!$C$9,Interim!$C$9+(1-Interim!$C$9)*(1-(121-$A54-BE$7)/Interim!$D$8))</f>
        <v>0.32575316433000001</v>
      </c>
      <c r="BF54" s="33">
        <f>'M 2008 VBT ALB'!BF51*IF($A54+BF$7&lt;121-Interim!$D$8,Interim!$C$8,Interim!$C$8+(1-Interim!$C$8)*(1-(121-$A54-BF$7)/Interim!$D$8))*IF($A54+BF$7&lt;121-Interim!$D$8,Interim!$C$9,Interim!$C$9+(1-Interim!$C$9)*(1-(121-$A54-BF$7)/Interim!$D$8))</f>
        <v>0.34465953379000003</v>
      </c>
      <c r="BG54" s="33">
        <f>'M 2008 VBT ALB'!BG51*IF($A54+BG$7&lt;121-Interim!$D$8,Interim!$C$8,Interim!$C$8+(1-Interim!$C$8)*(1-(121-$A54-BG$7)/Interim!$D$8))*IF($A54+BG$7&lt;121-Interim!$D$8,Interim!$C$9,Interim!$C$9+(1-Interim!$C$9)*(1-(121-$A54-BG$7)/Interim!$D$8))</f>
        <v>0.36118140102000001</v>
      </c>
      <c r="BH54" s="33">
        <f>'M 2008 VBT ALB'!BH51*IF($A54+BH$7&lt;121-Interim!$D$8,Interim!$C$8,Interim!$C$8+(1-Interim!$C$8)*(1-(121-$A54-BH$7)/Interim!$D$8))*IF($A54+BH$7&lt;121-Interim!$D$8,Interim!$C$9,Interim!$C$9+(1-Interim!$C$9)*(1-(121-$A54-BH$7)/Interim!$D$8))</f>
        <v>0.37472499669000003</v>
      </c>
      <c r="BI54" s="33">
        <f>'M 2008 VBT ALB'!BI51*IF($A54+BI$7&lt;121-Interim!$D$8,Interim!$C$8,Interim!$C$8+(1-Interim!$C$8)*(1-(121-$A54-BI$7)/Interim!$D$8))*IF($A54+BI$7&lt;121-Interim!$D$8,Interim!$C$9,Interim!$C$9+(1-Interim!$C$9)*(1-(121-$A54-BI$7)/Interim!$D$8))</f>
        <v>0.38595006450000002</v>
      </c>
      <c r="BJ54" s="33">
        <f>'M 2008 VBT ALB'!BJ51*IF($A54+BJ$7&lt;121-Interim!$D$8,Interim!$C$8,Interim!$C$8+(1-Interim!$C$8)*(1-(121-$A54-BJ$7)/Interim!$D$8))*IF($A54+BJ$7&lt;121-Interim!$D$8,Interim!$C$9,Interim!$C$9+(1-Interim!$C$9)*(1-(121-$A54-BJ$7)/Interim!$D$8))</f>
        <v>0.39615724203000002</v>
      </c>
      <c r="BK54" s="33">
        <f>'M 2008 VBT ALB'!BK51*IF($A54+BK$7&lt;121-Interim!$D$8,Interim!$C$8,Interim!$C$8+(1-Interim!$C$8)*(1-(121-$A54-BK$7)/Interim!$D$8))*IF($A54+BK$7&lt;121-Interim!$D$8,Interim!$C$9,Interim!$C$9+(1-Interim!$C$9)*(1-(121-$A54-BK$7)/Interim!$D$8))</f>
        <v>0.40752962975573331</v>
      </c>
      <c r="BL54" s="33">
        <f>'M 2008 VBT ALB'!BL51*IF($A54+BL$7&lt;121-Interim!$D$8,Interim!$C$8,Interim!$C$8+(1-Interim!$C$8)*(1-(121-$A54-BL$7)/Interim!$D$8))*IF($A54+BL$7&lt;121-Interim!$D$8,Interim!$C$9,Interim!$C$9+(1-Interim!$C$9)*(1-(121-$A54-BL$7)/Interim!$D$8))</f>
        <v>0.41725133140120002</v>
      </c>
      <c r="BM54" s="33">
        <f>'M 2008 VBT ALB'!BM51*IF($A54+BM$7&lt;121-Interim!$D$8,Interim!$C$8,Interim!$C$8+(1-Interim!$C$8)*(1-(121-$A54-BM$7)/Interim!$D$8))*IF($A54+BM$7&lt;121-Interim!$D$8,Interim!$C$9,Interim!$C$9+(1-Interim!$C$9)*(1-(121-$A54-BM$7)/Interim!$D$8))</f>
        <v>0.42374628166080008</v>
      </c>
      <c r="BN54" s="33">
        <f>'M 2008 VBT ALB'!BN51*IF($A54+BN$7&lt;121-Interim!$D$8,Interim!$C$8,Interim!$C$8+(1-Interim!$C$8)*(1-(121-$A54-BN$7)/Interim!$D$8))*IF($A54+BN$7&lt;121-Interim!$D$8,Interim!$C$9,Interim!$C$9+(1-Interim!$C$9)*(1-(121-$A54-BN$7)/Interim!$D$8))</f>
        <v>0.42913946350320004</v>
      </c>
      <c r="BO54" s="33">
        <f>'M 2008 VBT ALB'!BO51*IF($A54+BO$7&lt;121-Interim!$D$8,Interim!$C$8,Interim!$C$8+(1-Interim!$C$8)*(1-(121-$A54-BO$7)/Interim!$D$8))*IF($A54+BO$7&lt;121-Interim!$D$8,Interim!$C$9,Interim!$C$9+(1-Interim!$C$9)*(1-(121-$A54-BO$7)/Interim!$D$8))</f>
        <v>0.43276320000000007</v>
      </c>
      <c r="BP54" s="33">
        <f>'M 2008 VBT ALB'!BP51*IF($A54+BP$7&lt;121-Interim!$D$8,Interim!$C$8,Interim!$C$8+(1-Interim!$C$8)*(1-(121-$A54-BP$7)/Interim!$D$8))*IF($A54+BP$7&lt;121-Interim!$D$8,Interim!$C$9,Interim!$C$9+(1-Interim!$C$9)*(1-(121-$A54-BP$7)/Interim!$D$8))</f>
        <v>0.43448974200000001</v>
      </c>
      <c r="BQ54" s="33">
        <f>'M 2008 VBT ALB'!BQ51*IF($A54+BQ$7&lt;121-Interim!$D$8,Interim!$C$8,Interim!$C$8+(1-Interim!$C$8)*(1-(121-$A54-BQ$7)/Interim!$D$8))*IF($A54+BQ$7&lt;121-Interim!$D$8,Interim!$C$9,Interim!$C$9+(1-Interim!$C$9)*(1-(121-$A54-BQ$7)/Interim!$D$8))</f>
        <v>0.43621564800000001</v>
      </c>
      <c r="BR54" s="33">
        <f>'M 2008 VBT ALB'!BR51*IF($A54+BR$7&lt;121-Interim!$D$8,Interim!$C$8,Interim!$C$8+(1-Interim!$C$8)*(1-(121-$A54-BR$7)/Interim!$D$8))*IF($A54+BR$7&lt;121-Interim!$D$8,Interim!$C$9,Interim!$C$9+(1-Interim!$C$9)*(1-(121-$A54-BR$7)/Interim!$D$8))</f>
        <v>0.43794091800000007</v>
      </c>
      <c r="BS54" s="33">
        <f>'M 2008 VBT ALB'!BS51*IF($A54+BS$7&lt;121-Interim!$D$8,Interim!$C$8,Interim!$C$8+(1-Interim!$C$8)*(1-(121-$A54-BS$7)/Interim!$D$8))*IF($A54+BS$7&lt;121-Interim!$D$8,Interim!$C$9,Interim!$C$9+(1-Interim!$C$9)*(1-(121-$A54-BS$7)/Interim!$D$8))</f>
        <v>0.43966555200000002</v>
      </c>
      <c r="BT54" s="33">
        <f>'M 2008 VBT ALB'!BT51*IF($A54+BT$7&lt;121-Interim!$D$8,Interim!$C$8,Interim!$C$8+(1-Interim!$C$8)*(1-(121-$A54-BT$7)/Interim!$D$8))*IF($A54+BT$7&lt;121-Interim!$D$8,Interim!$C$9,Interim!$C$9+(1-Interim!$C$9)*(1-(121-$A54-BT$7)/Interim!$D$8))</f>
        <v>0.44138955000000002</v>
      </c>
      <c r="BU54" s="33">
        <f>'M 2008 VBT ALB'!BU51*IF($A54+BU$7&lt;121-Interim!$D$8,Interim!$C$8,Interim!$C$8+(1-Interim!$C$8)*(1-(121-$A54-BU$7)/Interim!$D$8))*IF($A54+BU$7&lt;121-Interim!$D$8,Interim!$C$9,Interim!$C$9+(1-Interim!$C$9)*(1-(121-$A54-BU$7)/Interim!$D$8))</f>
        <v>0.44311291200000003</v>
      </c>
      <c r="BV54" s="33">
        <f>'M 2008 VBT ALB'!BV51*IF($A54+BV$7&lt;121-Interim!$D$8,Interim!$C$8,Interim!$C$8+(1-Interim!$C$8)*(1-(121-$A54-BV$7)/Interim!$D$8))*IF($A54+BV$7&lt;121-Interim!$D$8,Interim!$C$9,Interim!$C$9+(1-Interim!$C$9)*(1-(121-$A54-BV$7)/Interim!$D$8))</f>
        <v>0.44483563799999998</v>
      </c>
      <c r="BW54" s="33">
        <f>'M 2008 VBT ALB'!BW51*IF($A54+BW$7&lt;121-Interim!$D$8,Interim!$C$8,Interim!$C$8+(1-Interim!$C$8)*(1-(121-$A54-BW$7)/Interim!$D$8))*IF($A54+BW$7&lt;121-Interim!$D$8,Interim!$C$9,Interim!$C$9+(1-Interim!$C$9)*(1-(121-$A54-BW$7)/Interim!$D$8))</f>
        <v>0.44655772800000004</v>
      </c>
      <c r="BX54" s="33">
        <f>'M 2008 VBT ALB'!BX51*IF($A54+BX$7&lt;121-Interim!$D$8,Interim!$C$8,Interim!$C$8+(1-Interim!$C$8)*(1-(121-$A54-BX$7)/Interim!$D$8))*IF($A54+BX$7&lt;121-Interim!$D$8,Interim!$C$9,Interim!$C$9+(1-Interim!$C$9)*(1-(121-$A54-BX$7)/Interim!$D$8))</f>
        <v>0.448279182</v>
      </c>
      <c r="BY54" s="33">
        <f>'M 2008 VBT ALB'!BY51*IF($A54+BY$7&lt;121-Interim!$D$8,Interim!$C$8,Interim!$C$8+(1-Interim!$C$8)*(1-(121-$A54-BY$7)/Interim!$D$8))*IF($A54+BY$7&lt;121-Interim!$D$8,Interim!$C$9,Interim!$C$9+(1-Interim!$C$9)*(1-(121-$A54-BY$7)/Interim!$D$8))</f>
        <v>0.45</v>
      </c>
      <c r="BZ54" s="33">
        <f>'M 2008 VBT ALB'!BZ51*IF($A54+BZ$7&lt;121-Interim!$D$8,Interim!$C$8,Interim!$C$8+(1-Interim!$C$8)*(1-(121-$A54-BZ$7)/Interim!$D$8))*IF($A54+BZ$7&lt;121-Interim!$D$8,Interim!$C$9,Interim!$C$9+(1-Interim!$C$9)*(1-(121-$A54-BZ$7)/Interim!$D$8))</f>
        <v>0</v>
      </c>
      <c r="CA54" s="33">
        <f>'M 2008 VBT ALB'!CA51*IF($A54+CA$7&lt;121-Interim!$D$8,Interim!$C$8,Interim!$C$8+(1-Interim!$C$8)*(1-(121-$A54-CA$7)/Interim!$D$8))*IF($A54+CA$7&lt;121-Interim!$D$8,Interim!$C$9,Interim!$C$9+(1-Interim!$C$9)*(1-(121-$A54-CA$7)/Interim!$D$8))</f>
        <v>0</v>
      </c>
      <c r="CB54" s="33">
        <f>'M 2008 VBT ALB'!CB51*IF($A54+CB$7&lt;121-Interim!$D$8,Interim!$C$8,Interim!$C$8+(1-Interim!$C$8)*(1-(121-$A54-CB$7)/Interim!$D$8))*IF($A54+CB$7&lt;121-Interim!$D$8,Interim!$C$9,Interim!$C$9+(1-Interim!$C$9)*(1-(121-$A54-CB$7)/Interim!$D$8))</f>
        <v>0</v>
      </c>
      <c r="CC54" s="33">
        <f>'M 2008 VBT ALB'!CC51*IF($A54+CC$7&lt;121-Interim!$D$8,Interim!$C$8,Interim!$C$8+(1-Interim!$C$8)*(1-(121-$A54-CC$7)/Interim!$D$8))*IF($A54+CC$7&lt;121-Interim!$D$8,Interim!$C$9,Interim!$C$9+(1-Interim!$C$9)*(1-(121-$A54-CC$7)/Interim!$D$8))</f>
        <v>0</v>
      </c>
      <c r="CD54" s="33">
        <f>'M 2008 VBT ALB'!CD51*IF($A54+CD$7&lt;121-Interim!$D$8,Interim!$C$8,Interim!$C$8+(1-Interim!$C$8)*(1-(121-$A54-CD$7)/Interim!$D$8))*IF($A54+CD$7&lt;121-Interim!$D$8,Interim!$C$9,Interim!$C$9+(1-Interim!$C$9)*(1-(121-$A54-CD$7)/Interim!$D$8))</f>
        <v>0</v>
      </c>
      <c r="CE54" s="33">
        <f>'M 2008 VBT ALB'!CE51*IF($A54+CE$7&lt;121-Interim!$D$8,Interim!$C$8,Interim!$C$8+(1-Interim!$C$8)*(1-(121-$A54-CE$7)/Interim!$D$8))*IF($A54+CE$7&lt;121-Interim!$D$8,Interim!$C$9,Interim!$C$9+(1-Interim!$C$9)*(1-(121-$A54-CE$7)/Interim!$D$8))</f>
        <v>0</v>
      </c>
      <c r="CF54" s="33">
        <f>'M 2008 VBT ALB'!CF51*IF($A54+CF$7&lt;121-Interim!$D$8,Interim!$C$8,Interim!$C$8+(1-Interim!$C$8)*(1-(121-$A54-CF$7)/Interim!$D$8))*IF($A54+CF$7&lt;121-Interim!$D$8,Interim!$C$9,Interim!$C$9+(1-Interim!$C$9)*(1-(121-$A54-CF$7)/Interim!$D$8))</f>
        <v>0</v>
      </c>
      <c r="CG54" s="33">
        <f>'M 2008 VBT ALB'!CG51*IF($A54+CG$7&lt;121-Interim!$D$8,Interim!$C$8,Interim!$C$8+(1-Interim!$C$8)*(1-(121-$A54-CG$7)/Interim!$D$8))*IF($A54+CG$7&lt;121-Interim!$D$8,Interim!$C$9,Interim!$C$9+(1-Interim!$C$9)*(1-(121-$A54-CG$7)/Interim!$D$8))</f>
        <v>0</v>
      </c>
      <c r="CH54" s="33">
        <f>'M 2008 VBT ALB'!CH51*IF($A54+CH$7&lt;121-Interim!$D$8,Interim!$C$8,Interim!$C$8+(1-Interim!$C$8)*(1-(121-$A54-CH$7)/Interim!$D$8))*IF($A54+CH$7&lt;121-Interim!$D$8,Interim!$C$9,Interim!$C$9+(1-Interim!$C$9)*(1-(121-$A54-CH$7)/Interim!$D$8))</f>
        <v>0</v>
      </c>
      <c r="CI54" s="33">
        <f>'M 2008 VBT ALB'!CI51*IF($A54+CI$7&lt;121-Interim!$D$8,Interim!$C$8,Interim!$C$8+(1-Interim!$C$8)*(1-(121-$A54-CI$7)/Interim!$D$8))*IF($A54+CI$7&lt;121-Interim!$D$8,Interim!$C$9,Interim!$C$9+(1-Interim!$C$9)*(1-(121-$A54-CI$7)/Interim!$D$8))</f>
        <v>0</v>
      </c>
      <c r="CJ54" s="33">
        <f>'M 2008 VBT ALB'!CJ51*IF($A54+CJ$7&lt;121-Interim!$D$8,Interim!$C$8,Interim!$C$8+(1-Interim!$C$8)*(1-(121-$A54-CJ$7)/Interim!$D$8))*IF($A54+CJ$7&lt;121-Interim!$D$8,Interim!$C$9,Interim!$C$9+(1-Interim!$C$9)*(1-(121-$A54-CJ$7)/Interim!$D$8))</f>
        <v>0</v>
      </c>
      <c r="CK54" s="33">
        <f>'M 2008 VBT ALB'!CK51*IF($A54+CK$7&lt;121-Interim!$D$8,Interim!$C$8,Interim!$C$8+(1-Interim!$C$8)*(1-(121-$A54-CK$7)/Interim!$D$8))*IF($A54+CK$7&lt;121-Interim!$D$8,Interim!$C$9,Interim!$C$9+(1-Interim!$C$9)*(1-(121-$A54-CK$7)/Interim!$D$8))</f>
        <v>0</v>
      </c>
      <c r="CL54" s="33">
        <f>'M 2008 VBT ALB'!CL51*IF($A54+CL$7&lt;121-Interim!$D$8,Interim!$C$8,Interim!$C$8+(1-Interim!$C$8)*(1-(121-$A54-CL$7)/Interim!$D$8))*IF($A54+CL$7&lt;121-Interim!$D$8,Interim!$C$9,Interim!$C$9+(1-Interim!$C$9)*(1-(121-$A54-CL$7)/Interim!$D$8))</f>
        <v>0</v>
      </c>
      <c r="CM54" s="33">
        <f>'M 2008 VBT ALB'!CM51*IF($A54+CM$7&lt;121-Interim!$D$8,Interim!$C$8,Interim!$C$8+(1-Interim!$C$8)*(1-(121-$A54-CM$7)/Interim!$D$8))*IF($A54+CM$7&lt;121-Interim!$D$8,Interim!$C$9,Interim!$C$9+(1-Interim!$C$9)*(1-(121-$A54-CM$7)/Interim!$D$8))</f>
        <v>0</v>
      </c>
      <c r="CN54" s="33">
        <f>'M 2008 VBT ALB'!CN51*IF($A54+CN$7&lt;121-Interim!$D$8,Interim!$C$8,Interim!$C$8+(1-Interim!$C$8)*(1-(121-$A54-CN$7)/Interim!$D$8))*IF($A54+CN$7&lt;121-Interim!$D$8,Interim!$C$9,Interim!$C$9+(1-Interim!$C$9)*(1-(121-$A54-CN$7)/Interim!$D$8))</f>
        <v>0</v>
      </c>
      <c r="CO54" s="33">
        <f>'M 2008 VBT ALB'!CO51*IF($A54+CO$7&lt;121-Interim!$D$8,Interim!$C$8,Interim!$C$8+(1-Interim!$C$8)*(1-(121-$A54-CO$7)/Interim!$D$8))*IF($A54+CO$7&lt;121-Interim!$D$8,Interim!$C$9,Interim!$C$9+(1-Interim!$C$9)*(1-(121-$A54-CO$7)/Interim!$D$8))</f>
        <v>0</v>
      </c>
      <c r="CP54" s="33">
        <f>'M 2008 VBT ALB'!CP51*IF($A54+CP$7&lt;121-Interim!$D$8,Interim!$C$8,Interim!$C$8+(1-Interim!$C$8)*(1-(121-$A54-CP$7)/Interim!$D$8))*IF($A54+CP$7&lt;121-Interim!$D$8,Interim!$C$9,Interim!$C$9+(1-Interim!$C$9)*(1-(121-$A54-CP$7)/Interim!$D$8))</f>
        <v>0</v>
      </c>
      <c r="CQ54" s="33">
        <f>'M 2008 VBT ALB'!CQ51*IF($A54+CQ$7&lt;121-Interim!$D$8,Interim!$C$8,Interim!$C$8+(1-Interim!$C$8)*(1-(121-$A54-CQ$7)/Interim!$D$8))*IF($A54+CQ$7&lt;121-Interim!$D$8,Interim!$C$9,Interim!$C$9+(1-Interim!$C$9)*(1-(121-$A54-CQ$7)/Interim!$D$8))</f>
        <v>0</v>
      </c>
      <c r="CR54" s="33">
        <f>'M 2008 VBT ALB'!CR51*IF($A54+CR$7&lt;121-Interim!$D$8,Interim!$C$8,Interim!$C$8+(1-Interim!$C$8)*(1-(121-$A54-CR$7)/Interim!$D$8))*IF($A54+CR$7&lt;121-Interim!$D$8,Interim!$C$9,Interim!$C$9+(1-Interim!$C$9)*(1-(121-$A54-CR$7)/Interim!$D$8))</f>
        <v>0</v>
      </c>
      <c r="CS54" s="33">
        <f>'M 2008 VBT ALB'!CS51*IF($A54+CS$7&lt;121-Interim!$D$8,Interim!$C$8,Interim!$C$8+(1-Interim!$C$8)*(1-(121-$A54-CS$7)/Interim!$D$8))*IF($A54+CS$7&lt;121-Interim!$D$8,Interim!$C$9,Interim!$C$9+(1-Interim!$C$9)*(1-(121-$A54-CS$7)/Interim!$D$8))</f>
        <v>0</v>
      </c>
      <c r="CT54" s="33">
        <f>'M 2008 VBT ALB'!CT51*IF($A54+CT$7&lt;121-Interim!$D$8,Interim!$C$8,Interim!$C$8+(1-Interim!$C$8)*(1-(121-$A54-CT$7)/Interim!$D$8))*IF($A54+CT$7&lt;121-Interim!$D$8,Interim!$C$9,Interim!$C$9+(1-Interim!$C$9)*(1-(121-$A54-CT$7)/Interim!$D$8))</f>
        <v>0</v>
      </c>
      <c r="CU54" s="33">
        <f>'M 2008 VBT ALB'!CU51*IF($A54+CU$7&lt;121-Interim!$D$8,Interim!$C$8,Interim!$C$8+(1-Interim!$C$8)*(1-(121-$A54-CU$7)/Interim!$D$8))*IF($A54+CU$7&lt;121-Interim!$D$8,Interim!$C$9,Interim!$C$9+(1-Interim!$C$9)*(1-(121-$A54-CU$7)/Interim!$D$8))</f>
        <v>0</v>
      </c>
      <c r="CV54" s="33">
        <f>'M 2008 VBT ALB'!CV51*IF($A54+CV$7&lt;121-Interim!$D$8,Interim!$C$8,Interim!$C$8+(1-Interim!$C$8)*(1-(121-$A54-CV$7)/Interim!$D$8))*IF($A54+CV$7&lt;121-Interim!$D$8,Interim!$C$9,Interim!$C$9+(1-Interim!$C$9)*(1-(121-$A54-CV$7)/Interim!$D$8))</f>
        <v>0</v>
      </c>
      <c r="CW54" s="33">
        <f>'M 2008 VBT ALB'!CW51*IF($A54+CW$7&lt;121-Interim!$D$8,Interim!$C$8,Interim!$C$8+(1-Interim!$C$8)*(1-(121-$A54-CW$7)/Interim!$D$8))*IF($A54+CW$7&lt;121-Interim!$D$8,Interim!$C$9,Interim!$C$9+(1-Interim!$C$9)*(1-(121-$A54-CW$7)/Interim!$D$8))</f>
        <v>0</v>
      </c>
      <c r="CX54" s="33">
        <f>'M 2008 VBT ALB'!CX51*IF($A54+CX$7&lt;121-Interim!$D$8,Interim!$C$8,Interim!$C$8+(1-Interim!$C$8)*(1-(121-$A54-CX$7)/Interim!$D$8))*IF($A54+CX$7&lt;121-Interim!$D$8,Interim!$C$9,Interim!$C$9+(1-Interim!$C$9)*(1-(121-$A54-CX$7)/Interim!$D$8))</f>
        <v>0</v>
      </c>
      <c r="CY54" s="33">
        <f>'M 2008 VBT ALB'!CY51*IF($A54+CY$7&lt;121-Interim!$D$8,Interim!$C$8,Interim!$C$8+(1-Interim!$C$8)*(1-(121-$A54-CY$7)/Interim!$D$8))*IF($A54+CY$7&lt;121-Interim!$D$8,Interim!$C$9,Interim!$C$9+(1-Interim!$C$9)*(1-(121-$A54-CY$7)/Interim!$D$8))</f>
        <v>0</v>
      </c>
      <c r="CZ54" s="33">
        <f>'M 2008 VBT ALB'!CZ51*IF($A54+CZ$7&lt;121-Interim!$D$8,Interim!$C$8,Interim!$C$8+(1-Interim!$C$8)*(1-(121-$A54-CZ$7)/Interim!$D$8))*IF($A54+CZ$7&lt;121-Interim!$D$8,Interim!$C$9,Interim!$C$9+(1-Interim!$C$9)*(1-(121-$A54-CZ$7)/Interim!$D$8))</f>
        <v>0</v>
      </c>
      <c r="DA54" s="33">
        <f>'M 2008 VBT ALB'!DA51*IF($A54+DA$7&lt;121-Interim!$D$8,Interim!$C$8,Interim!$C$8+(1-Interim!$C$8)*(1-(121-$A54-DA$7)/Interim!$D$8))*IF($A54+DA$7&lt;121-Interim!$D$8,Interim!$C$9,Interim!$C$9+(1-Interim!$C$9)*(1-(121-$A54-DA$7)/Interim!$D$8))</f>
        <v>0</v>
      </c>
      <c r="DB54" s="33">
        <f>'M 2008 VBT ALB'!DB51*IF($A54+DB$7&lt;121-Interim!$D$8,Interim!$C$8,Interim!$C$8+(1-Interim!$C$8)*(1-(121-$A54-DB$7)/Interim!$D$8))*IF($A54+DB$7&lt;121-Interim!$D$8,Interim!$C$9,Interim!$C$9+(1-Interim!$C$9)*(1-(121-$A54-DB$7)/Interim!$D$8))</f>
        <v>0</v>
      </c>
      <c r="DC54" s="33">
        <f>'M 2008 VBT ALB'!DC51*IF($A54+DC$7&lt;121-Interim!$D$8,Interim!$C$8,Interim!$C$8+(1-Interim!$C$8)*(1-(121-$A54-DC$7)/Interim!$D$8))*IF($A54+DC$7&lt;121-Interim!$D$8,Interim!$C$9,Interim!$C$9+(1-Interim!$C$9)*(1-(121-$A54-DC$7)/Interim!$D$8))</f>
        <v>0</v>
      </c>
      <c r="DD54" s="33">
        <f>'M 2008 VBT ALB'!DD51*IF($A54+DD$7&lt;121-Interim!$D$8,Interim!$C$8,Interim!$C$8+(1-Interim!$C$8)*(1-(121-$A54-DD$7)/Interim!$D$8))*IF($A54+DD$7&lt;121-Interim!$D$8,Interim!$C$9,Interim!$C$9+(1-Interim!$C$9)*(1-(121-$A54-DD$7)/Interim!$D$8))</f>
        <v>0</v>
      </c>
      <c r="DE54" s="33">
        <f>'M 2008 VBT ALB'!DE51*IF($A54+DE$7&lt;121-Interim!$D$8,Interim!$C$8,Interim!$C$8+(1-Interim!$C$8)*(1-(121-$A54-DE$7)/Interim!$D$8))*IF($A54+DE$7&lt;121-Interim!$D$8,Interim!$C$9,Interim!$C$9+(1-Interim!$C$9)*(1-(121-$A54-DE$7)/Interim!$D$8))</f>
        <v>0</v>
      </c>
      <c r="DF54" s="33">
        <f>'M 2008 VBT ALB'!DF51*IF($A54+DF$7&lt;121-Interim!$D$8,Interim!$C$8,Interim!$C$8+(1-Interim!$C$8)*(1-(121-$A54-DF$7)/Interim!$D$8))*IF($A54+DF$7&lt;121-Interim!$D$8,Interim!$C$9,Interim!$C$9+(1-Interim!$C$9)*(1-(121-$A54-DF$7)/Interim!$D$8))</f>
        <v>0</v>
      </c>
      <c r="DG54" s="33">
        <f>'M 2008 VBT ALB'!DG51*IF($A54+DG$7&lt;121-Interim!$D$8,Interim!$C$8,Interim!$C$8+(1-Interim!$C$8)*(1-(121-$A54-DG$7)/Interim!$D$8))*IF($A54+DG$7&lt;121-Interim!$D$8,Interim!$C$9,Interim!$C$9+(1-Interim!$C$9)*(1-(121-$A54-DG$7)/Interim!$D$8))</f>
        <v>0</v>
      </c>
      <c r="DH54" s="33">
        <f>'M 2008 VBT ALB'!DH51*IF($A54+DH$7&lt;121-Interim!$D$8,Interim!$C$8,Interim!$C$8+(1-Interim!$C$8)*(1-(121-$A54-DH$7)/Interim!$D$8))*IF($A54+DH$7&lt;121-Interim!$D$8,Interim!$C$9,Interim!$C$9+(1-Interim!$C$9)*(1-(121-$A54-DH$7)/Interim!$D$8))</f>
        <v>0</v>
      </c>
      <c r="DI54" s="33">
        <f>'M 2008 VBT ALB'!DI51*IF($A54+DI$7&lt;121-Interim!$D$8,Interim!$C$8,Interim!$C$8+(1-Interim!$C$8)*(1-(121-$A54-DI$7)/Interim!$D$8))*IF($A54+DI$7&lt;121-Interim!$D$8,Interim!$C$9,Interim!$C$9+(1-Interim!$C$9)*(1-(121-$A54-DI$7)/Interim!$D$8))</f>
        <v>0</v>
      </c>
      <c r="DJ54" s="33">
        <f>'M 2008 VBT ALB'!DJ51*IF($A54+DJ$7&lt;121-Interim!$D$8,Interim!$C$8,Interim!$C$8+(1-Interim!$C$8)*(1-(121-$A54-DJ$7)/Interim!$D$8))*IF($A54+DJ$7&lt;121-Interim!$D$8,Interim!$C$9,Interim!$C$9+(1-Interim!$C$9)*(1-(121-$A54-DJ$7)/Interim!$D$8))</f>
        <v>0</v>
      </c>
      <c r="DK54" s="33">
        <f>'M 2008 VBT ALB'!DK51*IF($A54+DK$7&lt;121-Interim!$D$8,Interim!$C$8,Interim!$C$8+(1-Interim!$C$8)*(1-(121-$A54-DK$7)/Interim!$D$8))*IF($A54+DK$7&lt;121-Interim!$D$8,Interim!$C$9,Interim!$C$9+(1-Interim!$C$9)*(1-(121-$A54-DK$7)/Interim!$D$8))</f>
        <v>0</v>
      </c>
      <c r="DL54" s="33">
        <f>'M 2008 VBT ALB'!DL51*IF($A54+DL$7&lt;121-Interim!$D$8,Interim!$C$8,Interim!$C$8+(1-Interim!$C$8)*(1-(121-$A54-DL$7)/Interim!$D$8))*IF($A54+DL$7&lt;121-Interim!$D$8,Interim!$C$9,Interim!$C$9+(1-Interim!$C$9)*(1-(121-$A54-DL$7)/Interim!$D$8))</f>
        <v>0</v>
      </c>
      <c r="DM54" s="33">
        <f>'M 2008 VBT ALB'!DM51*IF($A54+DM$7&lt;121-Interim!$D$8,Interim!$C$8,Interim!$C$8+(1-Interim!$C$8)*(1-(121-$A54-DM$7)/Interim!$D$8))*IF($A54+DM$7&lt;121-Interim!$D$8,Interim!$C$9,Interim!$C$9+(1-Interim!$C$9)*(1-(121-$A54-DM$7)/Interim!$D$8))</f>
        <v>0</v>
      </c>
      <c r="DN54" s="33">
        <f>'M 2008 VBT ALB'!DN51*IF($A54+DN$7&lt;121-Interim!$D$8,Interim!$C$8,Interim!$C$8+(1-Interim!$C$8)*(1-(121-$A54-DN$7)/Interim!$D$8))*IF($A54+DN$7&lt;121-Interim!$D$8,Interim!$C$9,Interim!$C$9+(1-Interim!$C$9)*(1-(121-$A54-DN$7)/Interim!$D$8))</f>
        <v>0</v>
      </c>
      <c r="DO54" s="33">
        <f>'M 2008 VBT ALB'!DO51*IF($A54+DO$7&lt;121-Interim!$D$8,Interim!$C$8,Interim!$C$8+(1-Interim!$C$8)*(1-(121-$A54-DO$7)/Interim!$D$8))*IF($A54+DO$7&lt;121-Interim!$D$8,Interim!$C$9,Interim!$C$9+(1-Interim!$C$9)*(1-(121-$A54-DO$7)/Interim!$D$8))</f>
        <v>0</v>
      </c>
      <c r="DP54" s="33">
        <f>'M 2008 VBT ALB'!DP51*IF($A54+DP$7&lt;121-Interim!$D$8,Interim!$C$8,Interim!$C$8+(1-Interim!$C$8)*(1-(121-$A54-DP$7)/Interim!$D$8))*IF($A54+DP$7&lt;121-Interim!$D$8,Interim!$C$9,Interim!$C$9+(1-Interim!$C$9)*(1-(121-$A54-DP$7)/Interim!$D$8))</f>
        <v>0</v>
      </c>
      <c r="DQ54" s="33">
        <f>'M 2008 VBT ALB'!DQ51*IF($A54+DQ$7&lt;121-Interim!$D$8,Interim!$C$8,Interim!$C$8+(1-Interim!$C$8)*(1-(121-$A54-DQ$7)/Interim!$D$8))*IF($A54+DQ$7&lt;121-Interim!$D$8,Interim!$C$9,Interim!$C$9+(1-Interim!$C$9)*(1-(121-$A54-DQ$7)/Interim!$D$8))</f>
        <v>0</v>
      </c>
      <c r="DR54" s="33">
        <f>'M 2008 VBT ALB'!DR51*IF($A54+DR$7&lt;121-Interim!$D$8,Interim!$C$8,Interim!$C$8+(1-Interim!$C$8)*(1-(121-$A54-DR$7)/Interim!$D$8))*IF($A54+DR$7&lt;121-Interim!$D$8,Interim!$C$9,Interim!$C$9+(1-Interim!$C$9)*(1-(121-$A54-DR$7)/Interim!$D$8))</f>
        <v>0</v>
      </c>
    </row>
    <row r="55" spans="1:122" s="5" customFormat="1" x14ac:dyDescent="0.2">
      <c r="A55" s="29">
        <v>46</v>
      </c>
      <c r="B55" s="33">
        <f>'M 2008 VBT ALB'!B52*IF($A55+B$7&lt;121-Interim!$D$8,Interim!$C$8,Interim!$C$8+(1-Interim!$C$8)*(1-(121-$A55-B$7)/Interim!$D$8))*IF($A55+B$7&lt;121-Interim!$D$8,Interim!$C$9,Interim!$C$9+(1-Interim!$C$9)*(1-(121-$A55-B$7)/Interim!$D$8))</f>
        <v>4.6182059000000002E-4</v>
      </c>
      <c r="C55" s="33">
        <f>'M 2008 VBT ALB'!C52*IF($A55+C$7&lt;121-Interim!$D$8,Interim!$C$8,Interim!$C$8+(1-Interim!$C$8)*(1-(121-$A55-C$7)/Interim!$D$8))*IF($A55+C$7&lt;121-Interim!$D$8,Interim!$C$9,Interim!$C$9+(1-Interim!$C$9)*(1-(121-$A55-C$7)/Interim!$D$8))</f>
        <v>7.6341771000000016E-4</v>
      </c>
      <c r="D55" s="33">
        <f>'M 2008 VBT ALB'!D52*IF($A55+D$7&lt;121-Interim!$D$8,Interim!$C$8,Interim!$C$8+(1-Interim!$C$8)*(1-(121-$A55-D$7)/Interim!$D$8))*IF($A55+D$7&lt;121-Interim!$D$8,Interim!$C$9,Interim!$C$9+(1-Interim!$C$9)*(1-(121-$A55-D$7)/Interim!$D$8))</f>
        <v>1.0178902800000002E-3</v>
      </c>
      <c r="E55" s="33">
        <f>'M 2008 VBT ALB'!E52*IF($A55+E$7&lt;121-Interim!$D$8,Interim!$C$8,Interim!$C$8+(1-Interim!$C$8)*(1-(121-$A55-E$7)/Interim!$D$8))*IF($A55+E$7&lt;121-Interim!$D$8,Interim!$C$9,Interim!$C$9+(1-Interim!$C$9)*(1-(121-$A55-E$7)/Interim!$D$8))</f>
        <v>1.2535130300000003E-3</v>
      </c>
      <c r="F55" s="33">
        <f>'M 2008 VBT ALB'!F52*IF($A55+F$7&lt;121-Interim!$D$8,Interim!$C$8,Interim!$C$8+(1-Interim!$C$8)*(1-(121-$A55-F$7)/Interim!$D$8))*IF($A55+F$7&lt;121-Interim!$D$8,Interim!$C$9,Interim!$C$9+(1-Interim!$C$9)*(1-(121-$A55-F$7)/Interim!$D$8))</f>
        <v>1.4608610499999999E-3</v>
      </c>
      <c r="G55" s="33">
        <f>'M 2008 VBT ALB'!G52*IF($A55+G$7&lt;121-Interim!$D$8,Interim!$C$8,Interim!$C$8+(1-Interim!$C$8)*(1-(121-$A55-G$7)/Interim!$D$8))*IF($A55+G$7&lt;121-Interim!$D$8,Interim!$C$9,Interim!$C$9+(1-Interim!$C$9)*(1-(121-$A55-G$7)/Interim!$D$8))</f>
        <v>1.6682090700000003E-3</v>
      </c>
      <c r="H55" s="33">
        <f>'M 2008 VBT ALB'!H52*IF($A55+H$7&lt;121-Interim!$D$8,Interim!$C$8,Interim!$C$8+(1-Interim!$C$8)*(1-(121-$A55-H$7)/Interim!$D$8))*IF($A55+H$7&lt;121-Interim!$D$8,Interim!$C$9,Interim!$C$9+(1-Interim!$C$9)*(1-(121-$A55-H$7)/Interim!$D$8))</f>
        <v>1.9038318200000003E-3</v>
      </c>
      <c r="I55" s="33">
        <f>'M 2008 VBT ALB'!I52*IF($A55+I$7&lt;121-Interim!$D$8,Interim!$C$8,Interim!$C$8+(1-Interim!$C$8)*(1-(121-$A55-I$7)/Interim!$D$8))*IF($A55+I$7&lt;121-Interim!$D$8,Interim!$C$9,Interim!$C$9+(1-Interim!$C$9)*(1-(121-$A55-I$7)/Interim!$D$8))</f>
        <v>2.1865791200000001E-3</v>
      </c>
      <c r="J55" s="33">
        <f>'M 2008 VBT ALB'!J52*IF($A55+J$7&lt;121-Interim!$D$8,Interim!$C$8,Interim!$C$8+(1-Interim!$C$8)*(1-(121-$A55-J$7)/Interim!$D$8))*IF($A55+J$7&lt;121-Interim!$D$8,Interim!$C$9,Interim!$C$9+(1-Interim!$C$9)*(1-(121-$A55-J$7)/Interim!$D$8))</f>
        <v>2.5070260600000005E-3</v>
      </c>
      <c r="K55" s="33">
        <f>'M 2008 VBT ALB'!K52*IF($A55+K$7&lt;121-Interim!$D$8,Interim!$C$8,Interim!$C$8+(1-Interim!$C$8)*(1-(121-$A55-K$7)/Interim!$D$8))*IF($A55+K$7&lt;121-Interim!$D$8,Interim!$C$9,Interim!$C$9+(1-Interim!$C$9)*(1-(121-$A55-K$7)/Interim!$D$8))</f>
        <v>2.87459755E-3</v>
      </c>
      <c r="L55" s="33">
        <f>'M 2008 VBT ALB'!L52*IF($A55+L$7&lt;121-Interim!$D$8,Interim!$C$8,Interim!$C$8+(1-Interim!$C$8)*(1-(121-$A55-L$7)/Interim!$D$8))*IF($A55+L$7&lt;121-Interim!$D$8,Interim!$C$9,Interim!$C$9+(1-Interim!$C$9)*(1-(121-$A55-L$7)/Interim!$D$8))</f>
        <v>3.2798686800000003E-3</v>
      </c>
      <c r="M55" s="33">
        <f>'M 2008 VBT ALB'!M52*IF($A55+M$7&lt;121-Interim!$D$8,Interim!$C$8,Interim!$C$8+(1-Interim!$C$8)*(1-(121-$A55-M$7)/Interim!$D$8))*IF($A55+M$7&lt;121-Interim!$D$8,Interim!$C$9,Interim!$C$9+(1-Interim!$C$9)*(1-(121-$A55-M$7)/Interim!$D$8))</f>
        <v>3.7228394500000007E-3</v>
      </c>
      <c r="N55" s="33">
        <f>'M 2008 VBT ALB'!N52*IF($A55+N$7&lt;121-Interim!$D$8,Interim!$C$8,Interim!$C$8+(1-Interim!$C$8)*(1-(121-$A55-N$7)/Interim!$D$8))*IF($A55+N$7&lt;121-Interim!$D$8,Interim!$C$9,Interim!$C$9+(1-Interim!$C$9)*(1-(121-$A55-N$7)/Interim!$D$8))</f>
        <v>4.1940849500000004E-3</v>
      </c>
      <c r="O55" s="33">
        <f>'M 2008 VBT ALB'!O52*IF($A55+O$7&lt;121-Interim!$D$8,Interim!$C$8,Interim!$C$8+(1-Interim!$C$8)*(1-(121-$A55-O$7)/Interim!$D$8))*IF($A55+O$7&lt;121-Interim!$D$8,Interim!$C$9,Interim!$C$9+(1-Interim!$C$9)*(1-(121-$A55-O$7)/Interim!$D$8))</f>
        <v>4.6747553600000004E-3</v>
      </c>
      <c r="P55" s="33">
        <f>'M 2008 VBT ALB'!P52*IF($A55+P$7&lt;121-Interim!$D$8,Interim!$C$8,Interim!$C$8+(1-Interim!$C$8)*(1-(121-$A55-P$7)/Interim!$D$8))*IF($A55+P$7&lt;121-Interim!$D$8,Interim!$C$9,Interim!$C$9+(1-Interim!$C$9)*(1-(121-$A55-P$7)/Interim!$D$8))</f>
        <v>5.1931254100000008E-3</v>
      </c>
      <c r="Q55" s="33">
        <f>'M 2008 VBT ALB'!Q52*IF($A55+Q$7&lt;121-Interim!$D$8,Interim!$C$8,Interim!$C$8+(1-Interim!$C$8)*(1-(121-$A55-Q$7)/Interim!$D$8))*IF($A55+Q$7&lt;121-Interim!$D$8,Interim!$C$9,Interim!$C$9+(1-Interim!$C$9)*(1-(121-$A55-Q$7)/Interim!$D$8))</f>
        <v>5.7397701900000009E-3</v>
      </c>
      <c r="R55" s="33">
        <f>'M 2008 VBT ALB'!R52*IF($A55+R$7&lt;121-Interim!$D$8,Interim!$C$8,Interim!$C$8+(1-Interim!$C$8)*(1-(121-$A55-R$7)/Interim!$D$8))*IF($A55+R$7&lt;121-Interim!$D$8,Interim!$C$9,Interim!$C$9+(1-Interim!$C$9)*(1-(121-$A55-R$7)/Interim!$D$8))</f>
        <v>6.3335395200000005E-3</v>
      </c>
      <c r="S55" s="33">
        <f>'M 2008 VBT ALB'!S52*IF($A55+S$7&lt;121-Interim!$D$8,Interim!$C$8,Interim!$C$8+(1-Interim!$C$8)*(1-(121-$A55-S$7)/Interim!$D$8))*IF($A55+S$7&lt;121-Interim!$D$8,Interim!$C$9,Interim!$C$9+(1-Interim!$C$9)*(1-(121-$A55-S$7)/Interim!$D$8))</f>
        <v>6.9932832200000003E-3</v>
      </c>
      <c r="T55" s="33">
        <f>'M 2008 VBT ALB'!T52*IF($A55+T$7&lt;121-Interim!$D$8,Interim!$C$8,Interim!$C$8+(1-Interim!$C$8)*(1-(121-$A55-T$7)/Interim!$D$8))*IF($A55+T$7&lt;121-Interim!$D$8,Interim!$C$9,Interim!$C$9+(1-Interim!$C$9)*(1-(121-$A55-T$7)/Interim!$D$8))</f>
        <v>7.7849756600000004E-3</v>
      </c>
      <c r="U55" s="33">
        <f>'M 2008 VBT ALB'!U52*IF($A55+U$7&lt;121-Interim!$D$8,Interim!$C$8,Interim!$C$8+(1-Interim!$C$8)*(1-(121-$A55-U$7)/Interim!$D$8))*IF($A55+U$7&lt;121-Interim!$D$8,Interim!$C$9,Interim!$C$9+(1-Interim!$C$9)*(1-(121-$A55-U$7)/Interim!$D$8))</f>
        <v>8.7274666599999988E-3</v>
      </c>
      <c r="V55" s="33">
        <f>'M 2008 VBT ALB'!V52*IF($A55+V$7&lt;121-Interim!$D$8,Interim!$C$8,Interim!$C$8+(1-Interim!$C$8)*(1-(121-$A55-V$7)/Interim!$D$8))*IF($A55+V$7&lt;121-Interim!$D$8,Interim!$C$9,Interim!$C$9+(1-Interim!$C$9)*(1-(121-$A55-V$7)/Interim!$D$8))</f>
        <v>9.8773056800000019E-3</v>
      </c>
      <c r="W55" s="33">
        <f>'M 2008 VBT ALB'!W52*IF($A55+W$7&lt;121-Interim!$D$8,Interim!$C$8,Interim!$C$8+(1-Interim!$C$8)*(1-(121-$A55-W$7)/Interim!$D$8))*IF($A55+W$7&lt;121-Interim!$D$8,Interim!$C$9,Interim!$C$9+(1-Interim!$C$9)*(1-(121-$A55-W$7)/Interim!$D$8))</f>
        <v>1.1291042180000002E-2</v>
      </c>
      <c r="X55" s="33">
        <f>'M 2008 VBT ALB'!X52*IF($A55+X$7&lt;121-Interim!$D$8,Interim!$C$8,Interim!$C$8+(1-Interim!$C$8)*(1-(121-$A55-X$7)/Interim!$D$8))*IF($A55+X$7&lt;121-Interim!$D$8,Interim!$C$9,Interim!$C$9+(1-Interim!$C$9)*(1-(121-$A55-X$7)/Interim!$D$8))</f>
        <v>1.3006375800000003E-2</v>
      </c>
      <c r="Y55" s="33">
        <f>'M 2008 VBT ALB'!Y52*IF($A55+Y$7&lt;121-Interim!$D$8,Interim!$C$8,Interim!$C$8+(1-Interim!$C$8)*(1-(121-$A55-Y$7)/Interim!$D$8))*IF($A55+Y$7&lt;121-Interim!$D$8,Interim!$C$9,Interim!$C$9+(1-Interim!$C$9)*(1-(121-$A55-Y$7)/Interim!$D$8))</f>
        <v>1.5061006180000003E-2</v>
      </c>
      <c r="Z55" s="33">
        <f>'M 2008 VBT ALB'!Z52*IF($A55+Z$7&lt;121-Interim!$D$8,Interim!$C$8,Interim!$C$8+(1-Interim!$C$8)*(1-(121-$A55-Z$7)/Interim!$D$8))*IF($A55+Z$7&lt;121-Interim!$D$8,Interim!$C$9,Interim!$C$9+(1-Interim!$C$9)*(1-(121-$A55-Z$7)/Interim!$D$8))</f>
        <v>1.751148278E-2</v>
      </c>
      <c r="AA55" s="33">
        <f>'M 2008 VBT ALB'!AA52*IF($A55+AA$7&lt;121-Interim!$D$8,Interim!$C$8,Interim!$C$8+(1-Interim!$C$8)*(1-(121-$A55-AA$7)/Interim!$D$8))*IF($A55+AA$7&lt;121-Interim!$D$8,Interim!$C$9,Interim!$C$9+(1-Interim!$C$9)*(1-(121-$A55-AA$7)/Interim!$D$8))</f>
        <v>2.0367230510000004E-2</v>
      </c>
      <c r="AB55" s="33">
        <f>'M 2008 VBT ALB'!AB52*IF($A55+AB$7&lt;121-Interim!$D$8,Interim!$C$8,Interim!$C$8+(1-Interim!$C$8)*(1-(121-$A55-AB$7)/Interim!$D$8))*IF($A55+AB$7&lt;121-Interim!$D$8,Interim!$C$9,Interim!$C$9+(1-Interim!$C$9)*(1-(121-$A55-AB$7)/Interim!$D$8))</f>
        <v>2.265748364E-2</v>
      </c>
      <c r="AC55" s="33">
        <f>'M 2008 VBT ALB'!AC52*IF($A55+AC$7&lt;121-Interim!$D$8,Interim!$C$8,Interim!$C$8+(1-Interim!$C$8)*(1-(121-$A55-AC$7)/Interim!$D$8))*IF($A55+AC$7&lt;121-Interim!$D$8,Interim!$C$9,Interim!$C$9+(1-Interim!$C$9)*(1-(121-$A55-AC$7)/Interim!$D$8))</f>
        <v>2.518335952E-2</v>
      </c>
      <c r="AD55" s="33">
        <f>'M 2008 VBT ALB'!AD52*IF($A55+AD$7&lt;121-Interim!$D$8,Interim!$C$8,Interim!$C$8+(1-Interim!$C$8)*(1-(121-$A55-AD$7)/Interim!$D$8))*IF($A55+AD$7&lt;121-Interim!$D$8,Interim!$C$9,Interim!$C$9+(1-Interim!$C$9)*(1-(121-$A55-AD$7)/Interim!$D$8))</f>
        <v>2.7963707970000005E-2</v>
      </c>
      <c r="AE55" s="33">
        <f>'M 2008 VBT ALB'!AE52*IF($A55+AE$7&lt;121-Interim!$D$8,Interim!$C$8,Interim!$C$8+(1-Interim!$C$8)*(1-(121-$A55-AE$7)/Interim!$D$8))*IF($A55+AE$7&lt;121-Interim!$D$8,Interim!$C$9,Interim!$C$9+(1-Interim!$C$9)*(1-(121-$A55-AE$7)/Interim!$D$8))</f>
        <v>3.1017378809999999E-2</v>
      </c>
      <c r="AF55" s="33">
        <f>'M 2008 VBT ALB'!AF52*IF($A55+AF$7&lt;121-Interim!$D$8,Interim!$C$8,Interim!$C$8+(1-Interim!$C$8)*(1-(121-$A55-AF$7)/Interim!$D$8))*IF($A55+AF$7&lt;121-Interim!$D$8,Interim!$C$9,Interim!$C$9+(1-Interim!$C$9)*(1-(121-$A55-AF$7)/Interim!$D$8))</f>
        <v>3.4372646770000001E-2</v>
      </c>
      <c r="AG55" s="33">
        <f>'M 2008 VBT ALB'!AG52*IF($A55+AG$7&lt;121-Interim!$D$8,Interim!$C$8,Interim!$C$8+(1-Interim!$C$8)*(1-(121-$A55-AG$7)/Interim!$D$8))*IF($A55+AG$7&lt;121-Interim!$D$8,Interim!$C$9,Interim!$C$9+(1-Interim!$C$9)*(1-(121-$A55-AG$7)/Interim!$D$8))</f>
        <v>3.8048361669999996E-2</v>
      </c>
      <c r="AH55" s="33">
        <f>'M 2008 VBT ALB'!AH52*IF($A55+AH$7&lt;121-Interim!$D$8,Interim!$C$8,Interim!$C$8+(1-Interim!$C$8)*(1-(121-$A55-AH$7)/Interim!$D$8))*IF($A55+AH$7&lt;121-Interim!$D$8,Interim!$C$9,Interim!$C$9+(1-Interim!$C$9)*(1-(121-$A55-AH$7)/Interim!$D$8))</f>
        <v>4.2053948420000001E-2</v>
      </c>
      <c r="AI55" s="33">
        <f>'M 2008 VBT ALB'!AI52*IF($A55+AI$7&lt;121-Interim!$D$8,Interim!$C$8,Interim!$C$8+(1-Interim!$C$8)*(1-(121-$A55-AI$7)/Interim!$D$8))*IF($A55+AI$7&lt;121-Interim!$D$8,Interim!$C$9,Interim!$C$9+(1-Interim!$C$9)*(1-(121-$A55-AI$7)/Interim!$D$8))</f>
        <v>4.6417681750000002E-2</v>
      </c>
      <c r="AJ55" s="33">
        <f>'M 2008 VBT ALB'!AJ52*IF($A55+AJ$7&lt;121-Interim!$D$8,Interim!$C$8,Interim!$C$8+(1-Interim!$C$8)*(1-(121-$A55-AJ$7)/Interim!$D$8))*IF($A55+AJ$7&lt;121-Interim!$D$8,Interim!$C$9,Interim!$C$9+(1-Interim!$C$9)*(1-(121-$A55-AJ$7)/Interim!$D$8))</f>
        <v>5.1290360220000011E-2</v>
      </c>
      <c r="AK55" s="33">
        <f>'M 2008 VBT ALB'!AK52*IF($A55+AK$7&lt;121-Interim!$D$8,Interim!$C$8,Interim!$C$8+(1-Interim!$C$8)*(1-(121-$A55-AK$7)/Interim!$D$8))*IF($A55+AK$7&lt;121-Interim!$D$8,Interim!$C$9,Interim!$C$9+(1-Interim!$C$9)*(1-(121-$A55-AK$7)/Interim!$D$8))</f>
        <v>5.6728533290000008E-2</v>
      </c>
      <c r="AL55" s="33">
        <f>'M 2008 VBT ALB'!AL52*IF($A55+AL$7&lt;121-Interim!$D$8,Interim!$C$8,Interim!$C$8+(1-Interim!$C$8)*(1-(121-$A55-AL$7)/Interim!$D$8))*IF($A55+AL$7&lt;121-Interim!$D$8,Interim!$C$9,Interim!$C$9+(1-Interim!$C$9)*(1-(121-$A55-AL$7)/Interim!$D$8))</f>
        <v>6.2656801680000013E-2</v>
      </c>
      <c r="AM55" s="33">
        <f>'M 2008 VBT ALB'!AM52*IF($A55+AM$7&lt;121-Interim!$D$8,Interim!$C$8,Interim!$C$8+(1-Interim!$C$8)*(1-(121-$A55-AM$7)/Interim!$D$8))*IF($A55+AM$7&lt;121-Interim!$D$8,Interim!$C$9,Interim!$C$9+(1-Interim!$C$9)*(1-(121-$A55-AM$7)/Interim!$D$8))</f>
        <v>6.9094015209999998E-2</v>
      </c>
      <c r="AN55" s="33">
        <f>'M 2008 VBT ALB'!AN52*IF($A55+AN$7&lt;121-Interim!$D$8,Interim!$C$8,Interim!$C$8+(1-Interim!$C$8)*(1-(121-$A55-AN$7)/Interim!$D$8))*IF($A55+AN$7&lt;121-Interim!$D$8,Interim!$C$9,Interim!$C$9+(1-Interim!$C$9)*(1-(121-$A55-AN$7)/Interim!$D$8))</f>
        <v>7.6511419380000015E-2</v>
      </c>
      <c r="AO55" s="33">
        <f>'M 2008 VBT ALB'!AO52*IF($A55+AO$7&lt;121-Interim!$D$8,Interim!$C$8,Interim!$C$8+(1-Interim!$C$8)*(1-(121-$A55-AO$7)/Interim!$D$8))*IF($A55+AO$7&lt;121-Interim!$D$8,Interim!$C$9,Interim!$C$9+(1-Interim!$C$9)*(1-(121-$A55-AO$7)/Interim!$D$8))</f>
        <v>8.5144636940000018E-2</v>
      </c>
      <c r="AP55" s="33">
        <f>'M 2008 VBT ALB'!AP52*IF($A55+AP$7&lt;121-Interim!$D$8,Interim!$C$8,Interim!$C$8+(1-Interim!$C$8)*(1-(121-$A55-AP$7)/Interim!$D$8))*IF($A55+AP$7&lt;121-Interim!$D$8,Interim!$C$9,Interim!$C$9+(1-Interim!$C$9)*(1-(121-$A55-AP$7)/Interim!$D$8))</f>
        <v>9.4824019510000024E-2</v>
      </c>
      <c r="AQ55" s="33">
        <f>'M 2008 VBT ALB'!AQ52*IF($A55+AQ$7&lt;121-Interim!$D$8,Interim!$C$8,Interim!$C$8+(1-Interim!$C$8)*(1-(121-$A55-AQ$7)/Interim!$D$8))*IF($A55+AQ$7&lt;121-Interim!$D$8,Interim!$C$9,Interim!$C$9+(1-Interim!$C$9)*(1-(121-$A55-AQ$7)/Interim!$D$8))</f>
        <v>0.10574749020000003</v>
      </c>
      <c r="AR55" s="33">
        <f>'M 2008 VBT ALB'!AR52*IF($A55+AR$7&lt;121-Interim!$D$8,Interim!$C$8,Interim!$C$8+(1-Interim!$C$8)*(1-(121-$A55-AR$7)/Interim!$D$8))*IF($A55+AR$7&lt;121-Interim!$D$8,Interim!$C$9,Interim!$C$9+(1-Interim!$C$9)*(1-(121-$A55-AR$7)/Interim!$D$8))</f>
        <v>0.11812239703000001</v>
      </c>
      <c r="AS55" s="33">
        <f>'M 2008 VBT ALB'!AS52*IF($A55+AS$7&lt;121-Interim!$D$8,Interim!$C$8,Interim!$C$8+(1-Interim!$C$8)*(1-(121-$A55-AS$7)/Interim!$D$8))*IF($A55+AS$7&lt;121-Interim!$D$8,Interim!$C$9,Interim!$C$9+(1-Interim!$C$9)*(1-(121-$A55-AS$7)/Interim!$D$8))</f>
        <v>0.13171311725000001</v>
      </c>
      <c r="AT55" s="33">
        <f>'M 2008 VBT ALB'!AT52*IF($A55+AT$7&lt;121-Interim!$D$8,Interim!$C$8,Interim!$C$8+(1-Interim!$C$8)*(1-(121-$A55-AT$7)/Interim!$D$8))*IF($A55+AT$7&lt;121-Interim!$D$8,Interim!$C$9,Interim!$C$9+(1-Interim!$C$9)*(1-(121-$A55-AT$7)/Interim!$D$8))</f>
        <v>0.14678354834000001</v>
      </c>
      <c r="AU55" s="33">
        <f>'M 2008 VBT ALB'!AU52*IF($A55+AU$7&lt;121-Interim!$D$8,Interim!$C$8,Interim!$C$8+(1-Interim!$C$8)*(1-(121-$A55-AU$7)/Interim!$D$8))*IF($A55+AU$7&lt;121-Interim!$D$8,Interim!$C$9,Interim!$C$9+(1-Interim!$C$9)*(1-(121-$A55-AU$7)/Interim!$D$8))</f>
        <v>0.16338081485000003</v>
      </c>
      <c r="AV55" s="33">
        <f>'M 2008 VBT ALB'!AV52*IF($A55+AV$7&lt;121-Interim!$D$8,Interim!$C$8,Interim!$C$8+(1-Interim!$C$8)*(1-(121-$A55-AV$7)/Interim!$D$8))*IF($A55+AV$7&lt;121-Interim!$D$8,Interim!$C$9,Interim!$C$9+(1-Interim!$C$9)*(1-(121-$A55-AV$7)/Interim!$D$8))</f>
        <v>0.18076034889000001</v>
      </c>
      <c r="AW55" s="33">
        <f>'M 2008 VBT ALB'!AW52*IF($A55+AW$7&lt;121-Interim!$D$8,Interim!$C$8,Interim!$C$8+(1-Interim!$C$8)*(1-(121-$A55-AW$7)/Interim!$D$8))*IF($A55+AW$7&lt;121-Interim!$D$8,Interim!$C$9,Interim!$C$9+(1-Interim!$C$9)*(1-(121-$A55-AW$7)/Interim!$D$8))</f>
        <v>0.19830953131000001</v>
      </c>
      <c r="AX55" s="33">
        <f>'M 2008 VBT ALB'!AX52*IF($A55+AX$7&lt;121-Interim!$D$8,Interim!$C$8,Interim!$C$8+(1-Interim!$C$8)*(1-(121-$A55-AX$7)/Interim!$D$8))*IF($A55+AX$7&lt;121-Interim!$D$8,Interim!$C$9,Interim!$C$9+(1-Interim!$C$9)*(1-(121-$A55-AX$7)/Interim!$D$8))</f>
        <v>0.21456750106000003</v>
      </c>
      <c r="AY55" s="33">
        <f>'M 2008 VBT ALB'!AY52*IF($A55+AY$7&lt;121-Interim!$D$8,Interim!$C$8,Interim!$C$8+(1-Interim!$C$8)*(1-(121-$A55-AY$7)/Interim!$D$8))*IF($A55+AY$7&lt;121-Interim!$D$8,Interim!$C$9,Interim!$C$9+(1-Interim!$C$9)*(1-(121-$A55-AY$7)/Interim!$D$8))</f>
        <v>0.23025055130000005</v>
      </c>
      <c r="AZ55" s="33">
        <f>'M 2008 VBT ALB'!AZ52*IF($A55+AZ$7&lt;121-Interim!$D$8,Interim!$C$8,Interim!$C$8+(1-Interim!$C$8)*(1-(121-$A55-AZ$7)/Interim!$D$8))*IF($A55+AZ$7&lt;121-Interim!$D$8,Interim!$C$9,Interim!$C$9+(1-Interim!$C$9)*(1-(121-$A55-AZ$7)/Interim!$D$8))</f>
        <v>0.24656507051000004</v>
      </c>
      <c r="BA55" s="33">
        <f>'M 2008 VBT ALB'!BA52*IF($A55+BA$7&lt;121-Interim!$D$8,Interim!$C$8,Interim!$C$8+(1-Interim!$C$8)*(1-(121-$A55-BA$7)/Interim!$D$8))*IF($A55+BA$7&lt;121-Interim!$D$8,Interim!$C$9,Interim!$C$9+(1-Interim!$C$9)*(1-(121-$A55-BA$7)/Interim!$D$8))</f>
        <v>0.26390690491000002</v>
      </c>
      <c r="BB55" s="33">
        <f>'M 2008 VBT ALB'!BB52*IF($A55+BB$7&lt;121-Interim!$D$8,Interim!$C$8,Interim!$C$8+(1-Interim!$C$8)*(1-(121-$A55-BB$7)/Interim!$D$8))*IF($A55+BB$7&lt;121-Interim!$D$8,Interim!$C$9,Interim!$C$9+(1-Interim!$C$9)*(1-(121-$A55-BB$7)/Interim!$D$8))</f>
        <v>0.28394426357000002</v>
      </c>
      <c r="BC55" s="33">
        <f>'M 2008 VBT ALB'!BC52*IF($A55+BC$7&lt;121-Interim!$D$8,Interim!$C$8,Interim!$C$8+(1-Interim!$C$8)*(1-(121-$A55-BC$7)/Interim!$D$8))*IF($A55+BC$7&lt;121-Interim!$D$8,Interim!$C$9,Interim!$C$9+(1-Interim!$C$9)*(1-(121-$A55-BC$7)/Interim!$D$8))</f>
        <v>0.30522571035000007</v>
      </c>
      <c r="BD55" s="33">
        <f>'M 2008 VBT ALB'!BD52*IF($A55+BD$7&lt;121-Interim!$D$8,Interim!$C$8,Interim!$C$8+(1-Interim!$C$8)*(1-(121-$A55-BD$7)/Interim!$D$8))*IF($A55+BD$7&lt;121-Interim!$D$8,Interim!$C$9,Interim!$C$9+(1-Interim!$C$9)*(1-(121-$A55-BD$7)/Interim!$D$8))</f>
        <v>0.32575316433000001</v>
      </c>
      <c r="BE55" s="33">
        <f>'M 2008 VBT ALB'!BE52*IF($A55+BE$7&lt;121-Interim!$D$8,Interim!$C$8,Interim!$C$8+(1-Interim!$C$8)*(1-(121-$A55-BE$7)/Interim!$D$8))*IF($A55+BE$7&lt;121-Interim!$D$8,Interim!$C$9,Interim!$C$9+(1-Interim!$C$9)*(1-(121-$A55-BE$7)/Interim!$D$8))</f>
        <v>0.34465953379000003</v>
      </c>
      <c r="BF55" s="33">
        <f>'M 2008 VBT ALB'!BF52*IF($A55+BF$7&lt;121-Interim!$D$8,Interim!$C$8,Interim!$C$8+(1-Interim!$C$8)*(1-(121-$A55-BF$7)/Interim!$D$8))*IF($A55+BF$7&lt;121-Interim!$D$8,Interim!$C$9,Interim!$C$9+(1-Interim!$C$9)*(1-(121-$A55-BF$7)/Interim!$D$8))</f>
        <v>0.36118140102000001</v>
      </c>
      <c r="BG55" s="33">
        <f>'M 2008 VBT ALB'!BG52*IF($A55+BG$7&lt;121-Interim!$D$8,Interim!$C$8,Interim!$C$8+(1-Interim!$C$8)*(1-(121-$A55-BG$7)/Interim!$D$8))*IF($A55+BG$7&lt;121-Interim!$D$8,Interim!$C$9,Interim!$C$9+(1-Interim!$C$9)*(1-(121-$A55-BG$7)/Interim!$D$8))</f>
        <v>0.37472499669000003</v>
      </c>
      <c r="BH55" s="33">
        <f>'M 2008 VBT ALB'!BH52*IF($A55+BH$7&lt;121-Interim!$D$8,Interim!$C$8,Interim!$C$8+(1-Interim!$C$8)*(1-(121-$A55-BH$7)/Interim!$D$8))*IF($A55+BH$7&lt;121-Interim!$D$8,Interim!$C$9,Interim!$C$9+(1-Interim!$C$9)*(1-(121-$A55-BH$7)/Interim!$D$8))</f>
        <v>0.38595006450000002</v>
      </c>
      <c r="BI55" s="33">
        <f>'M 2008 VBT ALB'!BI52*IF($A55+BI$7&lt;121-Interim!$D$8,Interim!$C$8,Interim!$C$8+(1-Interim!$C$8)*(1-(121-$A55-BI$7)/Interim!$D$8))*IF($A55+BI$7&lt;121-Interim!$D$8,Interim!$C$9,Interim!$C$9+(1-Interim!$C$9)*(1-(121-$A55-BI$7)/Interim!$D$8))</f>
        <v>0.39615724203000002</v>
      </c>
      <c r="BJ55" s="33">
        <f>'M 2008 VBT ALB'!BJ52*IF($A55+BJ$7&lt;121-Interim!$D$8,Interim!$C$8,Interim!$C$8+(1-Interim!$C$8)*(1-(121-$A55-BJ$7)/Interim!$D$8))*IF($A55+BJ$7&lt;121-Interim!$D$8,Interim!$C$9,Interim!$C$9+(1-Interim!$C$9)*(1-(121-$A55-BJ$7)/Interim!$D$8))</f>
        <v>0.40752962975573331</v>
      </c>
      <c r="BK55" s="33">
        <f>'M 2008 VBT ALB'!BK52*IF($A55+BK$7&lt;121-Interim!$D$8,Interim!$C$8,Interim!$C$8+(1-Interim!$C$8)*(1-(121-$A55-BK$7)/Interim!$D$8))*IF($A55+BK$7&lt;121-Interim!$D$8,Interim!$C$9,Interim!$C$9+(1-Interim!$C$9)*(1-(121-$A55-BK$7)/Interim!$D$8))</f>
        <v>0.41725133140120002</v>
      </c>
      <c r="BL55" s="33">
        <f>'M 2008 VBT ALB'!BL52*IF($A55+BL$7&lt;121-Interim!$D$8,Interim!$C$8,Interim!$C$8+(1-Interim!$C$8)*(1-(121-$A55-BL$7)/Interim!$D$8))*IF($A55+BL$7&lt;121-Interim!$D$8,Interim!$C$9,Interim!$C$9+(1-Interim!$C$9)*(1-(121-$A55-BL$7)/Interim!$D$8))</f>
        <v>0.42374628166080008</v>
      </c>
      <c r="BM55" s="33">
        <f>'M 2008 VBT ALB'!BM52*IF($A55+BM$7&lt;121-Interim!$D$8,Interim!$C$8,Interim!$C$8+(1-Interim!$C$8)*(1-(121-$A55-BM$7)/Interim!$D$8))*IF($A55+BM$7&lt;121-Interim!$D$8,Interim!$C$9,Interim!$C$9+(1-Interim!$C$9)*(1-(121-$A55-BM$7)/Interim!$D$8))</f>
        <v>0.42913946350320004</v>
      </c>
      <c r="BN55" s="33">
        <f>'M 2008 VBT ALB'!BN52*IF($A55+BN$7&lt;121-Interim!$D$8,Interim!$C$8,Interim!$C$8+(1-Interim!$C$8)*(1-(121-$A55-BN$7)/Interim!$D$8))*IF($A55+BN$7&lt;121-Interim!$D$8,Interim!$C$9,Interim!$C$9+(1-Interim!$C$9)*(1-(121-$A55-BN$7)/Interim!$D$8))</f>
        <v>0.43276320000000007</v>
      </c>
      <c r="BO55" s="33">
        <f>'M 2008 VBT ALB'!BO52*IF($A55+BO$7&lt;121-Interim!$D$8,Interim!$C$8,Interim!$C$8+(1-Interim!$C$8)*(1-(121-$A55-BO$7)/Interim!$D$8))*IF($A55+BO$7&lt;121-Interim!$D$8,Interim!$C$9,Interim!$C$9+(1-Interim!$C$9)*(1-(121-$A55-BO$7)/Interim!$D$8))</f>
        <v>0.43448974200000001</v>
      </c>
      <c r="BP55" s="33">
        <f>'M 2008 VBT ALB'!BP52*IF($A55+BP$7&lt;121-Interim!$D$8,Interim!$C$8,Interim!$C$8+(1-Interim!$C$8)*(1-(121-$A55-BP$7)/Interim!$D$8))*IF($A55+BP$7&lt;121-Interim!$D$8,Interim!$C$9,Interim!$C$9+(1-Interim!$C$9)*(1-(121-$A55-BP$7)/Interim!$D$8))</f>
        <v>0.43621564800000001</v>
      </c>
      <c r="BQ55" s="33">
        <f>'M 2008 VBT ALB'!BQ52*IF($A55+BQ$7&lt;121-Interim!$D$8,Interim!$C$8,Interim!$C$8+(1-Interim!$C$8)*(1-(121-$A55-BQ$7)/Interim!$D$8))*IF($A55+BQ$7&lt;121-Interim!$D$8,Interim!$C$9,Interim!$C$9+(1-Interim!$C$9)*(1-(121-$A55-BQ$7)/Interim!$D$8))</f>
        <v>0.43794091800000007</v>
      </c>
      <c r="BR55" s="33">
        <f>'M 2008 VBT ALB'!BR52*IF($A55+BR$7&lt;121-Interim!$D$8,Interim!$C$8,Interim!$C$8+(1-Interim!$C$8)*(1-(121-$A55-BR$7)/Interim!$D$8))*IF($A55+BR$7&lt;121-Interim!$D$8,Interim!$C$9,Interim!$C$9+(1-Interim!$C$9)*(1-(121-$A55-BR$7)/Interim!$D$8))</f>
        <v>0.43966555200000002</v>
      </c>
      <c r="BS55" s="33">
        <f>'M 2008 VBT ALB'!BS52*IF($A55+BS$7&lt;121-Interim!$D$8,Interim!$C$8,Interim!$C$8+(1-Interim!$C$8)*(1-(121-$A55-BS$7)/Interim!$D$8))*IF($A55+BS$7&lt;121-Interim!$D$8,Interim!$C$9,Interim!$C$9+(1-Interim!$C$9)*(1-(121-$A55-BS$7)/Interim!$D$8))</f>
        <v>0.44138955000000002</v>
      </c>
      <c r="BT55" s="33">
        <f>'M 2008 VBT ALB'!BT52*IF($A55+BT$7&lt;121-Interim!$D$8,Interim!$C$8,Interim!$C$8+(1-Interim!$C$8)*(1-(121-$A55-BT$7)/Interim!$D$8))*IF($A55+BT$7&lt;121-Interim!$D$8,Interim!$C$9,Interim!$C$9+(1-Interim!$C$9)*(1-(121-$A55-BT$7)/Interim!$D$8))</f>
        <v>0.44311291200000003</v>
      </c>
      <c r="BU55" s="33">
        <f>'M 2008 VBT ALB'!BU52*IF($A55+BU$7&lt;121-Interim!$D$8,Interim!$C$8,Interim!$C$8+(1-Interim!$C$8)*(1-(121-$A55-BU$7)/Interim!$D$8))*IF($A55+BU$7&lt;121-Interim!$D$8,Interim!$C$9,Interim!$C$9+(1-Interim!$C$9)*(1-(121-$A55-BU$7)/Interim!$D$8))</f>
        <v>0.44483563799999998</v>
      </c>
      <c r="BV55" s="33">
        <f>'M 2008 VBT ALB'!BV52*IF($A55+BV$7&lt;121-Interim!$D$8,Interim!$C$8,Interim!$C$8+(1-Interim!$C$8)*(1-(121-$A55-BV$7)/Interim!$D$8))*IF($A55+BV$7&lt;121-Interim!$D$8,Interim!$C$9,Interim!$C$9+(1-Interim!$C$9)*(1-(121-$A55-BV$7)/Interim!$D$8))</f>
        <v>0.44655772800000004</v>
      </c>
      <c r="BW55" s="33">
        <f>'M 2008 VBT ALB'!BW52*IF($A55+BW$7&lt;121-Interim!$D$8,Interim!$C$8,Interim!$C$8+(1-Interim!$C$8)*(1-(121-$A55-BW$7)/Interim!$D$8))*IF($A55+BW$7&lt;121-Interim!$D$8,Interim!$C$9,Interim!$C$9+(1-Interim!$C$9)*(1-(121-$A55-BW$7)/Interim!$D$8))</f>
        <v>0.448279182</v>
      </c>
      <c r="BX55" s="33">
        <f>'M 2008 VBT ALB'!BX52*IF($A55+BX$7&lt;121-Interim!$D$8,Interim!$C$8,Interim!$C$8+(1-Interim!$C$8)*(1-(121-$A55-BX$7)/Interim!$D$8))*IF($A55+BX$7&lt;121-Interim!$D$8,Interim!$C$9,Interim!$C$9+(1-Interim!$C$9)*(1-(121-$A55-BX$7)/Interim!$D$8))</f>
        <v>0.45</v>
      </c>
      <c r="BY55" s="33">
        <f>'M 2008 VBT ALB'!BY52*IF($A55+BY$7&lt;121-Interim!$D$8,Interim!$C$8,Interim!$C$8+(1-Interim!$C$8)*(1-(121-$A55-BY$7)/Interim!$D$8))*IF($A55+BY$7&lt;121-Interim!$D$8,Interim!$C$9,Interim!$C$9+(1-Interim!$C$9)*(1-(121-$A55-BY$7)/Interim!$D$8))</f>
        <v>0</v>
      </c>
      <c r="BZ55" s="33">
        <f>'M 2008 VBT ALB'!BZ52*IF($A55+BZ$7&lt;121-Interim!$D$8,Interim!$C$8,Interim!$C$8+(1-Interim!$C$8)*(1-(121-$A55-BZ$7)/Interim!$D$8))*IF($A55+BZ$7&lt;121-Interim!$D$8,Interim!$C$9,Interim!$C$9+(1-Interim!$C$9)*(1-(121-$A55-BZ$7)/Interim!$D$8))</f>
        <v>0</v>
      </c>
      <c r="CA55" s="33">
        <f>'M 2008 VBT ALB'!CA52*IF($A55+CA$7&lt;121-Interim!$D$8,Interim!$C$8,Interim!$C$8+(1-Interim!$C$8)*(1-(121-$A55-CA$7)/Interim!$D$8))*IF($A55+CA$7&lt;121-Interim!$D$8,Interim!$C$9,Interim!$C$9+(1-Interim!$C$9)*(1-(121-$A55-CA$7)/Interim!$D$8))</f>
        <v>0</v>
      </c>
      <c r="CB55" s="33">
        <f>'M 2008 VBT ALB'!CB52*IF($A55+CB$7&lt;121-Interim!$D$8,Interim!$C$8,Interim!$C$8+(1-Interim!$C$8)*(1-(121-$A55-CB$7)/Interim!$D$8))*IF($A55+CB$7&lt;121-Interim!$D$8,Interim!$C$9,Interim!$C$9+(1-Interim!$C$9)*(1-(121-$A55-CB$7)/Interim!$D$8))</f>
        <v>0</v>
      </c>
      <c r="CC55" s="33">
        <f>'M 2008 VBT ALB'!CC52*IF($A55+CC$7&lt;121-Interim!$D$8,Interim!$C$8,Interim!$C$8+(1-Interim!$C$8)*(1-(121-$A55-CC$7)/Interim!$D$8))*IF($A55+CC$7&lt;121-Interim!$D$8,Interim!$C$9,Interim!$C$9+(1-Interim!$C$9)*(1-(121-$A55-CC$7)/Interim!$D$8))</f>
        <v>0</v>
      </c>
      <c r="CD55" s="33">
        <f>'M 2008 VBT ALB'!CD52*IF($A55+CD$7&lt;121-Interim!$D$8,Interim!$C$8,Interim!$C$8+(1-Interim!$C$8)*(1-(121-$A55-CD$7)/Interim!$D$8))*IF($A55+CD$7&lt;121-Interim!$D$8,Interim!$C$9,Interim!$C$9+(1-Interim!$C$9)*(1-(121-$A55-CD$7)/Interim!$D$8))</f>
        <v>0</v>
      </c>
      <c r="CE55" s="33">
        <f>'M 2008 VBT ALB'!CE52*IF($A55+CE$7&lt;121-Interim!$D$8,Interim!$C$8,Interim!$C$8+(1-Interim!$C$8)*(1-(121-$A55-CE$7)/Interim!$D$8))*IF($A55+CE$7&lt;121-Interim!$D$8,Interim!$C$9,Interim!$C$9+(1-Interim!$C$9)*(1-(121-$A55-CE$7)/Interim!$D$8))</f>
        <v>0</v>
      </c>
      <c r="CF55" s="33">
        <f>'M 2008 VBT ALB'!CF52*IF($A55+CF$7&lt;121-Interim!$D$8,Interim!$C$8,Interim!$C$8+(1-Interim!$C$8)*(1-(121-$A55-CF$7)/Interim!$D$8))*IF($A55+CF$7&lt;121-Interim!$D$8,Interim!$C$9,Interim!$C$9+(1-Interim!$C$9)*(1-(121-$A55-CF$7)/Interim!$D$8))</f>
        <v>0</v>
      </c>
      <c r="CG55" s="33">
        <f>'M 2008 VBT ALB'!CG52*IF($A55+CG$7&lt;121-Interim!$D$8,Interim!$C$8,Interim!$C$8+(1-Interim!$C$8)*(1-(121-$A55-CG$7)/Interim!$D$8))*IF($A55+CG$7&lt;121-Interim!$D$8,Interim!$C$9,Interim!$C$9+(1-Interim!$C$9)*(1-(121-$A55-CG$7)/Interim!$D$8))</f>
        <v>0</v>
      </c>
      <c r="CH55" s="33">
        <f>'M 2008 VBT ALB'!CH52*IF($A55+CH$7&lt;121-Interim!$D$8,Interim!$C$8,Interim!$C$8+(1-Interim!$C$8)*(1-(121-$A55-CH$7)/Interim!$D$8))*IF($A55+CH$7&lt;121-Interim!$D$8,Interim!$C$9,Interim!$C$9+(1-Interim!$C$9)*(1-(121-$A55-CH$7)/Interim!$D$8))</f>
        <v>0</v>
      </c>
      <c r="CI55" s="33">
        <f>'M 2008 VBT ALB'!CI52*IF($A55+CI$7&lt;121-Interim!$D$8,Interim!$C$8,Interim!$C$8+(1-Interim!$C$8)*(1-(121-$A55-CI$7)/Interim!$D$8))*IF($A55+CI$7&lt;121-Interim!$D$8,Interim!$C$9,Interim!$C$9+(1-Interim!$C$9)*(1-(121-$A55-CI$7)/Interim!$D$8))</f>
        <v>0</v>
      </c>
      <c r="CJ55" s="33">
        <f>'M 2008 VBT ALB'!CJ52*IF($A55+CJ$7&lt;121-Interim!$D$8,Interim!$C$8,Interim!$C$8+(1-Interim!$C$8)*(1-(121-$A55-CJ$7)/Interim!$D$8))*IF($A55+CJ$7&lt;121-Interim!$D$8,Interim!$C$9,Interim!$C$9+(1-Interim!$C$9)*(1-(121-$A55-CJ$7)/Interim!$D$8))</f>
        <v>0</v>
      </c>
      <c r="CK55" s="33">
        <f>'M 2008 VBT ALB'!CK52*IF($A55+CK$7&lt;121-Interim!$D$8,Interim!$C$8,Interim!$C$8+(1-Interim!$C$8)*(1-(121-$A55-CK$7)/Interim!$D$8))*IF($A55+CK$7&lt;121-Interim!$D$8,Interim!$C$9,Interim!$C$9+(1-Interim!$C$9)*(1-(121-$A55-CK$7)/Interim!$D$8))</f>
        <v>0</v>
      </c>
      <c r="CL55" s="33">
        <f>'M 2008 VBT ALB'!CL52*IF($A55+CL$7&lt;121-Interim!$D$8,Interim!$C$8,Interim!$C$8+(1-Interim!$C$8)*(1-(121-$A55-CL$7)/Interim!$D$8))*IF($A55+CL$7&lt;121-Interim!$D$8,Interim!$C$9,Interim!$C$9+(1-Interim!$C$9)*(1-(121-$A55-CL$7)/Interim!$D$8))</f>
        <v>0</v>
      </c>
      <c r="CM55" s="33">
        <f>'M 2008 VBT ALB'!CM52*IF($A55+CM$7&lt;121-Interim!$D$8,Interim!$C$8,Interim!$C$8+(1-Interim!$C$8)*(1-(121-$A55-CM$7)/Interim!$D$8))*IF($A55+CM$7&lt;121-Interim!$D$8,Interim!$C$9,Interim!$C$9+(1-Interim!$C$9)*(1-(121-$A55-CM$7)/Interim!$D$8))</f>
        <v>0</v>
      </c>
      <c r="CN55" s="33">
        <f>'M 2008 VBT ALB'!CN52*IF($A55+CN$7&lt;121-Interim!$D$8,Interim!$C$8,Interim!$C$8+(1-Interim!$C$8)*(1-(121-$A55-CN$7)/Interim!$D$8))*IF($A55+CN$7&lt;121-Interim!$D$8,Interim!$C$9,Interim!$C$9+(1-Interim!$C$9)*(1-(121-$A55-CN$7)/Interim!$D$8))</f>
        <v>0</v>
      </c>
      <c r="CO55" s="33">
        <f>'M 2008 VBT ALB'!CO52*IF($A55+CO$7&lt;121-Interim!$D$8,Interim!$C$8,Interim!$C$8+(1-Interim!$C$8)*(1-(121-$A55-CO$7)/Interim!$D$8))*IF($A55+CO$7&lt;121-Interim!$D$8,Interim!$C$9,Interim!$C$9+(1-Interim!$C$9)*(1-(121-$A55-CO$7)/Interim!$D$8))</f>
        <v>0</v>
      </c>
      <c r="CP55" s="33">
        <f>'M 2008 VBT ALB'!CP52*IF($A55+CP$7&lt;121-Interim!$D$8,Interim!$C$8,Interim!$C$8+(1-Interim!$C$8)*(1-(121-$A55-CP$7)/Interim!$D$8))*IF($A55+CP$7&lt;121-Interim!$D$8,Interim!$C$9,Interim!$C$9+(1-Interim!$C$9)*(1-(121-$A55-CP$7)/Interim!$D$8))</f>
        <v>0</v>
      </c>
      <c r="CQ55" s="33">
        <f>'M 2008 VBT ALB'!CQ52*IF($A55+CQ$7&lt;121-Interim!$D$8,Interim!$C$8,Interim!$C$8+(1-Interim!$C$8)*(1-(121-$A55-CQ$7)/Interim!$D$8))*IF($A55+CQ$7&lt;121-Interim!$D$8,Interim!$C$9,Interim!$C$9+(1-Interim!$C$9)*(1-(121-$A55-CQ$7)/Interim!$D$8))</f>
        <v>0</v>
      </c>
      <c r="CR55" s="33">
        <f>'M 2008 VBT ALB'!CR52*IF($A55+CR$7&lt;121-Interim!$D$8,Interim!$C$8,Interim!$C$8+(1-Interim!$C$8)*(1-(121-$A55-CR$7)/Interim!$D$8))*IF($A55+CR$7&lt;121-Interim!$D$8,Interim!$C$9,Interim!$C$9+(1-Interim!$C$9)*(1-(121-$A55-CR$7)/Interim!$D$8))</f>
        <v>0</v>
      </c>
      <c r="CS55" s="33">
        <f>'M 2008 VBT ALB'!CS52*IF($A55+CS$7&lt;121-Interim!$D$8,Interim!$C$8,Interim!$C$8+(1-Interim!$C$8)*(1-(121-$A55-CS$7)/Interim!$D$8))*IF($A55+CS$7&lt;121-Interim!$D$8,Interim!$C$9,Interim!$C$9+(1-Interim!$C$9)*(1-(121-$A55-CS$7)/Interim!$D$8))</f>
        <v>0</v>
      </c>
      <c r="CT55" s="33">
        <f>'M 2008 VBT ALB'!CT52*IF($A55+CT$7&lt;121-Interim!$D$8,Interim!$C$8,Interim!$C$8+(1-Interim!$C$8)*(1-(121-$A55-CT$7)/Interim!$D$8))*IF($A55+CT$7&lt;121-Interim!$D$8,Interim!$C$9,Interim!$C$9+(1-Interim!$C$9)*(1-(121-$A55-CT$7)/Interim!$D$8))</f>
        <v>0</v>
      </c>
      <c r="CU55" s="33">
        <f>'M 2008 VBT ALB'!CU52*IF($A55+CU$7&lt;121-Interim!$D$8,Interim!$C$8,Interim!$C$8+(1-Interim!$C$8)*(1-(121-$A55-CU$7)/Interim!$D$8))*IF($A55+CU$7&lt;121-Interim!$D$8,Interim!$C$9,Interim!$C$9+(1-Interim!$C$9)*(1-(121-$A55-CU$7)/Interim!$D$8))</f>
        <v>0</v>
      </c>
      <c r="CV55" s="33">
        <f>'M 2008 VBT ALB'!CV52*IF($A55+CV$7&lt;121-Interim!$D$8,Interim!$C$8,Interim!$C$8+(1-Interim!$C$8)*(1-(121-$A55-CV$7)/Interim!$D$8))*IF($A55+CV$7&lt;121-Interim!$D$8,Interim!$C$9,Interim!$C$9+(1-Interim!$C$9)*(1-(121-$A55-CV$7)/Interim!$D$8))</f>
        <v>0</v>
      </c>
      <c r="CW55" s="33">
        <f>'M 2008 VBT ALB'!CW52*IF($A55+CW$7&lt;121-Interim!$D$8,Interim!$C$8,Interim!$C$8+(1-Interim!$C$8)*(1-(121-$A55-CW$7)/Interim!$D$8))*IF($A55+CW$7&lt;121-Interim!$D$8,Interim!$C$9,Interim!$C$9+(1-Interim!$C$9)*(1-(121-$A55-CW$7)/Interim!$D$8))</f>
        <v>0</v>
      </c>
      <c r="CX55" s="33">
        <f>'M 2008 VBT ALB'!CX52*IF($A55+CX$7&lt;121-Interim!$D$8,Interim!$C$8,Interim!$C$8+(1-Interim!$C$8)*(1-(121-$A55-CX$7)/Interim!$D$8))*IF($A55+CX$7&lt;121-Interim!$D$8,Interim!$C$9,Interim!$C$9+(1-Interim!$C$9)*(1-(121-$A55-CX$7)/Interim!$D$8))</f>
        <v>0</v>
      </c>
      <c r="CY55" s="33">
        <f>'M 2008 VBT ALB'!CY52*IF($A55+CY$7&lt;121-Interim!$D$8,Interim!$C$8,Interim!$C$8+(1-Interim!$C$8)*(1-(121-$A55-CY$7)/Interim!$D$8))*IF($A55+CY$7&lt;121-Interim!$D$8,Interim!$C$9,Interim!$C$9+(1-Interim!$C$9)*(1-(121-$A55-CY$7)/Interim!$D$8))</f>
        <v>0</v>
      </c>
      <c r="CZ55" s="33">
        <f>'M 2008 VBT ALB'!CZ52*IF($A55+CZ$7&lt;121-Interim!$D$8,Interim!$C$8,Interim!$C$8+(1-Interim!$C$8)*(1-(121-$A55-CZ$7)/Interim!$D$8))*IF($A55+CZ$7&lt;121-Interim!$D$8,Interim!$C$9,Interim!$C$9+(1-Interim!$C$9)*(1-(121-$A55-CZ$7)/Interim!$D$8))</f>
        <v>0</v>
      </c>
      <c r="DA55" s="33">
        <f>'M 2008 VBT ALB'!DA52*IF($A55+DA$7&lt;121-Interim!$D$8,Interim!$C$8,Interim!$C$8+(1-Interim!$C$8)*(1-(121-$A55-DA$7)/Interim!$D$8))*IF($A55+DA$7&lt;121-Interim!$D$8,Interim!$C$9,Interim!$C$9+(1-Interim!$C$9)*(1-(121-$A55-DA$7)/Interim!$D$8))</f>
        <v>0</v>
      </c>
      <c r="DB55" s="33">
        <f>'M 2008 VBT ALB'!DB52*IF($A55+DB$7&lt;121-Interim!$D$8,Interim!$C$8,Interim!$C$8+(1-Interim!$C$8)*(1-(121-$A55-DB$7)/Interim!$D$8))*IF($A55+DB$7&lt;121-Interim!$D$8,Interim!$C$9,Interim!$C$9+(1-Interim!$C$9)*(1-(121-$A55-DB$7)/Interim!$D$8))</f>
        <v>0</v>
      </c>
      <c r="DC55" s="33">
        <f>'M 2008 VBT ALB'!DC52*IF($A55+DC$7&lt;121-Interim!$D$8,Interim!$C$8,Interim!$C$8+(1-Interim!$C$8)*(1-(121-$A55-DC$7)/Interim!$D$8))*IF($A55+DC$7&lt;121-Interim!$D$8,Interim!$C$9,Interim!$C$9+(1-Interim!$C$9)*(1-(121-$A55-DC$7)/Interim!$D$8))</f>
        <v>0</v>
      </c>
      <c r="DD55" s="33">
        <f>'M 2008 VBT ALB'!DD52*IF($A55+DD$7&lt;121-Interim!$D$8,Interim!$C$8,Interim!$C$8+(1-Interim!$C$8)*(1-(121-$A55-DD$7)/Interim!$D$8))*IF($A55+DD$7&lt;121-Interim!$D$8,Interim!$C$9,Interim!$C$9+(1-Interim!$C$9)*(1-(121-$A55-DD$7)/Interim!$D$8))</f>
        <v>0</v>
      </c>
      <c r="DE55" s="33">
        <f>'M 2008 VBT ALB'!DE52*IF($A55+DE$7&lt;121-Interim!$D$8,Interim!$C$8,Interim!$C$8+(1-Interim!$C$8)*(1-(121-$A55-DE$7)/Interim!$D$8))*IF($A55+DE$7&lt;121-Interim!$D$8,Interim!$C$9,Interim!$C$9+(1-Interim!$C$9)*(1-(121-$A55-DE$7)/Interim!$D$8))</f>
        <v>0</v>
      </c>
      <c r="DF55" s="33">
        <f>'M 2008 VBT ALB'!DF52*IF($A55+DF$7&lt;121-Interim!$D$8,Interim!$C$8,Interim!$C$8+(1-Interim!$C$8)*(1-(121-$A55-DF$7)/Interim!$D$8))*IF($A55+DF$7&lt;121-Interim!$D$8,Interim!$C$9,Interim!$C$9+(1-Interim!$C$9)*(1-(121-$A55-DF$7)/Interim!$D$8))</f>
        <v>0</v>
      </c>
      <c r="DG55" s="33">
        <f>'M 2008 VBT ALB'!DG52*IF($A55+DG$7&lt;121-Interim!$D$8,Interim!$C$8,Interim!$C$8+(1-Interim!$C$8)*(1-(121-$A55-DG$7)/Interim!$D$8))*IF($A55+DG$7&lt;121-Interim!$D$8,Interim!$C$9,Interim!$C$9+(1-Interim!$C$9)*(1-(121-$A55-DG$7)/Interim!$D$8))</f>
        <v>0</v>
      </c>
      <c r="DH55" s="33">
        <f>'M 2008 VBT ALB'!DH52*IF($A55+DH$7&lt;121-Interim!$D$8,Interim!$C$8,Interim!$C$8+(1-Interim!$C$8)*(1-(121-$A55-DH$7)/Interim!$D$8))*IF($A55+DH$7&lt;121-Interim!$D$8,Interim!$C$9,Interim!$C$9+(1-Interim!$C$9)*(1-(121-$A55-DH$7)/Interim!$D$8))</f>
        <v>0</v>
      </c>
      <c r="DI55" s="33">
        <f>'M 2008 VBT ALB'!DI52*IF($A55+DI$7&lt;121-Interim!$D$8,Interim!$C$8,Interim!$C$8+(1-Interim!$C$8)*(1-(121-$A55-DI$7)/Interim!$D$8))*IF($A55+DI$7&lt;121-Interim!$D$8,Interim!$C$9,Interim!$C$9+(1-Interim!$C$9)*(1-(121-$A55-DI$7)/Interim!$D$8))</f>
        <v>0</v>
      </c>
      <c r="DJ55" s="33">
        <f>'M 2008 VBT ALB'!DJ52*IF($A55+DJ$7&lt;121-Interim!$D$8,Interim!$C$8,Interim!$C$8+(1-Interim!$C$8)*(1-(121-$A55-DJ$7)/Interim!$D$8))*IF($A55+DJ$7&lt;121-Interim!$D$8,Interim!$C$9,Interim!$C$9+(1-Interim!$C$9)*(1-(121-$A55-DJ$7)/Interim!$D$8))</f>
        <v>0</v>
      </c>
      <c r="DK55" s="33">
        <f>'M 2008 VBT ALB'!DK52*IF($A55+DK$7&lt;121-Interim!$D$8,Interim!$C$8,Interim!$C$8+(1-Interim!$C$8)*(1-(121-$A55-DK$7)/Interim!$D$8))*IF($A55+DK$7&lt;121-Interim!$D$8,Interim!$C$9,Interim!$C$9+(1-Interim!$C$9)*(1-(121-$A55-DK$7)/Interim!$D$8))</f>
        <v>0</v>
      </c>
      <c r="DL55" s="33">
        <f>'M 2008 VBT ALB'!DL52*IF($A55+DL$7&lt;121-Interim!$D$8,Interim!$C$8,Interim!$C$8+(1-Interim!$C$8)*(1-(121-$A55-DL$7)/Interim!$D$8))*IF($A55+DL$7&lt;121-Interim!$D$8,Interim!$C$9,Interim!$C$9+(1-Interim!$C$9)*(1-(121-$A55-DL$7)/Interim!$D$8))</f>
        <v>0</v>
      </c>
      <c r="DM55" s="33">
        <f>'M 2008 VBT ALB'!DM52*IF($A55+DM$7&lt;121-Interim!$D$8,Interim!$C$8,Interim!$C$8+(1-Interim!$C$8)*(1-(121-$A55-DM$7)/Interim!$D$8))*IF($A55+DM$7&lt;121-Interim!$D$8,Interim!$C$9,Interim!$C$9+(1-Interim!$C$9)*(1-(121-$A55-DM$7)/Interim!$D$8))</f>
        <v>0</v>
      </c>
      <c r="DN55" s="33">
        <f>'M 2008 VBT ALB'!DN52*IF($A55+DN$7&lt;121-Interim!$D$8,Interim!$C$8,Interim!$C$8+(1-Interim!$C$8)*(1-(121-$A55-DN$7)/Interim!$D$8))*IF($A55+DN$7&lt;121-Interim!$D$8,Interim!$C$9,Interim!$C$9+(1-Interim!$C$9)*(1-(121-$A55-DN$7)/Interim!$D$8))</f>
        <v>0</v>
      </c>
      <c r="DO55" s="33">
        <f>'M 2008 VBT ALB'!DO52*IF($A55+DO$7&lt;121-Interim!$D$8,Interim!$C$8,Interim!$C$8+(1-Interim!$C$8)*(1-(121-$A55-DO$7)/Interim!$D$8))*IF($A55+DO$7&lt;121-Interim!$D$8,Interim!$C$9,Interim!$C$9+(1-Interim!$C$9)*(1-(121-$A55-DO$7)/Interim!$D$8))</f>
        <v>0</v>
      </c>
      <c r="DP55" s="33">
        <f>'M 2008 VBT ALB'!DP52*IF($A55+DP$7&lt;121-Interim!$D$8,Interim!$C$8,Interim!$C$8+(1-Interim!$C$8)*(1-(121-$A55-DP$7)/Interim!$D$8))*IF($A55+DP$7&lt;121-Interim!$D$8,Interim!$C$9,Interim!$C$9+(1-Interim!$C$9)*(1-(121-$A55-DP$7)/Interim!$D$8))</f>
        <v>0</v>
      </c>
      <c r="DQ55" s="33">
        <f>'M 2008 VBT ALB'!DQ52*IF($A55+DQ$7&lt;121-Interim!$D$8,Interim!$C$8,Interim!$C$8+(1-Interim!$C$8)*(1-(121-$A55-DQ$7)/Interim!$D$8))*IF($A55+DQ$7&lt;121-Interim!$D$8,Interim!$C$9,Interim!$C$9+(1-Interim!$C$9)*(1-(121-$A55-DQ$7)/Interim!$D$8))</f>
        <v>0</v>
      </c>
      <c r="DR55" s="33">
        <f>'M 2008 VBT ALB'!DR52*IF($A55+DR$7&lt;121-Interim!$D$8,Interim!$C$8,Interim!$C$8+(1-Interim!$C$8)*(1-(121-$A55-DR$7)/Interim!$D$8))*IF($A55+DR$7&lt;121-Interim!$D$8,Interim!$C$9,Interim!$C$9+(1-Interim!$C$9)*(1-(121-$A55-DR$7)/Interim!$D$8))</f>
        <v>0</v>
      </c>
    </row>
    <row r="56" spans="1:122" s="5" customFormat="1" x14ac:dyDescent="0.2">
      <c r="A56" s="29">
        <v>47</v>
      </c>
      <c r="B56" s="33">
        <f>'M 2008 VBT ALB'!B53*IF($A56+B$7&lt;121-Interim!$D$8,Interim!$C$8,Interim!$C$8+(1-Interim!$C$8)*(1-(121-$A56-B$7)/Interim!$D$8))*IF($A56+B$7&lt;121-Interim!$D$8,Interim!$C$9,Interim!$C$9+(1-Interim!$C$9)*(1-(121-$A56-B$7)/Interim!$D$8))</f>
        <v>5.089451400000001E-4</v>
      </c>
      <c r="C56" s="33">
        <f>'M 2008 VBT ALB'!C53*IF($A56+C$7&lt;121-Interim!$D$8,Interim!$C$8,Interim!$C$8+(1-Interim!$C$8)*(1-(121-$A56-C$7)/Interim!$D$8))*IF($A56+C$7&lt;121-Interim!$D$8,Interim!$C$9,Interim!$C$9+(1-Interim!$C$9)*(1-(121-$A56-C$7)/Interim!$D$8))</f>
        <v>8.388169900000001E-4</v>
      </c>
      <c r="D56" s="33">
        <f>'M 2008 VBT ALB'!D53*IF($A56+D$7&lt;121-Interim!$D$8,Interim!$C$8,Interim!$C$8+(1-Interim!$C$8)*(1-(121-$A56-D$7)/Interim!$D$8))*IF($A56+D$7&lt;121-Interim!$D$8,Interim!$C$9,Interim!$C$9+(1-Interim!$C$9)*(1-(121-$A56-D$7)/Interim!$D$8))</f>
        <v>1.1215642899999999E-3</v>
      </c>
      <c r="E56" s="33">
        <f>'M 2008 VBT ALB'!E53*IF($A56+E$7&lt;121-Interim!$D$8,Interim!$C$8,Interim!$C$8+(1-Interim!$C$8)*(1-(121-$A56-E$7)/Interim!$D$8))*IF($A56+E$7&lt;121-Interim!$D$8,Interim!$C$9,Interim!$C$9+(1-Interim!$C$9)*(1-(121-$A56-E$7)/Interim!$D$8))</f>
        <v>1.37603686E-3</v>
      </c>
      <c r="F56" s="33">
        <f>'M 2008 VBT ALB'!F53*IF($A56+F$7&lt;121-Interim!$D$8,Interim!$C$8,Interim!$C$8+(1-Interim!$C$8)*(1-(121-$A56-F$7)/Interim!$D$8))*IF($A56+F$7&lt;121-Interim!$D$8,Interim!$C$9,Interim!$C$9+(1-Interim!$C$9)*(1-(121-$A56-F$7)/Interim!$D$8))</f>
        <v>1.59280979E-3</v>
      </c>
      <c r="G56" s="33">
        <f>'M 2008 VBT ALB'!G53*IF($A56+G$7&lt;121-Interim!$D$8,Interim!$C$8,Interim!$C$8+(1-Interim!$C$8)*(1-(121-$A56-G$7)/Interim!$D$8))*IF($A56+G$7&lt;121-Interim!$D$8,Interim!$C$9,Interim!$C$9+(1-Interim!$C$9)*(1-(121-$A56-G$7)/Interim!$D$8))</f>
        <v>1.8284325400000001E-3</v>
      </c>
      <c r="H56" s="33">
        <f>'M 2008 VBT ALB'!H53*IF($A56+H$7&lt;121-Interim!$D$8,Interim!$C$8,Interim!$C$8+(1-Interim!$C$8)*(1-(121-$A56-H$7)/Interim!$D$8))*IF($A56+H$7&lt;121-Interim!$D$8,Interim!$C$9,Interim!$C$9+(1-Interim!$C$9)*(1-(121-$A56-H$7)/Interim!$D$8))</f>
        <v>2.0829051100000003E-3</v>
      </c>
      <c r="I56" s="33">
        <f>'M 2008 VBT ALB'!I53*IF($A56+I$7&lt;121-Interim!$D$8,Interim!$C$8,Interim!$C$8+(1-Interim!$C$8)*(1-(121-$A56-I$7)/Interim!$D$8))*IF($A56+I$7&lt;121-Interim!$D$8,Interim!$C$9,Interim!$C$9+(1-Interim!$C$9)*(1-(121-$A56-I$7)/Interim!$D$8))</f>
        <v>2.3845022300000001E-3</v>
      </c>
      <c r="J56" s="33">
        <f>'M 2008 VBT ALB'!J53*IF($A56+J$7&lt;121-Interim!$D$8,Interim!$C$8,Interim!$C$8+(1-Interim!$C$8)*(1-(121-$A56-J$7)/Interim!$D$8))*IF($A56+J$7&lt;121-Interim!$D$8,Interim!$C$9,Interim!$C$9+(1-Interim!$C$9)*(1-(121-$A56-J$7)/Interim!$D$8))</f>
        <v>2.7426488100000005E-3</v>
      </c>
      <c r="K56" s="33">
        <f>'M 2008 VBT ALB'!K53*IF($A56+K$7&lt;121-Interim!$D$8,Interim!$C$8,Interim!$C$8+(1-Interim!$C$8)*(1-(121-$A56-K$7)/Interim!$D$8))*IF($A56+K$7&lt;121-Interim!$D$8,Interim!$C$9,Interim!$C$9+(1-Interim!$C$9)*(1-(121-$A56-K$7)/Interim!$D$8))</f>
        <v>3.14791994E-3</v>
      </c>
      <c r="L56" s="33">
        <f>'M 2008 VBT ALB'!L53*IF($A56+L$7&lt;121-Interim!$D$8,Interim!$C$8,Interim!$C$8+(1-Interim!$C$8)*(1-(121-$A56-L$7)/Interim!$D$8))*IF($A56+L$7&lt;121-Interim!$D$8,Interim!$C$9,Interim!$C$9+(1-Interim!$C$9)*(1-(121-$A56-L$7)/Interim!$D$8))</f>
        <v>3.5814658000000001E-3</v>
      </c>
      <c r="M56" s="33">
        <f>'M 2008 VBT ALB'!M53*IF($A56+M$7&lt;121-Interim!$D$8,Interim!$C$8,Interim!$C$8+(1-Interim!$C$8)*(1-(121-$A56-M$7)/Interim!$D$8))*IF($A56+M$7&lt;121-Interim!$D$8,Interim!$C$9,Interim!$C$9+(1-Interim!$C$9)*(1-(121-$A56-M$7)/Interim!$D$8))</f>
        <v>4.0621362100000001E-3</v>
      </c>
      <c r="N56" s="33">
        <f>'M 2008 VBT ALB'!N53*IF($A56+N$7&lt;121-Interim!$D$8,Interim!$C$8,Interim!$C$8+(1-Interim!$C$8)*(1-(121-$A56-N$7)/Interim!$D$8))*IF($A56+N$7&lt;121-Interim!$D$8,Interim!$C$9,Interim!$C$9+(1-Interim!$C$9)*(1-(121-$A56-N$7)/Interim!$D$8))</f>
        <v>4.5710813499999997E-3</v>
      </c>
      <c r="O56" s="33">
        <f>'M 2008 VBT ALB'!O53*IF($A56+O$7&lt;121-Interim!$D$8,Interim!$C$8,Interim!$C$8+(1-Interim!$C$8)*(1-(121-$A56-O$7)/Interim!$D$8))*IF($A56+O$7&lt;121-Interim!$D$8,Interim!$C$9,Interim!$C$9+(1-Interim!$C$9)*(1-(121-$A56-O$7)/Interim!$D$8))</f>
        <v>5.1083012200000008E-3</v>
      </c>
      <c r="P56" s="33">
        <f>'M 2008 VBT ALB'!P53*IF($A56+P$7&lt;121-Interim!$D$8,Interim!$C$8,Interim!$C$8+(1-Interim!$C$8)*(1-(121-$A56-P$7)/Interim!$D$8))*IF($A56+P$7&lt;121-Interim!$D$8,Interim!$C$9,Interim!$C$9+(1-Interim!$C$9)*(1-(121-$A56-P$7)/Interim!$D$8))</f>
        <v>5.6737958199999999E-3</v>
      </c>
      <c r="Q56" s="33">
        <f>'M 2008 VBT ALB'!Q53*IF($A56+Q$7&lt;121-Interim!$D$8,Interim!$C$8,Interim!$C$8+(1-Interim!$C$8)*(1-(121-$A56-Q$7)/Interim!$D$8))*IF($A56+Q$7&lt;121-Interim!$D$8,Interim!$C$9,Interim!$C$9+(1-Interim!$C$9)*(1-(121-$A56-Q$7)/Interim!$D$8))</f>
        <v>6.2864149700000002E-3</v>
      </c>
      <c r="R56" s="33">
        <f>'M 2008 VBT ALB'!R53*IF($A56+R$7&lt;121-Interim!$D$8,Interim!$C$8,Interim!$C$8+(1-Interim!$C$8)*(1-(121-$A56-R$7)/Interim!$D$8))*IF($A56+R$7&lt;121-Interim!$D$8,Interim!$C$9,Interim!$C$9+(1-Interim!$C$9)*(1-(121-$A56-R$7)/Interim!$D$8))</f>
        <v>6.9461586700000008E-3</v>
      </c>
      <c r="S56" s="33">
        <f>'M 2008 VBT ALB'!S53*IF($A56+S$7&lt;121-Interim!$D$8,Interim!$C$8,Interim!$C$8+(1-Interim!$C$8)*(1-(121-$A56-S$7)/Interim!$D$8))*IF($A56+S$7&lt;121-Interim!$D$8,Interim!$C$9,Interim!$C$9+(1-Interim!$C$9)*(1-(121-$A56-S$7)/Interim!$D$8))</f>
        <v>7.7190012900000002E-3</v>
      </c>
      <c r="T56" s="33">
        <f>'M 2008 VBT ALB'!T53*IF($A56+T$7&lt;121-Interim!$D$8,Interim!$C$8,Interim!$C$8+(1-Interim!$C$8)*(1-(121-$A56-T$7)/Interim!$D$8))*IF($A56+T$7&lt;121-Interim!$D$8,Interim!$C$9,Interim!$C$9+(1-Interim!$C$9)*(1-(121-$A56-T$7)/Interim!$D$8))</f>
        <v>8.6237926500000017E-3</v>
      </c>
      <c r="U56" s="33">
        <f>'M 2008 VBT ALB'!U53*IF($A56+U$7&lt;121-Interim!$D$8,Interim!$C$8,Interim!$C$8+(1-Interim!$C$8)*(1-(121-$A56-U$7)/Interim!$D$8))*IF($A56+U$7&lt;121-Interim!$D$8,Interim!$C$9,Interim!$C$9+(1-Interim!$C$9)*(1-(121-$A56-U$7)/Interim!$D$8))</f>
        <v>9.707657300000002E-3</v>
      </c>
      <c r="V56" s="33">
        <f>'M 2008 VBT ALB'!V53*IF($A56+V$7&lt;121-Interim!$D$8,Interim!$C$8,Interim!$C$8+(1-Interim!$C$8)*(1-(121-$A56-V$7)/Interim!$D$8))*IF($A56+V$7&lt;121-Interim!$D$8,Interim!$C$9,Interim!$C$9+(1-Interim!$C$9)*(1-(121-$A56-V$7)/Interim!$D$8))</f>
        <v>1.10271447E-2</v>
      </c>
      <c r="W56" s="33">
        <f>'M 2008 VBT ALB'!W53*IF($A56+W$7&lt;121-Interim!$D$8,Interim!$C$8,Interim!$C$8+(1-Interim!$C$8)*(1-(121-$A56-W$7)/Interim!$D$8))*IF($A56+W$7&lt;121-Interim!$D$8,Interim!$C$9,Interim!$C$9+(1-Interim!$C$9)*(1-(121-$A56-W$7)/Interim!$D$8))</f>
        <v>1.2638804310000001E-2</v>
      </c>
      <c r="X56" s="33">
        <f>'M 2008 VBT ALB'!X53*IF($A56+X$7&lt;121-Interim!$D$8,Interim!$C$8,Interim!$C$8+(1-Interim!$C$8)*(1-(121-$A56-X$7)/Interim!$D$8))*IF($A56+X$7&lt;121-Interim!$D$8,Interim!$C$9,Interim!$C$9+(1-Interim!$C$9)*(1-(121-$A56-X$7)/Interim!$D$8))</f>
        <v>1.456148595E-2</v>
      </c>
      <c r="Y56" s="33">
        <f>'M 2008 VBT ALB'!Y53*IF($A56+Y$7&lt;121-Interim!$D$8,Interim!$C$8,Interim!$C$8+(1-Interim!$C$8)*(1-(121-$A56-Y$7)/Interim!$D$8))*IF($A56+Y$7&lt;121-Interim!$D$8,Interim!$C$9,Interim!$C$9+(1-Interim!$C$9)*(1-(121-$A56-Y$7)/Interim!$D$8))</f>
        <v>1.6851739080000001E-2</v>
      </c>
      <c r="Z56" s="33">
        <f>'M 2008 VBT ALB'!Z53*IF($A56+Z$7&lt;121-Interim!$D$8,Interim!$C$8,Interim!$C$8+(1-Interim!$C$8)*(1-(121-$A56-Z$7)/Interim!$D$8))*IF($A56+Z$7&lt;121-Interim!$D$8,Interim!$C$9,Interim!$C$9+(1-Interim!$C$9)*(1-(121-$A56-Z$7)/Interim!$D$8))</f>
        <v>1.9537838430000003E-2</v>
      </c>
      <c r="AA56" s="33">
        <f>'M 2008 VBT ALB'!AA53*IF($A56+AA$7&lt;121-Interim!$D$8,Interim!$C$8,Interim!$C$8+(1-Interim!$C$8)*(1-(121-$A56-AA$7)/Interim!$D$8))*IF($A56+AA$7&lt;121-Interim!$D$8,Interim!$C$9,Interim!$C$9+(1-Interim!$C$9)*(1-(121-$A56-AA$7)/Interim!$D$8))</f>
        <v>2.265748364E-2</v>
      </c>
      <c r="AB56" s="33">
        <f>'M 2008 VBT ALB'!AB53*IF($A56+AB$7&lt;121-Interim!$D$8,Interim!$C$8,Interim!$C$8+(1-Interim!$C$8)*(1-(121-$A56-AB$7)/Interim!$D$8))*IF($A56+AB$7&lt;121-Interim!$D$8,Interim!$C$9,Interim!$C$9+(1-Interim!$C$9)*(1-(121-$A56-AB$7)/Interim!$D$8))</f>
        <v>2.518335952E-2</v>
      </c>
      <c r="AC56" s="33">
        <f>'M 2008 VBT ALB'!AC53*IF($A56+AC$7&lt;121-Interim!$D$8,Interim!$C$8,Interim!$C$8+(1-Interim!$C$8)*(1-(121-$A56-AC$7)/Interim!$D$8))*IF($A56+AC$7&lt;121-Interim!$D$8,Interim!$C$9,Interim!$C$9+(1-Interim!$C$9)*(1-(121-$A56-AC$7)/Interim!$D$8))</f>
        <v>2.7963707970000005E-2</v>
      </c>
      <c r="AD56" s="33">
        <f>'M 2008 VBT ALB'!AD53*IF($A56+AD$7&lt;121-Interim!$D$8,Interim!$C$8,Interim!$C$8+(1-Interim!$C$8)*(1-(121-$A56-AD$7)/Interim!$D$8))*IF($A56+AD$7&lt;121-Interim!$D$8,Interim!$C$9,Interim!$C$9+(1-Interim!$C$9)*(1-(121-$A56-AD$7)/Interim!$D$8))</f>
        <v>3.1017378809999999E-2</v>
      </c>
      <c r="AE56" s="33">
        <f>'M 2008 VBT ALB'!AE53*IF($A56+AE$7&lt;121-Interim!$D$8,Interim!$C$8,Interim!$C$8+(1-Interim!$C$8)*(1-(121-$A56-AE$7)/Interim!$D$8))*IF($A56+AE$7&lt;121-Interim!$D$8,Interim!$C$9,Interim!$C$9+(1-Interim!$C$9)*(1-(121-$A56-AE$7)/Interim!$D$8))</f>
        <v>3.4372646770000001E-2</v>
      </c>
      <c r="AF56" s="33">
        <f>'M 2008 VBT ALB'!AF53*IF($A56+AF$7&lt;121-Interim!$D$8,Interim!$C$8,Interim!$C$8+(1-Interim!$C$8)*(1-(121-$A56-AF$7)/Interim!$D$8))*IF($A56+AF$7&lt;121-Interim!$D$8,Interim!$C$9,Interim!$C$9+(1-Interim!$C$9)*(1-(121-$A56-AF$7)/Interim!$D$8))</f>
        <v>3.8048361669999996E-2</v>
      </c>
      <c r="AG56" s="33">
        <f>'M 2008 VBT ALB'!AG53*IF($A56+AG$7&lt;121-Interim!$D$8,Interim!$C$8,Interim!$C$8+(1-Interim!$C$8)*(1-(121-$A56-AG$7)/Interim!$D$8))*IF($A56+AG$7&lt;121-Interim!$D$8,Interim!$C$9,Interim!$C$9+(1-Interim!$C$9)*(1-(121-$A56-AG$7)/Interim!$D$8))</f>
        <v>4.2053948420000001E-2</v>
      </c>
      <c r="AH56" s="33">
        <f>'M 2008 VBT ALB'!AH53*IF($A56+AH$7&lt;121-Interim!$D$8,Interim!$C$8,Interim!$C$8+(1-Interim!$C$8)*(1-(121-$A56-AH$7)/Interim!$D$8))*IF($A56+AH$7&lt;121-Interim!$D$8,Interim!$C$9,Interim!$C$9+(1-Interim!$C$9)*(1-(121-$A56-AH$7)/Interim!$D$8))</f>
        <v>4.6417681750000002E-2</v>
      </c>
      <c r="AI56" s="33">
        <f>'M 2008 VBT ALB'!AI53*IF($A56+AI$7&lt;121-Interim!$D$8,Interim!$C$8,Interim!$C$8+(1-Interim!$C$8)*(1-(121-$A56-AI$7)/Interim!$D$8))*IF($A56+AI$7&lt;121-Interim!$D$8,Interim!$C$9,Interim!$C$9+(1-Interim!$C$9)*(1-(121-$A56-AI$7)/Interim!$D$8))</f>
        <v>5.1290360220000011E-2</v>
      </c>
      <c r="AJ56" s="33">
        <f>'M 2008 VBT ALB'!AJ53*IF($A56+AJ$7&lt;121-Interim!$D$8,Interim!$C$8,Interim!$C$8+(1-Interim!$C$8)*(1-(121-$A56-AJ$7)/Interim!$D$8))*IF($A56+AJ$7&lt;121-Interim!$D$8,Interim!$C$9,Interim!$C$9+(1-Interim!$C$9)*(1-(121-$A56-AJ$7)/Interim!$D$8))</f>
        <v>5.6728533290000008E-2</v>
      </c>
      <c r="AK56" s="33">
        <f>'M 2008 VBT ALB'!AK53*IF($A56+AK$7&lt;121-Interim!$D$8,Interim!$C$8,Interim!$C$8+(1-Interim!$C$8)*(1-(121-$A56-AK$7)/Interim!$D$8))*IF($A56+AK$7&lt;121-Interim!$D$8,Interim!$C$9,Interim!$C$9+(1-Interim!$C$9)*(1-(121-$A56-AK$7)/Interim!$D$8))</f>
        <v>6.2656801680000013E-2</v>
      </c>
      <c r="AL56" s="33">
        <f>'M 2008 VBT ALB'!AL53*IF($A56+AL$7&lt;121-Interim!$D$8,Interim!$C$8,Interim!$C$8+(1-Interim!$C$8)*(1-(121-$A56-AL$7)/Interim!$D$8))*IF($A56+AL$7&lt;121-Interim!$D$8,Interim!$C$9,Interim!$C$9+(1-Interim!$C$9)*(1-(121-$A56-AL$7)/Interim!$D$8))</f>
        <v>6.9094015209999998E-2</v>
      </c>
      <c r="AM56" s="33">
        <f>'M 2008 VBT ALB'!AM53*IF($A56+AM$7&lt;121-Interim!$D$8,Interim!$C$8,Interim!$C$8+(1-Interim!$C$8)*(1-(121-$A56-AM$7)/Interim!$D$8))*IF($A56+AM$7&lt;121-Interim!$D$8,Interim!$C$9,Interim!$C$9+(1-Interim!$C$9)*(1-(121-$A56-AM$7)/Interim!$D$8))</f>
        <v>7.6511419380000015E-2</v>
      </c>
      <c r="AN56" s="33">
        <f>'M 2008 VBT ALB'!AN53*IF($A56+AN$7&lt;121-Interim!$D$8,Interim!$C$8,Interim!$C$8+(1-Interim!$C$8)*(1-(121-$A56-AN$7)/Interim!$D$8))*IF($A56+AN$7&lt;121-Interim!$D$8,Interim!$C$9,Interim!$C$9+(1-Interim!$C$9)*(1-(121-$A56-AN$7)/Interim!$D$8))</f>
        <v>8.5144636940000018E-2</v>
      </c>
      <c r="AO56" s="33">
        <f>'M 2008 VBT ALB'!AO53*IF($A56+AO$7&lt;121-Interim!$D$8,Interim!$C$8,Interim!$C$8+(1-Interim!$C$8)*(1-(121-$A56-AO$7)/Interim!$D$8))*IF($A56+AO$7&lt;121-Interim!$D$8,Interim!$C$9,Interim!$C$9+(1-Interim!$C$9)*(1-(121-$A56-AO$7)/Interim!$D$8))</f>
        <v>9.4824019510000024E-2</v>
      </c>
      <c r="AP56" s="33">
        <f>'M 2008 VBT ALB'!AP53*IF($A56+AP$7&lt;121-Interim!$D$8,Interim!$C$8,Interim!$C$8+(1-Interim!$C$8)*(1-(121-$A56-AP$7)/Interim!$D$8))*IF($A56+AP$7&lt;121-Interim!$D$8,Interim!$C$9,Interim!$C$9+(1-Interim!$C$9)*(1-(121-$A56-AP$7)/Interim!$D$8))</f>
        <v>0.10574749020000003</v>
      </c>
      <c r="AQ56" s="33">
        <f>'M 2008 VBT ALB'!AQ53*IF($A56+AQ$7&lt;121-Interim!$D$8,Interim!$C$8,Interim!$C$8+(1-Interim!$C$8)*(1-(121-$A56-AQ$7)/Interim!$D$8))*IF($A56+AQ$7&lt;121-Interim!$D$8,Interim!$C$9,Interim!$C$9+(1-Interim!$C$9)*(1-(121-$A56-AQ$7)/Interim!$D$8))</f>
        <v>0.11812239703000001</v>
      </c>
      <c r="AR56" s="33">
        <f>'M 2008 VBT ALB'!AR53*IF($A56+AR$7&lt;121-Interim!$D$8,Interim!$C$8,Interim!$C$8+(1-Interim!$C$8)*(1-(121-$A56-AR$7)/Interim!$D$8))*IF($A56+AR$7&lt;121-Interim!$D$8,Interim!$C$9,Interim!$C$9+(1-Interim!$C$9)*(1-(121-$A56-AR$7)/Interim!$D$8))</f>
        <v>0.13171311725000001</v>
      </c>
      <c r="AS56" s="33">
        <f>'M 2008 VBT ALB'!AS53*IF($A56+AS$7&lt;121-Interim!$D$8,Interim!$C$8,Interim!$C$8+(1-Interim!$C$8)*(1-(121-$A56-AS$7)/Interim!$D$8))*IF($A56+AS$7&lt;121-Interim!$D$8,Interim!$C$9,Interim!$C$9+(1-Interim!$C$9)*(1-(121-$A56-AS$7)/Interim!$D$8))</f>
        <v>0.14678354834000001</v>
      </c>
      <c r="AT56" s="33">
        <f>'M 2008 VBT ALB'!AT53*IF($A56+AT$7&lt;121-Interim!$D$8,Interim!$C$8,Interim!$C$8+(1-Interim!$C$8)*(1-(121-$A56-AT$7)/Interim!$D$8))*IF($A56+AT$7&lt;121-Interim!$D$8,Interim!$C$9,Interim!$C$9+(1-Interim!$C$9)*(1-(121-$A56-AT$7)/Interim!$D$8))</f>
        <v>0.16338081485000003</v>
      </c>
      <c r="AU56" s="33">
        <f>'M 2008 VBT ALB'!AU53*IF($A56+AU$7&lt;121-Interim!$D$8,Interim!$C$8,Interim!$C$8+(1-Interim!$C$8)*(1-(121-$A56-AU$7)/Interim!$D$8))*IF($A56+AU$7&lt;121-Interim!$D$8,Interim!$C$9,Interim!$C$9+(1-Interim!$C$9)*(1-(121-$A56-AU$7)/Interim!$D$8))</f>
        <v>0.18076034889000001</v>
      </c>
      <c r="AV56" s="33">
        <f>'M 2008 VBT ALB'!AV53*IF($A56+AV$7&lt;121-Interim!$D$8,Interim!$C$8,Interim!$C$8+(1-Interim!$C$8)*(1-(121-$A56-AV$7)/Interim!$D$8))*IF($A56+AV$7&lt;121-Interim!$D$8,Interim!$C$9,Interim!$C$9+(1-Interim!$C$9)*(1-(121-$A56-AV$7)/Interim!$D$8))</f>
        <v>0.19830953131000001</v>
      </c>
      <c r="AW56" s="33">
        <f>'M 2008 VBT ALB'!AW53*IF($A56+AW$7&lt;121-Interim!$D$8,Interim!$C$8,Interim!$C$8+(1-Interim!$C$8)*(1-(121-$A56-AW$7)/Interim!$D$8))*IF($A56+AW$7&lt;121-Interim!$D$8,Interim!$C$9,Interim!$C$9+(1-Interim!$C$9)*(1-(121-$A56-AW$7)/Interim!$D$8))</f>
        <v>0.21456750106000003</v>
      </c>
      <c r="AX56" s="33">
        <f>'M 2008 VBT ALB'!AX53*IF($A56+AX$7&lt;121-Interim!$D$8,Interim!$C$8,Interim!$C$8+(1-Interim!$C$8)*(1-(121-$A56-AX$7)/Interim!$D$8))*IF($A56+AX$7&lt;121-Interim!$D$8,Interim!$C$9,Interim!$C$9+(1-Interim!$C$9)*(1-(121-$A56-AX$7)/Interim!$D$8))</f>
        <v>0.23025055130000005</v>
      </c>
      <c r="AY56" s="33">
        <f>'M 2008 VBT ALB'!AY53*IF($A56+AY$7&lt;121-Interim!$D$8,Interim!$C$8,Interim!$C$8+(1-Interim!$C$8)*(1-(121-$A56-AY$7)/Interim!$D$8))*IF($A56+AY$7&lt;121-Interim!$D$8,Interim!$C$9,Interim!$C$9+(1-Interim!$C$9)*(1-(121-$A56-AY$7)/Interim!$D$8))</f>
        <v>0.24656507051000004</v>
      </c>
      <c r="AZ56" s="33">
        <f>'M 2008 VBT ALB'!AZ53*IF($A56+AZ$7&lt;121-Interim!$D$8,Interim!$C$8,Interim!$C$8+(1-Interim!$C$8)*(1-(121-$A56-AZ$7)/Interim!$D$8))*IF($A56+AZ$7&lt;121-Interim!$D$8,Interim!$C$9,Interim!$C$9+(1-Interim!$C$9)*(1-(121-$A56-AZ$7)/Interim!$D$8))</f>
        <v>0.26390690491000002</v>
      </c>
      <c r="BA56" s="33">
        <f>'M 2008 VBT ALB'!BA53*IF($A56+BA$7&lt;121-Interim!$D$8,Interim!$C$8,Interim!$C$8+(1-Interim!$C$8)*(1-(121-$A56-BA$7)/Interim!$D$8))*IF($A56+BA$7&lt;121-Interim!$D$8,Interim!$C$9,Interim!$C$9+(1-Interim!$C$9)*(1-(121-$A56-BA$7)/Interim!$D$8))</f>
        <v>0.28394426357000002</v>
      </c>
      <c r="BB56" s="33">
        <f>'M 2008 VBT ALB'!BB53*IF($A56+BB$7&lt;121-Interim!$D$8,Interim!$C$8,Interim!$C$8+(1-Interim!$C$8)*(1-(121-$A56-BB$7)/Interim!$D$8))*IF($A56+BB$7&lt;121-Interim!$D$8,Interim!$C$9,Interim!$C$9+(1-Interim!$C$9)*(1-(121-$A56-BB$7)/Interim!$D$8))</f>
        <v>0.30522571035000007</v>
      </c>
      <c r="BC56" s="33">
        <f>'M 2008 VBT ALB'!BC53*IF($A56+BC$7&lt;121-Interim!$D$8,Interim!$C$8,Interim!$C$8+(1-Interim!$C$8)*(1-(121-$A56-BC$7)/Interim!$D$8))*IF($A56+BC$7&lt;121-Interim!$D$8,Interim!$C$9,Interim!$C$9+(1-Interim!$C$9)*(1-(121-$A56-BC$7)/Interim!$D$8))</f>
        <v>0.32575316433000001</v>
      </c>
      <c r="BD56" s="33">
        <f>'M 2008 VBT ALB'!BD53*IF($A56+BD$7&lt;121-Interim!$D$8,Interim!$C$8,Interim!$C$8+(1-Interim!$C$8)*(1-(121-$A56-BD$7)/Interim!$D$8))*IF($A56+BD$7&lt;121-Interim!$D$8,Interim!$C$9,Interim!$C$9+(1-Interim!$C$9)*(1-(121-$A56-BD$7)/Interim!$D$8))</f>
        <v>0.34465953379000003</v>
      </c>
      <c r="BE56" s="33">
        <f>'M 2008 VBT ALB'!BE53*IF($A56+BE$7&lt;121-Interim!$D$8,Interim!$C$8,Interim!$C$8+(1-Interim!$C$8)*(1-(121-$A56-BE$7)/Interim!$D$8))*IF($A56+BE$7&lt;121-Interim!$D$8,Interim!$C$9,Interim!$C$9+(1-Interim!$C$9)*(1-(121-$A56-BE$7)/Interim!$D$8))</f>
        <v>0.36118140102000001</v>
      </c>
      <c r="BF56" s="33">
        <f>'M 2008 VBT ALB'!BF53*IF($A56+BF$7&lt;121-Interim!$D$8,Interim!$C$8,Interim!$C$8+(1-Interim!$C$8)*(1-(121-$A56-BF$7)/Interim!$D$8))*IF($A56+BF$7&lt;121-Interim!$D$8,Interim!$C$9,Interim!$C$9+(1-Interim!$C$9)*(1-(121-$A56-BF$7)/Interim!$D$8))</f>
        <v>0.37472499669000003</v>
      </c>
      <c r="BG56" s="33">
        <f>'M 2008 VBT ALB'!BG53*IF($A56+BG$7&lt;121-Interim!$D$8,Interim!$C$8,Interim!$C$8+(1-Interim!$C$8)*(1-(121-$A56-BG$7)/Interim!$D$8))*IF($A56+BG$7&lt;121-Interim!$D$8,Interim!$C$9,Interim!$C$9+(1-Interim!$C$9)*(1-(121-$A56-BG$7)/Interim!$D$8))</f>
        <v>0.38595006450000002</v>
      </c>
      <c r="BH56" s="33">
        <f>'M 2008 VBT ALB'!BH53*IF($A56+BH$7&lt;121-Interim!$D$8,Interim!$C$8,Interim!$C$8+(1-Interim!$C$8)*(1-(121-$A56-BH$7)/Interim!$D$8))*IF($A56+BH$7&lt;121-Interim!$D$8,Interim!$C$9,Interim!$C$9+(1-Interim!$C$9)*(1-(121-$A56-BH$7)/Interim!$D$8))</f>
        <v>0.39615724203000002</v>
      </c>
      <c r="BI56" s="33">
        <f>'M 2008 VBT ALB'!BI53*IF($A56+BI$7&lt;121-Interim!$D$8,Interim!$C$8,Interim!$C$8+(1-Interim!$C$8)*(1-(121-$A56-BI$7)/Interim!$D$8))*IF($A56+BI$7&lt;121-Interim!$D$8,Interim!$C$9,Interim!$C$9+(1-Interim!$C$9)*(1-(121-$A56-BI$7)/Interim!$D$8))</f>
        <v>0.40752962975573331</v>
      </c>
      <c r="BJ56" s="33">
        <f>'M 2008 VBT ALB'!BJ53*IF($A56+BJ$7&lt;121-Interim!$D$8,Interim!$C$8,Interim!$C$8+(1-Interim!$C$8)*(1-(121-$A56-BJ$7)/Interim!$D$8))*IF($A56+BJ$7&lt;121-Interim!$D$8,Interim!$C$9,Interim!$C$9+(1-Interim!$C$9)*(1-(121-$A56-BJ$7)/Interim!$D$8))</f>
        <v>0.41725133140120002</v>
      </c>
      <c r="BK56" s="33">
        <f>'M 2008 VBT ALB'!BK53*IF($A56+BK$7&lt;121-Interim!$D$8,Interim!$C$8,Interim!$C$8+(1-Interim!$C$8)*(1-(121-$A56-BK$7)/Interim!$D$8))*IF($A56+BK$7&lt;121-Interim!$D$8,Interim!$C$9,Interim!$C$9+(1-Interim!$C$9)*(1-(121-$A56-BK$7)/Interim!$D$8))</f>
        <v>0.42374628166080008</v>
      </c>
      <c r="BL56" s="33">
        <f>'M 2008 VBT ALB'!BL53*IF($A56+BL$7&lt;121-Interim!$D$8,Interim!$C$8,Interim!$C$8+(1-Interim!$C$8)*(1-(121-$A56-BL$7)/Interim!$D$8))*IF($A56+BL$7&lt;121-Interim!$D$8,Interim!$C$9,Interim!$C$9+(1-Interim!$C$9)*(1-(121-$A56-BL$7)/Interim!$D$8))</f>
        <v>0.42913946350320004</v>
      </c>
      <c r="BM56" s="33">
        <f>'M 2008 VBT ALB'!BM53*IF($A56+BM$7&lt;121-Interim!$D$8,Interim!$C$8,Interim!$C$8+(1-Interim!$C$8)*(1-(121-$A56-BM$7)/Interim!$D$8))*IF($A56+BM$7&lt;121-Interim!$D$8,Interim!$C$9,Interim!$C$9+(1-Interim!$C$9)*(1-(121-$A56-BM$7)/Interim!$D$8))</f>
        <v>0.43276320000000007</v>
      </c>
      <c r="BN56" s="33">
        <f>'M 2008 VBT ALB'!BN53*IF($A56+BN$7&lt;121-Interim!$D$8,Interim!$C$8,Interim!$C$8+(1-Interim!$C$8)*(1-(121-$A56-BN$7)/Interim!$D$8))*IF($A56+BN$7&lt;121-Interim!$D$8,Interim!$C$9,Interim!$C$9+(1-Interim!$C$9)*(1-(121-$A56-BN$7)/Interim!$D$8))</f>
        <v>0.43448974200000001</v>
      </c>
      <c r="BO56" s="33">
        <f>'M 2008 VBT ALB'!BO53*IF($A56+BO$7&lt;121-Interim!$D$8,Interim!$C$8,Interim!$C$8+(1-Interim!$C$8)*(1-(121-$A56-BO$7)/Interim!$D$8))*IF($A56+BO$7&lt;121-Interim!$D$8,Interim!$C$9,Interim!$C$9+(1-Interim!$C$9)*(1-(121-$A56-BO$7)/Interim!$D$8))</f>
        <v>0.43621564800000001</v>
      </c>
      <c r="BP56" s="33">
        <f>'M 2008 VBT ALB'!BP53*IF($A56+BP$7&lt;121-Interim!$D$8,Interim!$C$8,Interim!$C$8+(1-Interim!$C$8)*(1-(121-$A56-BP$7)/Interim!$D$8))*IF($A56+BP$7&lt;121-Interim!$D$8,Interim!$C$9,Interim!$C$9+(1-Interim!$C$9)*(1-(121-$A56-BP$7)/Interim!$D$8))</f>
        <v>0.43794091800000007</v>
      </c>
      <c r="BQ56" s="33">
        <f>'M 2008 VBT ALB'!BQ53*IF($A56+BQ$7&lt;121-Interim!$D$8,Interim!$C$8,Interim!$C$8+(1-Interim!$C$8)*(1-(121-$A56-BQ$7)/Interim!$D$8))*IF($A56+BQ$7&lt;121-Interim!$D$8,Interim!$C$9,Interim!$C$9+(1-Interim!$C$9)*(1-(121-$A56-BQ$7)/Interim!$D$8))</f>
        <v>0.43966555200000002</v>
      </c>
      <c r="BR56" s="33">
        <f>'M 2008 VBT ALB'!BR53*IF($A56+BR$7&lt;121-Interim!$D$8,Interim!$C$8,Interim!$C$8+(1-Interim!$C$8)*(1-(121-$A56-BR$7)/Interim!$D$8))*IF($A56+BR$7&lt;121-Interim!$D$8,Interim!$C$9,Interim!$C$9+(1-Interim!$C$9)*(1-(121-$A56-BR$7)/Interim!$D$8))</f>
        <v>0.44138955000000002</v>
      </c>
      <c r="BS56" s="33">
        <f>'M 2008 VBT ALB'!BS53*IF($A56+BS$7&lt;121-Interim!$D$8,Interim!$C$8,Interim!$C$8+(1-Interim!$C$8)*(1-(121-$A56-BS$7)/Interim!$D$8))*IF($A56+BS$7&lt;121-Interim!$D$8,Interim!$C$9,Interim!$C$9+(1-Interim!$C$9)*(1-(121-$A56-BS$7)/Interim!$D$8))</f>
        <v>0.44311291200000003</v>
      </c>
      <c r="BT56" s="33">
        <f>'M 2008 VBT ALB'!BT53*IF($A56+BT$7&lt;121-Interim!$D$8,Interim!$C$8,Interim!$C$8+(1-Interim!$C$8)*(1-(121-$A56-BT$7)/Interim!$D$8))*IF($A56+BT$7&lt;121-Interim!$D$8,Interim!$C$9,Interim!$C$9+(1-Interim!$C$9)*(1-(121-$A56-BT$7)/Interim!$D$8))</f>
        <v>0.44483563799999998</v>
      </c>
      <c r="BU56" s="33">
        <f>'M 2008 VBT ALB'!BU53*IF($A56+BU$7&lt;121-Interim!$D$8,Interim!$C$8,Interim!$C$8+(1-Interim!$C$8)*(1-(121-$A56-BU$7)/Interim!$D$8))*IF($A56+BU$7&lt;121-Interim!$D$8,Interim!$C$9,Interim!$C$9+(1-Interim!$C$9)*(1-(121-$A56-BU$7)/Interim!$D$8))</f>
        <v>0.44655772800000004</v>
      </c>
      <c r="BV56" s="33">
        <f>'M 2008 VBT ALB'!BV53*IF($A56+BV$7&lt;121-Interim!$D$8,Interim!$C$8,Interim!$C$8+(1-Interim!$C$8)*(1-(121-$A56-BV$7)/Interim!$D$8))*IF($A56+BV$7&lt;121-Interim!$D$8,Interim!$C$9,Interim!$C$9+(1-Interim!$C$9)*(1-(121-$A56-BV$7)/Interim!$D$8))</f>
        <v>0.448279182</v>
      </c>
      <c r="BW56" s="33">
        <f>'M 2008 VBT ALB'!BW53*IF($A56+BW$7&lt;121-Interim!$D$8,Interim!$C$8,Interim!$C$8+(1-Interim!$C$8)*(1-(121-$A56-BW$7)/Interim!$D$8))*IF($A56+BW$7&lt;121-Interim!$D$8,Interim!$C$9,Interim!$C$9+(1-Interim!$C$9)*(1-(121-$A56-BW$7)/Interim!$D$8))</f>
        <v>0.45</v>
      </c>
      <c r="BX56" s="33">
        <f>'M 2008 VBT ALB'!BX53*IF($A56+BX$7&lt;121-Interim!$D$8,Interim!$C$8,Interim!$C$8+(1-Interim!$C$8)*(1-(121-$A56-BX$7)/Interim!$D$8))*IF($A56+BX$7&lt;121-Interim!$D$8,Interim!$C$9,Interim!$C$9+(1-Interim!$C$9)*(1-(121-$A56-BX$7)/Interim!$D$8))</f>
        <v>0</v>
      </c>
      <c r="BY56" s="33">
        <f>'M 2008 VBT ALB'!BY53*IF($A56+BY$7&lt;121-Interim!$D$8,Interim!$C$8,Interim!$C$8+(1-Interim!$C$8)*(1-(121-$A56-BY$7)/Interim!$D$8))*IF($A56+BY$7&lt;121-Interim!$D$8,Interim!$C$9,Interim!$C$9+(1-Interim!$C$9)*(1-(121-$A56-BY$7)/Interim!$D$8))</f>
        <v>0</v>
      </c>
      <c r="BZ56" s="33">
        <f>'M 2008 VBT ALB'!BZ53*IF($A56+BZ$7&lt;121-Interim!$D$8,Interim!$C$8,Interim!$C$8+(1-Interim!$C$8)*(1-(121-$A56-BZ$7)/Interim!$D$8))*IF($A56+BZ$7&lt;121-Interim!$D$8,Interim!$C$9,Interim!$C$9+(1-Interim!$C$9)*(1-(121-$A56-BZ$7)/Interim!$D$8))</f>
        <v>0</v>
      </c>
      <c r="CA56" s="33">
        <f>'M 2008 VBT ALB'!CA53*IF($A56+CA$7&lt;121-Interim!$D$8,Interim!$C$8,Interim!$C$8+(1-Interim!$C$8)*(1-(121-$A56-CA$7)/Interim!$D$8))*IF($A56+CA$7&lt;121-Interim!$D$8,Interim!$C$9,Interim!$C$9+(1-Interim!$C$9)*(1-(121-$A56-CA$7)/Interim!$D$8))</f>
        <v>0</v>
      </c>
      <c r="CB56" s="33">
        <f>'M 2008 VBT ALB'!CB53*IF($A56+CB$7&lt;121-Interim!$D$8,Interim!$C$8,Interim!$C$8+(1-Interim!$C$8)*(1-(121-$A56-CB$7)/Interim!$D$8))*IF($A56+CB$7&lt;121-Interim!$D$8,Interim!$C$9,Interim!$C$9+(1-Interim!$C$9)*(1-(121-$A56-CB$7)/Interim!$D$8))</f>
        <v>0</v>
      </c>
      <c r="CC56" s="33">
        <f>'M 2008 VBT ALB'!CC53*IF($A56+CC$7&lt;121-Interim!$D$8,Interim!$C$8,Interim!$C$8+(1-Interim!$C$8)*(1-(121-$A56-CC$7)/Interim!$D$8))*IF($A56+CC$7&lt;121-Interim!$D$8,Interim!$C$9,Interim!$C$9+(1-Interim!$C$9)*(1-(121-$A56-CC$7)/Interim!$D$8))</f>
        <v>0</v>
      </c>
      <c r="CD56" s="33">
        <f>'M 2008 VBT ALB'!CD53*IF($A56+CD$7&lt;121-Interim!$D$8,Interim!$C$8,Interim!$C$8+(1-Interim!$C$8)*(1-(121-$A56-CD$7)/Interim!$D$8))*IF($A56+CD$7&lt;121-Interim!$D$8,Interim!$C$9,Interim!$C$9+(1-Interim!$C$9)*(1-(121-$A56-CD$7)/Interim!$D$8))</f>
        <v>0</v>
      </c>
      <c r="CE56" s="33">
        <f>'M 2008 VBT ALB'!CE53*IF($A56+CE$7&lt;121-Interim!$D$8,Interim!$C$8,Interim!$C$8+(1-Interim!$C$8)*(1-(121-$A56-CE$7)/Interim!$D$8))*IF($A56+CE$7&lt;121-Interim!$D$8,Interim!$C$9,Interim!$C$9+(1-Interim!$C$9)*(1-(121-$A56-CE$7)/Interim!$D$8))</f>
        <v>0</v>
      </c>
      <c r="CF56" s="33">
        <f>'M 2008 VBT ALB'!CF53*IF($A56+CF$7&lt;121-Interim!$D$8,Interim!$C$8,Interim!$C$8+(1-Interim!$C$8)*(1-(121-$A56-CF$7)/Interim!$D$8))*IF($A56+CF$7&lt;121-Interim!$D$8,Interim!$C$9,Interim!$C$9+(1-Interim!$C$9)*(1-(121-$A56-CF$7)/Interim!$D$8))</f>
        <v>0</v>
      </c>
      <c r="CG56" s="33">
        <f>'M 2008 VBT ALB'!CG53*IF($A56+CG$7&lt;121-Interim!$D$8,Interim!$C$8,Interim!$C$8+(1-Interim!$C$8)*(1-(121-$A56-CG$7)/Interim!$D$8))*IF($A56+CG$7&lt;121-Interim!$D$8,Interim!$C$9,Interim!$C$9+(1-Interim!$C$9)*(1-(121-$A56-CG$7)/Interim!$D$8))</f>
        <v>0</v>
      </c>
      <c r="CH56" s="33">
        <f>'M 2008 VBT ALB'!CH53*IF($A56+CH$7&lt;121-Interim!$D$8,Interim!$C$8,Interim!$C$8+(1-Interim!$C$8)*(1-(121-$A56-CH$7)/Interim!$D$8))*IF($A56+CH$7&lt;121-Interim!$D$8,Interim!$C$9,Interim!$C$9+(1-Interim!$C$9)*(1-(121-$A56-CH$7)/Interim!$D$8))</f>
        <v>0</v>
      </c>
      <c r="CI56" s="33">
        <f>'M 2008 VBT ALB'!CI53*IF($A56+CI$7&lt;121-Interim!$D$8,Interim!$C$8,Interim!$C$8+(1-Interim!$C$8)*(1-(121-$A56-CI$7)/Interim!$D$8))*IF($A56+CI$7&lt;121-Interim!$D$8,Interim!$C$9,Interim!$C$9+(1-Interim!$C$9)*(1-(121-$A56-CI$7)/Interim!$D$8))</f>
        <v>0</v>
      </c>
      <c r="CJ56" s="33">
        <f>'M 2008 VBT ALB'!CJ53*IF($A56+CJ$7&lt;121-Interim!$D$8,Interim!$C$8,Interim!$C$8+(1-Interim!$C$8)*(1-(121-$A56-CJ$7)/Interim!$D$8))*IF($A56+CJ$7&lt;121-Interim!$D$8,Interim!$C$9,Interim!$C$9+(1-Interim!$C$9)*(1-(121-$A56-CJ$7)/Interim!$D$8))</f>
        <v>0</v>
      </c>
      <c r="CK56" s="33">
        <f>'M 2008 VBT ALB'!CK53*IF($A56+CK$7&lt;121-Interim!$D$8,Interim!$C$8,Interim!$C$8+(1-Interim!$C$8)*(1-(121-$A56-CK$7)/Interim!$D$8))*IF($A56+CK$7&lt;121-Interim!$D$8,Interim!$C$9,Interim!$C$9+(1-Interim!$C$9)*(1-(121-$A56-CK$7)/Interim!$D$8))</f>
        <v>0</v>
      </c>
      <c r="CL56" s="33">
        <f>'M 2008 VBT ALB'!CL53*IF($A56+CL$7&lt;121-Interim!$D$8,Interim!$C$8,Interim!$C$8+(1-Interim!$C$8)*(1-(121-$A56-CL$7)/Interim!$D$8))*IF($A56+CL$7&lt;121-Interim!$D$8,Interim!$C$9,Interim!$C$9+(1-Interim!$C$9)*(1-(121-$A56-CL$7)/Interim!$D$8))</f>
        <v>0</v>
      </c>
      <c r="CM56" s="33">
        <f>'M 2008 VBT ALB'!CM53*IF($A56+CM$7&lt;121-Interim!$D$8,Interim!$C$8,Interim!$C$8+(1-Interim!$C$8)*(1-(121-$A56-CM$7)/Interim!$D$8))*IF($A56+CM$7&lt;121-Interim!$D$8,Interim!$C$9,Interim!$C$9+(1-Interim!$C$9)*(1-(121-$A56-CM$7)/Interim!$D$8))</f>
        <v>0</v>
      </c>
      <c r="CN56" s="33">
        <f>'M 2008 VBT ALB'!CN53*IF($A56+CN$7&lt;121-Interim!$D$8,Interim!$C$8,Interim!$C$8+(1-Interim!$C$8)*(1-(121-$A56-CN$7)/Interim!$D$8))*IF($A56+CN$7&lt;121-Interim!$D$8,Interim!$C$9,Interim!$C$9+(1-Interim!$C$9)*(1-(121-$A56-CN$7)/Interim!$D$8))</f>
        <v>0</v>
      </c>
      <c r="CO56" s="33">
        <f>'M 2008 VBT ALB'!CO53*IF($A56+CO$7&lt;121-Interim!$D$8,Interim!$C$8,Interim!$C$8+(1-Interim!$C$8)*(1-(121-$A56-CO$7)/Interim!$D$8))*IF($A56+CO$7&lt;121-Interim!$D$8,Interim!$C$9,Interim!$C$9+(1-Interim!$C$9)*(1-(121-$A56-CO$7)/Interim!$D$8))</f>
        <v>0</v>
      </c>
      <c r="CP56" s="33">
        <f>'M 2008 VBT ALB'!CP53*IF($A56+CP$7&lt;121-Interim!$D$8,Interim!$C$8,Interim!$C$8+(1-Interim!$C$8)*(1-(121-$A56-CP$7)/Interim!$D$8))*IF($A56+CP$7&lt;121-Interim!$D$8,Interim!$C$9,Interim!$C$9+(1-Interim!$C$9)*(1-(121-$A56-CP$7)/Interim!$D$8))</f>
        <v>0</v>
      </c>
      <c r="CQ56" s="33">
        <f>'M 2008 VBT ALB'!CQ53*IF($A56+CQ$7&lt;121-Interim!$D$8,Interim!$C$8,Interim!$C$8+(1-Interim!$C$8)*(1-(121-$A56-CQ$7)/Interim!$D$8))*IF($A56+CQ$7&lt;121-Interim!$D$8,Interim!$C$9,Interim!$C$9+(1-Interim!$C$9)*(1-(121-$A56-CQ$7)/Interim!$D$8))</f>
        <v>0</v>
      </c>
      <c r="CR56" s="33">
        <f>'M 2008 VBT ALB'!CR53*IF($A56+CR$7&lt;121-Interim!$D$8,Interim!$C$8,Interim!$C$8+(1-Interim!$C$8)*(1-(121-$A56-CR$7)/Interim!$D$8))*IF($A56+CR$7&lt;121-Interim!$D$8,Interim!$C$9,Interim!$C$9+(1-Interim!$C$9)*(1-(121-$A56-CR$7)/Interim!$D$8))</f>
        <v>0</v>
      </c>
      <c r="CS56" s="33">
        <f>'M 2008 VBT ALB'!CS53*IF($A56+CS$7&lt;121-Interim!$D$8,Interim!$C$8,Interim!$C$8+(1-Interim!$C$8)*(1-(121-$A56-CS$7)/Interim!$D$8))*IF($A56+CS$7&lt;121-Interim!$D$8,Interim!$C$9,Interim!$C$9+(1-Interim!$C$9)*(1-(121-$A56-CS$7)/Interim!$D$8))</f>
        <v>0</v>
      </c>
      <c r="CT56" s="33">
        <f>'M 2008 VBT ALB'!CT53*IF($A56+CT$7&lt;121-Interim!$D$8,Interim!$C$8,Interim!$C$8+(1-Interim!$C$8)*(1-(121-$A56-CT$7)/Interim!$D$8))*IF($A56+CT$7&lt;121-Interim!$D$8,Interim!$C$9,Interim!$C$9+(1-Interim!$C$9)*(1-(121-$A56-CT$7)/Interim!$D$8))</f>
        <v>0</v>
      </c>
      <c r="CU56" s="33">
        <f>'M 2008 VBT ALB'!CU53*IF($A56+CU$7&lt;121-Interim!$D$8,Interim!$C$8,Interim!$C$8+(1-Interim!$C$8)*(1-(121-$A56-CU$7)/Interim!$D$8))*IF($A56+CU$7&lt;121-Interim!$D$8,Interim!$C$9,Interim!$C$9+(1-Interim!$C$9)*(1-(121-$A56-CU$7)/Interim!$D$8))</f>
        <v>0</v>
      </c>
      <c r="CV56" s="33">
        <f>'M 2008 VBT ALB'!CV53*IF($A56+CV$7&lt;121-Interim!$D$8,Interim!$C$8,Interim!$C$8+(1-Interim!$C$8)*(1-(121-$A56-CV$7)/Interim!$D$8))*IF($A56+CV$7&lt;121-Interim!$D$8,Interim!$C$9,Interim!$C$9+(1-Interim!$C$9)*(1-(121-$A56-CV$7)/Interim!$D$8))</f>
        <v>0</v>
      </c>
      <c r="CW56" s="33">
        <f>'M 2008 VBT ALB'!CW53*IF($A56+CW$7&lt;121-Interim!$D$8,Interim!$C$8,Interim!$C$8+(1-Interim!$C$8)*(1-(121-$A56-CW$7)/Interim!$D$8))*IF($A56+CW$7&lt;121-Interim!$D$8,Interim!$C$9,Interim!$C$9+(1-Interim!$C$9)*(1-(121-$A56-CW$7)/Interim!$D$8))</f>
        <v>0</v>
      </c>
      <c r="CX56" s="33">
        <f>'M 2008 VBT ALB'!CX53*IF($A56+CX$7&lt;121-Interim!$D$8,Interim!$C$8,Interim!$C$8+(1-Interim!$C$8)*(1-(121-$A56-CX$7)/Interim!$D$8))*IF($A56+CX$7&lt;121-Interim!$D$8,Interim!$C$9,Interim!$C$9+(1-Interim!$C$9)*(1-(121-$A56-CX$7)/Interim!$D$8))</f>
        <v>0</v>
      </c>
      <c r="CY56" s="33">
        <f>'M 2008 VBT ALB'!CY53*IF($A56+CY$7&lt;121-Interim!$D$8,Interim!$C$8,Interim!$C$8+(1-Interim!$C$8)*(1-(121-$A56-CY$7)/Interim!$D$8))*IF($A56+CY$7&lt;121-Interim!$D$8,Interim!$C$9,Interim!$C$9+(1-Interim!$C$9)*(1-(121-$A56-CY$7)/Interim!$D$8))</f>
        <v>0</v>
      </c>
      <c r="CZ56" s="33">
        <f>'M 2008 VBT ALB'!CZ53*IF($A56+CZ$7&lt;121-Interim!$D$8,Interim!$C$8,Interim!$C$8+(1-Interim!$C$8)*(1-(121-$A56-CZ$7)/Interim!$D$8))*IF($A56+CZ$7&lt;121-Interim!$D$8,Interim!$C$9,Interim!$C$9+(1-Interim!$C$9)*(1-(121-$A56-CZ$7)/Interim!$D$8))</f>
        <v>0</v>
      </c>
      <c r="DA56" s="33">
        <f>'M 2008 VBT ALB'!DA53*IF($A56+DA$7&lt;121-Interim!$D$8,Interim!$C$8,Interim!$C$8+(1-Interim!$C$8)*(1-(121-$A56-DA$7)/Interim!$D$8))*IF($A56+DA$7&lt;121-Interim!$D$8,Interim!$C$9,Interim!$C$9+(1-Interim!$C$9)*(1-(121-$A56-DA$7)/Interim!$D$8))</f>
        <v>0</v>
      </c>
      <c r="DB56" s="33">
        <f>'M 2008 VBT ALB'!DB53*IF($A56+DB$7&lt;121-Interim!$D$8,Interim!$C$8,Interim!$C$8+(1-Interim!$C$8)*(1-(121-$A56-DB$7)/Interim!$D$8))*IF($A56+DB$7&lt;121-Interim!$D$8,Interim!$C$9,Interim!$C$9+(1-Interim!$C$9)*(1-(121-$A56-DB$7)/Interim!$D$8))</f>
        <v>0</v>
      </c>
      <c r="DC56" s="33">
        <f>'M 2008 VBT ALB'!DC53*IF($A56+DC$7&lt;121-Interim!$D$8,Interim!$C$8,Interim!$C$8+(1-Interim!$C$8)*(1-(121-$A56-DC$7)/Interim!$D$8))*IF($A56+DC$7&lt;121-Interim!$D$8,Interim!$C$9,Interim!$C$9+(1-Interim!$C$9)*(1-(121-$A56-DC$7)/Interim!$D$8))</f>
        <v>0</v>
      </c>
      <c r="DD56" s="33">
        <f>'M 2008 VBT ALB'!DD53*IF($A56+DD$7&lt;121-Interim!$D$8,Interim!$C$8,Interim!$C$8+(1-Interim!$C$8)*(1-(121-$A56-DD$7)/Interim!$D$8))*IF($A56+DD$7&lt;121-Interim!$D$8,Interim!$C$9,Interim!$C$9+(1-Interim!$C$9)*(1-(121-$A56-DD$7)/Interim!$D$8))</f>
        <v>0</v>
      </c>
      <c r="DE56" s="33">
        <f>'M 2008 VBT ALB'!DE53*IF($A56+DE$7&lt;121-Interim!$D$8,Interim!$C$8,Interim!$C$8+(1-Interim!$C$8)*(1-(121-$A56-DE$7)/Interim!$D$8))*IF($A56+DE$7&lt;121-Interim!$D$8,Interim!$C$9,Interim!$C$9+(1-Interim!$C$9)*(1-(121-$A56-DE$7)/Interim!$D$8))</f>
        <v>0</v>
      </c>
      <c r="DF56" s="33">
        <f>'M 2008 VBT ALB'!DF53*IF($A56+DF$7&lt;121-Interim!$D$8,Interim!$C$8,Interim!$C$8+(1-Interim!$C$8)*(1-(121-$A56-DF$7)/Interim!$D$8))*IF($A56+DF$7&lt;121-Interim!$D$8,Interim!$C$9,Interim!$C$9+(1-Interim!$C$9)*(1-(121-$A56-DF$7)/Interim!$D$8))</f>
        <v>0</v>
      </c>
      <c r="DG56" s="33">
        <f>'M 2008 VBT ALB'!DG53*IF($A56+DG$7&lt;121-Interim!$D$8,Interim!$C$8,Interim!$C$8+(1-Interim!$C$8)*(1-(121-$A56-DG$7)/Interim!$D$8))*IF($A56+DG$7&lt;121-Interim!$D$8,Interim!$C$9,Interim!$C$9+(1-Interim!$C$9)*(1-(121-$A56-DG$7)/Interim!$D$8))</f>
        <v>0</v>
      </c>
      <c r="DH56" s="33">
        <f>'M 2008 VBT ALB'!DH53*IF($A56+DH$7&lt;121-Interim!$D$8,Interim!$C$8,Interim!$C$8+(1-Interim!$C$8)*(1-(121-$A56-DH$7)/Interim!$D$8))*IF($A56+DH$7&lt;121-Interim!$D$8,Interim!$C$9,Interim!$C$9+(1-Interim!$C$9)*(1-(121-$A56-DH$7)/Interim!$D$8))</f>
        <v>0</v>
      </c>
      <c r="DI56" s="33">
        <f>'M 2008 VBT ALB'!DI53*IF($A56+DI$7&lt;121-Interim!$D$8,Interim!$C$8,Interim!$C$8+(1-Interim!$C$8)*(1-(121-$A56-DI$7)/Interim!$D$8))*IF($A56+DI$7&lt;121-Interim!$D$8,Interim!$C$9,Interim!$C$9+(1-Interim!$C$9)*(1-(121-$A56-DI$7)/Interim!$D$8))</f>
        <v>0</v>
      </c>
      <c r="DJ56" s="33">
        <f>'M 2008 VBT ALB'!DJ53*IF($A56+DJ$7&lt;121-Interim!$D$8,Interim!$C$8,Interim!$C$8+(1-Interim!$C$8)*(1-(121-$A56-DJ$7)/Interim!$D$8))*IF($A56+DJ$7&lt;121-Interim!$D$8,Interim!$C$9,Interim!$C$9+(1-Interim!$C$9)*(1-(121-$A56-DJ$7)/Interim!$D$8))</f>
        <v>0</v>
      </c>
      <c r="DK56" s="33">
        <f>'M 2008 VBT ALB'!DK53*IF($A56+DK$7&lt;121-Interim!$D$8,Interim!$C$8,Interim!$C$8+(1-Interim!$C$8)*(1-(121-$A56-DK$7)/Interim!$D$8))*IF($A56+DK$7&lt;121-Interim!$D$8,Interim!$C$9,Interim!$C$9+(1-Interim!$C$9)*(1-(121-$A56-DK$7)/Interim!$D$8))</f>
        <v>0</v>
      </c>
      <c r="DL56" s="33">
        <f>'M 2008 VBT ALB'!DL53*IF($A56+DL$7&lt;121-Interim!$D$8,Interim!$C$8,Interim!$C$8+(1-Interim!$C$8)*(1-(121-$A56-DL$7)/Interim!$D$8))*IF($A56+DL$7&lt;121-Interim!$D$8,Interim!$C$9,Interim!$C$9+(1-Interim!$C$9)*(1-(121-$A56-DL$7)/Interim!$D$8))</f>
        <v>0</v>
      </c>
      <c r="DM56" s="33">
        <f>'M 2008 VBT ALB'!DM53*IF($A56+DM$7&lt;121-Interim!$D$8,Interim!$C$8,Interim!$C$8+(1-Interim!$C$8)*(1-(121-$A56-DM$7)/Interim!$D$8))*IF($A56+DM$7&lt;121-Interim!$D$8,Interim!$C$9,Interim!$C$9+(1-Interim!$C$9)*(1-(121-$A56-DM$7)/Interim!$D$8))</f>
        <v>0</v>
      </c>
      <c r="DN56" s="33">
        <f>'M 2008 VBT ALB'!DN53*IF($A56+DN$7&lt;121-Interim!$D$8,Interim!$C$8,Interim!$C$8+(1-Interim!$C$8)*(1-(121-$A56-DN$7)/Interim!$D$8))*IF($A56+DN$7&lt;121-Interim!$D$8,Interim!$C$9,Interim!$C$9+(1-Interim!$C$9)*(1-(121-$A56-DN$7)/Interim!$D$8))</f>
        <v>0</v>
      </c>
      <c r="DO56" s="33">
        <f>'M 2008 VBT ALB'!DO53*IF($A56+DO$7&lt;121-Interim!$D$8,Interim!$C$8,Interim!$C$8+(1-Interim!$C$8)*(1-(121-$A56-DO$7)/Interim!$D$8))*IF($A56+DO$7&lt;121-Interim!$D$8,Interim!$C$9,Interim!$C$9+(1-Interim!$C$9)*(1-(121-$A56-DO$7)/Interim!$D$8))</f>
        <v>0</v>
      </c>
      <c r="DP56" s="33">
        <f>'M 2008 VBT ALB'!DP53*IF($A56+DP$7&lt;121-Interim!$D$8,Interim!$C$8,Interim!$C$8+(1-Interim!$C$8)*(1-(121-$A56-DP$7)/Interim!$D$8))*IF($A56+DP$7&lt;121-Interim!$D$8,Interim!$C$9,Interim!$C$9+(1-Interim!$C$9)*(1-(121-$A56-DP$7)/Interim!$D$8))</f>
        <v>0</v>
      </c>
      <c r="DQ56" s="33">
        <f>'M 2008 VBT ALB'!DQ53*IF($A56+DQ$7&lt;121-Interim!$D$8,Interim!$C$8,Interim!$C$8+(1-Interim!$C$8)*(1-(121-$A56-DQ$7)/Interim!$D$8))*IF($A56+DQ$7&lt;121-Interim!$D$8,Interim!$C$9,Interim!$C$9+(1-Interim!$C$9)*(1-(121-$A56-DQ$7)/Interim!$D$8))</f>
        <v>0</v>
      </c>
      <c r="DR56" s="33">
        <f>'M 2008 VBT ALB'!DR53*IF($A56+DR$7&lt;121-Interim!$D$8,Interim!$C$8,Interim!$C$8+(1-Interim!$C$8)*(1-(121-$A56-DR$7)/Interim!$D$8))*IF($A56+DR$7&lt;121-Interim!$D$8,Interim!$C$9,Interim!$C$9+(1-Interim!$C$9)*(1-(121-$A56-DR$7)/Interim!$D$8))</f>
        <v>0</v>
      </c>
    </row>
    <row r="57" spans="1:122" s="5" customFormat="1" x14ac:dyDescent="0.2">
      <c r="A57" s="29">
        <v>48</v>
      </c>
      <c r="B57" s="33">
        <f>'M 2008 VBT ALB'!B54*IF($A57+B$7&lt;121-Interim!$D$8,Interim!$C$8,Interim!$C$8+(1-Interim!$C$8)*(1-(121-$A57-B$7)/Interim!$D$8))*IF($A57+B$7&lt;121-Interim!$D$8,Interim!$C$9,Interim!$C$9+(1-Interim!$C$9)*(1-(121-$A57-B$7)/Interim!$D$8))</f>
        <v>5.4664478000000002E-4</v>
      </c>
      <c r="C57" s="33">
        <f>'M 2008 VBT ALB'!C54*IF($A57+C$7&lt;121-Interim!$D$8,Interim!$C$8,Interim!$C$8+(1-Interim!$C$8)*(1-(121-$A57-C$7)/Interim!$D$8))*IF($A57+C$7&lt;121-Interim!$D$8,Interim!$C$9,Interim!$C$9+(1-Interim!$C$9)*(1-(121-$A57-C$7)/Interim!$D$8))</f>
        <v>9.2364118000000004E-4</v>
      </c>
      <c r="D57" s="33">
        <f>'M 2008 VBT ALB'!D54*IF($A57+D$7&lt;121-Interim!$D$8,Interim!$C$8,Interim!$C$8+(1-Interim!$C$8)*(1-(121-$A57-D$7)/Interim!$D$8))*IF($A57+D$7&lt;121-Interim!$D$8,Interim!$C$9,Interim!$C$9+(1-Interim!$C$9)*(1-(121-$A57-D$7)/Interim!$D$8))</f>
        <v>1.2346632100000002E-3</v>
      </c>
      <c r="E57" s="33">
        <f>'M 2008 VBT ALB'!E54*IF($A57+E$7&lt;121-Interim!$D$8,Interim!$C$8,Interim!$C$8+(1-Interim!$C$8)*(1-(121-$A57-E$7)/Interim!$D$8))*IF($A57+E$7&lt;121-Interim!$D$8,Interim!$C$9,Interim!$C$9+(1-Interim!$C$9)*(1-(121-$A57-E$7)/Interim!$D$8))</f>
        <v>1.5079856000000001E-3</v>
      </c>
      <c r="F57" s="33">
        <f>'M 2008 VBT ALB'!F54*IF($A57+F$7&lt;121-Interim!$D$8,Interim!$C$8,Interim!$C$8+(1-Interim!$C$8)*(1-(121-$A57-F$7)/Interim!$D$8))*IF($A57+F$7&lt;121-Interim!$D$8,Interim!$C$9,Interim!$C$9+(1-Interim!$C$9)*(1-(121-$A57-F$7)/Interim!$D$8))</f>
        <v>1.7530332600000002E-3</v>
      </c>
      <c r="G57" s="33">
        <f>'M 2008 VBT ALB'!G54*IF($A57+G$7&lt;121-Interim!$D$8,Interim!$C$8,Interim!$C$8+(1-Interim!$C$8)*(1-(121-$A57-G$7)/Interim!$D$8))*IF($A57+G$7&lt;121-Interim!$D$8,Interim!$C$9,Interim!$C$9+(1-Interim!$C$9)*(1-(121-$A57-G$7)/Interim!$D$8))</f>
        <v>2.0075058299999999E-3</v>
      </c>
      <c r="H57" s="33">
        <f>'M 2008 VBT ALB'!H54*IF($A57+H$7&lt;121-Interim!$D$8,Interim!$C$8,Interim!$C$8+(1-Interim!$C$8)*(1-(121-$A57-H$7)/Interim!$D$8))*IF($A57+H$7&lt;121-Interim!$D$8,Interim!$C$9,Interim!$C$9+(1-Interim!$C$9)*(1-(121-$A57-H$7)/Interim!$D$8))</f>
        <v>2.2902531300000007E-3</v>
      </c>
      <c r="I57" s="33">
        <f>'M 2008 VBT ALB'!I54*IF($A57+I$7&lt;121-Interim!$D$8,Interim!$C$8,Interim!$C$8+(1-Interim!$C$8)*(1-(121-$A57-I$7)/Interim!$D$8))*IF($A57+I$7&lt;121-Interim!$D$8,Interim!$C$9,Interim!$C$9+(1-Interim!$C$9)*(1-(121-$A57-I$7)/Interim!$D$8))</f>
        <v>2.6201249800000001E-3</v>
      </c>
      <c r="J57" s="33">
        <f>'M 2008 VBT ALB'!J54*IF($A57+J$7&lt;121-Interim!$D$8,Interim!$C$8,Interim!$C$8+(1-Interim!$C$8)*(1-(121-$A57-J$7)/Interim!$D$8))*IF($A57+J$7&lt;121-Interim!$D$8,Interim!$C$9,Interim!$C$9+(1-Interim!$C$9)*(1-(121-$A57-J$7)/Interim!$D$8))</f>
        <v>3.0065462900000003E-3</v>
      </c>
      <c r="K57" s="33">
        <f>'M 2008 VBT ALB'!K54*IF($A57+K$7&lt;121-Interim!$D$8,Interim!$C$8,Interim!$C$8+(1-Interim!$C$8)*(1-(121-$A57-K$7)/Interim!$D$8))*IF($A57+K$7&lt;121-Interim!$D$8,Interim!$C$9,Interim!$C$9+(1-Interim!$C$9)*(1-(121-$A57-K$7)/Interim!$D$8))</f>
        <v>3.4400921500000008E-3</v>
      </c>
      <c r="L57" s="33">
        <f>'M 2008 VBT ALB'!L54*IF($A57+L$7&lt;121-Interim!$D$8,Interim!$C$8,Interim!$C$8+(1-Interim!$C$8)*(1-(121-$A57-L$7)/Interim!$D$8))*IF($A57+L$7&lt;121-Interim!$D$8,Interim!$C$9,Interim!$C$9+(1-Interim!$C$9)*(1-(121-$A57-L$7)/Interim!$D$8))</f>
        <v>3.9207625600000007E-3</v>
      </c>
      <c r="M57" s="33">
        <f>'M 2008 VBT ALB'!M54*IF($A57+M$7&lt;121-Interim!$D$8,Interim!$C$8,Interim!$C$8+(1-Interim!$C$8)*(1-(121-$A57-M$7)/Interim!$D$8))*IF($A57+M$7&lt;121-Interim!$D$8,Interim!$C$9,Interim!$C$9+(1-Interim!$C$9)*(1-(121-$A57-M$7)/Interim!$D$8))</f>
        <v>4.4391326100000003E-3</v>
      </c>
      <c r="N57" s="33">
        <f>'M 2008 VBT ALB'!N54*IF($A57+N$7&lt;121-Interim!$D$8,Interim!$C$8,Interim!$C$8+(1-Interim!$C$8)*(1-(121-$A57-N$7)/Interim!$D$8))*IF($A57+N$7&lt;121-Interim!$D$8,Interim!$C$9,Interim!$C$9+(1-Interim!$C$9)*(1-(121-$A57-N$7)/Interim!$D$8))</f>
        <v>4.9857773900000004E-3</v>
      </c>
      <c r="O57" s="33">
        <f>'M 2008 VBT ALB'!O54*IF($A57+O$7&lt;121-Interim!$D$8,Interim!$C$8,Interim!$C$8+(1-Interim!$C$8)*(1-(121-$A57-O$7)/Interim!$D$8))*IF($A57+O$7&lt;121-Interim!$D$8,Interim!$C$9,Interim!$C$9+(1-Interim!$C$9)*(1-(121-$A57-O$7)/Interim!$D$8))</f>
        <v>5.5795467200000001E-3</v>
      </c>
      <c r="P57" s="33">
        <f>'M 2008 VBT ALB'!P54*IF($A57+P$7&lt;121-Interim!$D$8,Interim!$C$8,Interim!$C$8+(1-Interim!$C$8)*(1-(121-$A57-P$7)/Interim!$D$8))*IF($A57+P$7&lt;121-Interim!$D$8,Interim!$C$9,Interim!$C$9+(1-Interim!$C$9)*(1-(121-$A57-P$7)/Interim!$D$8))</f>
        <v>6.2015907800000002E-3</v>
      </c>
      <c r="Q57" s="33">
        <f>'M 2008 VBT ALB'!Q54*IF($A57+Q$7&lt;121-Interim!$D$8,Interim!$C$8,Interim!$C$8+(1-Interim!$C$8)*(1-(121-$A57-Q$7)/Interim!$D$8))*IF($A57+Q$7&lt;121-Interim!$D$8,Interim!$C$9,Interim!$C$9+(1-Interim!$C$9)*(1-(121-$A57-Q$7)/Interim!$D$8))</f>
        <v>6.8896092099999997E-3</v>
      </c>
      <c r="R57" s="33">
        <f>'M 2008 VBT ALB'!R54*IF($A57+R$7&lt;121-Interim!$D$8,Interim!$C$8,Interim!$C$8+(1-Interim!$C$8)*(1-(121-$A57-R$7)/Interim!$D$8))*IF($A57+R$7&lt;121-Interim!$D$8,Interim!$C$9,Interim!$C$9+(1-Interim!$C$9)*(1-(121-$A57-R$7)/Interim!$D$8))</f>
        <v>7.6436020100000002E-3</v>
      </c>
      <c r="S57" s="33">
        <f>'M 2008 VBT ALB'!S54*IF($A57+S$7&lt;121-Interim!$D$8,Interim!$C$8,Interim!$C$8+(1-Interim!$C$8)*(1-(121-$A57-S$7)/Interim!$D$8))*IF($A57+S$7&lt;121-Interim!$D$8,Interim!$C$9,Interim!$C$9+(1-Interim!$C$9)*(1-(121-$A57-S$7)/Interim!$D$8))</f>
        <v>8.5201186399999993E-3</v>
      </c>
      <c r="T57" s="33">
        <f>'M 2008 VBT ALB'!T54*IF($A57+T$7&lt;121-Interim!$D$8,Interim!$C$8,Interim!$C$8+(1-Interim!$C$8)*(1-(121-$A57-T$7)/Interim!$D$8))*IF($A57+T$7&lt;121-Interim!$D$8,Interim!$C$9,Interim!$C$9+(1-Interim!$C$9)*(1-(121-$A57-T$7)/Interim!$D$8))</f>
        <v>9.5662836500000018E-3</v>
      </c>
      <c r="U57" s="33">
        <f>'M 2008 VBT ALB'!U54*IF($A57+U$7&lt;121-Interim!$D$8,Interim!$C$8,Interim!$C$8+(1-Interim!$C$8)*(1-(121-$A57-U$7)/Interim!$D$8))*IF($A57+U$7&lt;121-Interim!$D$8,Interim!$C$9,Interim!$C$9+(1-Interim!$C$9)*(1-(121-$A57-U$7)/Interim!$D$8))</f>
        <v>1.082922159E-2</v>
      </c>
      <c r="V57" s="33">
        <f>'M 2008 VBT ALB'!V54*IF($A57+V$7&lt;121-Interim!$D$8,Interim!$C$8,Interim!$C$8+(1-Interim!$C$8)*(1-(121-$A57-V$7)/Interim!$D$8))*IF($A57+V$7&lt;121-Interim!$D$8,Interim!$C$9,Interim!$C$9+(1-Interim!$C$9)*(1-(121-$A57-V$7)/Interim!$D$8))</f>
        <v>1.2337207190000001E-2</v>
      </c>
      <c r="W57" s="33">
        <f>'M 2008 VBT ALB'!W54*IF($A57+W$7&lt;121-Interim!$D$8,Interim!$C$8,Interim!$C$8+(1-Interim!$C$8)*(1-(121-$A57-W$7)/Interim!$D$8))*IF($A57+W$7&lt;121-Interim!$D$8,Interim!$C$9,Interim!$C$9+(1-Interim!$C$9)*(1-(121-$A57-W$7)/Interim!$D$8))</f>
        <v>1.4146789910000001E-2</v>
      </c>
      <c r="X57" s="33">
        <f>'M 2008 VBT ALB'!X54*IF($A57+X$7&lt;121-Interim!$D$8,Interim!$C$8,Interim!$C$8+(1-Interim!$C$8)*(1-(121-$A57-X$7)/Interim!$D$8))*IF($A57+X$7&lt;121-Interim!$D$8,Interim!$C$9,Interim!$C$9+(1-Interim!$C$9)*(1-(121-$A57-X$7)/Interim!$D$8))</f>
        <v>1.631451921E-2</v>
      </c>
      <c r="Y57" s="33">
        <f>'M 2008 VBT ALB'!Y54*IF($A57+Y$7&lt;121-Interim!$D$8,Interim!$C$8,Interim!$C$8+(1-Interim!$C$8)*(1-(121-$A57-Y$7)/Interim!$D$8))*IF($A57+Y$7&lt;121-Interim!$D$8,Interim!$C$9,Interim!$C$9+(1-Interim!$C$9)*(1-(121-$A57-Y$7)/Interim!$D$8))</f>
        <v>1.884039509E-2</v>
      </c>
      <c r="Z57" s="33">
        <f>'M 2008 VBT ALB'!Z54*IF($A57+Z$7&lt;121-Interim!$D$8,Interim!$C$8,Interim!$C$8+(1-Interim!$C$8)*(1-(121-$A57-Z$7)/Interim!$D$8))*IF($A57+Z$7&lt;121-Interim!$D$8,Interim!$C$9,Interim!$C$9+(1-Interim!$C$9)*(1-(121-$A57-Z$7)/Interim!$D$8))</f>
        <v>2.1799816829999999E-2</v>
      </c>
      <c r="AA57" s="33">
        <f>'M 2008 VBT ALB'!AA54*IF($A57+AA$7&lt;121-Interim!$D$8,Interim!$C$8,Interim!$C$8+(1-Interim!$C$8)*(1-(121-$A57-AA$7)/Interim!$D$8))*IF($A57+AA$7&lt;121-Interim!$D$8,Interim!$C$9,Interim!$C$9+(1-Interim!$C$9)*(1-(121-$A57-AA$7)/Interim!$D$8))</f>
        <v>2.518335952E-2</v>
      </c>
      <c r="AB57" s="33">
        <f>'M 2008 VBT ALB'!AB54*IF($A57+AB$7&lt;121-Interim!$D$8,Interim!$C$8,Interim!$C$8+(1-Interim!$C$8)*(1-(121-$A57-AB$7)/Interim!$D$8))*IF($A57+AB$7&lt;121-Interim!$D$8,Interim!$C$9,Interim!$C$9+(1-Interim!$C$9)*(1-(121-$A57-AB$7)/Interim!$D$8))</f>
        <v>2.7963707970000005E-2</v>
      </c>
      <c r="AC57" s="33">
        <f>'M 2008 VBT ALB'!AC54*IF($A57+AC$7&lt;121-Interim!$D$8,Interim!$C$8,Interim!$C$8+(1-Interim!$C$8)*(1-(121-$A57-AC$7)/Interim!$D$8))*IF($A57+AC$7&lt;121-Interim!$D$8,Interim!$C$9,Interim!$C$9+(1-Interim!$C$9)*(1-(121-$A57-AC$7)/Interim!$D$8))</f>
        <v>3.1017378809999999E-2</v>
      </c>
      <c r="AD57" s="33">
        <f>'M 2008 VBT ALB'!AD54*IF($A57+AD$7&lt;121-Interim!$D$8,Interim!$C$8,Interim!$C$8+(1-Interim!$C$8)*(1-(121-$A57-AD$7)/Interim!$D$8))*IF($A57+AD$7&lt;121-Interim!$D$8,Interim!$C$9,Interim!$C$9+(1-Interim!$C$9)*(1-(121-$A57-AD$7)/Interim!$D$8))</f>
        <v>3.4372646770000001E-2</v>
      </c>
      <c r="AE57" s="33">
        <f>'M 2008 VBT ALB'!AE54*IF($A57+AE$7&lt;121-Interim!$D$8,Interim!$C$8,Interim!$C$8+(1-Interim!$C$8)*(1-(121-$A57-AE$7)/Interim!$D$8))*IF($A57+AE$7&lt;121-Interim!$D$8,Interim!$C$9,Interim!$C$9+(1-Interim!$C$9)*(1-(121-$A57-AE$7)/Interim!$D$8))</f>
        <v>3.8048361669999996E-2</v>
      </c>
      <c r="AF57" s="33">
        <f>'M 2008 VBT ALB'!AF54*IF($A57+AF$7&lt;121-Interim!$D$8,Interim!$C$8,Interim!$C$8+(1-Interim!$C$8)*(1-(121-$A57-AF$7)/Interim!$D$8))*IF($A57+AF$7&lt;121-Interim!$D$8,Interim!$C$9,Interim!$C$9+(1-Interim!$C$9)*(1-(121-$A57-AF$7)/Interim!$D$8))</f>
        <v>4.2053948420000001E-2</v>
      </c>
      <c r="AG57" s="33">
        <f>'M 2008 VBT ALB'!AG54*IF($A57+AG$7&lt;121-Interim!$D$8,Interim!$C$8,Interim!$C$8+(1-Interim!$C$8)*(1-(121-$A57-AG$7)/Interim!$D$8))*IF($A57+AG$7&lt;121-Interim!$D$8,Interim!$C$9,Interim!$C$9+(1-Interim!$C$9)*(1-(121-$A57-AG$7)/Interim!$D$8))</f>
        <v>4.6417681750000002E-2</v>
      </c>
      <c r="AH57" s="33">
        <f>'M 2008 VBT ALB'!AH54*IF($A57+AH$7&lt;121-Interim!$D$8,Interim!$C$8,Interim!$C$8+(1-Interim!$C$8)*(1-(121-$A57-AH$7)/Interim!$D$8))*IF($A57+AH$7&lt;121-Interim!$D$8,Interim!$C$9,Interim!$C$9+(1-Interim!$C$9)*(1-(121-$A57-AH$7)/Interim!$D$8))</f>
        <v>5.1290360220000011E-2</v>
      </c>
      <c r="AI57" s="33">
        <f>'M 2008 VBT ALB'!AI54*IF($A57+AI$7&lt;121-Interim!$D$8,Interim!$C$8,Interim!$C$8+(1-Interim!$C$8)*(1-(121-$A57-AI$7)/Interim!$D$8))*IF($A57+AI$7&lt;121-Interim!$D$8,Interim!$C$9,Interim!$C$9+(1-Interim!$C$9)*(1-(121-$A57-AI$7)/Interim!$D$8))</f>
        <v>5.6728533290000008E-2</v>
      </c>
      <c r="AJ57" s="33">
        <f>'M 2008 VBT ALB'!AJ54*IF($A57+AJ$7&lt;121-Interim!$D$8,Interim!$C$8,Interim!$C$8+(1-Interim!$C$8)*(1-(121-$A57-AJ$7)/Interim!$D$8))*IF($A57+AJ$7&lt;121-Interim!$D$8,Interim!$C$9,Interim!$C$9+(1-Interim!$C$9)*(1-(121-$A57-AJ$7)/Interim!$D$8))</f>
        <v>6.2656801680000013E-2</v>
      </c>
      <c r="AK57" s="33">
        <f>'M 2008 VBT ALB'!AK54*IF($A57+AK$7&lt;121-Interim!$D$8,Interim!$C$8,Interim!$C$8+(1-Interim!$C$8)*(1-(121-$A57-AK$7)/Interim!$D$8))*IF($A57+AK$7&lt;121-Interim!$D$8,Interim!$C$9,Interim!$C$9+(1-Interim!$C$9)*(1-(121-$A57-AK$7)/Interim!$D$8))</f>
        <v>6.9094015209999998E-2</v>
      </c>
      <c r="AL57" s="33">
        <f>'M 2008 VBT ALB'!AL54*IF($A57+AL$7&lt;121-Interim!$D$8,Interim!$C$8,Interim!$C$8+(1-Interim!$C$8)*(1-(121-$A57-AL$7)/Interim!$D$8))*IF($A57+AL$7&lt;121-Interim!$D$8,Interim!$C$9,Interim!$C$9+(1-Interim!$C$9)*(1-(121-$A57-AL$7)/Interim!$D$8))</f>
        <v>7.6511419380000015E-2</v>
      </c>
      <c r="AM57" s="33">
        <f>'M 2008 VBT ALB'!AM54*IF($A57+AM$7&lt;121-Interim!$D$8,Interim!$C$8,Interim!$C$8+(1-Interim!$C$8)*(1-(121-$A57-AM$7)/Interim!$D$8))*IF($A57+AM$7&lt;121-Interim!$D$8,Interim!$C$9,Interim!$C$9+(1-Interim!$C$9)*(1-(121-$A57-AM$7)/Interim!$D$8))</f>
        <v>8.5144636940000018E-2</v>
      </c>
      <c r="AN57" s="33">
        <f>'M 2008 VBT ALB'!AN54*IF($A57+AN$7&lt;121-Interim!$D$8,Interim!$C$8,Interim!$C$8+(1-Interim!$C$8)*(1-(121-$A57-AN$7)/Interim!$D$8))*IF($A57+AN$7&lt;121-Interim!$D$8,Interim!$C$9,Interim!$C$9+(1-Interim!$C$9)*(1-(121-$A57-AN$7)/Interim!$D$8))</f>
        <v>9.4824019510000024E-2</v>
      </c>
      <c r="AO57" s="33">
        <f>'M 2008 VBT ALB'!AO54*IF($A57+AO$7&lt;121-Interim!$D$8,Interim!$C$8,Interim!$C$8+(1-Interim!$C$8)*(1-(121-$A57-AO$7)/Interim!$D$8))*IF($A57+AO$7&lt;121-Interim!$D$8,Interim!$C$9,Interim!$C$9+(1-Interim!$C$9)*(1-(121-$A57-AO$7)/Interim!$D$8))</f>
        <v>0.10574749020000003</v>
      </c>
      <c r="AP57" s="33">
        <f>'M 2008 VBT ALB'!AP54*IF($A57+AP$7&lt;121-Interim!$D$8,Interim!$C$8,Interim!$C$8+(1-Interim!$C$8)*(1-(121-$A57-AP$7)/Interim!$D$8))*IF($A57+AP$7&lt;121-Interim!$D$8,Interim!$C$9,Interim!$C$9+(1-Interim!$C$9)*(1-(121-$A57-AP$7)/Interim!$D$8))</f>
        <v>0.11812239703000001</v>
      </c>
      <c r="AQ57" s="33">
        <f>'M 2008 VBT ALB'!AQ54*IF($A57+AQ$7&lt;121-Interim!$D$8,Interim!$C$8,Interim!$C$8+(1-Interim!$C$8)*(1-(121-$A57-AQ$7)/Interim!$D$8))*IF($A57+AQ$7&lt;121-Interim!$D$8,Interim!$C$9,Interim!$C$9+(1-Interim!$C$9)*(1-(121-$A57-AQ$7)/Interim!$D$8))</f>
        <v>0.13171311725000001</v>
      </c>
      <c r="AR57" s="33">
        <f>'M 2008 VBT ALB'!AR54*IF($A57+AR$7&lt;121-Interim!$D$8,Interim!$C$8,Interim!$C$8+(1-Interim!$C$8)*(1-(121-$A57-AR$7)/Interim!$D$8))*IF($A57+AR$7&lt;121-Interim!$D$8,Interim!$C$9,Interim!$C$9+(1-Interim!$C$9)*(1-(121-$A57-AR$7)/Interim!$D$8))</f>
        <v>0.14678354834000001</v>
      </c>
      <c r="AS57" s="33">
        <f>'M 2008 VBT ALB'!AS54*IF($A57+AS$7&lt;121-Interim!$D$8,Interim!$C$8,Interim!$C$8+(1-Interim!$C$8)*(1-(121-$A57-AS$7)/Interim!$D$8))*IF($A57+AS$7&lt;121-Interim!$D$8,Interim!$C$9,Interim!$C$9+(1-Interim!$C$9)*(1-(121-$A57-AS$7)/Interim!$D$8))</f>
        <v>0.16338081485000003</v>
      </c>
      <c r="AT57" s="33">
        <f>'M 2008 VBT ALB'!AT54*IF($A57+AT$7&lt;121-Interim!$D$8,Interim!$C$8,Interim!$C$8+(1-Interim!$C$8)*(1-(121-$A57-AT$7)/Interim!$D$8))*IF($A57+AT$7&lt;121-Interim!$D$8,Interim!$C$9,Interim!$C$9+(1-Interim!$C$9)*(1-(121-$A57-AT$7)/Interim!$D$8))</f>
        <v>0.18076034889000001</v>
      </c>
      <c r="AU57" s="33">
        <f>'M 2008 VBT ALB'!AU54*IF($A57+AU$7&lt;121-Interim!$D$8,Interim!$C$8,Interim!$C$8+(1-Interim!$C$8)*(1-(121-$A57-AU$7)/Interim!$D$8))*IF($A57+AU$7&lt;121-Interim!$D$8,Interim!$C$9,Interim!$C$9+(1-Interim!$C$9)*(1-(121-$A57-AU$7)/Interim!$D$8))</f>
        <v>0.19830953131000001</v>
      </c>
      <c r="AV57" s="33">
        <f>'M 2008 VBT ALB'!AV54*IF($A57+AV$7&lt;121-Interim!$D$8,Interim!$C$8,Interim!$C$8+(1-Interim!$C$8)*(1-(121-$A57-AV$7)/Interim!$D$8))*IF($A57+AV$7&lt;121-Interim!$D$8,Interim!$C$9,Interim!$C$9+(1-Interim!$C$9)*(1-(121-$A57-AV$7)/Interim!$D$8))</f>
        <v>0.21456750106000003</v>
      </c>
      <c r="AW57" s="33">
        <f>'M 2008 VBT ALB'!AW54*IF($A57+AW$7&lt;121-Interim!$D$8,Interim!$C$8,Interim!$C$8+(1-Interim!$C$8)*(1-(121-$A57-AW$7)/Interim!$D$8))*IF($A57+AW$7&lt;121-Interim!$D$8,Interim!$C$9,Interim!$C$9+(1-Interim!$C$9)*(1-(121-$A57-AW$7)/Interim!$D$8))</f>
        <v>0.23025055130000005</v>
      </c>
      <c r="AX57" s="33">
        <f>'M 2008 VBT ALB'!AX54*IF($A57+AX$7&lt;121-Interim!$D$8,Interim!$C$8,Interim!$C$8+(1-Interim!$C$8)*(1-(121-$A57-AX$7)/Interim!$D$8))*IF($A57+AX$7&lt;121-Interim!$D$8,Interim!$C$9,Interim!$C$9+(1-Interim!$C$9)*(1-(121-$A57-AX$7)/Interim!$D$8))</f>
        <v>0.24656507051000004</v>
      </c>
      <c r="AY57" s="33">
        <f>'M 2008 VBT ALB'!AY54*IF($A57+AY$7&lt;121-Interim!$D$8,Interim!$C$8,Interim!$C$8+(1-Interim!$C$8)*(1-(121-$A57-AY$7)/Interim!$D$8))*IF($A57+AY$7&lt;121-Interim!$D$8,Interim!$C$9,Interim!$C$9+(1-Interim!$C$9)*(1-(121-$A57-AY$7)/Interim!$D$8))</f>
        <v>0.26390690491000002</v>
      </c>
      <c r="AZ57" s="33">
        <f>'M 2008 VBT ALB'!AZ54*IF($A57+AZ$7&lt;121-Interim!$D$8,Interim!$C$8,Interim!$C$8+(1-Interim!$C$8)*(1-(121-$A57-AZ$7)/Interim!$D$8))*IF($A57+AZ$7&lt;121-Interim!$D$8,Interim!$C$9,Interim!$C$9+(1-Interim!$C$9)*(1-(121-$A57-AZ$7)/Interim!$D$8))</f>
        <v>0.28394426357000002</v>
      </c>
      <c r="BA57" s="33">
        <f>'M 2008 VBT ALB'!BA54*IF($A57+BA$7&lt;121-Interim!$D$8,Interim!$C$8,Interim!$C$8+(1-Interim!$C$8)*(1-(121-$A57-BA$7)/Interim!$D$8))*IF($A57+BA$7&lt;121-Interim!$D$8,Interim!$C$9,Interim!$C$9+(1-Interim!$C$9)*(1-(121-$A57-BA$7)/Interim!$D$8))</f>
        <v>0.30522571035000007</v>
      </c>
      <c r="BB57" s="33">
        <f>'M 2008 VBT ALB'!BB54*IF($A57+BB$7&lt;121-Interim!$D$8,Interim!$C$8,Interim!$C$8+(1-Interim!$C$8)*(1-(121-$A57-BB$7)/Interim!$D$8))*IF($A57+BB$7&lt;121-Interim!$D$8,Interim!$C$9,Interim!$C$9+(1-Interim!$C$9)*(1-(121-$A57-BB$7)/Interim!$D$8))</f>
        <v>0.32575316433000001</v>
      </c>
      <c r="BC57" s="33">
        <f>'M 2008 VBT ALB'!BC54*IF($A57+BC$7&lt;121-Interim!$D$8,Interim!$C$8,Interim!$C$8+(1-Interim!$C$8)*(1-(121-$A57-BC$7)/Interim!$D$8))*IF($A57+BC$7&lt;121-Interim!$D$8,Interim!$C$9,Interim!$C$9+(1-Interim!$C$9)*(1-(121-$A57-BC$7)/Interim!$D$8))</f>
        <v>0.34465953379000003</v>
      </c>
      <c r="BD57" s="33">
        <f>'M 2008 VBT ALB'!BD54*IF($A57+BD$7&lt;121-Interim!$D$8,Interim!$C$8,Interim!$C$8+(1-Interim!$C$8)*(1-(121-$A57-BD$7)/Interim!$D$8))*IF($A57+BD$7&lt;121-Interim!$D$8,Interim!$C$9,Interim!$C$9+(1-Interim!$C$9)*(1-(121-$A57-BD$7)/Interim!$D$8))</f>
        <v>0.36118140102000001</v>
      </c>
      <c r="BE57" s="33">
        <f>'M 2008 VBT ALB'!BE54*IF($A57+BE$7&lt;121-Interim!$D$8,Interim!$C$8,Interim!$C$8+(1-Interim!$C$8)*(1-(121-$A57-BE$7)/Interim!$D$8))*IF($A57+BE$7&lt;121-Interim!$D$8,Interim!$C$9,Interim!$C$9+(1-Interim!$C$9)*(1-(121-$A57-BE$7)/Interim!$D$8))</f>
        <v>0.37472499669000003</v>
      </c>
      <c r="BF57" s="33">
        <f>'M 2008 VBT ALB'!BF54*IF($A57+BF$7&lt;121-Interim!$D$8,Interim!$C$8,Interim!$C$8+(1-Interim!$C$8)*(1-(121-$A57-BF$7)/Interim!$D$8))*IF($A57+BF$7&lt;121-Interim!$D$8,Interim!$C$9,Interim!$C$9+(1-Interim!$C$9)*(1-(121-$A57-BF$7)/Interim!$D$8))</f>
        <v>0.38595006450000002</v>
      </c>
      <c r="BG57" s="33">
        <f>'M 2008 VBT ALB'!BG54*IF($A57+BG$7&lt;121-Interim!$D$8,Interim!$C$8,Interim!$C$8+(1-Interim!$C$8)*(1-(121-$A57-BG$7)/Interim!$D$8))*IF($A57+BG$7&lt;121-Interim!$D$8,Interim!$C$9,Interim!$C$9+(1-Interim!$C$9)*(1-(121-$A57-BG$7)/Interim!$D$8))</f>
        <v>0.39615724203000002</v>
      </c>
      <c r="BH57" s="33">
        <f>'M 2008 VBT ALB'!BH54*IF($A57+BH$7&lt;121-Interim!$D$8,Interim!$C$8,Interim!$C$8+(1-Interim!$C$8)*(1-(121-$A57-BH$7)/Interim!$D$8))*IF($A57+BH$7&lt;121-Interim!$D$8,Interim!$C$9,Interim!$C$9+(1-Interim!$C$9)*(1-(121-$A57-BH$7)/Interim!$D$8))</f>
        <v>0.40752962975573331</v>
      </c>
      <c r="BI57" s="33">
        <f>'M 2008 VBT ALB'!BI54*IF($A57+BI$7&lt;121-Interim!$D$8,Interim!$C$8,Interim!$C$8+(1-Interim!$C$8)*(1-(121-$A57-BI$7)/Interim!$D$8))*IF($A57+BI$7&lt;121-Interim!$D$8,Interim!$C$9,Interim!$C$9+(1-Interim!$C$9)*(1-(121-$A57-BI$7)/Interim!$D$8))</f>
        <v>0.41725133140120002</v>
      </c>
      <c r="BJ57" s="33">
        <f>'M 2008 VBT ALB'!BJ54*IF($A57+BJ$7&lt;121-Interim!$D$8,Interim!$C$8,Interim!$C$8+(1-Interim!$C$8)*(1-(121-$A57-BJ$7)/Interim!$D$8))*IF($A57+BJ$7&lt;121-Interim!$D$8,Interim!$C$9,Interim!$C$9+(1-Interim!$C$9)*(1-(121-$A57-BJ$7)/Interim!$D$8))</f>
        <v>0.42374628166080008</v>
      </c>
      <c r="BK57" s="33">
        <f>'M 2008 VBT ALB'!BK54*IF($A57+BK$7&lt;121-Interim!$D$8,Interim!$C$8,Interim!$C$8+(1-Interim!$C$8)*(1-(121-$A57-BK$7)/Interim!$D$8))*IF($A57+BK$7&lt;121-Interim!$D$8,Interim!$C$9,Interim!$C$9+(1-Interim!$C$9)*(1-(121-$A57-BK$7)/Interim!$D$8))</f>
        <v>0.42913946350320004</v>
      </c>
      <c r="BL57" s="33">
        <f>'M 2008 VBT ALB'!BL54*IF($A57+BL$7&lt;121-Interim!$D$8,Interim!$C$8,Interim!$C$8+(1-Interim!$C$8)*(1-(121-$A57-BL$7)/Interim!$D$8))*IF($A57+BL$7&lt;121-Interim!$D$8,Interim!$C$9,Interim!$C$9+(1-Interim!$C$9)*(1-(121-$A57-BL$7)/Interim!$D$8))</f>
        <v>0.43276320000000007</v>
      </c>
      <c r="BM57" s="33">
        <f>'M 2008 VBT ALB'!BM54*IF($A57+BM$7&lt;121-Interim!$D$8,Interim!$C$8,Interim!$C$8+(1-Interim!$C$8)*(1-(121-$A57-BM$7)/Interim!$D$8))*IF($A57+BM$7&lt;121-Interim!$D$8,Interim!$C$9,Interim!$C$9+(1-Interim!$C$9)*(1-(121-$A57-BM$7)/Interim!$D$8))</f>
        <v>0.43448974200000001</v>
      </c>
      <c r="BN57" s="33">
        <f>'M 2008 VBT ALB'!BN54*IF($A57+BN$7&lt;121-Interim!$D$8,Interim!$C$8,Interim!$C$8+(1-Interim!$C$8)*(1-(121-$A57-BN$7)/Interim!$D$8))*IF($A57+BN$7&lt;121-Interim!$D$8,Interim!$C$9,Interim!$C$9+(1-Interim!$C$9)*(1-(121-$A57-BN$7)/Interim!$D$8))</f>
        <v>0.43621564800000001</v>
      </c>
      <c r="BO57" s="33">
        <f>'M 2008 VBT ALB'!BO54*IF($A57+BO$7&lt;121-Interim!$D$8,Interim!$C$8,Interim!$C$8+(1-Interim!$C$8)*(1-(121-$A57-BO$7)/Interim!$D$8))*IF($A57+BO$7&lt;121-Interim!$D$8,Interim!$C$9,Interim!$C$9+(1-Interim!$C$9)*(1-(121-$A57-BO$7)/Interim!$D$8))</f>
        <v>0.43794091800000007</v>
      </c>
      <c r="BP57" s="33">
        <f>'M 2008 VBT ALB'!BP54*IF($A57+BP$7&lt;121-Interim!$D$8,Interim!$C$8,Interim!$C$8+(1-Interim!$C$8)*(1-(121-$A57-BP$7)/Interim!$D$8))*IF($A57+BP$7&lt;121-Interim!$D$8,Interim!$C$9,Interim!$C$9+(1-Interim!$C$9)*(1-(121-$A57-BP$7)/Interim!$D$8))</f>
        <v>0.43966555200000002</v>
      </c>
      <c r="BQ57" s="33">
        <f>'M 2008 VBT ALB'!BQ54*IF($A57+BQ$7&lt;121-Interim!$D$8,Interim!$C$8,Interim!$C$8+(1-Interim!$C$8)*(1-(121-$A57-BQ$7)/Interim!$D$8))*IF($A57+BQ$7&lt;121-Interim!$D$8,Interim!$C$9,Interim!$C$9+(1-Interim!$C$9)*(1-(121-$A57-BQ$7)/Interim!$D$8))</f>
        <v>0.44138955000000002</v>
      </c>
      <c r="BR57" s="33">
        <f>'M 2008 VBT ALB'!BR54*IF($A57+BR$7&lt;121-Interim!$D$8,Interim!$C$8,Interim!$C$8+(1-Interim!$C$8)*(1-(121-$A57-BR$7)/Interim!$D$8))*IF($A57+BR$7&lt;121-Interim!$D$8,Interim!$C$9,Interim!$C$9+(1-Interim!$C$9)*(1-(121-$A57-BR$7)/Interim!$D$8))</f>
        <v>0.44311291200000003</v>
      </c>
      <c r="BS57" s="33">
        <f>'M 2008 VBT ALB'!BS54*IF($A57+BS$7&lt;121-Interim!$D$8,Interim!$C$8,Interim!$C$8+(1-Interim!$C$8)*(1-(121-$A57-BS$7)/Interim!$D$8))*IF($A57+BS$7&lt;121-Interim!$D$8,Interim!$C$9,Interim!$C$9+(1-Interim!$C$9)*(1-(121-$A57-BS$7)/Interim!$D$8))</f>
        <v>0.44483563799999998</v>
      </c>
      <c r="BT57" s="33">
        <f>'M 2008 VBT ALB'!BT54*IF($A57+BT$7&lt;121-Interim!$D$8,Interim!$C$8,Interim!$C$8+(1-Interim!$C$8)*(1-(121-$A57-BT$7)/Interim!$D$8))*IF($A57+BT$7&lt;121-Interim!$D$8,Interim!$C$9,Interim!$C$9+(1-Interim!$C$9)*(1-(121-$A57-BT$7)/Interim!$D$8))</f>
        <v>0.44655772800000004</v>
      </c>
      <c r="BU57" s="33">
        <f>'M 2008 VBT ALB'!BU54*IF($A57+BU$7&lt;121-Interim!$D$8,Interim!$C$8,Interim!$C$8+(1-Interim!$C$8)*(1-(121-$A57-BU$7)/Interim!$D$8))*IF($A57+BU$7&lt;121-Interim!$D$8,Interim!$C$9,Interim!$C$9+(1-Interim!$C$9)*(1-(121-$A57-BU$7)/Interim!$D$8))</f>
        <v>0.448279182</v>
      </c>
      <c r="BV57" s="33">
        <f>'M 2008 VBT ALB'!BV54*IF($A57+BV$7&lt;121-Interim!$D$8,Interim!$C$8,Interim!$C$8+(1-Interim!$C$8)*(1-(121-$A57-BV$7)/Interim!$D$8))*IF($A57+BV$7&lt;121-Interim!$D$8,Interim!$C$9,Interim!$C$9+(1-Interim!$C$9)*(1-(121-$A57-BV$7)/Interim!$D$8))</f>
        <v>0.45</v>
      </c>
      <c r="BW57" s="33">
        <f>'M 2008 VBT ALB'!BW54*IF($A57+BW$7&lt;121-Interim!$D$8,Interim!$C$8,Interim!$C$8+(1-Interim!$C$8)*(1-(121-$A57-BW$7)/Interim!$D$8))*IF($A57+BW$7&lt;121-Interim!$D$8,Interim!$C$9,Interim!$C$9+(1-Interim!$C$9)*(1-(121-$A57-BW$7)/Interim!$D$8))</f>
        <v>0</v>
      </c>
      <c r="BX57" s="33">
        <f>'M 2008 VBT ALB'!BX54*IF($A57+BX$7&lt;121-Interim!$D$8,Interim!$C$8,Interim!$C$8+(1-Interim!$C$8)*(1-(121-$A57-BX$7)/Interim!$D$8))*IF($A57+BX$7&lt;121-Interim!$D$8,Interim!$C$9,Interim!$C$9+(1-Interim!$C$9)*(1-(121-$A57-BX$7)/Interim!$D$8))</f>
        <v>0</v>
      </c>
      <c r="BY57" s="33">
        <f>'M 2008 VBT ALB'!BY54*IF($A57+BY$7&lt;121-Interim!$D$8,Interim!$C$8,Interim!$C$8+(1-Interim!$C$8)*(1-(121-$A57-BY$7)/Interim!$D$8))*IF($A57+BY$7&lt;121-Interim!$D$8,Interim!$C$9,Interim!$C$9+(1-Interim!$C$9)*(1-(121-$A57-BY$7)/Interim!$D$8))</f>
        <v>0</v>
      </c>
      <c r="BZ57" s="33">
        <f>'M 2008 VBT ALB'!BZ54*IF($A57+BZ$7&lt;121-Interim!$D$8,Interim!$C$8,Interim!$C$8+(1-Interim!$C$8)*(1-(121-$A57-BZ$7)/Interim!$D$8))*IF($A57+BZ$7&lt;121-Interim!$D$8,Interim!$C$9,Interim!$C$9+(1-Interim!$C$9)*(1-(121-$A57-BZ$7)/Interim!$D$8))</f>
        <v>0</v>
      </c>
      <c r="CA57" s="33">
        <f>'M 2008 VBT ALB'!CA54*IF($A57+CA$7&lt;121-Interim!$D$8,Interim!$C$8,Interim!$C$8+(1-Interim!$C$8)*(1-(121-$A57-CA$7)/Interim!$D$8))*IF($A57+CA$7&lt;121-Interim!$D$8,Interim!$C$9,Interim!$C$9+(1-Interim!$C$9)*(1-(121-$A57-CA$7)/Interim!$D$8))</f>
        <v>0</v>
      </c>
      <c r="CB57" s="33">
        <f>'M 2008 VBT ALB'!CB54*IF($A57+CB$7&lt;121-Interim!$D$8,Interim!$C$8,Interim!$C$8+(1-Interim!$C$8)*(1-(121-$A57-CB$7)/Interim!$D$8))*IF($A57+CB$7&lt;121-Interim!$D$8,Interim!$C$9,Interim!$C$9+(1-Interim!$C$9)*(1-(121-$A57-CB$7)/Interim!$D$8))</f>
        <v>0</v>
      </c>
      <c r="CC57" s="33">
        <f>'M 2008 VBT ALB'!CC54*IF($A57+CC$7&lt;121-Interim!$D$8,Interim!$C$8,Interim!$C$8+(1-Interim!$C$8)*(1-(121-$A57-CC$7)/Interim!$D$8))*IF($A57+CC$7&lt;121-Interim!$D$8,Interim!$C$9,Interim!$C$9+(1-Interim!$C$9)*(1-(121-$A57-CC$7)/Interim!$D$8))</f>
        <v>0</v>
      </c>
      <c r="CD57" s="33">
        <f>'M 2008 VBT ALB'!CD54*IF($A57+CD$7&lt;121-Interim!$D$8,Interim!$C$8,Interim!$C$8+(1-Interim!$C$8)*(1-(121-$A57-CD$7)/Interim!$D$8))*IF($A57+CD$7&lt;121-Interim!$D$8,Interim!$C$9,Interim!$C$9+(1-Interim!$C$9)*(1-(121-$A57-CD$7)/Interim!$D$8))</f>
        <v>0</v>
      </c>
      <c r="CE57" s="33">
        <f>'M 2008 VBT ALB'!CE54*IF($A57+CE$7&lt;121-Interim!$D$8,Interim!$C$8,Interim!$C$8+(1-Interim!$C$8)*(1-(121-$A57-CE$7)/Interim!$D$8))*IF($A57+CE$7&lt;121-Interim!$D$8,Interim!$C$9,Interim!$C$9+(1-Interim!$C$9)*(1-(121-$A57-CE$7)/Interim!$D$8))</f>
        <v>0</v>
      </c>
      <c r="CF57" s="33">
        <f>'M 2008 VBT ALB'!CF54*IF($A57+CF$7&lt;121-Interim!$D$8,Interim!$C$8,Interim!$C$8+(1-Interim!$C$8)*(1-(121-$A57-CF$7)/Interim!$D$8))*IF($A57+CF$7&lt;121-Interim!$D$8,Interim!$C$9,Interim!$C$9+(1-Interim!$C$9)*(1-(121-$A57-CF$7)/Interim!$D$8))</f>
        <v>0</v>
      </c>
      <c r="CG57" s="33">
        <f>'M 2008 VBT ALB'!CG54*IF($A57+CG$7&lt;121-Interim!$D$8,Interim!$C$8,Interim!$C$8+(1-Interim!$C$8)*(1-(121-$A57-CG$7)/Interim!$D$8))*IF($A57+CG$7&lt;121-Interim!$D$8,Interim!$C$9,Interim!$C$9+(1-Interim!$C$9)*(1-(121-$A57-CG$7)/Interim!$D$8))</f>
        <v>0</v>
      </c>
      <c r="CH57" s="33">
        <f>'M 2008 VBT ALB'!CH54*IF($A57+CH$7&lt;121-Interim!$D$8,Interim!$C$8,Interim!$C$8+(1-Interim!$C$8)*(1-(121-$A57-CH$7)/Interim!$D$8))*IF($A57+CH$7&lt;121-Interim!$D$8,Interim!$C$9,Interim!$C$9+(1-Interim!$C$9)*(1-(121-$A57-CH$7)/Interim!$D$8))</f>
        <v>0</v>
      </c>
      <c r="CI57" s="33">
        <f>'M 2008 VBT ALB'!CI54*IF($A57+CI$7&lt;121-Interim!$D$8,Interim!$C$8,Interim!$C$8+(1-Interim!$C$8)*(1-(121-$A57-CI$7)/Interim!$D$8))*IF($A57+CI$7&lt;121-Interim!$D$8,Interim!$C$9,Interim!$C$9+(1-Interim!$C$9)*(1-(121-$A57-CI$7)/Interim!$D$8))</f>
        <v>0</v>
      </c>
      <c r="CJ57" s="33">
        <f>'M 2008 VBT ALB'!CJ54*IF($A57+CJ$7&lt;121-Interim!$D$8,Interim!$C$8,Interim!$C$8+(1-Interim!$C$8)*(1-(121-$A57-CJ$7)/Interim!$D$8))*IF($A57+CJ$7&lt;121-Interim!$D$8,Interim!$C$9,Interim!$C$9+(1-Interim!$C$9)*(1-(121-$A57-CJ$7)/Interim!$D$8))</f>
        <v>0</v>
      </c>
      <c r="CK57" s="33">
        <f>'M 2008 VBT ALB'!CK54*IF($A57+CK$7&lt;121-Interim!$D$8,Interim!$C$8,Interim!$C$8+(1-Interim!$C$8)*(1-(121-$A57-CK$7)/Interim!$D$8))*IF($A57+CK$7&lt;121-Interim!$D$8,Interim!$C$9,Interim!$C$9+(1-Interim!$C$9)*(1-(121-$A57-CK$7)/Interim!$D$8))</f>
        <v>0</v>
      </c>
      <c r="CL57" s="33">
        <f>'M 2008 VBT ALB'!CL54*IF($A57+CL$7&lt;121-Interim!$D$8,Interim!$C$8,Interim!$C$8+(1-Interim!$C$8)*(1-(121-$A57-CL$7)/Interim!$D$8))*IF($A57+CL$7&lt;121-Interim!$D$8,Interim!$C$9,Interim!$C$9+(1-Interim!$C$9)*(1-(121-$A57-CL$7)/Interim!$D$8))</f>
        <v>0</v>
      </c>
      <c r="CM57" s="33">
        <f>'M 2008 VBT ALB'!CM54*IF($A57+CM$7&lt;121-Interim!$D$8,Interim!$C$8,Interim!$C$8+(1-Interim!$C$8)*(1-(121-$A57-CM$7)/Interim!$D$8))*IF($A57+CM$7&lt;121-Interim!$D$8,Interim!$C$9,Interim!$C$9+(1-Interim!$C$9)*(1-(121-$A57-CM$7)/Interim!$D$8))</f>
        <v>0</v>
      </c>
      <c r="CN57" s="33">
        <f>'M 2008 VBT ALB'!CN54*IF($A57+CN$7&lt;121-Interim!$D$8,Interim!$C$8,Interim!$C$8+(1-Interim!$C$8)*(1-(121-$A57-CN$7)/Interim!$D$8))*IF($A57+CN$7&lt;121-Interim!$D$8,Interim!$C$9,Interim!$C$9+(1-Interim!$C$9)*(1-(121-$A57-CN$7)/Interim!$D$8))</f>
        <v>0</v>
      </c>
      <c r="CO57" s="33">
        <f>'M 2008 VBT ALB'!CO54*IF($A57+CO$7&lt;121-Interim!$D$8,Interim!$C$8,Interim!$C$8+(1-Interim!$C$8)*(1-(121-$A57-CO$7)/Interim!$D$8))*IF($A57+CO$7&lt;121-Interim!$D$8,Interim!$C$9,Interim!$C$9+(1-Interim!$C$9)*(1-(121-$A57-CO$7)/Interim!$D$8))</f>
        <v>0</v>
      </c>
      <c r="CP57" s="33">
        <f>'M 2008 VBT ALB'!CP54*IF($A57+CP$7&lt;121-Interim!$D$8,Interim!$C$8,Interim!$C$8+(1-Interim!$C$8)*(1-(121-$A57-CP$7)/Interim!$D$8))*IF($A57+CP$7&lt;121-Interim!$D$8,Interim!$C$9,Interim!$C$9+(1-Interim!$C$9)*(1-(121-$A57-CP$7)/Interim!$D$8))</f>
        <v>0</v>
      </c>
      <c r="CQ57" s="33">
        <f>'M 2008 VBT ALB'!CQ54*IF($A57+CQ$7&lt;121-Interim!$D$8,Interim!$C$8,Interim!$C$8+(1-Interim!$C$8)*(1-(121-$A57-CQ$7)/Interim!$D$8))*IF($A57+CQ$7&lt;121-Interim!$D$8,Interim!$C$9,Interim!$C$9+(1-Interim!$C$9)*(1-(121-$A57-CQ$7)/Interim!$D$8))</f>
        <v>0</v>
      </c>
      <c r="CR57" s="33">
        <f>'M 2008 VBT ALB'!CR54*IF($A57+CR$7&lt;121-Interim!$D$8,Interim!$C$8,Interim!$C$8+(1-Interim!$C$8)*(1-(121-$A57-CR$7)/Interim!$D$8))*IF($A57+CR$7&lt;121-Interim!$D$8,Interim!$C$9,Interim!$C$9+(1-Interim!$C$9)*(1-(121-$A57-CR$7)/Interim!$D$8))</f>
        <v>0</v>
      </c>
      <c r="CS57" s="33">
        <f>'M 2008 VBT ALB'!CS54*IF($A57+CS$7&lt;121-Interim!$D$8,Interim!$C$8,Interim!$C$8+(1-Interim!$C$8)*(1-(121-$A57-CS$7)/Interim!$D$8))*IF($A57+CS$7&lt;121-Interim!$D$8,Interim!$C$9,Interim!$C$9+(1-Interim!$C$9)*(1-(121-$A57-CS$7)/Interim!$D$8))</f>
        <v>0</v>
      </c>
      <c r="CT57" s="33">
        <f>'M 2008 VBT ALB'!CT54*IF($A57+CT$7&lt;121-Interim!$D$8,Interim!$C$8,Interim!$C$8+(1-Interim!$C$8)*(1-(121-$A57-CT$7)/Interim!$D$8))*IF($A57+CT$7&lt;121-Interim!$D$8,Interim!$C$9,Interim!$C$9+(1-Interim!$C$9)*(1-(121-$A57-CT$7)/Interim!$D$8))</f>
        <v>0</v>
      </c>
      <c r="CU57" s="33">
        <f>'M 2008 VBT ALB'!CU54*IF($A57+CU$7&lt;121-Interim!$D$8,Interim!$C$8,Interim!$C$8+(1-Interim!$C$8)*(1-(121-$A57-CU$7)/Interim!$D$8))*IF($A57+CU$7&lt;121-Interim!$D$8,Interim!$C$9,Interim!$C$9+(1-Interim!$C$9)*(1-(121-$A57-CU$7)/Interim!$D$8))</f>
        <v>0</v>
      </c>
      <c r="CV57" s="33">
        <f>'M 2008 VBT ALB'!CV54*IF($A57+CV$7&lt;121-Interim!$D$8,Interim!$C$8,Interim!$C$8+(1-Interim!$C$8)*(1-(121-$A57-CV$7)/Interim!$D$8))*IF($A57+CV$7&lt;121-Interim!$D$8,Interim!$C$9,Interim!$C$9+(1-Interim!$C$9)*(1-(121-$A57-CV$7)/Interim!$D$8))</f>
        <v>0</v>
      </c>
      <c r="CW57" s="33">
        <f>'M 2008 VBT ALB'!CW54*IF($A57+CW$7&lt;121-Interim!$D$8,Interim!$C$8,Interim!$C$8+(1-Interim!$C$8)*(1-(121-$A57-CW$7)/Interim!$D$8))*IF($A57+CW$7&lt;121-Interim!$D$8,Interim!$C$9,Interim!$C$9+(1-Interim!$C$9)*(1-(121-$A57-CW$7)/Interim!$D$8))</f>
        <v>0</v>
      </c>
      <c r="CX57" s="33">
        <f>'M 2008 VBT ALB'!CX54*IF($A57+CX$7&lt;121-Interim!$D$8,Interim!$C$8,Interim!$C$8+(1-Interim!$C$8)*(1-(121-$A57-CX$7)/Interim!$D$8))*IF($A57+CX$7&lt;121-Interim!$D$8,Interim!$C$9,Interim!$C$9+(1-Interim!$C$9)*(1-(121-$A57-CX$7)/Interim!$D$8))</f>
        <v>0</v>
      </c>
      <c r="CY57" s="33">
        <f>'M 2008 VBT ALB'!CY54*IF($A57+CY$7&lt;121-Interim!$D$8,Interim!$C$8,Interim!$C$8+(1-Interim!$C$8)*(1-(121-$A57-CY$7)/Interim!$D$8))*IF($A57+CY$7&lt;121-Interim!$D$8,Interim!$C$9,Interim!$C$9+(1-Interim!$C$9)*(1-(121-$A57-CY$7)/Interim!$D$8))</f>
        <v>0</v>
      </c>
      <c r="CZ57" s="33">
        <f>'M 2008 VBT ALB'!CZ54*IF($A57+CZ$7&lt;121-Interim!$D$8,Interim!$C$8,Interim!$C$8+(1-Interim!$C$8)*(1-(121-$A57-CZ$7)/Interim!$D$8))*IF($A57+CZ$7&lt;121-Interim!$D$8,Interim!$C$9,Interim!$C$9+(1-Interim!$C$9)*(1-(121-$A57-CZ$7)/Interim!$D$8))</f>
        <v>0</v>
      </c>
      <c r="DA57" s="33">
        <f>'M 2008 VBT ALB'!DA54*IF($A57+DA$7&lt;121-Interim!$D$8,Interim!$C$8,Interim!$C$8+(1-Interim!$C$8)*(1-(121-$A57-DA$7)/Interim!$D$8))*IF($A57+DA$7&lt;121-Interim!$D$8,Interim!$C$9,Interim!$C$9+(1-Interim!$C$9)*(1-(121-$A57-DA$7)/Interim!$D$8))</f>
        <v>0</v>
      </c>
      <c r="DB57" s="33">
        <f>'M 2008 VBT ALB'!DB54*IF($A57+DB$7&lt;121-Interim!$D$8,Interim!$C$8,Interim!$C$8+(1-Interim!$C$8)*(1-(121-$A57-DB$7)/Interim!$D$8))*IF($A57+DB$7&lt;121-Interim!$D$8,Interim!$C$9,Interim!$C$9+(1-Interim!$C$9)*(1-(121-$A57-DB$7)/Interim!$D$8))</f>
        <v>0</v>
      </c>
      <c r="DC57" s="33">
        <f>'M 2008 VBT ALB'!DC54*IF($A57+DC$7&lt;121-Interim!$D$8,Interim!$C$8,Interim!$C$8+(1-Interim!$C$8)*(1-(121-$A57-DC$7)/Interim!$D$8))*IF($A57+DC$7&lt;121-Interim!$D$8,Interim!$C$9,Interim!$C$9+(1-Interim!$C$9)*(1-(121-$A57-DC$7)/Interim!$D$8))</f>
        <v>0</v>
      </c>
      <c r="DD57" s="33">
        <f>'M 2008 VBT ALB'!DD54*IF($A57+DD$7&lt;121-Interim!$D$8,Interim!$C$8,Interim!$C$8+(1-Interim!$C$8)*(1-(121-$A57-DD$7)/Interim!$D$8))*IF($A57+DD$7&lt;121-Interim!$D$8,Interim!$C$9,Interim!$C$9+(1-Interim!$C$9)*(1-(121-$A57-DD$7)/Interim!$D$8))</f>
        <v>0</v>
      </c>
      <c r="DE57" s="33">
        <f>'M 2008 VBT ALB'!DE54*IF($A57+DE$7&lt;121-Interim!$D$8,Interim!$C$8,Interim!$C$8+(1-Interim!$C$8)*(1-(121-$A57-DE$7)/Interim!$D$8))*IF($A57+DE$7&lt;121-Interim!$D$8,Interim!$C$9,Interim!$C$9+(1-Interim!$C$9)*(1-(121-$A57-DE$7)/Interim!$D$8))</f>
        <v>0</v>
      </c>
      <c r="DF57" s="33">
        <f>'M 2008 VBT ALB'!DF54*IF($A57+DF$7&lt;121-Interim!$D$8,Interim!$C$8,Interim!$C$8+(1-Interim!$C$8)*(1-(121-$A57-DF$7)/Interim!$D$8))*IF($A57+DF$7&lt;121-Interim!$D$8,Interim!$C$9,Interim!$C$9+(1-Interim!$C$9)*(1-(121-$A57-DF$7)/Interim!$D$8))</f>
        <v>0</v>
      </c>
      <c r="DG57" s="33">
        <f>'M 2008 VBT ALB'!DG54*IF($A57+DG$7&lt;121-Interim!$D$8,Interim!$C$8,Interim!$C$8+(1-Interim!$C$8)*(1-(121-$A57-DG$7)/Interim!$D$8))*IF($A57+DG$7&lt;121-Interim!$D$8,Interim!$C$9,Interim!$C$9+(1-Interim!$C$9)*(1-(121-$A57-DG$7)/Interim!$D$8))</f>
        <v>0</v>
      </c>
      <c r="DH57" s="33">
        <f>'M 2008 VBT ALB'!DH54*IF($A57+DH$7&lt;121-Interim!$D$8,Interim!$C$8,Interim!$C$8+(1-Interim!$C$8)*(1-(121-$A57-DH$7)/Interim!$D$8))*IF($A57+DH$7&lt;121-Interim!$D$8,Interim!$C$9,Interim!$C$9+(1-Interim!$C$9)*(1-(121-$A57-DH$7)/Interim!$D$8))</f>
        <v>0</v>
      </c>
      <c r="DI57" s="33">
        <f>'M 2008 VBT ALB'!DI54*IF($A57+DI$7&lt;121-Interim!$D$8,Interim!$C$8,Interim!$C$8+(1-Interim!$C$8)*(1-(121-$A57-DI$7)/Interim!$D$8))*IF($A57+DI$7&lt;121-Interim!$D$8,Interim!$C$9,Interim!$C$9+(1-Interim!$C$9)*(1-(121-$A57-DI$7)/Interim!$D$8))</f>
        <v>0</v>
      </c>
      <c r="DJ57" s="33">
        <f>'M 2008 VBT ALB'!DJ54*IF($A57+DJ$7&lt;121-Interim!$D$8,Interim!$C$8,Interim!$C$8+(1-Interim!$C$8)*(1-(121-$A57-DJ$7)/Interim!$D$8))*IF($A57+DJ$7&lt;121-Interim!$D$8,Interim!$C$9,Interim!$C$9+(1-Interim!$C$9)*(1-(121-$A57-DJ$7)/Interim!$D$8))</f>
        <v>0</v>
      </c>
      <c r="DK57" s="33">
        <f>'M 2008 VBT ALB'!DK54*IF($A57+DK$7&lt;121-Interim!$D$8,Interim!$C$8,Interim!$C$8+(1-Interim!$C$8)*(1-(121-$A57-DK$7)/Interim!$D$8))*IF($A57+DK$7&lt;121-Interim!$D$8,Interim!$C$9,Interim!$C$9+(1-Interim!$C$9)*(1-(121-$A57-DK$7)/Interim!$D$8))</f>
        <v>0</v>
      </c>
      <c r="DL57" s="33">
        <f>'M 2008 VBT ALB'!DL54*IF($A57+DL$7&lt;121-Interim!$D$8,Interim!$C$8,Interim!$C$8+(1-Interim!$C$8)*(1-(121-$A57-DL$7)/Interim!$D$8))*IF($A57+DL$7&lt;121-Interim!$D$8,Interim!$C$9,Interim!$C$9+(1-Interim!$C$9)*(1-(121-$A57-DL$7)/Interim!$D$8))</f>
        <v>0</v>
      </c>
      <c r="DM57" s="33">
        <f>'M 2008 VBT ALB'!DM54*IF($A57+DM$7&lt;121-Interim!$D$8,Interim!$C$8,Interim!$C$8+(1-Interim!$C$8)*(1-(121-$A57-DM$7)/Interim!$D$8))*IF($A57+DM$7&lt;121-Interim!$D$8,Interim!$C$9,Interim!$C$9+(1-Interim!$C$9)*(1-(121-$A57-DM$7)/Interim!$D$8))</f>
        <v>0</v>
      </c>
      <c r="DN57" s="33">
        <f>'M 2008 VBT ALB'!DN54*IF($A57+DN$7&lt;121-Interim!$D$8,Interim!$C$8,Interim!$C$8+(1-Interim!$C$8)*(1-(121-$A57-DN$7)/Interim!$D$8))*IF($A57+DN$7&lt;121-Interim!$D$8,Interim!$C$9,Interim!$C$9+(1-Interim!$C$9)*(1-(121-$A57-DN$7)/Interim!$D$8))</f>
        <v>0</v>
      </c>
      <c r="DO57" s="33">
        <f>'M 2008 VBT ALB'!DO54*IF($A57+DO$7&lt;121-Interim!$D$8,Interim!$C$8,Interim!$C$8+(1-Interim!$C$8)*(1-(121-$A57-DO$7)/Interim!$D$8))*IF($A57+DO$7&lt;121-Interim!$D$8,Interim!$C$9,Interim!$C$9+(1-Interim!$C$9)*(1-(121-$A57-DO$7)/Interim!$D$8))</f>
        <v>0</v>
      </c>
      <c r="DP57" s="33">
        <f>'M 2008 VBT ALB'!DP54*IF($A57+DP$7&lt;121-Interim!$D$8,Interim!$C$8,Interim!$C$8+(1-Interim!$C$8)*(1-(121-$A57-DP$7)/Interim!$D$8))*IF($A57+DP$7&lt;121-Interim!$D$8,Interim!$C$9,Interim!$C$9+(1-Interim!$C$9)*(1-(121-$A57-DP$7)/Interim!$D$8))</f>
        <v>0</v>
      </c>
      <c r="DQ57" s="33">
        <f>'M 2008 VBT ALB'!DQ54*IF($A57+DQ$7&lt;121-Interim!$D$8,Interim!$C$8,Interim!$C$8+(1-Interim!$C$8)*(1-(121-$A57-DQ$7)/Interim!$D$8))*IF($A57+DQ$7&lt;121-Interim!$D$8,Interim!$C$9,Interim!$C$9+(1-Interim!$C$9)*(1-(121-$A57-DQ$7)/Interim!$D$8))</f>
        <v>0</v>
      </c>
      <c r="DR57" s="33">
        <f>'M 2008 VBT ALB'!DR54*IF($A57+DR$7&lt;121-Interim!$D$8,Interim!$C$8,Interim!$C$8+(1-Interim!$C$8)*(1-(121-$A57-DR$7)/Interim!$D$8))*IF($A57+DR$7&lt;121-Interim!$D$8,Interim!$C$9,Interim!$C$9+(1-Interim!$C$9)*(1-(121-$A57-DR$7)/Interim!$D$8))</f>
        <v>0</v>
      </c>
    </row>
    <row r="58" spans="1:122" s="5" customFormat="1" x14ac:dyDescent="0.2">
      <c r="A58" s="29">
        <v>49</v>
      </c>
      <c r="B58" s="33">
        <f>'M 2008 VBT ALB'!B55*IF($A58+B$7&lt;121-Interim!$D$8,Interim!$C$8,Interim!$C$8+(1-Interim!$C$8)*(1-(121-$A58-B$7)/Interim!$D$8))*IF($A58+B$7&lt;121-Interim!$D$8,Interim!$C$9,Interim!$C$9+(1-Interim!$C$9)*(1-(121-$A58-B$7)/Interim!$D$8))</f>
        <v>6.0319424000000016E-4</v>
      </c>
      <c r="C58" s="33">
        <f>'M 2008 VBT ALB'!C55*IF($A58+C$7&lt;121-Interim!$D$8,Interim!$C$8,Interim!$C$8+(1-Interim!$C$8)*(1-(121-$A58-C$7)/Interim!$D$8))*IF($A58+C$7&lt;121-Interim!$D$8,Interim!$C$9,Interim!$C$9+(1-Interim!$C$9)*(1-(121-$A58-C$7)/Interim!$D$8))</f>
        <v>1.0084653700000001E-3</v>
      </c>
      <c r="D58" s="33">
        <f>'M 2008 VBT ALB'!D55*IF($A58+D$7&lt;121-Interim!$D$8,Interim!$C$8,Interim!$C$8+(1-Interim!$C$8)*(1-(121-$A58-D$7)/Interim!$D$8))*IF($A58+D$7&lt;121-Interim!$D$8,Interim!$C$9,Interim!$C$9+(1-Interim!$C$9)*(1-(121-$A58-D$7)/Interim!$D$8))</f>
        <v>1.35718704E-3</v>
      </c>
      <c r="E58" s="33">
        <f>'M 2008 VBT ALB'!E55*IF($A58+E$7&lt;121-Interim!$D$8,Interim!$C$8,Interim!$C$8+(1-Interim!$C$8)*(1-(121-$A58-E$7)/Interim!$D$8))*IF($A58+E$7&lt;121-Interim!$D$8,Interim!$C$9,Interim!$C$9+(1-Interim!$C$9)*(1-(121-$A58-E$7)/Interim!$D$8))</f>
        <v>1.6493592500000003E-3</v>
      </c>
      <c r="F58" s="33">
        <f>'M 2008 VBT ALB'!F55*IF($A58+F$7&lt;121-Interim!$D$8,Interim!$C$8,Interim!$C$8+(1-Interim!$C$8)*(1-(121-$A58-F$7)/Interim!$D$8))*IF($A58+F$7&lt;121-Interim!$D$8,Interim!$C$9,Interim!$C$9+(1-Interim!$C$9)*(1-(121-$A58-F$7)/Interim!$D$8))</f>
        <v>1.9226816400000003E-3</v>
      </c>
      <c r="G58" s="33">
        <f>'M 2008 VBT ALB'!G55*IF($A58+G$7&lt;121-Interim!$D$8,Interim!$C$8,Interim!$C$8+(1-Interim!$C$8)*(1-(121-$A58-G$7)/Interim!$D$8))*IF($A58+G$7&lt;121-Interim!$D$8,Interim!$C$9,Interim!$C$9+(1-Interim!$C$9)*(1-(121-$A58-G$7)/Interim!$D$8))</f>
        <v>2.2054289400000003E-3</v>
      </c>
      <c r="H58" s="33">
        <f>'M 2008 VBT ALB'!H55*IF($A58+H$7&lt;121-Interim!$D$8,Interim!$C$8,Interim!$C$8+(1-Interim!$C$8)*(1-(121-$A58-H$7)/Interim!$D$8))*IF($A58+H$7&lt;121-Interim!$D$8,Interim!$C$9,Interim!$C$9+(1-Interim!$C$9)*(1-(121-$A58-H$7)/Interim!$D$8))</f>
        <v>2.5070260600000005E-3</v>
      </c>
      <c r="I58" s="33">
        <f>'M 2008 VBT ALB'!I55*IF($A58+I$7&lt;121-Interim!$D$8,Interim!$C$8,Interim!$C$8+(1-Interim!$C$8)*(1-(121-$A58-I$7)/Interim!$D$8))*IF($A58+I$7&lt;121-Interim!$D$8,Interim!$C$9,Interim!$C$9+(1-Interim!$C$9)*(1-(121-$A58-I$7)/Interim!$D$8))</f>
        <v>2.87459755E-3</v>
      </c>
      <c r="J58" s="33">
        <f>'M 2008 VBT ALB'!J55*IF($A58+J$7&lt;121-Interim!$D$8,Interim!$C$8,Interim!$C$8+(1-Interim!$C$8)*(1-(121-$A58-J$7)/Interim!$D$8))*IF($A58+J$7&lt;121-Interim!$D$8,Interim!$C$9,Interim!$C$9+(1-Interim!$C$9)*(1-(121-$A58-J$7)/Interim!$D$8))</f>
        <v>3.2987185000000006E-3</v>
      </c>
      <c r="K58" s="33">
        <f>'M 2008 VBT ALB'!K55*IF($A58+K$7&lt;121-Interim!$D$8,Interim!$C$8,Interim!$C$8+(1-Interim!$C$8)*(1-(121-$A58-K$7)/Interim!$D$8))*IF($A58+K$7&lt;121-Interim!$D$8,Interim!$C$9,Interim!$C$9+(1-Interim!$C$9)*(1-(121-$A58-K$7)/Interim!$D$8))</f>
        <v>3.7699640000000006E-3</v>
      </c>
      <c r="L58" s="33">
        <f>'M 2008 VBT ALB'!L55*IF($A58+L$7&lt;121-Interim!$D$8,Interim!$C$8,Interim!$C$8+(1-Interim!$C$8)*(1-(121-$A58-L$7)/Interim!$D$8))*IF($A58+L$7&lt;121-Interim!$D$8,Interim!$C$9,Interim!$C$9+(1-Interim!$C$9)*(1-(121-$A58-L$7)/Interim!$D$8))</f>
        <v>4.2883340500000002E-3</v>
      </c>
      <c r="M58" s="33">
        <f>'M 2008 VBT ALB'!M55*IF($A58+M$7&lt;121-Interim!$D$8,Interim!$C$8,Interim!$C$8+(1-Interim!$C$8)*(1-(121-$A58-M$7)/Interim!$D$8))*IF($A58+M$7&lt;121-Interim!$D$8,Interim!$C$9,Interim!$C$9+(1-Interim!$C$9)*(1-(121-$A58-M$7)/Interim!$D$8))</f>
        <v>4.853828650000001E-3</v>
      </c>
      <c r="N58" s="33">
        <f>'M 2008 VBT ALB'!N55*IF($A58+N$7&lt;121-Interim!$D$8,Interim!$C$8,Interim!$C$8+(1-Interim!$C$8)*(1-(121-$A58-N$7)/Interim!$D$8))*IF($A58+N$7&lt;121-Interim!$D$8,Interim!$C$9,Interim!$C$9+(1-Interim!$C$9)*(1-(121-$A58-N$7)/Interim!$D$8))</f>
        <v>5.4570228900000005E-3</v>
      </c>
      <c r="O58" s="33">
        <f>'M 2008 VBT ALB'!O55*IF($A58+O$7&lt;121-Interim!$D$8,Interim!$C$8,Interim!$C$8+(1-Interim!$C$8)*(1-(121-$A58-O$7)/Interim!$D$8))*IF($A58+O$7&lt;121-Interim!$D$8,Interim!$C$9,Interim!$C$9+(1-Interim!$C$9)*(1-(121-$A58-O$7)/Interim!$D$8))</f>
        <v>6.0979167700000005E-3</v>
      </c>
      <c r="P58" s="33">
        <f>'M 2008 VBT ALB'!P55*IF($A58+P$7&lt;121-Interim!$D$8,Interim!$C$8,Interim!$C$8+(1-Interim!$C$8)*(1-(121-$A58-P$7)/Interim!$D$8))*IF($A58+P$7&lt;121-Interim!$D$8,Interim!$C$9,Interim!$C$9+(1-Interim!$C$9)*(1-(121-$A58-P$7)/Interim!$D$8))</f>
        <v>6.7953601100000007E-3</v>
      </c>
      <c r="Q58" s="33">
        <f>'M 2008 VBT ALB'!Q55*IF($A58+Q$7&lt;121-Interim!$D$8,Interim!$C$8,Interim!$C$8+(1-Interim!$C$8)*(1-(121-$A58-Q$7)/Interim!$D$8))*IF($A58+Q$7&lt;121-Interim!$D$8,Interim!$C$9,Interim!$C$9+(1-Interim!$C$9)*(1-(121-$A58-Q$7)/Interim!$D$8))</f>
        <v>7.5682027300000001E-3</v>
      </c>
      <c r="R58" s="33">
        <f>'M 2008 VBT ALB'!R55*IF($A58+R$7&lt;121-Interim!$D$8,Interim!$C$8,Interim!$C$8+(1-Interim!$C$8)*(1-(121-$A58-R$7)/Interim!$D$8))*IF($A58+R$7&lt;121-Interim!$D$8,Interim!$C$9,Interim!$C$9+(1-Interim!$C$9)*(1-(121-$A58-R$7)/Interim!$D$8))</f>
        <v>8.4352944500000002E-3</v>
      </c>
      <c r="S58" s="33">
        <f>'M 2008 VBT ALB'!S55*IF($A58+S$7&lt;121-Interim!$D$8,Interim!$C$8,Interim!$C$8+(1-Interim!$C$8)*(1-(121-$A58-S$7)/Interim!$D$8))*IF($A58+S$7&lt;121-Interim!$D$8,Interim!$C$9,Interim!$C$9+(1-Interim!$C$9)*(1-(121-$A58-S$7)/Interim!$D$8))</f>
        <v>9.4437598199999997E-3</v>
      </c>
      <c r="T58" s="33">
        <f>'M 2008 VBT ALB'!T55*IF($A58+T$7&lt;121-Interim!$D$8,Interim!$C$8,Interim!$C$8+(1-Interim!$C$8)*(1-(121-$A58-T$7)/Interim!$D$8))*IF($A58+T$7&lt;121-Interim!$D$8,Interim!$C$9,Interim!$C$9+(1-Interim!$C$9)*(1-(121-$A58-T$7)/Interim!$D$8))</f>
        <v>1.0640723390000001E-2</v>
      </c>
      <c r="U58" s="33">
        <f>'M 2008 VBT ALB'!U55*IF($A58+U$7&lt;121-Interim!$D$8,Interim!$C$8,Interim!$C$8+(1-Interim!$C$8)*(1-(121-$A58-U$7)/Interim!$D$8))*IF($A58+U$7&lt;121-Interim!$D$8,Interim!$C$9,Interim!$C$9+(1-Interim!$C$9)*(1-(121-$A58-U$7)/Interim!$D$8))</f>
        <v>1.208273462E-2</v>
      </c>
      <c r="V58" s="33">
        <f>'M 2008 VBT ALB'!V55*IF($A58+V$7&lt;121-Interim!$D$8,Interim!$C$8,Interim!$C$8+(1-Interim!$C$8)*(1-(121-$A58-V$7)/Interim!$D$8))*IF($A58+V$7&lt;121-Interim!$D$8,Interim!$C$9,Interim!$C$9+(1-Interim!$C$9)*(1-(121-$A58-V$7)/Interim!$D$8))</f>
        <v>1.3798068240000001E-2</v>
      </c>
      <c r="W58" s="33">
        <f>'M 2008 VBT ALB'!W55*IF($A58+W$7&lt;121-Interim!$D$8,Interim!$C$8,Interim!$C$8+(1-Interim!$C$8)*(1-(121-$A58-W$7)/Interim!$D$8))*IF($A58+W$7&lt;121-Interim!$D$8,Interim!$C$9,Interim!$C$9+(1-Interim!$C$9)*(1-(121-$A58-W$7)/Interim!$D$8))</f>
        <v>1.5852698620000005E-2</v>
      </c>
      <c r="X58" s="33">
        <f>'M 2008 VBT ALB'!X55*IF($A58+X$7&lt;121-Interim!$D$8,Interim!$C$8,Interim!$C$8+(1-Interim!$C$8)*(1-(121-$A58-X$7)/Interim!$D$8))*IF($A58+X$7&lt;121-Interim!$D$8,Interim!$C$9,Interim!$C$9+(1-Interim!$C$9)*(1-(121-$A58-X$7)/Interim!$D$8))</f>
        <v>1.8246625759999999E-2</v>
      </c>
      <c r="Y58" s="33">
        <f>'M 2008 VBT ALB'!Y55*IF($A58+Y$7&lt;121-Interim!$D$8,Interim!$C$8,Interim!$C$8+(1-Interim!$C$8)*(1-(121-$A58-Y$7)/Interim!$D$8))*IF($A58+Y$7&lt;121-Interim!$D$8,Interim!$C$9,Interim!$C$9+(1-Interim!$C$9)*(1-(121-$A58-Y$7)/Interim!$D$8))</f>
        <v>2.105524894E-2</v>
      </c>
      <c r="Z58" s="33">
        <f>'M 2008 VBT ALB'!Z55*IF($A58+Z$7&lt;121-Interim!$D$8,Interim!$C$8,Interim!$C$8+(1-Interim!$C$8)*(1-(121-$A58-Z$7)/Interim!$D$8))*IF($A58+Z$7&lt;121-Interim!$D$8,Interim!$C$9,Interim!$C$9+(1-Interim!$C$9)*(1-(121-$A58-Z$7)/Interim!$D$8))</f>
        <v>2.4287993070000003E-2</v>
      </c>
      <c r="AA58" s="33">
        <f>'M 2008 VBT ALB'!AA55*IF($A58+AA$7&lt;121-Interim!$D$8,Interim!$C$8,Interim!$C$8+(1-Interim!$C$8)*(1-(121-$A58-AA$7)/Interim!$D$8))*IF($A58+AA$7&lt;121-Interim!$D$8,Interim!$C$9,Interim!$C$9+(1-Interim!$C$9)*(1-(121-$A58-AA$7)/Interim!$D$8))</f>
        <v>2.7963707970000005E-2</v>
      </c>
      <c r="AB58" s="33">
        <f>'M 2008 VBT ALB'!AB55*IF($A58+AB$7&lt;121-Interim!$D$8,Interim!$C$8,Interim!$C$8+(1-Interim!$C$8)*(1-(121-$A58-AB$7)/Interim!$D$8))*IF($A58+AB$7&lt;121-Interim!$D$8,Interim!$C$9,Interim!$C$9+(1-Interim!$C$9)*(1-(121-$A58-AB$7)/Interim!$D$8))</f>
        <v>3.1017378809999999E-2</v>
      </c>
      <c r="AC58" s="33">
        <f>'M 2008 VBT ALB'!AC55*IF($A58+AC$7&lt;121-Interim!$D$8,Interim!$C$8,Interim!$C$8+(1-Interim!$C$8)*(1-(121-$A58-AC$7)/Interim!$D$8))*IF($A58+AC$7&lt;121-Interim!$D$8,Interim!$C$9,Interim!$C$9+(1-Interim!$C$9)*(1-(121-$A58-AC$7)/Interim!$D$8))</f>
        <v>3.4372646770000001E-2</v>
      </c>
      <c r="AD58" s="33">
        <f>'M 2008 VBT ALB'!AD55*IF($A58+AD$7&lt;121-Interim!$D$8,Interim!$C$8,Interim!$C$8+(1-Interim!$C$8)*(1-(121-$A58-AD$7)/Interim!$D$8))*IF($A58+AD$7&lt;121-Interim!$D$8,Interim!$C$9,Interim!$C$9+(1-Interim!$C$9)*(1-(121-$A58-AD$7)/Interim!$D$8))</f>
        <v>3.8048361669999996E-2</v>
      </c>
      <c r="AE58" s="33">
        <f>'M 2008 VBT ALB'!AE55*IF($A58+AE$7&lt;121-Interim!$D$8,Interim!$C$8,Interim!$C$8+(1-Interim!$C$8)*(1-(121-$A58-AE$7)/Interim!$D$8))*IF($A58+AE$7&lt;121-Interim!$D$8,Interim!$C$9,Interim!$C$9+(1-Interim!$C$9)*(1-(121-$A58-AE$7)/Interim!$D$8))</f>
        <v>4.2053948420000001E-2</v>
      </c>
      <c r="AF58" s="33">
        <f>'M 2008 VBT ALB'!AF55*IF($A58+AF$7&lt;121-Interim!$D$8,Interim!$C$8,Interim!$C$8+(1-Interim!$C$8)*(1-(121-$A58-AF$7)/Interim!$D$8))*IF($A58+AF$7&lt;121-Interim!$D$8,Interim!$C$9,Interim!$C$9+(1-Interim!$C$9)*(1-(121-$A58-AF$7)/Interim!$D$8))</f>
        <v>4.6417681750000002E-2</v>
      </c>
      <c r="AG58" s="33">
        <f>'M 2008 VBT ALB'!AG55*IF($A58+AG$7&lt;121-Interim!$D$8,Interim!$C$8,Interim!$C$8+(1-Interim!$C$8)*(1-(121-$A58-AG$7)/Interim!$D$8))*IF($A58+AG$7&lt;121-Interim!$D$8,Interim!$C$9,Interim!$C$9+(1-Interim!$C$9)*(1-(121-$A58-AG$7)/Interim!$D$8))</f>
        <v>5.1290360220000011E-2</v>
      </c>
      <c r="AH58" s="33">
        <f>'M 2008 VBT ALB'!AH55*IF($A58+AH$7&lt;121-Interim!$D$8,Interim!$C$8,Interim!$C$8+(1-Interim!$C$8)*(1-(121-$A58-AH$7)/Interim!$D$8))*IF($A58+AH$7&lt;121-Interim!$D$8,Interim!$C$9,Interim!$C$9+(1-Interim!$C$9)*(1-(121-$A58-AH$7)/Interim!$D$8))</f>
        <v>5.6728533290000008E-2</v>
      </c>
      <c r="AI58" s="33">
        <f>'M 2008 VBT ALB'!AI55*IF($A58+AI$7&lt;121-Interim!$D$8,Interim!$C$8,Interim!$C$8+(1-Interim!$C$8)*(1-(121-$A58-AI$7)/Interim!$D$8))*IF($A58+AI$7&lt;121-Interim!$D$8,Interim!$C$9,Interim!$C$9+(1-Interim!$C$9)*(1-(121-$A58-AI$7)/Interim!$D$8))</f>
        <v>6.2656801680000013E-2</v>
      </c>
      <c r="AJ58" s="33">
        <f>'M 2008 VBT ALB'!AJ55*IF($A58+AJ$7&lt;121-Interim!$D$8,Interim!$C$8,Interim!$C$8+(1-Interim!$C$8)*(1-(121-$A58-AJ$7)/Interim!$D$8))*IF($A58+AJ$7&lt;121-Interim!$D$8,Interim!$C$9,Interim!$C$9+(1-Interim!$C$9)*(1-(121-$A58-AJ$7)/Interim!$D$8))</f>
        <v>6.9094015209999998E-2</v>
      </c>
      <c r="AK58" s="33">
        <f>'M 2008 VBT ALB'!AK55*IF($A58+AK$7&lt;121-Interim!$D$8,Interim!$C$8,Interim!$C$8+(1-Interim!$C$8)*(1-(121-$A58-AK$7)/Interim!$D$8))*IF($A58+AK$7&lt;121-Interim!$D$8,Interim!$C$9,Interim!$C$9+(1-Interim!$C$9)*(1-(121-$A58-AK$7)/Interim!$D$8))</f>
        <v>7.6511419380000015E-2</v>
      </c>
      <c r="AL58" s="33">
        <f>'M 2008 VBT ALB'!AL55*IF($A58+AL$7&lt;121-Interim!$D$8,Interim!$C$8,Interim!$C$8+(1-Interim!$C$8)*(1-(121-$A58-AL$7)/Interim!$D$8))*IF($A58+AL$7&lt;121-Interim!$D$8,Interim!$C$9,Interim!$C$9+(1-Interim!$C$9)*(1-(121-$A58-AL$7)/Interim!$D$8))</f>
        <v>8.5144636940000018E-2</v>
      </c>
      <c r="AM58" s="33">
        <f>'M 2008 VBT ALB'!AM55*IF($A58+AM$7&lt;121-Interim!$D$8,Interim!$C$8,Interim!$C$8+(1-Interim!$C$8)*(1-(121-$A58-AM$7)/Interim!$D$8))*IF($A58+AM$7&lt;121-Interim!$D$8,Interim!$C$9,Interim!$C$9+(1-Interim!$C$9)*(1-(121-$A58-AM$7)/Interim!$D$8))</f>
        <v>9.4824019510000024E-2</v>
      </c>
      <c r="AN58" s="33">
        <f>'M 2008 VBT ALB'!AN55*IF($A58+AN$7&lt;121-Interim!$D$8,Interim!$C$8,Interim!$C$8+(1-Interim!$C$8)*(1-(121-$A58-AN$7)/Interim!$D$8))*IF($A58+AN$7&lt;121-Interim!$D$8,Interim!$C$9,Interim!$C$9+(1-Interim!$C$9)*(1-(121-$A58-AN$7)/Interim!$D$8))</f>
        <v>0.10574749020000003</v>
      </c>
      <c r="AO58" s="33">
        <f>'M 2008 VBT ALB'!AO55*IF($A58+AO$7&lt;121-Interim!$D$8,Interim!$C$8,Interim!$C$8+(1-Interim!$C$8)*(1-(121-$A58-AO$7)/Interim!$D$8))*IF($A58+AO$7&lt;121-Interim!$D$8,Interim!$C$9,Interim!$C$9+(1-Interim!$C$9)*(1-(121-$A58-AO$7)/Interim!$D$8))</f>
        <v>0.11812239703000001</v>
      </c>
      <c r="AP58" s="33">
        <f>'M 2008 VBT ALB'!AP55*IF($A58+AP$7&lt;121-Interim!$D$8,Interim!$C$8,Interim!$C$8+(1-Interim!$C$8)*(1-(121-$A58-AP$7)/Interim!$D$8))*IF($A58+AP$7&lt;121-Interim!$D$8,Interim!$C$9,Interim!$C$9+(1-Interim!$C$9)*(1-(121-$A58-AP$7)/Interim!$D$8))</f>
        <v>0.13171311725000001</v>
      </c>
      <c r="AQ58" s="33">
        <f>'M 2008 VBT ALB'!AQ55*IF($A58+AQ$7&lt;121-Interim!$D$8,Interim!$C$8,Interim!$C$8+(1-Interim!$C$8)*(1-(121-$A58-AQ$7)/Interim!$D$8))*IF($A58+AQ$7&lt;121-Interim!$D$8,Interim!$C$9,Interim!$C$9+(1-Interim!$C$9)*(1-(121-$A58-AQ$7)/Interim!$D$8))</f>
        <v>0.14678354834000001</v>
      </c>
      <c r="AR58" s="33">
        <f>'M 2008 VBT ALB'!AR55*IF($A58+AR$7&lt;121-Interim!$D$8,Interim!$C$8,Interim!$C$8+(1-Interim!$C$8)*(1-(121-$A58-AR$7)/Interim!$D$8))*IF($A58+AR$7&lt;121-Interim!$D$8,Interim!$C$9,Interim!$C$9+(1-Interim!$C$9)*(1-(121-$A58-AR$7)/Interim!$D$8))</f>
        <v>0.16338081485000003</v>
      </c>
      <c r="AS58" s="33">
        <f>'M 2008 VBT ALB'!AS55*IF($A58+AS$7&lt;121-Interim!$D$8,Interim!$C$8,Interim!$C$8+(1-Interim!$C$8)*(1-(121-$A58-AS$7)/Interim!$D$8))*IF($A58+AS$7&lt;121-Interim!$D$8,Interim!$C$9,Interim!$C$9+(1-Interim!$C$9)*(1-(121-$A58-AS$7)/Interim!$D$8))</f>
        <v>0.18076034889000001</v>
      </c>
      <c r="AT58" s="33">
        <f>'M 2008 VBT ALB'!AT55*IF($A58+AT$7&lt;121-Interim!$D$8,Interim!$C$8,Interim!$C$8+(1-Interim!$C$8)*(1-(121-$A58-AT$7)/Interim!$D$8))*IF($A58+AT$7&lt;121-Interim!$D$8,Interim!$C$9,Interim!$C$9+(1-Interim!$C$9)*(1-(121-$A58-AT$7)/Interim!$D$8))</f>
        <v>0.19830953131000001</v>
      </c>
      <c r="AU58" s="33">
        <f>'M 2008 VBT ALB'!AU55*IF($A58+AU$7&lt;121-Interim!$D$8,Interim!$C$8,Interim!$C$8+(1-Interim!$C$8)*(1-(121-$A58-AU$7)/Interim!$D$8))*IF($A58+AU$7&lt;121-Interim!$D$8,Interim!$C$9,Interim!$C$9+(1-Interim!$C$9)*(1-(121-$A58-AU$7)/Interim!$D$8))</f>
        <v>0.21456750106000003</v>
      </c>
      <c r="AV58" s="33">
        <f>'M 2008 VBT ALB'!AV55*IF($A58+AV$7&lt;121-Interim!$D$8,Interim!$C$8,Interim!$C$8+(1-Interim!$C$8)*(1-(121-$A58-AV$7)/Interim!$D$8))*IF($A58+AV$7&lt;121-Interim!$D$8,Interim!$C$9,Interim!$C$9+(1-Interim!$C$9)*(1-(121-$A58-AV$7)/Interim!$D$8))</f>
        <v>0.23025055130000005</v>
      </c>
      <c r="AW58" s="33">
        <f>'M 2008 VBT ALB'!AW55*IF($A58+AW$7&lt;121-Interim!$D$8,Interim!$C$8,Interim!$C$8+(1-Interim!$C$8)*(1-(121-$A58-AW$7)/Interim!$D$8))*IF($A58+AW$7&lt;121-Interim!$D$8,Interim!$C$9,Interim!$C$9+(1-Interim!$C$9)*(1-(121-$A58-AW$7)/Interim!$D$8))</f>
        <v>0.24656507051000004</v>
      </c>
      <c r="AX58" s="33">
        <f>'M 2008 VBT ALB'!AX55*IF($A58+AX$7&lt;121-Interim!$D$8,Interim!$C$8,Interim!$C$8+(1-Interim!$C$8)*(1-(121-$A58-AX$7)/Interim!$D$8))*IF($A58+AX$7&lt;121-Interim!$D$8,Interim!$C$9,Interim!$C$9+(1-Interim!$C$9)*(1-(121-$A58-AX$7)/Interim!$D$8))</f>
        <v>0.26390690491000002</v>
      </c>
      <c r="AY58" s="33">
        <f>'M 2008 VBT ALB'!AY55*IF($A58+AY$7&lt;121-Interim!$D$8,Interim!$C$8,Interim!$C$8+(1-Interim!$C$8)*(1-(121-$A58-AY$7)/Interim!$D$8))*IF($A58+AY$7&lt;121-Interim!$D$8,Interim!$C$9,Interim!$C$9+(1-Interim!$C$9)*(1-(121-$A58-AY$7)/Interim!$D$8))</f>
        <v>0.28394426357000002</v>
      </c>
      <c r="AZ58" s="33">
        <f>'M 2008 VBT ALB'!AZ55*IF($A58+AZ$7&lt;121-Interim!$D$8,Interim!$C$8,Interim!$C$8+(1-Interim!$C$8)*(1-(121-$A58-AZ$7)/Interim!$D$8))*IF($A58+AZ$7&lt;121-Interim!$D$8,Interim!$C$9,Interim!$C$9+(1-Interim!$C$9)*(1-(121-$A58-AZ$7)/Interim!$D$8))</f>
        <v>0.30522571035000007</v>
      </c>
      <c r="BA58" s="33">
        <f>'M 2008 VBT ALB'!BA55*IF($A58+BA$7&lt;121-Interim!$D$8,Interim!$C$8,Interim!$C$8+(1-Interim!$C$8)*(1-(121-$A58-BA$7)/Interim!$D$8))*IF($A58+BA$7&lt;121-Interim!$D$8,Interim!$C$9,Interim!$C$9+(1-Interim!$C$9)*(1-(121-$A58-BA$7)/Interim!$D$8))</f>
        <v>0.32575316433000001</v>
      </c>
      <c r="BB58" s="33">
        <f>'M 2008 VBT ALB'!BB55*IF($A58+BB$7&lt;121-Interim!$D$8,Interim!$C$8,Interim!$C$8+(1-Interim!$C$8)*(1-(121-$A58-BB$7)/Interim!$D$8))*IF($A58+BB$7&lt;121-Interim!$D$8,Interim!$C$9,Interim!$C$9+(1-Interim!$C$9)*(1-(121-$A58-BB$7)/Interim!$D$8))</f>
        <v>0.34465953379000003</v>
      </c>
      <c r="BC58" s="33">
        <f>'M 2008 VBT ALB'!BC55*IF($A58+BC$7&lt;121-Interim!$D$8,Interim!$C$8,Interim!$C$8+(1-Interim!$C$8)*(1-(121-$A58-BC$7)/Interim!$D$8))*IF($A58+BC$7&lt;121-Interim!$D$8,Interim!$C$9,Interim!$C$9+(1-Interim!$C$9)*(1-(121-$A58-BC$7)/Interim!$D$8))</f>
        <v>0.36118140102000001</v>
      </c>
      <c r="BD58" s="33">
        <f>'M 2008 VBT ALB'!BD55*IF($A58+BD$7&lt;121-Interim!$D$8,Interim!$C$8,Interim!$C$8+(1-Interim!$C$8)*(1-(121-$A58-BD$7)/Interim!$D$8))*IF($A58+BD$7&lt;121-Interim!$D$8,Interim!$C$9,Interim!$C$9+(1-Interim!$C$9)*(1-(121-$A58-BD$7)/Interim!$D$8))</f>
        <v>0.37472499669000003</v>
      </c>
      <c r="BE58" s="33">
        <f>'M 2008 VBT ALB'!BE55*IF($A58+BE$7&lt;121-Interim!$D$8,Interim!$C$8,Interim!$C$8+(1-Interim!$C$8)*(1-(121-$A58-BE$7)/Interim!$D$8))*IF($A58+BE$7&lt;121-Interim!$D$8,Interim!$C$9,Interim!$C$9+(1-Interim!$C$9)*(1-(121-$A58-BE$7)/Interim!$D$8))</f>
        <v>0.38595006450000002</v>
      </c>
      <c r="BF58" s="33">
        <f>'M 2008 VBT ALB'!BF55*IF($A58+BF$7&lt;121-Interim!$D$8,Interim!$C$8,Interim!$C$8+(1-Interim!$C$8)*(1-(121-$A58-BF$7)/Interim!$D$8))*IF($A58+BF$7&lt;121-Interim!$D$8,Interim!$C$9,Interim!$C$9+(1-Interim!$C$9)*(1-(121-$A58-BF$7)/Interim!$D$8))</f>
        <v>0.39615724203000002</v>
      </c>
      <c r="BG58" s="33">
        <f>'M 2008 VBT ALB'!BG55*IF($A58+BG$7&lt;121-Interim!$D$8,Interim!$C$8,Interim!$C$8+(1-Interim!$C$8)*(1-(121-$A58-BG$7)/Interim!$D$8))*IF($A58+BG$7&lt;121-Interim!$D$8,Interim!$C$9,Interim!$C$9+(1-Interim!$C$9)*(1-(121-$A58-BG$7)/Interim!$D$8))</f>
        <v>0.40752962975573331</v>
      </c>
      <c r="BH58" s="33">
        <f>'M 2008 VBT ALB'!BH55*IF($A58+BH$7&lt;121-Interim!$D$8,Interim!$C$8,Interim!$C$8+(1-Interim!$C$8)*(1-(121-$A58-BH$7)/Interim!$D$8))*IF($A58+BH$7&lt;121-Interim!$D$8,Interim!$C$9,Interim!$C$9+(1-Interim!$C$9)*(1-(121-$A58-BH$7)/Interim!$D$8))</f>
        <v>0.41725133140120002</v>
      </c>
      <c r="BI58" s="33">
        <f>'M 2008 VBT ALB'!BI55*IF($A58+BI$7&lt;121-Interim!$D$8,Interim!$C$8,Interim!$C$8+(1-Interim!$C$8)*(1-(121-$A58-BI$7)/Interim!$D$8))*IF($A58+BI$7&lt;121-Interim!$D$8,Interim!$C$9,Interim!$C$9+(1-Interim!$C$9)*(1-(121-$A58-BI$7)/Interim!$D$8))</f>
        <v>0.42374628166080008</v>
      </c>
      <c r="BJ58" s="33">
        <f>'M 2008 VBT ALB'!BJ55*IF($A58+BJ$7&lt;121-Interim!$D$8,Interim!$C$8,Interim!$C$8+(1-Interim!$C$8)*(1-(121-$A58-BJ$7)/Interim!$D$8))*IF($A58+BJ$7&lt;121-Interim!$D$8,Interim!$C$9,Interim!$C$9+(1-Interim!$C$9)*(1-(121-$A58-BJ$7)/Interim!$D$8))</f>
        <v>0.42913946350320004</v>
      </c>
      <c r="BK58" s="33">
        <f>'M 2008 VBT ALB'!BK55*IF($A58+BK$7&lt;121-Interim!$D$8,Interim!$C$8,Interim!$C$8+(1-Interim!$C$8)*(1-(121-$A58-BK$7)/Interim!$D$8))*IF($A58+BK$7&lt;121-Interim!$D$8,Interim!$C$9,Interim!$C$9+(1-Interim!$C$9)*(1-(121-$A58-BK$7)/Interim!$D$8))</f>
        <v>0.43276320000000007</v>
      </c>
      <c r="BL58" s="33">
        <f>'M 2008 VBT ALB'!BL55*IF($A58+BL$7&lt;121-Interim!$D$8,Interim!$C$8,Interim!$C$8+(1-Interim!$C$8)*(1-(121-$A58-BL$7)/Interim!$D$8))*IF($A58+BL$7&lt;121-Interim!$D$8,Interim!$C$9,Interim!$C$9+(1-Interim!$C$9)*(1-(121-$A58-BL$7)/Interim!$D$8))</f>
        <v>0.43448974200000001</v>
      </c>
      <c r="BM58" s="33">
        <f>'M 2008 VBT ALB'!BM55*IF($A58+BM$7&lt;121-Interim!$D$8,Interim!$C$8,Interim!$C$8+(1-Interim!$C$8)*(1-(121-$A58-BM$7)/Interim!$D$8))*IF($A58+BM$7&lt;121-Interim!$D$8,Interim!$C$9,Interim!$C$9+(1-Interim!$C$9)*(1-(121-$A58-BM$7)/Interim!$D$8))</f>
        <v>0.43621564800000001</v>
      </c>
      <c r="BN58" s="33">
        <f>'M 2008 VBT ALB'!BN55*IF($A58+BN$7&lt;121-Interim!$D$8,Interim!$C$8,Interim!$C$8+(1-Interim!$C$8)*(1-(121-$A58-BN$7)/Interim!$D$8))*IF($A58+BN$7&lt;121-Interim!$D$8,Interim!$C$9,Interim!$C$9+(1-Interim!$C$9)*(1-(121-$A58-BN$7)/Interim!$D$8))</f>
        <v>0.43794091800000007</v>
      </c>
      <c r="BO58" s="33">
        <f>'M 2008 VBT ALB'!BO55*IF($A58+BO$7&lt;121-Interim!$D$8,Interim!$C$8,Interim!$C$8+(1-Interim!$C$8)*(1-(121-$A58-BO$7)/Interim!$D$8))*IF($A58+BO$7&lt;121-Interim!$D$8,Interim!$C$9,Interim!$C$9+(1-Interim!$C$9)*(1-(121-$A58-BO$7)/Interim!$D$8))</f>
        <v>0.43966555200000002</v>
      </c>
      <c r="BP58" s="33">
        <f>'M 2008 VBT ALB'!BP55*IF($A58+BP$7&lt;121-Interim!$D$8,Interim!$C$8,Interim!$C$8+(1-Interim!$C$8)*(1-(121-$A58-BP$7)/Interim!$D$8))*IF($A58+BP$7&lt;121-Interim!$D$8,Interim!$C$9,Interim!$C$9+(1-Interim!$C$9)*(1-(121-$A58-BP$7)/Interim!$D$8))</f>
        <v>0.44138955000000002</v>
      </c>
      <c r="BQ58" s="33">
        <f>'M 2008 VBT ALB'!BQ55*IF($A58+BQ$7&lt;121-Interim!$D$8,Interim!$C$8,Interim!$C$8+(1-Interim!$C$8)*(1-(121-$A58-BQ$7)/Interim!$D$8))*IF($A58+BQ$7&lt;121-Interim!$D$8,Interim!$C$9,Interim!$C$9+(1-Interim!$C$9)*(1-(121-$A58-BQ$7)/Interim!$D$8))</f>
        <v>0.44311291200000003</v>
      </c>
      <c r="BR58" s="33">
        <f>'M 2008 VBT ALB'!BR55*IF($A58+BR$7&lt;121-Interim!$D$8,Interim!$C$8,Interim!$C$8+(1-Interim!$C$8)*(1-(121-$A58-BR$7)/Interim!$D$8))*IF($A58+BR$7&lt;121-Interim!$D$8,Interim!$C$9,Interim!$C$9+(1-Interim!$C$9)*(1-(121-$A58-BR$7)/Interim!$D$8))</f>
        <v>0.44483563799999998</v>
      </c>
      <c r="BS58" s="33">
        <f>'M 2008 VBT ALB'!BS55*IF($A58+BS$7&lt;121-Interim!$D$8,Interim!$C$8,Interim!$C$8+(1-Interim!$C$8)*(1-(121-$A58-BS$7)/Interim!$D$8))*IF($A58+BS$7&lt;121-Interim!$D$8,Interim!$C$9,Interim!$C$9+(1-Interim!$C$9)*(1-(121-$A58-BS$7)/Interim!$D$8))</f>
        <v>0.44655772800000004</v>
      </c>
      <c r="BT58" s="33">
        <f>'M 2008 VBT ALB'!BT55*IF($A58+BT$7&lt;121-Interim!$D$8,Interim!$C$8,Interim!$C$8+(1-Interim!$C$8)*(1-(121-$A58-BT$7)/Interim!$D$8))*IF($A58+BT$7&lt;121-Interim!$D$8,Interim!$C$9,Interim!$C$9+(1-Interim!$C$9)*(1-(121-$A58-BT$7)/Interim!$D$8))</f>
        <v>0.448279182</v>
      </c>
      <c r="BU58" s="33">
        <f>'M 2008 VBT ALB'!BU55*IF($A58+BU$7&lt;121-Interim!$D$8,Interim!$C$8,Interim!$C$8+(1-Interim!$C$8)*(1-(121-$A58-BU$7)/Interim!$D$8))*IF($A58+BU$7&lt;121-Interim!$D$8,Interim!$C$9,Interim!$C$9+(1-Interim!$C$9)*(1-(121-$A58-BU$7)/Interim!$D$8))</f>
        <v>0.45</v>
      </c>
      <c r="BV58" s="33">
        <f>'M 2008 VBT ALB'!BV55*IF($A58+BV$7&lt;121-Interim!$D$8,Interim!$C$8,Interim!$C$8+(1-Interim!$C$8)*(1-(121-$A58-BV$7)/Interim!$D$8))*IF($A58+BV$7&lt;121-Interim!$D$8,Interim!$C$9,Interim!$C$9+(1-Interim!$C$9)*(1-(121-$A58-BV$7)/Interim!$D$8))</f>
        <v>0</v>
      </c>
      <c r="BW58" s="33">
        <f>'M 2008 VBT ALB'!BW55*IF($A58+BW$7&lt;121-Interim!$D$8,Interim!$C$8,Interim!$C$8+(1-Interim!$C$8)*(1-(121-$A58-BW$7)/Interim!$D$8))*IF($A58+BW$7&lt;121-Interim!$D$8,Interim!$C$9,Interim!$C$9+(1-Interim!$C$9)*(1-(121-$A58-BW$7)/Interim!$D$8))</f>
        <v>0</v>
      </c>
      <c r="BX58" s="33">
        <f>'M 2008 VBT ALB'!BX55*IF($A58+BX$7&lt;121-Interim!$D$8,Interim!$C$8,Interim!$C$8+(1-Interim!$C$8)*(1-(121-$A58-BX$7)/Interim!$D$8))*IF($A58+BX$7&lt;121-Interim!$D$8,Interim!$C$9,Interim!$C$9+(1-Interim!$C$9)*(1-(121-$A58-BX$7)/Interim!$D$8))</f>
        <v>0</v>
      </c>
      <c r="BY58" s="33">
        <f>'M 2008 VBT ALB'!BY55*IF($A58+BY$7&lt;121-Interim!$D$8,Interim!$C$8,Interim!$C$8+(1-Interim!$C$8)*(1-(121-$A58-BY$7)/Interim!$D$8))*IF($A58+BY$7&lt;121-Interim!$D$8,Interim!$C$9,Interim!$C$9+(1-Interim!$C$9)*(1-(121-$A58-BY$7)/Interim!$D$8))</f>
        <v>0</v>
      </c>
      <c r="BZ58" s="33">
        <f>'M 2008 VBT ALB'!BZ55*IF($A58+BZ$7&lt;121-Interim!$D$8,Interim!$C$8,Interim!$C$8+(1-Interim!$C$8)*(1-(121-$A58-BZ$7)/Interim!$D$8))*IF($A58+BZ$7&lt;121-Interim!$D$8,Interim!$C$9,Interim!$C$9+(1-Interim!$C$9)*(1-(121-$A58-BZ$7)/Interim!$D$8))</f>
        <v>0</v>
      </c>
      <c r="CA58" s="33">
        <f>'M 2008 VBT ALB'!CA55*IF($A58+CA$7&lt;121-Interim!$D$8,Interim!$C$8,Interim!$C$8+(1-Interim!$C$8)*(1-(121-$A58-CA$7)/Interim!$D$8))*IF($A58+CA$7&lt;121-Interim!$D$8,Interim!$C$9,Interim!$C$9+(1-Interim!$C$9)*(1-(121-$A58-CA$7)/Interim!$D$8))</f>
        <v>0</v>
      </c>
      <c r="CB58" s="33">
        <f>'M 2008 VBT ALB'!CB55*IF($A58+CB$7&lt;121-Interim!$D$8,Interim!$C$8,Interim!$C$8+(1-Interim!$C$8)*(1-(121-$A58-CB$7)/Interim!$D$8))*IF($A58+CB$7&lt;121-Interim!$D$8,Interim!$C$9,Interim!$C$9+(1-Interim!$C$9)*(1-(121-$A58-CB$7)/Interim!$D$8))</f>
        <v>0</v>
      </c>
      <c r="CC58" s="33">
        <f>'M 2008 VBT ALB'!CC55*IF($A58+CC$7&lt;121-Interim!$D$8,Interim!$C$8,Interim!$C$8+(1-Interim!$C$8)*(1-(121-$A58-CC$7)/Interim!$D$8))*IF($A58+CC$7&lt;121-Interim!$D$8,Interim!$C$9,Interim!$C$9+(1-Interim!$C$9)*(1-(121-$A58-CC$7)/Interim!$D$8))</f>
        <v>0</v>
      </c>
      <c r="CD58" s="33">
        <f>'M 2008 VBT ALB'!CD55*IF($A58+CD$7&lt;121-Interim!$D$8,Interim!$C$8,Interim!$C$8+(1-Interim!$C$8)*(1-(121-$A58-CD$7)/Interim!$D$8))*IF($A58+CD$7&lt;121-Interim!$D$8,Interim!$C$9,Interim!$C$9+(1-Interim!$C$9)*(1-(121-$A58-CD$7)/Interim!$D$8))</f>
        <v>0</v>
      </c>
      <c r="CE58" s="33">
        <f>'M 2008 VBT ALB'!CE55*IF($A58+CE$7&lt;121-Interim!$D$8,Interim!$C$8,Interim!$C$8+(1-Interim!$C$8)*(1-(121-$A58-CE$7)/Interim!$D$8))*IF($A58+CE$7&lt;121-Interim!$D$8,Interim!$C$9,Interim!$C$9+(1-Interim!$C$9)*(1-(121-$A58-CE$7)/Interim!$D$8))</f>
        <v>0</v>
      </c>
      <c r="CF58" s="33">
        <f>'M 2008 VBT ALB'!CF55*IF($A58+CF$7&lt;121-Interim!$D$8,Interim!$C$8,Interim!$C$8+(1-Interim!$C$8)*(1-(121-$A58-CF$7)/Interim!$D$8))*IF($A58+CF$7&lt;121-Interim!$D$8,Interim!$C$9,Interim!$C$9+(1-Interim!$C$9)*(1-(121-$A58-CF$7)/Interim!$D$8))</f>
        <v>0</v>
      </c>
      <c r="CG58" s="33">
        <f>'M 2008 VBT ALB'!CG55*IF($A58+CG$7&lt;121-Interim!$D$8,Interim!$C$8,Interim!$C$8+(1-Interim!$C$8)*(1-(121-$A58-CG$7)/Interim!$D$8))*IF($A58+CG$7&lt;121-Interim!$D$8,Interim!$C$9,Interim!$C$9+(1-Interim!$C$9)*(1-(121-$A58-CG$7)/Interim!$D$8))</f>
        <v>0</v>
      </c>
      <c r="CH58" s="33">
        <f>'M 2008 VBT ALB'!CH55*IF($A58+CH$7&lt;121-Interim!$D$8,Interim!$C$8,Interim!$C$8+(1-Interim!$C$8)*(1-(121-$A58-CH$7)/Interim!$D$8))*IF($A58+CH$7&lt;121-Interim!$D$8,Interim!$C$9,Interim!$C$9+(1-Interim!$C$9)*(1-(121-$A58-CH$7)/Interim!$D$8))</f>
        <v>0</v>
      </c>
      <c r="CI58" s="33">
        <f>'M 2008 VBT ALB'!CI55*IF($A58+CI$7&lt;121-Interim!$D$8,Interim!$C$8,Interim!$C$8+(1-Interim!$C$8)*(1-(121-$A58-CI$7)/Interim!$D$8))*IF($A58+CI$7&lt;121-Interim!$D$8,Interim!$C$9,Interim!$C$9+(1-Interim!$C$9)*(1-(121-$A58-CI$7)/Interim!$D$8))</f>
        <v>0</v>
      </c>
      <c r="CJ58" s="33">
        <f>'M 2008 VBT ALB'!CJ55*IF($A58+CJ$7&lt;121-Interim!$D$8,Interim!$C$8,Interim!$C$8+(1-Interim!$C$8)*(1-(121-$A58-CJ$7)/Interim!$D$8))*IF($A58+CJ$7&lt;121-Interim!$D$8,Interim!$C$9,Interim!$C$9+(1-Interim!$C$9)*(1-(121-$A58-CJ$7)/Interim!$D$8))</f>
        <v>0</v>
      </c>
      <c r="CK58" s="33">
        <f>'M 2008 VBT ALB'!CK55*IF($A58+CK$7&lt;121-Interim!$D$8,Interim!$C$8,Interim!$C$8+(1-Interim!$C$8)*(1-(121-$A58-CK$7)/Interim!$D$8))*IF($A58+CK$7&lt;121-Interim!$D$8,Interim!$C$9,Interim!$C$9+(1-Interim!$C$9)*(1-(121-$A58-CK$7)/Interim!$D$8))</f>
        <v>0</v>
      </c>
      <c r="CL58" s="33">
        <f>'M 2008 VBT ALB'!CL55*IF($A58+CL$7&lt;121-Interim!$D$8,Interim!$C$8,Interim!$C$8+(1-Interim!$C$8)*(1-(121-$A58-CL$7)/Interim!$D$8))*IF($A58+CL$7&lt;121-Interim!$D$8,Interim!$C$9,Interim!$C$9+(1-Interim!$C$9)*(1-(121-$A58-CL$7)/Interim!$D$8))</f>
        <v>0</v>
      </c>
      <c r="CM58" s="33">
        <f>'M 2008 VBT ALB'!CM55*IF($A58+CM$7&lt;121-Interim!$D$8,Interim!$C$8,Interim!$C$8+(1-Interim!$C$8)*(1-(121-$A58-CM$7)/Interim!$D$8))*IF($A58+CM$7&lt;121-Interim!$D$8,Interim!$C$9,Interim!$C$9+(1-Interim!$C$9)*(1-(121-$A58-CM$7)/Interim!$D$8))</f>
        <v>0</v>
      </c>
      <c r="CN58" s="33">
        <f>'M 2008 VBT ALB'!CN55*IF($A58+CN$7&lt;121-Interim!$D$8,Interim!$C$8,Interim!$C$8+(1-Interim!$C$8)*(1-(121-$A58-CN$7)/Interim!$D$8))*IF($A58+CN$7&lt;121-Interim!$D$8,Interim!$C$9,Interim!$C$9+(1-Interim!$C$9)*(1-(121-$A58-CN$7)/Interim!$D$8))</f>
        <v>0</v>
      </c>
      <c r="CO58" s="33">
        <f>'M 2008 VBT ALB'!CO55*IF($A58+CO$7&lt;121-Interim!$D$8,Interim!$C$8,Interim!$C$8+(1-Interim!$C$8)*(1-(121-$A58-CO$7)/Interim!$D$8))*IF($A58+CO$7&lt;121-Interim!$D$8,Interim!$C$9,Interim!$C$9+(1-Interim!$C$9)*(1-(121-$A58-CO$7)/Interim!$D$8))</f>
        <v>0</v>
      </c>
      <c r="CP58" s="33">
        <f>'M 2008 VBT ALB'!CP55*IF($A58+CP$7&lt;121-Interim!$D$8,Interim!$C$8,Interim!$C$8+(1-Interim!$C$8)*(1-(121-$A58-CP$7)/Interim!$D$8))*IF($A58+CP$7&lt;121-Interim!$D$8,Interim!$C$9,Interim!$C$9+(1-Interim!$C$9)*(1-(121-$A58-CP$7)/Interim!$D$8))</f>
        <v>0</v>
      </c>
      <c r="CQ58" s="33">
        <f>'M 2008 VBT ALB'!CQ55*IF($A58+CQ$7&lt;121-Interim!$D$8,Interim!$C$8,Interim!$C$8+(1-Interim!$C$8)*(1-(121-$A58-CQ$7)/Interim!$D$8))*IF($A58+CQ$7&lt;121-Interim!$D$8,Interim!$C$9,Interim!$C$9+(1-Interim!$C$9)*(1-(121-$A58-CQ$7)/Interim!$D$8))</f>
        <v>0</v>
      </c>
      <c r="CR58" s="33">
        <f>'M 2008 VBT ALB'!CR55*IF($A58+CR$7&lt;121-Interim!$D$8,Interim!$C$8,Interim!$C$8+(1-Interim!$C$8)*(1-(121-$A58-CR$7)/Interim!$D$8))*IF($A58+CR$7&lt;121-Interim!$D$8,Interim!$C$9,Interim!$C$9+(1-Interim!$C$9)*(1-(121-$A58-CR$7)/Interim!$D$8))</f>
        <v>0</v>
      </c>
      <c r="CS58" s="33">
        <f>'M 2008 VBT ALB'!CS55*IF($A58+CS$7&lt;121-Interim!$D$8,Interim!$C$8,Interim!$C$8+(1-Interim!$C$8)*(1-(121-$A58-CS$7)/Interim!$D$8))*IF($A58+CS$7&lt;121-Interim!$D$8,Interim!$C$9,Interim!$C$9+(1-Interim!$C$9)*(1-(121-$A58-CS$7)/Interim!$D$8))</f>
        <v>0</v>
      </c>
      <c r="CT58" s="33">
        <f>'M 2008 VBT ALB'!CT55*IF($A58+CT$7&lt;121-Interim!$D$8,Interim!$C$8,Interim!$C$8+(1-Interim!$C$8)*(1-(121-$A58-CT$7)/Interim!$D$8))*IF($A58+CT$7&lt;121-Interim!$D$8,Interim!$C$9,Interim!$C$9+(1-Interim!$C$9)*(1-(121-$A58-CT$7)/Interim!$D$8))</f>
        <v>0</v>
      </c>
      <c r="CU58" s="33">
        <f>'M 2008 VBT ALB'!CU55*IF($A58+CU$7&lt;121-Interim!$D$8,Interim!$C$8,Interim!$C$8+(1-Interim!$C$8)*(1-(121-$A58-CU$7)/Interim!$D$8))*IF($A58+CU$7&lt;121-Interim!$D$8,Interim!$C$9,Interim!$C$9+(1-Interim!$C$9)*(1-(121-$A58-CU$7)/Interim!$D$8))</f>
        <v>0</v>
      </c>
      <c r="CV58" s="33">
        <f>'M 2008 VBT ALB'!CV55*IF($A58+CV$7&lt;121-Interim!$D$8,Interim!$C$8,Interim!$C$8+(1-Interim!$C$8)*(1-(121-$A58-CV$7)/Interim!$D$8))*IF($A58+CV$7&lt;121-Interim!$D$8,Interim!$C$9,Interim!$C$9+(1-Interim!$C$9)*(1-(121-$A58-CV$7)/Interim!$D$8))</f>
        <v>0</v>
      </c>
      <c r="CW58" s="33">
        <f>'M 2008 VBT ALB'!CW55*IF($A58+CW$7&lt;121-Interim!$D$8,Interim!$C$8,Interim!$C$8+(1-Interim!$C$8)*(1-(121-$A58-CW$7)/Interim!$D$8))*IF($A58+CW$7&lt;121-Interim!$D$8,Interim!$C$9,Interim!$C$9+(1-Interim!$C$9)*(1-(121-$A58-CW$7)/Interim!$D$8))</f>
        <v>0</v>
      </c>
      <c r="CX58" s="33">
        <f>'M 2008 VBT ALB'!CX55*IF($A58+CX$7&lt;121-Interim!$D$8,Interim!$C$8,Interim!$C$8+(1-Interim!$C$8)*(1-(121-$A58-CX$7)/Interim!$D$8))*IF($A58+CX$7&lt;121-Interim!$D$8,Interim!$C$9,Interim!$C$9+(1-Interim!$C$9)*(1-(121-$A58-CX$7)/Interim!$D$8))</f>
        <v>0</v>
      </c>
      <c r="CY58" s="33">
        <f>'M 2008 VBT ALB'!CY55*IF($A58+CY$7&lt;121-Interim!$D$8,Interim!$C$8,Interim!$C$8+(1-Interim!$C$8)*(1-(121-$A58-CY$7)/Interim!$D$8))*IF($A58+CY$7&lt;121-Interim!$D$8,Interim!$C$9,Interim!$C$9+(1-Interim!$C$9)*(1-(121-$A58-CY$7)/Interim!$D$8))</f>
        <v>0</v>
      </c>
      <c r="CZ58" s="33">
        <f>'M 2008 VBT ALB'!CZ55*IF($A58+CZ$7&lt;121-Interim!$D$8,Interim!$C$8,Interim!$C$8+(1-Interim!$C$8)*(1-(121-$A58-CZ$7)/Interim!$D$8))*IF($A58+CZ$7&lt;121-Interim!$D$8,Interim!$C$9,Interim!$C$9+(1-Interim!$C$9)*(1-(121-$A58-CZ$7)/Interim!$D$8))</f>
        <v>0</v>
      </c>
      <c r="DA58" s="33">
        <f>'M 2008 VBT ALB'!DA55*IF($A58+DA$7&lt;121-Interim!$D$8,Interim!$C$8,Interim!$C$8+(1-Interim!$C$8)*(1-(121-$A58-DA$7)/Interim!$D$8))*IF($A58+DA$7&lt;121-Interim!$D$8,Interim!$C$9,Interim!$C$9+(1-Interim!$C$9)*(1-(121-$A58-DA$7)/Interim!$D$8))</f>
        <v>0</v>
      </c>
      <c r="DB58" s="33">
        <f>'M 2008 VBT ALB'!DB55*IF($A58+DB$7&lt;121-Interim!$D$8,Interim!$C$8,Interim!$C$8+(1-Interim!$C$8)*(1-(121-$A58-DB$7)/Interim!$D$8))*IF($A58+DB$7&lt;121-Interim!$D$8,Interim!$C$9,Interim!$C$9+(1-Interim!$C$9)*(1-(121-$A58-DB$7)/Interim!$D$8))</f>
        <v>0</v>
      </c>
      <c r="DC58" s="33">
        <f>'M 2008 VBT ALB'!DC55*IF($A58+DC$7&lt;121-Interim!$D$8,Interim!$C$8,Interim!$C$8+(1-Interim!$C$8)*(1-(121-$A58-DC$7)/Interim!$D$8))*IF($A58+DC$7&lt;121-Interim!$D$8,Interim!$C$9,Interim!$C$9+(1-Interim!$C$9)*(1-(121-$A58-DC$7)/Interim!$D$8))</f>
        <v>0</v>
      </c>
      <c r="DD58" s="33">
        <f>'M 2008 VBT ALB'!DD55*IF($A58+DD$7&lt;121-Interim!$D$8,Interim!$C$8,Interim!$C$8+(1-Interim!$C$8)*(1-(121-$A58-DD$7)/Interim!$D$8))*IF($A58+DD$7&lt;121-Interim!$D$8,Interim!$C$9,Interim!$C$9+(1-Interim!$C$9)*(1-(121-$A58-DD$7)/Interim!$D$8))</f>
        <v>0</v>
      </c>
      <c r="DE58" s="33">
        <f>'M 2008 VBT ALB'!DE55*IF($A58+DE$7&lt;121-Interim!$D$8,Interim!$C$8,Interim!$C$8+(1-Interim!$C$8)*(1-(121-$A58-DE$7)/Interim!$D$8))*IF($A58+DE$7&lt;121-Interim!$D$8,Interim!$C$9,Interim!$C$9+(1-Interim!$C$9)*(1-(121-$A58-DE$7)/Interim!$D$8))</f>
        <v>0</v>
      </c>
      <c r="DF58" s="33">
        <f>'M 2008 VBT ALB'!DF55*IF($A58+DF$7&lt;121-Interim!$D$8,Interim!$C$8,Interim!$C$8+(1-Interim!$C$8)*(1-(121-$A58-DF$7)/Interim!$D$8))*IF($A58+DF$7&lt;121-Interim!$D$8,Interim!$C$9,Interim!$C$9+(1-Interim!$C$9)*(1-(121-$A58-DF$7)/Interim!$D$8))</f>
        <v>0</v>
      </c>
      <c r="DG58" s="33">
        <f>'M 2008 VBT ALB'!DG55*IF($A58+DG$7&lt;121-Interim!$D$8,Interim!$C$8,Interim!$C$8+(1-Interim!$C$8)*(1-(121-$A58-DG$7)/Interim!$D$8))*IF($A58+DG$7&lt;121-Interim!$D$8,Interim!$C$9,Interim!$C$9+(1-Interim!$C$9)*(1-(121-$A58-DG$7)/Interim!$D$8))</f>
        <v>0</v>
      </c>
      <c r="DH58" s="33">
        <f>'M 2008 VBT ALB'!DH55*IF($A58+DH$7&lt;121-Interim!$D$8,Interim!$C$8,Interim!$C$8+(1-Interim!$C$8)*(1-(121-$A58-DH$7)/Interim!$D$8))*IF($A58+DH$7&lt;121-Interim!$D$8,Interim!$C$9,Interim!$C$9+(1-Interim!$C$9)*(1-(121-$A58-DH$7)/Interim!$D$8))</f>
        <v>0</v>
      </c>
      <c r="DI58" s="33">
        <f>'M 2008 VBT ALB'!DI55*IF($A58+DI$7&lt;121-Interim!$D$8,Interim!$C$8,Interim!$C$8+(1-Interim!$C$8)*(1-(121-$A58-DI$7)/Interim!$D$8))*IF($A58+DI$7&lt;121-Interim!$D$8,Interim!$C$9,Interim!$C$9+(1-Interim!$C$9)*(1-(121-$A58-DI$7)/Interim!$D$8))</f>
        <v>0</v>
      </c>
      <c r="DJ58" s="33">
        <f>'M 2008 VBT ALB'!DJ55*IF($A58+DJ$7&lt;121-Interim!$D$8,Interim!$C$8,Interim!$C$8+(1-Interim!$C$8)*(1-(121-$A58-DJ$7)/Interim!$D$8))*IF($A58+DJ$7&lt;121-Interim!$D$8,Interim!$C$9,Interim!$C$9+(1-Interim!$C$9)*(1-(121-$A58-DJ$7)/Interim!$D$8))</f>
        <v>0</v>
      </c>
      <c r="DK58" s="33">
        <f>'M 2008 VBT ALB'!DK55*IF($A58+DK$7&lt;121-Interim!$D$8,Interim!$C$8,Interim!$C$8+(1-Interim!$C$8)*(1-(121-$A58-DK$7)/Interim!$D$8))*IF($A58+DK$7&lt;121-Interim!$D$8,Interim!$C$9,Interim!$C$9+(1-Interim!$C$9)*(1-(121-$A58-DK$7)/Interim!$D$8))</f>
        <v>0</v>
      </c>
      <c r="DL58" s="33">
        <f>'M 2008 VBT ALB'!DL55*IF($A58+DL$7&lt;121-Interim!$D$8,Interim!$C$8,Interim!$C$8+(1-Interim!$C$8)*(1-(121-$A58-DL$7)/Interim!$D$8))*IF($A58+DL$7&lt;121-Interim!$D$8,Interim!$C$9,Interim!$C$9+(1-Interim!$C$9)*(1-(121-$A58-DL$7)/Interim!$D$8))</f>
        <v>0</v>
      </c>
      <c r="DM58" s="33">
        <f>'M 2008 VBT ALB'!DM55*IF($A58+DM$7&lt;121-Interim!$D$8,Interim!$C$8,Interim!$C$8+(1-Interim!$C$8)*(1-(121-$A58-DM$7)/Interim!$D$8))*IF($A58+DM$7&lt;121-Interim!$D$8,Interim!$C$9,Interim!$C$9+(1-Interim!$C$9)*(1-(121-$A58-DM$7)/Interim!$D$8))</f>
        <v>0</v>
      </c>
      <c r="DN58" s="33">
        <f>'M 2008 VBT ALB'!DN55*IF($A58+DN$7&lt;121-Interim!$D$8,Interim!$C$8,Interim!$C$8+(1-Interim!$C$8)*(1-(121-$A58-DN$7)/Interim!$D$8))*IF($A58+DN$7&lt;121-Interim!$D$8,Interim!$C$9,Interim!$C$9+(1-Interim!$C$9)*(1-(121-$A58-DN$7)/Interim!$D$8))</f>
        <v>0</v>
      </c>
      <c r="DO58" s="33">
        <f>'M 2008 VBT ALB'!DO55*IF($A58+DO$7&lt;121-Interim!$D$8,Interim!$C$8,Interim!$C$8+(1-Interim!$C$8)*(1-(121-$A58-DO$7)/Interim!$D$8))*IF($A58+DO$7&lt;121-Interim!$D$8,Interim!$C$9,Interim!$C$9+(1-Interim!$C$9)*(1-(121-$A58-DO$7)/Interim!$D$8))</f>
        <v>0</v>
      </c>
      <c r="DP58" s="33">
        <f>'M 2008 VBT ALB'!DP55*IF($A58+DP$7&lt;121-Interim!$D$8,Interim!$C$8,Interim!$C$8+(1-Interim!$C$8)*(1-(121-$A58-DP$7)/Interim!$D$8))*IF($A58+DP$7&lt;121-Interim!$D$8,Interim!$C$9,Interim!$C$9+(1-Interim!$C$9)*(1-(121-$A58-DP$7)/Interim!$D$8))</f>
        <v>0</v>
      </c>
      <c r="DQ58" s="33">
        <f>'M 2008 VBT ALB'!DQ55*IF($A58+DQ$7&lt;121-Interim!$D$8,Interim!$C$8,Interim!$C$8+(1-Interim!$C$8)*(1-(121-$A58-DQ$7)/Interim!$D$8))*IF($A58+DQ$7&lt;121-Interim!$D$8,Interim!$C$9,Interim!$C$9+(1-Interim!$C$9)*(1-(121-$A58-DQ$7)/Interim!$D$8))</f>
        <v>0</v>
      </c>
      <c r="DR58" s="33">
        <f>'M 2008 VBT ALB'!DR55*IF($A58+DR$7&lt;121-Interim!$D$8,Interim!$C$8,Interim!$C$8+(1-Interim!$C$8)*(1-(121-$A58-DR$7)/Interim!$D$8))*IF($A58+DR$7&lt;121-Interim!$D$8,Interim!$C$9,Interim!$C$9+(1-Interim!$C$9)*(1-(121-$A58-DR$7)/Interim!$D$8))</f>
        <v>0</v>
      </c>
    </row>
    <row r="59" spans="1:122" s="5" customFormat="1" x14ac:dyDescent="0.2">
      <c r="A59" s="29">
        <v>50</v>
      </c>
      <c r="B59" s="33">
        <f>'M 2008 VBT ALB'!B56*IF($A59+B$7&lt;121-Interim!$D$8,Interim!$C$8,Interim!$C$8+(1-Interim!$C$8)*(1-(121-$A59-B$7)/Interim!$D$8))*IF($A59+B$7&lt;121-Interim!$D$8,Interim!$C$9,Interim!$C$9+(1-Interim!$C$9)*(1-(121-$A59-B$7)/Interim!$D$8))</f>
        <v>6.5974370000000009E-4</v>
      </c>
      <c r="C59" s="33">
        <f>'M 2008 VBT ALB'!C56*IF($A59+C$7&lt;121-Interim!$D$8,Interim!$C$8,Interim!$C$8+(1-Interim!$C$8)*(1-(121-$A59-C$7)/Interim!$D$8))*IF($A59+C$7&lt;121-Interim!$D$8,Interim!$C$9,Interim!$C$9+(1-Interim!$C$9)*(1-(121-$A59-C$7)/Interim!$D$8))</f>
        <v>1.1121393799999998E-3</v>
      </c>
      <c r="D59" s="33">
        <f>'M 2008 VBT ALB'!D56*IF($A59+D$7&lt;121-Interim!$D$8,Interim!$C$8,Interim!$C$8+(1-Interim!$C$8)*(1-(121-$A59-D$7)/Interim!$D$8))*IF($A59+D$7&lt;121-Interim!$D$8,Interim!$C$9,Interim!$C$9+(1-Interim!$C$9)*(1-(121-$A59-D$7)/Interim!$D$8))</f>
        <v>1.4891357800000001E-3</v>
      </c>
      <c r="E59" s="33">
        <f>'M 2008 VBT ALB'!E56*IF($A59+E$7&lt;121-Interim!$D$8,Interim!$C$8,Interim!$C$8+(1-Interim!$C$8)*(1-(121-$A59-E$7)/Interim!$D$8))*IF($A59+E$7&lt;121-Interim!$D$8,Interim!$C$9,Interim!$C$9+(1-Interim!$C$9)*(1-(121-$A59-E$7)/Interim!$D$8))</f>
        <v>1.8095827199999998E-3</v>
      </c>
      <c r="F59" s="33">
        <f>'M 2008 VBT ALB'!F56*IF($A59+F$7&lt;121-Interim!$D$8,Interim!$C$8,Interim!$C$8+(1-Interim!$C$8)*(1-(121-$A59-F$7)/Interim!$D$8))*IF($A59+F$7&lt;121-Interim!$D$8,Interim!$C$9,Interim!$C$9+(1-Interim!$C$9)*(1-(121-$A59-F$7)/Interim!$D$8))</f>
        <v>2.1017549300000001E-3</v>
      </c>
      <c r="G59" s="33">
        <f>'M 2008 VBT ALB'!G56*IF($A59+G$7&lt;121-Interim!$D$8,Interim!$C$8,Interim!$C$8+(1-Interim!$C$8)*(1-(121-$A59-G$7)/Interim!$D$8))*IF($A59+G$7&lt;121-Interim!$D$8,Interim!$C$9,Interim!$C$9+(1-Interim!$C$9)*(1-(121-$A59-G$7)/Interim!$D$8))</f>
        <v>2.4222018700000001E-3</v>
      </c>
      <c r="H59" s="33">
        <f>'M 2008 VBT ALB'!H56*IF($A59+H$7&lt;121-Interim!$D$8,Interim!$C$8,Interim!$C$8+(1-Interim!$C$8)*(1-(121-$A59-H$7)/Interim!$D$8))*IF($A59+H$7&lt;121-Interim!$D$8,Interim!$C$9,Interim!$C$9+(1-Interim!$C$9)*(1-(121-$A59-H$7)/Interim!$D$8))</f>
        <v>2.75207372E-3</v>
      </c>
      <c r="I59" s="33">
        <f>'M 2008 VBT ALB'!I56*IF($A59+I$7&lt;121-Interim!$D$8,Interim!$C$8,Interim!$C$8+(1-Interim!$C$8)*(1-(121-$A59-I$7)/Interim!$D$8))*IF($A59+I$7&lt;121-Interim!$D$8,Interim!$C$9,Interim!$C$9+(1-Interim!$C$9)*(1-(121-$A59-I$7)/Interim!$D$8))</f>
        <v>3.1573448500000004E-3</v>
      </c>
      <c r="J59" s="33">
        <f>'M 2008 VBT ALB'!J56*IF($A59+J$7&lt;121-Interim!$D$8,Interim!$C$8,Interim!$C$8+(1-Interim!$C$8)*(1-(121-$A59-J$7)/Interim!$D$8))*IF($A59+J$7&lt;121-Interim!$D$8,Interim!$C$9,Interim!$C$9+(1-Interim!$C$9)*(1-(121-$A59-J$7)/Interim!$D$8))</f>
        <v>3.6097405300000007E-3</v>
      </c>
      <c r="K59" s="33">
        <f>'M 2008 VBT ALB'!K56*IF($A59+K$7&lt;121-Interim!$D$8,Interim!$C$8,Interim!$C$8+(1-Interim!$C$8)*(1-(121-$A59-K$7)/Interim!$D$8))*IF($A59+K$7&lt;121-Interim!$D$8,Interim!$C$9,Interim!$C$9+(1-Interim!$C$9)*(1-(121-$A59-K$7)/Interim!$D$8))</f>
        <v>4.1375354900000001E-3</v>
      </c>
      <c r="L59" s="33">
        <f>'M 2008 VBT ALB'!L56*IF($A59+L$7&lt;121-Interim!$D$8,Interim!$C$8,Interim!$C$8+(1-Interim!$C$8)*(1-(121-$A59-L$7)/Interim!$D$8))*IF($A59+L$7&lt;121-Interim!$D$8,Interim!$C$9,Interim!$C$9+(1-Interim!$C$9)*(1-(121-$A59-L$7)/Interim!$D$8))</f>
        <v>4.7030300900000009E-3</v>
      </c>
      <c r="M59" s="33">
        <f>'M 2008 VBT ALB'!M56*IF($A59+M$7&lt;121-Interim!$D$8,Interim!$C$8,Interim!$C$8+(1-Interim!$C$8)*(1-(121-$A59-M$7)/Interim!$D$8))*IF($A59+M$7&lt;121-Interim!$D$8,Interim!$C$9,Interim!$C$9+(1-Interim!$C$9)*(1-(121-$A59-M$7)/Interim!$D$8))</f>
        <v>5.3156492400000003E-3</v>
      </c>
      <c r="N59" s="33">
        <f>'M 2008 VBT ALB'!N56*IF($A59+N$7&lt;121-Interim!$D$8,Interim!$C$8,Interim!$C$8+(1-Interim!$C$8)*(1-(121-$A59-N$7)/Interim!$D$8))*IF($A59+N$7&lt;121-Interim!$D$8,Interim!$C$9,Interim!$C$9+(1-Interim!$C$9)*(1-(121-$A59-N$7)/Interim!$D$8))</f>
        <v>5.9848178500000009E-3</v>
      </c>
      <c r="O59" s="33">
        <f>'M 2008 VBT ALB'!O56*IF($A59+O$7&lt;121-Interim!$D$8,Interim!$C$8,Interim!$C$8+(1-Interim!$C$8)*(1-(121-$A59-O$7)/Interim!$D$8))*IF($A59+O$7&lt;121-Interim!$D$8,Interim!$C$9,Interim!$C$9+(1-Interim!$C$9)*(1-(121-$A59-O$7)/Interim!$D$8))</f>
        <v>6.6916861000000001E-3</v>
      </c>
      <c r="P59" s="33">
        <f>'M 2008 VBT ALB'!P56*IF($A59+P$7&lt;121-Interim!$D$8,Interim!$C$8,Interim!$C$8+(1-Interim!$C$8)*(1-(121-$A59-P$7)/Interim!$D$8))*IF($A59+P$7&lt;121-Interim!$D$8,Interim!$C$9,Interim!$C$9+(1-Interim!$C$9)*(1-(121-$A59-P$7)/Interim!$D$8))</f>
        <v>7.4645287200000012E-3</v>
      </c>
      <c r="Q59" s="33">
        <f>'M 2008 VBT ALB'!Q56*IF($A59+Q$7&lt;121-Interim!$D$8,Interim!$C$8,Interim!$C$8+(1-Interim!$C$8)*(1-(121-$A59-Q$7)/Interim!$D$8))*IF($A59+Q$7&lt;121-Interim!$D$8,Interim!$C$9,Interim!$C$9+(1-Interim!$C$9)*(1-(121-$A59-Q$7)/Interim!$D$8))</f>
        <v>8.3316204400000014E-3</v>
      </c>
      <c r="R59" s="33">
        <f>'M 2008 VBT ALB'!R56*IF($A59+R$7&lt;121-Interim!$D$8,Interim!$C$8,Interim!$C$8+(1-Interim!$C$8)*(1-(121-$A59-R$7)/Interim!$D$8))*IF($A59+R$7&lt;121-Interim!$D$8,Interim!$C$9,Interim!$C$9+(1-Interim!$C$9)*(1-(121-$A59-R$7)/Interim!$D$8))</f>
        <v>9.3306609000000026E-3</v>
      </c>
      <c r="S59" s="33">
        <f>'M 2008 VBT ALB'!S56*IF($A59+S$7&lt;121-Interim!$D$8,Interim!$C$8,Interim!$C$8+(1-Interim!$C$8)*(1-(121-$A59-S$7)/Interim!$D$8))*IF($A59+S$7&lt;121-Interim!$D$8,Interim!$C$9,Interim!$C$9+(1-Interim!$C$9)*(1-(121-$A59-S$7)/Interim!$D$8))</f>
        <v>1.0489924830000002E-2</v>
      </c>
      <c r="T59" s="33">
        <f>'M 2008 VBT ALB'!T56*IF($A59+T$7&lt;121-Interim!$D$8,Interim!$C$8,Interim!$C$8+(1-Interim!$C$8)*(1-(121-$A59-T$7)/Interim!$D$8))*IF($A59+T$7&lt;121-Interim!$D$8,Interim!$C$9,Interim!$C$9+(1-Interim!$C$9)*(1-(121-$A59-T$7)/Interim!$D$8))</f>
        <v>1.1865961690000001E-2</v>
      </c>
      <c r="U59" s="33">
        <f>'M 2008 VBT ALB'!U56*IF($A59+U$7&lt;121-Interim!$D$8,Interim!$C$8,Interim!$C$8+(1-Interim!$C$8)*(1-(121-$A59-U$7)/Interim!$D$8))*IF($A59+U$7&lt;121-Interim!$D$8,Interim!$C$9,Interim!$C$9+(1-Interim!$C$9)*(1-(121-$A59-U$7)/Interim!$D$8))</f>
        <v>1.3505896030000002E-2</v>
      </c>
      <c r="V59" s="33">
        <f>'M 2008 VBT ALB'!V56*IF($A59+V$7&lt;121-Interim!$D$8,Interim!$C$8,Interim!$C$8+(1-Interim!$C$8)*(1-(121-$A59-V$7)/Interim!$D$8))*IF($A59+V$7&lt;121-Interim!$D$8,Interim!$C$9,Interim!$C$9+(1-Interim!$C$9)*(1-(121-$A59-V$7)/Interim!$D$8))</f>
        <v>1.5447427490000004E-2</v>
      </c>
      <c r="W59" s="33">
        <f>'M 2008 VBT ALB'!W56*IF($A59+W$7&lt;121-Interim!$D$8,Interim!$C$8,Interim!$C$8+(1-Interim!$C$8)*(1-(121-$A59-W$7)/Interim!$D$8))*IF($A59+W$7&lt;121-Interim!$D$8,Interim!$C$9,Interim!$C$9+(1-Interim!$C$9)*(1-(121-$A59-W$7)/Interim!$D$8))</f>
        <v>1.7747105530000001E-2</v>
      </c>
      <c r="X59" s="33">
        <f>'M 2008 VBT ALB'!X56*IF($A59+X$7&lt;121-Interim!$D$8,Interim!$C$8,Interim!$C$8+(1-Interim!$C$8)*(1-(121-$A59-X$7)/Interim!$D$8))*IF($A59+X$7&lt;121-Interim!$D$8,Interim!$C$9,Interim!$C$9+(1-Interim!$C$9)*(1-(121-$A59-X$7)/Interim!$D$8))</f>
        <v>2.040493015E-2</v>
      </c>
      <c r="Y59" s="33">
        <f>'M 2008 VBT ALB'!Y56*IF($A59+Y$7&lt;121-Interim!$D$8,Interim!$C$8,Interim!$C$8+(1-Interim!$C$8)*(1-(121-$A59-Y$7)/Interim!$D$8))*IF($A59+Y$7&lt;121-Interim!$D$8,Interim!$C$9,Interim!$C$9+(1-Interim!$C$9)*(1-(121-$A59-Y$7)/Interim!$D$8))</f>
        <v>2.3486875720000005E-2</v>
      </c>
      <c r="Z59" s="33">
        <f>'M 2008 VBT ALB'!Z56*IF($A59+Z$7&lt;121-Interim!$D$8,Interim!$C$8,Interim!$C$8+(1-Interim!$C$8)*(1-(121-$A59-Z$7)/Interim!$D$8))*IF($A59+Z$7&lt;121-Interim!$D$8,Interim!$C$9,Interim!$C$9+(1-Interim!$C$9)*(1-(121-$A59-Z$7)/Interim!$D$8))</f>
        <v>2.7021216970000005E-2</v>
      </c>
      <c r="AA59" s="33">
        <f>'M 2008 VBT ALB'!AA56*IF($A59+AA$7&lt;121-Interim!$D$8,Interim!$C$8,Interim!$C$8+(1-Interim!$C$8)*(1-(121-$A59-AA$7)/Interim!$D$8))*IF($A59+AA$7&lt;121-Interim!$D$8,Interim!$C$9,Interim!$C$9+(1-Interim!$C$9)*(1-(121-$A59-AA$7)/Interim!$D$8))</f>
        <v>3.1017378809999999E-2</v>
      </c>
      <c r="AB59" s="33">
        <f>'M 2008 VBT ALB'!AB56*IF($A59+AB$7&lt;121-Interim!$D$8,Interim!$C$8,Interim!$C$8+(1-Interim!$C$8)*(1-(121-$A59-AB$7)/Interim!$D$8))*IF($A59+AB$7&lt;121-Interim!$D$8,Interim!$C$9,Interim!$C$9+(1-Interim!$C$9)*(1-(121-$A59-AB$7)/Interim!$D$8))</f>
        <v>3.4372646770000001E-2</v>
      </c>
      <c r="AC59" s="33">
        <f>'M 2008 VBT ALB'!AC56*IF($A59+AC$7&lt;121-Interim!$D$8,Interim!$C$8,Interim!$C$8+(1-Interim!$C$8)*(1-(121-$A59-AC$7)/Interim!$D$8))*IF($A59+AC$7&lt;121-Interim!$D$8,Interim!$C$9,Interim!$C$9+(1-Interim!$C$9)*(1-(121-$A59-AC$7)/Interim!$D$8))</f>
        <v>3.8048361669999996E-2</v>
      </c>
      <c r="AD59" s="33">
        <f>'M 2008 VBT ALB'!AD56*IF($A59+AD$7&lt;121-Interim!$D$8,Interim!$C$8,Interim!$C$8+(1-Interim!$C$8)*(1-(121-$A59-AD$7)/Interim!$D$8))*IF($A59+AD$7&lt;121-Interim!$D$8,Interim!$C$9,Interim!$C$9+(1-Interim!$C$9)*(1-(121-$A59-AD$7)/Interim!$D$8))</f>
        <v>4.2053948420000001E-2</v>
      </c>
      <c r="AE59" s="33">
        <f>'M 2008 VBT ALB'!AE56*IF($A59+AE$7&lt;121-Interim!$D$8,Interim!$C$8,Interim!$C$8+(1-Interim!$C$8)*(1-(121-$A59-AE$7)/Interim!$D$8))*IF($A59+AE$7&lt;121-Interim!$D$8,Interim!$C$9,Interim!$C$9+(1-Interim!$C$9)*(1-(121-$A59-AE$7)/Interim!$D$8))</f>
        <v>4.6417681750000002E-2</v>
      </c>
      <c r="AF59" s="33">
        <f>'M 2008 VBT ALB'!AF56*IF($A59+AF$7&lt;121-Interim!$D$8,Interim!$C$8,Interim!$C$8+(1-Interim!$C$8)*(1-(121-$A59-AF$7)/Interim!$D$8))*IF($A59+AF$7&lt;121-Interim!$D$8,Interim!$C$9,Interim!$C$9+(1-Interim!$C$9)*(1-(121-$A59-AF$7)/Interim!$D$8))</f>
        <v>5.1290360220000011E-2</v>
      </c>
      <c r="AG59" s="33">
        <f>'M 2008 VBT ALB'!AG56*IF($A59+AG$7&lt;121-Interim!$D$8,Interim!$C$8,Interim!$C$8+(1-Interim!$C$8)*(1-(121-$A59-AG$7)/Interim!$D$8))*IF($A59+AG$7&lt;121-Interim!$D$8,Interim!$C$9,Interim!$C$9+(1-Interim!$C$9)*(1-(121-$A59-AG$7)/Interim!$D$8))</f>
        <v>5.6728533290000008E-2</v>
      </c>
      <c r="AH59" s="33">
        <f>'M 2008 VBT ALB'!AH56*IF($A59+AH$7&lt;121-Interim!$D$8,Interim!$C$8,Interim!$C$8+(1-Interim!$C$8)*(1-(121-$A59-AH$7)/Interim!$D$8))*IF($A59+AH$7&lt;121-Interim!$D$8,Interim!$C$9,Interim!$C$9+(1-Interim!$C$9)*(1-(121-$A59-AH$7)/Interim!$D$8))</f>
        <v>6.2656801680000013E-2</v>
      </c>
      <c r="AI59" s="33">
        <f>'M 2008 VBT ALB'!AI56*IF($A59+AI$7&lt;121-Interim!$D$8,Interim!$C$8,Interim!$C$8+(1-Interim!$C$8)*(1-(121-$A59-AI$7)/Interim!$D$8))*IF($A59+AI$7&lt;121-Interim!$D$8,Interim!$C$9,Interim!$C$9+(1-Interim!$C$9)*(1-(121-$A59-AI$7)/Interim!$D$8))</f>
        <v>6.9094015209999998E-2</v>
      </c>
      <c r="AJ59" s="33">
        <f>'M 2008 VBT ALB'!AJ56*IF($A59+AJ$7&lt;121-Interim!$D$8,Interim!$C$8,Interim!$C$8+(1-Interim!$C$8)*(1-(121-$A59-AJ$7)/Interim!$D$8))*IF($A59+AJ$7&lt;121-Interim!$D$8,Interim!$C$9,Interim!$C$9+(1-Interim!$C$9)*(1-(121-$A59-AJ$7)/Interim!$D$8))</f>
        <v>7.6511419380000015E-2</v>
      </c>
      <c r="AK59" s="33">
        <f>'M 2008 VBT ALB'!AK56*IF($A59+AK$7&lt;121-Interim!$D$8,Interim!$C$8,Interim!$C$8+(1-Interim!$C$8)*(1-(121-$A59-AK$7)/Interim!$D$8))*IF($A59+AK$7&lt;121-Interim!$D$8,Interim!$C$9,Interim!$C$9+(1-Interim!$C$9)*(1-(121-$A59-AK$7)/Interim!$D$8))</f>
        <v>8.5144636940000018E-2</v>
      </c>
      <c r="AL59" s="33">
        <f>'M 2008 VBT ALB'!AL56*IF($A59+AL$7&lt;121-Interim!$D$8,Interim!$C$8,Interim!$C$8+(1-Interim!$C$8)*(1-(121-$A59-AL$7)/Interim!$D$8))*IF($A59+AL$7&lt;121-Interim!$D$8,Interim!$C$9,Interim!$C$9+(1-Interim!$C$9)*(1-(121-$A59-AL$7)/Interim!$D$8))</f>
        <v>9.4824019510000024E-2</v>
      </c>
      <c r="AM59" s="33">
        <f>'M 2008 VBT ALB'!AM56*IF($A59+AM$7&lt;121-Interim!$D$8,Interim!$C$8,Interim!$C$8+(1-Interim!$C$8)*(1-(121-$A59-AM$7)/Interim!$D$8))*IF($A59+AM$7&lt;121-Interim!$D$8,Interim!$C$9,Interim!$C$9+(1-Interim!$C$9)*(1-(121-$A59-AM$7)/Interim!$D$8))</f>
        <v>0.10574749020000003</v>
      </c>
      <c r="AN59" s="33">
        <f>'M 2008 VBT ALB'!AN56*IF($A59+AN$7&lt;121-Interim!$D$8,Interim!$C$8,Interim!$C$8+(1-Interim!$C$8)*(1-(121-$A59-AN$7)/Interim!$D$8))*IF($A59+AN$7&lt;121-Interim!$D$8,Interim!$C$9,Interim!$C$9+(1-Interim!$C$9)*(1-(121-$A59-AN$7)/Interim!$D$8))</f>
        <v>0.11812239703000001</v>
      </c>
      <c r="AO59" s="33">
        <f>'M 2008 VBT ALB'!AO56*IF($A59+AO$7&lt;121-Interim!$D$8,Interim!$C$8,Interim!$C$8+(1-Interim!$C$8)*(1-(121-$A59-AO$7)/Interim!$D$8))*IF($A59+AO$7&lt;121-Interim!$D$8,Interim!$C$9,Interim!$C$9+(1-Interim!$C$9)*(1-(121-$A59-AO$7)/Interim!$D$8))</f>
        <v>0.13171311725000001</v>
      </c>
      <c r="AP59" s="33">
        <f>'M 2008 VBT ALB'!AP56*IF($A59+AP$7&lt;121-Interim!$D$8,Interim!$C$8,Interim!$C$8+(1-Interim!$C$8)*(1-(121-$A59-AP$7)/Interim!$D$8))*IF($A59+AP$7&lt;121-Interim!$D$8,Interim!$C$9,Interim!$C$9+(1-Interim!$C$9)*(1-(121-$A59-AP$7)/Interim!$D$8))</f>
        <v>0.14678354834000001</v>
      </c>
      <c r="AQ59" s="33">
        <f>'M 2008 VBT ALB'!AQ56*IF($A59+AQ$7&lt;121-Interim!$D$8,Interim!$C$8,Interim!$C$8+(1-Interim!$C$8)*(1-(121-$A59-AQ$7)/Interim!$D$8))*IF($A59+AQ$7&lt;121-Interim!$D$8,Interim!$C$9,Interim!$C$9+(1-Interim!$C$9)*(1-(121-$A59-AQ$7)/Interim!$D$8))</f>
        <v>0.16338081485000003</v>
      </c>
      <c r="AR59" s="33">
        <f>'M 2008 VBT ALB'!AR56*IF($A59+AR$7&lt;121-Interim!$D$8,Interim!$C$8,Interim!$C$8+(1-Interim!$C$8)*(1-(121-$A59-AR$7)/Interim!$D$8))*IF($A59+AR$7&lt;121-Interim!$D$8,Interim!$C$9,Interim!$C$9+(1-Interim!$C$9)*(1-(121-$A59-AR$7)/Interim!$D$8))</f>
        <v>0.18076034889000001</v>
      </c>
      <c r="AS59" s="33">
        <f>'M 2008 VBT ALB'!AS56*IF($A59+AS$7&lt;121-Interim!$D$8,Interim!$C$8,Interim!$C$8+(1-Interim!$C$8)*(1-(121-$A59-AS$7)/Interim!$D$8))*IF($A59+AS$7&lt;121-Interim!$D$8,Interim!$C$9,Interim!$C$9+(1-Interim!$C$9)*(1-(121-$A59-AS$7)/Interim!$D$8))</f>
        <v>0.19830953131000001</v>
      </c>
      <c r="AT59" s="33">
        <f>'M 2008 VBT ALB'!AT56*IF($A59+AT$7&lt;121-Interim!$D$8,Interim!$C$8,Interim!$C$8+(1-Interim!$C$8)*(1-(121-$A59-AT$7)/Interim!$D$8))*IF($A59+AT$7&lt;121-Interim!$D$8,Interim!$C$9,Interim!$C$9+(1-Interim!$C$9)*(1-(121-$A59-AT$7)/Interim!$D$8))</f>
        <v>0.21456750106000003</v>
      </c>
      <c r="AU59" s="33">
        <f>'M 2008 VBT ALB'!AU56*IF($A59+AU$7&lt;121-Interim!$D$8,Interim!$C$8,Interim!$C$8+(1-Interim!$C$8)*(1-(121-$A59-AU$7)/Interim!$D$8))*IF($A59+AU$7&lt;121-Interim!$D$8,Interim!$C$9,Interim!$C$9+(1-Interim!$C$9)*(1-(121-$A59-AU$7)/Interim!$D$8))</f>
        <v>0.23025055130000005</v>
      </c>
      <c r="AV59" s="33">
        <f>'M 2008 VBT ALB'!AV56*IF($A59+AV$7&lt;121-Interim!$D$8,Interim!$C$8,Interim!$C$8+(1-Interim!$C$8)*(1-(121-$A59-AV$7)/Interim!$D$8))*IF($A59+AV$7&lt;121-Interim!$D$8,Interim!$C$9,Interim!$C$9+(1-Interim!$C$9)*(1-(121-$A59-AV$7)/Interim!$D$8))</f>
        <v>0.24656507051000004</v>
      </c>
      <c r="AW59" s="33">
        <f>'M 2008 VBT ALB'!AW56*IF($A59+AW$7&lt;121-Interim!$D$8,Interim!$C$8,Interim!$C$8+(1-Interim!$C$8)*(1-(121-$A59-AW$7)/Interim!$D$8))*IF($A59+AW$7&lt;121-Interim!$D$8,Interim!$C$9,Interim!$C$9+(1-Interim!$C$9)*(1-(121-$A59-AW$7)/Interim!$D$8))</f>
        <v>0.26390690491000002</v>
      </c>
      <c r="AX59" s="33">
        <f>'M 2008 VBT ALB'!AX56*IF($A59+AX$7&lt;121-Interim!$D$8,Interim!$C$8,Interim!$C$8+(1-Interim!$C$8)*(1-(121-$A59-AX$7)/Interim!$D$8))*IF($A59+AX$7&lt;121-Interim!$D$8,Interim!$C$9,Interim!$C$9+(1-Interim!$C$9)*(1-(121-$A59-AX$7)/Interim!$D$8))</f>
        <v>0.28394426357000002</v>
      </c>
      <c r="AY59" s="33">
        <f>'M 2008 VBT ALB'!AY56*IF($A59+AY$7&lt;121-Interim!$D$8,Interim!$C$8,Interim!$C$8+(1-Interim!$C$8)*(1-(121-$A59-AY$7)/Interim!$D$8))*IF($A59+AY$7&lt;121-Interim!$D$8,Interim!$C$9,Interim!$C$9+(1-Interim!$C$9)*(1-(121-$A59-AY$7)/Interim!$D$8))</f>
        <v>0.30522571035000007</v>
      </c>
      <c r="AZ59" s="33">
        <f>'M 2008 VBT ALB'!AZ56*IF($A59+AZ$7&lt;121-Interim!$D$8,Interim!$C$8,Interim!$C$8+(1-Interim!$C$8)*(1-(121-$A59-AZ$7)/Interim!$D$8))*IF($A59+AZ$7&lt;121-Interim!$D$8,Interim!$C$9,Interim!$C$9+(1-Interim!$C$9)*(1-(121-$A59-AZ$7)/Interim!$D$8))</f>
        <v>0.32575316433000001</v>
      </c>
      <c r="BA59" s="33">
        <f>'M 2008 VBT ALB'!BA56*IF($A59+BA$7&lt;121-Interim!$D$8,Interim!$C$8,Interim!$C$8+(1-Interim!$C$8)*(1-(121-$A59-BA$7)/Interim!$D$8))*IF($A59+BA$7&lt;121-Interim!$D$8,Interim!$C$9,Interim!$C$9+(1-Interim!$C$9)*(1-(121-$A59-BA$7)/Interim!$D$8))</f>
        <v>0.34465953379000003</v>
      </c>
      <c r="BB59" s="33">
        <f>'M 2008 VBT ALB'!BB56*IF($A59+BB$7&lt;121-Interim!$D$8,Interim!$C$8,Interim!$C$8+(1-Interim!$C$8)*(1-(121-$A59-BB$7)/Interim!$D$8))*IF($A59+BB$7&lt;121-Interim!$D$8,Interim!$C$9,Interim!$C$9+(1-Interim!$C$9)*(1-(121-$A59-BB$7)/Interim!$D$8))</f>
        <v>0.36118140102000001</v>
      </c>
      <c r="BC59" s="33">
        <f>'M 2008 VBT ALB'!BC56*IF($A59+BC$7&lt;121-Interim!$D$8,Interim!$C$8,Interim!$C$8+(1-Interim!$C$8)*(1-(121-$A59-BC$7)/Interim!$D$8))*IF($A59+BC$7&lt;121-Interim!$D$8,Interim!$C$9,Interim!$C$9+(1-Interim!$C$9)*(1-(121-$A59-BC$7)/Interim!$D$8))</f>
        <v>0.37472499669000003</v>
      </c>
      <c r="BD59" s="33">
        <f>'M 2008 VBT ALB'!BD56*IF($A59+BD$7&lt;121-Interim!$D$8,Interim!$C$8,Interim!$C$8+(1-Interim!$C$8)*(1-(121-$A59-BD$7)/Interim!$D$8))*IF($A59+BD$7&lt;121-Interim!$D$8,Interim!$C$9,Interim!$C$9+(1-Interim!$C$9)*(1-(121-$A59-BD$7)/Interim!$D$8))</f>
        <v>0.38595006450000002</v>
      </c>
      <c r="BE59" s="33">
        <f>'M 2008 VBT ALB'!BE56*IF($A59+BE$7&lt;121-Interim!$D$8,Interim!$C$8,Interim!$C$8+(1-Interim!$C$8)*(1-(121-$A59-BE$7)/Interim!$D$8))*IF($A59+BE$7&lt;121-Interim!$D$8,Interim!$C$9,Interim!$C$9+(1-Interim!$C$9)*(1-(121-$A59-BE$7)/Interim!$D$8))</f>
        <v>0.39615724203000002</v>
      </c>
      <c r="BF59" s="33">
        <f>'M 2008 VBT ALB'!BF56*IF($A59+BF$7&lt;121-Interim!$D$8,Interim!$C$8,Interim!$C$8+(1-Interim!$C$8)*(1-(121-$A59-BF$7)/Interim!$D$8))*IF($A59+BF$7&lt;121-Interim!$D$8,Interim!$C$9,Interim!$C$9+(1-Interim!$C$9)*(1-(121-$A59-BF$7)/Interim!$D$8))</f>
        <v>0.40752962975573331</v>
      </c>
      <c r="BG59" s="33">
        <f>'M 2008 VBT ALB'!BG56*IF($A59+BG$7&lt;121-Interim!$D$8,Interim!$C$8,Interim!$C$8+(1-Interim!$C$8)*(1-(121-$A59-BG$7)/Interim!$D$8))*IF($A59+BG$7&lt;121-Interim!$D$8,Interim!$C$9,Interim!$C$9+(1-Interim!$C$9)*(1-(121-$A59-BG$7)/Interim!$D$8))</f>
        <v>0.41725133140120002</v>
      </c>
      <c r="BH59" s="33">
        <f>'M 2008 VBT ALB'!BH56*IF($A59+BH$7&lt;121-Interim!$D$8,Interim!$C$8,Interim!$C$8+(1-Interim!$C$8)*(1-(121-$A59-BH$7)/Interim!$D$8))*IF($A59+BH$7&lt;121-Interim!$D$8,Interim!$C$9,Interim!$C$9+(1-Interim!$C$9)*(1-(121-$A59-BH$7)/Interim!$D$8))</f>
        <v>0.42374628166080008</v>
      </c>
      <c r="BI59" s="33">
        <f>'M 2008 VBT ALB'!BI56*IF($A59+BI$7&lt;121-Interim!$D$8,Interim!$C$8,Interim!$C$8+(1-Interim!$C$8)*(1-(121-$A59-BI$7)/Interim!$D$8))*IF($A59+BI$7&lt;121-Interim!$D$8,Interim!$C$9,Interim!$C$9+(1-Interim!$C$9)*(1-(121-$A59-BI$7)/Interim!$D$8))</f>
        <v>0.42913946350320004</v>
      </c>
      <c r="BJ59" s="33">
        <f>'M 2008 VBT ALB'!BJ56*IF($A59+BJ$7&lt;121-Interim!$D$8,Interim!$C$8,Interim!$C$8+(1-Interim!$C$8)*(1-(121-$A59-BJ$7)/Interim!$D$8))*IF($A59+BJ$7&lt;121-Interim!$D$8,Interim!$C$9,Interim!$C$9+(1-Interim!$C$9)*(1-(121-$A59-BJ$7)/Interim!$D$8))</f>
        <v>0.43276320000000007</v>
      </c>
      <c r="BK59" s="33">
        <f>'M 2008 VBT ALB'!BK56*IF($A59+BK$7&lt;121-Interim!$D$8,Interim!$C$8,Interim!$C$8+(1-Interim!$C$8)*(1-(121-$A59-BK$7)/Interim!$D$8))*IF($A59+BK$7&lt;121-Interim!$D$8,Interim!$C$9,Interim!$C$9+(1-Interim!$C$9)*(1-(121-$A59-BK$7)/Interim!$D$8))</f>
        <v>0.43448974200000001</v>
      </c>
      <c r="BL59" s="33">
        <f>'M 2008 VBT ALB'!BL56*IF($A59+BL$7&lt;121-Interim!$D$8,Interim!$C$8,Interim!$C$8+(1-Interim!$C$8)*(1-(121-$A59-BL$7)/Interim!$D$8))*IF($A59+BL$7&lt;121-Interim!$D$8,Interim!$C$9,Interim!$C$9+(1-Interim!$C$9)*(1-(121-$A59-BL$7)/Interim!$D$8))</f>
        <v>0.43621564800000001</v>
      </c>
      <c r="BM59" s="33">
        <f>'M 2008 VBT ALB'!BM56*IF($A59+BM$7&lt;121-Interim!$D$8,Interim!$C$8,Interim!$C$8+(1-Interim!$C$8)*(1-(121-$A59-BM$7)/Interim!$D$8))*IF($A59+BM$7&lt;121-Interim!$D$8,Interim!$C$9,Interim!$C$9+(1-Interim!$C$9)*(1-(121-$A59-BM$7)/Interim!$D$8))</f>
        <v>0.43794091800000007</v>
      </c>
      <c r="BN59" s="33">
        <f>'M 2008 VBT ALB'!BN56*IF($A59+BN$7&lt;121-Interim!$D$8,Interim!$C$8,Interim!$C$8+(1-Interim!$C$8)*(1-(121-$A59-BN$7)/Interim!$D$8))*IF($A59+BN$7&lt;121-Interim!$D$8,Interim!$C$9,Interim!$C$9+(1-Interim!$C$9)*(1-(121-$A59-BN$7)/Interim!$D$8))</f>
        <v>0.43966555200000002</v>
      </c>
      <c r="BO59" s="33">
        <f>'M 2008 VBT ALB'!BO56*IF($A59+BO$7&lt;121-Interim!$D$8,Interim!$C$8,Interim!$C$8+(1-Interim!$C$8)*(1-(121-$A59-BO$7)/Interim!$D$8))*IF($A59+BO$7&lt;121-Interim!$D$8,Interim!$C$9,Interim!$C$9+(1-Interim!$C$9)*(1-(121-$A59-BO$7)/Interim!$D$8))</f>
        <v>0.44138955000000002</v>
      </c>
      <c r="BP59" s="33">
        <f>'M 2008 VBT ALB'!BP56*IF($A59+BP$7&lt;121-Interim!$D$8,Interim!$C$8,Interim!$C$8+(1-Interim!$C$8)*(1-(121-$A59-BP$7)/Interim!$D$8))*IF($A59+BP$7&lt;121-Interim!$D$8,Interim!$C$9,Interim!$C$9+(1-Interim!$C$9)*(1-(121-$A59-BP$7)/Interim!$D$8))</f>
        <v>0.44311291200000003</v>
      </c>
      <c r="BQ59" s="33">
        <f>'M 2008 VBT ALB'!BQ56*IF($A59+BQ$7&lt;121-Interim!$D$8,Interim!$C$8,Interim!$C$8+(1-Interim!$C$8)*(1-(121-$A59-BQ$7)/Interim!$D$8))*IF($A59+BQ$7&lt;121-Interim!$D$8,Interim!$C$9,Interim!$C$9+(1-Interim!$C$9)*(1-(121-$A59-BQ$7)/Interim!$D$8))</f>
        <v>0.44483563799999998</v>
      </c>
      <c r="BR59" s="33">
        <f>'M 2008 VBT ALB'!BR56*IF($A59+BR$7&lt;121-Interim!$D$8,Interim!$C$8,Interim!$C$8+(1-Interim!$C$8)*(1-(121-$A59-BR$7)/Interim!$D$8))*IF($A59+BR$7&lt;121-Interim!$D$8,Interim!$C$9,Interim!$C$9+(1-Interim!$C$9)*(1-(121-$A59-BR$7)/Interim!$D$8))</f>
        <v>0.44655772800000004</v>
      </c>
      <c r="BS59" s="33">
        <f>'M 2008 VBT ALB'!BS56*IF($A59+BS$7&lt;121-Interim!$D$8,Interim!$C$8,Interim!$C$8+(1-Interim!$C$8)*(1-(121-$A59-BS$7)/Interim!$D$8))*IF($A59+BS$7&lt;121-Interim!$D$8,Interim!$C$9,Interim!$C$9+(1-Interim!$C$9)*(1-(121-$A59-BS$7)/Interim!$D$8))</f>
        <v>0.448279182</v>
      </c>
      <c r="BT59" s="33">
        <f>'M 2008 VBT ALB'!BT56*IF($A59+BT$7&lt;121-Interim!$D$8,Interim!$C$8,Interim!$C$8+(1-Interim!$C$8)*(1-(121-$A59-BT$7)/Interim!$D$8))*IF($A59+BT$7&lt;121-Interim!$D$8,Interim!$C$9,Interim!$C$9+(1-Interim!$C$9)*(1-(121-$A59-BT$7)/Interim!$D$8))</f>
        <v>0.45</v>
      </c>
      <c r="BU59" s="33">
        <f>'M 2008 VBT ALB'!BU56*IF($A59+BU$7&lt;121-Interim!$D$8,Interim!$C$8,Interim!$C$8+(1-Interim!$C$8)*(1-(121-$A59-BU$7)/Interim!$D$8))*IF($A59+BU$7&lt;121-Interim!$D$8,Interim!$C$9,Interim!$C$9+(1-Interim!$C$9)*(1-(121-$A59-BU$7)/Interim!$D$8))</f>
        <v>0</v>
      </c>
      <c r="BV59" s="33">
        <f>'M 2008 VBT ALB'!BV56*IF($A59+BV$7&lt;121-Interim!$D$8,Interim!$C$8,Interim!$C$8+(1-Interim!$C$8)*(1-(121-$A59-BV$7)/Interim!$D$8))*IF($A59+BV$7&lt;121-Interim!$D$8,Interim!$C$9,Interim!$C$9+(1-Interim!$C$9)*(1-(121-$A59-BV$7)/Interim!$D$8))</f>
        <v>0</v>
      </c>
      <c r="BW59" s="33">
        <f>'M 2008 VBT ALB'!BW56*IF($A59+BW$7&lt;121-Interim!$D$8,Interim!$C$8,Interim!$C$8+(1-Interim!$C$8)*(1-(121-$A59-BW$7)/Interim!$D$8))*IF($A59+BW$7&lt;121-Interim!$D$8,Interim!$C$9,Interim!$C$9+(1-Interim!$C$9)*(1-(121-$A59-BW$7)/Interim!$D$8))</f>
        <v>0</v>
      </c>
      <c r="BX59" s="33">
        <f>'M 2008 VBT ALB'!BX56*IF($A59+BX$7&lt;121-Interim!$D$8,Interim!$C$8,Interim!$C$8+(1-Interim!$C$8)*(1-(121-$A59-BX$7)/Interim!$D$8))*IF($A59+BX$7&lt;121-Interim!$D$8,Interim!$C$9,Interim!$C$9+(1-Interim!$C$9)*(1-(121-$A59-BX$7)/Interim!$D$8))</f>
        <v>0</v>
      </c>
      <c r="BY59" s="33">
        <f>'M 2008 VBT ALB'!BY56*IF($A59+BY$7&lt;121-Interim!$D$8,Interim!$C$8,Interim!$C$8+(1-Interim!$C$8)*(1-(121-$A59-BY$7)/Interim!$D$8))*IF($A59+BY$7&lt;121-Interim!$D$8,Interim!$C$9,Interim!$C$9+(1-Interim!$C$9)*(1-(121-$A59-BY$7)/Interim!$D$8))</f>
        <v>0</v>
      </c>
      <c r="BZ59" s="33">
        <f>'M 2008 VBT ALB'!BZ56*IF($A59+BZ$7&lt;121-Interim!$D$8,Interim!$C$8,Interim!$C$8+(1-Interim!$C$8)*(1-(121-$A59-BZ$7)/Interim!$D$8))*IF($A59+BZ$7&lt;121-Interim!$D$8,Interim!$C$9,Interim!$C$9+(1-Interim!$C$9)*(1-(121-$A59-BZ$7)/Interim!$D$8))</f>
        <v>0</v>
      </c>
      <c r="CA59" s="33">
        <f>'M 2008 VBT ALB'!CA56*IF($A59+CA$7&lt;121-Interim!$D$8,Interim!$C$8,Interim!$C$8+(1-Interim!$C$8)*(1-(121-$A59-CA$7)/Interim!$D$8))*IF($A59+CA$7&lt;121-Interim!$D$8,Interim!$C$9,Interim!$C$9+(1-Interim!$C$9)*(1-(121-$A59-CA$7)/Interim!$D$8))</f>
        <v>0</v>
      </c>
      <c r="CB59" s="33">
        <f>'M 2008 VBT ALB'!CB56*IF($A59+CB$7&lt;121-Interim!$D$8,Interim!$C$8,Interim!$C$8+(1-Interim!$C$8)*(1-(121-$A59-CB$7)/Interim!$D$8))*IF($A59+CB$7&lt;121-Interim!$D$8,Interim!$C$9,Interim!$C$9+(1-Interim!$C$9)*(1-(121-$A59-CB$7)/Interim!$D$8))</f>
        <v>0</v>
      </c>
      <c r="CC59" s="33">
        <f>'M 2008 VBT ALB'!CC56*IF($A59+CC$7&lt;121-Interim!$D$8,Interim!$C$8,Interim!$C$8+(1-Interim!$C$8)*(1-(121-$A59-CC$7)/Interim!$D$8))*IF($A59+CC$7&lt;121-Interim!$D$8,Interim!$C$9,Interim!$C$9+(1-Interim!$C$9)*(1-(121-$A59-CC$7)/Interim!$D$8))</f>
        <v>0</v>
      </c>
      <c r="CD59" s="33">
        <f>'M 2008 VBT ALB'!CD56*IF($A59+CD$7&lt;121-Interim!$D$8,Interim!$C$8,Interim!$C$8+(1-Interim!$C$8)*(1-(121-$A59-CD$7)/Interim!$D$8))*IF($A59+CD$7&lt;121-Interim!$D$8,Interim!$C$9,Interim!$C$9+(1-Interim!$C$9)*(1-(121-$A59-CD$7)/Interim!$D$8))</f>
        <v>0</v>
      </c>
      <c r="CE59" s="33">
        <f>'M 2008 VBT ALB'!CE56*IF($A59+CE$7&lt;121-Interim!$D$8,Interim!$C$8,Interim!$C$8+(1-Interim!$C$8)*(1-(121-$A59-CE$7)/Interim!$D$8))*IF($A59+CE$7&lt;121-Interim!$D$8,Interim!$C$9,Interim!$C$9+(1-Interim!$C$9)*(1-(121-$A59-CE$7)/Interim!$D$8))</f>
        <v>0</v>
      </c>
      <c r="CF59" s="33">
        <f>'M 2008 VBT ALB'!CF56*IF($A59+CF$7&lt;121-Interim!$D$8,Interim!$C$8,Interim!$C$8+(1-Interim!$C$8)*(1-(121-$A59-CF$7)/Interim!$D$8))*IF($A59+CF$7&lt;121-Interim!$D$8,Interim!$C$9,Interim!$C$9+(1-Interim!$C$9)*(1-(121-$A59-CF$7)/Interim!$D$8))</f>
        <v>0</v>
      </c>
      <c r="CG59" s="33">
        <f>'M 2008 VBT ALB'!CG56*IF($A59+CG$7&lt;121-Interim!$D$8,Interim!$C$8,Interim!$C$8+(1-Interim!$C$8)*(1-(121-$A59-CG$7)/Interim!$D$8))*IF($A59+CG$7&lt;121-Interim!$D$8,Interim!$C$9,Interim!$C$9+(1-Interim!$C$9)*(1-(121-$A59-CG$7)/Interim!$D$8))</f>
        <v>0</v>
      </c>
      <c r="CH59" s="33">
        <f>'M 2008 VBT ALB'!CH56*IF($A59+CH$7&lt;121-Interim!$D$8,Interim!$C$8,Interim!$C$8+(1-Interim!$C$8)*(1-(121-$A59-CH$7)/Interim!$D$8))*IF($A59+CH$7&lt;121-Interim!$D$8,Interim!$C$9,Interim!$C$9+(1-Interim!$C$9)*(1-(121-$A59-CH$7)/Interim!$D$8))</f>
        <v>0</v>
      </c>
      <c r="CI59" s="33">
        <f>'M 2008 VBT ALB'!CI56*IF($A59+CI$7&lt;121-Interim!$D$8,Interim!$C$8,Interim!$C$8+(1-Interim!$C$8)*(1-(121-$A59-CI$7)/Interim!$D$8))*IF($A59+CI$7&lt;121-Interim!$D$8,Interim!$C$9,Interim!$C$9+(1-Interim!$C$9)*(1-(121-$A59-CI$7)/Interim!$D$8))</f>
        <v>0</v>
      </c>
      <c r="CJ59" s="33">
        <f>'M 2008 VBT ALB'!CJ56*IF($A59+CJ$7&lt;121-Interim!$D$8,Interim!$C$8,Interim!$C$8+(1-Interim!$C$8)*(1-(121-$A59-CJ$7)/Interim!$D$8))*IF($A59+CJ$7&lt;121-Interim!$D$8,Interim!$C$9,Interim!$C$9+(1-Interim!$C$9)*(1-(121-$A59-CJ$7)/Interim!$D$8))</f>
        <v>0</v>
      </c>
      <c r="CK59" s="33">
        <f>'M 2008 VBT ALB'!CK56*IF($A59+CK$7&lt;121-Interim!$D$8,Interim!$C$8,Interim!$C$8+(1-Interim!$C$8)*(1-(121-$A59-CK$7)/Interim!$D$8))*IF($A59+CK$7&lt;121-Interim!$D$8,Interim!$C$9,Interim!$C$9+(1-Interim!$C$9)*(1-(121-$A59-CK$7)/Interim!$D$8))</f>
        <v>0</v>
      </c>
      <c r="CL59" s="33">
        <f>'M 2008 VBT ALB'!CL56*IF($A59+CL$7&lt;121-Interim!$D$8,Interim!$C$8,Interim!$C$8+(1-Interim!$C$8)*(1-(121-$A59-CL$7)/Interim!$D$8))*IF($A59+CL$7&lt;121-Interim!$D$8,Interim!$C$9,Interim!$C$9+(1-Interim!$C$9)*(1-(121-$A59-CL$7)/Interim!$D$8))</f>
        <v>0</v>
      </c>
      <c r="CM59" s="33">
        <f>'M 2008 VBT ALB'!CM56*IF($A59+CM$7&lt;121-Interim!$D$8,Interim!$C$8,Interim!$C$8+(1-Interim!$C$8)*(1-(121-$A59-CM$7)/Interim!$D$8))*IF($A59+CM$7&lt;121-Interim!$D$8,Interim!$C$9,Interim!$C$9+(1-Interim!$C$9)*(1-(121-$A59-CM$7)/Interim!$D$8))</f>
        <v>0</v>
      </c>
      <c r="CN59" s="33">
        <f>'M 2008 VBT ALB'!CN56*IF($A59+CN$7&lt;121-Interim!$D$8,Interim!$C$8,Interim!$C$8+(1-Interim!$C$8)*(1-(121-$A59-CN$7)/Interim!$D$8))*IF($A59+CN$7&lt;121-Interim!$D$8,Interim!$C$9,Interim!$C$9+(1-Interim!$C$9)*(1-(121-$A59-CN$7)/Interim!$D$8))</f>
        <v>0</v>
      </c>
      <c r="CO59" s="33">
        <f>'M 2008 VBT ALB'!CO56*IF($A59+CO$7&lt;121-Interim!$D$8,Interim!$C$8,Interim!$C$8+(1-Interim!$C$8)*(1-(121-$A59-CO$7)/Interim!$D$8))*IF($A59+CO$7&lt;121-Interim!$D$8,Interim!$C$9,Interim!$C$9+(1-Interim!$C$9)*(1-(121-$A59-CO$7)/Interim!$D$8))</f>
        <v>0</v>
      </c>
      <c r="CP59" s="33">
        <f>'M 2008 VBT ALB'!CP56*IF($A59+CP$7&lt;121-Interim!$D$8,Interim!$C$8,Interim!$C$8+(1-Interim!$C$8)*(1-(121-$A59-CP$7)/Interim!$D$8))*IF($A59+CP$7&lt;121-Interim!$D$8,Interim!$C$9,Interim!$C$9+(1-Interim!$C$9)*(1-(121-$A59-CP$7)/Interim!$D$8))</f>
        <v>0</v>
      </c>
      <c r="CQ59" s="33">
        <f>'M 2008 VBT ALB'!CQ56*IF($A59+CQ$7&lt;121-Interim!$D$8,Interim!$C$8,Interim!$C$8+(1-Interim!$C$8)*(1-(121-$A59-CQ$7)/Interim!$D$8))*IF($A59+CQ$7&lt;121-Interim!$D$8,Interim!$C$9,Interim!$C$9+(1-Interim!$C$9)*(1-(121-$A59-CQ$7)/Interim!$D$8))</f>
        <v>0</v>
      </c>
      <c r="CR59" s="33">
        <f>'M 2008 VBT ALB'!CR56*IF($A59+CR$7&lt;121-Interim!$D$8,Interim!$C$8,Interim!$C$8+(1-Interim!$C$8)*(1-(121-$A59-CR$7)/Interim!$D$8))*IF($A59+CR$7&lt;121-Interim!$D$8,Interim!$C$9,Interim!$C$9+(1-Interim!$C$9)*(1-(121-$A59-CR$7)/Interim!$D$8))</f>
        <v>0</v>
      </c>
      <c r="CS59" s="33">
        <f>'M 2008 VBT ALB'!CS56*IF($A59+CS$7&lt;121-Interim!$D$8,Interim!$C$8,Interim!$C$8+(1-Interim!$C$8)*(1-(121-$A59-CS$7)/Interim!$D$8))*IF($A59+CS$7&lt;121-Interim!$D$8,Interim!$C$9,Interim!$C$9+(1-Interim!$C$9)*(1-(121-$A59-CS$7)/Interim!$D$8))</f>
        <v>0</v>
      </c>
      <c r="CT59" s="33">
        <f>'M 2008 VBT ALB'!CT56*IF($A59+CT$7&lt;121-Interim!$D$8,Interim!$C$8,Interim!$C$8+(1-Interim!$C$8)*(1-(121-$A59-CT$7)/Interim!$D$8))*IF($A59+CT$7&lt;121-Interim!$D$8,Interim!$C$9,Interim!$C$9+(1-Interim!$C$9)*(1-(121-$A59-CT$7)/Interim!$D$8))</f>
        <v>0</v>
      </c>
      <c r="CU59" s="33">
        <f>'M 2008 VBT ALB'!CU56*IF($A59+CU$7&lt;121-Interim!$D$8,Interim!$C$8,Interim!$C$8+(1-Interim!$C$8)*(1-(121-$A59-CU$7)/Interim!$D$8))*IF($A59+CU$7&lt;121-Interim!$D$8,Interim!$C$9,Interim!$C$9+(1-Interim!$C$9)*(1-(121-$A59-CU$7)/Interim!$D$8))</f>
        <v>0</v>
      </c>
      <c r="CV59" s="33">
        <f>'M 2008 VBT ALB'!CV56*IF($A59+CV$7&lt;121-Interim!$D$8,Interim!$C$8,Interim!$C$8+(1-Interim!$C$8)*(1-(121-$A59-CV$7)/Interim!$D$8))*IF($A59+CV$7&lt;121-Interim!$D$8,Interim!$C$9,Interim!$C$9+(1-Interim!$C$9)*(1-(121-$A59-CV$7)/Interim!$D$8))</f>
        <v>0</v>
      </c>
      <c r="CW59" s="33">
        <f>'M 2008 VBT ALB'!CW56*IF($A59+CW$7&lt;121-Interim!$D$8,Interim!$C$8,Interim!$C$8+(1-Interim!$C$8)*(1-(121-$A59-CW$7)/Interim!$D$8))*IF($A59+CW$7&lt;121-Interim!$D$8,Interim!$C$9,Interim!$C$9+(1-Interim!$C$9)*(1-(121-$A59-CW$7)/Interim!$D$8))</f>
        <v>0</v>
      </c>
      <c r="CX59" s="33">
        <f>'M 2008 VBT ALB'!CX56*IF($A59+CX$7&lt;121-Interim!$D$8,Interim!$C$8,Interim!$C$8+(1-Interim!$C$8)*(1-(121-$A59-CX$7)/Interim!$D$8))*IF($A59+CX$7&lt;121-Interim!$D$8,Interim!$C$9,Interim!$C$9+(1-Interim!$C$9)*(1-(121-$A59-CX$7)/Interim!$D$8))</f>
        <v>0</v>
      </c>
      <c r="CY59" s="33">
        <f>'M 2008 VBT ALB'!CY56*IF($A59+CY$7&lt;121-Interim!$D$8,Interim!$C$8,Interim!$C$8+(1-Interim!$C$8)*(1-(121-$A59-CY$7)/Interim!$D$8))*IF($A59+CY$7&lt;121-Interim!$D$8,Interim!$C$9,Interim!$C$9+(1-Interim!$C$9)*(1-(121-$A59-CY$7)/Interim!$D$8))</f>
        <v>0</v>
      </c>
      <c r="CZ59" s="33">
        <f>'M 2008 VBT ALB'!CZ56*IF($A59+CZ$7&lt;121-Interim!$D$8,Interim!$C$8,Interim!$C$8+(1-Interim!$C$8)*(1-(121-$A59-CZ$7)/Interim!$D$8))*IF($A59+CZ$7&lt;121-Interim!$D$8,Interim!$C$9,Interim!$C$9+(1-Interim!$C$9)*(1-(121-$A59-CZ$7)/Interim!$D$8))</f>
        <v>0</v>
      </c>
      <c r="DA59" s="33">
        <f>'M 2008 VBT ALB'!DA56*IF($A59+DA$7&lt;121-Interim!$D$8,Interim!$C$8,Interim!$C$8+(1-Interim!$C$8)*(1-(121-$A59-DA$7)/Interim!$D$8))*IF($A59+DA$7&lt;121-Interim!$D$8,Interim!$C$9,Interim!$C$9+(1-Interim!$C$9)*(1-(121-$A59-DA$7)/Interim!$D$8))</f>
        <v>0</v>
      </c>
      <c r="DB59" s="33">
        <f>'M 2008 VBT ALB'!DB56*IF($A59+DB$7&lt;121-Interim!$D$8,Interim!$C$8,Interim!$C$8+(1-Interim!$C$8)*(1-(121-$A59-DB$7)/Interim!$D$8))*IF($A59+DB$7&lt;121-Interim!$D$8,Interim!$C$9,Interim!$C$9+(1-Interim!$C$9)*(1-(121-$A59-DB$7)/Interim!$D$8))</f>
        <v>0</v>
      </c>
      <c r="DC59" s="33">
        <f>'M 2008 VBT ALB'!DC56*IF($A59+DC$7&lt;121-Interim!$D$8,Interim!$C$8,Interim!$C$8+(1-Interim!$C$8)*(1-(121-$A59-DC$7)/Interim!$D$8))*IF($A59+DC$7&lt;121-Interim!$D$8,Interim!$C$9,Interim!$C$9+(1-Interim!$C$9)*(1-(121-$A59-DC$7)/Interim!$D$8))</f>
        <v>0</v>
      </c>
      <c r="DD59" s="33">
        <f>'M 2008 VBT ALB'!DD56*IF($A59+DD$7&lt;121-Interim!$D$8,Interim!$C$8,Interim!$C$8+(1-Interim!$C$8)*(1-(121-$A59-DD$7)/Interim!$D$8))*IF($A59+DD$7&lt;121-Interim!$D$8,Interim!$C$9,Interim!$C$9+(1-Interim!$C$9)*(1-(121-$A59-DD$7)/Interim!$D$8))</f>
        <v>0</v>
      </c>
      <c r="DE59" s="33">
        <f>'M 2008 VBT ALB'!DE56*IF($A59+DE$7&lt;121-Interim!$D$8,Interim!$C$8,Interim!$C$8+(1-Interim!$C$8)*(1-(121-$A59-DE$7)/Interim!$D$8))*IF($A59+DE$7&lt;121-Interim!$D$8,Interim!$C$9,Interim!$C$9+(1-Interim!$C$9)*(1-(121-$A59-DE$7)/Interim!$D$8))</f>
        <v>0</v>
      </c>
      <c r="DF59" s="33">
        <f>'M 2008 VBT ALB'!DF56*IF($A59+DF$7&lt;121-Interim!$D$8,Interim!$C$8,Interim!$C$8+(1-Interim!$C$8)*(1-(121-$A59-DF$7)/Interim!$D$8))*IF($A59+DF$7&lt;121-Interim!$D$8,Interim!$C$9,Interim!$C$9+(1-Interim!$C$9)*(1-(121-$A59-DF$7)/Interim!$D$8))</f>
        <v>0</v>
      </c>
      <c r="DG59" s="33">
        <f>'M 2008 VBT ALB'!DG56*IF($A59+DG$7&lt;121-Interim!$D$8,Interim!$C$8,Interim!$C$8+(1-Interim!$C$8)*(1-(121-$A59-DG$7)/Interim!$D$8))*IF($A59+DG$7&lt;121-Interim!$D$8,Interim!$C$9,Interim!$C$9+(1-Interim!$C$9)*(1-(121-$A59-DG$7)/Interim!$D$8))</f>
        <v>0</v>
      </c>
      <c r="DH59" s="33">
        <f>'M 2008 VBT ALB'!DH56*IF($A59+DH$7&lt;121-Interim!$D$8,Interim!$C$8,Interim!$C$8+(1-Interim!$C$8)*(1-(121-$A59-DH$7)/Interim!$D$8))*IF($A59+DH$7&lt;121-Interim!$D$8,Interim!$C$9,Interim!$C$9+(1-Interim!$C$9)*(1-(121-$A59-DH$7)/Interim!$D$8))</f>
        <v>0</v>
      </c>
      <c r="DI59" s="33">
        <f>'M 2008 VBT ALB'!DI56*IF($A59+DI$7&lt;121-Interim!$D$8,Interim!$C$8,Interim!$C$8+(1-Interim!$C$8)*(1-(121-$A59-DI$7)/Interim!$D$8))*IF($A59+DI$7&lt;121-Interim!$D$8,Interim!$C$9,Interim!$C$9+(1-Interim!$C$9)*(1-(121-$A59-DI$7)/Interim!$D$8))</f>
        <v>0</v>
      </c>
      <c r="DJ59" s="33">
        <f>'M 2008 VBT ALB'!DJ56*IF($A59+DJ$7&lt;121-Interim!$D$8,Interim!$C$8,Interim!$C$8+(1-Interim!$C$8)*(1-(121-$A59-DJ$7)/Interim!$D$8))*IF($A59+DJ$7&lt;121-Interim!$D$8,Interim!$C$9,Interim!$C$9+(1-Interim!$C$9)*(1-(121-$A59-DJ$7)/Interim!$D$8))</f>
        <v>0</v>
      </c>
      <c r="DK59" s="33">
        <f>'M 2008 VBT ALB'!DK56*IF($A59+DK$7&lt;121-Interim!$D$8,Interim!$C$8,Interim!$C$8+(1-Interim!$C$8)*(1-(121-$A59-DK$7)/Interim!$D$8))*IF($A59+DK$7&lt;121-Interim!$D$8,Interim!$C$9,Interim!$C$9+(1-Interim!$C$9)*(1-(121-$A59-DK$7)/Interim!$D$8))</f>
        <v>0</v>
      </c>
      <c r="DL59" s="33">
        <f>'M 2008 VBT ALB'!DL56*IF($A59+DL$7&lt;121-Interim!$D$8,Interim!$C$8,Interim!$C$8+(1-Interim!$C$8)*(1-(121-$A59-DL$7)/Interim!$D$8))*IF($A59+DL$7&lt;121-Interim!$D$8,Interim!$C$9,Interim!$C$9+(1-Interim!$C$9)*(1-(121-$A59-DL$7)/Interim!$D$8))</f>
        <v>0</v>
      </c>
      <c r="DM59" s="33">
        <f>'M 2008 VBT ALB'!DM56*IF($A59+DM$7&lt;121-Interim!$D$8,Interim!$C$8,Interim!$C$8+(1-Interim!$C$8)*(1-(121-$A59-DM$7)/Interim!$D$8))*IF($A59+DM$7&lt;121-Interim!$D$8,Interim!$C$9,Interim!$C$9+(1-Interim!$C$9)*(1-(121-$A59-DM$7)/Interim!$D$8))</f>
        <v>0</v>
      </c>
      <c r="DN59" s="33">
        <f>'M 2008 VBT ALB'!DN56*IF($A59+DN$7&lt;121-Interim!$D$8,Interim!$C$8,Interim!$C$8+(1-Interim!$C$8)*(1-(121-$A59-DN$7)/Interim!$D$8))*IF($A59+DN$7&lt;121-Interim!$D$8,Interim!$C$9,Interim!$C$9+(1-Interim!$C$9)*(1-(121-$A59-DN$7)/Interim!$D$8))</f>
        <v>0</v>
      </c>
      <c r="DO59" s="33">
        <f>'M 2008 VBT ALB'!DO56*IF($A59+DO$7&lt;121-Interim!$D$8,Interim!$C$8,Interim!$C$8+(1-Interim!$C$8)*(1-(121-$A59-DO$7)/Interim!$D$8))*IF($A59+DO$7&lt;121-Interim!$D$8,Interim!$C$9,Interim!$C$9+(1-Interim!$C$9)*(1-(121-$A59-DO$7)/Interim!$D$8))</f>
        <v>0</v>
      </c>
      <c r="DP59" s="33">
        <f>'M 2008 VBT ALB'!DP56*IF($A59+DP$7&lt;121-Interim!$D$8,Interim!$C$8,Interim!$C$8+(1-Interim!$C$8)*(1-(121-$A59-DP$7)/Interim!$D$8))*IF($A59+DP$7&lt;121-Interim!$D$8,Interim!$C$9,Interim!$C$9+(1-Interim!$C$9)*(1-(121-$A59-DP$7)/Interim!$D$8))</f>
        <v>0</v>
      </c>
      <c r="DQ59" s="33">
        <f>'M 2008 VBT ALB'!DQ56*IF($A59+DQ$7&lt;121-Interim!$D$8,Interim!$C$8,Interim!$C$8+(1-Interim!$C$8)*(1-(121-$A59-DQ$7)/Interim!$D$8))*IF($A59+DQ$7&lt;121-Interim!$D$8,Interim!$C$9,Interim!$C$9+(1-Interim!$C$9)*(1-(121-$A59-DQ$7)/Interim!$D$8))</f>
        <v>0</v>
      </c>
      <c r="DR59" s="33">
        <f>'M 2008 VBT ALB'!DR56*IF($A59+DR$7&lt;121-Interim!$D$8,Interim!$C$8,Interim!$C$8+(1-Interim!$C$8)*(1-(121-$A59-DR$7)/Interim!$D$8))*IF($A59+DR$7&lt;121-Interim!$D$8,Interim!$C$9,Interim!$C$9+(1-Interim!$C$9)*(1-(121-$A59-DR$7)/Interim!$D$8))</f>
        <v>0</v>
      </c>
    </row>
    <row r="60" spans="1:122" s="5" customFormat="1" x14ac:dyDescent="0.2">
      <c r="A60" s="29">
        <v>51</v>
      </c>
      <c r="B60" s="33">
        <f>'M 2008 VBT ALB'!B57*IF($A60+B$7&lt;121-Interim!$D$8,Interim!$C$8,Interim!$C$8+(1-Interim!$C$8)*(1-(121-$A60-B$7)/Interim!$D$8))*IF($A60+B$7&lt;121-Interim!$D$8,Interim!$C$9,Interim!$C$9+(1-Interim!$C$9)*(1-(121-$A60-B$7)/Interim!$D$8))</f>
        <v>7.2571807000000013E-4</v>
      </c>
      <c r="C60" s="33">
        <f>'M 2008 VBT ALB'!C57*IF($A60+C$7&lt;121-Interim!$D$8,Interim!$C$8,Interim!$C$8+(1-Interim!$C$8)*(1-(121-$A60-C$7)/Interim!$D$8))*IF($A60+C$7&lt;121-Interim!$D$8,Interim!$C$9,Interim!$C$9+(1-Interim!$C$9)*(1-(121-$A60-C$7)/Interim!$D$8))</f>
        <v>1.2252383000000001E-3</v>
      </c>
      <c r="D60" s="33">
        <f>'M 2008 VBT ALB'!D57*IF($A60+D$7&lt;121-Interim!$D$8,Interim!$C$8,Interim!$C$8+(1-Interim!$C$8)*(1-(121-$A60-D$7)/Interim!$D$8))*IF($A60+D$7&lt;121-Interim!$D$8,Interim!$C$9,Interim!$C$9+(1-Interim!$C$9)*(1-(121-$A60-D$7)/Interim!$D$8))</f>
        <v>1.6305094300000003E-3</v>
      </c>
      <c r="E60" s="33">
        <f>'M 2008 VBT ALB'!E57*IF($A60+E$7&lt;121-Interim!$D$8,Interim!$C$8,Interim!$C$8+(1-Interim!$C$8)*(1-(121-$A60-E$7)/Interim!$D$8))*IF($A60+E$7&lt;121-Interim!$D$8,Interim!$C$9,Interim!$C$9+(1-Interim!$C$9)*(1-(121-$A60-E$7)/Interim!$D$8))</f>
        <v>1.9792311000000006E-3</v>
      </c>
      <c r="F60" s="33">
        <f>'M 2008 VBT ALB'!F57*IF($A60+F$7&lt;121-Interim!$D$8,Interim!$C$8,Interim!$C$8+(1-Interim!$C$8)*(1-(121-$A60-F$7)/Interim!$D$8))*IF($A60+F$7&lt;121-Interim!$D$8,Interim!$C$9,Interim!$C$9+(1-Interim!$C$9)*(1-(121-$A60-F$7)/Interim!$D$8))</f>
        <v>2.3091029500000005E-3</v>
      </c>
      <c r="G60" s="33">
        <f>'M 2008 VBT ALB'!G57*IF($A60+G$7&lt;121-Interim!$D$8,Interim!$C$8,Interim!$C$8+(1-Interim!$C$8)*(1-(121-$A60-G$7)/Interim!$D$8))*IF($A60+G$7&lt;121-Interim!$D$8,Interim!$C$9,Interim!$C$9+(1-Interim!$C$9)*(1-(121-$A60-G$7)/Interim!$D$8))</f>
        <v>2.6578246200000002E-3</v>
      </c>
      <c r="H60" s="33">
        <f>'M 2008 VBT ALB'!H57*IF($A60+H$7&lt;121-Interim!$D$8,Interim!$C$8,Interim!$C$8+(1-Interim!$C$8)*(1-(121-$A60-H$7)/Interim!$D$8))*IF($A60+H$7&lt;121-Interim!$D$8,Interim!$C$9,Interim!$C$9+(1-Interim!$C$9)*(1-(121-$A60-H$7)/Interim!$D$8))</f>
        <v>3.0253961100000005E-3</v>
      </c>
      <c r="I60" s="33">
        <f>'M 2008 VBT ALB'!I57*IF($A60+I$7&lt;121-Interim!$D$8,Interim!$C$8,Interim!$C$8+(1-Interim!$C$8)*(1-(121-$A60-I$7)/Interim!$D$8))*IF($A60+I$7&lt;121-Interim!$D$8,Interim!$C$9,Interim!$C$9+(1-Interim!$C$9)*(1-(121-$A60-I$7)/Interim!$D$8))</f>
        <v>3.4589419700000006E-3</v>
      </c>
      <c r="J60" s="33">
        <f>'M 2008 VBT ALB'!J57*IF($A60+J$7&lt;121-Interim!$D$8,Interim!$C$8,Interim!$C$8+(1-Interim!$C$8)*(1-(121-$A60-J$7)/Interim!$D$8))*IF($A60+J$7&lt;121-Interim!$D$8,Interim!$C$9,Interim!$C$9+(1-Interim!$C$9)*(1-(121-$A60-J$7)/Interim!$D$8))</f>
        <v>3.9678871100000011E-3</v>
      </c>
      <c r="K60" s="33">
        <f>'M 2008 VBT ALB'!K57*IF($A60+K$7&lt;121-Interim!$D$8,Interim!$C$8,Interim!$C$8+(1-Interim!$C$8)*(1-(121-$A60-K$7)/Interim!$D$8))*IF($A60+K$7&lt;121-Interim!$D$8,Interim!$C$9,Interim!$C$9+(1-Interim!$C$9)*(1-(121-$A60-K$7)/Interim!$D$8))</f>
        <v>4.5333817100000002E-3</v>
      </c>
      <c r="L60" s="33">
        <f>'M 2008 VBT ALB'!L57*IF($A60+L$7&lt;121-Interim!$D$8,Interim!$C$8,Interim!$C$8+(1-Interim!$C$8)*(1-(121-$A60-L$7)/Interim!$D$8))*IF($A60+L$7&lt;121-Interim!$D$8,Interim!$C$9,Interim!$C$9+(1-Interim!$C$9)*(1-(121-$A60-L$7)/Interim!$D$8))</f>
        <v>5.1554257700000003E-3</v>
      </c>
      <c r="M60" s="33">
        <f>'M 2008 VBT ALB'!M57*IF($A60+M$7&lt;121-Interim!$D$8,Interim!$C$8,Interim!$C$8+(1-Interim!$C$8)*(1-(121-$A60-M$7)/Interim!$D$8))*IF($A60+M$7&lt;121-Interim!$D$8,Interim!$C$9,Interim!$C$9+(1-Interim!$C$9)*(1-(121-$A60-M$7)/Interim!$D$8))</f>
        <v>5.8245943800000009E-3</v>
      </c>
      <c r="N60" s="33">
        <f>'M 2008 VBT ALB'!N57*IF($A60+N$7&lt;121-Interim!$D$8,Interim!$C$8,Interim!$C$8+(1-Interim!$C$8)*(1-(121-$A60-N$7)/Interim!$D$8))*IF($A60+N$7&lt;121-Interim!$D$8,Interim!$C$9,Interim!$C$9+(1-Interim!$C$9)*(1-(121-$A60-N$7)/Interim!$D$8))</f>
        <v>6.5597373600000007E-3</v>
      </c>
      <c r="O60" s="33">
        <f>'M 2008 VBT ALB'!O57*IF($A60+O$7&lt;121-Interim!$D$8,Interim!$C$8,Interim!$C$8+(1-Interim!$C$8)*(1-(121-$A60-O$7)/Interim!$D$8))*IF($A60+O$7&lt;121-Interim!$D$8,Interim!$C$9,Interim!$C$9+(1-Interim!$C$9)*(1-(121-$A60-O$7)/Interim!$D$8))</f>
        <v>7.3420048900000008E-3</v>
      </c>
      <c r="P60" s="33">
        <f>'M 2008 VBT ALB'!P57*IF($A60+P$7&lt;121-Interim!$D$8,Interim!$C$8,Interim!$C$8+(1-Interim!$C$8)*(1-(121-$A60-P$7)/Interim!$D$8))*IF($A60+P$7&lt;121-Interim!$D$8,Interim!$C$9,Interim!$C$9+(1-Interim!$C$9)*(1-(121-$A60-P$7)/Interim!$D$8))</f>
        <v>8.2185215200000009E-3</v>
      </c>
      <c r="Q60" s="33">
        <f>'M 2008 VBT ALB'!Q57*IF($A60+Q$7&lt;121-Interim!$D$8,Interim!$C$8,Interim!$C$8+(1-Interim!$C$8)*(1-(121-$A60-Q$7)/Interim!$D$8))*IF($A60+Q$7&lt;121-Interim!$D$8,Interim!$C$9,Interim!$C$9+(1-Interim!$C$9)*(1-(121-$A60-Q$7)/Interim!$D$8))</f>
        <v>9.1987121600000006E-3</v>
      </c>
      <c r="R60" s="33">
        <f>'M 2008 VBT ALB'!R57*IF($A60+R$7&lt;121-Interim!$D$8,Interim!$C$8,Interim!$C$8+(1-Interim!$C$8)*(1-(121-$A60-R$7)/Interim!$D$8))*IF($A60+R$7&lt;121-Interim!$D$8,Interim!$C$9,Interim!$C$9+(1-Interim!$C$9)*(1-(121-$A60-R$7)/Interim!$D$8))</f>
        <v>1.0339126270000002E-2</v>
      </c>
      <c r="S60" s="33">
        <f>'M 2008 VBT ALB'!S57*IF($A60+S$7&lt;121-Interim!$D$8,Interim!$C$8,Interim!$C$8+(1-Interim!$C$8)*(1-(121-$A60-S$7)/Interim!$D$8))*IF($A60+S$7&lt;121-Interim!$D$8,Interim!$C$9,Interim!$C$9+(1-Interim!$C$9)*(1-(121-$A60-S$7)/Interim!$D$8))</f>
        <v>1.167746349E-2</v>
      </c>
      <c r="T60" s="33">
        <f>'M 2008 VBT ALB'!T57*IF($A60+T$7&lt;121-Interim!$D$8,Interim!$C$8,Interim!$C$8+(1-Interim!$C$8)*(1-(121-$A60-T$7)/Interim!$D$8))*IF($A60+T$7&lt;121-Interim!$D$8,Interim!$C$9,Interim!$C$9+(1-Interim!$C$9)*(1-(121-$A60-T$7)/Interim!$D$8))</f>
        <v>1.324199855E-2</v>
      </c>
      <c r="U60" s="33">
        <f>'M 2008 VBT ALB'!U57*IF($A60+U$7&lt;121-Interim!$D$8,Interim!$C$8,Interim!$C$8+(1-Interim!$C$8)*(1-(121-$A60-U$7)/Interim!$D$8))*IF($A60+U$7&lt;121-Interim!$D$8,Interim!$C$9,Interim!$C$9+(1-Interim!$C$9)*(1-(121-$A60-U$7)/Interim!$D$8))</f>
        <v>1.5108130730000004E-2</v>
      </c>
      <c r="V60" s="33">
        <f>'M 2008 VBT ALB'!V57*IF($A60+V$7&lt;121-Interim!$D$8,Interim!$C$8,Interim!$C$8+(1-Interim!$C$8)*(1-(121-$A60-V$7)/Interim!$D$8))*IF($A60+V$7&lt;121-Interim!$D$8,Interim!$C$9,Interim!$C$9+(1-Interim!$C$9)*(1-(121-$A60-V$7)/Interim!$D$8))</f>
        <v>1.7294709850000006E-2</v>
      </c>
      <c r="W60" s="33">
        <f>'M 2008 VBT ALB'!W57*IF($A60+W$7&lt;121-Interim!$D$8,Interim!$C$8,Interim!$C$8+(1-Interim!$C$8)*(1-(121-$A60-W$7)/Interim!$D$8))*IF($A60+W$7&lt;121-Interim!$D$8,Interim!$C$9,Interim!$C$9+(1-Interim!$C$9)*(1-(121-$A60-W$7)/Interim!$D$8))</f>
        <v>1.9839435549999999E-2</v>
      </c>
      <c r="X60" s="33">
        <f>'M 2008 VBT ALB'!X57*IF($A60+X$7&lt;121-Interim!$D$8,Interim!$C$8,Interim!$C$8+(1-Interim!$C$8)*(1-(121-$A60-X$7)/Interim!$D$8))*IF($A60+X$7&lt;121-Interim!$D$8,Interim!$C$9,Interim!$C$9+(1-Interim!$C$9)*(1-(121-$A60-X$7)/Interim!$D$8))</f>
        <v>2.2789432380000002E-2</v>
      </c>
      <c r="Y60" s="33">
        <f>'M 2008 VBT ALB'!Y57*IF($A60+Y$7&lt;121-Interim!$D$8,Interim!$C$8,Interim!$C$8+(1-Interim!$C$8)*(1-(121-$A60-Y$7)/Interim!$D$8))*IF($A60+Y$7&lt;121-Interim!$D$8,Interim!$C$9,Interim!$C$9+(1-Interim!$C$9)*(1-(121-$A60-Y$7)/Interim!$D$8))</f>
        <v>2.616355016E-2</v>
      </c>
      <c r="Z60" s="33">
        <f>'M 2008 VBT ALB'!Z57*IF($A60+Z$7&lt;121-Interim!$D$8,Interim!$C$8,Interim!$C$8+(1-Interim!$C$8)*(1-(121-$A60-Z$7)/Interim!$D$8))*IF($A60+Z$7&lt;121-Interim!$D$8,Interim!$C$9,Interim!$C$9+(1-Interim!$C$9)*(1-(121-$A60-Z$7)/Interim!$D$8))</f>
        <v>3.0018338350000007E-2</v>
      </c>
      <c r="AA60" s="33">
        <f>'M 2008 VBT ALB'!AA57*IF($A60+AA$7&lt;121-Interim!$D$8,Interim!$C$8,Interim!$C$8+(1-Interim!$C$8)*(1-(121-$A60-AA$7)/Interim!$D$8))*IF($A60+AA$7&lt;121-Interim!$D$8,Interim!$C$9,Interim!$C$9+(1-Interim!$C$9)*(1-(121-$A60-AA$7)/Interim!$D$8))</f>
        <v>3.4372646770000001E-2</v>
      </c>
      <c r="AB60" s="33">
        <f>'M 2008 VBT ALB'!AB57*IF($A60+AB$7&lt;121-Interim!$D$8,Interim!$C$8,Interim!$C$8+(1-Interim!$C$8)*(1-(121-$A60-AB$7)/Interim!$D$8))*IF($A60+AB$7&lt;121-Interim!$D$8,Interim!$C$9,Interim!$C$9+(1-Interim!$C$9)*(1-(121-$A60-AB$7)/Interim!$D$8))</f>
        <v>3.8048361669999996E-2</v>
      </c>
      <c r="AC60" s="33">
        <f>'M 2008 VBT ALB'!AC57*IF($A60+AC$7&lt;121-Interim!$D$8,Interim!$C$8,Interim!$C$8+(1-Interim!$C$8)*(1-(121-$A60-AC$7)/Interim!$D$8))*IF($A60+AC$7&lt;121-Interim!$D$8,Interim!$C$9,Interim!$C$9+(1-Interim!$C$9)*(1-(121-$A60-AC$7)/Interim!$D$8))</f>
        <v>4.2053948420000001E-2</v>
      </c>
      <c r="AD60" s="33">
        <f>'M 2008 VBT ALB'!AD57*IF($A60+AD$7&lt;121-Interim!$D$8,Interim!$C$8,Interim!$C$8+(1-Interim!$C$8)*(1-(121-$A60-AD$7)/Interim!$D$8))*IF($A60+AD$7&lt;121-Interim!$D$8,Interim!$C$9,Interim!$C$9+(1-Interim!$C$9)*(1-(121-$A60-AD$7)/Interim!$D$8))</f>
        <v>4.6417681750000002E-2</v>
      </c>
      <c r="AE60" s="33">
        <f>'M 2008 VBT ALB'!AE57*IF($A60+AE$7&lt;121-Interim!$D$8,Interim!$C$8,Interim!$C$8+(1-Interim!$C$8)*(1-(121-$A60-AE$7)/Interim!$D$8))*IF($A60+AE$7&lt;121-Interim!$D$8,Interim!$C$9,Interim!$C$9+(1-Interim!$C$9)*(1-(121-$A60-AE$7)/Interim!$D$8))</f>
        <v>5.1290360220000011E-2</v>
      </c>
      <c r="AF60" s="33">
        <f>'M 2008 VBT ALB'!AF57*IF($A60+AF$7&lt;121-Interim!$D$8,Interim!$C$8,Interim!$C$8+(1-Interim!$C$8)*(1-(121-$A60-AF$7)/Interim!$D$8))*IF($A60+AF$7&lt;121-Interim!$D$8,Interim!$C$9,Interim!$C$9+(1-Interim!$C$9)*(1-(121-$A60-AF$7)/Interim!$D$8))</f>
        <v>5.6728533290000008E-2</v>
      </c>
      <c r="AG60" s="33">
        <f>'M 2008 VBT ALB'!AG57*IF($A60+AG$7&lt;121-Interim!$D$8,Interim!$C$8,Interim!$C$8+(1-Interim!$C$8)*(1-(121-$A60-AG$7)/Interim!$D$8))*IF($A60+AG$7&lt;121-Interim!$D$8,Interim!$C$9,Interim!$C$9+(1-Interim!$C$9)*(1-(121-$A60-AG$7)/Interim!$D$8))</f>
        <v>6.2656801680000013E-2</v>
      </c>
      <c r="AH60" s="33">
        <f>'M 2008 VBT ALB'!AH57*IF($A60+AH$7&lt;121-Interim!$D$8,Interim!$C$8,Interim!$C$8+(1-Interim!$C$8)*(1-(121-$A60-AH$7)/Interim!$D$8))*IF($A60+AH$7&lt;121-Interim!$D$8,Interim!$C$9,Interim!$C$9+(1-Interim!$C$9)*(1-(121-$A60-AH$7)/Interim!$D$8))</f>
        <v>6.9094015209999998E-2</v>
      </c>
      <c r="AI60" s="33">
        <f>'M 2008 VBT ALB'!AI57*IF($A60+AI$7&lt;121-Interim!$D$8,Interim!$C$8,Interim!$C$8+(1-Interim!$C$8)*(1-(121-$A60-AI$7)/Interim!$D$8))*IF($A60+AI$7&lt;121-Interim!$D$8,Interim!$C$9,Interim!$C$9+(1-Interim!$C$9)*(1-(121-$A60-AI$7)/Interim!$D$8))</f>
        <v>7.6511419380000015E-2</v>
      </c>
      <c r="AJ60" s="33">
        <f>'M 2008 VBT ALB'!AJ57*IF($A60+AJ$7&lt;121-Interim!$D$8,Interim!$C$8,Interim!$C$8+(1-Interim!$C$8)*(1-(121-$A60-AJ$7)/Interim!$D$8))*IF($A60+AJ$7&lt;121-Interim!$D$8,Interim!$C$9,Interim!$C$9+(1-Interim!$C$9)*(1-(121-$A60-AJ$7)/Interim!$D$8))</f>
        <v>8.5144636940000018E-2</v>
      </c>
      <c r="AK60" s="33">
        <f>'M 2008 VBT ALB'!AK57*IF($A60+AK$7&lt;121-Interim!$D$8,Interim!$C$8,Interim!$C$8+(1-Interim!$C$8)*(1-(121-$A60-AK$7)/Interim!$D$8))*IF($A60+AK$7&lt;121-Interim!$D$8,Interim!$C$9,Interim!$C$9+(1-Interim!$C$9)*(1-(121-$A60-AK$7)/Interim!$D$8))</f>
        <v>9.4824019510000024E-2</v>
      </c>
      <c r="AL60" s="33">
        <f>'M 2008 VBT ALB'!AL57*IF($A60+AL$7&lt;121-Interim!$D$8,Interim!$C$8,Interim!$C$8+(1-Interim!$C$8)*(1-(121-$A60-AL$7)/Interim!$D$8))*IF($A60+AL$7&lt;121-Interim!$D$8,Interim!$C$9,Interim!$C$9+(1-Interim!$C$9)*(1-(121-$A60-AL$7)/Interim!$D$8))</f>
        <v>0.10574749020000003</v>
      </c>
      <c r="AM60" s="33">
        <f>'M 2008 VBT ALB'!AM57*IF($A60+AM$7&lt;121-Interim!$D$8,Interim!$C$8,Interim!$C$8+(1-Interim!$C$8)*(1-(121-$A60-AM$7)/Interim!$D$8))*IF($A60+AM$7&lt;121-Interim!$D$8,Interim!$C$9,Interim!$C$9+(1-Interim!$C$9)*(1-(121-$A60-AM$7)/Interim!$D$8))</f>
        <v>0.11812239703000001</v>
      </c>
      <c r="AN60" s="33">
        <f>'M 2008 VBT ALB'!AN57*IF($A60+AN$7&lt;121-Interim!$D$8,Interim!$C$8,Interim!$C$8+(1-Interim!$C$8)*(1-(121-$A60-AN$7)/Interim!$D$8))*IF($A60+AN$7&lt;121-Interim!$D$8,Interim!$C$9,Interim!$C$9+(1-Interim!$C$9)*(1-(121-$A60-AN$7)/Interim!$D$8))</f>
        <v>0.13171311725000001</v>
      </c>
      <c r="AO60" s="33">
        <f>'M 2008 VBT ALB'!AO57*IF($A60+AO$7&lt;121-Interim!$D$8,Interim!$C$8,Interim!$C$8+(1-Interim!$C$8)*(1-(121-$A60-AO$7)/Interim!$D$8))*IF($A60+AO$7&lt;121-Interim!$D$8,Interim!$C$9,Interim!$C$9+(1-Interim!$C$9)*(1-(121-$A60-AO$7)/Interim!$D$8))</f>
        <v>0.14678354834000001</v>
      </c>
      <c r="AP60" s="33">
        <f>'M 2008 VBT ALB'!AP57*IF($A60+AP$7&lt;121-Interim!$D$8,Interim!$C$8,Interim!$C$8+(1-Interim!$C$8)*(1-(121-$A60-AP$7)/Interim!$D$8))*IF($A60+AP$7&lt;121-Interim!$D$8,Interim!$C$9,Interim!$C$9+(1-Interim!$C$9)*(1-(121-$A60-AP$7)/Interim!$D$8))</f>
        <v>0.16338081485000003</v>
      </c>
      <c r="AQ60" s="33">
        <f>'M 2008 VBT ALB'!AQ57*IF($A60+AQ$7&lt;121-Interim!$D$8,Interim!$C$8,Interim!$C$8+(1-Interim!$C$8)*(1-(121-$A60-AQ$7)/Interim!$D$8))*IF($A60+AQ$7&lt;121-Interim!$D$8,Interim!$C$9,Interim!$C$9+(1-Interim!$C$9)*(1-(121-$A60-AQ$7)/Interim!$D$8))</f>
        <v>0.18076034889000001</v>
      </c>
      <c r="AR60" s="33">
        <f>'M 2008 VBT ALB'!AR57*IF($A60+AR$7&lt;121-Interim!$D$8,Interim!$C$8,Interim!$C$8+(1-Interim!$C$8)*(1-(121-$A60-AR$7)/Interim!$D$8))*IF($A60+AR$7&lt;121-Interim!$D$8,Interim!$C$9,Interim!$C$9+(1-Interim!$C$9)*(1-(121-$A60-AR$7)/Interim!$D$8))</f>
        <v>0.19830953131000001</v>
      </c>
      <c r="AS60" s="33">
        <f>'M 2008 VBT ALB'!AS57*IF($A60+AS$7&lt;121-Interim!$D$8,Interim!$C$8,Interim!$C$8+(1-Interim!$C$8)*(1-(121-$A60-AS$7)/Interim!$D$8))*IF($A60+AS$7&lt;121-Interim!$D$8,Interim!$C$9,Interim!$C$9+(1-Interim!$C$9)*(1-(121-$A60-AS$7)/Interim!$D$8))</f>
        <v>0.21456750106000003</v>
      </c>
      <c r="AT60" s="33">
        <f>'M 2008 VBT ALB'!AT57*IF($A60+AT$7&lt;121-Interim!$D$8,Interim!$C$8,Interim!$C$8+(1-Interim!$C$8)*(1-(121-$A60-AT$7)/Interim!$D$8))*IF($A60+AT$7&lt;121-Interim!$D$8,Interim!$C$9,Interim!$C$9+(1-Interim!$C$9)*(1-(121-$A60-AT$7)/Interim!$D$8))</f>
        <v>0.23025055130000005</v>
      </c>
      <c r="AU60" s="33">
        <f>'M 2008 VBT ALB'!AU57*IF($A60+AU$7&lt;121-Interim!$D$8,Interim!$C$8,Interim!$C$8+(1-Interim!$C$8)*(1-(121-$A60-AU$7)/Interim!$D$8))*IF($A60+AU$7&lt;121-Interim!$D$8,Interim!$C$9,Interim!$C$9+(1-Interim!$C$9)*(1-(121-$A60-AU$7)/Interim!$D$8))</f>
        <v>0.24656507051000004</v>
      </c>
      <c r="AV60" s="33">
        <f>'M 2008 VBT ALB'!AV57*IF($A60+AV$7&lt;121-Interim!$D$8,Interim!$C$8,Interim!$C$8+(1-Interim!$C$8)*(1-(121-$A60-AV$7)/Interim!$D$8))*IF($A60+AV$7&lt;121-Interim!$D$8,Interim!$C$9,Interim!$C$9+(1-Interim!$C$9)*(1-(121-$A60-AV$7)/Interim!$D$8))</f>
        <v>0.26390690491000002</v>
      </c>
      <c r="AW60" s="33">
        <f>'M 2008 VBT ALB'!AW57*IF($A60+AW$7&lt;121-Interim!$D$8,Interim!$C$8,Interim!$C$8+(1-Interim!$C$8)*(1-(121-$A60-AW$7)/Interim!$D$8))*IF($A60+AW$7&lt;121-Interim!$D$8,Interim!$C$9,Interim!$C$9+(1-Interim!$C$9)*(1-(121-$A60-AW$7)/Interim!$D$8))</f>
        <v>0.28394426357000002</v>
      </c>
      <c r="AX60" s="33">
        <f>'M 2008 VBT ALB'!AX57*IF($A60+AX$7&lt;121-Interim!$D$8,Interim!$C$8,Interim!$C$8+(1-Interim!$C$8)*(1-(121-$A60-AX$7)/Interim!$D$8))*IF($A60+AX$7&lt;121-Interim!$D$8,Interim!$C$9,Interim!$C$9+(1-Interim!$C$9)*(1-(121-$A60-AX$7)/Interim!$D$8))</f>
        <v>0.30522571035000007</v>
      </c>
      <c r="AY60" s="33">
        <f>'M 2008 VBT ALB'!AY57*IF($A60+AY$7&lt;121-Interim!$D$8,Interim!$C$8,Interim!$C$8+(1-Interim!$C$8)*(1-(121-$A60-AY$7)/Interim!$D$8))*IF($A60+AY$7&lt;121-Interim!$D$8,Interim!$C$9,Interim!$C$9+(1-Interim!$C$9)*(1-(121-$A60-AY$7)/Interim!$D$8))</f>
        <v>0.32575316433000001</v>
      </c>
      <c r="AZ60" s="33">
        <f>'M 2008 VBT ALB'!AZ57*IF($A60+AZ$7&lt;121-Interim!$D$8,Interim!$C$8,Interim!$C$8+(1-Interim!$C$8)*(1-(121-$A60-AZ$7)/Interim!$D$8))*IF($A60+AZ$7&lt;121-Interim!$D$8,Interim!$C$9,Interim!$C$9+(1-Interim!$C$9)*(1-(121-$A60-AZ$7)/Interim!$D$8))</f>
        <v>0.34465953379000003</v>
      </c>
      <c r="BA60" s="33">
        <f>'M 2008 VBT ALB'!BA57*IF($A60+BA$7&lt;121-Interim!$D$8,Interim!$C$8,Interim!$C$8+(1-Interim!$C$8)*(1-(121-$A60-BA$7)/Interim!$D$8))*IF($A60+BA$7&lt;121-Interim!$D$8,Interim!$C$9,Interim!$C$9+(1-Interim!$C$9)*(1-(121-$A60-BA$7)/Interim!$D$8))</f>
        <v>0.36118140102000001</v>
      </c>
      <c r="BB60" s="33">
        <f>'M 2008 VBT ALB'!BB57*IF($A60+BB$7&lt;121-Interim!$D$8,Interim!$C$8,Interim!$C$8+(1-Interim!$C$8)*(1-(121-$A60-BB$7)/Interim!$D$8))*IF($A60+BB$7&lt;121-Interim!$D$8,Interim!$C$9,Interim!$C$9+(1-Interim!$C$9)*(1-(121-$A60-BB$7)/Interim!$D$8))</f>
        <v>0.37472499669000003</v>
      </c>
      <c r="BC60" s="33">
        <f>'M 2008 VBT ALB'!BC57*IF($A60+BC$7&lt;121-Interim!$D$8,Interim!$C$8,Interim!$C$8+(1-Interim!$C$8)*(1-(121-$A60-BC$7)/Interim!$D$8))*IF($A60+BC$7&lt;121-Interim!$D$8,Interim!$C$9,Interim!$C$9+(1-Interim!$C$9)*(1-(121-$A60-BC$7)/Interim!$D$8))</f>
        <v>0.38595006450000002</v>
      </c>
      <c r="BD60" s="33">
        <f>'M 2008 VBT ALB'!BD57*IF($A60+BD$7&lt;121-Interim!$D$8,Interim!$C$8,Interim!$C$8+(1-Interim!$C$8)*(1-(121-$A60-BD$7)/Interim!$D$8))*IF($A60+BD$7&lt;121-Interim!$D$8,Interim!$C$9,Interim!$C$9+(1-Interim!$C$9)*(1-(121-$A60-BD$7)/Interim!$D$8))</f>
        <v>0.39615724203000002</v>
      </c>
      <c r="BE60" s="33">
        <f>'M 2008 VBT ALB'!BE57*IF($A60+BE$7&lt;121-Interim!$D$8,Interim!$C$8,Interim!$C$8+(1-Interim!$C$8)*(1-(121-$A60-BE$7)/Interim!$D$8))*IF($A60+BE$7&lt;121-Interim!$D$8,Interim!$C$9,Interim!$C$9+(1-Interim!$C$9)*(1-(121-$A60-BE$7)/Interim!$D$8))</f>
        <v>0.40752962975573331</v>
      </c>
      <c r="BF60" s="33">
        <f>'M 2008 VBT ALB'!BF57*IF($A60+BF$7&lt;121-Interim!$D$8,Interim!$C$8,Interim!$C$8+(1-Interim!$C$8)*(1-(121-$A60-BF$7)/Interim!$D$8))*IF($A60+BF$7&lt;121-Interim!$D$8,Interim!$C$9,Interim!$C$9+(1-Interim!$C$9)*(1-(121-$A60-BF$7)/Interim!$D$8))</f>
        <v>0.41725133140120002</v>
      </c>
      <c r="BG60" s="33">
        <f>'M 2008 VBT ALB'!BG57*IF($A60+BG$7&lt;121-Interim!$D$8,Interim!$C$8,Interim!$C$8+(1-Interim!$C$8)*(1-(121-$A60-BG$7)/Interim!$D$8))*IF($A60+BG$7&lt;121-Interim!$D$8,Interim!$C$9,Interim!$C$9+(1-Interim!$C$9)*(1-(121-$A60-BG$7)/Interim!$D$8))</f>
        <v>0.42374628166080008</v>
      </c>
      <c r="BH60" s="33">
        <f>'M 2008 VBT ALB'!BH57*IF($A60+BH$7&lt;121-Interim!$D$8,Interim!$C$8,Interim!$C$8+(1-Interim!$C$8)*(1-(121-$A60-BH$7)/Interim!$D$8))*IF($A60+BH$7&lt;121-Interim!$D$8,Interim!$C$9,Interim!$C$9+(1-Interim!$C$9)*(1-(121-$A60-BH$7)/Interim!$D$8))</f>
        <v>0.42913946350320004</v>
      </c>
      <c r="BI60" s="33">
        <f>'M 2008 VBT ALB'!BI57*IF($A60+BI$7&lt;121-Interim!$D$8,Interim!$C$8,Interim!$C$8+(1-Interim!$C$8)*(1-(121-$A60-BI$7)/Interim!$D$8))*IF($A60+BI$7&lt;121-Interim!$D$8,Interim!$C$9,Interim!$C$9+(1-Interim!$C$9)*(1-(121-$A60-BI$7)/Interim!$D$8))</f>
        <v>0.43276320000000007</v>
      </c>
      <c r="BJ60" s="33">
        <f>'M 2008 VBT ALB'!BJ57*IF($A60+BJ$7&lt;121-Interim!$D$8,Interim!$C$8,Interim!$C$8+(1-Interim!$C$8)*(1-(121-$A60-BJ$7)/Interim!$D$8))*IF($A60+BJ$7&lt;121-Interim!$D$8,Interim!$C$9,Interim!$C$9+(1-Interim!$C$9)*(1-(121-$A60-BJ$7)/Interim!$D$8))</f>
        <v>0.43448974200000001</v>
      </c>
      <c r="BK60" s="33">
        <f>'M 2008 VBT ALB'!BK57*IF($A60+BK$7&lt;121-Interim!$D$8,Interim!$C$8,Interim!$C$8+(1-Interim!$C$8)*(1-(121-$A60-BK$7)/Interim!$D$8))*IF($A60+BK$7&lt;121-Interim!$D$8,Interim!$C$9,Interim!$C$9+(1-Interim!$C$9)*(1-(121-$A60-BK$7)/Interim!$D$8))</f>
        <v>0.43621564800000001</v>
      </c>
      <c r="BL60" s="33">
        <f>'M 2008 VBT ALB'!BL57*IF($A60+BL$7&lt;121-Interim!$D$8,Interim!$C$8,Interim!$C$8+(1-Interim!$C$8)*(1-(121-$A60-BL$7)/Interim!$D$8))*IF($A60+BL$7&lt;121-Interim!$D$8,Interim!$C$9,Interim!$C$9+(1-Interim!$C$9)*(1-(121-$A60-BL$7)/Interim!$D$8))</f>
        <v>0.43794091800000007</v>
      </c>
      <c r="BM60" s="33">
        <f>'M 2008 VBT ALB'!BM57*IF($A60+BM$7&lt;121-Interim!$D$8,Interim!$C$8,Interim!$C$8+(1-Interim!$C$8)*(1-(121-$A60-BM$7)/Interim!$D$8))*IF($A60+BM$7&lt;121-Interim!$D$8,Interim!$C$9,Interim!$C$9+(1-Interim!$C$9)*(1-(121-$A60-BM$7)/Interim!$D$8))</f>
        <v>0.43966555200000002</v>
      </c>
      <c r="BN60" s="33">
        <f>'M 2008 VBT ALB'!BN57*IF($A60+BN$7&lt;121-Interim!$D$8,Interim!$C$8,Interim!$C$8+(1-Interim!$C$8)*(1-(121-$A60-BN$7)/Interim!$D$8))*IF($A60+BN$7&lt;121-Interim!$D$8,Interim!$C$9,Interim!$C$9+(1-Interim!$C$9)*(1-(121-$A60-BN$7)/Interim!$D$8))</f>
        <v>0.44138955000000002</v>
      </c>
      <c r="BO60" s="33">
        <f>'M 2008 VBT ALB'!BO57*IF($A60+BO$7&lt;121-Interim!$D$8,Interim!$C$8,Interim!$C$8+(1-Interim!$C$8)*(1-(121-$A60-BO$7)/Interim!$D$8))*IF($A60+BO$7&lt;121-Interim!$D$8,Interim!$C$9,Interim!$C$9+(1-Interim!$C$9)*(1-(121-$A60-BO$7)/Interim!$D$8))</f>
        <v>0.44311291200000003</v>
      </c>
      <c r="BP60" s="33">
        <f>'M 2008 VBT ALB'!BP57*IF($A60+BP$7&lt;121-Interim!$D$8,Interim!$C$8,Interim!$C$8+(1-Interim!$C$8)*(1-(121-$A60-BP$7)/Interim!$D$8))*IF($A60+BP$7&lt;121-Interim!$D$8,Interim!$C$9,Interim!$C$9+(1-Interim!$C$9)*(1-(121-$A60-BP$7)/Interim!$D$8))</f>
        <v>0.44483563799999998</v>
      </c>
      <c r="BQ60" s="33">
        <f>'M 2008 VBT ALB'!BQ57*IF($A60+BQ$7&lt;121-Interim!$D$8,Interim!$C$8,Interim!$C$8+(1-Interim!$C$8)*(1-(121-$A60-BQ$7)/Interim!$D$8))*IF($A60+BQ$7&lt;121-Interim!$D$8,Interim!$C$9,Interim!$C$9+(1-Interim!$C$9)*(1-(121-$A60-BQ$7)/Interim!$D$8))</f>
        <v>0.44655772800000004</v>
      </c>
      <c r="BR60" s="33">
        <f>'M 2008 VBT ALB'!BR57*IF($A60+BR$7&lt;121-Interim!$D$8,Interim!$C$8,Interim!$C$8+(1-Interim!$C$8)*(1-(121-$A60-BR$7)/Interim!$D$8))*IF($A60+BR$7&lt;121-Interim!$D$8,Interim!$C$9,Interim!$C$9+(1-Interim!$C$9)*(1-(121-$A60-BR$7)/Interim!$D$8))</f>
        <v>0.448279182</v>
      </c>
      <c r="BS60" s="33">
        <f>'M 2008 VBT ALB'!BS57*IF($A60+BS$7&lt;121-Interim!$D$8,Interim!$C$8,Interim!$C$8+(1-Interim!$C$8)*(1-(121-$A60-BS$7)/Interim!$D$8))*IF($A60+BS$7&lt;121-Interim!$D$8,Interim!$C$9,Interim!$C$9+(1-Interim!$C$9)*(1-(121-$A60-BS$7)/Interim!$D$8))</f>
        <v>0.45</v>
      </c>
      <c r="BT60" s="33">
        <f>'M 2008 VBT ALB'!BT57*IF($A60+BT$7&lt;121-Interim!$D$8,Interim!$C$8,Interim!$C$8+(1-Interim!$C$8)*(1-(121-$A60-BT$7)/Interim!$D$8))*IF($A60+BT$7&lt;121-Interim!$D$8,Interim!$C$9,Interim!$C$9+(1-Interim!$C$9)*(1-(121-$A60-BT$7)/Interim!$D$8))</f>
        <v>0</v>
      </c>
      <c r="BU60" s="33">
        <f>'M 2008 VBT ALB'!BU57*IF($A60+BU$7&lt;121-Interim!$D$8,Interim!$C$8,Interim!$C$8+(1-Interim!$C$8)*(1-(121-$A60-BU$7)/Interim!$D$8))*IF($A60+BU$7&lt;121-Interim!$D$8,Interim!$C$9,Interim!$C$9+(1-Interim!$C$9)*(1-(121-$A60-BU$7)/Interim!$D$8))</f>
        <v>0</v>
      </c>
      <c r="BV60" s="33">
        <f>'M 2008 VBT ALB'!BV57*IF($A60+BV$7&lt;121-Interim!$D$8,Interim!$C$8,Interim!$C$8+(1-Interim!$C$8)*(1-(121-$A60-BV$7)/Interim!$D$8))*IF($A60+BV$7&lt;121-Interim!$D$8,Interim!$C$9,Interim!$C$9+(1-Interim!$C$9)*(1-(121-$A60-BV$7)/Interim!$D$8))</f>
        <v>0</v>
      </c>
      <c r="BW60" s="33">
        <f>'M 2008 VBT ALB'!BW57*IF($A60+BW$7&lt;121-Interim!$D$8,Interim!$C$8,Interim!$C$8+(1-Interim!$C$8)*(1-(121-$A60-BW$7)/Interim!$D$8))*IF($A60+BW$7&lt;121-Interim!$D$8,Interim!$C$9,Interim!$C$9+(1-Interim!$C$9)*(1-(121-$A60-BW$7)/Interim!$D$8))</f>
        <v>0</v>
      </c>
      <c r="BX60" s="33">
        <f>'M 2008 VBT ALB'!BX57*IF($A60+BX$7&lt;121-Interim!$D$8,Interim!$C$8,Interim!$C$8+(1-Interim!$C$8)*(1-(121-$A60-BX$7)/Interim!$D$8))*IF($A60+BX$7&lt;121-Interim!$D$8,Interim!$C$9,Interim!$C$9+(1-Interim!$C$9)*(1-(121-$A60-BX$7)/Interim!$D$8))</f>
        <v>0</v>
      </c>
      <c r="BY60" s="33">
        <f>'M 2008 VBT ALB'!BY57*IF($A60+BY$7&lt;121-Interim!$D$8,Interim!$C$8,Interim!$C$8+(1-Interim!$C$8)*(1-(121-$A60-BY$7)/Interim!$D$8))*IF($A60+BY$7&lt;121-Interim!$D$8,Interim!$C$9,Interim!$C$9+(1-Interim!$C$9)*(1-(121-$A60-BY$7)/Interim!$D$8))</f>
        <v>0</v>
      </c>
      <c r="BZ60" s="33">
        <f>'M 2008 VBT ALB'!BZ57*IF($A60+BZ$7&lt;121-Interim!$D$8,Interim!$C$8,Interim!$C$8+(1-Interim!$C$8)*(1-(121-$A60-BZ$7)/Interim!$D$8))*IF($A60+BZ$7&lt;121-Interim!$D$8,Interim!$C$9,Interim!$C$9+(1-Interim!$C$9)*(1-(121-$A60-BZ$7)/Interim!$D$8))</f>
        <v>0</v>
      </c>
      <c r="CA60" s="33">
        <f>'M 2008 VBT ALB'!CA57*IF($A60+CA$7&lt;121-Interim!$D$8,Interim!$C$8,Interim!$C$8+(1-Interim!$C$8)*(1-(121-$A60-CA$7)/Interim!$D$8))*IF($A60+CA$7&lt;121-Interim!$D$8,Interim!$C$9,Interim!$C$9+(1-Interim!$C$9)*(1-(121-$A60-CA$7)/Interim!$D$8))</f>
        <v>0</v>
      </c>
      <c r="CB60" s="33">
        <f>'M 2008 VBT ALB'!CB57*IF($A60+CB$7&lt;121-Interim!$D$8,Interim!$C$8,Interim!$C$8+(1-Interim!$C$8)*(1-(121-$A60-CB$7)/Interim!$D$8))*IF($A60+CB$7&lt;121-Interim!$D$8,Interim!$C$9,Interim!$C$9+(1-Interim!$C$9)*(1-(121-$A60-CB$7)/Interim!$D$8))</f>
        <v>0</v>
      </c>
      <c r="CC60" s="33">
        <f>'M 2008 VBT ALB'!CC57*IF($A60+CC$7&lt;121-Interim!$D$8,Interim!$C$8,Interim!$C$8+(1-Interim!$C$8)*(1-(121-$A60-CC$7)/Interim!$D$8))*IF($A60+CC$7&lt;121-Interim!$D$8,Interim!$C$9,Interim!$C$9+(1-Interim!$C$9)*(1-(121-$A60-CC$7)/Interim!$D$8))</f>
        <v>0</v>
      </c>
      <c r="CD60" s="33">
        <f>'M 2008 VBT ALB'!CD57*IF($A60+CD$7&lt;121-Interim!$D$8,Interim!$C$8,Interim!$C$8+(1-Interim!$C$8)*(1-(121-$A60-CD$7)/Interim!$D$8))*IF($A60+CD$7&lt;121-Interim!$D$8,Interim!$C$9,Interim!$C$9+(1-Interim!$C$9)*(1-(121-$A60-CD$7)/Interim!$D$8))</f>
        <v>0</v>
      </c>
      <c r="CE60" s="33">
        <f>'M 2008 VBT ALB'!CE57*IF($A60+CE$7&lt;121-Interim!$D$8,Interim!$C$8,Interim!$C$8+(1-Interim!$C$8)*(1-(121-$A60-CE$7)/Interim!$D$8))*IF($A60+CE$7&lt;121-Interim!$D$8,Interim!$C$9,Interim!$C$9+(1-Interim!$C$9)*(1-(121-$A60-CE$7)/Interim!$D$8))</f>
        <v>0</v>
      </c>
      <c r="CF60" s="33">
        <f>'M 2008 VBT ALB'!CF57*IF($A60+CF$7&lt;121-Interim!$D$8,Interim!$C$8,Interim!$C$8+(1-Interim!$C$8)*(1-(121-$A60-CF$7)/Interim!$D$8))*IF($A60+CF$7&lt;121-Interim!$D$8,Interim!$C$9,Interim!$C$9+(1-Interim!$C$9)*(1-(121-$A60-CF$7)/Interim!$D$8))</f>
        <v>0</v>
      </c>
      <c r="CG60" s="33">
        <f>'M 2008 VBT ALB'!CG57*IF($A60+CG$7&lt;121-Interim!$D$8,Interim!$C$8,Interim!$C$8+(1-Interim!$C$8)*(1-(121-$A60-CG$7)/Interim!$D$8))*IF($A60+CG$7&lt;121-Interim!$D$8,Interim!$C$9,Interim!$C$9+(1-Interim!$C$9)*(1-(121-$A60-CG$7)/Interim!$D$8))</f>
        <v>0</v>
      </c>
      <c r="CH60" s="33">
        <f>'M 2008 VBT ALB'!CH57*IF($A60+CH$7&lt;121-Interim!$D$8,Interim!$C$8,Interim!$C$8+(1-Interim!$C$8)*(1-(121-$A60-CH$7)/Interim!$D$8))*IF($A60+CH$7&lt;121-Interim!$D$8,Interim!$C$9,Interim!$C$9+(1-Interim!$C$9)*(1-(121-$A60-CH$7)/Interim!$D$8))</f>
        <v>0</v>
      </c>
      <c r="CI60" s="33">
        <f>'M 2008 VBT ALB'!CI57*IF($A60+CI$7&lt;121-Interim!$D$8,Interim!$C$8,Interim!$C$8+(1-Interim!$C$8)*(1-(121-$A60-CI$7)/Interim!$D$8))*IF($A60+CI$7&lt;121-Interim!$D$8,Interim!$C$9,Interim!$C$9+(1-Interim!$C$9)*(1-(121-$A60-CI$7)/Interim!$D$8))</f>
        <v>0</v>
      </c>
      <c r="CJ60" s="33">
        <f>'M 2008 VBT ALB'!CJ57*IF($A60+CJ$7&lt;121-Interim!$D$8,Interim!$C$8,Interim!$C$8+(1-Interim!$C$8)*(1-(121-$A60-CJ$7)/Interim!$D$8))*IF($A60+CJ$7&lt;121-Interim!$D$8,Interim!$C$9,Interim!$C$9+(1-Interim!$C$9)*(1-(121-$A60-CJ$7)/Interim!$D$8))</f>
        <v>0</v>
      </c>
      <c r="CK60" s="33">
        <f>'M 2008 VBT ALB'!CK57*IF($A60+CK$7&lt;121-Interim!$D$8,Interim!$C$8,Interim!$C$8+(1-Interim!$C$8)*(1-(121-$A60-CK$7)/Interim!$D$8))*IF($A60+CK$7&lt;121-Interim!$D$8,Interim!$C$9,Interim!$C$9+(1-Interim!$C$9)*(1-(121-$A60-CK$7)/Interim!$D$8))</f>
        <v>0</v>
      </c>
      <c r="CL60" s="33">
        <f>'M 2008 VBT ALB'!CL57*IF($A60+CL$7&lt;121-Interim!$D$8,Interim!$C$8,Interim!$C$8+(1-Interim!$C$8)*(1-(121-$A60-CL$7)/Interim!$D$8))*IF($A60+CL$7&lt;121-Interim!$D$8,Interim!$C$9,Interim!$C$9+(1-Interim!$C$9)*(1-(121-$A60-CL$7)/Interim!$D$8))</f>
        <v>0</v>
      </c>
      <c r="CM60" s="33">
        <f>'M 2008 VBT ALB'!CM57*IF($A60+CM$7&lt;121-Interim!$D$8,Interim!$C$8,Interim!$C$8+(1-Interim!$C$8)*(1-(121-$A60-CM$7)/Interim!$D$8))*IF($A60+CM$7&lt;121-Interim!$D$8,Interim!$C$9,Interim!$C$9+(1-Interim!$C$9)*(1-(121-$A60-CM$7)/Interim!$D$8))</f>
        <v>0</v>
      </c>
      <c r="CN60" s="33">
        <f>'M 2008 VBT ALB'!CN57*IF($A60+CN$7&lt;121-Interim!$D$8,Interim!$C$8,Interim!$C$8+(1-Interim!$C$8)*(1-(121-$A60-CN$7)/Interim!$D$8))*IF($A60+CN$7&lt;121-Interim!$D$8,Interim!$C$9,Interim!$C$9+(1-Interim!$C$9)*(1-(121-$A60-CN$7)/Interim!$D$8))</f>
        <v>0</v>
      </c>
      <c r="CO60" s="33">
        <f>'M 2008 VBT ALB'!CO57*IF($A60+CO$7&lt;121-Interim!$D$8,Interim!$C$8,Interim!$C$8+(1-Interim!$C$8)*(1-(121-$A60-CO$7)/Interim!$D$8))*IF($A60+CO$7&lt;121-Interim!$D$8,Interim!$C$9,Interim!$C$9+(1-Interim!$C$9)*(1-(121-$A60-CO$7)/Interim!$D$8))</f>
        <v>0</v>
      </c>
      <c r="CP60" s="33">
        <f>'M 2008 VBT ALB'!CP57*IF($A60+CP$7&lt;121-Interim!$D$8,Interim!$C$8,Interim!$C$8+(1-Interim!$C$8)*(1-(121-$A60-CP$7)/Interim!$D$8))*IF($A60+CP$7&lt;121-Interim!$D$8,Interim!$C$9,Interim!$C$9+(1-Interim!$C$9)*(1-(121-$A60-CP$7)/Interim!$D$8))</f>
        <v>0</v>
      </c>
      <c r="CQ60" s="33">
        <f>'M 2008 VBT ALB'!CQ57*IF($A60+CQ$7&lt;121-Interim!$D$8,Interim!$C$8,Interim!$C$8+(1-Interim!$C$8)*(1-(121-$A60-CQ$7)/Interim!$D$8))*IF($A60+CQ$7&lt;121-Interim!$D$8,Interim!$C$9,Interim!$C$9+(1-Interim!$C$9)*(1-(121-$A60-CQ$7)/Interim!$D$8))</f>
        <v>0</v>
      </c>
      <c r="CR60" s="33">
        <f>'M 2008 VBT ALB'!CR57*IF($A60+CR$7&lt;121-Interim!$D$8,Interim!$C$8,Interim!$C$8+(1-Interim!$C$8)*(1-(121-$A60-CR$7)/Interim!$D$8))*IF($A60+CR$7&lt;121-Interim!$D$8,Interim!$C$9,Interim!$C$9+(1-Interim!$C$9)*(1-(121-$A60-CR$7)/Interim!$D$8))</f>
        <v>0</v>
      </c>
      <c r="CS60" s="33">
        <f>'M 2008 VBT ALB'!CS57*IF($A60+CS$7&lt;121-Interim!$D$8,Interim!$C$8,Interim!$C$8+(1-Interim!$C$8)*(1-(121-$A60-CS$7)/Interim!$D$8))*IF($A60+CS$7&lt;121-Interim!$D$8,Interim!$C$9,Interim!$C$9+(1-Interim!$C$9)*(1-(121-$A60-CS$7)/Interim!$D$8))</f>
        <v>0</v>
      </c>
      <c r="CT60" s="33">
        <f>'M 2008 VBT ALB'!CT57*IF($A60+CT$7&lt;121-Interim!$D$8,Interim!$C$8,Interim!$C$8+(1-Interim!$C$8)*(1-(121-$A60-CT$7)/Interim!$D$8))*IF($A60+CT$7&lt;121-Interim!$D$8,Interim!$C$9,Interim!$C$9+(1-Interim!$C$9)*(1-(121-$A60-CT$7)/Interim!$D$8))</f>
        <v>0</v>
      </c>
      <c r="CU60" s="33">
        <f>'M 2008 VBT ALB'!CU57*IF($A60+CU$7&lt;121-Interim!$D$8,Interim!$C$8,Interim!$C$8+(1-Interim!$C$8)*(1-(121-$A60-CU$7)/Interim!$D$8))*IF($A60+CU$7&lt;121-Interim!$D$8,Interim!$C$9,Interim!$C$9+(1-Interim!$C$9)*(1-(121-$A60-CU$7)/Interim!$D$8))</f>
        <v>0</v>
      </c>
      <c r="CV60" s="33">
        <f>'M 2008 VBT ALB'!CV57*IF($A60+CV$7&lt;121-Interim!$D$8,Interim!$C$8,Interim!$C$8+(1-Interim!$C$8)*(1-(121-$A60-CV$7)/Interim!$D$8))*IF($A60+CV$7&lt;121-Interim!$D$8,Interim!$C$9,Interim!$C$9+(1-Interim!$C$9)*(1-(121-$A60-CV$7)/Interim!$D$8))</f>
        <v>0</v>
      </c>
      <c r="CW60" s="33">
        <f>'M 2008 VBT ALB'!CW57*IF($A60+CW$7&lt;121-Interim!$D$8,Interim!$C$8,Interim!$C$8+(1-Interim!$C$8)*(1-(121-$A60-CW$7)/Interim!$D$8))*IF($A60+CW$7&lt;121-Interim!$D$8,Interim!$C$9,Interim!$C$9+(1-Interim!$C$9)*(1-(121-$A60-CW$7)/Interim!$D$8))</f>
        <v>0</v>
      </c>
      <c r="CX60" s="33">
        <f>'M 2008 VBT ALB'!CX57*IF($A60+CX$7&lt;121-Interim!$D$8,Interim!$C$8,Interim!$C$8+(1-Interim!$C$8)*(1-(121-$A60-CX$7)/Interim!$D$8))*IF($A60+CX$7&lt;121-Interim!$D$8,Interim!$C$9,Interim!$C$9+(1-Interim!$C$9)*(1-(121-$A60-CX$7)/Interim!$D$8))</f>
        <v>0</v>
      </c>
      <c r="CY60" s="33">
        <f>'M 2008 VBT ALB'!CY57*IF($A60+CY$7&lt;121-Interim!$D$8,Interim!$C$8,Interim!$C$8+(1-Interim!$C$8)*(1-(121-$A60-CY$7)/Interim!$D$8))*IF($A60+CY$7&lt;121-Interim!$D$8,Interim!$C$9,Interim!$C$9+(1-Interim!$C$9)*(1-(121-$A60-CY$7)/Interim!$D$8))</f>
        <v>0</v>
      </c>
      <c r="CZ60" s="33">
        <f>'M 2008 VBT ALB'!CZ57*IF($A60+CZ$7&lt;121-Interim!$D$8,Interim!$C$8,Interim!$C$8+(1-Interim!$C$8)*(1-(121-$A60-CZ$7)/Interim!$D$8))*IF($A60+CZ$7&lt;121-Interim!$D$8,Interim!$C$9,Interim!$C$9+(1-Interim!$C$9)*(1-(121-$A60-CZ$7)/Interim!$D$8))</f>
        <v>0</v>
      </c>
      <c r="DA60" s="33">
        <f>'M 2008 VBT ALB'!DA57*IF($A60+DA$7&lt;121-Interim!$D$8,Interim!$C$8,Interim!$C$8+(1-Interim!$C$8)*(1-(121-$A60-DA$7)/Interim!$D$8))*IF($A60+DA$7&lt;121-Interim!$D$8,Interim!$C$9,Interim!$C$9+(1-Interim!$C$9)*(1-(121-$A60-DA$7)/Interim!$D$8))</f>
        <v>0</v>
      </c>
      <c r="DB60" s="33">
        <f>'M 2008 VBT ALB'!DB57*IF($A60+DB$7&lt;121-Interim!$D$8,Interim!$C$8,Interim!$C$8+(1-Interim!$C$8)*(1-(121-$A60-DB$7)/Interim!$D$8))*IF($A60+DB$7&lt;121-Interim!$D$8,Interim!$C$9,Interim!$C$9+(1-Interim!$C$9)*(1-(121-$A60-DB$7)/Interim!$D$8))</f>
        <v>0</v>
      </c>
      <c r="DC60" s="33">
        <f>'M 2008 VBT ALB'!DC57*IF($A60+DC$7&lt;121-Interim!$D$8,Interim!$C$8,Interim!$C$8+(1-Interim!$C$8)*(1-(121-$A60-DC$7)/Interim!$D$8))*IF($A60+DC$7&lt;121-Interim!$D$8,Interim!$C$9,Interim!$C$9+(1-Interim!$C$9)*(1-(121-$A60-DC$7)/Interim!$D$8))</f>
        <v>0</v>
      </c>
      <c r="DD60" s="33">
        <f>'M 2008 VBT ALB'!DD57*IF($A60+DD$7&lt;121-Interim!$D$8,Interim!$C$8,Interim!$C$8+(1-Interim!$C$8)*(1-(121-$A60-DD$7)/Interim!$D$8))*IF($A60+DD$7&lt;121-Interim!$D$8,Interim!$C$9,Interim!$C$9+(1-Interim!$C$9)*(1-(121-$A60-DD$7)/Interim!$D$8))</f>
        <v>0</v>
      </c>
      <c r="DE60" s="33">
        <f>'M 2008 VBT ALB'!DE57*IF($A60+DE$7&lt;121-Interim!$D$8,Interim!$C$8,Interim!$C$8+(1-Interim!$C$8)*(1-(121-$A60-DE$7)/Interim!$D$8))*IF($A60+DE$7&lt;121-Interim!$D$8,Interim!$C$9,Interim!$C$9+(1-Interim!$C$9)*(1-(121-$A60-DE$7)/Interim!$D$8))</f>
        <v>0</v>
      </c>
      <c r="DF60" s="33">
        <f>'M 2008 VBT ALB'!DF57*IF($A60+DF$7&lt;121-Interim!$D$8,Interim!$C$8,Interim!$C$8+(1-Interim!$C$8)*(1-(121-$A60-DF$7)/Interim!$D$8))*IF($A60+DF$7&lt;121-Interim!$D$8,Interim!$C$9,Interim!$C$9+(1-Interim!$C$9)*(1-(121-$A60-DF$7)/Interim!$D$8))</f>
        <v>0</v>
      </c>
      <c r="DG60" s="33">
        <f>'M 2008 VBT ALB'!DG57*IF($A60+DG$7&lt;121-Interim!$D$8,Interim!$C$8,Interim!$C$8+(1-Interim!$C$8)*(1-(121-$A60-DG$7)/Interim!$D$8))*IF($A60+DG$7&lt;121-Interim!$D$8,Interim!$C$9,Interim!$C$9+(1-Interim!$C$9)*(1-(121-$A60-DG$7)/Interim!$D$8))</f>
        <v>0</v>
      </c>
      <c r="DH60" s="33">
        <f>'M 2008 VBT ALB'!DH57*IF($A60+DH$7&lt;121-Interim!$D$8,Interim!$C$8,Interim!$C$8+(1-Interim!$C$8)*(1-(121-$A60-DH$7)/Interim!$D$8))*IF($A60+DH$7&lt;121-Interim!$D$8,Interim!$C$9,Interim!$C$9+(1-Interim!$C$9)*(1-(121-$A60-DH$7)/Interim!$D$8))</f>
        <v>0</v>
      </c>
      <c r="DI60" s="33">
        <f>'M 2008 VBT ALB'!DI57*IF($A60+DI$7&lt;121-Interim!$D$8,Interim!$C$8,Interim!$C$8+(1-Interim!$C$8)*(1-(121-$A60-DI$7)/Interim!$D$8))*IF($A60+DI$7&lt;121-Interim!$D$8,Interim!$C$9,Interim!$C$9+(1-Interim!$C$9)*(1-(121-$A60-DI$7)/Interim!$D$8))</f>
        <v>0</v>
      </c>
      <c r="DJ60" s="33">
        <f>'M 2008 VBT ALB'!DJ57*IF($A60+DJ$7&lt;121-Interim!$D$8,Interim!$C$8,Interim!$C$8+(1-Interim!$C$8)*(1-(121-$A60-DJ$7)/Interim!$D$8))*IF($A60+DJ$7&lt;121-Interim!$D$8,Interim!$C$9,Interim!$C$9+(1-Interim!$C$9)*(1-(121-$A60-DJ$7)/Interim!$D$8))</f>
        <v>0</v>
      </c>
      <c r="DK60" s="33">
        <f>'M 2008 VBT ALB'!DK57*IF($A60+DK$7&lt;121-Interim!$D$8,Interim!$C$8,Interim!$C$8+(1-Interim!$C$8)*(1-(121-$A60-DK$7)/Interim!$D$8))*IF($A60+DK$7&lt;121-Interim!$D$8,Interim!$C$9,Interim!$C$9+(1-Interim!$C$9)*(1-(121-$A60-DK$7)/Interim!$D$8))</f>
        <v>0</v>
      </c>
      <c r="DL60" s="33">
        <f>'M 2008 VBT ALB'!DL57*IF($A60+DL$7&lt;121-Interim!$D$8,Interim!$C$8,Interim!$C$8+(1-Interim!$C$8)*(1-(121-$A60-DL$7)/Interim!$D$8))*IF($A60+DL$7&lt;121-Interim!$D$8,Interim!$C$9,Interim!$C$9+(1-Interim!$C$9)*(1-(121-$A60-DL$7)/Interim!$D$8))</f>
        <v>0</v>
      </c>
      <c r="DM60" s="33">
        <f>'M 2008 VBT ALB'!DM57*IF($A60+DM$7&lt;121-Interim!$D$8,Interim!$C$8,Interim!$C$8+(1-Interim!$C$8)*(1-(121-$A60-DM$7)/Interim!$D$8))*IF($A60+DM$7&lt;121-Interim!$D$8,Interim!$C$9,Interim!$C$9+(1-Interim!$C$9)*(1-(121-$A60-DM$7)/Interim!$D$8))</f>
        <v>0</v>
      </c>
      <c r="DN60" s="33">
        <f>'M 2008 VBT ALB'!DN57*IF($A60+DN$7&lt;121-Interim!$D$8,Interim!$C$8,Interim!$C$8+(1-Interim!$C$8)*(1-(121-$A60-DN$7)/Interim!$D$8))*IF($A60+DN$7&lt;121-Interim!$D$8,Interim!$C$9,Interim!$C$9+(1-Interim!$C$9)*(1-(121-$A60-DN$7)/Interim!$D$8))</f>
        <v>0</v>
      </c>
      <c r="DO60" s="33">
        <f>'M 2008 VBT ALB'!DO57*IF($A60+DO$7&lt;121-Interim!$D$8,Interim!$C$8,Interim!$C$8+(1-Interim!$C$8)*(1-(121-$A60-DO$7)/Interim!$D$8))*IF($A60+DO$7&lt;121-Interim!$D$8,Interim!$C$9,Interim!$C$9+(1-Interim!$C$9)*(1-(121-$A60-DO$7)/Interim!$D$8))</f>
        <v>0</v>
      </c>
      <c r="DP60" s="33">
        <f>'M 2008 VBT ALB'!DP57*IF($A60+DP$7&lt;121-Interim!$D$8,Interim!$C$8,Interim!$C$8+(1-Interim!$C$8)*(1-(121-$A60-DP$7)/Interim!$D$8))*IF($A60+DP$7&lt;121-Interim!$D$8,Interim!$C$9,Interim!$C$9+(1-Interim!$C$9)*(1-(121-$A60-DP$7)/Interim!$D$8))</f>
        <v>0</v>
      </c>
      <c r="DQ60" s="33">
        <f>'M 2008 VBT ALB'!DQ57*IF($A60+DQ$7&lt;121-Interim!$D$8,Interim!$C$8,Interim!$C$8+(1-Interim!$C$8)*(1-(121-$A60-DQ$7)/Interim!$D$8))*IF($A60+DQ$7&lt;121-Interim!$D$8,Interim!$C$9,Interim!$C$9+(1-Interim!$C$9)*(1-(121-$A60-DQ$7)/Interim!$D$8))</f>
        <v>0</v>
      </c>
      <c r="DR60" s="33">
        <f>'M 2008 VBT ALB'!DR57*IF($A60+DR$7&lt;121-Interim!$D$8,Interim!$C$8,Interim!$C$8+(1-Interim!$C$8)*(1-(121-$A60-DR$7)/Interim!$D$8))*IF($A60+DR$7&lt;121-Interim!$D$8,Interim!$C$9,Interim!$C$9+(1-Interim!$C$9)*(1-(121-$A60-DR$7)/Interim!$D$8))</f>
        <v>0</v>
      </c>
    </row>
    <row r="61" spans="1:122" s="5" customFormat="1" x14ac:dyDescent="0.2">
      <c r="A61" s="29">
        <v>52</v>
      </c>
      <c r="B61" s="33">
        <f>'M 2008 VBT ALB'!B58*IF($A61+B$7&lt;121-Interim!$D$8,Interim!$C$8,Interim!$C$8+(1-Interim!$C$8)*(1-(121-$A61-B$7)/Interim!$D$8))*IF($A61+B$7&lt;121-Interim!$D$8,Interim!$C$9,Interim!$C$9+(1-Interim!$C$9)*(1-(121-$A61-B$7)/Interim!$D$8))</f>
        <v>8.1054226000000008E-4</v>
      </c>
      <c r="C61" s="33">
        <f>'M 2008 VBT ALB'!C58*IF($A61+C$7&lt;121-Interim!$D$8,Interim!$C$8,Interim!$C$8+(1-Interim!$C$8)*(1-(121-$A61-C$7)/Interim!$D$8))*IF($A61+C$7&lt;121-Interim!$D$8,Interim!$C$9,Interim!$C$9+(1-Interim!$C$9)*(1-(121-$A61-C$7)/Interim!$D$8))</f>
        <v>1.3477621300000001E-3</v>
      </c>
      <c r="D61" s="33">
        <f>'M 2008 VBT ALB'!D58*IF($A61+D$7&lt;121-Interim!$D$8,Interim!$C$8,Interim!$C$8+(1-Interim!$C$8)*(1-(121-$A61-D$7)/Interim!$D$8))*IF($A61+D$7&lt;121-Interim!$D$8,Interim!$C$9,Interim!$C$9+(1-Interim!$C$9)*(1-(121-$A61-D$7)/Interim!$D$8))</f>
        <v>1.7907329E-3</v>
      </c>
      <c r="E61" s="33">
        <f>'M 2008 VBT ALB'!E58*IF($A61+E$7&lt;121-Interim!$D$8,Interim!$C$8,Interim!$C$8+(1-Interim!$C$8)*(1-(121-$A61-E$7)/Interim!$D$8))*IF($A61+E$7&lt;121-Interim!$D$8,Interim!$C$9,Interim!$C$9+(1-Interim!$C$9)*(1-(121-$A61-E$7)/Interim!$D$8))</f>
        <v>2.1677293000000003E-3</v>
      </c>
      <c r="F61" s="33">
        <f>'M 2008 VBT ALB'!F58*IF($A61+F$7&lt;121-Interim!$D$8,Interim!$C$8,Interim!$C$8+(1-Interim!$C$8)*(1-(121-$A61-F$7)/Interim!$D$8))*IF($A61+F$7&lt;121-Interim!$D$8,Interim!$C$9,Interim!$C$9+(1-Interim!$C$9)*(1-(121-$A61-F$7)/Interim!$D$8))</f>
        <v>2.5258758800000003E-3</v>
      </c>
      <c r="G61" s="33">
        <f>'M 2008 VBT ALB'!G58*IF($A61+G$7&lt;121-Interim!$D$8,Interim!$C$8,Interim!$C$8+(1-Interim!$C$8)*(1-(121-$A61-G$7)/Interim!$D$8))*IF($A61+G$7&lt;121-Interim!$D$8,Interim!$C$9,Interim!$C$9+(1-Interim!$C$9)*(1-(121-$A61-G$7)/Interim!$D$8))</f>
        <v>2.9122971900000004E-3</v>
      </c>
      <c r="H61" s="33">
        <f>'M 2008 VBT ALB'!H58*IF($A61+H$7&lt;121-Interim!$D$8,Interim!$C$8,Interim!$C$8+(1-Interim!$C$8)*(1-(121-$A61-H$7)/Interim!$D$8))*IF($A61+H$7&lt;121-Interim!$D$8,Interim!$C$9,Interim!$C$9+(1-Interim!$C$9)*(1-(121-$A61-H$7)/Interim!$D$8))</f>
        <v>3.3269932299999998E-3</v>
      </c>
      <c r="I61" s="33">
        <f>'M 2008 VBT ALB'!I58*IF($A61+I$7&lt;121-Interim!$D$8,Interim!$C$8,Interim!$C$8+(1-Interim!$C$8)*(1-(121-$A61-I$7)/Interim!$D$8))*IF($A61+I$7&lt;121-Interim!$D$8,Interim!$C$9,Interim!$C$9+(1-Interim!$C$9)*(1-(121-$A61-I$7)/Interim!$D$8))</f>
        <v>3.8076636400000007E-3</v>
      </c>
      <c r="J61" s="33">
        <f>'M 2008 VBT ALB'!J58*IF($A61+J$7&lt;121-Interim!$D$8,Interim!$C$8,Interim!$C$8+(1-Interim!$C$8)*(1-(121-$A61-J$7)/Interim!$D$8))*IF($A61+J$7&lt;121-Interim!$D$8,Interim!$C$9,Interim!$C$9+(1-Interim!$C$9)*(1-(121-$A61-J$7)/Interim!$D$8))</f>
        <v>4.3637333299999994E-3</v>
      </c>
      <c r="K61" s="33">
        <f>'M 2008 VBT ALB'!K58*IF($A61+K$7&lt;121-Interim!$D$8,Interim!$C$8,Interim!$C$8+(1-Interim!$C$8)*(1-(121-$A61-K$7)/Interim!$D$8))*IF($A61+K$7&lt;121-Interim!$D$8,Interim!$C$9,Interim!$C$9+(1-Interim!$C$9)*(1-(121-$A61-K$7)/Interim!$D$8))</f>
        <v>4.9763524800000005E-3</v>
      </c>
      <c r="L61" s="33">
        <f>'M 2008 VBT ALB'!L58*IF($A61+L$7&lt;121-Interim!$D$8,Interim!$C$8,Interim!$C$8+(1-Interim!$C$8)*(1-(121-$A61-L$7)/Interim!$D$8))*IF($A61+L$7&lt;121-Interim!$D$8,Interim!$C$9,Interim!$C$9+(1-Interim!$C$9)*(1-(121-$A61-L$7)/Interim!$D$8))</f>
        <v>5.66437091E-3</v>
      </c>
      <c r="M61" s="33">
        <f>'M 2008 VBT ALB'!M58*IF($A61+M$7&lt;121-Interim!$D$8,Interim!$C$8,Interim!$C$8+(1-Interim!$C$8)*(1-(121-$A61-M$7)/Interim!$D$8))*IF($A61+M$7&lt;121-Interim!$D$8,Interim!$C$9,Interim!$C$9+(1-Interim!$C$9)*(1-(121-$A61-M$7)/Interim!$D$8))</f>
        <v>6.3995138900000007E-3</v>
      </c>
      <c r="N61" s="33">
        <f>'M 2008 VBT ALB'!N58*IF($A61+N$7&lt;121-Interim!$D$8,Interim!$C$8,Interim!$C$8+(1-Interim!$C$8)*(1-(121-$A61-N$7)/Interim!$D$8))*IF($A61+N$7&lt;121-Interim!$D$8,Interim!$C$9,Interim!$C$9+(1-Interim!$C$9)*(1-(121-$A61-N$7)/Interim!$D$8))</f>
        <v>7.2006312400000006E-3</v>
      </c>
      <c r="O61" s="33">
        <f>'M 2008 VBT ALB'!O58*IF($A61+O$7&lt;121-Interim!$D$8,Interim!$C$8,Interim!$C$8+(1-Interim!$C$8)*(1-(121-$A61-O$7)/Interim!$D$8))*IF($A61+O$7&lt;121-Interim!$D$8,Interim!$C$9,Interim!$C$9+(1-Interim!$C$9)*(1-(121-$A61-O$7)/Interim!$D$8))</f>
        <v>8.0865727800000023E-3</v>
      </c>
      <c r="P61" s="33">
        <f>'M 2008 VBT ALB'!P58*IF($A61+P$7&lt;121-Interim!$D$8,Interim!$C$8,Interim!$C$8+(1-Interim!$C$8)*(1-(121-$A61-P$7)/Interim!$D$8))*IF($A61+P$7&lt;121-Interim!$D$8,Interim!$C$9,Interim!$C$9+(1-Interim!$C$9)*(1-(121-$A61-P$7)/Interim!$D$8))</f>
        <v>9.0856132400000018E-3</v>
      </c>
      <c r="Q61" s="33">
        <f>'M 2008 VBT ALB'!Q58*IF($A61+Q$7&lt;121-Interim!$D$8,Interim!$C$8,Interim!$C$8+(1-Interim!$C$8)*(1-(121-$A61-Q$7)/Interim!$D$8))*IF($A61+Q$7&lt;121-Interim!$D$8,Interim!$C$9,Interim!$C$9+(1-Interim!$C$9)*(1-(121-$A61-Q$7)/Interim!$D$8))</f>
        <v>1.0197752620000002E-2</v>
      </c>
      <c r="R61" s="33">
        <f>'M 2008 VBT ALB'!R58*IF($A61+R$7&lt;121-Interim!$D$8,Interim!$C$8,Interim!$C$8+(1-Interim!$C$8)*(1-(121-$A61-R$7)/Interim!$D$8))*IF($A61+R$7&lt;121-Interim!$D$8,Interim!$C$9,Interim!$C$9+(1-Interim!$C$9)*(1-(121-$A61-R$7)/Interim!$D$8))</f>
        <v>1.14983902E-2</v>
      </c>
      <c r="S61" s="33">
        <f>'M 2008 VBT ALB'!S58*IF($A61+S$7&lt;121-Interim!$D$8,Interim!$C$8,Interim!$C$8+(1-Interim!$C$8)*(1-(121-$A61-S$7)/Interim!$D$8))*IF($A61+S$7&lt;121-Interim!$D$8,Interim!$C$9,Interim!$C$9+(1-Interim!$C$9)*(1-(121-$A61-S$7)/Interim!$D$8))</f>
        <v>1.3015800710000002E-2</v>
      </c>
      <c r="T61" s="33">
        <f>'M 2008 VBT ALB'!T58*IF($A61+T$7&lt;121-Interim!$D$8,Interim!$C$8,Interim!$C$8+(1-Interim!$C$8)*(1-(121-$A61-T$7)/Interim!$D$8))*IF($A61+T$7&lt;121-Interim!$D$8,Interim!$C$9,Interim!$C$9+(1-Interim!$C$9)*(1-(121-$A61-T$7)/Interim!$D$8))</f>
        <v>1.47971087E-2</v>
      </c>
      <c r="U61" s="33">
        <f>'M 2008 VBT ALB'!U58*IF($A61+U$7&lt;121-Interim!$D$8,Interim!$C$8,Interim!$C$8+(1-Interim!$C$8)*(1-(121-$A61-U$7)/Interim!$D$8))*IF($A61+U$7&lt;121-Interim!$D$8,Interim!$C$9,Interim!$C$9+(1-Interim!$C$9)*(1-(121-$A61-U$7)/Interim!$D$8))</f>
        <v>1.689886363E-2</v>
      </c>
      <c r="V61" s="33">
        <f>'M 2008 VBT ALB'!V58*IF($A61+V$7&lt;121-Interim!$D$8,Interim!$C$8,Interim!$C$8+(1-Interim!$C$8)*(1-(121-$A61-V$7)/Interim!$D$8))*IF($A61+V$7&lt;121-Interim!$D$8,Interim!$C$9,Interim!$C$9+(1-Interim!$C$9)*(1-(121-$A61-V$7)/Interim!$D$8))</f>
        <v>1.9339915320000001E-2</v>
      </c>
      <c r="W61" s="33">
        <f>'M 2008 VBT ALB'!W58*IF($A61+W$7&lt;121-Interim!$D$8,Interim!$C$8,Interim!$C$8+(1-Interim!$C$8)*(1-(121-$A61-W$7)/Interim!$D$8))*IF($A61+W$7&lt;121-Interim!$D$8,Interim!$C$9,Interim!$C$9+(1-Interim!$C$9)*(1-(121-$A61-W$7)/Interim!$D$8))</f>
        <v>2.2167388320000002E-2</v>
      </c>
      <c r="X61" s="33">
        <f>'M 2008 VBT ALB'!X58*IF($A61+X$7&lt;121-Interim!$D$8,Interim!$C$8,Interim!$C$8+(1-Interim!$C$8)*(1-(121-$A61-X$7)/Interim!$D$8))*IF($A61+X$7&lt;121-Interim!$D$8,Interim!$C$9,Interim!$C$9+(1-Interim!$C$9)*(1-(121-$A61-X$7)/Interim!$D$8))</f>
        <v>2.5418982270000001E-2</v>
      </c>
      <c r="Y61" s="33">
        <f>'M 2008 VBT ALB'!Y58*IF($A61+Y$7&lt;121-Interim!$D$8,Interim!$C$8,Interim!$C$8+(1-Interim!$C$8)*(1-(121-$A61-Y$7)/Interim!$D$8))*IF($A61+Y$7&lt;121-Interim!$D$8,Interim!$C$9,Interim!$C$9+(1-Interim!$C$9)*(1-(121-$A61-Y$7)/Interim!$D$8))</f>
        <v>2.9113546990000003E-2</v>
      </c>
      <c r="Z61" s="33">
        <f>'M 2008 VBT ALB'!Z58*IF($A61+Z$7&lt;121-Interim!$D$8,Interim!$C$8,Interim!$C$8+(1-Interim!$C$8)*(1-(121-$A61-Z$7)/Interim!$D$8))*IF($A61+Z$7&lt;121-Interim!$D$8,Interim!$C$9,Interim!$C$9+(1-Interim!$C$9)*(1-(121-$A61-Z$7)/Interim!$D$8))</f>
        <v>3.3307631940000006E-2</v>
      </c>
      <c r="AA61" s="33">
        <f>'M 2008 VBT ALB'!AA58*IF($A61+AA$7&lt;121-Interim!$D$8,Interim!$C$8,Interim!$C$8+(1-Interim!$C$8)*(1-(121-$A61-AA$7)/Interim!$D$8))*IF($A61+AA$7&lt;121-Interim!$D$8,Interim!$C$9,Interim!$C$9+(1-Interim!$C$9)*(1-(121-$A61-AA$7)/Interim!$D$8))</f>
        <v>3.8048361669999996E-2</v>
      </c>
      <c r="AB61" s="33">
        <f>'M 2008 VBT ALB'!AB58*IF($A61+AB$7&lt;121-Interim!$D$8,Interim!$C$8,Interim!$C$8+(1-Interim!$C$8)*(1-(121-$A61-AB$7)/Interim!$D$8))*IF($A61+AB$7&lt;121-Interim!$D$8,Interim!$C$9,Interim!$C$9+(1-Interim!$C$9)*(1-(121-$A61-AB$7)/Interim!$D$8))</f>
        <v>4.2053948420000001E-2</v>
      </c>
      <c r="AC61" s="33">
        <f>'M 2008 VBT ALB'!AC58*IF($A61+AC$7&lt;121-Interim!$D$8,Interim!$C$8,Interim!$C$8+(1-Interim!$C$8)*(1-(121-$A61-AC$7)/Interim!$D$8))*IF($A61+AC$7&lt;121-Interim!$D$8,Interim!$C$9,Interim!$C$9+(1-Interim!$C$9)*(1-(121-$A61-AC$7)/Interim!$D$8))</f>
        <v>4.6417681750000002E-2</v>
      </c>
      <c r="AD61" s="33">
        <f>'M 2008 VBT ALB'!AD58*IF($A61+AD$7&lt;121-Interim!$D$8,Interim!$C$8,Interim!$C$8+(1-Interim!$C$8)*(1-(121-$A61-AD$7)/Interim!$D$8))*IF($A61+AD$7&lt;121-Interim!$D$8,Interim!$C$9,Interim!$C$9+(1-Interim!$C$9)*(1-(121-$A61-AD$7)/Interim!$D$8))</f>
        <v>5.1290360220000011E-2</v>
      </c>
      <c r="AE61" s="33">
        <f>'M 2008 VBT ALB'!AE58*IF($A61+AE$7&lt;121-Interim!$D$8,Interim!$C$8,Interim!$C$8+(1-Interim!$C$8)*(1-(121-$A61-AE$7)/Interim!$D$8))*IF($A61+AE$7&lt;121-Interim!$D$8,Interim!$C$9,Interim!$C$9+(1-Interim!$C$9)*(1-(121-$A61-AE$7)/Interim!$D$8))</f>
        <v>5.6728533290000008E-2</v>
      </c>
      <c r="AF61" s="33">
        <f>'M 2008 VBT ALB'!AF58*IF($A61+AF$7&lt;121-Interim!$D$8,Interim!$C$8,Interim!$C$8+(1-Interim!$C$8)*(1-(121-$A61-AF$7)/Interim!$D$8))*IF($A61+AF$7&lt;121-Interim!$D$8,Interim!$C$9,Interim!$C$9+(1-Interim!$C$9)*(1-(121-$A61-AF$7)/Interim!$D$8))</f>
        <v>6.2656801680000013E-2</v>
      </c>
      <c r="AG61" s="33">
        <f>'M 2008 VBT ALB'!AG58*IF($A61+AG$7&lt;121-Interim!$D$8,Interim!$C$8,Interim!$C$8+(1-Interim!$C$8)*(1-(121-$A61-AG$7)/Interim!$D$8))*IF($A61+AG$7&lt;121-Interim!$D$8,Interim!$C$9,Interim!$C$9+(1-Interim!$C$9)*(1-(121-$A61-AG$7)/Interim!$D$8))</f>
        <v>6.9094015209999998E-2</v>
      </c>
      <c r="AH61" s="33">
        <f>'M 2008 VBT ALB'!AH58*IF($A61+AH$7&lt;121-Interim!$D$8,Interim!$C$8,Interim!$C$8+(1-Interim!$C$8)*(1-(121-$A61-AH$7)/Interim!$D$8))*IF($A61+AH$7&lt;121-Interim!$D$8,Interim!$C$9,Interim!$C$9+(1-Interim!$C$9)*(1-(121-$A61-AH$7)/Interim!$D$8))</f>
        <v>7.6511419380000015E-2</v>
      </c>
      <c r="AI61" s="33">
        <f>'M 2008 VBT ALB'!AI58*IF($A61+AI$7&lt;121-Interim!$D$8,Interim!$C$8,Interim!$C$8+(1-Interim!$C$8)*(1-(121-$A61-AI$7)/Interim!$D$8))*IF($A61+AI$7&lt;121-Interim!$D$8,Interim!$C$9,Interim!$C$9+(1-Interim!$C$9)*(1-(121-$A61-AI$7)/Interim!$D$8))</f>
        <v>8.5144636940000018E-2</v>
      </c>
      <c r="AJ61" s="33">
        <f>'M 2008 VBT ALB'!AJ58*IF($A61+AJ$7&lt;121-Interim!$D$8,Interim!$C$8,Interim!$C$8+(1-Interim!$C$8)*(1-(121-$A61-AJ$7)/Interim!$D$8))*IF($A61+AJ$7&lt;121-Interim!$D$8,Interim!$C$9,Interim!$C$9+(1-Interim!$C$9)*(1-(121-$A61-AJ$7)/Interim!$D$8))</f>
        <v>9.4824019510000024E-2</v>
      </c>
      <c r="AK61" s="33">
        <f>'M 2008 VBT ALB'!AK58*IF($A61+AK$7&lt;121-Interim!$D$8,Interim!$C$8,Interim!$C$8+(1-Interim!$C$8)*(1-(121-$A61-AK$7)/Interim!$D$8))*IF($A61+AK$7&lt;121-Interim!$D$8,Interim!$C$9,Interim!$C$9+(1-Interim!$C$9)*(1-(121-$A61-AK$7)/Interim!$D$8))</f>
        <v>0.10574749020000003</v>
      </c>
      <c r="AL61" s="33">
        <f>'M 2008 VBT ALB'!AL58*IF($A61+AL$7&lt;121-Interim!$D$8,Interim!$C$8,Interim!$C$8+(1-Interim!$C$8)*(1-(121-$A61-AL$7)/Interim!$D$8))*IF($A61+AL$7&lt;121-Interim!$D$8,Interim!$C$9,Interim!$C$9+(1-Interim!$C$9)*(1-(121-$A61-AL$7)/Interim!$D$8))</f>
        <v>0.11812239703000001</v>
      </c>
      <c r="AM61" s="33">
        <f>'M 2008 VBT ALB'!AM58*IF($A61+AM$7&lt;121-Interim!$D$8,Interim!$C$8,Interim!$C$8+(1-Interim!$C$8)*(1-(121-$A61-AM$7)/Interim!$D$8))*IF($A61+AM$7&lt;121-Interim!$D$8,Interim!$C$9,Interim!$C$9+(1-Interim!$C$9)*(1-(121-$A61-AM$7)/Interim!$D$8))</f>
        <v>0.13171311725000001</v>
      </c>
      <c r="AN61" s="33">
        <f>'M 2008 VBT ALB'!AN58*IF($A61+AN$7&lt;121-Interim!$D$8,Interim!$C$8,Interim!$C$8+(1-Interim!$C$8)*(1-(121-$A61-AN$7)/Interim!$D$8))*IF($A61+AN$7&lt;121-Interim!$D$8,Interim!$C$9,Interim!$C$9+(1-Interim!$C$9)*(1-(121-$A61-AN$7)/Interim!$D$8))</f>
        <v>0.14678354834000001</v>
      </c>
      <c r="AO61" s="33">
        <f>'M 2008 VBT ALB'!AO58*IF($A61+AO$7&lt;121-Interim!$D$8,Interim!$C$8,Interim!$C$8+(1-Interim!$C$8)*(1-(121-$A61-AO$7)/Interim!$D$8))*IF($A61+AO$7&lt;121-Interim!$D$8,Interim!$C$9,Interim!$C$9+(1-Interim!$C$9)*(1-(121-$A61-AO$7)/Interim!$D$8))</f>
        <v>0.16338081485000003</v>
      </c>
      <c r="AP61" s="33">
        <f>'M 2008 VBT ALB'!AP58*IF($A61+AP$7&lt;121-Interim!$D$8,Interim!$C$8,Interim!$C$8+(1-Interim!$C$8)*(1-(121-$A61-AP$7)/Interim!$D$8))*IF($A61+AP$7&lt;121-Interim!$D$8,Interim!$C$9,Interim!$C$9+(1-Interim!$C$9)*(1-(121-$A61-AP$7)/Interim!$D$8))</f>
        <v>0.18076034889000001</v>
      </c>
      <c r="AQ61" s="33">
        <f>'M 2008 VBT ALB'!AQ58*IF($A61+AQ$7&lt;121-Interim!$D$8,Interim!$C$8,Interim!$C$8+(1-Interim!$C$8)*(1-(121-$A61-AQ$7)/Interim!$D$8))*IF($A61+AQ$7&lt;121-Interim!$D$8,Interim!$C$9,Interim!$C$9+(1-Interim!$C$9)*(1-(121-$A61-AQ$7)/Interim!$D$8))</f>
        <v>0.19830953131000001</v>
      </c>
      <c r="AR61" s="33">
        <f>'M 2008 VBT ALB'!AR58*IF($A61+AR$7&lt;121-Interim!$D$8,Interim!$C$8,Interim!$C$8+(1-Interim!$C$8)*(1-(121-$A61-AR$7)/Interim!$D$8))*IF($A61+AR$7&lt;121-Interim!$D$8,Interim!$C$9,Interim!$C$9+(1-Interim!$C$9)*(1-(121-$A61-AR$7)/Interim!$D$8))</f>
        <v>0.21456750106000003</v>
      </c>
      <c r="AS61" s="33">
        <f>'M 2008 VBT ALB'!AS58*IF($A61+AS$7&lt;121-Interim!$D$8,Interim!$C$8,Interim!$C$8+(1-Interim!$C$8)*(1-(121-$A61-AS$7)/Interim!$D$8))*IF($A61+AS$7&lt;121-Interim!$D$8,Interim!$C$9,Interim!$C$9+(1-Interim!$C$9)*(1-(121-$A61-AS$7)/Interim!$D$8))</f>
        <v>0.23025055130000005</v>
      </c>
      <c r="AT61" s="33">
        <f>'M 2008 VBT ALB'!AT58*IF($A61+AT$7&lt;121-Interim!$D$8,Interim!$C$8,Interim!$C$8+(1-Interim!$C$8)*(1-(121-$A61-AT$7)/Interim!$D$8))*IF($A61+AT$7&lt;121-Interim!$D$8,Interim!$C$9,Interim!$C$9+(1-Interim!$C$9)*(1-(121-$A61-AT$7)/Interim!$D$8))</f>
        <v>0.24656507051000004</v>
      </c>
      <c r="AU61" s="33">
        <f>'M 2008 VBT ALB'!AU58*IF($A61+AU$7&lt;121-Interim!$D$8,Interim!$C$8,Interim!$C$8+(1-Interim!$C$8)*(1-(121-$A61-AU$7)/Interim!$D$8))*IF($A61+AU$7&lt;121-Interim!$D$8,Interim!$C$9,Interim!$C$9+(1-Interim!$C$9)*(1-(121-$A61-AU$7)/Interim!$D$8))</f>
        <v>0.26390690491000002</v>
      </c>
      <c r="AV61" s="33">
        <f>'M 2008 VBT ALB'!AV58*IF($A61+AV$7&lt;121-Interim!$D$8,Interim!$C$8,Interim!$C$8+(1-Interim!$C$8)*(1-(121-$A61-AV$7)/Interim!$D$8))*IF($A61+AV$7&lt;121-Interim!$D$8,Interim!$C$9,Interim!$C$9+(1-Interim!$C$9)*(1-(121-$A61-AV$7)/Interim!$D$8))</f>
        <v>0.28394426357000002</v>
      </c>
      <c r="AW61" s="33">
        <f>'M 2008 VBT ALB'!AW58*IF($A61+AW$7&lt;121-Interim!$D$8,Interim!$C$8,Interim!$C$8+(1-Interim!$C$8)*(1-(121-$A61-AW$7)/Interim!$D$8))*IF($A61+AW$7&lt;121-Interim!$D$8,Interim!$C$9,Interim!$C$9+(1-Interim!$C$9)*(1-(121-$A61-AW$7)/Interim!$D$8))</f>
        <v>0.30522571035000007</v>
      </c>
      <c r="AX61" s="33">
        <f>'M 2008 VBT ALB'!AX58*IF($A61+AX$7&lt;121-Interim!$D$8,Interim!$C$8,Interim!$C$8+(1-Interim!$C$8)*(1-(121-$A61-AX$7)/Interim!$D$8))*IF($A61+AX$7&lt;121-Interim!$D$8,Interim!$C$9,Interim!$C$9+(1-Interim!$C$9)*(1-(121-$A61-AX$7)/Interim!$D$8))</f>
        <v>0.32575316433000001</v>
      </c>
      <c r="AY61" s="33">
        <f>'M 2008 VBT ALB'!AY58*IF($A61+AY$7&lt;121-Interim!$D$8,Interim!$C$8,Interim!$C$8+(1-Interim!$C$8)*(1-(121-$A61-AY$7)/Interim!$D$8))*IF($A61+AY$7&lt;121-Interim!$D$8,Interim!$C$9,Interim!$C$9+(1-Interim!$C$9)*(1-(121-$A61-AY$7)/Interim!$D$8))</f>
        <v>0.34465953379000003</v>
      </c>
      <c r="AZ61" s="33">
        <f>'M 2008 VBT ALB'!AZ58*IF($A61+AZ$7&lt;121-Interim!$D$8,Interim!$C$8,Interim!$C$8+(1-Interim!$C$8)*(1-(121-$A61-AZ$7)/Interim!$D$8))*IF($A61+AZ$7&lt;121-Interim!$D$8,Interim!$C$9,Interim!$C$9+(1-Interim!$C$9)*(1-(121-$A61-AZ$7)/Interim!$D$8))</f>
        <v>0.36118140102000001</v>
      </c>
      <c r="BA61" s="33">
        <f>'M 2008 VBT ALB'!BA58*IF($A61+BA$7&lt;121-Interim!$D$8,Interim!$C$8,Interim!$C$8+(1-Interim!$C$8)*(1-(121-$A61-BA$7)/Interim!$D$8))*IF($A61+BA$7&lt;121-Interim!$D$8,Interim!$C$9,Interim!$C$9+(1-Interim!$C$9)*(1-(121-$A61-BA$7)/Interim!$D$8))</f>
        <v>0.37472499669000003</v>
      </c>
      <c r="BB61" s="33">
        <f>'M 2008 VBT ALB'!BB58*IF($A61+BB$7&lt;121-Interim!$D$8,Interim!$C$8,Interim!$C$8+(1-Interim!$C$8)*(1-(121-$A61-BB$7)/Interim!$D$8))*IF($A61+BB$7&lt;121-Interim!$D$8,Interim!$C$9,Interim!$C$9+(1-Interim!$C$9)*(1-(121-$A61-BB$7)/Interim!$D$8))</f>
        <v>0.38595006450000002</v>
      </c>
      <c r="BC61" s="33">
        <f>'M 2008 VBT ALB'!BC58*IF($A61+BC$7&lt;121-Interim!$D$8,Interim!$C$8,Interim!$C$8+(1-Interim!$C$8)*(1-(121-$A61-BC$7)/Interim!$D$8))*IF($A61+BC$7&lt;121-Interim!$D$8,Interim!$C$9,Interim!$C$9+(1-Interim!$C$9)*(1-(121-$A61-BC$7)/Interim!$D$8))</f>
        <v>0.39615724203000002</v>
      </c>
      <c r="BD61" s="33">
        <f>'M 2008 VBT ALB'!BD58*IF($A61+BD$7&lt;121-Interim!$D$8,Interim!$C$8,Interim!$C$8+(1-Interim!$C$8)*(1-(121-$A61-BD$7)/Interim!$D$8))*IF($A61+BD$7&lt;121-Interim!$D$8,Interim!$C$9,Interim!$C$9+(1-Interim!$C$9)*(1-(121-$A61-BD$7)/Interim!$D$8))</f>
        <v>0.40752962975573331</v>
      </c>
      <c r="BE61" s="33">
        <f>'M 2008 VBT ALB'!BE58*IF($A61+BE$7&lt;121-Interim!$D$8,Interim!$C$8,Interim!$C$8+(1-Interim!$C$8)*(1-(121-$A61-BE$7)/Interim!$D$8))*IF($A61+BE$7&lt;121-Interim!$D$8,Interim!$C$9,Interim!$C$9+(1-Interim!$C$9)*(1-(121-$A61-BE$7)/Interim!$D$8))</f>
        <v>0.41725133140120002</v>
      </c>
      <c r="BF61" s="33">
        <f>'M 2008 VBT ALB'!BF58*IF($A61+BF$7&lt;121-Interim!$D$8,Interim!$C$8,Interim!$C$8+(1-Interim!$C$8)*(1-(121-$A61-BF$7)/Interim!$D$8))*IF($A61+BF$7&lt;121-Interim!$D$8,Interim!$C$9,Interim!$C$9+(1-Interim!$C$9)*(1-(121-$A61-BF$7)/Interim!$D$8))</f>
        <v>0.42374628166080008</v>
      </c>
      <c r="BG61" s="33">
        <f>'M 2008 VBT ALB'!BG58*IF($A61+BG$7&lt;121-Interim!$D$8,Interim!$C$8,Interim!$C$8+(1-Interim!$C$8)*(1-(121-$A61-BG$7)/Interim!$D$8))*IF($A61+BG$7&lt;121-Interim!$D$8,Interim!$C$9,Interim!$C$9+(1-Interim!$C$9)*(1-(121-$A61-BG$7)/Interim!$D$8))</f>
        <v>0.42913946350320004</v>
      </c>
      <c r="BH61" s="33">
        <f>'M 2008 VBT ALB'!BH58*IF($A61+BH$7&lt;121-Interim!$D$8,Interim!$C$8,Interim!$C$8+(1-Interim!$C$8)*(1-(121-$A61-BH$7)/Interim!$D$8))*IF($A61+BH$7&lt;121-Interim!$D$8,Interim!$C$9,Interim!$C$9+(1-Interim!$C$9)*(1-(121-$A61-BH$7)/Interim!$D$8))</f>
        <v>0.43276320000000007</v>
      </c>
      <c r="BI61" s="33">
        <f>'M 2008 VBT ALB'!BI58*IF($A61+BI$7&lt;121-Interim!$D$8,Interim!$C$8,Interim!$C$8+(1-Interim!$C$8)*(1-(121-$A61-BI$7)/Interim!$D$8))*IF($A61+BI$7&lt;121-Interim!$D$8,Interim!$C$9,Interim!$C$9+(1-Interim!$C$9)*(1-(121-$A61-BI$7)/Interim!$D$8))</f>
        <v>0.43448974200000001</v>
      </c>
      <c r="BJ61" s="33">
        <f>'M 2008 VBT ALB'!BJ58*IF($A61+BJ$7&lt;121-Interim!$D$8,Interim!$C$8,Interim!$C$8+(1-Interim!$C$8)*(1-(121-$A61-BJ$7)/Interim!$D$8))*IF($A61+BJ$7&lt;121-Interim!$D$8,Interim!$C$9,Interim!$C$9+(1-Interim!$C$9)*(1-(121-$A61-BJ$7)/Interim!$D$8))</f>
        <v>0.43621564800000001</v>
      </c>
      <c r="BK61" s="33">
        <f>'M 2008 VBT ALB'!BK58*IF($A61+BK$7&lt;121-Interim!$D$8,Interim!$C$8,Interim!$C$8+(1-Interim!$C$8)*(1-(121-$A61-BK$7)/Interim!$D$8))*IF($A61+BK$7&lt;121-Interim!$D$8,Interim!$C$9,Interim!$C$9+(1-Interim!$C$9)*(1-(121-$A61-BK$7)/Interim!$D$8))</f>
        <v>0.43794091800000007</v>
      </c>
      <c r="BL61" s="33">
        <f>'M 2008 VBT ALB'!BL58*IF($A61+BL$7&lt;121-Interim!$D$8,Interim!$C$8,Interim!$C$8+(1-Interim!$C$8)*(1-(121-$A61-BL$7)/Interim!$D$8))*IF($A61+BL$7&lt;121-Interim!$D$8,Interim!$C$9,Interim!$C$9+(1-Interim!$C$9)*(1-(121-$A61-BL$7)/Interim!$D$8))</f>
        <v>0.43966555200000002</v>
      </c>
      <c r="BM61" s="33">
        <f>'M 2008 VBT ALB'!BM58*IF($A61+BM$7&lt;121-Interim!$D$8,Interim!$C$8,Interim!$C$8+(1-Interim!$C$8)*(1-(121-$A61-BM$7)/Interim!$D$8))*IF($A61+BM$7&lt;121-Interim!$D$8,Interim!$C$9,Interim!$C$9+(1-Interim!$C$9)*(1-(121-$A61-BM$7)/Interim!$D$8))</f>
        <v>0.44138955000000002</v>
      </c>
      <c r="BN61" s="33">
        <f>'M 2008 VBT ALB'!BN58*IF($A61+BN$7&lt;121-Interim!$D$8,Interim!$C$8,Interim!$C$8+(1-Interim!$C$8)*(1-(121-$A61-BN$7)/Interim!$D$8))*IF($A61+BN$7&lt;121-Interim!$D$8,Interim!$C$9,Interim!$C$9+(1-Interim!$C$9)*(1-(121-$A61-BN$7)/Interim!$D$8))</f>
        <v>0.44311291200000003</v>
      </c>
      <c r="BO61" s="33">
        <f>'M 2008 VBT ALB'!BO58*IF($A61+BO$7&lt;121-Interim!$D$8,Interim!$C$8,Interim!$C$8+(1-Interim!$C$8)*(1-(121-$A61-BO$7)/Interim!$D$8))*IF($A61+BO$7&lt;121-Interim!$D$8,Interim!$C$9,Interim!$C$9+(1-Interim!$C$9)*(1-(121-$A61-BO$7)/Interim!$D$8))</f>
        <v>0.44483563799999998</v>
      </c>
      <c r="BP61" s="33">
        <f>'M 2008 VBT ALB'!BP58*IF($A61+BP$7&lt;121-Interim!$D$8,Interim!$C$8,Interim!$C$8+(1-Interim!$C$8)*(1-(121-$A61-BP$7)/Interim!$D$8))*IF($A61+BP$7&lt;121-Interim!$D$8,Interim!$C$9,Interim!$C$9+(1-Interim!$C$9)*(1-(121-$A61-BP$7)/Interim!$D$8))</f>
        <v>0.44655772800000004</v>
      </c>
      <c r="BQ61" s="33">
        <f>'M 2008 VBT ALB'!BQ58*IF($A61+BQ$7&lt;121-Interim!$D$8,Interim!$C$8,Interim!$C$8+(1-Interim!$C$8)*(1-(121-$A61-BQ$7)/Interim!$D$8))*IF($A61+BQ$7&lt;121-Interim!$D$8,Interim!$C$9,Interim!$C$9+(1-Interim!$C$9)*(1-(121-$A61-BQ$7)/Interim!$D$8))</f>
        <v>0.448279182</v>
      </c>
      <c r="BR61" s="33">
        <f>'M 2008 VBT ALB'!BR58*IF($A61+BR$7&lt;121-Interim!$D$8,Interim!$C$8,Interim!$C$8+(1-Interim!$C$8)*(1-(121-$A61-BR$7)/Interim!$D$8))*IF($A61+BR$7&lt;121-Interim!$D$8,Interim!$C$9,Interim!$C$9+(1-Interim!$C$9)*(1-(121-$A61-BR$7)/Interim!$D$8))</f>
        <v>0.45</v>
      </c>
      <c r="BS61" s="33">
        <f>'M 2008 VBT ALB'!BS58*IF($A61+BS$7&lt;121-Interim!$D$8,Interim!$C$8,Interim!$C$8+(1-Interim!$C$8)*(1-(121-$A61-BS$7)/Interim!$D$8))*IF($A61+BS$7&lt;121-Interim!$D$8,Interim!$C$9,Interim!$C$9+(1-Interim!$C$9)*(1-(121-$A61-BS$7)/Interim!$D$8))</f>
        <v>0</v>
      </c>
      <c r="BT61" s="33">
        <f>'M 2008 VBT ALB'!BT58*IF($A61+BT$7&lt;121-Interim!$D$8,Interim!$C$8,Interim!$C$8+(1-Interim!$C$8)*(1-(121-$A61-BT$7)/Interim!$D$8))*IF($A61+BT$7&lt;121-Interim!$D$8,Interim!$C$9,Interim!$C$9+(1-Interim!$C$9)*(1-(121-$A61-BT$7)/Interim!$D$8))</f>
        <v>0</v>
      </c>
      <c r="BU61" s="33">
        <f>'M 2008 VBT ALB'!BU58*IF($A61+BU$7&lt;121-Interim!$D$8,Interim!$C$8,Interim!$C$8+(1-Interim!$C$8)*(1-(121-$A61-BU$7)/Interim!$D$8))*IF($A61+BU$7&lt;121-Interim!$D$8,Interim!$C$9,Interim!$C$9+(1-Interim!$C$9)*(1-(121-$A61-BU$7)/Interim!$D$8))</f>
        <v>0</v>
      </c>
      <c r="BV61" s="33">
        <f>'M 2008 VBT ALB'!BV58*IF($A61+BV$7&lt;121-Interim!$D$8,Interim!$C$8,Interim!$C$8+(1-Interim!$C$8)*(1-(121-$A61-BV$7)/Interim!$D$8))*IF($A61+BV$7&lt;121-Interim!$D$8,Interim!$C$9,Interim!$C$9+(1-Interim!$C$9)*(1-(121-$A61-BV$7)/Interim!$D$8))</f>
        <v>0</v>
      </c>
      <c r="BW61" s="33">
        <f>'M 2008 VBT ALB'!BW58*IF($A61+BW$7&lt;121-Interim!$D$8,Interim!$C$8,Interim!$C$8+(1-Interim!$C$8)*(1-(121-$A61-BW$7)/Interim!$D$8))*IF($A61+BW$7&lt;121-Interim!$D$8,Interim!$C$9,Interim!$C$9+(1-Interim!$C$9)*(1-(121-$A61-BW$7)/Interim!$D$8))</f>
        <v>0</v>
      </c>
      <c r="BX61" s="33">
        <f>'M 2008 VBT ALB'!BX58*IF($A61+BX$7&lt;121-Interim!$D$8,Interim!$C$8,Interim!$C$8+(1-Interim!$C$8)*(1-(121-$A61-BX$7)/Interim!$D$8))*IF($A61+BX$7&lt;121-Interim!$D$8,Interim!$C$9,Interim!$C$9+(1-Interim!$C$9)*(1-(121-$A61-BX$7)/Interim!$D$8))</f>
        <v>0</v>
      </c>
      <c r="BY61" s="33">
        <f>'M 2008 VBT ALB'!BY58*IF($A61+BY$7&lt;121-Interim!$D$8,Interim!$C$8,Interim!$C$8+(1-Interim!$C$8)*(1-(121-$A61-BY$7)/Interim!$D$8))*IF($A61+BY$7&lt;121-Interim!$D$8,Interim!$C$9,Interim!$C$9+(1-Interim!$C$9)*(1-(121-$A61-BY$7)/Interim!$D$8))</f>
        <v>0</v>
      </c>
      <c r="BZ61" s="33">
        <f>'M 2008 VBT ALB'!BZ58*IF($A61+BZ$7&lt;121-Interim!$D$8,Interim!$C$8,Interim!$C$8+(1-Interim!$C$8)*(1-(121-$A61-BZ$7)/Interim!$D$8))*IF($A61+BZ$7&lt;121-Interim!$D$8,Interim!$C$9,Interim!$C$9+(1-Interim!$C$9)*(1-(121-$A61-BZ$7)/Interim!$D$8))</f>
        <v>0</v>
      </c>
      <c r="CA61" s="33">
        <f>'M 2008 VBT ALB'!CA58*IF($A61+CA$7&lt;121-Interim!$D$8,Interim!$C$8,Interim!$C$8+(1-Interim!$C$8)*(1-(121-$A61-CA$7)/Interim!$D$8))*IF($A61+CA$7&lt;121-Interim!$D$8,Interim!$C$9,Interim!$C$9+(1-Interim!$C$9)*(1-(121-$A61-CA$7)/Interim!$D$8))</f>
        <v>0</v>
      </c>
      <c r="CB61" s="33">
        <f>'M 2008 VBT ALB'!CB58*IF($A61+CB$7&lt;121-Interim!$D$8,Interim!$C$8,Interim!$C$8+(1-Interim!$C$8)*(1-(121-$A61-CB$7)/Interim!$D$8))*IF($A61+CB$7&lt;121-Interim!$D$8,Interim!$C$9,Interim!$C$9+(1-Interim!$C$9)*(1-(121-$A61-CB$7)/Interim!$D$8))</f>
        <v>0</v>
      </c>
      <c r="CC61" s="33">
        <f>'M 2008 VBT ALB'!CC58*IF($A61+CC$7&lt;121-Interim!$D$8,Interim!$C$8,Interim!$C$8+(1-Interim!$C$8)*(1-(121-$A61-CC$7)/Interim!$D$8))*IF($A61+CC$7&lt;121-Interim!$D$8,Interim!$C$9,Interim!$C$9+(1-Interim!$C$9)*(1-(121-$A61-CC$7)/Interim!$D$8))</f>
        <v>0</v>
      </c>
      <c r="CD61" s="33">
        <f>'M 2008 VBT ALB'!CD58*IF($A61+CD$7&lt;121-Interim!$D$8,Interim!$C$8,Interim!$C$8+(1-Interim!$C$8)*(1-(121-$A61-CD$7)/Interim!$D$8))*IF($A61+CD$7&lt;121-Interim!$D$8,Interim!$C$9,Interim!$C$9+(1-Interim!$C$9)*(1-(121-$A61-CD$7)/Interim!$D$8))</f>
        <v>0</v>
      </c>
      <c r="CE61" s="33">
        <f>'M 2008 VBT ALB'!CE58*IF($A61+CE$7&lt;121-Interim!$D$8,Interim!$C$8,Interim!$C$8+(1-Interim!$C$8)*(1-(121-$A61-CE$7)/Interim!$D$8))*IF($A61+CE$7&lt;121-Interim!$D$8,Interim!$C$9,Interim!$C$9+(1-Interim!$C$9)*(1-(121-$A61-CE$7)/Interim!$D$8))</f>
        <v>0</v>
      </c>
      <c r="CF61" s="33">
        <f>'M 2008 VBT ALB'!CF58*IF($A61+CF$7&lt;121-Interim!$D$8,Interim!$C$8,Interim!$C$8+(1-Interim!$C$8)*(1-(121-$A61-CF$7)/Interim!$D$8))*IF($A61+CF$7&lt;121-Interim!$D$8,Interim!$C$9,Interim!$C$9+(1-Interim!$C$9)*(1-(121-$A61-CF$7)/Interim!$D$8))</f>
        <v>0</v>
      </c>
      <c r="CG61" s="33">
        <f>'M 2008 VBT ALB'!CG58*IF($A61+CG$7&lt;121-Interim!$D$8,Interim!$C$8,Interim!$C$8+(1-Interim!$C$8)*(1-(121-$A61-CG$7)/Interim!$D$8))*IF($A61+CG$7&lt;121-Interim!$D$8,Interim!$C$9,Interim!$C$9+(1-Interim!$C$9)*(1-(121-$A61-CG$7)/Interim!$D$8))</f>
        <v>0</v>
      </c>
      <c r="CH61" s="33">
        <f>'M 2008 VBT ALB'!CH58*IF($A61+CH$7&lt;121-Interim!$D$8,Interim!$C$8,Interim!$C$8+(1-Interim!$C$8)*(1-(121-$A61-CH$7)/Interim!$D$8))*IF($A61+CH$7&lt;121-Interim!$D$8,Interim!$C$9,Interim!$C$9+(1-Interim!$C$9)*(1-(121-$A61-CH$7)/Interim!$D$8))</f>
        <v>0</v>
      </c>
      <c r="CI61" s="33">
        <f>'M 2008 VBT ALB'!CI58*IF($A61+CI$7&lt;121-Interim!$D$8,Interim!$C$8,Interim!$C$8+(1-Interim!$C$8)*(1-(121-$A61-CI$7)/Interim!$D$8))*IF($A61+CI$7&lt;121-Interim!$D$8,Interim!$C$9,Interim!$C$9+(1-Interim!$C$9)*(1-(121-$A61-CI$7)/Interim!$D$8))</f>
        <v>0</v>
      </c>
      <c r="CJ61" s="33">
        <f>'M 2008 VBT ALB'!CJ58*IF($A61+CJ$7&lt;121-Interim!$D$8,Interim!$C$8,Interim!$C$8+(1-Interim!$C$8)*(1-(121-$A61-CJ$7)/Interim!$D$8))*IF($A61+CJ$7&lt;121-Interim!$D$8,Interim!$C$9,Interim!$C$9+(1-Interim!$C$9)*(1-(121-$A61-CJ$7)/Interim!$D$8))</f>
        <v>0</v>
      </c>
      <c r="CK61" s="33">
        <f>'M 2008 VBT ALB'!CK58*IF($A61+CK$7&lt;121-Interim!$D$8,Interim!$C$8,Interim!$C$8+(1-Interim!$C$8)*(1-(121-$A61-CK$7)/Interim!$D$8))*IF($A61+CK$7&lt;121-Interim!$D$8,Interim!$C$9,Interim!$C$9+(1-Interim!$C$9)*(1-(121-$A61-CK$7)/Interim!$D$8))</f>
        <v>0</v>
      </c>
      <c r="CL61" s="33">
        <f>'M 2008 VBT ALB'!CL58*IF($A61+CL$7&lt;121-Interim!$D$8,Interim!$C$8,Interim!$C$8+(1-Interim!$C$8)*(1-(121-$A61-CL$7)/Interim!$D$8))*IF($A61+CL$7&lt;121-Interim!$D$8,Interim!$C$9,Interim!$C$9+(1-Interim!$C$9)*(1-(121-$A61-CL$7)/Interim!$D$8))</f>
        <v>0</v>
      </c>
      <c r="CM61" s="33">
        <f>'M 2008 VBT ALB'!CM58*IF($A61+CM$7&lt;121-Interim!$D$8,Interim!$C$8,Interim!$C$8+(1-Interim!$C$8)*(1-(121-$A61-CM$7)/Interim!$D$8))*IF($A61+CM$7&lt;121-Interim!$D$8,Interim!$C$9,Interim!$C$9+(1-Interim!$C$9)*(1-(121-$A61-CM$7)/Interim!$D$8))</f>
        <v>0</v>
      </c>
      <c r="CN61" s="33">
        <f>'M 2008 VBT ALB'!CN58*IF($A61+CN$7&lt;121-Interim!$D$8,Interim!$C$8,Interim!$C$8+(1-Interim!$C$8)*(1-(121-$A61-CN$7)/Interim!$D$8))*IF($A61+CN$7&lt;121-Interim!$D$8,Interim!$C$9,Interim!$C$9+(1-Interim!$C$9)*(1-(121-$A61-CN$7)/Interim!$D$8))</f>
        <v>0</v>
      </c>
      <c r="CO61" s="33">
        <f>'M 2008 VBT ALB'!CO58*IF($A61+CO$7&lt;121-Interim!$D$8,Interim!$C$8,Interim!$C$8+(1-Interim!$C$8)*(1-(121-$A61-CO$7)/Interim!$D$8))*IF($A61+CO$7&lt;121-Interim!$D$8,Interim!$C$9,Interim!$C$9+(1-Interim!$C$9)*(1-(121-$A61-CO$7)/Interim!$D$8))</f>
        <v>0</v>
      </c>
      <c r="CP61" s="33">
        <f>'M 2008 VBT ALB'!CP58*IF($A61+CP$7&lt;121-Interim!$D$8,Interim!$C$8,Interim!$C$8+(1-Interim!$C$8)*(1-(121-$A61-CP$7)/Interim!$D$8))*IF($A61+CP$7&lt;121-Interim!$D$8,Interim!$C$9,Interim!$C$9+(1-Interim!$C$9)*(1-(121-$A61-CP$7)/Interim!$D$8))</f>
        <v>0</v>
      </c>
      <c r="CQ61" s="33">
        <f>'M 2008 VBT ALB'!CQ58*IF($A61+CQ$7&lt;121-Interim!$D$8,Interim!$C$8,Interim!$C$8+(1-Interim!$C$8)*(1-(121-$A61-CQ$7)/Interim!$D$8))*IF($A61+CQ$7&lt;121-Interim!$D$8,Interim!$C$9,Interim!$C$9+(1-Interim!$C$9)*(1-(121-$A61-CQ$7)/Interim!$D$8))</f>
        <v>0</v>
      </c>
      <c r="CR61" s="33">
        <f>'M 2008 VBT ALB'!CR58*IF($A61+CR$7&lt;121-Interim!$D$8,Interim!$C$8,Interim!$C$8+(1-Interim!$C$8)*(1-(121-$A61-CR$7)/Interim!$D$8))*IF($A61+CR$7&lt;121-Interim!$D$8,Interim!$C$9,Interim!$C$9+(1-Interim!$C$9)*(1-(121-$A61-CR$7)/Interim!$D$8))</f>
        <v>0</v>
      </c>
      <c r="CS61" s="33">
        <f>'M 2008 VBT ALB'!CS58*IF($A61+CS$7&lt;121-Interim!$D$8,Interim!$C$8,Interim!$C$8+(1-Interim!$C$8)*(1-(121-$A61-CS$7)/Interim!$D$8))*IF($A61+CS$7&lt;121-Interim!$D$8,Interim!$C$9,Interim!$C$9+(1-Interim!$C$9)*(1-(121-$A61-CS$7)/Interim!$D$8))</f>
        <v>0</v>
      </c>
      <c r="CT61" s="33">
        <f>'M 2008 VBT ALB'!CT58*IF($A61+CT$7&lt;121-Interim!$D$8,Interim!$C$8,Interim!$C$8+(1-Interim!$C$8)*(1-(121-$A61-CT$7)/Interim!$D$8))*IF($A61+CT$7&lt;121-Interim!$D$8,Interim!$C$9,Interim!$C$9+(1-Interim!$C$9)*(1-(121-$A61-CT$7)/Interim!$D$8))</f>
        <v>0</v>
      </c>
      <c r="CU61" s="33">
        <f>'M 2008 VBT ALB'!CU58*IF($A61+CU$7&lt;121-Interim!$D$8,Interim!$C$8,Interim!$C$8+(1-Interim!$C$8)*(1-(121-$A61-CU$7)/Interim!$D$8))*IF($A61+CU$7&lt;121-Interim!$D$8,Interim!$C$9,Interim!$C$9+(1-Interim!$C$9)*(1-(121-$A61-CU$7)/Interim!$D$8))</f>
        <v>0</v>
      </c>
      <c r="CV61" s="33">
        <f>'M 2008 VBT ALB'!CV58*IF($A61+CV$7&lt;121-Interim!$D$8,Interim!$C$8,Interim!$C$8+(1-Interim!$C$8)*(1-(121-$A61-CV$7)/Interim!$D$8))*IF($A61+CV$7&lt;121-Interim!$D$8,Interim!$C$9,Interim!$C$9+(1-Interim!$C$9)*(1-(121-$A61-CV$7)/Interim!$D$8))</f>
        <v>0</v>
      </c>
      <c r="CW61" s="33">
        <f>'M 2008 VBT ALB'!CW58*IF($A61+CW$7&lt;121-Interim!$D$8,Interim!$C$8,Interim!$C$8+(1-Interim!$C$8)*(1-(121-$A61-CW$7)/Interim!$D$8))*IF($A61+CW$7&lt;121-Interim!$D$8,Interim!$C$9,Interim!$C$9+(1-Interim!$C$9)*(1-(121-$A61-CW$7)/Interim!$D$8))</f>
        <v>0</v>
      </c>
      <c r="CX61" s="33">
        <f>'M 2008 VBT ALB'!CX58*IF($A61+CX$7&lt;121-Interim!$D$8,Interim!$C$8,Interim!$C$8+(1-Interim!$C$8)*(1-(121-$A61-CX$7)/Interim!$D$8))*IF($A61+CX$7&lt;121-Interim!$D$8,Interim!$C$9,Interim!$C$9+(1-Interim!$C$9)*(1-(121-$A61-CX$7)/Interim!$D$8))</f>
        <v>0</v>
      </c>
      <c r="CY61" s="33">
        <f>'M 2008 VBT ALB'!CY58*IF($A61+CY$7&lt;121-Interim!$D$8,Interim!$C$8,Interim!$C$8+(1-Interim!$C$8)*(1-(121-$A61-CY$7)/Interim!$D$8))*IF($A61+CY$7&lt;121-Interim!$D$8,Interim!$C$9,Interim!$C$9+(1-Interim!$C$9)*(1-(121-$A61-CY$7)/Interim!$D$8))</f>
        <v>0</v>
      </c>
      <c r="CZ61" s="33">
        <f>'M 2008 VBT ALB'!CZ58*IF($A61+CZ$7&lt;121-Interim!$D$8,Interim!$C$8,Interim!$C$8+(1-Interim!$C$8)*(1-(121-$A61-CZ$7)/Interim!$D$8))*IF($A61+CZ$7&lt;121-Interim!$D$8,Interim!$C$9,Interim!$C$9+(1-Interim!$C$9)*(1-(121-$A61-CZ$7)/Interim!$D$8))</f>
        <v>0</v>
      </c>
      <c r="DA61" s="33">
        <f>'M 2008 VBT ALB'!DA58*IF($A61+DA$7&lt;121-Interim!$D$8,Interim!$C$8,Interim!$C$8+(1-Interim!$C$8)*(1-(121-$A61-DA$7)/Interim!$D$8))*IF($A61+DA$7&lt;121-Interim!$D$8,Interim!$C$9,Interim!$C$9+(1-Interim!$C$9)*(1-(121-$A61-DA$7)/Interim!$D$8))</f>
        <v>0</v>
      </c>
      <c r="DB61" s="33">
        <f>'M 2008 VBT ALB'!DB58*IF($A61+DB$7&lt;121-Interim!$D$8,Interim!$C$8,Interim!$C$8+(1-Interim!$C$8)*(1-(121-$A61-DB$7)/Interim!$D$8))*IF($A61+DB$7&lt;121-Interim!$D$8,Interim!$C$9,Interim!$C$9+(1-Interim!$C$9)*(1-(121-$A61-DB$7)/Interim!$D$8))</f>
        <v>0</v>
      </c>
      <c r="DC61" s="33">
        <f>'M 2008 VBT ALB'!DC58*IF($A61+DC$7&lt;121-Interim!$D$8,Interim!$C$8,Interim!$C$8+(1-Interim!$C$8)*(1-(121-$A61-DC$7)/Interim!$D$8))*IF($A61+DC$7&lt;121-Interim!$D$8,Interim!$C$9,Interim!$C$9+(1-Interim!$C$9)*(1-(121-$A61-DC$7)/Interim!$D$8))</f>
        <v>0</v>
      </c>
      <c r="DD61" s="33">
        <f>'M 2008 VBT ALB'!DD58*IF($A61+DD$7&lt;121-Interim!$D$8,Interim!$C$8,Interim!$C$8+(1-Interim!$C$8)*(1-(121-$A61-DD$7)/Interim!$D$8))*IF($A61+DD$7&lt;121-Interim!$D$8,Interim!$C$9,Interim!$C$9+(1-Interim!$C$9)*(1-(121-$A61-DD$7)/Interim!$D$8))</f>
        <v>0</v>
      </c>
      <c r="DE61" s="33">
        <f>'M 2008 VBT ALB'!DE58*IF($A61+DE$7&lt;121-Interim!$D$8,Interim!$C$8,Interim!$C$8+(1-Interim!$C$8)*(1-(121-$A61-DE$7)/Interim!$D$8))*IF($A61+DE$7&lt;121-Interim!$D$8,Interim!$C$9,Interim!$C$9+(1-Interim!$C$9)*(1-(121-$A61-DE$7)/Interim!$D$8))</f>
        <v>0</v>
      </c>
      <c r="DF61" s="33">
        <f>'M 2008 VBT ALB'!DF58*IF($A61+DF$7&lt;121-Interim!$D$8,Interim!$C$8,Interim!$C$8+(1-Interim!$C$8)*(1-(121-$A61-DF$7)/Interim!$D$8))*IF($A61+DF$7&lt;121-Interim!$D$8,Interim!$C$9,Interim!$C$9+(1-Interim!$C$9)*(1-(121-$A61-DF$7)/Interim!$D$8))</f>
        <v>0</v>
      </c>
      <c r="DG61" s="33">
        <f>'M 2008 VBT ALB'!DG58*IF($A61+DG$7&lt;121-Interim!$D$8,Interim!$C$8,Interim!$C$8+(1-Interim!$C$8)*(1-(121-$A61-DG$7)/Interim!$D$8))*IF($A61+DG$7&lt;121-Interim!$D$8,Interim!$C$9,Interim!$C$9+(1-Interim!$C$9)*(1-(121-$A61-DG$7)/Interim!$D$8))</f>
        <v>0</v>
      </c>
      <c r="DH61" s="33">
        <f>'M 2008 VBT ALB'!DH58*IF($A61+DH$7&lt;121-Interim!$D$8,Interim!$C$8,Interim!$C$8+(1-Interim!$C$8)*(1-(121-$A61-DH$7)/Interim!$D$8))*IF($A61+DH$7&lt;121-Interim!$D$8,Interim!$C$9,Interim!$C$9+(1-Interim!$C$9)*(1-(121-$A61-DH$7)/Interim!$D$8))</f>
        <v>0</v>
      </c>
      <c r="DI61" s="33">
        <f>'M 2008 VBT ALB'!DI58*IF($A61+DI$7&lt;121-Interim!$D$8,Interim!$C$8,Interim!$C$8+(1-Interim!$C$8)*(1-(121-$A61-DI$7)/Interim!$D$8))*IF($A61+DI$7&lt;121-Interim!$D$8,Interim!$C$9,Interim!$C$9+(1-Interim!$C$9)*(1-(121-$A61-DI$7)/Interim!$D$8))</f>
        <v>0</v>
      </c>
      <c r="DJ61" s="33">
        <f>'M 2008 VBT ALB'!DJ58*IF($A61+DJ$7&lt;121-Interim!$D$8,Interim!$C$8,Interim!$C$8+(1-Interim!$C$8)*(1-(121-$A61-DJ$7)/Interim!$D$8))*IF($A61+DJ$7&lt;121-Interim!$D$8,Interim!$C$9,Interim!$C$9+(1-Interim!$C$9)*(1-(121-$A61-DJ$7)/Interim!$D$8))</f>
        <v>0</v>
      </c>
      <c r="DK61" s="33">
        <f>'M 2008 VBT ALB'!DK58*IF($A61+DK$7&lt;121-Interim!$D$8,Interim!$C$8,Interim!$C$8+(1-Interim!$C$8)*(1-(121-$A61-DK$7)/Interim!$D$8))*IF($A61+DK$7&lt;121-Interim!$D$8,Interim!$C$9,Interim!$C$9+(1-Interim!$C$9)*(1-(121-$A61-DK$7)/Interim!$D$8))</f>
        <v>0</v>
      </c>
      <c r="DL61" s="33">
        <f>'M 2008 VBT ALB'!DL58*IF($A61+DL$7&lt;121-Interim!$D$8,Interim!$C$8,Interim!$C$8+(1-Interim!$C$8)*(1-(121-$A61-DL$7)/Interim!$D$8))*IF($A61+DL$7&lt;121-Interim!$D$8,Interim!$C$9,Interim!$C$9+(1-Interim!$C$9)*(1-(121-$A61-DL$7)/Interim!$D$8))</f>
        <v>0</v>
      </c>
      <c r="DM61" s="33">
        <f>'M 2008 VBT ALB'!DM58*IF($A61+DM$7&lt;121-Interim!$D$8,Interim!$C$8,Interim!$C$8+(1-Interim!$C$8)*(1-(121-$A61-DM$7)/Interim!$D$8))*IF($A61+DM$7&lt;121-Interim!$D$8,Interim!$C$9,Interim!$C$9+(1-Interim!$C$9)*(1-(121-$A61-DM$7)/Interim!$D$8))</f>
        <v>0</v>
      </c>
      <c r="DN61" s="33">
        <f>'M 2008 VBT ALB'!DN58*IF($A61+DN$7&lt;121-Interim!$D$8,Interim!$C$8,Interim!$C$8+(1-Interim!$C$8)*(1-(121-$A61-DN$7)/Interim!$D$8))*IF($A61+DN$7&lt;121-Interim!$D$8,Interim!$C$9,Interim!$C$9+(1-Interim!$C$9)*(1-(121-$A61-DN$7)/Interim!$D$8))</f>
        <v>0</v>
      </c>
      <c r="DO61" s="33">
        <f>'M 2008 VBT ALB'!DO58*IF($A61+DO$7&lt;121-Interim!$D$8,Interim!$C$8,Interim!$C$8+(1-Interim!$C$8)*(1-(121-$A61-DO$7)/Interim!$D$8))*IF($A61+DO$7&lt;121-Interim!$D$8,Interim!$C$9,Interim!$C$9+(1-Interim!$C$9)*(1-(121-$A61-DO$7)/Interim!$D$8))</f>
        <v>0</v>
      </c>
      <c r="DP61" s="33">
        <f>'M 2008 VBT ALB'!DP58*IF($A61+DP$7&lt;121-Interim!$D$8,Interim!$C$8,Interim!$C$8+(1-Interim!$C$8)*(1-(121-$A61-DP$7)/Interim!$D$8))*IF($A61+DP$7&lt;121-Interim!$D$8,Interim!$C$9,Interim!$C$9+(1-Interim!$C$9)*(1-(121-$A61-DP$7)/Interim!$D$8))</f>
        <v>0</v>
      </c>
      <c r="DQ61" s="33">
        <f>'M 2008 VBT ALB'!DQ58*IF($A61+DQ$7&lt;121-Interim!$D$8,Interim!$C$8,Interim!$C$8+(1-Interim!$C$8)*(1-(121-$A61-DQ$7)/Interim!$D$8))*IF($A61+DQ$7&lt;121-Interim!$D$8,Interim!$C$9,Interim!$C$9+(1-Interim!$C$9)*(1-(121-$A61-DQ$7)/Interim!$D$8))</f>
        <v>0</v>
      </c>
      <c r="DR61" s="33">
        <f>'M 2008 VBT ALB'!DR58*IF($A61+DR$7&lt;121-Interim!$D$8,Interim!$C$8,Interim!$C$8+(1-Interim!$C$8)*(1-(121-$A61-DR$7)/Interim!$D$8))*IF($A61+DR$7&lt;121-Interim!$D$8,Interim!$C$9,Interim!$C$9+(1-Interim!$C$9)*(1-(121-$A61-DR$7)/Interim!$D$8))</f>
        <v>0</v>
      </c>
    </row>
    <row r="62" spans="1:122" s="5" customFormat="1" x14ac:dyDescent="0.2">
      <c r="A62" s="29">
        <v>53</v>
      </c>
      <c r="B62" s="33">
        <f>'M 2008 VBT ALB'!B59*IF($A62+B$7&lt;121-Interim!$D$8,Interim!$C$8,Interim!$C$8+(1-Interim!$C$8)*(1-(121-$A62-B$7)/Interim!$D$8))*IF($A62+B$7&lt;121-Interim!$D$8,Interim!$C$9,Interim!$C$9+(1-Interim!$C$9)*(1-(121-$A62-B$7)/Interim!$D$8))</f>
        <v>9.0479135999999992E-4</v>
      </c>
      <c r="C62" s="33">
        <f>'M 2008 VBT ALB'!C59*IF($A62+C$7&lt;121-Interim!$D$8,Interim!$C$8,Interim!$C$8+(1-Interim!$C$8)*(1-(121-$A62-C$7)/Interim!$D$8))*IF($A62+C$7&lt;121-Interim!$D$8,Interim!$C$9,Interim!$C$9+(1-Interim!$C$9)*(1-(121-$A62-C$7)/Interim!$D$8))</f>
        <v>1.47971087E-3</v>
      </c>
      <c r="D62" s="33">
        <f>'M 2008 VBT ALB'!D59*IF($A62+D$7&lt;121-Interim!$D$8,Interim!$C$8,Interim!$C$8+(1-Interim!$C$8)*(1-(121-$A62-D$7)/Interim!$D$8))*IF($A62+D$7&lt;121-Interim!$D$8,Interim!$C$9,Interim!$C$9+(1-Interim!$C$9)*(1-(121-$A62-D$7)/Interim!$D$8))</f>
        <v>1.9603812800000004E-3</v>
      </c>
      <c r="E62" s="33">
        <f>'M 2008 VBT ALB'!E59*IF($A62+E$7&lt;121-Interim!$D$8,Interim!$C$8,Interim!$C$8+(1-Interim!$C$8)*(1-(121-$A62-E$7)/Interim!$D$8))*IF($A62+E$7&lt;121-Interim!$D$8,Interim!$C$9,Interim!$C$9+(1-Interim!$C$9)*(1-(121-$A62-E$7)/Interim!$D$8))</f>
        <v>2.3750773200000006E-3</v>
      </c>
      <c r="F62" s="33">
        <f>'M 2008 VBT ALB'!F59*IF($A62+F$7&lt;121-Interim!$D$8,Interim!$C$8,Interim!$C$8+(1-Interim!$C$8)*(1-(121-$A62-F$7)/Interim!$D$8))*IF($A62+F$7&lt;121-Interim!$D$8,Interim!$C$9,Interim!$C$9+(1-Interim!$C$9)*(1-(121-$A62-F$7)/Interim!$D$8))</f>
        <v>2.7709235400000002E-3</v>
      </c>
      <c r="G62" s="33">
        <f>'M 2008 VBT ALB'!G59*IF($A62+G$7&lt;121-Interim!$D$8,Interim!$C$8,Interim!$C$8+(1-Interim!$C$8)*(1-(121-$A62-G$7)/Interim!$D$8))*IF($A62+G$7&lt;121-Interim!$D$8,Interim!$C$9,Interim!$C$9+(1-Interim!$C$9)*(1-(121-$A62-G$7)/Interim!$D$8))</f>
        <v>3.1856195800000001E-3</v>
      </c>
      <c r="H62" s="33">
        <f>'M 2008 VBT ALB'!H59*IF($A62+H$7&lt;121-Interim!$D$8,Interim!$C$8,Interim!$C$8+(1-Interim!$C$8)*(1-(121-$A62-H$7)/Interim!$D$8))*IF($A62+H$7&lt;121-Interim!$D$8,Interim!$C$9,Interim!$C$9+(1-Interim!$C$9)*(1-(121-$A62-H$7)/Interim!$D$8))</f>
        <v>3.6568650800000001E-3</v>
      </c>
      <c r="I62" s="33">
        <f>'M 2008 VBT ALB'!I59*IF($A62+I$7&lt;121-Interim!$D$8,Interim!$C$8,Interim!$C$8+(1-Interim!$C$8)*(1-(121-$A62-I$7)/Interim!$D$8))*IF($A62+I$7&lt;121-Interim!$D$8,Interim!$C$9,Interim!$C$9+(1-Interim!$C$9)*(1-(121-$A62-I$7)/Interim!$D$8))</f>
        <v>4.1940849500000004E-3</v>
      </c>
      <c r="J62" s="33">
        <f>'M 2008 VBT ALB'!J59*IF($A62+J$7&lt;121-Interim!$D$8,Interim!$C$8,Interim!$C$8+(1-Interim!$C$8)*(1-(121-$A62-J$7)/Interim!$D$8))*IF($A62+J$7&lt;121-Interim!$D$8,Interim!$C$9,Interim!$C$9+(1-Interim!$C$9)*(1-(121-$A62-J$7)/Interim!$D$8))</f>
        <v>4.7972791899999999E-3</v>
      </c>
      <c r="K62" s="33">
        <f>'M 2008 VBT ALB'!K59*IF($A62+K$7&lt;121-Interim!$D$8,Interim!$C$8,Interim!$C$8+(1-Interim!$C$8)*(1-(121-$A62-K$7)/Interim!$D$8))*IF($A62+K$7&lt;121-Interim!$D$8,Interim!$C$9,Interim!$C$9+(1-Interim!$C$9)*(1-(121-$A62-K$7)/Interim!$D$8))</f>
        <v>5.4758727100000003E-3</v>
      </c>
      <c r="L62" s="33">
        <f>'M 2008 VBT ALB'!L59*IF($A62+L$7&lt;121-Interim!$D$8,Interim!$C$8,Interim!$C$8+(1-Interim!$C$8)*(1-(121-$A62-L$7)/Interim!$D$8))*IF($A62+L$7&lt;121-Interim!$D$8,Interim!$C$9,Interim!$C$9+(1-Interim!$C$9)*(1-(121-$A62-L$7)/Interim!$D$8))</f>
        <v>6.2298655100000008E-3</v>
      </c>
      <c r="M62" s="33">
        <f>'M 2008 VBT ALB'!M59*IF($A62+M$7&lt;121-Interim!$D$8,Interim!$C$8,Interim!$C$8+(1-Interim!$C$8)*(1-(121-$A62-M$7)/Interim!$D$8))*IF($A62+M$7&lt;121-Interim!$D$8,Interim!$C$9,Interim!$C$9+(1-Interim!$C$9)*(1-(121-$A62-M$7)/Interim!$D$8))</f>
        <v>7.0498326800000014E-3</v>
      </c>
      <c r="N62" s="33">
        <f>'M 2008 VBT ALB'!N59*IF($A62+N$7&lt;121-Interim!$D$8,Interim!$C$8,Interim!$C$8+(1-Interim!$C$8)*(1-(121-$A62-N$7)/Interim!$D$8))*IF($A62+N$7&lt;121-Interim!$D$8,Interim!$C$9,Interim!$C$9+(1-Interim!$C$9)*(1-(121-$A62-N$7)/Interim!$D$8))</f>
        <v>7.9357742200000022E-3</v>
      </c>
      <c r="O62" s="33">
        <f>'M 2008 VBT ALB'!O59*IF($A62+O$7&lt;121-Interim!$D$8,Interim!$C$8,Interim!$C$8+(1-Interim!$C$8)*(1-(121-$A62-O$7)/Interim!$D$8))*IF($A62+O$7&lt;121-Interim!$D$8,Interim!$C$9,Interim!$C$9+(1-Interim!$C$9)*(1-(121-$A62-O$7)/Interim!$D$8))</f>
        <v>8.9348146800000017E-3</v>
      </c>
      <c r="P62" s="33">
        <f>'M 2008 VBT ALB'!P59*IF($A62+P$7&lt;121-Interim!$D$8,Interim!$C$8,Interim!$C$8+(1-Interim!$C$8)*(1-(121-$A62-P$7)/Interim!$D$8))*IF($A62+P$7&lt;121-Interim!$D$8,Interim!$C$9,Interim!$C$9+(1-Interim!$C$9)*(1-(121-$A62-P$7)/Interim!$D$8))</f>
        <v>1.004695406E-2</v>
      </c>
      <c r="Q62" s="33">
        <f>'M 2008 VBT ALB'!Q59*IF($A62+Q$7&lt;121-Interim!$D$8,Interim!$C$8,Interim!$C$8+(1-Interim!$C$8)*(1-(121-$A62-Q$7)/Interim!$D$8))*IF($A62+Q$7&lt;121-Interim!$D$8,Interim!$C$9,Interim!$C$9+(1-Interim!$C$9)*(1-(121-$A62-Q$7)/Interim!$D$8))</f>
        <v>1.131931691E-2</v>
      </c>
      <c r="R62" s="33">
        <f>'M 2008 VBT ALB'!R59*IF($A62+R$7&lt;121-Interim!$D$8,Interim!$C$8,Interim!$C$8+(1-Interim!$C$8)*(1-(121-$A62-R$7)/Interim!$D$8))*IF($A62+R$7&lt;121-Interim!$D$8,Interim!$C$9,Interim!$C$9+(1-Interim!$C$9)*(1-(121-$A62-R$7)/Interim!$D$8))</f>
        <v>1.2808452690000001E-2</v>
      </c>
      <c r="S62" s="33">
        <f>'M 2008 VBT ALB'!S59*IF($A62+S$7&lt;121-Interim!$D$8,Interim!$C$8,Interim!$C$8+(1-Interim!$C$8)*(1-(121-$A62-S$7)/Interim!$D$8))*IF($A62+S$7&lt;121-Interim!$D$8,Interim!$C$9,Interim!$C$9+(1-Interim!$C$9)*(1-(121-$A62-S$7)/Interim!$D$8))</f>
        <v>1.4523786310000002E-2</v>
      </c>
      <c r="T62" s="33">
        <f>'M 2008 VBT ALB'!T59*IF($A62+T$7&lt;121-Interim!$D$8,Interim!$C$8,Interim!$C$8+(1-Interim!$C$8)*(1-(121-$A62-T$7)/Interim!$D$8))*IF($A62+T$7&lt;121-Interim!$D$8,Interim!$C$9,Interim!$C$9+(1-Interim!$C$9)*(1-(121-$A62-T$7)/Interim!$D$8))</f>
        <v>1.655014196E-2</v>
      </c>
      <c r="U62" s="33">
        <f>'M 2008 VBT ALB'!U59*IF($A62+U$7&lt;121-Interim!$D$8,Interim!$C$8,Interim!$C$8+(1-Interim!$C$8)*(1-(121-$A62-U$7)/Interim!$D$8))*IF($A62+U$7&lt;121-Interim!$D$8,Interim!$C$9,Interim!$C$9+(1-Interim!$C$9)*(1-(121-$A62-U$7)/Interim!$D$8))</f>
        <v>1.8906369459999999E-2</v>
      </c>
      <c r="V62" s="33">
        <f>'M 2008 VBT ALB'!V59*IF($A62+V$7&lt;121-Interim!$D$8,Interim!$C$8,Interim!$C$8+(1-Interim!$C$8)*(1-(121-$A62-V$7)/Interim!$D$8))*IF($A62+V$7&lt;121-Interim!$D$8,Interim!$C$9,Interim!$C$9+(1-Interim!$C$9)*(1-(121-$A62-V$7)/Interim!$D$8))</f>
        <v>2.1620743540000004E-2</v>
      </c>
      <c r="W62" s="33">
        <f>'M 2008 VBT ALB'!W59*IF($A62+W$7&lt;121-Interim!$D$8,Interim!$C$8,Interim!$C$8+(1-Interim!$C$8)*(1-(121-$A62-W$7)/Interim!$D$8))*IF($A62+W$7&lt;121-Interim!$D$8,Interim!$C$9,Interim!$C$9+(1-Interim!$C$9)*(1-(121-$A62-W$7)/Interim!$D$8))</f>
        <v>2.4740388750000002E-2</v>
      </c>
      <c r="X62" s="33">
        <f>'M 2008 VBT ALB'!X59*IF($A62+X$7&lt;121-Interim!$D$8,Interim!$C$8,Interim!$C$8+(1-Interim!$C$8)*(1-(121-$A62-X$7)/Interim!$D$8))*IF($A62+X$7&lt;121-Interim!$D$8,Interim!$C$9,Interim!$C$9+(1-Interim!$C$9)*(1-(121-$A62-X$7)/Interim!$D$8))</f>
        <v>2.8303004730000005E-2</v>
      </c>
      <c r="Y62" s="33">
        <f>'M 2008 VBT ALB'!Y59*IF($A62+Y$7&lt;121-Interim!$D$8,Interim!$C$8,Interim!$C$8+(1-Interim!$C$8)*(1-(121-$A62-Y$7)/Interim!$D$8))*IF($A62+Y$7&lt;121-Interim!$D$8,Interim!$C$9,Interim!$C$9+(1-Interim!$C$9)*(1-(121-$A62-Y$7)/Interim!$D$8))</f>
        <v>3.2336866210000002E-2</v>
      </c>
      <c r="Z62" s="33">
        <f>'M 2008 VBT ALB'!Z59*IF($A62+Z$7&lt;121-Interim!$D$8,Interim!$C$8,Interim!$C$8+(1-Interim!$C$8)*(1-(121-$A62-Z$7)/Interim!$D$8))*IF($A62+Z$7&lt;121-Interim!$D$8,Interim!$C$9,Interim!$C$9+(1-Interim!$C$9)*(1-(121-$A62-Z$7)/Interim!$D$8))</f>
        <v>3.6889097740000001E-2</v>
      </c>
      <c r="AA62" s="33">
        <f>'M 2008 VBT ALB'!AA59*IF($A62+AA$7&lt;121-Interim!$D$8,Interim!$C$8,Interim!$C$8+(1-Interim!$C$8)*(1-(121-$A62-AA$7)/Interim!$D$8))*IF($A62+AA$7&lt;121-Interim!$D$8,Interim!$C$9,Interim!$C$9+(1-Interim!$C$9)*(1-(121-$A62-AA$7)/Interim!$D$8))</f>
        <v>4.2053948420000001E-2</v>
      </c>
      <c r="AB62" s="33">
        <f>'M 2008 VBT ALB'!AB59*IF($A62+AB$7&lt;121-Interim!$D$8,Interim!$C$8,Interim!$C$8+(1-Interim!$C$8)*(1-(121-$A62-AB$7)/Interim!$D$8))*IF($A62+AB$7&lt;121-Interim!$D$8,Interim!$C$9,Interim!$C$9+(1-Interim!$C$9)*(1-(121-$A62-AB$7)/Interim!$D$8))</f>
        <v>4.6417681750000002E-2</v>
      </c>
      <c r="AC62" s="33">
        <f>'M 2008 VBT ALB'!AC59*IF($A62+AC$7&lt;121-Interim!$D$8,Interim!$C$8,Interim!$C$8+(1-Interim!$C$8)*(1-(121-$A62-AC$7)/Interim!$D$8))*IF($A62+AC$7&lt;121-Interim!$D$8,Interim!$C$9,Interim!$C$9+(1-Interim!$C$9)*(1-(121-$A62-AC$7)/Interim!$D$8))</f>
        <v>5.1290360220000011E-2</v>
      </c>
      <c r="AD62" s="33">
        <f>'M 2008 VBT ALB'!AD59*IF($A62+AD$7&lt;121-Interim!$D$8,Interim!$C$8,Interim!$C$8+(1-Interim!$C$8)*(1-(121-$A62-AD$7)/Interim!$D$8))*IF($A62+AD$7&lt;121-Interim!$D$8,Interim!$C$9,Interim!$C$9+(1-Interim!$C$9)*(1-(121-$A62-AD$7)/Interim!$D$8))</f>
        <v>5.6728533290000008E-2</v>
      </c>
      <c r="AE62" s="33">
        <f>'M 2008 VBT ALB'!AE59*IF($A62+AE$7&lt;121-Interim!$D$8,Interim!$C$8,Interim!$C$8+(1-Interim!$C$8)*(1-(121-$A62-AE$7)/Interim!$D$8))*IF($A62+AE$7&lt;121-Interim!$D$8,Interim!$C$9,Interim!$C$9+(1-Interim!$C$9)*(1-(121-$A62-AE$7)/Interim!$D$8))</f>
        <v>6.2656801680000013E-2</v>
      </c>
      <c r="AF62" s="33">
        <f>'M 2008 VBT ALB'!AF59*IF($A62+AF$7&lt;121-Interim!$D$8,Interim!$C$8,Interim!$C$8+(1-Interim!$C$8)*(1-(121-$A62-AF$7)/Interim!$D$8))*IF($A62+AF$7&lt;121-Interim!$D$8,Interim!$C$9,Interim!$C$9+(1-Interim!$C$9)*(1-(121-$A62-AF$7)/Interim!$D$8))</f>
        <v>6.9094015209999998E-2</v>
      </c>
      <c r="AG62" s="33">
        <f>'M 2008 VBT ALB'!AG59*IF($A62+AG$7&lt;121-Interim!$D$8,Interim!$C$8,Interim!$C$8+(1-Interim!$C$8)*(1-(121-$A62-AG$7)/Interim!$D$8))*IF($A62+AG$7&lt;121-Interim!$D$8,Interim!$C$9,Interim!$C$9+(1-Interim!$C$9)*(1-(121-$A62-AG$7)/Interim!$D$8))</f>
        <v>7.6511419380000015E-2</v>
      </c>
      <c r="AH62" s="33">
        <f>'M 2008 VBT ALB'!AH59*IF($A62+AH$7&lt;121-Interim!$D$8,Interim!$C$8,Interim!$C$8+(1-Interim!$C$8)*(1-(121-$A62-AH$7)/Interim!$D$8))*IF($A62+AH$7&lt;121-Interim!$D$8,Interim!$C$9,Interim!$C$9+(1-Interim!$C$9)*(1-(121-$A62-AH$7)/Interim!$D$8))</f>
        <v>8.5144636940000018E-2</v>
      </c>
      <c r="AI62" s="33">
        <f>'M 2008 VBT ALB'!AI59*IF($A62+AI$7&lt;121-Interim!$D$8,Interim!$C$8,Interim!$C$8+(1-Interim!$C$8)*(1-(121-$A62-AI$7)/Interim!$D$8))*IF($A62+AI$7&lt;121-Interim!$D$8,Interim!$C$9,Interim!$C$9+(1-Interim!$C$9)*(1-(121-$A62-AI$7)/Interim!$D$8))</f>
        <v>9.4824019510000024E-2</v>
      </c>
      <c r="AJ62" s="33">
        <f>'M 2008 VBT ALB'!AJ59*IF($A62+AJ$7&lt;121-Interim!$D$8,Interim!$C$8,Interim!$C$8+(1-Interim!$C$8)*(1-(121-$A62-AJ$7)/Interim!$D$8))*IF($A62+AJ$7&lt;121-Interim!$D$8,Interim!$C$9,Interim!$C$9+(1-Interim!$C$9)*(1-(121-$A62-AJ$7)/Interim!$D$8))</f>
        <v>0.10574749020000003</v>
      </c>
      <c r="AK62" s="33">
        <f>'M 2008 VBT ALB'!AK59*IF($A62+AK$7&lt;121-Interim!$D$8,Interim!$C$8,Interim!$C$8+(1-Interim!$C$8)*(1-(121-$A62-AK$7)/Interim!$D$8))*IF($A62+AK$7&lt;121-Interim!$D$8,Interim!$C$9,Interim!$C$9+(1-Interim!$C$9)*(1-(121-$A62-AK$7)/Interim!$D$8))</f>
        <v>0.11812239703000001</v>
      </c>
      <c r="AL62" s="33">
        <f>'M 2008 VBT ALB'!AL59*IF($A62+AL$7&lt;121-Interim!$D$8,Interim!$C$8,Interim!$C$8+(1-Interim!$C$8)*(1-(121-$A62-AL$7)/Interim!$D$8))*IF($A62+AL$7&lt;121-Interim!$D$8,Interim!$C$9,Interim!$C$9+(1-Interim!$C$9)*(1-(121-$A62-AL$7)/Interim!$D$8))</f>
        <v>0.13171311725000001</v>
      </c>
      <c r="AM62" s="33">
        <f>'M 2008 VBT ALB'!AM59*IF($A62+AM$7&lt;121-Interim!$D$8,Interim!$C$8,Interim!$C$8+(1-Interim!$C$8)*(1-(121-$A62-AM$7)/Interim!$D$8))*IF($A62+AM$7&lt;121-Interim!$D$8,Interim!$C$9,Interim!$C$9+(1-Interim!$C$9)*(1-(121-$A62-AM$7)/Interim!$D$8))</f>
        <v>0.14678354834000001</v>
      </c>
      <c r="AN62" s="33">
        <f>'M 2008 VBT ALB'!AN59*IF($A62+AN$7&lt;121-Interim!$D$8,Interim!$C$8,Interim!$C$8+(1-Interim!$C$8)*(1-(121-$A62-AN$7)/Interim!$D$8))*IF($A62+AN$7&lt;121-Interim!$D$8,Interim!$C$9,Interim!$C$9+(1-Interim!$C$9)*(1-(121-$A62-AN$7)/Interim!$D$8))</f>
        <v>0.16338081485000003</v>
      </c>
      <c r="AO62" s="33">
        <f>'M 2008 VBT ALB'!AO59*IF($A62+AO$7&lt;121-Interim!$D$8,Interim!$C$8,Interim!$C$8+(1-Interim!$C$8)*(1-(121-$A62-AO$7)/Interim!$D$8))*IF($A62+AO$7&lt;121-Interim!$D$8,Interim!$C$9,Interim!$C$9+(1-Interim!$C$9)*(1-(121-$A62-AO$7)/Interim!$D$8))</f>
        <v>0.18076034889000001</v>
      </c>
      <c r="AP62" s="33">
        <f>'M 2008 VBT ALB'!AP59*IF($A62+AP$7&lt;121-Interim!$D$8,Interim!$C$8,Interim!$C$8+(1-Interim!$C$8)*(1-(121-$A62-AP$7)/Interim!$D$8))*IF($A62+AP$7&lt;121-Interim!$D$8,Interim!$C$9,Interim!$C$9+(1-Interim!$C$9)*(1-(121-$A62-AP$7)/Interim!$D$8))</f>
        <v>0.19830953131000001</v>
      </c>
      <c r="AQ62" s="33">
        <f>'M 2008 VBT ALB'!AQ59*IF($A62+AQ$7&lt;121-Interim!$D$8,Interim!$C$8,Interim!$C$8+(1-Interim!$C$8)*(1-(121-$A62-AQ$7)/Interim!$D$8))*IF($A62+AQ$7&lt;121-Interim!$D$8,Interim!$C$9,Interim!$C$9+(1-Interim!$C$9)*(1-(121-$A62-AQ$7)/Interim!$D$8))</f>
        <v>0.21456750106000003</v>
      </c>
      <c r="AR62" s="33">
        <f>'M 2008 VBT ALB'!AR59*IF($A62+AR$7&lt;121-Interim!$D$8,Interim!$C$8,Interim!$C$8+(1-Interim!$C$8)*(1-(121-$A62-AR$7)/Interim!$D$8))*IF($A62+AR$7&lt;121-Interim!$D$8,Interim!$C$9,Interim!$C$9+(1-Interim!$C$9)*(1-(121-$A62-AR$7)/Interim!$D$8))</f>
        <v>0.23025055130000005</v>
      </c>
      <c r="AS62" s="33">
        <f>'M 2008 VBT ALB'!AS59*IF($A62+AS$7&lt;121-Interim!$D$8,Interim!$C$8,Interim!$C$8+(1-Interim!$C$8)*(1-(121-$A62-AS$7)/Interim!$D$8))*IF($A62+AS$7&lt;121-Interim!$D$8,Interim!$C$9,Interim!$C$9+(1-Interim!$C$9)*(1-(121-$A62-AS$7)/Interim!$D$8))</f>
        <v>0.24656507051000004</v>
      </c>
      <c r="AT62" s="33">
        <f>'M 2008 VBT ALB'!AT59*IF($A62+AT$7&lt;121-Interim!$D$8,Interim!$C$8,Interim!$C$8+(1-Interim!$C$8)*(1-(121-$A62-AT$7)/Interim!$D$8))*IF($A62+AT$7&lt;121-Interim!$D$8,Interim!$C$9,Interim!$C$9+(1-Interim!$C$9)*(1-(121-$A62-AT$7)/Interim!$D$8))</f>
        <v>0.26390690491000002</v>
      </c>
      <c r="AU62" s="33">
        <f>'M 2008 VBT ALB'!AU59*IF($A62+AU$7&lt;121-Interim!$D$8,Interim!$C$8,Interim!$C$8+(1-Interim!$C$8)*(1-(121-$A62-AU$7)/Interim!$D$8))*IF($A62+AU$7&lt;121-Interim!$D$8,Interim!$C$9,Interim!$C$9+(1-Interim!$C$9)*(1-(121-$A62-AU$7)/Interim!$D$8))</f>
        <v>0.28394426357000002</v>
      </c>
      <c r="AV62" s="33">
        <f>'M 2008 VBT ALB'!AV59*IF($A62+AV$7&lt;121-Interim!$D$8,Interim!$C$8,Interim!$C$8+(1-Interim!$C$8)*(1-(121-$A62-AV$7)/Interim!$D$8))*IF($A62+AV$7&lt;121-Interim!$D$8,Interim!$C$9,Interim!$C$9+(1-Interim!$C$9)*(1-(121-$A62-AV$7)/Interim!$D$8))</f>
        <v>0.30522571035000007</v>
      </c>
      <c r="AW62" s="33">
        <f>'M 2008 VBT ALB'!AW59*IF($A62+AW$7&lt;121-Interim!$D$8,Interim!$C$8,Interim!$C$8+(1-Interim!$C$8)*(1-(121-$A62-AW$7)/Interim!$D$8))*IF($A62+AW$7&lt;121-Interim!$D$8,Interim!$C$9,Interim!$C$9+(1-Interim!$C$9)*(1-(121-$A62-AW$7)/Interim!$D$8))</f>
        <v>0.32575316433000001</v>
      </c>
      <c r="AX62" s="33">
        <f>'M 2008 VBT ALB'!AX59*IF($A62+AX$7&lt;121-Interim!$D$8,Interim!$C$8,Interim!$C$8+(1-Interim!$C$8)*(1-(121-$A62-AX$7)/Interim!$D$8))*IF($A62+AX$7&lt;121-Interim!$D$8,Interim!$C$9,Interim!$C$9+(1-Interim!$C$9)*(1-(121-$A62-AX$7)/Interim!$D$8))</f>
        <v>0.34465953379000003</v>
      </c>
      <c r="AY62" s="33">
        <f>'M 2008 VBT ALB'!AY59*IF($A62+AY$7&lt;121-Interim!$D$8,Interim!$C$8,Interim!$C$8+(1-Interim!$C$8)*(1-(121-$A62-AY$7)/Interim!$D$8))*IF($A62+AY$7&lt;121-Interim!$D$8,Interim!$C$9,Interim!$C$9+(1-Interim!$C$9)*(1-(121-$A62-AY$7)/Interim!$D$8))</f>
        <v>0.36118140102000001</v>
      </c>
      <c r="AZ62" s="33">
        <f>'M 2008 VBT ALB'!AZ59*IF($A62+AZ$7&lt;121-Interim!$D$8,Interim!$C$8,Interim!$C$8+(1-Interim!$C$8)*(1-(121-$A62-AZ$7)/Interim!$D$8))*IF($A62+AZ$7&lt;121-Interim!$D$8,Interim!$C$9,Interim!$C$9+(1-Interim!$C$9)*(1-(121-$A62-AZ$7)/Interim!$D$8))</f>
        <v>0.37472499669000003</v>
      </c>
      <c r="BA62" s="33">
        <f>'M 2008 VBT ALB'!BA59*IF($A62+BA$7&lt;121-Interim!$D$8,Interim!$C$8,Interim!$C$8+(1-Interim!$C$8)*(1-(121-$A62-BA$7)/Interim!$D$8))*IF($A62+BA$7&lt;121-Interim!$D$8,Interim!$C$9,Interim!$C$9+(1-Interim!$C$9)*(1-(121-$A62-BA$7)/Interim!$D$8))</f>
        <v>0.38595006450000002</v>
      </c>
      <c r="BB62" s="33">
        <f>'M 2008 VBT ALB'!BB59*IF($A62+BB$7&lt;121-Interim!$D$8,Interim!$C$8,Interim!$C$8+(1-Interim!$C$8)*(1-(121-$A62-BB$7)/Interim!$D$8))*IF($A62+BB$7&lt;121-Interim!$D$8,Interim!$C$9,Interim!$C$9+(1-Interim!$C$9)*(1-(121-$A62-BB$7)/Interim!$D$8))</f>
        <v>0.39615724203000002</v>
      </c>
      <c r="BC62" s="33">
        <f>'M 2008 VBT ALB'!BC59*IF($A62+BC$7&lt;121-Interim!$D$8,Interim!$C$8,Interim!$C$8+(1-Interim!$C$8)*(1-(121-$A62-BC$7)/Interim!$D$8))*IF($A62+BC$7&lt;121-Interim!$D$8,Interim!$C$9,Interim!$C$9+(1-Interim!$C$9)*(1-(121-$A62-BC$7)/Interim!$D$8))</f>
        <v>0.40752962975573331</v>
      </c>
      <c r="BD62" s="33">
        <f>'M 2008 VBT ALB'!BD59*IF($A62+BD$7&lt;121-Interim!$D$8,Interim!$C$8,Interim!$C$8+(1-Interim!$C$8)*(1-(121-$A62-BD$7)/Interim!$D$8))*IF($A62+BD$7&lt;121-Interim!$D$8,Interim!$C$9,Interim!$C$9+(1-Interim!$C$9)*(1-(121-$A62-BD$7)/Interim!$D$8))</f>
        <v>0.41725133140120002</v>
      </c>
      <c r="BE62" s="33">
        <f>'M 2008 VBT ALB'!BE59*IF($A62+BE$7&lt;121-Interim!$D$8,Interim!$C$8,Interim!$C$8+(1-Interim!$C$8)*(1-(121-$A62-BE$7)/Interim!$D$8))*IF($A62+BE$7&lt;121-Interim!$D$8,Interim!$C$9,Interim!$C$9+(1-Interim!$C$9)*(1-(121-$A62-BE$7)/Interim!$D$8))</f>
        <v>0.42374628166080008</v>
      </c>
      <c r="BF62" s="33">
        <f>'M 2008 VBT ALB'!BF59*IF($A62+BF$7&lt;121-Interim!$D$8,Interim!$C$8,Interim!$C$8+(1-Interim!$C$8)*(1-(121-$A62-BF$7)/Interim!$D$8))*IF($A62+BF$7&lt;121-Interim!$D$8,Interim!$C$9,Interim!$C$9+(1-Interim!$C$9)*(1-(121-$A62-BF$7)/Interim!$D$8))</f>
        <v>0.42913946350320004</v>
      </c>
      <c r="BG62" s="33">
        <f>'M 2008 VBT ALB'!BG59*IF($A62+BG$7&lt;121-Interim!$D$8,Interim!$C$8,Interim!$C$8+(1-Interim!$C$8)*(1-(121-$A62-BG$7)/Interim!$D$8))*IF($A62+BG$7&lt;121-Interim!$D$8,Interim!$C$9,Interim!$C$9+(1-Interim!$C$9)*(1-(121-$A62-BG$7)/Interim!$D$8))</f>
        <v>0.43276320000000007</v>
      </c>
      <c r="BH62" s="33">
        <f>'M 2008 VBT ALB'!BH59*IF($A62+BH$7&lt;121-Interim!$D$8,Interim!$C$8,Interim!$C$8+(1-Interim!$C$8)*(1-(121-$A62-BH$7)/Interim!$D$8))*IF($A62+BH$7&lt;121-Interim!$D$8,Interim!$C$9,Interim!$C$9+(1-Interim!$C$9)*(1-(121-$A62-BH$7)/Interim!$D$8))</f>
        <v>0.43448974200000001</v>
      </c>
      <c r="BI62" s="33">
        <f>'M 2008 VBT ALB'!BI59*IF($A62+BI$7&lt;121-Interim!$D$8,Interim!$C$8,Interim!$C$8+(1-Interim!$C$8)*(1-(121-$A62-BI$7)/Interim!$D$8))*IF($A62+BI$7&lt;121-Interim!$D$8,Interim!$C$9,Interim!$C$9+(1-Interim!$C$9)*(1-(121-$A62-BI$7)/Interim!$D$8))</f>
        <v>0.43621564800000001</v>
      </c>
      <c r="BJ62" s="33">
        <f>'M 2008 VBT ALB'!BJ59*IF($A62+BJ$7&lt;121-Interim!$D$8,Interim!$C$8,Interim!$C$8+(1-Interim!$C$8)*(1-(121-$A62-BJ$7)/Interim!$D$8))*IF($A62+BJ$7&lt;121-Interim!$D$8,Interim!$C$9,Interim!$C$9+(1-Interim!$C$9)*(1-(121-$A62-BJ$7)/Interim!$D$8))</f>
        <v>0.43794091800000007</v>
      </c>
      <c r="BK62" s="33">
        <f>'M 2008 VBT ALB'!BK59*IF($A62+BK$7&lt;121-Interim!$D$8,Interim!$C$8,Interim!$C$8+(1-Interim!$C$8)*(1-(121-$A62-BK$7)/Interim!$D$8))*IF($A62+BK$7&lt;121-Interim!$D$8,Interim!$C$9,Interim!$C$9+(1-Interim!$C$9)*(1-(121-$A62-BK$7)/Interim!$D$8))</f>
        <v>0.43966555200000002</v>
      </c>
      <c r="BL62" s="33">
        <f>'M 2008 VBT ALB'!BL59*IF($A62+BL$7&lt;121-Interim!$D$8,Interim!$C$8,Interim!$C$8+(1-Interim!$C$8)*(1-(121-$A62-BL$7)/Interim!$D$8))*IF($A62+BL$7&lt;121-Interim!$D$8,Interim!$C$9,Interim!$C$9+(1-Interim!$C$9)*(1-(121-$A62-BL$7)/Interim!$D$8))</f>
        <v>0.44138955000000002</v>
      </c>
      <c r="BM62" s="33">
        <f>'M 2008 VBT ALB'!BM59*IF($A62+BM$7&lt;121-Interim!$D$8,Interim!$C$8,Interim!$C$8+(1-Interim!$C$8)*(1-(121-$A62-BM$7)/Interim!$D$8))*IF($A62+BM$7&lt;121-Interim!$D$8,Interim!$C$9,Interim!$C$9+(1-Interim!$C$9)*(1-(121-$A62-BM$7)/Interim!$D$8))</f>
        <v>0.44311291200000003</v>
      </c>
      <c r="BN62" s="33">
        <f>'M 2008 VBT ALB'!BN59*IF($A62+BN$7&lt;121-Interim!$D$8,Interim!$C$8,Interim!$C$8+(1-Interim!$C$8)*(1-(121-$A62-BN$7)/Interim!$D$8))*IF($A62+BN$7&lt;121-Interim!$D$8,Interim!$C$9,Interim!$C$9+(1-Interim!$C$9)*(1-(121-$A62-BN$7)/Interim!$D$8))</f>
        <v>0.44483563799999998</v>
      </c>
      <c r="BO62" s="33">
        <f>'M 2008 VBT ALB'!BO59*IF($A62+BO$7&lt;121-Interim!$D$8,Interim!$C$8,Interim!$C$8+(1-Interim!$C$8)*(1-(121-$A62-BO$7)/Interim!$D$8))*IF($A62+BO$7&lt;121-Interim!$D$8,Interim!$C$9,Interim!$C$9+(1-Interim!$C$9)*(1-(121-$A62-BO$7)/Interim!$D$8))</f>
        <v>0.44655772800000004</v>
      </c>
      <c r="BP62" s="33">
        <f>'M 2008 VBT ALB'!BP59*IF($A62+BP$7&lt;121-Interim!$D$8,Interim!$C$8,Interim!$C$8+(1-Interim!$C$8)*(1-(121-$A62-BP$7)/Interim!$D$8))*IF($A62+BP$7&lt;121-Interim!$D$8,Interim!$C$9,Interim!$C$9+(1-Interim!$C$9)*(1-(121-$A62-BP$7)/Interim!$D$8))</f>
        <v>0.448279182</v>
      </c>
      <c r="BQ62" s="33">
        <f>'M 2008 VBT ALB'!BQ59*IF($A62+BQ$7&lt;121-Interim!$D$8,Interim!$C$8,Interim!$C$8+(1-Interim!$C$8)*(1-(121-$A62-BQ$7)/Interim!$D$8))*IF($A62+BQ$7&lt;121-Interim!$D$8,Interim!$C$9,Interim!$C$9+(1-Interim!$C$9)*(1-(121-$A62-BQ$7)/Interim!$D$8))</f>
        <v>0.45</v>
      </c>
      <c r="BR62" s="33">
        <f>'M 2008 VBT ALB'!BR59*IF($A62+BR$7&lt;121-Interim!$D$8,Interim!$C$8,Interim!$C$8+(1-Interim!$C$8)*(1-(121-$A62-BR$7)/Interim!$D$8))*IF($A62+BR$7&lt;121-Interim!$D$8,Interim!$C$9,Interim!$C$9+(1-Interim!$C$9)*(1-(121-$A62-BR$7)/Interim!$D$8))</f>
        <v>0</v>
      </c>
      <c r="BS62" s="33">
        <f>'M 2008 VBT ALB'!BS59*IF($A62+BS$7&lt;121-Interim!$D$8,Interim!$C$8,Interim!$C$8+(1-Interim!$C$8)*(1-(121-$A62-BS$7)/Interim!$D$8))*IF($A62+BS$7&lt;121-Interim!$D$8,Interim!$C$9,Interim!$C$9+(1-Interim!$C$9)*(1-(121-$A62-BS$7)/Interim!$D$8))</f>
        <v>0</v>
      </c>
      <c r="BT62" s="33">
        <f>'M 2008 VBT ALB'!BT59*IF($A62+BT$7&lt;121-Interim!$D$8,Interim!$C$8,Interim!$C$8+(1-Interim!$C$8)*(1-(121-$A62-BT$7)/Interim!$D$8))*IF($A62+BT$7&lt;121-Interim!$D$8,Interim!$C$9,Interim!$C$9+(1-Interim!$C$9)*(1-(121-$A62-BT$7)/Interim!$D$8))</f>
        <v>0</v>
      </c>
      <c r="BU62" s="33">
        <f>'M 2008 VBT ALB'!BU59*IF($A62+BU$7&lt;121-Interim!$D$8,Interim!$C$8,Interim!$C$8+(1-Interim!$C$8)*(1-(121-$A62-BU$7)/Interim!$D$8))*IF($A62+BU$7&lt;121-Interim!$D$8,Interim!$C$9,Interim!$C$9+(1-Interim!$C$9)*(1-(121-$A62-BU$7)/Interim!$D$8))</f>
        <v>0</v>
      </c>
      <c r="BV62" s="33">
        <f>'M 2008 VBT ALB'!BV59*IF($A62+BV$7&lt;121-Interim!$D$8,Interim!$C$8,Interim!$C$8+(1-Interim!$C$8)*(1-(121-$A62-BV$7)/Interim!$D$8))*IF($A62+BV$7&lt;121-Interim!$D$8,Interim!$C$9,Interim!$C$9+(1-Interim!$C$9)*(1-(121-$A62-BV$7)/Interim!$D$8))</f>
        <v>0</v>
      </c>
      <c r="BW62" s="33">
        <f>'M 2008 VBT ALB'!BW59*IF($A62+BW$7&lt;121-Interim!$D$8,Interim!$C$8,Interim!$C$8+(1-Interim!$C$8)*(1-(121-$A62-BW$7)/Interim!$D$8))*IF($A62+BW$7&lt;121-Interim!$D$8,Interim!$C$9,Interim!$C$9+(1-Interim!$C$9)*(1-(121-$A62-BW$7)/Interim!$D$8))</f>
        <v>0</v>
      </c>
      <c r="BX62" s="33">
        <f>'M 2008 VBT ALB'!BX59*IF($A62+BX$7&lt;121-Interim!$D$8,Interim!$C$8,Interim!$C$8+(1-Interim!$C$8)*(1-(121-$A62-BX$7)/Interim!$D$8))*IF($A62+BX$7&lt;121-Interim!$D$8,Interim!$C$9,Interim!$C$9+(1-Interim!$C$9)*(1-(121-$A62-BX$7)/Interim!$D$8))</f>
        <v>0</v>
      </c>
      <c r="BY62" s="33">
        <f>'M 2008 VBT ALB'!BY59*IF($A62+BY$7&lt;121-Interim!$D$8,Interim!$C$8,Interim!$C$8+(1-Interim!$C$8)*(1-(121-$A62-BY$7)/Interim!$D$8))*IF($A62+BY$7&lt;121-Interim!$D$8,Interim!$C$9,Interim!$C$9+(1-Interim!$C$9)*(1-(121-$A62-BY$7)/Interim!$D$8))</f>
        <v>0</v>
      </c>
      <c r="BZ62" s="33">
        <f>'M 2008 VBT ALB'!BZ59*IF($A62+BZ$7&lt;121-Interim!$D$8,Interim!$C$8,Interim!$C$8+(1-Interim!$C$8)*(1-(121-$A62-BZ$7)/Interim!$D$8))*IF($A62+BZ$7&lt;121-Interim!$D$8,Interim!$C$9,Interim!$C$9+(1-Interim!$C$9)*(1-(121-$A62-BZ$7)/Interim!$D$8))</f>
        <v>0</v>
      </c>
      <c r="CA62" s="33">
        <f>'M 2008 VBT ALB'!CA59*IF($A62+CA$7&lt;121-Interim!$D$8,Interim!$C$8,Interim!$C$8+(1-Interim!$C$8)*(1-(121-$A62-CA$7)/Interim!$D$8))*IF($A62+CA$7&lt;121-Interim!$D$8,Interim!$C$9,Interim!$C$9+(1-Interim!$C$9)*(1-(121-$A62-CA$7)/Interim!$D$8))</f>
        <v>0</v>
      </c>
      <c r="CB62" s="33">
        <f>'M 2008 VBT ALB'!CB59*IF($A62+CB$7&lt;121-Interim!$D$8,Interim!$C$8,Interim!$C$8+(1-Interim!$C$8)*(1-(121-$A62-CB$7)/Interim!$D$8))*IF($A62+CB$7&lt;121-Interim!$D$8,Interim!$C$9,Interim!$C$9+(1-Interim!$C$9)*(1-(121-$A62-CB$7)/Interim!$D$8))</f>
        <v>0</v>
      </c>
      <c r="CC62" s="33">
        <f>'M 2008 VBT ALB'!CC59*IF($A62+CC$7&lt;121-Interim!$D$8,Interim!$C$8,Interim!$C$8+(1-Interim!$C$8)*(1-(121-$A62-CC$7)/Interim!$D$8))*IF($A62+CC$7&lt;121-Interim!$D$8,Interim!$C$9,Interim!$C$9+(1-Interim!$C$9)*(1-(121-$A62-CC$7)/Interim!$D$8))</f>
        <v>0</v>
      </c>
      <c r="CD62" s="33">
        <f>'M 2008 VBT ALB'!CD59*IF($A62+CD$7&lt;121-Interim!$D$8,Interim!$C$8,Interim!$C$8+(1-Interim!$C$8)*(1-(121-$A62-CD$7)/Interim!$D$8))*IF($A62+CD$7&lt;121-Interim!$D$8,Interim!$C$9,Interim!$C$9+(1-Interim!$C$9)*(1-(121-$A62-CD$7)/Interim!$D$8))</f>
        <v>0</v>
      </c>
      <c r="CE62" s="33">
        <f>'M 2008 VBT ALB'!CE59*IF($A62+CE$7&lt;121-Interim!$D$8,Interim!$C$8,Interim!$C$8+(1-Interim!$C$8)*(1-(121-$A62-CE$7)/Interim!$D$8))*IF($A62+CE$7&lt;121-Interim!$D$8,Interim!$C$9,Interim!$C$9+(1-Interim!$C$9)*(1-(121-$A62-CE$7)/Interim!$D$8))</f>
        <v>0</v>
      </c>
      <c r="CF62" s="33">
        <f>'M 2008 VBT ALB'!CF59*IF($A62+CF$7&lt;121-Interim!$D$8,Interim!$C$8,Interim!$C$8+(1-Interim!$C$8)*(1-(121-$A62-CF$7)/Interim!$D$8))*IF($A62+CF$7&lt;121-Interim!$D$8,Interim!$C$9,Interim!$C$9+(1-Interim!$C$9)*(1-(121-$A62-CF$7)/Interim!$D$8))</f>
        <v>0</v>
      </c>
      <c r="CG62" s="33">
        <f>'M 2008 VBT ALB'!CG59*IF($A62+CG$7&lt;121-Interim!$D$8,Interim!$C$8,Interim!$C$8+(1-Interim!$C$8)*(1-(121-$A62-CG$7)/Interim!$D$8))*IF($A62+CG$7&lt;121-Interim!$D$8,Interim!$C$9,Interim!$C$9+(1-Interim!$C$9)*(1-(121-$A62-CG$7)/Interim!$D$8))</f>
        <v>0</v>
      </c>
      <c r="CH62" s="33">
        <f>'M 2008 VBT ALB'!CH59*IF($A62+CH$7&lt;121-Interim!$D$8,Interim!$C$8,Interim!$C$8+(1-Interim!$C$8)*(1-(121-$A62-CH$7)/Interim!$D$8))*IF($A62+CH$7&lt;121-Interim!$D$8,Interim!$C$9,Interim!$C$9+(1-Interim!$C$9)*(1-(121-$A62-CH$7)/Interim!$D$8))</f>
        <v>0</v>
      </c>
      <c r="CI62" s="33">
        <f>'M 2008 VBT ALB'!CI59*IF($A62+CI$7&lt;121-Interim!$D$8,Interim!$C$8,Interim!$C$8+(1-Interim!$C$8)*(1-(121-$A62-CI$7)/Interim!$D$8))*IF($A62+CI$7&lt;121-Interim!$D$8,Interim!$C$9,Interim!$C$9+(1-Interim!$C$9)*(1-(121-$A62-CI$7)/Interim!$D$8))</f>
        <v>0</v>
      </c>
      <c r="CJ62" s="33">
        <f>'M 2008 VBT ALB'!CJ59*IF($A62+CJ$7&lt;121-Interim!$D$8,Interim!$C$8,Interim!$C$8+(1-Interim!$C$8)*(1-(121-$A62-CJ$7)/Interim!$D$8))*IF($A62+CJ$7&lt;121-Interim!$D$8,Interim!$C$9,Interim!$C$9+(1-Interim!$C$9)*(1-(121-$A62-CJ$7)/Interim!$D$8))</f>
        <v>0</v>
      </c>
      <c r="CK62" s="33">
        <f>'M 2008 VBT ALB'!CK59*IF($A62+CK$7&lt;121-Interim!$D$8,Interim!$C$8,Interim!$C$8+(1-Interim!$C$8)*(1-(121-$A62-CK$7)/Interim!$D$8))*IF($A62+CK$7&lt;121-Interim!$D$8,Interim!$C$9,Interim!$C$9+(1-Interim!$C$9)*(1-(121-$A62-CK$7)/Interim!$D$8))</f>
        <v>0</v>
      </c>
      <c r="CL62" s="33">
        <f>'M 2008 VBT ALB'!CL59*IF($A62+CL$7&lt;121-Interim!$D$8,Interim!$C$8,Interim!$C$8+(1-Interim!$C$8)*(1-(121-$A62-CL$7)/Interim!$D$8))*IF($A62+CL$7&lt;121-Interim!$D$8,Interim!$C$9,Interim!$C$9+(1-Interim!$C$9)*(1-(121-$A62-CL$7)/Interim!$D$8))</f>
        <v>0</v>
      </c>
      <c r="CM62" s="33">
        <f>'M 2008 VBT ALB'!CM59*IF($A62+CM$7&lt;121-Interim!$D$8,Interim!$C$8,Interim!$C$8+(1-Interim!$C$8)*(1-(121-$A62-CM$7)/Interim!$D$8))*IF($A62+CM$7&lt;121-Interim!$D$8,Interim!$C$9,Interim!$C$9+(1-Interim!$C$9)*(1-(121-$A62-CM$7)/Interim!$D$8))</f>
        <v>0</v>
      </c>
      <c r="CN62" s="33">
        <f>'M 2008 VBT ALB'!CN59*IF($A62+CN$7&lt;121-Interim!$D$8,Interim!$C$8,Interim!$C$8+(1-Interim!$C$8)*(1-(121-$A62-CN$7)/Interim!$D$8))*IF($A62+CN$7&lt;121-Interim!$D$8,Interim!$C$9,Interim!$C$9+(1-Interim!$C$9)*(1-(121-$A62-CN$7)/Interim!$D$8))</f>
        <v>0</v>
      </c>
      <c r="CO62" s="33">
        <f>'M 2008 VBT ALB'!CO59*IF($A62+CO$7&lt;121-Interim!$D$8,Interim!$C$8,Interim!$C$8+(1-Interim!$C$8)*(1-(121-$A62-CO$7)/Interim!$D$8))*IF($A62+CO$7&lt;121-Interim!$D$8,Interim!$C$9,Interim!$C$9+(1-Interim!$C$9)*(1-(121-$A62-CO$7)/Interim!$D$8))</f>
        <v>0</v>
      </c>
      <c r="CP62" s="33">
        <f>'M 2008 VBT ALB'!CP59*IF($A62+CP$7&lt;121-Interim!$D$8,Interim!$C$8,Interim!$C$8+(1-Interim!$C$8)*(1-(121-$A62-CP$7)/Interim!$D$8))*IF($A62+CP$7&lt;121-Interim!$D$8,Interim!$C$9,Interim!$C$9+(1-Interim!$C$9)*(1-(121-$A62-CP$7)/Interim!$D$8))</f>
        <v>0</v>
      </c>
      <c r="CQ62" s="33">
        <f>'M 2008 VBT ALB'!CQ59*IF($A62+CQ$7&lt;121-Interim!$D$8,Interim!$C$8,Interim!$C$8+(1-Interim!$C$8)*(1-(121-$A62-CQ$7)/Interim!$D$8))*IF($A62+CQ$7&lt;121-Interim!$D$8,Interim!$C$9,Interim!$C$9+(1-Interim!$C$9)*(1-(121-$A62-CQ$7)/Interim!$D$8))</f>
        <v>0</v>
      </c>
      <c r="CR62" s="33">
        <f>'M 2008 VBT ALB'!CR59*IF($A62+CR$7&lt;121-Interim!$D$8,Interim!$C$8,Interim!$C$8+(1-Interim!$C$8)*(1-(121-$A62-CR$7)/Interim!$D$8))*IF($A62+CR$7&lt;121-Interim!$D$8,Interim!$C$9,Interim!$C$9+(1-Interim!$C$9)*(1-(121-$A62-CR$7)/Interim!$D$8))</f>
        <v>0</v>
      </c>
      <c r="CS62" s="33">
        <f>'M 2008 VBT ALB'!CS59*IF($A62+CS$7&lt;121-Interim!$D$8,Interim!$C$8,Interim!$C$8+(1-Interim!$C$8)*(1-(121-$A62-CS$7)/Interim!$D$8))*IF($A62+CS$7&lt;121-Interim!$D$8,Interim!$C$9,Interim!$C$9+(1-Interim!$C$9)*(1-(121-$A62-CS$7)/Interim!$D$8))</f>
        <v>0</v>
      </c>
      <c r="CT62" s="33">
        <f>'M 2008 VBT ALB'!CT59*IF($A62+CT$7&lt;121-Interim!$D$8,Interim!$C$8,Interim!$C$8+(1-Interim!$C$8)*(1-(121-$A62-CT$7)/Interim!$D$8))*IF($A62+CT$7&lt;121-Interim!$D$8,Interim!$C$9,Interim!$C$9+(1-Interim!$C$9)*(1-(121-$A62-CT$7)/Interim!$D$8))</f>
        <v>0</v>
      </c>
      <c r="CU62" s="33">
        <f>'M 2008 VBT ALB'!CU59*IF($A62+CU$7&lt;121-Interim!$D$8,Interim!$C$8,Interim!$C$8+(1-Interim!$C$8)*(1-(121-$A62-CU$7)/Interim!$D$8))*IF($A62+CU$7&lt;121-Interim!$D$8,Interim!$C$9,Interim!$C$9+(1-Interim!$C$9)*(1-(121-$A62-CU$7)/Interim!$D$8))</f>
        <v>0</v>
      </c>
      <c r="CV62" s="33">
        <f>'M 2008 VBT ALB'!CV59*IF($A62+CV$7&lt;121-Interim!$D$8,Interim!$C$8,Interim!$C$8+(1-Interim!$C$8)*(1-(121-$A62-CV$7)/Interim!$D$8))*IF($A62+CV$7&lt;121-Interim!$D$8,Interim!$C$9,Interim!$C$9+(1-Interim!$C$9)*(1-(121-$A62-CV$7)/Interim!$D$8))</f>
        <v>0</v>
      </c>
      <c r="CW62" s="33">
        <f>'M 2008 VBT ALB'!CW59*IF($A62+CW$7&lt;121-Interim!$D$8,Interim!$C$8,Interim!$C$8+(1-Interim!$C$8)*(1-(121-$A62-CW$7)/Interim!$D$8))*IF($A62+CW$7&lt;121-Interim!$D$8,Interim!$C$9,Interim!$C$9+(1-Interim!$C$9)*(1-(121-$A62-CW$7)/Interim!$D$8))</f>
        <v>0</v>
      </c>
      <c r="CX62" s="33">
        <f>'M 2008 VBT ALB'!CX59*IF($A62+CX$7&lt;121-Interim!$D$8,Interim!$C$8,Interim!$C$8+(1-Interim!$C$8)*(1-(121-$A62-CX$7)/Interim!$D$8))*IF($A62+CX$7&lt;121-Interim!$D$8,Interim!$C$9,Interim!$C$9+(1-Interim!$C$9)*(1-(121-$A62-CX$7)/Interim!$D$8))</f>
        <v>0</v>
      </c>
      <c r="CY62" s="33">
        <f>'M 2008 VBT ALB'!CY59*IF($A62+CY$7&lt;121-Interim!$D$8,Interim!$C$8,Interim!$C$8+(1-Interim!$C$8)*(1-(121-$A62-CY$7)/Interim!$D$8))*IF($A62+CY$7&lt;121-Interim!$D$8,Interim!$C$9,Interim!$C$9+(1-Interim!$C$9)*(1-(121-$A62-CY$7)/Interim!$D$8))</f>
        <v>0</v>
      </c>
      <c r="CZ62" s="33">
        <f>'M 2008 VBT ALB'!CZ59*IF($A62+CZ$7&lt;121-Interim!$D$8,Interim!$C$8,Interim!$C$8+(1-Interim!$C$8)*(1-(121-$A62-CZ$7)/Interim!$D$8))*IF($A62+CZ$7&lt;121-Interim!$D$8,Interim!$C$9,Interim!$C$9+(1-Interim!$C$9)*(1-(121-$A62-CZ$7)/Interim!$D$8))</f>
        <v>0</v>
      </c>
      <c r="DA62" s="33">
        <f>'M 2008 VBT ALB'!DA59*IF($A62+DA$7&lt;121-Interim!$D$8,Interim!$C$8,Interim!$C$8+(1-Interim!$C$8)*(1-(121-$A62-DA$7)/Interim!$D$8))*IF($A62+DA$7&lt;121-Interim!$D$8,Interim!$C$9,Interim!$C$9+(1-Interim!$C$9)*(1-(121-$A62-DA$7)/Interim!$D$8))</f>
        <v>0</v>
      </c>
      <c r="DB62" s="33">
        <f>'M 2008 VBT ALB'!DB59*IF($A62+DB$7&lt;121-Interim!$D$8,Interim!$C$8,Interim!$C$8+(1-Interim!$C$8)*(1-(121-$A62-DB$7)/Interim!$D$8))*IF($A62+DB$7&lt;121-Interim!$D$8,Interim!$C$9,Interim!$C$9+(1-Interim!$C$9)*(1-(121-$A62-DB$7)/Interim!$D$8))</f>
        <v>0</v>
      </c>
      <c r="DC62" s="33">
        <f>'M 2008 VBT ALB'!DC59*IF($A62+DC$7&lt;121-Interim!$D$8,Interim!$C$8,Interim!$C$8+(1-Interim!$C$8)*(1-(121-$A62-DC$7)/Interim!$D$8))*IF($A62+DC$7&lt;121-Interim!$D$8,Interim!$C$9,Interim!$C$9+(1-Interim!$C$9)*(1-(121-$A62-DC$7)/Interim!$D$8))</f>
        <v>0</v>
      </c>
      <c r="DD62" s="33">
        <f>'M 2008 VBT ALB'!DD59*IF($A62+DD$7&lt;121-Interim!$D$8,Interim!$C$8,Interim!$C$8+(1-Interim!$C$8)*(1-(121-$A62-DD$7)/Interim!$D$8))*IF($A62+DD$7&lt;121-Interim!$D$8,Interim!$C$9,Interim!$C$9+(1-Interim!$C$9)*(1-(121-$A62-DD$7)/Interim!$D$8))</f>
        <v>0</v>
      </c>
      <c r="DE62" s="33">
        <f>'M 2008 VBT ALB'!DE59*IF($A62+DE$7&lt;121-Interim!$D$8,Interim!$C$8,Interim!$C$8+(1-Interim!$C$8)*(1-(121-$A62-DE$7)/Interim!$D$8))*IF($A62+DE$7&lt;121-Interim!$D$8,Interim!$C$9,Interim!$C$9+(1-Interim!$C$9)*(1-(121-$A62-DE$7)/Interim!$D$8))</f>
        <v>0</v>
      </c>
      <c r="DF62" s="33">
        <f>'M 2008 VBT ALB'!DF59*IF($A62+DF$7&lt;121-Interim!$D$8,Interim!$C$8,Interim!$C$8+(1-Interim!$C$8)*(1-(121-$A62-DF$7)/Interim!$D$8))*IF($A62+DF$7&lt;121-Interim!$D$8,Interim!$C$9,Interim!$C$9+(1-Interim!$C$9)*(1-(121-$A62-DF$7)/Interim!$D$8))</f>
        <v>0</v>
      </c>
      <c r="DG62" s="33">
        <f>'M 2008 VBT ALB'!DG59*IF($A62+DG$7&lt;121-Interim!$D$8,Interim!$C$8,Interim!$C$8+(1-Interim!$C$8)*(1-(121-$A62-DG$7)/Interim!$D$8))*IF($A62+DG$7&lt;121-Interim!$D$8,Interim!$C$9,Interim!$C$9+(1-Interim!$C$9)*(1-(121-$A62-DG$7)/Interim!$D$8))</f>
        <v>0</v>
      </c>
      <c r="DH62" s="33">
        <f>'M 2008 VBT ALB'!DH59*IF($A62+DH$7&lt;121-Interim!$D$8,Interim!$C$8,Interim!$C$8+(1-Interim!$C$8)*(1-(121-$A62-DH$7)/Interim!$D$8))*IF($A62+DH$7&lt;121-Interim!$D$8,Interim!$C$9,Interim!$C$9+(1-Interim!$C$9)*(1-(121-$A62-DH$7)/Interim!$D$8))</f>
        <v>0</v>
      </c>
      <c r="DI62" s="33">
        <f>'M 2008 VBT ALB'!DI59*IF($A62+DI$7&lt;121-Interim!$D$8,Interim!$C$8,Interim!$C$8+(1-Interim!$C$8)*(1-(121-$A62-DI$7)/Interim!$D$8))*IF($A62+DI$7&lt;121-Interim!$D$8,Interim!$C$9,Interim!$C$9+(1-Interim!$C$9)*(1-(121-$A62-DI$7)/Interim!$D$8))</f>
        <v>0</v>
      </c>
      <c r="DJ62" s="33">
        <f>'M 2008 VBT ALB'!DJ59*IF($A62+DJ$7&lt;121-Interim!$D$8,Interim!$C$8,Interim!$C$8+(1-Interim!$C$8)*(1-(121-$A62-DJ$7)/Interim!$D$8))*IF($A62+DJ$7&lt;121-Interim!$D$8,Interim!$C$9,Interim!$C$9+(1-Interim!$C$9)*(1-(121-$A62-DJ$7)/Interim!$D$8))</f>
        <v>0</v>
      </c>
      <c r="DK62" s="33">
        <f>'M 2008 VBT ALB'!DK59*IF($A62+DK$7&lt;121-Interim!$D$8,Interim!$C$8,Interim!$C$8+(1-Interim!$C$8)*(1-(121-$A62-DK$7)/Interim!$D$8))*IF($A62+DK$7&lt;121-Interim!$D$8,Interim!$C$9,Interim!$C$9+(1-Interim!$C$9)*(1-(121-$A62-DK$7)/Interim!$D$8))</f>
        <v>0</v>
      </c>
      <c r="DL62" s="33">
        <f>'M 2008 VBT ALB'!DL59*IF($A62+DL$7&lt;121-Interim!$D$8,Interim!$C$8,Interim!$C$8+(1-Interim!$C$8)*(1-(121-$A62-DL$7)/Interim!$D$8))*IF($A62+DL$7&lt;121-Interim!$D$8,Interim!$C$9,Interim!$C$9+(1-Interim!$C$9)*(1-(121-$A62-DL$7)/Interim!$D$8))</f>
        <v>0</v>
      </c>
      <c r="DM62" s="33">
        <f>'M 2008 VBT ALB'!DM59*IF($A62+DM$7&lt;121-Interim!$D$8,Interim!$C$8,Interim!$C$8+(1-Interim!$C$8)*(1-(121-$A62-DM$7)/Interim!$D$8))*IF($A62+DM$7&lt;121-Interim!$D$8,Interim!$C$9,Interim!$C$9+(1-Interim!$C$9)*(1-(121-$A62-DM$7)/Interim!$D$8))</f>
        <v>0</v>
      </c>
      <c r="DN62" s="33">
        <f>'M 2008 VBT ALB'!DN59*IF($A62+DN$7&lt;121-Interim!$D$8,Interim!$C$8,Interim!$C$8+(1-Interim!$C$8)*(1-(121-$A62-DN$7)/Interim!$D$8))*IF($A62+DN$7&lt;121-Interim!$D$8,Interim!$C$9,Interim!$C$9+(1-Interim!$C$9)*(1-(121-$A62-DN$7)/Interim!$D$8))</f>
        <v>0</v>
      </c>
      <c r="DO62" s="33">
        <f>'M 2008 VBT ALB'!DO59*IF($A62+DO$7&lt;121-Interim!$D$8,Interim!$C$8,Interim!$C$8+(1-Interim!$C$8)*(1-(121-$A62-DO$7)/Interim!$D$8))*IF($A62+DO$7&lt;121-Interim!$D$8,Interim!$C$9,Interim!$C$9+(1-Interim!$C$9)*(1-(121-$A62-DO$7)/Interim!$D$8))</f>
        <v>0</v>
      </c>
      <c r="DP62" s="33">
        <f>'M 2008 VBT ALB'!DP59*IF($A62+DP$7&lt;121-Interim!$D$8,Interim!$C$8,Interim!$C$8+(1-Interim!$C$8)*(1-(121-$A62-DP$7)/Interim!$D$8))*IF($A62+DP$7&lt;121-Interim!$D$8,Interim!$C$9,Interim!$C$9+(1-Interim!$C$9)*(1-(121-$A62-DP$7)/Interim!$D$8))</f>
        <v>0</v>
      </c>
      <c r="DQ62" s="33">
        <f>'M 2008 VBT ALB'!DQ59*IF($A62+DQ$7&lt;121-Interim!$D$8,Interim!$C$8,Interim!$C$8+(1-Interim!$C$8)*(1-(121-$A62-DQ$7)/Interim!$D$8))*IF($A62+DQ$7&lt;121-Interim!$D$8,Interim!$C$9,Interim!$C$9+(1-Interim!$C$9)*(1-(121-$A62-DQ$7)/Interim!$D$8))</f>
        <v>0</v>
      </c>
      <c r="DR62" s="33">
        <f>'M 2008 VBT ALB'!DR59*IF($A62+DR$7&lt;121-Interim!$D$8,Interim!$C$8,Interim!$C$8+(1-Interim!$C$8)*(1-(121-$A62-DR$7)/Interim!$D$8))*IF($A62+DR$7&lt;121-Interim!$D$8,Interim!$C$9,Interim!$C$9+(1-Interim!$C$9)*(1-(121-$A62-DR$7)/Interim!$D$8))</f>
        <v>0</v>
      </c>
    </row>
    <row r="63" spans="1:122" s="5" customFormat="1" x14ac:dyDescent="0.2">
      <c r="A63" s="29">
        <v>54</v>
      </c>
      <c r="B63" s="33">
        <f>'M 2008 VBT ALB'!B60*IF($A63+B$7&lt;121-Interim!$D$8,Interim!$C$8,Interim!$C$8+(1-Interim!$C$8)*(1-(121-$A63-B$7)/Interim!$D$8))*IF($A63+B$7&lt;121-Interim!$D$8,Interim!$C$9,Interim!$C$9+(1-Interim!$C$9)*(1-(121-$A63-B$7)/Interim!$D$8))</f>
        <v>1.0084653700000001E-3</v>
      </c>
      <c r="C63" s="33">
        <f>'M 2008 VBT ALB'!C60*IF($A63+C$7&lt;121-Interim!$D$8,Interim!$C$8,Interim!$C$8+(1-Interim!$C$8)*(1-(121-$A63-C$7)/Interim!$D$8))*IF($A63+C$7&lt;121-Interim!$D$8,Interim!$C$9,Interim!$C$9+(1-Interim!$C$9)*(1-(121-$A63-C$7)/Interim!$D$8))</f>
        <v>1.6210845200000002E-3</v>
      </c>
      <c r="D63" s="33">
        <f>'M 2008 VBT ALB'!D60*IF($A63+D$7&lt;121-Interim!$D$8,Interim!$C$8,Interim!$C$8+(1-Interim!$C$8)*(1-(121-$A63-D$7)/Interim!$D$8))*IF($A63+D$7&lt;121-Interim!$D$8,Interim!$C$9,Interim!$C$9+(1-Interim!$C$9)*(1-(121-$A63-D$7)/Interim!$D$8))</f>
        <v>2.1300296599999998E-3</v>
      </c>
      <c r="E63" s="33">
        <f>'M 2008 VBT ALB'!E60*IF($A63+E$7&lt;121-Interim!$D$8,Interim!$C$8,Interim!$C$8+(1-Interim!$C$8)*(1-(121-$A63-E$7)/Interim!$D$8))*IF($A63+E$7&lt;121-Interim!$D$8,Interim!$C$9,Interim!$C$9+(1-Interim!$C$9)*(1-(121-$A63-E$7)/Interim!$D$8))</f>
        <v>2.59185025E-3</v>
      </c>
      <c r="F63" s="33">
        <f>'M 2008 VBT ALB'!F60*IF($A63+F$7&lt;121-Interim!$D$8,Interim!$C$8,Interim!$C$8+(1-Interim!$C$8)*(1-(121-$A63-F$7)/Interim!$D$8))*IF($A63+F$7&lt;121-Interim!$D$8,Interim!$C$9,Interim!$C$9+(1-Interim!$C$9)*(1-(121-$A63-F$7)/Interim!$D$8))</f>
        <v>3.0348210200000008E-3</v>
      </c>
      <c r="G63" s="33">
        <f>'M 2008 VBT ALB'!G60*IF($A63+G$7&lt;121-Interim!$D$8,Interim!$C$8,Interim!$C$8+(1-Interim!$C$8)*(1-(121-$A63-G$7)/Interim!$D$8))*IF($A63+G$7&lt;121-Interim!$D$8,Interim!$C$9,Interim!$C$9+(1-Interim!$C$9)*(1-(121-$A63-G$7)/Interim!$D$8))</f>
        <v>3.5060665200000005E-3</v>
      </c>
      <c r="H63" s="33">
        <f>'M 2008 VBT ALB'!H60*IF($A63+H$7&lt;121-Interim!$D$8,Interim!$C$8,Interim!$C$8+(1-Interim!$C$8)*(1-(121-$A63-H$7)/Interim!$D$8))*IF($A63+H$7&lt;121-Interim!$D$8,Interim!$C$9,Interim!$C$9+(1-Interim!$C$9)*(1-(121-$A63-H$7)/Interim!$D$8))</f>
        <v>4.0244365699999996E-3</v>
      </c>
      <c r="I63" s="33">
        <f>'M 2008 VBT ALB'!I60*IF($A63+I$7&lt;121-Interim!$D$8,Interim!$C$8,Interim!$C$8+(1-Interim!$C$8)*(1-(121-$A63-I$7)/Interim!$D$8))*IF($A63+I$7&lt;121-Interim!$D$8,Interim!$C$9,Interim!$C$9+(1-Interim!$C$9)*(1-(121-$A63-I$7)/Interim!$D$8))</f>
        <v>4.618205900000001E-3</v>
      </c>
      <c r="J63" s="33">
        <f>'M 2008 VBT ALB'!J60*IF($A63+J$7&lt;121-Interim!$D$8,Interim!$C$8,Interim!$C$8+(1-Interim!$C$8)*(1-(121-$A63-J$7)/Interim!$D$8))*IF($A63+J$7&lt;121-Interim!$D$8,Interim!$C$9,Interim!$C$9+(1-Interim!$C$9)*(1-(121-$A63-J$7)/Interim!$D$8))</f>
        <v>5.2873745100000015E-3</v>
      </c>
      <c r="K63" s="33">
        <f>'M 2008 VBT ALB'!K60*IF($A63+K$7&lt;121-Interim!$D$8,Interim!$C$8,Interim!$C$8+(1-Interim!$C$8)*(1-(121-$A63-K$7)/Interim!$D$8))*IF($A63+K$7&lt;121-Interim!$D$8,Interim!$C$9,Interim!$C$9+(1-Interim!$C$9)*(1-(121-$A63-K$7)/Interim!$D$8))</f>
        <v>6.0319424000000003E-3</v>
      </c>
      <c r="L63" s="33">
        <f>'M 2008 VBT ALB'!L60*IF($A63+L$7&lt;121-Interim!$D$8,Interim!$C$8,Interim!$C$8+(1-Interim!$C$8)*(1-(121-$A63-L$7)/Interim!$D$8))*IF($A63+L$7&lt;121-Interim!$D$8,Interim!$C$9,Interim!$C$9+(1-Interim!$C$9)*(1-(121-$A63-L$7)/Interim!$D$8))</f>
        <v>6.8613344800000009E-3</v>
      </c>
      <c r="M63" s="33">
        <f>'M 2008 VBT ALB'!M60*IF($A63+M$7&lt;121-Interim!$D$8,Interim!$C$8,Interim!$C$8+(1-Interim!$C$8)*(1-(121-$A63-M$7)/Interim!$D$8))*IF($A63+M$7&lt;121-Interim!$D$8,Interim!$C$9,Interim!$C$9+(1-Interim!$C$9)*(1-(121-$A63-M$7)/Interim!$D$8))</f>
        <v>7.7661258400000014E-3</v>
      </c>
      <c r="N63" s="33">
        <f>'M 2008 VBT ALB'!N60*IF($A63+N$7&lt;121-Interim!$D$8,Interim!$C$8,Interim!$C$8+(1-Interim!$C$8)*(1-(121-$A63-N$7)/Interim!$D$8))*IF($A63+N$7&lt;121-Interim!$D$8,Interim!$C$9,Interim!$C$9+(1-Interim!$C$9)*(1-(121-$A63-N$7)/Interim!$D$8))</f>
        <v>8.7745912100000018E-3</v>
      </c>
      <c r="O63" s="33">
        <f>'M 2008 VBT ALB'!O60*IF($A63+O$7&lt;121-Interim!$D$8,Interim!$C$8,Interim!$C$8+(1-Interim!$C$8)*(1-(121-$A63-O$7)/Interim!$D$8))*IF($A63+O$7&lt;121-Interim!$D$8,Interim!$C$9,Interim!$C$9+(1-Interim!$C$9)*(1-(121-$A63-O$7)/Interim!$D$8))</f>
        <v>9.8867305900000035E-3</v>
      </c>
      <c r="P63" s="33">
        <f>'M 2008 VBT ALB'!P60*IF($A63+P$7&lt;121-Interim!$D$8,Interim!$C$8,Interim!$C$8+(1-Interim!$C$8)*(1-(121-$A63-P$7)/Interim!$D$8))*IF($A63+P$7&lt;121-Interim!$D$8,Interim!$C$9,Interim!$C$9+(1-Interim!$C$9)*(1-(121-$A63-P$7)/Interim!$D$8))</f>
        <v>1.114966853E-2</v>
      </c>
      <c r="Q63" s="33">
        <f>'M 2008 VBT ALB'!Q60*IF($A63+Q$7&lt;121-Interim!$D$8,Interim!$C$8,Interim!$C$8+(1-Interim!$C$8)*(1-(121-$A63-Q$7)/Interim!$D$8))*IF($A63+Q$7&lt;121-Interim!$D$8,Interim!$C$9,Interim!$C$9+(1-Interim!$C$9)*(1-(121-$A63-Q$7)/Interim!$D$8))</f>
        <v>1.2601104670000002E-2</v>
      </c>
      <c r="R63" s="33">
        <f>'M 2008 VBT ALB'!R60*IF($A63+R$7&lt;121-Interim!$D$8,Interim!$C$8,Interim!$C$8+(1-Interim!$C$8)*(1-(121-$A63-R$7)/Interim!$D$8))*IF($A63+R$7&lt;121-Interim!$D$8,Interim!$C$9,Interim!$C$9+(1-Interim!$C$9)*(1-(121-$A63-R$7)/Interim!$D$8))</f>
        <v>1.4278738650000003E-2</v>
      </c>
      <c r="S63" s="33">
        <f>'M 2008 VBT ALB'!S60*IF($A63+S$7&lt;121-Interim!$D$8,Interim!$C$8,Interim!$C$8+(1-Interim!$C$8)*(1-(121-$A63-S$7)/Interim!$D$8))*IF($A63+S$7&lt;121-Interim!$D$8,Interim!$C$9,Interim!$C$9+(1-Interim!$C$9)*(1-(121-$A63-S$7)/Interim!$D$8))</f>
        <v>1.622969502E-2</v>
      </c>
      <c r="T63" s="33">
        <f>'M 2008 VBT ALB'!T60*IF($A63+T$7&lt;121-Interim!$D$8,Interim!$C$8,Interim!$C$8+(1-Interim!$C$8)*(1-(121-$A63-T$7)/Interim!$D$8))*IF($A63+T$7&lt;121-Interim!$D$8,Interim!$C$9,Interim!$C$9+(1-Interim!$C$9)*(1-(121-$A63-T$7)/Interim!$D$8))</f>
        <v>1.850109833E-2</v>
      </c>
      <c r="U63" s="33">
        <f>'M 2008 VBT ALB'!U60*IF($A63+U$7&lt;121-Interim!$D$8,Interim!$C$8,Interim!$C$8+(1-Interim!$C$8)*(1-(121-$A63-U$7)/Interim!$D$8))*IF($A63+U$7&lt;121-Interim!$D$8,Interim!$C$9,Interim!$C$9+(1-Interim!$C$9)*(1-(121-$A63-U$7)/Interim!$D$8))</f>
        <v>2.1130648220000006E-2</v>
      </c>
      <c r="V63" s="33">
        <f>'M 2008 VBT ALB'!V60*IF($A63+V$7&lt;121-Interim!$D$8,Interim!$C$8,Interim!$C$8+(1-Interim!$C$8)*(1-(121-$A63-V$7)/Interim!$D$8))*IF($A63+V$7&lt;121-Interim!$D$8,Interim!$C$9,Interim!$C$9+(1-Interim!$C$9)*(1-(121-$A63-V$7)/Interim!$D$8))</f>
        <v>2.4137194510000001E-2</v>
      </c>
      <c r="W63" s="33">
        <f>'M 2008 VBT ALB'!W60*IF($A63+W$7&lt;121-Interim!$D$8,Interim!$C$8,Interim!$C$8+(1-Interim!$C$8)*(1-(121-$A63-W$7)/Interim!$D$8))*IF($A63+W$7&lt;121-Interim!$D$8,Interim!$C$9,Interim!$C$9+(1-Interim!$C$9)*(1-(121-$A63-W$7)/Interim!$D$8))</f>
        <v>2.7567861750000002E-2</v>
      </c>
      <c r="X63" s="33">
        <f>'M 2008 VBT ALB'!X60*IF($A63+X$7&lt;121-Interim!$D$8,Interim!$C$8,Interim!$C$8+(1-Interim!$C$8)*(1-(121-$A63-X$7)/Interim!$D$8))*IF($A63+X$7&lt;121-Interim!$D$8,Interim!$C$9,Interim!$C$9+(1-Interim!$C$9)*(1-(121-$A63-X$7)/Interim!$D$8))</f>
        <v>3.1450924670000005E-2</v>
      </c>
      <c r="Y63" s="33">
        <f>'M 2008 VBT ALB'!Y60*IF($A63+Y$7&lt;121-Interim!$D$8,Interim!$C$8,Interim!$C$8+(1-Interim!$C$8)*(1-(121-$A63-Y$7)/Interim!$D$8))*IF($A63+Y$7&lt;121-Interim!$D$8,Interim!$C$9,Interim!$C$9+(1-Interim!$C$9)*(1-(121-$A63-Y$7)/Interim!$D$8))</f>
        <v>3.5842932729999999E-2</v>
      </c>
      <c r="Z63" s="33">
        <f>'M 2008 VBT ALB'!Z60*IF($A63+Z$7&lt;121-Interim!$D$8,Interim!$C$8,Interim!$C$8+(1-Interim!$C$8)*(1-(121-$A63-Z$7)/Interim!$D$8))*IF($A63+Z$7&lt;121-Interim!$D$8,Interim!$C$9,Interim!$C$9+(1-Interim!$C$9)*(1-(121-$A63-Z$7)/Interim!$D$8))</f>
        <v>4.0791010480000008E-2</v>
      </c>
      <c r="AA63" s="33">
        <f>'M 2008 VBT ALB'!AA60*IF($A63+AA$7&lt;121-Interim!$D$8,Interim!$C$8,Interim!$C$8+(1-Interim!$C$8)*(1-(121-$A63-AA$7)/Interim!$D$8))*IF($A63+AA$7&lt;121-Interim!$D$8,Interim!$C$9,Interim!$C$9+(1-Interim!$C$9)*(1-(121-$A63-AA$7)/Interim!$D$8))</f>
        <v>4.6417681750000002E-2</v>
      </c>
      <c r="AB63" s="33">
        <f>'M 2008 VBT ALB'!AB60*IF($A63+AB$7&lt;121-Interim!$D$8,Interim!$C$8,Interim!$C$8+(1-Interim!$C$8)*(1-(121-$A63-AB$7)/Interim!$D$8))*IF($A63+AB$7&lt;121-Interim!$D$8,Interim!$C$9,Interim!$C$9+(1-Interim!$C$9)*(1-(121-$A63-AB$7)/Interim!$D$8))</f>
        <v>5.1290360220000011E-2</v>
      </c>
      <c r="AC63" s="33">
        <f>'M 2008 VBT ALB'!AC60*IF($A63+AC$7&lt;121-Interim!$D$8,Interim!$C$8,Interim!$C$8+(1-Interim!$C$8)*(1-(121-$A63-AC$7)/Interim!$D$8))*IF($A63+AC$7&lt;121-Interim!$D$8,Interim!$C$9,Interim!$C$9+(1-Interim!$C$9)*(1-(121-$A63-AC$7)/Interim!$D$8))</f>
        <v>5.6728533290000008E-2</v>
      </c>
      <c r="AD63" s="33">
        <f>'M 2008 VBT ALB'!AD60*IF($A63+AD$7&lt;121-Interim!$D$8,Interim!$C$8,Interim!$C$8+(1-Interim!$C$8)*(1-(121-$A63-AD$7)/Interim!$D$8))*IF($A63+AD$7&lt;121-Interim!$D$8,Interim!$C$9,Interim!$C$9+(1-Interim!$C$9)*(1-(121-$A63-AD$7)/Interim!$D$8))</f>
        <v>6.2656801680000013E-2</v>
      </c>
      <c r="AE63" s="33">
        <f>'M 2008 VBT ALB'!AE60*IF($A63+AE$7&lt;121-Interim!$D$8,Interim!$C$8,Interim!$C$8+(1-Interim!$C$8)*(1-(121-$A63-AE$7)/Interim!$D$8))*IF($A63+AE$7&lt;121-Interim!$D$8,Interim!$C$9,Interim!$C$9+(1-Interim!$C$9)*(1-(121-$A63-AE$7)/Interim!$D$8))</f>
        <v>6.9094015209999998E-2</v>
      </c>
      <c r="AF63" s="33">
        <f>'M 2008 VBT ALB'!AF60*IF($A63+AF$7&lt;121-Interim!$D$8,Interim!$C$8,Interim!$C$8+(1-Interim!$C$8)*(1-(121-$A63-AF$7)/Interim!$D$8))*IF($A63+AF$7&lt;121-Interim!$D$8,Interim!$C$9,Interim!$C$9+(1-Interim!$C$9)*(1-(121-$A63-AF$7)/Interim!$D$8))</f>
        <v>7.6511419380000015E-2</v>
      </c>
      <c r="AG63" s="33">
        <f>'M 2008 VBT ALB'!AG60*IF($A63+AG$7&lt;121-Interim!$D$8,Interim!$C$8,Interim!$C$8+(1-Interim!$C$8)*(1-(121-$A63-AG$7)/Interim!$D$8))*IF($A63+AG$7&lt;121-Interim!$D$8,Interim!$C$9,Interim!$C$9+(1-Interim!$C$9)*(1-(121-$A63-AG$7)/Interim!$D$8))</f>
        <v>8.5144636940000018E-2</v>
      </c>
      <c r="AH63" s="33">
        <f>'M 2008 VBT ALB'!AH60*IF($A63+AH$7&lt;121-Interim!$D$8,Interim!$C$8,Interim!$C$8+(1-Interim!$C$8)*(1-(121-$A63-AH$7)/Interim!$D$8))*IF($A63+AH$7&lt;121-Interim!$D$8,Interim!$C$9,Interim!$C$9+(1-Interim!$C$9)*(1-(121-$A63-AH$7)/Interim!$D$8))</f>
        <v>9.4824019510000024E-2</v>
      </c>
      <c r="AI63" s="33">
        <f>'M 2008 VBT ALB'!AI60*IF($A63+AI$7&lt;121-Interim!$D$8,Interim!$C$8,Interim!$C$8+(1-Interim!$C$8)*(1-(121-$A63-AI$7)/Interim!$D$8))*IF($A63+AI$7&lt;121-Interim!$D$8,Interim!$C$9,Interim!$C$9+(1-Interim!$C$9)*(1-(121-$A63-AI$7)/Interim!$D$8))</f>
        <v>0.10574749020000003</v>
      </c>
      <c r="AJ63" s="33">
        <f>'M 2008 VBT ALB'!AJ60*IF($A63+AJ$7&lt;121-Interim!$D$8,Interim!$C$8,Interim!$C$8+(1-Interim!$C$8)*(1-(121-$A63-AJ$7)/Interim!$D$8))*IF($A63+AJ$7&lt;121-Interim!$D$8,Interim!$C$9,Interim!$C$9+(1-Interim!$C$9)*(1-(121-$A63-AJ$7)/Interim!$D$8))</f>
        <v>0.11812239703000001</v>
      </c>
      <c r="AK63" s="33">
        <f>'M 2008 VBT ALB'!AK60*IF($A63+AK$7&lt;121-Interim!$D$8,Interim!$C$8,Interim!$C$8+(1-Interim!$C$8)*(1-(121-$A63-AK$7)/Interim!$D$8))*IF($A63+AK$7&lt;121-Interim!$D$8,Interim!$C$9,Interim!$C$9+(1-Interim!$C$9)*(1-(121-$A63-AK$7)/Interim!$D$8))</f>
        <v>0.13171311725000001</v>
      </c>
      <c r="AL63" s="33">
        <f>'M 2008 VBT ALB'!AL60*IF($A63+AL$7&lt;121-Interim!$D$8,Interim!$C$8,Interim!$C$8+(1-Interim!$C$8)*(1-(121-$A63-AL$7)/Interim!$D$8))*IF($A63+AL$7&lt;121-Interim!$D$8,Interim!$C$9,Interim!$C$9+(1-Interim!$C$9)*(1-(121-$A63-AL$7)/Interim!$D$8))</f>
        <v>0.14678354834000001</v>
      </c>
      <c r="AM63" s="33">
        <f>'M 2008 VBT ALB'!AM60*IF($A63+AM$7&lt;121-Interim!$D$8,Interim!$C$8,Interim!$C$8+(1-Interim!$C$8)*(1-(121-$A63-AM$7)/Interim!$D$8))*IF($A63+AM$7&lt;121-Interim!$D$8,Interim!$C$9,Interim!$C$9+(1-Interim!$C$9)*(1-(121-$A63-AM$7)/Interim!$D$8))</f>
        <v>0.16338081485000003</v>
      </c>
      <c r="AN63" s="33">
        <f>'M 2008 VBT ALB'!AN60*IF($A63+AN$7&lt;121-Interim!$D$8,Interim!$C$8,Interim!$C$8+(1-Interim!$C$8)*(1-(121-$A63-AN$7)/Interim!$D$8))*IF($A63+AN$7&lt;121-Interim!$D$8,Interim!$C$9,Interim!$C$9+(1-Interim!$C$9)*(1-(121-$A63-AN$7)/Interim!$D$8))</f>
        <v>0.18076034889000001</v>
      </c>
      <c r="AO63" s="33">
        <f>'M 2008 VBT ALB'!AO60*IF($A63+AO$7&lt;121-Interim!$D$8,Interim!$C$8,Interim!$C$8+(1-Interim!$C$8)*(1-(121-$A63-AO$7)/Interim!$D$8))*IF($A63+AO$7&lt;121-Interim!$D$8,Interim!$C$9,Interim!$C$9+(1-Interim!$C$9)*(1-(121-$A63-AO$7)/Interim!$D$8))</f>
        <v>0.19830953131000001</v>
      </c>
      <c r="AP63" s="33">
        <f>'M 2008 VBT ALB'!AP60*IF($A63+AP$7&lt;121-Interim!$D$8,Interim!$C$8,Interim!$C$8+(1-Interim!$C$8)*(1-(121-$A63-AP$7)/Interim!$D$8))*IF($A63+AP$7&lt;121-Interim!$D$8,Interim!$C$9,Interim!$C$9+(1-Interim!$C$9)*(1-(121-$A63-AP$7)/Interim!$D$8))</f>
        <v>0.21456750106000003</v>
      </c>
      <c r="AQ63" s="33">
        <f>'M 2008 VBT ALB'!AQ60*IF($A63+AQ$7&lt;121-Interim!$D$8,Interim!$C$8,Interim!$C$8+(1-Interim!$C$8)*(1-(121-$A63-AQ$7)/Interim!$D$8))*IF($A63+AQ$7&lt;121-Interim!$D$8,Interim!$C$9,Interim!$C$9+(1-Interim!$C$9)*(1-(121-$A63-AQ$7)/Interim!$D$8))</f>
        <v>0.23025055130000005</v>
      </c>
      <c r="AR63" s="33">
        <f>'M 2008 VBT ALB'!AR60*IF($A63+AR$7&lt;121-Interim!$D$8,Interim!$C$8,Interim!$C$8+(1-Interim!$C$8)*(1-(121-$A63-AR$7)/Interim!$D$8))*IF($A63+AR$7&lt;121-Interim!$D$8,Interim!$C$9,Interim!$C$9+(1-Interim!$C$9)*(1-(121-$A63-AR$7)/Interim!$D$8))</f>
        <v>0.24656507051000004</v>
      </c>
      <c r="AS63" s="33">
        <f>'M 2008 VBT ALB'!AS60*IF($A63+AS$7&lt;121-Interim!$D$8,Interim!$C$8,Interim!$C$8+(1-Interim!$C$8)*(1-(121-$A63-AS$7)/Interim!$D$8))*IF($A63+AS$7&lt;121-Interim!$D$8,Interim!$C$9,Interim!$C$9+(1-Interim!$C$9)*(1-(121-$A63-AS$7)/Interim!$D$8))</f>
        <v>0.26390690491000002</v>
      </c>
      <c r="AT63" s="33">
        <f>'M 2008 VBT ALB'!AT60*IF($A63+AT$7&lt;121-Interim!$D$8,Interim!$C$8,Interim!$C$8+(1-Interim!$C$8)*(1-(121-$A63-AT$7)/Interim!$D$8))*IF($A63+AT$7&lt;121-Interim!$D$8,Interim!$C$9,Interim!$C$9+(1-Interim!$C$9)*(1-(121-$A63-AT$7)/Interim!$D$8))</f>
        <v>0.28394426357000002</v>
      </c>
      <c r="AU63" s="33">
        <f>'M 2008 VBT ALB'!AU60*IF($A63+AU$7&lt;121-Interim!$D$8,Interim!$C$8,Interim!$C$8+(1-Interim!$C$8)*(1-(121-$A63-AU$7)/Interim!$D$8))*IF($A63+AU$7&lt;121-Interim!$D$8,Interim!$C$9,Interim!$C$9+(1-Interim!$C$9)*(1-(121-$A63-AU$7)/Interim!$D$8))</f>
        <v>0.30522571035000007</v>
      </c>
      <c r="AV63" s="33">
        <f>'M 2008 VBT ALB'!AV60*IF($A63+AV$7&lt;121-Interim!$D$8,Interim!$C$8,Interim!$C$8+(1-Interim!$C$8)*(1-(121-$A63-AV$7)/Interim!$D$8))*IF($A63+AV$7&lt;121-Interim!$D$8,Interim!$C$9,Interim!$C$9+(1-Interim!$C$9)*(1-(121-$A63-AV$7)/Interim!$D$8))</f>
        <v>0.32575316433000001</v>
      </c>
      <c r="AW63" s="33">
        <f>'M 2008 VBT ALB'!AW60*IF($A63+AW$7&lt;121-Interim!$D$8,Interim!$C$8,Interim!$C$8+(1-Interim!$C$8)*(1-(121-$A63-AW$7)/Interim!$D$8))*IF($A63+AW$7&lt;121-Interim!$D$8,Interim!$C$9,Interim!$C$9+(1-Interim!$C$9)*(1-(121-$A63-AW$7)/Interim!$D$8))</f>
        <v>0.34465953379000003</v>
      </c>
      <c r="AX63" s="33">
        <f>'M 2008 VBT ALB'!AX60*IF($A63+AX$7&lt;121-Interim!$D$8,Interim!$C$8,Interim!$C$8+(1-Interim!$C$8)*(1-(121-$A63-AX$7)/Interim!$D$8))*IF($A63+AX$7&lt;121-Interim!$D$8,Interim!$C$9,Interim!$C$9+(1-Interim!$C$9)*(1-(121-$A63-AX$7)/Interim!$D$8))</f>
        <v>0.36118140102000001</v>
      </c>
      <c r="AY63" s="33">
        <f>'M 2008 VBT ALB'!AY60*IF($A63+AY$7&lt;121-Interim!$D$8,Interim!$C$8,Interim!$C$8+(1-Interim!$C$8)*(1-(121-$A63-AY$7)/Interim!$D$8))*IF($A63+AY$7&lt;121-Interim!$D$8,Interim!$C$9,Interim!$C$9+(1-Interim!$C$9)*(1-(121-$A63-AY$7)/Interim!$D$8))</f>
        <v>0.37472499669000003</v>
      </c>
      <c r="AZ63" s="33">
        <f>'M 2008 VBT ALB'!AZ60*IF($A63+AZ$7&lt;121-Interim!$D$8,Interim!$C$8,Interim!$C$8+(1-Interim!$C$8)*(1-(121-$A63-AZ$7)/Interim!$D$8))*IF($A63+AZ$7&lt;121-Interim!$D$8,Interim!$C$9,Interim!$C$9+(1-Interim!$C$9)*(1-(121-$A63-AZ$7)/Interim!$D$8))</f>
        <v>0.38595006450000002</v>
      </c>
      <c r="BA63" s="33">
        <f>'M 2008 VBT ALB'!BA60*IF($A63+BA$7&lt;121-Interim!$D$8,Interim!$C$8,Interim!$C$8+(1-Interim!$C$8)*(1-(121-$A63-BA$7)/Interim!$D$8))*IF($A63+BA$7&lt;121-Interim!$D$8,Interim!$C$9,Interim!$C$9+(1-Interim!$C$9)*(1-(121-$A63-BA$7)/Interim!$D$8))</f>
        <v>0.39615724203000002</v>
      </c>
      <c r="BB63" s="33">
        <f>'M 2008 VBT ALB'!BB60*IF($A63+BB$7&lt;121-Interim!$D$8,Interim!$C$8,Interim!$C$8+(1-Interim!$C$8)*(1-(121-$A63-BB$7)/Interim!$D$8))*IF($A63+BB$7&lt;121-Interim!$D$8,Interim!$C$9,Interim!$C$9+(1-Interim!$C$9)*(1-(121-$A63-BB$7)/Interim!$D$8))</f>
        <v>0.40752962975573331</v>
      </c>
      <c r="BC63" s="33">
        <f>'M 2008 VBT ALB'!BC60*IF($A63+BC$7&lt;121-Interim!$D$8,Interim!$C$8,Interim!$C$8+(1-Interim!$C$8)*(1-(121-$A63-BC$7)/Interim!$D$8))*IF($A63+BC$7&lt;121-Interim!$D$8,Interim!$C$9,Interim!$C$9+(1-Interim!$C$9)*(1-(121-$A63-BC$7)/Interim!$D$8))</f>
        <v>0.41725133140120002</v>
      </c>
      <c r="BD63" s="33">
        <f>'M 2008 VBT ALB'!BD60*IF($A63+BD$7&lt;121-Interim!$D$8,Interim!$C$8,Interim!$C$8+(1-Interim!$C$8)*(1-(121-$A63-BD$7)/Interim!$D$8))*IF($A63+BD$7&lt;121-Interim!$D$8,Interim!$C$9,Interim!$C$9+(1-Interim!$C$9)*(1-(121-$A63-BD$7)/Interim!$D$8))</f>
        <v>0.42374628166080008</v>
      </c>
      <c r="BE63" s="33">
        <f>'M 2008 VBT ALB'!BE60*IF($A63+BE$7&lt;121-Interim!$D$8,Interim!$C$8,Interim!$C$8+(1-Interim!$C$8)*(1-(121-$A63-BE$7)/Interim!$D$8))*IF($A63+BE$7&lt;121-Interim!$D$8,Interim!$C$9,Interim!$C$9+(1-Interim!$C$9)*(1-(121-$A63-BE$7)/Interim!$D$8))</f>
        <v>0.42913946350320004</v>
      </c>
      <c r="BF63" s="33">
        <f>'M 2008 VBT ALB'!BF60*IF($A63+BF$7&lt;121-Interim!$D$8,Interim!$C$8,Interim!$C$8+(1-Interim!$C$8)*(1-(121-$A63-BF$7)/Interim!$D$8))*IF($A63+BF$7&lt;121-Interim!$D$8,Interim!$C$9,Interim!$C$9+(1-Interim!$C$9)*(1-(121-$A63-BF$7)/Interim!$D$8))</f>
        <v>0.43276320000000007</v>
      </c>
      <c r="BG63" s="33">
        <f>'M 2008 VBT ALB'!BG60*IF($A63+BG$7&lt;121-Interim!$D$8,Interim!$C$8,Interim!$C$8+(1-Interim!$C$8)*(1-(121-$A63-BG$7)/Interim!$D$8))*IF($A63+BG$7&lt;121-Interim!$D$8,Interim!$C$9,Interim!$C$9+(1-Interim!$C$9)*(1-(121-$A63-BG$7)/Interim!$D$8))</f>
        <v>0.43448974200000001</v>
      </c>
      <c r="BH63" s="33">
        <f>'M 2008 VBT ALB'!BH60*IF($A63+BH$7&lt;121-Interim!$D$8,Interim!$C$8,Interim!$C$8+(1-Interim!$C$8)*(1-(121-$A63-BH$7)/Interim!$D$8))*IF($A63+BH$7&lt;121-Interim!$D$8,Interim!$C$9,Interim!$C$9+(1-Interim!$C$9)*(1-(121-$A63-BH$7)/Interim!$D$8))</f>
        <v>0.43621564800000001</v>
      </c>
      <c r="BI63" s="33">
        <f>'M 2008 VBT ALB'!BI60*IF($A63+BI$7&lt;121-Interim!$D$8,Interim!$C$8,Interim!$C$8+(1-Interim!$C$8)*(1-(121-$A63-BI$7)/Interim!$D$8))*IF($A63+BI$7&lt;121-Interim!$D$8,Interim!$C$9,Interim!$C$9+(1-Interim!$C$9)*(1-(121-$A63-BI$7)/Interim!$D$8))</f>
        <v>0.43794091800000007</v>
      </c>
      <c r="BJ63" s="33">
        <f>'M 2008 VBT ALB'!BJ60*IF($A63+BJ$7&lt;121-Interim!$D$8,Interim!$C$8,Interim!$C$8+(1-Interim!$C$8)*(1-(121-$A63-BJ$7)/Interim!$D$8))*IF($A63+BJ$7&lt;121-Interim!$D$8,Interim!$C$9,Interim!$C$9+(1-Interim!$C$9)*(1-(121-$A63-BJ$7)/Interim!$D$8))</f>
        <v>0.43966555200000002</v>
      </c>
      <c r="BK63" s="33">
        <f>'M 2008 VBT ALB'!BK60*IF($A63+BK$7&lt;121-Interim!$D$8,Interim!$C$8,Interim!$C$8+(1-Interim!$C$8)*(1-(121-$A63-BK$7)/Interim!$D$8))*IF($A63+BK$7&lt;121-Interim!$D$8,Interim!$C$9,Interim!$C$9+(1-Interim!$C$9)*(1-(121-$A63-BK$7)/Interim!$D$8))</f>
        <v>0.44138955000000002</v>
      </c>
      <c r="BL63" s="33">
        <f>'M 2008 VBT ALB'!BL60*IF($A63+BL$7&lt;121-Interim!$D$8,Interim!$C$8,Interim!$C$8+(1-Interim!$C$8)*(1-(121-$A63-BL$7)/Interim!$D$8))*IF($A63+BL$7&lt;121-Interim!$D$8,Interim!$C$9,Interim!$C$9+(1-Interim!$C$9)*(1-(121-$A63-BL$7)/Interim!$D$8))</f>
        <v>0.44311291200000003</v>
      </c>
      <c r="BM63" s="33">
        <f>'M 2008 VBT ALB'!BM60*IF($A63+BM$7&lt;121-Interim!$D$8,Interim!$C$8,Interim!$C$8+(1-Interim!$C$8)*(1-(121-$A63-BM$7)/Interim!$D$8))*IF($A63+BM$7&lt;121-Interim!$D$8,Interim!$C$9,Interim!$C$9+(1-Interim!$C$9)*(1-(121-$A63-BM$7)/Interim!$D$8))</f>
        <v>0.44483563799999998</v>
      </c>
      <c r="BN63" s="33">
        <f>'M 2008 VBT ALB'!BN60*IF($A63+BN$7&lt;121-Interim!$D$8,Interim!$C$8,Interim!$C$8+(1-Interim!$C$8)*(1-(121-$A63-BN$7)/Interim!$D$8))*IF($A63+BN$7&lt;121-Interim!$D$8,Interim!$C$9,Interim!$C$9+(1-Interim!$C$9)*(1-(121-$A63-BN$7)/Interim!$D$8))</f>
        <v>0.44655772800000004</v>
      </c>
      <c r="BO63" s="33">
        <f>'M 2008 VBT ALB'!BO60*IF($A63+BO$7&lt;121-Interim!$D$8,Interim!$C$8,Interim!$C$8+(1-Interim!$C$8)*(1-(121-$A63-BO$7)/Interim!$D$8))*IF($A63+BO$7&lt;121-Interim!$D$8,Interim!$C$9,Interim!$C$9+(1-Interim!$C$9)*(1-(121-$A63-BO$7)/Interim!$D$8))</f>
        <v>0.448279182</v>
      </c>
      <c r="BP63" s="33">
        <f>'M 2008 VBT ALB'!BP60*IF($A63+BP$7&lt;121-Interim!$D$8,Interim!$C$8,Interim!$C$8+(1-Interim!$C$8)*(1-(121-$A63-BP$7)/Interim!$D$8))*IF($A63+BP$7&lt;121-Interim!$D$8,Interim!$C$9,Interim!$C$9+(1-Interim!$C$9)*(1-(121-$A63-BP$7)/Interim!$D$8))</f>
        <v>0.45</v>
      </c>
      <c r="BQ63" s="33">
        <f>'M 2008 VBT ALB'!BQ60*IF($A63+BQ$7&lt;121-Interim!$D$8,Interim!$C$8,Interim!$C$8+(1-Interim!$C$8)*(1-(121-$A63-BQ$7)/Interim!$D$8))*IF($A63+BQ$7&lt;121-Interim!$D$8,Interim!$C$9,Interim!$C$9+(1-Interim!$C$9)*(1-(121-$A63-BQ$7)/Interim!$D$8))</f>
        <v>0</v>
      </c>
      <c r="BR63" s="33">
        <f>'M 2008 VBT ALB'!BR60*IF($A63+BR$7&lt;121-Interim!$D$8,Interim!$C$8,Interim!$C$8+(1-Interim!$C$8)*(1-(121-$A63-BR$7)/Interim!$D$8))*IF($A63+BR$7&lt;121-Interim!$D$8,Interim!$C$9,Interim!$C$9+(1-Interim!$C$9)*(1-(121-$A63-BR$7)/Interim!$D$8))</f>
        <v>0</v>
      </c>
      <c r="BS63" s="33">
        <f>'M 2008 VBT ALB'!BS60*IF($A63+BS$7&lt;121-Interim!$D$8,Interim!$C$8,Interim!$C$8+(1-Interim!$C$8)*(1-(121-$A63-BS$7)/Interim!$D$8))*IF($A63+BS$7&lt;121-Interim!$D$8,Interim!$C$9,Interim!$C$9+(1-Interim!$C$9)*(1-(121-$A63-BS$7)/Interim!$D$8))</f>
        <v>0</v>
      </c>
      <c r="BT63" s="33">
        <f>'M 2008 VBT ALB'!BT60*IF($A63+BT$7&lt;121-Interim!$D$8,Interim!$C$8,Interim!$C$8+(1-Interim!$C$8)*(1-(121-$A63-BT$7)/Interim!$D$8))*IF($A63+BT$7&lt;121-Interim!$D$8,Interim!$C$9,Interim!$C$9+(1-Interim!$C$9)*(1-(121-$A63-BT$7)/Interim!$D$8))</f>
        <v>0</v>
      </c>
      <c r="BU63" s="33">
        <f>'M 2008 VBT ALB'!BU60*IF($A63+BU$7&lt;121-Interim!$D$8,Interim!$C$8,Interim!$C$8+(1-Interim!$C$8)*(1-(121-$A63-BU$7)/Interim!$D$8))*IF($A63+BU$7&lt;121-Interim!$D$8,Interim!$C$9,Interim!$C$9+(1-Interim!$C$9)*(1-(121-$A63-BU$7)/Interim!$D$8))</f>
        <v>0</v>
      </c>
      <c r="BV63" s="33">
        <f>'M 2008 VBT ALB'!BV60*IF($A63+BV$7&lt;121-Interim!$D$8,Interim!$C$8,Interim!$C$8+(1-Interim!$C$8)*(1-(121-$A63-BV$7)/Interim!$D$8))*IF($A63+BV$7&lt;121-Interim!$D$8,Interim!$C$9,Interim!$C$9+(1-Interim!$C$9)*(1-(121-$A63-BV$7)/Interim!$D$8))</f>
        <v>0</v>
      </c>
      <c r="BW63" s="33">
        <f>'M 2008 VBT ALB'!BW60*IF($A63+BW$7&lt;121-Interim!$D$8,Interim!$C$8,Interim!$C$8+(1-Interim!$C$8)*(1-(121-$A63-BW$7)/Interim!$D$8))*IF($A63+BW$7&lt;121-Interim!$D$8,Interim!$C$9,Interim!$C$9+(1-Interim!$C$9)*(1-(121-$A63-BW$7)/Interim!$D$8))</f>
        <v>0</v>
      </c>
      <c r="BX63" s="33">
        <f>'M 2008 VBT ALB'!BX60*IF($A63+BX$7&lt;121-Interim!$D$8,Interim!$C$8,Interim!$C$8+(1-Interim!$C$8)*(1-(121-$A63-BX$7)/Interim!$D$8))*IF($A63+BX$7&lt;121-Interim!$D$8,Interim!$C$9,Interim!$C$9+(1-Interim!$C$9)*(1-(121-$A63-BX$7)/Interim!$D$8))</f>
        <v>0</v>
      </c>
      <c r="BY63" s="33">
        <f>'M 2008 VBT ALB'!BY60*IF($A63+BY$7&lt;121-Interim!$D$8,Interim!$C$8,Interim!$C$8+(1-Interim!$C$8)*(1-(121-$A63-BY$7)/Interim!$D$8))*IF($A63+BY$7&lt;121-Interim!$D$8,Interim!$C$9,Interim!$C$9+(1-Interim!$C$9)*(1-(121-$A63-BY$7)/Interim!$D$8))</f>
        <v>0</v>
      </c>
      <c r="BZ63" s="33">
        <f>'M 2008 VBT ALB'!BZ60*IF($A63+BZ$7&lt;121-Interim!$D$8,Interim!$C$8,Interim!$C$8+(1-Interim!$C$8)*(1-(121-$A63-BZ$7)/Interim!$D$8))*IF($A63+BZ$7&lt;121-Interim!$D$8,Interim!$C$9,Interim!$C$9+(1-Interim!$C$9)*(1-(121-$A63-BZ$7)/Interim!$D$8))</f>
        <v>0</v>
      </c>
      <c r="CA63" s="33">
        <f>'M 2008 VBT ALB'!CA60*IF($A63+CA$7&lt;121-Interim!$D$8,Interim!$C$8,Interim!$C$8+(1-Interim!$C$8)*(1-(121-$A63-CA$7)/Interim!$D$8))*IF($A63+CA$7&lt;121-Interim!$D$8,Interim!$C$9,Interim!$C$9+(1-Interim!$C$9)*(1-(121-$A63-CA$7)/Interim!$D$8))</f>
        <v>0</v>
      </c>
      <c r="CB63" s="33">
        <f>'M 2008 VBT ALB'!CB60*IF($A63+CB$7&lt;121-Interim!$D$8,Interim!$C$8,Interim!$C$8+(1-Interim!$C$8)*(1-(121-$A63-CB$7)/Interim!$D$8))*IF($A63+CB$7&lt;121-Interim!$D$8,Interim!$C$9,Interim!$C$9+(1-Interim!$C$9)*(1-(121-$A63-CB$7)/Interim!$D$8))</f>
        <v>0</v>
      </c>
      <c r="CC63" s="33">
        <f>'M 2008 VBT ALB'!CC60*IF($A63+CC$7&lt;121-Interim!$D$8,Interim!$C$8,Interim!$C$8+(1-Interim!$C$8)*(1-(121-$A63-CC$7)/Interim!$D$8))*IF($A63+CC$7&lt;121-Interim!$D$8,Interim!$C$9,Interim!$C$9+(1-Interim!$C$9)*(1-(121-$A63-CC$7)/Interim!$D$8))</f>
        <v>0</v>
      </c>
      <c r="CD63" s="33">
        <f>'M 2008 VBT ALB'!CD60*IF($A63+CD$7&lt;121-Interim!$D$8,Interim!$C$8,Interim!$C$8+(1-Interim!$C$8)*(1-(121-$A63-CD$7)/Interim!$D$8))*IF($A63+CD$7&lt;121-Interim!$D$8,Interim!$C$9,Interim!$C$9+(1-Interim!$C$9)*(1-(121-$A63-CD$7)/Interim!$D$8))</f>
        <v>0</v>
      </c>
      <c r="CE63" s="33">
        <f>'M 2008 VBT ALB'!CE60*IF($A63+CE$7&lt;121-Interim!$D$8,Interim!$C$8,Interim!$C$8+(1-Interim!$C$8)*(1-(121-$A63-CE$7)/Interim!$D$8))*IF($A63+CE$7&lt;121-Interim!$D$8,Interim!$C$9,Interim!$C$9+(1-Interim!$C$9)*(1-(121-$A63-CE$7)/Interim!$D$8))</f>
        <v>0</v>
      </c>
      <c r="CF63" s="33">
        <f>'M 2008 VBT ALB'!CF60*IF($A63+CF$7&lt;121-Interim!$D$8,Interim!$C$8,Interim!$C$8+(1-Interim!$C$8)*(1-(121-$A63-CF$7)/Interim!$D$8))*IF($A63+CF$7&lt;121-Interim!$D$8,Interim!$C$9,Interim!$C$9+(1-Interim!$C$9)*(1-(121-$A63-CF$7)/Interim!$D$8))</f>
        <v>0</v>
      </c>
      <c r="CG63" s="33">
        <f>'M 2008 VBT ALB'!CG60*IF($A63+CG$7&lt;121-Interim!$D$8,Interim!$C$8,Interim!$C$8+(1-Interim!$C$8)*(1-(121-$A63-CG$7)/Interim!$D$8))*IF($A63+CG$7&lt;121-Interim!$D$8,Interim!$C$9,Interim!$C$9+(1-Interim!$C$9)*(1-(121-$A63-CG$7)/Interim!$D$8))</f>
        <v>0</v>
      </c>
      <c r="CH63" s="33">
        <f>'M 2008 VBT ALB'!CH60*IF($A63+CH$7&lt;121-Interim!$D$8,Interim!$C$8,Interim!$C$8+(1-Interim!$C$8)*(1-(121-$A63-CH$7)/Interim!$D$8))*IF($A63+CH$7&lt;121-Interim!$D$8,Interim!$C$9,Interim!$C$9+(1-Interim!$C$9)*(1-(121-$A63-CH$7)/Interim!$D$8))</f>
        <v>0</v>
      </c>
      <c r="CI63" s="33">
        <f>'M 2008 VBT ALB'!CI60*IF($A63+CI$7&lt;121-Interim!$D$8,Interim!$C$8,Interim!$C$8+(1-Interim!$C$8)*(1-(121-$A63-CI$7)/Interim!$D$8))*IF($A63+CI$7&lt;121-Interim!$D$8,Interim!$C$9,Interim!$C$9+(1-Interim!$C$9)*(1-(121-$A63-CI$7)/Interim!$D$8))</f>
        <v>0</v>
      </c>
      <c r="CJ63" s="33">
        <f>'M 2008 VBT ALB'!CJ60*IF($A63+CJ$7&lt;121-Interim!$D$8,Interim!$C$8,Interim!$C$8+(1-Interim!$C$8)*(1-(121-$A63-CJ$7)/Interim!$D$8))*IF($A63+CJ$7&lt;121-Interim!$D$8,Interim!$C$9,Interim!$C$9+(1-Interim!$C$9)*(1-(121-$A63-CJ$7)/Interim!$D$8))</f>
        <v>0</v>
      </c>
      <c r="CK63" s="33">
        <f>'M 2008 VBT ALB'!CK60*IF($A63+CK$7&lt;121-Interim!$D$8,Interim!$C$8,Interim!$C$8+(1-Interim!$C$8)*(1-(121-$A63-CK$7)/Interim!$D$8))*IF($A63+CK$7&lt;121-Interim!$D$8,Interim!$C$9,Interim!$C$9+(1-Interim!$C$9)*(1-(121-$A63-CK$7)/Interim!$D$8))</f>
        <v>0</v>
      </c>
      <c r="CL63" s="33">
        <f>'M 2008 VBT ALB'!CL60*IF($A63+CL$7&lt;121-Interim!$D$8,Interim!$C$8,Interim!$C$8+(1-Interim!$C$8)*(1-(121-$A63-CL$7)/Interim!$D$8))*IF($A63+CL$7&lt;121-Interim!$D$8,Interim!$C$9,Interim!$C$9+(1-Interim!$C$9)*(1-(121-$A63-CL$7)/Interim!$D$8))</f>
        <v>0</v>
      </c>
      <c r="CM63" s="33">
        <f>'M 2008 VBT ALB'!CM60*IF($A63+CM$7&lt;121-Interim!$D$8,Interim!$C$8,Interim!$C$8+(1-Interim!$C$8)*(1-(121-$A63-CM$7)/Interim!$D$8))*IF($A63+CM$7&lt;121-Interim!$D$8,Interim!$C$9,Interim!$C$9+(1-Interim!$C$9)*(1-(121-$A63-CM$7)/Interim!$D$8))</f>
        <v>0</v>
      </c>
      <c r="CN63" s="33">
        <f>'M 2008 VBT ALB'!CN60*IF($A63+CN$7&lt;121-Interim!$D$8,Interim!$C$8,Interim!$C$8+(1-Interim!$C$8)*(1-(121-$A63-CN$7)/Interim!$D$8))*IF($A63+CN$7&lt;121-Interim!$D$8,Interim!$C$9,Interim!$C$9+(1-Interim!$C$9)*(1-(121-$A63-CN$7)/Interim!$D$8))</f>
        <v>0</v>
      </c>
      <c r="CO63" s="33">
        <f>'M 2008 VBT ALB'!CO60*IF($A63+CO$7&lt;121-Interim!$D$8,Interim!$C$8,Interim!$C$8+(1-Interim!$C$8)*(1-(121-$A63-CO$7)/Interim!$D$8))*IF($A63+CO$7&lt;121-Interim!$D$8,Interim!$C$9,Interim!$C$9+(1-Interim!$C$9)*(1-(121-$A63-CO$7)/Interim!$D$8))</f>
        <v>0</v>
      </c>
      <c r="CP63" s="33">
        <f>'M 2008 VBT ALB'!CP60*IF($A63+CP$7&lt;121-Interim!$D$8,Interim!$C$8,Interim!$C$8+(1-Interim!$C$8)*(1-(121-$A63-CP$7)/Interim!$D$8))*IF($A63+CP$7&lt;121-Interim!$D$8,Interim!$C$9,Interim!$C$9+(1-Interim!$C$9)*(1-(121-$A63-CP$7)/Interim!$D$8))</f>
        <v>0</v>
      </c>
      <c r="CQ63" s="33">
        <f>'M 2008 VBT ALB'!CQ60*IF($A63+CQ$7&lt;121-Interim!$D$8,Interim!$C$8,Interim!$C$8+(1-Interim!$C$8)*(1-(121-$A63-CQ$7)/Interim!$D$8))*IF($A63+CQ$7&lt;121-Interim!$D$8,Interim!$C$9,Interim!$C$9+(1-Interim!$C$9)*(1-(121-$A63-CQ$7)/Interim!$D$8))</f>
        <v>0</v>
      </c>
      <c r="CR63" s="33">
        <f>'M 2008 VBT ALB'!CR60*IF($A63+CR$7&lt;121-Interim!$D$8,Interim!$C$8,Interim!$C$8+(1-Interim!$C$8)*(1-(121-$A63-CR$7)/Interim!$D$8))*IF($A63+CR$7&lt;121-Interim!$D$8,Interim!$C$9,Interim!$C$9+(1-Interim!$C$9)*(1-(121-$A63-CR$7)/Interim!$D$8))</f>
        <v>0</v>
      </c>
      <c r="CS63" s="33">
        <f>'M 2008 VBT ALB'!CS60*IF($A63+CS$7&lt;121-Interim!$D$8,Interim!$C$8,Interim!$C$8+(1-Interim!$C$8)*(1-(121-$A63-CS$7)/Interim!$D$8))*IF($A63+CS$7&lt;121-Interim!$D$8,Interim!$C$9,Interim!$C$9+(1-Interim!$C$9)*(1-(121-$A63-CS$7)/Interim!$D$8))</f>
        <v>0</v>
      </c>
      <c r="CT63" s="33">
        <f>'M 2008 VBT ALB'!CT60*IF($A63+CT$7&lt;121-Interim!$D$8,Interim!$C$8,Interim!$C$8+(1-Interim!$C$8)*(1-(121-$A63-CT$7)/Interim!$D$8))*IF($A63+CT$7&lt;121-Interim!$D$8,Interim!$C$9,Interim!$C$9+(1-Interim!$C$9)*(1-(121-$A63-CT$7)/Interim!$D$8))</f>
        <v>0</v>
      </c>
      <c r="CU63" s="33">
        <f>'M 2008 VBT ALB'!CU60*IF($A63+CU$7&lt;121-Interim!$D$8,Interim!$C$8,Interim!$C$8+(1-Interim!$C$8)*(1-(121-$A63-CU$7)/Interim!$D$8))*IF($A63+CU$7&lt;121-Interim!$D$8,Interim!$C$9,Interim!$C$9+(1-Interim!$C$9)*(1-(121-$A63-CU$7)/Interim!$D$8))</f>
        <v>0</v>
      </c>
      <c r="CV63" s="33">
        <f>'M 2008 VBT ALB'!CV60*IF($A63+CV$7&lt;121-Interim!$D$8,Interim!$C$8,Interim!$C$8+(1-Interim!$C$8)*(1-(121-$A63-CV$7)/Interim!$D$8))*IF($A63+CV$7&lt;121-Interim!$D$8,Interim!$C$9,Interim!$C$9+(1-Interim!$C$9)*(1-(121-$A63-CV$7)/Interim!$D$8))</f>
        <v>0</v>
      </c>
      <c r="CW63" s="33">
        <f>'M 2008 VBT ALB'!CW60*IF($A63+CW$7&lt;121-Interim!$D$8,Interim!$C$8,Interim!$C$8+(1-Interim!$C$8)*(1-(121-$A63-CW$7)/Interim!$D$8))*IF($A63+CW$7&lt;121-Interim!$D$8,Interim!$C$9,Interim!$C$9+(1-Interim!$C$9)*(1-(121-$A63-CW$7)/Interim!$D$8))</f>
        <v>0</v>
      </c>
      <c r="CX63" s="33">
        <f>'M 2008 VBT ALB'!CX60*IF($A63+CX$7&lt;121-Interim!$D$8,Interim!$C$8,Interim!$C$8+(1-Interim!$C$8)*(1-(121-$A63-CX$7)/Interim!$D$8))*IF($A63+CX$7&lt;121-Interim!$D$8,Interim!$C$9,Interim!$C$9+(1-Interim!$C$9)*(1-(121-$A63-CX$7)/Interim!$D$8))</f>
        <v>0</v>
      </c>
      <c r="CY63" s="33">
        <f>'M 2008 VBT ALB'!CY60*IF($A63+CY$7&lt;121-Interim!$D$8,Interim!$C$8,Interim!$C$8+(1-Interim!$C$8)*(1-(121-$A63-CY$7)/Interim!$D$8))*IF($A63+CY$7&lt;121-Interim!$D$8,Interim!$C$9,Interim!$C$9+(1-Interim!$C$9)*(1-(121-$A63-CY$7)/Interim!$D$8))</f>
        <v>0</v>
      </c>
      <c r="CZ63" s="33">
        <f>'M 2008 VBT ALB'!CZ60*IF($A63+CZ$7&lt;121-Interim!$D$8,Interim!$C$8,Interim!$C$8+(1-Interim!$C$8)*(1-(121-$A63-CZ$7)/Interim!$D$8))*IF($A63+CZ$7&lt;121-Interim!$D$8,Interim!$C$9,Interim!$C$9+(1-Interim!$C$9)*(1-(121-$A63-CZ$7)/Interim!$D$8))</f>
        <v>0</v>
      </c>
      <c r="DA63" s="33">
        <f>'M 2008 VBT ALB'!DA60*IF($A63+DA$7&lt;121-Interim!$D$8,Interim!$C$8,Interim!$C$8+(1-Interim!$C$8)*(1-(121-$A63-DA$7)/Interim!$D$8))*IF($A63+DA$7&lt;121-Interim!$D$8,Interim!$C$9,Interim!$C$9+(1-Interim!$C$9)*(1-(121-$A63-DA$7)/Interim!$D$8))</f>
        <v>0</v>
      </c>
      <c r="DB63" s="33">
        <f>'M 2008 VBT ALB'!DB60*IF($A63+DB$7&lt;121-Interim!$D$8,Interim!$C$8,Interim!$C$8+(1-Interim!$C$8)*(1-(121-$A63-DB$7)/Interim!$D$8))*IF($A63+DB$7&lt;121-Interim!$D$8,Interim!$C$9,Interim!$C$9+(1-Interim!$C$9)*(1-(121-$A63-DB$7)/Interim!$D$8))</f>
        <v>0</v>
      </c>
      <c r="DC63" s="33">
        <f>'M 2008 VBT ALB'!DC60*IF($A63+DC$7&lt;121-Interim!$D$8,Interim!$C$8,Interim!$C$8+(1-Interim!$C$8)*(1-(121-$A63-DC$7)/Interim!$D$8))*IF($A63+DC$7&lt;121-Interim!$D$8,Interim!$C$9,Interim!$C$9+(1-Interim!$C$9)*(1-(121-$A63-DC$7)/Interim!$D$8))</f>
        <v>0</v>
      </c>
      <c r="DD63" s="33">
        <f>'M 2008 VBT ALB'!DD60*IF($A63+DD$7&lt;121-Interim!$D$8,Interim!$C$8,Interim!$C$8+(1-Interim!$C$8)*(1-(121-$A63-DD$7)/Interim!$D$8))*IF($A63+DD$7&lt;121-Interim!$D$8,Interim!$C$9,Interim!$C$9+(1-Interim!$C$9)*(1-(121-$A63-DD$7)/Interim!$D$8))</f>
        <v>0</v>
      </c>
      <c r="DE63" s="33">
        <f>'M 2008 VBT ALB'!DE60*IF($A63+DE$7&lt;121-Interim!$D$8,Interim!$C$8,Interim!$C$8+(1-Interim!$C$8)*(1-(121-$A63-DE$7)/Interim!$D$8))*IF($A63+DE$7&lt;121-Interim!$D$8,Interim!$C$9,Interim!$C$9+(1-Interim!$C$9)*(1-(121-$A63-DE$7)/Interim!$D$8))</f>
        <v>0</v>
      </c>
      <c r="DF63" s="33">
        <f>'M 2008 VBT ALB'!DF60*IF($A63+DF$7&lt;121-Interim!$D$8,Interim!$C$8,Interim!$C$8+(1-Interim!$C$8)*(1-(121-$A63-DF$7)/Interim!$D$8))*IF($A63+DF$7&lt;121-Interim!$D$8,Interim!$C$9,Interim!$C$9+(1-Interim!$C$9)*(1-(121-$A63-DF$7)/Interim!$D$8))</f>
        <v>0</v>
      </c>
      <c r="DG63" s="33">
        <f>'M 2008 VBT ALB'!DG60*IF($A63+DG$7&lt;121-Interim!$D$8,Interim!$C$8,Interim!$C$8+(1-Interim!$C$8)*(1-(121-$A63-DG$7)/Interim!$D$8))*IF($A63+DG$7&lt;121-Interim!$D$8,Interim!$C$9,Interim!$C$9+(1-Interim!$C$9)*(1-(121-$A63-DG$7)/Interim!$D$8))</f>
        <v>0</v>
      </c>
      <c r="DH63" s="33">
        <f>'M 2008 VBT ALB'!DH60*IF($A63+DH$7&lt;121-Interim!$D$8,Interim!$C$8,Interim!$C$8+(1-Interim!$C$8)*(1-(121-$A63-DH$7)/Interim!$D$8))*IF($A63+DH$7&lt;121-Interim!$D$8,Interim!$C$9,Interim!$C$9+(1-Interim!$C$9)*(1-(121-$A63-DH$7)/Interim!$D$8))</f>
        <v>0</v>
      </c>
      <c r="DI63" s="33">
        <f>'M 2008 VBT ALB'!DI60*IF($A63+DI$7&lt;121-Interim!$D$8,Interim!$C$8,Interim!$C$8+(1-Interim!$C$8)*(1-(121-$A63-DI$7)/Interim!$D$8))*IF($A63+DI$7&lt;121-Interim!$D$8,Interim!$C$9,Interim!$C$9+(1-Interim!$C$9)*(1-(121-$A63-DI$7)/Interim!$D$8))</f>
        <v>0</v>
      </c>
      <c r="DJ63" s="33">
        <f>'M 2008 VBT ALB'!DJ60*IF($A63+DJ$7&lt;121-Interim!$D$8,Interim!$C$8,Interim!$C$8+(1-Interim!$C$8)*(1-(121-$A63-DJ$7)/Interim!$D$8))*IF($A63+DJ$7&lt;121-Interim!$D$8,Interim!$C$9,Interim!$C$9+(1-Interim!$C$9)*(1-(121-$A63-DJ$7)/Interim!$D$8))</f>
        <v>0</v>
      </c>
      <c r="DK63" s="33">
        <f>'M 2008 VBT ALB'!DK60*IF($A63+DK$7&lt;121-Interim!$D$8,Interim!$C$8,Interim!$C$8+(1-Interim!$C$8)*(1-(121-$A63-DK$7)/Interim!$D$8))*IF($A63+DK$7&lt;121-Interim!$D$8,Interim!$C$9,Interim!$C$9+(1-Interim!$C$9)*(1-(121-$A63-DK$7)/Interim!$D$8))</f>
        <v>0</v>
      </c>
      <c r="DL63" s="33">
        <f>'M 2008 VBT ALB'!DL60*IF($A63+DL$7&lt;121-Interim!$D$8,Interim!$C$8,Interim!$C$8+(1-Interim!$C$8)*(1-(121-$A63-DL$7)/Interim!$D$8))*IF($A63+DL$7&lt;121-Interim!$D$8,Interim!$C$9,Interim!$C$9+(1-Interim!$C$9)*(1-(121-$A63-DL$7)/Interim!$D$8))</f>
        <v>0</v>
      </c>
      <c r="DM63" s="33">
        <f>'M 2008 VBT ALB'!DM60*IF($A63+DM$7&lt;121-Interim!$D$8,Interim!$C$8,Interim!$C$8+(1-Interim!$C$8)*(1-(121-$A63-DM$7)/Interim!$D$8))*IF($A63+DM$7&lt;121-Interim!$D$8,Interim!$C$9,Interim!$C$9+(1-Interim!$C$9)*(1-(121-$A63-DM$7)/Interim!$D$8))</f>
        <v>0</v>
      </c>
      <c r="DN63" s="33">
        <f>'M 2008 VBT ALB'!DN60*IF($A63+DN$7&lt;121-Interim!$D$8,Interim!$C$8,Interim!$C$8+(1-Interim!$C$8)*(1-(121-$A63-DN$7)/Interim!$D$8))*IF($A63+DN$7&lt;121-Interim!$D$8,Interim!$C$9,Interim!$C$9+(1-Interim!$C$9)*(1-(121-$A63-DN$7)/Interim!$D$8))</f>
        <v>0</v>
      </c>
      <c r="DO63" s="33">
        <f>'M 2008 VBT ALB'!DO60*IF($A63+DO$7&lt;121-Interim!$D$8,Interim!$C$8,Interim!$C$8+(1-Interim!$C$8)*(1-(121-$A63-DO$7)/Interim!$D$8))*IF($A63+DO$7&lt;121-Interim!$D$8,Interim!$C$9,Interim!$C$9+(1-Interim!$C$9)*(1-(121-$A63-DO$7)/Interim!$D$8))</f>
        <v>0</v>
      </c>
      <c r="DP63" s="33">
        <f>'M 2008 VBT ALB'!DP60*IF($A63+DP$7&lt;121-Interim!$D$8,Interim!$C$8,Interim!$C$8+(1-Interim!$C$8)*(1-(121-$A63-DP$7)/Interim!$D$8))*IF($A63+DP$7&lt;121-Interim!$D$8,Interim!$C$9,Interim!$C$9+(1-Interim!$C$9)*(1-(121-$A63-DP$7)/Interim!$D$8))</f>
        <v>0</v>
      </c>
      <c r="DQ63" s="33">
        <f>'M 2008 VBT ALB'!DQ60*IF($A63+DQ$7&lt;121-Interim!$D$8,Interim!$C$8,Interim!$C$8+(1-Interim!$C$8)*(1-(121-$A63-DQ$7)/Interim!$D$8))*IF($A63+DQ$7&lt;121-Interim!$D$8,Interim!$C$9,Interim!$C$9+(1-Interim!$C$9)*(1-(121-$A63-DQ$7)/Interim!$D$8))</f>
        <v>0</v>
      </c>
      <c r="DR63" s="33">
        <f>'M 2008 VBT ALB'!DR60*IF($A63+DR$7&lt;121-Interim!$D$8,Interim!$C$8,Interim!$C$8+(1-Interim!$C$8)*(1-(121-$A63-DR$7)/Interim!$D$8))*IF($A63+DR$7&lt;121-Interim!$D$8,Interim!$C$9,Interim!$C$9+(1-Interim!$C$9)*(1-(121-$A63-DR$7)/Interim!$D$8))</f>
        <v>0</v>
      </c>
    </row>
    <row r="64" spans="1:122" s="5" customFormat="1" x14ac:dyDescent="0.2">
      <c r="A64" s="29">
        <v>55</v>
      </c>
      <c r="B64" s="33">
        <f>'M 2008 VBT ALB'!B61*IF($A64+B$7&lt;121-Interim!$D$8,Interim!$C$8,Interim!$C$8+(1-Interim!$C$8)*(1-(121-$A64-B$7)/Interim!$D$8))*IF($A64+B$7&lt;121-Interim!$D$8,Interim!$C$9,Interim!$C$9+(1-Interim!$C$9)*(1-(121-$A64-B$7)/Interim!$D$8))</f>
        <v>1.1215642899999999E-3</v>
      </c>
      <c r="C64" s="33">
        <f>'M 2008 VBT ALB'!C61*IF($A64+C$7&lt;121-Interim!$D$8,Interim!$C$8,Interim!$C$8+(1-Interim!$C$8)*(1-(121-$A64-C$7)/Interim!$D$8))*IF($A64+C$7&lt;121-Interim!$D$8,Interim!$C$9,Interim!$C$9+(1-Interim!$C$9)*(1-(121-$A64-C$7)/Interim!$D$8))</f>
        <v>1.77188308E-3</v>
      </c>
      <c r="D64" s="33">
        <f>'M 2008 VBT ALB'!D61*IF($A64+D$7&lt;121-Interim!$D$8,Interim!$C$8,Interim!$C$8+(1-Interim!$C$8)*(1-(121-$A64-D$7)/Interim!$D$8))*IF($A64+D$7&lt;121-Interim!$D$8,Interim!$C$9,Interim!$C$9+(1-Interim!$C$9)*(1-(121-$A64-D$7)/Interim!$D$8))</f>
        <v>2.3279527700000007E-3</v>
      </c>
      <c r="E64" s="33">
        <f>'M 2008 VBT ALB'!E61*IF($A64+E$7&lt;121-Interim!$D$8,Interim!$C$8,Interim!$C$8+(1-Interim!$C$8)*(1-(121-$A64-E$7)/Interim!$D$8))*IF($A64+E$7&lt;121-Interim!$D$8,Interim!$C$9,Interim!$C$9+(1-Interim!$C$9)*(1-(121-$A64-E$7)/Interim!$D$8))</f>
        <v>2.8368979099999999E-3</v>
      </c>
      <c r="F64" s="33">
        <f>'M 2008 VBT ALB'!F61*IF($A64+F$7&lt;121-Interim!$D$8,Interim!$C$8,Interim!$C$8+(1-Interim!$C$8)*(1-(121-$A64-F$7)/Interim!$D$8))*IF($A64+F$7&lt;121-Interim!$D$8,Interim!$C$9,Interim!$C$9+(1-Interim!$C$9)*(1-(121-$A64-F$7)/Interim!$D$8))</f>
        <v>3.3364181400000006E-3</v>
      </c>
      <c r="G64" s="33">
        <f>'M 2008 VBT ALB'!G61*IF($A64+G$7&lt;121-Interim!$D$8,Interim!$C$8,Interim!$C$8+(1-Interim!$C$8)*(1-(121-$A64-G$7)/Interim!$D$8))*IF($A64+G$7&lt;121-Interim!$D$8,Interim!$C$9,Interim!$C$9+(1-Interim!$C$9)*(1-(121-$A64-G$7)/Interim!$D$8))</f>
        <v>3.8642131000000001E-3</v>
      </c>
      <c r="H64" s="33">
        <f>'M 2008 VBT ALB'!H61*IF($A64+H$7&lt;121-Interim!$D$8,Interim!$C$8,Interim!$C$8+(1-Interim!$C$8)*(1-(121-$A64-H$7)/Interim!$D$8))*IF($A64+H$7&lt;121-Interim!$D$8,Interim!$C$9,Interim!$C$9+(1-Interim!$C$9)*(1-(121-$A64-H$7)/Interim!$D$8))</f>
        <v>4.4391326100000003E-3</v>
      </c>
      <c r="I64" s="33">
        <f>'M 2008 VBT ALB'!I61*IF($A64+I$7&lt;121-Interim!$D$8,Interim!$C$8,Interim!$C$8+(1-Interim!$C$8)*(1-(121-$A64-I$7)/Interim!$D$8))*IF($A64+I$7&lt;121-Interim!$D$8,Interim!$C$9,Interim!$C$9+(1-Interim!$C$9)*(1-(121-$A64-I$7)/Interim!$D$8))</f>
        <v>5.0988763100000009E-3</v>
      </c>
      <c r="J64" s="33">
        <f>'M 2008 VBT ALB'!J61*IF($A64+J$7&lt;121-Interim!$D$8,Interim!$C$8,Interim!$C$8+(1-Interim!$C$8)*(1-(121-$A64-J$7)/Interim!$D$8))*IF($A64+J$7&lt;121-Interim!$D$8,Interim!$C$9,Interim!$C$9+(1-Interim!$C$9)*(1-(121-$A64-J$7)/Interim!$D$8))</f>
        <v>5.8340192900000008E-3</v>
      </c>
      <c r="K64" s="33">
        <f>'M 2008 VBT ALB'!K61*IF($A64+K$7&lt;121-Interim!$D$8,Interim!$C$8,Interim!$C$8+(1-Interim!$C$8)*(1-(121-$A64-K$7)/Interim!$D$8))*IF($A64+K$7&lt;121-Interim!$D$8,Interim!$C$9,Interim!$C$9+(1-Interim!$C$9)*(1-(121-$A64-K$7)/Interim!$D$8))</f>
        <v>6.6634113700000004E-3</v>
      </c>
      <c r="L64" s="33">
        <f>'M 2008 VBT ALB'!L61*IF($A64+L$7&lt;121-Interim!$D$8,Interim!$C$8,Interim!$C$8+(1-Interim!$C$8)*(1-(121-$A64-L$7)/Interim!$D$8))*IF($A64+L$7&lt;121-Interim!$D$8,Interim!$C$9,Interim!$C$9+(1-Interim!$C$9)*(1-(121-$A64-L$7)/Interim!$D$8))</f>
        <v>7.57762764E-3</v>
      </c>
      <c r="M64" s="33">
        <f>'M 2008 VBT ALB'!M61*IF($A64+M$7&lt;121-Interim!$D$8,Interim!$C$8,Interim!$C$8+(1-Interim!$C$8)*(1-(121-$A64-M$7)/Interim!$D$8))*IF($A64+M$7&lt;121-Interim!$D$8,Interim!$C$9,Interim!$C$9+(1-Interim!$C$9)*(1-(121-$A64-M$7)/Interim!$D$8))</f>
        <v>8.5860930100000003E-3</v>
      </c>
      <c r="N64" s="33">
        <f>'M 2008 VBT ALB'!N61*IF($A64+N$7&lt;121-Interim!$D$8,Interim!$C$8,Interim!$C$8+(1-Interim!$C$8)*(1-(121-$A64-N$7)/Interim!$D$8))*IF($A64+N$7&lt;121-Interim!$D$8,Interim!$C$9,Interim!$C$9+(1-Interim!$C$9)*(1-(121-$A64-N$7)/Interim!$D$8))</f>
        <v>9.7170822100000019E-3</v>
      </c>
      <c r="O64" s="33">
        <f>'M 2008 VBT ALB'!O61*IF($A64+O$7&lt;121-Interim!$D$8,Interim!$C$8,Interim!$C$8+(1-Interim!$C$8)*(1-(121-$A64-O$7)/Interim!$D$8))*IF($A64+O$7&lt;121-Interim!$D$8,Interim!$C$9,Interim!$C$9+(1-Interim!$C$9)*(1-(121-$A64-O$7)/Interim!$D$8))</f>
        <v>1.0970595240000002E-2</v>
      </c>
      <c r="P64" s="33">
        <f>'M 2008 VBT ALB'!P61*IF($A64+P$7&lt;121-Interim!$D$8,Interim!$C$8,Interim!$C$8+(1-Interim!$C$8)*(1-(121-$A64-P$7)/Interim!$D$8))*IF($A64+P$7&lt;121-Interim!$D$8,Interim!$C$9,Interim!$C$9+(1-Interim!$C$9)*(1-(121-$A64-P$7)/Interim!$D$8))</f>
        <v>1.240318156E-2</v>
      </c>
      <c r="Q64" s="33">
        <f>'M 2008 VBT ALB'!Q61*IF($A64+Q$7&lt;121-Interim!$D$8,Interim!$C$8,Interim!$C$8+(1-Interim!$C$8)*(1-(121-$A64-Q$7)/Interim!$D$8))*IF($A64+Q$7&lt;121-Interim!$D$8,Interim!$C$9,Interim!$C$9+(1-Interim!$C$9)*(1-(121-$A64-Q$7)/Interim!$D$8))</f>
        <v>1.4043115900000002E-2</v>
      </c>
      <c r="R64" s="33">
        <f>'M 2008 VBT ALB'!R61*IF($A64+R$7&lt;121-Interim!$D$8,Interim!$C$8,Interim!$C$8+(1-Interim!$C$8)*(1-(121-$A64-R$7)/Interim!$D$8))*IF($A64+R$7&lt;121-Interim!$D$8,Interim!$C$9,Interim!$C$9+(1-Interim!$C$9)*(1-(121-$A64-R$7)/Interim!$D$8))</f>
        <v>1.5946947720000004E-2</v>
      </c>
      <c r="S64" s="33">
        <f>'M 2008 VBT ALB'!S61*IF($A64+S$7&lt;121-Interim!$D$8,Interim!$C$8,Interim!$C$8+(1-Interim!$C$8)*(1-(121-$A64-S$7)/Interim!$D$8))*IF($A64+S$7&lt;121-Interim!$D$8,Interim!$C$9,Interim!$C$9+(1-Interim!$C$9)*(1-(121-$A64-S$7)/Interim!$D$8))</f>
        <v>1.8142951750000001E-2</v>
      </c>
      <c r="T64" s="33">
        <f>'M 2008 VBT ALB'!T61*IF($A64+T$7&lt;121-Interim!$D$8,Interim!$C$8,Interim!$C$8+(1-Interim!$C$8)*(1-(121-$A64-T$7)/Interim!$D$8))*IF($A64+T$7&lt;121-Interim!$D$8,Interim!$C$9,Interim!$C$9+(1-Interim!$C$9)*(1-(121-$A64-T$7)/Interim!$D$8))</f>
        <v>2.0678252540000004E-2</v>
      </c>
      <c r="U64" s="33">
        <f>'M 2008 VBT ALB'!U61*IF($A64+U$7&lt;121-Interim!$D$8,Interim!$C$8,Interim!$C$8+(1-Interim!$C$8)*(1-(121-$A64-U$7)/Interim!$D$8))*IF($A64+U$7&lt;121-Interim!$D$8,Interim!$C$9,Interim!$C$9+(1-Interim!$C$9)*(1-(121-$A64-U$7)/Interim!$D$8))</f>
        <v>2.3590549730000004E-2</v>
      </c>
      <c r="V64" s="33">
        <f>'M 2008 VBT ALB'!V61*IF($A64+V$7&lt;121-Interim!$D$8,Interim!$C$8,Interim!$C$8+(1-Interim!$C$8)*(1-(121-$A64-V$7)/Interim!$D$8))*IF($A64+V$7&lt;121-Interim!$D$8,Interim!$C$9,Interim!$C$9+(1-Interim!$C$9)*(1-(121-$A64-V$7)/Interim!$D$8))</f>
        <v>2.6898693140000002E-2</v>
      </c>
      <c r="W64" s="33">
        <f>'M 2008 VBT ALB'!W61*IF($A64+W$7&lt;121-Interim!$D$8,Interim!$C$8,Interim!$C$8+(1-Interim!$C$8)*(1-(121-$A64-W$7)/Interim!$D$8))*IF($A64+W$7&lt;121-Interim!$D$8,Interim!$C$9,Interim!$C$9+(1-Interim!$C$9)*(1-(121-$A64-W$7)/Interim!$D$8))</f>
        <v>3.0659232230000007E-2</v>
      </c>
      <c r="X64" s="33">
        <f>'M 2008 VBT ALB'!X61*IF($A64+X$7&lt;121-Interim!$D$8,Interim!$C$8,Interim!$C$8+(1-Interim!$C$8)*(1-(121-$A64-X$7)/Interim!$D$8))*IF($A64+X$7&lt;121-Interim!$D$8,Interim!$C$9,Interim!$C$9+(1-Interim!$C$9)*(1-(121-$A64-X$7)/Interim!$D$8))</f>
        <v>3.4891016820000009E-2</v>
      </c>
      <c r="Y64" s="33">
        <f>'M 2008 VBT ALB'!Y61*IF($A64+Y$7&lt;121-Interim!$D$8,Interim!$C$8,Interim!$C$8+(1-Interim!$C$8)*(1-(121-$A64-Y$7)/Interim!$D$8))*IF($A64+Y$7&lt;121-Interim!$D$8,Interim!$C$9,Interim!$C$9+(1-Interim!$C$9)*(1-(121-$A64-Y$7)/Interim!$D$8))</f>
        <v>3.9660021279999999E-2</v>
      </c>
      <c r="Z64" s="33">
        <f>'M 2008 VBT ALB'!Z61*IF($A64+Z$7&lt;121-Interim!$D$8,Interim!$C$8,Interim!$C$8+(1-Interim!$C$8)*(1-(121-$A64-Z$7)/Interim!$D$8))*IF($A64+Z$7&lt;121-Interim!$D$8,Interim!$C$9,Interim!$C$9+(1-Interim!$C$9)*(1-(121-$A64-Z$7)/Interim!$D$8))</f>
        <v>4.5051069800000003E-2</v>
      </c>
      <c r="AA64" s="33">
        <f>'M 2008 VBT ALB'!AA61*IF($A64+AA$7&lt;121-Interim!$D$8,Interim!$C$8,Interim!$C$8+(1-Interim!$C$8)*(1-(121-$A64-AA$7)/Interim!$D$8))*IF($A64+AA$7&lt;121-Interim!$D$8,Interim!$C$9,Interim!$C$9+(1-Interim!$C$9)*(1-(121-$A64-AA$7)/Interim!$D$8))</f>
        <v>5.1290360220000011E-2</v>
      </c>
      <c r="AB64" s="33">
        <f>'M 2008 VBT ALB'!AB61*IF($A64+AB$7&lt;121-Interim!$D$8,Interim!$C$8,Interim!$C$8+(1-Interim!$C$8)*(1-(121-$A64-AB$7)/Interim!$D$8))*IF($A64+AB$7&lt;121-Interim!$D$8,Interim!$C$9,Interim!$C$9+(1-Interim!$C$9)*(1-(121-$A64-AB$7)/Interim!$D$8))</f>
        <v>5.6728533290000008E-2</v>
      </c>
      <c r="AC64" s="33">
        <f>'M 2008 VBT ALB'!AC61*IF($A64+AC$7&lt;121-Interim!$D$8,Interim!$C$8,Interim!$C$8+(1-Interim!$C$8)*(1-(121-$A64-AC$7)/Interim!$D$8))*IF($A64+AC$7&lt;121-Interim!$D$8,Interim!$C$9,Interim!$C$9+(1-Interim!$C$9)*(1-(121-$A64-AC$7)/Interim!$D$8))</f>
        <v>6.2656801680000013E-2</v>
      </c>
      <c r="AD64" s="33">
        <f>'M 2008 VBT ALB'!AD61*IF($A64+AD$7&lt;121-Interim!$D$8,Interim!$C$8,Interim!$C$8+(1-Interim!$C$8)*(1-(121-$A64-AD$7)/Interim!$D$8))*IF($A64+AD$7&lt;121-Interim!$D$8,Interim!$C$9,Interim!$C$9+(1-Interim!$C$9)*(1-(121-$A64-AD$7)/Interim!$D$8))</f>
        <v>6.9094015209999998E-2</v>
      </c>
      <c r="AE64" s="33">
        <f>'M 2008 VBT ALB'!AE61*IF($A64+AE$7&lt;121-Interim!$D$8,Interim!$C$8,Interim!$C$8+(1-Interim!$C$8)*(1-(121-$A64-AE$7)/Interim!$D$8))*IF($A64+AE$7&lt;121-Interim!$D$8,Interim!$C$9,Interim!$C$9+(1-Interim!$C$9)*(1-(121-$A64-AE$7)/Interim!$D$8))</f>
        <v>7.6511419380000015E-2</v>
      </c>
      <c r="AF64" s="33">
        <f>'M 2008 VBT ALB'!AF61*IF($A64+AF$7&lt;121-Interim!$D$8,Interim!$C$8,Interim!$C$8+(1-Interim!$C$8)*(1-(121-$A64-AF$7)/Interim!$D$8))*IF($A64+AF$7&lt;121-Interim!$D$8,Interim!$C$9,Interim!$C$9+(1-Interim!$C$9)*(1-(121-$A64-AF$7)/Interim!$D$8))</f>
        <v>8.5144636940000018E-2</v>
      </c>
      <c r="AG64" s="33">
        <f>'M 2008 VBT ALB'!AG61*IF($A64+AG$7&lt;121-Interim!$D$8,Interim!$C$8,Interim!$C$8+(1-Interim!$C$8)*(1-(121-$A64-AG$7)/Interim!$D$8))*IF($A64+AG$7&lt;121-Interim!$D$8,Interim!$C$9,Interim!$C$9+(1-Interim!$C$9)*(1-(121-$A64-AG$7)/Interim!$D$8))</f>
        <v>9.4824019510000024E-2</v>
      </c>
      <c r="AH64" s="33">
        <f>'M 2008 VBT ALB'!AH61*IF($A64+AH$7&lt;121-Interim!$D$8,Interim!$C$8,Interim!$C$8+(1-Interim!$C$8)*(1-(121-$A64-AH$7)/Interim!$D$8))*IF($A64+AH$7&lt;121-Interim!$D$8,Interim!$C$9,Interim!$C$9+(1-Interim!$C$9)*(1-(121-$A64-AH$7)/Interim!$D$8))</f>
        <v>0.10574749020000003</v>
      </c>
      <c r="AI64" s="33">
        <f>'M 2008 VBT ALB'!AI61*IF($A64+AI$7&lt;121-Interim!$D$8,Interim!$C$8,Interim!$C$8+(1-Interim!$C$8)*(1-(121-$A64-AI$7)/Interim!$D$8))*IF($A64+AI$7&lt;121-Interim!$D$8,Interim!$C$9,Interim!$C$9+(1-Interim!$C$9)*(1-(121-$A64-AI$7)/Interim!$D$8))</f>
        <v>0.11812239703000001</v>
      </c>
      <c r="AJ64" s="33">
        <f>'M 2008 VBT ALB'!AJ61*IF($A64+AJ$7&lt;121-Interim!$D$8,Interim!$C$8,Interim!$C$8+(1-Interim!$C$8)*(1-(121-$A64-AJ$7)/Interim!$D$8))*IF($A64+AJ$7&lt;121-Interim!$D$8,Interim!$C$9,Interim!$C$9+(1-Interim!$C$9)*(1-(121-$A64-AJ$7)/Interim!$D$8))</f>
        <v>0.13171311725000001</v>
      </c>
      <c r="AK64" s="33">
        <f>'M 2008 VBT ALB'!AK61*IF($A64+AK$7&lt;121-Interim!$D$8,Interim!$C$8,Interim!$C$8+(1-Interim!$C$8)*(1-(121-$A64-AK$7)/Interim!$D$8))*IF($A64+AK$7&lt;121-Interim!$D$8,Interim!$C$9,Interim!$C$9+(1-Interim!$C$9)*(1-(121-$A64-AK$7)/Interim!$D$8))</f>
        <v>0.14678354834000001</v>
      </c>
      <c r="AL64" s="33">
        <f>'M 2008 VBT ALB'!AL61*IF($A64+AL$7&lt;121-Interim!$D$8,Interim!$C$8,Interim!$C$8+(1-Interim!$C$8)*(1-(121-$A64-AL$7)/Interim!$D$8))*IF($A64+AL$7&lt;121-Interim!$D$8,Interim!$C$9,Interim!$C$9+(1-Interim!$C$9)*(1-(121-$A64-AL$7)/Interim!$D$8))</f>
        <v>0.16338081485000003</v>
      </c>
      <c r="AM64" s="33">
        <f>'M 2008 VBT ALB'!AM61*IF($A64+AM$7&lt;121-Interim!$D$8,Interim!$C$8,Interim!$C$8+(1-Interim!$C$8)*(1-(121-$A64-AM$7)/Interim!$D$8))*IF($A64+AM$7&lt;121-Interim!$D$8,Interim!$C$9,Interim!$C$9+(1-Interim!$C$9)*(1-(121-$A64-AM$7)/Interim!$D$8))</f>
        <v>0.18076034889000001</v>
      </c>
      <c r="AN64" s="33">
        <f>'M 2008 VBT ALB'!AN61*IF($A64+AN$7&lt;121-Interim!$D$8,Interim!$C$8,Interim!$C$8+(1-Interim!$C$8)*(1-(121-$A64-AN$7)/Interim!$D$8))*IF($A64+AN$7&lt;121-Interim!$D$8,Interim!$C$9,Interim!$C$9+(1-Interim!$C$9)*(1-(121-$A64-AN$7)/Interim!$D$8))</f>
        <v>0.19830953131000001</v>
      </c>
      <c r="AO64" s="33">
        <f>'M 2008 VBT ALB'!AO61*IF($A64+AO$7&lt;121-Interim!$D$8,Interim!$C$8,Interim!$C$8+(1-Interim!$C$8)*(1-(121-$A64-AO$7)/Interim!$D$8))*IF($A64+AO$7&lt;121-Interim!$D$8,Interim!$C$9,Interim!$C$9+(1-Interim!$C$9)*(1-(121-$A64-AO$7)/Interim!$D$8))</f>
        <v>0.21456750106000003</v>
      </c>
      <c r="AP64" s="33">
        <f>'M 2008 VBT ALB'!AP61*IF($A64+AP$7&lt;121-Interim!$D$8,Interim!$C$8,Interim!$C$8+(1-Interim!$C$8)*(1-(121-$A64-AP$7)/Interim!$D$8))*IF($A64+AP$7&lt;121-Interim!$D$8,Interim!$C$9,Interim!$C$9+(1-Interim!$C$9)*(1-(121-$A64-AP$7)/Interim!$D$8))</f>
        <v>0.23025055130000005</v>
      </c>
      <c r="AQ64" s="33">
        <f>'M 2008 VBT ALB'!AQ61*IF($A64+AQ$7&lt;121-Interim!$D$8,Interim!$C$8,Interim!$C$8+(1-Interim!$C$8)*(1-(121-$A64-AQ$7)/Interim!$D$8))*IF($A64+AQ$7&lt;121-Interim!$D$8,Interim!$C$9,Interim!$C$9+(1-Interim!$C$9)*(1-(121-$A64-AQ$7)/Interim!$D$8))</f>
        <v>0.24656507051000004</v>
      </c>
      <c r="AR64" s="33">
        <f>'M 2008 VBT ALB'!AR61*IF($A64+AR$7&lt;121-Interim!$D$8,Interim!$C$8,Interim!$C$8+(1-Interim!$C$8)*(1-(121-$A64-AR$7)/Interim!$D$8))*IF($A64+AR$7&lt;121-Interim!$D$8,Interim!$C$9,Interim!$C$9+(1-Interim!$C$9)*(1-(121-$A64-AR$7)/Interim!$D$8))</f>
        <v>0.26390690491000002</v>
      </c>
      <c r="AS64" s="33">
        <f>'M 2008 VBT ALB'!AS61*IF($A64+AS$7&lt;121-Interim!$D$8,Interim!$C$8,Interim!$C$8+(1-Interim!$C$8)*(1-(121-$A64-AS$7)/Interim!$D$8))*IF($A64+AS$7&lt;121-Interim!$D$8,Interim!$C$9,Interim!$C$9+(1-Interim!$C$9)*(1-(121-$A64-AS$7)/Interim!$D$8))</f>
        <v>0.28394426357000002</v>
      </c>
      <c r="AT64" s="33">
        <f>'M 2008 VBT ALB'!AT61*IF($A64+AT$7&lt;121-Interim!$D$8,Interim!$C$8,Interim!$C$8+(1-Interim!$C$8)*(1-(121-$A64-AT$7)/Interim!$D$8))*IF($A64+AT$7&lt;121-Interim!$D$8,Interim!$C$9,Interim!$C$9+(1-Interim!$C$9)*(1-(121-$A64-AT$7)/Interim!$D$8))</f>
        <v>0.30522571035000007</v>
      </c>
      <c r="AU64" s="33">
        <f>'M 2008 VBT ALB'!AU61*IF($A64+AU$7&lt;121-Interim!$D$8,Interim!$C$8,Interim!$C$8+(1-Interim!$C$8)*(1-(121-$A64-AU$7)/Interim!$D$8))*IF($A64+AU$7&lt;121-Interim!$D$8,Interim!$C$9,Interim!$C$9+(1-Interim!$C$9)*(1-(121-$A64-AU$7)/Interim!$D$8))</f>
        <v>0.32575316433000001</v>
      </c>
      <c r="AV64" s="33">
        <f>'M 2008 VBT ALB'!AV61*IF($A64+AV$7&lt;121-Interim!$D$8,Interim!$C$8,Interim!$C$8+(1-Interim!$C$8)*(1-(121-$A64-AV$7)/Interim!$D$8))*IF($A64+AV$7&lt;121-Interim!$D$8,Interim!$C$9,Interim!$C$9+(1-Interim!$C$9)*(1-(121-$A64-AV$7)/Interim!$D$8))</f>
        <v>0.34465953379000003</v>
      </c>
      <c r="AW64" s="33">
        <f>'M 2008 VBT ALB'!AW61*IF($A64+AW$7&lt;121-Interim!$D$8,Interim!$C$8,Interim!$C$8+(1-Interim!$C$8)*(1-(121-$A64-AW$7)/Interim!$D$8))*IF($A64+AW$7&lt;121-Interim!$D$8,Interim!$C$9,Interim!$C$9+(1-Interim!$C$9)*(1-(121-$A64-AW$7)/Interim!$D$8))</f>
        <v>0.36118140102000001</v>
      </c>
      <c r="AX64" s="33">
        <f>'M 2008 VBT ALB'!AX61*IF($A64+AX$7&lt;121-Interim!$D$8,Interim!$C$8,Interim!$C$8+(1-Interim!$C$8)*(1-(121-$A64-AX$7)/Interim!$D$8))*IF($A64+AX$7&lt;121-Interim!$D$8,Interim!$C$9,Interim!$C$9+(1-Interim!$C$9)*(1-(121-$A64-AX$7)/Interim!$D$8))</f>
        <v>0.37472499669000003</v>
      </c>
      <c r="AY64" s="33">
        <f>'M 2008 VBT ALB'!AY61*IF($A64+AY$7&lt;121-Interim!$D$8,Interim!$C$8,Interim!$C$8+(1-Interim!$C$8)*(1-(121-$A64-AY$7)/Interim!$D$8))*IF($A64+AY$7&lt;121-Interim!$D$8,Interim!$C$9,Interim!$C$9+(1-Interim!$C$9)*(1-(121-$A64-AY$7)/Interim!$D$8))</f>
        <v>0.38595006450000002</v>
      </c>
      <c r="AZ64" s="33">
        <f>'M 2008 VBT ALB'!AZ61*IF($A64+AZ$7&lt;121-Interim!$D$8,Interim!$C$8,Interim!$C$8+(1-Interim!$C$8)*(1-(121-$A64-AZ$7)/Interim!$D$8))*IF($A64+AZ$7&lt;121-Interim!$D$8,Interim!$C$9,Interim!$C$9+(1-Interim!$C$9)*(1-(121-$A64-AZ$7)/Interim!$D$8))</f>
        <v>0.39615724203000002</v>
      </c>
      <c r="BA64" s="33">
        <f>'M 2008 VBT ALB'!BA61*IF($A64+BA$7&lt;121-Interim!$D$8,Interim!$C$8,Interim!$C$8+(1-Interim!$C$8)*(1-(121-$A64-BA$7)/Interim!$D$8))*IF($A64+BA$7&lt;121-Interim!$D$8,Interim!$C$9,Interim!$C$9+(1-Interim!$C$9)*(1-(121-$A64-BA$7)/Interim!$D$8))</f>
        <v>0.40752962975573331</v>
      </c>
      <c r="BB64" s="33">
        <f>'M 2008 VBT ALB'!BB61*IF($A64+BB$7&lt;121-Interim!$D$8,Interim!$C$8,Interim!$C$8+(1-Interim!$C$8)*(1-(121-$A64-BB$7)/Interim!$D$8))*IF($A64+BB$7&lt;121-Interim!$D$8,Interim!$C$9,Interim!$C$9+(1-Interim!$C$9)*(1-(121-$A64-BB$7)/Interim!$D$8))</f>
        <v>0.41725133140120002</v>
      </c>
      <c r="BC64" s="33">
        <f>'M 2008 VBT ALB'!BC61*IF($A64+BC$7&lt;121-Interim!$D$8,Interim!$C$8,Interim!$C$8+(1-Interim!$C$8)*(1-(121-$A64-BC$7)/Interim!$D$8))*IF($A64+BC$7&lt;121-Interim!$D$8,Interim!$C$9,Interim!$C$9+(1-Interim!$C$9)*(1-(121-$A64-BC$7)/Interim!$D$8))</f>
        <v>0.42374628166080008</v>
      </c>
      <c r="BD64" s="33">
        <f>'M 2008 VBT ALB'!BD61*IF($A64+BD$7&lt;121-Interim!$D$8,Interim!$C$8,Interim!$C$8+(1-Interim!$C$8)*(1-(121-$A64-BD$7)/Interim!$D$8))*IF($A64+BD$7&lt;121-Interim!$D$8,Interim!$C$9,Interim!$C$9+(1-Interim!$C$9)*(1-(121-$A64-BD$7)/Interim!$D$8))</f>
        <v>0.42913946350320004</v>
      </c>
      <c r="BE64" s="33">
        <f>'M 2008 VBT ALB'!BE61*IF($A64+BE$7&lt;121-Interim!$D$8,Interim!$C$8,Interim!$C$8+(1-Interim!$C$8)*(1-(121-$A64-BE$7)/Interim!$D$8))*IF($A64+BE$7&lt;121-Interim!$D$8,Interim!$C$9,Interim!$C$9+(1-Interim!$C$9)*(1-(121-$A64-BE$7)/Interim!$D$8))</f>
        <v>0.43276320000000007</v>
      </c>
      <c r="BF64" s="33">
        <f>'M 2008 VBT ALB'!BF61*IF($A64+BF$7&lt;121-Interim!$D$8,Interim!$C$8,Interim!$C$8+(1-Interim!$C$8)*(1-(121-$A64-BF$7)/Interim!$D$8))*IF($A64+BF$7&lt;121-Interim!$D$8,Interim!$C$9,Interim!$C$9+(1-Interim!$C$9)*(1-(121-$A64-BF$7)/Interim!$D$8))</f>
        <v>0.43448974200000001</v>
      </c>
      <c r="BG64" s="33">
        <f>'M 2008 VBT ALB'!BG61*IF($A64+BG$7&lt;121-Interim!$D$8,Interim!$C$8,Interim!$C$8+(1-Interim!$C$8)*(1-(121-$A64-BG$7)/Interim!$D$8))*IF($A64+BG$7&lt;121-Interim!$D$8,Interim!$C$9,Interim!$C$9+(1-Interim!$C$9)*(1-(121-$A64-BG$7)/Interim!$D$8))</f>
        <v>0.43621564800000001</v>
      </c>
      <c r="BH64" s="33">
        <f>'M 2008 VBT ALB'!BH61*IF($A64+BH$7&lt;121-Interim!$D$8,Interim!$C$8,Interim!$C$8+(1-Interim!$C$8)*(1-(121-$A64-BH$7)/Interim!$D$8))*IF($A64+BH$7&lt;121-Interim!$D$8,Interim!$C$9,Interim!$C$9+(1-Interim!$C$9)*(1-(121-$A64-BH$7)/Interim!$D$8))</f>
        <v>0.43794091800000007</v>
      </c>
      <c r="BI64" s="33">
        <f>'M 2008 VBT ALB'!BI61*IF($A64+BI$7&lt;121-Interim!$D$8,Interim!$C$8,Interim!$C$8+(1-Interim!$C$8)*(1-(121-$A64-BI$7)/Interim!$D$8))*IF($A64+BI$7&lt;121-Interim!$D$8,Interim!$C$9,Interim!$C$9+(1-Interim!$C$9)*(1-(121-$A64-BI$7)/Interim!$D$8))</f>
        <v>0.43966555200000002</v>
      </c>
      <c r="BJ64" s="33">
        <f>'M 2008 VBT ALB'!BJ61*IF($A64+BJ$7&lt;121-Interim!$D$8,Interim!$C$8,Interim!$C$8+(1-Interim!$C$8)*(1-(121-$A64-BJ$7)/Interim!$D$8))*IF($A64+BJ$7&lt;121-Interim!$D$8,Interim!$C$9,Interim!$C$9+(1-Interim!$C$9)*(1-(121-$A64-BJ$7)/Interim!$D$8))</f>
        <v>0.44138955000000002</v>
      </c>
      <c r="BK64" s="33">
        <f>'M 2008 VBT ALB'!BK61*IF($A64+BK$7&lt;121-Interim!$D$8,Interim!$C$8,Interim!$C$8+(1-Interim!$C$8)*(1-(121-$A64-BK$7)/Interim!$D$8))*IF($A64+BK$7&lt;121-Interim!$D$8,Interim!$C$9,Interim!$C$9+(1-Interim!$C$9)*(1-(121-$A64-BK$7)/Interim!$D$8))</f>
        <v>0.44311291200000003</v>
      </c>
      <c r="BL64" s="33">
        <f>'M 2008 VBT ALB'!BL61*IF($A64+BL$7&lt;121-Interim!$D$8,Interim!$C$8,Interim!$C$8+(1-Interim!$C$8)*(1-(121-$A64-BL$7)/Interim!$D$8))*IF($A64+BL$7&lt;121-Interim!$D$8,Interim!$C$9,Interim!$C$9+(1-Interim!$C$9)*(1-(121-$A64-BL$7)/Interim!$D$8))</f>
        <v>0.44483563799999998</v>
      </c>
      <c r="BM64" s="33">
        <f>'M 2008 VBT ALB'!BM61*IF($A64+BM$7&lt;121-Interim!$D$8,Interim!$C$8,Interim!$C$8+(1-Interim!$C$8)*(1-(121-$A64-BM$7)/Interim!$D$8))*IF($A64+BM$7&lt;121-Interim!$D$8,Interim!$C$9,Interim!$C$9+(1-Interim!$C$9)*(1-(121-$A64-BM$7)/Interim!$D$8))</f>
        <v>0.44655772800000004</v>
      </c>
      <c r="BN64" s="33">
        <f>'M 2008 VBT ALB'!BN61*IF($A64+BN$7&lt;121-Interim!$D$8,Interim!$C$8,Interim!$C$8+(1-Interim!$C$8)*(1-(121-$A64-BN$7)/Interim!$D$8))*IF($A64+BN$7&lt;121-Interim!$D$8,Interim!$C$9,Interim!$C$9+(1-Interim!$C$9)*(1-(121-$A64-BN$7)/Interim!$D$8))</f>
        <v>0.448279182</v>
      </c>
      <c r="BO64" s="33">
        <f>'M 2008 VBT ALB'!BO61*IF($A64+BO$7&lt;121-Interim!$D$8,Interim!$C$8,Interim!$C$8+(1-Interim!$C$8)*(1-(121-$A64-BO$7)/Interim!$D$8))*IF($A64+BO$7&lt;121-Interim!$D$8,Interim!$C$9,Interim!$C$9+(1-Interim!$C$9)*(1-(121-$A64-BO$7)/Interim!$D$8))</f>
        <v>0.45</v>
      </c>
      <c r="BP64" s="33">
        <f>'M 2008 VBT ALB'!BP61*IF($A64+BP$7&lt;121-Interim!$D$8,Interim!$C$8,Interim!$C$8+(1-Interim!$C$8)*(1-(121-$A64-BP$7)/Interim!$D$8))*IF($A64+BP$7&lt;121-Interim!$D$8,Interim!$C$9,Interim!$C$9+(1-Interim!$C$9)*(1-(121-$A64-BP$7)/Interim!$D$8))</f>
        <v>0</v>
      </c>
      <c r="BQ64" s="33">
        <f>'M 2008 VBT ALB'!BQ61*IF($A64+BQ$7&lt;121-Interim!$D$8,Interim!$C$8,Interim!$C$8+(1-Interim!$C$8)*(1-(121-$A64-BQ$7)/Interim!$D$8))*IF($A64+BQ$7&lt;121-Interim!$D$8,Interim!$C$9,Interim!$C$9+(1-Interim!$C$9)*(1-(121-$A64-BQ$7)/Interim!$D$8))</f>
        <v>0</v>
      </c>
      <c r="BR64" s="33">
        <f>'M 2008 VBT ALB'!BR61*IF($A64+BR$7&lt;121-Interim!$D$8,Interim!$C$8,Interim!$C$8+(1-Interim!$C$8)*(1-(121-$A64-BR$7)/Interim!$D$8))*IF($A64+BR$7&lt;121-Interim!$D$8,Interim!$C$9,Interim!$C$9+(1-Interim!$C$9)*(1-(121-$A64-BR$7)/Interim!$D$8))</f>
        <v>0</v>
      </c>
      <c r="BS64" s="33">
        <f>'M 2008 VBT ALB'!BS61*IF($A64+BS$7&lt;121-Interim!$D$8,Interim!$C$8,Interim!$C$8+(1-Interim!$C$8)*(1-(121-$A64-BS$7)/Interim!$D$8))*IF($A64+BS$7&lt;121-Interim!$D$8,Interim!$C$9,Interim!$C$9+(1-Interim!$C$9)*(1-(121-$A64-BS$7)/Interim!$D$8))</f>
        <v>0</v>
      </c>
      <c r="BT64" s="33">
        <f>'M 2008 VBT ALB'!BT61*IF($A64+BT$7&lt;121-Interim!$D$8,Interim!$C$8,Interim!$C$8+(1-Interim!$C$8)*(1-(121-$A64-BT$7)/Interim!$D$8))*IF($A64+BT$7&lt;121-Interim!$D$8,Interim!$C$9,Interim!$C$9+(1-Interim!$C$9)*(1-(121-$A64-BT$7)/Interim!$D$8))</f>
        <v>0</v>
      </c>
      <c r="BU64" s="33">
        <f>'M 2008 VBT ALB'!BU61*IF($A64+BU$7&lt;121-Interim!$D$8,Interim!$C$8,Interim!$C$8+(1-Interim!$C$8)*(1-(121-$A64-BU$7)/Interim!$D$8))*IF($A64+BU$7&lt;121-Interim!$D$8,Interim!$C$9,Interim!$C$9+(1-Interim!$C$9)*(1-(121-$A64-BU$7)/Interim!$D$8))</f>
        <v>0</v>
      </c>
      <c r="BV64" s="33">
        <f>'M 2008 VBT ALB'!BV61*IF($A64+BV$7&lt;121-Interim!$D$8,Interim!$C$8,Interim!$C$8+(1-Interim!$C$8)*(1-(121-$A64-BV$7)/Interim!$D$8))*IF($A64+BV$7&lt;121-Interim!$D$8,Interim!$C$9,Interim!$C$9+(1-Interim!$C$9)*(1-(121-$A64-BV$7)/Interim!$D$8))</f>
        <v>0</v>
      </c>
      <c r="BW64" s="33">
        <f>'M 2008 VBT ALB'!BW61*IF($A64+BW$7&lt;121-Interim!$D$8,Interim!$C$8,Interim!$C$8+(1-Interim!$C$8)*(1-(121-$A64-BW$7)/Interim!$D$8))*IF($A64+BW$7&lt;121-Interim!$D$8,Interim!$C$9,Interim!$C$9+(1-Interim!$C$9)*(1-(121-$A64-BW$7)/Interim!$D$8))</f>
        <v>0</v>
      </c>
      <c r="BX64" s="33">
        <f>'M 2008 VBT ALB'!BX61*IF($A64+BX$7&lt;121-Interim!$D$8,Interim!$C$8,Interim!$C$8+(1-Interim!$C$8)*(1-(121-$A64-BX$7)/Interim!$D$8))*IF($A64+BX$7&lt;121-Interim!$D$8,Interim!$C$9,Interim!$C$9+(1-Interim!$C$9)*(1-(121-$A64-BX$7)/Interim!$D$8))</f>
        <v>0</v>
      </c>
      <c r="BY64" s="33">
        <f>'M 2008 VBT ALB'!BY61*IF($A64+BY$7&lt;121-Interim!$D$8,Interim!$C$8,Interim!$C$8+(1-Interim!$C$8)*(1-(121-$A64-BY$7)/Interim!$D$8))*IF($A64+BY$7&lt;121-Interim!$D$8,Interim!$C$9,Interim!$C$9+(1-Interim!$C$9)*(1-(121-$A64-BY$7)/Interim!$D$8))</f>
        <v>0</v>
      </c>
      <c r="BZ64" s="33">
        <f>'M 2008 VBT ALB'!BZ61*IF($A64+BZ$7&lt;121-Interim!$D$8,Interim!$C$8,Interim!$C$8+(1-Interim!$C$8)*(1-(121-$A64-BZ$7)/Interim!$D$8))*IF($A64+BZ$7&lt;121-Interim!$D$8,Interim!$C$9,Interim!$C$9+(1-Interim!$C$9)*(1-(121-$A64-BZ$7)/Interim!$D$8))</f>
        <v>0</v>
      </c>
      <c r="CA64" s="33">
        <f>'M 2008 VBT ALB'!CA61*IF($A64+CA$7&lt;121-Interim!$D$8,Interim!$C$8,Interim!$C$8+(1-Interim!$C$8)*(1-(121-$A64-CA$7)/Interim!$D$8))*IF($A64+CA$7&lt;121-Interim!$D$8,Interim!$C$9,Interim!$C$9+(1-Interim!$C$9)*(1-(121-$A64-CA$7)/Interim!$D$8))</f>
        <v>0</v>
      </c>
      <c r="CB64" s="33">
        <f>'M 2008 VBT ALB'!CB61*IF($A64+CB$7&lt;121-Interim!$D$8,Interim!$C$8,Interim!$C$8+(1-Interim!$C$8)*(1-(121-$A64-CB$7)/Interim!$D$8))*IF($A64+CB$7&lt;121-Interim!$D$8,Interim!$C$9,Interim!$C$9+(1-Interim!$C$9)*(1-(121-$A64-CB$7)/Interim!$D$8))</f>
        <v>0</v>
      </c>
      <c r="CC64" s="33">
        <f>'M 2008 VBT ALB'!CC61*IF($A64+CC$7&lt;121-Interim!$D$8,Interim!$C$8,Interim!$C$8+(1-Interim!$C$8)*(1-(121-$A64-CC$7)/Interim!$D$8))*IF($A64+CC$7&lt;121-Interim!$D$8,Interim!$C$9,Interim!$C$9+(1-Interim!$C$9)*(1-(121-$A64-CC$7)/Interim!$D$8))</f>
        <v>0</v>
      </c>
      <c r="CD64" s="33">
        <f>'M 2008 VBT ALB'!CD61*IF($A64+CD$7&lt;121-Interim!$D$8,Interim!$C$8,Interim!$C$8+(1-Interim!$C$8)*(1-(121-$A64-CD$7)/Interim!$D$8))*IF($A64+CD$7&lt;121-Interim!$D$8,Interim!$C$9,Interim!$C$9+(1-Interim!$C$9)*(1-(121-$A64-CD$7)/Interim!$D$8))</f>
        <v>0</v>
      </c>
      <c r="CE64" s="33">
        <f>'M 2008 VBT ALB'!CE61*IF($A64+CE$7&lt;121-Interim!$D$8,Interim!$C$8,Interim!$C$8+(1-Interim!$C$8)*(1-(121-$A64-CE$7)/Interim!$D$8))*IF($A64+CE$7&lt;121-Interim!$D$8,Interim!$C$9,Interim!$C$9+(1-Interim!$C$9)*(1-(121-$A64-CE$7)/Interim!$D$8))</f>
        <v>0</v>
      </c>
      <c r="CF64" s="33">
        <f>'M 2008 VBT ALB'!CF61*IF($A64+CF$7&lt;121-Interim!$D$8,Interim!$C$8,Interim!$C$8+(1-Interim!$C$8)*(1-(121-$A64-CF$7)/Interim!$D$8))*IF($A64+CF$7&lt;121-Interim!$D$8,Interim!$C$9,Interim!$C$9+(1-Interim!$C$9)*(1-(121-$A64-CF$7)/Interim!$D$8))</f>
        <v>0</v>
      </c>
      <c r="CG64" s="33">
        <f>'M 2008 VBT ALB'!CG61*IF($A64+CG$7&lt;121-Interim!$D$8,Interim!$C$8,Interim!$C$8+(1-Interim!$C$8)*(1-(121-$A64-CG$7)/Interim!$D$8))*IF($A64+CG$7&lt;121-Interim!$D$8,Interim!$C$9,Interim!$C$9+(1-Interim!$C$9)*(1-(121-$A64-CG$7)/Interim!$D$8))</f>
        <v>0</v>
      </c>
      <c r="CH64" s="33">
        <f>'M 2008 VBT ALB'!CH61*IF($A64+CH$7&lt;121-Interim!$D$8,Interim!$C$8,Interim!$C$8+(1-Interim!$C$8)*(1-(121-$A64-CH$7)/Interim!$D$8))*IF($A64+CH$7&lt;121-Interim!$D$8,Interim!$C$9,Interim!$C$9+(1-Interim!$C$9)*(1-(121-$A64-CH$7)/Interim!$D$8))</f>
        <v>0</v>
      </c>
      <c r="CI64" s="33">
        <f>'M 2008 VBT ALB'!CI61*IF($A64+CI$7&lt;121-Interim!$D$8,Interim!$C$8,Interim!$C$8+(1-Interim!$C$8)*(1-(121-$A64-CI$7)/Interim!$D$8))*IF($A64+CI$7&lt;121-Interim!$D$8,Interim!$C$9,Interim!$C$9+(1-Interim!$C$9)*(1-(121-$A64-CI$7)/Interim!$D$8))</f>
        <v>0</v>
      </c>
      <c r="CJ64" s="33">
        <f>'M 2008 VBT ALB'!CJ61*IF($A64+CJ$7&lt;121-Interim!$D$8,Interim!$C$8,Interim!$C$8+(1-Interim!$C$8)*(1-(121-$A64-CJ$7)/Interim!$D$8))*IF($A64+CJ$7&lt;121-Interim!$D$8,Interim!$C$9,Interim!$C$9+(1-Interim!$C$9)*(1-(121-$A64-CJ$7)/Interim!$D$8))</f>
        <v>0</v>
      </c>
      <c r="CK64" s="33">
        <f>'M 2008 VBT ALB'!CK61*IF($A64+CK$7&lt;121-Interim!$D$8,Interim!$C$8,Interim!$C$8+(1-Interim!$C$8)*(1-(121-$A64-CK$7)/Interim!$D$8))*IF($A64+CK$7&lt;121-Interim!$D$8,Interim!$C$9,Interim!$C$9+(1-Interim!$C$9)*(1-(121-$A64-CK$7)/Interim!$D$8))</f>
        <v>0</v>
      </c>
      <c r="CL64" s="33">
        <f>'M 2008 VBT ALB'!CL61*IF($A64+CL$7&lt;121-Interim!$D$8,Interim!$C$8,Interim!$C$8+(1-Interim!$C$8)*(1-(121-$A64-CL$7)/Interim!$D$8))*IF($A64+CL$7&lt;121-Interim!$D$8,Interim!$C$9,Interim!$C$9+(1-Interim!$C$9)*(1-(121-$A64-CL$7)/Interim!$D$8))</f>
        <v>0</v>
      </c>
      <c r="CM64" s="33">
        <f>'M 2008 VBT ALB'!CM61*IF($A64+CM$7&lt;121-Interim!$D$8,Interim!$C$8,Interim!$C$8+(1-Interim!$C$8)*(1-(121-$A64-CM$7)/Interim!$D$8))*IF($A64+CM$7&lt;121-Interim!$D$8,Interim!$C$9,Interim!$C$9+(1-Interim!$C$9)*(1-(121-$A64-CM$7)/Interim!$D$8))</f>
        <v>0</v>
      </c>
      <c r="CN64" s="33">
        <f>'M 2008 VBT ALB'!CN61*IF($A64+CN$7&lt;121-Interim!$D$8,Interim!$C$8,Interim!$C$8+(1-Interim!$C$8)*(1-(121-$A64-CN$7)/Interim!$D$8))*IF($A64+CN$7&lt;121-Interim!$D$8,Interim!$C$9,Interim!$C$9+(1-Interim!$C$9)*(1-(121-$A64-CN$7)/Interim!$D$8))</f>
        <v>0</v>
      </c>
      <c r="CO64" s="33">
        <f>'M 2008 VBT ALB'!CO61*IF($A64+CO$7&lt;121-Interim!$D$8,Interim!$C$8,Interim!$C$8+(1-Interim!$C$8)*(1-(121-$A64-CO$7)/Interim!$D$8))*IF($A64+CO$7&lt;121-Interim!$D$8,Interim!$C$9,Interim!$C$9+(1-Interim!$C$9)*(1-(121-$A64-CO$7)/Interim!$D$8))</f>
        <v>0</v>
      </c>
      <c r="CP64" s="33">
        <f>'M 2008 VBT ALB'!CP61*IF($A64+CP$7&lt;121-Interim!$D$8,Interim!$C$8,Interim!$C$8+(1-Interim!$C$8)*(1-(121-$A64-CP$7)/Interim!$D$8))*IF($A64+CP$7&lt;121-Interim!$D$8,Interim!$C$9,Interim!$C$9+(1-Interim!$C$9)*(1-(121-$A64-CP$7)/Interim!$D$8))</f>
        <v>0</v>
      </c>
      <c r="CQ64" s="33">
        <f>'M 2008 VBT ALB'!CQ61*IF($A64+CQ$7&lt;121-Interim!$D$8,Interim!$C$8,Interim!$C$8+(1-Interim!$C$8)*(1-(121-$A64-CQ$7)/Interim!$D$8))*IF($A64+CQ$7&lt;121-Interim!$D$8,Interim!$C$9,Interim!$C$9+(1-Interim!$C$9)*(1-(121-$A64-CQ$7)/Interim!$D$8))</f>
        <v>0</v>
      </c>
      <c r="CR64" s="33">
        <f>'M 2008 VBT ALB'!CR61*IF($A64+CR$7&lt;121-Interim!$D$8,Interim!$C$8,Interim!$C$8+(1-Interim!$C$8)*(1-(121-$A64-CR$7)/Interim!$D$8))*IF($A64+CR$7&lt;121-Interim!$D$8,Interim!$C$9,Interim!$C$9+(1-Interim!$C$9)*(1-(121-$A64-CR$7)/Interim!$D$8))</f>
        <v>0</v>
      </c>
      <c r="CS64" s="33">
        <f>'M 2008 VBT ALB'!CS61*IF($A64+CS$7&lt;121-Interim!$D$8,Interim!$C$8,Interim!$C$8+(1-Interim!$C$8)*(1-(121-$A64-CS$7)/Interim!$D$8))*IF($A64+CS$7&lt;121-Interim!$D$8,Interim!$C$9,Interim!$C$9+(1-Interim!$C$9)*(1-(121-$A64-CS$7)/Interim!$D$8))</f>
        <v>0</v>
      </c>
      <c r="CT64" s="33">
        <f>'M 2008 VBT ALB'!CT61*IF($A64+CT$7&lt;121-Interim!$D$8,Interim!$C$8,Interim!$C$8+(1-Interim!$C$8)*(1-(121-$A64-CT$7)/Interim!$D$8))*IF($A64+CT$7&lt;121-Interim!$D$8,Interim!$C$9,Interim!$C$9+(1-Interim!$C$9)*(1-(121-$A64-CT$7)/Interim!$D$8))</f>
        <v>0</v>
      </c>
      <c r="CU64" s="33">
        <f>'M 2008 VBT ALB'!CU61*IF($A64+CU$7&lt;121-Interim!$D$8,Interim!$C$8,Interim!$C$8+(1-Interim!$C$8)*(1-(121-$A64-CU$7)/Interim!$D$8))*IF($A64+CU$7&lt;121-Interim!$D$8,Interim!$C$9,Interim!$C$9+(1-Interim!$C$9)*(1-(121-$A64-CU$7)/Interim!$D$8))</f>
        <v>0</v>
      </c>
      <c r="CV64" s="33">
        <f>'M 2008 VBT ALB'!CV61*IF($A64+CV$7&lt;121-Interim!$D$8,Interim!$C$8,Interim!$C$8+(1-Interim!$C$8)*(1-(121-$A64-CV$7)/Interim!$D$8))*IF($A64+CV$7&lt;121-Interim!$D$8,Interim!$C$9,Interim!$C$9+(1-Interim!$C$9)*(1-(121-$A64-CV$7)/Interim!$D$8))</f>
        <v>0</v>
      </c>
      <c r="CW64" s="33">
        <f>'M 2008 VBT ALB'!CW61*IF($A64+CW$7&lt;121-Interim!$D$8,Interim!$C$8,Interim!$C$8+(1-Interim!$C$8)*(1-(121-$A64-CW$7)/Interim!$D$8))*IF($A64+CW$7&lt;121-Interim!$D$8,Interim!$C$9,Interim!$C$9+(1-Interim!$C$9)*(1-(121-$A64-CW$7)/Interim!$D$8))</f>
        <v>0</v>
      </c>
      <c r="CX64" s="33">
        <f>'M 2008 VBT ALB'!CX61*IF($A64+CX$7&lt;121-Interim!$D$8,Interim!$C$8,Interim!$C$8+(1-Interim!$C$8)*(1-(121-$A64-CX$7)/Interim!$D$8))*IF($A64+CX$7&lt;121-Interim!$D$8,Interim!$C$9,Interim!$C$9+(1-Interim!$C$9)*(1-(121-$A64-CX$7)/Interim!$D$8))</f>
        <v>0</v>
      </c>
      <c r="CY64" s="33">
        <f>'M 2008 VBT ALB'!CY61*IF($A64+CY$7&lt;121-Interim!$D$8,Interim!$C$8,Interim!$C$8+(1-Interim!$C$8)*(1-(121-$A64-CY$7)/Interim!$D$8))*IF($A64+CY$7&lt;121-Interim!$D$8,Interim!$C$9,Interim!$C$9+(1-Interim!$C$9)*(1-(121-$A64-CY$7)/Interim!$D$8))</f>
        <v>0</v>
      </c>
      <c r="CZ64" s="33">
        <f>'M 2008 VBT ALB'!CZ61*IF($A64+CZ$7&lt;121-Interim!$D$8,Interim!$C$8,Interim!$C$8+(1-Interim!$C$8)*(1-(121-$A64-CZ$7)/Interim!$D$8))*IF($A64+CZ$7&lt;121-Interim!$D$8,Interim!$C$9,Interim!$C$9+(1-Interim!$C$9)*(1-(121-$A64-CZ$7)/Interim!$D$8))</f>
        <v>0</v>
      </c>
      <c r="DA64" s="33">
        <f>'M 2008 VBT ALB'!DA61*IF($A64+DA$7&lt;121-Interim!$D$8,Interim!$C$8,Interim!$C$8+(1-Interim!$C$8)*(1-(121-$A64-DA$7)/Interim!$D$8))*IF($A64+DA$7&lt;121-Interim!$D$8,Interim!$C$9,Interim!$C$9+(1-Interim!$C$9)*(1-(121-$A64-DA$7)/Interim!$D$8))</f>
        <v>0</v>
      </c>
      <c r="DB64" s="33">
        <f>'M 2008 VBT ALB'!DB61*IF($A64+DB$7&lt;121-Interim!$D$8,Interim!$C$8,Interim!$C$8+(1-Interim!$C$8)*(1-(121-$A64-DB$7)/Interim!$D$8))*IF($A64+DB$7&lt;121-Interim!$D$8,Interim!$C$9,Interim!$C$9+(1-Interim!$C$9)*(1-(121-$A64-DB$7)/Interim!$D$8))</f>
        <v>0</v>
      </c>
      <c r="DC64" s="33">
        <f>'M 2008 VBT ALB'!DC61*IF($A64+DC$7&lt;121-Interim!$D$8,Interim!$C$8,Interim!$C$8+(1-Interim!$C$8)*(1-(121-$A64-DC$7)/Interim!$D$8))*IF($A64+DC$7&lt;121-Interim!$D$8,Interim!$C$9,Interim!$C$9+(1-Interim!$C$9)*(1-(121-$A64-DC$7)/Interim!$D$8))</f>
        <v>0</v>
      </c>
      <c r="DD64" s="33">
        <f>'M 2008 VBT ALB'!DD61*IF($A64+DD$7&lt;121-Interim!$D$8,Interim!$C$8,Interim!$C$8+(1-Interim!$C$8)*(1-(121-$A64-DD$7)/Interim!$D$8))*IF($A64+DD$7&lt;121-Interim!$D$8,Interim!$C$9,Interim!$C$9+(1-Interim!$C$9)*(1-(121-$A64-DD$7)/Interim!$D$8))</f>
        <v>0</v>
      </c>
      <c r="DE64" s="33">
        <f>'M 2008 VBT ALB'!DE61*IF($A64+DE$7&lt;121-Interim!$D$8,Interim!$C$8,Interim!$C$8+(1-Interim!$C$8)*(1-(121-$A64-DE$7)/Interim!$D$8))*IF($A64+DE$7&lt;121-Interim!$D$8,Interim!$C$9,Interim!$C$9+(1-Interim!$C$9)*(1-(121-$A64-DE$7)/Interim!$D$8))</f>
        <v>0</v>
      </c>
      <c r="DF64" s="33">
        <f>'M 2008 VBT ALB'!DF61*IF($A64+DF$7&lt;121-Interim!$D$8,Interim!$C$8,Interim!$C$8+(1-Interim!$C$8)*(1-(121-$A64-DF$7)/Interim!$D$8))*IF($A64+DF$7&lt;121-Interim!$D$8,Interim!$C$9,Interim!$C$9+(1-Interim!$C$9)*(1-(121-$A64-DF$7)/Interim!$D$8))</f>
        <v>0</v>
      </c>
      <c r="DG64" s="33">
        <f>'M 2008 VBT ALB'!DG61*IF($A64+DG$7&lt;121-Interim!$D$8,Interim!$C$8,Interim!$C$8+(1-Interim!$C$8)*(1-(121-$A64-DG$7)/Interim!$D$8))*IF($A64+DG$7&lt;121-Interim!$D$8,Interim!$C$9,Interim!$C$9+(1-Interim!$C$9)*(1-(121-$A64-DG$7)/Interim!$D$8))</f>
        <v>0</v>
      </c>
      <c r="DH64" s="33">
        <f>'M 2008 VBT ALB'!DH61*IF($A64+DH$7&lt;121-Interim!$D$8,Interim!$C$8,Interim!$C$8+(1-Interim!$C$8)*(1-(121-$A64-DH$7)/Interim!$D$8))*IF($A64+DH$7&lt;121-Interim!$D$8,Interim!$C$9,Interim!$C$9+(1-Interim!$C$9)*(1-(121-$A64-DH$7)/Interim!$D$8))</f>
        <v>0</v>
      </c>
      <c r="DI64" s="33">
        <f>'M 2008 VBT ALB'!DI61*IF($A64+DI$7&lt;121-Interim!$D$8,Interim!$C$8,Interim!$C$8+(1-Interim!$C$8)*(1-(121-$A64-DI$7)/Interim!$D$8))*IF($A64+DI$7&lt;121-Interim!$D$8,Interim!$C$9,Interim!$C$9+(1-Interim!$C$9)*(1-(121-$A64-DI$7)/Interim!$D$8))</f>
        <v>0</v>
      </c>
      <c r="DJ64" s="33">
        <f>'M 2008 VBT ALB'!DJ61*IF($A64+DJ$7&lt;121-Interim!$D$8,Interim!$C$8,Interim!$C$8+(1-Interim!$C$8)*(1-(121-$A64-DJ$7)/Interim!$D$8))*IF($A64+DJ$7&lt;121-Interim!$D$8,Interim!$C$9,Interim!$C$9+(1-Interim!$C$9)*(1-(121-$A64-DJ$7)/Interim!$D$8))</f>
        <v>0</v>
      </c>
      <c r="DK64" s="33">
        <f>'M 2008 VBT ALB'!DK61*IF($A64+DK$7&lt;121-Interim!$D$8,Interim!$C$8,Interim!$C$8+(1-Interim!$C$8)*(1-(121-$A64-DK$7)/Interim!$D$8))*IF($A64+DK$7&lt;121-Interim!$D$8,Interim!$C$9,Interim!$C$9+(1-Interim!$C$9)*(1-(121-$A64-DK$7)/Interim!$D$8))</f>
        <v>0</v>
      </c>
      <c r="DL64" s="33">
        <f>'M 2008 VBT ALB'!DL61*IF($A64+DL$7&lt;121-Interim!$D$8,Interim!$C$8,Interim!$C$8+(1-Interim!$C$8)*(1-(121-$A64-DL$7)/Interim!$D$8))*IF($A64+DL$7&lt;121-Interim!$D$8,Interim!$C$9,Interim!$C$9+(1-Interim!$C$9)*(1-(121-$A64-DL$7)/Interim!$D$8))</f>
        <v>0</v>
      </c>
      <c r="DM64" s="33">
        <f>'M 2008 VBT ALB'!DM61*IF($A64+DM$7&lt;121-Interim!$D$8,Interim!$C$8,Interim!$C$8+(1-Interim!$C$8)*(1-(121-$A64-DM$7)/Interim!$D$8))*IF($A64+DM$7&lt;121-Interim!$D$8,Interim!$C$9,Interim!$C$9+(1-Interim!$C$9)*(1-(121-$A64-DM$7)/Interim!$D$8))</f>
        <v>0</v>
      </c>
      <c r="DN64" s="33">
        <f>'M 2008 VBT ALB'!DN61*IF($A64+DN$7&lt;121-Interim!$D$8,Interim!$C$8,Interim!$C$8+(1-Interim!$C$8)*(1-(121-$A64-DN$7)/Interim!$D$8))*IF($A64+DN$7&lt;121-Interim!$D$8,Interim!$C$9,Interim!$C$9+(1-Interim!$C$9)*(1-(121-$A64-DN$7)/Interim!$D$8))</f>
        <v>0</v>
      </c>
      <c r="DO64" s="33">
        <f>'M 2008 VBT ALB'!DO61*IF($A64+DO$7&lt;121-Interim!$D$8,Interim!$C$8,Interim!$C$8+(1-Interim!$C$8)*(1-(121-$A64-DO$7)/Interim!$D$8))*IF($A64+DO$7&lt;121-Interim!$D$8,Interim!$C$9,Interim!$C$9+(1-Interim!$C$9)*(1-(121-$A64-DO$7)/Interim!$D$8))</f>
        <v>0</v>
      </c>
      <c r="DP64" s="33">
        <f>'M 2008 VBT ALB'!DP61*IF($A64+DP$7&lt;121-Interim!$D$8,Interim!$C$8,Interim!$C$8+(1-Interim!$C$8)*(1-(121-$A64-DP$7)/Interim!$D$8))*IF($A64+DP$7&lt;121-Interim!$D$8,Interim!$C$9,Interim!$C$9+(1-Interim!$C$9)*(1-(121-$A64-DP$7)/Interim!$D$8))</f>
        <v>0</v>
      </c>
      <c r="DQ64" s="33">
        <f>'M 2008 VBT ALB'!DQ61*IF($A64+DQ$7&lt;121-Interim!$D$8,Interim!$C$8,Interim!$C$8+(1-Interim!$C$8)*(1-(121-$A64-DQ$7)/Interim!$D$8))*IF($A64+DQ$7&lt;121-Interim!$D$8,Interim!$C$9,Interim!$C$9+(1-Interim!$C$9)*(1-(121-$A64-DQ$7)/Interim!$D$8))</f>
        <v>0</v>
      </c>
      <c r="DR64" s="33">
        <f>'M 2008 VBT ALB'!DR61*IF($A64+DR$7&lt;121-Interim!$D$8,Interim!$C$8,Interim!$C$8+(1-Interim!$C$8)*(1-(121-$A64-DR$7)/Interim!$D$8))*IF($A64+DR$7&lt;121-Interim!$D$8,Interim!$C$9,Interim!$C$9+(1-Interim!$C$9)*(1-(121-$A64-DR$7)/Interim!$D$8))</f>
        <v>0</v>
      </c>
    </row>
    <row r="65" spans="1:122" s="5" customFormat="1" x14ac:dyDescent="0.2">
      <c r="A65" s="29">
        <v>56</v>
      </c>
      <c r="B65" s="33">
        <f>'M 2008 VBT ALB'!B62*IF($A65+B$7&lt;121-Interim!$D$8,Interim!$C$8,Interim!$C$8+(1-Interim!$C$8)*(1-(121-$A65-B$7)/Interim!$D$8))*IF($A65+B$7&lt;121-Interim!$D$8,Interim!$C$9,Interim!$C$9+(1-Interim!$C$9)*(1-(121-$A65-B$7)/Interim!$D$8))</f>
        <v>1.2440881200000001E-3</v>
      </c>
      <c r="C65" s="33">
        <f>'M 2008 VBT ALB'!C62*IF($A65+C$7&lt;121-Interim!$D$8,Interim!$C$8,Interim!$C$8+(1-Interim!$C$8)*(1-(121-$A65-C$7)/Interim!$D$8))*IF($A65+C$7&lt;121-Interim!$D$8,Interim!$C$9,Interim!$C$9+(1-Interim!$C$9)*(1-(121-$A65-C$7)/Interim!$D$8))</f>
        <v>1.9415314600000004E-3</v>
      </c>
      <c r="D65" s="33">
        <f>'M 2008 VBT ALB'!D62*IF($A65+D$7&lt;121-Interim!$D$8,Interim!$C$8,Interim!$C$8+(1-Interim!$C$8)*(1-(121-$A65-D$7)/Interim!$D$8))*IF($A65+D$7&lt;121-Interim!$D$8,Interim!$C$9,Interim!$C$9+(1-Interim!$C$9)*(1-(121-$A65-D$7)/Interim!$D$8))</f>
        <v>2.5447257000000005E-3</v>
      </c>
      <c r="E65" s="33">
        <f>'M 2008 VBT ALB'!E62*IF($A65+E$7&lt;121-Interim!$D$8,Interim!$C$8,Interim!$C$8+(1-Interim!$C$8)*(1-(121-$A65-E$7)/Interim!$D$8))*IF($A65+E$7&lt;121-Interim!$D$8,Interim!$C$9,Interim!$C$9+(1-Interim!$C$9)*(1-(121-$A65-E$7)/Interim!$D$8))</f>
        <v>3.1102203000000004E-3</v>
      </c>
      <c r="F65" s="33">
        <f>'M 2008 VBT ALB'!F62*IF($A65+F$7&lt;121-Interim!$D$8,Interim!$C$8,Interim!$C$8+(1-Interim!$C$8)*(1-(121-$A65-F$7)/Interim!$D$8))*IF($A65+F$7&lt;121-Interim!$D$8,Interim!$C$9,Interim!$C$9+(1-Interim!$C$9)*(1-(121-$A65-F$7)/Interim!$D$8))</f>
        <v>3.6662899900000005E-3</v>
      </c>
      <c r="G65" s="33">
        <f>'M 2008 VBT ALB'!G62*IF($A65+G$7&lt;121-Interim!$D$8,Interim!$C$8,Interim!$C$8+(1-Interim!$C$8)*(1-(121-$A65-G$7)/Interim!$D$8))*IF($A65+G$7&lt;121-Interim!$D$8,Interim!$C$9,Interim!$C$9+(1-Interim!$C$9)*(1-(121-$A65-G$7)/Interim!$D$8))</f>
        <v>4.2506344100000006E-3</v>
      </c>
      <c r="H65" s="33">
        <f>'M 2008 VBT ALB'!H62*IF($A65+H$7&lt;121-Interim!$D$8,Interim!$C$8,Interim!$C$8+(1-Interim!$C$8)*(1-(121-$A65-H$7)/Interim!$D$8))*IF($A65+H$7&lt;121-Interim!$D$8,Interim!$C$9,Interim!$C$9+(1-Interim!$C$9)*(1-(121-$A65-H$7)/Interim!$D$8))</f>
        <v>4.9103781100000004E-3</v>
      </c>
      <c r="I65" s="33">
        <f>'M 2008 VBT ALB'!I62*IF($A65+I$7&lt;121-Interim!$D$8,Interim!$C$8,Interim!$C$8+(1-Interim!$C$8)*(1-(121-$A65-I$7)/Interim!$D$8))*IF($A65+I$7&lt;121-Interim!$D$8,Interim!$C$9,Interim!$C$9+(1-Interim!$C$9)*(1-(121-$A65-I$7)/Interim!$D$8))</f>
        <v>5.6360961800000012E-3</v>
      </c>
      <c r="J65" s="33">
        <f>'M 2008 VBT ALB'!J62*IF($A65+J$7&lt;121-Interim!$D$8,Interim!$C$8,Interim!$C$8+(1-Interim!$C$8)*(1-(121-$A65-J$7)/Interim!$D$8))*IF($A65+J$7&lt;121-Interim!$D$8,Interim!$C$9,Interim!$C$9+(1-Interim!$C$9)*(1-(121-$A65-J$7)/Interim!$D$8))</f>
        <v>6.4560633500000001E-3</v>
      </c>
      <c r="K65" s="33">
        <f>'M 2008 VBT ALB'!K62*IF($A65+K$7&lt;121-Interim!$D$8,Interim!$C$8,Interim!$C$8+(1-Interim!$C$8)*(1-(121-$A65-K$7)/Interim!$D$8))*IF($A65+K$7&lt;121-Interim!$D$8,Interim!$C$9,Interim!$C$9+(1-Interim!$C$9)*(1-(121-$A65-K$7)/Interim!$D$8))</f>
        <v>7.3702796200000014E-3</v>
      </c>
      <c r="L65" s="33">
        <f>'M 2008 VBT ALB'!L62*IF($A65+L$7&lt;121-Interim!$D$8,Interim!$C$8,Interim!$C$8+(1-Interim!$C$8)*(1-(121-$A65-L$7)/Interim!$D$8))*IF($A65+L$7&lt;121-Interim!$D$8,Interim!$C$9,Interim!$C$9+(1-Interim!$C$9)*(1-(121-$A65-L$7)/Interim!$D$8))</f>
        <v>8.3975948100000006E-3</v>
      </c>
      <c r="M65" s="33">
        <f>'M 2008 VBT ALB'!M62*IF($A65+M$7&lt;121-Interim!$D$8,Interim!$C$8,Interim!$C$8+(1-Interim!$C$8)*(1-(121-$A65-M$7)/Interim!$D$8))*IF($A65+M$7&lt;121-Interim!$D$8,Interim!$C$9,Interim!$C$9+(1-Interim!$C$9)*(1-(121-$A65-M$7)/Interim!$D$8))</f>
        <v>9.5191591000000006E-3</v>
      </c>
      <c r="N65" s="33">
        <f>'M 2008 VBT ALB'!N62*IF($A65+N$7&lt;121-Interim!$D$8,Interim!$C$8,Interim!$C$8+(1-Interim!$C$8)*(1-(121-$A65-N$7)/Interim!$D$8))*IF($A65+N$7&lt;121-Interim!$D$8,Interim!$C$9,Interim!$C$9+(1-Interim!$C$9)*(1-(121-$A65-N$7)/Interim!$D$8))</f>
        <v>1.0782097040000001E-2</v>
      </c>
      <c r="O65" s="33">
        <f>'M 2008 VBT ALB'!O62*IF($A65+O$7&lt;121-Interim!$D$8,Interim!$C$8,Interim!$C$8+(1-Interim!$C$8)*(1-(121-$A65-O$7)/Interim!$D$8))*IF($A65+O$7&lt;121-Interim!$D$8,Interim!$C$9,Interim!$C$9+(1-Interim!$C$9)*(1-(121-$A65-O$7)/Interim!$D$8))</f>
        <v>1.2195833540000001E-2</v>
      </c>
      <c r="P65" s="33">
        <f>'M 2008 VBT ALB'!P62*IF($A65+P$7&lt;121-Interim!$D$8,Interim!$C$8,Interim!$C$8+(1-Interim!$C$8)*(1-(121-$A65-P$7)/Interim!$D$8))*IF($A65+P$7&lt;121-Interim!$D$8,Interim!$C$9,Interim!$C$9+(1-Interim!$C$9)*(1-(121-$A65-P$7)/Interim!$D$8))</f>
        <v>1.3816918060000001E-2</v>
      </c>
      <c r="Q65" s="33">
        <f>'M 2008 VBT ALB'!Q62*IF($A65+Q$7&lt;121-Interim!$D$8,Interim!$C$8,Interim!$C$8+(1-Interim!$C$8)*(1-(121-$A65-Q$7)/Interim!$D$8))*IF($A65+Q$7&lt;121-Interim!$D$8,Interim!$C$9,Interim!$C$9+(1-Interim!$C$9)*(1-(121-$A65-Q$7)/Interim!$D$8))</f>
        <v>1.567362533E-2</v>
      </c>
      <c r="R65" s="33">
        <f>'M 2008 VBT ALB'!R62*IF($A65+R$7&lt;121-Interim!$D$8,Interim!$C$8,Interim!$C$8+(1-Interim!$C$8)*(1-(121-$A65-R$7)/Interim!$D$8))*IF($A65+R$7&lt;121-Interim!$D$8,Interim!$C$9,Interim!$C$9+(1-Interim!$C$9)*(1-(121-$A65-R$7)/Interim!$D$8))</f>
        <v>1.7822504810000001E-2</v>
      </c>
      <c r="S65" s="33">
        <f>'M 2008 VBT ALB'!S62*IF($A65+S$7&lt;121-Interim!$D$8,Interim!$C$8,Interim!$C$8+(1-Interim!$C$8)*(1-(121-$A65-S$7)/Interim!$D$8))*IF($A65+S$7&lt;121-Interim!$D$8,Interim!$C$9,Interim!$C$9+(1-Interim!$C$9)*(1-(121-$A65-S$7)/Interim!$D$8))</f>
        <v>2.0272981410000002E-2</v>
      </c>
      <c r="T65" s="33">
        <f>'M 2008 VBT ALB'!T62*IF($A65+T$7&lt;121-Interim!$D$8,Interim!$C$8,Interim!$C$8+(1-Interim!$C$8)*(1-(121-$A65-T$7)/Interim!$D$8))*IF($A65+T$7&lt;121-Interim!$D$8,Interim!$C$9,Interim!$C$9+(1-Interim!$C$9)*(1-(121-$A65-T$7)/Interim!$D$8))</f>
        <v>2.3100454410000002E-2</v>
      </c>
      <c r="U65" s="33">
        <f>'M 2008 VBT ALB'!U62*IF($A65+U$7&lt;121-Interim!$D$8,Interim!$C$8,Interim!$C$8+(1-Interim!$C$8)*(1-(121-$A65-U$7)/Interim!$D$8))*IF($A65+U$7&lt;121-Interim!$D$8,Interim!$C$9,Interim!$C$9+(1-Interim!$C$9)*(1-(121-$A65-U$7)/Interim!$D$8))</f>
        <v>2.6314348720000002E-2</v>
      </c>
      <c r="V65" s="33">
        <f>'M 2008 VBT ALB'!V62*IF($A65+V$7&lt;121-Interim!$D$8,Interim!$C$8,Interim!$C$8+(1-Interim!$C$8)*(1-(121-$A65-V$7)/Interim!$D$8))*IF($A65+V$7&lt;121-Interim!$D$8,Interim!$C$9,Interim!$C$9+(1-Interim!$C$9)*(1-(121-$A65-V$7)/Interim!$D$8))</f>
        <v>2.9952363980000007E-2</v>
      </c>
      <c r="W65" s="33">
        <f>'M 2008 VBT ALB'!W62*IF($A65+W$7&lt;121-Interim!$D$8,Interim!$C$8,Interim!$C$8+(1-Interim!$C$8)*(1-(121-$A65-W$7)/Interim!$D$8))*IF($A65+W$7&lt;121-Interim!$D$8,Interim!$C$9,Interim!$C$9+(1-Interim!$C$9)*(1-(121-$A65-W$7)/Interim!$D$8))</f>
        <v>3.4052199830000004E-2</v>
      </c>
      <c r="X65" s="33">
        <f>'M 2008 VBT ALB'!X62*IF($A65+X$7&lt;121-Interim!$D$8,Interim!$C$8,Interim!$C$8+(1-Interim!$C$8)*(1-(121-$A65-X$7)/Interim!$D$8))*IF($A65+X$7&lt;121-Interim!$D$8,Interim!$C$9,Interim!$C$9+(1-Interim!$C$9)*(1-(121-$A65-X$7)/Interim!$D$8))</f>
        <v>3.8642131000000003E-2</v>
      </c>
      <c r="Y65" s="33">
        <f>'M 2008 VBT ALB'!Y62*IF($A65+Y$7&lt;121-Interim!$D$8,Interim!$C$8,Interim!$C$8+(1-Interim!$C$8)*(1-(121-$A65-Y$7)/Interim!$D$8))*IF($A65+Y$7&lt;121-Interim!$D$8,Interim!$C$9,Interim!$C$9+(1-Interim!$C$9)*(1-(121-$A65-Y$7)/Interim!$D$8))</f>
        <v>4.3816406590000009E-2</v>
      </c>
      <c r="Z65" s="33">
        <f>'M 2008 VBT ALB'!Z62*IF($A65+Z$7&lt;121-Interim!$D$8,Interim!$C$8,Interim!$C$8+(1-Interim!$C$8)*(1-(121-$A65-Z$7)/Interim!$D$8))*IF($A65+Z$7&lt;121-Interim!$D$8,Interim!$C$9,Interim!$C$9+(1-Interim!$C$9)*(1-(121-$A65-Z$7)/Interim!$D$8))</f>
        <v>4.9782374620000007E-2</v>
      </c>
      <c r="AA65" s="33">
        <f>'M 2008 VBT ALB'!AA62*IF($A65+AA$7&lt;121-Interim!$D$8,Interim!$C$8,Interim!$C$8+(1-Interim!$C$8)*(1-(121-$A65-AA$7)/Interim!$D$8))*IF($A65+AA$7&lt;121-Interim!$D$8,Interim!$C$9,Interim!$C$9+(1-Interim!$C$9)*(1-(121-$A65-AA$7)/Interim!$D$8))</f>
        <v>5.6728533290000008E-2</v>
      </c>
      <c r="AB65" s="33">
        <f>'M 2008 VBT ALB'!AB62*IF($A65+AB$7&lt;121-Interim!$D$8,Interim!$C$8,Interim!$C$8+(1-Interim!$C$8)*(1-(121-$A65-AB$7)/Interim!$D$8))*IF($A65+AB$7&lt;121-Interim!$D$8,Interim!$C$9,Interim!$C$9+(1-Interim!$C$9)*(1-(121-$A65-AB$7)/Interim!$D$8))</f>
        <v>6.2656801680000013E-2</v>
      </c>
      <c r="AC65" s="33">
        <f>'M 2008 VBT ALB'!AC62*IF($A65+AC$7&lt;121-Interim!$D$8,Interim!$C$8,Interim!$C$8+(1-Interim!$C$8)*(1-(121-$A65-AC$7)/Interim!$D$8))*IF($A65+AC$7&lt;121-Interim!$D$8,Interim!$C$9,Interim!$C$9+(1-Interim!$C$9)*(1-(121-$A65-AC$7)/Interim!$D$8))</f>
        <v>6.9094015209999998E-2</v>
      </c>
      <c r="AD65" s="33">
        <f>'M 2008 VBT ALB'!AD62*IF($A65+AD$7&lt;121-Interim!$D$8,Interim!$C$8,Interim!$C$8+(1-Interim!$C$8)*(1-(121-$A65-AD$7)/Interim!$D$8))*IF($A65+AD$7&lt;121-Interim!$D$8,Interim!$C$9,Interim!$C$9+(1-Interim!$C$9)*(1-(121-$A65-AD$7)/Interim!$D$8))</f>
        <v>7.6511419380000015E-2</v>
      </c>
      <c r="AE65" s="33">
        <f>'M 2008 VBT ALB'!AE62*IF($A65+AE$7&lt;121-Interim!$D$8,Interim!$C$8,Interim!$C$8+(1-Interim!$C$8)*(1-(121-$A65-AE$7)/Interim!$D$8))*IF($A65+AE$7&lt;121-Interim!$D$8,Interim!$C$9,Interim!$C$9+(1-Interim!$C$9)*(1-(121-$A65-AE$7)/Interim!$D$8))</f>
        <v>8.5144636940000018E-2</v>
      </c>
      <c r="AF65" s="33">
        <f>'M 2008 VBT ALB'!AF62*IF($A65+AF$7&lt;121-Interim!$D$8,Interim!$C$8,Interim!$C$8+(1-Interim!$C$8)*(1-(121-$A65-AF$7)/Interim!$D$8))*IF($A65+AF$7&lt;121-Interim!$D$8,Interim!$C$9,Interim!$C$9+(1-Interim!$C$9)*(1-(121-$A65-AF$7)/Interim!$D$8))</f>
        <v>9.4824019510000024E-2</v>
      </c>
      <c r="AG65" s="33">
        <f>'M 2008 VBT ALB'!AG62*IF($A65+AG$7&lt;121-Interim!$D$8,Interim!$C$8,Interim!$C$8+(1-Interim!$C$8)*(1-(121-$A65-AG$7)/Interim!$D$8))*IF($A65+AG$7&lt;121-Interim!$D$8,Interim!$C$9,Interim!$C$9+(1-Interim!$C$9)*(1-(121-$A65-AG$7)/Interim!$D$8))</f>
        <v>0.10574749020000003</v>
      </c>
      <c r="AH65" s="33">
        <f>'M 2008 VBT ALB'!AH62*IF($A65+AH$7&lt;121-Interim!$D$8,Interim!$C$8,Interim!$C$8+(1-Interim!$C$8)*(1-(121-$A65-AH$7)/Interim!$D$8))*IF($A65+AH$7&lt;121-Interim!$D$8,Interim!$C$9,Interim!$C$9+(1-Interim!$C$9)*(1-(121-$A65-AH$7)/Interim!$D$8))</f>
        <v>0.11812239703000001</v>
      </c>
      <c r="AI65" s="33">
        <f>'M 2008 VBT ALB'!AI62*IF($A65+AI$7&lt;121-Interim!$D$8,Interim!$C$8,Interim!$C$8+(1-Interim!$C$8)*(1-(121-$A65-AI$7)/Interim!$D$8))*IF($A65+AI$7&lt;121-Interim!$D$8,Interim!$C$9,Interim!$C$9+(1-Interim!$C$9)*(1-(121-$A65-AI$7)/Interim!$D$8))</f>
        <v>0.13171311725000001</v>
      </c>
      <c r="AJ65" s="33">
        <f>'M 2008 VBT ALB'!AJ62*IF($A65+AJ$7&lt;121-Interim!$D$8,Interim!$C$8,Interim!$C$8+(1-Interim!$C$8)*(1-(121-$A65-AJ$7)/Interim!$D$8))*IF($A65+AJ$7&lt;121-Interim!$D$8,Interim!$C$9,Interim!$C$9+(1-Interim!$C$9)*(1-(121-$A65-AJ$7)/Interim!$D$8))</f>
        <v>0.14678354834000001</v>
      </c>
      <c r="AK65" s="33">
        <f>'M 2008 VBT ALB'!AK62*IF($A65+AK$7&lt;121-Interim!$D$8,Interim!$C$8,Interim!$C$8+(1-Interim!$C$8)*(1-(121-$A65-AK$7)/Interim!$D$8))*IF($A65+AK$7&lt;121-Interim!$D$8,Interim!$C$9,Interim!$C$9+(1-Interim!$C$9)*(1-(121-$A65-AK$7)/Interim!$D$8))</f>
        <v>0.16338081485000003</v>
      </c>
      <c r="AL65" s="33">
        <f>'M 2008 VBT ALB'!AL62*IF($A65+AL$7&lt;121-Interim!$D$8,Interim!$C$8,Interim!$C$8+(1-Interim!$C$8)*(1-(121-$A65-AL$7)/Interim!$D$8))*IF($A65+AL$7&lt;121-Interim!$D$8,Interim!$C$9,Interim!$C$9+(1-Interim!$C$9)*(1-(121-$A65-AL$7)/Interim!$D$8))</f>
        <v>0.18076034889000001</v>
      </c>
      <c r="AM65" s="33">
        <f>'M 2008 VBT ALB'!AM62*IF($A65+AM$7&lt;121-Interim!$D$8,Interim!$C$8,Interim!$C$8+(1-Interim!$C$8)*(1-(121-$A65-AM$7)/Interim!$D$8))*IF($A65+AM$7&lt;121-Interim!$D$8,Interim!$C$9,Interim!$C$9+(1-Interim!$C$9)*(1-(121-$A65-AM$7)/Interim!$D$8))</f>
        <v>0.19830953131000001</v>
      </c>
      <c r="AN65" s="33">
        <f>'M 2008 VBT ALB'!AN62*IF($A65+AN$7&lt;121-Interim!$D$8,Interim!$C$8,Interim!$C$8+(1-Interim!$C$8)*(1-(121-$A65-AN$7)/Interim!$D$8))*IF($A65+AN$7&lt;121-Interim!$D$8,Interim!$C$9,Interim!$C$9+(1-Interim!$C$9)*(1-(121-$A65-AN$7)/Interim!$D$8))</f>
        <v>0.21456750106000003</v>
      </c>
      <c r="AO65" s="33">
        <f>'M 2008 VBT ALB'!AO62*IF($A65+AO$7&lt;121-Interim!$D$8,Interim!$C$8,Interim!$C$8+(1-Interim!$C$8)*(1-(121-$A65-AO$7)/Interim!$D$8))*IF($A65+AO$7&lt;121-Interim!$D$8,Interim!$C$9,Interim!$C$9+(1-Interim!$C$9)*(1-(121-$A65-AO$7)/Interim!$D$8))</f>
        <v>0.23025055130000005</v>
      </c>
      <c r="AP65" s="33">
        <f>'M 2008 VBT ALB'!AP62*IF($A65+AP$7&lt;121-Interim!$D$8,Interim!$C$8,Interim!$C$8+(1-Interim!$C$8)*(1-(121-$A65-AP$7)/Interim!$D$8))*IF($A65+AP$7&lt;121-Interim!$D$8,Interim!$C$9,Interim!$C$9+(1-Interim!$C$9)*(1-(121-$A65-AP$7)/Interim!$D$8))</f>
        <v>0.24656507051000004</v>
      </c>
      <c r="AQ65" s="33">
        <f>'M 2008 VBT ALB'!AQ62*IF($A65+AQ$7&lt;121-Interim!$D$8,Interim!$C$8,Interim!$C$8+(1-Interim!$C$8)*(1-(121-$A65-AQ$7)/Interim!$D$8))*IF($A65+AQ$7&lt;121-Interim!$D$8,Interim!$C$9,Interim!$C$9+(1-Interim!$C$9)*(1-(121-$A65-AQ$7)/Interim!$D$8))</f>
        <v>0.26390690491000002</v>
      </c>
      <c r="AR65" s="33">
        <f>'M 2008 VBT ALB'!AR62*IF($A65+AR$7&lt;121-Interim!$D$8,Interim!$C$8,Interim!$C$8+(1-Interim!$C$8)*(1-(121-$A65-AR$7)/Interim!$D$8))*IF($A65+AR$7&lt;121-Interim!$D$8,Interim!$C$9,Interim!$C$9+(1-Interim!$C$9)*(1-(121-$A65-AR$7)/Interim!$D$8))</f>
        <v>0.28394426357000002</v>
      </c>
      <c r="AS65" s="33">
        <f>'M 2008 VBT ALB'!AS62*IF($A65+AS$7&lt;121-Interim!$D$8,Interim!$C$8,Interim!$C$8+(1-Interim!$C$8)*(1-(121-$A65-AS$7)/Interim!$D$8))*IF($A65+AS$7&lt;121-Interim!$D$8,Interim!$C$9,Interim!$C$9+(1-Interim!$C$9)*(1-(121-$A65-AS$7)/Interim!$D$8))</f>
        <v>0.30522571035000007</v>
      </c>
      <c r="AT65" s="33">
        <f>'M 2008 VBT ALB'!AT62*IF($A65+AT$7&lt;121-Interim!$D$8,Interim!$C$8,Interim!$C$8+(1-Interim!$C$8)*(1-(121-$A65-AT$7)/Interim!$D$8))*IF($A65+AT$7&lt;121-Interim!$D$8,Interim!$C$9,Interim!$C$9+(1-Interim!$C$9)*(1-(121-$A65-AT$7)/Interim!$D$8))</f>
        <v>0.32575316433000001</v>
      </c>
      <c r="AU65" s="33">
        <f>'M 2008 VBT ALB'!AU62*IF($A65+AU$7&lt;121-Interim!$D$8,Interim!$C$8,Interim!$C$8+(1-Interim!$C$8)*(1-(121-$A65-AU$7)/Interim!$D$8))*IF($A65+AU$7&lt;121-Interim!$D$8,Interim!$C$9,Interim!$C$9+(1-Interim!$C$9)*(1-(121-$A65-AU$7)/Interim!$D$8))</f>
        <v>0.34465953379000003</v>
      </c>
      <c r="AV65" s="33">
        <f>'M 2008 VBT ALB'!AV62*IF($A65+AV$7&lt;121-Interim!$D$8,Interim!$C$8,Interim!$C$8+(1-Interim!$C$8)*(1-(121-$A65-AV$7)/Interim!$D$8))*IF($A65+AV$7&lt;121-Interim!$D$8,Interim!$C$9,Interim!$C$9+(1-Interim!$C$9)*(1-(121-$A65-AV$7)/Interim!$D$8))</f>
        <v>0.36118140102000001</v>
      </c>
      <c r="AW65" s="33">
        <f>'M 2008 VBT ALB'!AW62*IF($A65+AW$7&lt;121-Interim!$D$8,Interim!$C$8,Interim!$C$8+(1-Interim!$C$8)*(1-(121-$A65-AW$7)/Interim!$D$8))*IF($A65+AW$7&lt;121-Interim!$D$8,Interim!$C$9,Interim!$C$9+(1-Interim!$C$9)*(1-(121-$A65-AW$7)/Interim!$D$8))</f>
        <v>0.37472499669000003</v>
      </c>
      <c r="AX65" s="33">
        <f>'M 2008 VBT ALB'!AX62*IF($A65+AX$7&lt;121-Interim!$D$8,Interim!$C$8,Interim!$C$8+(1-Interim!$C$8)*(1-(121-$A65-AX$7)/Interim!$D$8))*IF($A65+AX$7&lt;121-Interim!$D$8,Interim!$C$9,Interim!$C$9+(1-Interim!$C$9)*(1-(121-$A65-AX$7)/Interim!$D$8))</f>
        <v>0.38595006450000002</v>
      </c>
      <c r="AY65" s="33">
        <f>'M 2008 VBT ALB'!AY62*IF($A65+AY$7&lt;121-Interim!$D$8,Interim!$C$8,Interim!$C$8+(1-Interim!$C$8)*(1-(121-$A65-AY$7)/Interim!$D$8))*IF($A65+AY$7&lt;121-Interim!$D$8,Interim!$C$9,Interim!$C$9+(1-Interim!$C$9)*(1-(121-$A65-AY$7)/Interim!$D$8))</f>
        <v>0.39615724203000002</v>
      </c>
      <c r="AZ65" s="33">
        <f>'M 2008 VBT ALB'!AZ62*IF($A65+AZ$7&lt;121-Interim!$D$8,Interim!$C$8,Interim!$C$8+(1-Interim!$C$8)*(1-(121-$A65-AZ$7)/Interim!$D$8))*IF($A65+AZ$7&lt;121-Interim!$D$8,Interim!$C$9,Interim!$C$9+(1-Interim!$C$9)*(1-(121-$A65-AZ$7)/Interim!$D$8))</f>
        <v>0.40752962975573331</v>
      </c>
      <c r="BA65" s="33">
        <f>'M 2008 VBT ALB'!BA62*IF($A65+BA$7&lt;121-Interim!$D$8,Interim!$C$8,Interim!$C$8+(1-Interim!$C$8)*(1-(121-$A65-BA$7)/Interim!$D$8))*IF($A65+BA$7&lt;121-Interim!$D$8,Interim!$C$9,Interim!$C$9+(1-Interim!$C$9)*(1-(121-$A65-BA$7)/Interim!$D$8))</f>
        <v>0.41725133140120002</v>
      </c>
      <c r="BB65" s="33">
        <f>'M 2008 VBT ALB'!BB62*IF($A65+BB$7&lt;121-Interim!$D$8,Interim!$C$8,Interim!$C$8+(1-Interim!$C$8)*(1-(121-$A65-BB$7)/Interim!$D$8))*IF($A65+BB$7&lt;121-Interim!$D$8,Interim!$C$9,Interim!$C$9+(1-Interim!$C$9)*(1-(121-$A65-BB$7)/Interim!$D$8))</f>
        <v>0.42374628166080008</v>
      </c>
      <c r="BC65" s="33">
        <f>'M 2008 VBT ALB'!BC62*IF($A65+BC$7&lt;121-Interim!$D$8,Interim!$C$8,Interim!$C$8+(1-Interim!$C$8)*(1-(121-$A65-BC$7)/Interim!$D$8))*IF($A65+BC$7&lt;121-Interim!$D$8,Interim!$C$9,Interim!$C$9+(1-Interim!$C$9)*(1-(121-$A65-BC$7)/Interim!$D$8))</f>
        <v>0.42913946350320004</v>
      </c>
      <c r="BD65" s="33">
        <f>'M 2008 VBT ALB'!BD62*IF($A65+BD$7&lt;121-Interim!$D$8,Interim!$C$8,Interim!$C$8+(1-Interim!$C$8)*(1-(121-$A65-BD$7)/Interim!$D$8))*IF($A65+BD$7&lt;121-Interim!$D$8,Interim!$C$9,Interim!$C$9+(1-Interim!$C$9)*(1-(121-$A65-BD$7)/Interim!$D$8))</f>
        <v>0.43276320000000007</v>
      </c>
      <c r="BE65" s="33">
        <f>'M 2008 VBT ALB'!BE62*IF($A65+BE$7&lt;121-Interim!$D$8,Interim!$C$8,Interim!$C$8+(1-Interim!$C$8)*(1-(121-$A65-BE$7)/Interim!$D$8))*IF($A65+BE$7&lt;121-Interim!$D$8,Interim!$C$9,Interim!$C$9+(1-Interim!$C$9)*(1-(121-$A65-BE$7)/Interim!$D$8))</f>
        <v>0.43448974200000001</v>
      </c>
      <c r="BF65" s="33">
        <f>'M 2008 VBT ALB'!BF62*IF($A65+BF$7&lt;121-Interim!$D$8,Interim!$C$8,Interim!$C$8+(1-Interim!$C$8)*(1-(121-$A65-BF$7)/Interim!$D$8))*IF($A65+BF$7&lt;121-Interim!$D$8,Interim!$C$9,Interim!$C$9+(1-Interim!$C$9)*(1-(121-$A65-BF$7)/Interim!$D$8))</f>
        <v>0.43621564800000001</v>
      </c>
      <c r="BG65" s="33">
        <f>'M 2008 VBT ALB'!BG62*IF($A65+BG$7&lt;121-Interim!$D$8,Interim!$C$8,Interim!$C$8+(1-Interim!$C$8)*(1-(121-$A65-BG$7)/Interim!$D$8))*IF($A65+BG$7&lt;121-Interim!$D$8,Interim!$C$9,Interim!$C$9+(1-Interim!$C$9)*(1-(121-$A65-BG$7)/Interim!$D$8))</f>
        <v>0.43794091800000007</v>
      </c>
      <c r="BH65" s="33">
        <f>'M 2008 VBT ALB'!BH62*IF($A65+BH$7&lt;121-Interim!$D$8,Interim!$C$8,Interim!$C$8+(1-Interim!$C$8)*(1-(121-$A65-BH$7)/Interim!$D$8))*IF($A65+BH$7&lt;121-Interim!$D$8,Interim!$C$9,Interim!$C$9+(1-Interim!$C$9)*(1-(121-$A65-BH$7)/Interim!$D$8))</f>
        <v>0.43966555200000002</v>
      </c>
      <c r="BI65" s="33">
        <f>'M 2008 VBT ALB'!BI62*IF($A65+BI$7&lt;121-Interim!$D$8,Interim!$C$8,Interim!$C$8+(1-Interim!$C$8)*(1-(121-$A65-BI$7)/Interim!$D$8))*IF($A65+BI$7&lt;121-Interim!$D$8,Interim!$C$9,Interim!$C$9+(1-Interim!$C$9)*(1-(121-$A65-BI$7)/Interim!$D$8))</f>
        <v>0.44138955000000002</v>
      </c>
      <c r="BJ65" s="33">
        <f>'M 2008 VBT ALB'!BJ62*IF($A65+BJ$7&lt;121-Interim!$D$8,Interim!$C$8,Interim!$C$8+(1-Interim!$C$8)*(1-(121-$A65-BJ$7)/Interim!$D$8))*IF($A65+BJ$7&lt;121-Interim!$D$8,Interim!$C$9,Interim!$C$9+(1-Interim!$C$9)*(1-(121-$A65-BJ$7)/Interim!$D$8))</f>
        <v>0.44311291200000003</v>
      </c>
      <c r="BK65" s="33">
        <f>'M 2008 VBT ALB'!BK62*IF($A65+BK$7&lt;121-Interim!$D$8,Interim!$C$8,Interim!$C$8+(1-Interim!$C$8)*(1-(121-$A65-BK$7)/Interim!$D$8))*IF($A65+BK$7&lt;121-Interim!$D$8,Interim!$C$9,Interim!$C$9+(1-Interim!$C$9)*(1-(121-$A65-BK$7)/Interim!$D$8))</f>
        <v>0.44483563799999998</v>
      </c>
      <c r="BL65" s="33">
        <f>'M 2008 VBT ALB'!BL62*IF($A65+BL$7&lt;121-Interim!$D$8,Interim!$C$8,Interim!$C$8+(1-Interim!$C$8)*(1-(121-$A65-BL$7)/Interim!$D$8))*IF($A65+BL$7&lt;121-Interim!$D$8,Interim!$C$9,Interim!$C$9+(1-Interim!$C$9)*(1-(121-$A65-BL$7)/Interim!$D$8))</f>
        <v>0.44655772800000004</v>
      </c>
      <c r="BM65" s="33">
        <f>'M 2008 VBT ALB'!BM62*IF($A65+BM$7&lt;121-Interim!$D$8,Interim!$C$8,Interim!$C$8+(1-Interim!$C$8)*(1-(121-$A65-BM$7)/Interim!$D$8))*IF($A65+BM$7&lt;121-Interim!$D$8,Interim!$C$9,Interim!$C$9+(1-Interim!$C$9)*(1-(121-$A65-BM$7)/Interim!$D$8))</f>
        <v>0.448279182</v>
      </c>
      <c r="BN65" s="33">
        <f>'M 2008 VBT ALB'!BN62*IF($A65+BN$7&lt;121-Interim!$D$8,Interim!$C$8,Interim!$C$8+(1-Interim!$C$8)*(1-(121-$A65-BN$7)/Interim!$D$8))*IF($A65+BN$7&lt;121-Interim!$D$8,Interim!$C$9,Interim!$C$9+(1-Interim!$C$9)*(1-(121-$A65-BN$7)/Interim!$D$8))</f>
        <v>0.45</v>
      </c>
      <c r="BO65" s="33">
        <f>'M 2008 VBT ALB'!BO62*IF($A65+BO$7&lt;121-Interim!$D$8,Interim!$C$8,Interim!$C$8+(1-Interim!$C$8)*(1-(121-$A65-BO$7)/Interim!$D$8))*IF($A65+BO$7&lt;121-Interim!$D$8,Interim!$C$9,Interim!$C$9+(1-Interim!$C$9)*(1-(121-$A65-BO$7)/Interim!$D$8))</f>
        <v>0</v>
      </c>
      <c r="BP65" s="33">
        <f>'M 2008 VBT ALB'!BP62*IF($A65+BP$7&lt;121-Interim!$D$8,Interim!$C$8,Interim!$C$8+(1-Interim!$C$8)*(1-(121-$A65-BP$7)/Interim!$D$8))*IF($A65+BP$7&lt;121-Interim!$D$8,Interim!$C$9,Interim!$C$9+(1-Interim!$C$9)*(1-(121-$A65-BP$7)/Interim!$D$8))</f>
        <v>0</v>
      </c>
      <c r="BQ65" s="33">
        <f>'M 2008 VBT ALB'!BQ62*IF($A65+BQ$7&lt;121-Interim!$D$8,Interim!$C$8,Interim!$C$8+(1-Interim!$C$8)*(1-(121-$A65-BQ$7)/Interim!$D$8))*IF($A65+BQ$7&lt;121-Interim!$D$8,Interim!$C$9,Interim!$C$9+(1-Interim!$C$9)*(1-(121-$A65-BQ$7)/Interim!$D$8))</f>
        <v>0</v>
      </c>
      <c r="BR65" s="33">
        <f>'M 2008 VBT ALB'!BR62*IF($A65+BR$7&lt;121-Interim!$D$8,Interim!$C$8,Interim!$C$8+(1-Interim!$C$8)*(1-(121-$A65-BR$7)/Interim!$D$8))*IF($A65+BR$7&lt;121-Interim!$D$8,Interim!$C$9,Interim!$C$9+(1-Interim!$C$9)*(1-(121-$A65-BR$7)/Interim!$D$8))</f>
        <v>0</v>
      </c>
      <c r="BS65" s="33">
        <f>'M 2008 VBT ALB'!BS62*IF($A65+BS$7&lt;121-Interim!$D$8,Interim!$C$8,Interim!$C$8+(1-Interim!$C$8)*(1-(121-$A65-BS$7)/Interim!$D$8))*IF($A65+BS$7&lt;121-Interim!$D$8,Interim!$C$9,Interim!$C$9+(1-Interim!$C$9)*(1-(121-$A65-BS$7)/Interim!$D$8))</f>
        <v>0</v>
      </c>
      <c r="BT65" s="33">
        <f>'M 2008 VBT ALB'!BT62*IF($A65+BT$7&lt;121-Interim!$D$8,Interim!$C$8,Interim!$C$8+(1-Interim!$C$8)*(1-(121-$A65-BT$7)/Interim!$D$8))*IF($A65+BT$7&lt;121-Interim!$D$8,Interim!$C$9,Interim!$C$9+(1-Interim!$C$9)*(1-(121-$A65-BT$7)/Interim!$D$8))</f>
        <v>0</v>
      </c>
      <c r="BU65" s="33">
        <f>'M 2008 VBT ALB'!BU62*IF($A65+BU$7&lt;121-Interim!$D$8,Interim!$C$8,Interim!$C$8+(1-Interim!$C$8)*(1-(121-$A65-BU$7)/Interim!$D$8))*IF($A65+BU$7&lt;121-Interim!$D$8,Interim!$C$9,Interim!$C$9+(1-Interim!$C$9)*(1-(121-$A65-BU$7)/Interim!$D$8))</f>
        <v>0</v>
      </c>
      <c r="BV65" s="33">
        <f>'M 2008 VBT ALB'!BV62*IF($A65+BV$7&lt;121-Interim!$D$8,Interim!$C$8,Interim!$C$8+(1-Interim!$C$8)*(1-(121-$A65-BV$7)/Interim!$D$8))*IF($A65+BV$7&lt;121-Interim!$D$8,Interim!$C$9,Interim!$C$9+(1-Interim!$C$9)*(1-(121-$A65-BV$7)/Interim!$D$8))</f>
        <v>0</v>
      </c>
      <c r="BW65" s="33">
        <f>'M 2008 VBT ALB'!BW62*IF($A65+BW$7&lt;121-Interim!$D$8,Interim!$C$8,Interim!$C$8+(1-Interim!$C$8)*(1-(121-$A65-BW$7)/Interim!$D$8))*IF($A65+BW$7&lt;121-Interim!$D$8,Interim!$C$9,Interim!$C$9+(1-Interim!$C$9)*(1-(121-$A65-BW$7)/Interim!$D$8))</f>
        <v>0</v>
      </c>
      <c r="BX65" s="33">
        <f>'M 2008 VBT ALB'!BX62*IF($A65+BX$7&lt;121-Interim!$D$8,Interim!$C$8,Interim!$C$8+(1-Interim!$C$8)*(1-(121-$A65-BX$7)/Interim!$D$8))*IF($A65+BX$7&lt;121-Interim!$D$8,Interim!$C$9,Interim!$C$9+(1-Interim!$C$9)*(1-(121-$A65-BX$7)/Interim!$D$8))</f>
        <v>0</v>
      </c>
      <c r="BY65" s="33">
        <f>'M 2008 VBT ALB'!BY62*IF($A65+BY$7&lt;121-Interim!$D$8,Interim!$C$8,Interim!$C$8+(1-Interim!$C$8)*(1-(121-$A65-BY$7)/Interim!$D$8))*IF($A65+BY$7&lt;121-Interim!$D$8,Interim!$C$9,Interim!$C$9+(1-Interim!$C$9)*(1-(121-$A65-BY$7)/Interim!$D$8))</f>
        <v>0</v>
      </c>
      <c r="BZ65" s="33">
        <f>'M 2008 VBT ALB'!BZ62*IF($A65+BZ$7&lt;121-Interim!$D$8,Interim!$C$8,Interim!$C$8+(1-Interim!$C$8)*(1-(121-$A65-BZ$7)/Interim!$D$8))*IF($A65+BZ$7&lt;121-Interim!$D$8,Interim!$C$9,Interim!$C$9+(1-Interim!$C$9)*(1-(121-$A65-BZ$7)/Interim!$D$8))</f>
        <v>0</v>
      </c>
      <c r="CA65" s="33">
        <f>'M 2008 VBT ALB'!CA62*IF($A65+CA$7&lt;121-Interim!$D$8,Interim!$C$8,Interim!$C$8+(1-Interim!$C$8)*(1-(121-$A65-CA$7)/Interim!$D$8))*IF($A65+CA$7&lt;121-Interim!$D$8,Interim!$C$9,Interim!$C$9+(1-Interim!$C$9)*(1-(121-$A65-CA$7)/Interim!$D$8))</f>
        <v>0</v>
      </c>
      <c r="CB65" s="33">
        <f>'M 2008 VBT ALB'!CB62*IF($A65+CB$7&lt;121-Interim!$D$8,Interim!$C$8,Interim!$C$8+(1-Interim!$C$8)*(1-(121-$A65-CB$7)/Interim!$D$8))*IF($A65+CB$7&lt;121-Interim!$D$8,Interim!$C$9,Interim!$C$9+(1-Interim!$C$9)*(1-(121-$A65-CB$7)/Interim!$D$8))</f>
        <v>0</v>
      </c>
      <c r="CC65" s="33">
        <f>'M 2008 VBT ALB'!CC62*IF($A65+CC$7&lt;121-Interim!$D$8,Interim!$C$8,Interim!$C$8+(1-Interim!$C$8)*(1-(121-$A65-CC$7)/Interim!$D$8))*IF($A65+CC$7&lt;121-Interim!$D$8,Interim!$C$9,Interim!$C$9+(1-Interim!$C$9)*(1-(121-$A65-CC$7)/Interim!$D$8))</f>
        <v>0</v>
      </c>
      <c r="CD65" s="33">
        <f>'M 2008 VBT ALB'!CD62*IF($A65+CD$7&lt;121-Interim!$D$8,Interim!$C$8,Interim!$C$8+(1-Interim!$C$8)*(1-(121-$A65-CD$7)/Interim!$D$8))*IF($A65+CD$7&lt;121-Interim!$D$8,Interim!$C$9,Interim!$C$9+(1-Interim!$C$9)*(1-(121-$A65-CD$7)/Interim!$D$8))</f>
        <v>0</v>
      </c>
      <c r="CE65" s="33">
        <f>'M 2008 VBT ALB'!CE62*IF($A65+CE$7&lt;121-Interim!$D$8,Interim!$C$8,Interim!$C$8+(1-Interim!$C$8)*(1-(121-$A65-CE$7)/Interim!$D$8))*IF($A65+CE$7&lt;121-Interim!$D$8,Interim!$C$9,Interim!$C$9+(1-Interim!$C$9)*(1-(121-$A65-CE$7)/Interim!$D$8))</f>
        <v>0</v>
      </c>
      <c r="CF65" s="33">
        <f>'M 2008 VBT ALB'!CF62*IF($A65+CF$7&lt;121-Interim!$D$8,Interim!$C$8,Interim!$C$8+(1-Interim!$C$8)*(1-(121-$A65-CF$7)/Interim!$D$8))*IF($A65+CF$7&lt;121-Interim!$D$8,Interim!$C$9,Interim!$C$9+(1-Interim!$C$9)*(1-(121-$A65-CF$7)/Interim!$D$8))</f>
        <v>0</v>
      </c>
      <c r="CG65" s="33">
        <f>'M 2008 VBT ALB'!CG62*IF($A65+CG$7&lt;121-Interim!$D$8,Interim!$C$8,Interim!$C$8+(1-Interim!$C$8)*(1-(121-$A65-CG$7)/Interim!$D$8))*IF($A65+CG$7&lt;121-Interim!$D$8,Interim!$C$9,Interim!$C$9+(1-Interim!$C$9)*(1-(121-$A65-CG$7)/Interim!$D$8))</f>
        <v>0</v>
      </c>
      <c r="CH65" s="33">
        <f>'M 2008 VBT ALB'!CH62*IF($A65+CH$7&lt;121-Interim!$D$8,Interim!$C$8,Interim!$C$8+(1-Interim!$C$8)*(1-(121-$A65-CH$7)/Interim!$D$8))*IF($A65+CH$7&lt;121-Interim!$D$8,Interim!$C$9,Interim!$C$9+(1-Interim!$C$9)*(1-(121-$A65-CH$7)/Interim!$D$8))</f>
        <v>0</v>
      </c>
      <c r="CI65" s="33">
        <f>'M 2008 VBT ALB'!CI62*IF($A65+CI$7&lt;121-Interim!$D$8,Interim!$C$8,Interim!$C$8+(1-Interim!$C$8)*(1-(121-$A65-CI$7)/Interim!$D$8))*IF($A65+CI$7&lt;121-Interim!$D$8,Interim!$C$9,Interim!$C$9+(1-Interim!$C$9)*(1-(121-$A65-CI$7)/Interim!$D$8))</f>
        <v>0</v>
      </c>
      <c r="CJ65" s="33">
        <f>'M 2008 VBT ALB'!CJ62*IF($A65+CJ$7&lt;121-Interim!$D$8,Interim!$C$8,Interim!$C$8+(1-Interim!$C$8)*(1-(121-$A65-CJ$7)/Interim!$D$8))*IF($A65+CJ$7&lt;121-Interim!$D$8,Interim!$C$9,Interim!$C$9+(1-Interim!$C$9)*(1-(121-$A65-CJ$7)/Interim!$D$8))</f>
        <v>0</v>
      </c>
      <c r="CK65" s="33">
        <f>'M 2008 VBT ALB'!CK62*IF($A65+CK$7&lt;121-Interim!$D$8,Interim!$C$8,Interim!$C$8+(1-Interim!$C$8)*(1-(121-$A65-CK$7)/Interim!$D$8))*IF($A65+CK$7&lt;121-Interim!$D$8,Interim!$C$9,Interim!$C$9+(1-Interim!$C$9)*(1-(121-$A65-CK$7)/Interim!$D$8))</f>
        <v>0</v>
      </c>
      <c r="CL65" s="33">
        <f>'M 2008 VBT ALB'!CL62*IF($A65+CL$7&lt;121-Interim!$D$8,Interim!$C$8,Interim!$C$8+(1-Interim!$C$8)*(1-(121-$A65-CL$7)/Interim!$D$8))*IF($A65+CL$7&lt;121-Interim!$D$8,Interim!$C$9,Interim!$C$9+(1-Interim!$C$9)*(1-(121-$A65-CL$7)/Interim!$D$8))</f>
        <v>0</v>
      </c>
      <c r="CM65" s="33">
        <f>'M 2008 VBT ALB'!CM62*IF($A65+CM$7&lt;121-Interim!$D$8,Interim!$C$8,Interim!$C$8+(1-Interim!$C$8)*(1-(121-$A65-CM$7)/Interim!$D$8))*IF($A65+CM$7&lt;121-Interim!$D$8,Interim!$C$9,Interim!$C$9+(1-Interim!$C$9)*(1-(121-$A65-CM$7)/Interim!$D$8))</f>
        <v>0</v>
      </c>
      <c r="CN65" s="33">
        <f>'M 2008 VBT ALB'!CN62*IF($A65+CN$7&lt;121-Interim!$D$8,Interim!$C$8,Interim!$C$8+(1-Interim!$C$8)*(1-(121-$A65-CN$7)/Interim!$D$8))*IF($A65+CN$7&lt;121-Interim!$D$8,Interim!$C$9,Interim!$C$9+(1-Interim!$C$9)*(1-(121-$A65-CN$7)/Interim!$D$8))</f>
        <v>0</v>
      </c>
      <c r="CO65" s="33">
        <f>'M 2008 VBT ALB'!CO62*IF($A65+CO$7&lt;121-Interim!$D$8,Interim!$C$8,Interim!$C$8+(1-Interim!$C$8)*(1-(121-$A65-CO$7)/Interim!$D$8))*IF($A65+CO$7&lt;121-Interim!$D$8,Interim!$C$9,Interim!$C$9+(1-Interim!$C$9)*(1-(121-$A65-CO$7)/Interim!$D$8))</f>
        <v>0</v>
      </c>
      <c r="CP65" s="33">
        <f>'M 2008 VBT ALB'!CP62*IF($A65+CP$7&lt;121-Interim!$D$8,Interim!$C$8,Interim!$C$8+(1-Interim!$C$8)*(1-(121-$A65-CP$7)/Interim!$D$8))*IF($A65+CP$7&lt;121-Interim!$D$8,Interim!$C$9,Interim!$C$9+(1-Interim!$C$9)*(1-(121-$A65-CP$7)/Interim!$D$8))</f>
        <v>0</v>
      </c>
      <c r="CQ65" s="33">
        <f>'M 2008 VBT ALB'!CQ62*IF($A65+CQ$7&lt;121-Interim!$D$8,Interim!$C$8,Interim!$C$8+(1-Interim!$C$8)*(1-(121-$A65-CQ$7)/Interim!$D$8))*IF($A65+CQ$7&lt;121-Interim!$D$8,Interim!$C$9,Interim!$C$9+(1-Interim!$C$9)*(1-(121-$A65-CQ$7)/Interim!$D$8))</f>
        <v>0</v>
      </c>
      <c r="CR65" s="33">
        <f>'M 2008 VBT ALB'!CR62*IF($A65+CR$7&lt;121-Interim!$D$8,Interim!$C$8,Interim!$C$8+(1-Interim!$C$8)*(1-(121-$A65-CR$7)/Interim!$D$8))*IF($A65+CR$7&lt;121-Interim!$D$8,Interim!$C$9,Interim!$C$9+(1-Interim!$C$9)*(1-(121-$A65-CR$7)/Interim!$D$8))</f>
        <v>0</v>
      </c>
      <c r="CS65" s="33">
        <f>'M 2008 VBT ALB'!CS62*IF($A65+CS$7&lt;121-Interim!$D$8,Interim!$C$8,Interim!$C$8+(1-Interim!$C$8)*(1-(121-$A65-CS$7)/Interim!$D$8))*IF($A65+CS$7&lt;121-Interim!$D$8,Interim!$C$9,Interim!$C$9+(1-Interim!$C$9)*(1-(121-$A65-CS$7)/Interim!$D$8))</f>
        <v>0</v>
      </c>
      <c r="CT65" s="33">
        <f>'M 2008 VBT ALB'!CT62*IF($A65+CT$7&lt;121-Interim!$D$8,Interim!$C$8,Interim!$C$8+(1-Interim!$C$8)*(1-(121-$A65-CT$7)/Interim!$D$8))*IF($A65+CT$7&lt;121-Interim!$D$8,Interim!$C$9,Interim!$C$9+(1-Interim!$C$9)*(1-(121-$A65-CT$7)/Interim!$D$8))</f>
        <v>0</v>
      </c>
      <c r="CU65" s="33">
        <f>'M 2008 VBT ALB'!CU62*IF($A65+CU$7&lt;121-Interim!$D$8,Interim!$C$8,Interim!$C$8+(1-Interim!$C$8)*(1-(121-$A65-CU$7)/Interim!$D$8))*IF($A65+CU$7&lt;121-Interim!$D$8,Interim!$C$9,Interim!$C$9+(1-Interim!$C$9)*(1-(121-$A65-CU$7)/Interim!$D$8))</f>
        <v>0</v>
      </c>
      <c r="CV65" s="33">
        <f>'M 2008 VBT ALB'!CV62*IF($A65+CV$7&lt;121-Interim!$D$8,Interim!$C$8,Interim!$C$8+(1-Interim!$C$8)*(1-(121-$A65-CV$7)/Interim!$D$8))*IF($A65+CV$7&lt;121-Interim!$D$8,Interim!$C$9,Interim!$C$9+(1-Interim!$C$9)*(1-(121-$A65-CV$7)/Interim!$D$8))</f>
        <v>0</v>
      </c>
      <c r="CW65" s="33">
        <f>'M 2008 VBT ALB'!CW62*IF($A65+CW$7&lt;121-Interim!$D$8,Interim!$C$8,Interim!$C$8+(1-Interim!$C$8)*(1-(121-$A65-CW$7)/Interim!$D$8))*IF($A65+CW$7&lt;121-Interim!$D$8,Interim!$C$9,Interim!$C$9+(1-Interim!$C$9)*(1-(121-$A65-CW$7)/Interim!$D$8))</f>
        <v>0</v>
      </c>
      <c r="CX65" s="33">
        <f>'M 2008 VBT ALB'!CX62*IF($A65+CX$7&lt;121-Interim!$D$8,Interim!$C$8,Interim!$C$8+(1-Interim!$C$8)*(1-(121-$A65-CX$7)/Interim!$D$8))*IF($A65+CX$7&lt;121-Interim!$D$8,Interim!$C$9,Interim!$C$9+(1-Interim!$C$9)*(1-(121-$A65-CX$7)/Interim!$D$8))</f>
        <v>0</v>
      </c>
      <c r="CY65" s="33">
        <f>'M 2008 VBT ALB'!CY62*IF($A65+CY$7&lt;121-Interim!$D$8,Interim!$C$8,Interim!$C$8+(1-Interim!$C$8)*(1-(121-$A65-CY$7)/Interim!$D$8))*IF($A65+CY$7&lt;121-Interim!$D$8,Interim!$C$9,Interim!$C$9+(1-Interim!$C$9)*(1-(121-$A65-CY$7)/Interim!$D$8))</f>
        <v>0</v>
      </c>
      <c r="CZ65" s="33">
        <f>'M 2008 VBT ALB'!CZ62*IF($A65+CZ$7&lt;121-Interim!$D$8,Interim!$C$8,Interim!$C$8+(1-Interim!$C$8)*(1-(121-$A65-CZ$7)/Interim!$D$8))*IF($A65+CZ$7&lt;121-Interim!$D$8,Interim!$C$9,Interim!$C$9+(1-Interim!$C$9)*(1-(121-$A65-CZ$7)/Interim!$D$8))</f>
        <v>0</v>
      </c>
      <c r="DA65" s="33">
        <f>'M 2008 VBT ALB'!DA62*IF($A65+DA$7&lt;121-Interim!$D$8,Interim!$C$8,Interim!$C$8+(1-Interim!$C$8)*(1-(121-$A65-DA$7)/Interim!$D$8))*IF($A65+DA$7&lt;121-Interim!$D$8,Interim!$C$9,Interim!$C$9+(1-Interim!$C$9)*(1-(121-$A65-DA$7)/Interim!$D$8))</f>
        <v>0</v>
      </c>
      <c r="DB65" s="33">
        <f>'M 2008 VBT ALB'!DB62*IF($A65+DB$7&lt;121-Interim!$D$8,Interim!$C$8,Interim!$C$8+(1-Interim!$C$8)*(1-(121-$A65-DB$7)/Interim!$D$8))*IF($A65+DB$7&lt;121-Interim!$D$8,Interim!$C$9,Interim!$C$9+(1-Interim!$C$9)*(1-(121-$A65-DB$7)/Interim!$D$8))</f>
        <v>0</v>
      </c>
      <c r="DC65" s="33">
        <f>'M 2008 VBT ALB'!DC62*IF($A65+DC$7&lt;121-Interim!$D$8,Interim!$C$8,Interim!$C$8+(1-Interim!$C$8)*(1-(121-$A65-DC$7)/Interim!$D$8))*IF($A65+DC$7&lt;121-Interim!$D$8,Interim!$C$9,Interim!$C$9+(1-Interim!$C$9)*(1-(121-$A65-DC$7)/Interim!$D$8))</f>
        <v>0</v>
      </c>
      <c r="DD65" s="33">
        <f>'M 2008 VBT ALB'!DD62*IF($A65+DD$7&lt;121-Interim!$D$8,Interim!$C$8,Interim!$C$8+(1-Interim!$C$8)*(1-(121-$A65-DD$7)/Interim!$D$8))*IF($A65+DD$7&lt;121-Interim!$D$8,Interim!$C$9,Interim!$C$9+(1-Interim!$C$9)*(1-(121-$A65-DD$7)/Interim!$D$8))</f>
        <v>0</v>
      </c>
      <c r="DE65" s="33">
        <f>'M 2008 VBT ALB'!DE62*IF($A65+DE$7&lt;121-Interim!$D$8,Interim!$C$8,Interim!$C$8+(1-Interim!$C$8)*(1-(121-$A65-DE$7)/Interim!$D$8))*IF($A65+DE$7&lt;121-Interim!$D$8,Interim!$C$9,Interim!$C$9+(1-Interim!$C$9)*(1-(121-$A65-DE$7)/Interim!$D$8))</f>
        <v>0</v>
      </c>
      <c r="DF65" s="33">
        <f>'M 2008 VBT ALB'!DF62*IF($A65+DF$7&lt;121-Interim!$D$8,Interim!$C$8,Interim!$C$8+(1-Interim!$C$8)*(1-(121-$A65-DF$7)/Interim!$D$8))*IF($A65+DF$7&lt;121-Interim!$D$8,Interim!$C$9,Interim!$C$9+(1-Interim!$C$9)*(1-(121-$A65-DF$7)/Interim!$D$8))</f>
        <v>0</v>
      </c>
      <c r="DG65" s="33">
        <f>'M 2008 VBT ALB'!DG62*IF($A65+DG$7&lt;121-Interim!$D$8,Interim!$C$8,Interim!$C$8+(1-Interim!$C$8)*(1-(121-$A65-DG$7)/Interim!$D$8))*IF($A65+DG$7&lt;121-Interim!$D$8,Interim!$C$9,Interim!$C$9+(1-Interim!$C$9)*(1-(121-$A65-DG$7)/Interim!$D$8))</f>
        <v>0</v>
      </c>
      <c r="DH65" s="33">
        <f>'M 2008 VBT ALB'!DH62*IF($A65+DH$7&lt;121-Interim!$D$8,Interim!$C$8,Interim!$C$8+(1-Interim!$C$8)*(1-(121-$A65-DH$7)/Interim!$D$8))*IF($A65+DH$7&lt;121-Interim!$D$8,Interim!$C$9,Interim!$C$9+(1-Interim!$C$9)*(1-(121-$A65-DH$7)/Interim!$D$8))</f>
        <v>0</v>
      </c>
      <c r="DI65" s="33">
        <f>'M 2008 VBT ALB'!DI62*IF($A65+DI$7&lt;121-Interim!$D$8,Interim!$C$8,Interim!$C$8+(1-Interim!$C$8)*(1-(121-$A65-DI$7)/Interim!$D$8))*IF($A65+DI$7&lt;121-Interim!$D$8,Interim!$C$9,Interim!$C$9+(1-Interim!$C$9)*(1-(121-$A65-DI$7)/Interim!$D$8))</f>
        <v>0</v>
      </c>
      <c r="DJ65" s="33">
        <f>'M 2008 VBT ALB'!DJ62*IF($A65+DJ$7&lt;121-Interim!$D$8,Interim!$C$8,Interim!$C$8+(1-Interim!$C$8)*(1-(121-$A65-DJ$7)/Interim!$D$8))*IF($A65+DJ$7&lt;121-Interim!$D$8,Interim!$C$9,Interim!$C$9+(1-Interim!$C$9)*(1-(121-$A65-DJ$7)/Interim!$D$8))</f>
        <v>0</v>
      </c>
      <c r="DK65" s="33">
        <f>'M 2008 VBT ALB'!DK62*IF($A65+DK$7&lt;121-Interim!$D$8,Interim!$C$8,Interim!$C$8+(1-Interim!$C$8)*(1-(121-$A65-DK$7)/Interim!$D$8))*IF($A65+DK$7&lt;121-Interim!$D$8,Interim!$C$9,Interim!$C$9+(1-Interim!$C$9)*(1-(121-$A65-DK$7)/Interim!$D$8))</f>
        <v>0</v>
      </c>
      <c r="DL65" s="33">
        <f>'M 2008 VBT ALB'!DL62*IF($A65+DL$7&lt;121-Interim!$D$8,Interim!$C$8,Interim!$C$8+(1-Interim!$C$8)*(1-(121-$A65-DL$7)/Interim!$D$8))*IF($A65+DL$7&lt;121-Interim!$D$8,Interim!$C$9,Interim!$C$9+(1-Interim!$C$9)*(1-(121-$A65-DL$7)/Interim!$D$8))</f>
        <v>0</v>
      </c>
      <c r="DM65" s="33">
        <f>'M 2008 VBT ALB'!DM62*IF($A65+DM$7&lt;121-Interim!$D$8,Interim!$C$8,Interim!$C$8+(1-Interim!$C$8)*(1-(121-$A65-DM$7)/Interim!$D$8))*IF($A65+DM$7&lt;121-Interim!$D$8,Interim!$C$9,Interim!$C$9+(1-Interim!$C$9)*(1-(121-$A65-DM$7)/Interim!$D$8))</f>
        <v>0</v>
      </c>
      <c r="DN65" s="33">
        <f>'M 2008 VBT ALB'!DN62*IF($A65+DN$7&lt;121-Interim!$D$8,Interim!$C$8,Interim!$C$8+(1-Interim!$C$8)*(1-(121-$A65-DN$7)/Interim!$D$8))*IF($A65+DN$7&lt;121-Interim!$D$8,Interim!$C$9,Interim!$C$9+(1-Interim!$C$9)*(1-(121-$A65-DN$7)/Interim!$D$8))</f>
        <v>0</v>
      </c>
      <c r="DO65" s="33">
        <f>'M 2008 VBT ALB'!DO62*IF($A65+DO$7&lt;121-Interim!$D$8,Interim!$C$8,Interim!$C$8+(1-Interim!$C$8)*(1-(121-$A65-DO$7)/Interim!$D$8))*IF($A65+DO$7&lt;121-Interim!$D$8,Interim!$C$9,Interim!$C$9+(1-Interim!$C$9)*(1-(121-$A65-DO$7)/Interim!$D$8))</f>
        <v>0</v>
      </c>
      <c r="DP65" s="33">
        <f>'M 2008 VBT ALB'!DP62*IF($A65+DP$7&lt;121-Interim!$D$8,Interim!$C$8,Interim!$C$8+(1-Interim!$C$8)*(1-(121-$A65-DP$7)/Interim!$D$8))*IF($A65+DP$7&lt;121-Interim!$D$8,Interim!$C$9,Interim!$C$9+(1-Interim!$C$9)*(1-(121-$A65-DP$7)/Interim!$D$8))</f>
        <v>0</v>
      </c>
      <c r="DQ65" s="33">
        <f>'M 2008 VBT ALB'!DQ62*IF($A65+DQ$7&lt;121-Interim!$D$8,Interim!$C$8,Interim!$C$8+(1-Interim!$C$8)*(1-(121-$A65-DQ$7)/Interim!$D$8))*IF($A65+DQ$7&lt;121-Interim!$D$8,Interim!$C$9,Interim!$C$9+(1-Interim!$C$9)*(1-(121-$A65-DQ$7)/Interim!$D$8))</f>
        <v>0</v>
      </c>
      <c r="DR65" s="33">
        <f>'M 2008 VBT ALB'!DR62*IF($A65+DR$7&lt;121-Interim!$D$8,Interim!$C$8,Interim!$C$8+(1-Interim!$C$8)*(1-(121-$A65-DR$7)/Interim!$D$8))*IF($A65+DR$7&lt;121-Interim!$D$8,Interim!$C$9,Interim!$C$9+(1-Interim!$C$9)*(1-(121-$A65-DR$7)/Interim!$D$8))</f>
        <v>0</v>
      </c>
    </row>
    <row r="66" spans="1:122" s="5" customFormat="1" x14ac:dyDescent="0.2">
      <c r="A66" s="29">
        <v>57</v>
      </c>
      <c r="B66" s="33">
        <f>'M 2008 VBT ALB'!B63*IF($A66+B$7&lt;121-Interim!$D$8,Interim!$C$8,Interim!$C$8+(1-Interim!$C$8)*(1-(121-$A66-B$7)/Interim!$D$8))*IF($A66+B$7&lt;121-Interim!$D$8,Interim!$C$9,Interim!$C$9+(1-Interim!$C$9)*(1-(121-$A66-B$7)/Interim!$D$8))</f>
        <v>1.3666119500000001E-3</v>
      </c>
      <c r="C66" s="33">
        <f>'M 2008 VBT ALB'!C63*IF($A66+C$7&lt;121-Interim!$D$8,Interim!$C$8,Interim!$C$8+(1-Interim!$C$8)*(1-(121-$A66-C$7)/Interim!$D$8))*IF($A66+C$7&lt;121-Interim!$D$8,Interim!$C$9,Interim!$C$9+(1-Interim!$C$9)*(1-(121-$A66-C$7)/Interim!$D$8))</f>
        <v>2.1206047500000004E-3</v>
      </c>
      <c r="D66" s="33">
        <f>'M 2008 VBT ALB'!D63*IF($A66+D$7&lt;121-Interim!$D$8,Interim!$C$8,Interim!$C$8+(1-Interim!$C$8)*(1-(121-$A66-D$7)/Interim!$D$8))*IF($A66+D$7&lt;121-Interim!$D$8,Interim!$C$9,Interim!$C$9+(1-Interim!$C$9)*(1-(121-$A66-D$7)/Interim!$D$8))</f>
        <v>2.78977336E-3</v>
      </c>
      <c r="E66" s="33">
        <f>'M 2008 VBT ALB'!E63*IF($A66+E$7&lt;121-Interim!$D$8,Interim!$C$8,Interim!$C$8+(1-Interim!$C$8)*(1-(121-$A66-E$7)/Interim!$D$8))*IF($A66+E$7&lt;121-Interim!$D$8,Interim!$C$9,Interim!$C$9+(1-Interim!$C$9)*(1-(121-$A66-E$7)/Interim!$D$8))</f>
        <v>3.4023925100000003E-3</v>
      </c>
      <c r="F66" s="33">
        <f>'M 2008 VBT ALB'!F63*IF($A66+F$7&lt;121-Interim!$D$8,Interim!$C$8,Interim!$C$8+(1-Interim!$C$8)*(1-(121-$A66-F$7)/Interim!$D$8))*IF($A66+F$7&lt;121-Interim!$D$8,Interim!$C$9,Interim!$C$9+(1-Interim!$C$9)*(1-(121-$A66-F$7)/Interim!$D$8))</f>
        <v>4.0338614800000004E-3</v>
      </c>
      <c r="G66" s="33">
        <f>'M 2008 VBT ALB'!G63*IF($A66+G$7&lt;121-Interim!$D$8,Interim!$C$8,Interim!$C$8+(1-Interim!$C$8)*(1-(121-$A66-G$7)/Interim!$D$8))*IF($A66+G$7&lt;121-Interim!$D$8,Interim!$C$9,Interim!$C$9+(1-Interim!$C$9)*(1-(121-$A66-G$7)/Interim!$D$8))</f>
        <v>4.6841802700000002E-3</v>
      </c>
      <c r="H66" s="33">
        <f>'M 2008 VBT ALB'!H63*IF($A66+H$7&lt;121-Interim!$D$8,Interim!$C$8,Interim!$C$8+(1-Interim!$C$8)*(1-(121-$A66-H$7)/Interim!$D$8))*IF($A66+H$7&lt;121-Interim!$D$8,Interim!$C$9,Interim!$C$9+(1-Interim!$C$9)*(1-(121-$A66-H$7)/Interim!$D$8))</f>
        <v>5.42874816E-3</v>
      </c>
      <c r="I66" s="33">
        <f>'M 2008 VBT ALB'!I63*IF($A66+I$7&lt;121-Interim!$D$8,Interim!$C$8,Interim!$C$8+(1-Interim!$C$8)*(1-(121-$A66-I$7)/Interim!$D$8))*IF($A66+I$7&lt;121-Interim!$D$8,Interim!$C$9,Interim!$C$9+(1-Interim!$C$9)*(1-(121-$A66-I$7)/Interim!$D$8))</f>
        <v>6.2487153300000006E-3</v>
      </c>
      <c r="J66" s="33">
        <f>'M 2008 VBT ALB'!J63*IF($A66+J$7&lt;121-Interim!$D$8,Interim!$C$8,Interim!$C$8+(1-Interim!$C$8)*(1-(121-$A66-J$7)/Interim!$D$8))*IF($A66+J$7&lt;121-Interim!$D$8,Interim!$C$9,Interim!$C$9+(1-Interim!$C$9)*(1-(121-$A66-J$7)/Interim!$D$8))</f>
        <v>7.1629316000000002E-3</v>
      </c>
      <c r="K66" s="33">
        <f>'M 2008 VBT ALB'!K63*IF($A66+K$7&lt;121-Interim!$D$8,Interim!$C$8,Interim!$C$8+(1-Interim!$C$8)*(1-(121-$A66-K$7)/Interim!$D$8))*IF($A66+K$7&lt;121-Interim!$D$8,Interim!$C$9,Interim!$C$9+(1-Interim!$C$9)*(1-(121-$A66-K$7)/Interim!$D$8))</f>
        <v>8.1808218800000013E-3</v>
      </c>
      <c r="L66" s="33">
        <f>'M 2008 VBT ALB'!L63*IF($A66+L$7&lt;121-Interim!$D$8,Interim!$C$8,Interim!$C$8+(1-Interim!$C$8)*(1-(121-$A66-L$7)/Interim!$D$8))*IF($A66+L$7&lt;121-Interim!$D$8,Interim!$C$9,Interim!$C$9+(1-Interim!$C$9)*(1-(121-$A66-L$7)/Interim!$D$8))</f>
        <v>9.3118110800000028E-3</v>
      </c>
      <c r="M66" s="33">
        <f>'M 2008 VBT ALB'!M63*IF($A66+M$7&lt;121-Interim!$D$8,Interim!$C$8,Interim!$C$8+(1-Interim!$C$8)*(1-(121-$A66-M$7)/Interim!$D$8))*IF($A66+M$7&lt;121-Interim!$D$8,Interim!$C$9,Interim!$C$9+(1-Interim!$C$9)*(1-(121-$A66-M$7)/Interim!$D$8))</f>
        <v>1.0574749020000003E-2</v>
      </c>
      <c r="N66" s="33">
        <f>'M 2008 VBT ALB'!N63*IF($A66+N$7&lt;121-Interim!$D$8,Interim!$C$8,Interim!$C$8+(1-Interim!$C$8)*(1-(121-$A66-N$7)/Interim!$D$8))*IF($A66+N$7&lt;121-Interim!$D$8,Interim!$C$9,Interim!$C$9+(1-Interim!$C$9)*(1-(121-$A66-N$7)/Interim!$D$8))</f>
        <v>1.1988485520000002E-2</v>
      </c>
      <c r="O66" s="33">
        <f>'M 2008 VBT ALB'!O63*IF($A66+O$7&lt;121-Interim!$D$8,Interim!$C$8,Interim!$C$8+(1-Interim!$C$8)*(1-(121-$A66-O$7)/Interim!$D$8))*IF($A66+O$7&lt;121-Interim!$D$8,Interim!$C$9,Interim!$C$9+(1-Interim!$C$9)*(1-(121-$A66-O$7)/Interim!$D$8))</f>
        <v>1.3590720220000001E-2</v>
      </c>
      <c r="P66" s="33">
        <f>'M 2008 VBT ALB'!P63*IF($A66+P$7&lt;121-Interim!$D$8,Interim!$C$8,Interim!$C$8+(1-Interim!$C$8)*(1-(121-$A66-P$7)/Interim!$D$8))*IF($A66+P$7&lt;121-Interim!$D$8,Interim!$C$9,Interim!$C$9+(1-Interim!$C$9)*(1-(121-$A66-P$7)/Interim!$D$8))</f>
        <v>1.5409727850000001E-2</v>
      </c>
      <c r="Q66" s="33">
        <f>'M 2008 VBT ALB'!Q63*IF($A66+Q$7&lt;121-Interim!$D$8,Interim!$C$8,Interim!$C$8+(1-Interim!$C$8)*(1-(121-$A66-Q$7)/Interim!$D$8))*IF($A66+Q$7&lt;121-Interim!$D$8,Interim!$C$9,Interim!$C$9+(1-Interim!$C$9)*(1-(121-$A66-Q$7)/Interim!$D$8))</f>
        <v>1.751148278E-2</v>
      </c>
      <c r="R66" s="33">
        <f>'M 2008 VBT ALB'!R63*IF($A66+R$7&lt;121-Interim!$D$8,Interim!$C$8,Interim!$C$8+(1-Interim!$C$8)*(1-(121-$A66-R$7)/Interim!$D$8))*IF($A66+R$7&lt;121-Interim!$D$8,Interim!$C$9,Interim!$C$9+(1-Interim!$C$9)*(1-(121-$A66-R$7)/Interim!$D$8))</f>
        <v>1.9914834830000002E-2</v>
      </c>
      <c r="S66" s="33">
        <f>'M 2008 VBT ALB'!S63*IF($A66+S$7&lt;121-Interim!$D$8,Interim!$C$8,Interim!$C$8+(1-Interim!$C$8)*(1-(121-$A66-S$7)/Interim!$D$8))*IF($A66+S$7&lt;121-Interim!$D$8,Interim!$C$9,Interim!$C$9+(1-Interim!$C$9)*(1-(121-$A66-S$7)/Interim!$D$8))</f>
        <v>2.2648058730000004E-2</v>
      </c>
      <c r="T66" s="33">
        <f>'M 2008 VBT ALB'!T63*IF($A66+T$7&lt;121-Interim!$D$8,Interim!$C$8,Interim!$C$8+(1-Interim!$C$8)*(1-(121-$A66-T$7)/Interim!$D$8))*IF($A66+T$7&lt;121-Interim!$D$8,Interim!$C$9,Interim!$C$9+(1-Interim!$C$9)*(1-(121-$A66-T$7)/Interim!$D$8))</f>
        <v>2.5777128850000004E-2</v>
      </c>
      <c r="U66" s="33">
        <f>'M 2008 VBT ALB'!U63*IF($A66+U$7&lt;121-Interim!$D$8,Interim!$C$8,Interim!$C$8+(1-Interim!$C$8)*(1-(121-$A66-U$7)/Interim!$D$8))*IF($A66+U$7&lt;121-Interim!$D$8,Interim!$C$9,Interim!$C$9+(1-Interim!$C$9)*(1-(121-$A66-U$7)/Interim!$D$8))</f>
        <v>2.9311470100000004E-2</v>
      </c>
      <c r="V66" s="33">
        <f>'M 2008 VBT ALB'!V63*IF($A66+V$7&lt;121-Interim!$D$8,Interim!$C$8,Interim!$C$8+(1-Interim!$C$8)*(1-(121-$A66-V$7)/Interim!$D$8))*IF($A66+V$7&lt;121-Interim!$D$8,Interim!$C$9,Interim!$C$9+(1-Interim!$C$9)*(1-(121-$A66-V$7)/Interim!$D$8))</f>
        <v>3.3288782120000006E-2</v>
      </c>
      <c r="W66" s="33">
        <f>'M 2008 VBT ALB'!W63*IF($A66+W$7&lt;121-Interim!$D$8,Interim!$C$8,Interim!$C$8+(1-Interim!$C$8)*(1-(121-$A66-W$7)/Interim!$D$8))*IF($A66+W$7&lt;121-Interim!$D$8,Interim!$C$9,Interim!$C$9+(1-Interim!$C$9)*(1-(121-$A66-W$7)/Interim!$D$8))</f>
        <v>3.7737339639999999E-2</v>
      </c>
      <c r="X66" s="33">
        <f>'M 2008 VBT ALB'!X63*IF($A66+X$7&lt;121-Interim!$D$8,Interim!$C$8,Interim!$C$8+(1-Interim!$C$8)*(1-(121-$A66-X$7)/Interim!$D$8))*IF($A66+X$7&lt;121-Interim!$D$8,Interim!$C$9,Interim!$C$9+(1-Interim!$C$9)*(1-(121-$A66-X$7)/Interim!$D$8))</f>
        <v>4.272311703E-2</v>
      </c>
      <c r="Y66" s="33">
        <f>'M 2008 VBT ALB'!Y63*IF($A66+Y$7&lt;121-Interim!$D$8,Interim!$C$8,Interim!$C$8+(1-Interim!$C$8)*(1-(121-$A66-Y$7)/Interim!$D$8))*IF($A66+Y$7&lt;121-Interim!$D$8,Interim!$C$9,Interim!$C$9+(1-Interim!$C$9)*(1-(121-$A66-Y$7)/Interim!$D$8))</f>
        <v>4.8434612490000001E-2</v>
      </c>
      <c r="Z66" s="33">
        <f>'M 2008 VBT ALB'!Z63*IF($A66+Z$7&lt;121-Interim!$D$8,Interim!$C$8,Interim!$C$8+(1-Interim!$C$8)*(1-(121-$A66-Z$7)/Interim!$D$8))*IF($A66+Z$7&lt;121-Interim!$D$8,Interim!$C$9,Interim!$C$9+(1-Interim!$C$9)*(1-(121-$A66-Z$7)/Interim!$D$8))</f>
        <v>5.5050899310000005E-2</v>
      </c>
      <c r="AA66" s="33">
        <f>'M 2008 VBT ALB'!AA63*IF($A66+AA$7&lt;121-Interim!$D$8,Interim!$C$8,Interim!$C$8+(1-Interim!$C$8)*(1-(121-$A66-AA$7)/Interim!$D$8))*IF($A66+AA$7&lt;121-Interim!$D$8,Interim!$C$9,Interim!$C$9+(1-Interim!$C$9)*(1-(121-$A66-AA$7)/Interim!$D$8))</f>
        <v>6.2656801680000013E-2</v>
      </c>
      <c r="AB66" s="33">
        <f>'M 2008 VBT ALB'!AB63*IF($A66+AB$7&lt;121-Interim!$D$8,Interim!$C$8,Interim!$C$8+(1-Interim!$C$8)*(1-(121-$A66-AB$7)/Interim!$D$8))*IF($A66+AB$7&lt;121-Interim!$D$8,Interim!$C$9,Interim!$C$9+(1-Interim!$C$9)*(1-(121-$A66-AB$7)/Interim!$D$8))</f>
        <v>6.9094015209999998E-2</v>
      </c>
      <c r="AC66" s="33">
        <f>'M 2008 VBT ALB'!AC63*IF($A66+AC$7&lt;121-Interim!$D$8,Interim!$C$8,Interim!$C$8+(1-Interim!$C$8)*(1-(121-$A66-AC$7)/Interim!$D$8))*IF($A66+AC$7&lt;121-Interim!$D$8,Interim!$C$9,Interim!$C$9+(1-Interim!$C$9)*(1-(121-$A66-AC$7)/Interim!$D$8))</f>
        <v>7.6511419380000015E-2</v>
      </c>
      <c r="AD66" s="33">
        <f>'M 2008 VBT ALB'!AD63*IF($A66+AD$7&lt;121-Interim!$D$8,Interim!$C$8,Interim!$C$8+(1-Interim!$C$8)*(1-(121-$A66-AD$7)/Interim!$D$8))*IF($A66+AD$7&lt;121-Interim!$D$8,Interim!$C$9,Interim!$C$9+(1-Interim!$C$9)*(1-(121-$A66-AD$7)/Interim!$D$8))</f>
        <v>8.5144636940000018E-2</v>
      </c>
      <c r="AE66" s="33">
        <f>'M 2008 VBT ALB'!AE63*IF($A66+AE$7&lt;121-Interim!$D$8,Interim!$C$8,Interim!$C$8+(1-Interim!$C$8)*(1-(121-$A66-AE$7)/Interim!$D$8))*IF($A66+AE$7&lt;121-Interim!$D$8,Interim!$C$9,Interim!$C$9+(1-Interim!$C$9)*(1-(121-$A66-AE$7)/Interim!$D$8))</f>
        <v>9.4824019510000024E-2</v>
      </c>
      <c r="AF66" s="33">
        <f>'M 2008 VBT ALB'!AF63*IF($A66+AF$7&lt;121-Interim!$D$8,Interim!$C$8,Interim!$C$8+(1-Interim!$C$8)*(1-(121-$A66-AF$7)/Interim!$D$8))*IF($A66+AF$7&lt;121-Interim!$D$8,Interim!$C$9,Interim!$C$9+(1-Interim!$C$9)*(1-(121-$A66-AF$7)/Interim!$D$8))</f>
        <v>0.10574749020000003</v>
      </c>
      <c r="AG66" s="33">
        <f>'M 2008 VBT ALB'!AG63*IF($A66+AG$7&lt;121-Interim!$D$8,Interim!$C$8,Interim!$C$8+(1-Interim!$C$8)*(1-(121-$A66-AG$7)/Interim!$D$8))*IF($A66+AG$7&lt;121-Interim!$D$8,Interim!$C$9,Interim!$C$9+(1-Interim!$C$9)*(1-(121-$A66-AG$7)/Interim!$D$8))</f>
        <v>0.11812239703000001</v>
      </c>
      <c r="AH66" s="33">
        <f>'M 2008 VBT ALB'!AH63*IF($A66+AH$7&lt;121-Interim!$D$8,Interim!$C$8,Interim!$C$8+(1-Interim!$C$8)*(1-(121-$A66-AH$7)/Interim!$D$8))*IF($A66+AH$7&lt;121-Interim!$D$8,Interim!$C$9,Interim!$C$9+(1-Interim!$C$9)*(1-(121-$A66-AH$7)/Interim!$D$8))</f>
        <v>0.13171311725000001</v>
      </c>
      <c r="AI66" s="33">
        <f>'M 2008 VBT ALB'!AI63*IF($A66+AI$7&lt;121-Interim!$D$8,Interim!$C$8,Interim!$C$8+(1-Interim!$C$8)*(1-(121-$A66-AI$7)/Interim!$D$8))*IF($A66+AI$7&lt;121-Interim!$D$8,Interim!$C$9,Interim!$C$9+(1-Interim!$C$9)*(1-(121-$A66-AI$7)/Interim!$D$8))</f>
        <v>0.14678354834000001</v>
      </c>
      <c r="AJ66" s="33">
        <f>'M 2008 VBT ALB'!AJ63*IF($A66+AJ$7&lt;121-Interim!$D$8,Interim!$C$8,Interim!$C$8+(1-Interim!$C$8)*(1-(121-$A66-AJ$7)/Interim!$D$8))*IF($A66+AJ$7&lt;121-Interim!$D$8,Interim!$C$9,Interim!$C$9+(1-Interim!$C$9)*(1-(121-$A66-AJ$7)/Interim!$D$8))</f>
        <v>0.16338081485000003</v>
      </c>
      <c r="AK66" s="33">
        <f>'M 2008 VBT ALB'!AK63*IF($A66+AK$7&lt;121-Interim!$D$8,Interim!$C$8,Interim!$C$8+(1-Interim!$C$8)*(1-(121-$A66-AK$7)/Interim!$D$8))*IF($A66+AK$7&lt;121-Interim!$D$8,Interim!$C$9,Interim!$C$9+(1-Interim!$C$9)*(1-(121-$A66-AK$7)/Interim!$D$8))</f>
        <v>0.18076034889000001</v>
      </c>
      <c r="AL66" s="33">
        <f>'M 2008 VBT ALB'!AL63*IF($A66+AL$7&lt;121-Interim!$D$8,Interim!$C$8,Interim!$C$8+(1-Interim!$C$8)*(1-(121-$A66-AL$7)/Interim!$D$8))*IF($A66+AL$7&lt;121-Interim!$D$8,Interim!$C$9,Interim!$C$9+(1-Interim!$C$9)*(1-(121-$A66-AL$7)/Interim!$D$8))</f>
        <v>0.19830953131000001</v>
      </c>
      <c r="AM66" s="33">
        <f>'M 2008 VBT ALB'!AM63*IF($A66+AM$7&lt;121-Interim!$D$8,Interim!$C$8,Interim!$C$8+(1-Interim!$C$8)*(1-(121-$A66-AM$7)/Interim!$D$8))*IF($A66+AM$7&lt;121-Interim!$D$8,Interim!$C$9,Interim!$C$9+(1-Interim!$C$9)*(1-(121-$A66-AM$7)/Interim!$D$8))</f>
        <v>0.21456750106000003</v>
      </c>
      <c r="AN66" s="33">
        <f>'M 2008 VBT ALB'!AN63*IF($A66+AN$7&lt;121-Interim!$D$8,Interim!$C$8,Interim!$C$8+(1-Interim!$C$8)*(1-(121-$A66-AN$7)/Interim!$D$8))*IF($A66+AN$7&lt;121-Interim!$D$8,Interim!$C$9,Interim!$C$9+(1-Interim!$C$9)*(1-(121-$A66-AN$7)/Interim!$D$8))</f>
        <v>0.23025055130000005</v>
      </c>
      <c r="AO66" s="33">
        <f>'M 2008 VBT ALB'!AO63*IF($A66+AO$7&lt;121-Interim!$D$8,Interim!$C$8,Interim!$C$8+(1-Interim!$C$8)*(1-(121-$A66-AO$7)/Interim!$D$8))*IF($A66+AO$7&lt;121-Interim!$D$8,Interim!$C$9,Interim!$C$9+(1-Interim!$C$9)*(1-(121-$A66-AO$7)/Interim!$D$8))</f>
        <v>0.24656507051000004</v>
      </c>
      <c r="AP66" s="33">
        <f>'M 2008 VBT ALB'!AP63*IF($A66+AP$7&lt;121-Interim!$D$8,Interim!$C$8,Interim!$C$8+(1-Interim!$C$8)*(1-(121-$A66-AP$7)/Interim!$D$8))*IF($A66+AP$7&lt;121-Interim!$D$8,Interim!$C$9,Interim!$C$9+(1-Interim!$C$9)*(1-(121-$A66-AP$7)/Interim!$D$8))</f>
        <v>0.26390690491000002</v>
      </c>
      <c r="AQ66" s="33">
        <f>'M 2008 VBT ALB'!AQ63*IF($A66+AQ$7&lt;121-Interim!$D$8,Interim!$C$8,Interim!$C$8+(1-Interim!$C$8)*(1-(121-$A66-AQ$7)/Interim!$D$8))*IF($A66+AQ$7&lt;121-Interim!$D$8,Interim!$C$9,Interim!$C$9+(1-Interim!$C$9)*(1-(121-$A66-AQ$7)/Interim!$D$8))</f>
        <v>0.28394426357000002</v>
      </c>
      <c r="AR66" s="33">
        <f>'M 2008 VBT ALB'!AR63*IF($A66+AR$7&lt;121-Interim!$D$8,Interim!$C$8,Interim!$C$8+(1-Interim!$C$8)*(1-(121-$A66-AR$7)/Interim!$D$8))*IF($A66+AR$7&lt;121-Interim!$D$8,Interim!$C$9,Interim!$C$9+(1-Interim!$C$9)*(1-(121-$A66-AR$7)/Interim!$D$8))</f>
        <v>0.30522571035000007</v>
      </c>
      <c r="AS66" s="33">
        <f>'M 2008 VBT ALB'!AS63*IF($A66+AS$7&lt;121-Interim!$D$8,Interim!$C$8,Interim!$C$8+(1-Interim!$C$8)*(1-(121-$A66-AS$7)/Interim!$D$8))*IF($A66+AS$7&lt;121-Interim!$D$8,Interim!$C$9,Interim!$C$9+(1-Interim!$C$9)*(1-(121-$A66-AS$7)/Interim!$D$8))</f>
        <v>0.32575316433000001</v>
      </c>
      <c r="AT66" s="33">
        <f>'M 2008 VBT ALB'!AT63*IF($A66+AT$7&lt;121-Interim!$D$8,Interim!$C$8,Interim!$C$8+(1-Interim!$C$8)*(1-(121-$A66-AT$7)/Interim!$D$8))*IF($A66+AT$7&lt;121-Interim!$D$8,Interim!$C$9,Interim!$C$9+(1-Interim!$C$9)*(1-(121-$A66-AT$7)/Interim!$D$8))</f>
        <v>0.34465953379000003</v>
      </c>
      <c r="AU66" s="33">
        <f>'M 2008 VBT ALB'!AU63*IF($A66+AU$7&lt;121-Interim!$D$8,Interim!$C$8,Interim!$C$8+(1-Interim!$C$8)*(1-(121-$A66-AU$7)/Interim!$D$8))*IF($A66+AU$7&lt;121-Interim!$D$8,Interim!$C$9,Interim!$C$9+(1-Interim!$C$9)*(1-(121-$A66-AU$7)/Interim!$D$8))</f>
        <v>0.36118140102000001</v>
      </c>
      <c r="AV66" s="33">
        <f>'M 2008 VBT ALB'!AV63*IF($A66+AV$7&lt;121-Interim!$D$8,Interim!$C$8,Interim!$C$8+(1-Interim!$C$8)*(1-(121-$A66-AV$7)/Interim!$D$8))*IF($A66+AV$7&lt;121-Interim!$D$8,Interim!$C$9,Interim!$C$9+(1-Interim!$C$9)*(1-(121-$A66-AV$7)/Interim!$D$8))</f>
        <v>0.37472499669000003</v>
      </c>
      <c r="AW66" s="33">
        <f>'M 2008 VBT ALB'!AW63*IF($A66+AW$7&lt;121-Interim!$D$8,Interim!$C$8,Interim!$C$8+(1-Interim!$C$8)*(1-(121-$A66-AW$7)/Interim!$D$8))*IF($A66+AW$7&lt;121-Interim!$D$8,Interim!$C$9,Interim!$C$9+(1-Interim!$C$9)*(1-(121-$A66-AW$7)/Interim!$D$8))</f>
        <v>0.38595006450000002</v>
      </c>
      <c r="AX66" s="33">
        <f>'M 2008 VBT ALB'!AX63*IF($A66+AX$7&lt;121-Interim!$D$8,Interim!$C$8,Interim!$C$8+(1-Interim!$C$8)*(1-(121-$A66-AX$7)/Interim!$D$8))*IF($A66+AX$7&lt;121-Interim!$D$8,Interim!$C$9,Interim!$C$9+(1-Interim!$C$9)*(1-(121-$A66-AX$7)/Interim!$D$8))</f>
        <v>0.39615724203000002</v>
      </c>
      <c r="AY66" s="33">
        <f>'M 2008 VBT ALB'!AY63*IF($A66+AY$7&lt;121-Interim!$D$8,Interim!$C$8,Interim!$C$8+(1-Interim!$C$8)*(1-(121-$A66-AY$7)/Interim!$D$8))*IF($A66+AY$7&lt;121-Interim!$D$8,Interim!$C$9,Interim!$C$9+(1-Interim!$C$9)*(1-(121-$A66-AY$7)/Interim!$D$8))</f>
        <v>0.40752962975573331</v>
      </c>
      <c r="AZ66" s="33">
        <f>'M 2008 VBT ALB'!AZ63*IF($A66+AZ$7&lt;121-Interim!$D$8,Interim!$C$8,Interim!$C$8+(1-Interim!$C$8)*(1-(121-$A66-AZ$7)/Interim!$D$8))*IF($A66+AZ$7&lt;121-Interim!$D$8,Interim!$C$9,Interim!$C$9+(1-Interim!$C$9)*(1-(121-$A66-AZ$7)/Interim!$D$8))</f>
        <v>0.41725133140120002</v>
      </c>
      <c r="BA66" s="33">
        <f>'M 2008 VBT ALB'!BA63*IF($A66+BA$7&lt;121-Interim!$D$8,Interim!$C$8,Interim!$C$8+(1-Interim!$C$8)*(1-(121-$A66-BA$7)/Interim!$D$8))*IF($A66+BA$7&lt;121-Interim!$D$8,Interim!$C$9,Interim!$C$9+(1-Interim!$C$9)*(1-(121-$A66-BA$7)/Interim!$D$8))</f>
        <v>0.42374628166080008</v>
      </c>
      <c r="BB66" s="33">
        <f>'M 2008 VBT ALB'!BB63*IF($A66+BB$7&lt;121-Interim!$D$8,Interim!$C$8,Interim!$C$8+(1-Interim!$C$8)*(1-(121-$A66-BB$7)/Interim!$D$8))*IF($A66+BB$7&lt;121-Interim!$D$8,Interim!$C$9,Interim!$C$9+(1-Interim!$C$9)*(1-(121-$A66-BB$7)/Interim!$D$8))</f>
        <v>0.42913946350320004</v>
      </c>
      <c r="BC66" s="33">
        <f>'M 2008 VBT ALB'!BC63*IF($A66+BC$7&lt;121-Interim!$D$8,Interim!$C$8,Interim!$C$8+(1-Interim!$C$8)*(1-(121-$A66-BC$7)/Interim!$D$8))*IF($A66+BC$7&lt;121-Interim!$D$8,Interim!$C$9,Interim!$C$9+(1-Interim!$C$9)*(1-(121-$A66-BC$7)/Interim!$D$8))</f>
        <v>0.43276320000000007</v>
      </c>
      <c r="BD66" s="33">
        <f>'M 2008 VBT ALB'!BD63*IF($A66+BD$7&lt;121-Interim!$D$8,Interim!$C$8,Interim!$C$8+(1-Interim!$C$8)*(1-(121-$A66-BD$7)/Interim!$D$8))*IF($A66+BD$7&lt;121-Interim!$D$8,Interim!$C$9,Interim!$C$9+(1-Interim!$C$9)*(1-(121-$A66-BD$7)/Interim!$D$8))</f>
        <v>0.43448974200000001</v>
      </c>
      <c r="BE66" s="33">
        <f>'M 2008 VBT ALB'!BE63*IF($A66+BE$7&lt;121-Interim!$D$8,Interim!$C$8,Interim!$C$8+(1-Interim!$C$8)*(1-(121-$A66-BE$7)/Interim!$D$8))*IF($A66+BE$7&lt;121-Interim!$D$8,Interim!$C$9,Interim!$C$9+(1-Interim!$C$9)*(1-(121-$A66-BE$7)/Interim!$D$8))</f>
        <v>0.43621564800000001</v>
      </c>
      <c r="BF66" s="33">
        <f>'M 2008 VBT ALB'!BF63*IF($A66+BF$7&lt;121-Interim!$D$8,Interim!$C$8,Interim!$C$8+(1-Interim!$C$8)*(1-(121-$A66-BF$7)/Interim!$D$8))*IF($A66+BF$7&lt;121-Interim!$D$8,Interim!$C$9,Interim!$C$9+(1-Interim!$C$9)*(1-(121-$A66-BF$7)/Interim!$D$8))</f>
        <v>0.43794091800000007</v>
      </c>
      <c r="BG66" s="33">
        <f>'M 2008 VBT ALB'!BG63*IF($A66+BG$7&lt;121-Interim!$D$8,Interim!$C$8,Interim!$C$8+(1-Interim!$C$8)*(1-(121-$A66-BG$7)/Interim!$D$8))*IF($A66+BG$7&lt;121-Interim!$D$8,Interim!$C$9,Interim!$C$9+(1-Interim!$C$9)*(1-(121-$A66-BG$7)/Interim!$D$8))</f>
        <v>0.43966555200000002</v>
      </c>
      <c r="BH66" s="33">
        <f>'M 2008 VBT ALB'!BH63*IF($A66+BH$7&lt;121-Interim!$D$8,Interim!$C$8,Interim!$C$8+(1-Interim!$C$8)*(1-(121-$A66-BH$7)/Interim!$D$8))*IF($A66+BH$7&lt;121-Interim!$D$8,Interim!$C$9,Interim!$C$9+(1-Interim!$C$9)*(1-(121-$A66-BH$7)/Interim!$D$8))</f>
        <v>0.44138955000000002</v>
      </c>
      <c r="BI66" s="33">
        <f>'M 2008 VBT ALB'!BI63*IF($A66+BI$7&lt;121-Interim!$D$8,Interim!$C$8,Interim!$C$8+(1-Interim!$C$8)*(1-(121-$A66-BI$7)/Interim!$D$8))*IF($A66+BI$7&lt;121-Interim!$D$8,Interim!$C$9,Interim!$C$9+(1-Interim!$C$9)*(1-(121-$A66-BI$7)/Interim!$D$8))</f>
        <v>0.44311291200000003</v>
      </c>
      <c r="BJ66" s="33">
        <f>'M 2008 VBT ALB'!BJ63*IF($A66+BJ$7&lt;121-Interim!$D$8,Interim!$C$8,Interim!$C$8+(1-Interim!$C$8)*(1-(121-$A66-BJ$7)/Interim!$D$8))*IF($A66+BJ$7&lt;121-Interim!$D$8,Interim!$C$9,Interim!$C$9+(1-Interim!$C$9)*(1-(121-$A66-BJ$7)/Interim!$D$8))</f>
        <v>0.44483563799999998</v>
      </c>
      <c r="BK66" s="33">
        <f>'M 2008 VBT ALB'!BK63*IF($A66+BK$7&lt;121-Interim!$D$8,Interim!$C$8,Interim!$C$8+(1-Interim!$C$8)*(1-(121-$A66-BK$7)/Interim!$D$8))*IF($A66+BK$7&lt;121-Interim!$D$8,Interim!$C$9,Interim!$C$9+(1-Interim!$C$9)*(1-(121-$A66-BK$7)/Interim!$D$8))</f>
        <v>0.44655772800000004</v>
      </c>
      <c r="BL66" s="33">
        <f>'M 2008 VBT ALB'!BL63*IF($A66+BL$7&lt;121-Interim!$D$8,Interim!$C$8,Interim!$C$8+(1-Interim!$C$8)*(1-(121-$A66-BL$7)/Interim!$D$8))*IF($A66+BL$7&lt;121-Interim!$D$8,Interim!$C$9,Interim!$C$9+(1-Interim!$C$9)*(1-(121-$A66-BL$7)/Interim!$D$8))</f>
        <v>0.448279182</v>
      </c>
      <c r="BM66" s="33">
        <f>'M 2008 VBT ALB'!BM63*IF($A66+BM$7&lt;121-Interim!$D$8,Interim!$C$8,Interim!$C$8+(1-Interim!$C$8)*(1-(121-$A66-BM$7)/Interim!$D$8))*IF($A66+BM$7&lt;121-Interim!$D$8,Interim!$C$9,Interim!$C$9+(1-Interim!$C$9)*(1-(121-$A66-BM$7)/Interim!$D$8))</f>
        <v>0.45</v>
      </c>
      <c r="BN66" s="33">
        <f>'M 2008 VBT ALB'!BN63*IF($A66+BN$7&lt;121-Interim!$D$8,Interim!$C$8,Interim!$C$8+(1-Interim!$C$8)*(1-(121-$A66-BN$7)/Interim!$D$8))*IF($A66+BN$7&lt;121-Interim!$D$8,Interim!$C$9,Interim!$C$9+(1-Interim!$C$9)*(1-(121-$A66-BN$7)/Interim!$D$8))</f>
        <v>0</v>
      </c>
      <c r="BO66" s="33">
        <f>'M 2008 VBT ALB'!BO63*IF($A66+BO$7&lt;121-Interim!$D$8,Interim!$C$8,Interim!$C$8+(1-Interim!$C$8)*(1-(121-$A66-BO$7)/Interim!$D$8))*IF($A66+BO$7&lt;121-Interim!$D$8,Interim!$C$9,Interim!$C$9+(1-Interim!$C$9)*(1-(121-$A66-BO$7)/Interim!$D$8))</f>
        <v>0</v>
      </c>
      <c r="BP66" s="33">
        <f>'M 2008 VBT ALB'!BP63*IF($A66+BP$7&lt;121-Interim!$D$8,Interim!$C$8,Interim!$C$8+(1-Interim!$C$8)*(1-(121-$A66-BP$7)/Interim!$D$8))*IF($A66+BP$7&lt;121-Interim!$D$8,Interim!$C$9,Interim!$C$9+(1-Interim!$C$9)*(1-(121-$A66-BP$7)/Interim!$D$8))</f>
        <v>0</v>
      </c>
      <c r="BQ66" s="33">
        <f>'M 2008 VBT ALB'!BQ63*IF($A66+BQ$7&lt;121-Interim!$D$8,Interim!$C$8,Interim!$C$8+(1-Interim!$C$8)*(1-(121-$A66-BQ$7)/Interim!$D$8))*IF($A66+BQ$7&lt;121-Interim!$D$8,Interim!$C$9,Interim!$C$9+(1-Interim!$C$9)*(1-(121-$A66-BQ$7)/Interim!$D$8))</f>
        <v>0</v>
      </c>
      <c r="BR66" s="33">
        <f>'M 2008 VBT ALB'!BR63*IF($A66+BR$7&lt;121-Interim!$D$8,Interim!$C$8,Interim!$C$8+(1-Interim!$C$8)*(1-(121-$A66-BR$7)/Interim!$D$8))*IF($A66+BR$7&lt;121-Interim!$D$8,Interim!$C$9,Interim!$C$9+(1-Interim!$C$9)*(1-(121-$A66-BR$7)/Interim!$D$8))</f>
        <v>0</v>
      </c>
      <c r="BS66" s="33">
        <f>'M 2008 VBT ALB'!BS63*IF($A66+BS$7&lt;121-Interim!$D$8,Interim!$C$8,Interim!$C$8+(1-Interim!$C$8)*(1-(121-$A66-BS$7)/Interim!$D$8))*IF($A66+BS$7&lt;121-Interim!$D$8,Interim!$C$9,Interim!$C$9+(1-Interim!$C$9)*(1-(121-$A66-BS$7)/Interim!$D$8))</f>
        <v>0</v>
      </c>
      <c r="BT66" s="33">
        <f>'M 2008 VBT ALB'!BT63*IF($A66+BT$7&lt;121-Interim!$D$8,Interim!$C$8,Interim!$C$8+(1-Interim!$C$8)*(1-(121-$A66-BT$7)/Interim!$D$8))*IF($A66+BT$7&lt;121-Interim!$D$8,Interim!$C$9,Interim!$C$9+(1-Interim!$C$9)*(1-(121-$A66-BT$7)/Interim!$D$8))</f>
        <v>0</v>
      </c>
      <c r="BU66" s="33">
        <f>'M 2008 VBT ALB'!BU63*IF($A66+BU$7&lt;121-Interim!$D$8,Interim!$C$8,Interim!$C$8+(1-Interim!$C$8)*(1-(121-$A66-BU$7)/Interim!$D$8))*IF($A66+BU$7&lt;121-Interim!$D$8,Interim!$C$9,Interim!$C$9+(1-Interim!$C$9)*(1-(121-$A66-BU$7)/Interim!$D$8))</f>
        <v>0</v>
      </c>
      <c r="BV66" s="33">
        <f>'M 2008 VBT ALB'!BV63*IF($A66+BV$7&lt;121-Interim!$D$8,Interim!$C$8,Interim!$C$8+(1-Interim!$C$8)*(1-(121-$A66-BV$7)/Interim!$D$8))*IF($A66+BV$7&lt;121-Interim!$D$8,Interim!$C$9,Interim!$C$9+(1-Interim!$C$9)*(1-(121-$A66-BV$7)/Interim!$D$8))</f>
        <v>0</v>
      </c>
      <c r="BW66" s="33">
        <f>'M 2008 VBT ALB'!BW63*IF($A66+BW$7&lt;121-Interim!$D$8,Interim!$C$8,Interim!$C$8+(1-Interim!$C$8)*(1-(121-$A66-BW$7)/Interim!$D$8))*IF($A66+BW$7&lt;121-Interim!$D$8,Interim!$C$9,Interim!$C$9+(1-Interim!$C$9)*(1-(121-$A66-BW$7)/Interim!$D$8))</f>
        <v>0</v>
      </c>
      <c r="BX66" s="33">
        <f>'M 2008 VBT ALB'!BX63*IF($A66+BX$7&lt;121-Interim!$D$8,Interim!$C$8,Interim!$C$8+(1-Interim!$C$8)*(1-(121-$A66-BX$7)/Interim!$D$8))*IF($A66+BX$7&lt;121-Interim!$D$8,Interim!$C$9,Interim!$C$9+(1-Interim!$C$9)*(1-(121-$A66-BX$7)/Interim!$D$8))</f>
        <v>0</v>
      </c>
      <c r="BY66" s="33">
        <f>'M 2008 VBT ALB'!BY63*IF($A66+BY$7&lt;121-Interim!$D$8,Interim!$C$8,Interim!$C$8+(1-Interim!$C$8)*(1-(121-$A66-BY$7)/Interim!$D$8))*IF($A66+BY$7&lt;121-Interim!$D$8,Interim!$C$9,Interim!$C$9+(1-Interim!$C$9)*(1-(121-$A66-BY$7)/Interim!$D$8))</f>
        <v>0</v>
      </c>
      <c r="BZ66" s="33">
        <f>'M 2008 VBT ALB'!BZ63*IF($A66+BZ$7&lt;121-Interim!$D$8,Interim!$C$8,Interim!$C$8+(1-Interim!$C$8)*(1-(121-$A66-BZ$7)/Interim!$D$8))*IF($A66+BZ$7&lt;121-Interim!$D$8,Interim!$C$9,Interim!$C$9+(1-Interim!$C$9)*(1-(121-$A66-BZ$7)/Interim!$D$8))</f>
        <v>0</v>
      </c>
      <c r="CA66" s="33">
        <f>'M 2008 VBT ALB'!CA63*IF($A66+CA$7&lt;121-Interim!$D$8,Interim!$C$8,Interim!$C$8+(1-Interim!$C$8)*(1-(121-$A66-CA$7)/Interim!$D$8))*IF($A66+CA$7&lt;121-Interim!$D$8,Interim!$C$9,Interim!$C$9+(1-Interim!$C$9)*(1-(121-$A66-CA$7)/Interim!$D$8))</f>
        <v>0</v>
      </c>
      <c r="CB66" s="33">
        <f>'M 2008 VBT ALB'!CB63*IF($A66+CB$7&lt;121-Interim!$D$8,Interim!$C$8,Interim!$C$8+(1-Interim!$C$8)*(1-(121-$A66-CB$7)/Interim!$D$8))*IF($A66+CB$7&lt;121-Interim!$D$8,Interim!$C$9,Interim!$C$9+(1-Interim!$C$9)*(1-(121-$A66-CB$7)/Interim!$D$8))</f>
        <v>0</v>
      </c>
      <c r="CC66" s="33">
        <f>'M 2008 VBT ALB'!CC63*IF($A66+CC$7&lt;121-Interim!$D$8,Interim!$C$8,Interim!$C$8+(1-Interim!$C$8)*(1-(121-$A66-CC$7)/Interim!$D$8))*IF($A66+CC$7&lt;121-Interim!$D$8,Interim!$C$9,Interim!$C$9+(1-Interim!$C$9)*(1-(121-$A66-CC$7)/Interim!$D$8))</f>
        <v>0</v>
      </c>
      <c r="CD66" s="33">
        <f>'M 2008 VBT ALB'!CD63*IF($A66+CD$7&lt;121-Interim!$D$8,Interim!$C$8,Interim!$C$8+(1-Interim!$C$8)*(1-(121-$A66-CD$7)/Interim!$D$8))*IF($A66+CD$7&lt;121-Interim!$D$8,Interim!$C$9,Interim!$C$9+(1-Interim!$C$9)*(1-(121-$A66-CD$7)/Interim!$D$8))</f>
        <v>0</v>
      </c>
      <c r="CE66" s="33">
        <f>'M 2008 VBT ALB'!CE63*IF($A66+CE$7&lt;121-Interim!$D$8,Interim!$C$8,Interim!$C$8+(1-Interim!$C$8)*(1-(121-$A66-CE$7)/Interim!$D$8))*IF($A66+CE$7&lt;121-Interim!$D$8,Interim!$C$9,Interim!$C$9+(1-Interim!$C$9)*(1-(121-$A66-CE$7)/Interim!$D$8))</f>
        <v>0</v>
      </c>
      <c r="CF66" s="33">
        <f>'M 2008 VBT ALB'!CF63*IF($A66+CF$7&lt;121-Interim!$D$8,Interim!$C$8,Interim!$C$8+(1-Interim!$C$8)*(1-(121-$A66-CF$7)/Interim!$D$8))*IF($A66+CF$7&lt;121-Interim!$D$8,Interim!$C$9,Interim!$C$9+(1-Interim!$C$9)*(1-(121-$A66-CF$7)/Interim!$D$8))</f>
        <v>0</v>
      </c>
      <c r="CG66" s="33">
        <f>'M 2008 VBT ALB'!CG63*IF($A66+CG$7&lt;121-Interim!$D$8,Interim!$C$8,Interim!$C$8+(1-Interim!$C$8)*(1-(121-$A66-CG$7)/Interim!$D$8))*IF($A66+CG$7&lt;121-Interim!$D$8,Interim!$C$9,Interim!$C$9+(1-Interim!$C$9)*(1-(121-$A66-CG$7)/Interim!$D$8))</f>
        <v>0</v>
      </c>
      <c r="CH66" s="33">
        <f>'M 2008 VBT ALB'!CH63*IF($A66+CH$7&lt;121-Interim!$D$8,Interim!$C$8,Interim!$C$8+(1-Interim!$C$8)*(1-(121-$A66-CH$7)/Interim!$D$8))*IF($A66+CH$7&lt;121-Interim!$D$8,Interim!$C$9,Interim!$C$9+(1-Interim!$C$9)*(1-(121-$A66-CH$7)/Interim!$D$8))</f>
        <v>0</v>
      </c>
      <c r="CI66" s="33">
        <f>'M 2008 VBT ALB'!CI63*IF($A66+CI$7&lt;121-Interim!$D$8,Interim!$C$8,Interim!$C$8+(1-Interim!$C$8)*(1-(121-$A66-CI$7)/Interim!$D$8))*IF($A66+CI$7&lt;121-Interim!$D$8,Interim!$C$9,Interim!$C$9+(1-Interim!$C$9)*(1-(121-$A66-CI$7)/Interim!$D$8))</f>
        <v>0</v>
      </c>
      <c r="CJ66" s="33">
        <f>'M 2008 VBT ALB'!CJ63*IF($A66+CJ$7&lt;121-Interim!$D$8,Interim!$C$8,Interim!$C$8+(1-Interim!$C$8)*(1-(121-$A66-CJ$7)/Interim!$D$8))*IF($A66+CJ$7&lt;121-Interim!$D$8,Interim!$C$9,Interim!$C$9+(1-Interim!$C$9)*(1-(121-$A66-CJ$7)/Interim!$D$8))</f>
        <v>0</v>
      </c>
      <c r="CK66" s="33">
        <f>'M 2008 VBT ALB'!CK63*IF($A66+CK$7&lt;121-Interim!$D$8,Interim!$C$8,Interim!$C$8+(1-Interim!$C$8)*(1-(121-$A66-CK$7)/Interim!$D$8))*IF($A66+CK$7&lt;121-Interim!$D$8,Interim!$C$9,Interim!$C$9+(1-Interim!$C$9)*(1-(121-$A66-CK$7)/Interim!$D$8))</f>
        <v>0</v>
      </c>
      <c r="CL66" s="33">
        <f>'M 2008 VBT ALB'!CL63*IF($A66+CL$7&lt;121-Interim!$D$8,Interim!$C$8,Interim!$C$8+(1-Interim!$C$8)*(1-(121-$A66-CL$7)/Interim!$D$8))*IF($A66+CL$7&lt;121-Interim!$D$8,Interim!$C$9,Interim!$C$9+(1-Interim!$C$9)*(1-(121-$A66-CL$7)/Interim!$D$8))</f>
        <v>0</v>
      </c>
      <c r="CM66" s="33">
        <f>'M 2008 VBT ALB'!CM63*IF($A66+CM$7&lt;121-Interim!$D$8,Interim!$C$8,Interim!$C$8+(1-Interim!$C$8)*(1-(121-$A66-CM$7)/Interim!$D$8))*IF($A66+CM$7&lt;121-Interim!$D$8,Interim!$C$9,Interim!$C$9+(1-Interim!$C$9)*(1-(121-$A66-CM$7)/Interim!$D$8))</f>
        <v>0</v>
      </c>
      <c r="CN66" s="33">
        <f>'M 2008 VBT ALB'!CN63*IF($A66+CN$7&lt;121-Interim!$D$8,Interim!$C$8,Interim!$C$8+(1-Interim!$C$8)*(1-(121-$A66-CN$7)/Interim!$D$8))*IF($A66+CN$7&lt;121-Interim!$D$8,Interim!$C$9,Interim!$C$9+(1-Interim!$C$9)*(1-(121-$A66-CN$7)/Interim!$D$8))</f>
        <v>0</v>
      </c>
      <c r="CO66" s="33">
        <f>'M 2008 VBT ALB'!CO63*IF($A66+CO$7&lt;121-Interim!$D$8,Interim!$C$8,Interim!$C$8+(1-Interim!$C$8)*(1-(121-$A66-CO$7)/Interim!$D$8))*IF($A66+CO$7&lt;121-Interim!$D$8,Interim!$C$9,Interim!$C$9+(1-Interim!$C$9)*(1-(121-$A66-CO$7)/Interim!$D$8))</f>
        <v>0</v>
      </c>
      <c r="CP66" s="33">
        <f>'M 2008 VBT ALB'!CP63*IF($A66+CP$7&lt;121-Interim!$D$8,Interim!$C$8,Interim!$C$8+(1-Interim!$C$8)*(1-(121-$A66-CP$7)/Interim!$D$8))*IF($A66+CP$7&lt;121-Interim!$D$8,Interim!$C$9,Interim!$C$9+(1-Interim!$C$9)*(1-(121-$A66-CP$7)/Interim!$D$8))</f>
        <v>0</v>
      </c>
      <c r="CQ66" s="33">
        <f>'M 2008 VBT ALB'!CQ63*IF($A66+CQ$7&lt;121-Interim!$D$8,Interim!$C$8,Interim!$C$8+(1-Interim!$C$8)*(1-(121-$A66-CQ$7)/Interim!$D$8))*IF($A66+CQ$7&lt;121-Interim!$D$8,Interim!$C$9,Interim!$C$9+(1-Interim!$C$9)*(1-(121-$A66-CQ$7)/Interim!$D$8))</f>
        <v>0</v>
      </c>
      <c r="CR66" s="33">
        <f>'M 2008 VBT ALB'!CR63*IF($A66+CR$7&lt;121-Interim!$D$8,Interim!$C$8,Interim!$C$8+(1-Interim!$C$8)*(1-(121-$A66-CR$7)/Interim!$D$8))*IF($A66+CR$7&lt;121-Interim!$D$8,Interim!$C$9,Interim!$C$9+(1-Interim!$C$9)*(1-(121-$A66-CR$7)/Interim!$D$8))</f>
        <v>0</v>
      </c>
      <c r="CS66" s="33">
        <f>'M 2008 VBT ALB'!CS63*IF($A66+CS$7&lt;121-Interim!$D$8,Interim!$C$8,Interim!$C$8+(1-Interim!$C$8)*(1-(121-$A66-CS$7)/Interim!$D$8))*IF($A66+CS$7&lt;121-Interim!$D$8,Interim!$C$9,Interim!$C$9+(1-Interim!$C$9)*(1-(121-$A66-CS$7)/Interim!$D$8))</f>
        <v>0</v>
      </c>
      <c r="CT66" s="33">
        <f>'M 2008 VBT ALB'!CT63*IF($A66+CT$7&lt;121-Interim!$D$8,Interim!$C$8,Interim!$C$8+(1-Interim!$C$8)*(1-(121-$A66-CT$7)/Interim!$D$8))*IF($A66+CT$7&lt;121-Interim!$D$8,Interim!$C$9,Interim!$C$9+(1-Interim!$C$9)*(1-(121-$A66-CT$7)/Interim!$D$8))</f>
        <v>0</v>
      </c>
      <c r="CU66" s="33">
        <f>'M 2008 VBT ALB'!CU63*IF($A66+CU$7&lt;121-Interim!$D$8,Interim!$C$8,Interim!$C$8+(1-Interim!$C$8)*(1-(121-$A66-CU$7)/Interim!$D$8))*IF($A66+CU$7&lt;121-Interim!$D$8,Interim!$C$9,Interim!$C$9+(1-Interim!$C$9)*(1-(121-$A66-CU$7)/Interim!$D$8))</f>
        <v>0</v>
      </c>
      <c r="CV66" s="33">
        <f>'M 2008 VBT ALB'!CV63*IF($A66+CV$7&lt;121-Interim!$D$8,Interim!$C$8,Interim!$C$8+(1-Interim!$C$8)*(1-(121-$A66-CV$7)/Interim!$D$8))*IF($A66+CV$7&lt;121-Interim!$D$8,Interim!$C$9,Interim!$C$9+(1-Interim!$C$9)*(1-(121-$A66-CV$7)/Interim!$D$8))</f>
        <v>0</v>
      </c>
      <c r="CW66" s="33">
        <f>'M 2008 VBT ALB'!CW63*IF($A66+CW$7&lt;121-Interim!$D$8,Interim!$C$8,Interim!$C$8+(1-Interim!$C$8)*(1-(121-$A66-CW$7)/Interim!$D$8))*IF($A66+CW$7&lt;121-Interim!$D$8,Interim!$C$9,Interim!$C$9+(1-Interim!$C$9)*(1-(121-$A66-CW$7)/Interim!$D$8))</f>
        <v>0</v>
      </c>
      <c r="CX66" s="33">
        <f>'M 2008 VBT ALB'!CX63*IF($A66+CX$7&lt;121-Interim!$D$8,Interim!$C$8,Interim!$C$8+(1-Interim!$C$8)*(1-(121-$A66-CX$7)/Interim!$D$8))*IF($A66+CX$7&lt;121-Interim!$D$8,Interim!$C$9,Interim!$C$9+(1-Interim!$C$9)*(1-(121-$A66-CX$7)/Interim!$D$8))</f>
        <v>0</v>
      </c>
      <c r="CY66" s="33">
        <f>'M 2008 VBT ALB'!CY63*IF($A66+CY$7&lt;121-Interim!$D$8,Interim!$C$8,Interim!$C$8+(1-Interim!$C$8)*(1-(121-$A66-CY$7)/Interim!$D$8))*IF($A66+CY$7&lt;121-Interim!$D$8,Interim!$C$9,Interim!$C$9+(1-Interim!$C$9)*(1-(121-$A66-CY$7)/Interim!$D$8))</f>
        <v>0</v>
      </c>
      <c r="CZ66" s="33">
        <f>'M 2008 VBT ALB'!CZ63*IF($A66+CZ$7&lt;121-Interim!$D$8,Interim!$C$8,Interim!$C$8+(1-Interim!$C$8)*(1-(121-$A66-CZ$7)/Interim!$D$8))*IF($A66+CZ$7&lt;121-Interim!$D$8,Interim!$C$9,Interim!$C$9+(1-Interim!$C$9)*(1-(121-$A66-CZ$7)/Interim!$D$8))</f>
        <v>0</v>
      </c>
      <c r="DA66" s="33">
        <f>'M 2008 VBT ALB'!DA63*IF($A66+DA$7&lt;121-Interim!$D$8,Interim!$C$8,Interim!$C$8+(1-Interim!$C$8)*(1-(121-$A66-DA$7)/Interim!$D$8))*IF($A66+DA$7&lt;121-Interim!$D$8,Interim!$C$9,Interim!$C$9+(1-Interim!$C$9)*(1-(121-$A66-DA$7)/Interim!$D$8))</f>
        <v>0</v>
      </c>
      <c r="DB66" s="33">
        <f>'M 2008 VBT ALB'!DB63*IF($A66+DB$7&lt;121-Interim!$D$8,Interim!$C$8,Interim!$C$8+(1-Interim!$C$8)*(1-(121-$A66-DB$7)/Interim!$D$8))*IF($A66+DB$7&lt;121-Interim!$D$8,Interim!$C$9,Interim!$C$9+(1-Interim!$C$9)*(1-(121-$A66-DB$7)/Interim!$D$8))</f>
        <v>0</v>
      </c>
      <c r="DC66" s="33">
        <f>'M 2008 VBT ALB'!DC63*IF($A66+DC$7&lt;121-Interim!$D$8,Interim!$C$8,Interim!$C$8+(1-Interim!$C$8)*(1-(121-$A66-DC$7)/Interim!$D$8))*IF($A66+DC$7&lt;121-Interim!$D$8,Interim!$C$9,Interim!$C$9+(1-Interim!$C$9)*(1-(121-$A66-DC$7)/Interim!$D$8))</f>
        <v>0</v>
      </c>
      <c r="DD66" s="33">
        <f>'M 2008 VBT ALB'!DD63*IF($A66+DD$7&lt;121-Interim!$D$8,Interim!$C$8,Interim!$C$8+(1-Interim!$C$8)*(1-(121-$A66-DD$7)/Interim!$D$8))*IF($A66+DD$7&lt;121-Interim!$D$8,Interim!$C$9,Interim!$C$9+(1-Interim!$C$9)*(1-(121-$A66-DD$7)/Interim!$D$8))</f>
        <v>0</v>
      </c>
      <c r="DE66" s="33">
        <f>'M 2008 VBT ALB'!DE63*IF($A66+DE$7&lt;121-Interim!$D$8,Interim!$C$8,Interim!$C$8+(1-Interim!$C$8)*(1-(121-$A66-DE$7)/Interim!$D$8))*IF($A66+DE$7&lt;121-Interim!$D$8,Interim!$C$9,Interim!$C$9+(1-Interim!$C$9)*(1-(121-$A66-DE$7)/Interim!$D$8))</f>
        <v>0</v>
      </c>
      <c r="DF66" s="33">
        <f>'M 2008 VBT ALB'!DF63*IF($A66+DF$7&lt;121-Interim!$D$8,Interim!$C$8,Interim!$C$8+(1-Interim!$C$8)*(1-(121-$A66-DF$7)/Interim!$D$8))*IF($A66+DF$7&lt;121-Interim!$D$8,Interim!$C$9,Interim!$C$9+(1-Interim!$C$9)*(1-(121-$A66-DF$7)/Interim!$D$8))</f>
        <v>0</v>
      </c>
      <c r="DG66" s="33">
        <f>'M 2008 VBT ALB'!DG63*IF($A66+DG$7&lt;121-Interim!$D$8,Interim!$C$8,Interim!$C$8+(1-Interim!$C$8)*(1-(121-$A66-DG$7)/Interim!$D$8))*IF($A66+DG$7&lt;121-Interim!$D$8,Interim!$C$9,Interim!$C$9+(1-Interim!$C$9)*(1-(121-$A66-DG$7)/Interim!$D$8))</f>
        <v>0</v>
      </c>
      <c r="DH66" s="33">
        <f>'M 2008 VBT ALB'!DH63*IF($A66+DH$7&lt;121-Interim!$D$8,Interim!$C$8,Interim!$C$8+(1-Interim!$C$8)*(1-(121-$A66-DH$7)/Interim!$D$8))*IF($A66+DH$7&lt;121-Interim!$D$8,Interim!$C$9,Interim!$C$9+(1-Interim!$C$9)*(1-(121-$A66-DH$7)/Interim!$D$8))</f>
        <v>0</v>
      </c>
      <c r="DI66" s="33">
        <f>'M 2008 VBT ALB'!DI63*IF($A66+DI$7&lt;121-Interim!$D$8,Interim!$C$8,Interim!$C$8+(1-Interim!$C$8)*(1-(121-$A66-DI$7)/Interim!$D$8))*IF($A66+DI$7&lt;121-Interim!$D$8,Interim!$C$9,Interim!$C$9+(1-Interim!$C$9)*(1-(121-$A66-DI$7)/Interim!$D$8))</f>
        <v>0</v>
      </c>
      <c r="DJ66" s="33">
        <f>'M 2008 VBT ALB'!DJ63*IF($A66+DJ$7&lt;121-Interim!$D$8,Interim!$C$8,Interim!$C$8+(1-Interim!$C$8)*(1-(121-$A66-DJ$7)/Interim!$D$8))*IF($A66+DJ$7&lt;121-Interim!$D$8,Interim!$C$9,Interim!$C$9+(1-Interim!$C$9)*(1-(121-$A66-DJ$7)/Interim!$D$8))</f>
        <v>0</v>
      </c>
      <c r="DK66" s="33">
        <f>'M 2008 VBT ALB'!DK63*IF($A66+DK$7&lt;121-Interim!$D$8,Interim!$C$8,Interim!$C$8+(1-Interim!$C$8)*(1-(121-$A66-DK$7)/Interim!$D$8))*IF($A66+DK$7&lt;121-Interim!$D$8,Interim!$C$9,Interim!$C$9+(1-Interim!$C$9)*(1-(121-$A66-DK$7)/Interim!$D$8))</f>
        <v>0</v>
      </c>
      <c r="DL66" s="33">
        <f>'M 2008 VBT ALB'!DL63*IF($A66+DL$7&lt;121-Interim!$D$8,Interim!$C$8,Interim!$C$8+(1-Interim!$C$8)*(1-(121-$A66-DL$7)/Interim!$D$8))*IF($A66+DL$7&lt;121-Interim!$D$8,Interim!$C$9,Interim!$C$9+(1-Interim!$C$9)*(1-(121-$A66-DL$7)/Interim!$D$8))</f>
        <v>0</v>
      </c>
      <c r="DM66" s="33">
        <f>'M 2008 VBT ALB'!DM63*IF($A66+DM$7&lt;121-Interim!$D$8,Interim!$C$8,Interim!$C$8+(1-Interim!$C$8)*(1-(121-$A66-DM$7)/Interim!$D$8))*IF($A66+DM$7&lt;121-Interim!$D$8,Interim!$C$9,Interim!$C$9+(1-Interim!$C$9)*(1-(121-$A66-DM$7)/Interim!$D$8))</f>
        <v>0</v>
      </c>
      <c r="DN66" s="33">
        <f>'M 2008 VBT ALB'!DN63*IF($A66+DN$7&lt;121-Interim!$D$8,Interim!$C$8,Interim!$C$8+(1-Interim!$C$8)*(1-(121-$A66-DN$7)/Interim!$D$8))*IF($A66+DN$7&lt;121-Interim!$D$8,Interim!$C$9,Interim!$C$9+(1-Interim!$C$9)*(1-(121-$A66-DN$7)/Interim!$D$8))</f>
        <v>0</v>
      </c>
      <c r="DO66" s="33">
        <f>'M 2008 VBT ALB'!DO63*IF($A66+DO$7&lt;121-Interim!$D$8,Interim!$C$8,Interim!$C$8+(1-Interim!$C$8)*(1-(121-$A66-DO$7)/Interim!$D$8))*IF($A66+DO$7&lt;121-Interim!$D$8,Interim!$C$9,Interim!$C$9+(1-Interim!$C$9)*(1-(121-$A66-DO$7)/Interim!$D$8))</f>
        <v>0</v>
      </c>
      <c r="DP66" s="33">
        <f>'M 2008 VBT ALB'!DP63*IF($A66+DP$7&lt;121-Interim!$D$8,Interim!$C$8,Interim!$C$8+(1-Interim!$C$8)*(1-(121-$A66-DP$7)/Interim!$D$8))*IF($A66+DP$7&lt;121-Interim!$D$8,Interim!$C$9,Interim!$C$9+(1-Interim!$C$9)*(1-(121-$A66-DP$7)/Interim!$D$8))</f>
        <v>0</v>
      </c>
      <c r="DQ66" s="33">
        <f>'M 2008 VBT ALB'!DQ63*IF($A66+DQ$7&lt;121-Interim!$D$8,Interim!$C$8,Interim!$C$8+(1-Interim!$C$8)*(1-(121-$A66-DQ$7)/Interim!$D$8))*IF($A66+DQ$7&lt;121-Interim!$D$8,Interim!$C$9,Interim!$C$9+(1-Interim!$C$9)*(1-(121-$A66-DQ$7)/Interim!$D$8))</f>
        <v>0</v>
      </c>
      <c r="DR66" s="33">
        <f>'M 2008 VBT ALB'!DR63*IF($A66+DR$7&lt;121-Interim!$D$8,Interim!$C$8,Interim!$C$8+(1-Interim!$C$8)*(1-(121-$A66-DR$7)/Interim!$D$8))*IF($A66+DR$7&lt;121-Interim!$D$8,Interim!$C$9,Interim!$C$9+(1-Interim!$C$9)*(1-(121-$A66-DR$7)/Interim!$D$8))</f>
        <v>0</v>
      </c>
    </row>
    <row r="67" spans="1:122" s="5" customFormat="1" x14ac:dyDescent="0.2">
      <c r="A67" s="29">
        <v>58</v>
      </c>
      <c r="B67" s="33">
        <f>'M 2008 VBT ALB'!B64*IF($A67+B$7&lt;121-Interim!$D$8,Interim!$C$8,Interim!$C$8+(1-Interim!$C$8)*(1-(121-$A67-B$7)/Interim!$D$8))*IF($A67+B$7&lt;121-Interim!$D$8,Interim!$C$9,Interim!$C$9+(1-Interim!$C$9)*(1-(121-$A67-B$7)/Interim!$D$8))</f>
        <v>1.5079856000000001E-3</v>
      </c>
      <c r="C67" s="33">
        <f>'M 2008 VBT ALB'!C64*IF($A67+C$7&lt;121-Interim!$D$8,Interim!$C$8,Interim!$C$8+(1-Interim!$C$8)*(1-(121-$A67-C$7)/Interim!$D$8))*IF($A67+C$7&lt;121-Interim!$D$8,Interim!$C$9,Interim!$C$9+(1-Interim!$C$9)*(1-(121-$A67-C$7)/Interim!$D$8))</f>
        <v>2.3279527700000007E-3</v>
      </c>
      <c r="D67" s="33">
        <f>'M 2008 VBT ALB'!D64*IF($A67+D$7&lt;121-Interim!$D$8,Interim!$C$8,Interim!$C$8+(1-Interim!$C$8)*(1-(121-$A67-D$7)/Interim!$D$8))*IF($A67+D$7&lt;121-Interim!$D$8,Interim!$C$9,Interim!$C$9+(1-Interim!$C$9)*(1-(121-$A67-D$7)/Interim!$D$8))</f>
        <v>3.0442459300000003E-3</v>
      </c>
      <c r="E67" s="33">
        <f>'M 2008 VBT ALB'!E64*IF($A67+E$7&lt;121-Interim!$D$8,Interim!$C$8,Interim!$C$8+(1-Interim!$C$8)*(1-(121-$A67-E$7)/Interim!$D$8))*IF($A67+E$7&lt;121-Interim!$D$8,Interim!$C$9,Interim!$C$9+(1-Interim!$C$9)*(1-(121-$A67-E$7)/Interim!$D$8))</f>
        <v>3.741689270000001E-3</v>
      </c>
      <c r="F67" s="33">
        <f>'M 2008 VBT ALB'!F64*IF($A67+F$7&lt;121-Interim!$D$8,Interim!$C$8,Interim!$C$8+(1-Interim!$C$8)*(1-(121-$A67-F$7)/Interim!$D$8))*IF($A67+F$7&lt;121-Interim!$D$8,Interim!$C$9,Interim!$C$9+(1-Interim!$C$9)*(1-(121-$A67-F$7)/Interim!$D$8))</f>
        <v>4.4391326100000003E-3</v>
      </c>
      <c r="G67" s="33">
        <f>'M 2008 VBT ALB'!G64*IF($A67+G$7&lt;121-Interim!$D$8,Interim!$C$8,Interim!$C$8+(1-Interim!$C$8)*(1-(121-$A67-G$7)/Interim!$D$8))*IF($A67+G$7&lt;121-Interim!$D$8,Interim!$C$9,Interim!$C$9+(1-Interim!$C$9)*(1-(121-$A67-G$7)/Interim!$D$8))</f>
        <v>5.1837005E-3</v>
      </c>
      <c r="H67" s="33">
        <f>'M 2008 VBT ALB'!H64*IF($A67+H$7&lt;121-Interim!$D$8,Interim!$C$8,Interim!$C$8+(1-Interim!$C$8)*(1-(121-$A67-H$7)/Interim!$D$8))*IF($A67+H$7&lt;121-Interim!$D$8,Interim!$C$9,Interim!$C$9+(1-Interim!$C$9)*(1-(121-$A67-H$7)/Interim!$D$8))</f>
        <v>6.0036676700000007E-3</v>
      </c>
      <c r="I67" s="33">
        <f>'M 2008 VBT ALB'!I64*IF($A67+I$7&lt;121-Interim!$D$8,Interim!$C$8,Interim!$C$8+(1-Interim!$C$8)*(1-(121-$A67-I$7)/Interim!$D$8))*IF($A67+I$7&lt;121-Interim!$D$8,Interim!$C$9,Interim!$C$9+(1-Interim!$C$9)*(1-(121-$A67-I$7)/Interim!$D$8))</f>
        <v>6.9273088500000001E-3</v>
      </c>
      <c r="J67" s="33">
        <f>'M 2008 VBT ALB'!J64*IF($A67+J$7&lt;121-Interim!$D$8,Interim!$C$8,Interim!$C$8+(1-Interim!$C$8)*(1-(121-$A67-J$7)/Interim!$D$8))*IF($A67+J$7&lt;121-Interim!$D$8,Interim!$C$9,Interim!$C$9+(1-Interim!$C$9)*(1-(121-$A67-J$7)/Interim!$D$8))</f>
        <v>7.9451991300000021E-3</v>
      </c>
      <c r="K67" s="33">
        <f>'M 2008 VBT ALB'!K64*IF($A67+K$7&lt;121-Interim!$D$8,Interim!$C$8,Interim!$C$8+(1-Interim!$C$8)*(1-(121-$A67-K$7)/Interim!$D$8))*IF($A67+K$7&lt;121-Interim!$D$8,Interim!$C$9,Interim!$C$9+(1-Interim!$C$9)*(1-(121-$A67-K$7)/Interim!$D$8))</f>
        <v>9.0856132400000018E-3</v>
      </c>
      <c r="L67" s="33">
        <f>'M 2008 VBT ALB'!L64*IF($A67+L$7&lt;121-Interim!$D$8,Interim!$C$8,Interim!$C$8+(1-Interim!$C$8)*(1-(121-$A67-L$7)/Interim!$D$8))*IF($A67+L$7&lt;121-Interim!$D$8,Interim!$C$9,Interim!$C$9+(1-Interim!$C$9)*(1-(121-$A67-L$7)/Interim!$D$8))</f>
        <v>1.0348551180000002E-2</v>
      </c>
      <c r="M67" s="33">
        <f>'M 2008 VBT ALB'!M64*IF($A67+M$7&lt;121-Interim!$D$8,Interim!$C$8,Interim!$C$8+(1-Interim!$C$8)*(1-(121-$A67-M$7)/Interim!$D$8))*IF($A67+M$7&lt;121-Interim!$D$8,Interim!$C$9,Interim!$C$9+(1-Interim!$C$9)*(1-(121-$A67-M$7)/Interim!$D$8))</f>
        <v>1.177171259E-2</v>
      </c>
      <c r="N67" s="33">
        <f>'M 2008 VBT ALB'!N64*IF($A67+N$7&lt;121-Interim!$D$8,Interim!$C$8,Interim!$C$8+(1-Interim!$C$8)*(1-(121-$A67-N$7)/Interim!$D$8))*IF($A67+N$7&lt;121-Interim!$D$8,Interim!$C$9,Interim!$C$9+(1-Interim!$C$9)*(1-(121-$A67-N$7)/Interim!$D$8))</f>
        <v>1.3355097470000002E-2</v>
      </c>
      <c r="O67" s="33">
        <f>'M 2008 VBT ALB'!O64*IF($A67+O$7&lt;121-Interim!$D$8,Interim!$C$8,Interim!$C$8+(1-Interim!$C$8)*(1-(121-$A67-O$7)/Interim!$D$8))*IF($A67+O$7&lt;121-Interim!$D$8,Interim!$C$9,Interim!$C$9+(1-Interim!$C$9)*(1-(121-$A67-O$7)/Interim!$D$8))</f>
        <v>1.5164680190000002E-2</v>
      </c>
      <c r="P67" s="33">
        <f>'M 2008 VBT ALB'!P64*IF($A67+P$7&lt;121-Interim!$D$8,Interim!$C$8,Interim!$C$8+(1-Interim!$C$8)*(1-(121-$A67-P$7)/Interim!$D$8))*IF($A67+P$7&lt;121-Interim!$D$8,Interim!$C$9,Interim!$C$9+(1-Interim!$C$9)*(1-(121-$A67-P$7)/Interim!$D$8))</f>
        <v>1.721931057E-2</v>
      </c>
      <c r="Q67" s="33">
        <f>'M 2008 VBT ALB'!Q64*IF($A67+Q$7&lt;121-Interim!$D$8,Interim!$C$8,Interim!$C$8+(1-Interim!$C$8)*(1-(121-$A67-Q$7)/Interim!$D$8))*IF($A67+Q$7&lt;121-Interim!$D$8,Interim!$C$9,Interim!$C$9+(1-Interim!$C$9)*(1-(121-$A67-Q$7)/Interim!$D$8))</f>
        <v>1.9566113160000002E-2</v>
      </c>
      <c r="R67" s="33">
        <f>'M 2008 VBT ALB'!R64*IF($A67+R$7&lt;121-Interim!$D$8,Interim!$C$8,Interim!$C$8+(1-Interim!$C$8)*(1-(121-$A67-R$7)/Interim!$D$8))*IF($A67+R$7&lt;121-Interim!$D$8,Interim!$C$9,Interim!$C$9+(1-Interim!$C$9)*(1-(121-$A67-R$7)/Interim!$D$8))</f>
        <v>2.2252212510000004E-2</v>
      </c>
      <c r="S67" s="33">
        <f>'M 2008 VBT ALB'!S64*IF($A67+S$7&lt;121-Interim!$D$8,Interim!$C$8,Interim!$C$8+(1-Interim!$C$8)*(1-(121-$A67-S$7)/Interim!$D$8))*IF($A67+S$7&lt;121-Interim!$D$8,Interim!$C$9,Interim!$C$9+(1-Interim!$C$9)*(1-(121-$A67-S$7)/Interim!$D$8))</f>
        <v>2.5287033530000003E-2</v>
      </c>
      <c r="T67" s="33">
        <f>'M 2008 VBT ALB'!T64*IF($A67+T$7&lt;121-Interim!$D$8,Interim!$C$8,Interim!$C$8+(1-Interim!$C$8)*(1-(121-$A67-T$7)/Interim!$D$8))*IF($A67+T$7&lt;121-Interim!$D$8,Interim!$C$9,Interim!$C$9+(1-Interim!$C$9)*(1-(121-$A67-T$7)/Interim!$D$8))</f>
        <v>2.8717700770000004E-2</v>
      </c>
      <c r="U67" s="33">
        <f>'M 2008 VBT ALB'!U64*IF($A67+U$7&lt;121-Interim!$D$8,Interim!$C$8,Interim!$C$8+(1-Interim!$C$8)*(1-(121-$A67-U$7)/Interim!$D$8))*IF($A67+U$7&lt;121-Interim!$D$8,Interim!$C$9,Interim!$C$9+(1-Interim!$C$9)*(1-(121-$A67-U$7)/Interim!$D$8))</f>
        <v>3.2591338780000007E-2</v>
      </c>
      <c r="V67" s="33">
        <f>'M 2008 VBT ALB'!V64*IF($A67+V$7&lt;121-Interim!$D$8,Interim!$C$8,Interim!$C$8+(1-Interim!$C$8)*(1-(121-$A67-V$7)/Interim!$D$8))*IF($A67+V$7&lt;121-Interim!$D$8,Interim!$C$9,Interim!$C$9+(1-Interim!$C$9)*(1-(121-$A67-V$7)/Interim!$D$8))</f>
        <v>3.6917372470000008E-2</v>
      </c>
      <c r="W67" s="33">
        <f>'M 2008 VBT ALB'!W64*IF($A67+W$7&lt;121-Interim!$D$8,Interim!$C$8,Interim!$C$8+(1-Interim!$C$8)*(1-(121-$A67-W$7)/Interim!$D$8))*IF($A67+W$7&lt;121-Interim!$D$8,Interim!$C$9,Interim!$C$9+(1-Interim!$C$9)*(1-(121-$A67-W$7)/Interim!$D$8))</f>
        <v>4.1742926389999997E-2</v>
      </c>
      <c r="X67" s="33">
        <f>'M 2008 VBT ALB'!X64*IF($A67+X$7&lt;121-Interim!$D$8,Interim!$C$8,Interim!$C$8+(1-Interim!$C$8)*(1-(121-$A67-X$7)/Interim!$D$8))*IF($A67+X$7&lt;121-Interim!$D$8,Interim!$C$9,Interim!$C$9+(1-Interim!$C$9)*(1-(121-$A67-X$7)/Interim!$D$8))</f>
        <v>4.7247073830000007E-2</v>
      </c>
      <c r="Y67" s="33">
        <f>'M 2008 VBT ALB'!Y64*IF($A67+Y$7&lt;121-Interim!$D$8,Interim!$C$8,Interim!$C$8+(1-Interim!$C$8)*(1-(121-$A67-Y$7)/Interim!$D$8))*IF($A67+Y$7&lt;121-Interim!$D$8,Interim!$C$9,Interim!$C$9+(1-Interim!$C$9)*(1-(121-$A67-Y$7)/Interim!$D$8))</f>
        <v>5.3571188440000007E-2</v>
      </c>
      <c r="Z67" s="33">
        <f>'M 2008 VBT ALB'!Z64*IF($A67+Z$7&lt;121-Interim!$D$8,Interim!$C$8,Interim!$C$8+(1-Interim!$C$8)*(1-(121-$A67-Z$7)/Interim!$D$8))*IF($A67+Z$7&lt;121-Interim!$D$8,Interim!$C$9,Interim!$C$9+(1-Interim!$C$9)*(1-(121-$A67-Z$7)/Interim!$D$8))</f>
        <v>6.0781244589999998E-2</v>
      </c>
      <c r="AA67" s="33">
        <f>'M 2008 VBT ALB'!AA64*IF($A67+AA$7&lt;121-Interim!$D$8,Interim!$C$8,Interim!$C$8+(1-Interim!$C$8)*(1-(121-$A67-AA$7)/Interim!$D$8))*IF($A67+AA$7&lt;121-Interim!$D$8,Interim!$C$9,Interim!$C$9+(1-Interim!$C$9)*(1-(121-$A67-AA$7)/Interim!$D$8))</f>
        <v>6.9094015209999998E-2</v>
      </c>
      <c r="AB67" s="33">
        <f>'M 2008 VBT ALB'!AB64*IF($A67+AB$7&lt;121-Interim!$D$8,Interim!$C$8,Interim!$C$8+(1-Interim!$C$8)*(1-(121-$A67-AB$7)/Interim!$D$8))*IF($A67+AB$7&lt;121-Interim!$D$8,Interim!$C$9,Interim!$C$9+(1-Interim!$C$9)*(1-(121-$A67-AB$7)/Interim!$D$8))</f>
        <v>7.6511419380000015E-2</v>
      </c>
      <c r="AC67" s="33">
        <f>'M 2008 VBT ALB'!AC64*IF($A67+AC$7&lt;121-Interim!$D$8,Interim!$C$8,Interim!$C$8+(1-Interim!$C$8)*(1-(121-$A67-AC$7)/Interim!$D$8))*IF($A67+AC$7&lt;121-Interim!$D$8,Interim!$C$9,Interim!$C$9+(1-Interim!$C$9)*(1-(121-$A67-AC$7)/Interim!$D$8))</f>
        <v>8.5144636940000018E-2</v>
      </c>
      <c r="AD67" s="33">
        <f>'M 2008 VBT ALB'!AD64*IF($A67+AD$7&lt;121-Interim!$D$8,Interim!$C$8,Interim!$C$8+(1-Interim!$C$8)*(1-(121-$A67-AD$7)/Interim!$D$8))*IF($A67+AD$7&lt;121-Interim!$D$8,Interim!$C$9,Interim!$C$9+(1-Interim!$C$9)*(1-(121-$A67-AD$7)/Interim!$D$8))</f>
        <v>9.4824019510000024E-2</v>
      </c>
      <c r="AE67" s="33">
        <f>'M 2008 VBT ALB'!AE64*IF($A67+AE$7&lt;121-Interim!$D$8,Interim!$C$8,Interim!$C$8+(1-Interim!$C$8)*(1-(121-$A67-AE$7)/Interim!$D$8))*IF($A67+AE$7&lt;121-Interim!$D$8,Interim!$C$9,Interim!$C$9+(1-Interim!$C$9)*(1-(121-$A67-AE$7)/Interim!$D$8))</f>
        <v>0.10574749020000003</v>
      </c>
      <c r="AF67" s="33">
        <f>'M 2008 VBT ALB'!AF64*IF($A67+AF$7&lt;121-Interim!$D$8,Interim!$C$8,Interim!$C$8+(1-Interim!$C$8)*(1-(121-$A67-AF$7)/Interim!$D$8))*IF($A67+AF$7&lt;121-Interim!$D$8,Interim!$C$9,Interim!$C$9+(1-Interim!$C$9)*(1-(121-$A67-AF$7)/Interim!$D$8))</f>
        <v>0.11812239703000001</v>
      </c>
      <c r="AG67" s="33">
        <f>'M 2008 VBT ALB'!AG64*IF($A67+AG$7&lt;121-Interim!$D$8,Interim!$C$8,Interim!$C$8+(1-Interim!$C$8)*(1-(121-$A67-AG$7)/Interim!$D$8))*IF($A67+AG$7&lt;121-Interim!$D$8,Interim!$C$9,Interim!$C$9+(1-Interim!$C$9)*(1-(121-$A67-AG$7)/Interim!$D$8))</f>
        <v>0.13171311725000001</v>
      </c>
      <c r="AH67" s="33">
        <f>'M 2008 VBT ALB'!AH64*IF($A67+AH$7&lt;121-Interim!$D$8,Interim!$C$8,Interim!$C$8+(1-Interim!$C$8)*(1-(121-$A67-AH$7)/Interim!$D$8))*IF($A67+AH$7&lt;121-Interim!$D$8,Interim!$C$9,Interim!$C$9+(1-Interim!$C$9)*(1-(121-$A67-AH$7)/Interim!$D$8))</f>
        <v>0.14678354834000001</v>
      </c>
      <c r="AI67" s="33">
        <f>'M 2008 VBT ALB'!AI64*IF($A67+AI$7&lt;121-Interim!$D$8,Interim!$C$8,Interim!$C$8+(1-Interim!$C$8)*(1-(121-$A67-AI$7)/Interim!$D$8))*IF($A67+AI$7&lt;121-Interim!$D$8,Interim!$C$9,Interim!$C$9+(1-Interim!$C$9)*(1-(121-$A67-AI$7)/Interim!$D$8))</f>
        <v>0.16338081485000003</v>
      </c>
      <c r="AJ67" s="33">
        <f>'M 2008 VBT ALB'!AJ64*IF($A67+AJ$7&lt;121-Interim!$D$8,Interim!$C$8,Interim!$C$8+(1-Interim!$C$8)*(1-(121-$A67-AJ$7)/Interim!$D$8))*IF($A67+AJ$7&lt;121-Interim!$D$8,Interim!$C$9,Interim!$C$9+(1-Interim!$C$9)*(1-(121-$A67-AJ$7)/Interim!$D$8))</f>
        <v>0.18076034889000001</v>
      </c>
      <c r="AK67" s="33">
        <f>'M 2008 VBT ALB'!AK64*IF($A67+AK$7&lt;121-Interim!$D$8,Interim!$C$8,Interim!$C$8+(1-Interim!$C$8)*(1-(121-$A67-AK$7)/Interim!$D$8))*IF($A67+AK$7&lt;121-Interim!$D$8,Interim!$C$9,Interim!$C$9+(1-Interim!$C$9)*(1-(121-$A67-AK$7)/Interim!$D$8))</f>
        <v>0.19830953131000001</v>
      </c>
      <c r="AL67" s="33">
        <f>'M 2008 VBT ALB'!AL64*IF($A67+AL$7&lt;121-Interim!$D$8,Interim!$C$8,Interim!$C$8+(1-Interim!$C$8)*(1-(121-$A67-AL$7)/Interim!$D$8))*IF($A67+AL$7&lt;121-Interim!$D$8,Interim!$C$9,Interim!$C$9+(1-Interim!$C$9)*(1-(121-$A67-AL$7)/Interim!$D$8))</f>
        <v>0.21456750106000003</v>
      </c>
      <c r="AM67" s="33">
        <f>'M 2008 VBT ALB'!AM64*IF($A67+AM$7&lt;121-Interim!$D$8,Interim!$C$8,Interim!$C$8+(1-Interim!$C$8)*(1-(121-$A67-AM$7)/Interim!$D$8))*IF($A67+AM$7&lt;121-Interim!$D$8,Interim!$C$9,Interim!$C$9+(1-Interim!$C$9)*(1-(121-$A67-AM$7)/Interim!$D$8))</f>
        <v>0.23025055130000005</v>
      </c>
      <c r="AN67" s="33">
        <f>'M 2008 VBT ALB'!AN64*IF($A67+AN$7&lt;121-Interim!$D$8,Interim!$C$8,Interim!$C$8+(1-Interim!$C$8)*(1-(121-$A67-AN$7)/Interim!$D$8))*IF($A67+AN$7&lt;121-Interim!$D$8,Interim!$C$9,Interim!$C$9+(1-Interim!$C$9)*(1-(121-$A67-AN$7)/Interim!$D$8))</f>
        <v>0.24656507051000004</v>
      </c>
      <c r="AO67" s="33">
        <f>'M 2008 VBT ALB'!AO64*IF($A67+AO$7&lt;121-Interim!$D$8,Interim!$C$8,Interim!$C$8+(1-Interim!$C$8)*(1-(121-$A67-AO$7)/Interim!$D$8))*IF($A67+AO$7&lt;121-Interim!$D$8,Interim!$C$9,Interim!$C$9+(1-Interim!$C$9)*(1-(121-$A67-AO$7)/Interim!$D$8))</f>
        <v>0.26390690491000002</v>
      </c>
      <c r="AP67" s="33">
        <f>'M 2008 VBT ALB'!AP64*IF($A67+AP$7&lt;121-Interim!$D$8,Interim!$C$8,Interim!$C$8+(1-Interim!$C$8)*(1-(121-$A67-AP$7)/Interim!$D$8))*IF($A67+AP$7&lt;121-Interim!$D$8,Interim!$C$9,Interim!$C$9+(1-Interim!$C$9)*(1-(121-$A67-AP$7)/Interim!$D$8))</f>
        <v>0.28394426357000002</v>
      </c>
      <c r="AQ67" s="33">
        <f>'M 2008 VBT ALB'!AQ64*IF($A67+AQ$7&lt;121-Interim!$D$8,Interim!$C$8,Interim!$C$8+(1-Interim!$C$8)*(1-(121-$A67-AQ$7)/Interim!$D$8))*IF($A67+AQ$7&lt;121-Interim!$D$8,Interim!$C$9,Interim!$C$9+(1-Interim!$C$9)*(1-(121-$A67-AQ$7)/Interim!$D$8))</f>
        <v>0.30522571035000007</v>
      </c>
      <c r="AR67" s="33">
        <f>'M 2008 VBT ALB'!AR64*IF($A67+AR$7&lt;121-Interim!$D$8,Interim!$C$8,Interim!$C$8+(1-Interim!$C$8)*(1-(121-$A67-AR$7)/Interim!$D$8))*IF($A67+AR$7&lt;121-Interim!$D$8,Interim!$C$9,Interim!$C$9+(1-Interim!$C$9)*(1-(121-$A67-AR$7)/Interim!$D$8))</f>
        <v>0.32575316433000001</v>
      </c>
      <c r="AS67" s="33">
        <f>'M 2008 VBT ALB'!AS64*IF($A67+AS$7&lt;121-Interim!$D$8,Interim!$C$8,Interim!$C$8+(1-Interim!$C$8)*(1-(121-$A67-AS$7)/Interim!$D$8))*IF($A67+AS$7&lt;121-Interim!$D$8,Interim!$C$9,Interim!$C$9+(1-Interim!$C$9)*(1-(121-$A67-AS$7)/Interim!$D$8))</f>
        <v>0.34465953379000003</v>
      </c>
      <c r="AT67" s="33">
        <f>'M 2008 VBT ALB'!AT64*IF($A67+AT$7&lt;121-Interim!$D$8,Interim!$C$8,Interim!$C$8+(1-Interim!$C$8)*(1-(121-$A67-AT$7)/Interim!$D$8))*IF($A67+AT$7&lt;121-Interim!$D$8,Interim!$C$9,Interim!$C$9+(1-Interim!$C$9)*(1-(121-$A67-AT$7)/Interim!$D$8))</f>
        <v>0.36118140102000001</v>
      </c>
      <c r="AU67" s="33">
        <f>'M 2008 VBT ALB'!AU64*IF($A67+AU$7&lt;121-Interim!$D$8,Interim!$C$8,Interim!$C$8+(1-Interim!$C$8)*(1-(121-$A67-AU$7)/Interim!$D$8))*IF($A67+AU$7&lt;121-Interim!$D$8,Interim!$C$9,Interim!$C$9+(1-Interim!$C$9)*(1-(121-$A67-AU$7)/Interim!$D$8))</f>
        <v>0.37472499669000003</v>
      </c>
      <c r="AV67" s="33">
        <f>'M 2008 VBT ALB'!AV64*IF($A67+AV$7&lt;121-Interim!$D$8,Interim!$C$8,Interim!$C$8+(1-Interim!$C$8)*(1-(121-$A67-AV$7)/Interim!$D$8))*IF($A67+AV$7&lt;121-Interim!$D$8,Interim!$C$9,Interim!$C$9+(1-Interim!$C$9)*(1-(121-$A67-AV$7)/Interim!$D$8))</f>
        <v>0.38595006450000002</v>
      </c>
      <c r="AW67" s="33">
        <f>'M 2008 VBT ALB'!AW64*IF($A67+AW$7&lt;121-Interim!$D$8,Interim!$C$8,Interim!$C$8+(1-Interim!$C$8)*(1-(121-$A67-AW$7)/Interim!$D$8))*IF($A67+AW$7&lt;121-Interim!$D$8,Interim!$C$9,Interim!$C$9+(1-Interim!$C$9)*(1-(121-$A67-AW$7)/Interim!$D$8))</f>
        <v>0.39615724203000002</v>
      </c>
      <c r="AX67" s="33">
        <f>'M 2008 VBT ALB'!AX64*IF($A67+AX$7&lt;121-Interim!$D$8,Interim!$C$8,Interim!$C$8+(1-Interim!$C$8)*(1-(121-$A67-AX$7)/Interim!$D$8))*IF($A67+AX$7&lt;121-Interim!$D$8,Interim!$C$9,Interim!$C$9+(1-Interim!$C$9)*(1-(121-$A67-AX$7)/Interim!$D$8))</f>
        <v>0.40752962975573331</v>
      </c>
      <c r="AY67" s="33">
        <f>'M 2008 VBT ALB'!AY64*IF($A67+AY$7&lt;121-Interim!$D$8,Interim!$C$8,Interim!$C$8+(1-Interim!$C$8)*(1-(121-$A67-AY$7)/Interim!$D$8))*IF($A67+AY$7&lt;121-Interim!$D$8,Interim!$C$9,Interim!$C$9+(1-Interim!$C$9)*(1-(121-$A67-AY$7)/Interim!$D$8))</f>
        <v>0.41725133140120002</v>
      </c>
      <c r="AZ67" s="33">
        <f>'M 2008 VBT ALB'!AZ64*IF($A67+AZ$7&lt;121-Interim!$D$8,Interim!$C$8,Interim!$C$8+(1-Interim!$C$8)*(1-(121-$A67-AZ$7)/Interim!$D$8))*IF($A67+AZ$7&lt;121-Interim!$D$8,Interim!$C$9,Interim!$C$9+(1-Interim!$C$9)*(1-(121-$A67-AZ$7)/Interim!$D$8))</f>
        <v>0.42374628166080008</v>
      </c>
      <c r="BA67" s="33">
        <f>'M 2008 VBT ALB'!BA64*IF($A67+BA$7&lt;121-Interim!$D$8,Interim!$C$8,Interim!$C$8+(1-Interim!$C$8)*(1-(121-$A67-BA$7)/Interim!$D$8))*IF($A67+BA$7&lt;121-Interim!$D$8,Interim!$C$9,Interim!$C$9+(1-Interim!$C$9)*(1-(121-$A67-BA$7)/Interim!$D$8))</f>
        <v>0.42913946350320004</v>
      </c>
      <c r="BB67" s="33">
        <f>'M 2008 VBT ALB'!BB64*IF($A67+BB$7&lt;121-Interim!$D$8,Interim!$C$8,Interim!$C$8+(1-Interim!$C$8)*(1-(121-$A67-BB$7)/Interim!$D$8))*IF($A67+BB$7&lt;121-Interim!$D$8,Interim!$C$9,Interim!$C$9+(1-Interim!$C$9)*(1-(121-$A67-BB$7)/Interim!$D$8))</f>
        <v>0.43276320000000007</v>
      </c>
      <c r="BC67" s="33">
        <f>'M 2008 VBT ALB'!BC64*IF($A67+BC$7&lt;121-Interim!$D$8,Interim!$C$8,Interim!$C$8+(1-Interim!$C$8)*(1-(121-$A67-BC$7)/Interim!$D$8))*IF($A67+BC$7&lt;121-Interim!$D$8,Interim!$C$9,Interim!$C$9+(1-Interim!$C$9)*(1-(121-$A67-BC$7)/Interim!$D$8))</f>
        <v>0.43448974200000001</v>
      </c>
      <c r="BD67" s="33">
        <f>'M 2008 VBT ALB'!BD64*IF($A67+BD$7&lt;121-Interim!$D$8,Interim!$C$8,Interim!$C$8+(1-Interim!$C$8)*(1-(121-$A67-BD$7)/Interim!$D$8))*IF($A67+BD$7&lt;121-Interim!$D$8,Interim!$C$9,Interim!$C$9+(1-Interim!$C$9)*(1-(121-$A67-BD$7)/Interim!$D$8))</f>
        <v>0.43621564800000001</v>
      </c>
      <c r="BE67" s="33">
        <f>'M 2008 VBT ALB'!BE64*IF($A67+BE$7&lt;121-Interim!$D$8,Interim!$C$8,Interim!$C$8+(1-Interim!$C$8)*(1-(121-$A67-BE$7)/Interim!$D$8))*IF($A67+BE$7&lt;121-Interim!$D$8,Interim!$C$9,Interim!$C$9+(1-Interim!$C$9)*(1-(121-$A67-BE$7)/Interim!$D$8))</f>
        <v>0.43794091800000007</v>
      </c>
      <c r="BF67" s="33">
        <f>'M 2008 VBT ALB'!BF64*IF($A67+BF$7&lt;121-Interim!$D$8,Interim!$C$8,Interim!$C$8+(1-Interim!$C$8)*(1-(121-$A67-BF$7)/Interim!$D$8))*IF($A67+BF$7&lt;121-Interim!$D$8,Interim!$C$9,Interim!$C$9+(1-Interim!$C$9)*(1-(121-$A67-BF$7)/Interim!$D$8))</f>
        <v>0.43966555200000002</v>
      </c>
      <c r="BG67" s="33">
        <f>'M 2008 VBT ALB'!BG64*IF($A67+BG$7&lt;121-Interim!$D$8,Interim!$C$8,Interim!$C$8+(1-Interim!$C$8)*(1-(121-$A67-BG$7)/Interim!$D$8))*IF($A67+BG$7&lt;121-Interim!$D$8,Interim!$C$9,Interim!$C$9+(1-Interim!$C$9)*(1-(121-$A67-BG$7)/Interim!$D$8))</f>
        <v>0.44138955000000002</v>
      </c>
      <c r="BH67" s="33">
        <f>'M 2008 VBT ALB'!BH64*IF($A67+BH$7&lt;121-Interim!$D$8,Interim!$C$8,Interim!$C$8+(1-Interim!$C$8)*(1-(121-$A67-BH$7)/Interim!$D$8))*IF($A67+BH$7&lt;121-Interim!$D$8,Interim!$C$9,Interim!$C$9+(1-Interim!$C$9)*(1-(121-$A67-BH$7)/Interim!$D$8))</f>
        <v>0.44311291200000003</v>
      </c>
      <c r="BI67" s="33">
        <f>'M 2008 VBT ALB'!BI64*IF($A67+BI$7&lt;121-Interim!$D$8,Interim!$C$8,Interim!$C$8+(1-Interim!$C$8)*(1-(121-$A67-BI$7)/Interim!$D$8))*IF($A67+BI$7&lt;121-Interim!$D$8,Interim!$C$9,Interim!$C$9+(1-Interim!$C$9)*(1-(121-$A67-BI$7)/Interim!$D$8))</f>
        <v>0.44483563799999998</v>
      </c>
      <c r="BJ67" s="33">
        <f>'M 2008 VBT ALB'!BJ64*IF($A67+BJ$7&lt;121-Interim!$D$8,Interim!$C$8,Interim!$C$8+(1-Interim!$C$8)*(1-(121-$A67-BJ$7)/Interim!$D$8))*IF($A67+BJ$7&lt;121-Interim!$D$8,Interim!$C$9,Interim!$C$9+(1-Interim!$C$9)*(1-(121-$A67-BJ$7)/Interim!$D$8))</f>
        <v>0.44655772800000004</v>
      </c>
      <c r="BK67" s="33">
        <f>'M 2008 VBT ALB'!BK64*IF($A67+BK$7&lt;121-Interim!$D$8,Interim!$C$8,Interim!$C$8+(1-Interim!$C$8)*(1-(121-$A67-BK$7)/Interim!$D$8))*IF($A67+BK$7&lt;121-Interim!$D$8,Interim!$C$9,Interim!$C$9+(1-Interim!$C$9)*(1-(121-$A67-BK$7)/Interim!$D$8))</f>
        <v>0.448279182</v>
      </c>
      <c r="BL67" s="33">
        <f>'M 2008 VBT ALB'!BL64*IF($A67+BL$7&lt;121-Interim!$D$8,Interim!$C$8,Interim!$C$8+(1-Interim!$C$8)*(1-(121-$A67-BL$7)/Interim!$D$8))*IF($A67+BL$7&lt;121-Interim!$D$8,Interim!$C$9,Interim!$C$9+(1-Interim!$C$9)*(1-(121-$A67-BL$7)/Interim!$D$8))</f>
        <v>0.45</v>
      </c>
      <c r="BM67" s="33">
        <f>'M 2008 VBT ALB'!BM64*IF($A67+BM$7&lt;121-Interim!$D$8,Interim!$C$8,Interim!$C$8+(1-Interim!$C$8)*(1-(121-$A67-BM$7)/Interim!$D$8))*IF($A67+BM$7&lt;121-Interim!$D$8,Interim!$C$9,Interim!$C$9+(1-Interim!$C$9)*(1-(121-$A67-BM$7)/Interim!$D$8))</f>
        <v>0</v>
      </c>
      <c r="BN67" s="33">
        <f>'M 2008 VBT ALB'!BN64*IF($A67+BN$7&lt;121-Interim!$D$8,Interim!$C$8,Interim!$C$8+(1-Interim!$C$8)*(1-(121-$A67-BN$7)/Interim!$D$8))*IF($A67+BN$7&lt;121-Interim!$D$8,Interim!$C$9,Interim!$C$9+(1-Interim!$C$9)*(1-(121-$A67-BN$7)/Interim!$D$8))</f>
        <v>0</v>
      </c>
      <c r="BO67" s="33">
        <f>'M 2008 VBT ALB'!BO64*IF($A67+BO$7&lt;121-Interim!$D$8,Interim!$C$8,Interim!$C$8+(1-Interim!$C$8)*(1-(121-$A67-BO$7)/Interim!$D$8))*IF($A67+BO$7&lt;121-Interim!$D$8,Interim!$C$9,Interim!$C$9+(1-Interim!$C$9)*(1-(121-$A67-BO$7)/Interim!$D$8))</f>
        <v>0</v>
      </c>
      <c r="BP67" s="33">
        <f>'M 2008 VBT ALB'!BP64*IF($A67+BP$7&lt;121-Interim!$D$8,Interim!$C$8,Interim!$C$8+(1-Interim!$C$8)*(1-(121-$A67-BP$7)/Interim!$D$8))*IF($A67+BP$7&lt;121-Interim!$D$8,Interim!$C$9,Interim!$C$9+(1-Interim!$C$9)*(1-(121-$A67-BP$7)/Interim!$D$8))</f>
        <v>0</v>
      </c>
      <c r="BQ67" s="33">
        <f>'M 2008 VBT ALB'!BQ64*IF($A67+BQ$7&lt;121-Interim!$D$8,Interim!$C$8,Interim!$C$8+(1-Interim!$C$8)*(1-(121-$A67-BQ$7)/Interim!$D$8))*IF($A67+BQ$7&lt;121-Interim!$D$8,Interim!$C$9,Interim!$C$9+(1-Interim!$C$9)*(1-(121-$A67-BQ$7)/Interim!$D$8))</f>
        <v>0</v>
      </c>
      <c r="BR67" s="33">
        <f>'M 2008 VBT ALB'!BR64*IF($A67+BR$7&lt;121-Interim!$D$8,Interim!$C$8,Interim!$C$8+(1-Interim!$C$8)*(1-(121-$A67-BR$7)/Interim!$D$8))*IF($A67+BR$7&lt;121-Interim!$D$8,Interim!$C$9,Interim!$C$9+(1-Interim!$C$9)*(1-(121-$A67-BR$7)/Interim!$D$8))</f>
        <v>0</v>
      </c>
      <c r="BS67" s="33">
        <f>'M 2008 VBT ALB'!BS64*IF($A67+BS$7&lt;121-Interim!$D$8,Interim!$C$8,Interim!$C$8+(1-Interim!$C$8)*(1-(121-$A67-BS$7)/Interim!$D$8))*IF($A67+BS$7&lt;121-Interim!$D$8,Interim!$C$9,Interim!$C$9+(1-Interim!$C$9)*(1-(121-$A67-BS$7)/Interim!$D$8))</f>
        <v>0</v>
      </c>
      <c r="BT67" s="33">
        <f>'M 2008 VBT ALB'!BT64*IF($A67+BT$7&lt;121-Interim!$D$8,Interim!$C$8,Interim!$C$8+(1-Interim!$C$8)*(1-(121-$A67-BT$7)/Interim!$D$8))*IF($A67+BT$7&lt;121-Interim!$D$8,Interim!$C$9,Interim!$C$9+(1-Interim!$C$9)*(1-(121-$A67-BT$7)/Interim!$D$8))</f>
        <v>0</v>
      </c>
      <c r="BU67" s="33">
        <f>'M 2008 VBT ALB'!BU64*IF($A67+BU$7&lt;121-Interim!$D$8,Interim!$C$8,Interim!$C$8+(1-Interim!$C$8)*(1-(121-$A67-BU$7)/Interim!$D$8))*IF($A67+BU$7&lt;121-Interim!$D$8,Interim!$C$9,Interim!$C$9+(1-Interim!$C$9)*(1-(121-$A67-BU$7)/Interim!$D$8))</f>
        <v>0</v>
      </c>
      <c r="BV67" s="33">
        <f>'M 2008 VBT ALB'!BV64*IF($A67+BV$7&lt;121-Interim!$D$8,Interim!$C$8,Interim!$C$8+(1-Interim!$C$8)*(1-(121-$A67-BV$7)/Interim!$D$8))*IF($A67+BV$7&lt;121-Interim!$D$8,Interim!$C$9,Interim!$C$9+(1-Interim!$C$9)*(1-(121-$A67-BV$7)/Interim!$D$8))</f>
        <v>0</v>
      </c>
      <c r="BW67" s="33">
        <f>'M 2008 VBT ALB'!BW64*IF($A67+BW$7&lt;121-Interim!$D$8,Interim!$C$8,Interim!$C$8+(1-Interim!$C$8)*(1-(121-$A67-BW$7)/Interim!$D$8))*IF($A67+BW$7&lt;121-Interim!$D$8,Interim!$C$9,Interim!$C$9+(1-Interim!$C$9)*(1-(121-$A67-BW$7)/Interim!$D$8))</f>
        <v>0</v>
      </c>
      <c r="BX67" s="33">
        <f>'M 2008 VBT ALB'!BX64*IF($A67+BX$7&lt;121-Interim!$D$8,Interim!$C$8,Interim!$C$8+(1-Interim!$C$8)*(1-(121-$A67-BX$7)/Interim!$D$8))*IF($A67+BX$7&lt;121-Interim!$D$8,Interim!$C$9,Interim!$C$9+(1-Interim!$C$9)*(1-(121-$A67-BX$7)/Interim!$D$8))</f>
        <v>0</v>
      </c>
      <c r="BY67" s="33">
        <f>'M 2008 VBT ALB'!BY64*IF($A67+BY$7&lt;121-Interim!$D$8,Interim!$C$8,Interim!$C$8+(1-Interim!$C$8)*(1-(121-$A67-BY$7)/Interim!$D$8))*IF($A67+BY$7&lt;121-Interim!$D$8,Interim!$C$9,Interim!$C$9+(1-Interim!$C$9)*(1-(121-$A67-BY$7)/Interim!$D$8))</f>
        <v>0</v>
      </c>
      <c r="BZ67" s="33">
        <f>'M 2008 VBT ALB'!BZ64*IF($A67+BZ$7&lt;121-Interim!$D$8,Interim!$C$8,Interim!$C$8+(1-Interim!$C$8)*(1-(121-$A67-BZ$7)/Interim!$D$8))*IF($A67+BZ$7&lt;121-Interim!$D$8,Interim!$C$9,Interim!$C$9+(1-Interim!$C$9)*(1-(121-$A67-BZ$7)/Interim!$D$8))</f>
        <v>0</v>
      </c>
      <c r="CA67" s="33">
        <f>'M 2008 VBT ALB'!CA64*IF($A67+CA$7&lt;121-Interim!$D$8,Interim!$C$8,Interim!$C$8+(1-Interim!$C$8)*(1-(121-$A67-CA$7)/Interim!$D$8))*IF($A67+CA$7&lt;121-Interim!$D$8,Interim!$C$9,Interim!$C$9+(1-Interim!$C$9)*(1-(121-$A67-CA$7)/Interim!$D$8))</f>
        <v>0</v>
      </c>
      <c r="CB67" s="33">
        <f>'M 2008 VBT ALB'!CB64*IF($A67+CB$7&lt;121-Interim!$D$8,Interim!$C$8,Interim!$C$8+(1-Interim!$C$8)*(1-(121-$A67-CB$7)/Interim!$D$8))*IF($A67+CB$7&lt;121-Interim!$D$8,Interim!$C$9,Interim!$C$9+(1-Interim!$C$9)*(1-(121-$A67-CB$7)/Interim!$D$8))</f>
        <v>0</v>
      </c>
      <c r="CC67" s="33">
        <f>'M 2008 VBT ALB'!CC64*IF($A67+CC$7&lt;121-Interim!$D$8,Interim!$C$8,Interim!$C$8+(1-Interim!$C$8)*(1-(121-$A67-CC$7)/Interim!$D$8))*IF($A67+CC$7&lt;121-Interim!$D$8,Interim!$C$9,Interim!$C$9+(1-Interim!$C$9)*(1-(121-$A67-CC$7)/Interim!$D$8))</f>
        <v>0</v>
      </c>
      <c r="CD67" s="33">
        <f>'M 2008 VBT ALB'!CD64*IF($A67+CD$7&lt;121-Interim!$D$8,Interim!$C$8,Interim!$C$8+(1-Interim!$C$8)*(1-(121-$A67-CD$7)/Interim!$D$8))*IF($A67+CD$7&lt;121-Interim!$D$8,Interim!$C$9,Interim!$C$9+(1-Interim!$C$9)*(1-(121-$A67-CD$7)/Interim!$D$8))</f>
        <v>0</v>
      </c>
      <c r="CE67" s="33">
        <f>'M 2008 VBT ALB'!CE64*IF($A67+CE$7&lt;121-Interim!$D$8,Interim!$C$8,Interim!$C$8+(1-Interim!$C$8)*(1-(121-$A67-CE$7)/Interim!$D$8))*IF($A67+CE$7&lt;121-Interim!$D$8,Interim!$C$9,Interim!$C$9+(1-Interim!$C$9)*(1-(121-$A67-CE$7)/Interim!$D$8))</f>
        <v>0</v>
      </c>
      <c r="CF67" s="33">
        <f>'M 2008 VBT ALB'!CF64*IF($A67+CF$7&lt;121-Interim!$D$8,Interim!$C$8,Interim!$C$8+(1-Interim!$C$8)*(1-(121-$A67-CF$7)/Interim!$D$8))*IF($A67+CF$7&lt;121-Interim!$D$8,Interim!$C$9,Interim!$C$9+(1-Interim!$C$9)*(1-(121-$A67-CF$7)/Interim!$D$8))</f>
        <v>0</v>
      </c>
      <c r="CG67" s="33">
        <f>'M 2008 VBT ALB'!CG64*IF($A67+CG$7&lt;121-Interim!$D$8,Interim!$C$8,Interim!$C$8+(1-Interim!$C$8)*(1-(121-$A67-CG$7)/Interim!$D$8))*IF($A67+CG$7&lt;121-Interim!$D$8,Interim!$C$9,Interim!$C$9+(1-Interim!$C$9)*(1-(121-$A67-CG$7)/Interim!$D$8))</f>
        <v>0</v>
      </c>
      <c r="CH67" s="33">
        <f>'M 2008 VBT ALB'!CH64*IF($A67+CH$7&lt;121-Interim!$D$8,Interim!$C$8,Interim!$C$8+(1-Interim!$C$8)*(1-(121-$A67-CH$7)/Interim!$D$8))*IF($A67+CH$7&lt;121-Interim!$D$8,Interim!$C$9,Interim!$C$9+(1-Interim!$C$9)*(1-(121-$A67-CH$7)/Interim!$D$8))</f>
        <v>0</v>
      </c>
      <c r="CI67" s="33">
        <f>'M 2008 VBT ALB'!CI64*IF($A67+CI$7&lt;121-Interim!$D$8,Interim!$C$8,Interim!$C$8+(1-Interim!$C$8)*(1-(121-$A67-CI$7)/Interim!$D$8))*IF($A67+CI$7&lt;121-Interim!$D$8,Interim!$C$9,Interim!$C$9+(1-Interim!$C$9)*(1-(121-$A67-CI$7)/Interim!$D$8))</f>
        <v>0</v>
      </c>
      <c r="CJ67" s="33">
        <f>'M 2008 VBT ALB'!CJ64*IF($A67+CJ$7&lt;121-Interim!$D$8,Interim!$C$8,Interim!$C$8+(1-Interim!$C$8)*(1-(121-$A67-CJ$7)/Interim!$D$8))*IF($A67+CJ$7&lt;121-Interim!$D$8,Interim!$C$9,Interim!$C$9+(1-Interim!$C$9)*(1-(121-$A67-CJ$7)/Interim!$D$8))</f>
        <v>0</v>
      </c>
      <c r="CK67" s="33">
        <f>'M 2008 VBT ALB'!CK64*IF($A67+CK$7&lt;121-Interim!$D$8,Interim!$C$8,Interim!$C$8+(1-Interim!$C$8)*(1-(121-$A67-CK$7)/Interim!$D$8))*IF($A67+CK$7&lt;121-Interim!$D$8,Interim!$C$9,Interim!$C$9+(1-Interim!$C$9)*(1-(121-$A67-CK$7)/Interim!$D$8))</f>
        <v>0</v>
      </c>
      <c r="CL67" s="33">
        <f>'M 2008 VBT ALB'!CL64*IF($A67+CL$7&lt;121-Interim!$D$8,Interim!$C$8,Interim!$C$8+(1-Interim!$C$8)*(1-(121-$A67-CL$7)/Interim!$D$8))*IF($A67+CL$7&lt;121-Interim!$D$8,Interim!$C$9,Interim!$C$9+(1-Interim!$C$9)*(1-(121-$A67-CL$7)/Interim!$D$8))</f>
        <v>0</v>
      </c>
      <c r="CM67" s="33">
        <f>'M 2008 VBT ALB'!CM64*IF($A67+CM$7&lt;121-Interim!$D$8,Interim!$C$8,Interim!$C$8+(1-Interim!$C$8)*(1-(121-$A67-CM$7)/Interim!$D$8))*IF($A67+CM$7&lt;121-Interim!$D$8,Interim!$C$9,Interim!$C$9+(1-Interim!$C$9)*(1-(121-$A67-CM$7)/Interim!$D$8))</f>
        <v>0</v>
      </c>
      <c r="CN67" s="33">
        <f>'M 2008 VBT ALB'!CN64*IF($A67+CN$7&lt;121-Interim!$D$8,Interim!$C$8,Interim!$C$8+(1-Interim!$C$8)*(1-(121-$A67-CN$7)/Interim!$D$8))*IF($A67+CN$7&lt;121-Interim!$D$8,Interim!$C$9,Interim!$C$9+(1-Interim!$C$9)*(1-(121-$A67-CN$7)/Interim!$D$8))</f>
        <v>0</v>
      </c>
      <c r="CO67" s="33">
        <f>'M 2008 VBT ALB'!CO64*IF($A67+CO$7&lt;121-Interim!$D$8,Interim!$C$8,Interim!$C$8+(1-Interim!$C$8)*(1-(121-$A67-CO$7)/Interim!$D$8))*IF($A67+CO$7&lt;121-Interim!$D$8,Interim!$C$9,Interim!$C$9+(1-Interim!$C$9)*(1-(121-$A67-CO$7)/Interim!$D$8))</f>
        <v>0</v>
      </c>
      <c r="CP67" s="33">
        <f>'M 2008 VBT ALB'!CP64*IF($A67+CP$7&lt;121-Interim!$D$8,Interim!$C$8,Interim!$C$8+(1-Interim!$C$8)*(1-(121-$A67-CP$7)/Interim!$D$8))*IF($A67+CP$7&lt;121-Interim!$D$8,Interim!$C$9,Interim!$C$9+(1-Interim!$C$9)*(1-(121-$A67-CP$7)/Interim!$D$8))</f>
        <v>0</v>
      </c>
      <c r="CQ67" s="33">
        <f>'M 2008 VBT ALB'!CQ64*IF($A67+CQ$7&lt;121-Interim!$D$8,Interim!$C$8,Interim!$C$8+(1-Interim!$C$8)*(1-(121-$A67-CQ$7)/Interim!$D$8))*IF($A67+CQ$7&lt;121-Interim!$D$8,Interim!$C$9,Interim!$C$9+(1-Interim!$C$9)*(1-(121-$A67-CQ$7)/Interim!$D$8))</f>
        <v>0</v>
      </c>
      <c r="CR67" s="33">
        <f>'M 2008 VBT ALB'!CR64*IF($A67+CR$7&lt;121-Interim!$D$8,Interim!$C$8,Interim!$C$8+(1-Interim!$C$8)*(1-(121-$A67-CR$7)/Interim!$D$8))*IF($A67+CR$7&lt;121-Interim!$D$8,Interim!$C$9,Interim!$C$9+(1-Interim!$C$9)*(1-(121-$A67-CR$7)/Interim!$D$8))</f>
        <v>0</v>
      </c>
      <c r="CS67" s="33">
        <f>'M 2008 VBT ALB'!CS64*IF($A67+CS$7&lt;121-Interim!$D$8,Interim!$C$8,Interim!$C$8+(1-Interim!$C$8)*(1-(121-$A67-CS$7)/Interim!$D$8))*IF($A67+CS$7&lt;121-Interim!$D$8,Interim!$C$9,Interim!$C$9+(1-Interim!$C$9)*(1-(121-$A67-CS$7)/Interim!$D$8))</f>
        <v>0</v>
      </c>
      <c r="CT67" s="33">
        <f>'M 2008 VBT ALB'!CT64*IF($A67+CT$7&lt;121-Interim!$D$8,Interim!$C$8,Interim!$C$8+(1-Interim!$C$8)*(1-(121-$A67-CT$7)/Interim!$D$8))*IF($A67+CT$7&lt;121-Interim!$D$8,Interim!$C$9,Interim!$C$9+(1-Interim!$C$9)*(1-(121-$A67-CT$7)/Interim!$D$8))</f>
        <v>0</v>
      </c>
      <c r="CU67" s="33">
        <f>'M 2008 VBT ALB'!CU64*IF($A67+CU$7&lt;121-Interim!$D$8,Interim!$C$8,Interim!$C$8+(1-Interim!$C$8)*(1-(121-$A67-CU$7)/Interim!$D$8))*IF($A67+CU$7&lt;121-Interim!$D$8,Interim!$C$9,Interim!$C$9+(1-Interim!$C$9)*(1-(121-$A67-CU$7)/Interim!$D$8))</f>
        <v>0</v>
      </c>
      <c r="CV67" s="33">
        <f>'M 2008 VBT ALB'!CV64*IF($A67+CV$7&lt;121-Interim!$D$8,Interim!$C$8,Interim!$C$8+(1-Interim!$C$8)*(1-(121-$A67-CV$7)/Interim!$D$8))*IF($A67+CV$7&lt;121-Interim!$D$8,Interim!$C$9,Interim!$C$9+(1-Interim!$C$9)*(1-(121-$A67-CV$7)/Interim!$D$8))</f>
        <v>0</v>
      </c>
      <c r="CW67" s="33">
        <f>'M 2008 VBT ALB'!CW64*IF($A67+CW$7&lt;121-Interim!$D$8,Interim!$C$8,Interim!$C$8+(1-Interim!$C$8)*(1-(121-$A67-CW$7)/Interim!$D$8))*IF($A67+CW$7&lt;121-Interim!$D$8,Interim!$C$9,Interim!$C$9+(1-Interim!$C$9)*(1-(121-$A67-CW$7)/Interim!$D$8))</f>
        <v>0</v>
      </c>
      <c r="CX67" s="33">
        <f>'M 2008 VBT ALB'!CX64*IF($A67+CX$7&lt;121-Interim!$D$8,Interim!$C$8,Interim!$C$8+(1-Interim!$C$8)*(1-(121-$A67-CX$7)/Interim!$D$8))*IF($A67+CX$7&lt;121-Interim!$D$8,Interim!$C$9,Interim!$C$9+(1-Interim!$C$9)*(1-(121-$A67-CX$7)/Interim!$D$8))</f>
        <v>0</v>
      </c>
      <c r="CY67" s="33">
        <f>'M 2008 VBT ALB'!CY64*IF($A67+CY$7&lt;121-Interim!$D$8,Interim!$C$8,Interim!$C$8+(1-Interim!$C$8)*(1-(121-$A67-CY$7)/Interim!$D$8))*IF($A67+CY$7&lt;121-Interim!$D$8,Interim!$C$9,Interim!$C$9+(1-Interim!$C$9)*(1-(121-$A67-CY$7)/Interim!$D$8))</f>
        <v>0</v>
      </c>
      <c r="CZ67" s="33">
        <f>'M 2008 VBT ALB'!CZ64*IF($A67+CZ$7&lt;121-Interim!$D$8,Interim!$C$8,Interim!$C$8+(1-Interim!$C$8)*(1-(121-$A67-CZ$7)/Interim!$D$8))*IF($A67+CZ$7&lt;121-Interim!$D$8,Interim!$C$9,Interim!$C$9+(1-Interim!$C$9)*(1-(121-$A67-CZ$7)/Interim!$D$8))</f>
        <v>0</v>
      </c>
      <c r="DA67" s="33">
        <f>'M 2008 VBT ALB'!DA64*IF($A67+DA$7&lt;121-Interim!$D$8,Interim!$C$8,Interim!$C$8+(1-Interim!$C$8)*(1-(121-$A67-DA$7)/Interim!$D$8))*IF($A67+DA$7&lt;121-Interim!$D$8,Interim!$C$9,Interim!$C$9+(1-Interim!$C$9)*(1-(121-$A67-DA$7)/Interim!$D$8))</f>
        <v>0</v>
      </c>
      <c r="DB67" s="33">
        <f>'M 2008 VBT ALB'!DB64*IF($A67+DB$7&lt;121-Interim!$D$8,Interim!$C$8,Interim!$C$8+(1-Interim!$C$8)*(1-(121-$A67-DB$7)/Interim!$D$8))*IF($A67+DB$7&lt;121-Interim!$D$8,Interim!$C$9,Interim!$C$9+(1-Interim!$C$9)*(1-(121-$A67-DB$7)/Interim!$D$8))</f>
        <v>0</v>
      </c>
      <c r="DC67" s="33">
        <f>'M 2008 VBT ALB'!DC64*IF($A67+DC$7&lt;121-Interim!$D$8,Interim!$C$8,Interim!$C$8+(1-Interim!$C$8)*(1-(121-$A67-DC$7)/Interim!$D$8))*IF($A67+DC$7&lt;121-Interim!$D$8,Interim!$C$9,Interim!$C$9+(1-Interim!$C$9)*(1-(121-$A67-DC$7)/Interim!$D$8))</f>
        <v>0</v>
      </c>
      <c r="DD67" s="33">
        <f>'M 2008 VBT ALB'!DD64*IF($A67+DD$7&lt;121-Interim!$D$8,Interim!$C$8,Interim!$C$8+(1-Interim!$C$8)*(1-(121-$A67-DD$7)/Interim!$D$8))*IF($A67+DD$7&lt;121-Interim!$D$8,Interim!$C$9,Interim!$C$9+(1-Interim!$C$9)*(1-(121-$A67-DD$7)/Interim!$D$8))</f>
        <v>0</v>
      </c>
      <c r="DE67" s="33">
        <f>'M 2008 VBT ALB'!DE64*IF($A67+DE$7&lt;121-Interim!$D$8,Interim!$C$8,Interim!$C$8+(1-Interim!$C$8)*(1-(121-$A67-DE$7)/Interim!$D$8))*IF($A67+DE$7&lt;121-Interim!$D$8,Interim!$C$9,Interim!$C$9+(1-Interim!$C$9)*(1-(121-$A67-DE$7)/Interim!$D$8))</f>
        <v>0</v>
      </c>
      <c r="DF67" s="33">
        <f>'M 2008 VBT ALB'!DF64*IF($A67+DF$7&lt;121-Interim!$D$8,Interim!$C$8,Interim!$C$8+(1-Interim!$C$8)*(1-(121-$A67-DF$7)/Interim!$D$8))*IF($A67+DF$7&lt;121-Interim!$D$8,Interim!$C$9,Interim!$C$9+(1-Interim!$C$9)*(1-(121-$A67-DF$7)/Interim!$D$8))</f>
        <v>0</v>
      </c>
      <c r="DG67" s="33">
        <f>'M 2008 VBT ALB'!DG64*IF($A67+DG$7&lt;121-Interim!$D$8,Interim!$C$8,Interim!$C$8+(1-Interim!$C$8)*(1-(121-$A67-DG$7)/Interim!$D$8))*IF($A67+DG$7&lt;121-Interim!$D$8,Interim!$C$9,Interim!$C$9+(1-Interim!$C$9)*(1-(121-$A67-DG$7)/Interim!$D$8))</f>
        <v>0</v>
      </c>
      <c r="DH67" s="33">
        <f>'M 2008 VBT ALB'!DH64*IF($A67+DH$7&lt;121-Interim!$D$8,Interim!$C$8,Interim!$C$8+(1-Interim!$C$8)*(1-(121-$A67-DH$7)/Interim!$D$8))*IF($A67+DH$7&lt;121-Interim!$D$8,Interim!$C$9,Interim!$C$9+(1-Interim!$C$9)*(1-(121-$A67-DH$7)/Interim!$D$8))</f>
        <v>0</v>
      </c>
      <c r="DI67" s="33">
        <f>'M 2008 VBT ALB'!DI64*IF($A67+DI$7&lt;121-Interim!$D$8,Interim!$C$8,Interim!$C$8+(1-Interim!$C$8)*(1-(121-$A67-DI$7)/Interim!$D$8))*IF($A67+DI$7&lt;121-Interim!$D$8,Interim!$C$9,Interim!$C$9+(1-Interim!$C$9)*(1-(121-$A67-DI$7)/Interim!$D$8))</f>
        <v>0</v>
      </c>
      <c r="DJ67" s="33">
        <f>'M 2008 VBT ALB'!DJ64*IF($A67+DJ$7&lt;121-Interim!$D$8,Interim!$C$8,Interim!$C$8+(1-Interim!$C$8)*(1-(121-$A67-DJ$7)/Interim!$D$8))*IF($A67+DJ$7&lt;121-Interim!$D$8,Interim!$C$9,Interim!$C$9+(1-Interim!$C$9)*(1-(121-$A67-DJ$7)/Interim!$D$8))</f>
        <v>0</v>
      </c>
      <c r="DK67" s="33">
        <f>'M 2008 VBT ALB'!DK64*IF($A67+DK$7&lt;121-Interim!$D$8,Interim!$C$8,Interim!$C$8+(1-Interim!$C$8)*(1-(121-$A67-DK$7)/Interim!$D$8))*IF($A67+DK$7&lt;121-Interim!$D$8,Interim!$C$9,Interim!$C$9+(1-Interim!$C$9)*(1-(121-$A67-DK$7)/Interim!$D$8))</f>
        <v>0</v>
      </c>
      <c r="DL67" s="33">
        <f>'M 2008 VBT ALB'!DL64*IF($A67+DL$7&lt;121-Interim!$D$8,Interim!$C$8,Interim!$C$8+(1-Interim!$C$8)*(1-(121-$A67-DL$7)/Interim!$D$8))*IF($A67+DL$7&lt;121-Interim!$D$8,Interim!$C$9,Interim!$C$9+(1-Interim!$C$9)*(1-(121-$A67-DL$7)/Interim!$D$8))</f>
        <v>0</v>
      </c>
      <c r="DM67" s="33">
        <f>'M 2008 VBT ALB'!DM64*IF($A67+DM$7&lt;121-Interim!$D$8,Interim!$C$8,Interim!$C$8+(1-Interim!$C$8)*(1-(121-$A67-DM$7)/Interim!$D$8))*IF($A67+DM$7&lt;121-Interim!$D$8,Interim!$C$9,Interim!$C$9+(1-Interim!$C$9)*(1-(121-$A67-DM$7)/Interim!$D$8))</f>
        <v>0</v>
      </c>
      <c r="DN67" s="33">
        <f>'M 2008 VBT ALB'!DN64*IF($A67+DN$7&lt;121-Interim!$D$8,Interim!$C$8,Interim!$C$8+(1-Interim!$C$8)*(1-(121-$A67-DN$7)/Interim!$D$8))*IF($A67+DN$7&lt;121-Interim!$D$8,Interim!$C$9,Interim!$C$9+(1-Interim!$C$9)*(1-(121-$A67-DN$7)/Interim!$D$8))</f>
        <v>0</v>
      </c>
      <c r="DO67" s="33">
        <f>'M 2008 VBT ALB'!DO64*IF($A67+DO$7&lt;121-Interim!$D$8,Interim!$C$8,Interim!$C$8+(1-Interim!$C$8)*(1-(121-$A67-DO$7)/Interim!$D$8))*IF($A67+DO$7&lt;121-Interim!$D$8,Interim!$C$9,Interim!$C$9+(1-Interim!$C$9)*(1-(121-$A67-DO$7)/Interim!$D$8))</f>
        <v>0</v>
      </c>
      <c r="DP67" s="33">
        <f>'M 2008 VBT ALB'!DP64*IF($A67+DP$7&lt;121-Interim!$D$8,Interim!$C$8,Interim!$C$8+(1-Interim!$C$8)*(1-(121-$A67-DP$7)/Interim!$D$8))*IF($A67+DP$7&lt;121-Interim!$D$8,Interim!$C$9,Interim!$C$9+(1-Interim!$C$9)*(1-(121-$A67-DP$7)/Interim!$D$8))</f>
        <v>0</v>
      </c>
      <c r="DQ67" s="33">
        <f>'M 2008 VBT ALB'!DQ64*IF($A67+DQ$7&lt;121-Interim!$D$8,Interim!$C$8,Interim!$C$8+(1-Interim!$C$8)*(1-(121-$A67-DQ$7)/Interim!$D$8))*IF($A67+DQ$7&lt;121-Interim!$D$8,Interim!$C$9,Interim!$C$9+(1-Interim!$C$9)*(1-(121-$A67-DQ$7)/Interim!$D$8))</f>
        <v>0</v>
      </c>
      <c r="DR67" s="33">
        <f>'M 2008 VBT ALB'!DR64*IF($A67+DR$7&lt;121-Interim!$D$8,Interim!$C$8,Interim!$C$8+(1-Interim!$C$8)*(1-(121-$A67-DR$7)/Interim!$D$8))*IF($A67+DR$7&lt;121-Interim!$D$8,Interim!$C$9,Interim!$C$9+(1-Interim!$C$9)*(1-(121-$A67-DR$7)/Interim!$D$8))</f>
        <v>0</v>
      </c>
    </row>
    <row r="68" spans="1:122" s="5" customFormat="1" x14ac:dyDescent="0.2">
      <c r="A68" s="29">
        <v>59</v>
      </c>
      <c r="B68" s="33">
        <f>'M 2008 VBT ALB'!B65*IF($A68+B$7&lt;121-Interim!$D$8,Interim!$C$8,Interim!$C$8+(1-Interim!$C$8)*(1-(121-$A68-B$7)/Interim!$D$8))*IF($A68+B$7&lt;121-Interim!$D$8,Interim!$C$9,Interim!$C$9+(1-Interim!$C$9)*(1-(121-$A68-B$7)/Interim!$D$8))</f>
        <v>1.6587841600000002E-3</v>
      </c>
      <c r="C68" s="33">
        <f>'M 2008 VBT ALB'!C65*IF($A68+C$7&lt;121-Interim!$D$8,Interim!$C$8,Interim!$C$8+(1-Interim!$C$8)*(1-(121-$A68-C$7)/Interim!$D$8))*IF($A68+C$7&lt;121-Interim!$D$8,Interim!$C$9,Interim!$C$9+(1-Interim!$C$9)*(1-(121-$A68-C$7)/Interim!$D$8))</f>
        <v>2.5353007900000002E-3</v>
      </c>
      <c r="D68" s="33">
        <f>'M 2008 VBT ALB'!D65*IF($A68+D$7&lt;121-Interim!$D$8,Interim!$C$8,Interim!$C$8+(1-Interim!$C$8)*(1-(121-$A68-D$7)/Interim!$D$8))*IF($A68+D$7&lt;121-Interim!$D$8,Interim!$C$9,Interim!$C$9+(1-Interim!$C$9)*(1-(121-$A68-D$7)/Interim!$D$8))</f>
        <v>3.3364181400000006E-3</v>
      </c>
      <c r="E68" s="33">
        <f>'M 2008 VBT ALB'!E65*IF($A68+E$7&lt;121-Interim!$D$8,Interim!$C$8,Interim!$C$8+(1-Interim!$C$8)*(1-(121-$A68-E$7)/Interim!$D$8))*IF($A68+E$7&lt;121-Interim!$D$8,Interim!$C$9,Interim!$C$9+(1-Interim!$C$9)*(1-(121-$A68-E$7)/Interim!$D$8))</f>
        <v>4.1186856700000003E-3</v>
      </c>
      <c r="F68" s="33">
        <f>'M 2008 VBT ALB'!F65*IF($A68+F$7&lt;121-Interim!$D$8,Interim!$C$8,Interim!$C$8+(1-Interim!$C$8)*(1-(121-$A68-F$7)/Interim!$D$8))*IF($A68+F$7&lt;121-Interim!$D$8,Interim!$C$9,Interim!$C$9+(1-Interim!$C$9)*(1-(121-$A68-F$7)/Interim!$D$8))</f>
        <v>4.8915282900000006E-3</v>
      </c>
      <c r="G68" s="33">
        <f>'M 2008 VBT ALB'!G65*IF($A68+G$7&lt;121-Interim!$D$8,Interim!$C$8,Interim!$C$8+(1-Interim!$C$8)*(1-(121-$A68-G$7)/Interim!$D$8))*IF($A68+G$7&lt;121-Interim!$D$8,Interim!$C$9,Interim!$C$9+(1-Interim!$C$9)*(1-(121-$A68-G$7)/Interim!$D$8))</f>
        <v>5.7397701900000009E-3</v>
      </c>
      <c r="H68" s="33">
        <f>'M 2008 VBT ALB'!H65*IF($A68+H$7&lt;121-Interim!$D$8,Interim!$C$8,Interim!$C$8+(1-Interim!$C$8)*(1-(121-$A68-H$7)/Interim!$D$8))*IF($A68+H$7&lt;121-Interim!$D$8,Interim!$C$9,Interim!$C$9+(1-Interim!$C$9)*(1-(121-$A68-H$7)/Interim!$D$8))</f>
        <v>6.6634113700000004E-3</v>
      </c>
      <c r="I68" s="33">
        <f>'M 2008 VBT ALB'!I65*IF($A68+I$7&lt;121-Interim!$D$8,Interim!$C$8,Interim!$C$8+(1-Interim!$C$8)*(1-(121-$A68-I$7)/Interim!$D$8))*IF($A68+I$7&lt;121-Interim!$D$8,Interim!$C$9,Interim!$C$9+(1-Interim!$C$9)*(1-(121-$A68-I$7)/Interim!$D$8))</f>
        <v>7.6907265600000014E-3</v>
      </c>
      <c r="J68" s="33">
        <f>'M 2008 VBT ALB'!J65*IF($A68+J$7&lt;121-Interim!$D$8,Interim!$C$8,Interim!$C$8+(1-Interim!$C$8)*(1-(121-$A68-J$7)/Interim!$D$8))*IF($A68+J$7&lt;121-Interim!$D$8,Interim!$C$9,Interim!$C$9+(1-Interim!$C$9)*(1-(121-$A68-J$7)/Interim!$D$8))</f>
        <v>8.8311406700000011E-3</v>
      </c>
      <c r="K68" s="33">
        <f>'M 2008 VBT ALB'!K65*IF($A68+K$7&lt;121-Interim!$D$8,Interim!$C$8,Interim!$C$8+(1-Interim!$C$8)*(1-(121-$A68-K$7)/Interim!$D$8))*IF($A68+K$7&lt;121-Interim!$D$8,Interim!$C$9,Interim!$C$9+(1-Interim!$C$9)*(1-(121-$A68-K$7)/Interim!$D$8))</f>
        <v>1.0103503520000001E-2</v>
      </c>
      <c r="L68" s="33">
        <f>'M 2008 VBT ALB'!L65*IF($A68+L$7&lt;121-Interim!$D$8,Interim!$C$8,Interim!$C$8+(1-Interim!$C$8)*(1-(121-$A68-L$7)/Interim!$D$8))*IF($A68+L$7&lt;121-Interim!$D$8,Interim!$C$9,Interim!$C$9+(1-Interim!$C$9)*(1-(121-$A68-L$7)/Interim!$D$8))</f>
        <v>1.1526664930000001E-2</v>
      </c>
      <c r="M68" s="33">
        <f>'M 2008 VBT ALB'!M65*IF($A68+M$7&lt;121-Interim!$D$8,Interim!$C$8,Interim!$C$8+(1-Interim!$C$8)*(1-(121-$A68-M$7)/Interim!$D$8))*IF($A68+M$7&lt;121-Interim!$D$8,Interim!$C$9,Interim!$C$9+(1-Interim!$C$9)*(1-(121-$A68-M$7)/Interim!$D$8))</f>
        <v>1.3110049810000001E-2</v>
      </c>
      <c r="N68" s="33">
        <f>'M 2008 VBT ALB'!N65*IF($A68+N$7&lt;121-Interim!$D$8,Interim!$C$8,Interim!$C$8+(1-Interim!$C$8)*(1-(121-$A68-N$7)/Interim!$D$8))*IF($A68+N$7&lt;121-Interim!$D$8,Interim!$C$9,Interim!$C$9+(1-Interim!$C$9)*(1-(121-$A68-N$7)/Interim!$D$8))</f>
        <v>1.4900782710000003E-2</v>
      </c>
      <c r="O68" s="33">
        <f>'M 2008 VBT ALB'!O65*IF($A68+O$7&lt;121-Interim!$D$8,Interim!$C$8,Interim!$C$8+(1-Interim!$C$8)*(1-(121-$A68-O$7)/Interim!$D$8))*IF($A68+O$7&lt;121-Interim!$D$8,Interim!$C$9,Interim!$C$9+(1-Interim!$C$9)*(1-(121-$A68-O$7)/Interim!$D$8))</f>
        <v>1.6936563270000003E-2</v>
      </c>
      <c r="P68" s="33">
        <f>'M 2008 VBT ALB'!P65*IF($A68+P$7&lt;121-Interim!$D$8,Interim!$C$8,Interim!$C$8+(1-Interim!$C$8)*(1-(121-$A68-P$7)/Interim!$D$8))*IF($A68+P$7&lt;121-Interim!$D$8,Interim!$C$9,Interim!$C$9+(1-Interim!$C$9)*(1-(121-$A68-P$7)/Interim!$D$8))</f>
        <v>1.9236241310000003E-2</v>
      </c>
      <c r="Q68" s="33">
        <f>'M 2008 VBT ALB'!Q65*IF($A68+Q$7&lt;121-Interim!$D$8,Interim!$C$8,Interim!$C$8+(1-Interim!$C$8)*(1-(121-$A68-Q$7)/Interim!$D$8))*IF($A68+Q$7&lt;121-Interim!$D$8,Interim!$C$9,Interim!$C$9+(1-Interim!$C$9)*(1-(121-$A68-Q$7)/Interim!$D$8))</f>
        <v>2.1865791200000002E-2</v>
      </c>
      <c r="R68" s="33">
        <f>'M 2008 VBT ALB'!R65*IF($A68+R$7&lt;121-Interim!$D$8,Interim!$C$8,Interim!$C$8+(1-Interim!$C$8)*(1-(121-$A68-R$7)/Interim!$D$8))*IF($A68+R$7&lt;121-Interim!$D$8,Interim!$C$9,Interim!$C$9+(1-Interim!$C$9)*(1-(121-$A68-R$7)/Interim!$D$8))</f>
        <v>2.4844062760000001E-2</v>
      </c>
      <c r="S68" s="33">
        <f>'M 2008 VBT ALB'!S65*IF($A68+S$7&lt;121-Interim!$D$8,Interim!$C$8,Interim!$C$8+(1-Interim!$C$8)*(1-(121-$A68-S$7)/Interim!$D$8))*IF($A68+S$7&lt;121-Interim!$D$8,Interim!$C$9,Interim!$C$9+(1-Interim!$C$9)*(1-(121-$A68-S$7)/Interim!$D$8))</f>
        <v>2.8189905810000002E-2</v>
      </c>
      <c r="T68" s="33">
        <f>'M 2008 VBT ALB'!T65*IF($A68+T$7&lt;121-Interim!$D$8,Interim!$C$8,Interim!$C$8+(1-Interim!$C$8)*(1-(121-$A68-T$7)/Interim!$D$8))*IF($A68+T$7&lt;121-Interim!$D$8,Interim!$C$9,Interim!$C$9+(1-Interim!$C$9)*(1-(121-$A68-T$7)/Interim!$D$8))</f>
        <v>3.1969294719999999E-2</v>
      </c>
      <c r="U68" s="33">
        <f>'M 2008 VBT ALB'!U65*IF($A68+U$7&lt;121-Interim!$D$8,Interim!$C$8,Interim!$C$8+(1-Interim!$C$8)*(1-(121-$A68-U$7)/Interim!$D$8))*IF($A68+U$7&lt;121-Interim!$D$8,Interim!$C$9,Interim!$C$9+(1-Interim!$C$9)*(1-(121-$A68-U$7)/Interim!$D$8))</f>
        <v>3.6182229490000002E-2</v>
      </c>
      <c r="V68" s="33">
        <f>'M 2008 VBT ALB'!V65*IF($A68+V$7&lt;121-Interim!$D$8,Interim!$C$8,Interim!$C$8+(1-Interim!$C$8)*(1-(121-$A68-V$7)/Interim!$D$8))*IF($A68+V$7&lt;121-Interim!$D$8,Interim!$C$9,Interim!$C$9+(1-Interim!$C$9)*(1-(121-$A68-V$7)/Interim!$D$8))</f>
        <v>4.0866409760000007E-2</v>
      </c>
      <c r="W68" s="33">
        <f>'M 2008 VBT ALB'!W65*IF($A68+W$7&lt;121-Interim!$D$8,Interim!$C$8,Interim!$C$8+(1-Interim!$C$8)*(1-(121-$A68-W$7)/Interim!$D$8))*IF($A68+W$7&lt;121-Interim!$D$8,Interim!$C$9,Interim!$C$9+(1-Interim!$C$9)*(1-(121-$A68-W$7)/Interim!$D$8))</f>
        <v>4.6200908820000004E-2</v>
      </c>
      <c r="X68" s="33">
        <f>'M 2008 VBT ALB'!X65*IF($A68+X$7&lt;121-Interim!$D$8,Interim!$C$8,Interim!$C$8+(1-Interim!$C$8)*(1-(121-$A68-X$7)/Interim!$D$8))*IF($A68+X$7&lt;121-Interim!$D$8,Interim!$C$9,Interim!$C$9+(1-Interim!$C$9)*(1-(121-$A68-X$7)/Interim!$D$8))</f>
        <v>5.2279975770000008E-2</v>
      </c>
      <c r="Y68" s="33">
        <f>'M 2008 VBT ALB'!Y65*IF($A68+Y$7&lt;121-Interim!$D$8,Interim!$C$8,Interim!$C$8+(1-Interim!$C$8)*(1-(121-$A68-Y$7)/Interim!$D$8))*IF($A68+Y$7&lt;121-Interim!$D$8,Interim!$C$9,Interim!$C$9+(1-Interim!$C$9)*(1-(121-$A68-Y$7)/Interim!$D$8))</f>
        <v>5.9141310250000002E-2</v>
      </c>
      <c r="Z68" s="33">
        <f>'M 2008 VBT ALB'!Z65*IF($A68+Z$7&lt;121-Interim!$D$8,Interim!$C$8,Interim!$C$8+(1-Interim!$C$8)*(1-(121-$A68-Z$7)/Interim!$D$8))*IF($A68+Z$7&lt;121-Interim!$D$8,Interim!$C$9,Interim!$C$9+(1-Interim!$C$9)*(1-(121-$A68-Z$7)/Interim!$D$8))</f>
        <v>6.6992260280000007E-2</v>
      </c>
      <c r="AA68" s="33">
        <f>'M 2008 VBT ALB'!AA65*IF($A68+AA$7&lt;121-Interim!$D$8,Interim!$C$8,Interim!$C$8+(1-Interim!$C$8)*(1-(121-$A68-AA$7)/Interim!$D$8))*IF($A68+AA$7&lt;121-Interim!$D$8,Interim!$C$9,Interim!$C$9+(1-Interim!$C$9)*(1-(121-$A68-AA$7)/Interim!$D$8))</f>
        <v>7.6511419380000015E-2</v>
      </c>
      <c r="AB68" s="33">
        <f>'M 2008 VBT ALB'!AB65*IF($A68+AB$7&lt;121-Interim!$D$8,Interim!$C$8,Interim!$C$8+(1-Interim!$C$8)*(1-(121-$A68-AB$7)/Interim!$D$8))*IF($A68+AB$7&lt;121-Interim!$D$8,Interim!$C$9,Interim!$C$9+(1-Interim!$C$9)*(1-(121-$A68-AB$7)/Interim!$D$8))</f>
        <v>8.5144636940000018E-2</v>
      </c>
      <c r="AC68" s="33">
        <f>'M 2008 VBT ALB'!AC65*IF($A68+AC$7&lt;121-Interim!$D$8,Interim!$C$8,Interim!$C$8+(1-Interim!$C$8)*(1-(121-$A68-AC$7)/Interim!$D$8))*IF($A68+AC$7&lt;121-Interim!$D$8,Interim!$C$9,Interim!$C$9+(1-Interim!$C$9)*(1-(121-$A68-AC$7)/Interim!$D$8))</f>
        <v>9.4824019510000024E-2</v>
      </c>
      <c r="AD68" s="33">
        <f>'M 2008 VBT ALB'!AD65*IF($A68+AD$7&lt;121-Interim!$D$8,Interim!$C$8,Interim!$C$8+(1-Interim!$C$8)*(1-(121-$A68-AD$7)/Interim!$D$8))*IF($A68+AD$7&lt;121-Interim!$D$8,Interim!$C$9,Interim!$C$9+(1-Interim!$C$9)*(1-(121-$A68-AD$7)/Interim!$D$8))</f>
        <v>0.10574749020000003</v>
      </c>
      <c r="AE68" s="33">
        <f>'M 2008 VBT ALB'!AE65*IF($A68+AE$7&lt;121-Interim!$D$8,Interim!$C$8,Interim!$C$8+(1-Interim!$C$8)*(1-(121-$A68-AE$7)/Interim!$D$8))*IF($A68+AE$7&lt;121-Interim!$D$8,Interim!$C$9,Interim!$C$9+(1-Interim!$C$9)*(1-(121-$A68-AE$7)/Interim!$D$8))</f>
        <v>0.11812239703000001</v>
      </c>
      <c r="AF68" s="33">
        <f>'M 2008 VBT ALB'!AF65*IF($A68+AF$7&lt;121-Interim!$D$8,Interim!$C$8,Interim!$C$8+(1-Interim!$C$8)*(1-(121-$A68-AF$7)/Interim!$D$8))*IF($A68+AF$7&lt;121-Interim!$D$8,Interim!$C$9,Interim!$C$9+(1-Interim!$C$9)*(1-(121-$A68-AF$7)/Interim!$D$8))</f>
        <v>0.13171311725000001</v>
      </c>
      <c r="AG68" s="33">
        <f>'M 2008 VBT ALB'!AG65*IF($A68+AG$7&lt;121-Interim!$D$8,Interim!$C$8,Interim!$C$8+(1-Interim!$C$8)*(1-(121-$A68-AG$7)/Interim!$D$8))*IF($A68+AG$7&lt;121-Interim!$D$8,Interim!$C$9,Interim!$C$9+(1-Interim!$C$9)*(1-(121-$A68-AG$7)/Interim!$D$8))</f>
        <v>0.14678354834000001</v>
      </c>
      <c r="AH68" s="33">
        <f>'M 2008 VBT ALB'!AH65*IF($A68+AH$7&lt;121-Interim!$D$8,Interim!$C$8,Interim!$C$8+(1-Interim!$C$8)*(1-(121-$A68-AH$7)/Interim!$D$8))*IF($A68+AH$7&lt;121-Interim!$D$8,Interim!$C$9,Interim!$C$9+(1-Interim!$C$9)*(1-(121-$A68-AH$7)/Interim!$D$8))</f>
        <v>0.16338081485000003</v>
      </c>
      <c r="AI68" s="33">
        <f>'M 2008 VBT ALB'!AI65*IF($A68+AI$7&lt;121-Interim!$D$8,Interim!$C$8,Interim!$C$8+(1-Interim!$C$8)*(1-(121-$A68-AI$7)/Interim!$D$8))*IF($A68+AI$7&lt;121-Interim!$D$8,Interim!$C$9,Interim!$C$9+(1-Interim!$C$9)*(1-(121-$A68-AI$7)/Interim!$D$8))</f>
        <v>0.18076034889000001</v>
      </c>
      <c r="AJ68" s="33">
        <f>'M 2008 VBT ALB'!AJ65*IF($A68+AJ$7&lt;121-Interim!$D$8,Interim!$C$8,Interim!$C$8+(1-Interim!$C$8)*(1-(121-$A68-AJ$7)/Interim!$D$8))*IF($A68+AJ$7&lt;121-Interim!$D$8,Interim!$C$9,Interim!$C$9+(1-Interim!$C$9)*(1-(121-$A68-AJ$7)/Interim!$D$8))</f>
        <v>0.19830953131000001</v>
      </c>
      <c r="AK68" s="33">
        <f>'M 2008 VBT ALB'!AK65*IF($A68+AK$7&lt;121-Interim!$D$8,Interim!$C$8,Interim!$C$8+(1-Interim!$C$8)*(1-(121-$A68-AK$7)/Interim!$D$8))*IF($A68+AK$7&lt;121-Interim!$D$8,Interim!$C$9,Interim!$C$9+(1-Interim!$C$9)*(1-(121-$A68-AK$7)/Interim!$D$8))</f>
        <v>0.21456750106000003</v>
      </c>
      <c r="AL68" s="33">
        <f>'M 2008 VBT ALB'!AL65*IF($A68+AL$7&lt;121-Interim!$D$8,Interim!$C$8,Interim!$C$8+(1-Interim!$C$8)*(1-(121-$A68-AL$7)/Interim!$D$8))*IF($A68+AL$7&lt;121-Interim!$D$8,Interim!$C$9,Interim!$C$9+(1-Interim!$C$9)*(1-(121-$A68-AL$7)/Interim!$D$8))</f>
        <v>0.23025055130000005</v>
      </c>
      <c r="AM68" s="33">
        <f>'M 2008 VBT ALB'!AM65*IF($A68+AM$7&lt;121-Interim!$D$8,Interim!$C$8,Interim!$C$8+(1-Interim!$C$8)*(1-(121-$A68-AM$7)/Interim!$D$8))*IF($A68+AM$7&lt;121-Interim!$D$8,Interim!$C$9,Interim!$C$9+(1-Interim!$C$9)*(1-(121-$A68-AM$7)/Interim!$D$8))</f>
        <v>0.24656507051000004</v>
      </c>
      <c r="AN68" s="33">
        <f>'M 2008 VBT ALB'!AN65*IF($A68+AN$7&lt;121-Interim!$D$8,Interim!$C$8,Interim!$C$8+(1-Interim!$C$8)*(1-(121-$A68-AN$7)/Interim!$D$8))*IF($A68+AN$7&lt;121-Interim!$D$8,Interim!$C$9,Interim!$C$9+(1-Interim!$C$9)*(1-(121-$A68-AN$7)/Interim!$D$8))</f>
        <v>0.26390690491000002</v>
      </c>
      <c r="AO68" s="33">
        <f>'M 2008 VBT ALB'!AO65*IF($A68+AO$7&lt;121-Interim!$D$8,Interim!$C$8,Interim!$C$8+(1-Interim!$C$8)*(1-(121-$A68-AO$7)/Interim!$D$8))*IF($A68+AO$7&lt;121-Interim!$D$8,Interim!$C$9,Interim!$C$9+(1-Interim!$C$9)*(1-(121-$A68-AO$7)/Interim!$D$8))</f>
        <v>0.28394426357000002</v>
      </c>
      <c r="AP68" s="33">
        <f>'M 2008 VBT ALB'!AP65*IF($A68+AP$7&lt;121-Interim!$D$8,Interim!$C$8,Interim!$C$8+(1-Interim!$C$8)*(1-(121-$A68-AP$7)/Interim!$D$8))*IF($A68+AP$7&lt;121-Interim!$D$8,Interim!$C$9,Interim!$C$9+(1-Interim!$C$9)*(1-(121-$A68-AP$7)/Interim!$D$8))</f>
        <v>0.30522571035000007</v>
      </c>
      <c r="AQ68" s="33">
        <f>'M 2008 VBT ALB'!AQ65*IF($A68+AQ$7&lt;121-Interim!$D$8,Interim!$C$8,Interim!$C$8+(1-Interim!$C$8)*(1-(121-$A68-AQ$7)/Interim!$D$8))*IF($A68+AQ$7&lt;121-Interim!$D$8,Interim!$C$9,Interim!$C$9+(1-Interim!$C$9)*(1-(121-$A68-AQ$7)/Interim!$D$8))</f>
        <v>0.32575316433000001</v>
      </c>
      <c r="AR68" s="33">
        <f>'M 2008 VBT ALB'!AR65*IF($A68+AR$7&lt;121-Interim!$D$8,Interim!$C$8,Interim!$C$8+(1-Interim!$C$8)*(1-(121-$A68-AR$7)/Interim!$D$8))*IF($A68+AR$7&lt;121-Interim!$D$8,Interim!$C$9,Interim!$C$9+(1-Interim!$C$9)*(1-(121-$A68-AR$7)/Interim!$D$8))</f>
        <v>0.34465953379000003</v>
      </c>
      <c r="AS68" s="33">
        <f>'M 2008 VBT ALB'!AS65*IF($A68+AS$7&lt;121-Interim!$D$8,Interim!$C$8,Interim!$C$8+(1-Interim!$C$8)*(1-(121-$A68-AS$7)/Interim!$D$8))*IF($A68+AS$7&lt;121-Interim!$D$8,Interim!$C$9,Interim!$C$9+(1-Interim!$C$9)*(1-(121-$A68-AS$7)/Interim!$D$8))</f>
        <v>0.36118140102000001</v>
      </c>
      <c r="AT68" s="33">
        <f>'M 2008 VBT ALB'!AT65*IF($A68+AT$7&lt;121-Interim!$D$8,Interim!$C$8,Interim!$C$8+(1-Interim!$C$8)*(1-(121-$A68-AT$7)/Interim!$D$8))*IF($A68+AT$7&lt;121-Interim!$D$8,Interim!$C$9,Interim!$C$9+(1-Interim!$C$9)*(1-(121-$A68-AT$7)/Interim!$D$8))</f>
        <v>0.37472499669000003</v>
      </c>
      <c r="AU68" s="33">
        <f>'M 2008 VBT ALB'!AU65*IF($A68+AU$7&lt;121-Interim!$D$8,Interim!$C$8,Interim!$C$8+(1-Interim!$C$8)*(1-(121-$A68-AU$7)/Interim!$D$8))*IF($A68+AU$7&lt;121-Interim!$D$8,Interim!$C$9,Interim!$C$9+(1-Interim!$C$9)*(1-(121-$A68-AU$7)/Interim!$D$8))</f>
        <v>0.38595006450000002</v>
      </c>
      <c r="AV68" s="33">
        <f>'M 2008 VBT ALB'!AV65*IF($A68+AV$7&lt;121-Interim!$D$8,Interim!$C$8,Interim!$C$8+(1-Interim!$C$8)*(1-(121-$A68-AV$7)/Interim!$D$8))*IF($A68+AV$7&lt;121-Interim!$D$8,Interim!$C$9,Interim!$C$9+(1-Interim!$C$9)*(1-(121-$A68-AV$7)/Interim!$D$8))</f>
        <v>0.39615724203000002</v>
      </c>
      <c r="AW68" s="33">
        <f>'M 2008 VBT ALB'!AW65*IF($A68+AW$7&lt;121-Interim!$D$8,Interim!$C$8,Interim!$C$8+(1-Interim!$C$8)*(1-(121-$A68-AW$7)/Interim!$D$8))*IF($A68+AW$7&lt;121-Interim!$D$8,Interim!$C$9,Interim!$C$9+(1-Interim!$C$9)*(1-(121-$A68-AW$7)/Interim!$D$8))</f>
        <v>0.40752962975573331</v>
      </c>
      <c r="AX68" s="33">
        <f>'M 2008 VBT ALB'!AX65*IF($A68+AX$7&lt;121-Interim!$D$8,Interim!$C$8,Interim!$C$8+(1-Interim!$C$8)*(1-(121-$A68-AX$7)/Interim!$D$8))*IF($A68+AX$7&lt;121-Interim!$D$8,Interim!$C$9,Interim!$C$9+(1-Interim!$C$9)*(1-(121-$A68-AX$7)/Interim!$D$8))</f>
        <v>0.41725133140120002</v>
      </c>
      <c r="AY68" s="33">
        <f>'M 2008 VBT ALB'!AY65*IF($A68+AY$7&lt;121-Interim!$D$8,Interim!$C$8,Interim!$C$8+(1-Interim!$C$8)*(1-(121-$A68-AY$7)/Interim!$D$8))*IF($A68+AY$7&lt;121-Interim!$D$8,Interim!$C$9,Interim!$C$9+(1-Interim!$C$9)*(1-(121-$A68-AY$7)/Interim!$D$8))</f>
        <v>0.42374628166080008</v>
      </c>
      <c r="AZ68" s="33">
        <f>'M 2008 VBT ALB'!AZ65*IF($A68+AZ$7&lt;121-Interim!$D$8,Interim!$C$8,Interim!$C$8+(1-Interim!$C$8)*(1-(121-$A68-AZ$7)/Interim!$D$8))*IF($A68+AZ$7&lt;121-Interim!$D$8,Interim!$C$9,Interim!$C$9+(1-Interim!$C$9)*(1-(121-$A68-AZ$7)/Interim!$D$8))</f>
        <v>0.42913946350320004</v>
      </c>
      <c r="BA68" s="33">
        <f>'M 2008 VBT ALB'!BA65*IF($A68+BA$7&lt;121-Interim!$D$8,Interim!$C$8,Interim!$C$8+(1-Interim!$C$8)*(1-(121-$A68-BA$7)/Interim!$D$8))*IF($A68+BA$7&lt;121-Interim!$D$8,Interim!$C$9,Interim!$C$9+(1-Interim!$C$9)*(1-(121-$A68-BA$7)/Interim!$D$8))</f>
        <v>0.43276320000000007</v>
      </c>
      <c r="BB68" s="33">
        <f>'M 2008 VBT ALB'!BB65*IF($A68+BB$7&lt;121-Interim!$D$8,Interim!$C$8,Interim!$C$8+(1-Interim!$C$8)*(1-(121-$A68-BB$7)/Interim!$D$8))*IF($A68+BB$7&lt;121-Interim!$D$8,Interim!$C$9,Interim!$C$9+(1-Interim!$C$9)*(1-(121-$A68-BB$7)/Interim!$D$8))</f>
        <v>0.43448974200000001</v>
      </c>
      <c r="BC68" s="33">
        <f>'M 2008 VBT ALB'!BC65*IF($A68+BC$7&lt;121-Interim!$D$8,Interim!$C$8,Interim!$C$8+(1-Interim!$C$8)*(1-(121-$A68-BC$7)/Interim!$D$8))*IF($A68+BC$7&lt;121-Interim!$D$8,Interim!$C$9,Interim!$C$9+(1-Interim!$C$9)*(1-(121-$A68-BC$7)/Interim!$D$8))</f>
        <v>0.43621564800000001</v>
      </c>
      <c r="BD68" s="33">
        <f>'M 2008 VBT ALB'!BD65*IF($A68+BD$7&lt;121-Interim!$D$8,Interim!$C$8,Interim!$C$8+(1-Interim!$C$8)*(1-(121-$A68-BD$7)/Interim!$D$8))*IF($A68+BD$7&lt;121-Interim!$D$8,Interim!$C$9,Interim!$C$9+(1-Interim!$C$9)*(1-(121-$A68-BD$7)/Interim!$D$8))</f>
        <v>0.43794091800000007</v>
      </c>
      <c r="BE68" s="33">
        <f>'M 2008 VBT ALB'!BE65*IF($A68+BE$7&lt;121-Interim!$D$8,Interim!$C$8,Interim!$C$8+(1-Interim!$C$8)*(1-(121-$A68-BE$7)/Interim!$D$8))*IF($A68+BE$7&lt;121-Interim!$D$8,Interim!$C$9,Interim!$C$9+(1-Interim!$C$9)*(1-(121-$A68-BE$7)/Interim!$D$8))</f>
        <v>0.43966555200000002</v>
      </c>
      <c r="BF68" s="33">
        <f>'M 2008 VBT ALB'!BF65*IF($A68+BF$7&lt;121-Interim!$D$8,Interim!$C$8,Interim!$C$8+(1-Interim!$C$8)*(1-(121-$A68-BF$7)/Interim!$D$8))*IF($A68+BF$7&lt;121-Interim!$D$8,Interim!$C$9,Interim!$C$9+(1-Interim!$C$9)*(1-(121-$A68-BF$7)/Interim!$D$8))</f>
        <v>0.44138955000000002</v>
      </c>
      <c r="BG68" s="33">
        <f>'M 2008 VBT ALB'!BG65*IF($A68+BG$7&lt;121-Interim!$D$8,Interim!$C$8,Interim!$C$8+(1-Interim!$C$8)*(1-(121-$A68-BG$7)/Interim!$D$8))*IF($A68+BG$7&lt;121-Interim!$D$8,Interim!$C$9,Interim!$C$9+(1-Interim!$C$9)*(1-(121-$A68-BG$7)/Interim!$D$8))</f>
        <v>0.44311291200000003</v>
      </c>
      <c r="BH68" s="33">
        <f>'M 2008 VBT ALB'!BH65*IF($A68+BH$7&lt;121-Interim!$D$8,Interim!$C$8,Interim!$C$8+(1-Interim!$C$8)*(1-(121-$A68-BH$7)/Interim!$D$8))*IF($A68+BH$7&lt;121-Interim!$D$8,Interim!$C$9,Interim!$C$9+(1-Interim!$C$9)*(1-(121-$A68-BH$7)/Interim!$D$8))</f>
        <v>0.44483563799999998</v>
      </c>
      <c r="BI68" s="33">
        <f>'M 2008 VBT ALB'!BI65*IF($A68+BI$7&lt;121-Interim!$D$8,Interim!$C$8,Interim!$C$8+(1-Interim!$C$8)*(1-(121-$A68-BI$7)/Interim!$D$8))*IF($A68+BI$7&lt;121-Interim!$D$8,Interim!$C$9,Interim!$C$9+(1-Interim!$C$9)*(1-(121-$A68-BI$7)/Interim!$D$8))</f>
        <v>0.44655772800000004</v>
      </c>
      <c r="BJ68" s="33">
        <f>'M 2008 VBT ALB'!BJ65*IF($A68+BJ$7&lt;121-Interim!$D$8,Interim!$C$8,Interim!$C$8+(1-Interim!$C$8)*(1-(121-$A68-BJ$7)/Interim!$D$8))*IF($A68+BJ$7&lt;121-Interim!$D$8,Interim!$C$9,Interim!$C$9+(1-Interim!$C$9)*(1-(121-$A68-BJ$7)/Interim!$D$8))</f>
        <v>0.448279182</v>
      </c>
      <c r="BK68" s="33">
        <f>'M 2008 VBT ALB'!BK65*IF($A68+BK$7&lt;121-Interim!$D$8,Interim!$C$8,Interim!$C$8+(1-Interim!$C$8)*(1-(121-$A68-BK$7)/Interim!$D$8))*IF($A68+BK$7&lt;121-Interim!$D$8,Interim!$C$9,Interim!$C$9+(1-Interim!$C$9)*(1-(121-$A68-BK$7)/Interim!$D$8))</f>
        <v>0.45</v>
      </c>
      <c r="BL68" s="33">
        <f>'M 2008 VBT ALB'!BL65*IF($A68+BL$7&lt;121-Interim!$D$8,Interim!$C$8,Interim!$C$8+(1-Interim!$C$8)*(1-(121-$A68-BL$7)/Interim!$D$8))*IF($A68+BL$7&lt;121-Interim!$D$8,Interim!$C$9,Interim!$C$9+(1-Interim!$C$9)*(1-(121-$A68-BL$7)/Interim!$D$8))</f>
        <v>0</v>
      </c>
      <c r="BM68" s="33">
        <f>'M 2008 VBT ALB'!BM65*IF($A68+BM$7&lt;121-Interim!$D$8,Interim!$C$8,Interim!$C$8+(1-Interim!$C$8)*(1-(121-$A68-BM$7)/Interim!$D$8))*IF($A68+BM$7&lt;121-Interim!$D$8,Interim!$C$9,Interim!$C$9+(1-Interim!$C$9)*(1-(121-$A68-BM$7)/Interim!$D$8))</f>
        <v>0</v>
      </c>
      <c r="BN68" s="33">
        <f>'M 2008 VBT ALB'!BN65*IF($A68+BN$7&lt;121-Interim!$D$8,Interim!$C$8,Interim!$C$8+(1-Interim!$C$8)*(1-(121-$A68-BN$7)/Interim!$D$8))*IF($A68+BN$7&lt;121-Interim!$D$8,Interim!$C$9,Interim!$C$9+(1-Interim!$C$9)*(1-(121-$A68-BN$7)/Interim!$D$8))</f>
        <v>0</v>
      </c>
      <c r="BO68" s="33">
        <f>'M 2008 VBT ALB'!BO65*IF($A68+BO$7&lt;121-Interim!$D$8,Interim!$C$8,Interim!$C$8+(1-Interim!$C$8)*(1-(121-$A68-BO$7)/Interim!$D$8))*IF($A68+BO$7&lt;121-Interim!$D$8,Interim!$C$9,Interim!$C$9+(1-Interim!$C$9)*(1-(121-$A68-BO$7)/Interim!$D$8))</f>
        <v>0</v>
      </c>
      <c r="BP68" s="33">
        <f>'M 2008 VBT ALB'!BP65*IF($A68+BP$7&lt;121-Interim!$D$8,Interim!$C$8,Interim!$C$8+(1-Interim!$C$8)*(1-(121-$A68-BP$7)/Interim!$D$8))*IF($A68+BP$7&lt;121-Interim!$D$8,Interim!$C$9,Interim!$C$9+(1-Interim!$C$9)*(1-(121-$A68-BP$7)/Interim!$D$8))</f>
        <v>0</v>
      </c>
      <c r="BQ68" s="33">
        <f>'M 2008 VBT ALB'!BQ65*IF($A68+BQ$7&lt;121-Interim!$D$8,Interim!$C$8,Interim!$C$8+(1-Interim!$C$8)*(1-(121-$A68-BQ$7)/Interim!$D$8))*IF($A68+BQ$7&lt;121-Interim!$D$8,Interim!$C$9,Interim!$C$9+(1-Interim!$C$9)*(1-(121-$A68-BQ$7)/Interim!$D$8))</f>
        <v>0</v>
      </c>
      <c r="BR68" s="33">
        <f>'M 2008 VBT ALB'!BR65*IF($A68+BR$7&lt;121-Interim!$D$8,Interim!$C$8,Interim!$C$8+(1-Interim!$C$8)*(1-(121-$A68-BR$7)/Interim!$D$8))*IF($A68+BR$7&lt;121-Interim!$D$8,Interim!$C$9,Interim!$C$9+(1-Interim!$C$9)*(1-(121-$A68-BR$7)/Interim!$D$8))</f>
        <v>0</v>
      </c>
      <c r="BS68" s="33">
        <f>'M 2008 VBT ALB'!BS65*IF($A68+BS$7&lt;121-Interim!$D$8,Interim!$C$8,Interim!$C$8+(1-Interim!$C$8)*(1-(121-$A68-BS$7)/Interim!$D$8))*IF($A68+BS$7&lt;121-Interim!$D$8,Interim!$C$9,Interim!$C$9+(1-Interim!$C$9)*(1-(121-$A68-BS$7)/Interim!$D$8))</f>
        <v>0</v>
      </c>
      <c r="BT68" s="33">
        <f>'M 2008 VBT ALB'!BT65*IF($A68+BT$7&lt;121-Interim!$D$8,Interim!$C$8,Interim!$C$8+(1-Interim!$C$8)*(1-(121-$A68-BT$7)/Interim!$D$8))*IF($A68+BT$7&lt;121-Interim!$D$8,Interim!$C$9,Interim!$C$9+(1-Interim!$C$9)*(1-(121-$A68-BT$7)/Interim!$D$8))</f>
        <v>0</v>
      </c>
      <c r="BU68" s="33">
        <f>'M 2008 VBT ALB'!BU65*IF($A68+BU$7&lt;121-Interim!$D$8,Interim!$C$8,Interim!$C$8+(1-Interim!$C$8)*(1-(121-$A68-BU$7)/Interim!$D$8))*IF($A68+BU$7&lt;121-Interim!$D$8,Interim!$C$9,Interim!$C$9+(1-Interim!$C$9)*(1-(121-$A68-BU$7)/Interim!$D$8))</f>
        <v>0</v>
      </c>
      <c r="BV68" s="33">
        <f>'M 2008 VBT ALB'!BV65*IF($A68+BV$7&lt;121-Interim!$D$8,Interim!$C$8,Interim!$C$8+(1-Interim!$C$8)*(1-(121-$A68-BV$7)/Interim!$D$8))*IF($A68+BV$7&lt;121-Interim!$D$8,Interim!$C$9,Interim!$C$9+(1-Interim!$C$9)*(1-(121-$A68-BV$7)/Interim!$D$8))</f>
        <v>0</v>
      </c>
      <c r="BW68" s="33">
        <f>'M 2008 VBT ALB'!BW65*IF($A68+BW$7&lt;121-Interim!$D$8,Interim!$C$8,Interim!$C$8+(1-Interim!$C$8)*(1-(121-$A68-BW$7)/Interim!$D$8))*IF($A68+BW$7&lt;121-Interim!$D$8,Interim!$C$9,Interim!$C$9+(1-Interim!$C$9)*(1-(121-$A68-BW$7)/Interim!$D$8))</f>
        <v>0</v>
      </c>
      <c r="BX68" s="33">
        <f>'M 2008 VBT ALB'!BX65*IF($A68+BX$7&lt;121-Interim!$D$8,Interim!$C$8,Interim!$C$8+(1-Interim!$C$8)*(1-(121-$A68-BX$7)/Interim!$D$8))*IF($A68+BX$7&lt;121-Interim!$D$8,Interim!$C$9,Interim!$C$9+(1-Interim!$C$9)*(1-(121-$A68-BX$7)/Interim!$D$8))</f>
        <v>0</v>
      </c>
      <c r="BY68" s="33">
        <f>'M 2008 VBT ALB'!BY65*IF($A68+BY$7&lt;121-Interim!$D$8,Interim!$C$8,Interim!$C$8+(1-Interim!$C$8)*(1-(121-$A68-BY$7)/Interim!$D$8))*IF($A68+BY$7&lt;121-Interim!$D$8,Interim!$C$9,Interim!$C$9+(1-Interim!$C$9)*(1-(121-$A68-BY$7)/Interim!$D$8))</f>
        <v>0</v>
      </c>
      <c r="BZ68" s="33">
        <f>'M 2008 VBT ALB'!BZ65*IF($A68+BZ$7&lt;121-Interim!$D$8,Interim!$C$8,Interim!$C$8+(1-Interim!$C$8)*(1-(121-$A68-BZ$7)/Interim!$D$8))*IF($A68+BZ$7&lt;121-Interim!$D$8,Interim!$C$9,Interim!$C$9+(1-Interim!$C$9)*(1-(121-$A68-BZ$7)/Interim!$D$8))</f>
        <v>0</v>
      </c>
      <c r="CA68" s="33">
        <f>'M 2008 VBT ALB'!CA65*IF($A68+CA$7&lt;121-Interim!$D$8,Interim!$C$8,Interim!$C$8+(1-Interim!$C$8)*(1-(121-$A68-CA$7)/Interim!$D$8))*IF($A68+CA$7&lt;121-Interim!$D$8,Interim!$C$9,Interim!$C$9+(1-Interim!$C$9)*(1-(121-$A68-CA$7)/Interim!$D$8))</f>
        <v>0</v>
      </c>
      <c r="CB68" s="33">
        <f>'M 2008 VBT ALB'!CB65*IF($A68+CB$7&lt;121-Interim!$D$8,Interim!$C$8,Interim!$C$8+(1-Interim!$C$8)*(1-(121-$A68-CB$7)/Interim!$D$8))*IF($A68+CB$7&lt;121-Interim!$D$8,Interim!$C$9,Interim!$C$9+(1-Interim!$C$9)*(1-(121-$A68-CB$7)/Interim!$D$8))</f>
        <v>0</v>
      </c>
      <c r="CC68" s="33">
        <f>'M 2008 VBT ALB'!CC65*IF($A68+CC$7&lt;121-Interim!$D$8,Interim!$C$8,Interim!$C$8+(1-Interim!$C$8)*(1-(121-$A68-CC$7)/Interim!$D$8))*IF($A68+CC$7&lt;121-Interim!$D$8,Interim!$C$9,Interim!$C$9+(1-Interim!$C$9)*(1-(121-$A68-CC$7)/Interim!$D$8))</f>
        <v>0</v>
      </c>
      <c r="CD68" s="33">
        <f>'M 2008 VBT ALB'!CD65*IF($A68+CD$7&lt;121-Interim!$D$8,Interim!$C$8,Interim!$C$8+(1-Interim!$C$8)*(1-(121-$A68-CD$7)/Interim!$D$8))*IF($A68+CD$7&lt;121-Interim!$D$8,Interim!$C$9,Interim!$C$9+(1-Interim!$C$9)*(1-(121-$A68-CD$7)/Interim!$D$8))</f>
        <v>0</v>
      </c>
      <c r="CE68" s="33">
        <f>'M 2008 VBT ALB'!CE65*IF($A68+CE$7&lt;121-Interim!$D$8,Interim!$C$8,Interim!$C$8+(1-Interim!$C$8)*(1-(121-$A68-CE$7)/Interim!$D$8))*IF($A68+CE$7&lt;121-Interim!$D$8,Interim!$C$9,Interim!$C$9+(1-Interim!$C$9)*(1-(121-$A68-CE$7)/Interim!$D$8))</f>
        <v>0</v>
      </c>
      <c r="CF68" s="33">
        <f>'M 2008 VBT ALB'!CF65*IF($A68+CF$7&lt;121-Interim!$D$8,Interim!$C$8,Interim!$C$8+(1-Interim!$C$8)*(1-(121-$A68-CF$7)/Interim!$D$8))*IF($A68+CF$7&lt;121-Interim!$D$8,Interim!$C$9,Interim!$C$9+(1-Interim!$C$9)*(1-(121-$A68-CF$7)/Interim!$D$8))</f>
        <v>0</v>
      </c>
      <c r="CG68" s="33">
        <f>'M 2008 VBT ALB'!CG65*IF($A68+CG$7&lt;121-Interim!$D$8,Interim!$C$8,Interim!$C$8+(1-Interim!$C$8)*(1-(121-$A68-CG$7)/Interim!$D$8))*IF($A68+CG$7&lt;121-Interim!$D$8,Interim!$C$9,Interim!$C$9+(1-Interim!$C$9)*(1-(121-$A68-CG$7)/Interim!$D$8))</f>
        <v>0</v>
      </c>
      <c r="CH68" s="33">
        <f>'M 2008 VBT ALB'!CH65*IF($A68+CH$7&lt;121-Interim!$D$8,Interim!$C$8,Interim!$C$8+(1-Interim!$C$8)*(1-(121-$A68-CH$7)/Interim!$D$8))*IF($A68+CH$7&lt;121-Interim!$D$8,Interim!$C$9,Interim!$C$9+(1-Interim!$C$9)*(1-(121-$A68-CH$7)/Interim!$D$8))</f>
        <v>0</v>
      </c>
      <c r="CI68" s="33">
        <f>'M 2008 VBT ALB'!CI65*IF($A68+CI$7&lt;121-Interim!$D$8,Interim!$C$8,Interim!$C$8+(1-Interim!$C$8)*(1-(121-$A68-CI$7)/Interim!$D$8))*IF($A68+CI$7&lt;121-Interim!$D$8,Interim!$C$9,Interim!$C$9+(1-Interim!$C$9)*(1-(121-$A68-CI$7)/Interim!$D$8))</f>
        <v>0</v>
      </c>
      <c r="CJ68" s="33">
        <f>'M 2008 VBT ALB'!CJ65*IF($A68+CJ$7&lt;121-Interim!$D$8,Interim!$C$8,Interim!$C$8+(1-Interim!$C$8)*(1-(121-$A68-CJ$7)/Interim!$D$8))*IF($A68+CJ$7&lt;121-Interim!$D$8,Interim!$C$9,Interim!$C$9+(1-Interim!$C$9)*(1-(121-$A68-CJ$7)/Interim!$D$8))</f>
        <v>0</v>
      </c>
      <c r="CK68" s="33">
        <f>'M 2008 VBT ALB'!CK65*IF($A68+CK$7&lt;121-Interim!$D$8,Interim!$C$8,Interim!$C$8+(1-Interim!$C$8)*(1-(121-$A68-CK$7)/Interim!$D$8))*IF($A68+CK$7&lt;121-Interim!$D$8,Interim!$C$9,Interim!$C$9+(1-Interim!$C$9)*(1-(121-$A68-CK$7)/Interim!$D$8))</f>
        <v>0</v>
      </c>
      <c r="CL68" s="33">
        <f>'M 2008 VBT ALB'!CL65*IF($A68+CL$7&lt;121-Interim!$D$8,Interim!$C$8,Interim!$C$8+(1-Interim!$C$8)*(1-(121-$A68-CL$7)/Interim!$D$8))*IF($A68+CL$7&lt;121-Interim!$D$8,Interim!$C$9,Interim!$C$9+(1-Interim!$C$9)*(1-(121-$A68-CL$7)/Interim!$D$8))</f>
        <v>0</v>
      </c>
      <c r="CM68" s="33">
        <f>'M 2008 VBT ALB'!CM65*IF($A68+CM$7&lt;121-Interim!$D$8,Interim!$C$8,Interim!$C$8+(1-Interim!$C$8)*(1-(121-$A68-CM$7)/Interim!$D$8))*IF($A68+CM$7&lt;121-Interim!$D$8,Interim!$C$9,Interim!$C$9+(1-Interim!$C$9)*(1-(121-$A68-CM$7)/Interim!$D$8))</f>
        <v>0</v>
      </c>
      <c r="CN68" s="33">
        <f>'M 2008 VBT ALB'!CN65*IF($A68+CN$7&lt;121-Interim!$D$8,Interim!$C$8,Interim!$C$8+(1-Interim!$C$8)*(1-(121-$A68-CN$7)/Interim!$D$8))*IF($A68+CN$7&lt;121-Interim!$D$8,Interim!$C$9,Interim!$C$9+(1-Interim!$C$9)*(1-(121-$A68-CN$7)/Interim!$D$8))</f>
        <v>0</v>
      </c>
      <c r="CO68" s="33">
        <f>'M 2008 VBT ALB'!CO65*IF($A68+CO$7&lt;121-Interim!$D$8,Interim!$C$8,Interim!$C$8+(1-Interim!$C$8)*(1-(121-$A68-CO$7)/Interim!$D$8))*IF($A68+CO$7&lt;121-Interim!$D$8,Interim!$C$9,Interim!$C$9+(1-Interim!$C$9)*(1-(121-$A68-CO$7)/Interim!$D$8))</f>
        <v>0</v>
      </c>
      <c r="CP68" s="33">
        <f>'M 2008 VBT ALB'!CP65*IF($A68+CP$7&lt;121-Interim!$D$8,Interim!$C$8,Interim!$C$8+(1-Interim!$C$8)*(1-(121-$A68-CP$7)/Interim!$D$8))*IF($A68+CP$7&lt;121-Interim!$D$8,Interim!$C$9,Interim!$C$9+(1-Interim!$C$9)*(1-(121-$A68-CP$7)/Interim!$D$8))</f>
        <v>0</v>
      </c>
      <c r="CQ68" s="33">
        <f>'M 2008 VBT ALB'!CQ65*IF($A68+CQ$7&lt;121-Interim!$D$8,Interim!$C$8,Interim!$C$8+(1-Interim!$C$8)*(1-(121-$A68-CQ$7)/Interim!$D$8))*IF($A68+CQ$7&lt;121-Interim!$D$8,Interim!$C$9,Interim!$C$9+(1-Interim!$C$9)*(1-(121-$A68-CQ$7)/Interim!$D$8))</f>
        <v>0</v>
      </c>
      <c r="CR68" s="33">
        <f>'M 2008 VBT ALB'!CR65*IF($A68+CR$7&lt;121-Interim!$D$8,Interim!$C$8,Interim!$C$8+(1-Interim!$C$8)*(1-(121-$A68-CR$7)/Interim!$D$8))*IF($A68+CR$7&lt;121-Interim!$D$8,Interim!$C$9,Interim!$C$9+(1-Interim!$C$9)*(1-(121-$A68-CR$7)/Interim!$D$8))</f>
        <v>0</v>
      </c>
      <c r="CS68" s="33">
        <f>'M 2008 VBT ALB'!CS65*IF($A68+CS$7&lt;121-Interim!$D$8,Interim!$C$8,Interim!$C$8+(1-Interim!$C$8)*(1-(121-$A68-CS$7)/Interim!$D$8))*IF($A68+CS$7&lt;121-Interim!$D$8,Interim!$C$9,Interim!$C$9+(1-Interim!$C$9)*(1-(121-$A68-CS$7)/Interim!$D$8))</f>
        <v>0</v>
      </c>
      <c r="CT68" s="33">
        <f>'M 2008 VBT ALB'!CT65*IF($A68+CT$7&lt;121-Interim!$D$8,Interim!$C$8,Interim!$C$8+(1-Interim!$C$8)*(1-(121-$A68-CT$7)/Interim!$D$8))*IF($A68+CT$7&lt;121-Interim!$D$8,Interim!$C$9,Interim!$C$9+(1-Interim!$C$9)*(1-(121-$A68-CT$7)/Interim!$D$8))</f>
        <v>0</v>
      </c>
      <c r="CU68" s="33">
        <f>'M 2008 VBT ALB'!CU65*IF($A68+CU$7&lt;121-Interim!$D$8,Interim!$C$8,Interim!$C$8+(1-Interim!$C$8)*(1-(121-$A68-CU$7)/Interim!$D$8))*IF($A68+CU$7&lt;121-Interim!$D$8,Interim!$C$9,Interim!$C$9+(1-Interim!$C$9)*(1-(121-$A68-CU$7)/Interim!$D$8))</f>
        <v>0</v>
      </c>
      <c r="CV68" s="33">
        <f>'M 2008 VBT ALB'!CV65*IF($A68+CV$7&lt;121-Interim!$D$8,Interim!$C$8,Interim!$C$8+(1-Interim!$C$8)*(1-(121-$A68-CV$7)/Interim!$D$8))*IF($A68+CV$7&lt;121-Interim!$D$8,Interim!$C$9,Interim!$C$9+(1-Interim!$C$9)*(1-(121-$A68-CV$7)/Interim!$D$8))</f>
        <v>0</v>
      </c>
      <c r="CW68" s="33">
        <f>'M 2008 VBT ALB'!CW65*IF($A68+CW$7&lt;121-Interim!$D$8,Interim!$C$8,Interim!$C$8+(1-Interim!$C$8)*(1-(121-$A68-CW$7)/Interim!$D$8))*IF($A68+CW$7&lt;121-Interim!$D$8,Interim!$C$9,Interim!$C$9+(1-Interim!$C$9)*(1-(121-$A68-CW$7)/Interim!$D$8))</f>
        <v>0</v>
      </c>
      <c r="CX68" s="33">
        <f>'M 2008 VBT ALB'!CX65*IF($A68+CX$7&lt;121-Interim!$D$8,Interim!$C$8,Interim!$C$8+(1-Interim!$C$8)*(1-(121-$A68-CX$7)/Interim!$D$8))*IF($A68+CX$7&lt;121-Interim!$D$8,Interim!$C$9,Interim!$C$9+(1-Interim!$C$9)*(1-(121-$A68-CX$7)/Interim!$D$8))</f>
        <v>0</v>
      </c>
      <c r="CY68" s="33">
        <f>'M 2008 VBT ALB'!CY65*IF($A68+CY$7&lt;121-Interim!$D$8,Interim!$C$8,Interim!$C$8+(1-Interim!$C$8)*(1-(121-$A68-CY$7)/Interim!$D$8))*IF($A68+CY$7&lt;121-Interim!$D$8,Interim!$C$9,Interim!$C$9+(1-Interim!$C$9)*(1-(121-$A68-CY$7)/Interim!$D$8))</f>
        <v>0</v>
      </c>
      <c r="CZ68" s="33">
        <f>'M 2008 VBT ALB'!CZ65*IF($A68+CZ$7&lt;121-Interim!$D$8,Interim!$C$8,Interim!$C$8+(1-Interim!$C$8)*(1-(121-$A68-CZ$7)/Interim!$D$8))*IF($A68+CZ$7&lt;121-Interim!$D$8,Interim!$C$9,Interim!$C$9+(1-Interim!$C$9)*(1-(121-$A68-CZ$7)/Interim!$D$8))</f>
        <v>0</v>
      </c>
      <c r="DA68" s="33">
        <f>'M 2008 VBT ALB'!DA65*IF($A68+DA$7&lt;121-Interim!$D$8,Interim!$C$8,Interim!$C$8+(1-Interim!$C$8)*(1-(121-$A68-DA$7)/Interim!$D$8))*IF($A68+DA$7&lt;121-Interim!$D$8,Interim!$C$9,Interim!$C$9+(1-Interim!$C$9)*(1-(121-$A68-DA$7)/Interim!$D$8))</f>
        <v>0</v>
      </c>
      <c r="DB68" s="33">
        <f>'M 2008 VBT ALB'!DB65*IF($A68+DB$7&lt;121-Interim!$D$8,Interim!$C$8,Interim!$C$8+(1-Interim!$C$8)*(1-(121-$A68-DB$7)/Interim!$D$8))*IF($A68+DB$7&lt;121-Interim!$D$8,Interim!$C$9,Interim!$C$9+(1-Interim!$C$9)*(1-(121-$A68-DB$7)/Interim!$D$8))</f>
        <v>0</v>
      </c>
      <c r="DC68" s="33">
        <f>'M 2008 VBT ALB'!DC65*IF($A68+DC$7&lt;121-Interim!$D$8,Interim!$C$8,Interim!$C$8+(1-Interim!$C$8)*(1-(121-$A68-DC$7)/Interim!$D$8))*IF($A68+DC$7&lt;121-Interim!$D$8,Interim!$C$9,Interim!$C$9+(1-Interim!$C$9)*(1-(121-$A68-DC$7)/Interim!$D$8))</f>
        <v>0</v>
      </c>
      <c r="DD68" s="33">
        <f>'M 2008 VBT ALB'!DD65*IF($A68+DD$7&lt;121-Interim!$D$8,Interim!$C$8,Interim!$C$8+(1-Interim!$C$8)*(1-(121-$A68-DD$7)/Interim!$D$8))*IF($A68+DD$7&lt;121-Interim!$D$8,Interim!$C$9,Interim!$C$9+(1-Interim!$C$9)*(1-(121-$A68-DD$7)/Interim!$D$8))</f>
        <v>0</v>
      </c>
      <c r="DE68" s="33">
        <f>'M 2008 VBT ALB'!DE65*IF($A68+DE$7&lt;121-Interim!$D$8,Interim!$C$8,Interim!$C$8+(1-Interim!$C$8)*(1-(121-$A68-DE$7)/Interim!$D$8))*IF($A68+DE$7&lt;121-Interim!$D$8,Interim!$C$9,Interim!$C$9+(1-Interim!$C$9)*(1-(121-$A68-DE$7)/Interim!$D$8))</f>
        <v>0</v>
      </c>
      <c r="DF68" s="33">
        <f>'M 2008 VBT ALB'!DF65*IF($A68+DF$7&lt;121-Interim!$D$8,Interim!$C$8,Interim!$C$8+(1-Interim!$C$8)*(1-(121-$A68-DF$7)/Interim!$D$8))*IF($A68+DF$7&lt;121-Interim!$D$8,Interim!$C$9,Interim!$C$9+(1-Interim!$C$9)*(1-(121-$A68-DF$7)/Interim!$D$8))</f>
        <v>0</v>
      </c>
      <c r="DG68" s="33">
        <f>'M 2008 VBT ALB'!DG65*IF($A68+DG$7&lt;121-Interim!$D$8,Interim!$C$8,Interim!$C$8+(1-Interim!$C$8)*(1-(121-$A68-DG$7)/Interim!$D$8))*IF($A68+DG$7&lt;121-Interim!$D$8,Interim!$C$9,Interim!$C$9+(1-Interim!$C$9)*(1-(121-$A68-DG$7)/Interim!$D$8))</f>
        <v>0</v>
      </c>
      <c r="DH68" s="33">
        <f>'M 2008 VBT ALB'!DH65*IF($A68+DH$7&lt;121-Interim!$D$8,Interim!$C$8,Interim!$C$8+(1-Interim!$C$8)*(1-(121-$A68-DH$7)/Interim!$D$8))*IF($A68+DH$7&lt;121-Interim!$D$8,Interim!$C$9,Interim!$C$9+(1-Interim!$C$9)*(1-(121-$A68-DH$7)/Interim!$D$8))</f>
        <v>0</v>
      </c>
      <c r="DI68" s="33">
        <f>'M 2008 VBT ALB'!DI65*IF($A68+DI$7&lt;121-Interim!$D$8,Interim!$C$8,Interim!$C$8+(1-Interim!$C$8)*(1-(121-$A68-DI$7)/Interim!$D$8))*IF($A68+DI$7&lt;121-Interim!$D$8,Interim!$C$9,Interim!$C$9+(1-Interim!$C$9)*(1-(121-$A68-DI$7)/Interim!$D$8))</f>
        <v>0</v>
      </c>
      <c r="DJ68" s="33">
        <f>'M 2008 VBT ALB'!DJ65*IF($A68+DJ$7&lt;121-Interim!$D$8,Interim!$C$8,Interim!$C$8+(1-Interim!$C$8)*(1-(121-$A68-DJ$7)/Interim!$D$8))*IF($A68+DJ$7&lt;121-Interim!$D$8,Interim!$C$9,Interim!$C$9+(1-Interim!$C$9)*(1-(121-$A68-DJ$7)/Interim!$D$8))</f>
        <v>0</v>
      </c>
      <c r="DK68" s="33">
        <f>'M 2008 VBT ALB'!DK65*IF($A68+DK$7&lt;121-Interim!$D$8,Interim!$C$8,Interim!$C$8+(1-Interim!$C$8)*(1-(121-$A68-DK$7)/Interim!$D$8))*IF($A68+DK$7&lt;121-Interim!$D$8,Interim!$C$9,Interim!$C$9+(1-Interim!$C$9)*(1-(121-$A68-DK$7)/Interim!$D$8))</f>
        <v>0</v>
      </c>
      <c r="DL68" s="33">
        <f>'M 2008 VBT ALB'!DL65*IF($A68+DL$7&lt;121-Interim!$D$8,Interim!$C$8,Interim!$C$8+(1-Interim!$C$8)*(1-(121-$A68-DL$7)/Interim!$D$8))*IF($A68+DL$7&lt;121-Interim!$D$8,Interim!$C$9,Interim!$C$9+(1-Interim!$C$9)*(1-(121-$A68-DL$7)/Interim!$D$8))</f>
        <v>0</v>
      </c>
      <c r="DM68" s="33">
        <f>'M 2008 VBT ALB'!DM65*IF($A68+DM$7&lt;121-Interim!$D$8,Interim!$C$8,Interim!$C$8+(1-Interim!$C$8)*(1-(121-$A68-DM$7)/Interim!$D$8))*IF($A68+DM$7&lt;121-Interim!$D$8,Interim!$C$9,Interim!$C$9+(1-Interim!$C$9)*(1-(121-$A68-DM$7)/Interim!$D$8))</f>
        <v>0</v>
      </c>
      <c r="DN68" s="33">
        <f>'M 2008 VBT ALB'!DN65*IF($A68+DN$7&lt;121-Interim!$D$8,Interim!$C$8,Interim!$C$8+(1-Interim!$C$8)*(1-(121-$A68-DN$7)/Interim!$D$8))*IF($A68+DN$7&lt;121-Interim!$D$8,Interim!$C$9,Interim!$C$9+(1-Interim!$C$9)*(1-(121-$A68-DN$7)/Interim!$D$8))</f>
        <v>0</v>
      </c>
      <c r="DO68" s="33">
        <f>'M 2008 VBT ALB'!DO65*IF($A68+DO$7&lt;121-Interim!$D$8,Interim!$C$8,Interim!$C$8+(1-Interim!$C$8)*(1-(121-$A68-DO$7)/Interim!$D$8))*IF($A68+DO$7&lt;121-Interim!$D$8,Interim!$C$9,Interim!$C$9+(1-Interim!$C$9)*(1-(121-$A68-DO$7)/Interim!$D$8))</f>
        <v>0</v>
      </c>
      <c r="DP68" s="33">
        <f>'M 2008 VBT ALB'!DP65*IF($A68+DP$7&lt;121-Interim!$D$8,Interim!$C$8,Interim!$C$8+(1-Interim!$C$8)*(1-(121-$A68-DP$7)/Interim!$D$8))*IF($A68+DP$7&lt;121-Interim!$D$8,Interim!$C$9,Interim!$C$9+(1-Interim!$C$9)*(1-(121-$A68-DP$7)/Interim!$D$8))</f>
        <v>0</v>
      </c>
      <c r="DQ68" s="33">
        <f>'M 2008 VBT ALB'!DQ65*IF($A68+DQ$7&lt;121-Interim!$D$8,Interim!$C$8,Interim!$C$8+(1-Interim!$C$8)*(1-(121-$A68-DQ$7)/Interim!$D$8))*IF($A68+DQ$7&lt;121-Interim!$D$8,Interim!$C$9,Interim!$C$9+(1-Interim!$C$9)*(1-(121-$A68-DQ$7)/Interim!$D$8))</f>
        <v>0</v>
      </c>
      <c r="DR68" s="33">
        <f>'M 2008 VBT ALB'!DR65*IF($A68+DR$7&lt;121-Interim!$D$8,Interim!$C$8,Interim!$C$8+(1-Interim!$C$8)*(1-(121-$A68-DR$7)/Interim!$D$8))*IF($A68+DR$7&lt;121-Interim!$D$8,Interim!$C$9,Interim!$C$9+(1-Interim!$C$9)*(1-(121-$A68-DR$7)/Interim!$D$8))</f>
        <v>0</v>
      </c>
    </row>
    <row r="69" spans="1:122" s="5" customFormat="1" x14ac:dyDescent="0.2">
      <c r="A69" s="29">
        <v>60</v>
      </c>
      <c r="B69" s="33">
        <f>'M 2008 VBT ALB'!B66*IF($A69+B$7&lt;121-Interim!$D$8,Interim!$C$8,Interim!$C$8+(1-Interim!$C$8)*(1-(121-$A69-B$7)/Interim!$D$8))*IF($A69+B$7&lt;121-Interim!$D$8,Interim!$C$9,Interim!$C$9+(1-Interim!$C$9)*(1-(121-$A69-B$7)/Interim!$D$8))</f>
        <v>1.81900763E-3</v>
      </c>
      <c r="C69" s="33">
        <f>'M 2008 VBT ALB'!C66*IF($A69+C$7&lt;121-Interim!$D$8,Interim!$C$8,Interim!$C$8+(1-Interim!$C$8)*(1-(121-$A69-C$7)/Interim!$D$8))*IF($A69+C$7&lt;121-Interim!$D$8,Interim!$C$9,Interim!$C$9+(1-Interim!$C$9)*(1-(121-$A69-C$7)/Interim!$D$8))</f>
        <v>2.7709235400000002E-3</v>
      </c>
      <c r="D69" s="33">
        <f>'M 2008 VBT ALB'!D66*IF($A69+D$7&lt;121-Interim!$D$8,Interim!$C$8,Interim!$C$8+(1-Interim!$C$8)*(1-(121-$A69-D$7)/Interim!$D$8))*IF($A69+D$7&lt;121-Interim!$D$8,Interim!$C$9,Interim!$C$9+(1-Interim!$C$9)*(1-(121-$A69-D$7)/Interim!$D$8))</f>
        <v>3.6662899900000005E-3</v>
      </c>
      <c r="E69" s="33">
        <f>'M 2008 VBT ALB'!E66*IF($A69+E$7&lt;121-Interim!$D$8,Interim!$C$8,Interim!$C$8+(1-Interim!$C$8)*(1-(121-$A69-E$7)/Interim!$D$8))*IF($A69+E$7&lt;121-Interim!$D$8,Interim!$C$9,Interim!$C$9+(1-Interim!$C$9)*(1-(121-$A69-E$7)/Interim!$D$8))</f>
        <v>4.5333817100000002E-3</v>
      </c>
      <c r="F69" s="33">
        <f>'M 2008 VBT ALB'!F66*IF($A69+F$7&lt;121-Interim!$D$8,Interim!$C$8,Interim!$C$8+(1-Interim!$C$8)*(1-(121-$A69-F$7)/Interim!$D$8))*IF($A69+F$7&lt;121-Interim!$D$8,Interim!$C$9,Interim!$C$9+(1-Interim!$C$9)*(1-(121-$A69-F$7)/Interim!$D$8))</f>
        <v>5.409898340000001E-3</v>
      </c>
      <c r="G69" s="33">
        <f>'M 2008 VBT ALB'!G66*IF($A69+G$7&lt;121-Interim!$D$8,Interim!$C$8,Interim!$C$8+(1-Interim!$C$8)*(1-(121-$A69-G$7)/Interim!$D$8))*IF($A69+G$7&lt;121-Interim!$D$8,Interim!$C$9,Interim!$C$9+(1-Interim!$C$9)*(1-(121-$A69-G$7)/Interim!$D$8))</f>
        <v>6.3618142500000002E-3</v>
      </c>
      <c r="H69" s="33">
        <f>'M 2008 VBT ALB'!H66*IF($A69+H$7&lt;121-Interim!$D$8,Interim!$C$8,Interim!$C$8+(1-Interim!$C$8)*(1-(121-$A69-H$7)/Interim!$D$8))*IF($A69+H$7&lt;121-Interim!$D$8,Interim!$C$9,Interim!$C$9+(1-Interim!$C$9)*(1-(121-$A69-H$7)/Interim!$D$8))</f>
        <v>7.407979260000001E-3</v>
      </c>
      <c r="I69" s="33">
        <f>'M 2008 VBT ALB'!I66*IF($A69+I$7&lt;121-Interim!$D$8,Interim!$C$8,Interim!$C$8+(1-Interim!$C$8)*(1-(121-$A69-I$7)/Interim!$D$8))*IF($A69+I$7&lt;121-Interim!$D$8,Interim!$C$9,Interim!$C$9+(1-Interim!$C$9)*(1-(121-$A69-I$7)/Interim!$D$8))</f>
        <v>8.5578182800000006E-3</v>
      </c>
      <c r="J69" s="33">
        <f>'M 2008 VBT ALB'!J66*IF($A69+J$7&lt;121-Interim!$D$8,Interim!$C$8,Interim!$C$8+(1-Interim!$C$8)*(1-(121-$A69-J$7)/Interim!$D$8))*IF($A69+J$7&lt;121-Interim!$D$8,Interim!$C$9,Interim!$C$9+(1-Interim!$C$9)*(1-(121-$A69-J$7)/Interim!$D$8))</f>
        <v>9.8301811300000007E-3</v>
      </c>
      <c r="K69" s="33">
        <f>'M 2008 VBT ALB'!K66*IF($A69+K$7&lt;121-Interim!$D$8,Interim!$C$8,Interim!$C$8+(1-Interim!$C$8)*(1-(121-$A69-K$7)/Interim!$D$8))*IF($A69+K$7&lt;121-Interim!$D$8,Interim!$C$9,Interim!$C$9+(1-Interim!$C$9)*(1-(121-$A69-K$7)/Interim!$D$8))</f>
        <v>1.1262767450000001E-2</v>
      </c>
      <c r="L69" s="33">
        <f>'M 2008 VBT ALB'!L66*IF($A69+L$7&lt;121-Interim!$D$8,Interim!$C$8,Interim!$C$8+(1-Interim!$C$8)*(1-(121-$A69-L$7)/Interim!$D$8))*IF($A69+L$7&lt;121-Interim!$D$8,Interim!$C$9,Interim!$C$9+(1-Interim!$C$9)*(1-(121-$A69-L$7)/Interim!$D$8))</f>
        <v>1.2855577240000002E-2</v>
      </c>
      <c r="M69" s="33">
        <f>'M 2008 VBT ALB'!M66*IF($A69+M$7&lt;121-Interim!$D$8,Interim!$C$8,Interim!$C$8+(1-Interim!$C$8)*(1-(121-$A69-M$7)/Interim!$D$8))*IF($A69+M$7&lt;121-Interim!$D$8,Interim!$C$9,Interim!$C$9+(1-Interim!$C$9)*(1-(121-$A69-M$7)/Interim!$D$8))</f>
        <v>1.4627460320000001E-2</v>
      </c>
      <c r="N69" s="33">
        <f>'M 2008 VBT ALB'!N66*IF($A69+N$7&lt;121-Interim!$D$8,Interim!$C$8,Interim!$C$8+(1-Interim!$C$8)*(1-(121-$A69-N$7)/Interim!$D$8))*IF($A69+N$7&lt;121-Interim!$D$8,Interim!$C$9,Interim!$C$9+(1-Interim!$C$9)*(1-(121-$A69-N$7)/Interim!$D$8))</f>
        <v>1.6644391060000003E-2</v>
      </c>
      <c r="O69" s="33">
        <f>'M 2008 VBT ALB'!O66*IF($A69+O$7&lt;121-Interim!$D$8,Interim!$C$8,Interim!$C$8+(1-Interim!$C$8)*(1-(121-$A69-O$7)/Interim!$D$8))*IF($A69+O$7&lt;121-Interim!$D$8,Interim!$C$9,Interim!$C$9+(1-Interim!$C$9)*(1-(121-$A69-O$7)/Interim!$D$8))</f>
        <v>1.8915794370000003E-2</v>
      </c>
      <c r="P69" s="33">
        <f>'M 2008 VBT ALB'!P66*IF($A69+P$7&lt;121-Interim!$D$8,Interim!$C$8,Interim!$C$8+(1-Interim!$C$8)*(1-(121-$A69-P$7)/Interim!$D$8))*IF($A69+P$7&lt;121-Interim!$D$8,Interim!$C$9,Interim!$C$9+(1-Interim!$C$9)*(1-(121-$A69-P$7)/Interim!$D$8))</f>
        <v>2.1498219710000002E-2</v>
      </c>
      <c r="Q69" s="33">
        <f>'M 2008 VBT ALB'!Q66*IF($A69+Q$7&lt;121-Interim!$D$8,Interim!$C$8,Interim!$C$8+(1-Interim!$C$8)*(1-(121-$A69-Q$7)/Interim!$D$8))*IF($A69+Q$7&lt;121-Interim!$D$8,Interim!$C$9,Interim!$C$9+(1-Interim!$C$9)*(1-(121-$A69-Q$7)/Interim!$D$8))</f>
        <v>2.4410516900000002E-2</v>
      </c>
      <c r="R69" s="33">
        <f>'M 2008 VBT ALB'!R66*IF($A69+R$7&lt;121-Interim!$D$8,Interim!$C$8,Interim!$C$8+(1-Interim!$C$8)*(1-(121-$A69-R$7)/Interim!$D$8))*IF($A69+R$7&lt;121-Interim!$D$8,Interim!$C$9,Interim!$C$9+(1-Interim!$C$9)*(1-(121-$A69-R$7)/Interim!$D$8))</f>
        <v>2.7709235400000001E-2</v>
      </c>
      <c r="S69" s="33">
        <f>'M 2008 VBT ALB'!S66*IF($A69+S$7&lt;121-Interim!$D$8,Interim!$C$8,Interim!$C$8+(1-Interim!$C$8)*(1-(121-$A69-S$7)/Interim!$D$8))*IF($A69+S$7&lt;121-Interim!$D$8,Interim!$C$9,Interim!$C$9+(1-Interim!$C$9)*(1-(121-$A69-S$7)/Interim!$D$8))</f>
        <v>3.1403800120000006E-2</v>
      </c>
      <c r="T69" s="33">
        <f>'M 2008 VBT ALB'!T66*IF($A69+T$7&lt;121-Interim!$D$8,Interim!$C$8,Interim!$C$8+(1-Interim!$C$8)*(1-(121-$A69-T$7)/Interim!$D$8))*IF($A69+T$7&lt;121-Interim!$D$8,Interim!$C$9,Interim!$C$9+(1-Interim!$C$9)*(1-(121-$A69-T$7)/Interim!$D$8))</f>
        <v>3.5513060880000002E-2</v>
      </c>
      <c r="U69" s="33">
        <f>'M 2008 VBT ALB'!U66*IF($A69+U$7&lt;121-Interim!$D$8,Interim!$C$8,Interim!$C$8+(1-Interim!$C$8)*(1-(121-$A69-U$7)/Interim!$D$8))*IF($A69+U$7&lt;121-Interim!$D$8,Interim!$C$9,Interim!$C$9+(1-Interim!$C$9)*(1-(121-$A69-U$7)/Interim!$D$8))</f>
        <v>4.0093567140000008E-2</v>
      </c>
      <c r="V69" s="33">
        <f>'M 2008 VBT ALB'!V66*IF($A69+V$7&lt;121-Interim!$D$8,Interim!$C$8,Interim!$C$8+(1-Interim!$C$8)*(1-(121-$A69-V$7)/Interim!$D$8))*IF($A69+V$7&lt;121-Interim!$D$8,Interim!$C$9,Interim!$C$9+(1-Interim!$C$9)*(1-(121-$A69-V$7)/Interim!$D$8))</f>
        <v>4.527726764E-2</v>
      </c>
      <c r="W69" s="33">
        <f>'M 2008 VBT ALB'!W66*IF($A69+W$7&lt;121-Interim!$D$8,Interim!$C$8,Interim!$C$8+(1-Interim!$C$8)*(1-(121-$A69-W$7)/Interim!$D$8))*IF($A69+W$7&lt;121-Interim!$D$8,Interim!$C$9,Interim!$C$9+(1-Interim!$C$9)*(1-(121-$A69-W$7)/Interim!$D$8))</f>
        <v>5.1148986570000013E-2</v>
      </c>
      <c r="X69" s="33">
        <f>'M 2008 VBT ALB'!X66*IF($A69+X$7&lt;121-Interim!$D$8,Interim!$C$8,Interim!$C$8+(1-Interim!$C$8)*(1-(121-$A69-X$7)/Interim!$D$8))*IF($A69+X$7&lt;121-Interim!$D$8,Interim!$C$9,Interim!$C$9+(1-Interim!$C$9)*(1-(121-$A69-X$7)/Interim!$D$8))</f>
        <v>5.7736998660000004E-2</v>
      </c>
      <c r="Y69" s="33">
        <f>'M 2008 VBT ALB'!Y66*IF($A69+Y$7&lt;121-Interim!$D$8,Interim!$C$8,Interim!$C$8+(1-Interim!$C$8)*(1-(121-$A69-Y$7)/Interim!$D$8))*IF($A69+Y$7&lt;121-Interim!$D$8,Interim!$C$9,Interim!$C$9+(1-Interim!$C$9)*(1-(121-$A69-Y$7)/Interim!$D$8))</f>
        <v>6.5192102469999999E-2</v>
      </c>
      <c r="Z69" s="33">
        <f>'M 2008 VBT ALB'!Z66*IF($A69+Z$7&lt;121-Interim!$D$8,Interim!$C$8,Interim!$C$8+(1-Interim!$C$8)*(1-(121-$A69-Z$7)/Interim!$D$8))*IF($A69+Z$7&lt;121-Interim!$D$8,Interim!$C$9,Interim!$C$9+(1-Interim!$C$9)*(1-(121-$A69-Z$7)/Interim!$D$8))</f>
        <v>7.436253990000001E-2</v>
      </c>
      <c r="AA69" s="33">
        <f>'M 2008 VBT ALB'!AA66*IF($A69+AA$7&lt;121-Interim!$D$8,Interim!$C$8,Interim!$C$8+(1-Interim!$C$8)*(1-(121-$A69-AA$7)/Interim!$D$8))*IF($A69+AA$7&lt;121-Interim!$D$8,Interim!$C$9,Interim!$C$9+(1-Interim!$C$9)*(1-(121-$A69-AA$7)/Interim!$D$8))</f>
        <v>8.5144636940000018E-2</v>
      </c>
      <c r="AB69" s="33">
        <f>'M 2008 VBT ALB'!AB66*IF($A69+AB$7&lt;121-Interim!$D$8,Interim!$C$8,Interim!$C$8+(1-Interim!$C$8)*(1-(121-$A69-AB$7)/Interim!$D$8))*IF($A69+AB$7&lt;121-Interim!$D$8,Interim!$C$9,Interim!$C$9+(1-Interim!$C$9)*(1-(121-$A69-AB$7)/Interim!$D$8))</f>
        <v>9.4824019510000024E-2</v>
      </c>
      <c r="AC69" s="33">
        <f>'M 2008 VBT ALB'!AC66*IF($A69+AC$7&lt;121-Interim!$D$8,Interim!$C$8,Interim!$C$8+(1-Interim!$C$8)*(1-(121-$A69-AC$7)/Interim!$D$8))*IF($A69+AC$7&lt;121-Interim!$D$8,Interim!$C$9,Interim!$C$9+(1-Interim!$C$9)*(1-(121-$A69-AC$7)/Interim!$D$8))</f>
        <v>0.10574749020000003</v>
      </c>
      <c r="AD69" s="33">
        <f>'M 2008 VBT ALB'!AD66*IF($A69+AD$7&lt;121-Interim!$D$8,Interim!$C$8,Interim!$C$8+(1-Interim!$C$8)*(1-(121-$A69-AD$7)/Interim!$D$8))*IF($A69+AD$7&lt;121-Interim!$D$8,Interim!$C$9,Interim!$C$9+(1-Interim!$C$9)*(1-(121-$A69-AD$7)/Interim!$D$8))</f>
        <v>0.11812239703000001</v>
      </c>
      <c r="AE69" s="33">
        <f>'M 2008 VBT ALB'!AE66*IF($A69+AE$7&lt;121-Interim!$D$8,Interim!$C$8,Interim!$C$8+(1-Interim!$C$8)*(1-(121-$A69-AE$7)/Interim!$D$8))*IF($A69+AE$7&lt;121-Interim!$D$8,Interim!$C$9,Interim!$C$9+(1-Interim!$C$9)*(1-(121-$A69-AE$7)/Interim!$D$8))</f>
        <v>0.13171311725000001</v>
      </c>
      <c r="AF69" s="33">
        <f>'M 2008 VBT ALB'!AF66*IF($A69+AF$7&lt;121-Interim!$D$8,Interim!$C$8,Interim!$C$8+(1-Interim!$C$8)*(1-(121-$A69-AF$7)/Interim!$D$8))*IF($A69+AF$7&lt;121-Interim!$D$8,Interim!$C$9,Interim!$C$9+(1-Interim!$C$9)*(1-(121-$A69-AF$7)/Interim!$D$8))</f>
        <v>0.14678354834000001</v>
      </c>
      <c r="AG69" s="33">
        <f>'M 2008 VBT ALB'!AG66*IF($A69+AG$7&lt;121-Interim!$D$8,Interim!$C$8,Interim!$C$8+(1-Interim!$C$8)*(1-(121-$A69-AG$7)/Interim!$D$8))*IF($A69+AG$7&lt;121-Interim!$D$8,Interim!$C$9,Interim!$C$9+(1-Interim!$C$9)*(1-(121-$A69-AG$7)/Interim!$D$8))</f>
        <v>0.16338081485000003</v>
      </c>
      <c r="AH69" s="33">
        <f>'M 2008 VBT ALB'!AH66*IF($A69+AH$7&lt;121-Interim!$D$8,Interim!$C$8,Interim!$C$8+(1-Interim!$C$8)*(1-(121-$A69-AH$7)/Interim!$D$8))*IF($A69+AH$7&lt;121-Interim!$D$8,Interim!$C$9,Interim!$C$9+(1-Interim!$C$9)*(1-(121-$A69-AH$7)/Interim!$D$8))</f>
        <v>0.18076034889000001</v>
      </c>
      <c r="AI69" s="33">
        <f>'M 2008 VBT ALB'!AI66*IF($A69+AI$7&lt;121-Interim!$D$8,Interim!$C$8,Interim!$C$8+(1-Interim!$C$8)*(1-(121-$A69-AI$7)/Interim!$D$8))*IF($A69+AI$7&lt;121-Interim!$D$8,Interim!$C$9,Interim!$C$9+(1-Interim!$C$9)*(1-(121-$A69-AI$7)/Interim!$D$8))</f>
        <v>0.19830953131000001</v>
      </c>
      <c r="AJ69" s="33">
        <f>'M 2008 VBT ALB'!AJ66*IF($A69+AJ$7&lt;121-Interim!$D$8,Interim!$C$8,Interim!$C$8+(1-Interim!$C$8)*(1-(121-$A69-AJ$7)/Interim!$D$8))*IF($A69+AJ$7&lt;121-Interim!$D$8,Interim!$C$9,Interim!$C$9+(1-Interim!$C$9)*(1-(121-$A69-AJ$7)/Interim!$D$8))</f>
        <v>0.21456750106000003</v>
      </c>
      <c r="AK69" s="33">
        <f>'M 2008 VBT ALB'!AK66*IF($A69+AK$7&lt;121-Interim!$D$8,Interim!$C$8,Interim!$C$8+(1-Interim!$C$8)*(1-(121-$A69-AK$7)/Interim!$D$8))*IF($A69+AK$7&lt;121-Interim!$D$8,Interim!$C$9,Interim!$C$9+(1-Interim!$C$9)*(1-(121-$A69-AK$7)/Interim!$D$8))</f>
        <v>0.23025055130000005</v>
      </c>
      <c r="AL69" s="33">
        <f>'M 2008 VBT ALB'!AL66*IF($A69+AL$7&lt;121-Interim!$D$8,Interim!$C$8,Interim!$C$8+(1-Interim!$C$8)*(1-(121-$A69-AL$7)/Interim!$D$8))*IF($A69+AL$7&lt;121-Interim!$D$8,Interim!$C$9,Interim!$C$9+(1-Interim!$C$9)*(1-(121-$A69-AL$7)/Interim!$D$8))</f>
        <v>0.24656507051000004</v>
      </c>
      <c r="AM69" s="33">
        <f>'M 2008 VBT ALB'!AM66*IF($A69+AM$7&lt;121-Interim!$D$8,Interim!$C$8,Interim!$C$8+(1-Interim!$C$8)*(1-(121-$A69-AM$7)/Interim!$D$8))*IF($A69+AM$7&lt;121-Interim!$D$8,Interim!$C$9,Interim!$C$9+(1-Interim!$C$9)*(1-(121-$A69-AM$7)/Interim!$D$8))</f>
        <v>0.26390690491000002</v>
      </c>
      <c r="AN69" s="33">
        <f>'M 2008 VBT ALB'!AN66*IF($A69+AN$7&lt;121-Interim!$D$8,Interim!$C$8,Interim!$C$8+(1-Interim!$C$8)*(1-(121-$A69-AN$7)/Interim!$D$8))*IF($A69+AN$7&lt;121-Interim!$D$8,Interim!$C$9,Interim!$C$9+(1-Interim!$C$9)*(1-(121-$A69-AN$7)/Interim!$D$8))</f>
        <v>0.28394426357000002</v>
      </c>
      <c r="AO69" s="33">
        <f>'M 2008 VBT ALB'!AO66*IF($A69+AO$7&lt;121-Interim!$D$8,Interim!$C$8,Interim!$C$8+(1-Interim!$C$8)*(1-(121-$A69-AO$7)/Interim!$D$8))*IF($A69+AO$7&lt;121-Interim!$D$8,Interim!$C$9,Interim!$C$9+(1-Interim!$C$9)*(1-(121-$A69-AO$7)/Interim!$D$8))</f>
        <v>0.30522571035000007</v>
      </c>
      <c r="AP69" s="33">
        <f>'M 2008 VBT ALB'!AP66*IF($A69+AP$7&lt;121-Interim!$D$8,Interim!$C$8,Interim!$C$8+(1-Interim!$C$8)*(1-(121-$A69-AP$7)/Interim!$D$8))*IF($A69+AP$7&lt;121-Interim!$D$8,Interim!$C$9,Interim!$C$9+(1-Interim!$C$9)*(1-(121-$A69-AP$7)/Interim!$D$8))</f>
        <v>0.32575316433000001</v>
      </c>
      <c r="AQ69" s="33">
        <f>'M 2008 VBT ALB'!AQ66*IF($A69+AQ$7&lt;121-Interim!$D$8,Interim!$C$8,Interim!$C$8+(1-Interim!$C$8)*(1-(121-$A69-AQ$7)/Interim!$D$8))*IF($A69+AQ$7&lt;121-Interim!$D$8,Interim!$C$9,Interim!$C$9+(1-Interim!$C$9)*(1-(121-$A69-AQ$7)/Interim!$D$8))</f>
        <v>0.34465953379000003</v>
      </c>
      <c r="AR69" s="33">
        <f>'M 2008 VBT ALB'!AR66*IF($A69+AR$7&lt;121-Interim!$D$8,Interim!$C$8,Interim!$C$8+(1-Interim!$C$8)*(1-(121-$A69-AR$7)/Interim!$D$8))*IF($A69+AR$7&lt;121-Interim!$D$8,Interim!$C$9,Interim!$C$9+(1-Interim!$C$9)*(1-(121-$A69-AR$7)/Interim!$D$8))</f>
        <v>0.36118140102000001</v>
      </c>
      <c r="AS69" s="33">
        <f>'M 2008 VBT ALB'!AS66*IF($A69+AS$7&lt;121-Interim!$D$8,Interim!$C$8,Interim!$C$8+(1-Interim!$C$8)*(1-(121-$A69-AS$7)/Interim!$D$8))*IF($A69+AS$7&lt;121-Interim!$D$8,Interim!$C$9,Interim!$C$9+(1-Interim!$C$9)*(1-(121-$A69-AS$7)/Interim!$D$8))</f>
        <v>0.37472499669000003</v>
      </c>
      <c r="AT69" s="33">
        <f>'M 2008 VBT ALB'!AT66*IF($A69+AT$7&lt;121-Interim!$D$8,Interim!$C$8,Interim!$C$8+(1-Interim!$C$8)*(1-(121-$A69-AT$7)/Interim!$D$8))*IF($A69+AT$7&lt;121-Interim!$D$8,Interim!$C$9,Interim!$C$9+(1-Interim!$C$9)*(1-(121-$A69-AT$7)/Interim!$D$8))</f>
        <v>0.38595006450000002</v>
      </c>
      <c r="AU69" s="33">
        <f>'M 2008 VBT ALB'!AU66*IF($A69+AU$7&lt;121-Interim!$D$8,Interim!$C$8,Interim!$C$8+(1-Interim!$C$8)*(1-(121-$A69-AU$7)/Interim!$D$8))*IF($A69+AU$7&lt;121-Interim!$D$8,Interim!$C$9,Interim!$C$9+(1-Interim!$C$9)*(1-(121-$A69-AU$7)/Interim!$D$8))</f>
        <v>0.39615724203000002</v>
      </c>
      <c r="AV69" s="33">
        <f>'M 2008 VBT ALB'!AV66*IF($A69+AV$7&lt;121-Interim!$D$8,Interim!$C$8,Interim!$C$8+(1-Interim!$C$8)*(1-(121-$A69-AV$7)/Interim!$D$8))*IF($A69+AV$7&lt;121-Interim!$D$8,Interim!$C$9,Interim!$C$9+(1-Interim!$C$9)*(1-(121-$A69-AV$7)/Interim!$D$8))</f>
        <v>0.40752962975573331</v>
      </c>
      <c r="AW69" s="33">
        <f>'M 2008 VBT ALB'!AW66*IF($A69+AW$7&lt;121-Interim!$D$8,Interim!$C$8,Interim!$C$8+(1-Interim!$C$8)*(1-(121-$A69-AW$7)/Interim!$D$8))*IF($A69+AW$7&lt;121-Interim!$D$8,Interim!$C$9,Interim!$C$9+(1-Interim!$C$9)*(1-(121-$A69-AW$7)/Interim!$D$8))</f>
        <v>0.41725133140120002</v>
      </c>
      <c r="AX69" s="33">
        <f>'M 2008 VBT ALB'!AX66*IF($A69+AX$7&lt;121-Interim!$D$8,Interim!$C$8,Interim!$C$8+(1-Interim!$C$8)*(1-(121-$A69-AX$7)/Interim!$D$8))*IF($A69+AX$7&lt;121-Interim!$D$8,Interim!$C$9,Interim!$C$9+(1-Interim!$C$9)*(1-(121-$A69-AX$7)/Interim!$D$8))</f>
        <v>0.42374628166080008</v>
      </c>
      <c r="AY69" s="33">
        <f>'M 2008 VBT ALB'!AY66*IF($A69+AY$7&lt;121-Interim!$D$8,Interim!$C$8,Interim!$C$8+(1-Interim!$C$8)*(1-(121-$A69-AY$7)/Interim!$D$8))*IF($A69+AY$7&lt;121-Interim!$D$8,Interim!$C$9,Interim!$C$9+(1-Interim!$C$9)*(1-(121-$A69-AY$7)/Interim!$D$8))</f>
        <v>0.42913946350320004</v>
      </c>
      <c r="AZ69" s="33">
        <f>'M 2008 VBT ALB'!AZ66*IF($A69+AZ$7&lt;121-Interim!$D$8,Interim!$C$8,Interim!$C$8+(1-Interim!$C$8)*(1-(121-$A69-AZ$7)/Interim!$D$8))*IF($A69+AZ$7&lt;121-Interim!$D$8,Interim!$C$9,Interim!$C$9+(1-Interim!$C$9)*(1-(121-$A69-AZ$7)/Interim!$D$8))</f>
        <v>0.43276320000000007</v>
      </c>
      <c r="BA69" s="33">
        <f>'M 2008 VBT ALB'!BA66*IF($A69+BA$7&lt;121-Interim!$D$8,Interim!$C$8,Interim!$C$8+(1-Interim!$C$8)*(1-(121-$A69-BA$7)/Interim!$D$8))*IF($A69+BA$7&lt;121-Interim!$D$8,Interim!$C$9,Interim!$C$9+(1-Interim!$C$9)*(1-(121-$A69-BA$7)/Interim!$D$8))</f>
        <v>0.43448974200000001</v>
      </c>
      <c r="BB69" s="33">
        <f>'M 2008 VBT ALB'!BB66*IF($A69+BB$7&lt;121-Interim!$D$8,Interim!$C$8,Interim!$C$8+(1-Interim!$C$8)*(1-(121-$A69-BB$7)/Interim!$D$8))*IF($A69+BB$7&lt;121-Interim!$D$8,Interim!$C$9,Interim!$C$9+(1-Interim!$C$9)*(1-(121-$A69-BB$7)/Interim!$D$8))</f>
        <v>0.43621564800000001</v>
      </c>
      <c r="BC69" s="33">
        <f>'M 2008 VBT ALB'!BC66*IF($A69+BC$7&lt;121-Interim!$D$8,Interim!$C$8,Interim!$C$8+(1-Interim!$C$8)*(1-(121-$A69-BC$7)/Interim!$D$8))*IF($A69+BC$7&lt;121-Interim!$D$8,Interim!$C$9,Interim!$C$9+(1-Interim!$C$9)*(1-(121-$A69-BC$7)/Interim!$D$8))</f>
        <v>0.43794091800000007</v>
      </c>
      <c r="BD69" s="33">
        <f>'M 2008 VBT ALB'!BD66*IF($A69+BD$7&lt;121-Interim!$D$8,Interim!$C$8,Interim!$C$8+(1-Interim!$C$8)*(1-(121-$A69-BD$7)/Interim!$D$8))*IF($A69+BD$7&lt;121-Interim!$D$8,Interim!$C$9,Interim!$C$9+(1-Interim!$C$9)*(1-(121-$A69-BD$7)/Interim!$D$8))</f>
        <v>0.43966555200000002</v>
      </c>
      <c r="BE69" s="33">
        <f>'M 2008 VBT ALB'!BE66*IF($A69+BE$7&lt;121-Interim!$D$8,Interim!$C$8,Interim!$C$8+(1-Interim!$C$8)*(1-(121-$A69-BE$7)/Interim!$D$8))*IF($A69+BE$7&lt;121-Interim!$D$8,Interim!$C$9,Interim!$C$9+(1-Interim!$C$9)*(1-(121-$A69-BE$7)/Interim!$D$8))</f>
        <v>0.44138955000000002</v>
      </c>
      <c r="BF69" s="33">
        <f>'M 2008 VBT ALB'!BF66*IF($A69+BF$7&lt;121-Interim!$D$8,Interim!$C$8,Interim!$C$8+(1-Interim!$C$8)*(1-(121-$A69-BF$7)/Interim!$D$8))*IF($A69+BF$7&lt;121-Interim!$D$8,Interim!$C$9,Interim!$C$9+(1-Interim!$C$9)*(1-(121-$A69-BF$7)/Interim!$D$8))</f>
        <v>0.44311291200000003</v>
      </c>
      <c r="BG69" s="33">
        <f>'M 2008 VBT ALB'!BG66*IF($A69+BG$7&lt;121-Interim!$D$8,Interim!$C$8,Interim!$C$8+(1-Interim!$C$8)*(1-(121-$A69-BG$7)/Interim!$D$8))*IF($A69+BG$7&lt;121-Interim!$D$8,Interim!$C$9,Interim!$C$9+(1-Interim!$C$9)*(1-(121-$A69-BG$7)/Interim!$D$8))</f>
        <v>0.44483563799999998</v>
      </c>
      <c r="BH69" s="33">
        <f>'M 2008 VBT ALB'!BH66*IF($A69+BH$7&lt;121-Interim!$D$8,Interim!$C$8,Interim!$C$8+(1-Interim!$C$8)*(1-(121-$A69-BH$7)/Interim!$D$8))*IF($A69+BH$7&lt;121-Interim!$D$8,Interim!$C$9,Interim!$C$9+(1-Interim!$C$9)*(1-(121-$A69-BH$7)/Interim!$D$8))</f>
        <v>0.44655772800000004</v>
      </c>
      <c r="BI69" s="33">
        <f>'M 2008 VBT ALB'!BI66*IF($A69+BI$7&lt;121-Interim!$D$8,Interim!$C$8,Interim!$C$8+(1-Interim!$C$8)*(1-(121-$A69-BI$7)/Interim!$D$8))*IF($A69+BI$7&lt;121-Interim!$D$8,Interim!$C$9,Interim!$C$9+(1-Interim!$C$9)*(1-(121-$A69-BI$7)/Interim!$D$8))</f>
        <v>0.448279182</v>
      </c>
      <c r="BJ69" s="33">
        <f>'M 2008 VBT ALB'!BJ66*IF($A69+BJ$7&lt;121-Interim!$D$8,Interim!$C$8,Interim!$C$8+(1-Interim!$C$8)*(1-(121-$A69-BJ$7)/Interim!$D$8))*IF($A69+BJ$7&lt;121-Interim!$D$8,Interim!$C$9,Interim!$C$9+(1-Interim!$C$9)*(1-(121-$A69-BJ$7)/Interim!$D$8))</f>
        <v>0.45</v>
      </c>
      <c r="BK69" s="33">
        <f>'M 2008 VBT ALB'!BK66*IF($A69+BK$7&lt;121-Interim!$D$8,Interim!$C$8,Interim!$C$8+(1-Interim!$C$8)*(1-(121-$A69-BK$7)/Interim!$D$8))*IF($A69+BK$7&lt;121-Interim!$D$8,Interim!$C$9,Interim!$C$9+(1-Interim!$C$9)*(1-(121-$A69-BK$7)/Interim!$D$8))</f>
        <v>0</v>
      </c>
      <c r="BL69" s="33">
        <f>'M 2008 VBT ALB'!BL66*IF($A69+BL$7&lt;121-Interim!$D$8,Interim!$C$8,Interim!$C$8+(1-Interim!$C$8)*(1-(121-$A69-BL$7)/Interim!$D$8))*IF($A69+BL$7&lt;121-Interim!$D$8,Interim!$C$9,Interim!$C$9+(1-Interim!$C$9)*(1-(121-$A69-BL$7)/Interim!$D$8))</f>
        <v>0</v>
      </c>
      <c r="BM69" s="33">
        <f>'M 2008 VBT ALB'!BM66*IF($A69+BM$7&lt;121-Interim!$D$8,Interim!$C$8,Interim!$C$8+(1-Interim!$C$8)*(1-(121-$A69-BM$7)/Interim!$D$8))*IF($A69+BM$7&lt;121-Interim!$D$8,Interim!$C$9,Interim!$C$9+(1-Interim!$C$9)*(1-(121-$A69-BM$7)/Interim!$D$8))</f>
        <v>0</v>
      </c>
      <c r="BN69" s="33">
        <f>'M 2008 VBT ALB'!BN66*IF($A69+BN$7&lt;121-Interim!$D$8,Interim!$C$8,Interim!$C$8+(1-Interim!$C$8)*(1-(121-$A69-BN$7)/Interim!$D$8))*IF($A69+BN$7&lt;121-Interim!$D$8,Interim!$C$9,Interim!$C$9+(1-Interim!$C$9)*(1-(121-$A69-BN$7)/Interim!$D$8))</f>
        <v>0</v>
      </c>
      <c r="BO69" s="33">
        <f>'M 2008 VBT ALB'!BO66*IF($A69+BO$7&lt;121-Interim!$D$8,Interim!$C$8,Interim!$C$8+(1-Interim!$C$8)*(1-(121-$A69-BO$7)/Interim!$D$8))*IF($A69+BO$7&lt;121-Interim!$D$8,Interim!$C$9,Interim!$C$9+(1-Interim!$C$9)*(1-(121-$A69-BO$7)/Interim!$D$8))</f>
        <v>0</v>
      </c>
      <c r="BP69" s="33">
        <f>'M 2008 VBT ALB'!BP66*IF($A69+BP$7&lt;121-Interim!$D$8,Interim!$C$8,Interim!$C$8+(1-Interim!$C$8)*(1-(121-$A69-BP$7)/Interim!$D$8))*IF($A69+BP$7&lt;121-Interim!$D$8,Interim!$C$9,Interim!$C$9+(1-Interim!$C$9)*(1-(121-$A69-BP$7)/Interim!$D$8))</f>
        <v>0</v>
      </c>
      <c r="BQ69" s="33">
        <f>'M 2008 VBT ALB'!BQ66*IF($A69+BQ$7&lt;121-Interim!$D$8,Interim!$C$8,Interim!$C$8+(1-Interim!$C$8)*(1-(121-$A69-BQ$7)/Interim!$D$8))*IF($A69+BQ$7&lt;121-Interim!$D$8,Interim!$C$9,Interim!$C$9+(1-Interim!$C$9)*(1-(121-$A69-BQ$7)/Interim!$D$8))</f>
        <v>0</v>
      </c>
      <c r="BR69" s="33">
        <f>'M 2008 VBT ALB'!BR66*IF($A69+BR$7&lt;121-Interim!$D$8,Interim!$C$8,Interim!$C$8+(1-Interim!$C$8)*(1-(121-$A69-BR$7)/Interim!$D$8))*IF($A69+BR$7&lt;121-Interim!$D$8,Interim!$C$9,Interim!$C$9+(1-Interim!$C$9)*(1-(121-$A69-BR$7)/Interim!$D$8))</f>
        <v>0</v>
      </c>
      <c r="BS69" s="33">
        <f>'M 2008 VBT ALB'!BS66*IF($A69+BS$7&lt;121-Interim!$D$8,Interim!$C$8,Interim!$C$8+(1-Interim!$C$8)*(1-(121-$A69-BS$7)/Interim!$D$8))*IF($A69+BS$7&lt;121-Interim!$D$8,Interim!$C$9,Interim!$C$9+(1-Interim!$C$9)*(1-(121-$A69-BS$7)/Interim!$D$8))</f>
        <v>0</v>
      </c>
      <c r="BT69" s="33">
        <f>'M 2008 VBT ALB'!BT66*IF($A69+BT$7&lt;121-Interim!$D$8,Interim!$C$8,Interim!$C$8+(1-Interim!$C$8)*(1-(121-$A69-BT$7)/Interim!$D$8))*IF($A69+BT$7&lt;121-Interim!$D$8,Interim!$C$9,Interim!$C$9+(1-Interim!$C$9)*(1-(121-$A69-BT$7)/Interim!$D$8))</f>
        <v>0</v>
      </c>
      <c r="BU69" s="33">
        <f>'M 2008 VBT ALB'!BU66*IF($A69+BU$7&lt;121-Interim!$D$8,Interim!$C$8,Interim!$C$8+(1-Interim!$C$8)*(1-(121-$A69-BU$7)/Interim!$D$8))*IF($A69+BU$7&lt;121-Interim!$D$8,Interim!$C$9,Interim!$C$9+(1-Interim!$C$9)*(1-(121-$A69-BU$7)/Interim!$D$8))</f>
        <v>0</v>
      </c>
      <c r="BV69" s="33">
        <f>'M 2008 VBT ALB'!BV66*IF($A69+BV$7&lt;121-Interim!$D$8,Interim!$C$8,Interim!$C$8+(1-Interim!$C$8)*(1-(121-$A69-BV$7)/Interim!$D$8))*IF($A69+BV$7&lt;121-Interim!$D$8,Interim!$C$9,Interim!$C$9+(1-Interim!$C$9)*(1-(121-$A69-BV$7)/Interim!$D$8))</f>
        <v>0</v>
      </c>
      <c r="BW69" s="33">
        <f>'M 2008 VBT ALB'!BW66*IF($A69+BW$7&lt;121-Interim!$D$8,Interim!$C$8,Interim!$C$8+(1-Interim!$C$8)*(1-(121-$A69-BW$7)/Interim!$D$8))*IF($A69+BW$7&lt;121-Interim!$D$8,Interim!$C$9,Interim!$C$9+(1-Interim!$C$9)*(1-(121-$A69-BW$7)/Interim!$D$8))</f>
        <v>0</v>
      </c>
      <c r="BX69" s="33">
        <f>'M 2008 VBT ALB'!BX66*IF($A69+BX$7&lt;121-Interim!$D$8,Interim!$C$8,Interim!$C$8+(1-Interim!$C$8)*(1-(121-$A69-BX$7)/Interim!$D$8))*IF($A69+BX$7&lt;121-Interim!$D$8,Interim!$C$9,Interim!$C$9+(1-Interim!$C$9)*(1-(121-$A69-BX$7)/Interim!$D$8))</f>
        <v>0</v>
      </c>
      <c r="BY69" s="33">
        <f>'M 2008 VBT ALB'!BY66*IF($A69+BY$7&lt;121-Interim!$D$8,Interim!$C$8,Interim!$C$8+(1-Interim!$C$8)*(1-(121-$A69-BY$7)/Interim!$D$8))*IF($A69+BY$7&lt;121-Interim!$D$8,Interim!$C$9,Interim!$C$9+(1-Interim!$C$9)*(1-(121-$A69-BY$7)/Interim!$D$8))</f>
        <v>0</v>
      </c>
      <c r="BZ69" s="33">
        <f>'M 2008 VBT ALB'!BZ66*IF($A69+BZ$7&lt;121-Interim!$D$8,Interim!$C$8,Interim!$C$8+(1-Interim!$C$8)*(1-(121-$A69-BZ$7)/Interim!$D$8))*IF($A69+BZ$7&lt;121-Interim!$D$8,Interim!$C$9,Interim!$C$9+(1-Interim!$C$9)*(1-(121-$A69-BZ$7)/Interim!$D$8))</f>
        <v>0</v>
      </c>
      <c r="CA69" s="33">
        <f>'M 2008 VBT ALB'!CA66*IF($A69+CA$7&lt;121-Interim!$D$8,Interim!$C$8,Interim!$C$8+(1-Interim!$C$8)*(1-(121-$A69-CA$7)/Interim!$D$8))*IF($A69+CA$7&lt;121-Interim!$D$8,Interim!$C$9,Interim!$C$9+(1-Interim!$C$9)*(1-(121-$A69-CA$7)/Interim!$D$8))</f>
        <v>0</v>
      </c>
      <c r="CB69" s="33">
        <f>'M 2008 VBT ALB'!CB66*IF($A69+CB$7&lt;121-Interim!$D$8,Interim!$C$8,Interim!$C$8+(1-Interim!$C$8)*(1-(121-$A69-CB$7)/Interim!$D$8))*IF($A69+CB$7&lt;121-Interim!$D$8,Interim!$C$9,Interim!$C$9+(1-Interim!$C$9)*(1-(121-$A69-CB$7)/Interim!$D$8))</f>
        <v>0</v>
      </c>
      <c r="CC69" s="33">
        <f>'M 2008 VBT ALB'!CC66*IF($A69+CC$7&lt;121-Interim!$D$8,Interim!$C$8,Interim!$C$8+(1-Interim!$C$8)*(1-(121-$A69-CC$7)/Interim!$D$8))*IF($A69+CC$7&lt;121-Interim!$D$8,Interim!$C$9,Interim!$C$9+(1-Interim!$C$9)*(1-(121-$A69-CC$7)/Interim!$D$8))</f>
        <v>0</v>
      </c>
      <c r="CD69" s="33">
        <f>'M 2008 VBT ALB'!CD66*IF($A69+CD$7&lt;121-Interim!$D$8,Interim!$C$8,Interim!$C$8+(1-Interim!$C$8)*(1-(121-$A69-CD$7)/Interim!$D$8))*IF($A69+CD$7&lt;121-Interim!$D$8,Interim!$C$9,Interim!$C$9+(1-Interim!$C$9)*(1-(121-$A69-CD$7)/Interim!$D$8))</f>
        <v>0</v>
      </c>
      <c r="CE69" s="33">
        <f>'M 2008 VBT ALB'!CE66*IF($A69+CE$7&lt;121-Interim!$D$8,Interim!$C$8,Interim!$C$8+(1-Interim!$C$8)*(1-(121-$A69-CE$7)/Interim!$D$8))*IF($A69+CE$7&lt;121-Interim!$D$8,Interim!$C$9,Interim!$C$9+(1-Interim!$C$9)*(1-(121-$A69-CE$7)/Interim!$D$8))</f>
        <v>0</v>
      </c>
      <c r="CF69" s="33">
        <f>'M 2008 VBT ALB'!CF66*IF($A69+CF$7&lt;121-Interim!$D$8,Interim!$C$8,Interim!$C$8+(1-Interim!$C$8)*(1-(121-$A69-CF$7)/Interim!$D$8))*IF($A69+CF$7&lt;121-Interim!$D$8,Interim!$C$9,Interim!$C$9+(1-Interim!$C$9)*(1-(121-$A69-CF$7)/Interim!$D$8))</f>
        <v>0</v>
      </c>
      <c r="CG69" s="33">
        <f>'M 2008 VBT ALB'!CG66*IF($A69+CG$7&lt;121-Interim!$D$8,Interim!$C$8,Interim!$C$8+(1-Interim!$C$8)*(1-(121-$A69-CG$7)/Interim!$D$8))*IF($A69+CG$7&lt;121-Interim!$D$8,Interim!$C$9,Interim!$C$9+(1-Interim!$C$9)*(1-(121-$A69-CG$7)/Interim!$D$8))</f>
        <v>0</v>
      </c>
      <c r="CH69" s="33">
        <f>'M 2008 VBT ALB'!CH66*IF($A69+CH$7&lt;121-Interim!$D$8,Interim!$C$8,Interim!$C$8+(1-Interim!$C$8)*(1-(121-$A69-CH$7)/Interim!$D$8))*IF($A69+CH$7&lt;121-Interim!$D$8,Interim!$C$9,Interim!$C$9+(1-Interim!$C$9)*(1-(121-$A69-CH$7)/Interim!$D$8))</f>
        <v>0</v>
      </c>
      <c r="CI69" s="33">
        <f>'M 2008 VBT ALB'!CI66*IF($A69+CI$7&lt;121-Interim!$D$8,Interim!$C$8,Interim!$C$8+(1-Interim!$C$8)*(1-(121-$A69-CI$7)/Interim!$D$8))*IF($A69+CI$7&lt;121-Interim!$D$8,Interim!$C$9,Interim!$C$9+(1-Interim!$C$9)*(1-(121-$A69-CI$7)/Interim!$D$8))</f>
        <v>0</v>
      </c>
      <c r="CJ69" s="33">
        <f>'M 2008 VBT ALB'!CJ66*IF($A69+CJ$7&lt;121-Interim!$D$8,Interim!$C$8,Interim!$C$8+(1-Interim!$C$8)*(1-(121-$A69-CJ$7)/Interim!$D$8))*IF($A69+CJ$7&lt;121-Interim!$D$8,Interim!$C$9,Interim!$C$9+(1-Interim!$C$9)*(1-(121-$A69-CJ$7)/Interim!$D$8))</f>
        <v>0</v>
      </c>
      <c r="CK69" s="33">
        <f>'M 2008 VBT ALB'!CK66*IF($A69+CK$7&lt;121-Interim!$D$8,Interim!$C$8,Interim!$C$8+(1-Interim!$C$8)*(1-(121-$A69-CK$7)/Interim!$D$8))*IF($A69+CK$7&lt;121-Interim!$D$8,Interim!$C$9,Interim!$C$9+(1-Interim!$C$9)*(1-(121-$A69-CK$7)/Interim!$D$8))</f>
        <v>0</v>
      </c>
      <c r="CL69" s="33">
        <f>'M 2008 VBT ALB'!CL66*IF($A69+CL$7&lt;121-Interim!$D$8,Interim!$C$8,Interim!$C$8+(1-Interim!$C$8)*(1-(121-$A69-CL$7)/Interim!$D$8))*IF($A69+CL$7&lt;121-Interim!$D$8,Interim!$C$9,Interim!$C$9+(1-Interim!$C$9)*(1-(121-$A69-CL$7)/Interim!$D$8))</f>
        <v>0</v>
      </c>
      <c r="CM69" s="33">
        <f>'M 2008 VBT ALB'!CM66*IF($A69+CM$7&lt;121-Interim!$D$8,Interim!$C$8,Interim!$C$8+(1-Interim!$C$8)*(1-(121-$A69-CM$7)/Interim!$D$8))*IF($A69+CM$7&lt;121-Interim!$D$8,Interim!$C$9,Interim!$C$9+(1-Interim!$C$9)*(1-(121-$A69-CM$7)/Interim!$D$8))</f>
        <v>0</v>
      </c>
      <c r="CN69" s="33">
        <f>'M 2008 VBT ALB'!CN66*IF($A69+CN$7&lt;121-Interim!$D$8,Interim!$C$8,Interim!$C$8+(1-Interim!$C$8)*(1-(121-$A69-CN$7)/Interim!$D$8))*IF($A69+CN$7&lt;121-Interim!$D$8,Interim!$C$9,Interim!$C$9+(1-Interim!$C$9)*(1-(121-$A69-CN$7)/Interim!$D$8))</f>
        <v>0</v>
      </c>
      <c r="CO69" s="33">
        <f>'M 2008 VBT ALB'!CO66*IF($A69+CO$7&lt;121-Interim!$D$8,Interim!$C$8,Interim!$C$8+(1-Interim!$C$8)*(1-(121-$A69-CO$7)/Interim!$D$8))*IF($A69+CO$7&lt;121-Interim!$D$8,Interim!$C$9,Interim!$C$9+(1-Interim!$C$9)*(1-(121-$A69-CO$7)/Interim!$D$8))</f>
        <v>0</v>
      </c>
      <c r="CP69" s="33">
        <f>'M 2008 VBT ALB'!CP66*IF($A69+CP$7&lt;121-Interim!$D$8,Interim!$C$8,Interim!$C$8+(1-Interim!$C$8)*(1-(121-$A69-CP$7)/Interim!$D$8))*IF($A69+CP$7&lt;121-Interim!$D$8,Interim!$C$9,Interim!$C$9+(1-Interim!$C$9)*(1-(121-$A69-CP$7)/Interim!$D$8))</f>
        <v>0</v>
      </c>
      <c r="CQ69" s="33">
        <f>'M 2008 VBT ALB'!CQ66*IF($A69+CQ$7&lt;121-Interim!$D$8,Interim!$C$8,Interim!$C$8+(1-Interim!$C$8)*(1-(121-$A69-CQ$7)/Interim!$D$8))*IF($A69+CQ$7&lt;121-Interim!$D$8,Interim!$C$9,Interim!$C$9+(1-Interim!$C$9)*(1-(121-$A69-CQ$7)/Interim!$D$8))</f>
        <v>0</v>
      </c>
      <c r="CR69" s="33">
        <f>'M 2008 VBT ALB'!CR66*IF($A69+CR$7&lt;121-Interim!$D$8,Interim!$C$8,Interim!$C$8+(1-Interim!$C$8)*(1-(121-$A69-CR$7)/Interim!$D$8))*IF($A69+CR$7&lt;121-Interim!$D$8,Interim!$C$9,Interim!$C$9+(1-Interim!$C$9)*(1-(121-$A69-CR$7)/Interim!$D$8))</f>
        <v>0</v>
      </c>
      <c r="CS69" s="33">
        <f>'M 2008 VBT ALB'!CS66*IF($A69+CS$7&lt;121-Interim!$D$8,Interim!$C$8,Interim!$C$8+(1-Interim!$C$8)*(1-(121-$A69-CS$7)/Interim!$D$8))*IF($A69+CS$7&lt;121-Interim!$D$8,Interim!$C$9,Interim!$C$9+(1-Interim!$C$9)*(1-(121-$A69-CS$7)/Interim!$D$8))</f>
        <v>0</v>
      </c>
      <c r="CT69" s="33">
        <f>'M 2008 VBT ALB'!CT66*IF($A69+CT$7&lt;121-Interim!$D$8,Interim!$C$8,Interim!$C$8+(1-Interim!$C$8)*(1-(121-$A69-CT$7)/Interim!$D$8))*IF($A69+CT$7&lt;121-Interim!$D$8,Interim!$C$9,Interim!$C$9+(1-Interim!$C$9)*(1-(121-$A69-CT$7)/Interim!$D$8))</f>
        <v>0</v>
      </c>
      <c r="CU69" s="33">
        <f>'M 2008 VBT ALB'!CU66*IF($A69+CU$7&lt;121-Interim!$D$8,Interim!$C$8,Interim!$C$8+(1-Interim!$C$8)*(1-(121-$A69-CU$7)/Interim!$D$8))*IF($A69+CU$7&lt;121-Interim!$D$8,Interim!$C$9,Interim!$C$9+(1-Interim!$C$9)*(1-(121-$A69-CU$7)/Interim!$D$8))</f>
        <v>0</v>
      </c>
      <c r="CV69" s="33">
        <f>'M 2008 VBT ALB'!CV66*IF($A69+CV$7&lt;121-Interim!$D$8,Interim!$C$8,Interim!$C$8+(1-Interim!$C$8)*(1-(121-$A69-CV$7)/Interim!$D$8))*IF($A69+CV$7&lt;121-Interim!$D$8,Interim!$C$9,Interim!$C$9+(1-Interim!$C$9)*(1-(121-$A69-CV$7)/Interim!$D$8))</f>
        <v>0</v>
      </c>
      <c r="CW69" s="33">
        <f>'M 2008 VBT ALB'!CW66*IF($A69+CW$7&lt;121-Interim!$D$8,Interim!$C$8,Interim!$C$8+(1-Interim!$C$8)*(1-(121-$A69-CW$7)/Interim!$D$8))*IF($A69+CW$7&lt;121-Interim!$D$8,Interim!$C$9,Interim!$C$9+(1-Interim!$C$9)*(1-(121-$A69-CW$7)/Interim!$D$8))</f>
        <v>0</v>
      </c>
      <c r="CX69" s="33">
        <f>'M 2008 VBT ALB'!CX66*IF($A69+CX$7&lt;121-Interim!$D$8,Interim!$C$8,Interim!$C$8+(1-Interim!$C$8)*(1-(121-$A69-CX$7)/Interim!$D$8))*IF($A69+CX$7&lt;121-Interim!$D$8,Interim!$C$9,Interim!$C$9+(1-Interim!$C$9)*(1-(121-$A69-CX$7)/Interim!$D$8))</f>
        <v>0</v>
      </c>
      <c r="CY69" s="33">
        <f>'M 2008 VBT ALB'!CY66*IF($A69+CY$7&lt;121-Interim!$D$8,Interim!$C$8,Interim!$C$8+(1-Interim!$C$8)*(1-(121-$A69-CY$7)/Interim!$D$8))*IF($A69+CY$7&lt;121-Interim!$D$8,Interim!$C$9,Interim!$C$9+(1-Interim!$C$9)*(1-(121-$A69-CY$7)/Interim!$D$8))</f>
        <v>0</v>
      </c>
      <c r="CZ69" s="33">
        <f>'M 2008 VBT ALB'!CZ66*IF($A69+CZ$7&lt;121-Interim!$D$8,Interim!$C$8,Interim!$C$8+(1-Interim!$C$8)*(1-(121-$A69-CZ$7)/Interim!$D$8))*IF($A69+CZ$7&lt;121-Interim!$D$8,Interim!$C$9,Interim!$C$9+(1-Interim!$C$9)*(1-(121-$A69-CZ$7)/Interim!$D$8))</f>
        <v>0</v>
      </c>
      <c r="DA69" s="33">
        <f>'M 2008 VBT ALB'!DA66*IF($A69+DA$7&lt;121-Interim!$D$8,Interim!$C$8,Interim!$C$8+(1-Interim!$C$8)*(1-(121-$A69-DA$7)/Interim!$D$8))*IF($A69+DA$7&lt;121-Interim!$D$8,Interim!$C$9,Interim!$C$9+(1-Interim!$C$9)*(1-(121-$A69-DA$7)/Interim!$D$8))</f>
        <v>0</v>
      </c>
      <c r="DB69" s="33">
        <f>'M 2008 VBT ALB'!DB66*IF($A69+DB$7&lt;121-Interim!$D$8,Interim!$C$8,Interim!$C$8+(1-Interim!$C$8)*(1-(121-$A69-DB$7)/Interim!$D$8))*IF($A69+DB$7&lt;121-Interim!$D$8,Interim!$C$9,Interim!$C$9+(1-Interim!$C$9)*(1-(121-$A69-DB$7)/Interim!$D$8))</f>
        <v>0</v>
      </c>
      <c r="DC69" s="33">
        <f>'M 2008 VBT ALB'!DC66*IF($A69+DC$7&lt;121-Interim!$D$8,Interim!$C$8,Interim!$C$8+(1-Interim!$C$8)*(1-(121-$A69-DC$7)/Interim!$D$8))*IF($A69+DC$7&lt;121-Interim!$D$8,Interim!$C$9,Interim!$C$9+(1-Interim!$C$9)*(1-(121-$A69-DC$7)/Interim!$D$8))</f>
        <v>0</v>
      </c>
      <c r="DD69" s="33">
        <f>'M 2008 VBT ALB'!DD66*IF($A69+DD$7&lt;121-Interim!$D$8,Interim!$C$8,Interim!$C$8+(1-Interim!$C$8)*(1-(121-$A69-DD$7)/Interim!$D$8))*IF($A69+DD$7&lt;121-Interim!$D$8,Interim!$C$9,Interim!$C$9+(1-Interim!$C$9)*(1-(121-$A69-DD$7)/Interim!$D$8))</f>
        <v>0</v>
      </c>
      <c r="DE69" s="33">
        <f>'M 2008 VBT ALB'!DE66*IF($A69+DE$7&lt;121-Interim!$D$8,Interim!$C$8,Interim!$C$8+(1-Interim!$C$8)*(1-(121-$A69-DE$7)/Interim!$D$8))*IF($A69+DE$7&lt;121-Interim!$D$8,Interim!$C$9,Interim!$C$9+(1-Interim!$C$9)*(1-(121-$A69-DE$7)/Interim!$D$8))</f>
        <v>0</v>
      </c>
      <c r="DF69" s="33">
        <f>'M 2008 VBT ALB'!DF66*IF($A69+DF$7&lt;121-Interim!$D$8,Interim!$C$8,Interim!$C$8+(1-Interim!$C$8)*(1-(121-$A69-DF$7)/Interim!$D$8))*IF($A69+DF$7&lt;121-Interim!$D$8,Interim!$C$9,Interim!$C$9+(1-Interim!$C$9)*(1-(121-$A69-DF$7)/Interim!$D$8))</f>
        <v>0</v>
      </c>
      <c r="DG69" s="33">
        <f>'M 2008 VBT ALB'!DG66*IF($A69+DG$7&lt;121-Interim!$D$8,Interim!$C$8,Interim!$C$8+(1-Interim!$C$8)*(1-(121-$A69-DG$7)/Interim!$D$8))*IF($A69+DG$7&lt;121-Interim!$D$8,Interim!$C$9,Interim!$C$9+(1-Interim!$C$9)*(1-(121-$A69-DG$7)/Interim!$D$8))</f>
        <v>0</v>
      </c>
      <c r="DH69" s="33">
        <f>'M 2008 VBT ALB'!DH66*IF($A69+DH$7&lt;121-Interim!$D$8,Interim!$C$8,Interim!$C$8+(1-Interim!$C$8)*(1-(121-$A69-DH$7)/Interim!$D$8))*IF($A69+DH$7&lt;121-Interim!$D$8,Interim!$C$9,Interim!$C$9+(1-Interim!$C$9)*(1-(121-$A69-DH$7)/Interim!$D$8))</f>
        <v>0</v>
      </c>
      <c r="DI69" s="33">
        <f>'M 2008 VBT ALB'!DI66*IF($A69+DI$7&lt;121-Interim!$D$8,Interim!$C$8,Interim!$C$8+(1-Interim!$C$8)*(1-(121-$A69-DI$7)/Interim!$D$8))*IF($A69+DI$7&lt;121-Interim!$D$8,Interim!$C$9,Interim!$C$9+(1-Interim!$C$9)*(1-(121-$A69-DI$7)/Interim!$D$8))</f>
        <v>0</v>
      </c>
      <c r="DJ69" s="33">
        <f>'M 2008 VBT ALB'!DJ66*IF($A69+DJ$7&lt;121-Interim!$D$8,Interim!$C$8,Interim!$C$8+(1-Interim!$C$8)*(1-(121-$A69-DJ$7)/Interim!$D$8))*IF($A69+DJ$7&lt;121-Interim!$D$8,Interim!$C$9,Interim!$C$9+(1-Interim!$C$9)*(1-(121-$A69-DJ$7)/Interim!$D$8))</f>
        <v>0</v>
      </c>
      <c r="DK69" s="33">
        <f>'M 2008 VBT ALB'!DK66*IF($A69+DK$7&lt;121-Interim!$D$8,Interim!$C$8,Interim!$C$8+(1-Interim!$C$8)*(1-(121-$A69-DK$7)/Interim!$D$8))*IF($A69+DK$7&lt;121-Interim!$D$8,Interim!$C$9,Interim!$C$9+(1-Interim!$C$9)*(1-(121-$A69-DK$7)/Interim!$D$8))</f>
        <v>0</v>
      </c>
      <c r="DL69" s="33">
        <f>'M 2008 VBT ALB'!DL66*IF($A69+DL$7&lt;121-Interim!$D$8,Interim!$C$8,Interim!$C$8+(1-Interim!$C$8)*(1-(121-$A69-DL$7)/Interim!$D$8))*IF($A69+DL$7&lt;121-Interim!$D$8,Interim!$C$9,Interim!$C$9+(1-Interim!$C$9)*(1-(121-$A69-DL$7)/Interim!$D$8))</f>
        <v>0</v>
      </c>
      <c r="DM69" s="33">
        <f>'M 2008 VBT ALB'!DM66*IF($A69+DM$7&lt;121-Interim!$D$8,Interim!$C$8,Interim!$C$8+(1-Interim!$C$8)*(1-(121-$A69-DM$7)/Interim!$D$8))*IF($A69+DM$7&lt;121-Interim!$D$8,Interim!$C$9,Interim!$C$9+(1-Interim!$C$9)*(1-(121-$A69-DM$7)/Interim!$D$8))</f>
        <v>0</v>
      </c>
      <c r="DN69" s="33">
        <f>'M 2008 VBT ALB'!DN66*IF($A69+DN$7&lt;121-Interim!$D$8,Interim!$C$8,Interim!$C$8+(1-Interim!$C$8)*(1-(121-$A69-DN$7)/Interim!$D$8))*IF($A69+DN$7&lt;121-Interim!$D$8,Interim!$C$9,Interim!$C$9+(1-Interim!$C$9)*(1-(121-$A69-DN$7)/Interim!$D$8))</f>
        <v>0</v>
      </c>
      <c r="DO69" s="33">
        <f>'M 2008 VBT ALB'!DO66*IF($A69+DO$7&lt;121-Interim!$D$8,Interim!$C$8,Interim!$C$8+(1-Interim!$C$8)*(1-(121-$A69-DO$7)/Interim!$D$8))*IF($A69+DO$7&lt;121-Interim!$D$8,Interim!$C$9,Interim!$C$9+(1-Interim!$C$9)*(1-(121-$A69-DO$7)/Interim!$D$8))</f>
        <v>0</v>
      </c>
      <c r="DP69" s="33">
        <f>'M 2008 VBT ALB'!DP66*IF($A69+DP$7&lt;121-Interim!$D$8,Interim!$C$8,Interim!$C$8+(1-Interim!$C$8)*(1-(121-$A69-DP$7)/Interim!$D$8))*IF($A69+DP$7&lt;121-Interim!$D$8,Interim!$C$9,Interim!$C$9+(1-Interim!$C$9)*(1-(121-$A69-DP$7)/Interim!$D$8))</f>
        <v>0</v>
      </c>
      <c r="DQ69" s="33">
        <f>'M 2008 VBT ALB'!DQ66*IF($A69+DQ$7&lt;121-Interim!$D$8,Interim!$C$8,Interim!$C$8+(1-Interim!$C$8)*(1-(121-$A69-DQ$7)/Interim!$D$8))*IF($A69+DQ$7&lt;121-Interim!$D$8,Interim!$C$9,Interim!$C$9+(1-Interim!$C$9)*(1-(121-$A69-DQ$7)/Interim!$D$8))</f>
        <v>0</v>
      </c>
      <c r="DR69" s="33">
        <f>'M 2008 VBT ALB'!DR66*IF($A69+DR$7&lt;121-Interim!$D$8,Interim!$C$8,Interim!$C$8+(1-Interim!$C$8)*(1-(121-$A69-DR$7)/Interim!$D$8))*IF($A69+DR$7&lt;121-Interim!$D$8,Interim!$C$9,Interim!$C$9+(1-Interim!$C$9)*(1-(121-$A69-DR$7)/Interim!$D$8))</f>
        <v>0</v>
      </c>
    </row>
    <row r="70" spans="1:122" s="5" customFormat="1" x14ac:dyDescent="0.2">
      <c r="A70" s="29">
        <v>61</v>
      </c>
      <c r="B70" s="33">
        <f>'M 2008 VBT ALB'!B67*IF($A70+B$7&lt;121-Interim!$D$8,Interim!$C$8,Interim!$C$8+(1-Interim!$C$8)*(1-(121-$A70-B$7)/Interim!$D$8))*IF($A70+B$7&lt;121-Interim!$D$8,Interim!$C$9,Interim!$C$9+(1-Interim!$C$9)*(1-(121-$A70-B$7)/Interim!$D$8))</f>
        <v>1.9886560100000001E-3</v>
      </c>
      <c r="C70" s="33">
        <f>'M 2008 VBT ALB'!C67*IF($A70+C$7&lt;121-Interim!$D$8,Interim!$C$8,Interim!$C$8+(1-Interim!$C$8)*(1-(121-$A70-C$7)/Interim!$D$8))*IF($A70+C$7&lt;121-Interim!$D$8,Interim!$C$9,Interim!$C$9+(1-Interim!$C$9)*(1-(121-$A70-C$7)/Interim!$D$8))</f>
        <v>3.0348210200000008E-3</v>
      </c>
      <c r="D70" s="33">
        <f>'M 2008 VBT ALB'!D67*IF($A70+D$7&lt;121-Interim!$D$8,Interim!$C$8,Interim!$C$8+(1-Interim!$C$8)*(1-(121-$A70-D$7)/Interim!$D$8))*IF($A70+D$7&lt;121-Interim!$D$8,Interim!$C$9,Interim!$C$9+(1-Interim!$C$9)*(1-(121-$A70-D$7)/Interim!$D$8))</f>
        <v>4.0244365699999996E-3</v>
      </c>
      <c r="E70" s="33">
        <f>'M 2008 VBT ALB'!E67*IF($A70+E$7&lt;121-Interim!$D$8,Interim!$C$8,Interim!$C$8+(1-Interim!$C$8)*(1-(121-$A70-E$7)/Interim!$D$8))*IF($A70+E$7&lt;121-Interim!$D$8,Interim!$C$9,Interim!$C$9+(1-Interim!$C$9)*(1-(121-$A70-E$7)/Interim!$D$8))</f>
        <v>4.9952023000000003E-3</v>
      </c>
      <c r="F70" s="33">
        <f>'M 2008 VBT ALB'!F67*IF($A70+F$7&lt;121-Interim!$D$8,Interim!$C$8,Interim!$C$8+(1-Interim!$C$8)*(1-(121-$A70-F$7)/Interim!$D$8))*IF($A70+F$7&lt;121-Interim!$D$8,Interim!$C$9,Interim!$C$9+(1-Interim!$C$9)*(1-(121-$A70-F$7)/Interim!$D$8))</f>
        <v>5.9848178500000009E-3</v>
      </c>
      <c r="G70" s="33">
        <f>'M 2008 VBT ALB'!G67*IF($A70+G$7&lt;121-Interim!$D$8,Interim!$C$8,Interim!$C$8+(1-Interim!$C$8)*(1-(121-$A70-G$7)/Interim!$D$8))*IF($A70+G$7&lt;121-Interim!$D$8,Interim!$C$9,Interim!$C$9+(1-Interim!$C$9)*(1-(121-$A70-G$7)/Interim!$D$8))</f>
        <v>7.0592575900000004E-3</v>
      </c>
      <c r="H70" s="33">
        <f>'M 2008 VBT ALB'!H67*IF($A70+H$7&lt;121-Interim!$D$8,Interim!$C$8,Interim!$C$8+(1-Interim!$C$8)*(1-(121-$A70-H$7)/Interim!$D$8))*IF($A70+H$7&lt;121-Interim!$D$8,Interim!$C$9,Interim!$C$9+(1-Interim!$C$9)*(1-(121-$A70-H$7)/Interim!$D$8))</f>
        <v>8.2279464300000008E-3</v>
      </c>
      <c r="I70" s="33">
        <f>'M 2008 VBT ALB'!I67*IF($A70+I$7&lt;121-Interim!$D$8,Interim!$C$8,Interim!$C$8+(1-Interim!$C$8)*(1-(121-$A70-I$7)/Interim!$D$8))*IF($A70+I$7&lt;121-Interim!$D$8,Interim!$C$9,Interim!$C$9+(1-Interim!$C$9)*(1-(121-$A70-I$7)/Interim!$D$8))</f>
        <v>9.5285840100000005E-3</v>
      </c>
      <c r="J70" s="33">
        <f>'M 2008 VBT ALB'!J67*IF($A70+J$7&lt;121-Interim!$D$8,Interim!$C$8,Interim!$C$8+(1-Interim!$C$8)*(1-(121-$A70-J$7)/Interim!$D$8))*IF($A70+J$7&lt;121-Interim!$D$8,Interim!$C$9,Interim!$C$9+(1-Interim!$C$9)*(1-(121-$A70-J$7)/Interim!$D$8))</f>
        <v>1.0961170330000002E-2</v>
      </c>
      <c r="K70" s="33">
        <f>'M 2008 VBT ALB'!K67*IF($A70+K$7&lt;121-Interim!$D$8,Interim!$C$8,Interim!$C$8+(1-Interim!$C$8)*(1-(121-$A70-K$7)/Interim!$D$8))*IF($A70+K$7&lt;121-Interim!$D$8,Interim!$C$9,Interim!$C$9+(1-Interim!$C$9)*(1-(121-$A70-K$7)/Interim!$D$8))</f>
        <v>1.2553980120000001E-2</v>
      </c>
      <c r="L70" s="33">
        <f>'M 2008 VBT ALB'!L67*IF($A70+L$7&lt;121-Interim!$D$8,Interim!$C$8,Interim!$C$8+(1-Interim!$C$8)*(1-(121-$A70-L$7)/Interim!$D$8))*IF($A70+L$7&lt;121-Interim!$D$8,Interim!$C$9,Interim!$C$9+(1-Interim!$C$9)*(1-(121-$A70-L$7)/Interim!$D$8))</f>
        <v>1.4344713020000002E-2</v>
      </c>
      <c r="M70" s="33">
        <f>'M 2008 VBT ALB'!M67*IF($A70+M$7&lt;121-Interim!$D$8,Interim!$C$8,Interim!$C$8+(1-Interim!$C$8)*(1-(121-$A70-M$7)/Interim!$D$8))*IF($A70+M$7&lt;121-Interim!$D$8,Interim!$C$9,Interim!$C$9+(1-Interim!$C$9)*(1-(121-$A70-M$7)/Interim!$D$8))</f>
        <v>1.6333369029999999E-2</v>
      </c>
      <c r="N70" s="33">
        <f>'M 2008 VBT ALB'!N67*IF($A70+N$7&lt;121-Interim!$D$8,Interim!$C$8,Interim!$C$8+(1-Interim!$C$8)*(1-(121-$A70-N$7)/Interim!$D$8))*IF($A70+N$7&lt;121-Interim!$D$8,Interim!$C$9,Interim!$C$9+(1-Interim!$C$9)*(1-(121-$A70-N$7)/Interim!$D$8))</f>
        <v>1.8585922519999999E-2</v>
      </c>
      <c r="O70" s="33">
        <f>'M 2008 VBT ALB'!O67*IF($A70+O$7&lt;121-Interim!$D$8,Interim!$C$8,Interim!$C$8+(1-Interim!$C$8)*(1-(121-$A70-O$7)/Interim!$D$8))*IF($A70+O$7&lt;121-Interim!$D$8,Interim!$C$9,Interim!$C$9+(1-Interim!$C$9)*(1-(121-$A70-O$7)/Interim!$D$8))</f>
        <v>2.1130648220000006E-2</v>
      </c>
      <c r="P70" s="33">
        <f>'M 2008 VBT ALB'!P67*IF($A70+P$7&lt;121-Interim!$D$8,Interim!$C$8,Interim!$C$8+(1-Interim!$C$8)*(1-(121-$A70-P$7)/Interim!$D$8))*IF($A70+P$7&lt;121-Interim!$D$8,Interim!$C$9,Interim!$C$9+(1-Interim!$C$9)*(1-(121-$A70-P$7)/Interim!$D$8))</f>
        <v>2.4005245770000003E-2</v>
      </c>
      <c r="Q70" s="33">
        <f>'M 2008 VBT ALB'!Q67*IF($A70+Q$7&lt;121-Interim!$D$8,Interim!$C$8,Interim!$C$8+(1-Interim!$C$8)*(1-(121-$A70-Q$7)/Interim!$D$8))*IF($A70+Q$7&lt;121-Interim!$D$8,Interim!$C$9,Interim!$C$9+(1-Interim!$C$9)*(1-(121-$A70-Q$7)/Interim!$D$8))</f>
        <v>2.7237989899999999E-2</v>
      </c>
      <c r="R70" s="33">
        <f>'M 2008 VBT ALB'!R67*IF($A70+R$7&lt;121-Interim!$D$8,Interim!$C$8,Interim!$C$8+(1-Interim!$C$8)*(1-(121-$A70-R$7)/Interim!$D$8))*IF($A70+R$7&lt;121-Interim!$D$8,Interim!$C$9,Interim!$C$9+(1-Interim!$C$9)*(1-(121-$A70-R$7)/Interim!$D$8))</f>
        <v>3.0866580250000004E-2</v>
      </c>
      <c r="S70" s="33">
        <f>'M 2008 VBT ALB'!S67*IF($A70+S$7&lt;121-Interim!$D$8,Interim!$C$8,Interim!$C$8+(1-Interim!$C$8)*(1-(121-$A70-S$7)/Interim!$D$8))*IF($A70+S$7&lt;121-Interim!$D$8,Interim!$C$9,Interim!$C$9+(1-Interim!$C$9)*(1-(121-$A70-S$7)/Interim!$D$8))</f>
        <v>3.4919291550000002E-2</v>
      </c>
      <c r="T70" s="33">
        <f>'M 2008 VBT ALB'!T67*IF($A70+T$7&lt;121-Interim!$D$8,Interim!$C$8,Interim!$C$8+(1-Interim!$C$8)*(1-(121-$A70-T$7)/Interim!$D$8))*IF($A70+T$7&lt;121-Interim!$D$8,Interim!$C$9,Interim!$C$9+(1-Interim!$C$9)*(1-(121-$A70-T$7)/Interim!$D$8))</f>
        <v>3.9396123800000002E-2</v>
      </c>
      <c r="U70" s="33">
        <f>'M 2008 VBT ALB'!U67*IF($A70+U$7&lt;121-Interim!$D$8,Interim!$C$8,Interim!$C$8+(1-Interim!$C$8)*(1-(121-$A70-U$7)/Interim!$D$8))*IF($A70+U$7&lt;121-Interim!$D$8,Interim!$C$9,Interim!$C$9+(1-Interim!$C$9)*(1-(121-$A70-U$7)/Interim!$D$8))</f>
        <v>4.4457300470000009E-2</v>
      </c>
      <c r="V70" s="33">
        <f>'M 2008 VBT ALB'!V67*IF($A70+V$7&lt;121-Interim!$D$8,Interim!$C$8,Interim!$C$8+(1-Interim!$C$8)*(1-(121-$A70-V$7)/Interim!$D$8))*IF($A70+V$7&lt;121-Interim!$D$8,Interim!$C$9,Interim!$C$9+(1-Interim!$C$9)*(1-(121-$A70-V$7)/Interim!$D$8))</f>
        <v>5.0168795930000003E-2</v>
      </c>
      <c r="W70" s="33">
        <f>'M 2008 VBT ALB'!W67*IF($A70+W$7&lt;121-Interim!$D$8,Interim!$C$8,Interim!$C$8+(1-Interim!$C$8)*(1-(121-$A70-W$7)/Interim!$D$8))*IF($A70+W$7&lt;121-Interim!$D$8,Interim!$C$9,Interim!$C$9+(1-Interim!$C$9)*(1-(121-$A70-W$7)/Interim!$D$8))</f>
        <v>5.654003509000001E-2</v>
      </c>
      <c r="X70" s="33">
        <f>'M 2008 VBT ALB'!X67*IF($A70+X$7&lt;121-Interim!$D$8,Interim!$C$8,Interim!$C$8+(1-Interim!$C$8)*(1-(121-$A70-X$7)/Interim!$D$8))*IF($A70+X$7&lt;121-Interim!$D$8,Interim!$C$9,Interim!$C$9+(1-Interim!$C$9)*(1-(121-$A70-X$7)/Interim!$D$8))</f>
        <v>6.3655842140000002E-2</v>
      </c>
      <c r="Y70" s="33">
        <f>'M 2008 VBT ALB'!Y67*IF($A70+Y$7&lt;121-Interim!$D$8,Interim!$C$8,Interim!$C$8+(1-Interim!$C$8)*(1-(121-$A70-Y$7)/Interim!$D$8))*IF($A70+Y$7&lt;121-Interim!$D$8,Interim!$C$9,Interim!$C$9+(1-Interim!$C$9)*(1-(121-$A70-Y$7)/Interim!$D$8))</f>
        <v>7.2524682450000016E-2</v>
      </c>
      <c r="Z70" s="33">
        <f>'M 2008 VBT ALB'!Z67*IF($A70+Z$7&lt;121-Interim!$D$8,Interim!$C$8,Interim!$C$8+(1-Interim!$C$8)*(1-(121-$A70-Z$7)/Interim!$D$8))*IF($A70+Z$7&lt;121-Interim!$D$8,Interim!$C$9,Interim!$C$9+(1-Interim!$C$9)*(1-(121-$A70-Z$7)/Interim!$D$8))</f>
        <v>8.3174830749999998E-2</v>
      </c>
      <c r="AA70" s="33">
        <f>'M 2008 VBT ALB'!AA67*IF($A70+AA$7&lt;121-Interim!$D$8,Interim!$C$8,Interim!$C$8+(1-Interim!$C$8)*(1-(121-$A70-AA$7)/Interim!$D$8))*IF($A70+AA$7&lt;121-Interim!$D$8,Interim!$C$9,Interim!$C$9+(1-Interim!$C$9)*(1-(121-$A70-AA$7)/Interim!$D$8))</f>
        <v>9.4824019510000024E-2</v>
      </c>
      <c r="AB70" s="33">
        <f>'M 2008 VBT ALB'!AB67*IF($A70+AB$7&lt;121-Interim!$D$8,Interim!$C$8,Interim!$C$8+(1-Interim!$C$8)*(1-(121-$A70-AB$7)/Interim!$D$8))*IF($A70+AB$7&lt;121-Interim!$D$8,Interim!$C$9,Interim!$C$9+(1-Interim!$C$9)*(1-(121-$A70-AB$7)/Interim!$D$8))</f>
        <v>0.10574749020000003</v>
      </c>
      <c r="AC70" s="33">
        <f>'M 2008 VBT ALB'!AC67*IF($A70+AC$7&lt;121-Interim!$D$8,Interim!$C$8,Interim!$C$8+(1-Interim!$C$8)*(1-(121-$A70-AC$7)/Interim!$D$8))*IF($A70+AC$7&lt;121-Interim!$D$8,Interim!$C$9,Interim!$C$9+(1-Interim!$C$9)*(1-(121-$A70-AC$7)/Interim!$D$8))</f>
        <v>0.11812239703000001</v>
      </c>
      <c r="AD70" s="33">
        <f>'M 2008 VBT ALB'!AD67*IF($A70+AD$7&lt;121-Interim!$D$8,Interim!$C$8,Interim!$C$8+(1-Interim!$C$8)*(1-(121-$A70-AD$7)/Interim!$D$8))*IF($A70+AD$7&lt;121-Interim!$D$8,Interim!$C$9,Interim!$C$9+(1-Interim!$C$9)*(1-(121-$A70-AD$7)/Interim!$D$8))</f>
        <v>0.13171311725000001</v>
      </c>
      <c r="AE70" s="33">
        <f>'M 2008 VBT ALB'!AE67*IF($A70+AE$7&lt;121-Interim!$D$8,Interim!$C$8,Interim!$C$8+(1-Interim!$C$8)*(1-(121-$A70-AE$7)/Interim!$D$8))*IF($A70+AE$7&lt;121-Interim!$D$8,Interim!$C$9,Interim!$C$9+(1-Interim!$C$9)*(1-(121-$A70-AE$7)/Interim!$D$8))</f>
        <v>0.14678354834000001</v>
      </c>
      <c r="AF70" s="33">
        <f>'M 2008 VBT ALB'!AF67*IF($A70+AF$7&lt;121-Interim!$D$8,Interim!$C$8,Interim!$C$8+(1-Interim!$C$8)*(1-(121-$A70-AF$7)/Interim!$D$8))*IF($A70+AF$7&lt;121-Interim!$D$8,Interim!$C$9,Interim!$C$9+(1-Interim!$C$9)*(1-(121-$A70-AF$7)/Interim!$D$8))</f>
        <v>0.16338081485000003</v>
      </c>
      <c r="AG70" s="33">
        <f>'M 2008 VBT ALB'!AG67*IF($A70+AG$7&lt;121-Interim!$D$8,Interim!$C$8,Interim!$C$8+(1-Interim!$C$8)*(1-(121-$A70-AG$7)/Interim!$D$8))*IF($A70+AG$7&lt;121-Interim!$D$8,Interim!$C$9,Interim!$C$9+(1-Interim!$C$9)*(1-(121-$A70-AG$7)/Interim!$D$8))</f>
        <v>0.18076034889000001</v>
      </c>
      <c r="AH70" s="33">
        <f>'M 2008 VBT ALB'!AH67*IF($A70+AH$7&lt;121-Interim!$D$8,Interim!$C$8,Interim!$C$8+(1-Interim!$C$8)*(1-(121-$A70-AH$7)/Interim!$D$8))*IF($A70+AH$7&lt;121-Interim!$D$8,Interim!$C$9,Interim!$C$9+(1-Interim!$C$9)*(1-(121-$A70-AH$7)/Interim!$D$8))</f>
        <v>0.19830953131000001</v>
      </c>
      <c r="AI70" s="33">
        <f>'M 2008 VBT ALB'!AI67*IF($A70+AI$7&lt;121-Interim!$D$8,Interim!$C$8,Interim!$C$8+(1-Interim!$C$8)*(1-(121-$A70-AI$7)/Interim!$D$8))*IF($A70+AI$7&lt;121-Interim!$D$8,Interim!$C$9,Interim!$C$9+(1-Interim!$C$9)*(1-(121-$A70-AI$7)/Interim!$D$8))</f>
        <v>0.21456750106000003</v>
      </c>
      <c r="AJ70" s="33">
        <f>'M 2008 VBT ALB'!AJ67*IF($A70+AJ$7&lt;121-Interim!$D$8,Interim!$C$8,Interim!$C$8+(1-Interim!$C$8)*(1-(121-$A70-AJ$7)/Interim!$D$8))*IF($A70+AJ$7&lt;121-Interim!$D$8,Interim!$C$9,Interim!$C$9+(1-Interim!$C$9)*(1-(121-$A70-AJ$7)/Interim!$D$8))</f>
        <v>0.23025055130000005</v>
      </c>
      <c r="AK70" s="33">
        <f>'M 2008 VBT ALB'!AK67*IF($A70+AK$7&lt;121-Interim!$D$8,Interim!$C$8,Interim!$C$8+(1-Interim!$C$8)*(1-(121-$A70-AK$7)/Interim!$D$8))*IF($A70+AK$7&lt;121-Interim!$D$8,Interim!$C$9,Interim!$C$9+(1-Interim!$C$9)*(1-(121-$A70-AK$7)/Interim!$D$8))</f>
        <v>0.24656507051000004</v>
      </c>
      <c r="AL70" s="33">
        <f>'M 2008 VBT ALB'!AL67*IF($A70+AL$7&lt;121-Interim!$D$8,Interim!$C$8,Interim!$C$8+(1-Interim!$C$8)*(1-(121-$A70-AL$7)/Interim!$D$8))*IF($A70+AL$7&lt;121-Interim!$D$8,Interim!$C$9,Interim!$C$9+(1-Interim!$C$9)*(1-(121-$A70-AL$7)/Interim!$D$8))</f>
        <v>0.26390690491000002</v>
      </c>
      <c r="AM70" s="33">
        <f>'M 2008 VBT ALB'!AM67*IF($A70+AM$7&lt;121-Interim!$D$8,Interim!$C$8,Interim!$C$8+(1-Interim!$C$8)*(1-(121-$A70-AM$7)/Interim!$D$8))*IF($A70+AM$7&lt;121-Interim!$D$8,Interim!$C$9,Interim!$C$9+(1-Interim!$C$9)*(1-(121-$A70-AM$7)/Interim!$D$8))</f>
        <v>0.28394426357000002</v>
      </c>
      <c r="AN70" s="33">
        <f>'M 2008 VBT ALB'!AN67*IF($A70+AN$7&lt;121-Interim!$D$8,Interim!$C$8,Interim!$C$8+(1-Interim!$C$8)*(1-(121-$A70-AN$7)/Interim!$D$8))*IF($A70+AN$7&lt;121-Interim!$D$8,Interim!$C$9,Interim!$C$9+(1-Interim!$C$9)*(1-(121-$A70-AN$7)/Interim!$D$8))</f>
        <v>0.30522571035000007</v>
      </c>
      <c r="AO70" s="33">
        <f>'M 2008 VBT ALB'!AO67*IF($A70+AO$7&lt;121-Interim!$D$8,Interim!$C$8,Interim!$C$8+(1-Interim!$C$8)*(1-(121-$A70-AO$7)/Interim!$D$8))*IF($A70+AO$7&lt;121-Interim!$D$8,Interim!$C$9,Interim!$C$9+(1-Interim!$C$9)*(1-(121-$A70-AO$7)/Interim!$D$8))</f>
        <v>0.32575316433000001</v>
      </c>
      <c r="AP70" s="33">
        <f>'M 2008 VBT ALB'!AP67*IF($A70+AP$7&lt;121-Interim!$D$8,Interim!$C$8,Interim!$C$8+(1-Interim!$C$8)*(1-(121-$A70-AP$7)/Interim!$D$8))*IF($A70+AP$7&lt;121-Interim!$D$8,Interim!$C$9,Interim!$C$9+(1-Interim!$C$9)*(1-(121-$A70-AP$7)/Interim!$D$8))</f>
        <v>0.34465953379000003</v>
      </c>
      <c r="AQ70" s="33">
        <f>'M 2008 VBT ALB'!AQ67*IF($A70+AQ$7&lt;121-Interim!$D$8,Interim!$C$8,Interim!$C$8+(1-Interim!$C$8)*(1-(121-$A70-AQ$7)/Interim!$D$8))*IF($A70+AQ$7&lt;121-Interim!$D$8,Interim!$C$9,Interim!$C$9+(1-Interim!$C$9)*(1-(121-$A70-AQ$7)/Interim!$D$8))</f>
        <v>0.36118140102000001</v>
      </c>
      <c r="AR70" s="33">
        <f>'M 2008 VBT ALB'!AR67*IF($A70+AR$7&lt;121-Interim!$D$8,Interim!$C$8,Interim!$C$8+(1-Interim!$C$8)*(1-(121-$A70-AR$7)/Interim!$D$8))*IF($A70+AR$7&lt;121-Interim!$D$8,Interim!$C$9,Interim!$C$9+(1-Interim!$C$9)*(1-(121-$A70-AR$7)/Interim!$D$8))</f>
        <v>0.37472499669000003</v>
      </c>
      <c r="AS70" s="33">
        <f>'M 2008 VBT ALB'!AS67*IF($A70+AS$7&lt;121-Interim!$D$8,Interim!$C$8,Interim!$C$8+(1-Interim!$C$8)*(1-(121-$A70-AS$7)/Interim!$D$8))*IF($A70+AS$7&lt;121-Interim!$D$8,Interim!$C$9,Interim!$C$9+(1-Interim!$C$9)*(1-(121-$A70-AS$7)/Interim!$D$8))</f>
        <v>0.38595006450000002</v>
      </c>
      <c r="AT70" s="33">
        <f>'M 2008 VBT ALB'!AT67*IF($A70+AT$7&lt;121-Interim!$D$8,Interim!$C$8,Interim!$C$8+(1-Interim!$C$8)*(1-(121-$A70-AT$7)/Interim!$D$8))*IF($A70+AT$7&lt;121-Interim!$D$8,Interim!$C$9,Interim!$C$9+(1-Interim!$C$9)*(1-(121-$A70-AT$7)/Interim!$D$8))</f>
        <v>0.39615724203000002</v>
      </c>
      <c r="AU70" s="33">
        <f>'M 2008 VBT ALB'!AU67*IF($A70+AU$7&lt;121-Interim!$D$8,Interim!$C$8,Interim!$C$8+(1-Interim!$C$8)*(1-(121-$A70-AU$7)/Interim!$D$8))*IF($A70+AU$7&lt;121-Interim!$D$8,Interim!$C$9,Interim!$C$9+(1-Interim!$C$9)*(1-(121-$A70-AU$7)/Interim!$D$8))</f>
        <v>0.40752962975573331</v>
      </c>
      <c r="AV70" s="33">
        <f>'M 2008 VBT ALB'!AV67*IF($A70+AV$7&lt;121-Interim!$D$8,Interim!$C$8,Interim!$C$8+(1-Interim!$C$8)*(1-(121-$A70-AV$7)/Interim!$D$8))*IF($A70+AV$7&lt;121-Interim!$D$8,Interim!$C$9,Interim!$C$9+(1-Interim!$C$9)*(1-(121-$A70-AV$7)/Interim!$D$8))</f>
        <v>0.41725133140120002</v>
      </c>
      <c r="AW70" s="33">
        <f>'M 2008 VBT ALB'!AW67*IF($A70+AW$7&lt;121-Interim!$D$8,Interim!$C$8,Interim!$C$8+(1-Interim!$C$8)*(1-(121-$A70-AW$7)/Interim!$D$8))*IF($A70+AW$7&lt;121-Interim!$D$8,Interim!$C$9,Interim!$C$9+(1-Interim!$C$9)*(1-(121-$A70-AW$7)/Interim!$D$8))</f>
        <v>0.42374628166080008</v>
      </c>
      <c r="AX70" s="33">
        <f>'M 2008 VBT ALB'!AX67*IF($A70+AX$7&lt;121-Interim!$D$8,Interim!$C$8,Interim!$C$8+(1-Interim!$C$8)*(1-(121-$A70-AX$7)/Interim!$D$8))*IF($A70+AX$7&lt;121-Interim!$D$8,Interim!$C$9,Interim!$C$9+(1-Interim!$C$9)*(1-(121-$A70-AX$7)/Interim!$D$8))</f>
        <v>0.42913946350320004</v>
      </c>
      <c r="AY70" s="33">
        <f>'M 2008 VBT ALB'!AY67*IF($A70+AY$7&lt;121-Interim!$D$8,Interim!$C$8,Interim!$C$8+(1-Interim!$C$8)*(1-(121-$A70-AY$7)/Interim!$D$8))*IF($A70+AY$7&lt;121-Interim!$D$8,Interim!$C$9,Interim!$C$9+(1-Interim!$C$9)*(1-(121-$A70-AY$7)/Interim!$D$8))</f>
        <v>0.43276320000000007</v>
      </c>
      <c r="AZ70" s="33">
        <f>'M 2008 VBT ALB'!AZ67*IF($A70+AZ$7&lt;121-Interim!$D$8,Interim!$C$8,Interim!$C$8+(1-Interim!$C$8)*(1-(121-$A70-AZ$7)/Interim!$D$8))*IF($A70+AZ$7&lt;121-Interim!$D$8,Interim!$C$9,Interim!$C$9+(1-Interim!$C$9)*(1-(121-$A70-AZ$7)/Interim!$D$8))</f>
        <v>0.43448974200000001</v>
      </c>
      <c r="BA70" s="33">
        <f>'M 2008 VBT ALB'!BA67*IF($A70+BA$7&lt;121-Interim!$D$8,Interim!$C$8,Interim!$C$8+(1-Interim!$C$8)*(1-(121-$A70-BA$7)/Interim!$D$8))*IF($A70+BA$7&lt;121-Interim!$D$8,Interim!$C$9,Interim!$C$9+(1-Interim!$C$9)*(1-(121-$A70-BA$7)/Interim!$D$8))</f>
        <v>0.43621564800000001</v>
      </c>
      <c r="BB70" s="33">
        <f>'M 2008 VBT ALB'!BB67*IF($A70+BB$7&lt;121-Interim!$D$8,Interim!$C$8,Interim!$C$8+(1-Interim!$C$8)*(1-(121-$A70-BB$7)/Interim!$D$8))*IF($A70+BB$7&lt;121-Interim!$D$8,Interim!$C$9,Interim!$C$9+(1-Interim!$C$9)*(1-(121-$A70-BB$7)/Interim!$D$8))</f>
        <v>0.43794091800000007</v>
      </c>
      <c r="BC70" s="33">
        <f>'M 2008 VBT ALB'!BC67*IF($A70+BC$7&lt;121-Interim!$D$8,Interim!$C$8,Interim!$C$8+(1-Interim!$C$8)*(1-(121-$A70-BC$7)/Interim!$D$8))*IF($A70+BC$7&lt;121-Interim!$D$8,Interim!$C$9,Interim!$C$9+(1-Interim!$C$9)*(1-(121-$A70-BC$7)/Interim!$D$8))</f>
        <v>0.43966555200000002</v>
      </c>
      <c r="BD70" s="33">
        <f>'M 2008 VBT ALB'!BD67*IF($A70+BD$7&lt;121-Interim!$D$8,Interim!$C$8,Interim!$C$8+(1-Interim!$C$8)*(1-(121-$A70-BD$7)/Interim!$D$8))*IF($A70+BD$7&lt;121-Interim!$D$8,Interim!$C$9,Interim!$C$9+(1-Interim!$C$9)*(1-(121-$A70-BD$7)/Interim!$D$8))</f>
        <v>0.44138955000000002</v>
      </c>
      <c r="BE70" s="33">
        <f>'M 2008 VBT ALB'!BE67*IF($A70+BE$7&lt;121-Interim!$D$8,Interim!$C$8,Interim!$C$8+(1-Interim!$C$8)*(1-(121-$A70-BE$7)/Interim!$D$8))*IF($A70+BE$7&lt;121-Interim!$D$8,Interim!$C$9,Interim!$C$9+(1-Interim!$C$9)*(1-(121-$A70-BE$7)/Interim!$D$8))</f>
        <v>0.44311291200000003</v>
      </c>
      <c r="BF70" s="33">
        <f>'M 2008 VBT ALB'!BF67*IF($A70+BF$7&lt;121-Interim!$D$8,Interim!$C$8,Interim!$C$8+(1-Interim!$C$8)*(1-(121-$A70-BF$7)/Interim!$D$8))*IF($A70+BF$7&lt;121-Interim!$D$8,Interim!$C$9,Interim!$C$9+(1-Interim!$C$9)*(1-(121-$A70-BF$7)/Interim!$D$8))</f>
        <v>0.44483563799999998</v>
      </c>
      <c r="BG70" s="33">
        <f>'M 2008 VBT ALB'!BG67*IF($A70+BG$7&lt;121-Interim!$D$8,Interim!$C$8,Interim!$C$8+(1-Interim!$C$8)*(1-(121-$A70-BG$7)/Interim!$D$8))*IF($A70+BG$7&lt;121-Interim!$D$8,Interim!$C$9,Interim!$C$9+(1-Interim!$C$9)*(1-(121-$A70-BG$7)/Interim!$D$8))</f>
        <v>0.44655772800000004</v>
      </c>
      <c r="BH70" s="33">
        <f>'M 2008 VBT ALB'!BH67*IF($A70+BH$7&lt;121-Interim!$D$8,Interim!$C$8,Interim!$C$8+(1-Interim!$C$8)*(1-(121-$A70-BH$7)/Interim!$D$8))*IF($A70+BH$7&lt;121-Interim!$D$8,Interim!$C$9,Interim!$C$9+(1-Interim!$C$9)*(1-(121-$A70-BH$7)/Interim!$D$8))</f>
        <v>0.448279182</v>
      </c>
      <c r="BI70" s="33">
        <f>'M 2008 VBT ALB'!BI67*IF($A70+BI$7&lt;121-Interim!$D$8,Interim!$C$8,Interim!$C$8+(1-Interim!$C$8)*(1-(121-$A70-BI$7)/Interim!$D$8))*IF($A70+BI$7&lt;121-Interim!$D$8,Interim!$C$9,Interim!$C$9+(1-Interim!$C$9)*(1-(121-$A70-BI$7)/Interim!$D$8))</f>
        <v>0.45</v>
      </c>
      <c r="BJ70" s="33">
        <f>'M 2008 VBT ALB'!BJ67*IF($A70+BJ$7&lt;121-Interim!$D$8,Interim!$C$8,Interim!$C$8+(1-Interim!$C$8)*(1-(121-$A70-BJ$7)/Interim!$D$8))*IF($A70+BJ$7&lt;121-Interim!$D$8,Interim!$C$9,Interim!$C$9+(1-Interim!$C$9)*(1-(121-$A70-BJ$7)/Interim!$D$8))</f>
        <v>0</v>
      </c>
      <c r="BK70" s="33">
        <f>'M 2008 VBT ALB'!BK67*IF($A70+BK$7&lt;121-Interim!$D$8,Interim!$C$8,Interim!$C$8+(1-Interim!$C$8)*(1-(121-$A70-BK$7)/Interim!$D$8))*IF($A70+BK$7&lt;121-Interim!$D$8,Interim!$C$9,Interim!$C$9+(1-Interim!$C$9)*(1-(121-$A70-BK$7)/Interim!$D$8))</f>
        <v>0</v>
      </c>
      <c r="BL70" s="33">
        <f>'M 2008 VBT ALB'!BL67*IF($A70+BL$7&lt;121-Interim!$D$8,Interim!$C$8,Interim!$C$8+(1-Interim!$C$8)*(1-(121-$A70-BL$7)/Interim!$D$8))*IF($A70+BL$7&lt;121-Interim!$D$8,Interim!$C$9,Interim!$C$9+(1-Interim!$C$9)*(1-(121-$A70-BL$7)/Interim!$D$8))</f>
        <v>0</v>
      </c>
      <c r="BM70" s="33">
        <f>'M 2008 VBT ALB'!BM67*IF($A70+BM$7&lt;121-Interim!$D$8,Interim!$C$8,Interim!$C$8+(1-Interim!$C$8)*(1-(121-$A70-BM$7)/Interim!$D$8))*IF($A70+BM$7&lt;121-Interim!$D$8,Interim!$C$9,Interim!$C$9+(1-Interim!$C$9)*(1-(121-$A70-BM$7)/Interim!$D$8))</f>
        <v>0</v>
      </c>
      <c r="BN70" s="33">
        <f>'M 2008 VBT ALB'!BN67*IF($A70+BN$7&lt;121-Interim!$D$8,Interim!$C$8,Interim!$C$8+(1-Interim!$C$8)*(1-(121-$A70-BN$7)/Interim!$D$8))*IF($A70+BN$7&lt;121-Interim!$D$8,Interim!$C$9,Interim!$C$9+(1-Interim!$C$9)*(1-(121-$A70-BN$7)/Interim!$D$8))</f>
        <v>0</v>
      </c>
      <c r="BO70" s="33">
        <f>'M 2008 VBT ALB'!BO67*IF($A70+BO$7&lt;121-Interim!$D$8,Interim!$C$8,Interim!$C$8+(1-Interim!$C$8)*(1-(121-$A70-BO$7)/Interim!$D$8))*IF($A70+BO$7&lt;121-Interim!$D$8,Interim!$C$9,Interim!$C$9+(1-Interim!$C$9)*(1-(121-$A70-BO$7)/Interim!$D$8))</f>
        <v>0</v>
      </c>
      <c r="BP70" s="33">
        <f>'M 2008 VBT ALB'!BP67*IF($A70+BP$7&lt;121-Interim!$D$8,Interim!$C$8,Interim!$C$8+(1-Interim!$C$8)*(1-(121-$A70-BP$7)/Interim!$D$8))*IF($A70+BP$7&lt;121-Interim!$D$8,Interim!$C$9,Interim!$C$9+(1-Interim!$C$9)*(1-(121-$A70-BP$7)/Interim!$D$8))</f>
        <v>0</v>
      </c>
      <c r="BQ70" s="33">
        <f>'M 2008 VBT ALB'!BQ67*IF($A70+BQ$7&lt;121-Interim!$D$8,Interim!$C$8,Interim!$C$8+(1-Interim!$C$8)*(1-(121-$A70-BQ$7)/Interim!$D$8))*IF($A70+BQ$7&lt;121-Interim!$D$8,Interim!$C$9,Interim!$C$9+(1-Interim!$C$9)*(1-(121-$A70-BQ$7)/Interim!$D$8))</f>
        <v>0</v>
      </c>
      <c r="BR70" s="33">
        <f>'M 2008 VBT ALB'!BR67*IF($A70+BR$7&lt;121-Interim!$D$8,Interim!$C$8,Interim!$C$8+(1-Interim!$C$8)*(1-(121-$A70-BR$7)/Interim!$D$8))*IF($A70+BR$7&lt;121-Interim!$D$8,Interim!$C$9,Interim!$C$9+(1-Interim!$C$9)*(1-(121-$A70-BR$7)/Interim!$D$8))</f>
        <v>0</v>
      </c>
      <c r="BS70" s="33">
        <f>'M 2008 VBT ALB'!BS67*IF($A70+BS$7&lt;121-Interim!$D$8,Interim!$C$8,Interim!$C$8+(1-Interim!$C$8)*(1-(121-$A70-BS$7)/Interim!$D$8))*IF($A70+BS$7&lt;121-Interim!$D$8,Interim!$C$9,Interim!$C$9+(1-Interim!$C$9)*(1-(121-$A70-BS$7)/Interim!$D$8))</f>
        <v>0</v>
      </c>
      <c r="BT70" s="33">
        <f>'M 2008 VBT ALB'!BT67*IF($A70+BT$7&lt;121-Interim!$D$8,Interim!$C$8,Interim!$C$8+(1-Interim!$C$8)*(1-(121-$A70-BT$7)/Interim!$D$8))*IF($A70+BT$7&lt;121-Interim!$D$8,Interim!$C$9,Interim!$C$9+(1-Interim!$C$9)*(1-(121-$A70-BT$7)/Interim!$D$8))</f>
        <v>0</v>
      </c>
      <c r="BU70" s="33">
        <f>'M 2008 VBT ALB'!BU67*IF($A70+BU$7&lt;121-Interim!$D$8,Interim!$C$8,Interim!$C$8+(1-Interim!$C$8)*(1-(121-$A70-BU$7)/Interim!$D$8))*IF($A70+BU$7&lt;121-Interim!$D$8,Interim!$C$9,Interim!$C$9+(1-Interim!$C$9)*(1-(121-$A70-BU$7)/Interim!$D$8))</f>
        <v>0</v>
      </c>
      <c r="BV70" s="33">
        <f>'M 2008 VBT ALB'!BV67*IF($A70+BV$7&lt;121-Interim!$D$8,Interim!$C$8,Interim!$C$8+(1-Interim!$C$8)*(1-(121-$A70-BV$7)/Interim!$D$8))*IF($A70+BV$7&lt;121-Interim!$D$8,Interim!$C$9,Interim!$C$9+(1-Interim!$C$9)*(1-(121-$A70-BV$7)/Interim!$D$8))</f>
        <v>0</v>
      </c>
      <c r="BW70" s="33">
        <f>'M 2008 VBT ALB'!BW67*IF($A70+BW$7&lt;121-Interim!$D$8,Interim!$C$8,Interim!$C$8+(1-Interim!$C$8)*(1-(121-$A70-BW$7)/Interim!$D$8))*IF($A70+BW$7&lt;121-Interim!$D$8,Interim!$C$9,Interim!$C$9+(1-Interim!$C$9)*(1-(121-$A70-BW$7)/Interim!$D$8))</f>
        <v>0</v>
      </c>
      <c r="BX70" s="33">
        <f>'M 2008 VBT ALB'!BX67*IF($A70+BX$7&lt;121-Interim!$D$8,Interim!$C$8,Interim!$C$8+(1-Interim!$C$8)*(1-(121-$A70-BX$7)/Interim!$D$8))*IF($A70+BX$7&lt;121-Interim!$D$8,Interim!$C$9,Interim!$C$9+(1-Interim!$C$9)*(1-(121-$A70-BX$7)/Interim!$D$8))</f>
        <v>0</v>
      </c>
      <c r="BY70" s="33">
        <f>'M 2008 VBT ALB'!BY67*IF($A70+BY$7&lt;121-Interim!$D$8,Interim!$C$8,Interim!$C$8+(1-Interim!$C$8)*(1-(121-$A70-BY$7)/Interim!$D$8))*IF($A70+BY$7&lt;121-Interim!$D$8,Interim!$C$9,Interim!$C$9+(1-Interim!$C$9)*(1-(121-$A70-BY$7)/Interim!$D$8))</f>
        <v>0</v>
      </c>
      <c r="BZ70" s="33">
        <f>'M 2008 VBT ALB'!BZ67*IF($A70+BZ$7&lt;121-Interim!$D$8,Interim!$C$8,Interim!$C$8+(1-Interim!$C$8)*(1-(121-$A70-BZ$7)/Interim!$D$8))*IF($A70+BZ$7&lt;121-Interim!$D$8,Interim!$C$9,Interim!$C$9+(1-Interim!$C$9)*(1-(121-$A70-BZ$7)/Interim!$D$8))</f>
        <v>0</v>
      </c>
      <c r="CA70" s="33">
        <f>'M 2008 VBT ALB'!CA67*IF($A70+CA$7&lt;121-Interim!$D$8,Interim!$C$8,Interim!$C$8+(1-Interim!$C$8)*(1-(121-$A70-CA$7)/Interim!$D$8))*IF($A70+CA$7&lt;121-Interim!$D$8,Interim!$C$9,Interim!$C$9+(1-Interim!$C$9)*(1-(121-$A70-CA$7)/Interim!$D$8))</f>
        <v>0</v>
      </c>
      <c r="CB70" s="33">
        <f>'M 2008 VBT ALB'!CB67*IF($A70+CB$7&lt;121-Interim!$D$8,Interim!$C$8,Interim!$C$8+(1-Interim!$C$8)*(1-(121-$A70-CB$7)/Interim!$D$8))*IF($A70+CB$7&lt;121-Interim!$D$8,Interim!$C$9,Interim!$C$9+(1-Interim!$C$9)*(1-(121-$A70-CB$7)/Interim!$D$8))</f>
        <v>0</v>
      </c>
      <c r="CC70" s="33">
        <f>'M 2008 VBT ALB'!CC67*IF($A70+CC$7&lt;121-Interim!$D$8,Interim!$C$8,Interim!$C$8+(1-Interim!$C$8)*(1-(121-$A70-CC$7)/Interim!$D$8))*IF($A70+CC$7&lt;121-Interim!$D$8,Interim!$C$9,Interim!$C$9+(1-Interim!$C$9)*(1-(121-$A70-CC$7)/Interim!$D$8))</f>
        <v>0</v>
      </c>
      <c r="CD70" s="33">
        <f>'M 2008 VBT ALB'!CD67*IF($A70+CD$7&lt;121-Interim!$D$8,Interim!$C$8,Interim!$C$8+(1-Interim!$C$8)*(1-(121-$A70-CD$7)/Interim!$D$8))*IF($A70+CD$7&lt;121-Interim!$D$8,Interim!$C$9,Interim!$C$9+(1-Interim!$C$9)*(1-(121-$A70-CD$7)/Interim!$D$8))</f>
        <v>0</v>
      </c>
      <c r="CE70" s="33">
        <f>'M 2008 VBT ALB'!CE67*IF($A70+CE$7&lt;121-Interim!$D$8,Interim!$C$8,Interim!$C$8+(1-Interim!$C$8)*(1-(121-$A70-CE$7)/Interim!$D$8))*IF($A70+CE$7&lt;121-Interim!$D$8,Interim!$C$9,Interim!$C$9+(1-Interim!$C$9)*(1-(121-$A70-CE$7)/Interim!$D$8))</f>
        <v>0</v>
      </c>
      <c r="CF70" s="33">
        <f>'M 2008 VBT ALB'!CF67*IF($A70+CF$7&lt;121-Interim!$D$8,Interim!$C$8,Interim!$C$8+(1-Interim!$C$8)*(1-(121-$A70-CF$7)/Interim!$D$8))*IF($A70+CF$7&lt;121-Interim!$D$8,Interim!$C$9,Interim!$C$9+(1-Interim!$C$9)*(1-(121-$A70-CF$7)/Interim!$D$8))</f>
        <v>0</v>
      </c>
      <c r="CG70" s="33">
        <f>'M 2008 VBT ALB'!CG67*IF($A70+CG$7&lt;121-Interim!$D$8,Interim!$C$8,Interim!$C$8+(1-Interim!$C$8)*(1-(121-$A70-CG$7)/Interim!$D$8))*IF($A70+CG$7&lt;121-Interim!$D$8,Interim!$C$9,Interim!$C$9+(1-Interim!$C$9)*(1-(121-$A70-CG$7)/Interim!$D$8))</f>
        <v>0</v>
      </c>
      <c r="CH70" s="33">
        <f>'M 2008 VBT ALB'!CH67*IF($A70+CH$7&lt;121-Interim!$D$8,Interim!$C$8,Interim!$C$8+(1-Interim!$C$8)*(1-(121-$A70-CH$7)/Interim!$D$8))*IF($A70+CH$7&lt;121-Interim!$D$8,Interim!$C$9,Interim!$C$9+(1-Interim!$C$9)*(1-(121-$A70-CH$7)/Interim!$D$8))</f>
        <v>0</v>
      </c>
      <c r="CI70" s="33">
        <f>'M 2008 VBT ALB'!CI67*IF($A70+CI$7&lt;121-Interim!$D$8,Interim!$C$8,Interim!$C$8+(1-Interim!$C$8)*(1-(121-$A70-CI$7)/Interim!$D$8))*IF($A70+CI$7&lt;121-Interim!$D$8,Interim!$C$9,Interim!$C$9+(1-Interim!$C$9)*(1-(121-$A70-CI$7)/Interim!$D$8))</f>
        <v>0</v>
      </c>
      <c r="CJ70" s="33">
        <f>'M 2008 VBT ALB'!CJ67*IF($A70+CJ$7&lt;121-Interim!$D$8,Interim!$C$8,Interim!$C$8+(1-Interim!$C$8)*(1-(121-$A70-CJ$7)/Interim!$D$8))*IF($A70+CJ$7&lt;121-Interim!$D$8,Interim!$C$9,Interim!$C$9+(1-Interim!$C$9)*(1-(121-$A70-CJ$7)/Interim!$D$8))</f>
        <v>0</v>
      </c>
      <c r="CK70" s="33">
        <f>'M 2008 VBT ALB'!CK67*IF($A70+CK$7&lt;121-Interim!$D$8,Interim!$C$8,Interim!$C$8+(1-Interim!$C$8)*(1-(121-$A70-CK$7)/Interim!$D$8))*IF($A70+CK$7&lt;121-Interim!$D$8,Interim!$C$9,Interim!$C$9+(1-Interim!$C$9)*(1-(121-$A70-CK$7)/Interim!$D$8))</f>
        <v>0</v>
      </c>
      <c r="CL70" s="33">
        <f>'M 2008 VBT ALB'!CL67*IF($A70+CL$7&lt;121-Interim!$D$8,Interim!$C$8,Interim!$C$8+(1-Interim!$C$8)*(1-(121-$A70-CL$7)/Interim!$D$8))*IF($A70+CL$7&lt;121-Interim!$D$8,Interim!$C$9,Interim!$C$9+(1-Interim!$C$9)*(1-(121-$A70-CL$7)/Interim!$D$8))</f>
        <v>0</v>
      </c>
      <c r="CM70" s="33">
        <f>'M 2008 VBT ALB'!CM67*IF($A70+CM$7&lt;121-Interim!$D$8,Interim!$C$8,Interim!$C$8+(1-Interim!$C$8)*(1-(121-$A70-CM$7)/Interim!$D$8))*IF($A70+CM$7&lt;121-Interim!$D$8,Interim!$C$9,Interim!$C$9+(1-Interim!$C$9)*(1-(121-$A70-CM$7)/Interim!$D$8))</f>
        <v>0</v>
      </c>
      <c r="CN70" s="33">
        <f>'M 2008 VBT ALB'!CN67*IF($A70+CN$7&lt;121-Interim!$D$8,Interim!$C$8,Interim!$C$8+(1-Interim!$C$8)*(1-(121-$A70-CN$7)/Interim!$D$8))*IF($A70+CN$7&lt;121-Interim!$D$8,Interim!$C$9,Interim!$C$9+(1-Interim!$C$9)*(1-(121-$A70-CN$7)/Interim!$D$8))</f>
        <v>0</v>
      </c>
      <c r="CO70" s="33">
        <f>'M 2008 VBT ALB'!CO67*IF($A70+CO$7&lt;121-Interim!$D$8,Interim!$C$8,Interim!$C$8+(1-Interim!$C$8)*(1-(121-$A70-CO$7)/Interim!$D$8))*IF($A70+CO$7&lt;121-Interim!$D$8,Interim!$C$9,Interim!$C$9+(1-Interim!$C$9)*(1-(121-$A70-CO$7)/Interim!$D$8))</f>
        <v>0</v>
      </c>
      <c r="CP70" s="33">
        <f>'M 2008 VBT ALB'!CP67*IF($A70+CP$7&lt;121-Interim!$D$8,Interim!$C$8,Interim!$C$8+(1-Interim!$C$8)*(1-(121-$A70-CP$7)/Interim!$D$8))*IF($A70+CP$7&lt;121-Interim!$D$8,Interim!$C$9,Interim!$C$9+(1-Interim!$C$9)*(1-(121-$A70-CP$7)/Interim!$D$8))</f>
        <v>0</v>
      </c>
      <c r="CQ70" s="33">
        <f>'M 2008 VBT ALB'!CQ67*IF($A70+CQ$7&lt;121-Interim!$D$8,Interim!$C$8,Interim!$C$8+(1-Interim!$C$8)*(1-(121-$A70-CQ$7)/Interim!$D$8))*IF($A70+CQ$7&lt;121-Interim!$D$8,Interim!$C$9,Interim!$C$9+(1-Interim!$C$9)*(1-(121-$A70-CQ$7)/Interim!$D$8))</f>
        <v>0</v>
      </c>
      <c r="CR70" s="33">
        <f>'M 2008 VBT ALB'!CR67*IF($A70+CR$7&lt;121-Interim!$D$8,Interim!$C$8,Interim!$C$8+(1-Interim!$C$8)*(1-(121-$A70-CR$7)/Interim!$D$8))*IF($A70+CR$7&lt;121-Interim!$D$8,Interim!$C$9,Interim!$C$9+(1-Interim!$C$9)*(1-(121-$A70-CR$7)/Interim!$D$8))</f>
        <v>0</v>
      </c>
      <c r="CS70" s="33">
        <f>'M 2008 VBT ALB'!CS67*IF($A70+CS$7&lt;121-Interim!$D$8,Interim!$C$8,Interim!$C$8+(1-Interim!$C$8)*(1-(121-$A70-CS$7)/Interim!$D$8))*IF($A70+CS$7&lt;121-Interim!$D$8,Interim!$C$9,Interim!$C$9+(1-Interim!$C$9)*(1-(121-$A70-CS$7)/Interim!$D$8))</f>
        <v>0</v>
      </c>
      <c r="CT70" s="33">
        <f>'M 2008 VBT ALB'!CT67*IF($A70+CT$7&lt;121-Interim!$D$8,Interim!$C$8,Interim!$C$8+(1-Interim!$C$8)*(1-(121-$A70-CT$7)/Interim!$D$8))*IF($A70+CT$7&lt;121-Interim!$D$8,Interim!$C$9,Interim!$C$9+(1-Interim!$C$9)*(1-(121-$A70-CT$7)/Interim!$D$8))</f>
        <v>0</v>
      </c>
      <c r="CU70" s="33">
        <f>'M 2008 VBT ALB'!CU67*IF($A70+CU$7&lt;121-Interim!$D$8,Interim!$C$8,Interim!$C$8+(1-Interim!$C$8)*(1-(121-$A70-CU$7)/Interim!$D$8))*IF($A70+CU$7&lt;121-Interim!$D$8,Interim!$C$9,Interim!$C$9+(1-Interim!$C$9)*(1-(121-$A70-CU$7)/Interim!$D$8))</f>
        <v>0</v>
      </c>
      <c r="CV70" s="33">
        <f>'M 2008 VBT ALB'!CV67*IF($A70+CV$7&lt;121-Interim!$D$8,Interim!$C$8,Interim!$C$8+(1-Interim!$C$8)*(1-(121-$A70-CV$7)/Interim!$D$8))*IF($A70+CV$7&lt;121-Interim!$D$8,Interim!$C$9,Interim!$C$9+(1-Interim!$C$9)*(1-(121-$A70-CV$7)/Interim!$D$8))</f>
        <v>0</v>
      </c>
      <c r="CW70" s="33">
        <f>'M 2008 VBT ALB'!CW67*IF($A70+CW$7&lt;121-Interim!$D$8,Interim!$C$8,Interim!$C$8+(1-Interim!$C$8)*(1-(121-$A70-CW$7)/Interim!$D$8))*IF($A70+CW$7&lt;121-Interim!$D$8,Interim!$C$9,Interim!$C$9+(1-Interim!$C$9)*(1-(121-$A70-CW$7)/Interim!$D$8))</f>
        <v>0</v>
      </c>
      <c r="CX70" s="33">
        <f>'M 2008 VBT ALB'!CX67*IF($A70+CX$7&lt;121-Interim!$D$8,Interim!$C$8,Interim!$C$8+(1-Interim!$C$8)*(1-(121-$A70-CX$7)/Interim!$D$8))*IF($A70+CX$7&lt;121-Interim!$D$8,Interim!$C$9,Interim!$C$9+(1-Interim!$C$9)*(1-(121-$A70-CX$7)/Interim!$D$8))</f>
        <v>0</v>
      </c>
      <c r="CY70" s="33">
        <f>'M 2008 VBT ALB'!CY67*IF($A70+CY$7&lt;121-Interim!$D$8,Interim!$C$8,Interim!$C$8+(1-Interim!$C$8)*(1-(121-$A70-CY$7)/Interim!$D$8))*IF($A70+CY$7&lt;121-Interim!$D$8,Interim!$C$9,Interim!$C$9+(1-Interim!$C$9)*(1-(121-$A70-CY$7)/Interim!$D$8))</f>
        <v>0</v>
      </c>
      <c r="CZ70" s="33">
        <f>'M 2008 VBT ALB'!CZ67*IF($A70+CZ$7&lt;121-Interim!$D$8,Interim!$C$8,Interim!$C$8+(1-Interim!$C$8)*(1-(121-$A70-CZ$7)/Interim!$D$8))*IF($A70+CZ$7&lt;121-Interim!$D$8,Interim!$C$9,Interim!$C$9+(1-Interim!$C$9)*(1-(121-$A70-CZ$7)/Interim!$D$8))</f>
        <v>0</v>
      </c>
      <c r="DA70" s="33">
        <f>'M 2008 VBT ALB'!DA67*IF($A70+DA$7&lt;121-Interim!$D$8,Interim!$C$8,Interim!$C$8+(1-Interim!$C$8)*(1-(121-$A70-DA$7)/Interim!$D$8))*IF($A70+DA$7&lt;121-Interim!$D$8,Interim!$C$9,Interim!$C$9+(1-Interim!$C$9)*(1-(121-$A70-DA$7)/Interim!$D$8))</f>
        <v>0</v>
      </c>
      <c r="DB70" s="33">
        <f>'M 2008 VBT ALB'!DB67*IF($A70+DB$7&lt;121-Interim!$D$8,Interim!$C$8,Interim!$C$8+(1-Interim!$C$8)*(1-(121-$A70-DB$7)/Interim!$D$8))*IF($A70+DB$7&lt;121-Interim!$D$8,Interim!$C$9,Interim!$C$9+(1-Interim!$C$9)*(1-(121-$A70-DB$7)/Interim!$D$8))</f>
        <v>0</v>
      </c>
      <c r="DC70" s="33">
        <f>'M 2008 VBT ALB'!DC67*IF($A70+DC$7&lt;121-Interim!$D$8,Interim!$C$8,Interim!$C$8+(1-Interim!$C$8)*(1-(121-$A70-DC$7)/Interim!$D$8))*IF($A70+DC$7&lt;121-Interim!$D$8,Interim!$C$9,Interim!$C$9+(1-Interim!$C$9)*(1-(121-$A70-DC$7)/Interim!$D$8))</f>
        <v>0</v>
      </c>
      <c r="DD70" s="33">
        <f>'M 2008 VBT ALB'!DD67*IF($A70+DD$7&lt;121-Interim!$D$8,Interim!$C$8,Interim!$C$8+(1-Interim!$C$8)*(1-(121-$A70-DD$7)/Interim!$D$8))*IF($A70+DD$7&lt;121-Interim!$D$8,Interim!$C$9,Interim!$C$9+(1-Interim!$C$9)*(1-(121-$A70-DD$7)/Interim!$D$8))</f>
        <v>0</v>
      </c>
      <c r="DE70" s="33">
        <f>'M 2008 VBT ALB'!DE67*IF($A70+DE$7&lt;121-Interim!$D$8,Interim!$C$8,Interim!$C$8+(1-Interim!$C$8)*(1-(121-$A70-DE$7)/Interim!$D$8))*IF($A70+DE$7&lt;121-Interim!$D$8,Interim!$C$9,Interim!$C$9+(1-Interim!$C$9)*(1-(121-$A70-DE$7)/Interim!$D$8))</f>
        <v>0</v>
      </c>
      <c r="DF70" s="33">
        <f>'M 2008 VBT ALB'!DF67*IF($A70+DF$7&lt;121-Interim!$D$8,Interim!$C$8,Interim!$C$8+(1-Interim!$C$8)*(1-(121-$A70-DF$7)/Interim!$D$8))*IF($A70+DF$7&lt;121-Interim!$D$8,Interim!$C$9,Interim!$C$9+(1-Interim!$C$9)*(1-(121-$A70-DF$7)/Interim!$D$8))</f>
        <v>0</v>
      </c>
      <c r="DG70" s="33">
        <f>'M 2008 VBT ALB'!DG67*IF($A70+DG$7&lt;121-Interim!$D$8,Interim!$C$8,Interim!$C$8+(1-Interim!$C$8)*(1-(121-$A70-DG$7)/Interim!$D$8))*IF($A70+DG$7&lt;121-Interim!$D$8,Interim!$C$9,Interim!$C$9+(1-Interim!$C$9)*(1-(121-$A70-DG$7)/Interim!$D$8))</f>
        <v>0</v>
      </c>
      <c r="DH70" s="33">
        <f>'M 2008 VBT ALB'!DH67*IF($A70+DH$7&lt;121-Interim!$D$8,Interim!$C$8,Interim!$C$8+(1-Interim!$C$8)*(1-(121-$A70-DH$7)/Interim!$D$8))*IF($A70+DH$7&lt;121-Interim!$D$8,Interim!$C$9,Interim!$C$9+(1-Interim!$C$9)*(1-(121-$A70-DH$7)/Interim!$D$8))</f>
        <v>0</v>
      </c>
      <c r="DI70" s="33">
        <f>'M 2008 VBT ALB'!DI67*IF($A70+DI$7&lt;121-Interim!$D$8,Interim!$C$8,Interim!$C$8+(1-Interim!$C$8)*(1-(121-$A70-DI$7)/Interim!$D$8))*IF($A70+DI$7&lt;121-Interim!$D$8,Interim!$C$9,Interim!$C$9+(1-Interim!$C$9)*(1-(121-$A70-DI$7)/Interim!$D$8))</f>
        <v>0</v>
      </c>
      <c r="DJ70" s="33">
        <f>'M 2008 VBT ALB'!DJ67*IF($A70+DJ$7&lt;121-Interim!$D$8,Interim!$C$8,Interim!$C$8+(1-Interim!$C$8)*(1-(121-$A70-DJ$7)/Interim!$D$8))*IF($A70+DJ$7&lt;121-Interim!$D$8,Interim!$C$9,Interim!$C$9+(1-Interim!$C$9)*(1-(121-$A70-DJ$7)/Interim!$D$8))</f>
        <v>0</v>
      </c>
      <c r="DK70" s="33">
        <f>'M 2008 VBT ALB'!DK67*IF($A70+DK$7&lt;121-Interim!$D$8,Interim!$C$8,Interim!$C$8+(1-Interim!$C$8)*(1-(121-$A70-DK$7)/Interim!$D$8))*IF($A70+DK$7&lt;121-Interim!$D$8,Interim!$C$9,Interim!$C$9+(1-Interim!$C$9)*(1-(121-$A70-DK$7)/Interim!$D$8))</f>
        <v>0</v>
      </c>
      <c r="DL70" s="33">
        <f>'M 2008 VBT ALB'!DL67*IF($A70+DL$7&lt;121-Interim!$D$8,Interim!$C$8,Interim!$C$8+(1-Interim!$C$8)*(1-(121-$A70-DL$7)/Interim!$D$8))*IF($A70+DL$7&lt;121-Interim!$D$8,Interim!$C$9,Interim!$C$9+(1-Interim!$C$9)*(1-(121-$A70-DL$7)/Interim!$D$8))</f>
        <v>0</v>
      </c>
      <c r="DM70" s="33">
        <f>'M 2008 VBT ALB'!DM67*IF($A70+DM$7&lt;121-Interim!$D$8,Interim!$C$8,Interim!$C$8+(1-Interim!$C$8)*(1-(121-$A70-DM$7)/Interim!$D$8))*IF($A70+DM$7&lt;121-Interim!$D$8,Interim!$C$9,Interim!$C$9+(1-Interim!$C$9)*(1-(121-$A70-DM$7)/Interim!$D$8))</f>
        <v>0</v>
      </c>
      <c r="DN70" s="33">
        <f>'M 2008 VBT ALB'!DN67*IF($A70+DN$7&lt;121-Interim!$D$8,Interim!$C$8,Interim!$C$8+(1-Interim!$C$8)*(1-(121-$A70-DN$7)/Interim!$D$8))*IF($A70+DN$7&lt;121-Interim!$D$8,Interim!$C$9,Interim!$C$9+(1-Interim!$C$9)*(1-(121-$A70-DN$7)/Interim!$D$8))</f>
        <v>0</v>
      </c>
      <c r="DO70" s="33">
        <f>'M 2008 VBT ALB'!DO67*IF($A70+DO$7&lt;121-Interim!$D$8,Interim!$C$8,Interim!$C$8+(1-Interim!$C$8)*(1-(121-$A70-DO$7)/Interim!$D$8))*IF($A70+DO$7&lt;121-Interim!$D$8,Interim!$C$9,Interim!$C$9+(1-Interim!$C$9)*(1-(121-$A70-DO$7)/Interim!$D$8))</f>
        <v>0</v>
      </c>
      <c r="DP70" s="33">
        <f>'M 2008 VBT ALB'!DP67*IF($A70+DP$7&lt;121-Interim!$D$8,Interim!$C$8,Interim!$C$8+(1-Interim!$C$8)*(1-(121-$A70-DP$7)/Interim!$D$8))*IF($A70+DP$7&lt;121-Interim!$D$8,Interim!$C$9,Interim!$C$9+(1-Interim!$C$9)*(1-(121-$A70-DP$7)/Interim!$D$8))</f>
        <v>0</v>
      </c>
      <c r="DQ70" s="33">
        <f>'M 2008 VBT ALB'!DQ67*IF($A70+DQ$7&lt;121-Interim!$D$8,Interim!$C$8,Interim!$C$8+(1-Interim!$C$8)*(1-(121-$A70-DQ$7)/Interim!$D$8))*IF($A70+DQ$7&lt;121-Interim!$D$8,Interim!$C$9,Interim!$C$9+(1-Interim!$C$9)*(1-(121-$A70-DQ$7)/Interim!$D$8))</f>
        <v>0</v>
      </c>
      <c r="DR70" s="33">
        <f>'M 2008 VBT ALB'!DR67*IF($A70+DR$7&lt;121-Interim!$D$8,Interim!$C$8,Interim!$C$8+(1-Interim!$C$8)*(1-(121-$A70-DR$7)/Interim!$D$8))*IF($A70+DR$7&lt;121-Interim!$D$8,Interim!$C$9,Interim!$C$9+(1-Interim!$C$9)*(1-(121-$A70-DR$7)/Interim!$D$8))</f>
        <v>0</v>
      </c>
    </row>
    <row r="71" spans="1:122" s="5" customFormat="1" x14ac:dyDescent="0.2">
      <c r="A71" s="29">
        <v>62</v>
      </c>
      <c r="B71" s="33">
        <f>'M 2008 VBT ALB'!B68*IF($A71+B$7&lt;121-Interim!$D$8,Interim!$C$8,Interim!$C$8+(1-Interim!$C$8)*(1-(121-$A71-B$7)/Interim!$D$8))*IF($A71+B$7&lt;121-Interim!$D$8,Interim!$C$9,Interim!$C$9+(1-Interim!$C$9)*(1-(121-$A71-B$7)/Interim!$D$8))</f>
        <v>2.1865791200000001E-3</v>
      </c>
      <c r="C71" s="33">
        <f>'M 2008 VBT ALB'!C68*IF($A71+C$7&lt;121-Interim!$D$8,Interim!$C$8,Interim!$C$8+(1-Interim!$C$8)*(1-(121-$A71-C$7)/Interim!$D$8))*IF($A71+C$7&lt;121-Interim!$D$8,Interim!$C$9,Interim!$C$9+(1-Interim!$C$9)*(1-(121-$A71-C$7)/Interim!$D$8))</f>
        <v>3.3364181400000006E-3</v>
      </c>
      <c r="D71" s="33">
        <f>'M 2008 VBT ALB'!D68*IF($A71+D$7&lt;121-Interim!$D$8,Interim!$C$8,Interim!$C$8+(1-Interim!$C$8)*(1-(121-$A71-D$7)/Interim!$D$8))*IF($A71+D$7&lt;121-Interim!$D$8,Interim!$C$9,Interim!$C$9+(1-Interim!$C$9)*(1-(121-$A71-D$7)/Interim!$D$8))</f>
        <v>4.4297077000000004E-3</v>
      </c>
      <c r="E71" s="33">
        <f>'M 2008 VBT ALB'!E68*IF($A71+E$7&lt;121-Interim!$D$8,Interim!$C$8,Interim!$C$8+(1-Interim!$C$8)*(1-(121-$A71-E$7)/Interim!$D$8))*IF($A71+E$7&lt;121-Interim!$D$8,Interim!$C$9,Interim!$C$9+(1-Interim!$C$9)*(1-(121-$A71-E$7)/Interim!$D$8))</f>
        <v>5.5229972600000015E-3</v>
      </c>
      <c r="F71" s="33">
        <f>'M 2008 VBT ALB'!F68*IF($A71+F$7&lt;121-Interim!$D$8,Interim!$C$8,Interim!$C$8+(1-Interim!$C$8)*(1-(121-$A71-F$7)/Interim!$D$8))*IF($A71+F$7&lt;121-Interim!$D$8,Interim!$C$9,Interim!$C$9+(1-Interim!$C$9)*(1-(121-$A71-F$7)/Interim!$D$8))</f>
        <v>6.6351366400000007E-3</v>
      </c>
      <c r="G71" s="33">
        <f>'M 2008 VBT ALB'!G68*IF($A71+G$7&lt;121-Interim!$D$8,Interim!$C$8,Interim!$C$8+(1-Interim!$C$8)*(1-(121-$A71-G$7)/Interim!$D$8))*IF($A71+G$7&lt;121-Interim!$D$8,Interim!$C$9,Interim!$C$9+(1-Interim!$C$9)*(1-(121-$A71-G$7)/Interim!$D$8))</f>
        <v>7.8509500300000014E-3</v>
      </c>
      <c r="H71" s="33">
        <f>'M 2008 VBT ALB'!H68*IF($A71+H$7&lt;121-Interim!$D$8,Interim!$C$8,Interim!$C$8+(1-Interim!$C$8)*(1-(121-$A71-H$7)/Interim!$D$8))*IF($A71+H$7&lt;121-Interim!$D$8,Interim!$C$9,Interim!$C$9+(1-Interim!$C$9)*(1-(121-$A71-H$7)/Interim!$D$8))</f>
        <v>9.1610125200000028E-3</v>
      </c>
      <c r="I71" s="33">
        <f>'M 2008 VBT ALB'!I68*IF($A71+I$7&lt;121-Interim!$D$8,Interim!$C$8,Interim!$C$8+(1-Interim!$C$8)*(1-(121-$A71-I$7)/Interim!$D$8))*IF($A71+I$7&lt;121-Interim!$D$8,Interim!$C$9,Interim!$C$9+(1-Interim!$C$9)*(1-(121-$A71-I$7)/Interim!$D$8))</f>
        <v>1.0612448659999999E-2</v>
      </c>
      <c r="J71" s="33">
        <f>'M 2008 VBT ALB'!J68*IF($A71+J$7&lt;121-Interim!$D$8,Interim!$C$8,Interim!$C$8+(1-Interim!$C$8)*(1-(121-$A71-J$7)/Interim!$D$8))*IF($A71+J$7&lt;121-Interim!$D$8,Interim!$C$9,Interim!$C$9+(1-Interim!$C$9)*(1-(121-$A71-J$7)/Interim!$D$8))</f>
        <v>1.2224108270000001E-2</v>
      </c>
      <c r="K71" s="33">
        <f>'M 2008 VBT ALB'!K68*IF($A71+K$7&lt;121-Interim!$D$8,Interim!$C$8,Interim!$C$8+(1-Interim!$C$8)*(1-(121-$A71-K$7)/Interim!$D$8))*IF($A71+K$7&lt;121-Interim!$D$8,Interim!$C$9,Interim!$C$9+(1-Interim!$C$9)*(1-(121-$A71-K$7)/Interim!$D$8))</f>
        <v>1.400541626E-2</v>
      </c>
      <c r="L71" s="33">
        <f>'M 2008 VBT ALB'!L68*IF($A71+L$7&lt;121-Interim!$D$8,Interim!$C$8,Interim!$C$8+(1-Interim!$C$8)*(1-(121-$A71-L$7)/Interim!$D$8))*IF($A71+L$7&lt;121-Interim!$D$8,Interim!$C$9,Interim!$C$9+(1-Interim!$C$9)*(1-(121-$A71-L$7)/Interim!$D$8))</f>
        <v>1.6012922089999999E-2</v>
      </c>
      <c r="M71" s="33">
        <f>'M 2008 VBT ALB'!M68*IF($A71+M$7&lt;121-Interim!$D$8,Interim!$C$8,Interim!$C$8+(1-Interim!$C$8)*(1-(121-$A71-M$7)/Interim!$D$8))*IF($A71+M$7&lt;121-Interim!$D$8,Interim!$C$9,Interim!$C$9+(1-Interim!$C$9)*(1-(121-$A71-M$7)/Interim!$D$8))</f>
        <v>1.8256050670000003E-2</v>
      </c>
      <c r="N71" s="33">
        <f>'M 2008 VBT ALB'!N68*IF($A71+N$7&lt;121-Interim!$D$8,Interim!$C$8,Interim!$C$8+(1-Interim!$C$8)*(1-(121-$A71-N$7)/Interim!$D$8))*IF($A71+N$7&lt;121-Interim!$D$8,Interim!$C$9,Interim!$C$9+(1-Interim!$C$9)*(1-(121-$A71-N$7)/Interim!$D$8))</f>
        <v>2.0772501640000003E-2</v>
      </c>
      <c r="O71" s="33">
        <f>'M 2008 VBT ALB'!O68*IF($A71+O$7&lt;121-Interim!$D$8,Interim!$C$8,Interim!$C$8+(1-Interim!$C$8)*(1-(121-$A71-O$7)/Interim!$D$8))*IF($A71+O$7&lt;121-Interim!$D$8,Interim!$C$9,Interim!$C$9+(1-Interim!$C$9)*(1-(121-$A71-O$7)/Interim!$D$8))</f>
        <v>2.3609399550000004E-2</v>
      </c>
      <c r="P71" s="33">
        <f>'M 2008 VBT ALB'!P68*IF($A71+P$7&lt;121-Interim!$D$8,Interim!$C$8,Interim!$C$8+(1-Interim!$C$8)*(1-(121-$A71-P$7)/Interim!$D$8))*IF($A71+P$7&lt;121-Interim!$D$8,Interim!$C$9,Interim!$C$9+(1-Interim!$C$9)*(1-(121-$A71-P$7)/Interim!$D$8))</f>
        <v>2.6795019130000004E-2</v>
      </c>
      <c r="Q71" s="33">
        <f>'M 2008 VBT ALB'!Q68*IF($A71+Q$7&lt;121-Interim!$D$8,Interim!$C$8,Interim!$C$8+(1-Interim!$C$8)*(1-(121-$A71-Q$7)/Interim!$D$8))*IF($A71+Q$7&lt;121-Interim!$D$8,Interim!$C$9,Interim!$C$9+(1-Interim!$C$9)*(1-(121-$A71-Q$7)/Interim!$D$8))</f>
        <v>3.0367060019999999E-2</v>
      </c>
      <c r="R71" s="33">
        <f>'M 2008 VBT ALB'!R68*IF($A71+R$7&lt;121-Interim!$D$8,Interim!$C$8,Interim!$C$8+(1-Interim!$C$8)*(1-(121-$A71-R$7)/Interim!$D$8))*IF($A71+R$7&lt;121-Interim!$D$8,Interim!$C$9,Interim!$C$9+(1-Interim!$C$9)*(1-(121-$A71-R$7)/Interim!$D$8))</f>
        <v>3.4344372040000001E-2</v>
      </c>
      <c r="S71" s="33">
        <f>'M 2008 VBT ALB'!S68*IF($A71+S$7&lt;121-Interim!$D$8,Interim!$C$8,Interim!$C$8+(1-Interim!$C$8)*(1-(121-$A71-S$7)/Interim!$D$8))*IF($A71+S$7&lt;121-Interim!$D$8,Interim!$C$9,Interim!$C$9+(1-Interim!$C$9)*(1-(121-$A71-S$7)/Interim!$D$8))</f>
        <v>3.8755229920000002E-2</v>
      </c>
      <c r="T71" s="33">
        <f>'M 2008 VBT ALB'!T68*IF($A71+T$7&lt;121-Interim!$D$8,Interim!$C$8,Interim!$C$8+(1-Interim!$C$8)*(1-(121-$A71-T$7)/Interim!$D$8))*IF($A71+T$7&lt;121-Interim!$D$8,Interim!$C$9,Interim!$C$9+(1-Interim!$C$9)*(1-(121-$A71-T$7)/Interim!$D$8))</f>
        <v>4.3722157490000003E-2</v>
      </c>
      <c r="U71" s="33">
        <f>'M 2008 VBT ALB'!U68*IF($A71+U$7&lt;121-Interim!$D$8,Interim!$C$8,Interim!$C$8+(1-Interim!$C$8)*(1-(121-$A71-U$7)/Interim!$D$8))*IF($A71+U$7&lt;121-Interim!$D$8,Interim!$C$9,Interim!$C$9+(1-Interim!$C$9)*(1-(121-$A71-U$7)/Interim!$D$8))</f>
        <v>4.9320554030000005E-2</v>
      </c>
      <c r="V71" s="33">
        <f>'M 2008 VBT ALB'!V68*IF($A71+V$7&lt;121-Interim!$D$8,Interim!$C$8,Interim!$C$8+(1-Interim!$C$8)*(1-(121-$A71-V$7)/Interim!$D$8))*IF($A71+V$7&lt;121-Interim!$D$8,Interim!$C$9,Interim!$C$9+(1-Interim!$C$9)*(1-(121-$A71-V$7)/Interim!$D$8))</f>
        <v>5.5493870080000007E-2</v>
      </c>
      <c r="W71" s="33">
        <f>'M 2008 VBT ALB'!W68*IF($A71+W$7&lt;121-Interim!$D$8,Interim!$C$8,Interim!$C$8+(1-Interim!$C$8)*(1-(121-$A71-W$7)/Interim!$D$8))*IF($A71+W$7&lt;121-Interim!$D$8,Interim!$C$9,Interim!$C$9+(1-Interim!$C$9)*(1-(121-$A71-W$7)/Interim!$D$8))</f>
        <v>6.2374054380000009E-2</v>
      </c>
      <c r="X71" s="33">
        <f>'M 2008 VBT ALB'!X68*IF($A71+X$7&lt;121-Interim!$D$8,Interim!$C$8,Interim!$C$8+(1-Interim!$C$8)*(1-(121-$A71-X$7)/Interim!$D$8))*IF($A71+X$7&lt;121-Interim!$D$8,Interim!$C$9,Interim!$C$9+(1-Interim!$C$9)*(1-(121-$A71-X$7)/Interim!$D$8))</f>
        <v>7.0997847030000005E-2</v>
      </c>
      <c r="Y71" s="33">
        <f>'M 2008 VBT ALB'!Y68*IF($A71+Y$7&lt;121-Interim!$D$8,Interim!$C$8,Interim!$C$8+(1-Interim!$C$8)*(1-(121-$A71-Y$7)/Interim!$D$8))*IF($A71+Y$7&lt;121-Interim!$D$8,Interim!$C$9,Interim!$C$9+(1-Interim!$C$9)*(1-(121-$A71-Y$7)/Interim!$D$8))</f>
        <v>8.1506621680000016E-2</v>
      </c>
      <c r="Z71" s="33">
        <f>'M 2008 VBT ALB'!Z68*IF($A71+Z$7&lt;121-Interim!$D$8,Interim!$C$8,Interim!$C$8+(1-Interim!$C$8)*(1-(121-$A71-Z$7)/Interim!$D$8))*IF($A71+Z$7&lt;121-Interim!$D$8,Interim!$C$9,Interim!$C$9+(1-Interim!$C$9)*(1-(121-$A71-Z$7)/Interim!$D$8))</f>
        <v>9.3108685890000001E-2</v>
      </c>
      <c r="AA71" s="33">
        <f>'M 2008 VBT ALB'!AA68*IF($A71+AA$7&lt;121-Interim!$D$8,Interim!$C$8,Interim!$C$8+(1-Interim!$C$8)*(1-(121-$A71-AA$7)/Interim!$D$8))*IF($A71+AA$7&lt;121-Interim!$D$8,Interim!$C$9,Interim!$C$9+(1-Interim!$C$9)*(1-(121-$A71-AA$7)/Interim!$D$8))</f>
        <v>0.10574749020000003</v>
      </c>
      <c r="AB71" s="33">
        <f>'M 2008 VBT ALB'!AB68*IF($A71+AB$7&lt;121-Interim!$D$8,Interim!$C$8,Interim!$C$8+(1-Interim!$C$8)*(1-(121-$A71-AB$7)/Interim!$D$8))*IF($A71+AB$7&lt;121-Interim!$D$8,Interim!$C$9,Interim!$C$9+(1-Interim!$C$9)*(1-(121-$A71-AB$7)/Interim!$D$8))</f>
        <v>0.11812239703000001</v>
      </c>
      <c r="AC71" s="33">
        <f>'M 2008 VBT ALB'!AC68*IF($A71+AC$7&lt;121-Interim!$D$8,Interim!$C$8,Interim!$C$8+(1-Interim!$C$8)*(1-(121-$A71-AC$7)/Interim!$D$8))*IF($A71+AC$7&lt;121-Interim!$D$8,Interim!$C$9,Interim!$C$9+(1-Interim!$C$9)*(1-(121-$A71-AC$7)/Interim!$D$8))</f>
        <v>0.13171311725000001</v>
      </c>
      <c r="AD71" s="33">
        <f>'M 2008 VBT ALB'!AD68*IF($A71+AD$7&lt;121-Interim!$D$8,Interim!$C$8,Interim!$C$8+(1-Interim!$C$8)*(1-(121-$A71-AD$7)/Interim!$D$8))*IF($A71+AD$7&lt;121-Interim!$D$8,Interim!$C$9,Interim!$C$9+(1-Interim!$C$9)*(1-(121-$A71-AD$7)/Interim!$D$8))</f>
        <v>0.14678354834000001</v>
      </c>
      <c r="AE71" s="33">
        <f>'M 2008 VBT ALB'!AE68*IF($A71+AE$7&lt;121-Interim!$D$8,Interim!$C$8,Interim!$C$8+(1-Interim!$C$8)*(1-(121-$A71-AE$7)/Interim!$D$8))*IF($A71+AE$7&lt;121-Interim!$D$8,Interim!$C$9,Interim!$C$9+(1-Interim!$C$9)*(1-(121-$A71-AE$7)/Interim!$D$8))</f>
        <v>0.16338081485000003</v>
      </c>
      <c r="AF71" s="33">
        <f>'M 2008 VBT ALB'!AF68*IF($A71+AF$7&lt;121-Interim!$D$8,Interim!$C$8,Interim!$C$8+(1-Interim!$C$8)*(1-(121-$A71-AF$7)/Interim!$D$8))*IF($A71+AF$7&lt;121-Interim!$D$8,Interim!$C$9,Interim!$C$9+(1-Interim!$C$9)*(1-(121-$A71-AF$7)/Interim!$D$8))</f>
        <v>0.18076034889000001</v>
      </c>
      <c r="AG71" s="33">
        <f>'M 2008 VBT ALB'!AG68*IF($A71+AG$7&lt;121-Interim!$D$8,Interim!$C$8,Interim!$C$8+(1-Interim!$C$8)*(1-(121-$A71-AG$7)/Interim!$D$8))*IF($A71+AG$7&lt;121-Interim!$D$8,Interim!$C$9,Interim!$C$9+(1-Interim!$C$9)*(1-(121-$A71-AG$7)/Interim!$D$8))</f>
        <v>0.19830953131000001</v>
      </c>
      <c r="AH71" s="33">
        <f>'M 2008 VBT ALB'!AH68*IF($A71+AH$7&lt;121-Interim!$D$8,Interim!$C$8,Interim!$C$8+(1-Interim!$C$8)*(1-(121-$A71-AH$7)/Interim!$D$8))*IF($A71+AH$7&lt;121-Interim!$D$8,Interim!$C$9,Interim!$C$9+(1-Interim!$C$9)*(1-(121-$A71-AH$7)/Interim!$D$8))</f>
        <v>0.21456750106000003</v>
      </c>
      <c r="AI71" s="33">
        <f>'M 2008 VBT ALB'!AI68*IF($A71+AI$7&lt;121-Interim!$D$8,Interim!$C$8,Interim!$C$8+(1-Interim!$C$8)*(1-(121-$A71-AI$7)/Interim!$D$8))*IF($A71+AI$7&lt;121-Interim!$D$8,Interim!$C$9,Interim!$C$9+(1-Interim!$C$9)*(1-(121-$A71-AI$7)/Interim!$D$8))</f>
        <v>0.23025055130000005</v>
      </c>
      <c r="AJ71" s="33">
        <f>'M 2008 VBT ALB'!AJ68*IF($A71+AJ$7&lt;121-Interim!$D$8,Interim!$C$8,Interim!$C$8+(1-Interim!$C$8)*(1-(121-$A71-AJ$7)/Interim!$D$8))*IF($A71+AJ$7&lt;121-Interim!$D$8,Interim!$C$9,Interim!$C$9+(1-Interim!$C$9)*(1-(121-$A71-AJ$7)/Interim!$D$8))</f>
        <v>0.24656507051000004</v>
      </c>
      <c r="AK71" s="33">
        <f>'M 2008 VBT ALB'!AK68*IF($A71+AK$7&lt;121-Interim!$D$8,Interim!$C$8,Interim!$C$8+(1-Interim!$C$8)*(1-(121-$A71-AK$7)/Interim!$D$8))*IF($A71+AK$7&lt;121-Interim!$D$8,Interim!$C$9,Interim!$C$9+(1-Interim!$C$9)*(1-(121-$A71-AK$7)/Interim!$D$8))</f>
        <v>0.26390690491000002</v>
      </c>
      <c r="AL71" s="33">
        <f>'M 2008 VBT ALB'!AL68*IF($A71+AL$7&lt;121-Interim!$D$8,Interim!$C$8,Interim!$C$8+(1-Interim!$C$8)*(1-(121-$A71-AL$7)/Interim!$D$8))*IF($A71+AL$7&lt;121-Interim!$D$8,Interim!$C$9,Interim!$C$9+(1-Interim!$C$9)*(1-(121-$A71-AL$7)/Interim!$D$8))</f>
        <v>0.28394426357000002</v>
      </c>
      <c r="AM71" s="33">
        <f>'M 2008 VBT ALB'!AM68*IF($A71+AM$7&lt;121-Interim!$D$8,Interim!$C$8,Interim!$C$8+(1-Interim!$C$8)*(1-(121-$A71-AM$7)/Interim!$D$8))*IF($A71+AM$7&lt;121-Interim!$D$8,Interim!$C$9,Interim!$C$9+(1-Interim!$C$9)*(1-(121-$A71-AM$7)/Interim!$D$8))</f>
        <v>0.30522571035000007</v>
      </c>
      <c r="AN71" s="33">
        <f>'M 2008 VBT ALB'!AN68*IF($A71+AN$7&lt;121-Interim!$D$8,Interim!$C$8,Interim!$C$8+(1-Interim!$C$8)*(1-(121-$A71-AN$7)/Interim!$D$8))*IF($A71+AN$7&lt;121-Interim!$D$8,Interim!$C$9,Interim!$C$9+(1-Interim!$C$9)*(1-(121-$A71-AN$7)/Interim!$D$8))</f>
        <v>0.32575316433000001</v>
      </c>
      <c r="AO71" s="33">
        <f>'M 2008 VBT ALB'!AO68*IF($A71+AO$7&lt;121-Interim!$D$8,Interim!$C$8,Interim!$C$8+(1-Interim!$C$8)*(1-(121-$A71-AO$7)/Interim!$D$8))*IF($A71+AO$7&lt;121-Interim!$D$8,Interim!$C$9,Interim!$C$9+(1-Interim!$C$9)*(1-(121-$A71-AO$7)/Interim!$D$8))</f>
        <v>0.34465953379000003</v>
      </c>
      <c r="AP71" s="33">
        <f>'M 2008 VBT ALB'!AP68*IF($A71+AP$7&lt;121-Interim!$D$8,Interim!$C$8,Interim!$C$8+(1-Interim!$C$8)*(1-(121-$A71-AP$7)/Interim!$D$8))*IF($A71+AP$7&lt;121-Interim!$D$8,Interim!$C$9,Interim!$C$9+(1-Interim!$C$9)*(1-(121-$A71-AP$7)/Interim!$D$8))</f>
        <v>0.36118140102000001</v>
      </c>
      <c r="AQ71" s="33">
        <f>'M 2008 VBT ALB'!AQ68*IF($A71+AQ$7&lt;121-Interim!$D$8,Interim!$C$8,Interim!$C$8+(1-Interim!$C$8)*(1-(121-$A71-AQ$7)/Interim!$D$8))*IF($A71+AQ$7&lt;121-Interim!$D$8,Interim!$C$9,Interim!$C$9+(1-Interim!$C$9)*(1-(121-$A71-AQ$7)/Interim!$D$8))</f>
        <v>0.37472499669000003</v>
      </c>
      <c r="AR71" s="33">
        <f>'M 2008 VBT ALB'!AR68*IF($A71+AR$7&lt;121-Interim!$D$8,Interim!$C$8,Interim!$C$8+(1-Interim!$C$8)*(1-(121-$A71-AR$7)/Interim!$D$8))*IF($A71+AR$7&lt;121-Interim!$D$8,Interim!$C$9,Interim!$C$9+(1-Interim!$C$9)*(1-(121-$A71-AR$7)/Interim!$D$8))</f>
        <v>0.38595006450000002</v>
      </c>
      <c r="AS71" s="33">
        <f>'M 2008 VBT ALB'!AS68*IF($A71+AS$7&lt;121-Interim!$D$8,Interim!$C$8,Interim!$C$8+(1-Interim!$C$8)*(1-(121-$A71-AS$7)/Interim!$D$8))*IF($A71+AS$7&lt;121-Interim!$D$8,Interim!$C$9,Interim!$C$9+(1-Interim!$C$9)*(1-(121-$A71-AS$7)/Interim!$D$8))</f>
        <v>0.39615724203000002</v>
      </c>
      <c r="AT71" s="33">
        <f>'M 2008 VBT ALB'!AT68*IF($A71+AT$7&lt;121-Interim!$D$8,Interim!$C$8,Interim!$C$8+(1-Interim!$C$8)*(1-(121-$A71-AT$7)/Interim!$D$8))*IF($A71+AT$7&lt;121-Interim!$D$8,Interim!$C$9,Interim!$C$9+(1-Interim!$C$9)*(1-(121-$A71-AT$7)/Interim!$D$8))</f>
        <v>0.40752962975573331</v>
      </c>
      <c r="AU71" s="33">
        <f>'M 2008 VBT ALB'!AU68*IF($A71+AU$7&lt;121-Interim!$D$8,Interim!$C$8,Interim!$C$8+(1-Interim!$C$8)*(1-(121-$A71-AU$7)/Interim!$D$8))*IF($A71+AU$7&lt;121-Interim!$D$8,Interim!$C$9,Interim!$C$9+(1-Interim!$C$9)*(1-(121-$A71-AU$7)/Interim!$D$8))</f>
        <v>0.41725133140120002</v>
      </c>
      <c r="AV71" s="33">
        <f>'M 2008 VBT ALB'!AV68*IF($A71+AV$7&lt;121-Interim!$D$8,Interim!$C$8,Interim!$C$8+(1-Interim!$C$8)*(1-(121-$A71-AV$7)/Interim!$D$8))*IF($A71+AV$7&lt;121-Interim!$D$8,Interim!$C$9,Interim!$C$9+(1-Interim!$C$9)*(1-(121-$A71-AV$7)/Interim!$D$8))</f>
        <v>0.42374628166080008</v>
      </c>
      <c r="AW71" s="33">
        <f>'M 2008 VBT ALB'!AW68*IF($A71+AW$7&lt;121-Interim!$D$8,Interim!$C$8,Interim!$C$8+(1-Interim!$C$8)*(1-(121-$A71-AW$7)/Interim!$D$8))*IF($A71+AW$7&lt;121-Interim!$D$8,Interim!$C$9,Interim!$C$9+(1-Interim!$C$9)*(1-(121-$A71-AW$7)/Interim!$D$8))</f>
        <v>0.42913946350320004</v>
      </c>
      <c r="AX71" s="33">
        <f>'M 2008 VBT ALB'!AX68*IF($A71+AX$7&lt;121-Interim!$D$8,Interim!$C$8,Interim!$C$8+(1-Interim!$C$8)*(1-(121-$A71-AX$7)/Interim!$D$8))*IF($A71+AX$7&lt;121-Interim!$D$8,Interim!$C$9,Interim!$C$9+(1-Interim!$C$9)*(1-(121-$A71-AX$7)/Interim!$D$8))</f>
        <v>0.43276320000000007</v>
      </c>
      <c r="AY71" s="33">
        <f>'M 2008 VBT ALB'!AY68*IF($A71+AY$7&lt;121-Interim!$D$8,Interim!$C$8,Interim!$C$8+(1-Interim!$C$8)*(1-(121-$A71-AY$7)/Interim!$D$8))*IF($A71+AY$7&lt;121-Interim!$D$8,Interim!$C$9,Interim!$C$9+(1-Interim!$C$9)*(1-(121-$A71-AY$7)/Interim!$D$8))</f>
        <v>0.43448974200000001</v>
      </c>
      <c r="AZ71" s="33">
        <f>'M 2008 VBT ALB'!AZ68*IF($A71+AZ$7&lt;121-Interim!$D$8,Interim!$C$8,Interim!$C$8+(1-Interim!$C$8)*(1-(121-$A71-AZ$7)/Interim!$D$8))*IF($A71+AZ$7&lt;121-Interim!$D$8,Interim!$C$9,Interim!$C$9+(1-Interim!$C$9)*(1-(121-$A71-AZ$7)/Interim!$D$8))</f>
        <v>0.43621564800000001</v>
      </c>
      <c r="BA71" s="33">
        <f>'M 2008 VBT ALB'!BA68*IF($A71+BA$7&lt;121-Interim!$D$8,Interim!$C$8,Interim!$C$8+(1-Interim!$C$8)*(1-(121-$A71-BA$7)/Interim!$D$8))*IF($A71+BA$7&lt;121-Interim!$D$8,Interim!$C$9,Interim!$C$9+(1-Interim!$C$9)*(1-(121-$A71-BA$7)/Interim!$D$8))</f>
        <v>0.43794091800000007</v>
      </c>
      <c r="BB71" s="33">
        <f>'M 2008 VBT ALB'!BB68*IF($A71+BB$7&lt;121-Interim!$D$8,Interim!$C$8,Interim!$C$8+(1-Interim!$C$8)*(1-(121-$A71-BB$7)/Interim!$D$8))*IF($A71+BB$7&lt;121-Interim!$D$8,Interim!$C$9,Interim!$C$9+(1-Interim!$C$9)*(1-(121-$A71-BB$7)/Interim!$D$8))</f>
        <v>0.43966555200000002</v>
      </c>
      <c r="BC71" s="33">
        <f>'M 2008 VBT ALB'!BC68*IF($A71+BC$7&lt;121-Interim!$D$8,Interim!$C$8,Interim!$C$8+(1-Interim!$C$8)*(1-(121-$A71-BC$7)/Interim!$D$8))*IF($A71+BC$7&lt;121-Interim!$D$8,Interim!$C$9,Interim!$C$9+(1-Interim!$C$9)*(1-(121-$A71-BC$7)/Interim!$D$8))</f>
        <v>0.44138955000000002</v>
      </c>
      <c r="BD71" s="33">
        <f>'M 2008 VBT ALB'!BD68*IF($A71+BD$7&lt;121-Interim!$D$8,Interim!$C$8,Interim!$C$8+(1-Interim!$C$8)*(1-(121-$A71-BD$7)/Interim!$D$8))*IF($A71+BD$7&lt;121-Interim!$D$8,Interim!$C$9,Interim!$C$9+(1-Interim!$C$9)*(1-(121-$A71-BD$7)/Interim!$D$8))</f>
        <v>0.44311291200000003</v>
      </c>
      <c r="BE71" s="33">
        <f>'M 2008 VBT ALB'!BE68*IF($A71+BE$7&lt;121-Interim!$D$8,Interim!$C$8,Interim!$C$8+(1-Interim!$C$8)*(1-(121-$A71-BE$7)/Interim!$D$8))*IF($A71+BE$7&lt;121-Interim!$D$8,Interim!$C$9,Interim!$C$9+(1-Interim!$C$9)*(1-(121-$A71-BE$7)/Interim!$D$8))</f>
        <v>0.44483563799999998</v>
      </c>
      <c r="BF71" s="33">
        <f>'M 2008 VBT ALB'!BF68*IF($A71+BF$7&lt;121-Interim!$D$8,Interim!$C$8,Interim!$C$8+(1-Interim!$C$8)*(1-(121-$A71-BF$7)/Interim!$D$8))*IF($A71+BF$7&lt;121-Interim!$D$8,Interim!$C$9,Interim!$C$9+(1-Interim!$C$9)*(1-(121-$A71-BF$7)/Interim!$D$8))</f>
        <v>0.44655772800000004</v>
      </c>
      <c r="BG71" s="33">
        <f>'M 2008 VBT ALB'!BG68*IF($A71+BG$7&lt;121-Interim!$D$8,Interim!$C$8,Interim!$C$8+(1-Interim!$C$8)*(1-(121-$A71-BG$7)/Interim!$D$8))*IF($A71+BG$7&lt;121-Interim!$D$8,Interim!$C$9,Interim!$C$9+(1-Interim!$C$9)*(1-(121-$A71-BG$7)/Interim!$D$8))</f>
        <v>0.448279182</v>
      </c>
      <c r="BH71" s="33">
        <f>'M 2008 VBT ALB'!BH68*IF($A71+BH$7&lt;121-Interim!$D$8,Interim!$C$8,Interim!$C$8+(1-Interim!$C$8)*(1-(121-$A71-BH$7)/Interim!$D$8))*IF($A71+BH$7&lt;121-Interim!$D$8,Interim!$C$9,Interim!$C$9+(1-Interim!$C$9)*(1-(121-$A71-BH$7)/Interim!$D$8))</f>
        <v>0.45</v>
      </c>
      <c r="BI71" s="33">
        <f>'M 2008 VBT ALB'!BI68*IF($A71+BI$7&lt;121-Interim!$D$8,Interim!$C$8,Interim!$C$8+(1-Interim!$C$8)*(1-(121-$A71-BI$7)/Interim!$D$8))*IF($A71+BI$7&lt;121-Interim!$D$8,Interim!$C$9,Interim!$C$9+(1-Interim!$C$9)*(1-(121-$A71-BI$7)/Interim!$D$8))</f>
        <v>0</v>
      </c>
      <c r="BJ71" s="33">
        <f>'M 2008 VBT ALB'!BJ68*IF($A71+BJ$7&lt;121-Interim!$D$8,Interim!$C$8,Interim!$C$8+(1-Interim!$C$8)*(1-(121-$A71-BJ$7)/Interim!$D$8))*IF($A71+BJ$7&lt;121-Interim!$D$8,Interim!$C$9,Interim!$C$9+(1-Interim!$C$9)*(1-(121-$A71-BJ$7)/Interim!$D$8))</f>
        <v>0</v>
      </c>
      <c r="BK71" s="33">
        <f>'M 2008 VBT ALB'!BK68*IF($A71+BK$7&lt;121-Interim!$D$8,Interim!$C$8,Interim!$C$8+(1-Interim!$C$8)*(1-(121-$A71-BK$7)/Interim!$D$8))*IF($A71+BK$7&lt;121-Interim!$D$8,Interim!$C$9,Interim!$C$9+(1-Interim!$C$9)*(1-(121-$A71-BK$7)/Interim!$D$8))</f>
        <v>0</v>
      </c>
      <c r="BL71" s="33">
        <f>'M 2008 VBT ALB'!BL68*IF($A71+BL$7&lt;121-Interim!$D$8,Interim!$C$8,Interim!$C$8+(1-Interim!$C$8)*(1-(121-$A71-BL$7)/Interim!$D$8))*IF($A71+BL$7&lt;121-Interim!$D$8,Interim!$C$9,Interim!$C$9+(1-Interim!$C$9)*(1-(121-$A71-BL$7)/Interim!$D$8))</f>
        <v>0</v>
      </c>
      <c r="BM71" s="33">
        <f>'M 2008 VBT ALB'!BM68*IF($A71+BM$7&lt;121-Interim!$D$8,Interim!$C$8,Interim!$C$8+(1-Interim!$C$8)*(1-(121-$A71-BM$7)/Interim!$D$8))*IF($A71+BM$7&lt;121-Interim!$D$8,Interim!$C$9,Interim!$C$9+(1-Interim!$C$9)*(1-(121-$A71-BM$7)/Interim!$D$8))</f>
        <v>0</v>
      </c>
      <c r="BN71" s="33">
        <f>'M 2008 VBT ALB'!BN68*IF($A71+BN$7&lt;121-Interim!$D$8,Interim!$C$8,Interim!$C$8+(1-Interim!$C$8)*(1-(121-$A71-BN$7)/Interim!$D$8))*IF($A71+BN$7&lt;121-Interim!$D$8,Interim!$C$9,Interim!$C$9+(1-Interim!$C$9)*(1-(121-$A71-BN$7)/Interim!$D$8))</f>
        <v>0</v>
      </c>
      <c r="BO71" s="33">
        <f>'M 2008 VBT ALB'!BO68*IF($A71+BO$7&lt;121-Interim!$D$8,Interim!$C$8,Interim!$C$8+(1-Interim!$C$8)*(1-(121-$A71-BO$7)/Interim!$D$8))*IF($A71+BO$7&lt;121-Interim!$D$8,Interim!$C$9,Interim!$C$9+(1-Interim!$C$9)*(1-(121-$A71-BO$7)/Interim!$D$8))</f>
        <v>0</v>
      </c>
      <c r="BP71" s="33">
        <f>'M 2008 VBT ALB'!BP68*IF($A71+BP$7&lt;121-Interim!$D$8,Interim!$C$8,Interim!$C$8+(1-Interim!$C$8)*(1-(121-$A71-BP$7)/Interim!$D$8))*IF($A71+BP$7&lt;121-Interim!$D$8,Interim!$C$9,Interim!$C$9+(1-Interim!$C$9)*(1-(121-$A71-BP$7)/Interim!$D$8))</f>
        <v>0</v>
      </c>
      <c r="BQ71" s="33">
        <f>'M 2008 VBT ALB'!BQ68*IF($A71+BQ$7&lt;121-Interim!$D$8,Interim!$C$8,Interim!$C$8+(1-Interim!$C$8)*(1-(121-$A71-BQ$7)/Interim!$D$8))*IF($A71+BQ$7&lt;121-Interim!$D$8,Interim!$C$9,Interim!$C$9+(1-Interim!$C$9)*(1-(121-$A71-BQ$7)/Interim!$D$8))</f>
        <v>0</v>
      </c>
      <c r="BR71" s="33">
        <f>'M 2008 VBT ALB'!BR68*IF($A71+BR$7&lt;121-Interim!$D$8,Interim!$C$8,Interim!$C$8+(1-Interim!$C$8)*(1-(121-$A71-BR$7)/Interim!$D$8))*IF($A71+BR$7&lt;121-Interim!$D$8,Interim!$C$9,Interim!$C$9+(1-Interim!$C$9)*(1-(121-$A71-BR$7)/Interim!$D$8))</f>
        <v>0</v>
      </c>
      <c r="BS71" s="33">
        <f>'M 2008 VBT ALB'!BS68*IF($A71+BS$7&lt;121-Interim!$D$8,Interim!$C$8,Interim!$C$8+(1-Interim!$C$8)*(1-(121-$A71-BS$7)/Interim!$D$8))*IF($A71+BS$7&lt;121-Interim!$D$8,Interim!$C$9,Interim!$C$9+(1-Interim!$C$9)*(1-(121-$A71-BS$7)/Interim!$D$8))</f>
        <v>0</v>
      </c>
      <c r="BT71" s="33">
        <f>'M 2008 VBT ALB'!BT68*IF($A71+BT$7&lt;121-Interim!$D$8,Interim!$C$8,Interim!$C$8+(1-Interim!$C$8)*(1-(121-$A71-BT$7)/Interim!$D$8))*IF($A71+BT$7&lt;121-Interim!$D$8,Interim!$C$9,Interim!$C$9+(1-Interim!$C$9)*(1-(121-$A71-BT$7)/Interim!$D$8))</f>
        <v>0</v>
      </c>
      <c r="BU71" s="33">
        <f>'M 2008 VBT ALB'!BU68*IF($A71+BU$7&lt;121-Interim!$D$8,Interim!$C$8,Interim!$C$8+(1-Interim!$C$8)*(1-(121-$A71-BU$7)/Interim!$D$8))*IF($A71+BU$7&lt;121-Interim!$D$8,Interim!$C$9,Interim!$C$9+(1-Interim!$C$9)*(1-(121-$A71-BU$7)/Interim!$D$8))</f>
        <v>0</v>
      </c>
      <c r="BV71" s="33">
        <f>'M 2008 VBT ALB'!BV68*IF($A71+BV$7&lt;121-Interim!$D$8,Interim!$C$8,Interim!$C$8+(1-Interim!$C$8)*(1-(121-$A71-BV$7)/Interim!$D$8))*IF($A71+BV$7&lt;121-Interim!$D$8,Interim!$C$9,Interim!$C$9+(1-Interim!$C$9)*(1-(121-$A71-BV$7)/Interim!$D$8))</f>
        <v>0</v>
      </c>
      <c r="BW71" s="33">
        <f>'M 2008 VBT ALB'!BW68*IF($A71+BW$7&lt;121-Interim!$D$8,Interim!$C$8,Interim!$C$8+(1-Interim!$C$8)*(1-(121-$A71-BW$7)/Interim!$D$8))*IF($A71+BW$7&lt;121-Interim!$D$8,Interim!$C$9,Interim!$C$9+(1-Interim!$C$9)*(1-(121-$A71-BW$7)/Interim!$D$8))</f>
        <v>0</v>
      </c>
      <c r="BX71" s="33">
        <f>'M 2008 VBT ALB'!BX68*IF($A71+BX$7&lt;121-Interim!$D$8,Interim!$C$8,Interim!$C$8+(1-Interim!$C$8)*(1-(121-$A71-BX$7)/Interim!$D$8))*IF($A71+BX$7&lt;121-Interim!$D$8,Interim!$C$9,Interim!$C$9+(1-Interim!$C$9)*(1-(121-$A71-BX$7)/Interim!$D$8))</f>
        <v>0</v>
      </c>
      <c r="BY71" s="33">
        <f>'M 2008 VBT ALB'!BY68*IF($A71+BY$7&lt;121-Interim!$D$8,Interim!$C$8,Interim!$C$8+(1-Interim!$C$8)*(1-(121-$A71-BY$7)/Interim!$D$8))*IF($A71+BY$7&lt;121-Interim!$D$8,Interim!$C$9,Interim!$C$9+(1-Interim!$C$9)*(1-(121-$A71-BY$7)/Interim!$D$8))</f>
        <v>0</v>
      </c>
      <c r="BZ71" s="33">
        <f>'M 2008 VBT ALB'!BZ68*IF($A71+BZ$7&lt;121-Interim!$D$8,Interim!$C$8,Interim!$C$8+(1-Interim!$C$8)*(1-(121-$A71-BZ$7)/Interim!$D$8))*IF($A71+BZ$7&lt;121-Interim!$D$8,Interim!$C$9,Interim!$C$9+(1-Interim!$C$9)*(1-(121-$A71-BZ$7)/Interim!$D$8))</f>
        <v>0</v>
      </c>
      <c r="CA71" s="33">
        <f>'M 2008 VBT ALB'!CA68*IF($A71+CA$7&lt;121-Interim!$D$8,Interim!$C$8,Interim!$C$8+(1-Interim!$C$8)*(1-(121-$A71-CA$7)/Interim!$D$8))*IF($A71+CA$7&lt;121-Interim!$D$8,Interim!$C$9,Interim!$C$9+(1-Interim!$C$9)*(1-(121-$A71-CA$7)/Interim!$D$8))</f>
        <v>0</v>
      </c>
      <c r="CB71" s="33">
        <f>'M 2008 VBT ALB'!CB68*IF($A71+CB$7&lt;121-Interim!$D$8,Interim!$C$8,Interim!$C$8+(1-Interim!$C$8)*(1-(121-$A71-CB$7)/Interim!$D$8))*IF($A71+CB$7&lt;121-Interim!$D$8,Interim!$C$9,Interim!$C$9+(1-Interim!$C$9)*(1-(121-$A71-CB$7)/Interim!$D$8))</f>
        <v>0</v>
      </c>
      <c r="CC71" s="33">
        <f>'M 2008 VBT ALB'!CC68*IF($A71+CC$7&lt;121-Interim!$D$8,Interim!$C$8,Interim!$C$8+(1-Interim!$C$8)*(1-(121-$A71-CC$7)/Interim!$D$8))*IF($A71+CC$7&lt;121-Interim!$D$8,Interim!$C$9,Interim!$C$9+(1-Interim!$C$9)*(1-(121-$A71-CC$7)/Interim!$D$8))</f>
        <v>0</v>
      </c>
      <c r="CD71" s="33">
        <f>'M 2008 VBT ALB'!CD68*IF($A71+CD$7&lt;121-Interim!$D$8,Interim!$C$8,Interim!$C$8+(1-Interim!$C$8)*(1-(121-$A71-CD$7)/Interim!$D$8))*IF($A71+CD$7&lt;121-Interim!$D$8,Interim!$C$9,Interim!$C$9+(1-Interim!$C$9)*(1-(121-$A71-CD$7)/Interim!$D$8))</f>
        <v>0</v>
      </c>
      <c r="CE71" s="33">
        <f>'M 2008 VBT ALB'!CE68*IF($A71+CE$7&lt;121-Interim!$D$8,Interim!$C$8,Interim!$C$8+(1-Interim!$C$8)*(1-(121-$A71-CE$7)/Interim!$D$8))*IF($A71+CE$7&lt;121-Interim!$D$8,Interim!$C$9,Interim!$C$9+(1-Interim!$C$9)*(1-(121-$A71-CE$7)/Interim!$D$8))</f>
        <v>0</v>
      </c>
      <c r="CF71" s="33">
        <f>'M 2008 VBT ALB'!CF68*IF($A71+CF$7&lt;121-Interim!$D$8,Interim!$C$8,Interim!$C$8+(1-Interim!$C$8)*(1-(121-$A71-CF$7)/Interim!$D$8))*IF($A71+CF$7&lt;121-Interim!$D$8,Interim!$C$9,Interim!$C$9+(1-Interim!$C$9)*(1-(121-$A71-CF$7)/Interim!$D$8))</f>
        <v>0</v>
      </c>
      <c r="CG71" s="33">
        <f>'M 2008 VBT ALB'!CG68*IF($A71+CG$7&lt;121-Interim!$D$8,Interim!$C$8,Interim!$C$8+(1-Interim!$C$8)*(1-(121-$A71-CG$7)/Interim!$D$8))*IF($A71+CG$7&lt;121-Interim!$D$8,Interim!$C$9,Interim!$C$9+(1-Interim!$C$9)*(1-(121-$A71-CG$7)/Interim!$D$8))</f>
        <v>0</v>
      </c>
      <c r="CH71" s="33">
        <f>'M 2008 VBT ALB'!CH68*IF($A71+CH$7&lt;121-Interim!$D$8,Interim!$C$8,Interim!$C$8+(1-Interim!$C$8)*(1-(121-$A71-CH$7)/Interim!$D$8))*IF($A71+CH$7&lt;121-Interim!$D$8,Interim!$C$9,Interim!$C$9+(1-Interim!$C$9)*(1-(121-$A71-CH$7)/Interim!$D$8))</f>
        <v>0</v>
      </c>
      <c r="CI71" s="33">
        <f>'M 2008 VBT ALB'!CI68*IF($A71+CI$7&lt;121-Interim!$D$8,Interim!$C$8,Interim!$C$8+(1-Interim!$C$8)*(1-(121-$A71-CI$7)/Interim!$D$8))*IF($A71+CI$7&lt;121-Interim!$D$8,Interim!$C$9,Interim!$C$9+(1-Interim!$C$9)*(1-(121-$A71-CI$7)/Interim!$D$8))</f>
        <v>0</v>
      </c>
      <c r="CJ71" s="33">
        <f>'M 2008 VBT ALB'!CJ68*IF($A71+CJ$7&lt;121-Interim!$D$8,Interim!$C$8,Interim!$C$8+(1-Interim!$C$8)*(1-(121-$A71-CJ$7)/Interim!$D$8))*IF($A71+CJ$7&lt;121-Interim!$D$8,Interim!$C$9,Interim!$C$9+(1-Interim!$C$9)*(1-(121-$A71-CJ$7)/Interim!$D$8))</f>
        <v>0</v>
      </c>
      <c r="CK71" s="33">
        <f>'M 2008 VBT ALB'!CK68*IF($A71+CK$7&lt;121-Interim!$D$8,Interim!$C$8,Interim!$C$8+(1-Interim!$C$8)*(1-(121-$A71-CK$7)/Interim!$D$8))*IF($A71+CK$7&lt;121-Interim!$D$8,Interim!$C$9,Interim!$C$9+(1-Interim!$C$9)*(1-(121-$A71-CK$7)/Interim!$D$8))</f>
        <v>0</v>
      </c>
      <c r="CL71" s="33">
        <f>'M 2008 VBT ALB'!CL68*IF($A71+CL$7&lt;121-Interim!$D$8,Interim!$C$8,Interim!$C$8+(1-Interim!$C$8)*(1-(121-$A71-CL$7)/Interim!$D$8))*IF($A71+CL$7&lt;121-Interim!$D$8,Interim!$C$9,Interim!$C$9+(1-Interim!$C$9)*(1-(121-$A71-CL$7)/Interim!$D$8))</f>
        <v>0</v>
      </c>
      <c r="CM71" s="33">
        <f>'M 2008 VBT ALB'!CM68*IF($A71+CM$7&lt;121-Interim!$D$8,Interim!$C$8,Interim!$C$8+(1-Interim!$C$8)*(1-(121-$A71-CM$7)/Interim!$D$8))*IF($A71+CM$7&lt;121-Interim!$D$8,Interim!$C$9,Interim!$C$9+(1-Interim!$C$9)*(1-(121-$A71-CM$7)/Interim!$D$8))</f>
        <v>0</v>
      </c>
      <c r="CN71" s="33">
        <f>'M 2008 VBT ALB'!CN68*IF($A71+CN$7&lt;121-Interim!$D$8,Interim!$C$8,Interim!$C$8+(1-Interim!$C$8)*(1-(121-$A71-CN$7)/Interim!$D$8))*IF($A71+CN$7&lt;121-Interim!$D$8,Interim!$C$9,Interim!$C$9+(1-Interim!$C$9)*(1-(121-$A71-CN$7)/Interim!$D$8))</f>
        <v>0</v>
      </c>
      <c r="CO71" s="33">
        <f>'M 2008 VBT ALB'!CO68*IF($A71+CO$7&lt;121-Interim!$D$8,Interim!$C$8,Interim!$C$8+(1-Interim!$C$8)*(1-(121-$A71-CO$7)/Interim!$D$8))*IF($A71+CO$7&lt;121-Interim!$D$8,Interim!$C$9,Interim!$C$9+(1-Interim!$C$9)*(1-(121-$A71-CO$7)/Interim!$D$8))</f>
        <v>0</v>
      </c>
      <c r="CP71" s="33">
        <f>'M 2008 VBT ALB'!CP68*IF($A71+CP$7&lt;121-Interim!$D$8,Interim!$C$8,Interim!$C$8+(1-Interim!$C$8)*(1-(121-$A71-CP$7)/Interim!$D$8))*IF($A71+CP$7&lt;121-Interim!$D$8,Interim!$C$9,Interim!$C$9+(1-Interim!$C$9)*(1-(121-$A71-CP$7)/Interim!$D$8))</f>
        <v>0</v>
      </c>
      <c r="CQ71" s="33">
        <f>'M 2008 VBT ALB'!CQ68*IF($A71+CQ$7&lt;121-Interim!$D$8,Interim!$C$8,Interim!$C$8+(1-Interim!$C$8)*(1-(121-$A71-CQ$7)/Interim!$D$8))*IF($A71+CQ$7&lt;121-Interim!$D$8,Interim!$C$9,Interim!$C$9+(1-Interim!$C$9)*(1-(121-$A71-CQ$7)/Interim!$D$8))</f>
        <v>0</v>
      </c>
      <c r="CR71" s="33">
        <f>'M 2008 VBT ALB'!CR68*IF($A71+CR$7&lt;121-Interim!$D$8,Interim!$C$8,Interim!$C$8+(1-Interim!$C$8)*(1-(121-$A71-CR$7)/Interim!$D$8))*IF($A71+CR$7&lt;121-Interim!$D$8,Interim!$C$9,Interim!$C$9+(1-Interim!$C$9)*(1-(121-$A71-CR$7)/Interim!$D$8))</f>
        <v>0</v>
      </c>
      <c r="CS71" s="33">
        <f>'M 2008 VBT ALB'!CS68*IF($A71+CS$7&lt;121-Interim!$D$8,Interim!$C$8,Interim!$C$8+(1-Interim!$C$8)*(1-(121-$A71-CS$7)/Interim!$D$8))*IF($A71+CS$7&lt;121-Interim!$D$8,Interim!$C$9,Interim!$C$9+(1-Interim!$C$9)*(1-(121-$A71-CS$7)/Interim!$D$8))</f>
        <v>0</v>
      </c>
      <c r="CT71" s="33">
        <f>'M 2008 VBT ALB'!CT68*IF($A71+CT$7&lt;121-Interim!$D$8,Interim!$C$8,Interim!$C$8+(1-Interim!$C$8)*(1-(121-$A71-CT$7)/Interim!$D$8))*IF($A71+CT$7&lt;121-Interim!$D$8,Interim!$C$9,Interim!$C$9+(1-Interim!$C$9)*(1-(121-$A71-CT$7)/Interim!$D$8))</f>
        <v>0</v>
      </c>
      <c r="CU71" s="33">
        <f>'M 2008 VBT ALB'!CU68*IF($A71+CU$7&lt;121-Interim!$D$8,Interim!$C$8,Interim!$C$8+(1-Interim!$C$8)*(1-(121-$A71-CU$7)/Interim!$D$8))*IF($A71+CU$7&lt;121-Interim!$D$8,Interim!$C$9,Interim!$C$9+(1-Interim!$C$9)*(1-(121-$A71-CU$7)/Interim!$D$8))</f>
        <v>0</v>
      </c>
      <c r="CV71" s="33">
        <f>'M 2008 VBT ALB'!CV68*IF($A71+CV$7&lt;121-Interim!$D$8,Interim!$C$8,Interim!$C$8+(1-Interim!$C$8)*(1-(121-$A71-CV$7)/Interim!$D$8))*IF($A71+CV$7&lt;121-Interim!$D$8,Interim!$C$9,Interim!$C$9+(1-Interim!$C$9)*(1-(121-$A71-CV$7)/Interim!$D$8))</f>
        <v>0</v>
      </c>
      <c r="CW71" s="33">
        <f>'M 2008 VBT ALB'!CW68*IF($A71+CW$7&lt;121-Interim!$D$8,Interim!$C$8,Interim!$C$8+(1-Interim!$C$8)*(1-(121-$A71-CW$7)/Interim!$D$8))*IF($A71+CW$7&lt;121-Interim!$D$8,Interim!$C$9,Interim!$C$9+(1-Interim!$C$9)*(1-(121-$A71-CW$7)/Interim!$D$8))</f>
        <v>0</v>
      </c>
      <c r="CX71" s="33">
        <f>'M 2008 VBT ALB'!CX68*IF($A71+CX$7&lt;121-Interim!$D$8,Interim!$C$8,Interim!$C$8+(1-Interim!$C$8)*(1-(121-$A71-CX$7)/Interim!$D$8))*IF($A71+CX$7&lt;121-Interim!$D$8,Interim!$C$9,Interim!$C$9+(1-Interim!$C$9)*(1-(121-$A71-CX$7)/Interim!$D$8))</f>
        <v>0</v>
      </c>
      <c r="CY71" s="33">
        <f>'M 2008 VBT ALB'!CY68*IF($A71+CY$7&lt;121-Interim!$D$8,Interim!$C$8,Interim!$C$8+(1-Interim!$C$8)*(1-(121-$A71-CY$7)/Interim!$D$8))*IF($A71+CY$7&lt;121-Interim!$D$8,Interim!$C$9,Interim!$C$9+(1-Interim!$C$9)*(1-(121-$A71-CY$7)/Interim!$D$8))</f>
        <v>0</v>
      </c>
      <c r="CZ71" s="33">
        <f>'M 2008 VBT ALB'!CZ68*IF($A71+CZ$7&lt;121-Interim!$D$8,Interim!$C$8,Interim!$C$8+(1-Interim!$C$8)*(1-(121-$A71-CZ$7)/Interim!$D$8))*IF($A71+CZ$7&lt;121-Interim!$D$8,Interim!$C$9,Interim!$C$9+(1-Interim!$C$9)*(1-(121-$A71-CZ$7)/Interim!$D$8))</f>
        <v>0</v>
      </c>
      <c r="DA71" s="33">
        <f>'M 2008 VBT ALB'!DA68*IF($A71+DA$7&lt;121-Interim!$D$8,Interim!$C$8,Interim!$C$8+(1-Interim!$C$8)*(1-(121-$A71-DA$7)/Interim!$D$8))*IF($A71+DA$7&lt;121-Interim!$D$8,Interim!$C$9,Interim!$C$9+(1-Interim!$C$9)*(1-(121-$A71-DA$7)/Interim!$D$8))</f>
        <v>0</v>
      </c>
      <c r="DB71" s="33">
        <f>'M 2008 VBT ALB'!DB68*IF($A71+DB$7&lt;121-Interim!$D$8,Interim!$C$8,Interim!$C$8+(1-Interim!$C$8)*(1-(121-$A71-DB$7)/Interim!$D$8))*IF($A71+DB$7&lt;121-Interim!$D$8,Interim!$C$9,Interim!$C$9+(1-Interim!$C$9)*(1-(121-$A71-DB$7)/Interim!$D$8))</f>
        <v>0</v>
      </c>
      <c r="DC71" s="33">
        <f>'M 2008 VBT ALB'!DC68*IF($A71+DC$7&lt;121-Interim!$D$8,Interim!$C$8,Interim!$C$8+(1-Interim!$C$8)*(1-(121-$A71-DC$7)/Interim!$D$8))*IF($A71+DC$7&lt;121-Interim!$D$8,Interim!$C$9,Interim!$C$9+(1-Interim!$C$9)*(1-(121-$A71-DC$7)/Interim!$D$8))</f>
        <v>0</v>
      </c>
      <c r="DD71" s="33">
        <f>'M 2008 VBT ALB'!DD68*IF($A71+DD$7&lt;121-Interim!$D$8,Interim!$C$8,Interim!$C$8+(1-Interim!$C$8)*(1-(121-$A71-DD$7)/Interim!$D$8))*IF($A71+DD$7&lt;121-Interim!$D$8,Interim!$C$9,Interim!$C$9+(1-Interim!$C$9)*(1-(121-$A71-DD$7)/Interim!$D$8))</f>
        <v>0</v>
      </c>
      <c r="DE71" s="33">
        <f>'M 2008 VBT ALB'!DE68*IF($A71+DE$7&lt;121-Interim!$D$8,Interim!$C$8,Interim!$C$8+(1-Interim!$C$8)*(1-(121-$A71-DE$7)/Interim!$D$8))*IF($A71+DE$7&lt;121-Interim!$D$8,Interim!$C$9,Interim!$C$9+(1-Interim!$C$9)*(1-(121-$A71-DE$7)/Interim!$D$8))</f>
        <v>0</v>
      </c>
      <c r="DF71" s="33">
        <f>'M 2008 VBT ALB'!DF68*IF($A71+DF$7&lt;121-Interim!$D$8,Interim!$C$8,Interim!$C$8+(1-Interim!$C$8)*(1-(121-$A71-DF$7)/Interim!$D$8))*IF($A71+DF$7&lt;121-Interim!$D$8,Interim!$C$9,Interim!$C$9+(1-Interim!$C$9)*(1-(121-$A71-DF$7)/Interim!$D$8))</f>
        <v>0</v>
      </c>
      <c r="DG71" s="33">
        <f>'M 2008 VBT ALB'!DG68*IF($A71+DG$7&lt;121-Interim!$D$8,Interim!$C$8,Interim!$C$8+(1-Interim!$C$8)*(1-(121-$A71-DG$7)/Interim!$D$8))*IF($A71+DG$7&lt;121-Interim!$D$8,Interim!$C$9,Interim!$C$9+(1-Interim!$C$9)*(1-(121-$A71-DG$7)/Interim!$D$8))</f>
        <v>0</v>
      </c>
      <c r="DH71" s="33">
        <f>'M 2008 VBT ALB'!DH68*IF($A71+DH$7&lt;121-Interim!$D$8,Interim!$C$8,Interim!$C$8+(1-Interim!$C$8)*(1-(121-$A71-DH$7)/Interim!$D$8))*IF($A71+DH$7&lt;121-Interim!$D$8,Interim!$C$9,Interim!$C$9+(1-Interim!$C$9)*(1-(121-$A71-DH$7)/Interim!$D$8))</f>
        <v>0</v>
      </c>
      <c r="DI71" s="33">
        <f>'M 2008 VBT ALB'!DI68*IF($A71+DI$7&lt;121-Interim!$D$8,Interim!$C$8,Interim!$C$8+(1-Interim!$C$8)*(1-(121-$A71-DI$7)/Interim!$D$8))*IF($A71+DI$7&lt;121-Interim!$D$8,Interim!$C$9,Interim!$C$9+(1-Interim!$C$9)*(1-(121-$A71-DI$7)/Interim!$D$8))</f>
        <v>0</v>
      </c>
      <c r="DJ71" s="33">
        <f>'M 2008 VBT ALB'!DJ68*IF($A71+DJ$7&lt;121-Interim!$D$8,Interim!$C$8,Interim!$C$8+(1-Interim!$C$8)*(1-(121-$A71-DJ$7)/Interim!$D$8))*IF($A71+DJ$7&lt;121-Interim!$D$8,Interim!$C$9,Interim!$C$9+(1-Interim!$C$9)*(1-(121-$A71-DJ$7)/Interim!$D$8))</f>
        <v>0</v>
      </c>
      <c r="DK71" s="33">
        <f>'M 2008 VBT ALB'!DK68*IF($A71+DK$7&lt;121-Interim!$D$8,Interim!$C$8,Interim!$C$8+(1-Interim!$C$8)*(1-(121-$A71-DK$7)/Interim!$D$8))*IF($A71+DK$7&lt;121-Interim!$D$8,Interim!$C$9,Interim!$C$9+(1-Interim!$C$9)*(1-(121-$A71-DK$7)/Interim!$D$8))</f>
        <v>0</v>
      </c>
      <c r="DL71" s="33">
        <f>'M 2008 VBT ALB'!DL68*IF($A71+DL$7&lt;121-Interim!$D$8,Interim!$C$8,Interim!$C$8+(1-Interim!$C$8)*(1-(121-$A71-DL$7)/Interim!$D$8))*IF($A71+DL$7&lt;121-Interim!$D$8,Interim!$C$9,Interim!$C$9+(1-Interim!$C$9)*(1-(121-$A71-DL$7)/Interim!$D$8))</f>
        <v>0</v>
      </c>
      <c r="DM71" s="33">
        <f>'M 2008 VBT ALB'!DM68*IF($A71+DM$7&lt;121-Interim!$D$8,Interim!$C$8,Interim!$C$8+(1-Interim!$C$8)*(1-(121-$A71-DM$7)/Interim!$D$8))*IF($A71+DM$7&lt;121-Interim!$D$8,Interim!$C$9,Interim!$C$9+(1-Interim!$C$9)*(1-(121-$A71-DM$7)/Interim!$D$8))</f>
        <v>0</v>
      </c>
      <c r="DN71" s="33">
        <f>'M 2008 VBT ALB'!DN68*IF($A71+DN$7&lt;121-Interim!$D$8,Interim!$C$8,Interim!$C$8+(1-Interim!$C$8)*(1-(121-$A71-DN$7)/Interim!$D$8))*IF($A71+DN$7&lt;121-Interim!$D$8,Interim!$C$9,Interim!$C$9+(1-Interim!$C$9)*(1-(121-$A71-DN$7)/Interim!$D$8))</f>
        <v>0</v>
      </c>
      <c r="DO71" s="33">
        <f>'M 2008 VBT ALB'!DO68*IF($A71+DO$7&lt;121-Interim!$D$8,Interim!$C$8,Interim!$C$8+(1-Interim!$C$8)*(1-(121-$A71-DO$7)/Interim!$D$8))*IF($A71+DO$7&lt;121-Interim!$D$8,Interim!$C$9,Interim!$C$9+(1-Interim!$C$9)*(1-(121-$A71-DO$7)/Interim!$D$8))</f>
        <v>0</v>
      </c>
      <c r="DP71" s="33">
        <f>'M 2008 VBT ALB'!DP68*IF($A71+DP$7&lt;121-Interim!$D$8,Interim!$C$8,Interim!$C$8+(1-Interim!$C$8)*(1-(121-$A71-DP$7)/Interim!$D$8))*IF($A71+DP$7&lt;121-Interim!$D$8,Interim!$C$9,Interim!$C$9+(1-Interim!$C$9)*(1-(121-$A71-DP$7)/Interim!$D$8))</f>
        <v>0</v>
      </c>
      <c r="DQ71" s="33">
        <f>'M 2008 VBT ALB'!DQ68*IF($A71+DQ$7&lt;121-Interim!$D$8,Interim!$C$8,Interim!$C$8+(1-Interim!$C$8)*(1-(121-$A71-DQ$7)/Interim!$D$8))*IF($A71+DQ$7&lt;121-Interim!$D$8,Interim!$C$9,Interim!$C$9+(1-Interim!$C$9)*(1-(121-$A71-DQ$7)/Interim!$D$8))</f>
        <v>0</v>
      </c>
      <c r="DR71" s="33">
        <f>'M 2008 VBT ALB'!DR68*IF($A71+DR$7&lt;121-Interim!$D$8,Interim!$C$8,Interim!$C$8+(1-Interim!$C$8)*(1-(121-$A71-DR$7)/Interim!$D$8))*IF($A71+DR$7&lt;121-Interim!$D$8,Interim!$C$9,Interim!$C$9+(1-Interim!$C$9)*(1-(121-$A71-DR$7)/Interim!$D$8))</f>
        <v>0</v>
      </c>
    </row>
    <row r="72" spans="1:122" s="5" customFormat="1" x14ac:dyDescent="0.2">
      <c r="A72" s="29">
        <v>63</v>
      </c>
      <c r="B72" s="33">
        <f>'M 2008 VBT ALB'!B69*IF($A72+B$7&lt;121-Interim!$D$8,Interim!$C$8,Interim!$C$8+(1-Interim!$C$8)*(1-(121-$A72-B$7)/Interim!$D$8))*IF($A72+B$7&lt;121-Interim!$D$8,Interim!$C$9,Interim!$C$9+(1-Interim!$C$9)*(1-(121-$A72-B$7)/Interim!$D$8))</f>
        <v>2.3939271400000004E-3</v>
      </c>
      <c r="C72" s="33">
        <f>'M 2008 VBT ALB'!C69*IF($A72+C$7&lt;121-Interim!$D$8,Interim!$C$8,Interim!$C$8+(1-Interim!$C$8)*(1-(121-$A72-C$7)/Interim!$D$8))*IF($A72+C$7&lt;121-Interim!$D$8,Interim!$C$9,Interim!$C$9+(1-Interim!$C$9)*(1-(121-$A72-C$7)/Interim!$D$8))</f>
        <v>3.6662899900000005E-3</v>
      </c>
      <c r="D72" s="33">
        <f>'M 2008 VBT ALB'!D69*IF($A72+D$7&lt;121-Interim!$D$8,Interim!$C$8,Interim!$C$8+(1-Interim!$C$8)*(1-(121-$A72-D$7)/Interim!$D$8))*IF($A72+D$7&lt;121-Interim!$D$8,Interim!$C$9,Interim!$C$9+(1-Interim!$C$9)*(1-(121-$A72-D$7)/Interim!$D$8))</f>
        <v>4.8821033799999998E-3</v>
      </c>
      <c r="E72" s="33">
        <f>'M 2008 VBT ALB'!E69*IF($A72+E$7&lt;121-Interim!$D$8,Interim!$C$8,Interim!$C$8+(1-Interim!$C$8)*(1-(121-$A72-E$7)/Interim!$D$8))*IF($A72+E$7&lt;121-Interim!$D$8,Interim!$C$9,Interim!$C$9+(1-Interim!$C$9)*(1-(121-$A72-E$7)/Interim!$D$8))</f>
        <v>6.0979167700000005E-3</v>
      </c>
      <c r="F72" s="33">
        <f>'M 2008 VBT ALB'!F69*IF($A72+F$7&lt;121-Interim!$D$8,Interim!$C$8,Interim!$C$8+(1-Interim!$C$8)*(1-(121-$A72-F$7)/Interim!$D$8))*IF($A72+F$7&lt;121-Interim!$D$8,Interim!$C$9,Interim!$C$9+(1-Interim!$C$9)*(1-(121-$A72-F$7)/Interim!$D$8))</f>
        <v>7.3702796200000014E-3</v>
      </c>
      <c r="G72" s="33">
        <f>'M 2008 VBT ALB'!G69*IF($A72+G$7&lt;121-Interim!$D$8,Interim!$C$8,Interim!$C$8+(1-Interim!$C$8)*(1-(121-$A72-G$7)/Interim!$D$8))*IF($A72+G$7&lt;121-Interim!$D$8,Interim!$C$9,Interim!$C$9+(1-Interim!$C$9)*(1-(121-$A72-G$7)/Interim!$D$8))</f>
        <v>8.7274666599999988E-3</v>
      </c>
      <c r="H72" s="33">
        <f>'M 2008 VBT ALB'!H69*IF($A72+H$7&lt;121-Interim!$D$8,Interim!$C$8,Interim!$C$8+(1-Interim!$C$8)*(1-(121-$A72-H$7)/Interim!$D$8))*IF($A72+H$7&lt;121-Interim!$D$8,Interim!$C$9,Interim!$C$9+(1-Interim!$C$9)*(1-(121-$A72-H$7)/Interim!$D$8))</f>
        <v>1.0197752620000002E-2</v>
      </c>
      <c r="I72" s="33">
        <f>'M 2008 VBT ALB'!I69*IF($A72+I$7&lt;121-Interim!$D$8,Interim!$C$8,Interim!$C$8+(1-Interim!$C$8)*(1-(121-$A72-I$7)/Interim!$D$8))*IF($A72+I$7&lt;121-Interim!$D$8,Interim!$C$9,Interim!$C$9+(1-Interim!$C$9)*(1-(121-$A72-I$7)/Interim!$D$8))</f>
        <v>1.183768696E-2</v>
      </c>
      <c r="J72" s="33">
        <f>'M 2008 VBT ALB'!J69*IF($A72+J$7&lt;121-Interim!$D$8,Interim!$C$8,Interim!$C$8+(1-Interim!$C$8)*(1-(121-$A72-J$7)/Interim!$D$8))*IF($A72+J$7&lt;121-Interim!$D$8,Interim!$C$9,Interim!$C$9+(1-Interim!$C$9)*(1-(121-$A72-J$7)/Interim!$D$8))</f>
        <v>1.3637844770000001E-2</v>
      </c>
      <c r="K72" s="33">
        <f>'M 2008 VBT ALB'!K69*IF($A72+K$7&lt;121-Interim!$D$8,Interim!$C$8,Interim!$C$8+(1-Interim!$C$8)*(1-(121-$A72-K$7)/Interim!$D$8))*IF($A72+K$7&lt;121-Interim!$D$8,Interim!$C$9,Interim!$C$9+(1-Interim!$C$9)*(1-(121-$A72-K$7)/Interim!$D$8))</f>
        <v>1.5645350600000003E-2</v>
      </c>
      <c r="L72" s="33">
        <f>'M 2008 VBT ALB'!L69*IF($A72+L$7&lt;121-Interim!$D$8,Interim!$C$8,Interim!$C$8+(1-Interim!$C$8)*(1-(121-$A72-L$7)/Interim!$D$8))*IF($A72+L$7&lt;121-Interim!$D$8,Interim!$C$9,Interim!$C$9+(1-Interim!$C$9)*(1-(121-$A72-L$7)/Interim!$D$8))</f>
        <v>1.7888479180000003E-2</v>
      </c>
      <c r="M72" s="33">
        <f>'M 2008 VBT ALB'!M69*IF($A72+M$7&lt;121-Interim!$D$8,Interim!$C$8,Interim!$C$8+(1-Interim!$C$8)*(1-(121-$A72-M$7)/Interim!$D$8))*IF($A72+M$7&lt;121-Interim!$D$8,Interim!$C$9,Interim!$C$9+(1-Interim!$C$9)*(1-(121-$A72-M$7)/Interim!$D$8))</f>
        <v>2.040493015E-2</v>
      </c>
      <c r="N72" s="33">
        <f>'M 2008 VBT ALB'!N69*IF($A72+N$7&lt;121-Interim!$D$8,Interim!$C$8,Interim!$C$8+(1-Interim!$C$8)*(1-(121-$A72-N$7)/Interim!$D$8))*IF($A72+N$7&lt;121-Interim!$D$8,Interim!$C$9,Interim!$C$9+(1-Interim!$C$9)*(1-(121-$A72-N$7)/Interim!$D$8))</f>
        <v>2.3204128420000001E-2</v>
      </c>
      <c r="O72" s="33">
        <f>'M 2008 VBT ALB'!O69*IF($A72+O$7&lt;121-Interim!$D$8,Interim!$C$8,Interim!$C$8+(1-Interim!$C$8)*(1-(121-$A72-O$7)/Interim!$D$8))*IF($A72+O$7&lt;121-Interim!$D$8,Interim!$C$9,Interim!$C$9+(1-Interim!$C$9)*(1-(121-$A72-O$7)/Interim!$D$8))</f>
        <v>2.6361473270000001E-2</v>
      </c>
      <c r="P72" s="33">
        <f>'M 2008 VBT ALB'!P69*IF($A72+P$7&lt;121-Interim!$D$8,Interim!$C$8,Interim!$C$8+(1-Interim!$C$8)*(1-(121-$A72-P$7)/Interim!$D$8))*IF($A72+P$7&lt;121-Interim!$D$8,Interim!$C$9,Interim!$C$9+(1-Interim!$C$9)*(1-(121-$A72-P$7)/Interim!$D$8))</f>
        <v>2.9895814520000001E-2</v>
      </c>
      <c r="Q72" s="33">
        <f>'M 2008 VBT ALB'!Q69*IF($A72+Q$7&lt;121-Interim!$D$8,Interim!$C$8,Interim!$C$8+(1-Interim!$C$8)*(1-(121-$A72-Q$7)/Interim!$D$8))*IF($A72+Q$7&lt;121-Interim!$D$8,Interim!$C$9,Interim!$C$9+(1-Interim!$C$9)*(1-(121-$A72-Q$7)/Interim!$D$8))</f>
        <v>3.380715217E-2</v>
      </c>
      <c r="R72" s="33">
        <f>'M 2008 VBT ALB'!R69*IF($A72+R$7&lt;121-Interim!$D$8,Interim!$C$8,Interim!$C$8+(1-Interim!$C$8)*(1-(121-$A72-R$7)/Interim!$D$8))*IF($A72+R$7&lt;121-Interim!$D$8,Interim!$C$9,Interim!$C$9+(1-Interim!$C$9)*(1-(121-$A72-R$7)/Interim!$D$8))</f>
        <v>3.8161460590000008E-2</v>
      </c>
      <c r="S72" s="33">
        <f>'M 2008 VBT ALB'!S69*IF($A72+S$7&lt;121-Interim!$D$8,Interim!$C$8,Interim!$C$8+(1-Interim!$C$8)*(1-(121-$A72-S$7)/Interim!$D$8))*IF($A72+S$7&lt;121-Interim!$D$8,Interim!$C$9,Interim!$C$9+(1-Interim!$C$9)*(1-(121-$A72-S$7)/Interim!$D$8))</f>
        <v>4.3062413789999997E-2</v>
      </c>
      <c r="T72" s="33">
        <f>'M 2008 VBT ALB'!T69*IF($A72+T$7&lt;121-Interim!$D$8,Interim!$C$8,Interim!$C$8+(1-Interim!$C$8)*(1-(121-$A72-T$7)/Interim!$D$8))*IF($A72+T$7&lt;121-Interim!$D$8,Interim!$C$9,Interim!$C$9+(1-Interim!$C$9)*(1-(121-$A72-T$7)/Interim!$D$8))</f>
        <v>4.8547711410000007E-2</v>
      </c>
      <c r="U72" s="33">
        <f>'M 2008 VBT ALB'!U69*IF($A72+U$7&lt;121-Interim!$D$8,Interim!$C$8,Interim!$C$8+(1-Interim!$C$8)*(1-(121-$A72-U$7)/Interim!$D$8))*IF($A72+U$7&lt;121-Interim!$D$8,Interim!$C$9,Interim!$C$9+(1-Interim!$C$9)*(1-(121-$A72-U$7)/Interim!$D$8))</f>
        <v>5.459850363000001E-2</v>
      </c>
      <c r="V72" s="33">
        <f>'M 2008 VBT ALB'!V69*IF($A72+V$7&lt;121-Interim!$D$8,Interim!$C$8,Interim!$C$8+(1-Interim!$C$8)*(1-(121-$A72-V$7)/Interim!$D$8))*IF($A72+V$7&lt;121-Interim!$D$8,Interim!$C$9,Interim!$C$9+(1-Interim!$C$9)*(1-(121-$A72-V$7)/Interim!$D$8))</f>
        <v>6.1280764820000007E-2</v>
      </c>
      <c r="W72" s="33">
        <f>'M 2008 VBT ALB'!W69*IF($A72+W$7&lt;121-Interim!$D$8,Interim!$C$8,Interim!$C$8+(1-Interim!$C$8)*(1-(121-$A72-W$7)/Interim!$D$8))*IF($A72+W$7&lt;121-Interim!$D$8,Interim!$C$9,Interim!$C$9+(1-Interim!$C$9)*(1-(121-$A72-W$7)/Interim!$D$8))</f>
        <v>6.9706634360000005E-2</v>
      </c>
      <c r="X72" s="33">
        <f>'M 2008 VBT ALB'!X69*IF($A72+X$7&lt;121-Interim!$D$8,Interim!$C$8,Interim!$C$8+(1-Interim!$C$8)*(1-(121-$A72-X$7)/Interim!$D$8))*IF($A72+X$7&lt;121-Interim!$D$8,Interim!$C$9,Interim!$C$9+(1-Interim!$C$9)*(1-(121-$A72-X$7)/Interim!$D$8))</f>
        <v>8.0130584820000003E-2</v>
      </c>
      <c r="Y72" s="33">
        <f>'M 2008 VBT ALB'!Y69*IF($A72+Y$7&lt;121-Interim!$D$8,Interim!$C$8,Interim!$C$8+(1-Interim!$C$8)*(1-(121-$A72-Y$7)/Interim!$D$8))*IF($A72+Y$7&lt;121-Interim!$D$8,Interim!$C$9,Interim!$C$9+(1-Interim!$C$9)*(1-(121-$A72-Y$7)/Interim!$D$8))</f>
        <v>9.1647824840000003E-2</v>
      </c>
      <c r="Z72" s="33">
        <f>'M 2008 VBT ALB'!Z69*IF($A72+Z$7&lt;121-Interim!$D$8,Interim!$C$8,Interim!$C$8+(1-Interim!$C$8)*(1-(121-$A72-Z$7)/Interim!$D$8))*IF($A72+Z$7&lt;121-Interim!$D$8,Interim!$C$9,Interim!$C$9+(1-Interim!$C$9)*(1-(121-$A72-Z$7)/Interim!$D$8))</f>
        <v>0.10436202843000002</v>
      </c>
      <c r="AA72" s="33">
        <f>'M 2008 VBT ALB'!AA69*IF($A72+AA$7&lt;121-Interim!$D$8,Interim!$C$8,Interim!$C$8+(1-Interim!$C$8)*(1-(121-$A72-AA$7)/Interim!$D$8))*IF($A72+AA$7&lt;121-Interim!$D$8,Interim!$C$9,Interim!$C$9+(1-Interim!$C$9)*(1-(121-$A72-AA$7)/Interim!$D$8))</f>
        <v>0.11812239703000001</v>
      </c>
      <c r="AB72" s="33">
        <f>'M 2008 VBT ALB'!AB69*IF($A72+AB$7&lt;121-Interim!$D$8,Interim!$C$8,Interim!$C$8+(1-Interim!$C$8)*(1-(121-$A72-AB$7)/Interim!$D$8))*IF($A72+AB$7&lt;121-Interim!$D$8,Interim!$C$9,Interim!$C$9+(1-Interim!$C$9)*(1-(121-$A72-AB$7)/Interim!$D$8))</f>
        <v>0.13171311725000001</v>
      </c>
      <c r="AC72" s="33">
        <f>'M 2008 VBT ALB'!AC69*IF($A72+AC$7&lt;121-Interim!$D$8,Interim!$C$8,Interim!$C$8+(1-Interim!$C$8)*(1-(121-$A72-AC$7)/Interim!$D$8))*IF($A72+AC$7&lt;121-Interim!$D$8,Interim!$C$9,Interim!$C$9+(1-Interim!$C$9)*(1-(121-$A72-AC$7)/Interim!$D$8))</f>
        <v>0.14678354834000001</v>
      </c>
      <c r="AD72" s="33">
        <f>'M 2008 VBT ALB'!AD69*IF($A72+AD$7&lt;121-Interim!$D$8,Interim!$C$8,Interim!$C$8+(1-Interim!$C$8)*(1-(121-$A72-AD$7)/Interim!$D$8))*IF($A72+AD$7&lt;121-Interim!$D$8,Interim!$C$9,Interim!$C$9+(1-Interim!$C$9)*(1-(121-$A72-AD$7)/Interim!$D$8))</f>
        <v>0.16338081485000003</v>
      </c>
      <c r="AE72" s="33">
        <f>'M 2008 VBT ALB'!AE69*IF($A72+AE$7&lt;121-Interim!$D$8,Interim!$C$8,Interim!$C$8+(1-Interim!$C$8)*(1-(121-$A72-AE$7)/Interim!$D$8))*IF($A72+AE$7&lt;121-Interim!$D$8,Interim!$C$9,Interim!$C$9+(1-Interim!$C$9)*(1-(121-$A72-AE$7)/Interim!$D$8))</f>
        <v>0.18076034889000001</v>
      </c>
      <c r="AF72" s="33">
        <f>'M 2008 VBT ALB'!AF69*IF($A72+AF$7&lt;121-Interim!$D$8,Interim!$C$8,Interim!$C$8+(1-Interim!$C$8)*(1-(121-$A72-AF$7)/Interim!$D$8))*IF($A72+AF$7&lt;121-Interim!$D$8,Interim!$C$9,Interim!$C$9+(1-Interim!$C$9)*(1-(121-$A72-AF$7)/Interim!$D$8))</f>
        <v>0.19830953131000001</v>
      </c>
      <c r="AG72" s="33">
        <f>'M 2008 VBT ALB'!AG69*IF($A72+AG$7&lt;121-Interim!$D$8,Interim!$C$8,Interim!$C$8+(1-Interim!$C$8)*(1-(121-$A72-AG$7)/Interim!$D$8))*IF($A72+AG$7&lt;121-Interim!$D$8,Interim!$C$9,Interim!$C$9+(1-Interim!$C$9)*(1-(121-$A72-AG$7)/Interim!$D$8))</f>
        <v>0.21456750106000003</v>
      </c>
      <c r="AH72" s="33">
        <f>'M 2008 VBT ALB'!AH69*IF($A72+AH$7&lt;121-Interim!$D$8,Interim!$C$8,Interim!$C$8+(1-Interim!$C$8)*(1-(121-$A72-AH$7)/Interim!$D$8))*IF($A72+AH$7&lt;121-Interim!$D$8,Interim!$C$9,Interim!$C$9+(1-Interim!$C$9)*(1-(121-$A72-AH$7)/Interim!$D$8))</f>
        <v>0.23025055130000005</v>
      </c>
      <c r="AI72" s="33">
        <f>'M 2008 VBT ALB'!AI69*IF($A72+AI$7&lt;121-Interim!$D$8,Interim!$C$8,Interim!$C$8+(1-Interim!$C$8)*(1-(121-$A72-AI$7)/Interim!$D$8))*IF($A72+AI$7&lt;121-Interim!$D$8,Interim!$C$9,Interim!$C$9+(1-Interim!$C$9)*(1-(121-$A72-AI$7)/Interim!$D$8))</f>
        <v>0.24656507051000004</v>
      </c>
      <c r="AJ72" s="33">
        <f>'M 2008 VBT ALB'!AJ69*IF($A72+AJ$7&lt;121-Interim!$D$8,Interim!$C$8,Interim!$C$8+(1-Interim!$C$8)*(1-(121-$A72-AJ$7)/Interim!$D$8))*IF($A72+AJ$7&lt;121-Interim!$D$8,Interim!$C$9,Interim!$C$9+(1-Interim!$C$9)*(1-(121-$A72-AJ$7)/Interim!$D$8))</f>
        <v>0.26390690491000002</v>
      </c>
      <c r="AK72" s="33">
        <f>'M 2008 VBT ALB'!AK69*IF($A72+AK$7&lt;121-Interim!$D$8,Interim!$C$8,Interim!$C$8+(1-Interim!$C$8)*(1-(121-$A72-AK$7)/Interim!$D$8))*IF($A72+AK$7&lt;121-Interim!$D$8,Interim!$C$9,Interim!$C$9+(1-Interim!$C$9)*(1-(121-$A72-AK$7)/Interim!$D$8))</f>
        <v>0.28394426357000002</v>
      </c>
      <c r="AL72" s="33">
        <f>'M 2008 VBT ALB'!AL69*IF($A72+AL$7&lt;121-Interim!$D$8,Interim!$C$8,Interim!$C$8+(1-Interim!$C$8)*(1-(121-$A72-AL$7)/Interim!$D$8))*IF($A72+AL$7&lt;121-Interim!$D$8,Interim!$C$9,Interim!$C$9+(1-Interim!$C$9)*(1-(121-$A72-AL$7)/Interim!$D$8))</f>
        <v>0.30522571035000007</v>
      </c>
      <c r="AM72" s="33">
        <f>'M 2008 VBT ALB'!AM69*IF($A72+AM$7&lt;121-Interim!$D$8,Interim!$C$8,Interim!$C$8+(1-Interim!$C$8)*(1-(121-$A72-AM$7)/Interim!$D$8))*IF($A72+AM$7&lt;121-Interim!$D$8,Interim!$C$9,Interim!$C$9+(1-Interim!$C$9)*(1-(121-$A72-AM$7)/Interim!$D$8))</f>
        <v>0.32575316433000001</v>
      </c>
      <c r="AN72" s="33">
        <f>'M 2008 VBT ALB'!AN69*IF($A72+AN$7&lt;121-Interim!$D$8,Interim!$C$8,Interim!$C$8+(1-Interim!$C$8)*(1-(121-$A72-AN$7)/Interim!$D$8))*IF($A72+AN$7&lt;121-Interim!$D$8,Interim!$C$9,Interim!$C$9+(1-Interim!$C$9)*(1-(121-$A72-AN$7)/Interim!$D$8))</f>
        <v>0.34465953379000003</v>
      </c>
      <c r="AO72" s="33">
        <f>'M 2008 VBT ALB'!AO69*IF($A72+AO$7&lt;121-Interim!$D$8,Interim!$C$8,Interim!$C$8+(1-Interim!$C$8)*(1-(121-$A72-AO$7)/Interim!$D$8))*IF($A72+AO$7&lt;121-Interim!$D$8,Interim!$C$9,Interim!$C$9+(1-Interim!$C$9)*(1-(121-$A72-AO$7)/Interim!$D$8))</f>
        <v>0.36118140102000001</v>
      </c>
      <c r="AP72" s="33">
        <f>'M 2008 VBT ALB'!AP69*IF($A72+AP$7&lt;121-Interim!$D$8,Interim!$C$8,Interim!$C$8+(1-Interim!$C$8)*(1-(121-$A72-AP$7)/Interim!$D$8))*IF($A72+AP$7&lt;121-Interim!$D$8,Interim!$C$9,Interim!$C$9+(1-Interim!$C$9)*(1-(121-$A72-AP$7)/Interim!$D$8))</f>
        <v>0.37472499669000003</v>
      </c>
      <c r="AQ72" s="33">
        <f>'M 2008 VBT ALB'!AQ69*IF($A72+AQ$7&lt;121-Interim!$D$8,Interim!$C$8,Interim!$C$8+(1-Interim!$C$8)*(1-(121-$A72-AQ$7)/Interim!$D$8))*IF($A72+AQ$7&lt;121-Interim!$D$8,Interim!$C$9,Interim!$C$9+(1-Interim!$C$9)*(1-(121-$A72-AQ$7)/Interim!$D$8))</f>
        <v>0.38595006450000002</v>
      </c>
      <c r="AR72" s="33">
        <f>'M 2008 VBT ALB'!AR69*IF($A72+AR$7&lt;121-Interim!$D$8,Interim!$C$8,Interim!$C$8+(1-Interim!$C$8)*(1-(121-$A72-AR$7)/Interim!$D$8))*IF($A72+AR$7&lt;121-Interim!$D$8,Interim!$C$9,Interim!$C$9+(1-Interim!$C$9)*(1-(121-$A72-AR$7)/Interim!$D$8))</f>
        <v>0.39615724203000002</v>
      </c>
      <c r="AS72" s="33">
        <f>'M 2008 VBT ALB'!AS69*IF($A72+AS$7&lt;121-Interim!$D$8,Interim!$C$8,Interim!$C$8+(1-Interim!$C$8)*(1-(121-$A72-AS$7)/Interim!$D$8))*IF($A72+AS$7&lt;121-Interim!$D$8,Interim!$C$9,Interim!$C$9+(1-Interim!$C$9)*(1-(121-$A72-AS$7)/Interim!$D$8))</f>
        <v>0.40752962975573331</v>
      </c>
      <c r="AT72" s="33">
        <f>'M 2008 VBT ALB'!AT69*IF($A72+AT$7&lt;121-Interim!$D$8,Interim!$C$8,Interim!$C$8+(1-Interim!$C$8)*(1-(121-$A72-AT$7)/Interim!$D$8))*IF($A72+AT$7&lt;121-Interim!$D$8,Interim!$C$9,Interim!$C$9+(1-Interim!$C$9)*(1-(121-$A72-AT$7)/Interim!$D$8))</f>
        <v>0.41725133140120002</v>
      </c>
      <c r="AU72" s="33">
        <f>'M 2008 VBT ALB'!AU69*IF($A72+AU$7&lt;121-Interim!$D$8,Interim!$C$8,Interim!$C$8+(1-Interim!$C$8)*(1-(121-$A72-AU$7)/Interim!$D$8))*IF($A72+AU$7&lt;121-Interim!$D$8,Interim!$C$9,Interim!$C$9+(1-Interim!$C$9)*(1-(121-$A72-AU$7)/Interim!$D$8))</f>
        <v>0.42374628166080008</v>
      </c>
      <c r="AV72" s="33">
        <f>'M 2008 VBT ALB'!AV69*IF($A72+AV$7&lt;121-Interim!$D$8,Interim!$C$8,Interim!$C$8+(1-Interim!$C$8)*(1-(121-$A72-AV$7)/Interim!$D$8))*IF($A72+AV$7&lt;121-Interim!$D$8,Interim!$C$9,Interim!$C$9+(1-Interim!$C$9)*(1-(121-$A72-AV$7)/Interim!$D$8))</f>
        <v>0.42913946350320004</v>
      </c>
      <c r="AW72" s="33">
        <f>'M 2008 VBT ALB'!AW69*IF($A72+AW$7&lt;121-Interim!$D$8,Interim!$C$8,Interim!$C$8+(1-Interim!$C$8)*(1-(121-$A72-AW$7)/Interim!$D$8))*IF($A72+AW$7&lt;121-Interim!$D$8,Interim!$C$9,Interim!$C$9+(1-Interim!$C$9)*(1-(121-$A72-AW$7)/Interim!$D$8))</f>
        <v>0.43276320000000007</v>
      </c>
      <c r="AX72" s="33">
        <f>'M 2008 VBT ALB'!AX69*IF($A72+AX$7&lt;121-Interim!$D$8,Interim!$C$8,Interim!$C$8+(1-Interim!$C$8)*(1-(121-$A72-AX$7)/Interim!$D$8))*IF($A72+AX$7&lt;121-Interim!$D$8,Interim!$C$9,Interim!$C$9+(1-Interim!$C$9)*(1-(121-$A72-AX$7)/Interim!$D$8))</f>
        <v>0.43448974200000001</v>
      </c>
      <c r="AY72" s="33">
        <f>'M 2008 VBT ALB'!AY69*IF($A72+AY$7&lt;121-Interim!$D$8,Interim!$C$8,Interim!$C$8+(1-Interim!$C$8)*(1-(121-$A72-AY$7)/Interim!$D$8))*IF($A72+AY$7&lt;121-Interim!$D$8,Interim!$C$9,Interim!$C$9+(1-Interim!$C$9)*(1-(121-$A72-AY$7)/Interim!$D$8))</f>
        <v>0.43621564800000001</v>
      </c>
      <c r="AZ72" s="33">
        <f>'M 2008 VBT ALB'!AZ69*IF($A72+AZ$7&lt;121-Interim!$D$8,Interim!$C$8,Interim!$C$8+(1-Interim!$C$8)*(1-(121-$A72-AZ$7)/Interim!$D$8))*IF($A72+AZ$7&lt;121-Interim!$D$8,Interim!$C$9,Interim!$C$9+(1-Interim!$C$9)*(1-(121-$A72-AZ$7)/Interim!$D$8))</f>
        <v>0.43794091800000007</v>
      </c>
      <c r="BA72" s="33">
        <f>'M 2008 VBT ALB'!BA69*IF($A72+BA$7&lt;121-Interim!$D$8,Interim!$C$8,Interim!$C$8+(1-Interim!$C$8)*(1-(121-$A72-BA$7)/Interim!$D$8))*IF($A72+BA$7&lt;121-Interim!$D$8,Interim!$C$9,Interim!$C$9+(1-Interim!$C$9)*(1-(121-$A72-BA$7)/Interim!$D$8))</f>
        <v>0.43966555200000002</v>
      </c>
      <c r="BB72" s="33">
        <f>'M 2008 VBT ALB'!BB69*IF($A72+BB$7&lt;121-Interim!$D$8,Interim!$C$8,Interim!$C$8+(1-Interim!$C$8)*(1-(121-$A72-BB$7)/Interim!$D$8))*IF($A72+BB$7&lt;121-Interim!$D$8,Interim!$C$9,Interim!$C$9+(1-Interim!$C$9)*(1-(121-$A72-BB$7)/Interim!$D$8))</f>
        <v>0.44138955000000002</v>
      </c>
      <c r="BC72" s="33">
        <f>'M 2008 VBT ALB'!BC69*IF($A72+BC$7&lt;121-Interim!$D$8,Interim!$C$8,Interim!$C$8+(1-Interim!$C$8)*(1-(121-$A72-BC$7)/Interim!$D$8))*IF($A72+BC$7&lt;121-Interim!$D$8,Interim!$C$9,Interim!$C$9+(1-Interim!$C$9)*(1-(121-$A72-BC$7)/Interim!$D$8))</f>
        <v>0.44311291200000003</v>
      </c>
      <c r="BD72" s="33">
        <f>'M 2008 VBT ALB'!BD69*IF($A72+BD$7&lt;121-Interim!$D$8,Interim!$C$8,Interim!$C$8+(1-Interim!$C$8)*(1-(121-$A72-BD$7)/Interim!$D$8))*IF($A72+BD$7&lt;121-Interim!$D$8,Interim!$C$9,Interim!$C$9+(1-Interim!$C$9)*(1-(121-$A72-BD$7)/Interim!$D$8))</f>
        <v>0.44483563799999998</v>
      </c>
      <c r="BE72" s="33">
        <f>'M 2008 VBT ALB'!BE69*IF($A72+BE$7&lt;121-Interim!$D$8,Interim!$C$8,Interim!$C$8+(1-Interim!$C$8)*(1-(121-$A72-BE$7)/Interim!$D$8))*IF($A72+BE$7&lt;121-Interim!$D$8,Interim!$C$9,Interim!$C$9+(1-Interim!$C$9)*(1-(121-$A72-BE$7)/Interim!$D$8))</f>
        <v>0.44655772800000004</v>
      </c>
      <c r="BF72" s="33">
        <f>'M 2008 VBT ALB'!BF69*IF($A72+BF$7&lt;121-Interim!$D$8,Interim!$C$8,Interim!$C$8+(1-Interim!$C$8)*(1-(121-$A72-BF$7)/Interim!$D$8))*IF($A72+BF$7&lt;121-Interim!$D$8,Interim!$C$9,Interim!$C$9+(1-Interim!$C$9)*(1-(121-$A72-BF$7)/Interim!$D$8))</f>
        <v>0.448279182</v>
      </c>
      <c r="BG72" s="33">
        <f>'M 2008 VBT ALB'!BG69*IF($A72+BG$7&lt;121-Interim!$D$8,Interim!$C$8,Interim!$C$8+(1-Interim!$C$8)*(1-(121-$A72-BG$7)/Interim!$D$8))*IF($A72+BG$7&lt;121-Interim!$D$8,Interim!$C$9,Interim!$C$9+(1-Interim!$C$9)*(1-(121-$A72-BG$7)/Interim!$D$8))</f>
        <v>0.45</v>
      </c>
      <c r="BH72" s="33">
        <f>'M 2008 VBT ALB'!BH69*IF($A72+BH$7&lt;121-Interim!$D$8,Interim!$C$8,Interim!$C$8+(1-Interim!$C$8)*(1-(121-$A72-BH$7)/Interim!$D$8))*IF($A72+BH$7&lt;121-Interim!$D$8,Interim!$C$9,Interim!$C$9+(1-Interim!$C$9)*(1-(121-$A72-BH$7)/Interim!$D$8))</f>
        <v>0</v>
      </c>
      <c r="BI72" s="33">
        <f>'M 2008 VBT ALB'!BI69*IF($A72+BI$7&lt;121-Interim!$D$8,Interim!$C$8,Interim!$C$8+(1-Interim!$C$8)*(1-(121-$A72-BI$7)/Interim!$D$8))*IF($A72+BI$7&lt;121-Interim!$D$8,Interim!$C$9,Interim!$C$9+(1-Interim!$C$9)*(1-(121-$A72-BI$7)/Interim!$D$8))</f>
        <v>0</v>
      </c>
      <c r="BJ72" s="33">
        <f>'M 2008 VBT ALB'!BJ69*IF($A72+BJ$7&lt;121-Interim!$D$8,Interim!$C$8,Interim!$C$8+(1-Interim!$C$8)*(1-(121-$A72-BJ$7)/Interim!$D$8))*IF($A72+BJ$7&lt;121-Interim!$D$8,Interim!$C$9,Interim!$C$9+(1-Interim!$C$9)*(1-(121-$A72-BJ$7)/Interim!$D$8))</f>
        <v>0</v>
      </c>
      <c r="BK72" s="33">
        <f>'M 2008 VBT ALB'!BK69*IF($A72+BK$7&lt;121-Interim!$D$8,Interim!$C$8,Interim!$C$8+(1-Interim!$C$8)*(1-(121-$A72-BK$7)/Interim!$D$8))*IF($A72+BK$7&lt;121-Interim!$D$8,Interim!$C$9,Interim!$C$9+(1-Interim!$C$9)*(1-(121-$A72-BK$7)/Interim!$D$8))</f>
        <v>0</v>
      </c>
      <c r="BL72" s="33">
        <f>'M 2008 VBT ALB'!BL69*IF($A72+BL$7&lt;121-Interim!$D$8,Interim!$C$8,Interim!$C$8+(1-Interim!$C$8)*(1-(121-$A72-BL$7)/Interim!$D$8))*IF($A72+BL$7&lt;121-Interim!$D$8,Interim!$C$9,Interim!$C$9+(1-Interim!$C$9)*(1-(121-$A72-BL$7)/Interim!$D$8))</f>
        <v>0</v>
      </c>
      <c r="BM72" s="33">
        <f>'M 2008 VBT ALB'!BM69*IF($A72+BM$7&lt;121-Interim!$D$8,Interim!$C$8,Interim!$C$8+(1-Interim!$C$8)*(1-(121-$A72-BM$7)/Interim!$D$8))*IF($A72+BM$7&lt;121-Interim!$D$8,Interim!$C$9,Interim!$C$9+(1-Interim!$C$9)*(1-(121-$A72-BM$7)/Interim!$D$8))</f>
        <v>0</v>
      </c>
      <c r="BN72" s="33">
        <f>'M 2008 VBT ALB'!BN69*IF($A72+BN$7&lt;121-Interim!$D$8,Interim!$C$8,Interim!$C$8+(1-Interim!$C$8)*(1-(121-$A72-BN$7)/Interim!$D$8))*IF($A72+BN$7&lt;121-Interim!$D$8,Interim!$C$9,Interim!$C$9+(1-Interim!$C$9)*(1-(121-$A72-BN$7)/Interim!$D$8))</f>
        <v>0</v>
      </c>
      <c r="BO72" s="33">
        <f>'M 2008 VBT ALB'!BO69*IF($A72+BO$7&lt;121-Interim!$D$8,Interim!$C$8,Interim!$C$8+(1-Interim!$C$8)*(1-(121-$A72-BO$7)/Interim!$D$8))*IF($A72+BO$7&lt;121-Interim!$D$8,Interim!$C$9,Interim!$C$9+(1-Interim!$C$9)*(1-(121-$A72-BO$7)/Interim!$D$8))</f>
        <v>0</v>
      </c>
      <c r="BP72" s="33">
        <f>'M 2008 VBT ALB'!BP69*IF($A72+BP$7&lt;121-Interim!$D$8,Interim!$C$8,Interim!$C$8+(1-Interim!$C$8)*(1-(121-$A72-BP$7)/Interim!$D$8))*IF($A72+BP$7&lt;121-Interim!$D$8,Interim!$C$9,Interim!$C$9+(1-Interim!$C$9)*(1-(121-$A72-BP$7)/Interim!$D$8))</f>
        <v>0</v>
      </c>
      <c r="BQ72" s="33">
        <f>'M 2008 VBT ALB'!BQ69*IF($A72+BQ$7&lt;121-Interim!$D$8,Interim!$C$8,Interim!$C$8+(1-Interim!$C$8)*(1-(121-$A72-BQ$7)/Interim!$D$8))*IF($A72+BQ$7&lt;121-Interim!$D$8,Interim!$C$9,Interim!$C$9+(1-Interim!$C$9)*(1-(121-$A72-BQ$7)/Interim!$D$8))</f>
        <v>0</v>
      </c>
      <c r="BR72" s="33">
        <f>'M 2008 VBT ALB'!BR69*IF($A72+BR$7&lt;121-Interim!$D$8,Interim!$C$8,Interim!$C$8+(1-Interim!$C$8)*(1-(121-$A72-BR$7)/Interim!$D$8))*IF($A72+BR$7&lt;121-Interim!$D$8,Interim!$C$9,Interim!$C$9+(1-Interim!$C$9)*(1-(121-$A72-BR$7)/Interim!$D$8))</f>
        <v>0</v>
      </c>
      <c r="BS72" s="33">
        <f>'M 2008 VBT ALB'!BS69*IF($A72+BS$7&lt;121-Interim!$D$8,Interim!$C$8,Interim!$C$8+(1-Interim!$C$8)*(1-(121-$A72-BS$7)/Interim!$D$8))*IF($A72+BS$7&lt;121-Interim!$D$8,Interim!$C$9,Interim!$C$9+(1-Interim!$C$9)*(1-(121-$A72-BS$7)/Interim!$D$8))</f>
        <v>0</v>
      </c>
      <c r="BT72" s="33">
        <f>'M 2008 VBT ALB'!BT69*IF($A72+BT$7&lt;121-Interim!$D$8,Interim!$C$8,Interim!$C$8+(1-Interim!$C$8)*(1-(121-$A72-BT$7)/Interim!$D$8))*IF($A72+BT$7&lt;121-Interim!$D$8,Interim!$C$9,Interim!$C$9+(1-Interim!$C$9)*(1-(121-$A72-BT$7)/Interim!$D$8))</f>
        <v>0</v>
      </c>
      <c r="BU72" s="33">
        <f>'M 2008 VBT ALB'!BU69*IF($A72+BU$7&lt;121-Interim!$D$8,Interim!$C$8,Interim!$C$8+(1-Interim!$C$8)*(1-(121-$A72-BU$7)/Interim!$D$8))*IF($A72+BU$7&lt;121-Interim!$D$8,Interim!$C$9,Interim!$C$9+(1-Interim!$C$9)*(1-(121-$A72-BU$7)/Interim!$D$8))</f>
        <v>0</v>
      </c>
      <c r="BV72" s="33">
        <f>'M 2008 VBT ALB'!BV69*IF($A72+BV$7&lt;121-Interim!$D$8,Interim!$C$8,Interim!$C$8+(1-Interim!$C$8)*(1-(121-$A72-BV$7)/Interim!$D$8))*IF($A72+BV$7&lt;121-Interim!$D$8,Interim!$C$9,Interim!$C$9+(1-Interim!$C$9)*(1-(121-$A72-BV$7)/Interim!$D$8))</f>
        <v>0</v>
      </c>
      <c r="BW72" s="33">
        <f>'M 2008 VBT ALB'!BW69*IF($A72+BW$7&lt;121-Interim!$D$8,Interim!$C$8,Interim!$C$8+(1-Interim!$C$8)*(1-(121-$A72-BW$7)/Interim!$D$8))*IF($A72+BW$7&lt;121-Interim!$D$8,Interim!$C$9,Interim!$C$9+(1-Interim!$C$9)*(1-(121-$A72-BW$7)/Interim!$D$8))</f>
        <v>0</v>
      </c>
      <c r="BX72" s="33">
        <f>'M 2008 VBT ALB'!BX69*IF($A72+BX$7&lt;121-Interim!$D$8,Interim!$C$8,Interim!$C$8+(1-Interim!$C$8)*(1-(121-$A72-BX$7)/Interim!$D$8))*IF($A72+BX$7&lt;121-Interim!$D$8,Interim!$C$9,Interim!$C$9+(1-Interim!$C$9)*(1-(121-$A72-BX$7)/Interim!$D$8))</f>
        <v>0</v>
      </c>
      <c r="BY72" s="33">
        <f>'M 2008 VBT ALB'!BY69*IF($A72+BY$7&lt;121-Interim!$D$8,Interim!$C$8,Interim!$C$8+(1-Interim!$C$8)*(1-(121-$A72-BY$7)/Interim!$D$8))*IF($A72+BY$7&lt;121-Interim!$D$8,Interim!$C$9,Interim!$C$9+(1-Interim!$C$9)*(1-(121-$A72-BY$7)/Interim!$D$8))</f>
        <v>0</v>
      </c>
      <c r="BZ72" s="33">
        <f>'M 2008 VBT ALB'!BZ69*IF($A72+BZ$7&lt;121-Interim!$D$8,Interim!$C$8,Interim!$C$8+(1-Interim!$C$8)*(1-(121-$A72-BZ$7)/Interim!$D$8))*IF($A72+BZ$7&lt;121-Interim!$D$8,Interim!$C$9,Interim!$C$9+(1-Interim!$C$9)*(1-(121-$A72-BZ$7)/Interim!$D$8))</f>
        <v>0</v>
      </c>
      <c r="CA72" s="33">
        <f>'M 2008 VBT ALB'!CA69*IF($A72+CA$7&lt;121-Interim!$D$8,Interim!$C$8,Interim!$C$8+(1-Interim!$C$8)*(1-(121-$A72-CA$7)/Interim!$D$8))*IF($A72+CA$7&lt;121-Interim!$D$8,Interim!$C$9,Interim!$C$9+(1-Interim!$C$9)*(1-(121-$A72-CA$7)/Interim!$D$8))</f>
        <v>0</v>
      </c>
      <c r="CB72" s="33">
        <f>'M 2008 VBT ALB'!CB69*IF($A72+CB$7&lt;121-Interim!$D$8,Interim!$C$8,Interim!$C$8+(1-Interim!$C$8)*(1-(121-$A72-CB$7)/Interim!$D$8))*IF($A72+CB$7&lt;121-Interim!$D$8,Interim!$C$9,Interim!$C$9+(1-Interim!$C$9)*(1-(121-$A72-CB$7)/Interim!$D$8))</f>
        <v>0</v>
      </c>
      <c r="CC72" s="33">
        <f>'M 2008 VBT ALB'!CC69*IF($A72+CC$7&lt;121-Interim!$D$8,Interim!$C$8,Interim!$C$8+(1-Interim!$C$8)*(1-(121-$A72-CC$7)/Interim!$D$8))*IF($A72+CC$7&lt;121-Interim!$D$8,Interim!$C$9,Interim!$C$9+(1-Interim!$C$9)*(1-(121-$A72-CC$7)/Interim!$D$8))</f>
        <v>0</v>
      </c>
      <c r="CD72" s="33">
        <f>'M 2008 VBT ALB'!CD69*IF($A72+CD$7&lt;121-Interim!$D$8,Interim!$C$8,Interim!$C$8+(1-Interim!$C$8)*(1-(121-$A72-CD$7)/Interim!$D$8))*IF($A72+CD$7&lt;121-Interim!$D$8,Interim!$C$9,Interim!$C$9+(1-Interim!$C$9)*(1-(121-$A72-CD$7)/Interim!$D$8))</f>
        <v>0</v>
      </c>
      <c r="CE72" s="33">
        <f>'M 2008 VBT ALB'!CE69*IF($A72+CE$7&lt;121-Interim!$D$8,Interim!$C$8,Interim!$C$8+(1-Interim!$C$8)*(1-(121-$A72-CE$7)/Interim!$D$8))*IF($A72+CE$7&lt;121-Interim!$D$8,Interim!$C$9,Interim!$C$9+(1-Interim!$C$9)*(1-(121-$A72-CE$7)/Interim!$D$8))</f>
        <v>0</v>
      </c>
      <c r="CF72" s="33">
        <f>'M 2008 VBT ALB'!CF69*IF($A72+CF$7&lt;121-Interim!$D$8,Interim!$C$8,Interim!$C$8+(1-Interim!$C$8)*(1-(121-$A72-CF$7)/Interim!$D$8))*IF($A72+CF$7&lt;121-Interim!$D$8,Interim!$C$9,Interim!$C$9+(1-Interim!$C$9)*(1-(121-$A72-CF$7)/Interim!$D$8))</f>
        <v>0</v>
      </c>
      <c r="CG72" s="33">
        <f>'M 2008 VBT ALB'!CG69*IF($A72+CG$7&lt;121-Interim!$D$8,Interim!$C$8,Interim!$C$8+(1-Interim!$C$8)*(1-(121-$A72-CG$7)/Interim!$D$8))*IF($A72+CG$7&lt;121-Interim!$D$8,Interim!$C$9,Interim!$C$9+(1-Interim!$C$9)*(1-(121-$A72-CG$7)/Interim!$D$8))</f>
        <v>0</v>
      </c>
      <c r="CH72" s="33">
        <f>'M 2008 VBT ALB'!CH69*IF($A72+CH$7&lt;121-Interim!$D$8,Interim!$C$8,Interim!$C$8+(1-Interim!$C$8)*(1-(121-$A72-CH$7)/Interim!$D$8))*IF($A72+CH$7&lt;121-Interim!$D$8,Interim!$C$9,Interim!$C$9+(1-Interim!$C$9)*(1-(121-$A72-CH$7)/Interim!$D$8))</f>
        <v>0</v>
      </c>
      <c r="CI72" s="33">
        <f>'M 2008 VBT ALB'!CI69*IF($A72+CI$7&lt;121-Interim!$D$8,Interim!$C$8,Interim!$C$8+(1-Interim!$C$8)*(1-(121-$A72-CI$7)/Interim!$D$8))*IF($A72+CI$7&lt;121-Interim!$D$8,Interim!$C$9,Interim!$C$9+(1-Interim!$C$9)*(1-(121-$A72-CI$7)/Interim!$D$8))</f>
        <v>0</v>
      </c>
      <c r="CJ72" s="33">
        <f>'M 2008 VBT ALB'!CJ69*IF($A72+CJ$7&lt;121-Interim!$D$8,Interim!$C$8,Interim!$C$8+(1-Interim!$C$8)*(1-(121-$A72-CJ$7)/Interim!$D$8))*IF($A72+CJ$7&lt;121-Interim!$D$8,Interim!$C$9,Interim!$C$9+(1-Interim!$C$9)*(1-(121-$A72-CJ$7)/Interim!$D$8))</f>
        <v>0</v>
      </c>
      <c r="CK72" s="33">
        <f>'M 2008 VBT ALB'!CK69*IF($A72+CK$7&lt;121-Interim!$D$8,Interim!$C$8,Interim!$C$8+(1-Interim!$C$8)*(1-(121-$A72-CK$7)/Interim!$D$8))*IF($A72+CK$7&lt;121-Interim!$D$8,Interim!$C$9,Interim!$C$9+(1-Interim!$C$9)*(1-(121-$A72-CK$7)/Interim!$D$8))</f>
        <v>0</v>
      </c>
      <c r="CL72" s="33">
        <f>'M 2008 VBT ALB'!CL69*IF($A72+CL$7&lt;121-Interim!$D$8,Interim!$C$8,Interim!$C$8+(1-Interim!$C$8)*(1-(121-$A72-CL$7)/Interim!$D$8))*IF($A72+CL$7&lt;121-Interim!$D$8,Interim!$C$9,Interim!$C$9+(1-Interim!$C$9)*(1-(121-$A72-CL$7)/Interim!$D$8))</f>
        <v>0</v>
      </c>
      <c r="CM72" s="33">
        <f>'M 2008 VBT ALB'!CM69*IF($A72+CM$7&lt;121-Interim!$D$8,Interim!$C$8,Interim!$C$8+(1-Interim!$C$8)*(1-(121-$A72-CM$7)/Interim!$D$8))*IF($A72+CM$7&lt;121-Interim!$D$8,Interim!$C$9,Interim!$C$9+(1-Interim!$C$9)*(1-(121-$A72-CM$7)/Interim!$D$8))</f>
        <v>0</v>
      </c>
      <c r="CN72" s="33">
        <f>'M 2008 VBT ALB'!CN69*IF($A72+CN$7&lt;121-Interim!$D$8,Interim!$C$8,Interim!$C$8+(1-Interim!$C$8)*(1-(121-$A72-CN$7)/Interim!$D$8))*IF($A72+CN$7&lt;121-Interim!$D$8,Interim!$C$9,Interim!$C$9+(1-Interim!$C$9)*(1-(121-$A72-CN$7)/Interim!$D$8))</f>
        <v>0</v>
      </c>
      <c r="CO72" s="33">
        <f>'M 2008 VBT ALB'!CO69*IF($A72+CO$7&lt;121-Interim!$D$8,Interim!$C$8,Interim!$C$8+(1-Interim!$C$8)*(1-(121-$A72-CO$7)/Interim!$D$8))*IF($A72+CO$7&lt;121-Interim!$D$8,Interim!$C$9,Interim!$C$9+(1-Interim!$C$9)*(1-(121-$A72-CO$7)/Interim!$D$8))</f>
        <v>0</v>
      </c>
      <c r="CP72" s="33">
        <f>'M 2008 VBT ALB'!CP69*IF($A72+CP$7&lt;121-Interim!$D$8,Interim!$C$8,Interim!$C$8+(1-Interim!$C$8)*(1-(121-$A72-CP$7)/Interim!$D$8))*IF($A72+CP$7&lt;121-Interim!$D$8,Interim!$C$9,Interim!$C$9+(1-Interim!$C$9)*(1-(121-$A72-CP$7)/Interim!$D$8))</f>
        <v>0</v>
      </c>
      <c r="CQ72" s="33">
        <f>'M 2008 VBT ALB'!CQ69*IF($A72+CQ$7&lt;121-Interim!$D$8,Interim!$C$8,Interim!$C$8+(1-Interim!$C$8)*(1-(121-$A72-CQ$7)/Interim!$D$8))*IF($A72+CQ$7&lt;121-Interim!$D$8,Interim!$C$9,Interim!$C$9+(1-Interim!$C$9)*(1-(121-$A72-CQ$7)/Interim!$D$8))</f>
        <v>0</v>
      </c>
      <c r="CR72" s="33">
        <f>'M 2008 VBT ALB'!CR69*IF($A72+CR$7&lt;121-Interim!$D$8,Interim!$C$8,Interim!$C$8+(1-Interim!$C$8)*(1-(121-$A72-CR$7)/Interim!$D$8))*IF($A72+CR$7&lt;121-Interim!$D$8,Interim!$C$9,Interim!$C$9+(1-Interim!$C$9)*(1-(121-$A72-CR$7)/Interim!$D$8))</f>
        <v>0</v>
      </c>
      <c r="CS72" s="33">
        <f>'M 2008 VBT ALB'!CS69*IF($A72+CS$7&lt;121-Interim!$D$8,Interim!$C$8,Interim!$C$8+(1-Interim!$C$8)*(1-(121-$A72-CS$7)/Interim!$D$8))*IF($A72+CS$7&lt;121-Interim!$D$8,Interim!$C$9,Interim!$C$9+(1-Interim!$C$9)*(1-(121-$A72-CS$7)/Interim!$D$8))</f>
        <v>0</v>
      </c>
      <c r="CT72" s="33">
        <f>'M 2008 VBT ALB'!CT69*IF($A72+CT$7&lt;121-Interim!$D$8,Interim!$C$8,Interim!$C$8+(1-Interim!$C$8)*(1-(121-$A72-CT$7)/Interim!$D$8))*IF($A72+CT$7&lt;121-Interim!$D$8,Interim!$C$9,Interim!$C$9+(1-Interim!$C$9)*(1-(121-$A72-CT$7)/Interim!$D$8))</f>
        <v>0</v>
      </c>
      <c r="CU72" s="33">
        <f>'M 2008 VBT ALB'!CU69*IF($A72+CU$7&lt;121-Interim!$D$8,Interim!$C$8,Interim!$C$8+(1-Interim!$C$8)*(1-(121-$A72-CU$7)/Interim!$D$8))*IF($A72+CU$7&lt;121-Interim!$D$8,Interim!$C$9,Interim!$C$9+(1-Interim!$C$9)*(1-(121-$A72-CU$7)/Interim!$D$8))</f>
        <v>0</v>
      </c>
      <c r="CV72" s="33">
        <f>'M 2008 VBT ALB'!CV69*IF($A72+CV$7&lt;121-Interim!$D$8,Interim!$C$8,Interim!$C$8+(1-Interim!$C$8)*(1-(121-$A72-CV$7)/Interim!$D$8))*IF($A72+CV$7&lt;121-Interim!$D$8,Interim!$C$9,Interim!$C$9+(1-Interim!$C$9)*(1-(121-$A72-CV$7)/Interim!$D$8))</f>
        <v>0</v>
      </c>
      <c r="CW72" s="33">
        <f>'M 2008 VBT ALB'!CW69*IF($A72+CW$7&lt;121-Interim!$D$8,Interim!$C$8,Interim!$C$8+(1-Interim!$C$8)*(1-(121-$A72-CW$7)/Interim!$D$8))*IF($A72+CW$7&lt;121-Interim!$D$8,Interim!$C$9,Interim!$C$9+(1-Interim!$C$9)*(1-(121-$A72-CW$7)/Interim!$D$8))</f>
        <v>0</v>
      </c>
      <c r="CX72" s="33">
        <f>'M 2008 VBT ALB'!CX69*IF($A72+CX$7&lt;121-Interim!$D$8,Interim!$C$8,Interim!$C$8+(1-Interim!$C$8)*(1-(121-$A72-CX$7)/Interim!$D$8))*IF($A72+CX$7&lt;121-Interim!$D$8,Interim!$C$9,Interim!$C$9+(1-Interim!$C$9)*(1-(121-$A72-CX$7)/Interim!$D$8))</f>
        <v>0</v>
      </c>
      <c r="CY72" s="33">
        <f>'M 2008 VBT ALB'!CY69*IF($A72+CY$7&lt;121-Interim!$D$8,Interim!$C$8,Interim!$C$8+(1-Interim!$C$8)*(1-(121-$A72-CY$7)/Interim!$D$8))*IF($A72+CY$7&lt;121-Interim!$D$8,Interim!$C$9,Interim!$C$9+(1-Interim!$C$9)*(1-(121-$A72-CY$7)/Interim!$D$8))</f>
        <v>0</v>
      </c>
      <c r="CZ72" s="33">
        <f>'M 2008 VBT ALB'!CZ69*IF($A72+CZ$7&lt;121-Interim!$D$8,Interim!$C$8,Interim!$C$8+(1-Interim!$C$8)*(1-(121-$A72-CZ$7)/Interim!$D$8))*IF($A72+CZ$7&lt;121-Interim!$D$8,Interim!$C$9,Interim!$C$9+(1-Interim!$C$9)*(1-(121-$A72-CZ$7)/Interim!$D$8))</f>
        <v>0</v>
      </c>
      <c r="DA72" s="33">
        <f>'M 2008 VBT ALB'!DA69*IF($A72+DA$7&lt;121-Interim!$D$8,Interim!$C$8,Interim!$C$8+(1-Interim!$C$8)*(1-(121-$A72-DA$7)/Interim!$D$8))*IF($A72+DA$7&lt;121-Interim!$D$8,Interim!$C$9,Interim!$C$9+(1-Interim!$C$9)*(1-(121-$A72-DA$7)/Interim!$D$8))</f>
        <v>0</v>
      </c>
      <c r="DB72" s="33">
        <f>'M 2008 VBT ALB'!DB69*IF($A72+DB$7&lt;121-Interim!$D$8,Interim!$C$8,Interim!$C$8+(1-Interim!$C$8)*(1-(121-$A72-DB$7)/Interim!$D$8))*IF($A72+DB$7&lt;121-Interim!$D$8,Interim!$C$9,Interim!$C$9+(1-Interim!$C$9)*(1-(121-$A72-DB$7)/Interim!$D$8))</f>
        <v>0</v>
      </c>
      <c r="DC72" s="33">
        <f>'M 2008 VBT ALB'!DC69*IF($A72+DC$7&lt;121-Interim!$D$8,Interim!$C$8,Interim!$C$8+(1-Interim!$C$8)*(1-(121-$A72-DC$7)/Interim!$D$8))*IF($A72+DC$7&lt;121-Interim!$D$8,Interim!$C$9,Interim!$C$9+(1-Interim!$C$9)*(1-(121-$A72-DC$7)/Interim!$D$8))</f>
        <v>0</v>
      </c>
      <c r="DD72" s="33">
        <f>'M 2008 VBT ALB'!DD69*IF($A72+DD$7&lt;121-Interim!$D$8,Interim!$C$8,Interim!$C$8+(1-Interim!$C$8)*(1-(121-$A72-DD$7)/Interim!$D$8))*IF($A72+DD$7&lt;121-Interim!$D$8,Interim!$C$9,Interim!$C$9+(1-Interim!$C$9)*(1-(121-$A72-DD$7)/Interim!$D$8))</f>
        <v>0</v>
      </c>
      <c r="DE72" s="33">
        <f>'M 2008 VBT ALB'!DE69*IF($A72+DE$7&lt;121-Interim!$D$8,Interim!$C$8,Interim!$C$8+(1-Interim!$C$8)*(1-(121-$A72-DE$7)/Interim!$D$8))*IF($A72+DE$7&lt;121-Interim!$D$8,Interim!$C$9,Interim!$C$9+(1-Interim!$C$9)*(1-(121-$A72-DE$7)/Interim!$D$8))</f>
        <v>0</v>
      </c>
      <c r="DF72" s="33">
        <f>'M 2008 VBT ALB'!DF69*IF($A72+DF$7&lt;121-Interim!$D$8,Interim!$C$8,Interim!$C$8+(1-Interim!$C$8)*(1-(121-$A72-DF$7)/Interim!$D$8))*IF($A72+DF$7&lt;121-Interim!$D$8,Interim!$C$9,Interim!$C$9+(1-Interim!$C$9)*(1-(121-$A72-DF$7)/Interim!$D$8))</f>
        <v>0</v>
      </c>
      <c r="DG72" s="33">
        <f>'M 2008 VBT ALB'!DG69*IF($A72+DG$7&lt;121-Interim!$D$8,Interim!$C$8,Interim!$C$8+(1-Interim!$C$8)*(1-(121-$A72-DG$7)/Interim!$D$8))*IF($A72+DG$7&lt;121-Interim!$D$8,Interim!$C$9,Interim!$C$9+(1-Interim!$C$9)*(1-(121-$A72-DG$7)/Interim!$D$8))</f>
        <v>0</v>
      </c>
      <c r="DH72" s="33">
        <f>'M 2008 VBT ALB'!DH69*IF($A72+DH$7&lt;121-Interim!$D$8,Interim!$C$8,Interim!$C$8+(1-Interim!$C$8)*(1-(121-$A72-DH$7)/Interim!$D$8))*IF($A72+DH$7&lt;121-Interim!$D$8,Interim!$C$9,Interim!$C$9+(1-Interim!$C$9)*(1-(121-$A72-DH$7)/Interim!$D$8))</f>
        <v>0</v>
      </c>
      <c r="DI72" s="33">
        <f>'M 2008 VBT ALB'!DI69*IF($A72+DI$7&lt;121-Interim!$D$8,Interim!$C$8,Interim!$C$8+(1-Interim!$C$8)*(1-(121-$A72-DI$7)/Interim!$D$8))*IF($A72+DI$7&lt;121-Interim!$D$8,Interim!$C$9,Interim!$C$9+(1-Interim!$C$9)*(1-(121-$A72-DI$7)/Interim!$D$8))</f>
        <v>0</v>
      </c>
      <c r="DJ72" s="33">
        <f>'M 2008 VBT ALB'!DJ69*IF($A72+DJ$7&lt;121-Interim!$D$8,Interim!$C$8,Interim!$C$8+(1-Interim!$C$8)*(1-(121-$A72-DJ$7)/Interim!$D$8))*IF($A72+DJ$7&lt;121-Interim!$D$8,Interim!$C$9,Interim!$C$9+(1-Interim!$C$9)*(1-(121-$A72-DJ$7)/Interim!$D$8))</f>
        <v>0</v>
      </c>
      <c r="DK72" s="33">
        <f>'M 2008 VBT ALB'!DK69*IF($A72+DK$7&lt;121-Interim!$D$8,Interim!$C$8,Interim!$C$8+(1-Interim!$C$8)*(1-(121-$A72-DK$7)/Interim!$D$8))*IF($A72+DK$7&lt;121-Interim!$D$8,Interim!$C$9,Interim!$C$9+(1-Interim!$C$9)*(1-(121-$A72-DK$7)/Interim!$D$8))</f>
        <v>0</v>
      </c>
      <c r="DL72" s="33">
        <f>'M 2008 VBT ALB'!DL69*IF($A72+DL$7&lt;121-Interim!$D$8,Interim!$C$8,Interim!$C$8+(1-Interim!$C$8)*(1-(121-$A72-DL$7)/Interim!$D$8))*IF($A72+DL$7&lt;121-Interim!$D$8,Interim!$C$9,Interim!$C$9+(1-Interim!$C$9)*(1-(121-$A72-DL$7)/Interim!$D$8))</f>
        <v>0</v>
      </c>
      <c r="DM72" s="33">
        <f>'M 2008 VBT ALB'!DM69*IF($A72+DM$7&lt;121-Interim!$D$8,Interim!$C$8,Interim!$C$8+(1-Interim!$C$8)*(1-(121-$A72-DM$7)/Interim!$D$8))*IF($A72+DM$7&lt;121-Interim!$D$8,Interim!$C$9,Interim!$C$9+(1-Interim!$C$9)*(1-(121-$A72-DM$7)/Interim!$D$8))</f>
        <v>0</v>
      </c>
      <c r="DN72" s="33">
        <f>'M 2008 VBT ALB'!DN69*IF($A72+DN$7&lt;121-Interim!$D$8,Interim!$C$8,Interim!$C$8+(1-Interim!$C$8)*(1-(121-$A72-DN$7)/Interim!$D$8))*IF($A72+DN$7&lt;121-Interim!$D$8,Interim!$C$9,Interim!$C$9+(1-Interim!$C$9)*(1-(121-$A72-DN$7)/Interim!$D$8))</f>
        <v>0</v>
      </c>
      <c r="DO72" s="33">
        <f>'M 2008 VBT ALB'!DO69*IF($A72+DO$7&lt;121-Interim!$D$8,Interim!$C$8,Interim!$C$8+(1-Interim!$C$8)*(1-(121-$A72-DO$7)/Interim!$D$8))*IF($A72+DO$7&lt;121-Interim!$D$8,Interim!$C$9,Interim!$C$9+(1-Interim!$C$9)*(1-(121-$A72-DO$7)/Interim!$D$8))</f>
        <v>0</v>
      </c>
      <c r="DP72" s="33">
        <f>'M 2008 VBT ALB'!DP69*IF($A72+DP$7&lt;121-Interim!$D$8,Interim!$C$8,Interim!$C$8+(1-Interim!$C$8)*(1-(121-$A72-DP$7)/Interim!$D$8))*IF($A72+DP$7&lt;121-Interim!$D$8,Interim!$C$9,Interim!$C$9+(1-Interim!$C$9)*(1-(121-$A72-DP$7)/Interim!$D$8))</f>
        <v>0</v>
      </c>
      <c r="DQ72" s="33">
        <f>'M 2008 VBT ALB'!DQ69*IF($A72+DQ$7&lt;121-Interim!$D$8,Interim!$C$8,Interim!$C$8+(1-Interim!$C$8)*(1-(121-$A72-DQ$7)/Interim!$D$8))*IF($A72+DQ$7&lt;121-Interim!$D$8,Interim!$C$9,Interim!$C$9+(1-Interim!$C$9)*(1-(121-$A72-DQ$7)/Interim!$D$8))</f>
        <v>0</v>
      </c>
      <c r="DR72" s="33">
        <f>'M 2008 VBT ALB'!DR69*IF($A72+DR$7&lt;121-Interim!$D$8,Interim!$C$8,Interim!$C$8+(1-Interim!$C$8)*(1-(121-$A72-DR$7)/Interim!$D$8))*IF($A72+DR$7&lt;121-Interim!$D$8,Interim!$C$9,Interim!$C$9+(1-Interim!$C$9)*(1-(121-$A72-DR$7)/Interim!$D$8))</f>
        <v>0</v>
      </c>
    </row>
    <row r="73" spans="1:122" s="5" customFormat="1" x14ac:dyDescent="0.2">
      <c r="A73" s="29">
        <v>64</v>
      </c>
      <c r="B73" s="33">
        <f>'M 2008 VBT ALB'!B70*IF($A73+B$7&lt;121-Interim!$D$8,Interim!$C$8,Interim!$C$8+(1-Interim!$C$8)*(1-(121-$A73-B$7)/Interim!$D$8))*IF($A73+B$7&lt;121-Interim!$D$8,Interim!$C$9,Interim!$C$9+(1-Interim!$C$9)*(1-(121-$A73-B$7)/Interim!$D$8))</f>
        <v>2.6389748000000004E-3</v>
      </c>
      <c r="C73" s="33">
        <f>'M 2008 VBT ALB'!C70*IF($A73+C$7&lt;121-Interim!$D$8,Interim!$C$8,Interim!$C$8+(1-Interim!$C$8)*(1-(121-$A73-C$7)/Interim!$D$8))*IF($A73+C$7&lt;121-Interim!$D$8,Interim!$C$9,Interim!$C$9+(1-Interim!$C$9)*(1-(121-$A73-C$7)/Interim!$D$8))</f>
        <v>4.0338614800000004E-3</v>
      </c>
      <c r="D73" s="33">
        <f>'M 2008 VBT ALB'!D70*IF($A73+D$7&lt;121-Interim!$D$8,Interim!$C$8,Interim!$C$8+(1-Interim!$C$8)*(1-(121-$A73-D$7)/Interim!$D$8))*IF($A73+D$7&lt;121-Interim!$D$8,Interim!$C$9,Interim!$C$9+(1-Interim!$C$9)*(1-(121-$A73-D$7)/Interim!$D$8))</f>
        <v>5.3910485200000004E-3</v>
      </c>
      <c r="E73" s="33">
        <f>'M 2008 VBT ALB'!E70*IF($A73+E$7&lt;121-Interim!$D$8,Interim!$C$8,Interim!$C$8+(1-Interim!$C$8)*(1-(121-$A73-E$7)/Interim!$D$8))*IF($A73+E$7&lt;121-Interim!$D$8,Interim!$C$9,Interim!$C$9+(1-Interim!$C$9)*(1-(121-$A73-E$7)/Interim!$D$8))</f>
        <v>6.7576604700000011E-3</v>
      </c>
      <c r="F73" s="33">
        <f>'M 2008 VBT ALB'!F70*IF($A73+F$7&lt;121-Interim!$D$8,Interim!$C$8,Interim!$C$8+(1-Interim!$C$8)*(1-(121-$A73-F$7)/Interim!$D$8))*IF($A73+F$7&lt;121-Interim!$D$8,Interim!$C$9,Interim!$C$9+(1-Interim!$C$9)*(1-(121-$A73-F$7)/Interim!$D$8))</f>
        <v>8.1808218800000013E-3</v>
      </c>
      <c r="G73" s="33">
        <f>'M 2008 VBT ALB'!G70*IF($A73+G$7&lt;121-Interim!$D$8,Interim!$C$8,Interim!$C$8+(1-Interim!$C$8)*(1-(121-$A73-G$7)/Interim!$D$8))*IF($A73+G$7&lt;121-Interim!$D$8,Interim!$C$9,Interim!$C$9+(1-Interim!$C$9)*(1-(121-$A73-G$7)/Interim!$D$8))</f>
        <v>9.707657300000002E-3</v>
      </c>
      <c r="H73" s="33">
        <f>'M 2008 VBT ALB'!H70*IF($A73+H$7&lt;121-Interim!$D$8,Interim!$C$8,Interim!$C$8+(1-Interim!$C$8)*(1-(121-$A73-H$7)/Interim!$D$8))*IF($A73+H$7&lt;121-Interim!$D$8,Interim!$C$9,Interim!$C$9+(1-Interim!$C$9)*(1-(121-$A73-H$7)/Interim!$D$8))</f>
        <v>1.1366441460000001E-2</v>
      </c>
      <c r="I73" s="33">
        <f>'M 2008 VBT ALB'!I70*IF($A73+I$7&lt;121-Interim!$D$8,Interim!$C$8,Interim!$C$8+(1-Interim!$C$8)*(1-(121-$A73-I$7)/Interim!$D$8))*IF($A73+I$7&lt;121-Interim!$D$8,Interim!$C$9,Interim!$C$9+(1-Interim!$C$9)*(1-(121-$A73-I$7)/Interim!$D$8))</f>
        <v>1.3194874000000002E-2</v>
      </c>
      <c r="J73" s="33">
        <f>'M 2008 VBT ALB'!J70*IF($A73+J$7&lt;121-Interim!$D$8,Interim!$C$8,Interim!$C$8+(1-Interim!$C$8)*(1-(121-$A73-J$7)/Interim!$D$8))*IF($A73+J$7&lt;121-Interim!$D$8,Interim!$C$9,Interim!$C$9+(1-Interim!$C$9)*(1-(121-$A73-J$7)/Interim!$D$8))</f>
        <v>1.5221229649999999E-2</v>
      </c>
      <c r="K73" s="33">
        <f>'M 2008 VBT ALB'!K70*IF($A73+K$7&lt;121-Interim!$D$8,Interim!$C$8,Interim!$C$8+(1-Interim!$C$8)*(1-(121-$A73-K$7)/Interim!$D$8))*IF($A73+K$7&lt;121-Interim!$D$8,Interim!$C$9,Interim!$C$9+(1-Interim!$C$9)*(1-(121-$A73-K$7)/Interim!$D$8))</f>
        <v>1.7473783139999997E-2</v>
      </c>
      <c r="L73" s="33">
        <f>'M 2008 VBT ALB'!L70*IF($A73+L$7&lt;121-Interim!$D$8,Interim!$C$8,Interim!$C$8+(1-Interim!$C$8)*(1-(121-$A73-L$7)/Interim!$D$8))*IF($A73+L$7&lt;121-Interim!$D$8,Interim!$C$9,Interim!$C$9+(1-Interim!$C$9)*(1-(121-$A73-L$7)/Interim!$D$8))</f>
        <v>1.9980809200000001E-2</v>
      </c>
      <c r="M73" s="33">
        <f>'M 2008 VBT ALB'!M70*IF($A73+M$7&lt;121-Interim!$D$8,Interim!$C$8,Interim!$C$8+(1-Interim!$C$8)*(1-(121-$A73-M$7)/Interim!$D$8))*IF($A73+M$7&lt;121-Interim!$D$8,Interim!$C$9,Interim!$C$9+(1-Interim!$C$9)*(1-(121-$A73-M$7)/Interim!$D$8))</f>
        <v>2.2780007470000002E-2</v>
      </c>
      <c r="N73" s="33">
        <f>'M 2008 VBT ALB'!N70*IF($A73+N$7&lt;121-Interim!$D$8,Interim!$C$8,Interim!$C$8+(1-Interim!$C$8)*(1-(121-$A73-N$7)/Interim!$D$8))*IF($A73+N$7&lt;121-Interim!$D$8,Interim!$C$9,Interim!$C$9+(1-Interim!$C$9)*(1-(121-$A73-N$7)/Interim!$D$8))</f>
        <v>2.5918502500000003E-2</v>
      </c>
      <c r="O73" s="33">
        <f>'M 2008 VBT ALB'!O70*IF($A73+O$7&lt;121-Interim!$D$8,Interim!$C$8,Interim!$C$8+(1-Interim!$C$8)*(1-(121-$A73-O$7)/Interim!$D$8))*IF($A73+O$7&lt;121-Interim!$D$8,Interim!$C$9,Interim!$C$9+(1-Interim!$C$9)*(1-(121-$A73-O$7)/Interim!$D$8))</f>
        <v>2.94057192E-2</v>
      </c>
      <c r="P73" s="33">
        <f>'M 2008 VBT ALB'!P70*IF($A73+P$7&lt;121-Interim!$D$8,Interim!$C$8,Interim!$C$8+(1-Interim!$C$8)*(1-(121-$A73-P$7)/Interim!$D$8))*IF($A73+P$7&lt;121-Interim!$D$8,Interim!$C$9,Interim!$C$9+(1-Interim!$C$9)*(1-(121-$A73-P$7)/Interim!$D$8))</f>
        <v>3.3298207030000006E-2</v>
      </c>
      <c r="Q73" s="33">
        <f>'M 2008 VBT ALB'!Q70*IF($A73+Q$7&lt;121-Interim!$D$8,Interim!$C$8,Interim!$C$8+(1-Interim!$C$8)*(1-(121-$A73-Q$7)/Interim!$D$8))*IF($A73+Q$7&lt;121-Interim!$D$8,Interim!$C$9,Interim!$C$9+(1-Interim!$C$9)*(1-(121-$A73-Q$7)/Interim!$D$8))</f>
        <v>3.7586541080000008E-2</v>
      </c>
      <c r="R73" s="33">
        <f>'M 2008 VBT ALB'!R70*IF($A73+R$7&lt;121-Interim!$D$8,Interim!$C$8,Interim!$C$8+(1-Interim!$C$8)*(1-(121-$A73-R$7)/Interim!$D$8))*IF($A73+R$7&lt;121-Interim!$D$8,Interim!$C$9,Interim!$C$9+(1-Interim!$C$9)*(1-(121-$A73-R$7)/Interim!$D$8))</f>
        <v>4.2430944820000004E-2</v>
      </c>
      <c r="S73" s="33">
        <f>'M 2008 VBT ALB'!S70*IF($A73+S$7&lt;121-Interim!$D$8,Interim!$C$8,Interim!$C$8+(1-Interim!$C$8)*(1-(121-$A73-S$7)/Interim!$D$8))*IF($A73+S$7&lt;121-Interim!$D$8,Interim!$C$9,Interim!$C$9+(1-Interim!$C$9)*(1-(121-$A73-S$7)/Interim!$D$8))</f>
        <v>4.7859692980000007E-2</v>
      </c>
      <c r="T73" s="33">
        <f>'M 2008 VBT ALB'!T70*IF($A73+T$7&lt;121-Interim!$D$8,Interim!$C$8,Interim!$C$8+(1-Interim!$C$8)*(1-(121-$A73-T$7)/Interim!$D$8))*IF($A73+T$7&lt;121-Interim!$D$8,Interim!$C$9,Interim!$C$9+(1-Interim!$C$9)*(1-(121-$A73-T$7)/Interim!$D$8))</f>
        <v>5.3806811190000012E-2</v>
      </c>
      <c r="U73" s="33">
        <f>'M 2008 VBT ALB'!U70*IF($A73+U$7&lt;121-Interim!$D$8,Interim!$C$8,Interim!$C$8+(1-Interim!$C$8)*(1-(121-$A73-U$7)/Interim!$D$8))*IF($A73+U$7&lt;121-Interim!$D$8,Interim!$C$9,Interim!$C$9+(1-Interim!$C$9)*(1-(121-$A73-U$7)/Interim!$D$8))</f>
        <v>6.0338273820000003E-2</v>
      </c>
      <c r="V73" s="33">
        <f>'M 2008 VBT ALB'!V70*IF($A73+V$7&lt;121-Interim!$D$8,Interim!$C$8,Interim!$C$8+(1-Interim!$C$8)*(1-(121-$A73-V$7)/Interim!$D$8))*IF($A73+V$7&lt;121-Interim!$D$8,Interim!$C$9,Interim!$C$9+(1-Interim!$C$9)*(1-(121-$A73-V$7)/Interim!$D$8))</f>
        <v>6.8641619530000003E-2</v>
      </c>
      <c r="W73" s="33">
        <f>'M 2008 VBT ALB'!W70*IF($A73+W$7&lt;121-Interim!$D$8,Interim!$C$8,Interim!$C$8+(1-Interim!$C$8)*(1-(121-$A73-W$7)/Interim!$D$8))*IF($A73+W$7&lt;121-Interim!$D$8,Interim!$C$9,Interim!$C$9+(1-Interim!$C$9)*(1-(121-$A73-W$7)/Interim!$D$8))</f>
        <v>7.8971320890000002E-2</v>
      </c>
      <c r="X73" s="33">
        <f>'M 2008 VBT ALB'!X70*IF($A73+X$7&lt;121-Interim!$D$8,Interim!$C$8,Interim!$C$8+(1-Interim!$C$8)*(1-(121-$A73-X$7)/Interim!$D$8))*IF($A73+X$7&lt;121-Interim!$D$8,Interim!$C$9,Interim!$C$9+(1-Interim!$C$9)*(1-(121-$A73-X$7)/Interim!$D$8))</f>
        <v>9.0460286180000016E-2</v>
      </c>
      <c r="Y73" s="33">
        <f>'M 2008 VBT ALB'!Y70*IF($A73+Y$7&lt;121-Interim!$D$8,Interim!$C$8,Interim!$C$8+(1-Interim!$C$8)*(1-(121-$A73-Y$7)/Interim!$D$8))*IF($A73+Y$7&lt;121-Interim!$D$8,Interim!$C$9,Interim!$C$9+(1-Interim!$C$9)*(1-(121-$A73-Y$7)/Interim!$D$8))</f>
        <v>0.10319333959</v>
      </c>
      <c r="Z73" s="33">
        <f>'M 2008 VBT ALB'!Z70*IF($A73+Z$7&lt;121-Interim!$D$8,Interim!$C$8,Interim!$C$8+(1-Interim!$C$8)*(1-(121-$A73-Z$7)/Interim!$D$8))*IF($A73+Z$7&lt;121-Interim!$D$8,Interim!$C$9,Interim!$C$9+(1-Interim!$C$9)*(1-(121-$A73-Z$7)/Interim!$D$8))</f>
        <v>0.11717048112</v>
      </c>
      <c r="AA73" s="33">
        <f>'M 2008 VBT ALB'!AA70*IF($A73+AA$7&lt;121-Interim!$D$8,Interim!$C$8,Interim!$C$8+(1-Interim!$C$8)*(1-(121-$A73-AA$7)/Interim!$D$8))*IF($A73+AA$7&lt;121-Interim!$D$8,Interim!$C$9,Interim!$C$9+(1-Interim!$C$9)*(1-(121-$A73-AA$7)/Interim!$D$8))</f>
        <v>0.13171311725000001</v>
      </c>
      <c r="AB73" s="33">
        <f>'M 2008 VBT ALB'!AB70*IF($A73+AB$7&lt;121-Interim!$D$8,Interim!$C$8,Interim!$C$8+(1-Interim!$C$8)*(1-(121-$A73-AB$7)/Interim!$D$8))*IF($A73+AB$7&lt;121-Interim!$D$8,Interim!$C$9,Interim!$C$9+(1-Interim!$C$9)*(1-(121-$A73-AB$7)/Interim!$D$8))</f>
        <v>0.14678354834000001</v>
      </c>
      <c r="AC73" s="33">
        <f>'M 2008 VBT ALB'!AC70*IF($A73+AC$7&lt;121-Interim!$D$8,Interim!$C$8,Interim!$C$8+(1-Interim!$C$8)*(1-(121-$A73-AC$7)/Interim!$D$8))*IF($A73+AC$7&lt;121-Interim!$D$8,Interim!$C$9,Interim!$C$9+(1-Interim!$C$9)*(1-(121-$A73-AC$7)/Interim!$D$8))</f>
        <v>0.16338081485000003</v>
      </c>
      <c r="AD73" s="33">
        <f>'M 2008 VBT ALB'!AD70*IF($A73+AD$7&lt;121-Interim!$D$8,Interim!$C$8,Interim!$C$8+(1-Interim!$C$8)*(1-(121-$A73-AD$7)/Interim!$D$8))*IF($A73+AD$7&lt;121-Interim!$D$8,Interim!$C$9,Interim!$C$9+(1-Interim!$C$9)*(1-(121-$A73-AD$7)/Interim!$D$8))</f>
        <v>0.18076034889000001</v>
      </c>
      <c r="AE73" s="33">
        <f>'M 2008 VBT ALB'!AE70*IF($A73+AE$7&lt;121-Interim!$D$8,Interim!$C$8,Interim!$C$8+(1-Interim!$C$8)*(1-(121-$A73-AE$7)/Interim!$D$8))*IF($A73+AE$7&lt;121-Interim!$D$8,Interim!$C$9,Interim!$C$9+(1-Interim!$C$9)*(1-(121-$A73-AE$7)/Interim!$D$8))</f>
        <v>0.19830953131000001</v>
      </c>
      <c r="AF73" s="33">
        <f>'M 2008 VBT ALB'!AF70*IF($A73+AF$7&lt;121-Interim!$D$8,Interim!$C$8,Interim!$C$8+(1-Interim!$C$8)*(1-(121-$A73-AF$7)/Interim!$D$8))*IF($A73+AF$7&lt;121-Interim!$D$8,Interim!$C$9,Interim!$C$9+(1-Interim!$C$9)*(1-(121-$A73-AF$7)/Interim!$D$8))</f>
        <v>0.21456750106000003</v>
      </c>
      <c r="AG73" s="33">
        <f>'M 2008 VBT ALB'!AG70*IF($A73+AG$7&lt;121-Interim!$D$8,Interim!$C$8,Interim!$C$8+(1-Interim!$C$8)*(1-(121-$A73-AG$7)/Interim!$D$8))*IF($A73+AG$7&lt;121-Interim!$D$8,Interim!$C$9,Interim!$C$9+(1-Interim!$C$9)*(1-(121-$A73-AG$7)/Interim!$D$8))</f>
        <v>0.23025055130000005</v>
      </c>
      <c r="AH73" s="33">
        <f>'M 2008 VBT ALB'!AH70*IF($A73+AH$7&lt;121-Interim!$D$8,Interim!$C$8,Interim!$C$8+(1-Interim!$C$8)*(1-(121-$A73-AH$7)/Interim!$D$8))*IF($A73+AH$7&lt;121-Interim!$D$8,Interim!$C$9,Interim!$C$9+(1-Interim!$C$9)*(1-(121-$A73-AH$7)/Interim!$D$8))</f>
        <v>0.24656507051000004</v>
      </c>
      <c r="AI73" s="33">
        <f>'M 2008 VBT ALB'!AI70*IF($A73+AI$7&lt;121-Interim!$D$8,Interim!$C$8,Interim!$C$8+(1-Interim!$C$8)*(1-(121-$A73-AI$7)/Interim!$D$8))*IF($A73+AI$7&lt;121-Interim!$D$8,Interim!$C$9,Interim!$C$9+(1-Interim!$C$9)*(1-(121-$A73-AI$7)/Interim!$D$8))</f>
        <v>0.26390690491000002</v>
      </c>
      <c r="AJ73" s="33">
        <f>'M 2008 VBT ALB'!AJ70*IF($A73+AJ$7&lt;121-Interim!$D$8,Interim!$C$8,Interim!$C$8+(1-Interim!$C$8)*(1-(121-$A73-AJ$7)/Interim!$D$8))*IF($A73+AJ$7&lt;121-Interim!$D$8,Interim!$C$9,Interim!$C$9+(1-Interim!$C$9)*(1-(121-$A73-AJ$7)/Interim!$D$8))</f>
        <v>0.28394426357000002</v>
      </c>
      <c r="AK73" s="33">
        <f>'M 2008 VBT ALB'!AK70*IF($A73+AK$7&lt;121-Interim!$D$8,Interim!$C$8,Interim!$C$8+(1-Interim!$C$8)*(1-(121-$A73-AK$7)/Interim!$D$8))*IF($A73+AK$7&lt;121-Interim!$D$8,Interim!$C$9,Interim!$C$9+(1-Interim!$C$9)*(1-(121-$A73-AK$7)/Interim!$D$8))</f>
        <v>0.30522571035000007</v>
      </c>
      <c r="AL73" s="33">
        <f>'M 2008 VBT ALB'!AL70*IF($A73+AL$7&lt;121-Interim!$D$8,Interim!$C$8,Interim!$C$8+(1-Interim!$C$8)*(1-(121-$A73-AL$7)/Interim!$D$8))*IF($A73+AL$7&lt;121-Interim!$D$8,Interim!$C$9,Interim!$C$9+(1-Interim!$C$9)*(1-(121-$A73-AL$7)/Interim!$D$8))</f>
        <v>0.32575316433000001</v>
      </c>
      <c r="AM73" s="33">
        <f>'M 2008 VBT ALB'!AM70*IF($A73+AM$7&lt;121-Interim!$D$8,Interim!$C$8,Interim!$C$8+(1-Interim!$C$8)*(1-(121-$A73-AM$7)/Interim!$D$8))*IF($A73+AM$7&lt;121-Interim!$D$8,Interim!$C$9,Interim!$C$9+(1-Interim!$C$9)*(1-(121-$A73-AM$7)/Interim!$D$8))</f>
        <v>0.34465953379000003</v>
      </c>
      <c r="AN73" s="33">
        <f>'M 2008 VBT ALB'!AN70*IF($A73+AN$7&lt;121-Interim!$D$8,Interim!$C$8,Interim!$C$8+(1-Interim!$C$8)*(1-(121-$A73-AN$7)/Interim!$D$8))*IF($A73+AN$7&lt;121-Interim!$D$8,Interim!$C$9,Interim!$C$9+(1-Interim!$C$9)*(1-(121-$A73-AN$7)/Interim!$D$8))</f>
        <v>0.36118140102000001</v>
      </c>
      <c r="AO73" s="33">
        <f>'M 2008 VBT ALB'!AO70*IF($A73+AO$7&lt;121-Interim!$D$8,Interim!$C$8,Interim!$C$8+(1-Interim!$C$8)*(1-(121-$A73-AO$7)/Interim!$D$8))*IF($A73+AO$7&lt;121-Interim!$D$8,Interim!$C$9,Interim!$C$9+(1-Interim!$C$9)*(1-(121-$A73-AO$7)/Interim!$D$8))</f>
        <v>0.37472499669000003</v>
      </c>
      <c r="AP73" s="33">
        <f>'M 2008 VBT ALB'!AP70*IF($A73+AP$7&lt;121-Interim!$D$8,Interim!$C$8,Interim!$C$8+(1-Interim!$C$8)*(1-(121-$A73-AP$7)/Interim!$D$8))*IF($A73+AP$7&lt;121-Interim!$D$8,Interim!$C$9,Interim!$C$9+(1-Interim!$C$9)*(1-(121-$A73-AP$7)/Interim!$D$8))</f>
        <v>0.38595006450000002</v>
      </c>
      <c r="AQ73" s="33">
        <f>'M 2008 VBT ALB'!AQ70*IF($A73+AQ$7&lt;121-Interim!$D$8,Interim!$C$8,Interim!$C$8+(1-Interim!$C$8)*(1-(121-$A73-AQ$7)/Interim!$D$8))*IF($A73+AQ$7&lt;121-Interim!$D$8,Interim!$C$9,Interim!$C$9+(1-Interim!$C$9)*(1-(121-$A73-AQ$7)/Interim!$D$8))</f>
        <v>0.39615724203000002</v>
      </c>
      <c r="AR73" s="33">
        <f>'M 2008 VBT ALB'!AR70*IF($A73+AR$7&lt;121-Interim!$D$8,Interim!$C$8,Interim!$C$8+(1-Interim!$C$8)*(1-(121-$A73-AR$7)/Interim!$D$8))*IF($A73+AR$7&lt;121-Interim!$D$8,Interim!$C$9,Interim!$C$9+(1-Interim!$C$9)*(1-(121-$A73-AR$7)/Interim!$D$8))</f>
        <v>0.40752962975573331</v>
      </c>
      <c r="AS73" s="33">
        <f>'M 2008 VBT ALB'!AS70*IF($A73+AS$7&lt;121-Interim!$D$8,Interim!$C$8,Interim!$C$8+(1-Interim!$C$8)*(1-(121-$A73-AS$7)/Interim!$D$8))*IF($A73+AS$7&lt;121-Interim!$D$8,Interim!$C$9,Interim!$C$9+(1-Interim!$C$9)*(1-(121-$A73-AS$7)/Interim!$D$8))</f>
        <v>0.41725133140120002</v>
      </c>
      <c r="AT73" s="33">
        <f>'M 2008 VBT ALB'!AT70*IF($A73+AT$7&lt;121-Interim!$D$8,Interim!$C$8,Interim!$C$8+(1-Interim!$C$8)*(1-(121-$A73-AT$7)/Interim!$D$8))*IF($A73+AT$7&lt;121-Interim!$D$8,Interim!$C$9,Interim!$C$9+(1-Interim!$C$9)*(1-(121-$A73-AT$7)/Interim!$D$8))</f>
        <v>0.42374628166080008</v>
      </c>
      <c r="AU73" s="33">
        <f>'M 2008 VBT ALB'!AU70*IF($A73+AU$7&lt;121-Interim!$D$8,Interim!$C$8,Interim!$C$8+(1-Interim!$C$8)*(1-(121-$A73-AU$7)/Interim!$D$8))*IF($A73+AU$7&lt;121-Interim!$D$8,Interim!$C$9,Interim!$C$9+(1-Interim!$C$9)*(1-(121-$A73-AU$7)/Interim!$D$8))</f>
        <v>0.42913946350320004</v>
      </c>
      <c r="AV73" s="33">
        <f>'M 2008 VBT ALB'!AV70*IF($A73+AV$7&lt;121-Interim!$D$8,Interim!$C$8,Interim!$C$8+(1-Interim!$C$8)*(1-(121-$A73-AV$7)/Interim!$D$8))*IF($A73+AV$7&lt;121-Interim!$D$8,Interim!$C$9,Interim!$C$9+(1-Interim!$C$9)*(1-(121-$A73-AV$7)/Interim!$D$8))</f>
        <v>0.43276320000000007</v>
      </c>
      <c r="AW73" s="33">
        <f>'M 2008 VBT ALB'!AW70*IF($A73+AW$7&lt;121-Interim!$D$8,Interim!$C$8,Interim!$C$8+(1-Interim!$C$8)*(1-(121-$A73-AW$7)/Interim!$D$8))*IF($A73+AW$7&lt;121-Interim!$D$8,Interim!$C$9,Interim!$C$9+(1-Interim!$C$9)*(1-(121-$A73-AW$7)/Interim!$D$8))</f>
        <v>0.43448974200000001</v>
      </c>
      <c r="AX73" s="33">
        <f>'M 2008 VBT ALB'!AX70*IF($A73+AX$7&lt;121-Interim!$D$8,Interim!$C$8,Interim!$C$8+(1-Interim!$C$8)*(1-(121-$A73-AX$7)/Interim!$D$8))*IF($A73+AX$7&lt;121-Interim!$D$8,Interim!$C$9,Interim!$C$9+(1-Interim!$C$9)*(1-(121-$A73-AX$7)/Interim!$D$8))</f>
        <v>0.43621564800000001</v>
      </c>
      <c r="AY73" s="33">
        <f>'M 2008 VBT ALB'!AY70*IF($A73+AY$7&lt;121-Interim!$D$8,Interim!$C$8,Interim!$C$8+(1-Interim!$C$8)*(1-(121-$A73-AY$7)/Interim!$D$8))*IF($A73+AY$7&lt;121-Interim!$D$8,Interim!$C$9,Interim!$C$9+(1-Interim!$C$9)*(1-(121-$A73-AY$7)/Interim!$D$8))</f>
        <v>0.43794091800000007</v>
      </c>
      <c r="AZ73" s="33">
        <f>'M 2008 VBT ALB'!AZ70*IF($A73+AZ$7&lt;121-Interim!$D$8,Interim!$C$8,Interim!$C$8+(1-Interim!$C$8)*(1-(121-$A73-AZ$7)/Interim!$D$8))*IF($A73+AZ$7&lt;121-Interim!$D$8,Interim!$C$9,Interim!$C$9+(1-Interim!$C$9)*(1-(121-$A73-AZ$7)/Interim!$D$8))</f>
        <v>0.43966555200000002</v>
      </c>
      <c r="BA73" s="33">
        <f>'M 2008 VBT ALB'!BA70*IF($A73+BA$7&lt;121-Interim!$D$8,Interim!$C$8,Interim!$C$8+(1-Interim!$C$8)*(1-(121-$A73-BA$7)/Interim!$D$8))*IF($A73+BA$7&lt;121-Interim!$D$8,Interim!$C$9,Interim!$C$9+(1-Interim!$C$9)*(1-(121-$A73-BA$7)/Interim!$D$8))</f>
        <v>0.44138955000000002</v>
      </c>
      <c r="BB73" s="33">
        <f>'M 2008 VBT ALB'!BB70*IF($A73+BB$7&lt;121-Interim!$D$8,Interim!$C$8,Interim!$C$8+(1-Interim!$C$8)*(1-(121-$A73-BB$7)/Interim!$D$8))*IF($A73+BB$7&lt;121-Interim!$D$8,Interim!$C$9,Interim!$C$9+(1-Interim!$C$9)*(1-(121-$A73-BB$7)/Interim!$D$8))</f>
        <v>0.44311291200000003</v>
      </c>
      <c r="BC73" s="33">
        <f>'M 2008 VBT ALB'!BC70*IF($A73+BC$7&lt;121-Interim!$D$8,Interim!$C$8,Interim!$C$8+(1-Interim!$C$8)*(1-(121-$A73-BC$7)/Interim!$D$8))*IF($A73+BC$7&lt;121-Interim!$D$8,Interim!$C$9,Interim!$C$9+(1-Interim!$C$9)*(1-(121-$A73-BC$7)/Interim!$D$8))</f>
        <v>0.44483563799999998</v>
      </c>
      <c r="BD73" s="33">
        <f>'M 2008 VBT ALB'!BD70*IF($A73+BD$7&lt;121-Interim!$D$8,Interim!$C$8,Interim!$C$8+(1-Interim!$C$8)*(1-(121-$A73-BD$7)/Interim!$D$8))*IF($A73+BD$7&lt;121-Interim!$D$8,Interim!$C$9,Interim!$C$9+(1-Interim!$C$9)*(1-(121-$A73-BD$7)/Interim!$D$8))</f>
        <v>0.44655772800000004</v>
      </c>
      <c r="BE73" s="33">
        <f>'M 2008 VBT ALB'!BE70*IF($A73+BE$7&lt;121-Interim!$D$8,Interim!$C$8,Interim!$C$8+(1-Interim!$C$8)*(1-(121-$A73-BE$7)/Interim!$D$8))*IF($A73+BE$7&lt;121-Interim!$D$8,Interim!$C$9,Interim!$C$9+(1-Interim!$C$9)*(1-(121-$A73-BE$7)/Interim!$D$8))</f>
        <v>0.448279182</v>
      </c>
      <c r="BF73" s="33">
        <f>'M 2008 VBT ALB'!BF70*IF($A73+BF$7&lt;121-Interim!$D$8,Interim!$C$8,Interim!$C$8+(1-Interim!$C$8)*(1-(121-$A73-BF$7)/Interim!$D$8))*IF($A73+BF$7&lt;121-Interim!$D$8,Interim!$C$9,Interim!$C$9+(1-Interim!$C$9)*(1-(121-$A73-BF$7)/Interim!$D$8))</f>
        <v>0.45</v>
      </c>
      <c r="BG73" s="33">
        <f>'M 2008 VBT ALB'!BG70*IF($A73+BG$7&lt;121-Interim!$D$8,Interim!$C$8,Interim!$C$8+(1-Interim!$C$8)*(1-(121-$A73-BG$7)/Interim!$D$8))*IF($A73+BG$7&lt;121-Interim!$D$8,Interim!$C$9,Interim!$C$9+(1-Interim!$C$9)*(1-(121-$A73-BG$7)/Interim!$D$8))</f>
        <v>0</v>
      </c>
      <c r="BH73" s="33">
        <f>'M 2008 VBT ALB'!BH70*IF($A73+BH$7&lt;121-Interim!$D$8,Interim!$C$8,Interim!$C$8+(1-Interim!$C$8)*(1-(121-$A73-BH$7)/Interim!$D$8))*IF($A73+BH$7&lt;121-Interim!$D$8,Interim!$C$9,Interim!$C$9+(1-Interim!$C$9)*(1-(121-$A73-BH$7)/Interim!$D$8))</f>
        <v>0</v>
      </c>
      <c r="BI73" s="33">
        <f>'M 2008 VBT ALB'!BI70*IF($A73+BI$7&lt;121-Interim!$D$8,Interim!$C$8,Interim!$C$8+(1-Interim!$C$8)*(1-(121-$A73-BI$7)/Interim!$D$8))*IF($A73+BI$7&lt;121-Interim!$D$8,Interim!$C$9,Interim!$C$9+(1-Interim!$C$9)*(1-(121-$A73-BI$7)/Interim!$D$8))</f>
        <v>0</v>
      </c>
      <c r="BJ73" s="33">
        <f>'M 2008 VBT ALB'!BJ70*IF($A73+BJ$7&lt;121-Interim!$D$8,Interim!$C$8,Interim!$C$8+(1-Interim!$C$8)*(1-(121-$A73-BJ$7)/Interim!$D$8))*IF($A73+BJ$7&lt;121-Interim!$D$8,Interim!$C$9,Interim!$C$9+(1-Interim!$C$9)*(1-(121-$A73-BJ$7)/Interim!$D$8))</f>
        <v>0</v>
      </c>
      <c r="BK73" s="33">
        <f>'M 2008 VBT ALB'!BK70*IF($A73+BK$7&lt;121-Interim!$D$8,Interim!$C$8,Interim!$C$8+(1-Interim!$C$8)*(1-(121-$A73-BK$7)/Interim!$D$8))*IF($A73+BK$7&lt;121-Interim!$D$8,Interim!$C$9,Interim!$C$9+(1-Interim!$C$9)*(1-(121-$A73-BK$7)/Interim!$D$8))</f>
        <v>0</v>
      </c>
      <c r="BL73" s="33">
        <f>'M 2008 VBT ALB'!BL70*IF($A73+BL$7&lt;121-Interim!$D$8,Interim!$C$8,Interim!$C$8+(1-Interim!$C$8)*(1-(121-$A73-BL$7)/Interim!$D$8))*IF($A73+BL$7&lt;121-Interim!$D$8,Interim!$C$9,Interim!$C$9+(1-Interim!$C$9)*(1-(121-$A73-BL$7)/Interim!$D$8))</f>
        <v>0</v>
      </c>
      <c r="BM73" s="33">
        <f>'M 2008 VBT ALB'!BM70*IF($A73+BM$7&lt;121-Interim!$D$8,Interim!$C$8,Interim!$C$8+(1-Interim!$C$8)*(1-(121-$A73-BM$7)/Interim!$D$8))*IF($A73+BM$7&lt;121-Interim!$D$8,Interim!$C$9,Interim!$C$9+(1-Interim!$C$9)*(1-(121-$A73-BM$7)/Interim!$D$8))</f>
        <v>0</v>
      </c>
      <c r="BN73" s="33">
        <f>'M 2008 VBT ALB'!BN70*IF($A73+BN$7&lt;121-Interim!$D$8,Interim!$C$8,Interim!$C$8+(1-Interim!$C$8)*(1-(121-$A73-BN$7)/Interim!$D$8))*IF($A73+BN$7&lt;121-Interim!$D$8,Interim!$C$9,Interim!$C$9+(1-Interim!$C$9)*(1-(121-$A73-BN$7)/Interim!$D$8))</f>
        <v>0</v>
      </c>
      <c r="BO73" s="33">
        <f>'M 2008 VBT ALB'!BO70*IF($A73+BO$7&lt;121-Interim!$D$8,Interim!$C$8,Interim!$C$8+(1-Interim!$C$8)*(1-(121-$A73-BO$7)/Interim!$D$8))*IF($A73+BO$7&lt;121-Interim!$D$8,Interim!$C$9,Interim!$C$9+(1-Interim!$C$9)*(1-(121-$A73-BO$7)/Interim!$D$8))</f>
        <v>0</v>
      </c>
      <c r="BP73" s="33">
        <f>'M 2008 VBT ALB'!BP70*IF($A73+BP$7&lt;121-Interim!$D$8,Interim!$C$8,Interim!$C$8+(1-Interim!$C$8)*(1-(121-$A73-BP$7)/Interim!$D$8))*IF($A73+BP$7&lt;121-Interim!$D$8,Interim!$C$9,Interim!$C$9+(1-Interim!$C$9)*(1-(121-$A73-BP$7)/Interim!$D$8))</f>
        <v>0</v>
      </c>
      <c r="BQ73" s="33">
        <f>'M 2008 VBT ALB'!BQ70*IF($A73+BQ$7&lt;121-Interim!$D$8,Interim!$C$8,Interim!$C$8+(1-Interim!$C$8)*(1-(121-$A73-BQ$7)/Interim!$D$8))*IF($A73+BQ$7&lt;121-Interim!$D$8,Interim!$C$9,Interim!$C$9+(1-Interim!$C$9)*(1-(121-$A73-BQ$7)/Interim!$D$8))</f>
        <v>0</v>
      </c>
      <c r="BR73" s="33">
        <f>'M 2008 VBT ALB'!BR70*IF($A73+BR$7&lt;121-Interim!$D$8,Interim!$C$8,Interim!$C$8+(1-Interim!$C$8)*(1-(121-$A73-BR$7)/Interim!$D$8))*IF($A73+BR$7&lt;121-Interim!$D$8,Interim!$C$9,Interim!$C$9+(1-Interim!$C$9)*(1-(121-$A73-BR$7)/Interim!$D$8))</f>
        <v>0</v>
      </c>
      <c r="BS73" s="33">
        <f>'M 2008 VBT ALB'!BS70*IF($A73+BS$7&lt;121-Interim!$D$8,Interim!$C$8,Interim!$C$8+(1-Interim!$C$8)*(1-(121-$A73-BS$7)/Interim!$D$8))*IF($A73+BS$7&lt;121-Interim!$D$8,Interim!$C$9,Interim!$C$9+(1-Interim!$C$9)*(1-(121-$A73-BS$7)/Interim!$D$8))</f>
        <v>0</v>
      </c>
      <c r="BT73" s="33">
        <f>'M 2008 VBT ALB'!BT70*IF($A73+BT$7&lt;121-Interim!$D$8,Interim!$C$8,Interim!$C$8+(1-Interim!$C$8)*(1-(121-$A73-BT$7)/Interim!$D$8))*IF($A73+BT$7&lt;121-Interim!$D$8,Interim!$C$9,Interim!$C$9+(1-Interim!$C$9)*(1-(121-$A73-BT$7)/Interim!$D$8))</f>
        <v>0</v>
      </c>
      <c r="BU73" s="33">
        <f>'M 2008 VBT ALB'!BU70*IF($A73+BU$7&lt;121-Interim!$D$8,Interim!$C$8,Interim!$C$8+(1-Interim!$C$8)*(1-(121-$A73-BU$7)/Interim!$D$8))*IF($A73+BU$7&lt;121-Interim!$D$8,Interim!$C$9,Interim!$C$9+(1-Interim!$C$9)*(1-(121-$A73-BU$7)/Interim!$D$8))</f>
        <v>0</v>
      </c>
      <c r="BV73" s="33">
        <f>'M 2008 VBT ALB'!BV70*IF($A73+BV$7&lt;121-Interim!$D$8,Interim!$C$8,Interim!$C$8+(1-Interim!$C$8)*(1-(121-$A73-BV$7)/Interim!$D$8))*IF($A73+BV$7&lt;121-Interim!$D$8,Interim!$C$9,Interim!$C$9+(1-Interim!$C$9)*(1-(121-$A73-BV$7)/Interim!$D$8))</f>
        <v>0</v>
      </c>
      <c r="BW73" s="33">
        <f>'M 2008 VBT ALB'!BW70*IF($A73+BW$7&lt;121-Interim!$D$8,Interim!$C$8,Interim!$C$8+(1-Interim!$C$8)*(1-(121-$A73-BW$7)/Interim!$D$8))*IF($A73+BW$7&lt;121-Interim!$D$8,Interim!$C$9,Interim!$C$9+(1-Interim!$C$9)*(1-(121-$A73-BW$7)/Interim!$D$8))</f>
        <v>0</v>
      </c>
      <c r="BX73" s="33">
        <f>'M 2008 VBT ALB'!BX70*IF($A73+BX$7&lt;121-Interim!$D$8,Interim!$C$8,Interim!$C$8+(1-Interim!$C$8)*(1-(121-$A73-BX$7)/Interim!$D$8))*IF($A73+BX$7&lt;121-Interim!$D$8,Interim!$C$9,Interim!$C$9+(1-Interim!$C$9)*(1-(121-$A73-BX$7)/Interim!$D$8))</f>
        <v>0</v>
      </c>
      <c r="BY73" s="33">
        <f>'M 2008 VBT ALB'!BY70*IF($A73+BY$7&lt;121-Interim!$D$8,Interim!$C$8,Interim!$C$8+(1-Interim!$C$8)*(1-(121-$A73-BY$7)/Interim!$D$8))*IF($A73+BY$7&lt;121-Interim!$D$8,Interim!$C$9,Interim!$C$9+(1-Interim!$C$9)*(1-(121-$A73-BY$7)/Interim!$D$8))</f>
        <v>0</v>
      </c>
      <c r="BZ73" s="33">
        <f>'M 2008 VBT ALB'!BZ70*IF($A73+BZ$7&lt;121-Interim!$D$8,Interim!$C$8,Interim!$C$8+(1-Interim!$C$8)*(1-(121-$A73-BZ$7)/Interim!$D$8))*IF($A73+BZ$7&lt;121-Interim!$D$8,Interim!$C$9,Interim!$C$9+(1-Interim!$C$9)*(1-(121-$A73-BZ$7)/Interim!$D$8))</f>
        <v>0</v>
      </c>
      <c r="CA73" s="33">
        <f>'M 2008 VBT ALB'!CA70*IF($A73+CA$7&lt;121-Interim!$D$8,Interim!$C$8,Interim!$C$8+(1-Interim!$C$8)*(1-(121-$A73-CA$7)/Interim!$D$8))*IF($A73+CA$7&lt;121-Interim!$D$8,Interim!$C$9,Interim!$C$9+(1-Interim!$C$9)*(1-(121-$A73-CA$7)/Interim!$D$8))</f>
        <v>0</v>
      </c>
      <c r="CB73" s="33">
        <f>'M 2008 VBT ALB'!CB70*IF($A73+CB$7&lt;121-Interim!$D$8,Interim!$C$8,Interim!$C$8+(1-Interim!$C$8)*(1-(121-$A73-CB$7)/Interim!$D$8))*IF($A73+CB$7&lt;121-Interim!$D$8,Interim!$C$9,Interim!$C$9+(1-Interim!$C$9)*(1-(121-$A73-CB$7)/Interim!$D$8))</f>
        <v>0</v>
      </c>
      <c r="CC73" s="33">
        <f>'M 2008 VBT ALB'!CC70*IF($A73+CC$7&lt;121-Interim!$D$8,Interim!$C$8,Interim!$C$8+(1-Interim!$C$8)*(1-(121-$A73-CC$7)/Interim!$D$8))*IF($A73+CC$7&lt;121-Interim!$D$8,Interim!$C$9,Interim!$C$9+(1-Interim!$C$9)*(1-(121-$A73-CC$7)/Interim!$D$8))</f>
        <v>0</v>
      </c>
      <c r="CD73" s="33">
        <f>'M 2008 VBT ALB'!CD70*IF($A73+CD$7&lt;121-Interim!$D$8,Interim!$C$8,Interim!$C$8+(1-Interim!$C$8)*(1-(121-$A73-CD$7)/Interim!$D$8))*IF($A73+CD$7&lt;121-Interim!$D$8,Interim!$C$9,Interim!$C$9+(1-Interim!$C$9)*(1-(121-$A73-CD$7)/Interim!$D$8))</f>
        <v>0</v>
      </c>
      <c r="CE73" s="33">
        <f>'M 2008 VBT ALB'!CE70*IF($A73+CE$7&lt;121-Interim!$D$8,Interim!$C$8,Interim!$C$8+(1-Interim!$C$8)*(1-(121-$A73-CE$7)/Interim!$D$8))*IF($A73+CE$7&lt;121-Interim!$D$8,Interim!$C$9,Interim!$C$9+(1-Interim!$C$9)*(1-(121-$A73-CE$7)/Interim!$D$8))</f>
        <v>0</v>
      </c>
      <c r="CF73" s="33">
        <f>'M 2008 VBT ALB'!CF70*IF($A73+CF$7&lt;121-Interim!$D$8,Interim!$C$8,Interim!$C$8+(1-Interim!$C$8)*(1-(121-$A73-CF$7)/Interim!$D$8))*IF($A73+CF$7&lt;121-Interim!$D$8,Interim!$C$9,Interim!$C$9+(1-Interim!$C$9)*(1-(121-$A73-CF$7)/Interim!$D$8))</f>
        <v>0</v>
      </c>
      <c r="CG73" s="33">
        <f>'M 2008 VBT ALB'!CG70*IF($A73+CG$7&lt;121-Interim!$D$8,Interim!$C$8,Interim!$C$8+(1-Interim!$C$8)*(1-(121-$A73-CG$7)/Interim!$D$8))*IF($A73+CG$7&lt;121-Interim!$D$8,Interim!$C$9,Interim!$C$9+(1-Interim!$C$9)*(1-(121-$A73-CG$7)/Interim!$D$8))</f>
        <v>0</v>
      </c>
      <c r="CH73" s="33">
        <f>'M 2008 VBT ALB'!CH70*IF($A73+CH$7&lt;121-Interim!$D$8,Interim!$C$8,Interim!$C$8+(1-Interim!$C$8)*(1-(121-$A73-CH$7)/Interim!$D$8))*IF($A73+CH$7&lt;121-Interim!$D$8,Interim!$C$9,Interim!$C$9+(1-Interim!$C$9)*(1-(121-$A73-CH$7)/Interim!$D$8))</f>
        <v>0</v>
      </c>
      <c r="CI73" s="33">
        <f>'M 2008 VBT ALB'!CI70*IF($A73+CI$7&lt;121-Interim!$D$8,Interim!$C$8,Interim!$C$8+(1-Interim!$C$8)*(1-(121-$A73-CI$7)/Interim!$D$8))*IF($A73+CI$7&lt;121-Interim!$D$8,Interim!$C$9,Interim!$C$9+(1-Interim!$C$9)*(1-(121-$A73-CI$7)/Interim!$D$8))</f>
        <v>0</v>
      </c>
      <c r="CJ73" s="33">
        <f>'M 2008 VBT ALB'!CJ70*IF($A73+CJ$7&lt;121-Interim!$D$8,Interim!$C$8,Interim!$C$8+(1-Interim!$C$8)*(1-(121-$A73-CJ$7)/Interim!$D$8))*IF($A73+CJ$7&lt;121-Interim!$D$8,Interim!$C$9,Interim!$C$9+(1-Interim!$C$9)*(1-(121-$A73-CJ$7)/Interim!$D$8))</f>
        <v>0</v>
      </c>
      <c r="CK73" s="33">
        <f>'M 2008 VBT ALB'!CK70*IF($A73+CK$7&lt;121-Interim!$D$8,Interim!$C$8,Interim!$C$8+(1-Interim!$C$8)*(1-(121-$A73-CK$7)/Interim!$D$8))*IF($A73+CK$7&lt;121-Interim!$D$8,Interim!$C$9,Interim!$C$9+(1-Interim!$C$9)*(1-(121-$A73-CK$7)/Interim!$D$8))</f>
        <v>0</v>
      </c>
      <c r="CL73" s="33">
        <f>'M 2008 VBT ALB'!CL70*IF($A73+CL$7&lt;121-Interim!$D$8,Interim!$C$8,Interim!$C$8+(1-Interim!$C$8)*(1-(121-$A73-CL$7)/Interim!$D$8))*IF($A73+CL$7&lt;121-Interim!$D$8,Interim!$C$9,Interim!$C$9+(1-Interim!$C$9)*(1-(121-$A73-CL$7)/Interim!$D$8))</f>
        <v>0</v>
      </c>
      <c r="CM73" s="33">
        <f>'M 2008 VBT ALB'!CM70*IF($A73+CM$7&lt;121-Interim!$D$8,Interim!$C$8,Interim!$C$8+(1-Interim!$C$8)*(1-(121-$A73-CM$7)/Interim!$D$8))*IF($A73+CM$7&lt;121-Interim!$D$8,Interim!$C$9,Interim!$C$9+(1-Interim!$C$9)*(1-(121-$A73-CM$7)/Interim!$D$8))</f>
        <v>0</v>
      </c>
      <c r="CN73" s="33">
        <f>'M 2008 VBT ALB'!CN70*IF($A73+CN$7&lt;121-Interim!$D$8,Interim!$C$8,Interim!$C$8+(1-Interim!$C$8)*(1-(121-$A73-CN$7)/Interim!$D$8))*IF($A73+CN$7&lt;121-Interim!$D$8,Interim!$C$9,Interim!$C$9+(1-Interim!$C$9)*(1-(121-$A73-CN$7)/Interim!$D$8))</f>
        <v>0</v>
      </c>
      <c r="CO73" s="33">
        <f>'M 2008 VBT ALB'!CO70*IF($A73+CO$7&lt;121-Interim!$D$8,Interim!$C$8,Interim!$C$8+(1-Interim!$C$8)*(1-(121-$A73-CO$7)/Interim!$D$8))*IF($A73+CO$7&lt;121-Interim!$D$8,Interim!$C$9,Interim!$C$9+(1-Interim!$C$9)*(1-(121-$A73-CO$7)/Interim!$D$8))</f>
        <v>0</v>
      </c>
      <c r="CP73" s="33">
        <f>'M 2008 VBT ALB'!CP70*IF($A73+CP$7&lt;121-Interim!$D$8,Interim!$C$8,Interim!$C$8+(1-Interim!$C$8)*(1-(121-$A73-CP$7)/Interim!$D$8))*IF($A73+CP$7&lt;121-Interim!$D$8,Interim!$C$9,Interim!$C$9+(1-Interim!$C$9)*(1-(121-$A73-CP$7)/Interim!$D$8))</f>
        <v>0</v>
      </c>
      <c r="CQ73" s="33">
        <f>'M 2008 VBT ALB'!CQ70*IF($A73+CQ$7&lt;121-Interim!$D$8,Interim!$C$8,Interim!$C$8+(1-Interim!$C$8)*(1-(121-$A73-CQ$7)/Interim!$D$8))*IF($A73+CQ$7&lt;121-Interim!$D$8,Interim!$C$9,Interim!$C$9+(1-Interim!$C$9)*(1-(121-$A73-CQ$7)/Interim!$D$8))</f>
        <v>0</v>
      </c>
      <c r="CR73" s="33">
        <f>'M 2008 VBT ALB'!CR70*IF($A73+CR$7&lt;121-Interim!$D$8,Interim!$C$8,Interim!$C$8+(1-Interim!$C$8)*(1-(121-$A73-CR$7)/Interim!$D$8))*IF($A73+CR$7&lt;121-Interim!$D$8,Interim!$C$9,Interim!$C$9+(1-Interim!$C$9)*(1-(121-$A73-CR$7)/Interim!$D$8))</f>
        <v>0</v>
      </c>
      <c r="CS73" s="33">
        <f>'M 2008 VBT ALB'!CS70*IF($A73+CS$7&lt;121-Interim!$D$8,Interim!$C$8,Interim!$C$8+(1-Interim!$C$8)*(1-(121-$A73-CS$7)/Interim!$D$8))*IF($A73+CS$7&lt;121-Interim!$D$8,Interim!$C$9,Interim!$C$9+(1-Interim!$C$9)*(1-(121-$A73-CS$7)/Interim!$D$8))</f>
        <v>0</v>
      </c>
      <c r="CT73" s="33">
        <f>'M 2008 VBT ALB'!CT70*IF($A73+CT$7&lt;121-Interim!$D$8,Interim!$C$8,Interim!$C$8+(1-Interim!$C$8)*(1-(121-$A73-CT$7)/Interim!$D$8))*IF($A73+CT$7&lt;121-Interim!$D$8,Interim!$C$9,Interim!$C$9+(1-Interim!$C$9)*(1-(121-$A73-CT$7)/Interim!$D$8))</f>
        <v>0</v>
      </c>
      <c r="CU73" s="33">
        <f>'M 2008 VBT ALB'!CU70*IF($A73+CU$7&lt;121-Interim!$D$8,Interim!$C$8,Interim!$C$8+(1-Interim!$C$8)*(1-(121-$A73-CU$7)/Interim!$D$8))*IF($A73+CU$7&lt;121-Interim!$D$8,Interim!$C$9,Interim!$C$9+(1-Interim!$C$9)*(1-(121-$A73-CU$7)/Interim!$D$8))</f>
        <v>0</v>
      </c>
      <c r="CV73" s="33">
        <f>'M 2008 VBT ALB'!CV70*IF($A73+CV$7&lt;121-Interim!$D$8,Interim!$C$8,Interim!$C$8+(1-Interim!$C$8)*(1-(121-$A73-CV$7)/Interim!$D$8))*IF($A73+CV$7&lt;121-Interim!$D$8,Interim!$C$9,Interim!$C$9+(1-Interim!$C$9)*(1-(121-$A73-CV$7)/Interim!$D$8))</f>
        <v>0</v>
      </c>
      <c r="CW73" s="33">
        <f>'M 2008 VBT ALB'!CW70*IF($A73+CW$7&lt;121-Interim!$D$8,Interim!$C$8,Interim!$C$8+(1-Interim!$C$8)*(1-(121-$A73-CW$7)/Interim!$D$8))*IF($A73+CW$7&lt;121-Interim!$D$8,Interim!$C$9,Interim!$C$9+(1-Interim!$C$9)*(1-(121-$A73-CW$7)/Interim!$D$8))</f>
        <v>0</v>
      </c>
      <c r="CX73" s="33">
        <f>'M 2008 VBT ALB'!CX70*IF($A73+CX$7&lt;121-Interim!$D$8,Interim!$C$8,Interim!$C$8+(1-Interim!$C$8)*(1-(121-$A73-CX$7)/Interim!$D$8))*IF($A73+CX$7&lt;121-Interim!$D$8,Interim!$C$9,Interim!$C$9+(1-Interim!$C$9)*(1-(121-$A73-CX$7)/Interim!$D$8))</f>
        <v>0</v>
      </c>
      <c r="CY73" s="33">
        <f>'M 2008 VBT ALB'!CY70*IF($A73+CY$7&lt;121-Interim!$D$8,Interim!$C$8,Interim!$C$8+(1-Interim!$C$8)*(1-(121-$A73-CY$7)/Interim!$D$8))*IF($A73+CY$7&lt;121-Interim!$D$8,Interim!$C$9,Interim!$C$9+(1-Interim!$C$9)*(1-(121-$A73-CY$7)/Interim!$D$8))</f>
        <v>0</v>
      </c>
      <c r="CZ73" s="33">
        <f>'M 2008 VBT ALB'!CZ70*IF($A73+CZ$7&lt;121-Interim!$D$8,Interim!$C$8,Interim!$C$8+(1-Interim!$C$8)*(1-(121-$A73-CZ$7)/Interim!$D$8))*IF($A73+CZ$7&lt;121-Interim!$D$8,Interim!$C$9,Interim!$C$9+(1-Interim!$C$9)*(1-(121-$A73-CZ$7)/Interim!$D$8))</f>
        <v>0</v>
      </c>
      <c r="DA73" s="33">
        <f>'M 2008 VBT ALB'!DA70*IF($A73+DA$7&lt;121-Interim!$D$8,Interim!$C$8,Interim!$C$8+(1-Interim!$C$8)*(1-(121-$A73-DA$7)/Interim!$D$8))*IF($A73+DA$7&lt;121-Interim!$D$8,Interim!$C$9,Interim!$C$9+(1-Interim!$C$9)*(1-(121-$A73-DA$7)/Interim!$D$8))</f>
        <v>0</v>
      </c>
      <c r="DB73" s="33">
        <f>'M 2008 VBT ALB'!DB70*IF($A73+DB$7&lt;121-Interim!$D$8,Interim!$C$8,Interim!$C$8+(1-Interim!$C$8)*(1-(121-$A73-DB$7)/Interim!$D$8))*IF($A73+DB$7&lt;121-Interim!$D$8,Interim!$C$9,Interim!$C$9+(1-Interim!$C$9)*(1-(121-$A73-DB$7)/Interim!$D$8))</f>
        <v>0</v>
      </c>
      <c r="DC73" s="33">
        <f>'M 2008 VBT ALB'!DC70*IF($A73+DC$7&lt;121-Interim!$D$8,Interim!$C$8,Interim!$C$8+(1-Interim!$C$8)*(1-(121-$A73-DC$7)/Interim!$D$8))*IF($A73+DC$7&lt;121-Interim!$D$8,Interim!$C$9,Interim!$C$9+(1-Interim!$C$9)*(1-(121-$A73-DC$7)/Interim!$D$8))</f>
        <v>0</v>
      </c>
      <c r="DD73" s="33">
        <f>'M 2008 VBT ALB'!DD70*IF($A73+DD$7&lt;121-Interim!$D$8,Interim!$C$8,Interim!$C$8+(1-Interim!$C$8)*(1-(121-$A73-DD$7)/Interim!$D$8))*IF($A73+DD$7&lt;121-Interim!$D$8,Interim!$C$9,Interim!$C$9+(1-Interim!$C$9)*(1-(121-$A73-DD$7)/Interim!$D$8))</f>
        <v>0</v>
      </c>
      <c r="DE73" s="33">
        <f>'M 2008 VBT ALB'!DE70*IF($A73+DE$7&lt;121-Interim!$D$8,Interim!$C$8,Interim!$C$8+(1-Interim!$C$8)*(1-(121-$A73-DE$7)/Interim!$D$8))*IF($A73+DE$7&lt;121-Interim!$D$8,Interim!$C$9,Interim!$C$9+(1-Interim!$C$9)*(1-(121-$A73-DE$7)/Interim!$D$8))</f>
        <v>0</v>
      </c>
      <c r="DF73" s="33">
        <f>'M 2008 VBT ALB'!DF70*IF($A73+DF$7&lt;121-Interim!$D$8,Interim!$C$8,Interim!$C$8+(1-Interim!$C$8)*(1-(121-$A73-DF$7)/Interim!$D$8))*IF($A73+DF$7&lt;121-Interim!$D$8,Interim!$C$9,Interim!$C$9+(1-Interim!$C$9)*(1-(121-$A73-DF$7)/Interim!$D$8))</f>
        <v>0</v>
      </c>
      <c r="DG73" s="33">
        <f>'M 2008 VBT ALB'!DG70*IF($A73+DG$7&lt;121-Interim!$D$8,Interim!$C$8,Interim!$C$8+(1-Interim!$C$8)*(1-(121-$A73-DG$7)/Interim!$D$8))*IF($A73+DG$7&lt;121-Interim!$D$8,Interim!$C$9,Interim!$C$9+(1-Interim!$C$9)*(1-(121-$A73-DG$7)/Interim!$D$8))</f>
        <v>0</v>
      </c>
      <c r="DH73" s="33">
        <f>'M 2008 VBT ALB'!DH70*IF($A73+DH$7&lt;121-Interim!$D$8,Interim!$C$8,Interim!$C$8+(1-Interim!$C$8)*(1-(121-$A73-DH$7)/Interim!$D$8))*IF($A73+DH$7&lt;121-Interim!$D$8,Interim!$C$9,Interim!$C$9+(1-Interim!$C$9)*(1-(121-$A73-DH$7)/Interim!$D$8))</f>
        <v>0</v>
      </c>
      <c r="DI73" s="33">
        <f>'M 2008 VBT ALB'!DI70*IF($A73+DI$7&lt;121-Interim!$D$8,Interim!$C$8,Interim!$C$8+(1-Interim!$C$8)*(1-(121-$A73-DI$7)/Interim!$D$8))*IF($A73+DI$7&lt;121-Interim!$D$8,Interim!$C$9,Interim!$C$9+(1-Interim!$C$9)*(1-(121-$A73-DI$7)/Interim!$D$8))</f>
        <v>0</v>
      </c>
      <c r="DJ73" s="33">
        <f>'M 2008 VBT ALB'!DJ70*IF($A73+DJ$7&lt;121-Interim!$D$8,Interim!$C$8,Interim!$C$8+(1-Interim!$C$8)*(1-(121-$A73-DJ$7)/Interim!$D$8))*IF($A73+DJ$7&lt;121-Interim!$D$8,Interim!$C$9,Interim!$C$9+(1-Interim!$C$9)*(1-(121-$A73-DJ$7)/Interim!$D$8))</f>
        <v>0</v>
      </c>
      <c r="DK73" s="33">
        <f>'M 2008 VBT ALB'!DK70*IF($A73+DK$7&lt;121-Interim!$D$8,Interim!$C$8,Interim!$C$8+(1-Interim!$C$8)*(1-(121-$A73-DK$7)/Interim!$D$8))*IF($A73+DK$7&lt;121-Interim!$D$8,Interim!$C$9,Interim!$C$9+(1-Interim!$C$9)*(1-(121-$A73-DK$7)/Interim!$D$8))</f>
        <v>0</v>
      </c>
      <c r="DL73" s="33">
        <f>'M 2008 VBT ALB'!DL70*IF($A73+DL$7&lt;121-Interim!$D$8,Interim!$C$8,Interim!$C$8+(1-Interim!$C$8)*(1-(121-$A73-DL$7)/Interim!$D$8))*IF($A73+DL$7&lt;121-Interim!$D$8,Interim!$C$9,Interim!$C$9+(1-Interim!$C$9)*(1-(121-$A73-DL$7)/Interim!$D$8))</f>
        <v>0</v>
      </c>
      <c r="DM73" s="33">
        <f>'M 2008 VBT ALB'!DM70*IF($A73+DM$7&lt;121-Interim!$D$8,Interim!$C$8,Interim!$C$8+(1-Interim!$C$8)*(1-(121-$A73-DM$7)/Interim!$D$8))*IF($A73+DM$7&lt;121-Interim!$D$8,Interim!$C$9,Interim!$C$9+(1-Interim!$C$9)*(1-(121-$A73-DM$7)/Interim!$D$8))</f>
        <v>0</v>
      </c>
      <c r="DN73" s="33">
        <f>'M 2008 VBT ALB'!DN70*IF($A73+DN$7&lt;121-Interim!$D$8,Interim!$C$8,Interim!$C$8+(1-Interim!$C$8)*(1-(121-$A73-DN$7)/Interim!$D$8))*IF($A73+DN$7&lt;121-Interim!$D$8,Interim!$C$9,Interim!$C$9+(1-Interim!$C$9)*(1-(121-$A73-DN$7)/Interim!$D$8))</f>
        <v>0</v>
      </c>
      <c r="DO73" s="33">
        <f>'M 2008 VBT ALB'!DO70*IF($A73+DO$7&lt;121-Interim!$D$8,Interim!$C$8,Interim!$C$8+(1-Interim!$C$8)*(1-(121-$A73-DO$7)/Interim!$D$8))*IF($A73+DO$7&lt;121-Interim!$D$8,Interim!$C$9,Interim!$C$9+(1-Interim!$C$9)*(1-(121-$A73-DO$7)/Interim!$D$8))</f>
        <v>0</v>
      </c>
      <c r="DP73" s="33">
        <f>'M 2008 VBT ALB'!DP70*IF($A73+DP$7&lt;121-Interim!$D$8,Interim!$C$8,Interim!$C$8+(1-Interim!$C$8)*(1-(121-$A73-DP$7)/Interim!$D$8))*IF($A73+DP$7&lt;121-Interim!$D$8,Interim!$C$9,Interim!$C$9+(1-Interim!$C$9)*(1-(121-$A73-DP$7)/Interim!$D$8))</f>
        <v>0</v>
      </c>
      <c r="DQ73" s="33">
        <f>'M 2008 VBT ALB'!DQ70*IF($A73+DQ$7&lt;121-Interim!$D$8,Interim!$C$8,Interim!$C$8+(1-Interim!$C$8)*(1-(121-$A73-DQ$7)/Interim!$D$8))*IF($A73+DQ$7&lt;121-Interim!$D$8,Interim!$C$9,Interim!$C$9+(1-Interim!$C$9)*(1-(121-$A73-DQ$7)/Interim!$D$8))</f>
        <v>0</v>
      </c>
      <c r="DR73" s="33">
        <f>'M 2008 VBT ALB'!DR70*IF($A73+DR$7&lt;121-Interim!$D$8,Interim!$C$8,Interim!$C$8+(1-Interim!$C$8)*(1-(121-$A73-DR$7)/Interim!$D$8))*IF($A73+DR$7&lt;121-Interim!$D$8,Interim!$C$9,Interim!$C$9+(1-Interim!$C$9)*(1-(121-$A73-DR$7)/Interim!$D$8))</f>
        <v>0</v>
      </c>
    </row>
    <row r="74" spans="1:122" s="5" customFormat="1" x14ac:dyDescent="0.2">
      <c r="A74" s="29">
        <v>65</v>
      </c>
      <c r="B74" s="33">
        <f>'M 2008 VBT ALB'!B71*IF($A74+B$7&lt;121-Interim!$D$8,Interim!$C$8,Interim!$C$8+(1-Interim!$C$8)*(1-(121-$A74-B$7)/Interim!$D$8))*IF($A74+B$7&lt;121-Interim!$D$8,Interim!$C$9,Interim!$C$9+(1-Interim!$C$9)*(1-(121-$A74-B$7)/Interim!$D$8))</f>
        <v>2.9122971900000004E-3</v>
      </c>
      <c r="C74" s="33">
        <f>'M 2008 VBT ALB'!C71*IF($A74+C$7&lt;121-Interim!$D$8,Interim!$C$8,Interim!$C$8+(1-Interim!$C$8)*(1-(121-$A74-C$7)/Interim!$D$8))*IF($A74+C$7&lt;121-Interim!$D$8,Interim!$C$9,Interim!$C$9+(1-Interim!$C$9)*(1-(121-$A74-C$7)/Interim!$D$8))</f>
        <v>4.457982430000001E-3</v>
      </c>
      <c r="D74" s="33">
        <f>'M 2008 VBT ALB'!D71*IF($A74+D$7&lt;121-Interim!$D$8,Interim!$C$8,Interim!$C$8+(1-Interim!$C$8)*(1-(121-$A74-D$7)/Interim!$D$8))*IF($A74+D$7&lt;121-Interim!$D$8,Interim!$C$9,Interim!$C$9+(1-Interim!$C$9)*(1-(121-$A74-D$7)/Interim!$D$8))</f>
        <v>5.9659680300000002E-3</v>
      </c>
      <c r="E74" s="33">
        <f>'M 2008 VBT ALB'!E71*IF($A74+E$7&lt;121-Interim!$D$8,Interim!$C$8,Interim!$C$8+(1-Interim!$C$8)*(1-(121-$A74-E$7)/Interim!$D$8))*IF($A74+E$7&lt;121-Interim!$D$8,Interim!$C$9,Interim!$C$9+(1-Interim!$C$9)*(1-(121-$A74-E$7)/Interim!$D$8))</f>
        <v>7.4928034500000009E-3</v>
      </c>
      <c r="F74" s="33">
        <f>'M 2008 VBT ALB'!F71*IF($A74+F$7&lt;121-Interim!$D$8,Interim!$C$8,Interim!$C$8+(1-Interim!$C$8)*(1-(121-$A74-F$7)/Interim!$D$8))*IF($A74+F$7&lt;121-Interim!$D$8,Interim!$C$9,Interim!$C$9+(1-Interim!$C$9)*(1-(121-$A74-F$7)/Interim!$D$8))</f>
        <v>9.0950381500000017E-3</v>
      </c>
      <c r="G74" s="33">
        <f>'M 2008 VBT ALB'!G71*IF($A74+G$7&lt;121-Interim!$D$8,Interim!$C$8,Interim!$C$8+(1-Interim!$C$8)*(1-(121-$A74-G$7)/Interim!$D$8))*IF($A74+G$7&lt;121-Interim!$D$8,Interim!$C$9,Interim!$C$9+(1-Interim!$C$9)*(1-(121-$A74-G$7)/Interim!$D$8))</f>
        <v>1.0810371770000002E-2</v>
      </c>
      <c r="H74" s="33">
        <f>'M 2008 VBT ALB'!H71*IF($A74+H$7&lt;121-Interim!$D$8,Interim!$C$8,Interim!$C$8+(1-Interim!$C$8)*(1-(121-$A74-H$7)/Interim!$D$8))*IF($A74+H$7&lt;121-Interim!$D$8,Interim!$C$9,Interim!$C$9+(1-Interim!$C$9)*(1-(121-$A74-H$7)/Interim!$D$8))</f>
        <v>1.2676503950000003E-2</v>
      </c>
      <c r="I74" s="33">
        <f>'M 2008 VBT ALB'!I71*IF($A74+I$7&lt;121-Interim!$D$8,Interim!$C$8,Interim!$C$8+(1-Interim!$C$8)*(1-(121-$A74-I$7)/Interim!$D$8))*IF($A74+I$7&lt;121-Interim!$D$8,Interim!$C$9,Interim!$C$9+(1-Interim!$C$9)*(1-(121-$A74-I$7)/Interim!$D$8))</f>
        <v>1.472170942E-2</v>
      </c>
      <c r="J74" s="33">
        <f>'M 2008 VBT ALB'!J71*IF($A74+J$7&lt;121-Interim!$D$8,Interim!$C$8,Interim!$C$8+(1-Interim!$C$8)*(1-(121-$A74-J$7)/Interim!$D$8))*IF($A74+J$7&lt;121-Interim!$D$8,Interim!$C$9,Interim!$C$9+(1-Interim!$C$9)*(1-(121-$A74-J$7)/Interim!$D$8))</f>
        <v>1.6983687820000006E-2</v>
      </c>
      <c r="K74" s="33">
        <f>'M 2008 VBT ALB'!K71*IF($A74+K$7&lt;121-Interim!$D$8,Interim!$C$8,Interim!$C$8+(1-Interim!$C$8)*(1-(121-$A74-K$7)/Interim!$D$8))*IF($A74+K$7&lt;121-Interim!$D$8,Interim!$C$9,Interim!$C$9+(1-Interim!$C$9)*(1-(121-$A74-K$7)/Interim!$D$8))</f>
        <v>1.950013879E-2</v>
      </c>
      <c r="L74" s="33">
        <f>'M 2008 VBT ALB'!L71*IF($A74+L$7&lt;121-Interim!$D$8,Interim!$C$8,Interim!$C$8+(1-Interim!$C$8)*(1-(121-$A74-L$7)/Interim!$D$8))*IF($A74+L$7&lt;121-Interim!$D$8,Interim!$C$9,Interim!$C$9+(1-Interim!$C$9)*(1-(121-$A74-L$7)/Interim!$D$8))</f>
        <v>2.230876197E-2</v>
      </c>
      <c r="M74" s="33">
        <f>'M 2008 VBT ALB'!M71*IF($A74+M$7&lt;121-Interim!$D$8,Interim!$C$8,Interim!$C$8+(1-Interim!$C$8)*(1-(121-$A74-M$7)/Interim!$D$8))*IF($A74+M$7&lt;121-Interim!$D$8,Interim!$C$9,Interim!$C$9+(1-Interim!$C$9)*(1-(121-$A74-M$7)/Interim!$D$8))</f>
        <v>2.5428407180000001E-2</v>
      </c>
      <c r="N74" s="33">
        <f>'M 2008 VBT ALB'!N71*IF($A74+N$7&lt;121-Interim!$D$8,Interim!$C$8,Interim!$C$8+(1-Interim!$C$8)*(1-(121-$A74-N$7)/Interim!$D$8))*IF($A74+N$7&lt;121-Interim!$D$8,Interim!$C$9,Interim!$C$9+(1-Interim!$C$9)*(1-(121-$A74-N$7)/Interim!$D$8))</f>
        <v>2.8915623880000005E-2</v>
      </c>
      <c r="O74" s="33">
        <f>'M 2008 VBT ALB'!O71*IF($A74+O$7&lt;121-Interim!$D$8,Interim!$C$8,Interim!$C$8+(1-Interim!$C$8)*(1-(121-$A74-O$7)/Interim!$D$8))*IF($A74+O$7&lt;121-Interim!$D$8,Interim!$C$9,Interim!$C$9+(1-Interim!$C$9)*(1-(121-$A74-O$7)/Interim!$D$8))</f>
        <v>3.2770412070000005E-2</v>
      </c>
      <c r="P74" s="33">
        <f>'M 2008 VBT ALB'!P71*IF($A74+P$7&lt;121-Interim!$D$8,Interim!$C$8,Interim!$C$8+(1-Interim!$C$8)*(1-(121-$A74-P$7)/Interim!$D$8))*IF($A74+P$7&lt;121-Interim!$D$8,Interim!$C$9,Interim!$C$9+(1-Interim!$C$9)*(1-(121-$A74-P$7)/Interim!$D$8))</f>
        <v>3.70398963E-2</v>
      </c>
      <c r="Q74" s="33">
        <f>'M 2008 VBT ALB'!Q71*IF($A74+Q$7&lt;121-Interim!$D$8,Interim!$C$8,Interim!$C$8+(1-Interim!$C$8)*(1-(121-$A74-Q$7)/Interim!$D$8))*IF($A74+Q$7&lt;121-Interim!$D$8,Interim!$C$9,Interim!$C$9+(1-Interim!$C$9)*(1-(121-$A74-Q$7)/Interim!$D$8))</f>
        <v>4.1837175490000003E-2</v>
      </c>
      <c r="R74" s="33">
        <f>'M 2008 VBT ALB'!R71*IF($A74+R$7&lt;121-Interim!$D$8,Interim!$C$8,Interim!$C$8+(1-Interim!$C$8)*(1-(121-$A74-R$7)/Interim!$D$8))*IF($A74+R$7&lt;121-Interim!$D$8,Interim!$C$9,Interim!$C$9+(1-Interim!$C$9)*(1-(121-$A74-R$7)/Interim!$D$8))</f>
        <v>4.7199949280000007E-2</v>
      </c>
      <c r="S74" s="33">
        <f>'M 2008 VBT ALB'!S71*IF($A74+S$7&lt;121-Interim!$D$8,Interim!$C$8,Interim!$C$8+(1-Interim!$C$8)*(1-(121-$A74-S$7)/Interim!$D$8))*IF($A74+S$7&lt;121-Interim!$D$8,Interim!$C$9,Interim!$C$9+(1-Interim!$C$9)*(1-(121-$A74-S$7)/Interim!$D$8))</f>
        <v>5.3099942940000006E-2</v>
      </c>
      <c r="T74" s="33">
        <f>'M 2008 VBT ALB'!T71*IF($A74+T$7&lt;121-Interim!$D$8,Interim!$C$8,Interim!$C$8+(1-Interim!$C$8)*(1-(121-$A74-T$7)/Interim!$D$8))*IF($A74+T$7&lt;121-Interim!$D$8,Interim!$C$9,Interim!$C$9+(1-Interim!$C$9)*(1-(121-$A74-T$7)/Interim!$D$8))</f>
        <v>5.9527731559999998E-2</v>
      </c>
      <c r="U74" s="33">
        <f>'M 2008 VBT ALB'!U71*IF($A74+U$7&lt;121-Interim!$D$8,Interim!$C$8,Interim!$C$8+(1-Interim!$C$8)*(1-(121-$A74-U$7)/Interim!$D$8))*IF($A74+U$7&lt;121-Interim!$D$8,Interim!$C$9,Interim!$C$9+(1-Interim!$C$9)*(1-(121-$A74-U$7)/Interim!$D$8))</f>
        <v>6.7727403259999999E-2</v>
      </c>
      <c r="V74" s="33">
        <f>'M 2008 VBT ALB'!V71*IF($A74+V$7&lt;121-Interim!$D$8,Interim!$C$8,Interim!$C$8+(1-Interim!$C$8)*(1-(121-$A74-V$7)/Interim!$D$8))*IF($A74+V$7&lt;121-Interim!$D$8,Interim!$C$9,Interim!$C$9+(1-Interim!$C$9)*(1-(121-$A74-V$7)/Interim!$D$8))</f>
        <v>7.8019404980000012E-2</v>
      </c>
      <c r="W74" s="33">
        <f>'M 2008 VBT ALB'!W71*IF($A74+W$7&lt;121-Interim!$D$8,Interim!$C$8,Interim!$C$8+(1-Interim!$C$8)*(1-(121-$A74-W$7)/Interim!$D$8))*IF($A74+W$7&lt;121-Interim!$D$8,Interim!$C$9,Interim!$C$9+(1-Interim!$C$9)*(1-(121-$A74-W$7)/Interim!$D$8))</f>
        <v>8.9470670629999999E-2</v>
      </c>
      <c r="X74" s="33">
        <f>'M 2008 VBT ALB'!X71*IF($A74+X$7&lt;121-Interim!$D$8,Interim!$C$8,Interim!$C$8+(1-Interim!$C$8)*(1-(121-$A74-X$7)/Interim!$D$8))*IF($A74+X$7&lt;121-Interim!$D$8,Interim!$C$9,Interim!$C$9+(1-Interim!$C$9)*(1-(121-$A74-X$7)/Interim!$D$8))</f>
        <v>0.10226969841000003</v>
      </c>
      <c r="Y74" s="33">
        <f>'M 2008 VBT ALB'!Y71*IF($A74+Y$7&lt;121-Interim!$D$8,Interim!$C$8,Interim!$C$8+(1-Interim!$C$8)*(1-(121-$A74-Y$7)/Interim!$D$8))*IF($A74+Y$7&lt;121-Interim!$D$8,Interim!$C$9,Interim!$C$9+(1-Interim!$C$9)*(1-(121-$A74-Y$7)/Interim!$D$8))</f>
        <v>0.11637878868000001</v>
      </c>
      <c r="Z74" s="33">
        <f>'M 2008 VBT ALB'!Z71*IF($A74+Z$7&lt;121-Interim!$D$8,Interim!$C$8,Interim!$C$8+(1-Interim!$C$8)*(1-(121-$A74-Z$7)/Interim!$D$8))*IF($A74+Z$7&lt;121-Interim!$D$8,Interim!$C$9,Interim!$C$9+(1-Interim!$C$9)*(1-(121-$A74-Z$7)/Interim!$D$8))</f>
        <v>0.13133612085000002</v>
      </c>
      <c r="AA74" s="33">
        <f>'M 2008 VBT ALB'!AA71*IF($A74+AA$7&lt;121-Interim!$D$8,Interim!$C$8,Interim!$C$8+(1-Interim!$C$8)*(1-(121-$A74-AA$7)/Interim!$D$8))*IF($A74+AA$7&lt;121-Interim!$D$8,Interim!$C$9,Interim!$C$9+(1-Interim!$C$9)*(1-(121-$A74-AA$7)/Interim!$D$8))</f>
        <v>0.14678354834000001</v>
      </c>
      <c r="AB74" s="33">
        <f>'M 2008 VBT ALB'!AB71*IF($A74+AB$7&lt;121-Interim!$D$8,Interim!$C$8,Interim!$C$8+(1-Interim!$C$8)*(1-(121-$A74-AB$7)/Interim!$D$8))*IF($A74+AB$7&lt;121-Interim!$D$8,Interim!$C$9,Interim!$C$9+(1-Interim!$C$9)*(1-(121-$A74-AB$7)/Interim!$D$8))</f>
        <v>0.16338081485000003</v>
      </c>
      <c r="AC74" s="33">
        <f>'M 2008 VBT ALB'!AC71*IF($A74+AC$7&lt;121-Interim!$D$8,Interim!$C$8,Interim!$C$8+(1-Interim!$C$8)*(1-(121-$A74-AC$7)/Interim!$D$8))*IF($A74+AC$7&lt;121-Interim!$D$8,Interim!$C$9,Interim!$C$9+(1-Interim!$C$9)*(1-(121-$A74-AC$7)/Interim!$D$8))</f>
        <v>0.18076034889000001</v>
      </c>
      <c r="AD74" s="33">
        <f>'M 2008 VBT ALB'!AD71*IF($A74+AD$7&lt;121-Interim!$D$8,Interim!$C$8,Interim!$C$8+(1-Interim!$C$8)*(1-(121-$A74-AD$7)/Interim!$D$8))*IF($A74+AD$7&lt;121-Interim!$D$8,Interim!$C$9,Interim!$C$9+(1-Interim!$C$9)*(1-(121-$A74-AD$7)/Interim!$D$8))</f>
        <v>0.19830953131000001</v>
      </c>
      <c r="AE74" s="33">
        <f>'M 2008 VBT ALB'!AE71*IF($A74+AE$7&lt;121-Interim!$D$8,Interim!$C$8,Interim!$C$8+(1-Interim!$C$8)*(1-(121-$A74-AE$7)/Interim!$D$8))*IF($A74+AE$7&lt;121-Interim!$D$8,Interim!$C$9,Interim!$C$9+(1-Interim!$C$9)*(1-(121-$A74-AE$7)/Interim!$D$8))</f>
        <v>0.21456750106000003</v>
      </c>
      <c r="AF74" s="33">
        <f>'M 2008 VBT ALB'!AF71*IF($A74+AF$7&lt;121-Interim!$D$8,Interim!$C$8,Interim!$C$8+(1-Interim!$C$8)*(1-(121-$A74-AF$7)/Interim!$D$8))*IF($A74+AF$7&lt;121-Interim!$D$8,Interim!$C$9,Interim!$C$9+(1-Interim!$C$9)*(1-(121-$A74-AF$7)/Interim!$D$8))</f>
        <v>0.23025055130000005</v>
      </c>
      <c r="AG74" s="33">
        <f>'M 2008 VBT ALB'!AG71*IF($A74+AG$7&lt;121-Interim!$D$8,Interim!$C$8,Interim!$C$8+(1-Interim!$C$8)*(1-(121-$A74-AG$7)/Interim!$D$8))*IF($A74+AG$7&lt;121-Interim!$D$8,Interim!$C$9,Interim!$C$9+(1-Interim!$C$9)*(1-(121-$A74-AG$7)/Interim!$D$8))</f>
        <v>0.24656507051000004</v>
      </c>
      <c r="AH74" s="33">
        <f>'M 2008 VBT ALB'!AH71*IF($A74+AH$7&lt;121-Interim!$D$8,Interim!$C$8,Interim!$C$8+(1-Interim!$C$8)*(1-(121-$A74-AH$7)/Interim!$D$8))*IF($A74+AH$7&lt;121-Interim!$D$8,Interim!$C$9,Interim!$C$9+(1-Interim!$C$9)*(1-(121-$A74-AH$7)/Interim!$D$8))</f>
        <v>0.26390690491000002</v>
      </c>
      <c r="AI74" s="33">
        <f>'M 2008 VBT ALB'!AI71*IF($A74+AI$7&lt;121-Interim!$D$8,Interim!$C$8,Interim!$C$8+(1-Interim!$C$8)*(1-(121-$A74-AI$7)/Interim!$D$8))*IF($A74+AI$7&lt;121-Interim!$D$8,Interim!$C$9,Interim!$C$9+(1-Interim!$C$9)*(1-(121-$A74-AI$7)/Interim!$D$8))</f>
        <v>0.28394426357000002</v>
      </c>
      <c r="AJ74" s="33">
        <f>'M 2008 VBT ALB'!AJ71*IF($A74+AJ$7&lt;121-Interim!$D$8,Interim!$C$8,Interim!$C$8+(1-Interim!$C$8)*(1-(121-$A74-AJ$7)/Interim!$D$8))*IF($A74+AJ$7&lt;121-Interim!$D$8,Interim!$C$9,Interim!$C$9+(1-Interim!$C$9)*(1-(121-$A74-AJ$7)/Interim!$D$8))</f>
        <v>0.30522571035000007</v>
      </c>
      <c r="AK74" s="33">
        <f>'M 2008 VBT ALB'!AK71*IF($A74+AK$7&lt;121-Interim!$D$8,Interim!$C$8,Interim!$C$8+(1-Interim!$C$8)*(1-(121-$A74-AK$7)/Interim!$D$8))*IF($A74+AK$7&lt;121-Interim!$D$8,Interim!$C$9,Interim!$C$9+(1-Interim!$C$9)*(1-(121-$A74-AK$7)/Interim!$D$8))</f>
        <v>0.32575316433000001</v>
      </c>
      <c r="AL74" s="33">
        <f>'M 2008 VBT ALB'!AL71*IF($A74+AL$7&lt;121-Interim!$D$8,Interim!$C$8,Interim!$C$8+(1-Interim!$C$8)*(1-(121-$A74-AL$7)/Interim!$D$8))*IF($A74+AL$7&lt;121-Interim!$D$8,Interim!$C$9,Interim!$C$9+(1-Interim!$C$9)*(1-(121-$A74-AL$7)/Interim!$D$8))</f>
        <v>0.34465953379000003</v>
      </c>
      <c r="AM74" s="33">
        <f>'M 2008 VBT ALB'!AM71*IF($A74+AM$7&lt;121-Interim!$D$8,Interim!$C$8,Interim!$C$8+(1-Interim!$C$8)*(1-(121-$A74-AM$7)/Interim!$D$8))*IF($A74+AM$7&lt;121-Interim!$D$8,Interim!$C$9,Interim!$C$9+(1-Interim!$C$9)*(1-(121-$A74-AM$7)/Interim!$D$8))</f>
        <v>0.36118140102000001</v>
      </c>
      <c r="AN74" s="33">
        <f>'M 2008 VBT ALB'!AN71*IF($A74+AN$7&lt;121-Interim!$D$8,Interim!$C$8,Interim!$C$8+(1-Interim!$C$8)*(1-(121-$A74-AN$7)/Interim!$D$8))*IF($A74+AN$7&lt;121-Interim!$D$8,Interim!$C$9,Interim!$C$9+(1-Interim!$C$9)*(1-(121-$A74-AN$7)/Interim!$D$8))</f>
        <v>0.37472499669000003</v>
      </c>
      <c r="AO74" s="33">
        <f>'M 2008 VBT ALB'!AO71*IF($A74+AO$7&lt;121-Interim!$D$8,Interim!$C$8,Interim!$C$8+(1-Interim!$C$8)*(1-(121-$A74-AO$7)/Interim!$D$8))*IF($A74+AO$7&lt;121-Interim!$D$8,Interim!$C$9,Interim!$C$9+(1-Interim!$C$9)*(1-(121-$A74-AO$7)/Interim!$D$8))</f>
        <v>0.38595006450000002</v>
      </c>
      <c r="AP74" s="33">
        <f>'M 2008 VBT ALB'!AP71*IF($A74+AP$7&lt;121-Interim!$D$8,Interim!$C$8,Interim!$C$8+(1-Interim!$C$8)*(1-(121-$A74-AP$7)/Interim!$D$8))*IF($A74+AP$7&lt;121-Interim!$D$8,Interim!$C$9,Interim!$C$9+(1-Interim!$C$9)*(1-(121-$A74-AP$7)/Interim!$D$8))</f>
        <v>0.39615724203000002</v>
      </c>
      <c r="AQ74" s="33">
        <f>'M 2008 VBT ALB'!AQ71*IF($A74+AQ$7&lt;121-Interim!$D$8,Interim!$C$8,Interim!$C$8+(1-Interim!$C$8)*(1-(121-$A74-AQ$7)/Interim!$D$8))*IF($A74+AQ$7&lt;121-Interim!$D$8,Interim!$C$9,Interim!$C$9+(1-Interim!$C$9)*(1-(121-$A74-AQ$7)/Interim!$D$8))</f>
        <v>0.40752962975573331</v>
      </c>
      <c r="AR74" s="33">
        <f>'M 2008 VBT ALB'!AR71*IF($A74+AR$7&lt;121-Interim!$D$8,Interim!$C$8,Interim!$C$8+(1-Interim!$C$8)*(1-(121-$A74-AR$7)/Interim!$D$8))*IF($A74+AR$7&lt;121-Interim!$D$8,Interim!$C$9,Interim!$C$9+(1-Interim!$C$9)*(1-(121-$A74-AR$7)/Interim!$D$8))</f>
        <v>0.41725133140120002</v>
      </c>
      <c r="AS74" s="33">
        <f>'M 2008 VBT ALB'!AS71*IF($A74+AS$7&lt;121-Interim!$D$8,Interim!$C$8,Interim!$C$8+(1-Interim!$C$8)*(1-(121-$A74-AS$7)/Interim!$D$8))*IF($A74+AS$7&lt;121-Interim!$D$8,Interim!$C$9,Interim!$C$9+(1-Interim!$C$9)*(1-(121-$A74-AS$7)/Interim!$D$8))</f>
        <v>0.42374628166080008</v>
      </c>
      <c r="AT74" s="33">
        <f>'M 2008 VBT ALB'!AT71*IF($A74+AT$7&lt;121-Interim!$D$8,Interim!$C$8,Interim!$C$8+(1-Interim!$C$8)*(1-(121-$A74-AT$7)/Interim!$D$8))*IF($A74+AT$7&lt;121-Interim!$D$8,Interim!$C$9,Interim!$C$9+(1-Interim!$C$9)*(1-(121-$A74-AT$7)/Interim!$D$8))</f>
        <v>0.42913946350320004</v>
      </c>
      <c r="AU74" s="33">
        <f>'M 2008 VBT ALB'!AU71*IF($A74+AU$7&lt;121-Interim!$D$8,Interim!$C$8,Interim!$C$8+(1-Interim!$C$8)*(1-(121-$A74-AU$7)/Interim!$D$8))*IF($A74+AU$7&lt;121-Interim!$D$8,Interim!$C$9,Interim!$C$9+(1-Interim!$C$9)*(1-(121-$A74-AU$7)/Interim!$D$8))</f>
        <v>0.43276320000000007</v>
      </c>
      <c r="AV74" s="33">
        <f>'M 2008 VBT ALB'!AV71*IF($A74+AV$7&lt;121-Interim!$D$8,Interim!$C$8,Interim!$C$8+(1-Interim!$C$8)*(1-(121-$A74-AV$7)/Interim!$D$8))*IF($A74+AV$7&lt;121-Interim!$D$8,Interim!$C$9,Interim!$C$9+(1-Interim!$C$9)*(1-(121-$A74-AV$7)/Interim!$D$8))</f>
        <v>0.43448974200000001</v>
      </c>
      <c r="AW74" s="33">
        <f>'M 2008 VBT ALB'!AW71*IF($A74+AW$7&lt;121-Interim!$D$8,Interim!$C$8,Interim!$C$8+(1-Interim!$C$8)*(1-(121-$A74-AW$7)/Interim!$D$8))*IF($A74+AW$7&lt;121-Interim!$D$8,Interim!$C$9,Interim!$C$9+(1-Interim!$C$9)*(1-(121-$A74-AW$7)/Interim!$D$8))</f>
        <v>0.43621564800000001</v>
      </c>
      <c r="AX74" s="33">
        <f>'M 2008 VBT ALB'!AX71*IF($A74+AX$7&lt;121-Interim!$D$8,Interim!$C$8,Interim!$C$8+(1-Interim!$C$8)*(1-(121-$A74-AX$7)/Interim!$D$8))*IF($A74+AX$7&lt;121-Interim!$D$8,Interim!$C$9,Interim!$C$9+(1-Interim!$C$9)*(1-(121-$A74-AX$7)/Interim!$D$8))</f>
        <v>0.43794091800000007</v>
      </c>
      <c r="AY74" s="33">
        <f>'M 2008 VBT ALB'!AY71*IF($A74+AY$7&lt;121-Interim!$D$8,Interim!$C$8,Interim!$C$8+(1-Interim!$C$8)*(1-(121-$A74-AY$7)/Interim!$D$8))*IF($A74+AY$7&lt;121-Interim!$D$8,Interim!$C$9,Interim!$C$9+(1-Interim!$C$9)*(1-(121-$A74-AY$7)/Interim!$D$8))</f>
        <v>0.43966555200000002</v>
      </c>
      <c r="AZ74" s="33">
        <f>'M 2008 VBT ALB'!AZ71*IF($A74+AZ$7&lt;121-Interim!$D$8,Interim!$C$8,Interim!$C$8+(1-Interim!$C$8)*(1-(121-$A74-AZ$7)/Interim!$D$8))*IF($A74+AZ$7&lt;121-Interim!$D$8,Interim!$C$9,Interim!$C$9+(1-Interim!$C$9)*(1-(121-$A74-AZ$7)/Interim!$D$8))</f>
        <v>0.44138955000000002</v>
      </c>
      <c r="BA74" s="33">
        <f>'M 2008 VBT ALB'!BA71*IF($A74+BA$7&lt;121-Interim!$D$8,Interim!$C$8,Interim!$C$8+(1-Interim!$C$8)*(1-(121-$A74-BA$7)/Interim!$D$8))*IF($A74+BA$7&lt;121-Interim!$D$8,Interim!$C$9,Interim!$C$9+(1-Interim!$C$9)*(1-(121-$A74-BA$7)/Interim!$D$8))</f>
        <v>0.44311291200000003</v>
      </c>
      <c r="BB74" s="33">
        <f>'M 2008 VBT ALB'!BB71*IF($A74+BB$7&lt;121-Interim!$D$8,Interim!$C$8,Interim!$C$8+(1-Interim!$C$8)*(1-(121-$A74-BB$7)/Interim!$D$8))*IF($A74+BB$7&lt;121-Interim!$D$8,Interim!$C$9,Interim!$C$9+(1-Interim!$C$9)*(1-(121-$A74-BB$7)/Interim!$D$8))</f>
        <v>0.44483563799999998</v>
      </c>
      <c r="BC74" s="33">
        <f>'M 2008 VBT ALB'!BC71*IF($A74+BC$7&lt;121-Interim!$D$8,Interim!$C$8,Interim!$C$8+(1-Interim!$C$8)*(1-(121-$A74-BC$7)/Interim!$D$8))*IF($A74+BC$7&lt;121-Interim!$D$8,Interim!$C$9,Interim!$C$9+(1-Interim!$C$9)*(1-(121-$A74-BC$7)/Interim!$D$8))</f>
        <v>0.44655772800000004</v>
      </c>
      <c r="BD74" s="33">
        <f>'M 2008 VBT ALB'!BD71*IF($A74+BD$7&lt;121-Interim!$D$8,Interim!$C$8,Interim!$C$8+(1-Interim!$C$8)*(1-(121-$A74-BD$7)/Interim!$D$8))*IF($A74+BD$7&lt;121-Interim!$D$8,Interim!$C$9,Interim!$C$9+(1-Interim!$C$9)*(1-(121-$A74-BD$7)/Interim!$D$8))</f>
        <v>0.448279182</v>
      </c>
      <c r="BE74" s="33">
        <f>'M 2008 VBT ALB'!BE71*IF($A74+BE$7&lt;121-Interim!$D$8,Interim!$C$8,Interim!$C$8+(1-Interim!$C$8)*(1-(121-$A74-BE$7)/Interim!$D$8))*IF($A74+BE$7&lt;121-Interim!$D$8,Interim!$C$9,Interim!$C$9+(1-Interim!$C$9)*(1-(121-$A74-BE$7)/Interim!$D$8))</f>
        <v>0.45</v>
      </c>
      <c r="BF74" s="33">
        <f>'M 2008 VBT ALB'!BF71*IF($A74+BF$7&lt;121-Interim!$D$8,Interim!$C$8,Interim!$C$8+(1-Interim!$C$8)*(1-(121-$A74-BF$7)/Interim!$D$8))*IF($A74+BF$7&lt;121-Interim!$D$8,Interim!$C$9,Interim!$C$9+(1-Interim!$C$9)*(1-(121-$A74-BF$7)/Interim!$D$8))</f>
        <v>0</v>
      </c>
      <c r="BG74" s="33">
        <f>'M 2008 VBT ALB'!BG71*IF($A74+BG$7&lt;121-Interim!$D$8,Interim!$C$8,Interim!$C$8+(1-Interim!$C$8)*(1-(121-$A74-BG$7)/Interim!$D$8))*IF($A74+BG$7&lt;121-Interim!$D$8,Interim!$C$9,Interim!$C$9+(1-Interim!$C$9)*(1-(121-$A74-BG$7)/Interim!$D$8))</f>
        <v>0</v>
      </c>
      <c r="BH74" s="33">
        <f>'M 2008 VBT ALB'!BH71*IF($A74+BH$7&lt;121-Interim!$D$8,Interim!$C$8,Interim!$C$8+(1-Interim!$C$8)*(1-(121-$A74-BH$7)/Interim!$D$8))*IF($A74+BH$7&lt;121-Interim!$D$8,Interim!$C$9,Interim!$C$9+(1-Interim!$C$9)*(1-(121-$A74-BH$7)/Interim!$D$8))</f>
        <v>0</v>
      </c>
      <c r="BI74" s="33">
        <f>'M 2008 VBT ALB'!BI71*IF($A74+BI$7&lt;121-Interim!$D$8,Interim!$C$8,Interim!$C$8+(1-Interim!$C$8)*(1-(121-$A74-BI$7)/Interim!$D$8))*IF($A74+BI$7&lt;121-Interim!$D$8,Interim!$C$9,Interim!$C$9+(1-Interim!$C$9)*(1-(121-$A74-BI$7)/Interim!$D$8))</f>
        <v>0</v>
      </c>
      <c r="BJ74" s="33">
        <f>'M 2008 VBT ALB'!BJ71*IF($A74+BJ$7&lt;121-Interim!$D$8,Interim!$C$8,Interim!$C$8+(1-Interim!$C$8)*(1-(121-$A74-BJ$7)/Interim!$D$8))*IF($A74+BJ$7&lt;121-Interim!$D$8,Interim!$C$9,Interim!$C$9+(1-Interim!$C$9)*(1-(121-$A74-BJ$7)/Interim!$D$8))</f>
        <v>0</v>
      </c>
      <c r="BK74" s="33">
        <f>'M 2008 VBT ALB'!BK71*IF($A74+BK$7&lt;121-Interim!$D$8,Interim!$C$8,Interim!$C$8+(1-Interim!$C$8)*(1-(121-$A74-BK$7)/Interim!$D$8))*IF($A74+BK$7&lt;121-Interim!$D$8,Interim!$C$9,Interim!$C$9+(1-Interim!$C$9)*(1-(121-$A74-BK$7)/Interim!$D$8))</f>
        <v>0</v>
      </c>
      <c r="BL74" s="33">
        <f>'M 2008 VBT ALB'!BL71*IF($A74+BL$7&lt;121-Interim!$D$8,Interim!$C$8,Interim!$C$8+(1-Interim!$C$8)*(1-(121-$A74-BL$7)/Interim!$D$8))*IF($A74+BL$7&lt;121-Interim!$D$8,Interim!$C$9,Interim!$C$9+(1-Interim!$C$9)*(1-(121-$A74-BL$7)/Interim!$D$8))</f>
        <v>0</v>
      </c>
      <c r="BM74" s="33">
        <f>'M 2008 VBT ALB'!BM71*IF($A74+BM$7&lt;121-Interim!$D$8,Interim!$C$8,Interim!$C$8+(1-Interim!$C$8)*(1-(121-$A74-BM$7)/Interim!$D$8))*IF($A74+BM$7&lt;121-Interim!$D$8,Interim!$C$9,Interim!$C$9+(1-Interim!$C$9)*(1-(121-$A74-BM$7)/Interim!$D$8))</f>
        <v>0</v>
      </c>
      <c r="BN74" s="33">
        <f>'M 2008 VBT ALB'!BN71*IF($A74+BN$7&lt;121-Interim!$D$8,Interim!$C$8,Interim!$C$8+(1-Interim!$C$8)*(1-(121-$A74-BN$7)/Interim!$D$8))*IF($A74+BN$7&lt;121-Interim!$D$8,Interim!$C$9,Interim!$C$9+(1-Interim!$C$9)*(1-(121-$A74-BN$7)/Interim!$D$8))</f>
        <v>0</v>
      </c>
      <c r="BO74" s="33">
        <f>'M 2008 VBT ALB'!BO71*IF($A74+BO$7&lt;121-Interim!$D$8,Interim!$C$8,Interim!$C$8+(1-Interim!$C$8)*(1-(121-$A74-BO$7)/Interim!$D$8))*IF($A74+BO$7&lt;121-Interim!$D$8,Interim!$C$9,Interim!$C$9+(1-Interim!$C$9)*(1-(121-$A74-BO$7)/Interim!$D$8))</f>
        <v>0</v>
      </c>
      <c r="BP74" s="33">
        <f>'M 2008 VBT ALB'!BP71*IF($A74+BP$7&lt;121-Interim!$D$8,Interim!$C$8,Interim!$C$8+(1-Interim!$C$8)*(1-(121-$A74-BP$7)/Interim!$D$8))*IF($A74+BP$7&lt;121-Interim!$D$8,Interim!$C$9,Interim!$C$9+(1-Interim!$C$9)*(1-(121-$A74-BP$7)/Interim!$D$8))</f>
        <v>0</v>
      </c>
      <c r="BQ74" s="33">
        <f>'M 2008 VBT ALB'!BQ71*IF($A74+BQ$7&lt;121-Interim!$D$8,Interim!$C$8,Interim!$C$8+(1-Interim!$C$8)*(1-(121-$A74-BQ$7)/Interim!$D$8))*IF($A74+BQ$7&lt;121-Interim!$D$8,Interim!$C$9,Interim!$C$9+(1-Interim!$C$9)*(1-(121-$A74-BQ$7)/Interim!$D$8))</f>
        <v>0</v>
      </c>
      <c r="BR74" s="33">
        <f>'M 2008 VBT ALB'!BR71*IF($A74+BR$7&lt;121-Interim!$D$8,Interim!$C$8,Interim!$C$8+(1-Interim!$C$8)*(1-(121-$A74-BR$7)/Interim!$D$8))*IF($A74+BR$7&lt;121-Interim!$D$8,Interim!$C$9,Interim!$C$9+(1-Interim!$C$9)*(1-(121-$A74-BR$7)/Interim!$D$8))</f>
        <v>0</v>
      </c>
      <c r="BS74" s="33">
        <f>'M 2008 VBT ALB'!BS71*IF($A74+BS$7&lt;121-Interim!$D$8,Interim!$C$8,Interim!$C$8+(1-Interim!$C$8)*(1-(121-$A74-BS$7)/Interim!$D$8))*IF($A74+BS$7&lt;121-Interim!$D$8,Interim!$C$9,Interim!$C$9+(1-Interim!$C$9)*(1-(121-$A74-BS$7)/Interim!$D$8))</f>
        <v>0</v>
      </c>
      <c r="BT74" s="33">
        <f>'M 2008 VBT ALB'!BT71*IF($A74+BT$7&lt;121-Interim!$D$8,Interim!$C$8,Interim!$C$8+(1-Interim!$C$8)*(1-(121-$A74-BT$7)/Interim!$D$8))*IF($A74+BT$7&lt;121-Interim!$D$8,Interim!$C$9,Interim!$C$9+(1-Interim!$C$9)*(1-(121-$A74-BT$7)/Interim!$D$8))</f>
        <v>0</v>
      </c>
      <c r="BU74" s="33">
        <f>'M 2008 VBT ALB'!BU71*IF($A74+BU$7&lt;121-Interim!$D$8,Interim!$C$8,Interim!$C$8+(1-Interim!$C$8)*(1-(121-$A74-BU$7)/Interim!$D$8))*IF($A74+BU$7&lt;121-Interim!$D$8,Interim!$C$9,Interim!$C$9+(1-Interim!$C$9)*(1-(121-$A74-BU$7)/Interim!$D$8))</f>
        <v>0</v>
      </c>
      <c r="BV74" s="33">
        <f>'M 2008 VBT ALB'!BV71*IF($A74+BV$7&lt;121-Interim!$D$8,Interim!$C$8,Interim!$C$8+(1-Interim!$C$8)*(1-(121-$A74-BV$7)/Interim!$D$8))*IF($A74+BV$7&lt;121-Interim!$D$8,Interim!$C$9,Interim!$C$9+(1-Interim!$C$9)*(1-(121-$A74-BV$7)/Interim!$D$8))</f>
        <v>0</v>
      </c>
      <c r="BW74" s="33">
        <f>'M 2008 VBT ALB'!BW71*IF($A74+BW$7&lt;121-Interim!$D$8,Interim!$C$8,Interim!$C$8+(1-Interim!$C$8)*(1-(121-$A74-BW$7)/Interim!$D$8))*IF($A74+BW$7&lt;121-Interim!$D$8,Interim!$C$9,Interim!$C$9+(1-Interim!$C$9)*(1-(121-$A74-BW$7)/Interim!$D$8))</f>
        <v>0</v>
      </c>
      <c r="BX74" s="33">
        <f>'M 2008 VBT ALB'!BX71*IF($A74+BX$7&lt;121-Interim!$D$8,Interim!$C$8,Interim!$C$8+(1-Interim!$C$8)*(1-(121-$A74-BX$7)/Interim!$D$8))*IF($A74+BX$7&lt;121-Interim!$D$8,Interim!$C$9,Interim!$C$9+(1-Interim!$C$9)*(1-(121-$A74-BX$7)/Interim!$D$8))</f>
        <v>0</v>
      </c>
      <c r="BY74" s="33">
        <f>'M 2008 VBT ALB'!BY71*IF($A74+BY$7&lt;121-Interim!$D$8,Interim!$C$8,Interim!$C$8+(1-Interim!$C$8)*(1-(121-$A74-BY$7)/Interim!$D$8))*IF($A74+BY$7&lt;121-Interim!$D$8,Interim!$C$9,Interim!$C$9+(1-Interim!$C$9)*(1-(121-$A74-BY$7)/Interim!$D$8))</f>
        <v>0</v>
      </c>
      <c r="BZ74" s="33">
        <f>'M 2008 VBT ALB'!BZ71*IF($A74+BZ$7&lt;121-Interim!$D$8,Interim!$C$8,Interim!$C$8+(1-Interim!$C$8)*(1-(121-$A74-BZ$7)/Interim!$D$8))*IF($A74+BZ$7&lt;121-Interim!$D$8,Interim!$C$9,Interim!$C$9+(1-Interim!$C$9)*(1-(121-$A74-BZ$7)/Interim!$D$8))</f>
        <v>0</v>
      </c>
      <c r="CA74" s="33">
        <f>'M 2008 VBT ALB'!CA71*IF($A74+CA$7&lt;121-Interim!$D$8,Interim!$C$8,Interim!$C$8+(1-Interim!$C$8)*(1-(121-$A74-CA$7)/Interim!$D$8))*IF($A74+CA$7&lt;121-Interim!$D$8,Interim!$C$9,Interim!$C$9+(1-Interim!$C$9)*(1-(121-$A74-CA$7)/Interim!$D$8))</f>
        <v>0</v>
      </c>
      <c r="CB74" s="33">
        <f>'M 2008 VBT ALB'!CB71*IF($A74+CB$7&lt;121-Interim!$D$8,Interim!$C$8,Interim!$C$8+(1-Interim!$C$8)*(1-(121-$A74-CB$7)/Interim!$D$8))*IF($A74+CB$7&lt;121-Interim!$D$8,Interim!$C$9,Interim!$C$9+(1-Interim!$C$9)*(1-(121-$A74-CB$7)/Interim!$D$8))</f>
        <v>0</v>
      </c>
      <c r="CC74" s="33">
        <f>'M 2008 VBT ALB'!CC71*IF($A74+CC$7&lt;121-Interim!$D$8,Interim!$C$8,Interim!$C$8+(1-Interim!$C$8)*(1-(121-$A74-CC$7)/Interim!$D$8))*IF($A74+CC$7&lt;121-Interim!$D$8,Interim!$C$9,Interim!$C$9+(1-Interim!$C$9)*(1-(121-$A74-CC$7)/Interim!$D$8))</f>
        <v>0</v>
      </c>
      <c r="CD74" s="33">
        <f>'M 2008 VBT ALB'!CD71*IF($A74+CD$7&lt;121-Interim!$D$8,Interim!$C$8,Interim!$C$8+(1-Interim!$C$8)*(1-(121-$A74-CD$7)/Interim!$D$8))*IF($A74+CD$7&lt;121-Interim!$D$8,Interim!$C$9,Interim!$C$9+(1-Interim!$C$9)*(1-(121-$A74-CD$7)/Interim!$D$8))</f>
        <v>0</v>
      </c>
      <c r="CE74" s="33">
        <f>'M 2008 VBT ALB'!CE71*IF($A74+CE$7&lt;121-Interim!$D$8,Interim!$C$8,Interim!$C$8+(1-Interim!$C$8)*(1-(121-$A74-CE$7)/Interim!$D$8))*IF($A74+CE$7&lt;121-Interim!$D$8,Interim!$C$9,Interim!$C$9+(1-Interim!$C$9)*(1-(121-$A74-CE$7)/Interim!$D$8))</f>
        <v>0</v>
      </c>
      <c r="CF74" s="33">
        <f>'M 2008 VBT ALB'!CF71*IF($A74+CF$7&lt;121-Interim!$D$8,Interim!$C$8,Interim!$C$8+(1-Interim!$C$8)*(1-(121-$A74-CF$7)/Interim!$D$8))*IF($A74+CF$7&lt;121-Interim!$D$8,Interim!$C$9,Interim!$C$9+(1-Interim!$C$9)*(1-(121-$A74-CF$7)/Interim!$D$8))</f>
        <v>0</v>
      </c>
      <c r="CG74" s="33">
        <f>'M 2008 VBT ALB'!CG71*IF($A74+CG$7&lt;121-Interim!$D$8,Interim!$C$8,Interim!$C$8+(1-Interim!$C$8)*(1-(121-$A74-CG$7)/Interim!$D$8))*IF($A74+CG$7&lt;121-Interim!$D$8,Interim!$C$9,Interim!$C$9+(1-Interim!$C$9)*(1-(121-$A74-CG$7)/Interim!$D$8))</f>
        <v>0</v>
      </c>
      <c r="CH74" s="33">
        <f>'M 2008 VBT ALB'!CH71*IF($A74+CH$7&lt;121-Interim!$D$8,Interim!$C$8,Interim!$C$8+(1-Interim!$C$8)*(1-(121-$A74-CH$7)/Interim!$D$8))*IF($A74+CH$7&lt;121-Interim!$D$8,Interim!$C$9,Interim!$C$9+(1-Interim!$C$9)*(1-(121-$A74-CH$7)/Interim!$D$8))</f>
        <v>0</v>
      </c>
      <c r="CI74" s="33">
        <f>'M 2008 VBT ALB'!CI71*IF($A74+CI$7&lt;121-Interim!$D$8,Interim!$C$8,Interim!$C$8+(1-Interim!$C$8)*(1-(121-$A74-CI$7)/Interim!$D$8))*IF($A74+CI$7&lt;121-Interim!$D$8,Interim!$C$9,Interim!$C$9+(1-Interim!$C$9)*(1-(121-$A74-CI$7)/Interim!$D$8))</f>
        <v>0</v>
      </c>
      <c r="CJ74" s="33">
        <f>'M 2008 VBT ALB'!CJ71*IF($A74+CJ$7&lt;121-Interim!$D$8,Interim!$C$8,Interim!$C$8+(1-Interim!$C$8)*(1-(121-$A74-CJ$7)/Interim!$D$8))*IF($A74+CJ$7&lt;121-Interim!$D$8,Interim!$C$9,Interim!$C$9+(1-Interim!$C$9)*(1-(121-$A74-CJ$7)/Interim!$D$8))</f>
        <v>0</v>
      </c>
      <c r="CK74" s="33">
        <f>'M 2008 VBT ALB'!CK71*IF($A74+CK$7&lt;121-Interim!$D$8,Interim!$C$8,Interim!$C$8+(1-Interim!$C$8)*(1-(121-$A74-CK$7)/Interim!$D$8))*IF($A74+CK$7&lt;121-Interim!$D$8,Interim!$C$9,Interim!$C$9+(1-Interim!$C$9)*(1-(121-$A74-CK$7)/Interim!$D$8))</f>
        <v>0</v>
      </c>
      <c r="CL74" s="33">
        <f>'M 2008 VBT ALB'!CL71*IF($A74+CL$7&lt;121-Interim!$D$8,Interim!$C$8,Interim!$C$8+(1-Interim!$C$8)*(1-(121-$A74-CL$7)/Interim!$D$8))*IF($A74+CL$7&lt;121-Interim!$D$8,Interim!$C$9,Interim!$C$9+(1-Interim!$C$9)*(1-(121-$A74-CL$7)/Interim!$D$8))</f>
        <v>0</v>
      </c>
      <c r="CM74" s="33">
        <f>'M 2008 VBT ALB'!CM71*IF($A74+CM$7&lt;121-Interim!$D$8,Interim!$C$8,Interim!$C$8+(1-Interim!$C$8)*(1-(121-$A74-CM$7)/Interim!$D$8))*IF($A74+CM$7&lt;121-Interim!$D$8,Interim!$C$9,Interim!$C$9+(1-Interim!$C$9)*(1-(121-$A74-CM$7)/Interim!$D$8))</f>
        <v>0</v>
      </c>
      <c r="CN74" s="33">
        <f>'M 2008 VBT ALB'!CN71*IF($A74+CN$7&lt;121-Interim!$D$8,Interim!$C$8,Interim!$C$8+(1-Interim!$C$8)*(1-(121-$A74-CN$7)/Interim!$D$8))*IF($A74+CN$7&lt;121-Interim!$D$8,Interim!$C$9,Interim!$C$9+(1-Interim!$C$9)*(1-(121-$A74-CN$7)/Interim!$D$8))</f>
        <v>0</v>
      </c>
      <c r="CO74" s="33">
        <f>'M 2008 VBT ALB'!CO71*IF($A74+CO$7&lt;121-Interim!$D$8,Interim!$C$8,Interim!$C$8+(1-Interim!$C$8)*(1-(121-$A74-CO$7)/Interim!$D$8))*IF($A74+CO$7&lt;121-Interim!$D$8,Interim!$C$9,Interim!$C$9+(1-Interim!$C$9)*(1-(121-$A74-CO$7)/Interim!$D$8))</f>
        <v>0</v>
      </c>
      <c r="CP74" s="33">
        <f>'M 2008 VBT ALB'!CP71*IF($A74+CP$7&lt;121-Interim!$D$8,Interim!$C$8,Interim!$C$8+(1-Interim!$C$8)*(1-(121-$A74-CP$7)/Interim!$D$8))*IF($A74+CP$7&lt;121-Interim!$D$8,Interim!$C$9,Interim!$C$9+(1-Interim!$C$9)*(1-(121-$A74-CP$7)/Interim!$D$8))</f>
        <v>0</v>
      </c>
      <c r="CQ74" s="33">
        <f>'M 2008 VBT ALB'!CQ71*IF($A74+CQ$7&lt;121-Interim!$D$8,Interim!$C$8,Interim!$C$8+(1-Interim!$C$8)*(1-(121-$A74-CQ$7)/Interim!$D$8))*IF($A74+CQ$7&lt;121-Interim!$D$8,Interim!$C$9,Interim!$C$9+(1-Interim!$C$9)*(1-(121-$A74-CQ$7)/Interim!$D$8))</f>
        <v>0</v>
      </c>
      <c r="CR74" s="33">
        <f>'M 2008 VBT ALB'!CR71*IF($A74+CR$7&lt;121-Interim!$D$8,Interim!$C$8,Interim!$C$8+(1-Interim!$C$8)*(1-(121-$A74-CR$7)/Interim!$D$8))*IF($A74+CR$7&lt;121-Interim!$D$8,Interim!$C$9,Interim!$C$9+(1-Interim!$C$9)*(1-(121-$A74-CR$7)/Interim!$D$8))</f>
        <v>0</v>
      </c>
      <c r="CS74" s="33">
        <f>'M 2008 VBT ALB'!CS71*IF($A74+CS$7&lt;121-Interim!$D$8,Interim!$C$8,Interim!$C$8+(1-Interim!$C$8)*(1-(121-$A74-CS$7)/Interim!$D$8))*IF($A74+CS$7&lt;121-Interim!$D$8,Interim!$C$9,Interim!$C$9+(1-Interim!$C$9)*(1-(121-$A74-CS$7)/Interim!$D$8))</f>
        <v>0</v>
      </c>
      <c r="CT74" s="33">
        <f>'M 2008 VBT ALB'!CT71*IF($A74+CT$7&lt;121-Interim!$D$8,Interim!$C$8,Interim!$C$8+(1-Interim!$C$8)*(1-(121-$A74-CT$7)/Interim!$D$8))*IF($A74+CT$7&lt;121-Interim!$D$8,Interim!$C$9,Interim!$C$9+(1-Interim!$C$9)*(1-(121-$A74-CT$7)/Interim!$D$8))</f>
        <v>0</v>
      </c>
      <c r="CU74" s="33">
        <f>'M 2008 VBT ALB'!CU71*IF($A74+CU$7&lt;121-Interim!$D$8,Interim!$C$8,Interim!$C$8+(1-Interim!$C$8)*(1-(121-$A74-CU$7)/Interim!$D$8))*IF($A74+CU$7&lt;121-Interim!$D$8,Interim!$C$9,Interim!$C$9+(1-Interim!$C$9)*(1-(121-$A74-CU$7)/Interim!$D$8))</f>
        <v>0</v>
      </c>
      <c r="CV74" s="33">
        <f>'M 2008 VBT ALB'!CV71*IF($A74+CV$7&lt;121-Interim!$D$8,Interim!$C$8,Interim!$C$8+(1-Interim!$C$8)*(1-(121-$A74-CV$7)/Interim!$D$8))*IF($A74+CV$7&lt;121-Interim!$D$8,Interim!$C$9,Interim!$C$9+(1-Interim!$C$9)*(1-(121-$A74-CV$7)/Interim!$D$8))</f>
        <v>0</v>
      </c>
      <c r="CW74" s="33">
        <f>'M 2008 VBT ALB'!CW71*IF($A74+CW$7&lt;121-Interim!$D$8,Interim!$C$8,Interim!$C$8+(1-Interim!$C$8)*(1-(121-$A74-CW$7)/Interim!$D$8))*IF($A74+CW$7&lt;121-Interim!$D$8,Interim!$C$9,Interim!$C$9+(1-Interim!$C$9)*(1-(121-$A74-CW$7)/Interim!$D$8))</f>
        <v>0</v>
      </c>
      <c r="CX74" s="33">
        <f>'M 2008 VBT ALB'!CX71*IF($A74+CX$7&lt;121-Interim!$D$8,Interim!$C$8,Interim!$C$8+(1-Interim!$C$8)*(1-(121-$A74-CX$7)/Interim!$D$8))*IF($A74+CX$7&lt;121-Interim!$D$8,Interim!$C$9,Interim!$C$9+(1-Interim!$C$9)*(1-(121-$A74-CX$7)/Interim!$D$8))</f>
        <v>0</v>
      </c>
      <c r="CY74" s="33">
        <f>'M 2008 VBT ALB'!CY71*IF($A74+CY$7&lt;121-Interim!$D$8,Interim!$C$8,Interim!$C$8+(1-Interim!$C$8)*(1-(121-$A74-CY$7)/Interim!$D$8))*IF($A74+CY$7&lt;121-Interim!$D$8,Interim!$C$9,Interim!$C$9+(1-Interim!$C$9)*(1-(121-$A74-CY$7)/Interim!$D$8))</f>
        <v>0</v>
      </c>
      <c r="CZ74" s="33">
        <f>'M 2008 VBT ALB'!CZ71*IF($A74+CZ$7&lt;121-Interim!$D$8,Interim!$C$8,Interim!$C$8+(1-Interim!$C$8)*(1-(121-$A74-CZ$7)/Interim!$D$8))*IF($A74+CZ$7&lt;121-Interim!$D$8,Interim!$C$9,Interim!$C$9+(1-Interim!$C$9)*(1-(121-$A74-CZ$7)/Interim!$D$8))</f>
        <v>0</v>
      </c>
      <c r="DA74" s="33">
        <f>'M 2008 VBT ALB'!DA71*IF($A74+DA$7&lt;121-Interim!$D$8,Interim!$C$8,Interim!$C$8+(1-Interim!$C$8)*(1-(121-$A74-DA$7)/Interim!$D$8))*IF($A74+DA$7&lt;121-Interim!$D$8,Interim!$C$9,Interim!$C$9+(1-Interim!$C$9)*(1-(121-$A74-DA$7)/Interim!$D$8))</f>
        <v>0</v>
      </c>
      <c r="DB74" s="33">
        <f>'M 2008 VBT ALB'!DB71*IF($A74+DB$7&lt;121-Interim!$D$8,Interim!$C$8,Interim!$C$8+(1-Interim!$C$8)*(1-(121-$A74-DB$7)/Interim!$D$8))*IF($A74+DB$7&lt;121-Interim!$D$8,Interim!$C$9,Interim!$C$9+(1-Interim!$C$9)*(1-(121-$A74-DB$7)/Interim!$D$8))</f>
        <v>0</v>
      </c>
      <c r="DC74" s="33">
        <f>'M 2008 VBT ALB'!DC71*IF($A74+DC$7&lt;121-Interim!$D$8,Interim!$C$8,Interim!$C$8+(1-Interim!$C$8)*(1-(121-$A74-DC$7)/Interim!$D$8))*IF($A74+DC$7&lt;121-Interim!$D$8,Interim!$C$9,Interim!$C$9+(1-Interim!$C$9)*(1-(121-$A74-DC$7)/Interim!$D$8))</f>
        <v>0</v>
      </c>
      <c r="DD74" s="33">
        <f>'M 2008 VBT ALB'!DD71*IF($A74+DD$7&lt;121-Interim!$D$8,Interim!$C$8,Interim!$C$8+(1-Interim!$C$8)*(1-(121-$A74-DD$7)/Interim!$D$8))*IF($A74+DD$7&lt;121-Interim!$D$8,Interim!$C$9,Interim!$C$9+(1-Interim!$C$9)*(1-(121-$A74-DD$7)/Interim!$D$8))</f>
        <v>0</v>
      </c>
      <c r="DE74" s="33">
        <f>'M 2008 VBT ALB'!DE71*IF($A74+DE$7&lt;121-Interim!$D$8,Interim!$C$8,Interim!$C$8+(1-Interim!$C$8)*(1-(121-$A74-DE$7)/Interim!$D$8))*IF($A74+DE$7&lt;121-Interim!$D$8,Interim!$C$9,Interim!$C$9+(1-Interim!$C$9)*(1-(121-$A74-DE$7)/Interim!$D$8))</f>
        <v>0</v>
      </c>
      <c r="DF74" s="33">
        <f>'M 2008 VBT ALB'!DF71*IF($A74+DF$7&lt;121-Interim!$D$8,Interim!$C$8,Interim!$C$8+(1-Interim!$C$8)*(1-(121-$A74-DF$7)/Interim!$D$8))*IF($A74+DF$7&lt;121-Interim!$D$8,Interim!$C$9,Interim!$C$9+(1-Interim!$C$9)*(1-(121-$A74-DF$7)/Interim!$D$8))</f>
        <v>0</v>
      </c>
      <c r="DG74" s="33">
        <f>'M 2008 VBT ALB'!DG71*IF($A74+DG$7&lt;121-Interim!$D$8,Interim!$C$8,Interim!$C$8+(1-Interim!$C$8)*(1-(121-$A74-DG$7)/Interim!$D$8))*IF($A74+DG$7&lt;121-Interim!$D$8,Interim!$C$9,Interim!$C$9+(1-Interim!$C$9)*(1-(121-$A74-DG$7)/Interim!$D$8))</f>
        <v>0</v>
      </c>
      <c r="DH74" s="33">
        <f>'M 2008 VBT ALB'!DH71*IF($A74+DH$7&lt;121-Interim!$D$8,Interim!$C$8,Interim!$C$8+(1-Interim!$C$8)*(1-(121-$A74-DH$7)/Interim!$D$8))*IF($A74+DH$7&lt;121-Interim!$D$8,Interim!$C$9,Interim!$C$9+(1-Interim!$C$9)*(1-(121-$A74-DH$7)/Interim!$D$8))</f>
        <v>0</v>
      </c>
      <c r="DI74" s="33">
        <f>'M 2008 VBT ALB'!DI71*IF($A74+DI$7&lt;121-Interim!$D$8,Interim!$C$8,Interim!$C$8+(1-Interim!$C$8)*(1-(121-$A74-DI$7)/Interim!$D$8))*IF($A74+DI$7&lt;121-Interim!$D$8,Interim!$C$9,Interim!$C$9+(1-Interim!$C$9)*(1-(121-$A74-DI$7)/Interim!$D$8))</f>
        <v>0</v>
      </c>
      <c r="DJ74" s="33">
        <f>'M 2008 VBT ALB'!DJ71*IF($A74+DJ$7&lt;121-Interim!$D$8,Interim!$C$8,Interim!$C$8+(1-Interim!$C$8)*(1-(121-$A74-DJ$7)/Interim!$D$8))*IF($A74+DJ$7&lt;121-Interim!$D$8,Interim!$C$9,Interim!$C$9+(1-Interim!$C$9)*(1-(121-$A74-DJ$7)/Interim!$D$8))</f>
        <v>0</v>
      </c>
      <c r="DK74" s="33">
        <f>'M 2008 VBT ALB'!DK71*IF($A74+DK$7&lt;121-Interim!$D$8,Interim!$C$8,Interim!$C$8+(1-Interim!$C$8)*(1-(121-$A74-DK$7)/Interim!$D$8))*IF($A74+DK$7&lt;121-Interim!$D$8,Interim!$C$9,Interim!$C$9+(1-Interim!$C$9)*(1-(121-$A74-DK$7)/Interim!$D$8))</f>
        <v>0</v>
      </c>
      <c r="DL74" s="33">
        <f>'M 2008 VBT ALB'!DL71*IF($A74+DL$7&lt;121-Interim!$D$8,Interim!$C$8,Interim!$C$8+(1-Interim!$C$8)*(1-(121-$A74-DL$7)/Interim!$D$8))*IF($A74+DL$7&lt;121-Interim!$D$8,Interim!$C$9,Interim!$C$9+(1-Interim!$C$9)*(1-(121-$A74-DL$7)/Interim!$D$8))</f>
        <v>0</v>
      </c>
      <c r="DM74" s="33">
        <f>'M 2008 VBT ALB'!DM71*IF($A74+DM$7&lt;121-Interim!$D$8,Interim!$C$8,Interim!$C$8+(1-Interim!$C$8)*(1-(121-$A74-DM$7)/Interim!$D$8))*IF($A74+DM$7&lt;121-Interim!$D$8,Interim!$C$9,Interim!$C$9+(1-Interim!$C$9)*(1-(121-$A74-DM$7)/Interim!$D$8))</f>
        <v>0</v>
      </c>
      <c r="DN74" s="33">
        <f>'M 2008 VBT ALB'!DN71*IF($A74+DN$7&lt;121-Interim!$D$8,Interim!$C$8,Interim!$C$8+(1-Interim!$C$8)*(1-(121-$A74-DN$7)/Interim!$D$8))*IF($A74+DN$7&lt;121-Interim!$D$8,Interim!$C$9,Interim!$C$9+(1-Interim!$C$9)*(1-(121-$A74-DN$7)/Interim!$D$8))</f>
        <v>0</v>
      </c>
      <c r="DO74" s="33">
        <f>'M 2008 VBT ALB'!DO71*IF($A74+DO$7&lt;121-Interim!$D$8,Interim!$C$8,Interim!$C$8+(1-Interim!$C$8)*(1-(121-$A74-DO$7)/Interim!$D$8))*IF($A74+DO$7&lt;121-Interim!$D$8,Interim!$C$9,Interim!$C$9+(1-Interim!$C$9)*(1-(121-$A74-DO$7)/Interim!$D$8))</f>
        <v>0</v>
      </c>
      <c r="DP74" s="33">
        <f>'M 2008 VBT ALB'!DP71*IF($A74+DP$7&lt;121-Interim!$D$8,Interim!$C$8,Interim!$C$8+(1-Interim!$C$8)*(1-(121-$A74-DP$7)/Interim!$D$8))*IF($A74+DP$7&lt;121-Interim!$D$8,Interim!$C$9,Interim!$C$9+(1-Interim!$C$9)*(1-(121-$A74-DP$7)/Interim!$D$8))</f>
        <v>0</v>
      </c>
      <c r="DQ74" s="33">
        <f>'M 2008 VBT ALB'!DQ71*IF($A74+DQ$7&lt;121-Interim!$D$8,Interim!$C$8,Interim!$C$8+(1-Interim!$C$8)*(1-(121-$A74-DQ$7)/Interim!$D$8))*IF($A74+DQ$7&lt;121-Interim!$D$8,Interim!$C$9,Interim!$C$9+(1-Interim!$C$9)*(1-(121-$A74-DQ$7)/Interim!$D$8))</f>
        <v>0</v>
      </c>
      <c r="DR74" s="33">
        <f>'M 2008 VBT ALB'!DR71*IF($A74+DR$7&lt;121-Interim!$D$8,Interim!$C$8,Interim!$C$8+(1-Interim!$C$8)*(1-(121-$A74-DR$7)/Interim!$D$8))*IF($A74+DR$7&lt;121-Interim!$D$8,Interim!$C$9,Interim!$C$9+(1-Interim!$C$9)*(1-(121-$A74-DR$7)/Interim!$D$8))</f>
        <v>0</v>
      </c>
    </row>
    <row r="75" spans="1:122" s="5" customFormat="1" x14ac:dyDescent="0.2">
      <c r="A75" s="29">
        <v>66</v>
      </c>
      <c r="B75" s="33">
        <f>'M 2008 VBT ALB'!B72*IF($A75+B$7&lt;121-Interim!$D$8,Interim!$C$8,Interim!$C$8+(1-Interim!$C$8)*(1-(121-$A75-B$7)/Interim!$D$8))*IF($A75+B$7&lt;121-Interim!$D$8,Interim!$C$9,Interim!$C$9+(1-Interim!$C$9)*(1-(121-$A75-B$7)/Interim!$D$8))</f>
        <v>3.2138943100000006E-3</v>
      </c>
      <c r="C75" s="33">
        <f>'M 2008 VBT ALB'!C72*IF($A75+C$7&lt;121-Interim!$D$8,Interim!$C$8,Interim!$C$8+(1-Interim!$C$8)*(1-(121-$A75-C$7)/Interim!$D$8))*IF($A75+C$7&lt;121-Interim!$D$8,Interim!$C$9,Interim!$C$9+(1-Interim!$C$9)*(1-(121-$A75-C$7)/Interim!$D$8))</f>
        <v>4.9292279300000011E-3</v>
      </c>
      <c r="D75" s="33">
        <f>'M 2008 VBT ALB'!D72*IF($A75+D$7&lt;121-Interim!$D$8,Interim!$C$8,Interim!$C$8+(1-Interim!$C$8)*(1-(121-$A75-D$7)/Interim!$D$8))*IF($A75+D$7&lt;121-Interim!$D$8,Interim!$C$9,Interim!$C$9+(1-Interim!$C$9)*(1-(121-$A75-D$7)/Interim!$D$8))</f>
        <v>6.606861910000001E-3</v>
      </c>
      <c r="E75" s="33">
        <f>'M 2008 VBT ALB'!E72*IF($A75+E$7&lt;121-Interim!$D$8,Interim!$C$8,Interim!$C$8+(1-Interim!$C$8)*(1-(121-$A75-E$7)/Interim!$D$8))*IF($A75+E$7&lt;121-Interim!$D$8,Interim!$C$9,Interim!$C$9+(1-Interim!$C$9)*(1-(121-$A75-E$7)/Interim!$D$8))</f>
        <v>8.3127706200000016E-3</v>
      </c>
      <c r="F75" s="33">
        <f>'M 2008 VBT ALB'!F72*IF($A75+F$7&lt;121-Interim!$D$8,Interim!$C$8,Interim!$C$8+(1-Interim!$C$8)*(1-(121-$A75-F$7)/Interim!$D$8))*IF($A75+F$7&lt;121-Interim!$D$8,Interim!$C$9,Interim!$C$9+(1-Interim!$C$9)*(1-(121-$A75-F$7)/Interim!$D$8))</f>
        <v>1.0112928430000001E-2</v>
      </c>
      <c r="G75" s="33">
        <f>'M 2008 VBT ALB'!G72*IF($A75+G$7&lt;121-Interim!$D$8,Interim!$C$8,Interim!$C$8+(1-Interim!$C$8)*(1-(121-$A75-G$7)/Interim!$D$8))*IF($A75+G$7&lt;121-Interim!$D$8,Interim!$C$9,Interim!$C$9+(1-Interim!$C$9)*(1-(121-$A75-G$7)/Interim!$D$8))</f>
        <v>1.2035610070000001E-2</v>
      </c>
      <c r="H75" s="33">
        <f>'M 2008 VBT ALB'!H72*IF($A75+H$7&lt;121-Interim!$D$8,Interim!$C$8,Interim!$C$8+(1-Interim!$C$8)*(1-(121-$A75-H$7)/Interim!$D$8))*IF($A75+H$7&lt;121-Interim!$D$8,Interim!$C$9,Interim!$C$9+(1-Interim!$C$9)*(1-(121-$A75-H$7)/Interim!$D$8))</f>
        <v>1.4118515180000001E-2</v>
      </c>
      <c r="I75" s="33">
        <f>'M 2008 VBT ALB'!I72*IF($A75+I$7&lt;121-Interim!$D$8,Interim!$C$8,Interim!$C$8+(1-Interim!$C$8)*(1-(121-$A75-I$7)/Interim!$D$8))*IF($A75+I$7&lt;121-Interim!$D$8,Interim!$C$9,Interim!$C$9+(1-Interim!$C$9)*(1-(121-$A75-I$7)/Interim!$D$8))</f>
        <v>1.6427618130000002E-2</v>
      </c>
      <c r="J75" s="33">
        <f>'M 2008 VBT ALB'!J72*IF($A75+J$7&lt;121-Interim!$D$8,Interim!$C$8,Interim!$C$8+(1-Interim!$C$8)*(1-(121-$A75-J$7)/Interim!$D$8))*IF($A75+J$7&lt;121-Interim!$D$8,Interim!$C$9,Interim!$C$9+(1-Interim!$C$9)*(1-(121-$A75-J$7)/Interim!$D$8))</f>
        <v>1.8953494010000002E-2</v>
      </c>
      <c r="K75" s="33">
        <f>'M 2008 VBT ALB'!K72*IF($A75+K$7&lt;121-Interim!$D$8,Interim!$C$8,Interim!$C$8+(1-Interim!$C$8)*(1-(121-$A75-K$7)/Interim!$D$8))*IF($A75+K$7&lt;121-Interim!$D$8,Interim!$C$9,Interim!$C$9+(1-Interim!$C$9)*(1-(121-$A75-K$7)/Interim!$D$8))</f>
        <v>2.1771542100000006E-2</v>
      </c>
      <c r="L75" s="33">
        <f>'M 2008 VBT ALB'!L72*IF($A75+L$7&lt;121-Interim!$D$8,Interim!$C$8,Interim!$C$8+(1-Interim!$C$8)*(1-(121-$A75-L$7)/Interim!$D$8))*IF($A75+L$7&lt;121-Interim!$D$8,Interim!$C$9,Interim!$C$9+(1-Interim!$C$9)*(1-(121-$A75-L$7)/Interim!$D$8))</f>
        <v>2.4891187310000003E-2</v>
      </c>
      <c r="M75" s="33">
        <f>'M 2008 VBT ALB'!M72*IF($A75+M$7&lt;121-Interim!$D$8,Interim!$C$8,Interim!$C$8+(1-Interim!$C$8)*(1-(121-$A75-M$7)/Interim!$D$8))*IF($A75+M$7&lt;121-Interim!$D$8,Interim!$C$9,Interim!$C$9+(1-Interim!$C$9)*(1-(121-$A75-M$7)/Interim!$D$8))</f>
        <v>2.8368979100000004E-2</v>
      </c>
      <c r="N75" s="33">
        <f>'M 2008 VBT ALB'!N72*IF($A75+N$7&lt;121-Interim!$D$8,Interim!$C$8,Interim!$C$8+(1-Interim!$C$8)*(1-(121-$A75-N$7)/Interim!$D$8))*IF($A75+N$7&lt;121-Interim!$D$8,Interim!$C$9,Interim!$C$9+(1-Interim!$C$9)*(1-(121-$A75-N$7)/Interim!$D$8))</f>
        <v>3.2214342380000004E-2</v>
      </c>
      <c r="O75" s="33">
        <f>'M 2008 VBT ALB'!O72*IF($A75+O$7&lt;121-Interim!$D$8,Interim!$C$8,Interim!$C$8+(1-Interim!$C$8)*(1-(121-$A75-O$7)/Interim!$D$8))*IF($A75+O$7&lt;121-Interim!$D$8,Interim!$C$9,Interim!$C$9+(1-Interim!$C$9)*(1-(121-$A75-O$7)/Interim!$D$8))</f>
        <v>3.6464976789999999E-2</v>
      </c>
      <c r="P75" s="33">
        <f>'M 2008 VBT ALB'!P72*IF($A75+P$7&lt;121-Interim!$D$8,Interim!$C$8,Interim!$C$8+(1-Interim!$C$8)*(1-(121-$A75-P$7)/Interim!$D$8))*IF($A75+P$7&lt;121-Interim!$D$8,Interim!$C$9,Interim!$C$9+(1-Interim!$C$9)*(1-(121-$A75-P$7)/Interim!$D$8))</f>
        <v>4.1233981250000003E-2</v>
      </c>
      <c r="Q75" s="33">
        <f>'M 2008 VBT ALB'!Q72*IF($A75+Q$7&lt;121-Interim!$D$8,Interim!$C$8,Interim!$C$8+(1-Interim!$C$8)*(1-(121-$A75-Q$7)/Interim!$D$8))*IF($A75+Q$7&lt;121-Interim!$D$8,Interim!$C$9,Interim!$C$9+(1-Interim!$C$9)*(1-(121-$A75-Q$7)/Interim!$D$8))</f>
        <v>4.6577905220000007E-2</v>
      </c>
      <c r="R75" s="33">
        <f>'M 2008 VBT ALB'!R72*IF($A75+R$7&lt;121-Interim!$D$8,Interim!$C$8,Interim!$C$8+(1-Interim!$C$8)*(1-(121-$A75-R$7)/Interim!$D$8))*IF($A75+R$7&lt;121-Interim!$D$8,Interim!$C$9,Interim!$C$9+(1-Interim!$C$9)*(1-(121-$A75-R$7)/Interim!$D$8))</f>
        <v>5.2421349419999999E-2</v>
      </c>
      <c r="S75" s="33">
        <f>'M 2008 VBT ALB'!S72*IF($A75+S$7&lt;121-Interim!$D$8,Interim!$C$8,Interim!$C$8+(1-Interim!$C$8)*(1-(121-$A75-S$7)/Interim!$D$8))*IF($A75+S$7&lt;121-Interim!$D$8,Interim!$C$9,Interim!$C$9+(1-Interim!$C$9)*(1-(121-$A75-S$7)/Interim!$D$8))</f>
        <v>5.8792588580000013E-2</v>
      </c>
      <c r="T75" s="33">
        <f>'M 2008 VBT ALB'!T72*IF($A75+T$7&lt;121-Interim!$D$8,Interim!$C$8,Interim!$C$8+(1-Interim!$C$8)*(1-(121-$A75-T$7)/Interim!$D$8))*IF($A75+T$7&lt;121-Interim!$D$8,Interim!$C$9,Interim!$C$9+(1-Interim!$C$9)*(1-(121-$A75-T$7)/Interim!$D$8))</f>
        <v>6.6945135730000008E-2</v>
      </c>
      <c r="U75" s="33">
        <f>'M 2008 VBT ALB'!U72*IF($A75+U$7&lt;121-Interim!$D$8,Interim!$C$8,Interim!$C$8+(1-Interim!$C$8)*(1-(121-$A75-U$7)/Interim!$D$8))*IF($A75+U$7&lt;121-Interim!$D$8,Interim!$C$9,Interim!$C$9+(1-Interim!$C$9)*(1-(121-$A75-U$7)/Interim!$D$8))</f>
        <v>7.7199437810000007E-2</v>
      </c>
      <c r="V75" s="33">
        <f>'M 2008 VBT ALB'!V72*IF($A75+V$7&lt;121-Interim!$D$8,Interim!$C$8,Interim!$C$8+(1-Interim!$C$8)*(1-(121-$A75-V$7)/Interim!$D$8))*IF($A75+V$7&lt;121-Interim!$D$8,Interim!$C$9,Interim!$C$9+(1-Interim!$C$9)*(1-(121-$A75-V$7)/Interim!$D$8))</f>
        <v>8.8660128370000008E-2</v>
      </c>
      <c r="W75" s="33">
        <f>'M 2008 VBT ALB'!W72*IF($A75+W$7&lt;121-Interim!$D$8,Interim!$C$8,Interim!$C$8+(1-Interim!$C$8)*(1-(121-$A75-W$7)/Interim!$D$8))*IF($A75+W$7&lt;121-Interim!$D$8,Interim!$C$9,Interim!$C$9+(1-Interim!$C$9)*(1-(121-$A75-W$7)/Interim!$D$8))</f>
        <v>0.10148743088000002</v>
      </c>
      <c r="X75" s="33">
        <f>'M 2008 VBT ALB'!X72*IF($A75+X$7&lt;121-Interim!$D$8,Interim!$C$8,Interim!$C$8+(1-Interim!$C$8)*(1-(121-$A75-X$7)/Interim!$D$8))*IF($A75+X$7&lt;121-Interim!$D$8,Interim!$C$9,Interim!$C$9+(1-Interim!$C$9)*(1-(121-$A75-X$7)/Interim!$D$8))</f>
        <v>0.11576616953</v>
      </c>
      <c r="Y75" s="33">
        <f>'M 2008 VBT ALB'!Y72*IF($A75+Y$7&lt;121-Interim!$D$8,Interim!$C$8,Interim!$C$8+(1-Interim!$C$8)*(1-(121-$A75-Y$7)/Interim!$D$8))*IF($A75+Y$7&lt;121-Interim!$D$8,Interim!$C$9,Interim!$C$9+(1-Interim!$C$9)*(1-(121-$A75-Y$7)/Interim!$D$8))</f>
        <v>0.13103452373000005</v>
      </c>
      <c r="Z75" s="33">
        <f>'M 2008 VBT ALB'!Z72*IF($A75+Z$7&lt;121-Interim!$D$8,Interim!$C$8,Interim!$C$8+(1-Interim!$C$8)*(1-(121-$A75-Z$7)/Interim!$D$8))*IF($A75+Z$7&lt;121-Interim!$D$8,Interim!$C$9,Interim!$C$9+(1-Interim!$C$9)*(1-(121-$A75-Z$7)/Interim!$D$8))</f>
        <v>0.14678354834000001</v>
      </c>
      <c r="AA75" s="33">
        <f>'M 2008 VBT ALB'!AA72*IF($A75+AA$7&lt;121-Interim!$D$8,Interim!$C$8,Interim!$C$8+(1-Interim!$C$8)*(1-(121-$A75-AA$7)/Interim!$D$8))*IF($A75+AA$7&lt;121-Interim!$D$8,Interim!$C$9,Interim!$C$9+(1-Interim!$C$9)*(1-(121-$A75-AA$7)/Interim!$D$8))</f>
        <v>0.16338081485000003</v>
      </c>
      <c r="AB75" s="33">
        <f>'M 2008 VBT ALB'!AB72*IF($A75+AB$7&lt;121-Interim!$D$8,Interim!$C$8,Interim!$C$8+(1-Interim!$C$8)*(1-(121-$A75-AB$7)/Interim!$D$8))*IF($A75+AB$7&lt;121-Interim!$D$8,Interim!$C$9,Interim!$C$9+(1-Interim!$C$9)*(1-(121-$A75-AB$7)/Interim!$D$8))</f>
        <v>0.18076034889000001</v>
      </c>
      <c r="AC75" s="33">
        <f>'M 2008 VBT ALB'!AC72*IF($A75+AC$7&lt;121-Interim!$D$8,Interim!$C$8,Interim!$C$8+(1-Interim!$C$8)*(1-(121-$A75-AC$7)/Interim!$D$8))*IF($A75+AC$7&lt;121-Interim!$D$8,Interim!$C$9,Interim!$C$9+(1-Interim!$C$9)*(1-(121-$A75-AC$7)/Interim!$D$8))</f>
        <v>0.19830953131000001</v>
      </c>
      <c r="AD75" s="33">
        <f>'M 2008 VBT ALB'!AD72*IF($A75+AD$7&lt;121-Interim!$D$8,Interim!$C$8,Interim!$C$8+(1-Interim!$C$8)*(1-(121-$A75-AD$7)/Interim!$D$8))*IF($A75+AD$7&lt;121-Interim!$D$8,Interim!$C$9,Interim!$C$9+(1-Interim!$C$9)*(1-(121-$A75-AD$7)/Interim!$D$8))</f>
        <v>0.21456750106000003</v>
      </c>
      <c r="AE75" s="33">
        <f>'M 2008 VBT ALB'!AE72*IF($A75+AE$7&lt;121-Interim!$D$8,Interim!$C$8,Interim!$C$8+(1-Interim!$C$8)*(1-(121-$A75-AE$7)/Interim!$D$8))*IF($A75+AE$7&lt;121-Interim!$D$8,Interim!$C$9,Interim!$C$9+(1-Interim!$C$9)*(1-(121-$A75-AE$7)/Interim!$D$8))</f>
        <v>0.23025055130000005</v>
      </c>
      <c r="AF75" s="33">
        <f>'M 2008 VBT ALB'!AF72*IF($A75+AF$7&lt;121-Interim!$D$8,Interim!$C$8,Interim!$C$8+(1-Interim!$C$8)*(1-(121-$A75-AF$7)/Interim!$D$8))*IF($A75+AF$7&lt;121-Interim!$D$8,Interim!$C$9,Interim!$C$9+(1-Interim!$C$9)*(1-(121-$A75-AF$7)/Interim!$D$8))</f>
        <v>0.24656507051000004</v>
      </c>
      <c r="AG75" s="33">
        <f>'M 2008 VBT ALB'!AG72*IF($A75+AG$7&lt;121-Interim!$D$8,Interim!$C$8,Interim!$C$8+(1-Interim!$C$8)*(1-(121-$A75-AG$7)/Interim!$D$8))*IF($A75+AG$7&lt;121-Interim!$D$8,Interim!$C$9,Interim!$C$9+(1-Interim!$C$9)*(1-(121-$A75-AG$7)/Interim!$D$8))</f>
        <v>0.26390690491000002</v>
      </c>
      <c r="AH75" s="33">
        <f>'M 2008 VBT ALB'!AH72*IF($A75+AH$7&lt;121-Interim!$D$8,Interim!$C$8,Interim!$C$8+(1-Interim!$C$8)*(1-(121-$A75-AH$7)/Interim!$D$8))*IF($A75+AH$7&lt;121-Interim!$D$8,Interim!$C$9,Interim!$C$9+(1-Interim!$C$9)*(1-(121-$A75-AH$7)/Interim!$D$8))</f>
        <v>0.28394426357000002</v>
      </c>
      <c r="AI75" s="33">
        <f>'M 2008 VBT ALB'!AI72*IF($A75+AI$7&lt;121-Interim!$D$8,Interim!$C$8,Interim!$C$8+(1-Interim!$C$8)*(1-(121-$A75-AI$7)/Interim!$D$8))*IF($A75+AI$7&lt;121-Interim!$D$8,Interim!$C$9,Interim!$C$9+(1-Interim!$C$9)*(1-(121-$A75-AI$7)/Interim!$D$8))</f>
        <v>0.30522571035000007</v>
      </c>
      <c r="AJ75" s="33">
        <f>'M 2008 VBT ALB'!AJ72*IF($A75+AJ$7&lt;121-Interim!$D$8,Interim!$C$8,Interim!$C$8+(1-Interim!$C$8)*(1-(121-$A75-AJ$7)/Interim!$D$8))*IF($A75+AJ$7&lt;121-Interim!$D$8,Interim!$C$9,Interim!$C$9+(1-Interim!$C$9)*(1-(121-$A75-AJ$7)/Interim!$D$8))</f>
        <v>0.32575316433000001</v>
      </c>
      <c r="AK75" s="33">
        <f>'M 2008 VBT ALB'!AK72*IF($A75+AK$7&lt;121-Interim!$D$8,Interim!$C$8,Interim!$C$8+(1-Interim!$C$8)*(1-(121-$A75-AK$7)/Interim!$D$8))*IF($A75+AK$7&lt;121-Interim!$D$8,Interim!$C$9,Interim!$C$9+(1-Interim!$C$9)*(1-(121-$A75-AK$7)/Interim!$D$8))</f>
        <v>0.34465953379000003</v>
      </c>
      <c r="AL75" s="33">
        <f>'M 2008 VBT ALB'!AL72*IF($A75+AL$7&lt;121-Interim!$D$8,Interim!$C$8,Interim!$C$8+(1-Interim!$C$8)*(1-(121-$A75-AL$7)/Interim!$D$8))*IF($A75+AL$7&lt;121-Interim!$D$8,Interim!$C$9,Interim!$C$9+(1-Interim!$C$9)*(1-(121-$A75-AL$7)/Interim!$D$8))</f>
        <v>0.36118140102000001</v>
      </c>
      <c r="AM75" s="33">
        <f>'M 2008 VBT ALB'!AM72*IF($A75+AM$7&lt;121-Interim!$D$8,Interim!$C$8,Interim!$C$8+(1-Interim!$C$8)*(1-(121-$A75-AM$7)/Interim!$D$8))*IF($A75+AM$7&lt;121-Interim!$D$8,Interim!$C$9,Interim!$C$9+(1-Interim!$C$9)*(1-(121-$A75-AM$7)/Interim!$D$8))</f>
        <v>0.37472499669000003</v>
      </c>
      <c r="AN75" s="33">
        <f>'M 2008 VBT ALB'!AN72*IF($A75+AN$7&lt;121-Interim!$D$8,Interim!$C$8,Interim!$C$8+(1-Interim!$C$8)*(1-(121-$A75-AN$7)/Interim!$D$8))*IF($A75+AN$7&lt;121-Interim!$D$8,Interim!$C$9,Interim!$C$9+(1-Interim!$C$9)*(1-(121-$A75-AN$7)/Interim!$D$8))</f>
        <v>0.38595006450000002</v>
      </c>
      <c r="AO75" s="33">
        <f>'M 2008 VBT ALB'!AO72*IF($A75+AO$7&lt;121-Interim!$D$8,Interim!$C$8,Interim!$C$8+(1-Interim!$C$8)*(1-(121-$A75-AO$7)/Interim!$D$8))*IF($A75+AO$7&lt;121-Interim!$D$8,Interim!$C$9,Interim!$C$9+(1-Interim!$C$9)*(1-(121-$A75-AO$7)/Interim!$D$8))</f>
        <v>0.39615724203000002</v>
      </c>
      <c r="AP75" s="33">
        <f>'M 2008 VBT ALB'!AP72*IF($A75+AP$7&lt;121-Interim!$D$8,Interim!$C$8,Interim!$C$8+(1-Interim!$C$8)*(1-(121-$A75-AP$7)/Interim!$D$8))*IF($A75+AP$7&lt;121-Interim!$D$8,Interim!$C$9,Interim!$C$9+(1-Interim!$C$9)*(1-(121-$A75-AP$7)/Interim!$D$8))</f>
        <v>0.40752962975573331</v>
      </c>
      <c r="AQ75" s="33">
        <f>'M 2008 VBT ALB'!AQ72*IF($A75+AQ$7&lt;121-Interim!$D$8,Interim!$C$8,Interim!$C$8+(1-Interim!$C$8)*(1-(121-$A75-AQ$7)/Interim!$D$8))*IF($A75+AQ$7&lt;121-Interim!$D$8,Interim!$C$9,Interim!$C$9+(1-Interim!$C$9)*(1-(121-$A75-AQ$7)/Interim!$D$8))</f>
        <v>0.41725133140120002</v>
      </c>
      <c r="AR75" s="33">
        <f>'M 2008 VBT ALB'!AR72*IF($A75+AR$7&lt;121-Interim!$D$8,Interim!$C$8,Interim!$C$8+(1-Interim!$C$8)*(1-(121-$A75-AR$7)/Interim!$D$8))*IF($A75+AR$7&lt;121-Interim!$D$8,Interim!$C$9,Interim!$C$9+(1-Interim!$C$9)*(1-(121-$A75-AR$7)/Interim!$D$8))</f>
        <v>0.42374628166080008</v>
      </c>
      <c r="AS75" s="33">
        <f>'M 2008 VBT ALB'!AS72*IF($A75+AS$7&lt;121-Interim!$D$8,Interim!$C$8,Interim!$C$8+(1-Interim!$C$8)*(1-(121-$A75-AS$7)/Interim!$D$8))*IF($A75+AS$7&lt;121-Interim!$D$8,Interim!$C$9,Interim!$C$9+(1-Interim!$C$9)*(1-(121-$A75-AS$7)/Interim!$D$8))</f>
        <v>0.42913946350320004</v>
      </c>
      <c r="AT75" s="33">
        <f>'M 2008 VBT ALB'!AT72*IF($A75+AT$7&lt;121-Interim!$D$8,Interim!$C$8,Interim!$C$8+(1-Interim!$C$8)*(1-(121-$A75-AT$7)/Interim!$D$8))*IF($A75+AT$7&lt;121-Interim!$D$8,Interim!$C$9,Interim!$C$9+(1-Interim!$C$9)*(1-(121-$A75-AT$7)/Interim!$D$8))</f>
        <v>0.43276320000000007</v>
      </c>
      <c r="AU75" s="33">
        <f>'M 2008 VBT ALB'!AU72*IF($A75+AU$7&lt;121-Interim!$D$8,Interim!$C$8,Interim!$C$8+(1-Interim!$C$8)*(1-(121-$A75-AU$7)/Interim!$D$8))*IF($A75+AU$7&lt;121-Interim!$D$8,Interim!$C$9,Interim!$C$9+(1-Interim!$C$9)*(1-(121-$A75-AU$7)/Interim!$D$8))</f>
        <v>0.43448974200000001</v>
      </c>
      <c r="AV75" s="33">
        <f>'M 2008 VBT ALB'!AV72*IF($A75+AV$7&lt;121-Interim!$D$8,Interim!$C$8,Interim!$C$8+(1-Interim!$C$8)*(1-(121-$A75-AV$7)/Interim!$D$8))*IF($A75+AV$7&lt;121-Interim!$D$8,Interim!$C$9,Interim!$C$9+(1-Interim!$C$9)*(1-(121-$A75-AV$7)/Interim!$D$8))</f>
        <v>0.43621564800000001</v>
      </c>
      <c r="AW75" s="33">
        <f>'M 2008 VBT ALB'!AW72*IF($A75+AW$7&lt;121-Interim!$D$8,Interim!$C$8,Interim!$C$8+(1-Interim!$C$8)*(1-(121-$A75-AW$7)/Interim!$D$8))*IF($A75+AW$7&lt;121-Interim!$D$8,Interim!$C$9,Interim!$C$9+(1-Interim!$C$9)*(1-(121-$A75-AW$7)/Interim!$D$8))</f>
        <v>0.43794091800000007</v>
      </c>
      <c r="AX75" s="33">
        <f>'M 2008 VBT ALB'!AX72*IF($A75+AX$7&lt;121-Interim!$D$8,Interim!$C$8,Interim!$C$8+(1-Interim!$C$8)*(1-(121-$A75-AX$7)/Interim!$D$8))*IF($A75+AX$7&lt;121-Interim!$D$8,Interim!$C$9,Interim!$C$9+(1-Interim!$C$9)*(1-(121-$A75-AX$7)/Interim!$D$8))</f>
        <v>0.43966555200000002</v>
      </c>
      <c r="AY75" s="33">
        <f>'M 2008 VBT ALB'!AY72*IF($A75+AY$7&lt;121-Interim!$D$8,Interim!$C$8,Interim!$C$8+(1-Interim!$C$8)*(1-(121-$A75-AY$7)/Interim!$D$8))*IF($A75+AY$7&lt;121-Interim!$D$8,Interim!$C$9,Interim!$C$9+(1-Interim!$C$9)*(1-(121-$A75-AY$7)/Interim!$D$8))</f>
        <v>0.44138955000000002</v>
      </c>
      <c r="AZ75" s="33">
        <f>'M 2008 VBT ALB'!AZ72*IF($A75+AZ$7&lt;121-Interim!$D$8,Interim!$C$8,Interim!$C$8+(1-Interim!$C$8)*(1-(121-$A75-AZ$7)/Interim!$D$8))*IF($A75+AZ$7&lt;121-Interim!$D$8,Interim!$C$9,Interim!$C$9+(1-Interim!$C$9)*(1-(121-$A75-AZ$7)/Interim!$D$8))</f>
        <v>0.44311291200000003</v>
      </c>
      <c r="BA75" s="33">
        <f>'M 2008 VBT ALB'!BA72*IF($A75+BA$7&lt;121-Interim!$D$8,Interim!$C$8,Interim!$C$8+(1-Interim!$C$8)*(1-(121-$A75-BA$7)/Interim!$D$8))*IF($A75+BA$7&lt;121-Interim!$D$8,Interim!$C$9,Interim!$C$9+(1-Interim!$C$9)*(1-(121-$A75-BA$7)/Interim!$D$8))</f>
        <v>0.44483563799999998</v>
      </c>
      <c r="BB75" s="33">
        <f>'M 2008 VBT ALB'!BB72*IF($A75+BB$7&lt;121-Interim!$D$8,Interim!$C$8,Interim!$C$8+(1-Interim!$C$8)*(1-(121-$A75-BB$7)/Interim!$D$8))*IF($A75+BB$7&lt;121-Interim!$D$8,Interim!$C$9,Interim!$C$9+(1-Interim!$C$9)*(1-(121-$A75-BB$7)/Interim!$D$8))</f>
        <v>0.44655772800000004</v>
      </c>
      <c r="BC75" s="33">
        <f>'M 2008 VBT ALB'!BC72*IF($A75+BC$7&lt;121-Interim!$D$8,Interim!$C$8,Interim!$C$8+(1-Interim!$C$8)*(1-(121-$A75-BC$7)/Interim!$D$8))*IF($A75+BC$7&lt;121-Interim!$D$8,Interim!$C$9,Interim!$C$9+(1-Interim!$C$9)*(1-(121-$A75-BC$7)/Interim!$D$8))</f>
        <v>0.448279182</v>
      </c>
      <c r="BD75" s="33">
        <f>'M 2008 VBT ALB'!BD72*IF($A75+BD$7&lt;121-Interim!$D$8,Interim!$C$8,Interim!$C$8+(1-Interim!$C$8)*(1-(121-$A75-BD$7)/Interim!$D$8))*IF($A75+BD$7&lt;121-Interim!$D$8,Interim!$C$9,Interim!$C$9+(1-Interim!$C$9)*(1-(121-$A75-BD$7)/Interim!$D$8))</f>
        <v>0.45</v>
      </c>
      <c r="BE75" s="33">
        <f>'M 2008 VBT ALB'!BE72*IF($A75+BE$7&lt;121-Interim!$D$8,Interim!$C$8,Interim!$C$8+(1-Interim!$C$8)*(1-(121-$A75-BE$7)/Interim!$D$8))*IF($A75+BE$7&lt;121-Interim!$D$8,Interim!$C$9,Interim!$C$9+(1-Interim!$C$9)*(1-(121-$A75-BE$7)/Interim!$D$8))</f>
        <v>0</v>
      </c>
      <c r="BF75" s="33">
        <f>'M 2008 VBT ALB'!BF72*IF($A75+BF$7&lt;121-Interim!$D$8,Interim!$C$8,Interim!$C$8+(1-Interim!$C$8)*(1-(121-$A75-BF$7)/Interim!$D$8))*IF($A75+BF$7&lt;121-Interim!$D$8,Interim!$C$9,Interim!$C$9+(1-Interim!$C$9)*(1-(121-$A75-BF$7)/Interim!$D$8))</f>
        <v>0</v>
      </c>
      <c r="BG75" s="33">
        <f>'M 2008 VBT ALB'!BG72*IF($A75+BG$7&lt;121-Interim!$D$8,Interim!$C$8,Interim!$C$8+(1-Interim!$C$8)*(1-(121-$A75-BG$7)/Interim!$D$8))*IF($A75+BG$7&lt;121-Interim!$D$8,Interim!$C$9,Interim!$C$9+(1-Interim!$C$9)*(1-(121-$A75-BG$7)/Interim!$D$8))</f>
        <v>0</v>
      </c>
      <c r="BH75" s="33">
        <f>'M 2008 VBT ALB'!BH72*IF($A75+BH$7&lt;121-Interim!$D$8,Interim!$C$8,Interim!$C$8+(1-Interim!$C$8)*(1-(121-$A75-BH$7)/Interim!$D$8))*IF($A75+BH$7&lt;121-Interim!$D$8,Interim!$C$9,Interim!$C$9+(1-Interim!$C$9)*(1-(121-$A75-BH$7)/Interim!$D$8))</f>
        <v>0</v>
      </c>
      <c r="BI75" s="33">
        <f>'M 2008 VBT ALB'!BI72*IF($A75+BI$7&lt;121-Interim!$D$8,Interim!$C$8,Interim!$C$8+(1-Interim!$C$8)*(1-(121-$A75-BI$7)/Interim!$D$8))*IF($A75+BI$7&lt;121-Interim!$D$8,Interim!$C$9,Interim!$C$9+(1-Interim!$C$9)*(1-(121-$A75-BI$7)/Interim!$D$8))</f>
        <v>0</v>
      </c>
      <c r="BJ75" s="33">
        <f>'M 2008 VBT ALB'!BJ72*IF($A75+BJ$7&lt;121-Interim!$D$8,Interim!$C$8,Interim!$C$8+(1-Interim!$C$8)*(1-(121-$A75-BJ$7)/Interim!$D$8))*IF($A75+BJ$7&lt;121-Interim!$D$8,Interim!$C$9,Interim!$C$9+(1-Interim!$C$9)*(1-(121-$A75-BJ$7)/Interim!$D$8))</f>
        <v>0</v>
      </c>
      <c r="BK75" s="33">
        <f>'M 2008 VBT ALB'!BK72*IF($A75+BK$7&lt;121-Interim!$D$8,Interim!$C$8,Interim!$C$8+(1-Interim!$C$8)*(1-(121-$A75-BK$7)/Interim!$D$8))*IF($A75+BK$7&lt;121-Interim!$D$8,Interim!$C$9,Interim!$C$9+(1-Interim!$C$9)*(1-(121-$A75-BK$7)/Interim!$D$8))</f>
        <v>0</v>
      </c>
      <c r="BL75" s="33">
        <f>'M 2008 VBT ALB'!BL72*IF($A75+BL$7&lt;121-Interim!$D$8,Interim!$C$8,Interim!$C$8+(1-Interim!$C$8)*(1-(121-$A75-BL$7)/Interim!$D$8))*IF($A75+BL$7&lt;121-Interim!$D$8,Interim!$C$9,Interim!$C$9+(1-Interim!$C$9)*(1-(121-$A75-BL$7)/Interim!$D$8))</f>
        <v>0</v>
      </c>
      <c r="BM75" s="33">
        <f>'M 2008 VBT ALB'!BM72*IF($A75+BM$7&lt;121-Interim!$D$8,Interim!$C$8,Interim!$C$8+(1-Interim!$C$8)*(1-(121-$A75-BM$7)/Interim!$D$8))*IF($A75+BM$7&lt;121-Interim!$D$8,Interim!$C$9,Interim!$C$9+(1-Interim!$C$9)*(1-(121-$A75-BM$7)/Interim!$D$8))</f>
        <v>0</v>
      </c>
      <c r="BN75" s="33">
        <f>'M 2008 VBT ALB'!BN72*IF($A75+BN$7&lt;121-Interim!$D$8,Interim!$C$8,Interim!$C$8+(1-Interim!$C$8)*(1-(121-$A75-BN$7)/Interim!$D$8))*IF($A75+BN$7&lt;121-Interim!$D$8,Interim!$C$9,Interim!$C$9+(1-Interim!$C$9)*(1-(121-$A75-BN$7)/Interim!$D$8))</f>
        <v>0</v>
      </c>
      <c r="BO75" s="33">
        <f>'M 2008 VBT ALB'!BO72*IF($A75+BO$7&lt;121-Interim!$D$8,Interim!$C$8,Interim!$C$8+(1-Interim!$C$8)*(1-(121-$A75-BO$7)/Interim!$D$8))*IF($A75+BO$7&lt;121-Interim!$D$8,Interim!$C$9,Interim!$C$9+(1-Interim!$C$9)*(1-(121-$A75-BO$7)/Interim!$D$8))</f>
        <v>0</v>
      </c>
      <c r="BP75" s="33">
        <f>'M 2008 VBT ALB'!BP72*IF($A75+BP$7&lt;121-Interim!$D$8,Interim!$C$8,Interim!$C$8+(1-Interim!$C$8)*(1-(121-$A75-BP$7)/Interim!$D$8))*IF($A75+BP$7&lt;121-Interim!$D$8,Interim!$C$9,Interim!$C$9+(1-Interim!$C$9)*(1-(121-$A75-BP$7)/Interim!$D$8))</f>
        <v>0</v>
      </c>
      <c r="BQ75" s="33">
        <f>'M 2008 VBT ALB'!BQ72*IF($A75+BQ$7&lt;121-Interim!$D$8,Interim!$C$8,Interim!$C$8+(1-Interim!$C$8)*(1-(121-$A75-BQ$7)/Interim!$D$8))*IF($A75+BQ$7&lt;121-Interim!$D$8,Interim!$C$9,Interim!$C$9+(1-Interim!$C$9)*(1-(121-$A75-BQ$7)/Interim!$D$8))</f>
        <v>0</v>
      </c>
      <c r="BR75" s="33">
        <f>'M 2008 VBT ALB'!BR72*IF($A75+BR$7&lt;121-Interim!$D$8,Interim!$C$8,Interim!$C$8+(1-Interim!$C$8)*(1-(121-$A75-BR$7)/Interim!$D$8))*IF($A75+BR$7&lt;121-Interim!$D$8,Interim!$C$9,Interim!$C$9+(1-Interim!$C$9)*(1-(121-$A75-BR$7)/Interim!$D$8))</f>
        <v>0</v>
      </c>
      <c r="BS75" s="33">
        <f>'M 2008 VBT ALB'!BS72*IF($A75+BS$7&lt;121-Interim!$D$8,Interim!$C$8,Interim!$C$8+(1-Interim!$C$8)*(1-(121-$A75-BS$7)/Interim!$D$8))*IF($A75+BS$7&lt;121-Interim!$D$8,Interim!$C$9,Interim!$C$9+(1-Interim!$C$9)*(1-(121-$A75-BS$7)/Interim!$D$8))</f>
        <v>0</v>
      </c>
      <c r="BT75" s="33">
        <f>'M 2008 VBT ALB'!BT72*IF($A75+BT$7&lt;121-Interim!$D$8,Interim!$C$8,Interim!$C$8+(1-Interim!$C$8)*(1-(121-$A75-BT$7)/Interim!$D$8))*IF($A75+BT$7&lt;121-Interim!$D$8,Interim!$C$9,Interim!$C$9+(1-Interim!$C$9)*(1-(121-$A75-BT$7)/Interim!$D$8))</f>
        <v>0</v>
      </c>
      <c r="BU75" s="33">
        <f>'M 2008 VBT ALB'!BU72*IF($A75+BU$7&lt;121-Interim!$D$8,Interim!$C$8,Interim!$C$8+(1-Interim!$C$8)*(1-(121-$A75-BU$7)/Interim!$D$8))*IF($A75+BU$7&lt;121-Interim!$D$8,Interim!$C$9,Interim!$C$9+(1-Interim!$C$9)*(1-(121-$A75-BU$7)/Interim!$D$8))</f>
        <v>0</v>
      </c>
      <c r="BV75" s="33">
        <f>'M 2008 VBT ALB'!BV72*IF($A75+BV$7&lt;121-Interim!$D$8,Interim!$C$8,Interim!$C$8+(1-Interim!$C$8)*(1-(121-$A75-BV$7)/Interim!$D$8))*IF($A75+BV$7&lt;121-Interim!$D$8,Interim!$C$9,Interim!$C$9+(1-Interim!$C$9)*(1-(121-$A75-BV$7)/Interim!$D$8))</f>
        <v>0</v>
      </c>
      <c r="BW75" s="33">
        <f>'M 2008 VBT ALB'!BW72*IF($A75+BW$7&lt;121-Interim!$D$8,Interim!$C$8,Interim!$C$8+(1-Interim!$C$8)*(1-(121-$A75-BW$7)/Interim!$D$8))*IF($A75+BW$7&lt;121-Interim!$D$8,Interim!$C$9,Interim!$C$9+(1-Interim!$C$9)*(1-(121-$A75-BW$7)/Interim!$D$8))</f>
        <v>0</v>
      </c>
      <c r="BX75" s="33">
        <f>'M 2008 VBT ALB'!BX72*IF($A75+BX$7&lt;121-Interim!$D$8,Interim!$C$8,Interim!$C$8+(1-Interim!$C$8)*(1-(121-$A75-BX$7)/Interim!$D$8))*IF($A75+BX$7&lt;121-Interim!$D$8,Interim!$C$9,Interim!$C$9+(1-Interim!$C$9)*(1-(121-$A75-BX$7)/Interim!$D$8))</f>
        <v>0</v>
      </c>
      <c r="BY75" s="33">
        <f>'M 2008 VBT ALB'!BY72*IF($A75+BY$7&lt;121-Interim!$D$8,Interim!$C$8,Interim!$C$8+(1-Interim!$C$8)*(1-(121-$A75-BY$7)/Interim!$D$8))*IF($A75+BY$7&lt;121-Interim!$D$8,Interim!$C$9,Interim!$C$9+(1-Interim!$C$9)*(1-(121-$A75-BY$7)/Interim!$D$8))</f>
        <v>0</v>
      </c>
      <c r="BZ75" s="33">
        <f>'M 2008 VBT ALB'!BZ72*IF($A75+BZ$7&lt;121-Interim!$D$8,Interim!$C$8,Interim!$C$8+(1-Interim!$C$8)*(1-(121-$A75-BZ$7)/Interim!$D$8))*IF($A75+BZ$7&lt;121-Interim!$D$8,Interim!$C$9,Interim!$C$9+(1-Interim!$C$9)*(1-(121-$A75-BZ$7)/Interim!$D$8))</f>
        <v>0</v>
      </c>
      <c r="CA75" s="33">
        <f>'M 2008 VBT ALB'!CA72*IF($A75+CA$7&lt;121-Interim!$D$8,Interim!$C$8,Interim!$C$8+(1-Interim!$C$8)*(1-(121-$A75-CA$7)/Interim!$D$8))*IF($A75+CA$7&lt;121-Interim!$D$8,Interim!$C$9,Interim!$C$9+(1-Interim!$C$9)*(1-(121-$A75-CA$7)/Interim!$D$8))</f>
        <v>0</v>
      </c>
      <c r="CB75" s="33">
        <f>'M 2008 VBT ALB'!CB72*IF($A75+CB$7&lt;121-Interim!$D$8,Interim!$C$8,Interim!$C$8+(1-Interim!$C$8)*(1-(121-$A75-CB$7)/Interim!$D$8))*IF($A75+CB$7&lt;121-Interim!$D$8,Interim!$C$9,Interim!$C$9+(1-Interim!$C$9)*(1-(121-$A75-CB$7)/Interim!$D$8))</f>
        <v>0</v>
      </c>
      <c r="CC75" s="33">
        <f>'M 2008 VBT ALB'!CC72*IF($A75+CC$7&lt;121-Interim!$D$8,Interim!$C$8,Interim!$C$8+(1-Interim!$C$8)*(1-(121-$A75-CC$7)/Interim!$D$8))*IF($A75+CC$7&lt;121-Interim!$D$8,Interim!$C$9,Interim!$C$9+(1-Interim!$C$9)*(1-(121-$A75-CC$7)/Interim!$D$8))</f>
        <v>0</v>
      </c>
      <c r="CD75" s="33">
        <f>'M 2008 VBT ALB'!CD72*IF($A75+CD$7&lt;121-Interim!$D$8,Interim!$C$8,Interim!$C$8+(1-Interim!$C$8)*(1-(121-$A75-CD$7)/Interim!$D$8))*IF($A75+CD$7&lt;121-Interim!$D$8,Interim!$C$9,Interim!$C$9+(1-Interim!$C$9)*(1-(121-$A75-CD$7)/Interim!$D$8))</f>
        <v>0</v>
      </c>
      <c r="CE75" s="33">
        <f>'M 2008 VBT ALB'!CE72*IF($A75+CE$7&lt;121-Interim!$D$8,Interim!$C$8,Interim!$C$8+(1-Interim!$C$8)*(1-(121-$A75-CE$7)/Interim!$D$8))*IF($A75+CE$7&lt;121-Interim!$D$8,Interim!$C$9,Interim!$C$9+(1-Interim!$C$9)*(1-(121-$A75-CE$7)/Interim!$D$8))</f>
        <v>0</v>
      </c>
      <c r="CF75" s="33">
        <f>'M 2008 VBT ALB'!CF72*IF($A75+CF$7&lt;121-Interim!$D$8,Interim!$C$8,Interim!$C$8+(1-Interim!$C$8)*(1-(121-$A75-CF$7)/Interim!$D$8))*IF($A75+CF$7&lt;121-Interim!$D$8,Interim!$C$9,Interim!$C$9+(1-Interim!$C$9)*(1-(121-$A75-CF$7)/Interim!$D$8))</f>
        <v>0</v>
      </c>
      <c r="CG75" s="33">
        <f>'M 2008 VBT ALB'!CG72*IF($A75+CG$7&lt;121-Interim!$D$8,Interim!$C$8,Interim!$C$8+(1-Interim!$C$8)*(1-(121-$A75-CG$7)/Interim!$D$8))*IF($A75+CG$7&lt;121-Interim!$D$8,Interim!$C$9,Interim!$C$9+(1-Interim!$C$9)*(1-(121-$A75-CG$7)/Interim!$D$8))</f>
        <v>0</v>
      </c>
      <c r="CH75" s="33">
        <f>'M 2008 VBT ALB'!CH72*IF($A75+CH$7&lt;121-Interim!$D$8,Interim!$C$8,Interim!$C$8+(1-Interim!$C$8)*(1-(121-$A75-CH$7)/Interim!$D$8))*IF($A75+CH$7&lt;121-Interim!$D$8,Interim!$C$9,Interim!$C$9+(1-Interim!$C$9)*(1-(121-$A75-CH$7)/Interim!$D$8))</f>
        <v>0</v>
      </c>
      <c r="CI75" s="33">
        <f>'M 2008 VBT ALB'!CI72*IF($A75+CI$7&lt;121-Interim!$D$8,Interim!$C$8,Interim!$C$8+(1-Interim!$C$8)*(1-(121-$A75-CI$7)/Interim!$D$8))*IF($A75+CI$7&lt;121-Interim!$D$8,Interim!$C$9,Interim!$C$9+(1-Interim!$C$9)*(1-(121-$A75-CI$7)/Interim!$D$8))</f>
        <v>0</v>
      </c>
      <c r="CJ75" s="33">
        <f>'M 2008 VBT ALB'!CJ72*IF($A75+CJ$7&lt;121-Interim!$D$8,Interim!$C$8,Interim!$C$8+(1-Interim!$C$8)*(1-(121-$A75-CJ$7)/Interim!$D$8))*IF($A75+CJ$7&lt;121-Interim!$D$8,Interim!$C$9,Interim!$C$9+(1-Interim!$C$9)*(1-(121-$A75-CJ$7)/Interim!$D$8))</f>
        <v>0</v>
      </c>
      <c r="CK75" s="33">
        <f>'M 2008 VBT ALB'!CK72*IF($A75+CK$7&lt;121-Interim!$D$8,Interim!$C$8,Interim!$C$8+(1-Interim!$C$8)*(1-(121-$A75-CK$7)/Interim!$D$8))*IF($A75+CK$7&lt;121-Interim!$D$8,Interim!$C$9,Interim!$C$9+(1-Interim!$C$9)*(1-(121-$A75-CK$7)/Interim!$D$8))</f>
        <v>0</v>
      </c>
      <c r="CL75" s="33">
        <f>'M 2008 VBT ALB'!CL72*IF($A75+CL$7&lt;121-Interim!$D$8,Interim!$C$8,Interim!$C$8+(1-Interim!$C$8)*(1-(121-$A75-CL$7)/Interim!$D$8))*IF($A75+CL$7&lt;121-Interim!$D$8,Interim!$C$9,Interim!$C$9+(1-Interim!$C$9)*(1-(121-$A75-CL$7)/Interim!$D$8))</f>
        <v>0</v>
      </c>
      <c r="CM75" s="33">
        <f>'M 2008 VBT ALB'!CM72*IF($A75+CM$7&lt;121-Interim!$D$8,Interim!$C$8,Interim!$C$8+(1-Interim!$C$8)*(1-(121-$A75-CM$7)/Interim!$D$8))*IF($A75+CM$7&lt;121-Interim!$D$8,Interim!$C$9,Interim!$C$9+(1-Interim!$C$9)*(1-(121-$A75-CM$7)/Interim!$D$8))</f>
        <v>0</v>
      </c>
      <c r="CN75" s="33">
        <f>'M 2008 VBT ALB'!CN72*IF($A75+CN$7&lt;121-Interim!$D$8,Interim!$C$8,Interim!$C$8+(1-Interim!$C$8)*(1-(121-$A75-CN$7)/Interim!$D$8))*IF($A75+CN$7&lt;121-Interim!$D$8,Interim!$C$9,Interim!$C$9+(1-Interim!$C$9)*(1-(121-$A75-CN$7)/Interim!$D$8))</f>
        <v>0</v>
      </c>
      <c r="CO75" s="33">
        <f>'M 2008 VBT ALB'!CO72*IF($A75+CO$7&lt;121-Interim!$D$8,Interim!$C$8,Interim!$C$8+(1-Interim!$C$8)*(1-(121-$A75-CO$7)/Interim!$D$8))*IF($A75+CO$7&lt;121-Interim!$D$8,Interim!$C$9,Interim!$C$9+(1-Interim!$C$9)*(1-(121-$A75-CO$7)/Interim!$D$8))</f>
        <v>0</v>
      </c>
      <c r="CP75" s="33">
        <f>'M 2008 VBT ALB'!CP72*IF($A75+CP$7&lt;121-Interim!$D$8,Interim!$C$8,Interim!$C$8+(1-Interim!$C$8)*(1-(121-$A75-CP$7)/Interim!$D$8))*IF($A75+CP$7&lt;121-Interim!$D$8,Interim!$C$9,Interim!$C$9+(1-Interim!$C$9)*(1-(121-$A75-CP$7)/Interim!$D$8))</f>
        <v>0</v>
      </c>
      <c r="CQ75" s="33">
        <f>'M 2008 VBT ALB'!CQ72*IF($A75+CQ$7&lt;121-Interim!$D$8,Interim!$C$8,Interim!$C$8+(1-Interim!$C$8)*(1-(121-$A75-CQ$7)/Interim!$D$8))*IF($A75+CQ$7&lt;121-Interim!$D$8,Interim!$C$9,Interim!$C$9+(1-Interim!$C$9)*(1-(121-$A75-CQ$7)/Interim!$D$8))</f>
        <v>0</v>
      </c>
      <c r="CR75" s="33">
        <f>'M 2008 VBT ALB'!CR72*IF($A75+CR$7&lt;121-Interim!$D$8,Interim!$C$8,Interim!$C$8+(1-Interim!$C$8)*(1-(121-$A75-CR$7)/Interim!$D$8))*IF($A75+CR$7&lt;121-Interim!$D$8,Interim!$C$9,Interim!$C$9+(1-Interim!$C$9)*(1-(121-$A75-CR$7)/Interim!$D$8))</f>
        <v>0</v>
      </c>
      <c r="CS75" s="33">
        <f>'M 2008 VBT ALB'!CS72*IF($A75+CS$7&lt;121-Interim!$D$8,Interim!$C$8,Interim!$C$8+(1-Interim!$C$8)*(1-(121-$A75-CS$7)/Interim!$D$8))*IF($A75+CS$7&lt;121-Interim!$D$8,Interim!$C$9,Interim!$C$9+(1-Interim!$C$9)*(1-(121-$A75-CS$7)/Interim!$D$8))</f>
        <v>0</v>
      </c>
      <c r="CT75" s="33">
        <f>'M 2008 VBT ALB'!CT72*IF($A75+CT$7&lt;121-Interim!$D$8,Interim!$C$8,Interim!$C$8+(1-Interim!$C$8)*(1-(121-$A75-CT$7)/Interim!$D$8))*IF($A75+CT$7&lt;121-Interim!$D$8,Interim!$C$9,Interim!$C$9+(1-Interim!$C$9)*(1-(121-$A75-CT$7)/Interim!$D$8))</f>
        <v>0</v>
      </c>
      <c r="CU75" s="33">
        <f>'M 2008 VBT ALB'!CU72*IF($A75+CU$7&lt;121-Interim!$D$8,Interim!$C$8,Interim!$C$8+(1-Interim!$C$8)*(1-(121-$A75-CU$7)/Interim!$D$8))*IF($A75+CU$7&lt;121-Interim!$D$8,Interim!$C$9,Interim!$C$9+(1-Interim!$C$9)*(1-(121-$A75-CU$7)/Interim!$D$8))</f>
        <v>0</v>
      </c>
      <c r="CV75" s="33">
        <f>'M 2008 VBT ALB'!CV72*IF($A75+CV$7&lt;121-Interim!$D$8,Interim!$C$8,Interim!$C$8+(1-Interim!$C$8)*(1-(121-$A75-CV$7)/Interim!$D$8))*IF($A75+CV$7&lt;121-Interim!$D$8,Interim!$C$9,Interim!$C$9+(1-Interim!$C$9)*(1-(121-$A75-CV$7)/Interim!$D$8))</f>
        <v>0</v>
      </c>
      <c r="CW75" s="33">
        <f>'M 2008 VBT ALB'!CW72*IF($A75+CW$7&lt;121-Interim!$D$8,Interim!$C$8,Interim!$C$8+(1-Interim!$C$8)*(1-(121-$A75-CW$7)/Interim!$D$8))*IF($A75+CW$7&lt;121-Interim!$D$8,Interim!$C$9,Interim!$C$9+(1-Interim!$C$9)*(1-(121-$A75-CW$7)/Interim!$D$8))</f>
        <v>0</v>
      </c>
      <c r="CX75" s="33">
        <f>'M 2008 VBT ALB'!CX72*IF($A75+CX$7&lt;121-Interim!$D$8,Interim!$C$8,Interim!$C$8+(1-Interim!$C$8)*(1-(121-$A75-CX$7)/Interim!$D$8))*IF($A75+CX$7&lt;121-Interim!$D$8,Interim!$C$9,Interim!$C$9+(1-Interim!$C$9)*(1-(121-$A75-CX$7)/Interim!$D$8))</f>
        <v>0</v>
      </c>
      <c r="CY75" s="33">
        <f>'M 2008 VBT ALB'!CY72*IF($A75+CY$7&lt;121-Interim!$D$8,Interim!$C$8,Interim!$C$8+(1-Interim!$C$8)*(1-(121-$A75-CY$7)/Interim!$D$8))*IF($A75+CY$7&lt;121-Interim!$D$8,Interim!$C$9,Interim!$C$9+(1-Interim!$C$9)*(1-(121-$A75-CY$7)/Interim!$D$8))</f>
        <v>0</v>
      </c>
      <c r="CZ75" s="33">
        <f>'M 2008 VBT ALB'!CZ72*IF($A75+CZ$7&lt;121-Interim!$D$8,Interim!$C$8,Interim!$C$8+(1-Interim!$C$8)*(1-(121-$A75-CZ$7)/Interim!$D$8))*IF($A75+CZ$7&lt;121-Interim!$D$8,Interim!$C$9,Interim!$C$9+(1-Interim!$C$9)*(1-(121-$A75-CZ$7)/Interim!$D$8))</f>
        <v>0</v>
      </c>
      <c r="DA75" s="33">
        <f>'M 2008 VBT ALB'!DA72*IF($A75+DA$7&lt;121-Interim!$D$8,Interim!$C$8,Interim!$C$8+(1-Interim!$C$8)*(1-(121-$A75-DA$7)/Interim!$D$8))*IF($A75+DA$7&lt;121-Interim!$D$8,Interim!$C$9,Interim!$C$9+(1-Interim!$C$9)*(1-(121-$A75-DA$7)/Interim!$D$8))</f>
        <v>0</v>
      </c>
      <c r="DB75" s="33">
        <f>'M 2008 VBT ALB'!DB72*IF($A75+DB$7&lt;121-Interim!$D$8,Interim!$C$8,Interim!$C$8+(1-Interim!$C$8)*(1-(121-$A75-DB$7)/Interim!$D$8))*IF($A75+DB$7&lt;121-Interim!$D$8,Interim!$C$9,Interim!$C$9+(1-Interim!$C$9)*(1-(121-$A75-DB$7)/Interim!$D$8))</f>
        <v>0</v>
      </c>
      <c r="DC75" s="33">
        <f>'M 2008 VBT ALB'!DC72*IF($A75+DC$7&lt;121-Interim!$D$8,Interim!$C$8,Interim!$C$8+(1-Interim!$C$8)*(1-(121-$A75-DC$7)/Interim!$D$8))*IF($A75+DC$7&lt;121-Interim!$D$8,Interim!$C$9,Interim!$C$9+(1-Interim!$C$9)*(1-(121-$A75-DC$7)/Interim!$D$8))</f>
        <v>0</v>
      </c>
      <c r="DD75" s="33">
        <f>'M 2008 VBT ALB'!DD72*IF($A75+DD$7&lt;121-Interim!$D$8,Interim!$C$8,Interim!$C$8+(1-Interim!$C$8)*(1-(121-$A75-DD$7)/Interim!$D$8))*IF($A75+DD$7&lt;121-Interim!$D$8,Interim!$C$9,Interim!$C$9+(1-Interim!$C$9)*(1-(121-$A75-DD$7)/Interim!$D$8))</f>
        <v>0</v>
      </c>
      <c r="DE75" s="33">
        <f>'M 2008 VBT ALB'!DE72*IF($A75+DE$7&lt;121-Interim!$D$8,Interim!$C$8,Interim!$C$8+(1-Interim!$C$8)*(1-(121-$A75-DE$7)/Interim!$D$8))*IF($A75+DE$7&lt;121-Interim!$D$8,Interim!$C$9,Interim!$C$9+(1-Interim!$C$9)*(1-(121-$A75-DE$7)/Interim!$D$8))</f>
        <v>0</v>
      </c>
      <c r="DF75" s="33">
        <f>'M 2008 VBT ALB'!DF72*IF($A75+DF$7&lt;121-Interim!$D$8,Interim!$C$8,Interim!$C$8+(1-Interim!$C$8)*(1-(121-$A75-DF$7)/Interim!$D$8))*IF($A75+DF$7&lt;121-Interim!$D$8,Interim!$C$9,Interim!$C$9+(1-Interim!$C$9)*(1-(121-$A75-DF$7)/Interim!$D$8))</f>
        <v>0</v>
      </c>
      <c r="DG75" s="33">
        <f>'M 2008 VBT ALB'!DG72*IF($A75+DG$7&lt;121-Interim!$D$8,Interim!$C$8,Interim!$C$8+(1-Interim!$C$8)*(1-(121-$A75-DG$7)/Interim!$D$8))*IF($A75+DG$7&lt;121-Interim!$D$8,Interim!$C$9,Interim!$C$9+(1-Interim!$C$9)*(1-(121-$A75-DG$7)/Interim!$D$8))</f>
        <v>0</v>
      </c>
      <c r="DH75" s="33">
        <f>'M 2008 VBT ALB'!DH72*IF($A75+DH$7&lt;121-Interim!$D$8,Interim!$C$8,Interim!$C$8+(1-Interim!$C$8)*(1-(121-$A75-DH$7)/Interim!$D$8))*IF($A75+DH$7&lt;121-Interim!$D$8,Interim!$C$9,Interim!$C$9+(1-Interim!$C$9)*(1-(121-$A75-DH$7)/Interim!$D$8))</f>
        <v>0</v>
      </c>
      <c r="DI75" s="33">
        <f>'M 2008 VBT ALB'!DI72*IF($A75+DI$7&lt;121-Interim!$D$8,Interim!$C$8,Interim!$C$8+(1-Interim!$C$8)*(1-(121-$A75-DI$7)/Interim!$D$8))*IF($A75+DI$7&lt;121-Interim!$D$8,Interim!$C$9,Interim!$C$9+(1-Interim!$C$9)*(1-(121-$A75-DI$7)/Interim!$D$8))</f>
        <v>0</v>
      </c>
      <c r="DJ75" s="33">
        <f>'M 2008 VBT ALB'!DJ72*IF($A75+DJ$7&lt;121-Interim!$D$8,Interim!$C$8,Interim!$C$8+(1-Interim!$C$8)*(1-(121-$A75-DJ$7)/Interim!$D$8))*IF($A75+DJ$7&lt;121-Interim!$D$8,Interim!$C$9,Interim!$C$9+(1-Interim!$C$9)*(1-(121-$A75-DJ$7)/Interim!$D$8))</f>
        <v>0</v>
      </c>
      <c r="DK75" s="33">
        <f>'M 2008 VBT ALB'!DK72*IF($A75+DK$7&lt;121-Interim!$D$8,Interim!$C$8,Interim!$C$8+(1-Interim!$C$8)*(1-(121-$A75-DK$7)/Interim!$D$8))*IF($A75+DK$7&lt;121-Interim!$D$8,Interim!$C$9,Interim!$C$9+(1-Interim!$C$9)*(1-(121-$A75-DK$7)/Interim!$D$8))</f>
        <v>0</v>
      </c>
      <c r="DL75" s="33">
        <f>'M 2008 VBT ALB'!DL72*IF($A75+DL$7&lt;121-Interim!$D$8,Interim!$C$8,Interim!$C$8+(1-Interim!$C$8)*(1-(121-$A75-DL$7)/Interim!$D$8))*IF($A75+DL$7&lt;121-Interim!$D$8,Interim!$C$9,Interim!$C$9+(1-Interim!$C$9)*(1-(121-$A75-DL$7)/Interim!$D$8))</f>
        <v>0</v>
      </c>
      <c r="DM75" s="33">
        <f>'M 2008 VBT ALB'!DM72*IF($A75+DM$7&lt;121-Interim!$D$8,Interim!$C$8,Interim!$C$8+(1-Interim!$C$8)*(1-(121-$A75-DM$7)/Interim!$D$8))*IF($A75+DM$7&lt;121-Interim!$D$8,Interim!$C$9,Interim!$C$9+(1-Interim!$C$9)*(1-(121-$A75-DM$7)/Interim!$D$8))</f>
        <v>0</v>
      </c>
      <c r="DN75" s="33">
        <f>'M 2008 VBT ALB'!DN72*IF($A75+DN$7&lt;121-Interim!$D$8,Interim!$C$8,Interim!$C$8+(1-Interim!$C$8)*(1-(121-$A75-DN$7)/Interim!$D$8))*IF($A75+DN$7&lt;121-Interim!$D$8,Interim!$C$9,Interim!$C$9+(1-Interim!$C$9)*(1-(121-$A75-DN$7)/Interim!$D$8))</f>
        <v>0</v>
      </c>
      <c r="DO75" s="33">
        <f>'M 2008 VBT ALB'!DO72*IF($A75+DO$7&lt;121-Interim!$D$8,Interim!$C$8,Interim!$C$8+(1-Interim!$C$8)*(1-(121-$A75-DO$7)/Interim!$D$8))*IF($A75+DO$7&lt;121-Interim!$D$8,Interim!$C$9,Interim!$C$9+(1-Interim!$C$9)*(1-(121-$A75-DO$7)/Interim!$D$8))</f>
        <v>0</v>
      </c>
      <c r="DP75" s="33">
        <f>'M 2008 VBT ALB'!DP72*IF($A75+DP$7&lt;121-Interim!$D$8,Interim!$C$8,Interim!$C$8+(1-Interim!$C$8)*(1-(121-$A75-DP$7)/Interim!$D$8))*IF($A75+DP$7&lt;121-Interim!$D$8,Interim!$C$9,Interim!$C$9+(1-Interim!$C$9)*(1-(121-$A75-DP$7)/Interim!$D$8))</f>
        <v>0</v>
      </c>
      <c r="DQ75" s="33">
        <f>'M 2008 VBT ALB'!DQ72*IF($A75+DQ$7&lt;121-Interim!$D$8,Interim!$C$8,Interim!$C$8+(1-Interim!$C$8)*(1-(121-$A75-DQ$7)/Interim!$D$8))*IF($A75+DQ$7&lt;121-Interim!$D$8,Interim!$C$9,Interim!$C$9+(1-Interim!$C$9)*(1-(121-$A75-DQ$7)/Interim!$D$8))</f>
        <v>0</v>
      </c>
      <c r="DR75" s="33">
        <f>'M 2008 VBT ALB'!DR72*IF($A75+DR$7&lt;121-Interim!$D$8,Interim!$C$8,Interim!$C$8+(1-Interim!$C$8)*(1-(121-$A75-DR$7)/Interim!$D$8))*IF($A75+DR$7&lt;121-Interim!$D$8,Interim!$C$9,Interim!$C$9+(1-Interim!$C$9)*(1-(121-$A75-DR$7)/Interim!$D$8))</f>
        <v>0</v>
      </c>
    </row>
    <row r="76" spans="1:122" s="5" customFormat="1" x14ac:dyDescent="0.2">
      <c r="A76" s="29">
        <v>67</v>
      </c>
      <c r="B76" s="33">
        <f>'M 2008 VBT ALB'!B73*IF($A76+B$7&lt;121-Interim!$D$8,Interim!$C$8,Interim!$C$8+(1-Interim!$C$8)*(1-(121-$A76-B$7)/Interim!$D$8))*IF($A76+B$7&lt;121-Interim!$D$8,Interim!$C$9,Interim!$C$9+(1-Interim!$C$9)*(1-(121-$A76-B$7)/Interim!$D$8))</f>
        <v>3.5626159800000003E-3</v>
      </c>
      <c r="C76" s="33">
        <f>'M 2008 VBT ALB'!C73*IF($A76+C$7&lt;121-Interim!$D$8,Interim!$C$8,Interim!$C$8+(1-Interim!$C$8)*(1-(121-$A76-C$7)/Interim!$D$8))*IF($A76+C$7&lt;121-Interim!$D$8,Interim!$C$9,Interim!$C$9+(1-Interim!$C$9)*(1-(121-$A76-C$7)/Interim!$D$8))</f>
        <v>5.4570228900000005E-3</v>
      </c>
      <c r="D76" s="33">
        <f>'M 2008 VBT ALB'!D73*IF($A76+D$7&lt;121-Interim!$D$8,Interim!$C$8,Interim!$C$8+(1-Interim!$C$8)*(1-(121-$A76-D$7)/Interim!$D$8))*IF($A76+D$7&lt;121-Interim!$D$8,Interim!$C$9,Interim!$C$9+(1-Interim!$C$9)*(1-(121-$A76-D$7)/Interim!$D$8))</f>
        <v>7.3231550700000002E-3</v>
      </c>
      <c r="E76" s="33">
        <f>'M 2008 VBT ALB'!E73*IF($A76+E$7&lt;121-Interim!$D$8,Interim!$C$8,Interim!$C$8+(1-Interim!$C$8)*(1-(121-$A76-E$7)/Interim!$D$8))*IF($A76+E$7&lt;121-Interim!$D$8,Interim!$C$9,Interim!$C$9+(1-Interim!$C$9)*(1-(121-$A76-E$7)/Interim!$D$8))</f>
        <v>9.2364118000000019E-3</v>
      </c>
      <c r="F76" s="33">
        <f>'M 2008 VBT ALB'!F73*IF($A76+F$7&lt;121-Interim!$D$8,Interim!$C$8,Interim!$C$8+(1-Interim!$C$8)*(1-(121-$A76-F$7)/Interim!$D$8))*IF($A76+F$7&lt;121-Interim!$D$8,Interim!$C$9,Interim!$C$9+(1-Interim!$C$9)*(1-(121-$A76-F$7)/Interim!$D$8))</f>
        <v>1.1243917630000001E-2</v>
      </c>
      <c r="G76" s="33">
        <f>'M 2008 VBT ALB'!G73*IF($A76+G$7&lt;121-Interim!$D$8,Interim!$C$8,Interim!$C$8+(1-Interim!$C$8)*(1-(121-$A76-G$7)/Interim!$D$8))*IF($A76+G$7&lt;121-Interim!$D$8,Interim!$C$9,Interim!$C$9+(1-Interim!$C$9)*(1-(121-$A76-G$7)/Interim!$D$8))</f>
        <v>1.3392797110000002E-2</v>
      </c>
      <c r="H76" s="33">
        <f>'M 2008 VBT ALB'!H73*IF($A76+H$7&lt;121-Interim!$D$8,Interim!$C$8,Interim!$C$8+(1-Interim!$C$8)*(1-(121-$A76-H$7)/Interim!$D$8))*IF($A76+H$7&lt;121-Interim!$D$8,Interim!$C$9,Interim!$C$9+(1-Interim!$C$9)*(1-(121-$A76-H$7)/Interim!$D$8))</f>
        <v>1.5730174790000002E-2</v>
      </c>
      <c r="I76" s="33">
        <f>'M 2008 VBT ALB'!I73*IF($A76+I$7&lt;121-Interim!$D$8,Interim!$C$8,Interim!$C$8+(1-Interim!$C$8)*(1-(121-$A76-I$7)/Interim!$D$8))*IF($A76+I$7&lt;121-Interim!$D$8,Interim!$C$9,Interim!$C$9+(1-Interim!$C$9)*(1-(121-$A76-I$7)/Interim!$D$8))</f>
        <v>1.8312600130000002E-2</v>
      </c>
      <c r="J76" s="33">
        <f>'M 2008 VBT ALB'!J73*IF($A76+J$7&lt;121-Interim!$D$8,Interim!$C$8,Interim!$C$8+(1-Interim!$C$8)*(1-(121-$A76-J$7)/Interim!$D$8))*IF($A76+J$7&lt;121-Interim!$D$8,Interim!$C$9,Interim!$C$9+(1-Interim!$C$9)*(1-(121-$A76-J$7)/Interim!$D$8))</f>
        <v>2.1140073130000003E-2</v>
      </c>
      <c r="K76" s="33">
        <f>'M 2008 VBT ALB'!K73*IF($A76+K$7&lt;121-Interim!$D$8,Interim!$C$8,Interim!$C$8+(1-Interim!$C$8)*(1-(121-$A76-K$7)/Interim!$D$8))*IF($A76+K$7&lt;121-Interim!$D$8,Interim!$C$9,Interim!$C$9+(1-Interim!$C$9)*(1-(121-$A76-K$7)/Interim!$D$8))</f>
        <v>2.4278568160000007E-2</v>
      </c>
      <c r="L76" s="33">
        <f>'M 2008 VBT ALB'!L73*IF($A76+L$7&lt;121-Interim!$D$8,Interim!$C$8,Interim!$C$8+(1-Interim!$C$8)*(1-(121-$A76-L$7)/Interim!$D$8))*IF($A76+L$7&lt;121-Interim!$D$8,Interim!$C$9,Interim!$C$9+(1-Interim!$C$9)*(1-(121-$A76-L$7)/Interim!$D$8))</f>
        <v>2.7756359950000004E-2</v>
      </c>
      <c r="M76" s="33">
        <f>'M 2008 VBT ALB'!M73*IF($A76+M$7&lt;121-Interim!$D$8,Interim!$C$8,Interim!$C$8+(1-Interim!$C$8)*(1-(121-$A76-M$7)/Interim!$D$8))*IF($A76+M$7&lt;121-Interim!$D$8,Interim!$C$9,Interim!$C$9+(1-Interim!$C$9)*(1-(121-$A76-M$7)/Interim!$D$8))</f>
        <v>3.1611148140000003E-2</v>
      </c>
      <c r="N76" s="33">
        <f>'M 2008 VBT ALB'!N73*IF($A76+N$7&lt;121-Interim!$D$8,Interim!$C$8,Interim!$C$8+(1-Interim!$C$8)*(1-(121-$A76-N$7)/Interim!$D$8))*IF($A76+N$7&lt;121-Interim!$D$8,Interim!$C$9,Interim!$C$9+(1-Interim!$C$9)*(1-(121-$A76-N$7)/Interim!$D$8))</f>
        <v>3.5852357639999999E-2</v>
      </c>
      <c r="O76" s="33">
        <f>'M 2008 VBT ALB'!O73*IF($A76+O$7&lt;121-Interim!$D$8,Interim!$C$8,Interim!$C$8+(1-Interim!$C$8)*(1-(121-$A76-O$7)/Interim!$D$8))*IF($A76+O$7&lt;121-Interim!$D$8,Interim!$C$9,Interim!$C$9+(1-Interim!$C$9)*(1-(121-$A76-O$7)/Interim!$D$8))</f>
        <v>4.0621362100000002E-2</v>
      </c>
      <c r="P76" s="33">
        <f>'M 2008 VBT ALB'!P73*IF($A76+P$7&lt;121-Interim!$D$8,Interim!$C$8,Interim!$C$8+(1-Interim!$C$8)*(1-(121-$A76-P$7)/Interim!$D$8))*IF($A76+P$7&lt;121-Interim!$D$8,Interim!$C$9,Interim!$C$9+(1-Interim!$C$9)*(1-(121-$A76-P$7)/Interim!$D$8))</f>
        <v>4.5937011340000007E-2</v>
      </c>
      <c r="Q76" s="33">
        <f>'M 2008 VBT ALB'!Q73*IF($A76+Q$7&lt;121-Interim!$D$8,Interim!$C$8,Interim!$C$8+(1-Interim!$C$8)*(1-(121-$A76-Q$7)/Interim!$D$8))*IF($A76+Q$7&lt;121-Interim!$D$8,Interim!$C$9,Interim!$C$9+(1-Interim!$C$9)*(1-(121-$A76-Q$7)/Interim!$D$8))</f>
        <v>5.1771030630000006E-2</v>
      </c>
      <c r="R76" s="33">
        <f>'M 2008 VBT ALB'!R73*IF($A76+R$7&lt;121-Interim!$D$8,Interim!$C$8,Interim!$C$8+(1-Interim!$C$8)*(1-(121-$A76-R$7)/Interim!$D$8))*IF($A76+R$7&lt;121-Interim!$D$8,Interim!$C$9,Interim!$C$9+(1-Interim!$C$9)*(1-(121-$A76-R$7)/Interim!$D$8))</f>
        <v>5.8113995060000007E-2</v>
      </c>
      <c r="S76" s="33">
        <f>'M 2008 VBT ALB'!S73*IF($A76+S$7&lt;121-Interim!$D$8,Interim!$C$8,Interim!$C$8+(1-Interim!$C$8)*(1-(121-$A76-S$7)/Interim!$D$8))*IF($A76+S$7&lt;121-Interim!$D$8,Interim!$C$9,Interim!$C$9+(1-Interim!$C$9)*(1-(121-$A76-S$7)/Interim!$D$8))</f>
        <v>6.6238267480000002E-2</v>
      </c>
      <c r="T76" s="33">
        <f>'M 2008 VBT ALB'!T73*IF($A76+T$7&lt;121-Interim!$D$8,Interim!$C$8,Interim!$C$8+(1-Interim!$C$8)*(1-(121-$A76-T$7)/Interim!$D$8))*IF($A76+T$7&lt;121-Interim!$D$8,Interim!$C$9,Interim!$C$9+(1-Interim!$C$9)*(1-(121-$A76-T$7)/Interim!$D$8))</f>
        <v>7.6501994470000015E-2</v>
      </c>
      <c r="U76" s="33">
        <f>'M 2008 VBT ALB'!U73*IF($A76+U$7&lt;121-Interim!$D$8,Interim!$C$8,Interim!$C$8+(1-Interim!$C$8)*(1-(121-$A76-U$7)/Interim!$D$8))*IF($A76+U$7&lt;121-Interim!$D$8,Interim!$C$9,Interim!$C$9+(1-Interim!$C$9)*(1-(121-$A76-U$7)/Interim!$D$8))</f>
        <v>8.7972109940000015E-2</v>
      </c>
      <c r="V76" s="33">
        <f>'M 2008 VBT ALB'!V73*IF($A76+V$7&lt;121-Interim!$D$8,Interim!$C$8,Interim!$C$8+(1-Interim!$C$8)*(1-(121-$A76-V$7)/Interim!$D$8))*IF($A76+V$7&lt;121-Interim!$D$8,Interim!$C$9,Interim!$C$9+(1-Interim!$C$9)*(1-(121-$A76-V$7)/Interim!$D$8))</f>
        <v>0.10086538682</v>
      </c>
      <c r="W76" s="33">
        <f>'M 2008 VBT ALB'!W73*IF($A76+W$7&lt;121-Interim!$D$8,Interim!$C$8,Interim!$C$8+(1-Interim!$C$8)*(1-(121-$A76-W$7)/Interim!$D$8))*IF($A76+W$7&lt;121-Interim!$D$8,Interim!$C$9,Interim!$C$9+(1-Interim!$C$9)*(1-(121-$A76-W$7)/Interim!$D$8))</f>
        <v>0.11527607421000002</v>
      </c>
      <c r="X76" s="33">
        <f>'M 2008 VBT ALB'!X73*IF($A76+X$7&lt;121-Interim!$D$8,Interim!$C$8,Interim!$C$8+(1-Interim!$C$8)*(1-(121-$A76-X$7)/Interim!$D$8))*IF($A76+X$7&lt;121-Interim!$D$8,Interim!$C$9,Interim!$C$9+(1-Interim!$C$9)*(1-(121-$A76-X$7)/Interim!$D$8))</f>
        <v>0.13080832589000002</v>
      </c>
      <c r="Y76" s="33">
        <f>'M 2008 VBT ALB'!Y73*IF($A76+Y$7&lt;121-Interim!$D$8,Interim!$C$8,Interim!$C$8+(1-Interim!$C$8)*(1-(121-$A76-Y$7)/Interim!$D$8))*IF($A76+Y$7&lt;121-Interim!$D$8,Interim!$C$9,Interim!$C$9+(1-Interim!$C$9)*(1-(121-$A76-Y$7)/Interim!$D$8))</f>
        <v>0.14678354834000001</v>
      </c>
      <c r="Z76" s="33">
        <f>'M 2008 VBT ALB'!Z73*IF($A76+Z$7&lt;121-Interim!$D$8,Interim!$C$8,Interim!$C$8+(1-Interim!$C$8)*(1-(121-$A76-Z$7)/Interim!$D$8))*IF($A76+Z$7&lt;121-Interim!$D$8,Interim!$C$9,Interim!$C$9+(1-Interim!$C$9)*(1-(121-$A76-Z$7)/Interim!$D$8))</f>
        <v>0.16338081485000003</v>
      </c>
      <c r="AA76" s="33">
        <f>'M 2008 VBT ALB'!AA73*IF($A76+AA$7&lt;121-Interim!$D$8,Interim!$C$8,Interim!$C$8+(1-Interim!$C$8)*(1-(121-$A76-AA$7)/Interim!$D$8))*IF($A76+AA$7&lt;121-Interim!$D$8,Interim!$C$9,Interim!$C$9+(1-Interim!$C$9)*(1-(121-$A76-AA$7)/Interim!$D$8))</f>
        <v>0.18076034889000001</v>
      </c>
      <c r="AB76" s="33">
        <f>'M 2008 VBT ALB'!AB73*IF($A76+AB$7&lt;121-Interim!$D$8,Interim!$C$8,Interim!$C$8+(1-Interim!$C$8)*(1-(121-$A76-AB$7)/Interim!$D$8))*IF($A76+AB$7&lt;121-Interim!$D$8,Interim!$C$9,Interim!$C$9+(1-Interim!$C$9)*(1-(121-$A76-AB$7)/Interim!$D$8))</f>
        <v>0.19830953131000001</v>
      </c>
      <c r="AC76" s="33">
        <f>'M 2008 VBT ALB'!AC73*IF($A76+AC$7&lt;121-Interim!$D$8,Interim!$C$8,Interim!$C$8+(1-Interim!$C$8)*(1-(121-$A76-AC$7)/Interim!$D$8))*IF($A76+AC$7&lt;121-Interim!$D$8,Interim!$C$9,Interim!$C$9+(1-Interim!$C$9)*(1-(121-$A76-AC$7)/Interim!$D$8))</f>
        <v>0.21456750106000003</v>
      </c>
      <c r="AD76" s="33">
        <f>'M 2008 VBT ALB'!AD73*IF($A76+AD$7&lt;121-Interim!$D$8,Interim!$C$8,Interim!$C$8+(1-Interim!$C$8)*(1-(121-$A76-AD$7)/Interim!$D$8))*IF($A76+AD$7&lt;121-Interim!$D$8,Interim!$C$9,Interim!$C$9+(1-Interim!$C$9)*(1-(121-$A76-AD$7)/Interim!$D$8))</f>
        <v>0.23025055130000005</v>
      </c>
      <c r="AE76" s="33">
        <f>'M 2008 VBT ALB'!AE73*IF($A76+AE$7&lt;121-Interim!$D$8,Interim!$C$8,Interim!$C$8+(1-Interim!$C$8)*(1-(121-$A76-AE$7)/Interim!$D$8))*IF($A76+AE$7&lt;121-Interim!$D$8,Interim!$C$9,Interim!$C$9+(1-Interim!$C$9)*(1-(121-$A76-AE$7)/Interim!$D$8))</f>
        <v>0.24656507051000004</v>
      </c>
      <c r="AF76" s="33">
        <f>'M 2008 VBT ALB'!AF73*IF($A76+AF$7&lt;121-Interim!$D$8,Interim!$C$8,Interim!$C$8+(1-Interim!$C$8)*(1-(121-$A76-AF$7)/Interim!$D$8))*IF($A76+AF$7&lt;121-Interim!$D$8,Interim!$C$9,Interim!$C$9+(1-Interim!$C$9)*(1-(121-$A76-AF$7)/Interim!$D$8))</f>
        <v>0.26390690491000002</v>
      </c>
      <c r="AG76" s="33">
        <f>'M 2008 VBT ALB'!AG73*IF($A76+AG$7&lt;121-Interim!$D$8,Interim!$C$8,Interim!$C$8+(1-Interim!$C$8)*(1-(121-$A76-AG$7)/Interim!$D$8))*IF($A76+AG$7&lt;121-Interim!$D$8,Interim!$C$9,Interim!$C$9+(1-Interim!$C$9)*(1-(121-$A76-AG$7)/Interim!$D$8))</f>
        <v>0.28394426357000002</v>
      </c>
      <c r="AH76" s="33">
        <f>'M 2008 VBT ALB'!AH73*IF($A76+AH$7&lt;121-Interim!$D$8,Interim!$C$8,Interim!$C$8+(1-Interim!$C$8)*(1-(121-$A76-AH$7)/Interim!$D$8))*IF($A76+AH$7&lt;121-Interim!$D$8,Interim!$C$9,Interim!$C$9+(1-Interim!$C$9)*(1-(121-$A76-AH$7)/Interim!$D$8))</f>
        <v>0.30522571035000007</v>
      </c>
      <c r="AI76" s="33">
        <f>'M 2008 VBT ALB'!AI73*IF($A76+AI$7&lt;121-Interim!$D$8,Interim!$C$8,Interim!$C$8+(1-Interim!$C$8)*(1-(121-$A76-AI$7)/Interim!$D$8))*IF($A76+AI$7&lt;121-Interim!$D$8,Interim!$C$9,Interim!$C$9+(1-Interim!$C$9)*(1-(121-$A76-AI$7)/Interim!$D$8))</f>
        <v>0.32575316433000001</v>
      </c>
      <c r="AJ76" s="33">
        <f>'M 2008 VBT ALB'!AJ73*IF($A76+AJ$7&lt;121-Interim!$D$8,Interim!$C$8,Interim!$C$8+(1-Interim!$C$8)*(1-(121-$A76-AJ$7)/Interim!$D$8))*IF($A76+AJ$7&lt;121-Interim!$D$8,Interim!$C$9,Interim!$C$9+(1-Interim!$C$9)*(1-(121-$A76-AJ$7)/Interim!$D$8))</f>
        <v>0.34465953379000003</v>
      </c>
      <c r="AK76" s="33">
        <f>'M 2008 VBT ALB'!AK73*IF($A76+AK$7&lt;121-Interim!$D$8,Interim!$C$8,Interim!$C$8+(1-Interim!$C$8)*(1-(121-$A76-AK$7)/Interim!$D$8))*IF($A76+AK$7&lt;121-Interim!$D$8,Interim!$C$9,Interim!$C$9+(1-Interim!$C$9)*(1-(121-$A76-AK$7)/Interim!$D$8))</f>
        <v>0.36118140102000001</v>
      </c>
      <c r="AL76" s="33">
        <f>'M 2008 VBT ALB'!AL73*IF($A76+AL$7&lt;121-Interim!$D$8,Interim!$C$8,Interim!$C$8+(1-Interim!$C$8)*(1-(121-$A76-AL$7)/Interim!$D$8))*IF($A76+AL$7&lt;121-Interim!$D$8,Interim!$C$9,Interim!$C$9+(1-Interim!$C$9)*(1-(121-$A76-AL$7)/Interim!$D$8))</f>
        <v>0.37472499669000003</v>
      </c>
      <c r="AM76" s="33">
        <f>'M 2008 VBT ALB'!AM73*IF($A76+AM$7&lt;121-Interim!$D$8,Interim!$C$8,Interim!$C$8+(1-Interim!$C$8)*(1-(121-$A76-AM$7)/Interim!$D$8))*IF($A76+AM$7&lt;121-Interim!$D$8,Interim!$C$9,Interim!$C$9+(1-Interim!$C$9)*(1-(121-$A76-AM$7)/Interim!$D$8))</f>
        <v>0.38595006450000002</v>
      </c>
      <c r="AN76" s="33">
        <f>'M 2008 VBT ALB'!AN73*IF($A76+AN$7&lt;121-Interim!$D$8,Interim!$C$8,Interim!$C$8+(1-Interim!$C$8)*(1-(121-$A76-AN$7)/Interim!$D$8))*IF($A76+AN$7&lt;121-Interim!$D$8,Interim!$C$9,Interim!$C$9+(1-Interim!$C$9)*(1-(121-$A76-AN$7)/Interim!$D$8))</f>
        <v>0.39615724203000002</v>
      </c>
      <c r="AO76" s="33">
        <f>'M 2008 VBT ALB'!AO73*IF($A76+AO$7&lt;121-Interim!$D$8,Interim!$C$8,Interim!$C$8+(1-Interim!$C$8)*(1-(121-$A76-AO$7)/Interim!$D$8))*IF($A76+AO$7&lt;121-Interim!$D$8,Interim!$C$9,Interim!$C$9+(1-Interim!$C$9)*(1-(121-$A76-AO$7)/Interim!$D$8))</f>
        <v>0.40752962975573331</v>
      </c>
      <c r="AP76" s="33">
        <f>'M 2008 VBT ALB'!AP73*IF($A76+AP$7&lt;121-Interim!$D$8,Interim!$C$8,Interim!$C$8+(1-Interim!$C$8)*(1-(121-$A76-AP$7)/Interim!$D$8))*IF($A76+AP$7&lt;121-Interim!$D$8,Interim!$C$9,Interim!$C$9+(1-Interim!$C$9)*(1-(121-$A76-AP$7)/Interim!$D$8))</f>
        <v>0.41725133140120002</v>
      </c>
      <c r="AQ76" s="33">
        <f>'M 2008 VBT ALB'!AQ73*IF($A76+AQ$7&lt;121-Interim!$D$8,Interim!$C$8,Interim!$C$8+(1-Interim!$C$8)*(1-(121-$A76-AQ$7)/Interim!$D$8))*IF($A76+AQ$7&lt;121-Interim!$D$8,Interim!$C$9,Interim!$C$9+(1-Interim!$C$9)*(1-(121-$A76-AQ$7)/Interim!$D$8))</f>
        <v>0.42374628166080008</v>
      </c>
      <c r="AR76" s="33">
        <f>'M 2008 VBT ALB'!AR73*IF($A76+AR$7&lt;121-Interim!$D$8,Interim!$C$8,Interim!$C$8+(1-Interim!$C$8)*(1-(121-$A76-AR$7)/Interim!$D$8))*IF($A76+AR$7&lt;121-Interim!$D$8,Interim!$C$9,Interim!$C$9+(1-Interim!$C$9)*(1-(121-$A76-AR$7)/Interim!$D$8))</f>
        <v>0.42913946350320004</v>
      </c>
      <c r="AS76" s="33">
        <f>'M 2008 VBT ALB'!AS73*IF($A76+AS$7&lt;121-Interim!$D$8,Interim!$C$8,Interim!$C$8+(1-Interim!$C$8)*(1-(121-$A76-AS$7)/Interim!$D$8))*IF($A76+AS$7&lt;121-Interim!$D$8,Interim!$C$9,Interim!$C$9+(1-Interim!$C$9)*(1-(121-$A76-AS$7)/Interim!$D$8))</f>
        <v>0.43276320000000007</v>
      </c>
      <c r="AT76" s="33">
        <f>'M 2008 VBT ALB'!AT73*IF($A76+AT$7&lt;121-Interim!$D$8,Interim!$C$8,Interim!$C$8+(1-Interim!$C$8)*(1-(121-$A76-AT$7)/Interim!$D$8))*IF($A76+AT$7&lt;121-Interim!$D$8,Interim!$C$9,Interim!$C$9+(1-Interim!$C$9)*(1-(121-$A76-AT$7)/Interim!$D$8))</f>
        <v>0.43448974200000001</v>
      </c>
      <c r="AU76" s="33">
        <f>'M 2008 VBT ALB'!AU73*IF($A76+AU$7&lt;121-Interim!$D$8,Interim!$C$8,Interim!$C$8+(1-Interim!$C$8)*(1-(121-$A76-AU$7)/Interim!$D$8))*IF($A76+AU$7&lt;121-Interim!$D$8,Interim!$C$9,Interim!$C$9+(1-Interim!$C$9)*(1-(121-$A76-AU$7)/Interim!$D$8))</f>
        <v>0.43621564800000001</v>
      </c>
      <c r="AV76" s="33">
        <f>'M 2008 VBT ALB'!AV73*IF($A76+AV$7&lt;121-Interim!$D$8,Interim!$C$8,Interim!$C$8+(1-Interim!$C$8)*(1-(121-$A76-AV$7)/Interim!$D$8))*IF($A76+AV$7&lt;121-Interim!$D$8,Interim!$C$9,Interim!$C$9+(1-Interim!$C$9)*(1-(121-$A76-AV$7)/Interim!$D$8))</f>
        <v>0.43794091800000007</v>
      </c>
      <c r="AW76" s="33">
        <f>'M 2008 VBT ALB'!AW73*IF($A76+AW$7&lt;121-Interim!$D$8,Interim!$C$8,Interim!$C$8+(1-Interim!$C$8)*(1-(121-$A76-AW$7)/Interim!$D$8))*IF($A76+AW$7&lt;121-Interim!$D$8,Interim!$C$9,Interim!$C$9+(1-Interim!$C$9)*(1-(121-$A76-AW$7)/Interim!$D$8))</f>
        <v>0.43966555200000002</v>
      </c>
      <c r="AX76" s="33">
        <f>'M 2008 VBT ALB'!AX73*IF($A76+AX$7&lt;121-Interim!$D$8,Interim!$C$8,Interim!$C$8+(1-Interim!$C$8)*(1-(121-$A76-AX$7)/Interim!$D$8))*IF($A76+AX$7&lt;121-Interim!$D$8,Interim!$C$9,Interim!$C$9+(1-Interim!$C$9)*(1-(121-$A76-AX$7)/Interim!$D$8))</f>
        <v>0.44138955000000002</v>
      </c>
      <c r="AY76" s="33">
        <f>'M 2008 VBT ALB'!AY73*IF($A76+AY$7&lt;121-Interim!$D$8,Interim!$C$8,Interim!$C$8+(1-Interim!$C$8)*(1-(121-$A76-AY$7)/Interim!$D$8))*IF($A76+AY$7&lt;121-Interim!$D$8,Interim!$C$9,Interim!$C$9+(1-Interim!$C$9)*(1-(121-$A76-AY$7)/Interim!$D$8))</f>
        <v>0.44311291200000003</v>
      </c>
      <c r="AZ76" s="33">
        <f>'M 2008 VBT ALB'!AZ73*IF($A76+AZ$7&lt;121-Interim!$D$8,Interim!$C$8,Interim!$C$8+(1-Interim!$C$8)*(1-(121-$A76-AZ$7)/Interim!$D$8))*IF($A76+AZ$7&lt;121-Interim!$D$8,Interim!$C$9,Interim!$C$9+(1-Interim!$C$9)*(1-(121-$A76-AZ$7)/Interim!$D$8))</f>
        <v>0.44483563799999998</v>
      </c>
      <c r="BA76" s="33">
        <f>'M 2008 VBT ALB'!BA73*IF($A76+BA$7&lt;121-Interim!$D$8,Interim!$C$8,Interim!$C$8+(1-Interim!$C$8)*(1-(121-$A76-BA$7)/Interim!$D$8))*IF($A76+BA$7&lt;121-Interim!$D$8,Interim!$C$9,Interim!$C$9+(1-Interim!$C$9)*(1-(121-$A76-BA$7)/Interim!$D$8))</f>
        <v>0.44655772800000004</v>
      </c>
      <c r="BB76" s="33">
        <f>'M 2008 VBT ALB'!BB73*IF($A76+BB$7&lt;121-Interim!$D$8,Interim!$C$8,Interim!$C$8+(1-Interim!$C$8)*(1-(121-$A76-BB$7)/Interim!$D$8))*IF($A76+BB$7&lt;121-Interim!$D$8,Interim!$C$9,Interim!$C$9+(1-Interim!$C$9)*(1-(121-$A76-BB$7)/Interim!$D$8))</f>
        <v>0.448279182</v>
      </c>
      <c r="BC76" s="33">
        <f>'M 2008 VBT ALB'!BC73*IF($A76+BC$7&lt;121-Interim!$D$8,Interim!$C$8,Interim!$C$8+(1-Interim!$C$8)*(1-(121-$A76-BC$7)/Interim!$D$8))*IF($A76+BC$7&lt;121-Interim!$D$8,Interim!$C$9,Interim!$C$9+(1-Interim!$C$9)*(1-(121-$A76-BC$7)/Interim!$D$8))</f>
        <v>0.45</v>
      </c>
      <c r="BD76" s="33">
        <f>'M 2008 VBT ALB'!BD73*IF($A76+BD$7&lt;121-Interim!$D$8,Interim!$C$8,Interim!$C$8+(1-Interim!$C$8)*(1-(121-$A76-BD$7)/Interim!$D$8))*IF($A76+BD$7&lt;121-Interim!$D$8,Interim!$C$9,Interim!$C$9+(1-Interim!$C$9)*(1-(121-$A76-BD$7)/Interim!$D$8))</f>
        <v>0</v>
      </c>
      <c r="BE76" s="33">
        <f>'M 2008 VBT ALB'!BE73*IF($A76+BE$7&lt;121-Interim!$D$8,Interim!$C$8,Interim!$C$8+(1-Interim!$C$8)*(1-(121-$A76-BE$7)/Interim!$D$8))*IF($A76+BE$7&lt;121-Interim!$D$8,Interim!$C$9,Interim!$C$9+(1-Interim!$C$9)*(1-(121-$A76-BE$7)/Interim!$D$8))</f>
        <v>0</v>
      </c>
      <c r="BF76" s="33">
        <f>'M 2008 VBT ALB'!BF73*IF($A76+BF$7&lt;121-Interim!$D$8,Interim!$C$8,Interim!$C$8+(1-Interim!$C$8)*(1-(121-$A76-BF$7)/Interim!$D$8))*IF($A76+BF$7&lt;121-Interim!$D$8,Interim!$C$9,Interim!$C$9+(1-Interim!$C$9)*(1-(121-$A76-BF$7)/Interim!$D$8))</f>
        <v>0</v>
      </c>
      <c r="BG76" s="33">
        <f>'M 2008 VBT ALB'!BG73*IF($A76+BG$7&lt;121-Interim!$D$8,Interim!$C$8,Interim!$C$8+(1-Interim!$C$8)*(1-(121-$A76-BG$7)/Interim!$D$8))*IF($A76+BG$7&lt;121-Interim!$D$8,Interim!$C$9,Interim!$C$9+(1-Interim!$C$9)*(1-(121-$A76-BG$7)/Interim!$D$8))</f>
        <v>0</v>
      </c>
      <c r="BH76" s="33">
        <f>'M 2008 VBT ALB'!BH73*IF($A76+BH$7&lt;121-Interim!$D$8,Interim!$C$8,Interim!$C$8+(1-Interim!$C$8)*(1-(121-$A76-BH$7)/Interim!$D$8))*IF($A76+BH$7&lt;121-Interim!$D$8,Interim!$C$9,Interim!$C$9+(1-Interim!$C$9)*(1-(121-$A76-BH$7)/Interim!$D$8))</f>
        <v>0</v>
      </c>
      <c r="BI76" s="33">
        <f>'M 2008 VBT ALB'!BI73*IF($A76+BI$7&lt;121-Interim!$D$8,Interim!$C$8,Interim!$C$8+(1-Interim!$C$8)*(1-(121-$A76-BI$7)/Interim!$D$8))*IF($A76+BI$7&lt;121-Interim!$D$8,Interim!$C$9,Interim!$C$9+(1-Interim!$C$9)*(1-(121-$A76-BI$7)/Interim!$D$8))</f>
        <v>0</v>
      </c>
      <c r="BJ76" s="33">
        <f>'M 2008 VBT ALB'!BJ73*IF($A76+BJ$7&lt;121-Interim!$D$8,Interim!$C$8,Interim!$C$8+(1-Interim!$C$8)*(1-(121-$A76-BJ$7)/Interim!$D$8))*IF($A76+BJ$7&lt;121-Interim!$D$8,Interim!$C$9,Interim!$C$9+(1-Interim!$C$9)*(1-(121-$A76-BJ$7)/Interim!$D$8))</f>
        <v>0</v>
      </c>
      <c r="BK76" s="33">
        <f>'M 2008 VBT ALB'!BK73*IF($A76+BK$7&lt;121-Interim!$D$8,Interim!$C$8,Interim!$C$8+(1-Interim!$C$8)*(1-(121-$A76-BK$7)/Interim!$D$8))*IF($A76+BK$7&lt;121-Interim!$D$8,Interim!$C$9,Interim!$C$9+(1-Interim!$C$9)*(1-(121-$A76-BK$7)/Interim!$D$8))</f>
        <v>0</v>
      </c>
      <c r="BL76" s="33">
        <f>'M 2008 VBT ALB'!BL73*IF($A76+BL$7&lt;121-Interim!$D$8,Interim!$C$8,Interim!$C$8+(1-Interim!$C$8)*(1-(121-$A76-BL$7)/Interim!$D$8))*IF($A76+BL$7&lt;121-Interim!$D$8,Interim!$C$9,Interim!$C$9+(1-Interim!$C$9)*(1-(121-$A76-BL$7)/Interim!$D$8))</f>
        <v>0</v>
      </c>
      <c r="BM76" s="33">
        <f>'M 2008 VBT ALB'!BM73*IF($A76+BM$7&lt;121-Interim!$D$8,Interim!$C$8,Interim!$C$8+(1-Interim!$C$8)*(1-(121-$A76-BM$7)/Interim!$D$8))*IF($A76+BM$7&lt;121-Interim!$D$8,Interim!$C$9,Interim!$C$9+(1-Interim!$C$9)*(1-(121-$A76-BM$7)/Interim!$D$8))</f>
        <v>0</v>
      </c>
      <c r="BN76" s="33">
        <f>'M 2008 VBT ALB'!BN73*IF($A76+BN$7&lt;121-Interim!$D$8,Interim!$C$8,Interim!$C$8+(1-Interim!$C$8)*(1-(121-$A76-BN$7)/Interim!$D$8))*IF($A76+BN$7&lt;121-Interim!$D$8,Interim!$C$9,Interim!$C$9+(1-Interim!$C$9)*(1-(121-$A76-BN$7)/Interim!$D$8))</f>
        <v>0</v>
      </c>
      <c r="BO76" s="33">
        <f>'M 2008 VBT ALB'!BO73*IF($A76+BO$7&lt;121-Interim!$D$8,Interim!$C$8,Interim!$C$8+(1-Interim!$C$8)*(1-(121-$A76-BO$7)/Interim!$D$8))*IF($A76+BO$7&lt;121-Interim!$D$8,Interim!$C$9,Interim!$C$9+(1-Interim!$C$9)*(1-(121-$A76-BO$7)/Interim!$D$8))</f>
        <v>0</v>
      </c>
      <c r="BP76" s="33">
        <f>'M 2008 VBT ALB'!BP73*IF($A76+BP$7&lt;121-Interim!$D$8,Interim!$C$8,Interim!$C$8+(1-Interim!$C$8)*(1-(121-$A76-BP$7)/Interim!$D$8))*IF($A76+BP$7&lt;121-Interim!$D$8,Interim!$C$9,Interim!$C$9+(1-Interim!$C$9)*(1-(121-$A76-BP$7)/Interim!$D$8))</f>
        <v>0</v>
      </c>
      <c r="BQ76" s="33">
        <f>'M 2008 VBT ALB'!BQ73*IF($A76+BQ$7&lt;121-Interim!$D$8,Interim!$C$8,Interim!$C$8+(1-Interim!$C$8)*(1-(121-$A76-BQ$7)/Interim!$D$8))*IF($A76+BQ$7&lt;121-Interim!$D$8,Interim!$C$9,Interim!$C$9+(1-Interim!$C$9)*(1-(121-$A76-BQ$7)/Interim!$D$8))</f>
        <v>0</v>
      </c>
      <c r="BR76" s="33">
        <f>'M 2008 VBT ALB'!BR73*IF($A76+BR$7&lt;121-Interim!$D$8,Interim!$C$8,Interim!$C$8+(1-Interim!$C$8)*(1-(121-$A76-BR$7)/Interim!$D$8))*IF($A76+BR$7&lt;121-Interim!$D$8,Interim!$C$9,Interim!$C$9+(1-Interim!$C$9)*(1-(121-$A76-BR$7)/Interim!$D$8))</f>
        <v>0</v>
      </c>
      <c r="BS76" s="33">
        <f>'M 2008 VBT ALB'!BS73*IF($A76+BS$7&lt;121-Interim!$D$8,Interim!$C$8,Interim!$C$8+(1-Interim!$C$8)*(1-(121-$A76-BS$7)/Interim!$D$8))*IF($A76+BS$7&lt;121-Interim!$D$8,Interim!$C$9,Interim!$C$9+(1-Interim!$C$9)*(1-(121-$A76-BS$7)/Interim!$D$8))</f>
        <v>0</v>
      </c>
      <c r="BT76" s="33">
        <f>'M 2008 VBT ALB'!BT73*IF($A76+BT$7&lt;121-Interim!$D$8,Interim!$C$8,Interim!$C$8+(1-Interim!$C$8)*(1-(121-$A76-BT$7)/Interim!$D$8))*IF($A76+BT$7&lt;121-Interim!$D$8,Interim!$C$9,Interim!$C$9+(1-Interim!$C$9)*(1-(121-$A76-BT$7)/Interim!$D$8))</f>
        <v>0</v>
      </c>
      <c r="BU76" s="33">
        <f>'M 2008 VBT ALB'!BU73*IF($A76+BU$7&lt;121-Interim!$D$8,Interim!$C$8,Interim!$C$8+(1-Interim!$C$8)*(1-(121-$A76-BU$7)/Interim!$D$8))*IF($A76+BU$7&lt;121-Interim!$D$8,Interim!$C$9,Interim!$C$9+(1-Interim!$C$9)*(1-(121-$A76-BU$7)/Interim!$D$8))</f>
        <v>0</v>
      </c>
      <c r="BV76" s="33">
        <f>'M 2008 VBT ALB'!BV73*IF($A76+BV$7&lt;121-Interim!$D$8,Interim!$C$8,Interim!$C$8+(1-Interim!$C$8)*(1-(121-$A76-BV$7)/Interim!$D$8))*IF($A76+BV$7&lt;121-Interim!$D$8,Interim!$C$9,Interim!$C$9+(1-Interim!$C$9)*(1-(121-$A76-BV$7)/Interim!$D$8))</f>
        <v>0</v>
      </c>
      <c r="BW76" s="33">
        <f>'M 2008 VBT ALB'!BW73*IF($A76+BW$7&lt;121-Interim!$D$8,Interim!$C$8,Interim!$C$8+(1-Interim!$C$8)*(1-(121-$A76-BW$7)/Interim!$D$8))*IF($A76+BW$7&lt;121-Interim!$D$8,Interim!$C$9,Interim!$C$9+(1-Interim!$C$9)*(1-(121-$A76-BW$7)/Interim!$D$8))</f>
        <v>0</v>
      </c>
      <c r="BX76" s="33">
        <f>'M 2008 VBT ALB'!BX73*IF($A76+BX$7&lt;121-Interim!$D$8,Interim!$C$8,Interim!$C$8+(1-Interim!$C$8)*(1-(121-$A76-BX$7)/Interim!$D$8))*IF($A76+BX$7&lt;121-Interim!$D$8,Interim!$C$9,Interim!$C$9+(1-Interim!$C$9)*(1-(121-$A76-BX$7)/Interim!$D$8))</f>
        <v>0</v>
      </c>
      <c r="BY76" s="33">
        <f>'M 2008 VBT ALB'!BY73*IF($A76+BY$7&lt;121-Interim!$D$8,Interim!$C$8,Interim!$C$8+(1-Interim!$C$8)*(1-(121-$A76-BY$7)/Interim!$D$8))*IF($A76+BY$7&lt;121-Interim!$D$8,Interim!$C$9,Interim!$C$9+(1-Interim!$C$9)*(1-(121-$A76-BY$7)/Interim!$D$8))</f>
        <v>0</v>
      </c>
      <c r="BZ76" s="33">
        <f>'M 2008 VBT ALB'!BZ73*IF($A76+BZ$7&lt;121-Interim!$D$8,Interim!$C$8,Interim!$C$8+(1-Interim!$C$8)*(1-(121-$A76-BZ$7)/Interim!$D$8))*IF($A76+BZ$7&lt;121-Interim!$D$8,Interim!$C$9,Interim!$C$9+(1-Interim!$C$9)*(1-(121-$A76-BZ$7)/Interim!$D$8))</f>
        <v>0</v>
      </c>
      <c r="CA76" s="33">
        <f>'M 2008 VBT ALB'!CA73*IF($A76+CA$7&lt;121-Interim!$D$8,Interim!$C$8,Interim!$C$8+(1-Interim!$C$8)*(1-(121-$A76-CA$7)/Interim!$D$8))*IF($A76+CA$7&lt;121-Interim!$D$8,Interim!$C$9,Interim!$C$9+(1-Interim!$C$9)*(1-(121-$A76-CA$7)/Interim!$D$8))</f>
        <v>0</v>
      </c>
      <c r="CB76" s="33">
        <f>'M 2008 VBT ALB'!CB73*IF($A76+CB$7&lt;121-Interim!$D$8,Interim!$C$8,Interim!$C$8+(1-Interim!$C$8)*(1-(121-$A76-CB$7)/Interim!$D$8))*IF($A76+CB$7&lt;121-Interim!$D$8,Interim!$C$9,Interim!$C$9+(1-Interim!$C$9)*(1-(121-$A76-CB$7)/Interim!$D$8))</f>
        <v>0</v>
      </c>
      <c r="CC76" s="33">
        <f>'M 2008 VBT ALB'!CC73*IF($A76+CC$7&lt;121-Interim!$D$8,Interim!$C$8,Interim!$C$8+(1-Interim!$C$8)*(1-(121-$A76-CC$7)/Interim!$D$8))*IF($A76+CC$7&lt;121-Interim!$D$8,Interim!$C$9,Interim!$C$9+(1-Interim!$C$9)*(1-(121-$A76-CC$7)/Interim!$D$8))</f>
        <v>0</v>
      </c>
      <c r="CD76" s="33">
        <f>'M 2008 VBT ALB'!CD73*IF($A76+CD$7&lt;121-Interim!$D$8,Interim!$C$8,Interim!$C$8+(1-Interim!$C$8)*(1-(121-$A76-CD$7)/Interim!$D$8))*IF($A76+CD$7&lt;121-Interim!$D$8,Interim!$C$9,Interim!$C$9+(1-Interim!$C$9)*(1-(121-$A76-CD$7)/Interim!$D$8))</f>
        <v>0</v>
      </c>
      <c r="CE76" s="33">
        <f>'M 2008 VBT ALB'!CE73*IF($A76+CE$7&lt;121-Interim!$D$8,Interim!$C$8,Interim!$C$8+(1-Interim!$C$8)*(1-(121-$A76-CE$7)/Interim!$D$8))*IF($A76+CE$7&lt;121-Interim!$D$8,Interim!$C$9,Interim!$C$9+(1-Interim!$C$9)*(1-(121-$A76-CE$7)/Interim!$D$8))</f>
        <v>0</v>
      </c>
      <c r="CF76" s="33">
        <f>'M 2008 VBT ALB'!CF73*IF($A76+CF$7&lt;121-Interim!$D$8,Interim!$C$8,Interim!$C$8+(1-Interim!$C$8)*(1-(121-$A76-CF$7)/Interim!$D$8))*IF($A76+CF$7&lt;121-Interim!$D$8,Interim!$C$9,Interim!$C$9+(1-Interim!$C$9)*(1-(121-$A76-CF$7)/Interim!$D$8))</f>
        <v>0</v>
      </c>
      <c r="CG76" s="33">
        <f>'M 2008 VBT ALB'!CG73*IF($A76+CG$7&lt;121-Interim!$D$8,Interim!$C$8,Interim!$C$8+(1-Interim!$C$8)*(1-(121-$A76-CG$7)/Interim!$D$8))*IF($A76+CG$7&lt;121-Interim!$D$8,Interim!$C$9,Interim!$C$9+(1-Interim!$C$9)*(1-(121-$A76-CG$7)/Interim!$D$8))</f>
        <v>0</v>
      </c>
      <c r="CH76" s="33">
        <f>'M 2008 VBT ALB'!CH73*IF($A76+CH$7&lt;121-Interim!$D$8,Interim!$C$8,Interim!$C$8+(1-Interim!$C$8)*(1-(121-$A76-CH$7)/Interim!$D$8))*IF($A76+CH$7&lt;121-Interim!$D$8,Interim!$C$9,Interim!$C$9+(1-Interim!$C$9)*(1-(121-$A76-CH$7)/Interim!$D$8))</f>
        <v>0</v>
      </c>
      <c r="CI76" s="33">
        <f>'M 2008 VBT ALB'!CI73*IF($A76+CI$7&lt;121-Interim!$D$8,Interim!$C$8,Interim!$C$8+(1-Interim!$C$8)*(1-(121-$A76-CI$7)/Interim!$D$8))*IF($A76+CI$7&lt;121-Interim!$D$8,Interim!$C$9,Interim!$C$9+(1-Interim!$C$9)*(1-(121-$A76-CI$7)/Interim!$D$8))</f>
        <v>0</v>
      </c>
      <c r="CJ76" s="33">
        <f>'M 2008 VBT ALB'!CJ73*IF($A76+CJ$7&lt;121-Interim!$D$8,Interim!$C$8,Interim!$C$8+(1-Interim!$C$8)*(1-(121-$A76-CJ$7)/Interim!$D$8))*IF($A76+CJ$7&lt;121-Interim!$D$8,Interim!$C$9,Interim!$C$9+(1-Interim!$C$9)*(1-(121-$A76-CJ$7)/Interim!$D$8))</f>
        <v>0</v>
      </c>
      <c r="CK76" s="33">
        <f>'M 2008 VBT ALB'!CK73*IF($A76+CK$7&lt;121-Interim!$D$8,Interim!$C$8,Interim!$C$8+(1-Interim!$C$8)*(1-(121-$A76-CK$7)/Interim!$D$8))*IF($A76+CK$7&lt;121-Interim!$D$8,Interim!$C$9,Interim!$C$9+(1-Interim!$C$9)*(1-(121-$A76-CK$7)/Interim!$D$8))</f>
        <v>0</v>
      </c>
      <c r="CL76" s="33">
        <f>'M 2008 VBT ALB'!CL73*IF($A76+CL$7&lt;121-Interim!$D$8,Interim!$C$8,Interim!$C$8+(1-Interim!$C$8)*(1-(121-$A76-CL$7)/Interim!$D$8))*IF($A76+CL$7&lt;121-Interim!$D$8,Interim!$C$9,Interim!$C$9+(1-Interim!$C$9)*(1-(121-$A76-CL$7)/Interim!$D$8))</f>
        <v>0</v>
      </c>
      <c r="CM76" s="33">
        <f>'M 2008 VBT ALB'!CM73*IF($A76+CM$7&lt;121-Interim!$D$8,Interim!$C$8,Interim!$C$8+(1-Interim!$C$8)*(1-(121-$A76-CM$7)/Interim!$D$8))*IF($A76+CM$7&lt;121-Interim!$D$8,Interim!$C$9,Interim!$C$9+(1-Interim!$C$9)*(1-(121-$A76-CM$7)/Interim!$D$8))</f>
        <v>0</v>
      </c>
      <c r="CN76" s="33">
        <f>'M 2008 VBT ALB'!CN73*IF($A76+CN$7&lt;121-Interim!$D$8,Interim!$C$8,Interim!$C$8+(1-Interim!$C$8)*(1-(121-$A76-CN$7)/Interim!$D$8))*IF($A76+CN$7&lt;121-Interim!$D$8,Interim!$C$9,Interim!$C$9+(1-Interim!$C$9)*(1-(121-$A76-CN$7)/Interim!$D$8))</f>
        <v>0</v>
      </c>
      <c r="CO76" s="33">
        <f>'M 2008 VBT ALB'!CO73*IF($A76+CO$7&lt;121-Interim!$D$8,Interim!$C$8,Interim!$C$8+(1-Interim!$C$8)*(1-(121-$A76-CO$7)/Interim!$D$8))*IF($A76+CO$7&lt;121-Interim!$D$8,Interim!$C$9,Interim!$C$9+(1-Interim!$C$9)*(1-(121-$A76-CO$7)/Interim!$D$8))</f>
        <v>0</v>
      </c>
      <c r="CP76" s="33">
        <f>'M 2008 VBT ALB'!CP73*IF($A76+CP$7&lt;121-Interim!$D$8,Interim!$C$8,Interim!$C$8+(1-Interim!$C$8)*(1-(121-$A76-CP$7)/Interim!$D$8))*IF($A76+CP$7&lt;121-Interim!$D$8,Interim!$C$9,Interim!$C$9+(1-Interim!$C$9)*(1-(121-$A76-CP$7)/Interim!$D$8))</f>
        <v>0</v>
      </c>
      <c r="CQ76" s="33">
        <f>'M 2008 VBT ALB'!CQ73*IF($A76+CQ$7&lt;121-Interim!$D$8,Interim!$C$8,Interim!$C$8+(1-Interim!$C$8)*(1-(121-$A76-CQ$7)/Interim!$D$8))*IF($A76+CQ$7&lt;121-Interim!$D$8,Interim!$C$9,Interim!$C$9+(1-Interim!$C$9)*(1-(121-$A76-CQ$7)/Interim!$D$8))</f>
        <v>0</v>
      </c>
      <c r="CR76" s="33">
        <f>'M 2008 VBT ALB'!CR73*IF($A76+CR$7&lt;121-Interim!$D$8,Interim!$C$8,Interim!$C$8+(1-Interim!$C$8)*(1-(121-$A76-CR$7)/Interim!$D$8))*IF($A76+CR$7&lt;121-Interim!$D$8,Interim!$C$9,Interim!$C$9+(1-Interim!$C$9)*(1-(121-$A76-CR$7)/Interim!$D$8))</f>
        <v>0</v>
      </c>
      <c r="CS76" s="33">
        <f>'M 2008 VBT ALB'!CS73*IF($A76+CS$7&lt;121-Interim!$D$8,Interim!$C$8,Interim!$C$8+(1-Interim!$C$8)*(1-(121-$A76-CS$7)/Interim!$D$8))*IF($A76+CS$7&lt;121-Interim!$D$8,Interim!$C$9,Interim!$C$9+(1-Interim!$C$9)*(1-(121-$A76-CS$7)/Interim!$D$8))</f>
        <v>0</v>
      </c>
      <c r="CT76" s="33">
        <f>'M 2008 VBT ALB'!CT73*IF($A76+CT$7&lt;121-Interim!$D$8,Interim!$C$8,Interim!$C$8+(1-Interim!$C$8)*(1-(121-$A76-CT$7)/Interim!$D$8))*IF($A76+CT$7&lt;121-Interim!$D$8,Interim!$C$9,Interim!$C$9+(1-Interim!$C$9)*(1-(121-$A76-CT$7)/Interim!$D$8))</f>
        <v>0</v>
      </c>
      <c r="CU76" s="33">
        <f>'M 2008 VBT ALB'!CU73*IF($A76+CU$7&lt;121-Interim!$D$8,Interim!$C$8,Interim!$C$8+(1-Interim!$C$8)*(1-(121-$A76-CU$7)/Interim!$D$8))*IF($A76+CU$7&lt;121-Interim!$D$8,Interim!$C$9,Interim!$C$9+(1-Interim!$C$9)*(1-(121-$A76-CU$7)/Interim!$D$8))</f>
        <v>0</v>
      </c>
      <c r="CV76" s="33">
        <f>'M 2008 VBT ALB'!CV73*IF($A76+CV$7&lt;121-Interim!$D$8,Interim!$C$8,Interim!$C$8+(1-Interim!$C$8)*(1-(121-$A76-CV$7)/Interim!$D$8))*IF($A76+CV$7&lt;121-Interim!$D$8,Interim!$C$9,Interim!$C$9+(1-Interim!$C$9)*(1-(121-$A76-CV$7)/Interim!$D$8))</f>
        <v>0</v>
      </c>
      <c r="CW76" s="33">
        <f>'M 2008 VBT ALB'!CW73*IF($A76+CW$7&lt;121-Interim!$D$8,Interim!$C$8,Interim!$C$8+(1-Interim!$C$8)*(1-(121-$A76-CW$7)/Interim!$D$8))*IF($A76+CW$7&lt;121-Interim!$D$8,Interim!$C$9,Interim!$C$9+(1-Interim!$C$9)*(1-(121-$A76-CW$7)/Interim!$D$8))</f>
        <v>0</v>
      </c>
      <c r="CX76" s="33">
        <f>'M 2008 VBT ALB'!CX73*IF($A76+CX$7&lt;121-Interim!$D$8,Interim!$C$8,Interim!$C$8+(1-Interim!$C$8)*(1-(121-$A76-CX$7)/Interim!$D$8))*IF($A76+CX$7&lt;121-Interim!$D$8,Interim!$C$9,Interim!$C$9+(1-Interim!$C$9)*(1-(121-$A76-CX$7)/Interim!$D$8))</f>
        <v>0</v>
      </c>
      <c r="CY76" s="33">
        <f>'M 2008 VBT ALB'!CY73*IF($A76+CY$7&lt;121-Interim!$D$8,Interim!$C$8,Interim!$C$8+(1-Interim!$C$8)*(1-(121-$A76-CY$7)/Interim!$D$8))*IF($A76+CY$7&lt;121-Interim!$D$8,Interim!$C$9,Interim!$C$9+(1-Interim!$C$9)*(1-(121-$A76-CY$7)/Interim!$D$8))</f>
        <v>0</v>
      </c>
      <c r="CZ76" s="33">
        <f>'M 2008 VBT ALB'!CZ73*IF($A76+CZ$7&lt;121-Interim!$D$8,Interim!$C$8,Interim!$C$8+(1-Interim!$C$8)*(1-(121-$A76-CZ$7)/Interim!$D$8))*IF($A76+CZ$7&lt;121-Interim!$D$8,Interim!$C$9,Interim!$C$9+(1-Interim!$C$9)*(1-(121-$A76-CZ$7)/Interim!$D$8))</f>
        <v>0</v>
      </c>
      <c r="DA76" s="33">
        <f>'M 2008 VBT ALB'!DA73*IF($A76+DA$7&lt;121-Interim!$D$8,Interim!$C$8,Interim!$C$8+(1-Interim!$C$8)*(1-(121-$A76-DA$7)/Interim!$D$8))*IF($A76+DA$7&lt;121-Interim!$D$8,Interim!$C$9,Interim!$C$9+(1-Interim!$C$9)*(1-(121-$A76-DA$7)/Interim!$D$8))</f>
        <v>0</v>
      </c>
      <c r="DB76" s="33">
        <f>'M 2008 VBT ALB'!DB73*IF($A76+DB$7&lt;121-Interim!$D$8,Interim!$C$8,Interim!$C$8+(1-Interim!$C$8)*(1-(121-$A76-DB$7)/Interim!$D$8))*IF($A76+DB$7&lt;121-Interim!$D$8,Interim!$C$9,Interim!$C$9+(1-Interim!$C$9)*(1-(121-$A76-DB$7)/Interim!$D$8))</f>
        <v>0</v>
      </c>
      <c r="DC76" s="33">
        <f>'M 2008 VBT ALB'!DC73*IF($A76+DC$7&lt;121-Interim!$D$8,Interim!$C$8,Interim!$C$8+(1-Interim!$C$8)*(1-(121-$A76-DC$7)/Interim!$D$8))*IF($A76+DC$7&lt;121-Interim!$D$8,Interim!$C$9,Interim!$C$9+(1-Interim!$C$9)*(1-(121-$A76-DC$7)/Interim!$D$8))</f>
        <v>0</v>
      </c>
      <c r="DD76" s="33">
        <f>'M 2008 VBT ALB'!DD73*IF($A76+DD$7&lt;121-Interim!$D$8,Interim!$C$8,Interim!$C$8+(1-Interim!$C$8)*(1-(121-$A76-DD$7)/Interim!$D$8))*IF($A76+DD$7&lt;121-Interim!$D$8,Interim!$C$9,Interim!$C$9+(1-Interim!$C$9)*(1-(121-$A76-DD$7)/Interim!$D$8))</f>
        <v>0</v>
      </c>
      <c r="DE76" s="33">
        <f>'M 2008 VBT ALB'!DE73*IF($A76+DE$7&lt;121-Interim!$D$8,Interim!$C$8,Interim!$C$8+(1-Interim!$C$8)*(1-(121-$A76-DE$7)/Interim!$D$8))*IF($A76+DE$7&lt;121-Interim!$D$8,Interim!$C$9,Interim!$C$9+(1-Interim!$C$9)*(1-(121-$A76-DE$7)/Interim!$D$8))</f>
        <v>0</v>
      </c>
      <c r="DF76" s="33">
        <f>'M 2008 VBT ALB'!DF73*IF($A76+DF$7&lt;121-Interim!$D$8,Interim!$C$8,Interim!$C$8+(1-Interim!$C$8)*(1-(121-$A76-DF$7)/Interim!$D$8))*IF($A76+DF$7&lt;121-Interim!$D$8,Interim!$C$9,Interim!$C$9+(1-Interim!$C$9)*(1-(121-$A76-DF$7)/Interim!$D$8))</f>
        <v>0</v>
      </c>
      <c r="DG76" s="33">
        <f>'M 2008 VBT ALB'!DG73*IF($A76+DG$7&lt;121-Interim!$D$8,Interim!$C$8,Interim!$C$8+(1-Interim!$C$8)*(1-(121-$A76-DG$7)/Interim!$D$8))*IF($A76+DG$7&lt;121-Interim!$D$8,Interim!$C$9,Interim!$C$9+(1-Interim!$C$9)*(1-(121-$A76-DG$7)/Interim!$D$8))</f>
        <v>0</v>
      </c>
      <c r="DH76" s="33">
        <f>'M 2008 VBT ALB'!DH73*IF($A76+DH$7&lt;121-Interim!$D$8,Interim!$C$8,Interim!$C$8+(1-Interim!$C$8)*(1-(121-$A76-DH$7)/Interim!$D$8))*IF($A76+DH$7&lt;121-Interim!$D$8,Interim!$C$9,Interim!$C$9+(1-Interim!$C$9)*(1-(121-$A76-DH$7)/Interim!$D$8))</f>
        <v>0</v>
      </c>
      <c r="DI76" s="33">
        <f>'M 2008 VBT ALB'!DI73*IF($A76+DI$7&lt;121-Interim!$D$8,Interim!$C$8,Interim!$C$8+(1-Interim!$C$8)*(1-(121-$A76-DI$7)/Interim!$D$8))*IF($A76+DI$7&lt;121-Interim!$D$8,Interim!$C$9,Interim!$C$9+(1-Interim!$C$9)*(1-(121-$A76-DI$7)/Interim!$D$8))</f>
        <v>0</v>
      </c>
      <c r="DJ76" s="33">
        <f>'M 2008 VBT ALB'!DJ73*IF($A76+DJ$7&lt;121-Interim!$D$8,Interim!$C$8,Interim!$C$8+(1-Interim!$C$8)*(1-(121-$A76-DJ$7)/Interim!$D$8))*IF($A76+DJ$7&lt;121-Interim!$D$8,Interim!$C$9,Interim!$C$9+(1-Interim!$C$9)*(1-(121-$A76-DJ$7)/Interim!$D$8))</f>
        <v>0</v>
      </c>
      <c r="DK76" s="33">
        <f>'M 2008 VBT ALB'!DK73*IF($A76+DK$7&lt;121-Interim!$D$8,Interim!$C$8,Interim!$C$8+(1-Interim!$C$8)*(1-(121-$A76-DK$7)/Interim!$D$8))*IF($A76+DK$7&lt;121-Interim!$D$8,Interim!$C$9,Interim!$C$9+(1-Interim!$C$9)*(1-(121-$A76-DK$7)/Interim!$D$8))</f>
        <v>0</v>
      </c>
      <c r="DL76" s="33">
        <f>'M 2008 VBT ALB'!DL73*IF($A76+DL$7&lt;121-Interim!$D$8,Interim!$C$8,Interim!$C$8+(1-Interim!$C$8)*(1-(121-$A76-DL$7)/Interim!$D$8))*IF($A76+DL$7&lt;121-Interim!$D$8,Interim!$C$9,Interim!$C$9+(1-Interim!$C$9)*(1-(121-$A76-DL$7)/Interim!$D$8))</f>
        <v>0</v>
      </c>
      <c r="DM76" s="33">
        <f>'M 2008 VBT ALB'!DM73*IF($A76+DM$7&lt;121-Interim!$D$8,Interim!$C$8,Interim!$C$8+(1-Interim!$C$8)*(1-(121-$A76-DM$7)/Interim!$D$8))*IF($A76+DM$7&lt;121-Interim!$D$8,Interim!$C$9,Interim!$C$9+(1-Interim!$C$9)*(1-(121-$A76-DM$7)/Interim!$D$8))</f>
        <v>0</v>
      </c>
      <c r="DN76" s="33">
        <f>'M 2008 VBT ALB'!DN73*IF($A76+DN$7&lt;121-Interim!$D$8,Interim!$C$8,Interim!$C$8+(1-Interim!$C$8)*(1-(121-$A76-DN$7)/Interim!$D$8))*IF($A76+DN$7&lt;121-Interim!$D$8,Interim!$C$9,Interim!$C$9+(1-Interim!$C$9)*(1-(121-$A76-DN$7)/Interim!$D$8))</f>
        <v>0</v>
      </c>
      <c r="DO76" s="33">
        <f>'M 2008 VBT ALB'!DO73*IF($A76+DO$7&lt;121-Interim!$D$8,Interim!$C$8,Interim!$C$8+(1-Interim!$C$8)*(1-(121-$A76-DO$7)/Interim!$D$8))*IF($A76+DO$7&lt;121-Interim!$D$8,Interim!$C$9,Interim!$C$9+(1-Interim!$C$9)*(1-(121-$A76-DO$7)/Interim!$D$8))</f>
        <v>0</v>
      </c>
      <c r="DP76" s="33">
        <f>'M 2008 VBT ALB'!DP73*IF($A76+DP$7&lt;121-Interim!$D$8,Interim!$C$8,Interim!$C$8+(1-Interim!$C$8)*(1-(121-$A76-DP$7)/Interim!$D$8))*IF($A76+DP$7&lt;121-Interim!$D$8,Interim!$C$9,Interim!$C$9+(1-Interim!$C$9)*(1-(121-$A76-DP$7)/Interim!$D$8))</f>
        <v>0</v>
      </c>
      <c r="DQ76" s="33">
        <f>'M 2008 VBT ALB'!DQ73*IF($A76+DQ$7&lt;121-Interim!$D$8,Interim!$C$8,Interim!$C$8+(1-Interim!$C$8)*(1-(121-$A76-DQ$7)/Interim!$D$8))*IF($A76+DQ$7&lt;121-Interim!$D$8,Interim!$C$9,Interim!$C$9+(1-Interim!$C$9)*(1-(121-$A76-DQ$7)/Interim!$D$8))</f>
        <v>0</v>
      </c>
      <c r="DR76" s="33">
        <f>'M 2008 VBT ALB'!DR73*IF($A76+DR$7&lt;121-Interim!$D$8,Interim!$C$8,Interim!$C$8+(1-Interim!$C$8)*(1-(121-$A76-DR$7)/Interim!$D$8))*IF($A76+DR$7&lt;121-Interim!$D$8,Interim!$C$9,Interim!$C$9+(1-Interim!$C$9)*(1-(121-$A76-DR$7)/Interim!$D$8))</f>
        <v>0</v>
      </c>
    </row>
    <row r="77" spans="1:122" s="5" customFormat="1" x14ac:dyDescent="0.2">
      <c r="A77" s="29">
        <v>68</v>
      </c>
      <c r="B77" s="33">
        <f>'M 2008 VBT ALB'!B74*IF($A77+B$7&lt;121-Interim!$D$8,Interim!$C$8,Interim!$C$8+(1-Interim!$C$8)*(1-(121-$A77-B$7)/Interim!$D$8))*IF($A77+B$7&lt;121-Interim!$D$8,Interim!$C$9,Interim!$C$9+(1-Interim!$C$9)*(1-(121-$A77-B$7)/Interim!$D$8))</f>
        <v>3.9584622000000012E-3</v>
      </c>
      <c r="C77" s="33">
        <f>'M 2008 VBT ALB'!C74*IF($A77+C$7&lt;121-Interim!$D$8,Interim!$C$8,Interim!$C$8+(1-Interim!$C$8)*(1-(121-$A77-C$7)/Interim!$D$8))*IF($A77+C$7&lt;121-Interim!$D$8,Interim!$C$9,Interim!$C$9+(1-Interim!$C$9)*(1-(121-$A77-C$7)/Interim!$D$8))</f>
        <v>6.050792220000001E-3</v>
      </c>
      <c r="D77" s="33">
        <f>'M 2008 VBT ALB'!D74*IF($A77+D$7&lt;121-Interim!$D$8,Interim!$C$8,Interim!$C$8+(1-Interim!$C$8)*(1-(121-$A77-D$7)/Interim!$D$8))*IF($A77+D$7&lt;121-Interim!$D$8,Interim!$C$9,Interim!$C$9+(1-Interim!$C$9)*(1-(121-$A77-D$7)/Interim!$D$8))</f>
        <v>8.1242724200000001E-3</v>
      </c>
      <c r="E77" s="33">
        <f>'M 2008 VBT ALB'!E74*IF($A77+E$7&lt;121-Interim!$D$8,Interim!$C$8,Interim!$C$8+(1-Interim!$C$8)*(1-(121-$A77-E$7)/Interim!$D$8))*IF($A77+E$7&lt;121-Interim!$D$8,Interim!$C$9,Interim!$C$9+(1-Interim!$C$9)*(1-(121-$A77-E$7)/Interim!$D$8))</f>
        <v>1.0254302080000001E-2</v>
      </c>
      <c r="F77" s="33">
        <f>'M 2008 VBT ALB'!F74*IF($A77+F$7&lt;121-Interim!$D$8,Interim!$C$8,Interim!$C$8+(1-Interim!$C$8)*(1-(121-$A77-F$7)/Interim!$D$8))*IF($A77+F$7&lt;121-Interim!$D$8,Interim!$C$9,Interim!$C$9+(1-Interim!$C$9)*(1-(121-$A77-F$7)/Interim!$D$8))</f>
        <v>1.2497430660000001E-2</v>
      </c>
      <c r="G77" s="33">
        <f>'M 2008 VBT ALB'!G74*IF($A77+G$7&lt;121-Interim!$D$8,Interim!$C$8,Interim!$C$8+(1-Interim!$C$8)*(1-(121-$A77-G$7)/Interim!$D$8))*IF($A77+G$7&lt;121-Interim!$D$8,Interim!$C$9,Interim!$C$9+(1-Interim!$C$9)*(1-(121-$A77-G$7)/Interim!$D$8))</f>
        <v>1.4910207620000003E-2</v>
      </c>
      <c r="H77" s="33">
        <f>'M 2008 VBT ALB'!H74*IF($A77+H$7&lt;121-Interim!$D$8,Interim!$C$8,Interim!$C$8+(1-Interim!$C$8)*(1-(121-$A77-H$7)/Interim!$D$8))*IF($A77+H$7&lt;121-Interim!$D$8,Interim!$C$9,Interim!$C$9+(1-Interim!$C$9)*(1-(121-$A77-H$7)/Interim!$D$8))</f>
        <v>1.752090769E-2</v>
      </c>
      <c r="I77" s="33">
        <f>'M 2008 VBT ALB'!I74*IF($A77+I$7&lt;121-Interim!$D$8,Interim!$C$8,Interim!$C$8+(1-Interim!$C$8)*(1-(121-$A77-I$7)/Interim!$D$8))*IF($A77+I$7&lt;121-Interim!$D$8,Interim!$C$9,Interim!$C$9+(1-Interim!$C$9)*(1-(121-$A77-I$7)/Interim!$D$8))</f>
        <v>2.0395505240000004E-2</v>
      </c>
      <c r="J77" s="33">
        <f>'M 2008 VBT ALB'!J74*IF($A77+J$7&lt;121-Interim!$D$8,Interim!$C$8,Interim!$C$8+(1-Interim!$C$8)*(1-(121-$A77-J$7)/Interim!$D$8))*IF($A77+J$7&lt;121-Interim!$D$8,Interim!$C$9,Interim!$C$9+(1-Interim!$C$9)*(1-(121-$A77-J$7)/Interim!$D$8))</f>
        <v>2.3552850090000001E-2</v>
      </c>
      <c r="K77" s="33">
        <f>'M 2008 VBT ALB'!K74*IF($A77+K$7&lt;121-Interim!$D$8,Interim!$C$8,Interim!$C$8+(1-Interim!$C$8)*(1-(121-$A77-K$7)/Interim!$D$8))*IF($A77+K$7&lt;121-Interim!$D$8,Interim!$C$9,Interim!$C$9+(1-Interim!$C$9)*(1-(121-$A77-K$7)/Interim!$D$8))</f>
        <v>2.7049491700000004E-2</v>
      </c>
      <c r="L77" s="33">
        <f>'M 2008 VBT ALB'!L74*IF($A77+L$7&lt;121-Interim!$D$8,Interim!$C$8,Interim!$C$8+(1-Interim!$C$8)*(1-(121-$A77-L$7)/Interim!$D$8))*IF($A77+L$7&lt;121-Interim!$D$8,Interim!$C$9,Interim!$C$9+(1-Interim!$C$9)*(1-(121-$A77-L$7)/Interim!$D$8))</f>
        <v>3.09137048E-2</v>
      </c>
      <c r="M77" s="33">
        <f>'M 2008 VBT ALB'!M74*IF($A77+M$7&lt;121-Interim!$D$8,Interim!$C$8,Interim!$C$8+(1-Interim!$C$8)*(1-(121-$A77-M$7)/Interim!$D$8))*IF($A77+M$7&lt;121-Interim!$D$8,Interim!$C$9,Interim!$C$9+(1-Interim!$C$9)*(1-(121-$A77-M$7)/Interim!$D$8))</f>
        <v>3.5173764120000006E-2</v>
      </c>
      <c r="N77" s="33">
        <f>'M 2008 VBT ALB'!N74*IF($A77+N$7&lt;121-Interim!$D$8,Interim!$C$8,Interim!$C$8+(1-Interim!$C$8)*(1-(121-$A77-N$7)/Interim!$D$8))*IF($A77+N$7&lt;121-Interim!$D$8,Interim!$C$9,Interim!$C$9+(1-Interim!$C$9)*(1-(121-$A77-N$7)/Interim!$D$8))</f>
        <v>3.9933343670000003E-2</v>
      </c>
      <c r="O77" s="33">
        <f>'M 2008 VBT ALB'!O74*IF($A77+O$7&lt;121-Interim!$D$8,Interim!$C$8,Interim!$C$8+(1-Interim!$C$8)*(1-(121-$A77-O$7)/Interim!$D$8))*IF($A77+O$7&lt;121-Interim!$D$8,Interim!$C$9,Interim!$C$9+(1-Interim!$C$9)*(1-(121-$A77-O$7)/Interim!$D$8))</f>
        <v>4.5267842730000007E-2</v>
      </c>
      <c r="P77" s="33">
        <f>'M 2008 VBT ALB'!P74*IF($A77+P$7&lt;121-Interim!$D$8,Interim!$C$8,Interim!$C$8+(1-Interim!$C$8)*(1-(121-$A77-P$7)/Interim!$D$8))*IF($A77+P$7&lt;121-Interim!$D$8,Interim!$C$9,Interim!$C$9+(1-Interim!$C$9)*(1-(121-$A77-P$7)/Interim!$D$8))</f>
        <v>5.1092437110000007E-2</v>
      </c>
      <c r="Q77" s="33">
        <f>'M 2008 VBT ALB'!Q74*IF($A77+Q$7&lt;121-Interim!$D$8,Interim!$C$8,Interim!$C$8+(1-Interim!$C$8)*(1-(121-$A77-Q$7)/Interim!$D$8))*IF($A77+Q$7&lt;121-Interim!$D$8,Interim!$C$9,Interim!$C$9+(1-Interim!$C$9)*(1-(121-$A77-Q$7)/Interim!$D$8))</f>
        <v>5.7435401540000007E-2</v>
      </c>
      <c r="R77" s="33">
        <f>'M 2008 VBT ALB'!R74*IF($A77+R$7&lt;121-Interim!$D$8,Interim!$C$8,Interim!$C$8+(1-Interim!$C$8)*(1-(121-$A77-R$7)/Interim!$D$8))*IF($A77+R$7&lt;121-Interim!$D$8,Interim!$C$9,Interim!$C$9+(1-Interim!$C$9)*(1-(121-$A77-R$7)/Interim!$D$8))</f>
        <v>6.5587948690000009E-2</v>
      </c>
      <c r="S77" s="33">
        <f>'M 2008 VBT ALB'!S74*IF($A77+S$7&lt;121-Interim!$D$8,Interim!$C$8,Interim!$C$8+(1-Interim!$C$8)*(1-(121-$A77-S$7)/Interim!$D$8))*IF($A77+S$7&lt;121-Interim!$D$8,Interim!$C$9,Interim!$C$9+(1-Interim!$C$9)*(1-(121-$A77-S$7)/Interim!$D$8))</f>
        <v>7.5879950410000008E-2</v>
      </c>
      <c r="T77" s="33">
        <f>'M 2008 VBT ALB'!T74*IF($A77+T$7&lt;121-Interim!$D$8,Interim!$C$8,Interim!$C$8+(1-Interim!$C$8)*(1-(121-$A77-T$7)/Interim!$D$8))*IF($A77+T$7&lt;121-Interim!$D$8,Interim!$C$9,Interim!$C$9+(1-Interim!$C$9)*(1-(121-$A77-T$7)/Interim!$D$8))</f>
        <v>8.7387765520000008E-2</v>
      </c>
      <c r="U77" s="33">
        <f>'M 2008 VBT ALB'!U74*IF($A77+U$7&lt;121-Interim!$D$8,Interim!$C$8,Interim!$C$8+(1-Interim!$C$8)*(1-(121-$A77-U$7)/Interim!$D$8))*IF($A77+U$7&lt;121-Interim!$D$8,Interim!$C$9,Interim!$C$9+(1-Interim!$C$9)*(1-(121-$A77-U$7)/Interim!$D$8))</f>
        <v>0.10034701677000001</v>
      </c>
      <c r="V77" s="33">
        <f>'M 2008 VBT ALB'!V74*IF($A77+V$7&lt;121-Interim!$D$8,Interim!$C$8,Interim!$C$8+(1-Interim!$C$8)*(1-(121-$A77-V$7)/Interim!$D$8))*IF($A77+V$7&lt;121-Interim!$D$8,Interim!$C$9,Interim!$C$9+(1-Interim!$C$9)*(1-(121-$A77-V$7)/Interim!$D$8))</f>
        <v>0.11488965290000003</v>
      </c>
      <c r="W77" s="33">
        <f>'M 2008 VBT ALB'!W74*IF($A77+W$7&lt;121-Interim!$D$8,Interim!$C$8,Interim!$C$8+(1-Interim!$C$8)*(1-(121-$A77-W$7)/Interim!$D$8))*IF($A77+W$7&lt;121-Interim!$D$8,Interim!$C$9,Interim!$C$9+(1-Interim!$C$9)*(1-(121-$A77-W$7)/Interim!$D$8))</f>
        <v>0.13063867751000002</v>
      </c>
      <c r="X77" s="33">
        <f>'M 2008 VBT ALB'!X74*IF($A77+X$7&lt;121-Interim!$D$8,Interim!$C$8,Interim!$C$8+(1-Interim!$C$8)*(1-(121-$A77-X$7)/Interim!$D$8))*IF($A77+X$7&lt;121-Interim!$D$8,Interim!$C$9,Interim!$C$9+(1-Interim!$C$9)*(1-(121-$A77-X$7)/Interim!$D$8))</f>
        <v>0.14678354834000001</v>
      </c>
      <c r="Y77" s="33">
        <f>'M 2008 VBT ALB'!Y74*IF($A77+Y$7&lt;121-Interim!$D$8,Interim!$C$8,Interim!$C$8+(1-Interim!$C$8)*(1-(121-$A77-Y$7)/Interim!$D$8))*IF($A77+Y$7&lt;121-Interim!$D$8,Interim!$C$9,Interim!$C$9+(1-Interim!$C$9)*(1-(121-$A77-Y$7)/Interim!$D$8))</f>
        <v>0.16338081485000003</v>
      </c>
      <c r="Z77" s="33">
        <f>'M 2008 VBT ALB'!Z74*IF($A77+Z$7&lt;121-Interim!$D$8,Interim!$C$8,Interim!$C$8+(1-Interim!$C$8)*(1-(121-$A77-Z$7)/Interim!$D$8))*IF($A77+Z$7&lt;121-Interim!$D$8,Interim!$C$9,Interim!$C$9+(1-Interim!$C$9)*(1-(121-$A77-Z$7)/Interim!$D$8))</f>
        <v>0.18076034889000001</v>
      </c>
      <c r="AA77" s="33">
        <f>'M 2008 VBT ALB'!AA74*IF($A77+AA$7&lt;121-Interim!$D$8,Interim!$C$8,Interim!$C$8+(1-Interim!$C$8)*(1-(121-$A77-AA$7)/Interim!$D$8))*IF($A77+AA$7&lt;121-Interim!$D$8,Interim!$C$9,Interim!$C$9+(1-Interim!$C$9)*(1-(121-$A77-AA$7)/Interim!$D$8))</f>
        <v>0.19830953131000001</v>
      </c>
      <c r="AB77" s="33">
        <f>'M 2008 VBT ALB'!AB74*IF($A77+AB$7&lt;121-Interim!$D$8,Interim!$C$8,Interim!$C$8+(1-Interim!$C$8)*(1-(121-$A77-AB$7)/Interim!$D$8))*IF($A77+AB$7&lt;121-Interim!$D$8,Interim!$C$9,Interim!$C$9+(1-Interim!$C$9)*(1-(121-$A77-AB$7)/Interim!$D$8))</f>
        <v>0.21456750106000003</v>
      </c>
      <c r="AC77" s="33">
        <f>'M 2008 VBT ALB'!AC74*IF($A77+AC$7&lt;121-Interim!$D$8,Interim!$C$8,Interim!$C$8+(1-Interim!$C$8)*(1-(121-$A77-AC$7)/Interim!$D$8))*IF($A77+AC$7&lt;121-Interim!$D$8,Interim!$C$9,Interim!$C$9+(1-Interim!$C$9)*(1-(121-$A77-AC$7)/Interim!$D$8))</f>
        <v>0.23025055130000005</v>
      </c>
      <c r="AD77" s="33">
        <f>'M 2008 VBT ALB'!AD74*IF($A77+AD$7&lt;121-Interim!$D$8,Interim!$C$8,Interim!$C$8+(1-Interim!$C$8)*(1-(121-$A77-AD$7)/Interim!$D$8))*IF($A77+AD$7&lt;121-Interim!$D$8,Interim!$C$9,Interim!$C$9+(1-Interim!$C$9)*(1-(121-$A77-AD$7)/Interim!$D$8))</f>
        <v>0.24656507051000004</v>
      </c>
      <c r="AE77" s="33">
        <f>'M 2008 VBT ALB'!AE74*IF($A77+AE$7&lt;121-Interim!$D$8,Interim!$C$8,Interim!$C$8+(1-Interim!$C$8)*(1-(121-$A77-AE$7)/Interim!$D$8))*IF($A77+AE$7&lt;121-Interim!$D$8,Interim!$C$9,Interim!$C$9+(1-Interim!$C$9)*(1-(121-$A77-AE$7)/Interim!$D$8))</f>
        <v>0.26390690491000002</v>
      </c>
      <c r="AF77" s="33">
        <f>'M 2008 VBT ALB'!AF74*IF($A77+AF$7&lt;121-Interim!$D$8,Interim!$C$8,Interim!$C$8+(1-Interim!$C$8)*(1-(121-$A77-AF$7)/Interim!$D$8))*IF($A77+AF$7&lt;121-Interim!$D$8,Interim!$C$9,Interim!$C$9+(1-Interim!$C$9)*(1-(121-$A77-AF$7)/Interim!$D$8))</f>
        <v>0.28394426357000002</v>
      </c>
      <c r="AG77" s="33">
        <f>'M 2008 VBT ALB'!AG74*IF($A77+AG$7&lt;121-Interim!$D$8,Interim!$C$8,Interim!$C$8+(1-Interim!$C$8)*(1-(121-$A77-AG$7)/Interim!$D$8))*IF($A77+AG$7&lt;121-Interim!$D$8,Interim!$C$9,Interim!$C$9+(1-Interim!$C$9)*(1-(121-$A77-AG$7)/Interim!$D$8))</f>
        <v>0.30522571035000007</v>
      </c>
      <c r="AH77" s="33">
        <f>'M 2008 VBT ALB'!AH74*IF($A77+AH$7&lt;121-Interim!$D$8,Interim!$C$8,Interim!$C$8+(1-Interim!$C$8)*(1-(121-$A77-AH$7)/Interim!$D$8))*IF($A77+AH$7&lt;121-Interim!$D$8,Interim!$C$9,Interim!$C$9+(1-Interim!$C$9)*(1-(121-$A77-AH$7)/Interim!$D$8))</f>
        <v>0.32575316433000001</v>
      </c>
      <c r="AI77" s="33">
        <f>'M 2008 VBT ALB'!AI74*IF($A77+AI$7&lt;121-Interim!$D$8,Interim!$C$8,Interim!$C$8+(1-Interim!$C$8)*(1-(121-$A77-AI$7)/Interim!$D$8))*IF($A77+AI$7&lt;121-Interim!$D$8,Interim!$C$9,Interim!$C$9+(1-Interim!$C$9)*(1-(121-$A77-AI$7)/Interim!$D$8))</f>
        <v>0.34465953379000003</v>
      </c>
      <c r="AJ77" s="33">
        <f>'M 2008 VBT ALB'!AJ74*IF($A77+AJ$7&lt;121-Interim!$D$8,Interim!$C$8,Interim!$C$8+(1-Interim!$C$8)*(1-(121-$A77-AJ$7)/Interim!$D$8))*IF($A77+AJ$7&lt;121-Interim!$D$8,Interim!$C$9,Interim!$C$9+(1-Interim!$C$9)*(1-(121-$A77-AJ$7)/Interim!$D$8))</f>
        <v>0.36118140102000001</v>
      </c>
      <c r="AK77" s="33">
        <f>'M 2008 VBT ALB'!AK74*IF($A77+AK$7&lt;121-Interim!$D$8,Interim!$C$8,Interim!$C$8+(1-Interim!$C$8)*(1-(121-$A77-AK$7)/Interim!$D$8))*IF($A77+AK$7&lt;121-Interim!$D$8,Interim!$C$9,Interim!$C$9+(1-Interim!$C$9)*(1-(121-$A77-AK$7)/Interim!$D$8))</f>
        <v>0.37472499669000003</v>
      </c>
      <c r="AL77" s="33">
        <f>'M 2008 VBT ALB'!AL74*IF($A77+AL$7&lt;121-Interim!$D$8,Interim!$C$8,Interim!$C$8+(1-Interim!$C$8)*(1-(121-$A77-AL$7)/Interim!$D$8))*IF($A77+AL$7&lt;121-Interim!$D$8,Interim!$C$9,Interim!$C$9+(1-Interim!$C$9)*(1-(121-$A77-AL$7)/Interim!$D$8))</f>
        <v>0.38595006450000002</v>
      </c>
      <c r="AM77" s="33">
        <f>'M 2008 VBT ALB'!AM74*IF($A77+AM$7&lt;121-Interim!$D$8,Interim!$C$8,Interim!$C$8+(1-Interim!$C$8)*(1-(121-$A77-AM$7)/Interim!$D$8))*IF($A77+AM$7&lt;121-Interim!$D$8,Interim!$C$9,Interim!$C$9+(1-Interim!$C$9)*(1-(121-$A77-AM$7)/Interim!$D$8))</f>
        <v>0.39615724203000002</v>
      </c>
      <c r="AN77" s="33">
        <f>'M 2008 VBT ALB'!AN74*IF($A77+AN$7&lt;121-Interim!$D$8,Interim!$C$8,Interim!$C$8+(1-Interim!$C$8)*(1-(121-$A77-AN$7)/Interim!$D$8))*IF($A77+AN$7&lt;121-Interim!$D$8,Interim!$C$9,Interim!$C$9+(1-Interim!$C$9)*(1-(121-$A77-AN$7)/Interim!$D$8))</f>
        <v>0.40752962975573331</v>
      </c>
      <c r="AO77" s="33">
        <f>'M 2008 VBT ALB'!AO74*IF($A77+AO$7&lt;121-Interim!$D$8,Interim!$C$8,Interim!$C$8+(1-Interim!$C$8)*(1-(121-$A77-AO$7)/Interim!$D$8))*IF($A77+AO$7&lt;121-Interim!$D$8,Interim!$C$9,Interim!$C$9+(1-Interim!$C$9)*(1-(121-$A77-AO$7)/Interim!$D$8))</f>
        <v>0.41725133140120002</v>
      </c>
      <c r="AP77" s="33">
        <f>'M 2008 VBT ALB'!AP74*IF($A77+AP$7&lt;121-Interim!$D$8,Interim!$C$8,Interim!$C$8+(1-Interim!$C$8)*(1-(121-$A77-AP$7)/Interim!$D$8))*IF($A77+AP$7&lt;121-Interim!$D$8,Interim!$C$9,Interim!$C$9+(1-Interim!$C$9)*(1-(121-$A77-AP$7)/Interim!$D$8))</f>
        <v>0.42374628166080008</v>
      </c>
      <c r="AQ77" s="33">
        <f>'M 2008 VBT ALB'!AQ74*IF($A77+AQ$7&lt;121-Interim!$D$8,Interim!$C$8,Interim!$C$8+(1-Interim!$C$8)*(1-(121-$A77-AQ$7)/Interim!$D$8))*IF($A77+AQ$7&lt;121-Interim!$D$8,Interim!$C$9,Interim!$C$9+(1-Interim!$C$9)*(1-(121-$A77-AQ$7)/Interim!$D$8))</f>
        <v>0.42913946350320004</v>
      </c>
      <c r="AR77" s="33">
        <f>'M 2008 VBT ALB'!AR74*IF($A77+AR$7&lt;121-Interim!$D$8,Interim!$C$8,Interim!$C$8+(1-Interim!$C$8)*(1-(121-$A77-AR$7)/Interim!$D$8))*IF($A77+AR$7&lt;121-Interim!$D$8,Interim!$C$9,Interim!$C$9+(1-Interim!$C$9)*(1-(121-$A77-AR$7)/Interim!$D$8))</f>
        <v>0.43276320000000007</v>
      </c>
      <c r="AS77" s="33">
        <f>'M 2008 VBT ALB'!AS74*IF($A77+AS$7&lt;121-Interim!$D$8,Interim!$C$8,Interim!$C$8+(1-Interim!$C$8)*(1-(121-$A77-AS$7)/Interim!$D$8))*IF($A77+AS$7&lt;121-Interim!$D$8,Interim!$C$9,Interim!$C$9+(1-Interim!$C$9)*(1-(121-$A77-AS$7)/Interim!$D$8))</f>
        <v>0.43448974200000001</v>
      </c>
      <c r="AT77" s="33">
        <f>'M 2008 VBT ALB'!AT74*IF($A77+AT$7&lt;121-Interim!$D$8,Interim!$C$8,Interim!$C$8+(1-Interim!$C$8)*(1-(121-$A77-AT$7)/Interim!$D$8))*IF($A77+AT$7&lt;121-Interim!$D$8,Interim!$C$9,Interim!$C$9+(1-Interim!$C$9)*(1-(121-$A77-AT$7)/Interim!$D$8))</f>
        <v>0.43621564800000001</v>
      </c>
      <c r="AU77" s="33">
        <f>'M 2008 VBT ALB'!AU74*IF($A77+AU$7&lt;121-Interim!$D$8,Interim!$C$8,Interim!$C$8+(1-Interim!$C$8)*(1-(121-$A77-AU$7)/Interim!$D$8))*IF($A77+AU$7&lt;121-Interim!$D$8,Interim!$C$9,Interim!$C$9+(1-Interim!$C$9)*(1-(121-$A77-AU$7)/Interim!$D$8))</f>
        <v>0.43794091800000007</v>
      </c>
      <c r="AV77" s="33">
        <f>'M 2008 VBT ALB'!AV74*IF($A77+AV$7&lt;121-Interim!$D$8,Interim!$C$8,Interim!$C$8+(1-Interim!$C$8)*(1-(121-$A77-AV$7)/Interim!$D$8))*IF($A77+AV$7&lt;121-Interim!$D$8,Interim!$C$9,Interim!$C$9+(1-Interim!$C$9)*(1-(121-$A77-AV$7)/Interim!$D$8))</f>
        <v>0.43966555200000002</v>
      </c>
      <c r="AW77" s="33">
        <f>'M 2008 VBT ALB'!AW74*IF($A77+AW$7&lt;121-Interim!$D$8,Interim!$C$8,Interim!$C$8+(1-Interim!$C$8)*(1-(121-$A77-AW$7)/Interim!$D$8))*IF($A77+AW$7&lt;121-Interim!$D$8,Interim!$C$9,Interim!$C$9+(1-Interim!$C$9)*(1-(121-$A77-AW$7)/Interim!$D$8))</f>
        <v>0.44138955000000002</v>
      </c>
      <c r="AX77" s="33">
        <f>'M 2008 VBT ALB'!AX74*IF($A77+AX$7&lt;121-Interim!$D$8,Interim!$C$8,Interim!$C$8+(1-Interim!$C$8)*(1-(121-$A77-AX$7)/Interim!$D$8))*IF($A77+AX$7&lt;121-Interim!$D$8,Interim!$C$9,Interim!$C$9+(1-Interim!$C$9)*(1-(121-$A77-AX$7)/Interim!$D$8))</f>
        <v>0.44311291200000003</v>
      </c>
      <c r="AY77" s="33">
        <f>'M 2008 VBT ALB'!AY74*IF($A77+AY$7&lt;121-Interim!$D$8,Interim!$C$8,Interim!$C$8+(1-Interim!$C$8)*(1-(121-$A77-AY$7)/Interim!$D$8))*IF($A77+AY$7&lt;121-Interim!$D$8,Interim!$C$9,Interim!$C$9+(1-Interim!$C$9)*(1-(121-$A77-AY$7)/Interim!$D$8))</f>
        <v>0.44483563799999998</v>
      </c>
      <c r="AZ77" s="33">
        <f>'M 2008 VBT ALB'!AZ74*IF($A77+AZ$7&lt;121-Interim!$D$8,Interim!$C$8,Interim!$C$8+(1-Interim!$C$8)*(1-(121-$A77-AZ$7)/Interim!$D$8))*IF($A77+AZ$7&lt;121-Interim!$D$8,Interim!$C$9,Interim!$C$9+(1-Interim!$C$9)*(1-(121-$A77-AZ$7)/Interim!$D$8))</f>
        <v>0.44655772800000004</v>
      </c>
      <c r="BA77" s="33">
        <f>'M 2008 VBT ALB'!BA74*IF($A77+BA$7&lt;121-Interim!$D$8,Interim!$C$8,Interim!$C$8+(1-Interim!$C$8)*(1-(121-$A77-BA$7)/Interim!$D$8))*IF($A77+BA$7&lt;121-Interim!$D$8,Interim!$C$9,Interim!$C$9+(1-Interim!$C$9)*(1-(121-$A77-BA$7)/Interim!$D$8))</f>
        <v>0.448279182</v>
      </c>
      <c r="BB77" s="33">
        <f>'M 2008 VBT ALB'!BB74*IF($A77+BB$7&lt;121-Interim!$D$8,Interim!$C$8,Interim!$C$8+(1-Interim!$C$8)*(1-(121-$A77-BB$7)/Interim!$D$8))*IF($A77+BB$7&lt;121-Interim!$D$8,Interim!$C$9,Interim!$C$9+(1-Interim!$C$9)*(1-(121-$A77-BB$7)/Interim!$D$8))</f>
        <v>0.45</v>
      </c>
      <c r="BC77" s="33">
        <f>'M 2008 VBT ALB'!BC74*IF($A77+BC$7&lt;121-Interim!$D$8,Interim!$C$8,Interim!$C$8+(1-Interim!$C$8)*(1-(121-$A77-BC$7)/Interim!$D$8))*IF($A77+BC$7&lt;121-Interim!$D$8,Interim!$C$9,Interim!$C$9+(1-Interim!$C$9)*(1-(121-$A77-BC$7)/Interim!$D$8))</f>
        <v>0</v>
      </c>
      <c r="BD77" s="33">
        <f>'M 2008 VBT ALB'!BD74*IF($A77+BD$7&lt;121-Interim!$D$8,Interim!$C$8,Interim!$C$8+(1-Interim!$C$8)*(1-(121-$A77-BD$7)/Interim!$D$8))*IF($A77+BD$7&lt;121-Interim!$D$8,Interim!$C$9,Interim!$C$9+(1-Interim!$C$9)*(1-(121-$A77-BD$7)/Interim!$D$8))</f>
        <v>0</v>
      </c>
      <c r="BE77" s="33">
        <f>'M 2008 VBT ALB'!BE74*IF($A77+BE$7&lt;121-Interim!$D$8,Interim!$C$8,Interim!$C$8+(1-Interim!$C$8)*(1-(121-$A77-BE$7)/Interim!$D$8))*IF($A77+BE$7&lt;121-Interim!$D$8,Interim!$C$9,Interim!$C$9+(1-Interim!$C$9)*(1-(121-$A77-BE$7)/Interim!$D$8))</f>
        <v>0</v>
      </c>
      <c r="BF77" s="33">
        <f>'M 2008 VBT ALB'!BF74*IF($A77+BF$7&lt;121-Interim!$D$8,Interim!$C$8,Interim!$C$8+(1-Interim!$C$8)*(1-(121-$A77-BF$7)/Interim!$D$8))*IF($A77+BF$7&lt;121-Interim!$D$8,Interim!$C$9,Interim!$C$9+(1-Interim!$C$9)*(1-(121-$A77-BF$7)/Interim!$D$8))</f>
        <v>0</v>
      </c>
      <c r="BG77" s="33">
        <f>'M 2008 VBT ALB'!BG74*IF($A77+BG$7&lt;121-Interim!$D$8,Interim!$C$8,Interim!$C$8+(1-Interim!$C$8)*(1-(121-$A77-BG$7)/Interim!$D$8))*IF($A77+BG$7&lt;121-Interim!$D$8,Interim!$C$9,Interim!$C$9+(1-Interim!$C$9)*(1-(121-$A77-BG$7)/Interim!$D$8))</f>
        <v>0</v>
      </c>
      <c r="BH77" s="33">
        <f>'M 2008 VBT ALB'!BH74*IF($A77+BH$7&lt;121-Interim!$D$8,Interim!$C$8,Interim!$C$8+(1-Interim!$C$8)*(1-(121-$A77-BH$7)/Interim!$D$8))*IF($A77+BH$7&lt;121-Interim!$D$8,Interim!$C$9,Interim!$C$9+(1-Interim!$C$9)*(1-(121-$A77-BH$7)/Interim!$D$8))</f>
        <v>0</v>
      </c>
      <c r="BI77" s="33">
        <f>'M 2008 VBT ALB'!BI74*IF($A77+BI$7&lt;121-Interim!$D$8,Interim!$C$8,Interim!$C$8+(1-Interim!$C$8)*(1-(121-$A77-BI$7)/Interim!$D$8))*IF($A77+BI$7&lt;121-Interim!$D$8,Interim!$C$9,Interim!$C$9+(1-Interim!$C$9)*(1-(121-$A77-BI$7)/Interim!$D$8))</f>
        <v>0</v>
      </c>
      <c r="BJ77" s="33">
        <f>'M 2008 VBT ALB'!BJ74*IF($A77+BJ$7&lt;121-Interim!$D$8,Interim!$C$8,Interim!$C$8+(1-Interim!$C$8)*(1-(121-$A77-BJ$7)/Interim!$D$8))*IF($A77+BJ$7&lt;121-Interim!$D$8,Interim!$C$9,Interim!$C$9+(1-Interim!$C$9)*(1-(121-$A77-BJ$7)/Interim!$D$8))</f>
        <v>0</v>
      </c>
      <c r="BK77" s="33">
        <f>'M 2008 VBT ALB'!BK74*IF($A77+BK$7&lt;121-Interim!$D$8,Interim!$C$8,Interim!$C$8+(1-Interim!$C$8)*(1-(121-$A77-BK$7)/Interim!$D$8))*IF($A77+BK$7&lt;121-Interim!$D$8,Interim!$C$9,Interim!$C$9+(1-Interim!$C$9)*(1-(121-$A77-BK$7)/Interim!$D$8))</f>
        <v>0</v>
      </c>
      <c r="BL77" s="33">
        <f>'M 2008 VBT ALB'!BL74*IF($A77+BL$7&lt;121-Interim!$D$8,Interim!$C$8,Interim!$C$8+(1-Interim!$C$8)*(1-(121-$A77-BL$7)/Interim!$D$8))*IF($A77+BL$7&lt;121-Interim!$D$8,Interim!$C$9,Interim!$C$9+(1-Interim!$C$9)*(1-(121-$A77-BL$7)/Interim!$D$8))</f>
        <v>0</v>
      </c>
      <c r="BM77" s="33">
        <f>'M 2008 VBT ALB'!BM74*IF($A77+BM$7&lt;121-Interim!$D$8,Interim!$C$8,Interim!$C$8+(1-Interim!$C$8)*(1-(121-$A77-BM$7)/Interim!$D$8))*IF($A77+BM$7&lt;121-Interim!$D$8,Interim!$C$9,Interim!$C$9+(1-Interim!$C$9)*(1-(121-$A77-BM$7)/Interim!$D$8))</f>
        <v>0</v>
      </c>
      <c r="BN77" s="33">
        <f>'M 2008 VBT ALB'!BN74*IF($A77+BN$7&lt;121-Interim!$D$8,Interim!$C$8,Interim!$C$8+(1-Interim!$C$8)*(1-(121-$A77-BN$7)/Interim!$D$8))*IF($A77+BN$7&lt;121-Interim!$D$8,Interim!$C$9,Interim!$C$9+(1-Interim!$C$9)*(1-(121-$A77-BN$7)/Interim!$D$8))</f>
        <v>0</v>
      </c>
      <c r="BO77" s="33">
        <f>'M 2008 VBT ALB'!BO74*IF($A77+BO$7&lt;121-Interim!$D$8,Interim!$C$8,Interim!$C$8+(1-Interim!$C$8)*(1-(121-$A77-BO$7)/Interim!$D$8))*IF($A77+BO$7&lt;121-Interim!$D$8,Interim!$C$9,Interim!$C$9+(1-Interim!$C$9)*(1-(121-$A77-BO$7)/Interim!$D$8))</f>
        <v>0</v>
      </c>
      <c r="BP77" s="33">
        <f>'M 2008 VBT ALB'!BP74*IF($A77+BP$7&lt;121-Interim!$D$8,Interim!$C$8,Interim!$C$8+(1-Interim!$C$8)*(1-(121-$A77-BP$7)/Interim!$D$8))*IF($A77+BP$7&lt;121-Interim!$D$8,Interim!$C$9,Interim!$C$9+(1-Interim!$C$9)*(1-(121-$A77-BP$7)/Interim!$D$8))</f>
        <v>0</v>
      </c>
      <c r="BQ77" s="33">
        <f>'M 2008 VBT ALB'!BQ74*IF($A77+BQ$7&lt;121-Interim!$D$8,Interim!$C$8,Interim!$C$8+(1-Interim!$C$8)*(1-(121-$A77-BQ$7)/Interim!$D$8))*IF($A77+BQ$7&lt;121-Interim!$D$8,Interim!$C$9,Interim!$C$9+(1-Interim!$C$9)*(1-(121-$A77-BQ$7)/Interim!$D$8))</f>
        <v>0</v>
      </c>
      <c r="BR77" s="33">
        <f>'M 2008 VBT ALB'!BR74*IF($A77+BR$7&lt;121-Interim!$D$8,Interim!$C$8,Interim!$C$8+(1-Interim!$C$8)*(1-(121-$A77-BR$7)/Interim!$D$8))*IF($A77+BR$7&lt;121-Interim!$D$8,Interim!$C$9,Interim!$C$9+(1-Interim!$C$9)*(1-(121-$A77-BR$7)/Interim!$D$8))</f>
        <v>0</v>
      </c>
      <c r="BS77" s="33">
        <f>'M 2008 VBT ALB'!BS74*IF($A77+BS$7&lt;121-Interim!$D$8,Interim!$C$8,Interim!$C$8+(1-Interim!$C$8)*(1-(121-$A77-BS$7)/Interim!$D$8))*IF($A77+BS$7&lt;121-Interim!$D$8,Interim!$C$9,Interim!$C$9+(1-Interim!$C$9)*(1-(121-$A77-BS$7)/Interim!$D$8))</f>
        <v>0</v>
      </c>
      <c r="BT77" s="33">
        <f>'M 2008 VBT ALB'!BT74*IF($A77+BT$7&lt;121-Interim!$D$8,Interim!$C$8,Interim!$C$8+(1-Interim!$C$8)*(1-(121-$A77-BT$7)/Interim!$D$8))*IF($A77+BT$7&lt;121-Interim!$D$8,Interim!$C$9,Interim!$C$9+(1-Interim!$C$9)*(1-(121-$A77-BT$7)/Interim!$D$8))</f>
        <v>0</v>
      </c>
      <c r="BU77" s="33">
        <f>'M 2008 VBT ALB'!BU74*IF($A77+BU$7&lt;121-Interim!$D$8,Interim!$C$8,Interim!$C$8+(1-Interim!$C$8)*(1-(121-$A77-BU$7)/Interim!$D$8))*IF($A77+BU$7&lt;121-Interim!$D$8,Interim!$C$9,Interim!$C$9+(1-Interim!$C$9)*(1-(121-$A77-BU$7)/Interim!$D$8))</f>
        <v>0</v>
      </c>
      <c r="BV77" s="33">
        <f>'M 2008 VBT ALB'!BV74*IF($A77+BV$7&lt;121-Interim!$D$8,Interim!$C$8,Interim!$C$8+(1-Interim!$C$8)*(1-(121-$A77-BV$7)/Interim!$D$8))*IF($A77+BV$7&lt;121-Interim!$D$8,Interim!$C$9,Interim!$C$9+(1-Interim!$C$9)*(1-(121-$A77-BV$7)/Interim!$D$8))</f>
        <v>0</v>
      </c>
      <c r="BW77" s="33">
        <f>'M 2008 VBT ALB'!BW74*IF($A77+BW$7&lt;121-Interim!$D$8,Interim!$C$8,Interim!$C$8+(1-Interim!$C$8)*(1-(121-$A77-BW$7)/Interim!$D$8))*IF($A77+BW$7&lt;121-Interim!$D$8,Interim!$C$9,Interim!$C$9+(1-Interim!$C$9)*(1-(121-$A77-BW$7)/Interim!$D$8))</f>
        <v>0</v>
      </c>
      <c r="BX77" s="33">
        <f>'M 2008 VBT ALB'!BX74*IF($A77+BX$7&lt;121-Interim!$D$8,Interim!$C$8,Interim!$C$8+(1-Interim!$C$8)*(1-(121-$A77-BX$7)/Interim!$D$8))*IF($A77+BX$7&lt;121-Interim!$D$8,Interim!$C$9,Interim!$C$9+(1-Interim!$C$9)*(1-(121-$A77-BX$7)/Interim!$D$8))</f>
        <v>0</v>
      </c>
      <c r="BY77" s="33">
        <f>'M 2008 VBT ALB'!BY74*IF($A77+BY$7&lt;121-Interim!$D$8,Interim!$C$8,Interim!$C$8+(1-Interim!$C$8)*(1-(121-$A77-BY$7)/Interim!$D$8))*IF($A77+BY$7&lt;121-Interim!$D$8,Interim!$C$9,Interim!$C$9+(1-Interim!$C$9)*(1-(121-$A77-BY$7)/Interim!$D$8))</f>
        <v>0</v>
      </c>
      <c r="BZ77" s="33">
        <f>'M 2008 VBT ALB'!BZ74*IF($A77+BZ$7&lt;121-Interim!$D$8,Interim!$C$8,Interim!$C$8+(1-Interim!$C$8)*(1-(121-$A77-BZ$7)/Interim!$D$8))*IF($A77+BZ$7&lt;121-Interim!$D$8,Interim!$C$9,Interim!$C$9+(1-Interim!$C$9)*(1-(121-$A77-BZ$7)/Interim!$D$8))</f>
        <v>0</v>
      </c>
      <c r="CA77" s="33">
        <f>'M 2008 VBT ALB'!CA74*IF($A77+CA$7&lt;121-Interim!$D$8,Interim!$C$8,Interim!$C$8+(1-Interim!$C$8)*(1-(121-$A77-CA$7)/Interim!$D$8))*IF($A77+CA$7&lt;121-Interim!$D$8,Interim!$C$9,Interim!$C$9+(1-Interim!$C$9)*(1-(121-$A77-CA$7)/Interim!$D$8))</f>
        <v>0</v>
      </c>
      <c r="CB77" s="33">
        <f>'M 2008 VBT ALB'!CB74*IF($A77+CB$7&lt;121-Interim!$D$8,Interim!$C$8,Interim!$C$8+(1-Interim!$C$8)*(1-(121-$A77-CB$7)/Interim!$D$8))*IF($A77+CB$7&lt;121-Interim!$D$8,Interim!$C$9,Interim!$C$9+(1-Interim!$C$9)*(1-(121-$A77-CB$7)/Interim!$D$8))</f>
        <v>0</v>
      </c>
      <c r="CC77" s="33">
        <f>'M 2008 VBT ALB'!CC74*IF($A77+CC$7&lt;121-Interim!$D$8,Interim!$C$8,Interim!$C$8+(1-Interim!$C$8)*(1-(121-$A77-CC$7)/Interim!$D$8))*IF($A77+CC$7&lt;121-Interim!$D$8,Interim!$C$9,Interim!$C$9+(1-Interim!$C$9)*(1-(121-$A77-CC$7)/Interim!$D$8))</f>
        <v>0</v>
      </c>
      <c r="CD77" s="33">
        <f>'M 2008 VBT ALB'!CD74*IF($A77+CD$7&lt;121-Interim!$D$8,Interim!$C$8,Interim!$C$8+(1-Interim!$C$8)*(1-(121-$A77-CD$7)/Interim!$D$8))*IF($A77+CD$7&lt;121-Interim!$D$8,Interim!$C$9,Interim!$C$9+(1-Interim!$C$9)*(1-(121-$A77-CD$7)/Interim!$D$8))</f>
        <v>0</v>
      </c>
      <c r="CE77" s="33">
        <f>'M 2008 VBT ALB'!CE74*IF($A77+CE$7&lt;121-Interim!$D$8,Interim!$C$8,Interim!$C$8+(1-Interim!$C$8)*(1-(121-$A77-CE$7)/Interim!$D$8))*IF($A77+CE$7&lt;121-Interim!$D$8,Interim!$C$9,Interim!$C$9+(1-Interim!$C$9)*(1-(121-$A77-CE$7)/Interim!$D$8))</f>
        <v>0</v>
      </c>
      <c r="CF77" s="33">
        <f>'M 2008 VBT ALB'!CF74*IF($A77+CF$7&lt;121-Interim!$D$8,Interim!$C$8,Interim!$C$8+(1-Interim!$C$8)*(1-(121-$A77-CF$7)/Interim!$D$8))*IF($A77+CF$7&lt;121-Interim!$D$8,Interim!$C$9,Interim!$C$9+(1-Interim!$C$9)*(1-(121-$A77-CF$7)/Interim!$D$8))</f>
        <v>0</v>
      </c>
      <c r="CG77" s="33">
        <f>'M 2008 VBT ALB'!CG74*IF($A77+CG$7&lt;121-Interim!$D$8,Interim!$C$8,Interim!$C$8+(1-Interim!$C$8)*(1-(121-$A77-CG$7)/Interim!$D$8))*IF($A77+CG$7&lt;121-Interim!$D$8,Interim!$C$9,Interim!$C$9+(1-Interim!$C$9)*(1-(121-$A77-CG$7)/Interim!$D$8))</f>
        <v>0</v>
      </c>
      <c r="CH77" s="33">
        <f>'M 2008 VBT ALB'!CH74*IF($A77+CH$7&lt;121-Interim!$D$8,Interim!$C$8,Interim!$C$8+(1-Interim!$C$8)*(1-(121-$A77-CH$7)/Interim!$D$8))*IF($A77+CH$7&lt;121-Interim!$D$8,Interim!$C$9,Interim!$C$9+(1-Interim!$C$9)*(1-(121-$A77-CH$7)/Interim!$D$8))</f>
        <v>0</v>
      </c>
      <c r="CI77" s="33">
        <f>'M 2008 VBT ALB'!CI74*IF($A77+CI$7&lt;121-Interim!$D$8,Interim!$C$8,Interim!$C$8+(1-Interim!$C$8)*(1-(121-$A77-CI$7)/Interim!$D$8))*IF($A77+CI$7&lt;121-Interim!$D$8,Interim!$C$9,Interim!$C$9+(1-Interim!$C$9)*(1-(121-$A77-CI$7)/Interim!$D$8))</f>
        <v>0</v>
      </c>
      <c r="CJ77" s="33">
        <f>'M 2008 VBT ALB'!CJ74*IF($A77+CJ$7&lt;121-Interim!$D$8,Interim!$C$8,Interim!$C$8+(1-Interim!$C$8)*(1-(121-$A77-CJ$7)/Interim!$D$8))*IF($A77+CJ$7&lt;121-Interim!$D$8,Interim!$C$9,Interim!$C$9+(1-Interim!$C$9)*(1-(121-$A77-CJ$7)/Interim!$D$8))</f>
        <v>0</v>
      </c>
      <c r="CK77" s="33">
        <f>'M 2008 VBT ALB'!CK74*IF($A77+CK$7&lt;121-Interim!$D$8,Interim!$C$8,Interim!$C$8+(1-Interim!$C$8)*(1-(121-$A77-CK$7)/Interim!$D$8))*IF($A77+CK$7&lt;121-Interim!$D$8,Interim!$C$9,Interim!$C$9+(1-Interim!$C$9)*(1-(121-$A77-CK$7)/Interim!$D$8))</f>
        <v>0</v>
      </c>
      <c r="CL77" s="33">
        <f>'M 2008 VBT ALB'!CL74*IF($A77+CL$7&lt;121-Interim!$D$8,Interim!$C$8,Interim!$C$8+(1-Interim!$C$8)*(1-(121-$A77-CL$7)/Interim!$D$8))*IF($A77+CL$7&lt;121-Interim!$D$8,Interim!$C$9,Interim!$C$9+(1-Interim!$C$9)*(1-(121-$A77-CL$7)/Interim!$D$8))</f>
        <v>0</v>
      </c>
      <c r="CM77" s="33">
        <f>'M 2008 VBT ALB'!CM74*IF($A77+CM$7&lt;121-Interim!$D$8,Interim!$C$8,Interim!$C$8+(1-Interim!$C$8)*(1-(121-$A77-CM$7)/Interim!$D$8))*IF($A77+CM$7&lt;121-Interim!$D$8,Interim!$C$9,Interim!$C$9+(1-Interim!$C$9)*(1-(121-$A77-CM$7)/Interim!$D$8))</f>
        <v>0</v>
      </c>
      <c r="CN77" s="33">
        <f>'M 2008 VBT ALB'!CN74*IF($A77+CN$7&lt;121-Interim!$D$8,Interim!$C$8,Interim!$C$8+(1-Interim!$C$8)*(1-(121-$A77-CN$7)/Interim!$D$8))*IF($A77+CN$7&lt;121-Interim!$D$8,Interim!$C$9,Interim!$C$9+(1-Interim!$C$9)*(1-(121-$A77-CN$7)/Interim!$D$8))</f>
        <v>0</v>
      </c>
      <c r="CO77" s="33">
        <f>'M 2008 VBT ALB'!CO74*IF($A77+CO$7&lt;121-Interim!$D$8,Interim!$C$8,Interim!$C$8+(1-Interim!$C$8)*(1-(121-$A77-CO$7)/Interim!$D$8))*IF($A77+CO$7&lt;121-Interim!$D$8,Interim!$C$9,Interim!$C$9+(1-Interim!$C$9)*(1-(121-$A77-CO$7)/Interim!$D$8))</f>
        <v>0</v>
      </c>
      <c r="CP77" s="33">
        <f>'M 2008 VBT ALB'!CP74*IF($A77+CP$7&lt;121-Interim!$D$8,Interim!$C$8,Interim!$C$8+(1-Interim!$C$8)*(1-(121-$A77-CP$7)/Interim!$D$8))*IF($A77+CP$7&lt;121-Interim!$D$8,Interim!$C$9,Interim!$C$9+(1-Interim!$C$9)*(1-(121-$A77-CP$7)/Interim!$D$8))</f>
        <v>0</v>
      </c>
      <c r="CQ77" s="33">
        <f>'M 2008 VBT ALB'!CQ74*IF($A77+CQ$7&lt;121-Interim!$D$8,Interim!$C$8,Interim!$C$8+(1-Interim!$C$8)*(1-(121-$A77-CQ$7)/Interim!$D$8))*IF($A77+CQ$7&lt;121-Interim!$D$8,Interim!$C$9,Interim!$C$9+(1-Interim!$C$9)*(1-(121-$A77-CQ$7)/Interim!$D$8))</f>
        <v>0</v>
      </c>
      <c r="CR77" s="33">
        <f>'M 2008 VBT ALB'!CR74*IF($A77+CR$7&lt;121-Interim!$D$8,Interim!$C$8,Interim!$C$8+(1-Interim!$C$8)*(1-(121-$A77-CR$7)/Interim!$D$8))*IF($A77+CR$7&lt;121-Interim!$D$8,Interim!$C$9,Interim!$C$9+(1-Interim!$C$9)*(1-(121-$A77-CR$7)/Interim!$D$8))</f>
        <v>0</v>
      </c>
      <c r="CS77" s="33">
        <f>'M 2008 VBT ALB'!CS74*IF($A77+CS$7&lt;121-Interim!$D$8,Interim!$C$8,Interim!$C$8+(1-Interim!$C$8)*(1-(121-$A77-CS$7)/Interim!$D$8))*IF($A77+CS$7&lt;121-Interim!$D$8,Interim!$C$9,Interim!$C$9+(1-Interim!$C$9)*(1-(121-$A77-CS$7)/Interim!$D$8))</f>
        <v>0</v>
      </c>
      <c r="CT77" s="33">
        <f>'M 2008 VBT ALB'!CT74*IF($A77+CT$7&lt;121-Interim!$D$8,Interim!$C$8,Interim!$C$8+(1-Interim!$C$8)*(1-(121-$A77-CT$7)/Interim!$D$8))*IF($A77+CT$7&lt;121-Interim!$D$8,Interim!$C$9,Interim!$C$9+(1-Interim!$C$9)*(1-(121-$A77-CT$7)/Interim!$D$8))</f>
        <v>0</v>
      </c>
      <c r="CU77" s="33">
        <f>'M 2008 VBT ALB'!CU74*IF($A77+CU$7&lt;121-Interim!$D$8,Interim!$C$8,Interim!$C$8+(1-Interim!$C$8)*(1-(121-$A77-CU$7)/Interim!$D$8))*IF($A77+CU$7&lt;121-Interim!$D$8,Interim!$C$9,Interim!$C$9+(1-Interim!$C$9)*(1-(121-$A77-CU$7)/Interim!$D$8))</f>
        <v>0</v>
      </c>
      <c r="CV77" s="33">
        <f>'M 2008 VBT ALB'!CV74*IF($A77+CV$7&lt;121-Interim!$D$8,Interim!$C$8,Interim!$C$8+(1-Interim!$C$8)*(1-(121-$A77-CV$7)/Interim!$D$8))*IF($A77+CV$7&lt;121-Interim!$D$8,Interim!$C$9,Interim!$C$9+(1-Interim!$C$9)*(1-(121-$A77-CV$7)/Interim!$D$8))</f>
        <v>0</v>
      </c>
      <c r="CW77" s="33">
        <f>'M 2008 VBT ALB'!CW74*IF($A77+CW$7&lt;121-Interim!$D$8,Interim!$C$8,Interim!$C$8+(1-Interim!$C$8)*(1-(121-$A77-CW$7)/Interim!$D$8))*IF($A77+CW$7&lt;121-Interim!$D$8,Interim!$C$9,Interim!$C$9+(1-Interim!$C$9)*(1-(121-$A77-CW$7)/Interim!$D$8))</f>
        <v>0</v>
      </c>
      <c r="CX77" s="33">
        <f>'M 2008 VBT ALB'!CX74*IF($A77+CX$7&lt;121-Interim!$D$8,Interim!$C$8,Interim!$C$8+(1-Interim!$C$8)*(1-(121-$A77-CX$7)/Interim!$D$8))*IF($A77+CX$7&lt;121-Interim!$D$8,Interim!$C$9,Interim!$C$9+(1-Interim!$C$9)*(1-(121-$A77-CX$7)/Interim!$D$8))</f>
        <v>0</v>
      </c>
      <c r="CY77" s="33">
        <f>'M 2008 VBT ALB'!CY74*IF($A77+CY$7&lt;121-Interim!$D$8,Interim!$C$8,Interim!$C$8+(1-Interim!$C$8)*(1-(121-$A77-CY$7)/Interim!$D$8))*IF($A77+CY$7&lt;121-Interim!$D$8,Interim!$C$9,Interim!$C$9+(1-Interim!$C$9)*(1-(121-$A77-CY$7)/Interim!$D$8))</f>
        <v>0</v>
      </c>
      <c r="CZ77" s="33">
        <f>'M 2008 VBT ALB'!CZ74*IF($A77+CZ$7&lt;121-Interim!$D$8,Interim!$C$8,Interim!$C$8+(1-Interim!$C$8)*(1-(121-$A77-CZ$7)/Interim!$D$8))*IF($A77+CZ$7&lt;121-Interim!$D$8,Interim!$C$9,Interim!$C$9+(1-Interim!$C$9)*(1-(121-$A77-CZ$7)/Interim!$D$8))</f>
        <v>0</v>
      </c>
      <c r="DA77" s="33">
        <f>'M 2008 VBT ALB'!DA74*IF($A77+DA$7&lt;121-Interim!$D$8,Interim!$C$8,Interim!$C$8+(1-Interim!$C$8)*(1-(121-$A77-DA$7)/Interim!$D$8))*IF($A77+DA$7&lt;121-Interim!$D$8,Interim!$C$9,Interim!$C$9+(1-Interim!$C$9)*(1-(121-$A77-DA$7)/Interim!$D$8))</f>
        <v>0</v>
      </c>
      <c r="DB77" s="33">
        <f>'M 2008 VBT ALB'!DB74*IF($A77+DB$7&lt;121-Interim!$D$8,Interim!$C$8,Interim!$C$8+(1-Interim!$C$8)*(1-(121-$A77-DB$7)/Interim!$D$8))*IF($A77+DB$7&lt;121-Interim!$D$8,Interim!$C$9,Interim!$C$9+(1-Interim!$C$9)*(1-(121-$A77-DB$7)/Interim!$D$8))</f>
        <v>0</v>
      </c>
      <c r="DC77" s="33">
        <f>'M 2008 VBT ALB'!DC74*IF($A77+DC$7&lt;121-Interim!$D$8,Interim!$C$8,Interim!$C$8+(1-Interim!$C$8)*(1-(121-$A77-DC$7)/Interim!$D$8))*IF($A77+DC$7&lt;121-Interim!$D$8,Interim!$C$9,Interim!$C$9+(1-Interim!$C$9)*(1-(121-$A77-DC$7)/Interim!$D$8))</f>
        <v>0</v>
      </c>
      <c r="DD77" s="33">
        <f>'M 2008 VBT ALB'!DD74*IF($A77+DD$7&lt;121-Interim!$D$8,Interim!$C$8,Interim!$C$8+(1-Interim!$C$8)*(1-(121-$A77-DD$7)/Interim!$D$8))*IF($A77+DD$7&lt;121-Interim!$D$8,Interim!$C$9,Interim!$C$9+(1-Interim!$C$9)*(1-(121-$A77-DD$7)/Interim!$D$8))</f>
        <v>0</v>
      </c>
      <c r="DE77" s="33">
        <f>'M 2008 VBT ALB'!DE74*IF($A77+DE$7&lt;121-Interim!$D$8,Interim!$C$8,Interim!$C$8+(1-Interim!$C$8)*(1-(121-$A77-DE$7)/Interim!$D$8))*IF($A77+DE$7&lt;121-Interim!$D$8,Interim!$C$9,Interim!$C$9+(1-Interim!$C$9)*(1-(121-$A77-DE$7)/Interim!$D$8))</f>
        <v>0</v>
      </c>
      <c r="DF77" s="33">
        <f>'M 2008 VBT ALB'!DF74*IF($A77+DF$7&lt;121-Interim!$D$8,Interim!$C$8,Interim!$C$8+(1-Interim!$C$8)*(1-(121-$A77-DF$7)/Interim!$D$8))*IF($A77+DF$7&lt;121-Interim!$D$8,Interim!$C$9,Interim!$C$9+(1-Interim!$C$9)*(1-(121-$A77-DF$7)/Interim!$D$8))</f>
        <v>0</v>
      </c>
      <c r="DG77" s="33">
        <f>'M 2008 VBT ALB'!DG74*IF($A77+DG$7&lt;121-Interim!$D$8,Interim!$C$8,Interim!$C$8+(1-Interim!$C$8)*(1-(121-$A77-DG$7)/Interim!$D$8))*IF($A77+DG$7&lt;121-Interim!$D$8,Interim!$C$9,Interim!$C$9+(1-Interim!$C$9)*(1-(121-$A77-DG$7)/Interim!$D$8))</f>
        <v>0</v>
      </c>
      <c r="DH77" s="33">
        <f>'M 2008 VBT ALB'!DH74*IF($A77+DH$7&lt;121-Interim!$D$8,Interim!$C$8,Interim!$C$8+(1-Interim!$C$8)*(1-(121-$A77-DH$7)/Interim!$D$8))*IF($A77+DH$7&lt;121-Interim!$D$8,Interim!$C$9,Interim!$C$9+(1-Interim!$C$9)*(1-(121-$A77-DH$7)/Interim!$D$8))</f>
        <v>0</v>
      </c>
      <c r="DI77" s="33">
        <f>'M 2008 VBT ALB'!DI74*IF($A77+DI$7&lt;121-Interim!$D$8,Interim!$C$8,Interim!$C$8+(1-Interim!$C$8)*(1-(121-$A77-DI$7)/Interim!$D$8))*IF($A77+DI$7&lt;121-Interim!$D$8,Interim!$C$9,Interim!$C$9+(1-Interim!$C$9)*(1-(121-$A77-DI$7)/Interim!$D$8))</f>
        <v>0</v>
      </c>
      <c r="DJ77" s="33">
        <f>'M 2008 VBT ALB'!DJ74*IF($A77+DJ$7&lt;121-Interim!$D$8,Interim!$C$8,Interim!$C$8+(1-Interim!$C$8)*(1-(121-$A77-DJ$7)/Interim!$D$8))*IF($A77+DJ$7&lt;121-Interim!$D$8,Interim!$C$9,Interim!$C$9+(1-Interim!$C$9)*(1-(121-$A77-DJ$7)/Interim!$D$8))</f>
        <v>0</v>
      </c>
      <c r="DK77" s="33">
        <f>'M 2008 VBT ALB'!DK74*IF($A77+DK$7&lt;121-Interim!$D$8,Interim!$C$8,Interim!$C$8+(1-Interim!$C$8)*(1-(121-$A77-DK$7)/Interim!$D$8))*IF($A77+DK$7&lt;121-Interim!$D$8,Interim!$C$9,Interim!$C$9+(1-Interim!$C$9)*(1-(121-$A77-DK$7)/Interim!$D$8))</f>
        <v>0</v>
      </c>
      <c r="DL77" s="33">
        <f>'M 2008 VBT ALB'!DL74*IF($A77+DL$7&lt;121-Interim!$D$8,Interim!$C$8,Interim!$C$8+(1-Interim!$C$8)*(1-(121-$A77-DL$7)/Interim!$D$8))*IF($A77+DL$7&lt;121-Interim!$D$8,Interim!$C$9,Interim!$C$9+(1-Interim!$C$9)*(1-(121-$A77-DL$7)/Interim!$D$8))</f>
        <v>0</v>
      </c>
      <c r="DM77" s="33">
        <f>'M 2008 VBT ALB'!DM74*IF($A77+DM$7&lt;121-Interim!$D$8,Interim!$C$8,Interim!$C$8+(1-Interim!$C$8)*(1-(121-$A77-DM$7)/Interim!$D$8))*IF($A77+DM$7&lt;121-Interim!$D$8,Interim!$C$9,Interim!$C$9+(1-Interim!$C$9)*(1-(121-$A77-DM$7)/Interim!$D$8))</f>
        <v>0</v>
      </c>
      <c r="DN77" s="33">
        <f>'M 2008 VBT ALB'!DN74*IF($A77+DN$7&lt;121-Interim!$D$8,Interim!$C$8,Interim!$C$8+(1-Interim!$C$8)*(1-(121-$A77-DN$7)/Interim!$D$8))*IF($A77+DN$7&lt;121-Interim!$D$8,Interim!$C$9,Interim!$C$9+(1-Interim!$C$9)*(1-(121-$A77-DN$7)/Interim!$D$8))</f>
        <v>0</v>
      </c>
      <c r="DO77" s="33">
        <f>'M 2008 VBT ALB'!DO74*IF($A77+DO$7&lt;121-Interim!$D$8,Interim!$C$8,Interim!$C$8+(1-Interim!$C$8)*(1-(121-$A77-DO$7)/Interim!$D$8))*IF($A77+DO$7&lt;121-Interim!$D$8,Interim!$C$9,Interim!$C$9+(1-Interim!$C$9)*(1-(121-$A77-DO$7)/Interim!$D$8))</f>
        <v>0</v>
      </c>
      <c r="DP77" s="33">
        <f>'M 2008 VBT ALB'!DP74*IF($A77+DP$7&lt;121-Interim!$D$8,Interim!$C$8,Interim!$C$8+(1-Interim!$C$8)*(1-(121-$A77-DP$7)/Interim!$D$8))*IF($A77+DP$7&lt;121-Interim!$D$8,Interim!$C$9,Interim!$C$9+(1-Interim!$C$9)*(1-(121-$A77-DP$7)/Interim!$D$8))</f>
        <v>0</v>
      </c>
      <c r="DQ77" s="33">
        <f>'M 2008 VBT ALB'!DQ74*IF($A77+DQ$7&lt;121-Interim!$D$8,Interim!$C$8,Interim!$C$8+(1-Interim!$C$8)*(1-(121-$A77-DQ$7)/Interim!$D$8))*IF($A77+DQ$7&lt;121-Interim!$D$8,Interim!$C$9,Interim!$C$9+(1-Interim!$C$9)*(1-(121-$A77-DQ$7)/Interim!$D$8))</f>
        <v>0</v>
      </c>
      <c r="DR77" s="33">
        <f>'M 2008 VBT ALB'!DR74*IF($A77+DR$7&lt;121-Interim!$D$8,Interim!$C$8,Interim!$C$8+(1-Interim!$C$8)*(1-(121-$A77-DR$7)/Interim!$D$8))*IF($A77+DR$7&lt;121-Interim!$D$8,Interim!$C$9,Interim!$C$9+(1-Interim!$C$9)*(1-(121-$A77-DR$7)/Interim!$D$8))</f>
        <v>0</v>
      </c>
    </row>
    <row r="78" spans="1:122" s="5" customFormat="1" x14ac:dyDescent="0.2">
      <c r="A78" s="29">
        <v>69</v>
      </c>
      <c r="B78" s="33">
        <f>'M 2008 VBT ALB'!B75*IF($A78+B$7&lt;121-Interim!$D$8,Interim!$C$8,Interim!$C$8+(1-Interim!$C$8)*(1-(121-$A78-B$7)/Interim!$D$8))*IF($A78+B$7&lt;121-Interim!$D$8,Interim!$C$9,Interim!$C$9+(1-Interim!$C$9)*(1-(121-$A78-B$7)/Interim!$D$8))</f>
        <v>4.4108578800000006E-3</v>
      </c>
      <c r="C78" s="33">
        <f>'M 2008 VBT ALB'!C75*IF($A78+C$7&lt;121-Interim!$D$8,Interim!$C$8,Interim!$C$8+(1-Interim!$C$8)*(1-(121-$A78-C$7)/Interim!$D$8))*IF($A78+C$7&lt;121-Interim!$D$8,Interim!$C$9,Interim!$C$9+(1-Interim!$C$9)*(1-(121-$A78-C$7)/Interim!$D$8))</f>
        <v>6.7199608300000007E-3</v>
      </c>
      <c r="D78" s="33">
        <f>'M 2008 VBT ALB'!D75*IF($A78+D$7&lt;121-Interim!$D$8,Interim!$C$8,Interim!$C$8+(1-Interim!$C$8)*(1-(121-$A78-D$7)/Interim!$D$8))*IF($A78+D$7&lt;121-Interim!$D$8,Interim!$C$9,Interim!$C$9+(1-Interim!$C$9)*(1-(121-$A78-D$7)/Interim!$D$8))</f>
        <v>9.0102139600000027E-3</v>
      </c>
      <c r="E78" s="33">
        <f>'M 2008 VBT ALB'!E75*IF($A78+E$7&lt;121-Interim!$D$8,Interim!$C$8,Interim!$C$8+(1-Interim!$C$8)*(1-(121-$A78-E$7)/Interim!$D$8))*IF($A78+E$7&lt;121-Interim!$D$8,Interim!$C$9,Interim!$C$9+(1-Interim!$C$9)*(1-(121-$A78-E$7)/Interim!$D$8))</f>
        <v>1.1385291280000001E-2</v>
      </c>
      <c r="F78" s="33">
        <f>'M 2008 VBT ALB'!F75*IF($A78+F$7&lt;121-Interim!$D$8,Interim!$C$8,Interim!$C$8+(1-Interim!$C$8)*(1-(121-$A78-F$7)/Interim!$D$8))*IF($A78+F$7&lt;121-Interim!$D$8,Interim!$C$9,Interim!$C$9+(1-Interim!$C$9)*(1-(121-$A78-F$7)/Interim!$D$8))</f>
        <v>1.3882892430000002E-2</v>
      </c>
      <c r="G78" s="33">
        <f>'M 2008 VBT ALB'!G75*IF($A78+G$7&lt;121-Interim!$D$8,Interim!$C$8,Interim!$C$8+(1-Interim!$C$8)*(1-(121-$A78-G$7)/Interim!$D$8))*IF($A78+G$7&lt;121-Interim!$D$8,Interim!$C$9,Interim!$C$9+(1-Interim!$C$9)*(1-(121-$A78-G$7)/Interim!$D$8))</f>
        <v>1.6578416690000004E-2</v>
      </c>
      <c r="H78" s="33">
        <f>'M 2008 VBT ALB'!H75*IF($A78+H$7&lt;121-Interim!$D$8,Interim!$C$8,Interim!$C$8+(1-Interim!$C$8)*(1-(121-$A78-H$7)/Interim!$D$8))*IF($A78+H$7&lt;121-Interim!$D$8,Interim!$C$9,Interim!$C$9+(1-Interim!$C$9)*(1-(121-$A78-H$7)/Interim!$D$8))</f>
        <v>1.950013879E-2</v>
      </c>
      <c r="I78" s="33">
        <f>'M 2008 VBT ALB'!I75*IF($A78+I$7&lt;121-Interim!$D$8,Interim!$C$8,Interim!$C$8+(1-Interim!$C$8)*(1-(121-$A78-I$7)/Interim!$D$8))*IF($A78+I$7&lt;121-Interim!$D$8,Interim!$C$9,Interim!$C$9+(1-Interim!$C$9)*(1-(121-$A78-I$7)/Interim!$D$8))</f>
        <v>2.2704608190000003E-2</v>
      </c>
      <c r="J78" s="33">
        <f>'M 2008 VBT ALB'!J75*IF($A78+J$7&lt;121-Interim!$D$8,Interim!$C$8,Interim!$C$8+(1-Interim!$C$8)*(1-(121-$A78-J$7)/Interim!$D$8))*IF($A78+J$7&lt;121-Interim!$D$8,Interim!$C$9,Interim!$C$9+(1-Interim!$C$9)*(1-(121-$A78-J$7)/Interim!$D$8))</f>
        <v>2.6229524529999999E-2</v>
      </c>
      <c r="K78" s="33">
        <f>'M 2008 VBT ALB'!K75*IF($A78+K$7&lt;121-Interim!$D$8,Interim!$C$8,Interim!$C$8+(1-Interim!$C$8)*(1-(121-$A78-K$7)/Interim!$D$8))*IF($A78+K$7&lt;121-Interim!$D$8,Interim!$C$9,Interim!$C$9+(1-Interim!$C$9)*(1-(121-$A78-K$7)/Interim!$D$8))</f>
        <v>3.0112587450000002E-2</v>
      </c>
      <c r="L78" s="33">
        <f>'M 2008 VBT ALB'!L75*IF($A78+L$7&lt;121-Interim!$D$8,Interim!$C$8,Interim!$C$8+(1-Interim!$C$8)*(1-(121-$A78-L$7)/Interim!$D$8))*IF($A78+L$7&lt;121-Interim!$D$8,Interim!$C$9,Interim!$C$9+(1-Interim!$C$9)*(1-(121-$A78-L$7)/Interim!$D$8))</f>
        <v>3.4391496590000001E-2</v>
      </c>
      <c r="M78" s="33">
        <f>'M 2008 VBT ALB'!M75*IF($A78+M$7&lt;121-Interim!$D$8,Interim!$C$8,Interim!$C$8+(1-Interim!$C$8)*(1-(121-$A78-M$7)/Interim!$D$8))*IF($A78+M$7&lt;121-Interim!$D$8,Interim!$C$9,Interim!$C$9+(1-Interim!$C$9)*(1-(121-$A78-M$7)/Interim!$D$8))</f>
        <v>3.9179350870000011E-2</v>
      </c>
      <c r="N78" s="33">
        <f>'M 2008 VBT ALB'!N75*IF($A78+N$7&lt;121-Interim!$D$8,Interim!$C$8,Interim!$C$8+(1-Interim!$C$8)*(1-(121-$A78-N$7)/Interim!$D$8))*IF($A78+N$7&lt;121-Interim!$D$8,Interim!$C$9,Interim!$C$9+(1-Interim!$C$9)*(1-(121-$A78-N$7)/Interim!$D$8))</f>
        <v>4.4513849930000002E-2</v>
      </c>
      <c r="O78" s="33">
        <f>'M 2008 VBT ALB'!O75*IF($A78+O$7&lt;121-Interim!$D$8,Interim!$C$8,Interim!$C$8+(1-Interim!$C$8)*(1-(121-$A78-O$7)/Interim!$D$8))*IF($A78+O$7&lt;121-Interim!$D$8,Interim!$C$9,Interim!$C$9+(1-Interim!$C$9)*(1-(121-$A78-O$7)/Interim!$D$8))</f>
        <v>5.0366719040000001E-2</v>
      </c>
      <c r="P78" s="33">
        <f>'M 2008 VBT ALB'!P75*IF($A78+P$7&lt;121-Interim!$D$8,Interim!$C$8,Interim!$C$8+(1-Interim!$C$8)*(1-(121-$A78-P$7)/Interim!$D$8))*IF($A78+P$7&lt;121-Interim!$D$8,Interim!$C$9,Interim!$C$9+(1-Interim!$C$9)*(1-(121-$A78-P$7)/Interim!$D$8))</f>
        <v>5.6719108380000001E-2</v>
      </c>
      <c r="Q78" s="33">
        <f>'M 2008 VBT ALB'!Q75*IF($A78+Q$7&lt;121-Interim!$D$8,Interim!$C$8,Interim!$C$8+(1-Interim!$C$8)*(1-(121-$A78-Q$7)/Interim!$D$8))*IF($A78+Q$7&lt;121-Interim!$D$8,Interim!$C$9,Interim!$C$9+(1-Interim!$C$9)*(1-(121-$A78-Q$7)/Interim!$D$8))</f>
        <v>6.4928204990000016E-2</v>
      </c>
      <c r="R78" s="33">
        <f>'M 2008 VBT ALB'!R75*IF($A78+R$7&lt;121-Interim!$D$8,Interim!$C$8,Interim!$C$8+(1-Interim!$C$8)*(1-(121-$A78-R$7)/Interim!$D$8))*IF($A78+R$7&lt;121-Interim!$D$8,Interim!$C$9,Interim!$C$9+(1-Interim!$C$9)*(1-(121-$A78-R$7)/Interim!$D$8))</f>
        <v>7.5295605990000014E-2</v>
      </c>
      <c r="S78" s="33">
        <f>'M 2008 VBT ALB'!S75*IF($A78+S$7&lt;121-Interim!$D$8,Interim!$C$8,Interim!$C$8+(1-Interim!$C$8)*(1-(121-$A78-S$7)/Interim!$D$8))*IF($A78+S$7&lt;121-Interim!$D$8,Interim!$C$9,Interim!$C$9+(1-Interim!$C$9)*(1-(121-$A78-S$7)/Interim!$D$8))</f>
        <v>8.6869395470000013E-2</v>
      </c>
      <c r="T78" s="33">
        <f>'M 2008 VBT ALB'!T75*IF($A78+T$7&lt;121-Interim!$D$8,Interim!$C$8,Interim!$C$8+(1-Interim!$C$8)*(1-(121-$A78-T$7)/Interim!$D$8))*IF($A78+T$7&lt;121-Interim!$D$8,Interim!$C$9,Interim!$C$9+(1-Interim!$C$9)*(1-(121-$A78-T$7)/Interim!$D$8))</f>
        <v>9.990404600000001E-2</v>
      </c>
      <c r="U78" s="33">
        <f>'M 2008 VBT ALB'!U75*IF($A78+U$7&lt;121-Interim!$D$8,Interim!$C$8,Interim!$C$8+(1-Interim!$C$8)*(1-(121-$A78-U$7)/Interim!$D$8))*IF($A78+U$7&lt;121-Interim!$D$8,Interim!$C$9,Interim!$C$9+(1-Interim!$C$9)*(1-(121-$A78-U$7)/Interim!$D$8))</f>
        <v>0.11457863087000002</v>
      </c>
      <c r="V78" s="33">
        <f>'M 2008 VBT ALB'!V75*IF($A78+V$7&lt;121-Interim!$D$8,Interim!$C$8,Interim!$C$8+(1-Interim!$C$8)*(1-(121-$A78-V$7)/Interim!$D$8))*IF($A78+V$7&lt;121-Interim!$D$8,Interim!$C$9,Interim!$C$9+(1-Interim!$C$9)*(1-(121-$A78-V$7)/Interim!$D$8))</f>
        <v>0.13050672877000002</v>
      </c>
      <c r="W78" s="33">
        <f>'M 2008 VBT ALB'!W75*IF($A78+W$7&lt;121-Interim!$D$8,Interim!$C$8,Interim!$C$8+(1-Interim!$C$8)*(1-(121-$A78-W$7)/Interim!$D$8))*IF($A78+W$7&lt;121-Interim!$D$8,Interim!$C$9,Interim!$C$9+(1-Interim!$C$9)*(1-(121-$A78-W$7)/Interim!$D$8))</f>
        <v>0.14678354834000001</v>
      </c>
      <c r="X78" s="33">
        <f>'M 2008 VBT ALB'!X75*IF($A78+X$7&lt;121-Interim!$D$8,Interim!$C$8,Interim!$C$8+(1-Interim!$C$8)*(1-(121-$A78-X$7)/Interim!$D$8))*IF($A78+X$7&lt;121-Interim!$D$8,Interim!$C$9,Interim!$C$9+(1-Interim!$C$9)*(1-(121-$A78-X$7)/Interim!$D$8))</f>
        <v>0.16338081485000003</v>
      </c>
      <c r="Y78" s="33">
        <f>'M 2008 VBT ALB'!Y75*IF($A78+Y$7&lt;121-Interim!$D$8,Interim!$C$8,Interim!$C$8+(1-Interim!$C$8)*(1-(121-$A78-Y$7)/Interim!$D$8))*IF($A78+Y$7&lt;121-Interim!$D$8,Interim!$C$9,Interim!$C$9+(1-Interim!$C$9)*(1-(121-$A78-Y$7)/Interim!$D$8))</f>
        <v>0.18076034889000001</v>
      </c>
      <c r="Z78" s="33">
        <f>'M 2008 VBT ALB'!Z75*IF($A78+Z$7&lt;121-Interim!$D$8,Interim!$C$8,Interim!$C$8+(1-Interim!$C$8)*(1-(121-$A78-Z$7)/Interim!$D$8))*IF($A78+Z$7&lt;121-Interim!$D$8,Interim!$C$9,Interim!$C$9+(1-Interim!$C$9)*(1-(121-$A78-Z$7)/Interim!$D$8))</f>
        <v>0.19830953131000001</v>
      </c>
      <c r="AA78" s="33">
        <f>'M 2008 VBT ALB'!AA75*IF($A78+AA$7&lt;121-Interim!$D$8,Interim!$C$8,Interim!$C$8+(1-Interim!$C$8)*(1-(121-$A78-AA$7)/Interim!$D$8))*IF($A78+AA$7&lt;121-Interim!$D$8,Interim!$C$9,Interim!$C$9+(1-Interim!$C$9)*(1-(121-$A78-AA$7)/Interim!$D$8))</f>
        <v>0.21456750106000003</v>
      </c>
      <c r="AB78" s="33">
        <f>'M 2008 VBT ALB'!AB75*IF($A78+AB$7&lt;121-Interim!$D$8,Interim!$C$8,Interim!$C$8+(1-Interim!$C$8)*(1-(121-$A78-AB$7)/Interim!$D$8))*IF($A78+AB$7&lt;121-Interim!$D$8,Interim!$C$9,Interim!$C$9+(1-Interim!$C$9)*(1-(121-$A78-AB$7)/Interim!$D$8))</f>
        <v>0.23025055130000005</v>
      </c>
      <c r="AC78" s="33">
        <f>'M 2008 VBT ALB'!AC75*IF($A78+AC$7&lt;121-Interim!$D$8,Interim!$C$8,Interim!$C$8+(1-Interim!$C$8)*(1-(121-$A78-AC$7)/Interim!$D$8))*IF($A78+AC$7&lt;121-Interim!$D$8,Interim!$C$9,Interim!$C$9+(1-Interim!$C$9)*(1-(121-$A78-AC$7)/Interim!$D$8))</f>
        <v>0.24656507051000004</v>
      </c>
      <c r="AD78" s="33">
        <f>'M 2008 VBT ALB'!AD75*IF($A78+AD$7&lt;121-Interim!$D$8,Interim!$C$8,Interim!$C$8+(1-Interim!$C$8)*(1-(121-$A78-AD$7)/Interim!$D$8))*IF($A78+AD$7&lt;121-Interim!$D$8,Interim!$C$9,Interim!$C$9+(1-Interim!$C$9)*(1-(121-$A78-AD$7)/Interim!$D$8))</f>
        <v>0.26390690491000002</v>
      </c>
      <c r="AE78" s="33">
        <f>'M 2008 VBT ALB'!AE75*IF($A78+AE$7&lt;121-Interim!$D$8,Interim!$C$8,Interim!$C$8+(1-Interim!$C$8)*(1-(121-$A78-AE$7)/Interim!$D$8))*IF($A78+AE$7&lt;121-Interim!$D$8,Interim!$C$9,Interim!$C$9+(1-Interim!$C$9)*(1-(121-$A78-AE$7)/Interim!$D$8))</f>
        <v>0.28394426357000002</v>
      </c>
      <c r="AF78" s="33">
        <f>'M 2008 VBT ALB'!AF75*IF($A78+AF$7&lt;121-Interim!$D$8,Interim!$C$8,Interim!$C$8+(1-Interim!$C$8)*(1-(121-$A78-AF$7)/Interim!$D$8))*IF($A78+AF$7&lt;121-Interim!$D$8,Interim!$C$9,Interim!$C$9+(1-Interim!$C$9)*(1-(121-$A78-AF$7)/Interim!$D$8))</f>
        <v>0.30522571035000007</v>
      </c>
      <c r="AG78" s="33">
        <f>'M 2008 VBT ALB'!AG75*IF($A78+AG$7&lt;121-Interim!$D$8,Interim!$C$8,Interim!$C$8+(1-Interim!$C$8)*(1-(121-$A78-AG$7)/Interim!$D$8))*IF($A78+AG$7&lt;121-Interim!$D$8,Interim!$C$9,Interim!$C$9+(1-Interim!$C$9)*(1-(121-$A78-AG$7)/Interim!$D$8))</f>
        <v>0.32575316433000001</v>
      </c>
      <c r="AH78" s="33">
        <f>'M 2008 VBT ALB'!AH75*IF($A78+AH$7&lt;121-Interim!$D$8,Interim!$C$8,Interim!$C$8+(1-Interim!$C$8)*(1-(121-$A78-AH$7)/Interim!$D$8))*IF($A78+AH$7&lt;121-Interim!$D$8,Interim!$C$9,Interim!$C$9+(1-Interim!$C$9)*(1-(121-$A78-AH$7)/Interim!$D$8))</f>
        <v>0.34465953379000003</v>
      </c>
      <c r="AI78" s="33">
        <f>'M 2008 VBT ALB'!AI75*IF($A78+AI$7&lt;121-Interim!$D$8,Interim!$C$8,Interim!$C$8+(1-Interim!$C$8)*(1-(121-$A78-AI$7)/Interim!$D$8))*IF($A78+AI$7&lt;121-Interim!$D$8,Interim!$C$9,Interim!$C$9+(1-Interim!$C$9)*(1-(121-$A78-AI$7)/Interim!$D$8))</f>
        <v>0.36118140102000001</v>
      </c>
      <c r="AJ78" s="33">
        <f>'M 2008 VBT ALB'!AJ75*IF($A78+AJ$7&lt;121-Interim!$D$8,Interim!$C$8,Interim!$C$8+(1-Interim!$C$8)*(1-(121-$A78-AJ$7)/Interim!$D$8))*IF($A78+AJ$7&lt;121-Interim!$D$8,Interim!$C$9,Interim!$C$9+(1-Interim!$C$9)*(1-(121-$A78-AJ$7)/Interim!$D$8))</f>
        <v>0.37472499669000003</v>
      </c>
      <c r="AK78" s="33">
        <f>'M 2008 VBT ALB'!AK75*IF($A78+AK$7&lt;121-Interim!$D$8,Interim!$C$8,Interim!$C$8+(1-Interim!$C$8)*(1-(121-$A78-AK$7)/Interim!$D$8))*IF($A78+AK$7&lt;121-Interim!$D$8,Interim!$C$9,Interim!$C$9+(1-Interim!$C$9)*(1-(121-$A78-AK$7)/Interim!$D$8))</f>
        <v>0.38595006450000002</v>
      </c>
      <c r="AL78" s="33">
        <f>'M 2008 VBT ALB'!AL75*IF($A78+AL$7&lt;121-Interim!$D$8,Interim!$C$8,Interim!$C$8+(1-Interim!$C$8)*(1-(121-$A78-AL$7)/Interim!$D$8))*IF($A78+AL$7&lt;121-Interim!$D$8,Interim!$C$9,Interim!$C$9+(1-Interim!$C$9)*(1-(121-$A78-AL$7)/Interim!$D$8))</f>
        <v>0.39615724203000002</v>
      </c>
      <c r="AM78" s="33">
        <f>'M 2008 VBT ALB'!AM75*IF($A78+AM$7&lt;121-Interim!$D$8,Interim!$C$8,Interim!$C$8+(1-Interim!$C$8)*(1-(121-$A78-AM$7)/Interim!$D$8))*IF($A78+AM$7&lt;121-Interim!$D$8,Interim!$C$9,Interim!$C$9+(1-Interim!$C$9)*(1-(121-$A78-AM$7)/Interim!$D$8))</f>
        <v>0.40752962975573331</v>
      </c>
      <c r="AN78" s="33">
        <f>'M 2008 VBT ALB'!AN75*IF($A78+AN$7&lt;121-Interim!$D$8,Interim!$C$8,Interim!$C$8+(1-Interim!$C$8)*(1-(121-$A78-AN$7)/Interim!$D$8))*IF($A78+AN$7&lt;121-Interim!$D$8,Interim!$C$9,Interim!$C$9+(1-Interim!$C$9)*(1-(121-$A78-AN$7)/Interim!$D$8))</f>
        <v>0.41725133140120002</v>
      </c>
      <c r="AO78" s="33">
        <f>'M 2008 VBT ALB'!AO75*IF($A78+AO$7&lt;121-Interim!$D$8,Interim!$C$8,Interim!$C$8+(1-Interim!$C$8)*(1-(121-$A78-AO$7)/Interim!$D$8))*IF($A78+AO$7&lt;121-Interim!$D$8,Interim!$C$9,Interim!$C$9+(1-Interim!$C$9)*(1-(121-$A78-AO$7)/Interim!$D$8))</f>
        <v>0.42374628166080008</v>
      </c>
      <c r="AP78" s="33">
        <f>'M 2008 VBT ALB'!AP75*IF($A78+AP$7&lt;121-Interim!$D$8,Interim!$C$8,Interim!$C$8+(1-Interim!$C$8)*(1-(121-$A78-AP$7)/Interim!$D$8))*IF($A78+AP$7&lt;121-Interim!$D$8,Interim!$C$9,Interim!$C$9+(1-Interim!$C$9)*(1-(121-$A78-AP$7)/Interim!$D$8))</f>
        <v>0.42913946350320004</v>
      </c>
      <c r="AQ78" s="33">
        <f>'M 2008 VBT ALB'!AQ75*IF($A78+AQ$7&lt;121-Interim!$D$8,Interim!$C$8,Interim!$C$8+(1-Interim!$C$8)*(1-(121-$A78-AQ$7)/Interim!$D$8))*IF($A78+AQ$7&lt;121-Interim!$D$8,Interim!$C$9,Interim!$C$9+(1-Interim!$C$9)*(1-(121-$A78-AQ$7)/Interim!$D$8))</f>
        <v>0.43276320000000007</v>
      </c>
      <c r="AR78" s="33">
        <f>'M 2008 VBT ALB'!AR75*IF($A78+AR$7&lt;121-Interim!$D$8,Interim!$C$8,Interim!$C$8+(1-Interim!$C$8)*(1-(121-$A78-AR$7)/Interim!$D$8))*IF($A78+AR$7&lt;121-Interim!$D$8,Interim!$C$9,Interim!$C$9+(1-Interim!$C$9)*(1-(121-$A78-AR$7)/Interim!$D$8))</f>
        <v>0.43448974200000001</v>
      </c>
      <c r="AS78" s="33">
        <f>'M 2008 VBT ALB'!AS75*IF($A78+AS$7&lt;121-Interim!$D$8,Interim!$C$8,Interim!$C$8+(1-Interim!$C$8)*(1-(121-$A78-AS$7)/Interim!$D$8))*IF($A78+AS$7&lt;121-Interim!$D$8,Interim!$C$9,Interim!$C$9+(1-Interim!$C$9)*(1-(121-$A78-AS$7)/Interim!$D$8))</f>
        <v>0.43621564800000001</v>
      </c>
      <c r="AT78" s="33">
        <f>'M 2008 VBT ALB'!AT75*IF($A78+AT$7&lt;121-Interim!$D$8,Interim!$C$8,Interim!$C$8+(1-Interim!$C$8)*(1-(121-$A78-AT$7)/Interim!$D$8))*IF($A78+AT$7&lt;121-Interim!$D$8,Interim!$C$9,Interim!$C$9+(1-Interim!$C$9)*(1-(121-$A78-AT$7)/Interim!$D$8))</f>
        <v>0.43794091800000007</v>
      </c>
      <c r="AU78" s="33">
        <f>'M 2008 VBT ALB'!AU75*IF($A78+AU$7&lt;121-Interim!$D$8,Interim!$C$8,Interim!$C$8+(1-Interim!$C$8)*(1-(121-$A78-AU$7)/Interim!$D$8))*IF($A78+AU$7&lt;121-Interim!$D$8,Interim!$C$9,Interim!$C$9+(1-Interim!$C$9)*(1-(121-$A78-AU$7)/Interim!$D$8))</f>
        <v>0.43966555200000002</v>
      </c>
      <c r="AV78" s="33">
        <f>'M 2008 VBT ALB'!AV75*IF($A78+AV$7&lt;121-Interim!$D$8,Interim!$C$8,Interim!$C$8+(1-Interim!$C$8)*(1-(121-$A78-AV$7)/Interim!$D$8))*IF($A78+AV$7&lt;121-Interim!$D$8,Interim!$C$9,Interim!$C$9+(1-Interim!$C$9)*(1-(121-$A78-AV$7)/Interim!$D$8))</f>
        <v>0.44138955000000002</v>
      </c>
      <c r="AW78" s="33">
        <f>'M 2008 VBT ALB'!AW75*IF($A78+AW$7&lt;121-Interim!$D$8,Interim!$C$8,Interim!$C$8+(1-Interim!$C$8)*(1-(121-$A78-AW$7)/Interim!$D$8))*IF($A78+AW$7&lt;121-Interim!$D$8,Interim!$C$9,Interim!$C$9+(1-Interim!$C$9)*(1-(121-$A78-AW$7)/Interim!$D$8))</f>
        <v>0.44311291200000003</v>
      </c>
      <c r="AX78" s="33">
        <f>'M 2008 VBT ALB'!AX75*IF($A78+AX$7&lt;121-Interim!$D$8,Interim!$C$8,Interim!$C$8+(1-Interim!$C$8)*(1-(121-$A78-AX$7)/Interim!$D$8))*IF($A78+AX$7&lt;121-Interim!$D$8,Interim!$C$9,Interim!$C$9+(1-Interim!$C$9)*(1-(121-$A78-AX$7)/Interim!$D$8))</f>
        <v>0.44483563799999998</v>
      </c>
      <c r="AY78" s="33">
        <f>'M 2008 VBT ALB'!AY75*IF($A78+AY$7&lt;121-Interim!$D$8,Interim!$C$8,Interim!$C$8+(1-Interim!$C$8)*(1-(121-$A78-AY$7)/Interim!$D$8))*IF($A78+AY$7&lt;121-Interim!$D$8,Interim!$C$9,Interim!$C$9+(1-Interim!$C$9)*(1-(121-$A78-AY$7)/Interim!$D$8))</f>
        <v>0.44655772800000004</v>
      </c>
      <c r="AZ78" s="33">
        <f>'M 2008 VBT ALB'!AZ75*IF($A78+AZ$7&lt;121-Interim!$D$8,Interim!$C$8,Interim!$C$8+(1-Interim!$C$8)*(1-(121-$A78-AZ$7)/Interim!$D$8))*IF($A78+AZ$7&lt;121-Interim!$D$8,Interim!$C$9,Interim!$C$9+(1-Interim!$C$9)*(1-(121-$A78-AZ$7)/Interim!$D$8))</f>
        <v>0.448279182</v>
      </c>
      <c r="BA78" s="33">
        <f>'M 2008 VBT ALB'!BA75*IF($A78+BA$7&lt;121-Interim!$D$8,Interim!$C$8,Interim!$C$8+(1-Interim!$C$8)*(1-(121-$A78-BA$7)/Interim!$D$8))*IF($A78+BA$7&lt;121-Interim!$D$8,Interim!$C$9,Interim!$C$9+(1-Interim!$C$9)*(1-(121-$A78-BA$7)/Interim!$D$8))</f>
        <v>0.45</v>
      </c>
      <c r="BB78" s="33">
        <f>'M 2008 VBT ALB'!BB75*IF($A78+BB$7&lt;121-Interim!$D$8,Interim!$C$8,Interim!$C$8+(1-Interim!$C$8)*(1-(121-$A78-BB$7)/Interim!$D$8))*IF($A78+BB$7&lt;121-Interim!$D$8,Interim!$C$9,Interim!$C$9+(1-Interim!$C$9)*(1-(121-$A78-BB$7)/Interim!$D$8))</f>
        <v>0</v>
      </c>
      <c r="BC78" s="33">
        <f>'M 2008 VBT ALB'!BC75*IF($A78+BC$7&lt;121-Interim!$D$8,Interim!$C$8,Interim!$C$8+(1-Interim!$C$8)*(1-(121-$A78-BC$7)/Interim!$D$8))*IF($A78+BC$7&lt;121-Interim!$D$8,Interim!$C$9,Interim!$C$9+(1-Interim!$C$9)*(1-(121-$A78-BC$7)/Interim!$D$8))</f>
        <v>0</v>
      </c>
      <c r="BD78" s="33">
        <f>'M 2008 VBT ALB'!BD75*IF($A78+BD$7&lt;121-Interim!$D$8,Interim!$C$8,Interim!$C$8+(1-Interim!$C$8)*(1-(121-$A78-BD$7)/Interim!$D$8))*IF($A78+BD$7&lt;121-Interim!$D$8,Interim!$C$9,Interim!$C$9+(1-Interim!$C$9)*(1-(121-$A78-BD$7)/Interim!$D$8))</f>
        <v>0</v>
      </c>
      <c r="BE78" s="33">
        <f>'M 2008 VBT ALB'!BE75*IF($A78+BE$7&lt;121-Interim!$D$8,Interim!$C$8,Interim!$C$8+(1-Interim!$C$8)*(1-(121-$A78-BE$7)/Interim!$D$8))*IF($A78+BE$7&lt;121-Interim!$D$8,Interim!$C$9,Interim!$C$9+(1-Interim!$C$9)*(1-(121-$A78-BE$7)/Interim!$D$8))</f>
        <v>0</v>
      </c>
      <c r="BF78" s="33">
        <f>'M 2008 VBT ALB'!BF75*IF($A78+BF$7&lt;121-Interim!$D$8,Interim!$C$8,Interim!$C$8+(1-Interim!$C$8)*(1-(121-$A78-BF$7)/Interim!$D$8))*IF($A78+BF$7&lt;121-Interim!$D$8,Interim!$C$9,Interim!$C$9+(1-Interim!$C$9)*(1-(121-$A78-BF$7)/Interim!$D$8))</f>
        <v>0</v>
      </c>
      <c r="BG78" s="33">
        <f>'M 2008 VBT ALB'!BG75*IF($A78+BG$7&lt;121-Interim!$D$8,Interim!$C$8,Interim!$C$8+(1-Interim!$C$8)*(1-(121-$A78-BG$7)/Interim!$D$8))*IF($A78+BG$7&lt;121-Interim!$D$8,Interim!$C$9,Interim!$C$9+(1-Interim!$C$9)*(1-(121-$A78-BG$7)/Interim!$D$8))</f>
        <v>0</v>
      </c>
      <c r="BH78" s="33">
        <f>'M 2008 VBT ALB'!BH75*IF($A78+BH$7&lt;121-Interim!$D$8,Interim!$C$8,Interim!$C$8+(1-Interim!$C$8)*(1-(121-$A78-BH$7)/Interim!$D$8))*IF($A78+BH$7&lt;121-Interim!$D$8,Interim!$C$9,Interim!$C$9+(1-Interim!$C$9)*(1-(121-$A78-BH$7)/Interim!$D$8))</f>
        <v>0</v>
      </c>
      <c r="BI78" s="33">
        <f>'M 2008 VBT ALB'!BI75*IF($A78+BI$7&lt;121-Interim!$D$8,Interim!$C$8,Interim!$C$8+(1-Interim!$C$8)*(1-(121-$A78-BI$7)/Interim!$D$8))*IF($A78+BI$7&lt;121-Interim!$D$8,Interim!$C$9,Interim!$C$9+(1-Interim!$C$9)*(1-(121-$A78-BI$7)/Interim!$D$8))</f>
        <v>0</v>
      </c>
      <c r="BJ78" s="33">
        <f>'M 2008 VBT ALB'!BJ75*IF($A78+BJ$7&lt;121-Interim!$D$8,Interim!$C$8,Interim!$C$8+(1-Interim!$C$8)*(1-(121-$A78-BJ$7)/Interim!$D$8))*IF($A78+BJ$7&lt;121-Interim!$D$8,Interim!$C$9,Interim!$C$9+(1-Interim!$C$9)*(1-(121-$A78-BJ$7)/Interim!$D$8))</f>
        <v>0</v>
      </c>
      <c r="BK78" s="33">
        <f>'M 2008 VBT ALB'!BK75*IF($A78+BK$7&lt;121-Interim!$D$8,Interim!$C$8,Interim!$C$8+(1-Interim!$C$8)*(1-(121-$A78-BK$7)/Interim!$D$8))*IF($A78+BK$7&lt;121-Interim!$D$8,Interim!$C$9,Interim!$C$9+(1-Interim!$C$9)*(1-(121-$A78-BK$7)/Interim!$D$8))</f>
        <v>0</v>
      </c>
      <c r="BL78" s="33">
        <f>'M 2008 VBT ALB'!BL75*IF($A78+BL$7&lt;121-Interim!$D$8,Interim!$C$8,Interim!$C$8+(1-Interim!$C$8)*(1-(121-$A78-BL$7)/Interim!$D$8))*IF($A78+BL$7&lt;121-Interim!$D$8,Interim!$C$9,Interim!$C$9+(1-Interim!$C$9)*(1-(121-$A78-BL$7)/Interim!$D$8))</f>
        <v>0</v>
      </c>
      <c r="BM78" s="33">
        <f>'M 2008 VBT ALB'!BM75*IF($A78+BM$7&lt;121-Interim!$D$8,Interim!$C$8,Interim!$C$8+(1-Interim!$C$8)*(1-(121-$A78-BM$7)/Interim!$D$8))*IF($A78+BM$7&lt;121-Interim!$D$8,Interim!$C$9,Interim!$C$9+(1-Interim!$C$9)*(1-(121-$A78-BM$7)/Interim!$D$8))</f>
        <v>0</v>
      </c>
      <c r="BN78" s="33">
        <f>'M 2008 VBT ALB'!BN75*IF($A78+BN$7&lt;121-Interim!$D$8,Interim!$C$8,Interim!$C$8+(1-Interim!$C$8)*(1-(121-$A78-BN$7)/Interim!$D$8))*IF($A78+BN$7&lt;121-Interim!$D$8,Interim!$C$9,Interim!$C$9+(1-Interim!$C$9)*(1-(121-$A78-BN$7)/Interim!$D$8))</f>
        <v>0</v>
      </c>
      <c r="BO78" s="33">
        <f>'M 2008 VBT ALB'!BO75*IF($A78+BO$7&lt;121-Interim!$D$8,Interim!$C$8,Interim!$C$8+(1-Interim!$C$8)*(1-(121-$A78-BO$7)/Interim!$D$8))*IF($A78+BO$7&lt;121-Interim!$D$8,Interim!$C$9,Interim!$C$9+(1-Interim!$C$9)*(1-(121-$A78-BO$7)/Interim!$D$8))</f>
        <v>0</v>
      </c>
      <c r="BP78" s="33">
        <f>'M 2008 VBT ALB'!BP75*IF($A78+BP$7&lt;121-Interim!$D$8,Interim!$C$8,Interim!$C$8+(1-Interim!$C$8)*(1-(121-$A78-BP$7)/Interim!$D$8))*IF($A78+BP$7&lt;121-Interim!$D$8,Interim!$C$9,Interim!$C$9+(1-Interim!$C$9)*(1-(121-$A78-BP$7)/Interim!$D$8))</f>
        <v>0</v>
      </c>
      <c r="BQ78" s="33">
        <f>'M 2008 VBT ALB'!BQ75*IF($A78+BQ$7&lt;121-Interim!$D$8,Interim!$C$8,Interim!$C$8+(1-Interim!$C$8)*(1-(121-$A78-BQ$7)/Interim!$D$8))*IF($A78+BQ$7&lt;121-Interim!$D$8,Interim!$C$9,Interim!$C$9+(1-Interim!$C$9)*(1-(121-$A78-BQ$7)/Interim!$D$8))</f>
        <v>0</v>
      </c>
      <c r="BR78" s="33">
        <f>'M 2008 VBT ALB'!BR75*IF($A78+BR$7&lt;121-Interim!$D$8,Interim!$C$8,Interim!$C$8+(1-Interim!$C$8)*(1-(121-$A78-BR$7)/Interim!$D$8))*IF($A78+BR$7&lt;121-Interim!$D$8,Interim!$C$9,Interim!$C$9+(1-Interim!$C$9)*(1-(121-$A78-BR$7)/Interim!$D$8))</f>
        <v>0</v>
      </c>
      <c r="BS78" s="33">
        <f>'M 2008 VBT ALB'!BS75*IF($A78+BS$7&lt;121-Interim!$D$8,Interim!$C$8,Interim!$C$8+(1-Interim!$C$8)*(1-(121-$A78-BS$7)/Interim!$D$8))*IF($A78+BS$7&lt;121-Interim!$D$8,Interim!$C$9,Interim!$C$9+(1-Interim!$C$9)*(1-(121-$A78-BS$7)/Interim!$D$8))</f>
        <v>0</v>
      </c>
      <c r="BT78" s="33">
        <f>'M 2008 VBT ALB'!BT75*IF($A78+BT$7&lt;121-Interim!$D$8,Interim!$C$8,Interim!$C$8+(1-Interim!$C$8)*(1-(121-$A78-BT$7)/Interim!$D$8))*IF($A78+BT$7&lt;121-Interim!$D$8,Interim!$C$9,Interim!$C$9+(1-Interim!$C$9)*(1-(121-$A78-BT$7)/Interim!$D$8))</f>
        <v>0</v>
      </c>
      <c r="BU78" s="33">
        <f>'M 2008 VBT ALB'!BU75*IF($A78+BU$7&lt;121-Interim!$D$8,Interim!$C$8,Interim!$C$8+(1-Interim!$C$8)*(1-(121-$A78-BU$7)/Interim!$D$8))*IF($A78+BU$7&lt;121-Interim!$D$8,Interim!$C$9,Interim!$C$9+(1-Interim!$C$9)*(1-(121-$A78-BU$7)/Interim!$D$8))</f>
        <v>0</v>
      </c>
      <c r="BV78" s="33">
        <f>'M 2008 VBT ALB'!BV75*IF($A78+BV$7&lt;121-Interim!$D$8,Interim!$C$8,Interim!$C$8+(1-Interim!$C$8)*(1-(121-$A78-BV$7)/Interim!$D$8))*IF($A78+BV$7&lt;121-Interim!$D$8,Interim!$C$9,Interim!$C$9+(1-Interim!$C$9)*(1-(121-$A78-BV$7)/Interim!$D$8))</f>
        <v>0</v>
      </c>
      <c r="BW78" s="33">
        <f>'M 2008 VBT ALB'!BW75*IF($A78+BW$7&lt;121-Interim!$D$8,Interim!$C$8,Interim!$C$8+(1-Interim!$C$8)*(1-(121-$A78-BW$7)/Interim!$D$8))*IF($A78+BW$7&lt;121-Interim!$D$8,Interim!$C$9,Interim!$C$9+(1-Interim!$C$9)*(1-(121-$A78-BW$7)/Interim!$D$8))</f>
        <v>0</v>
      </c>
      <c r="BX78" s="33">
        <f>'M 2008 VBT ALB'!BX75*IF($A78+BX$7&lt;121-Interim!$D$8,Interim!$C$8,Interim!$C$8+(1-Interim!$C$8)*(1-(121-$A78-BX$7)/Interim!$D$8))*IF($A78+BX$7&lt;121-Interim!$D$8,Interim!$C$9,Interim!$C$9+(1-Interim!$C$9)*(1-(121-$A78-BX$7)/Interim!$D$8))</f>
        <v>0</v>
      </c>
      <c r="BY78" s="33">
        <f>'M 2008 VBT ALB'!BY75*IF($A78+BY$7&lt;121-Interim!$D$8,Interim!$C$8,Interim!$C$8+(1-Interim!$C$8)*(1-(121-$A78-BY$7)/Interim!$D$8))*IF($A78+BY$7&lt;121-Interim!$D$8,Interim!$C$9,Interim!$C$9+(1-Interim!$C$9)*(1-(121-$A78-BY$7)/Interim!$D$8))</f>
        <v>0</v>
      </c>
      <c r="BZ78" s="33">
        <f>'M 2008 VBT ALB'!BZ75*IF($A78+BZ$7&lt;121-Interim!$D$8,Interim!$C$8,Interim!$C$8+(1-Interim!$C$8)*(1-(121-$A78-BZ$7)/Interim!$D$8))*IF($A78+BZ$7&lt;121-Interim!$D$8,Interim!$C$9,Interim!$C$9+(1-Interim!$C$9)*(1-(121-$A78-BZ$7)/Interim!$D$8))</f>
        <v>0</v>
      </c>
      <c r="CA78" s="33">
        <f>'M 2008 VBT ALB'!CA75*IF($A78+CA$7&lt;121-Interim!$D$8,Interim!$C$8,Interim!$C$8+(1-Interim!$C$8)*(1-(121-$A78-CA$7)/Interim!$D$8))*IF($A78+CA$7&lt;121-Interim!$D$8,Interim!$C$9,Interim!$C$9+(1-Interim!$C$9)*(1-(121-$A78-CA$7)/Interim!$D$8))</f>
        <v>0</v>
      </c>
      <c r="CB78" s="33">
        <f>'M 2008 VBT ALB'!CB75*IF($A78+CB$7&lt;121-Interim!$D$8,Interim!$C$8,Interim!$C$8+(1-Interim!$C$8)*(1-(121-$A78-CB$7)/Interim!$D$8))*IF($A78+CB$7&lt;121-Interim!$D$8,Interim!$C$9,Interim!$C$9+(1-Interim!$C$9)*(1-(121-$A78-CB$7)/Interim!$D$8))</f>
        <v>0</v>
      </c>
      <c r="CC78" s="33">
        <f>'M 2008 VBT ALB'!CC75*IF($A78+CC$7&lt;121-Interim!$D$8,Interim!$C$8,Interim!$C$8+(1-Interim!$C$8)*(1-(121-$A78-CC$7)/Interim!$D$8))*IF($A78+CC$7&lt;121-Interim!$D$8,Interim!$C$9,Interim!$C$9+(1-Interim!$C$9)*(1-(121-$A78-CC$7)/Interim!$D$8))</f>
        <v>0</v>
      </c>
      <c r="CD78" s="33">
        <f>'M 2008 VBT ALB'!CD75*IF($A78+CD$7&lt;121-Interim!$D$8,Interim!$C$8,Interim!$C$8+(1-Interim!$C$8)*(1-(121-$A78-CD$7)/Interim!$D$8))*IF($A78+CD$7&lt;121-Interim!$D$8,Interim!$C$9,Interim!$C$9+(1-Interim!$C$9)*(1-(121-$A78-CD$7)/Interim!$D$8))</f>
        <v>0</v>
      </c>
      <c r="CE78" s="33">
        <f>'M 2008 VBT ALB'!CE75*IF($A78+CE$7&lt;121-Interim!$D$8,Interim!$C$8,Interim!$C$8+(1-Interim!$C$8)*(1-(121-$A78-CE$7)/Interim!$D$8))*IF($A78+CE$7&lt;121-Interim!$D$8,Interim!$C$9,Interim!$C$9+(1-Interim!$C$9)*(1-(121-$A78-CE$7)/Interim!$D$8))</f>
        <v>0</v>
      </c>
      <c r="CF78" s="33">
        <f>'M 2008 VBT ALB'!CF75*IF($A78+CF$7&lt;121-Interim!$D$8,Interim!$C$8,Interim!$C$8+(1-Interim!$C$8)*(1-(121-$A78-CF$7)/Interim!$D$8))*IF($A78+CF$7&lt;121-Interim!$D$8,Interim!$C$9,Interim!$C$9+(1-Interim!$C$9)*(1-(121-$A78-CF$7)/Interim!$D$8))</f>
        <v>0</v>
      </c>
      <c r="CG78" s="33">
        <f>'M 2008 VBT ALB'!CG75*IF($A78+CG$7&lt;121-Interim!$D$8,Interim!$C$8,Interim!$C$8+(1-Interim!$C$8)*(1-(121-$A78-CG$7)/Interim!$D$8))*IF($A78+CG$7&lt;121-Interim!$D$8,Interim!$C$9,Interim!$C$9+(1-Interim!$C$9)*(1-(121-$A78-CG$7)/Interim!$D$8))</f>
        <v>0</v>
      </c>
      <c r="CH78" s="33">
        <f>'M 2008 VBT ALB'!CH75*IF($A78+CH$7&lt;121-Interim!$D$8,Interim!$C$8,Interim!$C$8+(1-Interim!$C$8)*(1-(121-$A78-CH$7)/Interim!$D$8))*IF($A78+CH$7&lt;121-Interim!$D$8,Interim!$C$9,Interim!$C$9+(1-Interim!$C$9)*(1-(121-$A78-CH$7)/Interim!$D$8))</f>
        <v>0</v>
      </c>
      <c r="CI78" s="33">
        <f>'M 2008 VBT ALB'!CI75*IF($A78+CI$7&lt;121-Interim!$D$8,Interim!$C$8,Interim!$C$8+(1-Interim!$C$8)*(1-(121-$A78-CI$7)/Interim!$D$8))*IF($A78+CI$7&lt;121-Interim!$D$8,Interim!$C$9,Interim!$C$9+(1-Interim!$C$9)*(1-(121-$A78-CI$7)/Interim!$D$8))</f>
        <v>0</v>
      </c>
      <c r="CJ78" s="33">
        <f>'M 2008 VBT ALB'!CJ75*IF($A78+CJ$7&lt;121-Interim!$D$8,Interim!$C$8,Interim!$C$8+(1-Interim!$C$8)*(1-(121-$A78-CJ$7)/Interim!$D$8))*IF($A78+CJ$7&lt;121-Interim!$D$8,Interim!$C$9,Interim!$C$9+(1-Interim!$C$9)*(1-(121-$A78-CJ$7)/Interim!$D$8))</f>
        <v>0</v>
      </c>
      <c r="CK78" s="33">
        <f>'M 2008 VBT ALB'!CK75*IF($A78+CK$7&lt;121-Interim!$D$8,Interim!$C$8,Interim!$C$8+(1-Interim!$C$8)*(1-(121-$A78-CK$7)/Interim!$D$8))*IF($A78+CK$7&lt;121-Interim!$D$8,Interim!$C$9,Interim!$C$9+(1-Interim!$C$9)*(1-(121-$A78-CK$7)/Interim!$D$8))</f>
        <v>0</v>
      </c>
      <c r="CL78" s="33">
        <f>'M 2008 VBT ALB'!CL75*IF($A78+CL$7&lt;121-Interim!$D$8,Interim!$C$8,Interim!$C$8+(1-Interim!$C$8)*(1-(121-$A78-CL$7)/Interim!$D$8))*IF($A78+CL$7&lt;121-Interim!$D$8,Interim!$C$9,Interim!$C$9+(1-Interim!$C$9)*(1-(121-$A78-CL$7)/Interim!$D$8))</f>
        <v>0</v>
      </c>
      <c r="CM78" s="33">
        <f>'M 2008 VBT ALB'!CM75*IF($A78+CM$7&lt;121-Interim!$D$8,Interim!$C$8,Interim!$C$8+(1-Interim!$C$8)*(1-(121-$A78-CM$7)/Interim!$D$8))*IF($A78+CM$7&lt;121-Interim!$D$8,Interim!$C$9,Interim!$C$9+(1-Interim!$C$9)*(1-(121-$A78-CM$7)/Interim!$D$8))</f>
        <v>0</v>
      </c>
      <c r="CN78" s="33">
        <f>'M 2008 VBT ALB'!CN75*IF($A78+CN$7&lt;121-Interim!$D$8,Interim!$C$8,Interim!$C$8+(1-Interim!$C$8)*(1-(121-$A78-CN$7)/Interim!$D$8))*IF($A78+CN$7&lt;121-Interim!$D$8,Interim!$C$9,Interim!$C$9+(1-Interim!$C$9)*(1-(121-$A78-CN$7)/Interim!$D$8))</f>
        <v>0</v>
      </c>
      <c r="CO78" s="33">
        <f>'M 2008 VBT ALB'!CO75*IF($A78+CO$7&lt;121-Interim!$D$8,Interim!$C$8,Interim!$C$8+(1-Interim!$C$8)*(1-(121-$A78-CO$7)/Interim!$D$8))*IF($A78+CO$7&lt;121-Interim!$D$8,Interim!$C$9,Interim!$C$9+(1-Interim!$C$9)*(1-(121-$A78-CO$7)/Interim!$D$8))</f>
        <v>0</v>
      </c>
      <c r="CP78" s="33">
        <f>'M 2008 VBT ALB'!CP75*IF($A78+CP$7&lt;121-Interim!$D$8,Interim!$C$8,Interim!$C$8+(1-Interim!$C$8)*(1-(121-$A78-CP$7)/Interim!$D$8))*IF($A78+CP$7&lt;121-Interim!$D$8,Interim!$C$9,Interim!$C$9+(1-Interim!$C$9)*(1-(121-$A78-CP$7)/Interim!$D$8))</f>
        <v>0</v>
      </c>
      <c r="CQ78" s="33">
        <f>'M 2008 VBT ALB'!CQ75*IF($A78+CQ$7&lt;121-Interim!$D$8,Interim!$C$8,Interim!$C$8+(1-Interim!$C$8)*(1-(121-$A78-CQ$7)/Interim!$D$8))*IF($A78+CQ$7&lt;121-Interim!$D$8,Interim!$C$9,Interim!$C$9+(1-Interim!$C$9)*(1-(121-$A78-CQ$7)/Interim!$D$8))</f>
        <v>0</v>
      </c>
      <c r="CR78" s="33">
        <f>'M 2008 VBT ALB'!CR75*IF($A78+CR$7&lt;121-Interim!$D$8,Interim!$C$8,Interim!$C$8+(1-Interim!$C$8)*(1-(121-$A78-CR$7)/Interim!$D$8))*IF($A78+CR$7&lt;121-Interim!$D$8,Interim!$C$9,Interim!$C$9+(1-Interim!$C$9)*(1-(121-$A78-CR$7)/Interim!$D$8))</f>
        <v>0</v>
      </c>
      <c r="CS78" s="33">
        <f>'M 2008 VBT ALB'!CS75*IF($A78+CS$7&lt;121-Interim!$D$8,Interim!$C$8,Interim!$C$8+(1-Interim!$C$8)*(1-(121-$A78-CS$7)/Interim!$D$8))*IF($A78+CS$7&lt;121-Interim!$D$8,Interim!$C$9,Interim!$C$9+(1-Interim!$C$9)*(1-(121-$A78-CS$7)/Interim!$D$8))</f>
        <v>0</v>
      </c>
      <c r="CT78" s="33">
        <f>'M 2008 VBT ALB'!CT75*IF($A78+CT$7&lt;121-Interim!$D$8,Interim!$C$8,Interim!$C$8+(1-Interim!$C$8)*(1-(121-$A78-CT$7)/Interim!$D$8))*IF($A78+CT$7&lt;121-Interim!$D$8,Interim!$C$9,Interim!$C$9+(1-Interim!$C$9)*(1-(121-$A78-CT$7)/Interim!$D$8))</f>
        <v>0</v>
      </c>
      <c r="CU78" s="33">
        <f>'M 2008 VBT ALB'!CU75*IF($A78+CU$7&lt;121-Interim!$D$8,Interim!$C$8,Interim!$C$8+(1-Interim!$C$8)*(1-(121-$A78-CU$7)/Interim!$D$8))*IF($A78+CU$7&lt;121-Interim!$D$8,Interim!$C$9,Interim!$C$9+(1-Interim!$C$9)*(1-(121-$A78-CU$7)/Interim!$D$8))</f>
        <v>0</v>
      </c>
      <c r="CV78" s="33">
        <f>'M 2008 VBT ALB'!CV75*IF($A78+CV$7&lt;121-Interim!$D$8,Interim!$C$8,Interim!$C$8+(1-Interim!$C$8)*(1-(121-$A78-CV$7)/Interim!$D$8))*IF($A78+CV$7&lt;121-Interim!$D$8,Interim!$C$9,Interim!$C$9+(1-Interim!$C$9)*(1-(121-$A78-CV$7)/Interim!$D$8))</f>
        <v>0</v>
      </c>
      <c r="CW78" s="33">
        <f>'M 2008 VBT ALB'!CW75*IF($A78+CW$7&lt;121-Interim!$D$8,Interim!$C$8,Interim!$C$8+(1-Interim!$C$8)*(1-(121-$A78-CW$7)/Interim!$D$8))*IF($A78+CW$7&lt;121-Interim!$D$8,Interim!$C$9,Interim!$C$9+(1-Interim!$C$9)*(1-(121-$A78-CW$7)/Interim!$D$8))</f>
        <v>0</v>
      </c>
      <c r="CX78" s="33">
        <f>'M 2008 VBT ALB'!CX75*IF($A78+CX$7&lt;121-Interim!$D$8,Interim!$C$8,Interim!$C$8+(1-Interim!$C$8)*(1-(121-$A78-CX$7)/Interim!$D$8))*IF($A78+CX$7&lt;121-Interim!$D$8,Interim!$C$9,Interim!$C$9+(1-Interim!$C$9)*(1-(121-$A78-CX$7)/Interim!$D$8))</f>
        <v>0</v>
      </c>
      <c r="CY78" s="33">
        <f>'M 2008 VBT ALB'!CY75*IF($A78+CY$7&lt;121-Interim!$D$8,Interim!$C$8,Interim!$C$8+(1-Interim!$C$8)*(1-(121-$A78-CY$7)/Interim!$D$8))*IF($A78+CY$7&lt;121-Interim!$D$8,Interim!$C$9,Interim!$C$9+(1-Interim!$C$9)*(1-(121-$A78-CY$7)/Interim!$D$8))</f>
        <v>0</v>
      </c>
      <c r="CZ78" s="33">
        <f>'M 2008 VBT ALB'!CZ75*IF($A78+CZ$7&lt;121-Interim!$D$8,Interim!$C$8,Interim!$C$8+(1-Interim!$C$8)*(1-(121-$A78-CZ$7)/Interim!$D$8))*IF($A78+CZ$7&lt;121-Interim!$D$8,Interim!$C$9,Interim!$C$9+(1-Interim!$C$9)*(1-(121-$A78-CZ$7)/Interim!$D$8))</f>
        <v>0</v>
      </c>
      <c r="DA78" s="33">
        <f>'M 2008 VBT ALB'!DA75*IF($A78+DA$7&lt;121-Interim!$D$8,Interim!$C$8,Interim!$C$8+(1-Interim!$C$8)*(1-(121-$A78-DA$7)/Interim!$D$8))*IF($A78+DA$7&lt;121-Interim!$D$8,Interim!$C$9,Interim!$C$9+(1-Interim!$C$9)*(1-(121-$A78-DA$7)/Interim!$D$8))</f>
        <v>0</v>
      </c>
      <c r="DB78" s="33">
        <f>'M 2008 VBT ALB'!DB75*IF($A78+DB$7&lt;121-Interim!$D$8,Interim!$C$8,Interim!$C$8+(1-Interim!$C$8)*(1-(121-$A78-DB$7)/Interim!$D$8))*IF($A78+DB$7&lt;121-Interim!$D$8,Interim!$C$9,Interim!$C$9+(1-Interim!$C$9)*(1-(121-$A78-DB$7)/Interim!$D$8))</f>
        <v>0</v>
      </c>
      <c r="DC78" s="33">
        <f>'M 2008 VBT ALB'!DC75*IF($A78+DC$7&lt;121-Interim!$D$8,Interim!$C$8,Interim!$C$8+(1-Interim!$C$8)*(1-(121-$A78-DC$7)/Interim!$D$8))*IF($A78+DC$7&lt;121-Interim!$D$8,Interim!$C$9,Interim!$C$9+(1-Interim!$C$9)*(1-(121-$A78-DC$7)/Interim!$D$8))</f>
        <v>0</v>
      </c>
      <c r="DD78" s="33">
        <f>'M 2008 VBT ALB'!DD75*IF($A78+DD$7&lt;121-Interim!$D$8,Interim!$C$8,Interim!$C$8+(1-Interim!$C$8)*(1-(121-$A78-DD$7)/Interim!$D$8))*IF($A78+DD$7&lt;121-Interim!$D$8,Interim!$C$9,Interim!$C$9+(1-Interim!$C$9)*(1-(121-$A78-DD$7)/Interim!$D$8))</f>
        <v>0</v>
      </c>
      <c r="DE78" s="33">
        <f>'M 2008 VBT ALB'!DE75*IF($A78+DE$7&lt;121-Interim!$D$8,Interim!$C$8,Interim!$C$8+(1-Interim!$C$8)*(1-(121-$A78-DE$7)/Interim!$D$8))*IF($A78+DE$7&lt;121-Interim!$D$8,Interim!$C$9,Interim!$C$9+(1-Interim!$C$9)*(1-(121-$A78-DE$7)/Interim!$D$8))</f>
        <v>0</v>
      </c>
      <c r="DF78" s="33">
        <f>'M 2008 VBT ALB'!DF75*IF($A78+DF$7&lt;121-Interim!$D$8,Interim!$C$8,Interim!$C$8+(1-Interim!$C$8)*(1-(121-$A78-DF$7)/Interim!$D$8))*IF($A78+DF$7&lt;121-Interim!$D$8,Interim!$C$9,Interim!$C$9+(1-Interim!$C$9)*(1-(121-$A78-DF$7)/Interim!$D$8))</f>
        <v>0</v>
      </c>
      <c r="DG78" s="33">
        <f>'M 2008 VBT ALB'!DG75*IF($A78+DG$7&lt;121-Interim!$D$8,Interim!$C$8,Interim!$C$8+(1-Interim!$C$8)*(1-(121-$A78-DG$7)/Interim!$D$8))*IF($A78+DG$7&lt;121-Interim!$D$8,Interim!$C$9,Interim!$C$9+(1-Interim!$C$9)*(1-(121-$A78-DG$7)/Interim!$D$8))</f>
        <v>0</v>
      </c>
      <c r="DH78" s="33">
        <f>'M 2008 VBT ALB'!DH75*IF($A78+DH$7&lt;121-Interim!$D$8,Interim!$C$8,Interim!$C$8+(1-Interim!$C$8)*(1-(121-$A78-DH$7)/Interim!$D$8))*IF($A78+DH$7&lt;121-Interim!$D$8,Interim!$C$9,Interim!$C$9+(1-Interim!$C$9)*(1-(121-$A78-DH$7)/Interim!$D$8))</f>
        <v>0</v>
      </c>
      <c r="DI78" s="33">
        <f>'M 2008 VBT ALB'!DI75*IF($A78+DI$7&lt;121-Interim!$D$8,Interim!$C$8,Interim!$C$8+(1-Interim!$C$8)*(1-(121-$A78-DI$7)/Interim!$D$8))*IF($A78+DI$7&lt;121-Interim!$D$8,Interim!$C$9,Interim!$C$9+(1-Interim!$C$9)*(1-(121-$A78-DI$7)/Interim!$D$8))</f>
        <v>0</v>
      </c>
      <c r="DJ78" s="33">
        <f>'M 2008 VBT ALB'!DJ75*IF($A78+DJ$7&lt;121-Interim!$D$8,Interim!$C$8,Interim!$C$8+(1-Interim!$C$8)*(1-(121-$A78-DJ$7)/Interim!$D$8))*IF($A78+DJ$7&lt;121-Interim!$D$8,Interim!$C$9,Interim!$C$9+(1-Interim!$C$9)*(1-(121-$A78-DJ$7)/Interim!$D$8))</f>
        <v>0</v>
      </c>
      <c r="DK78" s="33">
        <f>'M 2008 VBT ALB'!DK75*IF($A78+DK$7&lt;121-Interim!$D$8,Interim!$C$8,Interim!$C$8+(1-Interim!$C$8)*(1-(121-$A78-DK$7)/Interim!$D$8))*IF($A78+DK$7&lt;121-Interim!$D$8,Interim!$C$9,Interim!$C$9+(1-Interim!$C$9)*(1-(121-$A78-DK$7)/Interim!$D$8))</f>
        <v>0</v>
      </c>
      <c r="DL78" s="33">
        <f>'M 2008 VBT ALB'!DL75*IF($A78+DL$7&lt;121-Interim!$D$8,Interim!$C$8,Interim!$C$8+(1-Interim!$C$8)*(1-(121-$A78-DL$7)/Interim!$D$8))*IF($A78+DL$7&lt;121-Interim!$D$8,Interim!$C$9,Interim!$C$9+(1-Interim!$C$9)*(1-(121-$A78-DL$7)/Interim!$D$8))</f>
        <v>0</v>
      </c>
      <c r="DM78" s="33">
        <f>'M 2008 VBT ALB'!DM75*IF($A78+DM$7&lt;121-Interim!$D$8,Interim!$C$8,Interim!$C$8+(1-Interim!$C$8)*(1-(121-$A78-DM$7)/Interim!$D$8))*IF($A78+DM$7&lt;121-Interim!$D$8,Interim!$C$9,Interim!$C$9+(1-Interim!$C$9)*(1-(121-$A78-DM$7)/Interim!$D$8))</f>
        <v>0</v>
      </c>
      <c r="DN78" s="33">
        <f>'M 2008 VBT ALB'!DN75*IF($A78+DN$7&lt;121-Interim!$D$8,Interim!$C$8,Interim!$C$8+(1-Interim!$C$8)*(1-(121-$A78-DN$7)/Interim!$D$8))*IF($A78+DN$7&lt;121-Interim!$D$8,Interim!$C$9,Interim!$C$9+(1-Interim!$C$9)*(1-(121-$A78-DN$7)/Interim!$D$8))</f>
        <v>0</v>
      </c>
      <c r="DO78" s="33">
        <f>'M 2008 VBT ALB'!DO75*IF($A78+DO$7&lt;121-Interim!$D$8,Interim!$C$8,Interim!$C$8+(1-Interim!$C$8)*(1-(121-$A78-DO$7)/Interim!$D$8))*IF($A78+DO$7&lt;121-Interim!$D$8,Interim!$C$9,Interim!$C$9+(1-Interim!$C$9)*(1-(121-$A78-DO$7)/Interim!$D$8))</f>
        <v>0</v>
      </c>
      <c r="DP78" s="33">
        <f>'M 2008 VBT ALB'!DP75*IF($A78+DP$7&lt;121-Interim!$D$8,Interim!$C$8,Interim!$C$8+(1-Interim!$C$8)*(1-(121-$A78-DP$7)/Interim!$D$8))*IF($A78+DP$7&lt;121-Interim!$D$8,Interim!$C$9,Interim!$C$9+(1-Interim!$C$9)*(1-(121-$A78-DP$7)/Interim!$D$8))</f>
        <v>0</v>
      </c>
      <c r="DQ78" s="33">
        <f>'M 2008 VBT ALB'!DQ75*IF($A78+DQ$7&lt;121-Interim!$D$8,Interim!$C$8,Interim!$C$8+(1-Interim!$C$8)*(1-(121-$A78-DQ$7)/Interim!$D$8))*IF($A78+DQ$7&lt;121-Interim!$D$8,Interim!$C$9,Interim!$C$9+(1-Interim!$C$9)*(1-(121-$A78-DQ$7)/Interim!$D$8))</f>
        <v>0</v>
      </c>
      <c r="DR78" s="33">
        <f>'M 2008 VBT ALB'!DR75*IF($A78+DR$7&lt;121-Interim!$D$8,Interim!$C$8,Interim!$C$8+(1-Interim!$C$8)*(1-(121-$A78-DR$7)/Interim!$D$8))*IF($A78+DR$7&lt;121-Interim!$D$8,Interim!$C$9,Interim!$C$9+(1-Interim!$C$9)*(1-(121-$A78-DR$7)/Interim!$D$8))</f>
        <v>0</v>
      </c>
    </row>
    <row r="79" spans="1:122" s="5" customFormat="1" x14ac:dyDescent="0.2">
      <c r="A79" s="29">
        <v>70</v>
      </c>
      <c r="B79" s="33">
        <f>'M 2008 VBT ALB'!B76*IF($A79+B$7&lt;121-Interim!$D$8,Interim!$C$8,Interim!$C$8+(1-Interim!$C$8)*(1-(121-$A79-B$7)/Interim!$D$8))*IF($A79+B$7&lt;121-Interim!$D$8,Interim!$C$9,Interim!$C$9+(1-Interim!$C$9)*(1-(121-$A79-B$7)/Interim!$D$8))</f>
        <v>4.9198030200000003E-3</v>
      </c>
      <c r="C79" s="33">
        <f>'M 2008 VBT ALB'!C76*IF($A79+C$7&lt;121-Interim!$D$8,Interim!$C$8,Interim!$C$8+(1-Interim!$C$8)*(1-(121-$A79-C$7)/Interim!$D$8))*IF($A79+C$7&lt;121-Interim!$D$8,Interim!$C$9,Interim!$C$9+(1-Interim!$C$9)*(1-(121-$A79-C$7)/Interim!$D$8))</f>
        <v>7.4645287200000012E-3</v>
      </c>
      <c r="D79" s="33">
        <f>'M 2008 VBT ALB'!D76*IF($A79+D$7&lt;121-Interim!$D$8,Interim!$C$8,Interim!$C$8+(1-Interim!$C$8)*(1-(121-$A79-D$7)/Interim!$D$8))*IF($A79+D$7&lt;121-Interim!$D$8,Interim!$C$9,Interim!$C$9+(1-Interim!$C$9)*(1-(121-$A79-D$7)/Interim!$D$8))</f>
        <v>9.9998295100000006E-3</v>
      </c>
      <c r="E79" s="33">
        <f>'M 2008 VBT ALB'!E76*IF($A79+E$7&lt;121-Interim!$D$8,Interim!$C$8,Interim!$C$8+(1-Interim!$C$8)*(1-(121-$A79-E$7)/Interim!$D$8))*IF($A79+E$7&lt;121-Interim!$D$8,Interim!$C$9,Interim!$C$9+(1-Interim!$C$9)*(1-(121-$A79-E$7)/Interim!$D$8))</f>
        <v>1.2638804310000001E-2</v>
      </c>
      <c r="F79" s="33">
        <f>'M 2008 VBT ALB'!F76*IF($A79+F$7&lt;121-Interim!$D$8,Interim!$C$8,Interim!$C$8+(1-Interim!$C$8)*(1-(121-$A79-F$7)/Interim!$D$8))*IF($A79+F$7&lt;121-Interim!$D$8,Interim!$C$9,Interim!$C$9+(1-Interim!$C$9)*(1-(121-$A79-F$7)/Interim!$D$8))</f>
        <v>1.5428577670000004E-2</v>
      </c>
      <c r="G79" s="33">
        <f>'M 2008 VBT ALB'!G76*IF($A79+G$7&lt;121-Interim!$D$8,Interim!$C$8,Interim!$C$8+(1-Interim!$C$8)*(1-(121-$A79-G$7)/Interim!$D$8))*IF($A79+G$7&lt;121-Interim!$D$8,Interim!$C$9,Interim!$C$9+(1-Interim!$C$9)*(1-(121-$A79-G$7)/Interim!$D$8))</f>
        <v>1.8425699050000001E-2</v>
      </c>
      <c r="H79" s="33">
        <f>'M 2008 VBT ALB'!H76*IF($A79+H$7&lt;121-Interim!$D$8,Interim!$C$8,Interim!$C$8+(1-Interim!$C$8)*(1-(121-$A79-H$7)/Interim!$D$8))*IF($A79+H$7&lt;121-Interim!$D$8,Interim!$C$9,Interim!$C$9+(1-Interim!$C$9)*(1-(121-$A79-H$7)/Interim!$D$8))</f>
        <v>2.1686717910000004E-2</v>
      </c>
      <c r="I79" s="33">
        <f>'M 2008 VBT ALB'!I76*IF($A79+I$7&lt;121-Interim!$D$8,Interim!$C$8,Interim!$C$8+(1-Interim!$C$8)*(1-(121-$A79-I$7)/Interim!$D$8))*IF($A79+I$7&lt;121-Interim!$D$8,Interim!$C$9,Interim!$C$9+(1-Interim!$C$9)*(1-(121-$A79-I$7)/Interim!$D$8))</f>
        <v>2.5258758800000003E-2</v>
      </c>
      <c r="J79" s="33">
        <f>'M 2008 VBT ALB'!J76*IF($A79+J$7&lt;121-Interim!$D$8,Interim!$C$8,Interim!$C$8+(1-Interim!$C$8)*(1-(121-$A79-J$7)/Interim!$D$8))*IF($A79+J$7&lt;121-Interim!$D$8,Interim!$C$9,Interim!$C$9+(1-Interim!$C$9)*(1-(121-$A79-J$7)/Interim!$D$8))</f>
        <v>2.9179521360000005E-2</v>
      </c>
      <c r="K79" s="33">
        <f>'M 2008 VBT ALB'!K76*IF($A79+K$7&lt;121-Interim!$D$8,Interim!$C$8,Interim!$C$8+(1-Interim!$C$8)*(1-(121-$A79-K$7)/Interim!$D$8))*IF($A79+K$7&lt;121-Interim!$D$8,Interim!$C$9,Interim!$C$9+(1-Interim!$C$9)*(1-(121-$A79-K$7)/Interim!$D$8))</f>
        <v>3.3477280320000004E-2</v>
      </c>
      <c r="L79" s="33">
        <f>'M 2008 VBT ALB'!L76*IF($A79+L$7&lt;121-Interim!$D$8,Interim!$C$8,Interim!$C$8+(1-Interim!$C$8)*(1-(121-$A79-L$7)/Interim!$D$8))*IF($A79+L$7&lt;121-Interim!$D$8,Interim!$C$9,Interim!$C$9+(1-Interim!$C$9)*(1-(121-$A79-L$7)/Interim!$D$8))</f>
        <v>3.8293409330000007E-2</v>
      </c>
      <c r="M79" s="33">
        <f>'M 2008 VBT ALB'!M76*IF($A79+M$7&lt;121-Interim!$D$8,Interim!$C$8,Interim!$C$8+(1-Interim!$C$8)*(1-(121-$A79-M$7)/Interim!$D$8))*IF($A79+M$7&lt;121-Interim!$D$8,Interim!$C$9,Interim!$C$9+(1-Interim!$C$9)*(1-(121-$A79-M$7)/Interim!$D$8))</f>
        <v>4.3665608029999997E-2</v>
      </c>
      <c r="N79" s="33">
        <f>'M 2008 VBT ALB'!N76*IF($A79+N$7&lt;121-Interim!$D$8,Interim!$C$8,Interim!$C$8+(1-Interim!$C$8)*(1-(121-$A79-N$7)/Interim!$D$8))*IF($A79+N$7&lt;121-Interim!$D$8,Interim!$C$9,Interim!$C$9+(1-Interim!$C$9)*(1-(121-$A79-N$7)/Interim!$D$8))</f>
        <v>4.9537326960000003E-2</v>
      </c>
      <c r="O79" s="33">
        <f>'M 2008 VBT ALB'!O76*IF($A79+O$7&lt;121-Interim!$D$8,Interim!$C$8,Interim!$C$8+(1-Interim!$C$8)*(1-(121-$A79-O$7)/Interim!$D$8))*IF($A79+O$7&lt;121-Interim!$D$8,Interim!$C$9,Interim!$C$9+(1-Interim!$C$9)*(1-(121-$A79-O$7)/Interim!$D$8))</f>
        <v>5.5936840850000009E-2</v>
      </c>
      <c r="P79" s="33">
        <f>'M 2008 VBT ALB'!P76*IF($A79+P$7&lt;121-Interim!$D$8,Interim!$C$8,Interim!$C$8+(1-Interim!$C$8)*(1-(121-$A79-P$7)/Interim!$D$8))*IF($A79+P$7&lt;121-Interim!$D$8,Interim!$C$9,Interim!$C$9+(1-Interim!$C$9)*(1-(121-$A79-P$7)/Interim!$D$8))</f>
        <v>6.4230761650000009E-2</v>
      </c>
      <c r="Q79" s="33">
        <f>'M 2008 VBT ALB'!Q76*IF($A79+Q$7&lt;121-Interim!$D$8,Interim!$C$8,Interim!$C$8+(1-Interim!$C$8)*(1-(121-$A79-Q$7)/Interim!$D$8))*IF($A79+Q$7&lt;121-Interim!$D$8,Interim!$C$9,Interim!$C$9+(1-Interim!$C$9)*(1-(121-$A79-Q$7)/Interim!$D$8))</f>
        <v>7.472068648000002E-2</v>
      </c>
      <c r="R79" s="33">
        <f>'M 2008 VBT ALB'!R76*IF($A79+R$7&lt;121-Interim!$D$8,Interim!$C$8,Interim!$C$8+(1-Interim!$C$8)*(1-(121-$A79-R$7)/Interim!$D$8))*IF($A79+R$7&lt;121-Interim!$D$8,Interim!$C$9,Interim!$C$9+(1-Interim!$C$9)*(1-(121-$A79-R$7)/Interim!$D$8))</f>
        <v>8.6379300150000018E-2</v>
      </c>
      <c r="S79" s="33">
        <f>'M 2008 VBT ALB'!S76*IF($A79+S$7&lt;121-Interim!$D$8,Interim!$C$8,Interim!$C$8+(1-Interim!$C$8)*(1-(121-$A79-S$7)/Interim!$D$8))*IF($A79+S$7&lt;121-Interim!$D$8,Interim!$C$9,Interim!$C$9+(1-Interim!$C$9)*(1-(121-$A79-S$7)/Interim!$D$8))</f>
        <v>9.9517624690000014E-2</v>
      </c>
      <c r="T79" s="33">
        <f>'M 2008 VBT ALB'!T76*IF($A79+T$7&lt;121-Interim!$D$8,Interim!$C$8,Interim!$C$8+(1-Interim!$C$8)*(1-(121-$A79-T$7)/Interim!$D$8))*IF($A79+T$7&lt;121-Interim!$D$8,Interim!$C$9,Interim!$C$9+(1-Interim!$C$9)*(1-(121-$A79-T$7)/Interim!$D$8))</f>
        <v>0.11432415830000001</v>
      </c>
      <c r="U79" s="33">
        <f>'M 2008 VBT ALB'!U76*IF($A79+U$7&lt;121-Interim!$D$8,Interim!$C$8,Interim!$C$8+(1-Interim!$C$8)*(1-(121-$A79-U$7)/Interim!$D$8))*IF($A79+U$7&lt;121-Interim!$D$8,Interim!$C$9,Interim!$C$9+(1-Interim!$C$9)*(1-(121-$A79-U$7)/Interim!$D$8))</f>
        <v>0.13041247967000003</v>
      </c>
      <c r="V79" s="33">
        <f>'M 2008 VBT ALB'!V76*IF($A79+V$7&lt;121-Interim!$D$8,Interim!$C$8,Interim!$C$8+(1-Interim!$C$8)*(1-(121-$A79-V$7)/Interim!$D$8))*IF($A79+V$7&lt;121-Interim!$D$8,Interim!$C$9,Interim!$C$9+(1-Interim!$C$9)*(1-(121-$A79-V$7)/Interim!$D$8))</f>
        <v>0.14678354834000001</v>
      </c>
      <c r="W79" s="33">
        <f>'M 2008 VBT ALB'!W76*IF($A79+W$7&lt;121-Interim!$D$8,Interim!$C$8,Interim!$C$8+(1-Interim!$C$8)*(1-(121-$A79-W$7)/Interim!$D$8))*IF($A79+W$7&lt;121-Interim!$D$8,Interim!$C$9,Interim!$C$9+(1-Interim!$C$9)*(1-(121-$A79-W$7)/Interim!$D$8))</f>
        <v>0.16338081485000003</v>
      </c>
      <c r="X79" s="33">
        <f>'M 2008 VBT ALB'!X76*IF($A79+X$7&lt;121-Interim!$D$8,Interim!$C$8,Interim!$C$8+(1-Interim!$C$8)*(1-(121-$A79-X$7)/Interim!$D$8))*IF($A79+X$7&lt;121-Interim!$D$8,Interim!$C$9,Interim!$C$9+(1-Interim!$C$9)*(1-(121-$A79-X$7)/Interim!$D$8))</f>
        <v>0.18076034889000001</v>
      </c>
      <c r="Y79" s="33">
        <f>'M 2008 VBT ALB'!Y76*IF($A79+Y$7&lt;121-Interim!$D$8,Interim!$C$8,Interim!$C$8+(1-Interim!$C$8)*(1-(121-$A79-Y$7)/Interim!$D$8))*IF($A79+Y$7&lt;121-Interim!$D$8,Interim!$C$9,Interim!$C$9+(1-Interim!$C$9)*(1-(121-$A79-Y$7)/Interim!$D$8))</f>
        <v>0.19830953131000001</v>
      </c>
      <c r="Z79" s="33">
        <f>'M 2008 VBT ALB'!Z76*IF($A79+Z$7&lt;121-Interim!$D$8,Interim!$C$8,Interim!$C$8+(1-Interim!$C$8)*(1-(121-$A79-Z$7)/Interim!$D$8))*IF($A79+Z$7&lt;121-Interim!$D$8,Interim!$C$9,Interim!$C$9+(1-Interim!$C$9)*(1-(121-$A79-Z$7)/Interim!$D$8))</f>
        <v>0.21456750106000003</v>
      </c>
      <c r="AA79" s="33">
        <f>'M 2008 VBT ALB'!AA76*IF($A79+AA$7&lt;121-Interim!$D$8,Interim!$C$8,Interim!$C$8+(1-Interim!$C$8)*(1-(121-$A79-AA$7)/Interim!$D$8))*IF($A79+AA$7&lt;121-Interim!$D$8,Interim!$C$9,Interim!$C$9+(1-Interim!$C$9)*(1-(121-$A79-AA$7)/Interim!$D$8))</f>
        <v>0.23025055130000005</v>
      </c>
      <c r="AB79" s="33">
        <f>'M 2008 VBT ALB'!AB76*IF($A79+AB$7&lt;121-Interim!$D$8,Interim!$C$8,Interim!$C$8+(1-Interim!$C$8)*(1-(121-$A79-AB$7)/Interim!$D$8))*IF($A79+AB$7&lt;121-Interim!$D$8,Interim!$C$9,Interim!$C$9+(1-Interim!$C$9)*(1-(121-$A79-AB$7)/Interim!$D$8))</f>
        <v>0.24656507051000004</v>
      </c>
      <c r="AC79" s="33">
        <f>'M 2008 VBT ALB'!AC76*IF($A79+AC$7&lt;121-Interim!$D$8,Interim!$C$8,Interim!$C$8+(1-Interim!$C$8)*(1-(121-$A79-AC$7)/Interim!$D$8))*IF($A79+AC$7&lt;121-Interim!$D$8,Interim!$C$9,Interim!$C$9+(1-Interim!$C$9)*(1-(121-$A79-AC$7)/Interim!$D$8))</f>
        <v>0.26390690491000002</v>
      </c>
      <c r="AD79" s="33">
        <f>'M 2008 VBT ALB'!AD76*IF($A79+AD$7&lt;121-Interim!$D$8,Interim!$C$8,Interim!$C$8+(1-Interim!$C$8)*(1-(121-$A79-AD$7)/Interim!$D$8))*IF($A79+AD$7&lt;121-Interim!$D$8,Interim!$C$9,Interim!$C$9+(1-Interim!$C$9)*(1-(121-$A79-AD$7)/Interim!$D$8))</f>
        <v>0.28394426357000002</v>
      </c>
      <c r="AE79" s="33">
        <f>'M 2008 VBT ALB'!AE76*IF($A79+AE$7&lt;121-Interim!$D$8,Interim!$C$8,Interim!$C$8+(1-Interim!$C$8)*(1-(121-$A79-AE$7)/Interim!$D$8))*IF($A79+AE$7&lt;121-Interim!$D$8,Interim!$C$9,Interim!$C$9+(1-Interim!$C$9)*(1-(121-$A79-AE$7)/Interim!$D$8))</f>
        <v>0.30522571035000007</v>
      </c>
      <c r="AF79" s="33">
        <f>'M 2008 VBT ALB'!AF76*IF($A79+AF$7&lt;121-Interim!$D$8,Interim!$C$8,Interim!$C$8+(1-Interim!$C$8)*(1-(121-$A79-AF$7)/Interim!$D$8))*IF($A79+AF$7&lt;121-Interim!$D$8,Interim!$C$9,Interim!$C$9+(1-Interim!$C$9)*(1-(121-$A79-AF$7)/Interim!$D$8))</f>
        <v>0.32575316433000001</v>
      </c>
      <c r="AG79" s="33">
        <f>'M 2008 VBT ALB'!AG76*IF($A79+AG$7&lt;121-Interim!$D$8,Interim!$C$8,Interim!$C$8+(1-Interim!$C$8)*(1-(121-$A79-AG$7)/Interim!$D$8))*IF($A79+AG$7&lt;121-Interim!$D$8,Interim!$C$9,Interim!$C$9+(1-Interim!$C$9)*(1-(121-$A79-AG$7)/Interim!$D$8))</f>
        <v>0.34465953379000003</v>
      </c>
      <c r="AH79" s="33">
        <f>'M 2008 VBT ALB'!AH76*IF($A79+AH$7&lt;121-Interim!$D$8,Interim!$C$8,Interim!$C$8+(1-Interim!$C$8)*(1-(121-$A79-AH$7)/Interim!$D$8))*IF($A79+AH$7&lt;121-Interim!$D$8,Interim!$C$9,Interim!$C$9+(1-Interim!$C$9)*(1-(121-$A79-AH$7)/Interim!$D$8))</f>
        <v>0.36118140102000001</v>
      </c>
      <c r="AI79" s="33">
        <f>'M 2008 VBT ALB'!AI76*IF($A79+AI$7&lt;121-Interim!$D$8,Interim!$C$8,Interim!$C$8+(1-Interim!$C$8)*(1-(121-$A79-AI$7)/Interim!$D$8))*IF($A79+AI$7&lt;121-Interim!$D$8,Interim!$C$9,Interim!$C$9+(1-Interim!$C$9)*(1-(121-$A79-AI$7)/Interim!$D$8))</f>
        <v>0.37472499669000003</v>
      </c>
      <c r="AJ79" s="33">
        <f>'M 2008 VBT ALB'!AJ76*IF($A79+AJ$7&lt;121-Interim!$D$8,Interim!$C$8,Interim!$C$8+(1-Interim!$C$8)*(1-(121-$A79-AJ$7)/Interim!$D$8))*IF($A79+AJ$7&lt;121-Interim!$D$8,Interim!$C$9,Interim!$C$9+(1-Interim!$C$9)*(1-(121-$A79-AJ$7)/Interim!$D$8))</f>
        <v>0.38595006450000002</v>
      </c>
      <c r="AK79" s="33">
        <f>'M 2008 VBT ALB'!AK76*IF($A79+AK$7&lt;121-Interim!$D$8,Interim!$C$8,Interim!$C$8+(1-Interim!$C$8)*(1-(121-$A79-AK$7)/Interim!$D$8))*IF($A79+AK$7&lt;121-Interim!$D$8,Interim!$C$9,Interim!$C$9+(1-Interim!$C$9)*(1-(121-$A79-AK$7)/Interim!$D$8))</f>
        <v>0.39615724203000002</v>
      </c>
      <c r="AL79" s="33">
        <f>'M 2008 VBT ALB'!AL76*IF($A79+AL$7&lt;121-Interim!$D$8,Interim!$C$8,Interim!$C$8+(1-Interim!$C$8)*(1-(121-$A79-AL$7)/Interim!$D$8))*IF($A79+AL$7&lt;121-Interim!$D$8,Interim!$C$9,Interim!$C$9+(1-Interim!$C$9)*(1-(121-$A79-AL$7)/Interim!$D$8))</f>
        <v>0.40752962975573331</v>
      </c>
      <c r="AM79" s="33">
        <f>'M 2008 VBT ALB'!AM76*IF($A79+AM$7&lt;121-Interim!$D$8,Interim!$C$8,Interim!$C$8+(1-Interim!$C$8)*(1-(121-$A79-AM$7)/Interim!$D$8))*IF($A79+AM$7&lt;121-Interim!$D$8,Interim!$C$9,Interim!$C$9+(1-Interim!$C$9)*(1-(121-$A79-AM$7)/Interim!$D$8))</f>
        <v>0.41725133140120002</v>
      </c>
      <c r="AN79" s="33">
        <f>'M 2008 VBT ALB'!AN76*IF($A79+AN$7&lt;121-Interim!$D$8,Interim!$C$8,Interim!$C$8+(1-Interim!$C$8)*(1-(121-$A79-AN$7)/Interim!$D$8))*IF($A79+AN$7&lt;121-Interim!$D$8,Interim!$C$9,Interim!$C$9+(1-Interim!$C$9)*(1-(121-$A79-AN$7)/Interim!$D$8))</f>
        <v>0.42374628166080008</v>
      </c>
      <c r="AO79" s="33">
        <f>'M 2008 VBT ALB'!AO76*IF($A79+AO$7&lt;121-Interim!$D$8,Interim!$C$8,Interim!$C$8+(1-Interim!$C$8)*(1-(121-$A79-AO$7)/Interim!$D$8))*IF($A79+AO$7&lt;121-Interim!$D$8,Interim!$C$9,Interim!$C$9+(1-Interim!$C$9)*(1-(121-$A79-AO$7)/Interim!$D$8))</f>
        <v>0.42913946350320004</v>
      </c>
      <c r="AP79" s="33">
        <f>'M 2008 VBT ALB'!AP76*IF($A79+AP$7&lt;121-Interim!$D$8,Interim!$C$8,Interim!$C$8+(1-Interim!$C$8)*(1-(121-$A79-AP$7)/Interim!$D$8))*IF($A79+AP$7&lt;121-Interim!$D$8,Interim!$C$9,Interim!$C$9+(1-Interim!$C$9)*(1-(121-$A79-AP$7)/Interim!$D$8))</f>
        <v>0.43276320000000007</v>
      </c>
      <c r="AQ79" s="33">
        <f>'M 2008 VBT ALB'!AQ76*IF($A79+AQ$7&lt;121-Interim!$D$8,Interim!$C$8,Interim!$C$8+(1-Interim!$C$8)*(1-(121-$A79-AQ$7)/Interim!$D$8))*IF($A79+AQ$7&lt;121-Interim!$D$8,Interim!$C$9,Interim!$C$9+(1-Interim!$C$9)*(1-(121-$A79-AQ$7)/Interim!$D$8))</f>
        <v>0.43448974200000001</v>
      </c>
      <c r="AR79" s="33">
        <f>'M 2008 VBT ALB'!AR76*IF($A79+AR$7&lt;121-Interim!$D$8,Interim!$C$8,Interim!$C$8+(1-Interim!$C$8)*(1-(121-$A79-AR$7)/Interim!$D$8))*IF($A79+AR$7&lt;121-Interim!$D$8,Interim!$C$9,Interim!$C$9+(1-Interim!$C$9)*(1-(121-$A79-AR$7)/Interim!$D$8))</f>
        <v>0.43621564800000001</v>
      </c>
      <c r="AS79" s="33">
        <f>'M 2008 VBT ALB'!AS76*IF($A79+AS$7&lt;121-Interim!$D$8,Interim!$C$8,Interim!$C$8+(1-Interim!$C$8)*(1-(121-$A79-AS$7)/Interim!$D$8))*IF($A79+AS$7&lt;121-Interim!$D$8,Interim!$C$9,Interim!$C$9+(1-Interim!$C$9)*(1-(121-$A79-AS$7)/Interim!$D$8))</f>
        <v>0.43794091800000007</v>
      </c>
      <c r="AT79" s="33">
        <f>'M 2008 VBT ALB'!AT76*IF($A79+AT$7&lt;121-Interim!$D$8,Interim!$C$8,Interim!$C$8+(1-Interim!$C$8)*(1-(121-$A79-AT$7)/Interim!$D$8))*IF($A79+AT$7&lt;121-Interim!$D$8,Interim!$C$9,Interim!$C$9+(1-Interim!$C$9)*(1-(121-$A79-AT$7)/Interim!$D$8))</f>
        <v>0.43966555200000002</v>
      </c>
      <c r="AU79" s="33">
        <f>'M 2008 VBT ALB'!AU76*IF($A79+AU$7&lt;121-Interim!$D$8,Interim!$C$8,Interim!$C$8+(1-Interim!$C$8)*(1-(121-$A79-AU$7)/Interim!$D$8))*IF($A79+AU$7&lt;121-Interim!$D$8,Interim!$C$9,Interim!$C$9+(1-Interim!$C$9)*(1-(121-$A79-AU$7)/Interim!$D$8))</f>
        <v>0.44138955000000002</v>
      </c>
      <c r="AV79" s="33">
        <f>'M 2008 VBT ALB'!AV76*IF($A79+AV$7&lt;121-Interim!$D$8,Interim!$C$8,Interim!$C$8+(1-Interim!$C$8)*(1-(121-$A79-AV$7)/Interim!$D$8))*IF($A79+AV$7&lt;121-Interim!$D$8,Interim!$C$9,Interim!$C$9+(1-Interim!$C$9)*(1-(121-$A79-AV$7)/Interim!$D$8))</f>
        <v>0.44311291200000003</v>
      </c>
      <c r="AW79" s="33">
        <f>'M 2008 VBT ALB'!AW76*IF($A79+AW$7&lt;121-Interim!$D$8,Interim!$C$8,Interim!$C$8+(1-Interim!$C$8)*(1-(121-$A79-AW$7)/Interim!$D$8))*IF($A79+AW$7&lt;121-Interim!$D$8,Interim!$C$9,Interim!$C$9+(1-Interim!$C$9)*(1-(121-$A79-AW$7)/Interim!$D$8))</f>
        <v>0.44483563799999998</v>
      </c>
      <c r="AX79" s="33">
        <f>'M 2008 VBT ALB'!AX76*IF($A79+AX$7&lt;121-Interim!$D$8,Interim!$C$8,Interim!$C$8+(1-Interim!$C$8)*(1-(121-$A79-AX$7)/Interim!$D$8))*IF($A79+AX$7&lt;121-Interim!$D$8,Interim!$C$9,Interim!$C$9+(1-Interim!$C$9)*(1-(121-$A79-AX$7)/Interim!$D$8))</f>
        <v>0.44655772800000004</v>
      </c>
      <c r="AY79" s="33">
        <f>'M 2008 VBT ALB'!AY76*IF($A79+AY$7&lt;121-Interim!$D$8,Interim!$C$8,Interim!$C$8+(1-Interim!$C$8)*(1-(121-$A79-AY$7)/Interim!$D$8))*IF($A79+AY$7&lt;121-Interim!$D$8,Interim!$C$9,Interim!$C$9+(1-Interim!$C$9)*(1-(121-$A79-AY$7)/Interim!$D$8))</f>
        <v>0.448279182</v>
      </c>
      <c r="AZ79" s="33">
        <f>'M 2008 VBT ALB'!AZ76*IF($A79+AZ$7&lt;121-Interim!$D$8,Interim!$C$8,Interim!$C$8+(1-Interim!$C$8)*(1-(121-$A79-AZ$7)/Interim!$D$8))*IF($A79+AZ$7&lt;121-Interim!$D$8,Interim!$C$9,Interim!$C$9+(1-Interim!$C$9)*(1-(121-$A79-AZ$7)/Interim!$D$8))</f>
        <v>0.45</v>
      </c>
      <c r="BA79" s="33">
        <f>'M 2008 VBT ALB'!BA76*IF($A79+BA$7&lt;121-Interim!$D$8,Interim!$C$8,Interim!$C$8+(1-Interim!$C$8)*(1-(121-$A79-BA$7)/Interim!$D$8))*IF($A79+BA$7&lt;121-Interim!$D$8,Interim!$C$9,Interim!$C$9+(1-Interim!$C$9)*(1-(121-$A79-BA$7)/Interim!$D$8))</f>
        <v>0</v>
      </c>
      <c r="BB79" s="33">
        <f>'M 2008 VBT ALB'!BB76*IF($A79+BB$7&lt;121-Interim!$D$8,Interim!$C$8,Interim!$C$8+(1-Interim!$C$8)*(1-(121-$A79-BB$7)/Interim!$D$8))*IF($A79+BB$7&lt;121-Interim!$D$8,Interim!$C$9,Interim!$C$9+(1-Interim!$C$9)*(1-(121-$A79-BB$7)/Interim!$D$8))</f>
        <v>0</v>
      </c>
      <c r="BC79" s="33">
        <f>'M 2008 VBT ALB'!BC76*IF($A79+BC$7&lt;121-Interim!$D$8,Interim!$C$8,Interim!$C$8+(1-Interim!$C$8)*(1-(121-$A79-BC$7)/Interim!$D$8))*IF($A79+BC$7&lt;121-Interim!$D$8,Interim!$C$9,Interim!$C$9+(1-Interim!$C$9)*(1-(121-$A79-BC$7)/Interim!$D$8))</f>
        <v>0</v>
      </c>
      <c r="BD79" s="33">
        <f>'M 2008 VBT ALB'!BD76*IF($A79+BD$7&lt;121-Interim!$D$8,Interim!$C$8,Interim!$C$8+(1-Interim!$C$8)*(1-(121-$A79-BD$7)/Interim!$D$8))*IF($A79+BD$7&lt;121-Interim!$D$8,Interim!$C$9,Interim!$C$9+(1-Interim!$C$9)*(1-(121-$A79-BD$7)/Interim!$D$8))</f>
        <v>0</v>
      </c>
      <c r="BE79" s="33">
        <f>'M 2008 VBT ALB'!BE76*IF($A79+BE$7&lt;121-Interim!$D$8,Interim!$C$8,Interim!$C$8+(1-Interim!$C$8)*(1-(121-$A79-BE$7)/Interim!$D$8))*IF($A79+BE$7&lt;121-Interim!$D$8,Interim!$C$9,Interim!$C$9+(1-Interim!$C$9)*(1-(121-$A79-BE$7)/Interim!$D$8))</f>
        <v>0</v>
      </c>
      <c r="BF79" s="33">
        <f>'M 2008 VBT ALB'!BF76*IF($A79+BF$7&lt;121-Interim!$D$8,Interim!$C$8,Interim!$C$8+(1-Interim!$C$8)*(1-(121-$A79-BF$7)/Interim!$D$8))*IF($A79+BF$7&lt;121-Interim!$D$8,Interim!$C$9,Interim!$C$9+(1-Interim!$C$9)*(1-(121-$A79-BF$7)/Interim!$D$8))</f>
        <v>0</v>
      </c>
      <c r="BG79" s="33">
        <f>'M 2008 VBT ALB'!BG76*IF($A79+BG$7&lt;121-Interim!$D$8,Interim!$C$8,Interim!$C$8+(1-Interim!$C$8)*(1-(121-$A79-BG$7)/Interim!$D$8))*IF($A79+BG$7&lt;121-Interim!$D$8,Interim!$C$9,Interim!$C$9+(1-Interim!$C$9)*(1-(121-$A79-BG$7)/Interim!$D$8))</f>
        <v>0</v>
      </c>
      <c r="BH79" s="33">
        <f>'M 2008 VBT ALB'!BH76*IF($A79+BH$7&lt;121-Interim!$D$8,Interim!$C$8,Interim!$C$8+(1-Interim!$C$8)*(1-(121-$A79-BH$7)/Interim!$D$8))*IF($A79+BH$7&lt;121-Interim!$D$8,Interim!$C$9,Interim!$C$9+(1-Interim!$C$9)*(1-(121-$A79-BH$7)/Interim!$D$8))</f>
        <v>0</v>
      </c>
      <c r="BI79" s="33">
        <f>'M 2008 VBT ALB'!BI76*IF($A79+BI$7&lt;121-Interim!$D$8,Interim!$C$8,Interim!$C$8+(1-Interim!$C$8)*(1-(121-$A79-BI$7)/Interim!$D$8))*IF($A79+BI$7&lt;121-Interim!$D$8,Interim!$C$9,Interim!$C$9+(1-Interim!$C$9)*(1-(121-$A79-BI$7)/Interim!$D$8))</f>
        <v>0</v>
      </c>
      <c r="BJ79" s="33">
        <f>'M 2008 VBT ALB'!BJ76*IF($A79+BJ$7&lt;121-Interim!$D$8,Interim!$C$8,Interim!$C$8+(1-Interim!$C$8)*(1-(121-$A79-BJ$7)/Interim!$D$8))*IF($A79+BJ$7&lt;121-Interim!$D$8,Interim!$C$9,Interim!$C$9+(1-Interim!$C$9)*(1-(121-$A79-BJ$7)/Interim!$D$8))</f>
        <v>0</v>
      </c>
      <c r="BK79" s="33">
        <f>'M 2008 VBT ALB'!BK76*IF($A79+BK$7&lt;121-Interim!$D$8,Interim!$C$8,Interim!$C$8+(1-Interim!$C$8)*(1-(121-$A79-BK$7)/Interim!$D$8))*IF($A79+BK$7&lt;121-Interim!$D$8,Interim!$C$9,Interim!$C$9+(1-Interim!$C$9)*(1-(121-$A79-BK$7)/Interim!$D$8))</f>
        <v>0</v>
      </c>
      <c r="BL79" s="33">
        <f>'M 2008 VBT ALB'!BL76*IF($A79+BL$7&lt;121-Interim!$D$8,Interim!$C$8,Interim!$C$8+(1-Interim!$C$8)*(1-(121-$A79-BL$7)/Interim!$D$8))*IF($A79+BL$7&lt;121-Interim!$D$8,Interim!$C$9,Interim!$C$9+(1-Interim!$C$9)*(1-(121-$A79-BL$7)/Interim!$D$8))</f>
        <v>0</v>
      </c>
      <c r="BM79" s="33">
        <f>'M 2008 VBT ALB'!BM76*IF($A79+BM$7&lt;121-Interim!$D$8,Interim!$C$8,Interim!$C$8+(1-Interim!$C$8)*(1-(121-$A79-BM$7)/Interim!$D$8))*IF($A79+BM$7&lt;121-Interim!$D$8,Interim!$C$9,Interim!$C$9+(1-Interim!$C$9)*(1-(121-$A79-BM$7)/Interim!$D$8))</f>
        <v>0</v>
      </c>
      <c r="BN79" s="33">
        <f>'M 2008 VBT ALB'!BN76*IF($A79+BN$7&lt;121-Interim!$D$8,Interim!$C$8,Interim!$C$8+(1-Interim!$C$8)*(1-(121-$A79-BN$7)/Interim!$D$8))*IF($A79+BN$7&lt;121-Interim!$D$8,Interim!$C$9,Interim!$C$9+(1-Interim!$C$9)*(1-(121-$A79-BN$7)/Interim!$D$8))</f>
        <v>0</v>
      </c>
      <c r="BO79" s="33">
        <f>'M 2008 VBT ALB'!BO76*IF($A79+BO$7&lt;121-Interim!$D$8,Interim!$C$8,Interim!$C$8+(1-Interim!$C$8)*(1-(121-$A79-BO$7)/Interim!$D$8))*IF($A79+BO$7&lt;121-Interim!$D$8,Interim!$C$9,Interim!$C$9+(1-Interim!$C$9)*(1-(121-$A79-BO$7)/Interim!$D$8))</f>
        <v>0</v>
      </c>
      <c r="BP79" s="33">
        <f>'M 2008 VBT ALB'!BP76*IF($A79+BP$7&lt;121-Interim!$D$8,Interim!$C$8,Interim!$C$8+(1-Interim!$C$8)*(1-(121-$A79-BP$7)/Interim!$D$8))*IF($A79+BP$7&lt;121-Interim!$D$8,Interim!$C$9,Interim!$C$9+(1-Interim!$C$9)*(1-(121-$A79-BP$7)/Interim!$D$8))</f>
        <v>0</v>
      </c>
      <c r="BQ79" s="33">
        <f>'M 2008 VBT ALB'!BQ76*IF($A79+BQ$7&lt;121-Interim!$D$8,Interim!$C$8,Interim!$C$8+(1-Interim!$C$8)*(1-(121-$A79-BQ$7)/Interim!$D$8))*IF($A79+BQ$7&lt;121-Interim!$D$8,Interim!$C$9,Interim!$C$9+(1-Interim!$C$9)*(1-(121-$A79-BQ$7)/Interim!$D$8))</f>
        <v>0</v>
      </c>
      <c r="BR79" s="33">
        <f>'M 2008 VBT ALB'!BR76*IF($A79+BR$7&lt;121-Interim!$D$8,Interim!$C$8,Interim!$C$8+(1-Interim!$C$8)*(1-(121-$A79-BR$7)/Interim!$D$8))*IF($A79+BR$7&lt;121-Interim!$D$8,Interim!$C$9,Interim!$C$9+(1-Interim!$C$9)*(1-(121-$A79-BR$7)/Interim!$D$8))</f>
        <v>0</v>
      </c>
      <c r="BS79" s="33">
        <f>'M 2008 VBT ALB'!BS76*IF($A79+BS$7&lt;121-Interim!$D$8,Interim!$C$8,Interim!$C$8+(1-Interim!$C$8)*(1-(121-$A79-BS$7)/Interim!$D$8))*IF($A79+BS$7&lt;121-Interim!$D$8,Interim!$C$9,Interim!$C$9+(1-Interim!$C$9)*(1-(121-$A79-BS$7)/Interim!$D$8))</f>
        <v>0</v>
      </c>
      <c r="BT79" s="33">
        <f>'M 2008 VBT ALB'!BT76*IF($A79+BT$7&lt;121-Interim!$D$8,Interim!$C$8,Interim!$C$8+(1-Interim!$C$8)*(1-(121-$A79-BT$7)/Interim!$D$8))*IF($A79+BT$7&lt;121-Interim!$D$8,Interim!$C$9,Interim!$C$9+(1-Interim!$C$9)*(1-(121-$A79-BT$7)/Interim!$D$8))</f>
        <v>0</v>
      </c>
      <c r="BU79" s="33">
        <f>'M 2008 VBT ALB'!BU76*IF($A79+BU$7&lt;121-Interim!$D$8,Interim!$C$8,Interim!$C$8+(1-Interim!$C$8)*(1-(121-$A79-BU$7)/Interim!$D$8))*IF($A79+BU$7&lt;121-Interim!$D$8,Interim!$C$9,Interim!$C$9+(1-Interim!$C$9)*(1-(121-$A79-BU$7)/Interim!$D$8))</f>
        <v>0</v>
      </c>
      <c r="BV79" s="33">
        <f>'M 2008 VBT ALB'!BV76*IF($A79+BV$7&lt;121-Interim!$D$8,Interim!$C$8,Interim!$C$8+(1-Interim!$C$8)*(1-(121-$A79-BV$7)/Interim!$D$8))*IF($A79+BV$7&lt;121-Interim!$D$8,Interim!$C$9,Interim!$C$9+(1-Interim!$C$9)*(1-(121-$A79-BV$7)/Interim!$D$8))</f>
        <v>0</v>
      </c>
      <c r="BW79" s="33">
        <f>'M 2008 VBT ALB'!BW76*IF($A79+BW$7&lt;121-Interim!$D$8,Interim!$C$8,Interim!$C$8+(1-Interim!$C$8)*(1-(121-$A79-BW$7)/Interim!$D$8))*IF($A79+BW$7&lt;121-Interim!$D$8,Interim!$C$9,Interim!$C$9+(1-Interim!$C$9)*(1-(121-$A79-BW$7)/Interim!$D$8))</f>
        <v>0</v>
      </c>
      <c r="BX79" s="33">
        <f>'M 2008 VBT ALB'!BX76*IF($A79+BX$7&lt;121-Interim!$D$8,Interim!$C$8,Interim!$C$8+(1-Interim!$C$8)*(1-(121-$A79-BX$7)/Interim!$D$8))*IF($A79+BX$7&lt;121-Interim!$D$8,Interim!$C$9,Interim!$C$9+(1-Interim!$C$9)*(1-(121-$A79-BX$7)/Interim!$D$8))</f>
        <v>0</v>
      </c>
      <c r="BY79" s="33">
        <f>'M 2008 VBT ALB'!BY76*IF($A79+BY$7&lt;121-Interim!$D$8,Interim!$C$8,Interim!$C$8+(1-Interim!$C$8)*(1-(121-$A79-BY$7)/Interim!$D$8))*IF($A79+BY$7&lt;121-Interim!$D$8,Interim!$C$9,Interim!$C$9+(1-Interim!$C$9)*(1-(121-$A79-BY$7)/Interim!$D$8))</f>
        <v>0</v>
      </c>
      <c r="BZ79" s="33">
        <f>'M 2008 VBT ALB'!BZ76*IF($A79+BZ$7&lt;121-Interim!$D$8,Interim!$C$8,Interim!$C$8+(1-Interim!$C$8)*(1-(121-$A79-BZ$7)/Interim!$D$8))*IF($A79+BZ$7&lt;121-Interim!$D$8,Interim!$C$9,Interim!$C$9+(1-Interim!$C$9)*(1-(121-$A79-BZ$7)/Interim!$D$8))</f>
        <v>0</v>
      </c>
      <c r="CA79" s="33">
        <f>'M 2008 VBT ALB'!CA76*IF($A79+CA$7&lt;121-Interim!$D$8,Interim!$C$8,Interim!$C$8+(1-Interim!$C$8)*(1-(121-$A79-CA$7)/Interim!$D$8))*IF($A79+CA$7&lt;121-Interim!$D$8,Interim!$C$9,Interim!$C$9+(1-Interim!$C$9)*(1-(121-$A79-CA$7)/Interim!$D$8))</f>
        <v>0</v>
      </c>
      <c r="CB79" s="33">
        <f>'M 2008 VBT ALB'!CB76*IF($A79+CB$7&lt;121-Interim!$D$8,Interim!$C$8,Interim!$C$8+(1-Interim!$C$8)*(1-(121-$A79-CB$7)/Interim!$D$8))*IF($A79+CB$7&lt;121-Interim!$D$8,Interim!$C$9,Interim!$C$9+(1-Interim!$C$9)*(1-(121-$A79-CB$7)/Interim!$D$8))</f>
        <v>0</v>
      </c>
      <c r="CC79" s="33">
        <f>'M 2008 VBT ALB'!CC76*IF($A79+CC$7&lt;121-Interim!$D$8,Interim!$C$8,Interim!$C$8+(1-Interim!$C$8)*(1-(121-$A79-CC$7)/Interim!$D$8))*IF($A79+CC$7&lt;121-Interim!$D$8,Interim!$C$9,Interim!$C$9+(1-Interim!$C$9)*(1-(121-$A79-CC$7)/Interim!$D$8))</f>
        <v>0</v>
      </c>
      <c r="CD79" s="33">
        <f>'M 2008 VBT ALB'!CD76*IF($A79+CD$7&lt;121-Interim!$D$8,Interim!$C$8,Interim!$C$8+(1-Interim!$C$8)*(1-(121-$A79-CD$7)/Interim!$D$8))*IF($A79+CD$7&lt;121-Interim!$D$8,Interim!$C$9,Interim!$C$9+(1-Interim!$C$9)*(1-(121-$A79-CD$7)/Interim!$D$8))</f>
        <v>0</v>
      </c>
      <c r="CE79" s="33">
        <f>'M 2008 VBT ALB'!CE76*IF($A79+CE$7&lt;121-Interim!$D$8,Interim!$C$8,Interim!$C$8+(1-Interim!$C$8)*(1-(121-$A79-CE$7)/Interim!$D$8))*IF($A79+CE$7&lt;121-Interim!$D$8,Interim!$C$9,Interim!$C$9+(1-Interim!$C$9)*(1-(121-$A79-CE$7)/Interim!$D$8))</f>
        <v>0</v>
      </c>
      <c r="CF79" s="33">
        <f>'M 2008 VBT ALB'!CF76*IF($A79+CF$7&lt;121-Interim!$D$8,Interim!$C$8,Interim!$C$8+(1-Interim!$C$8)*(1-(121-$A79-CF$7)/Interim!$D$8))*IF($A79+CF$7&lt;121-Interim!$D$8,Interim!$C$9,Interim!$C$9+(1-Interim!$C$9)*(1-(121-$A79-CF$7)/Interim!$D$8))</f>
        <v>0</v>
      </c>
      <c r="CG79" s="33">
        <f>'M 2008 VBT ALB'!CG76*IF($A79+CG$7&lt;121-Interim!$D$8,Interim!$C$8,Interim!$C$8+(1-Interim!$C$8)*(1-(121-$A79-CG$7)/Interim!$D$8))*IF($A79+CG$7&lt;121-Interim!$D$8,Interim!$C$9,Interim!$C$9+(1-Interim!$C$9)*(1-(121-$A79-CG$7)/Interim!$D$8))</f>
        <v>0</v>
      </c>
      <c r="CH79" s="33">
        <f>'M 2008 VBT ALB'!CH76*IF($A79+CH$7&lt;121-Interim!$D$8,Interim!$C$8,Interim!$C$8+(1-Interim!$C$8)*(1-(121-$A79-CH$7)/Interim!$D$8))*IF($A79+CH$7&lt;121-Interim!$D$8,Interim!$C$9,Interim!$C$9+(1-Interim!$C$9)*(1-(121-$A79-CH$7)/Interim!$D$8))</f>
        <v>0</v>
      </c>
      <c r="CI79" s="33">
        <f>'M 2008 VBT ALB'!CI76*IF($A79+CI$7&lt;121-Interim!$D$8,Interim!$C$8,Interim!$C$8+(1-Interim!$C$8)*(1-(121-$A79-CI$7)/Interim!$D$8))*IF($A79+CI$7&lt;121-Interim!$D$8,Interim!$C$9,Interim!$C$9+(1-Interim!$C$9)*(1-(121-$A79-CI$7)/Interim!$D$8))</f>
        <v>0</v>
      </c>
      <c r="CJ79" s="33">
        <f>'M 2008 VBT ALB'!CJ76*IF($A79+CJ$7&lt;121-Interim!$D$8,Interim!$C$8,Interim!$C$8+(1-Interim!$C$8)*(1-(121-$A79-CJ$7)/Interim!$D$8))*IF($A79+CJ$7&lt;121-Interim!$D$8,Interim!$C$9,Interim!$C$9+(1-Interim!$C$9)*(1-(121-$A79-CJ$7)/Interim!$D$8))</f>
        <v>0</v>
      </c>
      <c r="CK79" s="33">
        <f>'M 2008 VBT ALB'!CK76*IF($A79+CK$7&lt;121-Interim!$D$8,Interim!$C$8,Interim!$C$8+(1-Interim!$C$8)*(1-(121-$A79-CK$7)/Interim!$D$8))*IF($A79+CK$7&lt;121-Interim!$D$8,Interim!$C$9,Interim!$C$9+(1-Interim!$C$9)*(1-(121-$A79-CK$7)/Interim!$D$8))</f>
        <v>0</v>
      </c>
      <c r="CL79" s="33">
        <f>'M 2008 VBT ALB'!CL76*IF($A79+CL$7&lt;121-Interim!$D$8,Interim!$C$8,Interim!$C$8+(1-Interim!$C$8)*(1-(121-$A79-CL$7)/Interim!$D$8))*IF($A79+CL$7&lt;121-Interim!$D$8,Interim!$C$9,Interim!$C$9+(1-Interim!$C$9)*(1-(121-$A79-CL$7)/Interim!$D$8))</f>
        <v>0</v>
      </c>
      <c r="CM79" s="33">
        <f>'M 2008 VBT ALB'!CM76*IF($A79+CM$7&lt;121-Interim!$D$8,Interim!$C$8,Interim!$C$8+(1-Interim!$C$8)*(1-(121-$A79-CM$7)/Interim!$D$8))*IF($A79+CM$7&lt;121-Interim!$D$8,Interim!$C$9,Interim!$C$9+(1-Interim!$C$9)*(1-(121-$A79-CM$7)/Interim!$D$8))</f>
        <v>0</v>
      </c>
      <c r="CN79" s="33">
        <f>'M 2008 VBT ALB'!CN76*IF($A79+CN$7&lt;121-Interim!$D$8,Interim!$C$8,Interim!$C$8+(1-Interim!$C$8)*(1-(121-$A79-CN$7)/Interim!$D$8))*IF($A79+CN$7&lt;121-Interim!$D$8,Interim!$C$9,Interim!$C$9+(1-Interim!$C$9)*(1-(121-$A79-CN$7)/Interim!$D$8))</f>
        <v>0</v>
      </c>
      <c r="CO79" s="33">
        <f>'M 2008 VBT ALB'!CO76*IF($A79+CO$7&lt;121-Interim!$D$8,Interim!$C$8,Interim!$C$8+(1-Interim!$C$8)*(1-(121-$A79-CO$7)/Interim!$D$8))*IF($A79+CO$7&lt;121-Interim!$D$8,Interim!$C$9,Interim!$C$9+(1-Interim!$C$9)*(1-(121-$A79-CO$7)/Interim!$D$8))</f>
        <v>0</v>
      </c>
      <c r="CP79" s="33">
        <f>'M 2008 VBT ALB'!CP76*IF($A79+CP$7&lt;121-Interim!$D$8,Interim!$C$8,Interim!$C$8+(1-Interim!$C$8)*(1-(121-$A79-CP$7)/Interim!$D$8))*IF($A79+CP$7&lt;121-Interim!$D$8,Interim!$C$9,Interim!$C$9+(1-Interim!$C$9)*(1-(121-$A79-CP$7)/Interim!$D$8))</f>
        <v>0</v>
      </c>
      <c r="CQ79" s="33">
        <f>'M 2008 VBT ALB'!CQ76*IF($A79+CQ$7&lt;121-Interim!$D$8,Interim!$C$8,Interim!$C$8+(1-Interim!$C$8)*(1-(121-$A79-CQ$7)/Interim!$D$8))*IF($A79+CQ$7&lt;121-Interim!$D$8,Interim!$C$9,Interim!$C$9+(1-Interim!$C$9)*(1-(121-$A79-CQ$7)/Interim!$D$8))</f>
        <v>0</v>
      </c>
      <c r="CR79" s="33">
        <f>'M 2008 VBT ALB'!CR76*IF($A79+CR$7&lt;121-Interim!$D$8,Interim!$C$8,Interim!$C$8+(1-Interim!$C$8)*(1-(121-$A79-CR$7)/Interim!$D$8))*IF($A79+CR$7&lt;121-Interim!$D$8,Interim!$C$9,Interim!$C$9+(1-Interim!$C$9)*(1-(121-$A79-CR$7)/Interim!$D$8))</f>
        <v>0</v>
      </c>
      <c r="CS79" s="33">
        <f>'M 2008 VBT ALB'!CS76*IF($A79+CS$7&lt;121-Interim!$D$8,Interim!$C$8,Interim!$C$8+(1-Interim!$C$8)*(1-(121-$A79-CS$7)/Interim!$D$8))*IF($A79+CS$7&lt;121-Interim!$D$8,Interim!$C$9,Interim!$C$9+(1-Interim!$C$9)*(1-(121-$A79-CS$7)/Interim!$D$8))</f>
        <v>0</v>
      </c>
      <c r="CT79" s="33">
        <f>'M 2008 VBT ALB'!CT76*IF($A79+CT$7&lt;121-Interim!$D$8,Interim!$C$8,Interim!$C$8+(1-Interim!$C$8)*(1-(121-$A79-CT$7)/Interim!$D$8))*IF($A79+CT$7&lt;121-Interim!$D$8,Interim!$C$9,Interim!$C$9+(1-Interim!$C$9)*(1-(121-$A79-CT$7)/Interim!$D$8))</f>
        <v>0</v>
      </c>
      <c r="CU79" s="33">
        <f>'M 2008 VBT ALB'!CU76*IF($A79+CU$7&lt;121-Interim!$D$8,Interim!$C$8,Interim!$C$8+(1-Interim!$C$8)*(1-(121-$A79-CU$7)/Interim!$D$8))*IF($A79+CU$7&lt;121-Interim!$D$8,Interim!$C$9,Interim!$C$9+(1-Interim!$C$9)*(1-(121-$A79-CU$7)/Interim!$D$8))</f>
        <v>0</v>
      </c>
      <c r="CV79" s="33">
        <f>'M 2008 VBT ALB'!CV76*IF($A79+CV$7&lt;121-Interim!$D$8,Interim!$C$8,Interim!$C$8+(1-Interim!$C$8)*(1-(121-$A79-CV$7)/Interim!$D$8))*IF($A79+CV$7&lt;121-Interim!$D$8,Interim!$C$9,Interim!$C$9+(1-Interim!$C$9)*(1-(121-$A79-CV$7)/Interim!$D$8))</f>
        <v>0</v>
      </c>
      <c r="CW79" s="33">
        <f>'M 2008 VBT ALB'!CW76*IF($A79+CW$7&lt;121-Interim!$D$8,Interim!$C$8,Interim!$C$8+(1-Interim!$C$8)*(1-(121-$A79-CW$7)/Interim!$D$8))*IF($A79+CW$7&lt;121-Interim!$D$8,Interim!$C$9,Interim!$C$9+(1-Interim!$C$9)*(1-(121-$A79-CW$7)/Interim!$D$8))</f>
        <v>0</v>
      </c>
      <c r="CX79" s="33">
        <f>'M 2008 VBT ALB'!CX76*IF($A79+CX$7&lt;121-Interim!$D$8,Interim!$C$8,Interim!$C$8+(1-Interim!$C$8)*(1-(121-$A79-CX$7)/Interim!$D$8))*IF($A79+CX$7&lt;121-Interim!$D$8,Interim!$C$9,Interim!$C$9+(1-Interim!$C$9)*(1-(121-$A79-CX$7)/Interim!$D$8))</f>
        <v>0</v>
      </c>
      <c r="CY79" s="33">
        <f>'M 2008 VBT ALB'!CY76*IF($A79+CY$7&lt;121-Interim!$D$8,Interim!$C$8,Interim!$C$8+(1-Interim!$C$8)*(1-(121-$A79-CY$7)/Interim!$D$8))*IF($A79+CY$7&lt;121-Interim!$D$8,Interim!$C$9,Interim!$C$9+(1-Interim!$C$9)*(1-(121-$A79-CY$7)/Interim!$D$8))</f>
        <v>0</v>
      </c>
      <c r="CZ79" s="33">
        <f>'M 2008 VBT ALB'!CZ76*IF($A79+CZ$7&lt;121-Interim!$D$8,Interim!$C$8,Interim!$C$8+(1-Interim!$C$8)*(1-(121-$A79-CZ$7)/Interim!$D$8))*IF($A79+CZ$7&lt;121-Interim!$D$8,Interim!$C$9,Interim!$C$9+(1-Interim!$C$9)*(1-(121-$A79-CZ$7)/Interim!$D$8))</f>
        <v>0</v>
      </c>
      <c r="DA79" s="33">
        <f>'M 2008 VBT ALB'!DA76*IF($A79+DA$7&lt;121-Interim!$D$8,Interim!$C$8,Interim!$C$8+(1-Interim!$C$8)*(1-(121-$A79-DA$7)/Interim!$D$8))*IF($A79+DA$7&lt;121-Interim!$D$8,Interim!$C$9,Interim!$C$9+(1-Interim!$C$9)*(1-(121-$A79-DA$7)/Interim!$D$8))</f>
        <v>0</v>
      </c>
      <c r="DB79" s="33">
        <f>'M 2008 VBT ALB'!DB76*IF($A79+DB$7&lt;121-Interim!$D$8,Interim!$C$8,Interim!$C$8+(1-Interim!$C$8)*(1-(121-$A79-DB$7)/Interim!$D$8))*IF($A79+DB$7&lt;121-Interim!$D$8,Interim!$C$9,Interim!$C$9+(1-Interim!$C$9)*(1-(121-$A79-DB$7)/Interim!$D$8))</f>
        <v>0</v>
      </c>
      <c r="DC79" s="33">
        <f>'M 2008 VBT ALB'!DC76*IF($A79+DC$7&lt;121-Interim!$D$8,Interim!$C$8,Interim!$C$8+(1-Interim!$C$8)*(1-(121-$A79-DC$7)/Interim!$D$8))*IF($A79+DC$7&lt;121-Interim!$D$8,Interim!$C$9,Interim!$C$9+(1-Interim!$C$9)*(1-(121-$A79-DC$7)/Interim!$D$8))</f>
        <v>0</v>
      </c>
      <c r="DD79" s="33">
        <f>'M 2008 VBT ALB'!DD76*IF($A79+DD$7&lt;121-Interim!$D$8,Interim!$C$8,Interim!$C$8+(1-Interim!$C$8)*(1-(121-$A79-DD$7)/Interim!$D$8))*IF($A79+DD$7&lt;121-Interim!$D$8,Interim!$C$9,Interim!$C$9+(1-Interim!$C$9)*(1-(121-$A79-DD$7)/Interim!$D$8))</f>
        <v>0</v>
      </c>
      <c r="DE79" s="33">
        <f>'M 2008 VBT ALB'!DE76*IF($A79+DE$7&lt;121-Interim!$D$8,Interim!$C$8,Interim!$C$8+(1-Interim!$C$8)*(1-(121-$A79-DE$7)/Interim!$D$8))*IF($A79+DE$7&lt;121-Interim!$D$8,Interim!$C$9,Interim!$C$9+(1-Interim!$C$9)*(1-(121-$A79-DE$7)/Interim!$D$8))</f>
        <v>0</v>
      </c>
      <c r="DF79" s="33">
        <f>'M 2008 VBT ALB'!DF76*IF($A79+DF$7&lt;121-Interim!$D$8,Interim!$C$8,Interim!$C$8+(1-Interim!$C$8)*(1-(121-$A79-DF$7)/Interim!$D$8))*IF($A79+DF$7&lt;121-Interim!$D$8,Interim!$C$9,Interim!$C$9+(1-Interim!$C$9)*(1-(121-$A79-DF$7)/Interim!$D$8))</f>
        <v>0</v>
      </c>
      <c r="DG79" s="33">
        <f>'M 2008 VBT ALB'!DG76*IF($A79+DG$7&lt;121-Interim!$D$8,Interim!$C$8,Interim!$C$8+(1-Interim!$C$8)*(1-(121-$A79-DG$7)/Interim!$D$8))*IF($A79+DG$7&lt;121-Interim!$D$8,Interim!$C$9,Interim!$C$9+(1-Interim!$C$9)*(1-(121-$A79-DG$7)/Interim!$D$8))</f>
        <v>0</v>
      </c>
      <c r="DH79" s="33">
        <f>'M 2008 VBT ALB'!DH76*IF($A79+DH$7&lt;121-Interim!$D$8,Interim!$C$8,Interim!$C$8+(1-Interim!$C$8)*(1-(121-$A79-DH$7)/Interim!$D$8))*IF($A79+DH$7&lt;121-Interim!$D$8,Interim!$C$9,Interim!$C$9+(1-Interim!$C$9)*(1-(121-$A79-DH$7)/Interim!$D$8))</f>
        <v>0</v>
      </c>
      <c r="DI79" s="33">
        <f>'M 2008 VBT ALB'!DI76*IF($A79+DI$7&lt;121-Interim!$D$8,Interim!$C$8,Interim!$C$8+(1-Interim!$C$8)*(1-(121-$A79-DI$7)/Interim!$D$8))*IF($A79+DI$7&lt;121-Interim!$D$8,Interim!$C$9,Interim!$C$9+(1-Interim!$C$9)*(1-(121-$A79-DI$7)/Interim!$D$8))</f>
        <v>0</v>
      </c>
      <c r="DJ79" s="33">
        <f>'M 2008 VBT ALB'!DJ76*IF($A79+DJ$7&lt;121-Interim!$D$8,Interim!$C$8,Interim!$C$8+(1-Interim!$C$8)*(1-(121-$A79-DJ$7)/Interim!$D$8))*IF($A79+DJ$7&lt;121-Interim!$D$8,Interim!$C$9,Interim!$C$9+(1-Interim!$C$9)*(1-(121-$A79-DJ$7)/Interim!$D$8))</f>
        <v>0</v>
      </c>
      <c r="DK79" s="33">
        <f>'M 2008 VBT ALB'!DK76*IF($A79+DK$7&lt;121-Interim!$D$8,Interim!$C$8,Interim!$C$8+(1-Interim!$C$8)*(1-(121-$A79-DK$7)/Interim!$D$8))*IF($A79+DK$7&lt;121-Interim!$D$8,Interim!$C$9,Interim!$C$9+(1-Interim!$C$9)*(1-(121-$A79-DK$7)/Interim!$D$8))</f>
        <v>0</v>
      </c>
      <c r="DL79" s="33">
        <f>'M 2008 VBT ALB'!DL76*IF($A79+DL$7&lt;121-Interim!$D$8,Interim!$C$8,Interim!$C$8+(1-Interim!$C$8)*(1-(121-$A79-DL$7)/Interim!$D$8))*IF($A79+DL$7&lt;121-Interim!$D$8,Interim!$C$9,Interim!$C$9+(1-Interim!$C$9)*(1-(121-$A79-DL$7)/Interim!$D$8))</f>
        <v>0</v>
      </c>
      <c r="DM79" s="33">
        <f>'M 2008 VBT ALB'!DM76*IF($A79+DM$7&lt;121-Interim!$D$8,Interim!$C$8,Interim!$C$8+(1-Interim!$C$8)*(1-(121-$A79-DM$7)/Interim!$D$8))*IF($A79+DM$7&lt;121-Interim!$D$8,Interim!$C$9,Interim!$C$9+(1-Interim!$C$9)*(1-(121-$A79-DM$7)/Interim!$D$8))</f>
        <v>0</v>
      </c>
      <c r="DN79" s="33">
        <f>'M 2008 VBT ALB'!DN76*IF($A79+DN$7&lt;121-Interim!$D$8,Interim!$C$8,Interim!$C$8+(1-Interim!$C$8)*(1-(121-$A79-DN$7)/Interim!$D$8))*IF($A79+DN$7&lt;121-Interim!$D$8,Interim!$C$9,Interim!$C$9+(1-Interim!$C$9)*(1-(121-$A79-DN$7)/Interim!$D$8))</f>
        <v>0</v>
      </c>
      <c r="DO79" s="33">
        <f>'M 2008 VBT ALB'!DO76*IF($A79+DO$7&lt;121-Interim!$D$8,Interim!$C$8,Interim!$C$8+(1-Interim!$C$8)*(1-(121-$A79-DO$7)/Interim!$D$8))*IF($A79+DO$7&lt;121-Interim!$D$8,Interim!$C$9,Interim!$C$9+(1-Interim!$C$9)*(1-(121-$A79-DO$7)/Interim!$D$8))</f>
        <v>0</v>
      </c>
      <c r="DP79" s="33">
        <f>'M 2008 VBT ALB'!DP76*IF($A79+DP$7&lt;121-Interim!$D$8,Interim!$C$8,Interim!$C$8+(1-Interim!$C$8)*(1-(121-$A79-DP$7)/Interim!$D$8))*IF($A79+DP$7&lt;121-Interim!$D$8,Interim!$C$9,Interim!$C$9+(1-Interim!$C$9)*(1-(121-$A79-DP$7)/Interim!$D$8))</f>
        <v>0</v>
      </c>
      <c r="DQ79" s="33">
        <f>'M 2008 VBT ALB'!DQ76*IF($A79+DQ$7&lt;121-Interim!$D$8,Interim!$C$8,Interim!$C$8+(1-Interim!$C$8)*(1-(121-$A79-DQ$7)/Interim!$D$8))*IF($A79+DQ$7&lt;121-Interim!$D$8,Interim!$C$9,Interim!$C$9+(1-Interim!$C$9)*(1-(121-$A79-DQ$7)/Interim!$D$8))</f>
        <v>0</v>
      </c>
      <c r="DR79" s="33">
        <f>'M 2008 VBT ALB'!DR76*IF($A79+DR$7&lt;121-Interim!$D$8,Interim!$C$8,Interim!$C$8+(1-Interim!$C$8)*(1-(121-$A79-DR$7)/Interim!$D$8))*IF($A79+DR$7&lt;121-Interim!$D$8,Interim!$C$9,Interim!$C$9+(1-Interim!$C$9)*(1-(121-$A79-DR$7)/Interim!$D$8))</f>
        <v>0</v>
      </c>
    </row>
    <row r="80" spans="1:122" s="5" customFormat="1" x14ac:dyDescent="0.2">
      <c r="A80" s="29">
        <v>71</v>
      </c>
      <c r="B80" s="33">
        <f>'M 2008 VBT ALB'!B77*IF($A80+B$7&lt;121-Interim!$D$8,Interim!$C$8,Interim!$C$8+(1-Interim!$C$8)*(1-(121-$A80-B$7)/Interim!$D$8))*IF($A80+B$7&lt;121-Interim!$D$8,Interim!$C$9,Interim!$C$9+(1-Interim!$C$9)*(1-(121-$A80-B$7)/Interim!$D$8))</f>
        <v>5.4947225300000001E-3</v>
      </c>
      <c r="C80" s="33">
        <f>'M 2008 VBT ALB'!C77*IF($A80+C$7&lt;121-Interim!$D$8,Interim!$C$8,Interim!$C$8+(1-Interim!$C$8)*(1-(121-$A80-C$7)/Interim!$D$8))*IF($A80+C$7&lt;121-Interim!$D$8,Interim!$C$9,Interim!$C$9+(1-Interim!$C$9)*(1-(121-$A80-C$7)/Interim!$D$8))</f>
        <v>8.2844958900000001E-3</v>
      </c>
      <c r="D80" s="33">
        <f>'M 2008 VBT ALB'!D77*IF($A80+D$7&lt;121-Interim!$D$8,Interim!$C$8,Interim!$C$8+(1-Interim!$C$8)*(1-(121-$A80-D$7)/Interim!$D$8))*IF($A80+D$7&lt;121-Interim!$D$8,Interim!$C$9,Interim!$C$9+(1-Interim!$C$9)*(1-(121-$A80-D$7)/Interim!$D$8))</f>
        <v>1.1093119070000001E-2</v>
      </c>
      <c r="E80" s="33">
        <f>'M 2008 VBT ALB'!E77*IF($A80+E$7&lt;121-Interim!$D$8,Interim!$C$8,Interim!$C$8+(1-Interim!$C$8)*(1-(121-$A80-E$7)/Interim!$D$8))*IF($A80+E$7&lt;121-Interim!$D$8,Interim!$C$9,Interim!$C$9+(1-Interim!$C$9)*(1-(121-$A80-E$7)/Interim!$D$8))</f>
        <v>1.401484117E-2</v>
      </c>
      <c r="F80" s="33">
        <f>'M 2008 VBT ALB'!F77*IF($A80+F$7&lt;121-Interim!$D$8,Interim!$C$8,Interim!$C$8+(1-Interim!$C$8)*(1-(121-$A80-F$7)/Interim!$D$8))*IF($A80+F$7&lt;121-Interim!$D$8,Interim!$C$9,Interim!$C$9+(1-Interim!$C$9)*(1-(121-$A80-F$7)/Interim!$D$8))</f>
        <v>1.7115636560000001E-2</v>
      </c>
      <c r="G80" s="33">
        <f>'M 2008 VBT ALB'!G77*IF($A80+G$7&lt;121-Interim!$D$8,Interim!$C$8,Interim!$C$8+(1-Interim!$C$8)*(1-(121-$A80-G$7)/Interim!$D$8))*IF($A80+G$7&lt;121-Interim!$D$8,Interim!$C$9,Interim!$C$9+(1-Interim!$C$9)*(1-(121-$A80-G$7)/Interim!$D$8))</f>
        <v>2.0461479610000003E-2</v>
      </c>
      <c r="H80" s="33">
        <f>'M 2008 VBT ALB'!H77*IF($A80+H$7&lt;121-Interim!$D$8,Interim!$C$8,Interim!$C$8+(1-Interim!$C$8)*(1-(121-$A80-H$7)/Interim!$D$8))*IF($A80+H$7&lt;121-Interim!$D$8,Interim!$C$9,Interim!$C$9+(1-Interim!$C$9)*(1-(121-$A80-H$7)/Interim!$D$8))</f>
        <v>2.4090069960000002E-2</v>
      </c>
      <c r="I80" s="33">
        <f>'M 2008 VBT ALB'!I77*IF($A80+I$7&lt;121-Interim!$D$8,Interim!$C$8,Interim!$C$8+(1-Interim!$C$8)*(1-(121-$A80-I$7)/Interim!$D$8))*IF($A80+I$7&lt;121-Interim!$D$8,Interim!$C$9,Interim!$C$9+(1-Interim!$C$9)*(1-(121-$A80-I$7)/Interim!$D$8))</f>
        <v>2.805795707E-2</v>
      </c>
      <c r="J80" s="33">
        <f>'M 2008 VBT ALB'!J77*IF($A80+J$7&lt;121-Interim!$D$8,Interim!$C$8,Interim!$C$8+(1-Interim!$C$8)*(1-(121-$A80-J$7)/Interim!$D$8))*IF($A80+J$7&lt;121-Interim!$D$8,Interim!$C$9,Interim!$C$9+(1-Interim!$C$9)*(1-(121-$A80-J$7)/Interim!$D$8))</f>
        <v>3.2412265490000008E-2</v>
      </c>
      <c r="K80" s="33">
        <f>'M 2008 VBT ALB'!K77*IF($A80+K$7&lt;121-Interim!$D$8,Interim!$C$8,Interim!$C$8+(1-Interim!$C$8)*(1-(121-$A80-K$7)/Interim!$D$8))*IF($A80+K$7&lt;121-Interim!$D$8,Interim!$C$9,Interim!$C$9+(1-Interim!$C$9)*(1-(121-$A80-K$7)/Interim!$D$8))</f>
        <v>3.7256669230000004E-2</v>
      </c>
      <c r="L80" s="33">
        <f>'M 2008 VBT ALB'!L77*IF($A80+L$7&lt;121-Interim!$D$8,Interim!$C$8,Interim!$C$8+(1-Interim!$C$8)*(1-(121-$A80-L$7)/Interim!$D$8))*IF($A80+L$7&lt;121-Interim!$D$8,Interim!$C$9,Interim!$C$9+(1-Interim!$C$9)*(1-(121-$A80-L$7)/Interim!$D$8))</f>
        <v>4.2666567570000008E-2</v>
      </c>
      <c r="M80" s="33">
        <f>'M 2008 VBT ALB'!M77*IF($A80+M$7&lt;121-Interim!$D$8,Interim!$C$8,Interim!$C$8+(1-Interim!$C$8)*(1-(121-$A80-M$7)/Interim!$D$8))*IF($A80+M$7&lt;121-Interim!$D$8,Interim!$C$9,Interim!$C$9+(1-Interim!$C$9)*(1-(121-$A80-M$7)/Interim!$D$8))</f>
        <v>4.8585411049999999E-2</v>
      </c>
      <c r="N80" s="33">
        <f>'M 2008 VBT ALB'!N77*IF($A80+N$7&lt;121-Interim!$D$8,Interim!$C$8,Interim!$C$8+(1-Interim!$C$8)*(1-(121-$A80-N$7)/Interim!$D$8))*IF($A80+N$7&lt;121-Interim!$D$8,Interim!$C$9,Interim!$C$9+(1-Interim!$C$9)*(1-(121-$A80-N$7)/Interim!$D$8))</f>
        <v>5.5032049490000005E-2</v>
      </c>
      <c r="O80" s="33">
        <f>'M 2008 VBT ALB'!O77*IF($A80+O$7&lt;121-Interim!$D$8,Interim!$C$8,Interim!$C$8+(1-Interim!$C$8)*(1-(121-$A80-O$7)/Interim!$D$8))*IF($A80+O$7&lt;121-Interim!$D$8,Interim!$C$9,Interim!$C$9+(1-Interim!$C$9)*(1-(121-$A80-O$7)/Interim!$D$8))</f>
        <v>6.3457919030000004E-2</v>
      </c>
      <c r="P80" s="33">
        <f>'M 2008 VBT ALB'!P77*IF($A80+P$7&lt;121-Interim!$D$8,Interim!$C$8,Interim!$C$8+(1-Interim!$C$8)*(1-(121-$A80-P$7)/Interim!$D$8))*IF($A80+P$7&lt;121-Interim!$D$8,Interim!$C$9,Interim!$C$9+(1-Interim!$C$9)*(1-(121-$A80-P$7)/Interim!$D$8))</f>
        <v>7.4108067329999999E-2</v>
      </c>
      <c r="Q80" s="33">
        <f>'M 2008 VBT ALB'!Q77*IF($A80+Q$7&lt;121-Interim!$D$8,Interim!$C$8,Interim!$C$8+(1-Interim!$C$8)*(1-(121-$A80-Q$7)/Interim!$D$8))*IF($A80+Q$7&lt;121-Interim!$D$8,Interim!$C$9,Interim!$C$9+(1-Interim!$C$9)*(1-(121-$A80-Q$7)/Interim!$D$8))</f>
        <v>8.589862974000001E-2</v>
      </c>
      <c r="R80" s="33">
        <f>'M 2008 VBT ALB'!R77*IF($A80+R$7&lt;121-Interim!$D$8,Interim!$C$8,Interim!$C$8+(1-Interim!$C$8)*(1-(121-$A80-R$7)/Interim!$D$8))*IF($A80+R$7&lt;121-Interim!$D$8,Interim!$C$9,Interim!$C$9+(1-Interim!$C$9)*(1-(121-$A80-R$7)/Interim!$D$8))</f>
        <v>9.9159478110000018E-2</v>
      </c>
      <c r="S80" s="33">
        <f>'M 2008 VBT ALB'!S77*IF($A80+S$7&lt;121-Interim!$D$8,Interim!$C$8,Interim!$C$8+(1-Interim!$C$8)*(1-(121-$A80-S$7)/Interim!$D$8))*IF($A80+S$7&lt;121-Interim!$D$8,Interim!$C$9,Interim!$C$9+(1-Interim!$C$9)*(1-(121-$A80-S$7)/Interim!$D$8))</f>
        <v>0.11410738537000001</v>
      </c>
      <c r="T80" s="33">
        <f>'M 2008 VBT ALB'!T77*IF($A80+T$7&lt;121-Interim!$D$8,Interim!$C$8,Interim!$C$8+(1-Interim!$C$8)*(1-(121-$A80-T$7)/Interim!$D$8))*IF($A80+T$7&lt;121-Interim!$D$8,Interim!$C$9,Interim!$C$9+(1-Interim!$C$9)*(1-(121-$A80-T$7)/Interim!$D$8))</f>
        <v>0.13033708039000003</v>
      </c>
      <c r="U80" s="33">
        <f>'M 2008 VBT ALB'!U77*IF($A80+U$7&lt;121-Interim!$D$8,Interim!$C$8,Interim!$C$8+(1-Interim!$C$8)*(1-(121-$A80-U$7)/Interim!$D$8))*IF($A80+U$7&lt;121-Interim!$D$8,Interim!$C$9,Interim!$C$9+(1-Interim!$C$9)*(1-(121-$A80-U$7)/Interim!$D$8))</f>
        <v>0.14678354834000001</v>
      </c>
      <c r="V80" s="33">
        <f>'M 2008 VBT ALB'!V77*IF($A80+V$7&lt;121-Interim!$D$8,Interim!$C$8,Interim!$C$8+(1-Interim!$C$8)*(1-(121-$A80-V$7)/Interim!$D$8))*IF($A80+V$7&lt;121-Interim!$D$8,Interim!$C$9,Interim!$C$9+(1-Interim!$C$9)*(1-(121-$A80-V$7)/Interim!$D$8))</f>
        <v>0.16338081485000003</v>
      </c>
      <c r="W80" s="33">
        <f>'M 2008 VBT ALB'!W77*IF($A80+W$7&lt;121-Interim!$D$8,Interim!$C$8,Interim!$C$8+(1-Interim!$C$8)*(1-(121-$A80-W$7)/Interim!$D$8))*IF($A80+W$7&lt;121-Interim!$D$8,Interim!$C$9,Interim!$C$9+(1-Interim!$C$9)*(1-(121-$A80-W$7)/Interim!$D$8))</f>
        <v>0.18076034889000001</v>
      </c>
      <c r="X80" s="33">
        <f>'M 2008 VBT ALB'!X77*IF($A80+X$7&lt;121-Interim!$D$8,Interim!$C$8,Interim!$C$8+(1-Interim!$C$8)*(1-(121-$A80-X$7)/Interim!$D$8))*IF($A80+X$7&lt;121-Interim!$D$8,Interim!$C$9,Interim!$C$9+(1-Interim!$C$9)*(1-(121-$A80-X$7)/Interim!$D$8))</f>
        <v>0.19830953131000001</v>
      </c>
      <c r="Y80" s="33">
        <f>'M 2008 VBT ALB'!Y77*IF($A80+Y$7&lt;121-Interim!$D$8,Interim!$C$8,Interim!$C$8+(1-Interim!$C$8)*(1-(121-$A80-Y$7)/Interim!$D$8))*IF($A80+Y$7&lt;121-Interim!$D$8,Interim!$C$9,Interim!$C$9+(1-Interim!$C$9)*(1-(121-$A80-Y$7)/Interim!$D$8))</f>
        <v>0.21456750106000003</v>
      </c>
      <c r="Z80" s="33">
        <f>'M 2008 VBT ALB'!Z77*IF($A80+Z$7&lt;121-Interim!$D$8,Interim!$C$8,Interim!$C$8+(1-Interim!$C$8)*(1-(121-$A80-Z$7)/Interim!$D$8))*IF($A80+Z$7&lt;121-Interim!$D$8,Interim!$C$9,Interim!$C$9+(1-Interim!$C$9)*(1-(121-$A80-Z$7)/Interim!$D$8))</f>
        <v>0.23025055130000005</v>
      </c>
      <c r="AA80" s="33">
        <f>'M 2008 VBT ALB'!AA77*IF($A80+AA$7&lt;121-Interim!$D$8,Interim!$C$8,Interim!$C$8+(1-Interim!$C$8)*(1-(121-$A80-AA$7)/Interim!$D$8))*IF($A80+AA$7&lt;121-Interim!$D$8,Interim!$C$9,Interim!$C$9+(1-Interim!$C$9)*(1-(121-$A80-AA$7)/Interim!$D$8))</f>
        <v>0.24656507051000004</v>
      </c>
      <c r="AB80" s="33">
        <f>'M 2008 VBT ALB'!AB77*IF($A80+AB$7&lt;121-Interim!$D$8,Interim!$C$8,Interim!$C$8+(1-Interim!$C$8)*(1-(121-$A80-AB$7)/Interim!$D$8))*IF($A80+AB$7&lt;121-Interim!$D$8,Interim!$C$9,Interim!$C$9+(1-Interim!$C$9)*(1-(121-$A80-AB$7)/Interim!$D$8))</f>
        <v>0.26390690491000002</v>
      </c>
      <c r="AC80" s="33">
        <f>'M 2008 VBT ALB'!AC77*IF($A80+AC$7&lt;121-Interim!$D$8,Interim!$C$8,Interim!$C$8+(1-Interim!$C$8)*(1-(121-$A80-AC$7)/Interim!$D$8))*IF($A80+AC$7&lt;121-Interim!$D$8,Interim!$C$9,Interim!$C$9+(1-Interim!$C$9)*(1-(121-$A80-AC$7)/Interim!$D$8))</f>
        <v>0.28394426357000002</v>
      </c>
      <c r="AD80" s="33">
        <f>'M 2008 VBT ALB'!AD77*IF($A80+AD$7&lt;121-Interim!$D$8,Interim!$C$8,Interim!$C$8+(1-Interim!$C$8)*(1-(121-$A80-AD$7)/Interim!$D$8))*IF($A80+AD$7&lt;121-Interim!$D$8,Interim!$C$9,Interim!$C$9+(1-Interim!$C$9)*(1-(121-$A80-AD$7)/Interim!$D$8))</f>
        <v>0.30522571035000007</v>
      </c>
      <c r="AE80" s="33">
        <f>'M 2008 VBT ALB'!AE77*IF($A80+AE$7&lt;121-Interim!$D$8,Interim!$C$8,Interim!$C$8+(1-Interim!$C$8)*(1-(121-$A80-AE$7)/Interim!$D$8))*IF($A80+AE$7&lt;121-Interim!$D$8,Interim!$C$9,Interim!$C$9+(1-Interim!$C$9)*(1-(121-$A80-AE$7)/Interim!$D$8))</f>
        <v>0.32575316433000001</v>
      </c>
      <c r="AF80" s="33">
        <f>'M 2008 VBT ALB'!AF77*IF($A80+AF$7&lt;121-Interim!$D$8,Interim!$C$8,Interim!$C$8+(1-Interim!$C$8)*(1-(121-$A80-AF$7)/Interim!$D$8))*IF($A80+AF$7&lt;121-Interim!$D$8,Interim!$C$9,Interim!$C$9+(1-Interim!$C$9)*(1-(121-$A80-AF$7)/Interim!$D$8))</f>
        <v>0.34465953379000003</v>
      </c>
      <c r="AG80" s="33">
        <f>'M 2008 VBT ALB'!AG77*IF($A80+AG$7&lt;121-Interim!$D$8,Interim!$C$8,Interim!$C$8+(1-Interim!$C$8)*(1-(121-$A80-AG$7)/Interim!$D$8))*IF($A80+AG$7&lt;121-Interim!$D$8,Interim!$C$9,Interim!$C$9+(1-Interim!$C$9)*(1-(121-$A80-AG$7)/Interim!$D$8))</f>
        <v>0.36118140102000001</v>
      </c>
      <c r="AH80" s="33">
        <f>'M 2008 VBT ALB'!AH77*IF($A80+AH$7&lt;121-Interim!$D$8,Interim!$C$8,Interim!$C$8+(1-Interim!$C$8)*(1-(121-$A80-AH$7)/Interim!$D$8))*IF($A80+AH$7&lt;121-Interim!$D$8,Interim!$C$9,Interim!$C$9+(1-Interim!$C$9)*(1-(121-$A80-AH$7)/Interim!$D$8))</f>
        <v>0.37472499669000003</v>
      </c>
      <c r="AI80" s="33">
        <f>'M 2008 VBT ALB'!AI77*IF($A80+AI$7&lt;121-Interim!$D$8,Interim!$C$8,Interim!$C$8+(1-Interim!$C$8)*(1-(121-$A80-AI$7)/Interim!$D$8))*IF($A80+AI$7&lt;121-Interim!$D$8,Interim!$C$9,Interim!$C$9+(1-Interim!$C$9)*(1-(121-$A80-AI$7)/Interim!$D$8))</f>
        <v>0.38595006450000002</v>
      </c>
      <c r="AJ80" s="33">
        <f>'M 2008 VBT ALB'!AJ77*IF($A80+AJ$7&lt;121-Interim!$D$8,Interim!$C$8,Interim!$C$8+(1-Interim!$C$8)*(1-(121-$A80-AJ$7)/Interim!$D$8))*IF($A80+AJ$7&lt;121-Interim!$D$8,Interim!$C$9,Interim!$C$9+(1-Interim!$C$9)*(1-(121-$A80-AJ$7)/Interim!$D$8))</f>
        <v>0.39615724203000002</v>
      </c>
      <c r="AK80" s="33">
        <f>'M 2008 VBT ALB'!AK77*IF($A80+AK$7&lt;121-Interim!$D$8,Interim!$C$8,Interim!$C$8+(1-Interim!$C$8)*(1-(121-$A80-AK$7)/Interim!$D$8))*IF($A80+AK$7&lt;121-Interim!$D$8,Interim!$C$9,Interim!$C$9+(1-Interim!$C$9)*(1-(121-$A80-AK$7)/Interim!$D$8))</f>
        <v>0.40752962975573331</v>
      </c>
      <c r="AL80" s="33">
        <f>'M 2008 VBT ALB'!AL77*IF($A80+AL$7&lt;121-Interim!$D$8,Interim!$C$8,Interim!$C$8+(1-Interim!$C$8)*(1-(121-$A80-AL$7)/Interim!$D$8))*IF($A80+AL$7&lt;121-Interim!$D$8,Interim!$C$9,Interim!$C$9+(1-Interim!$C$9)*(1-(121-$A80-AL$7)/Interim!$D$8))</f>
        <v>0.41725133140120002</v>
      </c>
      <c r="AM80" s="33">
        <f>'M 2008 VBT ALB'!AM77*IF($A80+AM$7&lt;121-Interim!$D$8,Interim!$C$8,Interim!$C$8+(1-Interim!$C$8)*(1-(121-$A80-AM$7)/Interim!$D$8))*IF($A80+AM$7&lt;121-Interim!$D$8,Interim!$C$9,Interim!$C$9+(1-Interim!$C$9)*(1-(121-$A80-AM$7)/Interim!$D$8))</f>
        <v>0.42374628166080008</v>
      </c>
      <c r="AN80" s="33">
        <f>'M 2008 VBT ALB'!AN77*IF($A80+AN$7&lt;121-Interim!$D$8,Interim!$C$8,Interim!$C$8+(1-Interim!$C$8)*(1-(121-$A80-AN$7)/Interim!$D$8))*IF($A80+AN$7&lt;121-Interim!$D$8,Interim!$C$9,Interim!$C$9+(1-Interim!$C$9)*(1-(121-$A80-AN$7)/Interim!$D$8))</f>
        <v>0.42913946350320004</v>
      </c>
      <c r="AO80" s="33">
        <f>'M 2008 VBT ALB'!AO77*IF($A80+AO$7&lt;121-Interim!$D$8,Interim!$C$8,Interim!$C$8+(1-Interim!$C$8)*(1-(121-$A80-AO$7)/Interim!$D$8))*IF($A80+AO$7&lt;121-Interim!$D$8,Interim!$C$9,Interim!$C$9+(1-Interim!$C$9)*(1-(121-$A80-AO$7)/Interim!$D$8))</f>
        <v>0.43276320000000007</v>
      </c>
      <c r="AP80" s="33">
        <f>'M 2008 VBT ALB'!AP77*IF($A80+AP$7&lt;121-Interim!$D$8,Interim!$C$8,Interim!$C$8+(1-Interim!$C$8)*(1-(121-$A80-AP$7)/Interim!$D$8))*IF($A80+AP$7&lt;121-Interim!$D$8,Interim!$C$9,Interim!$C$9+(1-Interim!$C$9)*(1-(121-$A80-AP$7)/Interim!$D$8))</f>
        <v>0.43448974200000001</v>
      </c>
      <c r="AQ80" s="33">
        <f>'M 2008 VBT ALB'!AQ77*IF($A80+AQ$7&lt;121-Interim!$D$8,Interim!$C$8,Interim!$C$8+(1-Interim!$C$8)*(1-(121-$A80-AQ$7)/Interim!$D$8))*IF($A80+AQ$7&lt;121-Interim!$D$8,Interim!$C$9,Interim!$C$9+(1-Interim!$C$9)*(1-(121-$A80-AQ$7)/Interim!$D$8))</f>
        <v>0.43621564800000001</v>
      </c>
      <c r="AR80" s="33">
        <f>'M 2008 VBT ALB'!AR77*IF($A80+AR$7&lt;121-Interim!$D$8,Interim!$C$8,Interim!$C$8+(1-Interim!$C$8)*(1-(121-$A80-AR$7)/Interim!$D$8))*IF($A80+AR$7&lt;121-Interim!$D$8,Interim!$C$9,Interim!$C$9+(1-Interim!$C$9)*(1-(121-$A80-AR$7)/Interim!$D$8))</f>
        <v>0.43794091800000007</v>
      </c>
      <c r="AS80" s="33">
        <f>'M 2008 VBT ALB'!AS77*IF($A80+AS$7&lt;121-Interim!$D$8,Interim!$C$8,Interim!$C$8+(1-Interim!$C$8)*(1-(121-$A80-AS$7)/Interim!$D$8))*IF($A80+AS$7&lt;121-Interim!$D$8,Interim!$C$9,Interim!$C$9+(1-Interim!$C$9)*(1-(121-$A80-AS$7)/Interim!$D$8))</f>
        <v>0.43966555200000002</v>
      </c>
      <c r="AT80" s="33">
        <f>'M 2008 VBT ALB'!AT77*IF($A80+AT$7&lt;121-Interim!$D$8,Interim!$C$8,Interim!$C$8+(1-Interim!$C$8)*(1-(121-$A80-AT$7)/Interim!$D$8))*IF($A80+AT$7&lt;121-Interim!$D$8,Interim!$C$9,Interim!$C$9+(1-Interim!$C$9)*(1-(121-$A80-AT$7)/Interim!$D$8))</f>
        <v>0.44138955000000002</v>
      </c>
      <c r="AU80" s="33">
        <f>'M 2008 VBT ALB'!AU77*IF($A80+AU$7&lt;121-Interim!$D$8,Interim!$C$8,Interim!$C$8+(1-Interim!$C$8)*(1-(121-$A80-AU$7)/Interim!$D$8))*IF($A80+AU$7&lt;121-Interim!$D$8,Interim!$C$9,Interim!$C$9+(1-Interim!$C$9)*(1-(121-$A80-AU$7)/Interim!$D$8))</f>
        <v>0.44311291200000003</v>
      </c>
      <c r="AV80" s="33">
        <f>'M 2008 VBT ALB'!AV77*IF($A80+AV$7&lt;121-Interim!$D$8,Interim!$C$8,Interim!$C$8+(1-Interim!$C$8)*(1-(121-$A80-AV$7)/Interim!$D$8))*IF($A80+AV$7&lt;121-Interim!$D$8,Interim!$C$9,Interim!$C$9+(1-Interim!$C$9)*(1-(121-$A80-AV$7)/Interim!$D$8))</f>
        <v>0.44483563799999998</v>
      </c>
      <c r="AW80" s="33">
        <f>'M 2008 VBT ALB'!AW77*IF($A80+AW$7&lt;121-Interim!$D$8,Interim!$C$8,Interim!$C$8+(1-Interim!$C$8)*(1-(121-$A80-AW$7)/Interim!$D$8))*IF($A80+AW$7&lt;121-Interim!$D$8,Interim!$C$9,Interim!$C$9+(1-Interim!$C$9)*(1-(121-$A80-AW$7)/Interim!$D$8))</f>
        <v>0.44655772800000004</v>
      </c>
      <c r="AX80" s="33">
        <f>'M 2008 VBT ALB'!AX77*IF($A80+AX$7&lt;121-Interim!$D$8,Interim!$C$8,Interim!$C$8+(1-Interim!$C$8)*(1-(121-$A80-AX$7)/Interim!$D$8))*IF($A80+AX$7&lt;121-Interim!$D$8,Interim!$C$9,Interim!$C$9+(1-Interim!$C$9)*(1-(121-$A80-AX$7)/Interim!$D$8))</f>
        <v>0.448279182</v>
      </c>
      <c r="AY80" s="33">
        <f>'M 2008 VBT ALB'!AY77*IF($A80+AY$7&lt;121-Interim!$D$8,Interim!$C$8,Interim!$C$8+(1-Interim!$C$8)*(1-(121-$A80-AY$7)/Interim!$D$8))*IF($A80+AY$7&lt;121-Interim!$D$8,Interim!$C$9,Interim!$C$9+(1-Interim!$C$9)*(1-(121-$A80-AY$7)/Interim!$D$8))</f>
        <v>0.45</v>
      </c>
      <c r="AZ80" s="33">
        <f>'M 2008 VBT ALB'!AZ77*IF($A80+AZ$7&lt;121-Interim!$D$8,Interim!$C$8,Interim!$C$8+(1-Interim!$C$8)*(1-(121-$A80-AZ$7)/Interim!$D$8))*IF($A80+AZ$7&lt;121-Interim!$D$8,Interim!$C$9,Interim!$C$9+(1-Interim!$C$9)*(1-(121-$A80-AZ$7)/Interim!$D$8))</f>
        <v>0</v>
      </c>
      <c r="BA80" s="33">
        <f>'M 2008 VBT ALB'!BA77*IF($A80+BA$7&lt;121-Interim!$D$8,Interim!$C$8,Interim!$C$8+(1-Interim!$C$8)*(1-(121-$A80-BA$7)/Interim!$D$8))*IF($A80+BA$7&lt;121-Interim!$D$8,Interim!$C$9,Interim!$C$9+(1-Interim!$C$9)*(1-(121-$A80-BA$7)/Interim!$D$8))</f>
        <v>0</v>
      </c>
      <c r="BB80" s="33">
        <f>'M 2008 VBT ALB'!BB77*IF($A80+BB$7&lt;121-Interim!$D$8,Interim!$C$8,Interim!$C$8+(1-Interim!$C$8)*(1-(121-$A80-BB$7)/Interim!$D$8))*IF($A80+BB$7&lt;121-Interim!$D$8,Interim!$C$9,Interim!$C$9+(1-Interim!$C$9)*(1-(121-$A80-BB$7)/Interim!$D$8))</f>
        <v>0</v>
      </c>
      <c r="BC80" s="33">
        <f>'M 2008 VBT ALB'!BC77*IF($A80+BC$7&lt;121-Interim!$D$8,Interim!$C$8,Interim!$C$8+(1-Interim!$C$8)*(1-(121-$A80-BC$7)/Interim!$D$8))*IF($A80+BC$7&lt;121-Interim!$D$8,Interim!$C$9,Interim!$C$9+(1-Interim!$C$9)*(1-(121-$A80-BC$7)/Interim!$D$8))</f>
        <v>0</v>
      </c>
      <c r="BD80" s="33">
        <f>'M 2008 VBT ALB'!BD77*IF($A80+BD$7&lt;121-Interim!$D$8,Interim!$C$8,Interim!$C$8+(1-Interim!$C$8)*(1-(121-$A80-BD$7)/Interim!$D$8))*IF($A80+BD$7&lt;121-Interim!$D$8,Interim!$C$9,Interim!$C$9+(1-Interim!$C$9)*(1-(121-$A80-BD$7)/Interim!$D$8))</f>
        <v>0</v>
      </c>
      <c r="BE80" s="33">
        <f>'M 2008 VBT ALB'!BE77*IF($A80+BE$7&lt;121-Interim!$D$8,Interim!$C$8,Interim!$C$8+(1-Interim!$C$8)*(1-(121-$A80-BE$7)/Interim!$D$8))*IF($A80+BE$7&lt;121-Interim!$D$8,Interim!$C$9,Interim!$C$9+(1-Interim!$C$9)*(1-(121-$A80-BE$7)/Interim!$D$8))</f>
        <v>0</v>
      </c>
      <c r="BF80" s="33">
        <f>'M 2008 VBT ALB'!BF77*IF($A80+BF$7&lt;121-Interim!$D$8,Interim!$C$8,Interim!$C$8+(1-Interim!$C$8)*(1-(121-$A80-BF$7)/Interim!$D$8))*IF($A80+BF$7&lt;121-Interim!$D$8,Interim!$C$9,Interim!$C$9+(1-Interim!$C$9)*(1-(121-$A80-BF$7)/Interim!$D$8))</f>
        <v>0</v>
      </c>
      <c r="BG80" s="33">
        <f>'M 2008 VBT ALB'!BG77*IF($A80+BG$7&lt;121-Interim!$D$8,Interim!$C$8,Interim!$C$8+(1-Interim!$C$8)*(1-(121-$A80-BG$7)/Interim!$D$8))*IF($A80+BG$7&lt;121-Interim!$D$8,Interim!$C$9,Interim!$C$9+(1-Interim!$C$9)*(1-(121-$A80-BG$7)/Interim!$D$8))</f>
        <v>0</v>
      </c>
      <c r="BH80" s="33">
        <f>'M 2008 VBT ALB'!BH77*IF($A80+BH$7&lt;121-Interim!$D$8,Interim!$C$8,Interim!$C$8+(1-Interim!$C$8)*(1-(121-$A80-BH$7)/Interim!$D$8))*IF($A80+BH$7&lt;121-Interim!$D$8,Interim!$C$9,Interim!$C$9+(1-Interim!$C$9)*(1-(121-$A80-BH$7)/Interim!$D$8))</f>
        <v>0</v>
      </c>
      <c r="BI80" s="33">
        <f>'M 2008 VBT ALB'!BI77*IF($A80+BI$7&lt;121-Interim!$D$8,Interim!$C$8,Interim!$C$8+(1-Interim!$C$8)*(1-(121-$A80-BI$7)/Interim!$D$8))*IF($A80+BI$7&lt;121-Interim!$D$8,Interim!$C$9,Interim!$C$9+(1-Interim!$C$9)*(1-(121-$A80-BI$7)/Interim!$D$8))</f>
        <v>0</v>
      </c>
      <c r="BJ80" s="33">
        <f>'M 2008 VBT ALB'!BJ77*IF($A80+BJ$7&lt;121-Interim!$D$8,Interim!$C$8,Interim!$C$8+(1-Interim!$C$8)*(1-(121-$A80-BJ$7)/Interim!$D$8))*IF($A80+BJ$7&lt;121-Interim!$D$8,Interim!$C$9,Interim!$C$9+(1-Interim!$C$9)*(1-(121-$A80-BJ$7)/Interim!$D$8))</f>
        <v>0</v>
      </c>
      <c r="BK80" s="33">
        <f>'M 2008 VBT ALB'!BK77*IF($A80+BK$7&lt;121-Interim!$D$8,Interim!$C$8,Interim!$C$8+(1-Interim!$C$8)*(1-(121-$A80-BK$7)/Interim!$D$8))*IF($A80+BK$7&lt;121-Interim!$D$8,Interim!$C$9,Interim!$C$9+(1-Interim!$C$9)*(1-(121-$A80-BK$7)/Interim!$D$8))</f>
        <v>0</v>
      </c>
      <c r="BL80" s="33">
        <f>'M 2008 VBT ALB'!BL77*IF($A80+BL$7&lt;121-Interim!$D$8,Interim!$C$8,Interim!$C$8+(1-Interim!$C$8)*(1-(121-$A80-BL$7)/Interim!$D$8))*IF($A80+BL$7&lt;121-Interim!$D$8,Interim!$C$9,Interim!$C$9+(1-Interim!$C$9)*(1-(121-$A80-BL$7)/Interim!$D$8))</f>
        <v>0</v>
      </c>
      <c r="BM80" s="33">
        <f>'M 2008 VBT ALB'!BM77*IF($A80+BM$7&lt;121-Interim!$D$8,Interim!$C$8,Interim!$C$8+(1-Interim!$C$8)*(1-(121-$A80-BM$7)/Interim!$D$8))*IF($A80+BM$7&lt;121-Interim!$D$8,Interim!$C$9,Interim!$C$9+(1-Interim!$C$9)*(1-(121-$A80-BM$7)/Interim!$D$8))</f>
        <v>0</v>
      </c>
      <c r="BN80" s="33">
        <f>'M 2008 VBT ALB'!BN77*IF($A80+BN$7&lt;121-Interim!$D$8,Interim!$C$8,Interim!$C$8+(1-Interim!$C$8)*(1-(121-$A80-BN$7)/Interim!$D$8))*IF($A80+BN$7&lt;121-Interim!$D$8,Interim!$C$9,Interim!$C$9+(1-Interim!$C$9)*(1-(121-$A80-BN$7)/Interim!$D$8))</f>
        <v>0</v>
      </c>
      <c r="BO80" s="33">
        <f>'M 2008 VBT ALB'!BO77*IF($A80+BO$7&lt;121-Interim!$D$8,Interim!$C$8,Interim!$C$8+(1-Interim!$C$8)*(1-(121-$A80-BO$7)/Interim!$D$8))*IF($A80+BO$7&lt;121-Interim!$D$8,Interim!$C$9,Interim!$C$9+(1-Interim!$C$9)*(1-(121-$A80-BO$7)/Interim!$D$8))</f>
        <v>0</v>
      </c>
      <c r="BP80" s="33">
        <f>'M 2008 VBT ALB'!BP77*IF($A80+BP$7&lt;121-Interim!$D$8,Interim!$C$8,Interim!$C$8+(1-Interim!$C$8)*(1-(121-$A80-BP$7)/Interim!$D$8))*IF($A80+BP$7&lt;121-Interim!$D$8,Interim!$C$9,Interim!$C$9+(1-Interim!$C$9)*(1-(121-$A80-BP$7)/Interim!$D$8))</f>
        <v>0</v>
      </c>
      <c r="BQ80" s="33">
        <f>'M 2008 VBT ALB'!BQ77*IF($A80+BQ$7&lt;121-Interim!$D$8,Interim!$C$8,Interim!$C$8+(1-Interim!$C$8)*(1-(121-$A80-BQ$7)/Interim!$D$8))*IF($A80+BQ$7&lt;121-Interim!$D$8,Interim!$C$9,Interim!$C$9+(1-Interim!$C$9)*(1-(121-$A80-BQ$7)/Interim!$D$8))</f>
        <v>0</v>
      </c>
      <c r="BR80" s="33">
        <f>'M 2008 VBT ALB'!BR77*IF($A80+BR$7&lt;121-Interim!$D$8,Interim!$C$8,Interim!$C$8+(1-Interim!$C$8)*(1-(121-$A80-BR$7)/Interim!$D$8))*IF($A80+BR$7&lt;121-Interim!$D$8,Interim!$C$9,Interim!$C$9+(1-Interim!$C$9)*(1-(121-$A80-BR$7)/Interim!$D$8))</f>
        <v>0</v>
      </c>
      <c r="BS80" s="33">
        <f>'M 2008 VBT ALB'!BS77*IF($A80+BS$7&lt;121-Interim!$D$8,Interim!$C$8,Interim!$C$8+(1-Interim!$C$8)*(1-(121-$A80-BS$7)/Interim!$D$8))*IF($A80+BS$7&lt;121-Interim!$D$8,Interim!$C$9,Interim!$C$9+(1-Interim!$C$9)*(1-(121-$A80-BS$7)/Interim!$D$8))</f>
        <v>0</v>
      </c>
      <c r="BT80" s="33">
        <f>'M 2008 VBT ALB'!BT77*IF($A80+BT$7&lt;121-Interim!$D$8,Interim!$C$8,Interim!$C$8+(1-Interim!$C$8)*(1-(121-$A80-BT$7)/Interim!$D$8))*IF($A80+BT$7&lt;121-Interim!$D$8,Interim!$C$9,Interim!$C$9+(1-Interim!$C$9)*(1-(121-$A80-BT$7)/Interim!$D$8))</f>
        <v>0</v>
      </c>
      <c r="BU80" s="33">
        <f>'M 2008 VBT ALB'!BU77*IF($A80+BU$7&lt;121-Interim!$D$8,Interim!$C$8,Interim!$C$8+(1-Interim!$C$8)*(1-(121-$A80-BU$7)/Interim!$D$8))*IF($A80+BU$7&lt;121-Interim!$D$8,Interim!$C$9,Interim!$C$9+(1-Interim!$C$9)*(1-(121-$A80-BU$7)/Interim!$D$8))</f>
        <v>0</v>
      </c>
      <c r="BV80" s="33">
        <f>'M 2008 VBT ALB'!BV77*IF($A80+BV$7&lt;121-Interim!$D$8,Interim!$C$8,Interim!$C$8+(1-Interim!$C$8)*(1-(121-$A80-BV$7)/Interim!$D$8))*IF($A80+BV$7&lt;121-Interim!$D$8,Interim!$C$9,Interim!$C$9+(1-Interim!$C$9)*(1-(121-$A80-BV$7)/Interim!$D$8))</f>
        <v>0</v>
      </c>
      <c r="BW80" s="33">
        <f>'M 2008 VBT ALB'!BW77*IF($A80+BW$7&lt;121-Interim!$D$8,Interim!$C$8,Interim!$C$8+(1-Interim!$C$8)*(1-(121-$A80-BW$7)/Interim!$D$8))*IF($A80+BW$7&lt;121-Interim!$D$8,Interim!$C$9,Interim!$C$9+(1-Interim!$C$9)*(1-(121-$A80-BW$7)/Interim!$D$8))</f>
        <v>0</v>
      </c>
      <c r="BX80" s="33">
        <f>'M 2008 VBT ALB'!BX77*IF($A80+BX$7&lt;121-Interim!$D$8,Interim!$C$8,Interim!$C$8+(1-Interim!$C$8)*(1-(121-$A80-BX$7)/Interim!$D$8))*IF($A80+BX$7&lt;121-Interim!$D$8,Interim!$C$9,Interim!$C$9+(1-Interim!$C$9)*(1-(121-$A80-BX$7)/Interim!$D$8))</f>
        <v>0</v>
      </c>
      <c r="BY80" s="33">
        <f>'M 2008 VBT ALB'!BY77*IF($A80+BY$7&lt;121-Interim!$D$8,Interim!$C$8,Interim!$C$8+(1-Interim!$C$8)*(1-(121-$A80-BY$7)/Interim!$D$8))*IF($A80+BY$7&lt;121-Interim!$D$8,Interim!$C$9,Interim!$C$9+(1-Interim!$C$9)*(1-(121-$A80-BY$7)/Interim!$D$8))</f>
        <v>0</v>
      </c>
      <c r="BZ80" s="33">
        <f>'M 2008 VBT ALB'!BZ77*IF($A80+BZ$7&lt;121-Interim!$D$8,Interim!$C$8,Interim!$C$8+(1-Interim!$C$8)*(1-(121-$A80-BZ$7)/Interim!$D$8))*IF($A80+BZ$7&lt;121-Interim!$D$8,Interim!$C$9,Interim!$C$9+(1-Interim!$C$9)*(1-(121-$A80-BZ$7)/Interim!$D$8))</f>
        <v>0</v>
      </c>
      <c r="CA80" s="33">
        <f>'M 2008 VBT ALB'!CA77*IF($A80+CA$7&lt;121-Interim!$D$8,Interim!$C$8,Interim!$C$8+(1-Interim!$C$8)*(1-(121-$A80-CA$7)/Interim!$D$8))*IF($A80+CA$7&lt;121-Interim!$D$8,Interim!$C$9,Interim!$C$9+(1-Interim!$C$9)*(1-(121-$A80-CA$7)/Interim!$D$8))</f>
        <v>0</v>
      </c>
      <c r="CB80" s="33">
        <f>'M 2008 VBT ALB'!CB77*IF($A80+CB$7&lt;121-Interim!$D$8,Interim!$C$8,Interim!$C$8+(1-Interim!$C$8)*(1-(121-$A80-CB$7)/Interim!$D$8))*IF($A80+CB$7&lt;121-Interim!$D$8,Interim!$C$9,Interim!$C$9+(1-Interim!$C$9)*(1-(121-$A80-CB$7)/Interim!$D$8))</f>
        <v>0</v>
      </c>
      <c r="CC80" s="33">
        <f>'M 2008 VBT ALB'!CC77*IF($A80+CC$7&lt;121-Interim!$D$8,Interim!$C$8,Interim!$C$8+(1-Interim!$C$8)*(1-(121-$A80-CC$7)/Interim!$D$8))*IF($A80+CC$7&lt;121-Interim!$D$8,Interim!$C$9,Interim!$C$9+(1-Interim!$C$9)*(1-(121-$A80-CC$7)/Interim!$D$8))</f>
        <v>0</v>
      </c>
      <c r="CD80" s="33">
        <f>'M 2008 VBT ALB'!CD77*IF($A80+CD$7&lt;121-Interim!$D$8,Interim!$C$8,Interim!$C$8+(1-Interim!$C$8)*(1-(121-$A80-CD$7)/Interim!$D$8))*IF($A80+CD$7&lt;121-Interim!$D$8,Interim!$C$9,Interim!$C$9+(1-Interim!$C$9)*(1-(121-$A80-CD$7)/Interim!$D$8))</f>
        <v>0</v>
      </c>
      <c r="CE80" s="33">
        <f>'M 2008 VBT ALB'!CE77*IF($A80+CE$7&lt;121-Interim!$D$8,Interim!$C$8,Interim!$C$8+(1-Interim!$C$8)*(1-(121-$A80-CE$7)/Interim!$D$8))*IF($A80+CE$7&lt;121-Interim!$D$8,Interim!$C$9,Interim!$C$9+(1-Interim!$C$9)*(1-(121-$A80-CE$7)/Interim!$D$8))</f>
        <v>0</v>
      </c>
      <c r="CF80" s="33">
        <f>'M 2008 VBT ALB'!CF77*IF($A80+CF$7&lt;121-Interim!$D$8,Interim!$C$8,Interim!$C$8+(1-Interim!$C$8)*(1-(121-$A80-CF$7)/Interim!$D$8))*IF($A80+CF$7&lt;121-Interim!$D$8,Interim!$C$9,Interim!$C$9+(1-Interim!$C$9)*(1-(121-$A80-CF$7)/Interim!$D$8))</f>
        <v>0</v>
      </c>
      <c r="CG80" s="33">
        <f>'M 2008 VBT ALB'!CG77*IF($A80+CG$7&lt;121-Interim!$D$8,Interim!$C$8,Interim!$C$8+(1-Interim!$C$8)*(1-(121-$A80-CG$7)/Interim!$D$8))*IF($A80+CG$7&lt;121-Interim!$D$8,Interim!$C$9,Interim!$C$9+(1-Interim!$C$9)*(1-(121-$A80-CG$7)/Interim!$D$8))</f>
        <v>0</v>
      </c>
      <c r="CH80" s="33">
        <f>'M 2008 VBT ALB'!CH77*IF($A80+CH$7&lt;121-Interim!$D$8,Interim!$C$8,Interim!$C$8+(1-Interim!$C$8)*(1-(121-$A80-CH$7)/Interim!$D$8))*IF($A80+CH$7&lt;121-Interim!$D$8,Interim!$C$9,Interim!$C$9+(1-Interim!$C$9)*(1-(121-$A80-CH$7)/Interim!$D$8))</f>
        <v>0</v>
      </c>
      <c r="CI80" s="33">
        <f>'M 2008 VBT ALB'!CI77*IF($A80+CI$7&lt;121-Interim!$D$8,Interim!$C$8,Interim!$C$8+(1-Interim!$C$8)*(1-(121-$A80-CI$7)/Interim!$D$8))*IF($A80+CI$7&lt;121-Interim!$D$8,Interim!$C$9,Interim!$C$9+(1-Interim!$C$9)*(1-(121-$A80-CI$7)/Interim!$D$8))</f>
        <v>0</v>
      </c>
      <c r="CJ80" s="33">
        <f>'M 2008 VBT ALB'!CJ77*IF($A80+CJ$7&lt;121-Interim!$D$8,Interim!$C$8,Interim!$C$8+(1-Interim!$C$8)*(1-(121-$A80-CJ$7)/Interim!$D$8))*IF($A80+CJ$7&lt;121-Interim!$D$8,Interim!$C$9,Interim!$C$9+(1-Interim!$C$9)*(1-(121-$A80-CJ$7)/Interim!$D$8))</f>
        <v>0</v>
      </c>
      <c r="CK80" s="33">
        <f>'M 2008 VBT ALB'!CK77*IF($A80+CK$7&lt;121-Interim!$D$8,Interim!$C$8,Interim!$C$8+(1-Interim!$C$8)*(1-(121-$A80-CK$7)/Interim!$D$8))*IF($A80+CK$7&lt;121-Interim!$D$8,Interim!$C$9,Interim!$C$9+(1-Interim!$C$9)*(1-(121-$A80-CK$7)/Interim!$D$8))</f>
        <v>0</v>
      </c>
      <c r="CL80" s="33">
        <f>'M 2008 VBT ALB'!CL77*IF($A80+CL$7&lt;121-Interim!$D$8,Interim!$C$8,Interim!$C$8+(1-Interim!$C$8)*(1-(121-$A80-CL$7)/Interim!$D$8))*IF($A80+CL$7&lt;121-Interim!$D$8,Interim!$C$9,Interim!$C$9+(1-Interim!$C$9)*(1-(121-$A80-CL$7)/Interim!$D$8))</f>
        <v>0</v>
      </c>
      <c r="CM80" s="33">
        <f>'M 2008 VBT ALB'!CM77*IF($A80+CM$7&lt;121-Interim!$D$8,Interim!$C$8,Interim!$C$8+(1-Interim!$C$8)*(1-(121-$A80-CM$7)/Interim!$D$8))*IF($A80+CM$7&lt;121-Interim!$D$8,Interim!$C$9,Interim!$C$9+(1-Interim!$C$9)*(1-(121-$A80-CM$7)/Interim!$D$8))</f>
        <v>0</v>
      </c>
      <c r="CN80" s="33">
        <f>'M 2008 VBT ALB'!CN77*IF($A80+CN$7&lt;121-Interim!$D$8,Interim!$C$8,Interim!$C$8+(1-Interim!$C$8)*(1-(121-$A80-CN$7)/Interim!$D$8))*IF($A80+CN$7&lt;121-Interim!$D$8,Interim!$C$9,Interim!$C$9+(1-Interim!$C$9)*(1-(121-$A80-CN$7)/Interim!$D$8))</f>
        <v>0</v>
      </c>
      <c r="CO80" s="33">
        <f>'M 2008 VBT ALB'!CO77*IF($A80+CO$7&lt;121-Interim!$D$8,Interim!$C$8,Interim!$C$8+(1-Interim!$C$8)*(1-(121-$A80-CO$7)/Interim!$D$8))*IF($A80+CO$7&lt;121-Interim!$D$8,Interim!$C$9,Interim!$C$9+(1-Interim!$C$9)*(1-(121-$A80-CO$7)/Interim!$D$8))</f>
        <v>0</v>
      </c>
      <c r="CP80" s="33">
        <f>'M 2008 VBT ALB'!CP77*IF($A80+CP$7&lt;121-Interim!$D$8,Interim!$C$8,Interim!$C$8+(1-Interim!$C$8)*(1-(121-$A80-CP$7)/Interim!$D$8))*IF($A80+CP$7&lt;121-Interim!$D$8,Interim!$C$9,Interim!$C$9+(1-Interim!$C$9)*(1-(121-$A80-CP$7)/Interim!$D$8))</f>
        <v>0</v>
      </c>
      <c r="CQ80" s="33">
        <f>'M 2008 VBT ALB'!CQ77*IF($A80+CQ$7&lt;121-Interim!$D$8,Interim!$C$8,Interim!$C$8+(1-Interim!$C$8)*(1-(121-$A80-CQ$7)/Interim!$D$8))*IF($A80+CQ$7&lt;121-Interim!$D$8,Interim!$C$9,Interim!$C$9+(1-Interim!$C$9)*(1-(121-$A80-CQ$7)/Interim!$D$8))</f>
        <v>0</v>
      </c>
      <c r="CR80" s="33">
        <f>'M 2008 VBT ALB'!CR77*IF($A80+CR$7&lt;121-Interim!$D$8,Interim!$C$8,Interim!$C$8+(1-Interim!$C$8)*(1-(121-$A80-CR$7)/Interim!$D$8))*IF($A80+CR$7&lt;121-Interim!$D$8,Interim!$C$9,Interim!$C$9+(1-Interim!$C$9)*(1-(121-$A80-CR$7)/Interim!$D$8))</f>
        <v>0</v>
      </c>
      <c r="CS80" s="33">
        <f>'M 2008 VBT ALB'!CS77*IF($A80+CS$7&lt;121-Interim!$D$8,Interim!$C$8,Interim!$C$8+(1-Interim!$C$8)*(1-(121-$A80-CS$7)/Interim!$D$8))*IF($A80+CS$7&lt;121-Interim!$D$8,Interim!$C$9,Interim!$C$9+(1-Interim!$C$9)*(1-(121-$A80-CS$7)/Interim!$D$8))</f>
        <v>0</v>
      </c>
      <c r="CT80" s="33">
        <f>'M 2008 VBT ALB'!CT77*IF($A80+CT$7&lt;121-Interim!$D$8,Interim!$C$8,Interim!$C$8+(1-Interim!$C$8)*(1-(121-$A80-CT$7)/Interim!$D$8))*IF($A80+CT$7&lt;121-Interim!$D$8,Interim!$C$9,Interim!$C$9+(1-Interim!$C$9)*(1-(121-$A80-CT$7)/Interim!$D$8))</f>
        <v>0</v>
      </c>
      <c r="CU80" s="33">
        <f>'M 2008 VBT ALB'!CU77*IF($A80+CU$7&lt;121-Interim!$D$8,Interim!$C$8,Interim!$C$8+(1-Interim!$C$8)*(1-(121-$A80-CU$7)/Interim!$D$8))*IF($A80+CU$7&lt;121-Interim!$D$8,Interim!$C$9,Interim!$C$9+(1-Interim!$C$9)*(1-(121-$A80-CU$7)/Interim!$D$8))</f>
        <v>0</v>
      </c>
      <c r="CV80" s="33">
        <f>'M 2008 VBT ALB'!CV77*IF($A80+CV$7&lt;121-Interim!$D$8,Interim!$C$8,Interim!$C$8+(1-Interim!$C$8)*(1-(121-$A80-CV$7)/Interim!$D$8))*IF($A80+CV$7&lt;121-Interim!$D$8,Interim!$C$9,Interim!$C$9+(1-Interim!$C$9)*(1-(121-$A80-CV$7)/Interim!$D$8))</f>
        <v>0</v>
      </c>
      <c r="CW80" s="33">
        <f>'M 2008 VBT ALB'!CW77*IF($A80+CW$7&lt;121-Interim!$D$8,Interim!$C$8,Interim!$C$8+(1-Interim!$C$8)*(1-(121-$A80-CW$7)/Interim!$D$8))*IF($A80+CW$7&lt;121-Interim!$D$8,Interim!$C$9,Interim!$C$9+(1-Interim!$C$9)*(1-(121-$A80-CW$7)/Interim!$D$8))</f>
        <v>0</v>
      </c>
      <c r="CX80" s="33">
        <f>'M 2008 VBT ALB'!CX77*IF($A80+CX$7&lt;121-Interim!$D$8,Interim!$C$8,Interim!$C$8+(1-Interim!$C$8)*(1-(121-$A80-CX$7)/Interim!$D$8))*IF($A80+CX$7&lt;121-Interim!$D$8,Interim!$C$9,Interim!$C$9+(1-Interim!$C$9)*(1-(121-$A80-CX$7)/Interim!$D$8))</f>
        <v>0</v>
      </c>
      <c r="CY80" s="33">
        <f>'M 2008 VBT ALB'!CY77*IF($A80+CY$7&lt;121-Interim!$D$8,Interim!$C$8,Interim!$C$8+(1-Interim!$C$8)*(1-(121-$A80-CY$7)/Interim!$D$8))*IF($A80+CY$7&lt;121-Interim!$D$8,Interim!$C$9,Interim!$C$9+(1-Interim!$C$9)*(1-(121-$A80-CY$7)/Interim!$D$8))</f>
        <v>0</v>
      </c>
      <c r="CZ80" s="33">
        <f>'M 2008 VBT ALB'!CZ77*IF($A80+CZ$7&lt;121-Interim!$D$8,Interim!$C$8,Interim!$C$8+(1-Interim!$C$8)*(1-(121-$A80-CZ$7)/Interim!$D$8))*IF($A80+CZ$7&lt;121-Interim!$D$8,Interim!$C$9,Interim!$C$9+(1-Interim!$C$9)*(1-(121-$A80-CZ$7)/Interim!$D$8))</f>
        <v>0</v>
      </c>
      <c r="DA80" s="33">
        <f>'M 2008 VBT ALB'!DA77*IF($A80+DA$7&lt;121-Interim!$D$8,Interim!$C$8,Interim!$C$8+(1-Interim!$C$8)*(1-(121-$A80-DA$7)/Interim!$D$8))*IF($A80+DA$7&lt;121-Interim!$D$8,Interim!$C$9,Interim!$C$9+(1-Interim!$C$9)*(1-(121-$A80-DA$7)/Interim!$D$8))</f>
        <v>0</v>
      </c>
      <c r="DB80" s="33">
        <f>'M 2008 VBT ALB'!DB77*IF($A80+DB$7&lt;121-Interim!$D$8,Interim!$C$8,Interim!$C$8+(1-Interim!$C$8)*(1-(121-$A80-DB$7)/Interim!$D$8))*IF($A80+DB$7&lt;121-Interim!$D$8,Interim!$C$9,Interim!$C$9+(1-Interim!$C$9)*(1-(121-$A80-DB$7)/Interim!$D$8))</f>
        <v>0</v>
      </c>
      <c r="DC80" s="33">
        <f>'M 2008 VBT ALB'!DC77*IF($A80+DC$7&lt;121-Interim!$D$8,Interim!$C$8,Interim!$C$8+(1-Interim!$C$8)*(1-(121-$A80-DC$7)/Interim!$D$8))*IF($A80+DC$7&lt;121-Interim!$D$8,Interim!$C$9,Interim!$C$9+(1-Interim!$C$9)*(1-(121-$A80-DC$7)/Interim!$D$8))</f>
        <v>0</v>
      </c>
      <c r="DD80" s="33">
        <f>'M 2008 VBT ALB'!DD77*IF($A80+DD$7&lt;121-Interim!$D$8,Interim!$C$8,Interim!$C$8+(1-Interim!$C$8)*(1-(121-$A80-DD$7)/Interim!$D$8))*IF($A80+DD$7&lt;121-Interim!$D$8,Interim!$C$9,Interim!$C$9+(1-Interim!$C$9)*(1-(121-$A80-DD$7)/Interim!$D$8))</f>
        <v>0</v>
      </c>
      <c r="DE80" s="33">
        <f>'M 2008 VBT ALB'!DE77*IF($A80+DE$7&lt;121-Interim!$D$8,Interim!$C$8,Interim!$C$8+(1-Interim!$C$8)*(1-(121-$A80-DE$7)/Interim!$D$8))*IF($A80+DE$7&lt;121-Interim!$D$8,Interim!$C$9,Interim!$C$9+(1-Interim!$C$9)*(1-(121-$A80-DE$7)/Interim!$D$8))</f>
        <v>0</v>
      </c>
      <c r="DF80" s="33">
        <f>'M 2008 VBT ALB'!DF77*IF($A80+DF$7&lt;121-Interim!$D$8,Interim!$C$8,Interim!$C$8+(1-Interim!$C$8)*(1-(121-$A80-DF$7)/Interim!$D$8))*IF($A80+DF$7&lt;121-Interim!$D$8,Interim!$C$9,Interim!$C$9+(1-Interim!$C$9)*(1-(121-$A80-DF$7)/Interim!$D$8))</f>
        <v>0</v>
      </c>
      <c r="DG80" s="33">
        <f>'M 2008 VBT ALB'!DG77*IF($A80+DG$7&lt;121-Interim!$D$8,Interim!$C$8,Interim!$C$8+(1-Interim!$C$8)*(1-(121-$A80-DG$7)/Interim!$D$8))*IF($A80+DG$7&lt;121-Interim!$D$8,Interim!$C$9,Interim!$C$9+(1-Interim!$C$9)*(1-(121-$A80-DG$7)/Interim!$D$8))</f>
        <v>0</v>
      </c>
      <c r="DH80" s="33">
        <f>'M 2008 VBT ALB'!DH77*IF($A80+DH$7&lt;121-Interim!$D$8,Interim!$C$8,Interim!$C$8+(1-Interim!$C$8)*(1-(121-$A80-DH$7)/Interim!$D$8))*IF($A80+DH$7&lt;121-Interim!$D$8,Interim!$C$9,Interim!$C$9+(1-Interim!$C$9)*(1-(121-$A80-DH$7)/Interim!$D$8))</f>
        <v>0</v>
      </c>
      <c r="DI80" s="33">
        <f>'M 2008 VBT ALB'!DI77*IF($A80+DI$7&lt;121-Interim!$D$8,Interim!$C$8,Interim!$C$8+(1-Interim!$C$8)*(1-(121-$A80-DI$7)/Interim!$D$8))*IF($A80+DI$7&lt;121-Interim!$D$8,Interim!$C$9,Interim!$C$9+(1-Interim!$C$9)*(1-(121-$A80-DI$7)/Interim!$D$8))</f>
        <v>0</v>
      </c>
      <c r="DJ80" s="33">
        <f>'M 2008 VBT ALB'!DJ77*IF($A80+DJ$7&lt;121-Interim!$D$8,Interim!$C$8,Interim!$C$8+(1-Interim!$C$8)*(1-(121-$A80-DJ$7)/Interim!$D$8))*IF($A80+DJ$7&lt;121-Interim!$D$8,Interim!$C$9,Interim!$C$9+(1-Interim!$C$9)*(1-(121-$A80-DJ$7)/Interim!$D$8))</f>
        <v>0</v>
      </c>
      <c r="DK80" s="33">
        <f>'M 2008 VBT ALB'!DK77*IF($A80+DK$7&lt;121-Interim!$D$8,Interim!$C$8,Interim!$C$8+(1-Interim!$C$8)*(1-(121-$A80-DK$7)/Interim!$D$8))*IF($A80+DK$7&lt;121-Interim!$D$8,Interim!$C$9,Interim!$C$9+(1-Interim!$C$9)*(1-(121-$A80-DK$7)/Interim!$D$8))</f>
        <v>0</v>
      </c>
      <c r="DL80" s="33">
        <f>'M 2008 VBT ALB'!DL77*IF($A80+DL$7&lt;121-Interim!$D$8,Interim!$C$8,Interim!$C$8+(1-Interim!$C$8)*(1-(121-$A80-DL$7)/Interim!$D$8))*IF($A80+DL$7&lt;121-Interim!$D$8,Interim!$C$9,Interim!$C$9+(1-Interim!$C$9)*(1-(121-$A80-DL$7)/Interim!$D$8))</f>
        <v>0</v>
      </c>
      <c r="DM80" s="33">
        <f>'M 2008 VBT ALB'!DM77*IF($A80+DM$7&lt;121-Interim!$D$8,Interim!$C$8,Interim!$C$8+(1-Interim!$C$8)*(1-(121-$A80-DM$7)/Interim!$D$8))*IF($A80+DM$7&lt;121-Interim!$D$8,Interim!$C$9,Interim!$C$9+(1-Interim!$C$9)*(1-(121-$A80-DM$7)/Interim!$D$8))</f>
        <v>0</v>
      </c>
      <c r="DN80" s="33">
        <f>'M 2008 VBT ALB'!DN77*IF($A80+DN$7&lt;121-Interim!$D$8,Interim!$C$8,Interim!$C$8+(1-Interim!$C$8)*(1-(121-$A80-DN$7)/Interim!$D$8))*IF($A80+DN$7&lt;121-Interim!$D$8,Interim!$C$9,Interim!$C$9+(1-Interim!$C$9)*(1-(121-$A80-DN$7)/Interim!$D$8))</f>
        <v>0</v>
      </c>
      <c r="DO80" s="33">
        <f>'M 2008 VBT ALB'!DO77*IF($A80+DO$7&lt;121-Interim!$D$8,Interim!$C$8,Interim!$C$8+(1-Interim!$C$8)*(1-(121-$A80-DO$7)/Interim!$D$8))*IF($A80+DO$7&lt;121-Interim!$D$8,Interim!$C$9,Interim!$C$9+(1-Interim!$C$9)*(1-(121-$A80-DO$7)/Interim!$D$8))</f>
        <v>0</v>
      </c>
      <c r="DP80" s="33">
        <f>'M 2008 VBT ALB'!DP77*IF($A80+DP$7&lt;121-Interim!$D$8,Interim!$C$8,Interim!$C$8+(1-Interim!$C$8)*(1-(121-$A80-DP$7)/Interim!$D$8))*IF($A80+DP$7&lt;121-Interim!$D$8,Interim!$C$9,Interim!$C$9+(1-Interim!$C$9)*(1-(121-$A80-DP$7)/Interim!$D$8))</f>
        <v>0</v>
      </c>
      <c r="DQ80" s="33">
        <f>'M 2008 VBT ALB'!DQ77*IF($A80+DQ$7&lt;121-Interim!$D$8,Interim!$C$8,Interim!$C$8+(1-Interim!$C$8)*(1-(121-$A80-DQ$7)/Interim!$D$8))*IF($A80+DQ$7&lt;121-Interim!$D$8,Interim!$C$9,Interim!$C$9+(1-Interim!$C$9)*(1-(121-$A80-DQ$7)/Interim!$D$8))</f>
        <v>0</v>
      </c>
      <c r="DR80" s="33">
        <f>'M 2008 VBT ALB'!DR77*IF($A80+DR$7&lt;121-Interim!$D$8,Interim!$C$8,Interim!$C$8+(1-Interim!$C$8)*(1-(121-$A80-DR$7)/Interim!$D$8))*IF($A80+DR$7&lt;121-Interim!$D$8,Interim!$C$9,Interim!$C$9+(1-Interim!$C$9)*(1-(121-$A80-DR$7)/Interim!$D$8))</f>
        <v>0</v>
      </c>
    </row>
    <row r="81" spans="1:122" s="5" customFormat="1" x14ac:dyDescent="0.2">
      <c r="A81" s="29">
        <v>72</v>
      </c>
      <c r="B81" s="33">
        <f>'M 2008 VBT ALB'!B78*IF($A81+B$7&lt;121-Interim!$D$8,Interim!$C$8,Interim!$C$8+(1-Interim!$C$8)*(1-(121-$A81-B$7)/Interim!$D$8))*IF($A81+B$7&lt;121-Interim!$D$8,Interim!$C$9,Interim!$C$9+(1-Interim!$C$9)*(1-(121-$A81-B$7)/Interim!$D$8))</f>
        <v>6.1261915000000002E-3</v>
      </c>
      <c r="C81" s="33">
        <f>'M 2008 VBT ALB'!C78*IF($A81+C$7&lt;121-Interim!$D$8,Interim!$C$8,Interim!$C$8+(1-Interim!$C$8)*(1-(121-$A81-C$7)/Interim!$D$8))*IF($A81+C$7&lt;121-Interim!$D$8,Interim!$C$9,Interim!$C$9+(1-Interim!$C$9)*(1-(121-$A81-C$7)/Interim!$D$8))</f>
        <v>9.1798623400000025E-3</v>
      </c>
      <c r="D81" s="33">
        <f>'M 2008 VBT ALB'!D78*IF($A81+D$7&lt;121-Interim!$D$8,Interim!$C$8,Interim!$C$8+(1-Interim!$C$8)*(1-(121-$A81-D$7)/Interim!$D$8))*IF($A81+D$7&lt;121-Interim!$D$8,Interim!$C$9,Interim!$C$9+(1-Interim!$C$9)*(1-(121-$A81-D$7)/Interim!$D$8))</f>
        <v>1.2290082640000002E-2</v>
      </c>
      <c r="E81" s="33">
        <f>'M 2008 VBT ALB'!E78*IF($A81+E$7&lt;121-Interim!$D$8,Interim!$C$8,Interim!$C$8+(1-Interim!$C$8)*(1-(121-$A81-E$7)/Interim!$D$8))*IF($A81+E$7&lt;121-Interim!$D$8,Interim!$C$9,Interim!$C$9+(1-Interim!$C$9)*(1-(121-$A81-E$7)/Interim!$D$8))</f>
        <v>1.5532251680000003E-2</v>
      </c>
      <c r="F81" s="33">
        <f>'M 2008 VBT ALB'!F78*IF($A81+F$7&lt;121-Interim!$D$8,Interim!$C$8,Interim!$C$8+(1-Interim!$C$8)*(1-(121-$A81-F$7)/Interim!$D$8))*IF($A81+F$7&lt;121-Interim!$D$8,Interim!$C$9,Interim!$C$9+(1-Interim!$C$9)*(1-(121-$A81-F$7)/Interim!$D$8))</f>
        <v>1.8981768740000005E-2</v>
      </c>
      <c r="G81" s="33">
        <f>'M 2008 VBT ALB'!G78*IF($A81+G$7&lt;121-Interim!$D$8,Interim!$C$8,Interim!$C$8+(1-Interim!$C$8)*(1-(121-$A81-G$7)/Interim!$D$8))*IF($A81+G$7&lt;121-Interim!$D$8,Interim!$C$9,Interim!$C$9+(1-Interim!$C$9)*(1-(121-$A81-G$7)/Interim!$D$8))</f>
        <v>2.269518328E-2</v>
      </c>
      <c r="H81" s="33">
        <f>'M 2008 VBT ALB'!H78*IF($A81+H$7&lt;121-Interim!$D$8,Interim!$C$8,Interim!$C$8+(1-Interim!$C$8)*(1-(121-$A81-H$7)/Interim!$D$8))*IF($A81+H$7&lt;121-Interim!$D$8,Interim!$C$9,Interim!$C$9+(1-Interim!$C$9)*(1-(121-$A81-H$7)/Interim!$D$8))</f>
        <v>2.6729044760000004E-2</v>
      </c>
      <c r="I81" s="33">
        <f>'M 2008 VBT ALB'!I78*IF($A81+I$7&lt;121-Interim!$D$8,Interim!$C$8,Interim!$C$8+(1-Interim!$C$8)*(1-(121-$A81-I$7)/Interim!$D$8))*IF($A81+I$7&lt;121-Interim!$D$8,Interim!$C$9,Interim!$C$9+(1-Interim!$C$9)*(1-(121-$A81-I$7)/Interim!$D$8))</f>
        <v>3.1130477730000005E-2</v>
      </c>
      <c r="J81" s="33">
        <f>'M 2008 VBT ALB'!J78*IF($A81+J$7&lt;121-Interim!$D$8,Interim!$C$8,Interim!$C$8+(1-Interim!$C$8)*(1-(121-$A81-J$7)/Interim!$D$8))*IF($A81+J$7&lt;121-Interim!$D$8,Interim!$C$9,Interim!$C$9+(1-Interim!$C$9)*(1-(121-$A81-J$7)/Interim!$D$8))</f>
        <v>3.6040855840000011E-2</v>
      </c>
      <c r="K81" s="33">
        <f>'M 2008 VBT ALB'!K78*IF($A81+K$7&lt;121-Interim!$D$8,Interim!$C$8,Interim!$C$8+(1-Interim!$C$8)*(1-(121-$A81-K$7)/Interim!$D$8))*IF($A81+K$7&lt;121-Interim!$D$8,Interim!$C$9,Interim!$C$9+(1-Interim!$C$9)*(1-(121-$A81-K$7)/Interim!$D$8))</f>
        <v>4.1488453820000007E-2</v>
      </c>
      <c r="L81" s="33">
        <f>'M 2008 VBT ALB'!L78*IF($A81+L$7&lt;121-Interim!$D$8,Interim!$C$8,Interim!$C$8+(1-Interim!$C$8)*(1-(121-$A81-L$7)/Interim!$D$8))*IF($A81+L$7&lt;121-Interim!$D$8,Interim!$C$9,Interim!$C$9+(1-Interim!$C$9)*(1-(121-$A81-L$7)/Interim!$D$8))</f>
        <v>4.7454421850000005E-2</v>
      </c>
      <c r="M81" s="33">
        <f>'M 2008 VBT ALB'!M78*IF($A81+M$7&lt;121-Interim!$D$8,Interim!$C$8,Interim!$C$8+(1-Interim!$C$8)*(1-(121-$A81-M$7)/Interim!$D$8))*IF($A81+M$7&lt;121-Interim!$D$8,Interim!$C$9,Interim!$C$9+(1-Interim!$C$9)*(1-(121-$A81-M$7)/Interim!$D$8))</f>
        <v>5.397645957000001E-2</v>
      </c>
      <c r="N81" s="33">
        <f>'M 2008 VBT ALB'!N78*IF($A81+N$7&lt;121-Interim!$D$8,Interim!$C$8,Interim!$C$8+(1-Interim!$C$8)*(1-(121-$A81-N$7)/Interim!$D$8))*IF($A81+N$7&lt;121-Interim!$D$8,Interim!$C$9,Interim!$C$9+(1-Interim!$C$9)*(1-(121-$A81-N$7)/Interim!$D$8))</f>
        <v>6.255312767E-2</v>
      </c>
      <c r="O81" s="33">
        <f>'M 2008 VBT ALB'!O78*IF($A81+O$7&lt;121-Interim!$D$8,Interim!$C$8,Interim!$C$8+(1-Interim!$C$8)*(1-(121-$A81-O$7)/Interim!$D$8))*IF($A81+O$7&lt;121-Interim!$D$8,Interim!$C$9,Interim!$C$9+(1-Interim!$C$9)*(1-(121-$A81-O$7)/Interim!$D$8))</f>
        <v>7.3410623990000007E-2</v>
      </c>
      <c r="P81" s="33">
        <f>'M 2008 VBT ALB'!P78*IF($A81+P$7&lt;121-Interim!$D$8,Interim!$C$8,Interim!$C$8+(1-Interim!$C$8)*(1-(121-$A81-P$7)/Interim!$D$8))*IF($A81+P$7&lt;121-Interim!$D$8,Interim!$C$9,Interim!$C$9+(1-Interim!$C$9)*(1-(121-$A81-P$7)/Interim!$D$8))</f>
        <v>8.5380259690000015E-2</v>
      </c>
      <c r="Q81" s="33">
        <f>'M 2008 VBT ALB'!Q78*IF($A81+Q$7&lt;121-Interim!$D$8,Interim!$C$8,Interim!$C$8+(1-Interim!$C$8)*(1-(121-$A81-Q$7)/Interim!$D$8))*IF($A81+Q$7&lt;121-Interim!$D$8,Interim!$C$9,Interim!$C$9+(1-Interim!$C$9)*(1-(121-$A81-Q$7)/Interim!$D$8))</f>
        <v>9.8791906620000008E-2</v>
      </c>
      <c r="R81" s="33">
        <f>'M 2008 VBT ALB'!R78*IF($A81+R$7&lt;121-Interim!$D$8,Interim!$C$8,Interim!$C$8+(1-Interim!$C$8)*(1-(121-$A81-R$7)/Interim!$D$8))*IF($A81+R$7&lt;121-Interim!$D$8,Interim!$C$9,Interim!$C$9+(1-Interim!$C$9)*(1-(121-$A81-R$7)/Interim!$D$8))</f>
        <v>0.11390003735000001</v>
      </c>
      <c r="S81" s="33">
        <f>'M 2008 VBT ALB'!S78*IF($A81+S$7&lt;121-Interim!$D$8,Interim!$C$8,Interim!$C$8+(1-Interim!$C$8)*(1-(121-$A81-S$7)/Interim!$D$8))*IF($A81+S$7&lt;121-Interim!$D$8,Interim!$C$9,Interim!$C$9+(1-Interim!$C$9)*(1-(121-$A81-S$7)/Interim!$D$8))</f>
        <v>0.13027110602000003</v>
      </c>
      <c r="T81" s="33">
        <f>'M 2008 VBT ALB'!T78*IF($A81+T$7&lt;121-Interim!$D$8,Interim!$C$8,Interim!$C$8+(1-Interim!$C$8)*(1-(121-$A81-T$7)/Interim!$D$8))*IF($A81+T$7&lt;121-Interim!$D$8,Interim!$C$9,Interim!$C$9+(1-Interim!$C$9)*(1-(121-$A81-T$7)/Interim!$D$8))</f>
        <v>0.14678354834000001</v>
      </c>
      <c r="U81" s="33">
        <f>'M 2008 VBT ALB'!U78*IF($A81+U$7&lt;121-Interim!$D$8,Interim!$C$8,Interim!$C$8+(1-Interim!$C$8)*(1-(121-$A81-U$7)/Interim!$D$8))*IF($A81+U$7&lt;121-Interim!$D$8,Interim!$C$9,Interim!$C$9+(1-Interim!$C$9)*(1-(121-$A81-U$7)/Interim!$D$8))</f>
        <v>0.16338081485000003</v>
      </c>
      <c r="V81" s="33">
        <f>'M 2008 VBT ALB'!V78*IF($A81+V$7&lt;121-Interim!$D$8,Interim!$C$8,Interim!$C$8+(1-Interim!$C$8)*(1-(121-$A81-V$7)/Interim!$D$8))*IF($A81+V$7&lt;121-Interim!$D$8,Interim!$C$9,Interim!$C$9+(1-Interim!$C$9)*(1-(121-$A81-V$7)/Interim!$D$8))</f>
        <v>0.18076034889000001</v>
      </c>
      <c r="W81" s="33">
        <f>'M 2008 VBT ALB'!W78*IF($A81+W$7&lt;121-Interim!$D$8,Interim!$C$8,Interim!$C$8+(1-Interim!$C$8)*(1-(121-$A81-W$7)/Interim!$D$8))*IF($A81+W$7&lt;121-Interim!$D$8,Interim!$C$9,Interim!$C$9+(1-Interim!$C$9)*(1-(121-$A81-W$7)/Interim!$D$8))</f>
        <v>0.19830953131000001</v>
      </c>
      <c r="X81" s="33">
        <f>'M 2008 VBT ALB'!X78*IF($A81+X$7&lt;121-Interim!$D$8,Interim!$C$8,Interim!$C$8+(1-Interim!$C$8)*(1-(121-$A81-X$7)/Interim!$D$8))*IF($A81+X$7&lt;121-Interim!$D$8,Interim!$C$9,Interim!$C$9+(1-Interim!$C$9)*(1-(121-$A81-X$7)/Interim!$D$8))</f>
        <v>0.21456750106000003</v>
      </c>
      <c r="Y81" s="33">
        <f>'M 2008 VBT ALB'!Y78*IF($A81+Y$7&lt;121-Interim!$D$8,Interim!$C$8,Interim!$C$8+(1-Interim!$C$8)*(1-(121-$A81-Y$7)/Interim!$D$8))*IF($A81+Y$7&lt;121-Interim!$D$8,Interim!$C$9,Interim!$C$9+(1-Interim!$C$9)*(1-(121-$A81-Y$7)/Interim!$D$8))</f>
        <v>0.23025055130000005</v>
      </c>
      <c r="Z81" s="33">
        <f>'M 2008 VBT ALB'!Z78*IF($A81+Z$7&lt;121-Interim!$D$8,Interim!$C$8,Interim!$C$8+(1-Interim!$C$8)*(1-(121-$A81-Z$7)/Interim!$D$8))*IF($A81+Z$7&lt;121-Interim!$D$8,Interim!$C$9,Interim!$C$9+(1-Interim!$C$9)*(1-(121-$A81-Z$7)/Interim!$D$8))</f>
        <v>0.24656507051000004</v>
      </c>
      <c r="AA81" s="33">
        <f>'M 2008 VBT ALB'!AA78*IF($A81+AA$7&lt;121-Interim!$D$8,Interim!$C$8,Interim!$C$8+(1-Interim!$C$8)*(1-(121-$A81-AA$7)/Interim!$D$8))*IF($A81+AA$7&lt;121-Interim!$D$8,Interim!$C$9,Interim!$C$9+(1-Interim!$C$9)*(1-(121-$A81-AA$7)/Interim!$D$8))</f>
        <v>0.26390690491000002</v>
      </c>
      <c r="AB81" s="33">
        <f>'M 2008 VBT ALB'!AB78*IF($A81+AB$7&lt;121-Interim!$D$8,Interim!$C$8,Interim!$C$8+(1-Interim!$C$8)*(1-(121-$A81-AB$7)/Interim!$D$8))*IF($A81+AB$7&lt;121-Interim!$D$8,Interim!$C$9,Interim!$C$9+(1-Interim!$C$9)*(1-(121-$A81-AB$7)/Interim!$D$8))</f>
        <v>0.28394426357000002</v>
      </c>
      <c r="AC81" s="33">
        <f>'M 2008 VBT ALB'!AC78*IF($A81+AC$7&lt;121-Interim!$D$8,Interim!$C$8,Interim!$C$8+(1-Interim!$C$8)*(1-(121-$A81-AC$7)/Interim!$D$8))*IF($A81+AC$7&lt;121-Interim!$D$8,Interim!$C$9,Interim!$C$9+(1-Interim!$C$9)*(1-(121-$A81-AC$7)/Interim!$D$8))</f>
        <v>0.30522571035000007</v>
      </c>
      <c r="AD81" s="33">
        <f>'M 2008 VBT ALB'!AD78*IF($A81+AD$7&lt;121-Interim!$D$8,Interim!$C$8,Interim!$C$8+(1-Interim!$C$8)*(1-(121-$A81-AD$7)/Interim!$D$8))*IF($A81+AD$7&lt;121-Interim!$D$8,Interim!$C$9,Interim!$C$9+(1-Interim!$C$9)*(1-(121-$A81-AD$7)/Interim!$D$8))</f>
        <v>0.32575316433000001</v>
      </c>
      <c r="AE81" s="33">
        <f>'M 2008 VBT ALB'!AE78*IF($A81+AE$7&lt;121-Interim!$D$8,Interim!$C$8,Interim!$C$8+(1-Interim!$C$8)*(1-(121-$A81-AE$7)/Interim!$D$8))*IF($A81+AE$7&lt;121-Interim!$D$8,Interim!$C$9,Interim!$C$9+(1-Interim!$C$9)*(1-(121-$A81-AE$7)/Interim!$D$8))</f>
        <v>0.34465953379000003</v>
      </c>
      <c r="AF81" s="33">
        <f>'M 2008 VBT ALB'!AF78*IF($A81+AF$7&lt;121-Interim!$D$8,Interim!$C$8,Interim!$C$8+(1-Interim!$C$8)*(1-(121-$A81-AF$7)/Interim!$D$8))*IF($A81+AF$7&lt;121-Interim!$D$8,Interim!$C$9,Interim!$C$9+(1-Interim!$C$9)*(1-(121-$A81-AF$7)/Interim!$D$8))</f>
        <v>0.36118140102000001</v>
      </c>
      <c r="AG81" s="33">
        <f>'M 2008 VBT ALB'!AG78*IF($A81+AG$7&lt;121-Interim!$D$8,Interim!$C$8,Interim!$C$8+(1-Interim!$C$8)*(1-(121-$A81-AG$7)/Interim!$D$8))*IF($A81+AG$7&lt;121-Interim!$D$8,Interim!$C$9,Interim!$C$9+(1-Interim!$C$9)*(1-(121-$A81-AG$7)/Interim!$D$8))</f>
        <v>0.37472499669000003</v>
      </c>
      <c r="AH81" s="33">
        <f>'M 2008 VBT ALB'!AH78*IF($A81+AH$7&lt;121-Interim!$D$8,Interim!$C$8,Interim!$C$8+(1-Interim!$C$8)*(1-(121-$A81-AH$7)/Interim!$D$8))*IF($A81+AH$7&lt;121-Interim!$D$8,Interim!$C$9,Interim!$C$9+(1-Interim!$C$9)*(1-(121-$A81-AH$7)/Interim!$D$8))</f>
        <v>0.38595006450000002</v>
      </c>
      <c r="AI81" s="33">
        <f>'M 2008 VBT ALB'!AI78*IF($A81+AI$7&lt;121-Interim!$D$8,Interim!$C$8,Interim!$C$8+(1-Interim!$C$8)*(1-(121-$A81-AI$7)/Interim!$D$8))*IF($A81+AI$7&lt;121-Interim!$D$8,Interim!$C$9,Interim!$C$9+(1-Interim!$C$9)*(1-(121-$A81-AI$7)/Interim!$D$8))</f>
        <v>0.39615724203000002</v>
      </c>
      <c r="AJ81" s="33">
        <f>'M 2008 VBT ALB'!AJ78*IF($A81+AJ$7&lt;121-Interim!$D$8,Interim!$C$8,Interim!$C$8+(1-Interim!$C$8)*(1-(121-$A81-AJ$7)/Interim!$D$8))*IF($A81+AJ$7&lt;121-Interim!$D$8,Interim!$C$9,Interim!$C$9+(1-Interim!$C$9)*(1-(121-$A81-AJ$7)/Interim!$D$8))</f>
        <v>0.40752962975573331</v>
      </c>
      <c r="AK81" s="33">
        <f>'M 2008 VBT ALB'!AK78*IF($A81+AK$7&lt;121-Interim!$D$8,Interim!$C$8,Interim!$C$8+(1-Interim!$C$8)*(1-(121-$A81-AK$7)/Interim!$D$8))*IF($A81+AK$7&lt;121-Interim!$D$8,Interim!$C$9,Interim!$C$9+(1-Interim!$C$9)*(1-(121-$A81-AK$7)/Interim!$D$8))</f>
        <v>0.41725133140120002</v>
      </c>
      <c r="AL81" s="33">
        <f>'M 2008 VBT ALB'!AL78*IF($A81+AL$7&lt;121-Interim!$D$8,Interim!$C$8,Interim!$C$8+(1-Interim!$C$8)*(1-(121-$A81-AL$7)/Interim!$D$8))*IF($A81+AL$7&lt;121-Interim!$D$8,Interim!$C$9,Interim!$C$9+(1-Interim!$C$9)*(1-(121-$A81-AL$7)/Interim!$D$8))</f>
        <v>0.42374628166080008</v>
      </c>
      <c r="AM81" s="33">
        <f>'M 2008 VBT ALB'!AM78*IF($A81+AM$7&lt;121-Interim!$D$8,Interim!$C$8,Interim!$C$8+(1-Interim!$C$8)*(1-(121-$A81-AM$7)/Interim!$D$8))*IF($A81+AM$7&lt;121-Interim!$D$8,Interim!$C$9,Interim!$C$9+(1-Interim!$C$9)*(1-(121-$A81-AM$7)/Interim!$D$8))</f>
        <v>0.42913946350320004</v>
      </c>
      <c r="AN81" s="33">
        <f>'M 2008 VBT ALB'!AN78*IF($A81+AN$7&lt;121-Interim!$D$8,Interim!$C$8,Interim!$C$8+(1-Interim!$C$8)*(1-(121-$A81-AN$7)/Interim!$D$8))*IF($A81+AN$7&lt;121-Interim!$D$8,Interim!$C$9,Interim!$C$9+(1-Interim!$C$9)*(1-(121-$A81-AN$7)/Interim!$D$8))</f>
        <v>0.43276320000000007</v>
      </c>
      <c r="AO81" s="33">
        <f>'M 2008 VBT ALB'!AO78*IF($A81+AO$7&lt;121-Interim!$D$8,Interim!$C$8,Interim!$C$8+(1-Interim!$C$8)*(1-(121-$A81-AO$7)/Interim!$D$8))*IF($A81+AO$7&lt;121-Interim!$D$8,Interim!$C$9,Interim!$C$9+(1-Interim!$C$9)*(1-(121-$A81-AO$7)/Interim!$D$8))</f>
        <v>0.43448974200000001</v>
      </c>
      <c r="AP81" s="33">
        <f>'M 2008 VBT ALB'!AP78*IF($A81+AP$7&lt;121-Interim!$D$8,Interim!$C$8,Interim!$C$8+(1-Interim!$C$8)*(1-(121-$A81-AP$7)/Interim!$D$8))*IF($A81+AP$7&lt;121-Interim!$D$8,Interim!$C$9,Interim!$C$9+(1-Interim!$C$9)*(1-(121-$A81-AP$7)/Interim!$D$8))</f>
        <v>0.43621564800000001</v>
      </c>
      <c r="AQ81" s="33">
        <f>'M 2008 VBT ALB'!AQ78*IF($A81+AQ$7&lt;121-Interim!$D$8,Interim!$C$8,Interim!$C$8+(1-Interim!$C$8)*(1-(121-$A81-AQ$7)/Interim!$D$8))*IF($A81+AQ$7&lt;121-Interim!$D$8,Interim!$C$9,Interim!$C$9+(1-Interim!$C$9)*(1-(121-$A81-AQ$7)/Interim!$D$8))</f>
        <v>0.43794091800000007</v>
      </c>
      <c r="AR81" s="33">
        <f>'M 2008 VBT ALB'!AR78*IF($A81+AR$7&lt;121-Interim!$D$8,Interim!$C$8,Interim!$C$8+(1-Interim!$C$8)*(1-(121-$A81-AR$7)/Interim!$D$8))*IF($A81+AR$7&lt;121-Interim!$D$8,Interim!$C$9,Interim!$C$9+(1-Interim!$C$9)*(1-(121-$A81-AR$7)/Interim!$D$8))</f>
        <v>0.43966555200000002</v>
      </c>
      <c r="AS81" s="33">
        <f>'M 2008 VBT ALB'!AS78*IF($A81+AS$7&lt;121-Interim!$D$8,Interim!$C$8,Interim!$C$8+(1-Interim!$C$8)*(1-(121-$A81-AS$7)/Interim!$D$8))*IF($A81+AS$7&lt;121-Interim!$D$8,Interim!$C$9,Interim!$C$9+(1-Interim!$C$9)*(1-(121-$A81-AS$7)/Interim!$D$8))</f>
        <v>0.44138955000000002</v>
      </c>
      <c r="AT81" s="33">
        <f>'M 2008 VBT ALB'!AT78*IF($A81+AT$7&lt;121-Interim!$D$8,Interim!$C$8,Interim!$C$8+(1-Interim!$C$8)*(1-(121-$A81-AT$7)/Interim!$D$8))*IF($A81+AT$7&lt;121-Interim!$D$8,Interim!$C$9,Interim!$C$9+(1-Interim!$C$9)*(1-(121-$A81-AT$7)/Interim!$D$8))</f>
        <v>0.44311291200000003</v>
      </c>
      <c r="AU81" s="33">
        <f>'M 2008 VBT ALB'!AU78*IF($A81+AU$7&lt;121-Interim!$D$8,Interim!$C$8,Interim!$C$8+(1-Interim!$C$8)*(1-(121-$A81-AU$7)/Interim!$D$8))*IF($A81+AU$7&lt;121-Interim!$D$8,Interim!$C$9,Interim!$C$9+(1-Interim!$C$9)*(1-(121-$A81-AU$7)/Interim!$D$8))</f>
        <v>0.44483563799999998</v>
      </c>
      <c r="AV81" s="33">
        <f>'M 2008 VBT ALB'!AV78*IF($A81+AV$7&lt;121-Interim!$D$8,Interim!$C$8,Interim!$C$8+(1-Interim!$C$8)*(1-(121-$A81-AV$7)/Interim!$D$8))*IF($A81+AV$7&lt;121-Interim!$D$8,Interim!$C$9,Interim!$C$9+(1-Interim!$C$9)*(1-(121-$A81-AV$7)/Interim!$D$8))</f>
        <v>0.44655772800000004</v>
      </c>
      <c r="AW81" s="33">
        <f>'M 2008 VBT ALB'!AW78*IF($A81+AW$7&lt;121-Interim!$D$8,Interim!$C$8,Interim!$C$8+(1-Interim!$C$8)*(1-(121-$A81-AW$7)/Interim!$D$8))*IF($A81+AW$7&lt;121-Interim!$D$8,Interim!$C$9,Interim!$C$9+(1-Interim!$C$9)*(1-(121-$A81-AW$7)/Interim!$D$8))</f>
        <v>0.448279182</v>
      </c>
      <c r="AX81" s="33">
        <f>'M 2008 VBT ALB'!AX78*IF($A81+AX$7&lt;121-Interim!$D$8,Interim!$C$8,Interim!$C$8+(1-Interim!$C$8)*(1-(121-$A81-AX$7)/Interim!$D$8))*IF($A81+AX$7&lt;121-Interim!$D$8,Interim!$C$9,Interim!$C$9+(1-Interim!$C$9)*(1-(121-$A81-AX$7)/Interim!$D$8))</f>
        <v>0.45</v>
      </c>
      <c r="AY81" s="33">
        <f>'M 2008 VBT ALB'!AY78*IF($A81+AY$7&lt;121-Interim!$D$8,Interim!$C$8,Interim!$C$8+(1-Interim!$C$8)*(1-(121-$A81-AY$7)/Interim!$D$8))*IF($A81+AY$7&lt;121-Interim!$D$8,Interim!$C$9,Interim!$C$9+(1-Interim!$C$9)*(1-(121-$A81-AY$7)/Interim!$D$8))</f>
        <v>0</v>
      </c>
      <c r="AZ81" s="33">
        <f>'M 2008 VBT ALB'!AZ78*IF($A81+AZ$7&lt;121-Interim!$D$8,Interim!$C$8,Interim!$C$8+(1-Interim!$C$8)*(1-(121-$A81-AZ$7)/Interim!$D$8))*IF($A81+AZ$7&lt;121-Interim!$D$8,Interim!$C$9,Interim!$C$9+(1-Interim!$C$9)*(1-(121-$A81-AZ$7)/Interim!$D$8))</f>
        <v>0</v>
      </c>
      <c r="BA81" s="33">
        <f>'M 2008 VBT ALB'!BA78*IF($A81+BA$7&lt;121-Interim!$D$8,Interim!$C$8,Interim!$C$8+(1-Interim!$C$8)*(1-(121-$A81-BA$7)/Interim!$D$8))*IF($A81+BA$7&lt;121-Interim!$D$8,Interim!$C$9,Interim!$C$9+(1-Interim!$C$9)*(1-(121-$A81-BA$7)/Interim!$D$8))</f>
        <v>0</v>
      </c>
      <c r="BB81" s="33">
        <f>'M 2008 VBT ALB'!BB78*IF($A81+BB$7&lt;121-Interim!$D$8,Interim!$C$8,Interim!$C$8+(1-Interim!$C$8)*(1-(121-$A81-BB$7)/Interim!$D$8))*IF($A81+BB$7&lt;121-Interim!$D$8,Interim!$C$9,Interim!$C$9+(1-Interim!$C$9)*(1-(121-$A81-BB$7)/Interim!$D$8))</f>
        <v>0</v>
      </c>
      <c r="BC81" s="33">
        <f>'M 2008 VBT ALB'!BC78*IF($A81+BC$7&lt;121-Interim!$D$8,Interim!$C$8,Interim!$C$8+(1-Interim!$C$8)*(1-(121-$A81-BC$7)/Interim!$D$8))*IF($A81+BC$7&lt;121-Interim!$D$8,Interim!$C$9,Interim!$C$9+(1-Interim!$C$9)*(1-(121-$A81-BC$7)/Interim!$D$8))</f>
        <v>0</v>
      </c>
      <c r="BD81" s="33">
        <f>'M 2008 VBT ALB'!BD78*IF($A81+BD$7&lt;121-Interim!$D$8,Interim!$C$8,Interim!$C$8+(1-Interim!$C$8)*(1-(121-$A81-BD$7)/Interim!$D$8))*IF($A81+BD$7&lt;121-Interim!$D$8,Interim!$C$9,Interim!$C$9+(1-Interim!$C$9)*(1-(121-$A81-BD$7)/Interim!$D$8))</f>
        <v>0</v>
      </c>
      <c r="BE81" s="33">
        <f>'M 2008 VBT ALB'!BE78*IF($A81+BE$7&lt;121-Interim!$D$8,Interim!$C$8,Interim!$C$8+(1-Interim!$C$8)*(1-(121-$A81-BE$7)/Interim!$D$8))*IF($A81+BE$7&lt;121-Interim!$D$8,Interim!$C$9,Interim!$C$9+(1-Interim!$C$9)*(1-(121-$A81-BE$7)/Interim!$D$8))</f>
        <v>0</v>
      </c>
      <c r="BF81" s="33">
        <f>'M 2008 VBT ALB'!BF78*IF($A81+BF$7&lt;121-Interim!$D$8,Interim!$C$8,Interim!$C$8+(1-Interim!$C$8)*(1-(121-$A81-BF$7)/Interim!$D$8))*IF($A81+BF$7&lt;121-Interim!$D$8,Interim!$C$9,Interim!$C$9+(1-Interim!$C$9)*(1-(121-$A81-BF$7)/Interim!$D$8))</f>
        <v>0</v>
      </c>
      <c r="BG81" s="33">
        <f>'M 2008 VBT ALB'!BG78*IF($A81+BG$7&lt;121-Interim!$D$8,Interim!$C$8,Interim!$C$8+(1-Interim!$C$8)*(1-(121-$A81-BG$7)/Interim!$D$8))*IF($A81+BG$7&lt;121-Interim!$D$8,Interim!$C$9,Interim!$C$9+(1-Interim!$C$9)*(1-(121-$A81-BG$7)/Interim!$D$8))</f>
        <v>0</v>
      </c>
      <c r="BH81" s="33">
        <f>'M 2008 VBT ALB'!BH78*IF($A81+BH$7&lt;121-Interim!$D$8,Interim!$C$8,Interim!$C$8+(1-Interim!$C$8)*(1-(121-$A81-BH$7)/Interim!$D$8))*IF($A81+BH$7&lt;121-Interim!$D$8,Interim!$C$9,Interim!$C$9+(1-Interim!$C$9)*(1-(121-$A81-BH$7)/Interim!$D$8))</f>
        <v>0</v>
      </c>
      <c r="BI81" s="33">
        <f>'M 2008 VBT ALB'!BI78*IF($A81+BI$7&lt;121-Interim!$D$8,Interim!$C$8,Interim!$C$8+(1-Interim!$C$8)*(1-(121-$A81-BI$7)/Interim!$D$8))*IF($A81+BI$7&lt;121-Interim!$D$8,Interim!$C$9,Interim!$C$9+(1-Interim!$C$9)*(1-(121-$A81-BI$7)/Interim!$D$8))</f>
        <v>0</v>
      </c>
      <c r="BJ81" s="33">
        <f>'M 2008 VBT ALB'!BJ78*IF($A81+BJ$7&lt;121-Interim!$D$8,Interim!$C$8,Interim!$C$8+(1-Interim!$C$8)*(1-(121-$A81-BJ$7)/Interim!$D$8))*IF($A81+BJ$7&lt;121-Interim!$D$8,Interim!$C$9,Interim!$C$9+(1-Interim!$C$9)*(1-(121-$A81-BJ$7)/Interim!$D$8))</f>
        <v>0</v>
      </c>
      <c r="BK81" s="33">
        <f>'M 2008 VBT ALB'!BK78*IF($A81+BK$7&lt;121-Interim!$D$8,Interim!$C$8,Interim!$C$8+(1-Interim!$C$8)*(1-(121-$A81-BK$7)/Interim!$D$8))*IF($A81+BK$7&lt;121-Interim!$D$8,Interim!$C$9,Interim!$C$9+(1-Interim!$C$9)*(1-(121-$A81-BK$7)/Interim!$D$8))</f>
        <v>0</v>
      </c>
      <c r="BL81" s="33">
        <f>'M 2008 VBT ALB'!BL78*IF($A81+BL$7&lt;121-Interim!$D$8,Interim!$C$8,Interim!$C$8+(1-Interim!$C$8)*(1-(121-$A81-BL$7)/Interim!$D$8))*IF($A81+BL$7&lt;121-Interim!$D$8,Interim!$C$9,Interim!$C$9+(1-Interim!$C$9)*(1-(121-$A81-BL$7)/Interim!$D$8))</f>
        <v>0</v>
      </c>
      <c r="BM81" s="33">
        <f>'M 2008 VBT ALB'!BM78*IF($A81+BM$7&lt;121-Interim!$D$8,Interim!$C$8,Interim!$C$8+(1-Interim!$C$8)*(1-(121-$A81-BM$7)/Interim!$D$8))*IF($A81+BM$7&lt;121-Interim!$D$8,Interim!$C$9,Interim!$C$9+(1-Interim!$C$9)*(1-(121-$A81-BM$7)/Interim!$D$8))</f>
        <v>0</v>
      </c>
      <c r="BN81" s="33">
        <f>'M 2008 VBT ALB'!BN78*IF($A81+BN$7&lt;121-Interim!$D$8,Interim!$C$8,Interim!$C$8+(1-Interim!$C$8)*(1-(121-$A81-BN$7)/Interim!$D$8))*IF($A81+BN$7&lt;121-Interim!$D$8,Interim!$C$9,Interim!$C$9+(1-Interim!$C$9)*(1-(121-$A81-BN$7)/Interim!$D$8))</f>
        <v>0</v>
      </c>
      <c r="BO81" s="33">
        <f>'M 2008 VBT ALB'!BO78*IF($A81+BO$7&lt;121-Interim!$D$8,Interim!$C$8,Interim!$C$8+(1-Interim!$C$8)*(1-(121-$A81-BO$7)/Interim!$D$8))*IF($A81+BO$7&lt;121-Interim!$D$8,Interim!$C$9,Interim!$C$9+(1-Interim!$C$9)*(1-(121-$A81-BO$7)/Interim!$D$8))</f>
        <v>0</v>
      </c>
      <c r="BP81" s="33">
        <f>'M 2008 VBT ALB'!BP78*IF($A81+BP$7&lt;121-Interim!$D$8,Interim!$C$8,Interim!$C$8+(1-Interim!$C$8)*(1-(121-$A81-BP$7)/Interim!$D$8))*IF($A81+BP$7&lt;121-Interim!$D$8,Interim!$C$9,Interim!$C$9+(1-Interim!$C$9)*(1-(121-$A81-BP$7)/Interim!$D$8))</f>
        <v>0</v>
      </c>
      <c r="BQ81" s="33">
        <f>'M 2008 VBT ALB'!BQ78*IF($A81+BQ$7&lt;121-Interim!$D$8,Interim!$C$8,Interim!$C$8+(1-Interim!$C$8)*(1-(121-$A81-BQ$7)/Interim!$D$8))*IF($A81+BQ$7&lt;121-Interim!$D$8,Interim!$C$9,Interim!$C$9+(1-Interim!$C$9)*(1-(121-$A81-BQ$7)/Interim!$D$8))</f>
        <v>0</v>
      </c>
      <c r="BR81" s="33">
        <f>'M 2008 VBT ALB'!BR78*IF($A81+BR$7&lt;121-Interim!$D$8,Interim!$C$8,Interim!$C$8+(1-Interim!$C$8)*(1-(121-$A81-BR$7)/Interim!$D$8))*IF($A81+BR$7&lt;121-Interim!$D$8,Interim!$C$9,Interim!$C$9+(1-Interim!$C$9)*(1-(121-$A81-BR$7)/Interim!$D$8))</f>
        <v>0</v>
      </c>
      <c r="BS81" s="33">
        <f>'M 2008 VBT ALB'!BS78*IF($A81+BS$7&lt;121-Interim!$D$8,Interim!$C$8,Interim!$C$8+(1-Interim!$C$8)*(1-(121-$A81-BS$7)/Interim!$D$8))*IF($A81+BS$7&lt;121-Interim!$D$8,Interim!$C$9,Interim!$C$9+(1-Interim!$C$9)*(1-(121-$A81-BS$7)/Interim!$D$8))</f>
        <v>0</v>
      </c>
      <c r="BT81" s="33">
        <f>'M 2008 VBT ALB'!BT78*IF($A81+BT$7&lt;121-Interim!$D$8,Interim!$C$8,Interim!$C$8+(1-Interim!$C$8)*(1-(121-$A81-BT$7)/Interim!$D$8))*IF($A81+BT$7&lt;121-Interim!$D$8,Interim!$C$9,Interim!$C$9+(1-Interim!$C$9)*(1-(121-$A81-BT$7)/Interim!$D$8))</f>
        <v>0</v>
      </c>
      <c r="BU81" s="33">
        <f>'M 2008 VBT ALB'!BU78*IF($A81+BU$7&lt;121-Interim!$D$8,Interim!$C$8,Interim!$C$8+(1-Interim!$C$8)*(1-(121-$A81-BU$7)/Interim!$D$8))*IF($A81+BU$7&lt;121-Interim!$D$8,Interim!$C$9,Interim!$C$9+(1-Interim!$C$9)*(1-(121-$A81-BU$7)/Interim!$D$8))</f>
        <v>0</v>
      </c>
      <c r="BV81" s="33">
        <f>'M 2008 VBT ALB'!BV78*IF($A81+BV$7&lt;121-Interim!$D$8,Interim!$C$8,Interim!$C$8+(1-Interim!$C$8)*(1-(121-$A81-BV$7)/Interim!$D$8))*IF($A81+BV$7&lt;121-Interim!$D$8,Interim!$C$9,Interim!$C$9+(1-Interim!$C$9)*(1-(121-$A81-BV$7)/Interim!$D$8))</f>
        <v>0</v>
      </c>
      <c r="BW81" s="33">
        <f>'M 2008 VBT ALB'!BW78*IF($A81+BW$7&lt;121-Interim!$D$8,Interim!$C$8,Interim!$C$8+(1-Interim!$C$8)*(1-(121-$A81-BW$7)/Interim!$D$8))*IF($A81+BW$7&lt;121-Interim!$D$8,Interim!$C$9,Interim!$C$9+(1-Interim!$C$9)*(1-(121-$A81-BW$7)/Interim!$D$8))</f>
        <v>0</v>
      </c>
      <c r="BX81" s="33">
        <f>'M 2008 VBT ALB'!BX78*IF($A81+BX$7&lt;121-Interim!$D$8,Interim!$C$8,Interim!$C$8+(1-Interim!$C$8)*(1-(121-$A81-BX$7)/Interim!$D$8))*IF($A81+BX$7&lt;121-Interim!$D$8,Interim!$C$9,Interim!$C$9+(1-Interim!$C$9)*(1-(121-$A81-BX$7)/Interim!$D$8))</f>
        <v>0</v>
      </c>
      <c r="BY81" s="33">
        <f>'M 2008 VBT ALB'!BY78*IF($A81+BY$7&lt;121-Interim!$D$8,Interim!$C$8,Interim!$C$8+(1-Interim!$C$8)*(1-(121-$A81-BY$7)/Interim!$D$8))*IF($A81+BY$7&lt;121-Interim!$D$8,Interim!$C$9,Interim!$C$9+(1-Interim!$C$9)*(1-(121-$A81-BY$7)/Interim!$D$8))</f>
        <v>0</v>
      </c>
      <c r="BZ81" s="33">
        <f>'M 2008 VBT ALB'!BZ78*IF($A81+BZ$7&lt;121-Interim!$D$8,Interim!$C$8,Interim!$C$8+(1-Interim!$C$8)*(1-(121-$A81-BZ$7)/Interim!$D$8))*IF($A81+BZ$7&lt;121-Interim!$D$8,Interim!$C$9,Interim!$C$9+(1-Interim!$C$9)*(1-(121-$A81-BZ$7)/Interim!$D$8))</f>
        <v>0</v>
      </c>
      <c r="CA81" s="33">
        <f>'M 2008 VBT ALB'!CA78*IF($A81+CA$7&lt;121-Interim!$D$8,Interim!$C$8,Interim!$C$8+(1-Interim!$C$8)*(1-(121-$A81-CA$7)/Interim!$D$8))*IF($A81+CA$7&lt;121-Interim!$D$8,Interim!$C$9,Interim!$C$9+(1-Interim!$C$9)*(1-(121-$A81-CA$7)/Interim!$D$8))</f>
        <v>0</v>
      </c>
      <c r="CB81" s="33">
        <f>'M 2008 VBT ALB'!CB78*IF($A81+CB$7&lt;121-Interim!$D$8,Interim!$C$8,Interim!$C$8+(1-Interim!$C$8)*(1-(121-$A81-CB$7)/Interim!$D$8))*IF($A81+CB$7&lt;121-Interim!$D$8,Interim!$C$9,Interim!$C$9+(1-Interim!$C$9)*(1-(121-$A81-CB$7)/Interim!$D$8))</f>
        <v>0</v>
      </c>
      <c r="CC81" s="33">
        <f>'M 2008 VBT ALB'!CC78*IF($A81+CC$7&lt;121-Interim!$D$8,Interim!$C$8,Interim!$C$8+(1-Interim!$C$8)*(1-(121-$A81-CC$7)/Interim!$D$8))*IF($A81+CC$7&lt;121-Interim!$D$8,Interim!$C$9,Interim!$C$9+(1-Interim!$C$9)*(1-(121-$A81-CC$7)/Interim!$D$8))</f>
        <v>0</v>
      </c>
      <c r="CD81" s="33">
        <f>'M 2008 VBT ALB'!CD78*IF($A81+CD$7&lt;121-Interim!$D$8,Interim!$C$8,Interim!$C$8+(1-Interim!$C$8)*(1-(121-$A81-CD$7)/Interim!$D$8))*IF($A81+CD$7&lt;121-Interim!$D$8,Interim!$C$9,Interim!$C$9+(1-Interim!$C$9)*(1-(121-$A81-CD$7)/Interim!$D$8))</f>
        <v>0</v>
      </c>
      <c r="CE81" s="33">
        <f>'M 2008 VBT ALB'!CE78*IF($A81+CE$7&lt;121-Interim!$D$8,Interim!$C$8,Interim!$C$8+(1-Interim!$C$8)*(1-(121-$A81-CE$7)/Interim!$D$8))*IF($A81+CE$7&lt;121-Interim!$D$8,Interim!$C$9,Interim!$C$9+(1-Interim!$C$9)*(1-(121-$A81-CE$7)/Interim!$D$8))</f>
        <v>0</v>
      </c>
      <c r="CF81" s="33">
        <f>'M 2008 VBT ALB'!CF78*IF($A81+CF$7&lt;121-Interim!$D$8,Interim!$C$8,Interim!$C$8+(1-Interim!$C$8)*(1-(121-$A81-CF$7)/Interim!$D$8))*IF($A81+CF$7&lt;121-Interim!$D$8,Interim!$C$9,Interim!$C$9+(1-Interim!$C$9)*(1-(121-$A81-CF$7)/Interim!$D$8))</f>
        <v>0</v>
      </c>
      <c r="CG81" s="33">
        <f>'M 2008 VBT ALB'!CG78*IF($A81+CG$7&lt;121-Interim!$D$8,Interim!$C$8,Interim!$C$8+(1-Interim!$C$8)*(1-(121-$A81-CG$7)/Interim!$D$8))*IF($A81+CG$7&lt;121-Interim!$D$8,Interim!$C$9,Interim!$C$9+(1-Interim!$C$9)*(1-(121-$A81-CG$7)/Interim!$D$8))</f>
        <v>0</v>
      </c>
      <c r="CH81" s="33">
        <f>'M 2008 VBT ALB'!CH78*IF($A81+CH$7&lt;121-Interim!$D$8,Interim!$C$8,Interim!$C$8+(1-Interim!$C$8)*(1-(121-$A81-CH$7)/Interim!$D$8))*IF($A81+CH$7&lt;121-Interim!$D$8,Interim!$C$9,Interim!$C$9+(1-Interim!$C$9)*(1-(121-$A81-CH$7)/Interim!$D$8))</f>
        <v>0</v>
      </c>
      <c r="CI81" s="33">
        <f>'M 2008 VBT ALB'!CI78*IF($A81+CI$7&lt;121-Interim!$D$8,Interim!$C$8,Interim!$C$8+(1-Interim!$C$8)*(1-(121-$A81-CI$7)/Interim!$D$8))*IF($A81+CI$7&lt;121-Interim!$D$8,Interim!$C$9,Interim!$C$9+(1-Interim!$C$9)*(1-(121-$A81-CI$7)/Interim!$D$8))</f>
        <v>0</v>
      </c>
      <c r="CJ81" s="33">
        <f>'M 2008 VBT ALB'!CJ78*IF($A81+CJ$7&lt;121-Interim!$D$8,Interim!$C$8,Interim!$C$8+(1-Interim!$C$8)*(1-(121-$A81-CJ$7)/Interim!$D$8))*IF($A81+CJ$7&lt;121-Interim!$D$8,Interim!$C$9,Interim!$C$9+(1-Interim!$C$9)*(1-(121-$A81-CJ$7)/Interim!$D$8))</f>
        <v>0</v>
      </c>
      <c r="CK81" s="33">
        <f>'M 2008 VBT ALB'!CK78*IF($A81+CK$7&lt;121-Interim!$D$8,Interim!$C$8,Interim!$C$8+(1-Interim!$C$8)*(1-(121-$A81-CK$7)/Interim!$D$8))*IF($A81+CK$7&lt;121-Interim!$D$8,Interim!$C$9,Interim!$C$9+(1-Interim!$C$9)*(1-(121-$A81-CK$7)/Interim!$D$8))</f>
        <v>0</v>
      </c>
      <c r="CL81" s="33">
        <f>'M 2008 VBT ALB'!CL78*IF($A81+CL$7&lt;121-Interim!$D$8,Interim!$C$8,Interim!$C$8+(1-Interim!$C$8)*(1-(121-$A81-CL$7)/Interim!$D$8))*IF($A81+CL$7&lt;121-Interim!$D$8,Interim!$C$9,Interim!$C$9+(1-Interim!$C$9)*(1-(121-$A81-CL$7)/Interim!$D$8))</f>
        <v>0</v>
      </c>
      <c r="CM81" s="33">
        <f>'M 2008 VBT ALB'!CM78*IF($A81+CM$7&lt;121-Interim!$D$8,Interim!$C$8,Interim!$C$8+(1-Interim!$C$8)*(1-(121-$A81-CM$7)/Interim!$D$8))*IF($A81+CM$7&lt;121-Interim!$D$8,Interim!$C$9,Interim!$C$9+(1-Interim!$C$9)*(1-(121-$A81-CM$7)/Interim!$D$8))</f>
        <v>0</v>
      </c>
      <c r="CN81" s="33">
        <f>'M 2008 VBT ALB'!CN78*IF($A81+CN$7&lt;121-Interim!$D$8,Interim!$C$8,Interim!$C$8+(1-Interim!$C$8)*(1-(121-$A81-CN$7)/Interim!$D$8))*IF($A81+CN$7&lt;121-Interim!$D$8,Interim!$C$9,Interim!$C$9+(1-Interim!$C$9)*(1-(121-$A81-CN$7)/Interim!$D$8))</f>
        <v>0</v>
      </c>
      <c r="CO81" s="33">
        <f>'M 2008 VBT ALB'!CO78*IF($A81+CO$7&lt;121-Interim!$D$8,Interim!$C$8,Interim!$C$8+(1-Interim!$C$8)*(1-(121-$A81-CO$7)/Interim!$D$8))*IF($A81+CO$7&lt;121-Interim!$D$8,Interim!$C$9,Interim!$C$9+(1-Interim!$C$9)*(1-(121-$A81-CO$7)/Interim!$D$8))</f>
        <v>0</v>
      </c>
      <c r="CP81" s="33">
        <f>'M 2008 VBT ALB'!CP78*IF($A81+CP$7&lt;121-Interim!$D$8,Interim!$C$8,Interim!$C$8+(1-Interim!$C$8)*(1-(121-$A81-CP$7)/Interim!$D$8))*IF($A81+CP$7&lt;121-Interim!$D$8,Interim!$C$9,Interim!$C$9+(1-Interim!$C$9)*(1-(121-$A81-CP$7)/Interim!$D$8))</f>
        <v>0</v>
      </c>
      <c r="CQ81" s="33">
        <f>'M 2008 VBT ALB'!CQ78*IF($A81+CQ$7&lt;121-Interim!$D$8,Interim!$C$8,Interim!$C$8+(1-Interim!$C$8)*(1-(121-$A81-CQ$7)/Interim!$D$8))*IF($A81+CQ$7&lt;121-Interim!$D$8,Interim!$C$9,Interim!$C$9+(1-Interim!$C$9)*(1-(121-$A81-CQ$7)/Interim!$D$8))</f>
        <v>0</v>
      </c>
      <c r="CR81" s="33">
        <f>'M 2008 VBT ALB'!CR78*IF($A81+CR$7&lt;121-Interim!$D$8,Interim!$C$8,Interim!$C$8+(1-Interim!$C$8)*(1-(121-$A81-CR$7)/Interim!$D$8))*IF($A81+CR$7&lt;121-Interim!$D$8,Interim!$C$9,Interim!$C$9+(1-Interim!$C$9)*(1-(121-$A81-CR$7)/Interim!$D$8))</f>
        <v>0</v>
      </c>
      <c r="CS81" s="33">
        <f>'M 2008 VBT ALB'!CS78*IF($A81+CS$7&lt;121-Interim!$D$8,Interim!$C$8,Interim!$C$8+(1-Interim!$C$8)*(1-(121-$A81-CS$7)/Interim!$D$8))*IF($A81+CS$7&lt;121-Interim!$D$8,Interim!$C$9,Interim!$C$9+(1-Interim!$C$9)*(1-(121-$A81-CS$7)/Interim!$D$8))</f>
        <v>0</v>
      </c>
      <c r="CT81" s="33">
        <f>'M 2008 VBT ALB'!CT78*IF($A81+CT$7&lt;121-Interim!$D$8,Interim!$C$8,Interim!$C$8+(1-Interim!$C$8)*(1-(121-$A81-CT$7)/Interim!$D$8))*IF($A81+CT$7&lt;121-Interim!$D$8,Interim!$C$9,Interim!$C$9+(1-Interim!$C$9)*(1-(121-$A81-CT$7)/Interim!$D$8))</f>
        <v>0</v>
      </c>
      <c r="CU81" s="33">
        <f>'M 2008 VBT ALB'!CU78*IF($A81+CU$7&lt;121-Interim!$D$8,Interim!$C$8,Interim!$C$8+(1-Interim!$C$8)*(1-(121-$A81-CU$7)/Interim!$D$8))*IF($A81+CU$7&lt;121-Interim!$D$8,Interim!$C$9,Interim!$C$9+(1-Interim!$C$9)*(1-(121-$A81-CU$7)/Interim!$D$8))</f>
        <v>0</v>
      </c>
      <c r="CV81" s="33">
        <f>'M 2008 VBT ALB'!CV78*IF($A81+CV$7&lt;121-Interim!$D$8,Interim!$C$8,Interim!$C$8+(1-Interim!$C$8)*(1-(121-$A81-CV$7)/Interim!$D$8))*IF($A81+CV$7&lt;121-Interim!$D$8,Interim!$C$9,Interim!$C$9+(1-Interim!$C$9)*(1-(121-$A81-CV$7)/Interim!$D$8))</f>
        <v>0</v>
      </c>
      <c r="CW81" s="33">
        <f>'M 2008 VBT ALB'!CW78*IF($A81+CW$7&lt;121-Interim!$D$8,Interim!$C$8,Interim!$C$8+(1-Interim!$C$8)*(1-(121-$A81-CW$7)/Interim!$D$8))*IF($A81+CW$7&lt;121-Interim!$D$8,Interim!$C$9,Interim!$C$9+(1-Interim!$C$9)*(1-(121-$A81-CW$7)/Interim!$D$8))</f>
        <v>0</v>
      </c>
      <c r="CX81" s="33">
        <f>'M 2008 VBT ALB'!CX78*IF($A81+CX$7&lt;121-Interim!$D$8,Interim!$C$8,Interim!$C$8+(1-Interim!$C$8)*(1-(121-$A81-CX$7)/Interim!$D$8))*IF($A81+CX$7&lt;121-Interim!$D$8,Interim!$C$9,Interim!$C$9+(1-Interim!$C$9)*(1-(121-$A81-CX$7)/Interim!$D$8))</f>
        <v>0</v>
      </c>
      <c r="CY81" s="33">
        <f>'M 2008 VBT ALB'!CY78*IF($A81+CY$7&lt;121-Interim!$D$8,Interim!$C$8,Interim!$C$8+(1-Interim!$C$8)*(1-(121-$A81-CY$7)/Interim!$D$8))*IF($A81+CY$7&lt;121-Interim!$D$8,Interim!$C$9,Interim!$C$9+(1-Interim!$C$9)*(1-(121-$A81-CY$7)/Interim!$D$8))</f>
        <v>0</v>
      </c>
      <c r="CZ81" s="33">
        <f>'M 2008 VBT ALB'!CZ78*IF($A81+CZ$7&lt;121-Interim!$D$8,Interim!$C$8,Interim!$C$8+(1-Interim!$C$8)*(1-(121-$A81-CZ$7)/Interim!$D$8))*IF($A81+CZ$7&lt;121-Interim!$D$8,Interim!$C$9,Interim!$C$9+(1-Interim!$C$9)*(1-(121-$A81-CZ$7)/Interim!$D$8))</f>
        <v>0</v>
      </c>
      <c r="DA81" s="33">
        <f>'M 2008 VBT ALB'!DA78*IF($A81+DA$7&lt;121-Interim!$D$8,Interim!$C$8,Interim!$C$8+(1-Interim!$C$8)*(1-(121-$A81-DA$7)/Interim!$D$8))*IF($A81+DA$7&lt;121-Interim!$D$8,Interim!$C$9,Interim!$C$9+(1-Interim!$C$9)*(1-(121-$A81-DA$7)/Interim!$D$8))</f>
        <v>0</v>
      </c>
      <c r="DB81" s="33">
        <f>'M 2008 VBT ALB'!DB78*IF($A81+DB$7&lt;121-Interim!$D$8,Interim!$C$8,Interim!$C$8+(1-Interim!$C$8)*(1-(121-$A81-DB$7)/Interim!$D$8))*IF($A81+DB$7&lt;121-Interim!$D$8,Interim!$C$9,Interim!$C$9+(1-Interim!$C$9)*(1-(121-$A81-DB$7)/Interim!$D$8))</f>
        <v>0</v>
      </c>
      <c r="DC81" s="33">
        <f>'M 2008 VBT ALB'!DC78*IF($A81+DC$7&lt;121-Interim!$D$8,Interim!$C$8,Interim!$C$8+(1-Interim!$C$8)*(1-(121-$A81-DC$7)/Interim!$D$8))*IF($A81+DC$7&lt;121-Interim!$D$8,Interim!$C$9,Interim!$C$9+(1-Interim!$C$9)*(1-(121-$A81-DC$7)/Interim!$D$8))</f>
        <v>0</v>
      </c>
      <c r="DD81" s="33">
        <f>'M 2008 VBT ALB'!DD78*IF($A81+DD$7&lt;121-Interim!$D$8,Interim!$C$8,Interim!$C$8+(1-Interim!$C$8)*(1-(121-$A81-DD$7)/Interim!$D$8))*IF($A81+DD$7&lt;121-Interim!$D$8,Interim!$C$9,Interim!$C$9+(1-Interim!$C$9)*(1-(121-$A81-DD$7)/Interim!$D$8))</f>
        <v>0</v>
      </c>
      <c r="DE81" s="33">
        <f>'M 2008 VBT ALB'!DE78*IF($A81+DE$7&lt;121-Interim!$D$8,Interim!$C$8,Interim!$C$8+(1-Interim!$C$8)*(1-(121-$A81-DE$7)/Interim!$D$8))*IF($A81+DE$7&lt;121-Interim!$D$8,Interim!$C$9,Interim!$C$9+(1-Interim!$C$9)*(1-(121-$A81-DE$7)/Interim!$D$8))</f>
        <v>0</v>
      </c>
      <c r="DF81" s="33">
        <f>'M 2008 VBT ALB'!DF78*IF($A81+DF$7&lt;121-Interim!$D$8,Interim!$C$8,Interim!$C$8+(1-Interim!$C$8)*(1-(121-$A81-DF$7)/Interim!$D$8))*IF($A81+DF$7&lt;121-Interim!$D$8,Interim!$C$9,Interim!$C$9+(1-Interim!$C$9)*(1-(121-$A81-DF$7)/Interim!$D$8))</f>
        <v>0</v>
      </c>
      <c r="DG81" s="33">
        <f>'M 2008 VBT ALB'!DG78*IF($A81+DG$7&lt;121-Interim!$D$8,Interim!$C$8,Interim!$C$8+(1-Interim!$C$8)*(1-(121-$A81-DG$7)/Interim!$D$8))*IF($A81+DG$7&lt;121-Interim!$D$8,Interim!$C$9,Interim!$C$9+(1-Interim!$C$9)*(1-(121-$A81-DG$7)/Interim!$D$8))</f>
        <v>0</v>
      </c>
      <c r="DH81" s="33">
        <f>'M 2008 VBT ALB'!DH78*IF($A81+DH$7&lt;121-Interim!$D$8,Interim!$C$8,Interim!$C$8+(1-Interim!$C$8)*(1-(121-$A81-DH$7)/Interim!$D$8))*IF($A81+DH$7&lt;121-Interim!$D$8,Interim!$C$9,Interim!$C$9+(1-Interim!$C$9)*(1-(121-$A81-DH$7)/Interim!$D$8))</f>
        <v>0</v>
      </c>
      <c r="DI81" s="33">
        <f>'M 2008 VBT ALB'!DI78*IF($A81+DI$7&lt;121-Interim!$D$8,Interim!$C$8,Interim!$C$8+(1-Interim!$C$8)*(1-(121-$A81-DI$7)/Interim!$D$8))*IF($A81+DI$7&lt;121-Interim!$D$8,Interim!$C$9,Interim!$C$9+(1-Interim!$C$9)*(1-(121-$A81-DI$7)/Interim!$D$8))</f>
        <v>0</v>
      </c>
      <c r="DJ81" s="33">
        <f>'M 2008 VBT ALB'!DJ78*IF($A81+DJ$7&lt;121-Interim!$D$8,Interim!$C$8,Interim!$C$8+(1-Interim!$C$8)*(1-(121-$A81-DJ$7)/Interim!$D$8))*IF($A81+DJ$7&lt;121-Interim!$D$8,Interim!$C$9,Interim!$C$9+(1-Interim!$C$9)*(1-(121-$A81-DJ$7)/Interim!$D$8))</f>
        <v>0</v>
      </c>
      <c r="DK81" s="33">
        <f>'M 2008 VBT ALB'!DK78*IF($A81+DK$7&lt;121-Interim!$D$8,Interim!$C$8,Interim!$C$8+(1-Interim!$C$8)*(1-(121-$A81-DK$7)/Interim!$D$8))*IF($A81+DK$7&lt;121-Interim!$D$8,Interim!$C$9,Interim!$C$9+(1-Interim!$C$9)*(1-(121-$A81-DK$7)/Interim!$D$8))</f>
        <v>0</v>
      </c>
      <c r="DL81" s="33">
        <f>'M 2008 VBT ALB'!DL78*IF($A81+DL$7&lt;121-Interim!$D$8,Interim!$C$8,Interim!$C$8+(1-Interim!$C$8)*(1-(121-$A81-DL$7)/Interim!$D$8))*IF($A81+DL$7&lt;121-Interim!$D$8,Interim!$C$9,Interim!$C$9+(1-Interim!$C$9)*(1-(121-$A81-DL$7)/Interim!$D$8))</f>
        <v>0</v>
      </c>
      <c r="DM81" s="33">
        <f>'M 2008 VBT ALB'!DM78*IF($A81+DM$7&lt;121-Interim!$D$8,Interim!$C$8,Interim!$C$8+(1-Interim!$C$8)*(1-(121-$A81-DM$7)/Interim!$D$8))*IF($A81+DM$7&lt;121-Interim!$D$8,Interim!$C$9,Interim!$C$9+(1-Interim!$C$9)*(1-(121-$A81-DM$7)/Interim!$D$8))</f>
        <v>0</v>
      </c>
      <c r="DN81" s="33">
        <f>'M 2008 VBT ALB'!DN78*IF($A81+DN$7&lt;121-Interim!$D$8,Interim!$C$8,Interim!$C$8+(1-Interim!$C$8)*(1-(121-$A81-DN$7)/Interim!$D$8))*IF($A81+DN$7&lt;121-Interim!$D$8,Interim!$C$9,Interim!$C$9+(1-Interim!$C$9)*(1-(121-$A81-DN$7)/Interim!$D$8))</f>
        <v>0</v>
      </c>
      <c r="DO81" s="33">
        <f>'M 2008 VBT ALB'!DO78*IF($A81+DO$7&lt;121-Interim!$D$8,Interim!$C$8,Interim!$C$8+(1-Interim!$C$8)*(1-(121-$A81-DO$7)/Interim!$D$8))*IF($A81+DO$7&lt;121-Interim!$D$8,Interim!$C$9,Interim!$C$9+(1-Interim!$C$9)*(1-(121-$A81-DO$7)/Interim!$D$8))</f>
        <v>0</v>
      </c>
      <c r="DP81" s="33">
        <f>'M 2008 VBT ALB'!DP78*IF($A81+DP$7&lt;121-Interim!$D$8,Interim!$C$8,Interim!$C$8+(1-Interim!$C$8)*(1-(121-$A81-DP$7)/Interim!$D$8))*IF($A81+DP$7&lt;121-Interim!$D$8,Interim!$C$9,Interim!$C$9+(1-Interim!$C$9)*(1-(121-$A81-DP$7)/Interim!$D$8))</f>
        <v>0</v>
      </c>
      <c r="DQ81" s="33">
        <f>'M 2008 VBT ALB'!DQ78*IF($A81+DQ$7&lt;121-Interim!$D$8,Interim!$C$8,Interim!$C$8+(1-Interim!$C$8)*(1-(121-$A81-DQ$7)/Interim!$D$8))*IF($A81+DQ$7&lt;121-Interim!$D$8,Interim!$C$9,Interim!$C$9+(1-Interim!$C$9)*(1-(121-$A81-DQ$7)/Interim!$D$8))</f>
        <v>0</v>
      </c>
      <c r="DR81" s="33">
        <f>'M 2008 VBT ALB'!DR78*IF($A81+DR$7&lt;121-Interim!$D$8,Interim!$C$8,Interim!$C$8+(1-Interim!$C$8)*(1-(121-$A81-DR$7)/Interim!$D$8))*IF($A81+DR$7&lt;121-Interim!$D$8,Interim!$C$9,Interim!$C$9+(1-Interim!$C$9)*(1-(121-$A81-DR$7)/Interim!$D$8))</f>
        <v>0</v>
      </c>
    </row>
    <row r="82" spans="1:122" s="5" customFormat="1" x14ac:dyDescent="0.2">
      <c r="A82" s="29">
        <v>73</v>
      </c>
      <c r="B82" s="33">
        <f>'M 2008 VBT ALB'!B79*IF($A82+B$7&lt;121-Interim!$D$8,Interim!$C$8,Interim!$C$8+(1-Interim!$C$8)*(1-(121-$A82-B$7)/Interim!$D$8))*IF($A82+B$7&lt;121-Interim!$D$8,Interim!$C$9,Interim!$C$9+(1-Interim!$C$9)*(1-(121-$A82-B$7)/Interim!$D$8))</f>
        <v>6.8236348400000004E-3</v>
      </c>
      <c r="C82" s="33">
        <f>'M 2008 VBT ALB'!C79*IF($A82+C$7&lt;121-Interim!$D$8,Interim!$C$8,Interim!$C$8+(1-Interim!$C$8)*(1-(121-$A82-C$7)/Interim!$D$8))*IF($A82+C$7&lt;121-Interim!$D$8,Interim!$C$9,Interim!$C$9+(1-Interim!$C$9)*(1-(121-$A82-C$7)/Interim!$D$8))</f>
        <v>1.016947789E-2</v>
      </c>
      <c r="D82" s="33">
        <f>'M 2008 VBT ALB'!D79*IF($A82+D$7&lt;121-Interim!$D$8,Interim!$C$8,Interim!$C$8+(1-Interim!$C$8)*(1-(121-$A82-D$7)/Interim!$D$8))*IF($A82+D$7&lt;121-Interim!$D$8,Interim!$C$9,Interim!$C$9+(1-Interim!$C$9)*(1-(121-$A82-D$7)/Interim!$D$8))</f>
        <v>1.3600145130000001E-2</v>
      </c>
      <c r="E82" s="33">
        <f>'M 2008 VBT ALB'!E79*IF($A82+E$7&lt;121-Interim!$D$8,Interim!$C$8,Interim!$C$8+(1-Interim!$C$8)*(1-(121-$A82-E$7)/Interim!$D$8))*IF($A82+E$7&lt;121-Interim!$D$8,Interim!$C$9,Interim!$C$9+(1-Interim!$C$9)*(1-(121-$A82-E$7)/Interim!$D$8))</f>
        <v>1.719103584E-2</v>
      </c>
      <c r="F82" s="33">
        <f>'M 2008 VBT ALB'!F79*IF($A82+F$7&lt;121-Interim!$D$8,Interim!$C$8,Interim!$C$8+(1-Interim!$C$8)*(1-(121-$A82-F$7)/Interim!$D$8))*IF($A82+F$7&lt;121-Interim!$D$8,Interim!$C$9,Interim!$C$9+(1-Interim!$C$9)*(1-(121-$A82-F$7)/Interim!$D$8))</f>
        <v>2.1017549300000004E-2</v>
      </c>
      <c r="G82" s="33">
        <f>'M 2008 VBT ALB'!G79*IF($A82+G$7&lt;121-Interim!$D$8,Interim!$C$8,Interim!$C$8+(1-Interim!$C$8)*(1-(121-$A82-G$7)/Interim!$D$8))*IF($A82+G$7&lt;121-Interim!$D$8,Interim!$C$9,Interim!$C$9+(1-Interim!$C$9)*(1-(121-$A82-G$7)/Interim!$D$8))</f>
        <v>2.5145659880000001E-2</v>
      </c>
      <c r="H82" s="33">
        <f>'M 2008 VBT ALB'!H79*IF($A82+H$7&lt;121-Interim!$D$8,Interim!$C$8,Interim!$C$8+(1-Interim!$C$8)*(1-(121-$A82-H$7)/Interim!$D$8))*IF($A82+H$7&lt;121-Interim!$D$8,Interim!$C$9,Interim!$C$9+(1-Interim!$C$9)*(1-(121-$A82-H$7)/Interim!$D$8))</f>
        <v>2.9631917040000004E-2</v>
      </c>
      <c r="I82" s="33">
        <f>'M 2008 VBT ALB'!I79*IF($A82+I$7&lt;121-Interim!$D$8,Interim!$C$8,Interim!$C$8+(1-Interim!$C$8)*(1-(121-$A82-I$7)/Interim!$D$8))*IF($A82+I$7&lt;121-Interim!$D$8,Interim!$C$9,Interim!$C$9+(1-Interim!$C$9)*(1-(121-$A82-I$7)/Interim!$D$8))</f>
        <v>3.4589419700000013E-2</v>
      </c>
      <c r="J82" s="33">
        <f>'M 2008 VBT ALB'!J79*IF($A82+J$7&lt;121-Interim!$D$8,Interim!$C$8,Interim!$C$8+(1-Interim!$C$8)*(1-(121-$A82-J$7)/Interim!$D$8))*IF($A82+J$7&lt;121-Interim!$D$8,Interim!$C$9,Interim!$C$9+(1-Interim!$C$9)*(1-(121-$A82-J$7)/Interim!$D$8))</f>
        <v>4.0102992050000001E-2</v>
      </c>
      <c r="K82" s="33">
        <f>'M 2008 VBT ALB'!K79*IF($A82+K$7&lt;121-Interim!$D$8,Interim!$C$8,Interim!$C$8+(1-Interim!$C$8)*(1-(121-$A82-K$7)/Interim!$D$8))*IF($A82+K$7&lt;121-Interim!$D$8,Interim!$C$9,Interim!$C$9+(1-Interim!$C$9)*(1-(121-$A82-K$7)/Interim!$D$8))</f>
        <v>4.6134934450000005E-2</v>
      </c>
      <c r="L82" s="33">
        <f>'M 2008 VBT ALB'!L79*IF($A82+L$7&lt;121-Interim!$D$8,Interim!$C$8,Interim!$C$8+(1-Interim!$C$8)*(1-(121-$A82-L$7)/Interim!$D$8))*IF($A82+L$7&lt;121-Interim!$D$8,Interim!$C$9,Interim!$C$9+(1-Interim!$C$9)*(1-(121-$A82-L$7)/Interim!$D$8))</f>
        <v>5.2713521630000003E-2</v>
      </c>
      <c r="M82" s="33">
        <f>'M 2008 VBT ALB'!M79*IF($A82+M$7&lt;121-Interim!$D$8,Interim!$C$8,Interim!$C$8+(1-Interim!$C$8)*(1-(121-$A82-M$7)/Interim!$D$8))*IF($A82+M$7&lt;121-Interim!$D$8,Interim!$C$9,Interim!$C$9+(1-Interim!$C$9)*(1-(121-$A82-M$7)/Interim!$D$8))</f>
        <v>6.1478687930000019E-2</v>
      </c>
      <c r="N82" s="33">
        <f>'M 2008 VBT ALB'!N79*IF($A82+N$7&lt;121-Interim!$D$8,Interim!$C$8,Interim!$C$8+(1-Interim!$C$8)*(1-(121-$A82-N$7)/Interim!$D$8))*IF($A82+N$7&lt;121-Interim!$D$8,Interim!$C$9,Interim!$C$9+(1-Interim!$C$9)*(1-(121-$A82-N$7)/Interim!$D$8))</f>
        <v>7.2600081730000016E-2</v>
      </c>
      <c r="O82" s="33">
        <f>'M 2008 VBT ALB'!O79*IF($A82+O$7&lt;121-Interim!$D$8,Interim!$C$8,Interim!$C$8+(1-Interim!$C$8)*(1-(121-$A82-O$7)/Interim!$D$8))*IF($A82+O$7&lt;121-Interim!$D$8,Interim!$C$9,Interim!$C$9+(1-Interim!$C$9)*(1-(121-$A82-O$7)/Interim!$D$8))</f>
        <v>8.4795915270000008E-2</v>
      </c>
      <c r="P82" s="33">
        <f>'M 2008 VBT ALB'!P79*IF($A82+P$7&lt;121-Interim!$D$8,Interim!$C$8,Interim!$C$8+(1-Interim!$C$8)*(1-(121-$A82-P$7)/Interim!$D$8))*IF($A82+P$7&lt;121-Interim!$D$8,Interim!$C$9,Interim!$C$9+(1-Interim!$C$9)*(1-(121-$A82-P$7)/Interim!$D$8))</f>
        <v>9.8396060400000013E-2</v>
      </c>
      <c r="Q82" s="33">
        <f>'M 2008 VBT ALB'!Q79*IF($A82+Q$7&lt;121-Interim!$D$8,Interim!$C$8,Interim!$C$8+(1-Interim!$C$8)*(1-(121-$A82-Q$7)/Interim!$D$8))*IF($A82+Q$7&lt;121-Interim!$D$8,Interim!$C$9,Interim!$C$9+(1-Interim!$C$9)*(1-(121-$A82-Q$7)/Interim!$D$8))</f>
        <v>0.11369268933000001</v>
      </c>
      <c r="R82" s="33">
        <f>'M 2008 VBT ALB'!R79*IF($A82+R$7&lt;121-Interim!$D$8,Interim!$C$8,Interim!$C$8+(1-Interim!$C$8)*(1-(121-$A82-R$7)/Interim!$D$8))*IF($A82+R$7&lt;121-Interim!$D$8,Interim!$C$9,Interim!$C$9+(1-Interim!$C$9)*(1-(121-$A82-R$7)/Interim!$D$8))</f>
        <v>0.13021455656000003</v>
      </c>
      <c r="S82" s="33">
        <f>'M 2008 VBT ALB'!S79*IF($A82+S$7&lt;121-Interim!$D$8,Interim!$C$8,Interim!$C$8+(1-Interim!$C$8)*(1-(121-$A82-S$7)/Interim!$D$8))*IF($A82+S$7&lt;121-Interim!$D$8,Interim!$C$9,Interim!$C$9+(1-Interim!$C$9)*(1-(121-$A82-S$7)/Interim!$D$8))</f>
        <v>0.14678354834000001</v>
      </c>
      <c r="T82" s="33">
        <f>'M 2008 VBT ALB'!T79*IF($A82+T$7&lt;121-Interim!$D$8,Interim!$C$8,Interim!$C$8+(1-Interim!$C$8)*(1-(121-$A82-T$7)/Interim!$D$8))*IF($A82+T$7&lt;121-Interim!$D$8,Interim!$C$9,Interim!$C$9+(1-Interim!$C$9)*(1-(121-$A82-T$7)/Interim!$D$8))</f>
        <v>0.16338081485000003</v>
      </c>
      <c r="U82" s="33">
        <f>'M 2008 VBT ALB'!U79*IF($A82+U$7&lt;121-Interim!$D$8,Interim!$C$8,Interim!$C$8+(1-Interim!$C$8)*(1-(121-$A82-U$7)/Interim!$D$8))*IF($A82+U$7&lt;121-Interim!$D$8,Interim!$C$9,Interim!$C$9+(1-Interim!$C$9)*(1-(121-$A82-U$7)/Interim!$D$8))</f>
        <v>0.18076034889000001</v>
      </c>
      <c r="V82" s="33">
        <f>'M 2008 VBT ALB'!V79*IF($A82+V$7&lt;121-Interim!$D$8,Interim!$C$8,Interim!$C$8+(1-Interim!$C$8)*(1-(121-$A82-V$7)/Interim!$D$8))*IF($A82+V$7&lt;121-Interim!$D$8,Interim!$C$9,Interim!$C$9+(1-Interim!$C$9)*(1-(121-$A82-V$7)/Interim!$D$8))</f>
        <v>0.19830953131000001</v>
      </c>
      <c r="W82" s="33">
        <f>'M 2008 VBT ALB'!W79*IF($A82+W$7&lt;121-Interim!$D$8,Interim!$C$8,Interim!$C$8+(1-Interim!$C$8)*(1-(121-$A82-W$7)/Interim!$D$8))*IF($A82+W$7&lt;121-Interim!$D$8,Interim!$C$9,Interim!$C$9+(1-Interim!$C$9)*(1-(121-$A82-W$7)/Interim!$D$8))</f>
        <v>0.21456750106000003</v>
      </c>
      <c r="X82" s="33">
        <f>'M 2008 VBT ALB'!X79*IF($A82+X$7&lt;121-Interim!$D$8,Interim!$C$8,Interim!$C$8+(1-Interim!$C$8)*(1-(121-$A82-X$7)/Interim!$D$8))*IF($A82+X$7&lt;121-Interim!$D$8,Interim!$C$9,Interim!$C$9+(1-Interim!$C$9)*(1-(121-$A82-X$7)/Interim!$D$8))</f>
        <v>0.23025055130000005</v>
      </c>
      <c r="Y82" s="33">
        <f>'M 2008 VBT ALB'!Y79*IF($A82+Y$7&lt;121-Interim!$D$8,Interim!$C$8,Interim!$C$8+(1-Interim!$C$8)*(1-(121-$A82-Y$7)/Interim!$D$8))*IF($A82+Y$7&lt;121-Interim!$D$8,Interim!$C$9,Interim!$C$9+(1-Interim!$C$9)*(1-(121-$A82-Y$7)/Interim!$D$8))</f>
        <v>0.24656507051000004</v>
      </c>
      <c r="Z82" s="33">
        <f>'M 2008 VBT ALB'!Z79*IF($A82+Z$7&lt;121-Interim!$D$8,Interim!$C$8,Interim!$C$8+(1-Interim!$C$8)*(1-(121-$A82-Z$7)/Interim!$D$8))*IF($A82+Z$7&lt;121-Interim!$D$8,Interim!$C$9,Interim!$C$9+(1-Interim!$C$9)*(1-(121-$A82-Z$7)/Interim!$D$8))</f>
        <v>0.26390690491000002</v>
      </c>
      <c r="AA82" s="33">
        <f>'M 2008 VBT ALB'!AA79*IF($A82+AA$7&lt;121-Interim!$D$8,Interim!$C$8,Interim!$C$8+(1-Interim!$C$8)*(1-(121-$A82-AA$7)/Interim!$D$8))*IF($A82+AA$7&lt;121-Interim!$D$8,Interim!$C$9,Interim!$C$9+(1-Interim!$C$9)*(1-(121-$A82-AA$7)/Interim!$D$8))</f>
        <v>0.28394426357000002</v>
      </c>
      <c r="AB82" s="33">
        <f>'M 2008 VBT ALB'!AB79*IF($A82+AB$7&lt;121-Interim!$D$8,Interim!$C$8,Interim!$C$8+(1-Interim!$C$8)*(1-(121-$A82-AB$7)/Interim!$D$8))*IF($A82+AB$7&lt;121-Interim!$D$8,Interim!$C$9,Interim!$C$9+(1-Interim!$C$9)*(1-(121-$A82-AB$7)/Interim!$D$8))</f>
        <v>0.30522571035000007</v>
      </c>
      <c r="AC82" s="33">
        <f>'M 2008 VBT ALB'!AC79*IF($A82+AC$7&lt;121-Interim!$D$8,Interim!$C$8,Interim!$C$8+(1-Interim!$C$8)*(1-(121-$A82-AC$7)/Interim!$D$8))*IF($A82+AC$7&lt;121-Interim!$D$8,Interim!$C$9,Interim!$C$9+(1-Interim!$C$9)*(1-(121-$A82-AC$7)/Interim!$D$8))</f>
        <v>0.32575316433000001</v>
      </c>
      <c r="AD82" s="33">
        <f>'M 2008 VBT ALB'!AD79*IF($A82+AD$7&lt;121-Interim!$D$8,Interim!$C$8,Interim!$C$8+(1-Interim!$C$8)*(1-(121-$A82-AD$7)/Interim!$D$8))*IF($A82+AD$7&lt;121-Interim!$D$8,Interim!$C$9,Interim!$C$9+(1-Interim!$C$9)*(1-(121-$A82-AD$7)/Interim!$D$8))</f>
        <v>0.34465953379000003</v>
      </c>
      <c r="AE82" s="33">
        <f>'M 2008 VBT ALB'!AE79*IF($A82+AE$7&lt;121-Interim!$D$8,Interim!$C$8,Interim!$C$8+(1-Interim!$C$8)*(1-(121-$A82-AE$7)/Interim!$D$8))*IF($A82+AE$7&lt;121-Interim!$D$8,Interim!$C$9,Interim!$C$9+(1-Interim!$C$9)*(1-(121-$A82-AE$7)/Interim!$D$8))</f>
        <v>0.36118140102000001</v>
      </c>
      <c r="AF82" s="33">
        <f>'M 2008 VBT ALB'!AF79*IF($A82+AF$7&lt;121-Interim!$D$8,Interim!$C$8,Interim!$C$8+(1-Interim!$C$8)*(1-(121-$A82-AF$7)/Interim!$D$8))*IF($A82+AF$7&lt;121-Interim!$D$8,Interim!$C$9,Interim!$C$9+(1-Interim!$C$9)*(1-(121-$A82-AF$7)/Interim!$D$8))</f>
        <v>0.37472499669000003</v>
      </c>
      <c r="AG82" s="33">
        <f>'M 2008 VBT ALB'!AG79*IF($A82+AG$7&lt;121-Interim!$D$8,Interim!$C$8,Interim!$C$8+(1-Interim!$C$8)*(1-(121-$A82-AG$7)/Interim!$D$8))*IF($A82+AG$7&lt;121-Interim!$D$8,Interim!$C$9,Interim!$C$9+(1-Interim!$C$9)*(1-(121-$A82-AG$7)/Interim!$D$8))</f>
        <v>0.38595006450000002</v>
      </c>
      <c r="AH82" s="33">
        <f>'M 2008 VBT ALB'!AH79*IF($A82+AH$7&lt;121-Interim!$D$8,Interim!$C$8,Interim!$C$8+(1-Interim!$C$8)*(1-(121-$A82-AH$7)/Interim!$D$8))*IF($A82+AH$7&lt;121-Interim!$D$8,Interim!$C$9,Interim!$C$9+(1-Interim!$C$9)*(1-(121-$A82-AH$7)/Interim!$D$8))</f>
        <v>0.39615724203000002</v>
      </c>
      <c r="AI82" s="33">
        <f>'M 2008 VBT ALB'!AI79*IF($A82+AI$7&lt;121-Interim!$D$8,Interim!$C$8,Interim!$C$8+(1-Interim!$C$8)*(1-(121-$A82-AI$7)/Interim!$D$8))*IF($A82+AI$7&lt;121-Interim!$D$8,Interim!$C$9,Interim!$C$9+(1-Interim!$C$9)*(1-(121-$A82-AI$7)/Interim!$D$8))</f>
        <v>0.40752962975573331</v>
      </c>
      <c r="AJ82" s="33">
        <f>'M 2008 VBT ALB'!AJ79*IF($A82+AJ$7&lt;121-Interim!$D$8,Interim!$C$8,Interim!$C$8+(1-Interim!$C$8)*(1-(121-$A82-AJ$7)/Interim!$D$8))*IF($A82+AJ$7&lt;121-Interim!$D$8,Interim!$C$9,Interim!$C$9+(1-Interim!$C$9)*(1-(121-$A82-AJ$7)/Interim!$D$8))</f>
        <v>0.41725133140120002</v>
      </c>
      <c r="AK82" s="33">
        <f>'M 2008 VBT ALB'!AK79*IF($A82+AK$7&lt;121-Interim!$D$8,Interim!$C$8,Interim!$C$8+(1-Interim!$C$8)*(1-(121-$A82-AK$7)/Interim!$D$8))*IF($A82+AK$7&lt;121-Interim!$D$8,Interim!$C$9,Interim!$C$9+(1-Interim!$C$9)*(1-(121-$A82-AK$7)/Interim!$D$8))</f>
        <v>0.42374628166080008</v>
      </c>
      <c r="AL82" s="33">
        <f>'M 2008 VBT ALB'!AL79*IF($A82+AL$7&lt;121-Interim!$D$8,Interim!$C$8,Interim!$C$8+(1-Interim!$C$8)*(1-(121-$A82-AL$7)/Interim!$D$8))*IF($A82+AL$7&lt;121-Interim!$D$8,Interim!$C$9,Interim!$C$9+(1-Interim!$C$9)*(1-(121-$A82-AL$7)/Interim!$D$8))</f>
        <v>0.42913946350320004</v>
      </c>
      <c r="AM82" s="33">
        <f>'M 2008 VBT ALB'!AM79*IF($A82+AM$7&lt;121-Interim!$D$8,Interim!$C$8,Interim!$C$8+(1-Interim!$C$8)*(1-(121-$A82-AM$7)/Interim!$D$8))*IF($A82+AM$7&lt;121-Interim!$D$8,Interim!$C$9,Interim!$C$9+(1-Interim!$C$9)*(1-(121-$A82-AM$7)/Interim!$D$8))</f>
        <v>0.43276320000000007</v>
      </c>
      <c r="AN82" s="33">
        <f>'M 2008 VBT ALB'!AN79*IF($A82+AN$7&lt;121-Interim!$D$8,Interim!$C$8,Interim!$C$8+(1-Interim!$C$8)*(1-(121-$A82-AN$7)/Interim!$D$8))*IF($A82+AN$7&lt;121-Interim!$D$8,Interim!$C$9,Interim!$C$9+(1-Interim!$C$9)*(1-(121-$A82-AN$7)/Interim!$D$8))</f>
        <v>0.43448974200000001</v>
      </c>
      <c r="AO82" s="33">
        <f>'M 2008 VBT ALB'!AO79*IF($A82+AO$7&lt;121-Interim!$D$8,Interim!$C$8,Interim!$C$8+(1-Interim!$C$8)*(1-(121-$A82-AO$7)/Interim!$D$8))*IF($A82+AO$7&lt;121-Interim!$D$8,Interim!$C$9,Interim!$C$9+(1-Interim!$C$9)*(1-(121-$A82-AO$7)/Interim!$D$8))</f>
        <v>0.43621564800000001</v>
      </c>
      <c r="AP82" s="33">
        <f>'M 2008 VBT ALB'!AP79*IF($A82+AP$7&lt;121-Interim!$D$8,Interim!$C$8,Interim!$C$8+(1-Interim!$C$8)*(1-(121-$A82-AP$7)/Interim!$D$8))*IF($A82+AP$7&lt;121-Interim!$D$8,Interim!$C$9,Interim!$C$9+(1-Interim!$C$9)*(1-(121-$A82-AP$7)/Interim!$D$8))</f>
        <v>0.43794091800000007</v>
      </c>
      <c r="AQ82" s="33">
        <f>'M 2008 VBT ALB'!AQ79*IF($A82+AQ$7&lt;121-Interim!$D$8,Interim!$C$8,Interim!$C$8+(1-Interim!$C$8)*(1-(121-$A82-AQ$7)/Interim!$D$8))*IF($A82+AQ$7&lt;121-Interim!$D$8,Interim!$C$9,Interim!$C$9+(1-Interim!$C$9)*(1-(121-$A82-AQ$7)/Interim!$D$8))</f>
        <v>0.43966555200000002</v>
      </c>
      <c r="AR82" s="33">
        <f>'M 2008 VBT ALB'!AR79*IF($A82+AR$7&lt;121-Interim!$D$8,Interim!$C$8,Interim!$C$8+(1-Interim!$C$8)*(1-(121-$A82-AR$7)/Interim!$D$8))*IF($A82+AR$7&lt;121-Interim!$D$8,Interim!$C$9,Interim!$C$9+(1-Interim!$C$9)*(1-(121-$A82-AR$7)/Interim!$D$8))</f>
        <v>0.44138955000000002</v>
      </c>
      <c r="AS82" s="33">
        <f>'M 2008 VBT ALB'!AS79*IF($A82+AS$7&lt;121-Interim!$D$8,Interim!$C$8,Interim!$C$8+(1-Interim!$C$8)*(1-(121-$A82-AS$7)/Interim!$D$8))*IF($A82+AS$7&lt;121-Interim!$D$8,Interim!$C$9,Interim!$C$9+(1-Interim!$C$9)*(1-(121-$A82-AS$7)/Interim!$D$8))</f>
        <v>0.44311291200000003</v>
      </c>
      <c r="AT82" s="33">
        <f>'M 2008 VBT ALB'!AT79*IF($A82+AT$7&lt;121-Interim!$D$8,Interim!$C$8,Interim!$C$8+(1-Interim!$C$8)*(1-(121-$A82-AT$7)/Interim!$D$8))*IF($A82+AT$7&lt;121-Interim!$D$8,Interim!$C$9,Interim!$C$9+(1-Interim!$C$9)*(1-(121-$A82-AT$7)/Interim!$D$8))</f>
        <v>0.44483563799999998</v>
      </c>
      <c r="AU82" s="33">
        <f>'M 2008 VBT ALB'!AU79*IF($A82+AU$7&lt;121-Interim!$D$8,Interim!$C$8,Interim!$C$8+(1-Interim!$C$8)*(1-(121-$A82-AU$7)/Interim!$D$8))*IF($A82+AU$7&lt;121-Interim!$D$8,Interim!$C$9,Interim!$C$9+(1-Interim!$C$9)*(1-(121-$A82-AU$7)/Interim!$D$8))</f>
        <v>0.44655772800000004</v>
      </c>
      <c r="AV82" s="33">
        <f>'M 2008 VBT ALB'!AV79*IF($A82+AV$7&lt;121-Interim!$D$8,Interim!$C$8,Interim!$C$8+(1-Interim!$C$8)*(1-(121-$A82-AV$7)/Interim!$D$8))*IF($A82+AV$7&lt;121-Interim!$D$8,Interim!$C$9,Interim!$C$9+(1-Interim!$C$9)*(1-(121-$A82-AV$7)/Interim!$D$8))</f>
        <v>0.448279182</v>
      </c>
      <c r="AW82" s="33">
        <f>'M 2008 VBT ALB'!AW79*IF($A82+AW$7&lt;121-Interim!$D$8,Interim!$C$8,Interim!$C$8+(1-Interim!$C$8)*(1-(121-$A82-AW$7)/Interim!$D$8))*IF($A82+AW$7&lt;121-Interim!$D$8,Interim!$C$9,Interim!$C$9+(1-Interim!$C$9)*(1-(121-$A82-AW$7)/Interim!$D$8))</f>
        <v>0.45</v>
      </c>
      <c r="AX82" s="33">
        <f>'M 2008 VBT ALB'!AX79*IF($A82+AX$7&lt;121-Interim!$D$8,Interim!$C$8,Interim!$C$8+(1-Interim!$C$8)*(1-(121-$A82-AX$7)/Interim!$D$8))*IF($A82+AX$7&lt;121-Interim!$D$8,Interim!$C$9,Interim!$C$9+(1-Interim!$C$9)*(1-(121-$A82-AX$7)/Interim!$D$8))</f>
        <v>0</v>
      </c>
      <c r="AY82" s="33">
        <f>'M 2008 VBT ALB'!AY79*IF($A82+AY$7&lt;121-Interim!$D$8,Interim!$C$8,Interim!$C$8+(1-Interim!$C$8)*(1-(121-$A82-AY$7)/Interim!$D$8))*IF($A82+AY$7&lt;121-Interim!$D$8,Interim!$C$9,Interim!$C$9+(1-Interim!$C$9)*(1-(121-$A82-AY$7)/Interim!$D$8))</f>
        <v>0</v>
      </c>
      <c r="AZ82" s="33">
        <f>'M 2008 VBT ALB'!AZ79*IF($A82+AZ$7&lt;121-Interim!$D$8,Interim!$C$8,Interim!$C$8+(1-Interim!$C$8)*(1-(121-$A82-AZ$7)/Interim!$D$8))*IF($A82+AZ$7&lt;121-Interim!$D$8,Interim!$C$9,Interim!$C$9+(1-Interim!$C$9)*(1-(121-$A82-AZ$7)/Interim!$D$8))</f>
        <v>0</v>
      </c>
      <c r="BA82" s="33">
        <f>'M 2008 VBT ALB'!BA79*IF($A82+BA$7&lt;121-Interim!$D$8,Interim!$C$8,Interim!$C$8+(1-Interim!$C$8)*(1-(121-$A82-BA$7)/Interim!$D$8))*IF($A82+BA$7&lt;121-Interim!$D$8,Interim!$C$9,Interim!$C$9+(1-Interim!$C$9)*(1-(121-$A82-BA$7)/Interim!$D$8))</f>
        <v>0</v>
      </c>
      <c r="BB82" s="33">
        <f>'M 2008 VBT ALB'!BB79*IF($A82+BB$7&lt;121-Interim!$D$8,Interim!$C$8,Interim!$C$8+(1-Interim!$C$8)*(1-(121-$A82-BB$7)/Interim!$D$8))*IF($A82+BB$7&lt;121-Interim!$D$8,Interim!$C$9,Interim!$C$9+(1-Interim!$C$9)*(1-(121-$A82-BB$7)/Interim!$D$8))</f>
        <v>0</v>
      </c>
      <c r="BC82" s="33">
        <f>'M 2008 VBT ALB'!BC79*IF($A82+BC$7&lt;121-Interim!$D$8,Interim!$C$8,Interim!$C$8+(1-Interim!$C$8)*(1-(121-$A82-BC$7)/Interim!$D$8))*IF($A82+BC$7&lt;121-Interim!$D$8,Interim!$C$9,Interim!$C$9+(1-Interim!$C$9)*(1-(121-$A82-BC$7)/Interim!$D$8))</f>
        <v>0</v>
      </c>
      <c r="BD82" s="33">
        <f>'M 2008 VBT ALB'!BD79*IF($A82+BD$7&lt;121-Interim!$D$8,Interim!$C$8,Interim!$C$8+(1-Interim!$C$8)*(1-(121-$A82-BD$7)/Interim!$D$8))*IF($A82+BD$7&lt;121-Interim!$D$8,Interim!$C$9,Interim!$C$9+(1-Interim!$C$9)*(1-(121-$A82-BD$7)/Interim!$D$8))</f>
        <v>0</v>
      </c>
      <c r="BE82" s="33">
        <f>'M 2008 VBT ALB'!BE79*IF($A82+BE$7&lt;121-Interim!$D$8,Interim!$C$8,Interim!$C$8+(1-Interim!$C$8)*(1-(121-$A82-BE$7)/Interim!$D$8))*IF($A82+BE$7&lt;121-Interim!$D$8,Interim!$C$9,Interim!$C$9+(1-Interim!$C$9)*(1-(121-$A82-BE$7)/Interim!$D$8))</f>
        <v>0</v>
      </c>
      <c r="BF82" s="33">
        <f>'M 2008 VBT ALB'!BF79*IF($A82+BF$7&lt;121-Interim!$D$8,Interim!$C$8,Interim!$C$8+(1-Interim!$C$8)*(1-(121-$A82-BF$7)/Interim!$D$8))*IF($A82+BF$7&lt;121-Interim!$D$8,Interim!$C$9,Interim!$C$9+(1-Interim!$C$9)*(1-(121-$A82-BF$7)/Interim!$D$8))</f>
        <v>0</v>
      </c>
      <c r="BG82" s="33">
        <f>'M 2008 VBT ALB'!BG79*IF($A82+BG$7&lt;121-Interim!$D$8,Interim!$C$8,Interim!$C$8+(1-Interim!$C$8)*(1-(121-$A82-BG$7)/Interim!$D$8))*IF($A82+BG$7&lt;121-Interim!$D$8,Interim!$C$9,Interim!$C$9+(1-Interim!$C$9)*(1-(121-$A82-BG$7)/Interim!$D$8))</f>
        <v>0</v>
      </c>
      <c r="BH82" s="33">
        <f>'M 2008 VBT ALB'!BH79*IF($A82+BH$7&lt;121-Interim!$D$8,Interim!$C$8,Interim!$C$8+(1-Interim!$C$8)*(1-(121-$A82-BH$7)/Interim!$D$8))*IF($A82+BH$7&lt;121-Interim!$D$8,Interim!$C$9,Interim!$C$9+(1-Interim!$C$9)*(1-(121-$A82-BH$7)/Interim!$D$8))</f>
        <v>0</v>
      </c>
      <c r="BI82" s="33">
        <f>'M 2008 VBT ALB'!BI79*IF($A82+BI$7&lt;121-Interim!$D$8,Interim!$C$8,Interim!$C$8+(1-Interim!$C$8)*(1-(121-$A82-BI$7)/Interim!$D$8))*IF($A82+BI$7&lt;121-Interim!$D$8,Interim!$C$9,Interim!$C$9+(1-Interim!$C$9)*(1-(121-$A82-BI$7)/Interim!$D$8))</f>
        <v>0</v>
      </c>
      <c r="BJ82" s="33">
        <f>'M 2008 VBT ALB'!BJ79*IF($A82+BJ$7&lt;121-Interim!$D$8,Interim!$C$8,Interim!$C$8+(1-Interim!$C$8)*(1-(121-$A82-BJ$7)/Interim!$D$8))*IF($A82+BJ$7&lt;121-Interim!$D$8,Interim!$C$9,Interim!$C$9+(1-Interim!$C$9)*(1-(121-$A82-BJ$7)/Interim!$D$8))</f>
        <v>0</v>
      </c>
      <c r="BK82" s="33">
        <f>'M 2008 VBT ALB'!BK79*IF($A82+BK$7&lt;121-Interim!$D$8,Interim!$C$8,Interim!$C$8+(1-Interim!$C$8)*(1-(121-$A82-BK$7)/Interim!$D$8))*IF($A82+BK$7&lt;121-Interim!$D$8,Interim!$C$9,Interim!$C$9+(1-Interim!$C$9)*(1-(121-$A82-BK$7)/Interim!$D$8))</f>
        <v>0</v>
      </c>
      <c r="BL82" s="33">
        <f>'M 2008 VBT ALB'!BL79*IF($A82+BL$7&lt;121-Interim!$D$8,Interim!$C$8,Interim!$C$8+(1-Interim!$C$8)*(1-(121-$A82-BL$7)/Interim!$D$8))*IF($A82+BL$7&lt;121-Interim!$D$8,Interim!$C$9,Interim!$C$9+(1-Interim!$C$9)*(1-(121-$A82-BL$7)/Interim!$D$8))</f>
        <v>0</v>
      </c>
      <c r="BM82" s="33">
        <f>'M 2008 VBT ALB'!BM79*IF($A82+BM$7&lt;121-Interim!$D$8,Interim!$C$8,Interim!$C$8+(1-Interim!$C$8)*(1-(121-$A82-BM$7)/Interim!$D$8))*IF($A82+BM$7&lt;121-Interim!$D$8,Interim!$C$9,Interim!$C$9+(1-Interim!$C$9)*(1-(121-$A82-BM$7)/Interim!$D$8))</f>
        <v>0</v>
      </c>
      <c r="BN82" s="33">
        <f>'M 2008 VBT ALB'!BN79*IF($A82+BN$7&lt;121-Interim!$D$8,Interim!$C$8,Interim!$C$8+(1-Interim!$C$8)*(1-(121-$A82-BN$7)/Interim!$D$8))*IF($A82+BN$7&lt;121-Interim!$D$8,Interim!$C$9,Interim!$C$9+(1-Interim!$C$9)*(1-(121-$A82-BN$7)/Interim!$D$8))</f>
        <v>0</v>
      </c>
      <c r="BO82" s="33">
        <f>'M 2008 VBT ALB'!BO79*IF($A82+BO$7&lt;121-Interim!$D$8,Interim!$C$8,Interim!$C$8+(1-Interim!$C$8)*(1-(121-$A82-BO$7)/Interim!$D$8))*IF($A82+BO$7&lt;121-Interim!$D$8,Interim!$C$9,Interim!$C$9+(1-Interim!$C$9)*(1-(121-$A82-BO$7)/Interim!$D$8))</f>
        <v>0</v>
      </c>
      <c r="BP82" s="33">
        <f>'M 2008 VBT ALB'!BP79*IF($A82+BP$7&lt;121-Interim!$D$8,Interim!$C$8,Interim!$C$8+(1-Interim!$C$8)*(1-(121-$A82-BP$7)/Interim!$D$8))*IF($A82+BP$7&lt;121-Interim!$D$8,Interim!$C$9,Interim!$C$9+(1-Interim!$C$9)*(1-(121-$A82-BP$7)/Interim!$D$8))</f>
        <v>0</v>
      </c>
      <c r="BQ82" s="33">
        <f>'M 2008 VBT ALB'!BQ79*IF($A82+BQ$7&lt;121-Interim!$D$8,Interim!$C$8,Interim!$C$8+(1-Interim!$C$8)*(1-(121-$A82-BQ$7)/Interim!$D$8))*IF($A82+BQ$7&lt;121-Interim!$D$8,Interim!$C$9,Interim!$C$9+(1-Interim!$C$9)*(1-(121-$A82-BQ$7)/Interim!$D$8))</f>
        <v>0</v>
      </c>
      <c r="BR82" s="33">
        <f>'M 2008 VBT ALB'!BR79*IF($A82+BR$7&lt;121-Interim!$D$8,Interim!$C$8,Interim!$C$8+(1-Interim!$C$8)*(1-(121-$A82-BR$7)/Interim!$D$8))*IF($A82+BR$7&lt;121-Interim!$D$8,Interim!$C$9,Interim!$C$9+(1-Interim!$C$9)*(1-(121-$A82-BR$7)/Interim!$D$8))</f>
        <v>0</v>
      </c>
      <c r="BS82" s="33">
        <f>'M 2008 VBT ALB'!BS79*IF($A82+BS$7&lt;121-Interim!$D$8,Interim!$C$8,Interim!$C$8+(1-Interim!$C$8)*(1-(121-$A82-BS$7)/Interim!$D$8))*IF($A82+BS$7&lt;121-Interim!$D$8,Interim!$C$9,Interim!$C$9+(1-Interim!$C$9)*(1-(121-$A82-BS$7)/Interim!$D$8))</f>
        <v>0</v>
      </c>
      <c r="BT82" s="33">
        <f>'M 2008 VBT ALB'!BT79*IF($A82+BT$7&lt;121-Interim!$D$8,Interim!$C$8,Interim!$C$8+(1-Interim!$C$8)*(1-(121-$A82-BT$7)/Interim!$D$8))*IF($A82+BT$7&lt;121-Interim!$D$8,Interim!$C$9,Interim!$C$9+(1-Interim!$C$9)*(1-(121-$A82-BT$7)/Interim!$D$8))</f>
        <v>0</v>
      </c>
      <c r="BU82" s="33">
        <f>'M 2008 VBT ALB'!BU79*IF($A82+BU$7&lt;121-Interim!$D$8,Interim!$C$8,Interim!$C$8+(1-Interim!$C$8)*(1-(121-$A82-BU$7)/Interim!$D$8))*IF($A82+BU$7&lt;121-Interim!$D$8,Interim!$C$9,Interim!$C$9+(1-Interim!$C$9)*(1-(121-$A82-BU$7)/Interim!$D$8))</f>
        <v>0</v>
      </c>
      <c r="BV82" s="33">
        <f>'M 2008 VBT ALB'!BV79*IF($A82+BV$7&lt;121-Interim!$D$8,Interim!$C$8,Interim!$C$8+(1-Interim!$C$8)*(1-(121-$A82-BV$7)/Interim!$D$8))*IF($A82+BV$7&lt;121-Interim!$D$8,Interim!$C$9,Interim!$C$9+(1-Interim!$C$9)*(1-(121-$A82-BV$7)/Interim!$D$8))</f>
        <v>0</v>
      </c>
      <c r="BW82" s="33">
        <f>'M 2008 VBT ALB'!BW79*IF($A82+BW$7&lt;121-Interim!$D$8,Interim!$C$8,Interim!$C$8+(1-Interim!$C$8)*(1-(121-$A82-BW$7)/Interim!$D$8))*IF($A82+BW$7&lt;121-Interim!$D$8,Interim!$C$9,Interim!$C$9+(1-Interim!$C$9)*(1-(121-$A82-BW$7)/Interim!$D$8))</f>
        <v>0</v>
      </c>
      <c r="BX82" s="33">
        <f>'M 2008 VBT ALB'!BX79*IF($A82+BX$7&lt;121-Interim!$D$8,Interim!$C$8,Interim!$C$8+(1-Interim!$C$8)*(1-(121-$A82-BX$7)/Interim!$D$8))*IF($A82+BX$7&lt;121-Interim!$D$8,Interim!$C$9,Interim!$C$9+(1-Interim!$C$9)*(1-(121-$A82-BX$7)/Interim!$D$8))</f>
        <v>0</v>
      </c>
      <c r="BY82" s="33">
        <f>'M 2008 VBT ALB'!BY79*IF($A82+BY$7&lt;121-Interim!$D$8,Interim!$C$8,Interim!$C$8+(1-Interim!$C$8)*(1-(121-$A82-BY$7)/Interim!$D$8))*IF($A82+BY$7&lt;121-Interim!$D$8,Interim!$C$9,Interim!$C$9+(1-Interim!$C$9)*(1-(121-$A82-BY$7)/Interim!$D$8))</f>
        <v>0</v>
      </c>
      <c r="BZ82" s="33">
        <f>'M 2008 VBT ALB'!BZ79*IF($A82+BZ$7&lt;121-Interim!$D$8,Interim!$C$8,Interim!$C$8+(1-Interim!$C$8)*(1-(121-$A82-BZ$7)/Interim!$D$8))*IF($A82+BZ$7&lt;121-Interim!$D$8,Interim!$C$9,Interim!$C$9+(1-Interim!$C$9)*(1-(121-$A82-BZ$7)/Interim!$D$8))</f>
        <v>0</v>
      </c>
      <c r="CA82" s="33">
        <f>'M 2008 VBT ALB'!CA79*IF($A82+CA$7&lt;121-Interim!$D$8,Interim!$C$8,Interim!$C$8+(1-Interim!$C$8)*(1-(121-$A82-CA$7)/Interim!$D$8))*IF($A82+CA$7&lt;121-Interim!$D$8,Interim!$C$9,Interim!$C$9+(1-Interim!$C$9)*(1-(121-$A82-CA$7)/Interim!$D$8))</f>
        <v>0</v>
      </c>
      <c r="CB82" s="33">
        <f>'M 2008 VBT ALB'!CB79*IF($A82+CB$7&lt;121-Interim!$D$8,Interim!$C$8,Interim!$C$8+(1-Interim!$C$8)*(1-(121-$A82-CB$7)/Interim!$D$8))*IF($A82+CB$7&lt;121-Interim!$D$8,Interim!$C$9,Interim!$C$9+(1-Interim!$C$9)*(1-(121-$A82-CB$7)/Interim!$D$8))</f>
        <v>0</v>
      </c>
      <c r="CC82" s="33">
        <f>'M 2008 VBT ALB'!CC79*IF($A82+CC$7&lt;121-Interim!$D$8,Interim!$C$8,Interim!$C$8+(1-Interim!$C$8)*(1-(121-$A82-CC$7)/Interim!$D$8))*IF($A82+CC$7&lt;121-Interim!$D$8,Interim!$C$9,Interim!$C$9+(1-Interim!$C$9)*(1-(121-$A82-CC$7)/Interim!$D$8))</f>
        <v>0</v>
      </c>
      <c r="CD82" s="33">
        <f>'M 2008 VBT ALB'!CD79*IF($A82+CD$7&lt;121-Interim!$D$8,Interim!$C$8,Interim!$C$8+(1-Interim!$C$8)*(1-(121-$A82-CD$7)/Interim!$D$8))*IF($A82+CD$7&lt;121-Interim!$D$8,Interim!$C$9,Interim!$C$9+(1-Interim!$C$9)*(1-(121-$A82-CD$7)/Interim!$D$8))</f>
        <v>0</v>
      </c>
      <c r="CE82" s="33">
        <f>'M 2008 VBT ALB'!CE79*IF($A82+CE$7&lt;121-Interim!$D$8,Interim!$C$8,Interim!$C$8+(1-Interim!$C$8)*(1-(121-$A82-CE$7)/Interim!$D$8))*IF($A82+CE$7&lt;121-Interim!$D$8,Interim!$C$9,Interim!$C$9+(1-Interim!$C$9)*(1-(121-$A82-CE$7)/Interim!$D$8))</f>
        <v>0</v>
      </c>
      <c r="CF82" s="33">
        <f>'M 2008 VBT ALB'!CF79*IF($A82+CF$7&lt;121-Interim!$D$8,Interim!$C$8,Interim!$C$8+(1-Interim!$C$8)*(1-(121-$A82-CF$7)/Interim!$D$8))*IF($A82+CF$7&lt;121-Interim!$D$8,Interim!$C$9,Interim!$C$9+(1-Interim!$C$9)*(1-(121-$A82-CF$7)/Interim!$D$8))</f>
        <v>0</v>
      </c>
      <c r="CG82" s="33">
        <f>'M 2008 VBT ALB'!CG79*IF($A82+CG$7&lt;121-Interim!$D$8,Interim!$C$8,Interim!$C$8+(1-Interim!$C$8)*(1-(121-$A82-CG$7)/Interim!$D$8))*IF($A82+CG$7&lt;121-Interim!$D$8,Interim!$C$9,Interim!$C$9+(1-Interim!$C$9)*(1-(121-$A82-CG$7)/Interim!$D$8))</f>
        <v>0</v>
      </c>
      <c r="CH82" s="33">
        <f>'M 2008 VBT ALB'!CH79*IF($A82+CH$7&lt;121-Interim!$D$8,Interim!$C$8,Interim!$C$8+(1-Interim!$C$8)*(1-(121-$A82-CH$7)/Interim!$D$8))*IF($A82+CH$7&lt;121-Interim!$D$8,Interim!$C$9,Interim!$C$9+(1-Interim!$C$9)*(1-(121-$A82-CH$7)/Interim!$D$8))</f>
        <v>0</v>
      </c>
      <c r="CI82" s="33">
        <f>'M 2008 VBT ALB'!CI79*IF($A82+CI$7&lt;121-Interim!$D$8,Interim!$C$8,Interim!$C$8+(1-Interim!$C$8)*(1-(121-$A82-CI$7)/Interim!$D$8))*IF($A82+CI$7&lt;121-Interim!$D$8,Interim!$C$9,Interim!$C$9+(1-Interim!$C$9)*(1-(121-$A82-CI$7)/Interim!$D$8))</f>
        <v>0</v>
      </c>
      <c r="CJ82" s="33">
        <f>'M 2008 VBT ALB'!CJ79*IF($A82+CJ$7&lt;121-Interim!$D$8,Interim!$C$8,Interim!$C$8+(1-Interim!$C$8)*(1-(121-$A82-CJ$7)/Interim!$D$8))*IF($A82+CJ$7&lt;121-Interim!$D$8,Interim!$C$9,Interim!$C$9+(1-Interim!$C$9)*(1-(121-$A82-CJ$7)/Interim!$D$8))</f>
        <v>0</v>
      </c>
      <c r="CK82" s="33">
        <f>'M 2008 VBT ALB'!CK79*IF($A82+CK$7&lt;121-Interim!$D$8,Interim!$C$8,Interim!$C$8+(1-Interim!$C$8)*(1-(121-$A82-CK$7)/Interim!$D$8))*IF($A82+CK$7&lt;121-Interim!$D$8,Interim!$C$9,Interim!$C$9+(1-Interim!$C$9)*(1-(121-$A82-CK$7)/Interim!$D$8))</f>
        <v>0</v>
      </c>
      <c r="CL82" s="33">
        <f>'M 2008 VBT ALB'!CL79*IF($A82+CL$7&lt;121-Interim!$D$8,Interim!$C$8,Interim!$C$8+(1-Interim!$C$8)*(1-(121-$A82-CL$7)/Interim!$D$8))*IF($A82+CL$7&lt;121-Interim!$D$8,Interim!$C$9,Interim!$C$9+(1-Interim!$C$9)*(1-(121-$A82-CL$7)/Interim!$D$8))</f>
        <v>0</v>
      </c>
      <c r="CM82" s="33">
        <f>'M 2008 VBT ALB'!CM79*IF($A82+CM$7&lt;121-Interim!$D$8,Interim!$C$8,Interim!$C$8+(1-Interim!$C$8)*(1-(121-$A82-CM$7)/Interim!$D$8))*IF($A82+CM$7&lt;121-Interim!$D$8,Interim!$C$9,Interim!$C$9+(1-Interim!$C$9)*(1-(121-$A82-CM$7)/Interim!$D$8))</f>
        <v>0</v>
      </c>
      <c r="CN82" s="33">
        <f>'M 2008 VBT ALB'!CN79*IF($A82+CN$7&lt;121-Interim!$D$8,Interim!$C$8,Interim!$C$8+(1-Interim!$C$8)*(1-(121-$A82-CN$7)/Interim!$D$8))*IF($A82+CN$7&lt;121-Interim!$D$8,Interim!$C$9,Interim!$C$9+(1-Interim!$C$9)*(1-(121-$A82-CN$7)/Interim!$D$8))</f>
        <v>0</v>
      </c>
      <c r="CO82" s="33">
        <f>'M 2008 VBT ALB'!CO79*IF($A82+CO$7&lt;121-Interim!$D$8,Interim!$C$8,Interim!$C$8+(1-Interim!$C$8)*(1-(121-$A82-CO$7)/Interim!$D$8))*IF($A82+CO$7&lt;121-Interim!$D$8,Interim!$C$9,Interim!$C$9+(1-Interim!$C$9)*(1-(121-$A82-CO$7)/Interim!$D$8))</f>
        <v>0</v>
      </c>
      <c r="CP82" s="33">
        <f>'M 2008 VBT ALB'!CP79*IF($A82+CP$7&lt;121-Interim!$D$8,Interim!$C$8,Interim!$C$8+(1-Interim!$C$8)*(1-(121-$A82-CP$7)/Interim!$D$8))*IF($A82+CP$7&lt;121-Interim!$D$8,Interim!$C$9,Interim!$C$9+(1-Interim!$C$9)*(1-(121-$A82-CP$7)/Interim!$D$8))</f>
        <v>0</v>
      </c>
      <c r="CQ82" s="33">
        <f>'M 2008 VBT ALB'!CQ79*IF($A82+CQ$7&lt;121-Interim!$D$8,Interim!$C$8,Interim!$C$8+(1-Interim!$C$8)*(1-(121-$A82-CQ$7)/Interim!$D$8))*IF($A82+CQ$7&lt;121-Interim!$D$8,Interim!$C$9,Interim!$C$9+(1-Interim!$C$9)*(1-(121-$A82-CQ$7)/Interim!$D$8))</f>
        <v>0</v>
      </c>
      <c r="CR82" s="33">
        <f>'M 2008 VBT ALB'!CR79*IF($A82+CR$7&lt;121-Interim!$D$8,Interim!$C$8,Interim!$C$8+(1-Interim!$C$8)*(1-(121-$A82-CR$7)/Interim!$D$8))*IF($A82+CR$7&lt;121-Interim!$D$8,Interim!$C$9,Interim!$C$9+(1-Interim!$C$9)*(1-(121-$A82-CR$7)/Interim!$D$8))</f>
        <v>0</v>
      </c>
      <c r="CS82" s="33">
        <f>'M 2008 VBT ALB'!CS79*IF($A82+CS$7&lt;121-Interim!$D$8,Interim!$C$8,Interim!$C$8+(1-Interim!$C$8)*(1-(121-$A82-CS$7)/Interim!$D$8))*IF($A82+CS$7&lt;121-Interim!$D$8,Interim!$C$9,Interim!$C$9+(1-Interim!$C$9)*(1-(121-$A82-CS$7)/Interim!$D$8))</f>
        <v>0</v>
      </c>
      <c r="CT82" s="33">
        <f>'M 2008 VBT ALB'!CT79*IF($A82+CT$7&lt;121-Interim!$D$8,Interim!$C$8,Interim!$C$8+(1-Interim!$C$8)*(1-(121-$A82-CT$7)/Interim!$D$8))*IF($A82+CT$7&lt;121-Interim!$D$8,Interim!$C$9,Interim!$C$9+(1-Interim!$C$9)*(1-(121-$A82-CT$7)/Interim!$D$8))</f>
        <v>0</v>
      </c>
      <c r="CU82" s="33">
        <f>'M 2008 VBT ALB'!CU79*IF($A82+CU$7&lt;121-Interim!$D$8,Interim!$C$8,Interim!$C$8+(1-Interim!$C$8)*(1-(121-$A82-CU$7)/Interim!$D$8))*IF($A82+CU$7&lt;121-Interim!$D$8,Interim!$C$9,Interim!$C$9+(1-Interim!$C$9)*(1-(121-$A82-CU$7)/Interim!$D$8))</f>
        <v>0</v>
      </c>
      <c r="CV82" s="33">
        <f>'M 2008 VBT ALB'!CV79*IF($A82+CV$7&lt;121-Interim!$D$8,Interim!$C$8,Interim!$C$8+(1-Interim!$C$8)*(1-(121-$A82-CV$7)/Interim!$D$8))*IF($A82+CV$7&lt;121-Interim!$D$8,Interim!$C$9,Interim!$C$9+(1-Interim!$C$9)*(1-(121-$A82-CV$7)/Interim!$D$8))</f>
        <v>0</v>
      </c>
      <c r="CW82" s="33">
        <f>'M 2008 VBT ALB'!CW79*IF($A82+CW$7&lt;121-Interim!$D$8,Interim!$C$8,Interim!$C$8+(1-Interim!$C$8)*(1-(121-$A82-CW$7)/Interim!$D$8))*IF($A82+CW$7&lt;121-Interim!$D$8,Interim!$C$9,Interim!$C$9+(1-Interim!$C$9)*(1-(121-$A82-CW$7)/Interim!$D$8))</f>
        <v>0</v>
      </c>
      <c r="CX82" s="33">
        <f>'M 2008 VBT ALB'!CX79*IF($A82+CX$7&lt;121-Interim!$D$8,Interim!$C$8,Interim!$C$8+(1-Interim!$C$8)*(1-(121-$A82-CX$7)/Interim!$D$8))*IF($A82+CX$7&lt;121-Interim!$D$8,Interim!$C$9,Interim!$C$9+(1-Interim!$C$9)*(1-(121-$A82-CX$7)/Interim!$D$8))</f>
        <v>0</v>
      </c>
      <c r="CY82" s="33">
        <f>'M 2008 VBT ALB'!CY79*IF($A82+CY$7&lt;121-Interim!$D$8,Interim!$C$8,Interim!$C$8+(1-Interim!$C$8)*(1-(121-$A82-CY$7)/Interim!$D$8))*IF($A82+CY$7&lt;121-Interim!$D$8,Interim!$C$9,Interim!$C$9+(1-Interim!$C$9)*(1-(121-$A82-CY$7)/Interim!$D$8))</f>
        <v>0</v>
      </c>
      <c r="CZ82" s="33">
        <f>'M 2008 VBT ALB'!CZ79*IF($A82+CZ$7&lt;121-Interim!$D$8,Interim!$C$8,Interim!$C$8+(1-Interim!$C$8)*(1-(121-$A82-CZ$7)/Interim!$D$8))*IF($A82+CZ$7&lt;121-Interim!$D$8,Interim!$C$9,Interim!$C$9+(1-Interim!$C$9)*(1-(121-$A82-CZ$7)/Interim!$D$8))</f>
        <v>0</v>
      </c>
      <c r="DA82" s="33">
        <f>'M 2008 VBT ALB'!DA79*IF($A82+DA$7&lt;121-Interim!$D$8,Interim!$C$8,Interim!$C$8+(1-Interim!$C$8)*(1-(121-$A82-DA$7)/Interim!$D$8))*IF($A82+DA$7&lt;121-Interim!$D$8,Interim!$C$9,Interim!$C$9+(1-Interim!$C$9)*(1-(121-$A82-DA$7)/Interim!$D$8))</f>
        <v>0</v>
      </c>
      <c r="DB82" s="33">
        <f>'M 2008 VBT ALB'!DB79*IF($A82+DB$7&lt;121-Interim!$D$8,Interim!$C$8,Interim!$C$8+(1-Interim!$C$8)*(1-(121-$A82-DB$7)/Interim!$D$8))*IF($A82+DB$7&lt;121-Interim!$D$8,Interim!$C$9,Interim!$C$9+(1-Interim!$C$9)*(1-(121-$A82-DB$7)/Interim!$D$8))</f>
        <v>0</v>
      </c>
      <c r="DC82" s="33">
        <f>'M 2008 VBT ALB'!DC79*IF($A82+DC$7&lt;121-Interim!$D$8,Interim!$C$8,Interim!$C$8+(1-Interim!$C$8)*(1-(121-$A82-DC$7)/Interim!$D$8))*IF($A82+DC$7&lt;121-Interim!$D$8,Interim!$C$9,Interim!$C$9+(1-Interim!$C$9)*(1-(121-$A82-DC$7)/Interim!$D$8))</f>
        <v>0</v>
      </c>
      <c r="DD82" s="33">
        <f>'M 2008 VBT ALB'!DD79*IF($A82+DD$7&lt;121-Interim!$D$8,Interim!$C$8,Interim!$C$8+(1-Interim!$C$8)*(1-(121-$A82-DD$7)/Interim!$D$8))*IF($A82+DD$7&lt;121-Interim!$D$8,Interim!$C$9,Interim!$C$9+(1-Interim!$C$9)*(1-(121-$A82-DD$7)/Interim!$D$8))</f>
        <v>0</v>
      </c>
      <c r="DE82" s="33">
        <f>'M 2008 VBT ALB'!DE79*IF($A82+DE$7&lt;121-Interim!$D$8,Interim!$C$8,Interim!$C$8+(1-Interim!$C$8)*(1-(121-$A82-DE$7)/Interim!$D$8))*IF($A82+DE$7&lt;121-Interim!$D$8,Interim!$C$9,Interim!$C$9+(1-Interim!$C$9)*(1-(121-$A82-DE$7)/Interim!$D$8))</f>
        <v>0</v>
      </c>
      <c r="DF82" s="33">
        <f>'M 2008 VBT ALB'!DF79*IF($A82+DF$7&lt;121-Interim!$D$8,Interim!$C$8,Interim!$C$8+(1-Interim!$C$8)*(1-(121-$A82-DF$7)/Interim!$D$8))*IF($A82+DF$7&lt;121-Interim!$D$8,Interim!$C$9,Interim!$C$9+(1-Interim!$C$9)*(1-(121-$A82-DF$7)/Interim!$D$8))</f>
        <v>0</v>
      </c>
      <c r="DG82" s="33">
        <f>'M 2008 VBT ALB'!DG79*IF($A82+DG$7&lt;121-Interim!$D$8,Interim!$C$8,Interim!$C$8+(1-Interim!$C$8)*(1-(121-$A82-DG$7)/Interim!$D$8))*IF($A82+DG$7&lt;121-Interim!$D$8,Interim!$C$9,Interim!$C$9+(1-Interim!$C$9)*(1-(121-$A82-DG$7)/Interim!$D$8))</f>
        <v>0</v>
      </c>
      <c r="DH82" s="33">
        <f>'M 2008 VBT ALB'!DH79*IF($A82+DH$7&lt;121-Interim!$D$8,Interim!$C$8,Interim!$C$8+(1-Interim!$C$8)*(1-(121-$A82-DH$7)/Interim!$D$8))*IF($A82+DH$7&lt;121-Interim!$D$8,Interim!$C$9,Interim!$C$9+(1-Interim!$C$9)*(1-(121-$A82-DH$7)/Interim!$D$8))</f>
        <v>0</v>
      </c>
      <c r="DI82" s="33">
        <f>'M 2008 VBT ALB'!DI79*IF($A82+DI$7&lt;121-Interim!$D$8,Interim!$C$8,Interim!$C$8+(1-Interim!$C$8)*(1-(121-$A82-DI$7)/Interim!$D$8))*IF($A82+DI$7&lt;121-Interim!$D$8,Interim!$C$9,Interim!$C$9+(1-Interim!$C$9)*(1-(121-$A82-DI$7)/Interim!$D$8))</f>
        <v>0</v>
      </c>
      <c r="DJ82" s="33">
        <f>'M 2008 VBT ALB'!DJ79*IF($A82+DJ$7&lt;121-Interim!$D$8,Interim!$C$8,Interim!$C$8+(1-Interim!$C$8)*(1-(121-$A82-DJ$7)/Interim!$D$8))*IF($A82+DJ$7&lt;121-Interim!$D$8,Interim!$C$9,Interim!$C$9+(1-Interim!$C$9)*(1-(121-$A82-DJ$7)/Interim!$D$8))</f>
        <v>0</v>
      </c>
      <c r="DK82" s="33">
        <f>'M 2008 VBT ALB'!DK79*IF($A82+DK$7&lt;121-Interim!$D$8,Interim!$C$8,Interim!$C$8+(1-Interim!$C$8)*(1-(121-$A82-DK$7)/Interim!$D$8))*IF($A82+DK$7&lt;121-Interim!$D$8,Interim!$C$9,Interim!$C$9+(1-Interim!$C$9)*(1-(121-$A82-DK$7)/Interim!$D$8))</f>
        <v>0</v>
      </c>
      <c r="DL82" s="33">
        <f>'M 2008 VBT ALB'!DL79*IF($A82+DL$7&lt;121-Interim!$D$8,Interim!$C$8,Interim!$C$8+(1-Interim!$C$8)*(1-(121-$A82-DL$7)/Interim!$D$8))*IF($A82+DL$7&lt;121-Interim!$D$8,Interim!$C$9,Interim!$C$9+(1-Interim!$C$9)*(1-(121-$A82-DL$7)/Interim!$D$8))</f>
        <v>0</v>
      </c>
      <c r="DM82" s="33">
        <f>'M 2008 VBT ALB'!DM79*IF($A82+DM$7&lt;121-Interim!$D$8,Interim!$C$8,Interim!$C$8+(1-Interim!$C$8)*(1-(121-$A82-DM$7)/Interim!$D$8))*IF($A82+DM$7&lt;121-Interim!$D$8,Interim!$C$9,Interim!$C$9+(1-Interim!$C$9)*(1-(121-$A82-DM$7)/Interim!$D$8))</f>
        <v>0</v>
      </c>
      <c r="DN82" s="33">
        <f>'M 2008 VBT ALB'!DN79*IF($A82+DN$7&lt;121-Interim!$D$8,Interim!$C$8,Interim!$C$8+(1-Interim!$C$8)*(1-(121-$A82-DN$7)/Interim!$D$8))*IF($A82+DN$7&lt;121-Interim!$D$8,Interim!$C$9,Interim!$C$9+(1-Interim!$C$9)*(1-(121-$A82-DN$7)/Interim!$D$8))</f>
        <v>0</v>
      </c>
      <c r="DO82" s="33">
        <f>'M 2008 VBT ALB'!DO79*IF($A82+DO$7&lt;121-Interim!$D$8,Interim!$C$8,Interim!$C$8+(1-Interim!$C$8)*(1-(121-$A82-DO$7)/Interim!$D$8))*IF($A82+DO$7&lt;121-Interim!$D$8,Interim!$C$9,Interim!$C$9+(1-Interim!$C$9)*(1-(121-$A82-DO$7)/Interim!$D$8))</f>
        <v>0</v>
      </c>
      <c r="DP82" s="33">
        <f>'M 2008 VBT ALB'!DP79*IF($A82+DP$7&lt;121-Interim!$D$8,Interim!$C$8,Interim!$C$8+(1-Interim!$C$8)*(1-(121-$A82-DP$7)/Interim!$D$8))*IF($A82+DP$7&lt;121-Interim!$D$8,Interim!$C$9,Interim!$C$9+(1-Interim!$C$9)*(1-(121-$A82-DP$7)/Interim!$D$8))</f>
        <v>0</v>
      </c>
      <c r="DQ82" s="33">
        <f>'M 2008 VBT ALB'!DQ79*IF($A82+DQ$7&lt;121-Interim!$D$8,Interim!$C$8,Interim!$C$8+(1-Interim!$C$8)*(1-(121-$A82-DQ$7)/Interim!$D$8))*IF($A82+DQ$7&lt;121-Interim!$D$8,Interim!$C$9,Interim!$C$9+(1-Interim!$C$9)*(1-(121-$A82-DQ$7)/Interim!$D$8))</f>
        <v>0</v>
      </c>
      <c r="DR82" s="33">
        <f>'M 2008 VBT ALB'!DR79*IF($A82+DR$7&lt;121-Interim!$D$8,Interim!$C$8,Interim!$C$8+(1-Interim!$C$8)*(1-(121-$A82-DR$7)/Interim!$D$8))*IF($A82+DR$7&lt;121-Interim!$D$8,Interim!$C$9,Interim!$C$9+(1-Interim!$C$9)*(1-(121-$A82-DR$7)/Interim!$D$8))</f>
        <v>0</v>
      </c>
    </row>
    <row r="83" spans="1:122" s="5" customFormat="1" x14ac:dyDescent="0.2">
      <c r="A83" s="29">
        <v>74</v>
      </c>
      <c r="B83" s="33">
        <f>'M 2008 VBT ALB'!B80*IF($A83+B$7&lt;121-Interim!$D$8,Interim!$C$8,Interim!$C$8+(1-Interim!$C$8)*(1-(121-$A83-B$7)/Interim!$D$8))*IF($A83+B$7&lt;121-Interim!$D$8,Interim!$C$9,Interim!$C$9+(1-Interim!$C$9)*(1-(121-$A83-B$7)/Interim!$D$8))</f>
        <v>7.5870525499999999E-3</v>
      </c>
      <c r="C83" s="33">
        <f>'M 2008 VBT ALB'!C80*IF($A83+C$7&lt;121-Interim!$D$8,Interim!$C$8,Interim!$C$8+(1-Interim!$C$8)*(1-(121-$A83-C$7)/Interim!$D$8))*IF($A83+C$7&lt;121-Interim!$D$8,Interim!$C$9,Interim!$C$9+(1-Interim!$C$9)*(1-(121-$A83-C$7)/Interim!$D$8))</f>
        <v>1.1253342540000001E-2</v>
      </c>
      <c r="D83" s="33">
        <f>'M 2008 VBT ALB'!D80*IF($A83+D$7&lt;121-Interim!$D$8,Interim!$C$8,Interim!$C$8+(1-Interim!$C$8)*(1-(121-$A83-D$7)/Interim!$D$8))*IF($A83+D$7&lt;121-Interim!$D$8,Interim!$C$9,Interim!$C$9+(1-Interim!$C$9)*(1-(121-$A83-D$7)/Interim!$D$8))</f>
        <v>1.5042156360000003E-2</v>
      </c>
      <c r="E83" s="33">
        <f>'M 2008 VBT ALB'!E80*IF($A83+E$7&lt;121-Interim!$D$8,Interim!$C$8,Interim!$C$8+(1-Interim!$C$8)*(1-(121-$A83-E$7)/Interim!$D$8))*IF($A83+E$7&lt;121-Interim!$D$8,Interim!$C$9,Interim!$C$9+(1-Interim!$C$9)*(1-(121-$A83-E$7)/Interim!$D$8))</f>
        <v>1.9010043470000001E-2</v>
      </c>
      <c r="F83" s="33">
        <f>'M 2008 VBT ALB'!F80*IF($A83+F$7&lt;121-Interim!$D$8,Interim!$C$8,Interim!$C$8+(1-Interim!$C$8)*(1-(121-$A83-F$7)/Interim!$D$8))*IF($A83+F$7&lt;121-Interim!$D$8,Interim!$C$9,Interim!$C$9+(1-Interim!$C$9)*(1-(121-$A83-F$7)/Interim!$D$8))</f>
        <v>2.3251252970000004E-2</v>
      </c>
      <c r="G83" s="33">
        <f>'M 2008 VBT ALB'!G80*IF($A83+G$7&lt;121-Interim!$D$8,Interim!$C$8,Interim!$C$8+(1-Interim!$C$8)*(1-(121-$A83-G$7)/Interim!$D$8))*IF($A83+G$7&lt;121-Interim!$D$8,Interim!$C$9,Interim!$C$9+(1-Interim!$C$9)*(1-(121-$A83-G$7)/Interim!$D$8))</f>
        <v>2.7831759230000006E-2</v>
      </c>
      <c r="H83" s="33">
        <f>'M 2008 VBT ALB'!H80*IF($A83+H$7&lt;121-Interim!$D$8,Interim!$C$8,Interim!$C$8+(1-Interim!$C$8)*(1-(121-$A83-H$7)/Interim!$D$8))*IF($A83+H$7&lt;121-Interim!$D$8,Interim!$C$9,Interim!$C$9+(1-Interim!$C$9)*(1-(121-$A83-H$7)/Interim!$D$8))</f>
        <v>3.2864661170000004E-2</v>
      </c>
      <c r="I83" s="33">
        <f>'M 2008 VBT ALB'!I80*IF($A83+I$7&lt;121-Interim!$D$8,Interim!$C$8,Interim!$C$8+(1-Interim!$C$8)*(1-(121-$A83-I$7)/Interim!$D$8))*IF($A83+I$7&lt;121-Interim!$D$8,Interim!$C$9,Interim!$C$9+(1-Interim!$C$9)*(1-(121-$A83-I$7)/Interim!$D$8))</f>
        <v>3.8453632799999998E-2</v>
      </c>
      <c r="J83" s="33">
        <f>'M 2008 VBT ALB'!J80*IF($A83+J$7&lt;121-Interim!$D$8,Interim!$C$8,Interim!$C$8+(1-Interim!$C$8)*(1-(121-$A83-J$7)/Interim!$D$8))*IF($A83+J$7&lt;121-Interim!$D$8,Interim!$C$9,Interim!$C$9+(1-Interim!$C$9)*(1-(121-$A83-J$7)/Interim!$D$8))</f>
        <v>4.4560974480000001E-2</v>
      </c>
      <c r="K83" s="33">
        <f>'M 2008 VBT ALB'!K80*IF($A83+K$7&lt;121-Interim!$D$8,Interim!$C$8,Interim!$C$8+(1-Interim!$C$8)*(1-(121-$A83-K$7)/Interim!$D$8))*IF($A83+K$7&lt;121-Interim!$D$8,Interim!$C$9,Interim!$C$9+(1-Interim!$C$9)*(1-(121-$A83-K$7)/Interim!$D$8))</f>
        <v>5.1205536030000005E-2</v>
      </c>
      <c r="L83" s="33">
        <f>'M 2008 VBT ALB'!L80*IF($A83+L$7&lt;121-Interim!$D$8,Interim!$C$8,Interim!$C$8+(1-Interim!$C$8)*(1-(121-$A83-L$7)/Interim!$D$8))*IF($A83+L$7&lt;121-Interim!$D$8,Interim!$C$9,Interim!$C$9+(1-Interim!$C$9)*(1-(121-$A83-L$7)/Interim!$D$8))</f>
        <v>6.0196900170000005E-2</v>
      </c>
      <c r="M83" s="33">
        <f>'M 2008 VBT ALB'!M80*IF($A83+M$7&lt;121-Interim!$D$8,Interim!$C$8,Interim!$C$8+(1-Interim!$C$8)*(1-(121-$A83-M$7)/Interim!$D$8))*IF($A83+M$7&lt;121-Interim!$D$8,Interim!$C$9,Interim!$C$9+(1-Interim!$C$9)*(1-(121-$A83-M$7)/Interim!$D$8))</f>
        <v>7.1619891089999999E-2</v>
      </c>
      <c r="N83" s="33">
        <f>'M 2008 VBT ALB'!N80*IF($A83+N$7&lt;121-Interim!$D$8,Interim!$C$8,Interim!$C$8+(1-Interim!$C$8)*(1-(121-$A83-N$7)/Interim!$D$8))*IF($A83+N$7&lt;121-Interim!$D$8,Interim!$C$9,Interim!$C$9+(1-Interim!$C$9)*(1-(121-$A83-N$7)/Interim!$D$8))</f>
        <v>8.4098471930000016E-2</v>
      </c>
      <c r="O83" s="33">
        <f>'M 2008 VBT ALB'!O80*IF($A83+O$7&lt;121-Interim!$D$8,Interim!$C$8,Interim!$C$8+(1-Interim!$C$8)*(1-(121-$A83-O$7)/Interim!$D$8))*IF($A83+O$7&lt;121-Interim!$D$8,Interim!$C$9,Interim!$C$9+(1-Interim!$C$9)*(1-(121-$A83-O$7)/Interim!$D$8))</f>
        <v>9.7934239810000018E-2</v>
      </c>
      <c r="P83" s="33">
        <f>'M 2008 VBT ALB'!P80*IF($A83+P$7&lt;121-Interim!$D$8,Interim!$C$8,Interim!$C$8+(1-Interim!$C$8)*(1-(121-$A83-P$7)/Interim!$D$8))*IF($A83+P$7&lt;121-Interim!$D$8,Interim!$C$9,Interim!$C$9+(1-Interim!$C$9)*(1-(121-$A83-P$7)/Interim!$D$8))</f>
        <v>0.11344764167000002</v>
      </c>
      <c r="Q83" s="33">
        <f>'M 2008 VBT ALB'!Q80*IF($A83+Q$7&lt;121-Interim!$D$8,Interim!$C$8,Interim!$C$8+(1-Interim!$C$8)*(1-(121-$A83-Q$7)/Interim!$D$8))*IF($A83+Q$7&lt;121-Interim!$D$8,Interim!$C$9,Interim!$C$9+(1-Interim!$C$9)*(1-(121-$A83-Q$7)/Interim!$D$8))</f>
        <v>0.13014858219</v>
      </c>
      <c r="R83" s="33">
        <f>'M 2008 VBT ALB'!R80*IF($A83+R$7&lt;121-Interim!$D$8,Interim!$C$8,Interim!$C$8+(1-Interim!$C$8)*(1-(121-$A83-R$7)/Interim!$D$8))*IF($A83+R$7&lt;121-Interim!$D$8,Interim!$C$9,Interim!$C$9+(1-Interim!$C$9)*(1-(121-$A83-R$7)/Interim!$D$8))</f>
        <v>0.14678354834000001</v>
      </c>
      <c r="S83" s="33">
        <f>'M 2008 VBT ALB'!S80*IF($A83+S$7&lt;121-Interim!$D$8,Interim!$C$8,Interim!$C$8+(1-Interim!$C$8)*(1-(121-$A83-S$7)/Interim!$D$8))*IF($A83+S$7&lt;121-Interim!$D$8,Interim!$C$9,Interim!$C$9+(1-Interim!$C$9)*(1-(121-$A83-S$7)/Interim!$D$8))</f>
        <v>0.16338081485000003</v>
      </c>
      <c r="T83" s="33">
        <f>'M 2008 VBT ALB'!T80*IF($A83+T$7&lt;121-Interim!$D$8,Interim!$C$8,Interim!$C$8+(1-Interim!$C$8)*(1-(121-$A83-T$7)/Interim!$D$8))*IF($A83+T$7&lt;121-Interim!$D$8,Interim!$C$9,Interim!$C$9+(1-Interim!$C$9)*(1-(121-$A83-T$7)/Interim!$D$8))</f>
        <v>0.18076034889000001</v>
      </c>
      <c r="U83" s="33">
        <f>'M 2008 VBT ALB'!U80*IF($A83+U$7&lt;121-Interim!$D$8,Interim!$C$8,Interim!$C$8+(1-Interim!$C$8)*(1-(121-$A83-U$7)/Interim!$D$8))*IF($A83+U$7&lt;121-Interim!$D$8,Interim!$C$9,Interim!$C$9+(1-Interim!$C$9)*(1-(121-$A83-U$7)/Interim!$D$8))</f>
        <v>0.19830953131000001</v>
      </c>
      <c r="V83" s="33">
        <f>'M 2008 VBT ALB'!V80*IF($A83+V$7&lt;121-Interim!$D$8,Interim!$C$8,Interim!$C$8+(1-Interim!$C$8)*(1-(121-$A83-V$7)/Interim!$D$8))*IF($A83+V$7&lt;121-Interim!$D$8,Interim!$C$9,Interim!$C$9+(1-Interim!$C$9)*(1-(121-$A83-V$7)/Interim!$D$8))</f>
        <v>0.21456750106000003</v>
      </c>
      <c r="W83" s="33">
        <f>'M 2008 VBT ALB'!W80*IF($A83+W$7&lt;121-Interim!$D$8,Interim!$C$8,Interim!$C$8+(1-Interim!$C$8)*(1-(121-$A83-W$7)/Interim!$D$8))*IF($A83+W$7&lt;121-Interim!$D$8,Interim!$C$9,Interim!$C$9+(1-Interim!$C$9)*(1-(121-$A83-W$7)/Interim!$D$8))</f>
        <v>0.23025055130000005</v>
      </c>
      <c r="X83" s="33">
        <f>'M 2008 VBT ALB'!X80*IF($A83+X$7&lt;121-Interim!$D$8,Interim!$C$8,Interim!$C$8+(1-Interim!$C$8)*(1-(121-$A83-X$7)/Interim!$D$8))*IF($A83+X$7&lt;121-Interim!$D$8,Interim!$C$9,Interim!$C$9+(1-Interim!$C$9)*(1-(121-$A83-X$7)/Interim!$D$8))</f>
        <v>0.24656507051000004</v>
      </c>
      <c r="Y83" s="33">
        <f>'M 2008 VBT ALB'!Y80*IF($A83+Y$7&lt;121-Interim!$D$8,Interim!$C$8,Interim!$C$8+(1-Interim!$C$8)*(1-(121-$A83-Y$7)/Interim!$D$8))*IF($A83+Y$7&lt;121-Interim!$D$8,Interim!$C$9,Interim!$C$9+(1-Interim!$C$9)*(1-(121-$A83-Y$7)/Interim!$D$8))</f>
        <v>0.26390690491000002</v>
      </c>
      <c r="Z83" s="33">
        <f>'M 2008 VBT ALB'!Z80*IF($A83+Z$7&lt;121-Interim!$D$8,Interim!$C$8,Interim!$C$8+(1-Interim!$C$8)*(1-(121-$A83-Z$7)/Interim!$D$8))*IF($A83+Z$7&lt;121-Interim!$D$8,Interim!$C$9,Interim!$C$9+(1-Interim!$C$9)*(1-(121-$A83-Z$7)/Interim!$D$8))</f>
        <v>0.28394426357000002</v>
      </c>
      <c r="AA83" s="33">
        <f>'M 2008 VBT ALB'!AA80*IF($A83+AA$7&lt;121-Interim!$D$8,Interim!$C$8,Interim!$C$8+(1-Interim!$C$8)*(1-(121-$A83-AA$7)/Interim!$D$8))*IF($A83+AA$7&lt;121-Interim!$D$8,Interim!$C$9,Interim!$C$9+(1-Interim!$C$9)*(1-(121-$A83-AA$7)/Interim!$D$8))</f>
        <v>0.30522571035000007</v>
      </c>
      <c r="AB83" s="33">
        <f>'M 2008 VBT ALB'!AB80*IF($A83+AB$7&lt;121-Interim!$D$8,Interim!$C$8,Interim!$C$8+(1-Interim!$C$8)*(1-(121-$A83-AB$7)/Interim!$D$8))*IF($A83+AB$7&lt;121-Interim!$D$8,Interim!$C$9,Interim!$C$9+(1-Interim!$C$9)*(1-(121-$A83-AB$7)/Interim!$D$8))</f>
        <v>0.32575316433000001</v>
      </c>
      <c r="AC83" s="33">
        <f>'M 2008 VBT ALB'!AC80*IF($A83+AC$7&lt;121-Interim!$D$8,Interim!$C$8,Interim!$C$8+(1-Interim!$C$8)*(1-(121-$A83-AC$7)/Interim!$D$8))*IF($A83+AC$7&lt;121-Interim!$D$8,Interim!$C$9,Interim!$C$9+(1-Interim!$C$9)*(1-(121-$A83-AC$7)/Interim!$D$8))</f>
        <v>0.34465953379000003</v>
      </c>
      <c r="AD83" s="33">
        <f>'M 2008 VBT ALB'!AD80*IF($A83+AD$7&lt;121-Interim!$D$8,Interim!$C$8,Interim!$C$8+(1-Interim!$C$8)*(1-(121-$A83-AD$7)/Interim!$D$8))*IF($A83+AD$7&lt;121-Interim!$D$8,Interim!$C$9,Interim!$C$9+(1-Interim!$C$9)*(1-(121-$A83-AD$7)/Interim!$D$8))</f>
        <v>0.36118140102000001</v>
      </c>
      <c r="AE83" s="33">
        <f>'M 2008 VBT ALB'!AE80*IF($A83+AE$7&lt;121-Interim!$D$8,Interim!$C$8,Interim!$C$8+(1-Interim!$C$8)*(1-(121-$A83-AE$7)/Interim!$D$8))*IF($A83+AE$7&lt;121-Interim!$D$8,Interim!$C$9,Interim!$C$9+(1-Interim!$C$9)*(1-(121-$A83-AE$7)/Interim!$D$8))</f>
        <v>0.37472499669000003</v>
      </c>
      <c r="AF83" s="33">
        <f>'M 2008 VBT ALB'!AF80*IF($A83+AF$7&lt;121-Interim!$D$8,Interim!$C$8,Interim!$C$8+(1-Interim!$C$8)*(1-(121-$A83-AF$7)/Interim!$D$8))*IF($A83+AF$7&lt;121-Interim!$D$8,Interim!$C$9,Interim!$C$9+(1-Interim!$C$9)*(1-(121-$A83-AF$7)/Interim!$D$8))</f>
        <v>0.38595006450000002</v>
      </c>
      <c r="AG83" s="33">
        <f>'M 2008 VBT ALB'!AG80*IF($A83+AG$7&lt;121-Interim!$D$8,Interim!$C$8,Interim!$C$8+(1-Interim!$C$8)*(1-(121-$A83-AG$7)/Interim!$D$8))*IF($A83+AG$7&lt;121-Interim!$D$8,Interim!$C$9,Interim!$C$9+(1-Interim!$C$9)*(1-(121-$A83-AG$7)/Interim!$D$8))</f>
        <v>0.39615724203000002</v>
      </c>
      <c r="AH83" s="33">
        <f>'M 2008 VBT ALB'!AH80*IF($A83+AH$7&lt;121-Interim!$D$8,Interim!$C$8,Interim!$C$8+(1-Interim!$C$8)*(1-(121-$A83-AH$7)/Interim!$D$8))*IF($A83+AH$7&lt;121-Interim!$D$8,Interim!$C$9,Interim!$C$9+(1-Interim!$C$9)*(1-(121-$A83-AH$7)/Interim!$D$8))</f>
        <v>0.40752962975573331</v>
      </c>
      <c r="AI83" s="33">
        <f>'M 2008 VBT ALB'!AI80*IF($A83+AI$7&lt;121-Interim!$D$8,Interim!$C$8,Interim!$C$8+(1-Interim!$C$8)*(1-(121-$A83-AI$7)/Interim!$D$8))*IF($A83+AI$7&lt;121-Interim!$D$8,Interim!$C$9,Interim!$C$9+(1-Interim!$C$9)*(1-(121-$A83-AI$7)/Interim!$D$8))</f>
        <v>0.41725133140120002</v>
      </c>
      <c r="AJ83" s="33">
        <f>'M 2008 VBT ALB'!AJ80*IF($A83+AJ$7&lt;121-Interim!$D$8,Interim!$C$8,Interim!$C$8+(1-Interim!$C$8)*(1-(121-$A83-AJ$7)/Interim!$D$8))*IF($A83+AJ$7&lt;121-Interim!$D$8,Interim!$C$9,Interim!$C$9+(1-Interim!$C$9)*(1-(121-$A83-AJ$7)/Interim!$D$8))</f>
        <v>0.42374628166080008</v>
      </c>
      <c r="AK83" s="33">
        <f>'M 2008 VBT ALB'!AK80*IF($A83+AK$7&lt;121-Interim!$D$8,Interim!$C$8,Interim!$C$8+(1-Interim!$C$8)*(1-(121-$A83-AK$7)/Interim!$D$8))*IF($A83+AK$7&lt;121-Interim!$D$8,Interim!$C$9,Interim!$C$9+(1-Interim!$C$9)*(1-(121-$A83-AK$7)/Interim!$D$8))</f>
        <v>0.42913946350320004</v>
      </c>
      <c r="AL83" s="33">
        <f>'M 2008 VBT ALB'!AL80*IF($A83+AL$7&lt;121-Interim!$D$8,Interim!$C$8,Interim!$C$8+(1-Interim!$C$8)*(1-(121-$A83-AL$7)/Interim!$D$8))*IF($A83+AL$7&lt;121-Interim!$D$8,Interim!$C$9,Interim!$C$9+(1-Interim!$C$9)*(1-(121-$A83-AL$7)/Interim!$D$8))</f>
        <v>0.43276320000000007</v>
      </c>
      <c r="AM83" s="33">
        <f>'M 2008 VBT ALB'!AM80*IF($A83+AM$7&lt;121-Interim!$D$8,Interim!$C$8,Interim!$C$8+(1-Interim!$C$8)*(1-(121-$A83-AM$7)/Interim!$D$8))*IF($A83+AM$7&lt;121-Interim!$D$8,Interim!$C$9,Interim!$C$9+(1-Interim!$C$9)*(1-(121-$A83-AM$7)/Interim!$D$8))</f>
        <v>0.43448974200000001</v>
      </c>
      <c r="AN83" s="33">
        <f>'M 2008 VBT ALB'!AN80*IF($A83+AN$7&lt;121-Interim!$D$8,Interim!$C$8,Interim!$C$8+(1-Interim!$C$8)*(1-(121-$A83-AN$7)/Interim!$D$8))*IF($A83+AN$7&lt;121-Interim!$D$8,Interim!$C$9,Interim!$C$9+(1-Interim!$C$9)*(1-(121-$A83-AN$7)/Interim!$D$8))</f>
        <v>0.43621564800000001</v>
      </c>
      <c r="AO83" s="33">
        <f>'M 2008 VBT ALB'!AO80*IF($A83+AO$7&lt;121-Interim!$D$8,Interim!$C$8,Interim!$C$8+(1-Interim!$C$8)*(1-(121-$A83-AO$7)/Interim!$D$8))*IF($A83+AO$7&lt;121-Interim!$D$8,Interim!$C$9,Interim!$C$9+(1-Interim!$C$9)*(1-(121-$A83-AO$7)/Interim!$D$8))</f>
        <v>0.43794091800000007</v>
      </c>
      <c r="AP83" s="33">
        <f>'M 2008 VBT ALB'!AP80*IF($A83+AP$7&lt;121-Interim!$D$8,Interim!$C$8,Interim!$C$8+(1-Interim!$C$8)*(1-(121-$A83-AP$7)/Interim!$D$8))*IF($A83+AP$7&lt;121-Interim!$D$8,Interim!$C$9,Interim!$C$9+(1-Interim!$C$9)*(1-(121-$A83-AP$7)/Interim!$D$8))</f>
        <v>0.43966555200000002</v>
      </c>
      <c r="AQ83" s="33">
        <f>'M 2008 VBT ALB'!AQ80*IF($A83+AQ$7&lt;121-Interim!$D$8,Interim!$C$8,Interim!$C$8+(1-Interim!$C$8)*(1-(121-$A83-AQ$7)/Interim!$D$8))*IF($A83+AQ$7&lt;121-Interim!$D$8,Interim!$C$9,Interim!$C$9+(1-Interim!$C$9)*(1-(121-$A83-AQ$7)/Interim!$D$8))</f>
        <v>0.44138955000000002</v>
      </c>
      <c r="AR83" s="33">
        <f>'M 2008 VBT ALB'!AR80*IF($A83+AR$7&lt;121-Interim!$D$8,Interim!$C$8,Interim!$C$8+(1-Interim!$C$8)*(1-(121-$A83-AR$7)/Interim!$D$8))*IF($A83+AR$7&lt;121-Interim!$D$8,Interim!$C$9,Interim!$C$9+(1-Interim!$C$9)*(1-(121-$A83-AR$7)/Interim!$D$8))</f>
        <v>0.44311291200000003</v>
      </c>
      <c r="AS83" s="33">
        <f>'M 2008 VBT ALB'!AS80*IF($A83+AS$7&lt;121-Interim!$D$8,Interim!$C$8,Interim!$C$8+(1-Interim!$C$8)*(1-(121-$A83-AS$7)/Interim!$D$8))*IF($A83+AS$7&lt;121-Interim!$D$8,Interim!$C$9,Interim!$C$9+(1-Interim!$C$9)*(1-(121-$A83-AS$7)/Interim!$D$8))</f>
        <v>0.44483563799999998</v>
      </c>
      <c r="AT83" s="33">
        <f>'M 2008 VBT ALB'!AT80*IF($A83+AT$7&lt;121-Interim!$D$8,Interim!$C$8,Interim!$C$8+(1-Interim!$C$8)*(1-(121-$A83-AT$7)/Interim!$D$8))*IF($A83+AT$7&lt;121-Interim!$D$8,Interim!$C$9,Interim!$C$9+(1-Interim!$C$9)*(1-(121-$A83-AT$7)/Interim!$D$8))</f>
        <v>0.44655772800000004</v>
      </c>
      <c r="AU83" s="33">
        <f>'M 2008 VBT ALB'!AU80*IF($A83+AU$7&lt;121-Interim!$D$8,Interim!$C$8,Interim!$C$8+(1-Interim!$C$8)*(1-(121-$A83-AU$7)/Interim!$D$8))*IF($A83+AU$7&lt;121-Interim!$D$8,Interim!$C$9,Interim!$C$9+(1-Interim!$C$9)*(1-(121-$A83-AU$7)/Interim!$D$8))</f>
        <v>0.448279182</v>
      </c>
      <c r="AV83" s="33">
        <f>'M 2008 VBT ALB'!AV80*IF($A83+AV$7&lt;121-Interim!$D$8,Interim!$C$8,Interim!$C$8+(1-Interim!$C$8)*(1-(121-$A83-AV$7)/Interim!$D$8))*IF($A83+AV$7&lt;121-Interim!$D$8,Interim!$C$9,Interim!$C$9+(1-Interim!$C$9)*(1-(121-$A83-AV$7)/Interim!$D$8))</f>
        <v>0.45</v>
      </c>
      <c r="AW83" s="33">
        <f>'M 2008 VBT ALB'!AW80*IF($A83+AW$7&lt;121-Interim!$D$8,Interim!$C$8,Interim!$C$8+(1-Interim!$C$8)*(1-(121-$A83-AW$7)/Interim!$D$8))*IF($A83+AW$7&lt;121-Interim!$D$8,Interim!$C$9,Interim!$C$9+(1-Interim!$C$9)*(1-(121-$A83-AW$7)/Interim!$D$8))</f>
        <v>0</v>
      </c>
      <c r="AX83" s="33">
        <f>'M 2008 VBT ALB'!AX80*IF($A83+AX$7&lt;121-Interim!$D$8,Interim!$C$8,Interim!$C$8+(1-Interim!$C$8)*(1-(121-$A83-AX$7)/Interim!$D$8))*IF($A83+AX$7&lt;121-Interim!$D$8,Interim!$C$9,Interim!$C$9+(1-Interim!$C$9)*(1-(121-$A83-AX$7)/Interim!$D$8))</f>
        <v>0</v>
      </c>
      <c r="AY83" s="33">
        <f>'M 2008 VBT ALB'!AY80*IF($A83+AY$7&lt;121-Interim!$D$8,Interim!$C$8,Interim!$C$8+(1-Interim!$C$8)*(1-(121-$A83-AY$7)/Interim!$D$8))*IF($A83+AY$7&lt;121-Interim!$D$8,Interim!$C$9,Interim!$C$9+(1-Interim!$C$9)*(1-(121-$A83-AY$7)/Interim!$D$8))</f>
        <v>0</v>
      </c>
      <c r="AZ83" s="33">
        <f>'M 2008 VBT ALB'!AZ80*IF($A83+AZ$7&lt;121-Interim!$D$8,Interim!$C$8,Interim!$C$8+(1-Interim!$C$8)*(1-(121-$A83-AZ$7)/Interim!$D$8))*IF($A83+AZ$7&lt;121-Interim!$D$8,Interim!$C$9,Interim!$C$9+(1-Interim!$C$9)*(1-(121-$A83-AZ$7)/Interim!$D$8))</f>
        <v>0</v>
      </c>
      <c r="BA83" s="33">
        <f>'M 2008 VBT ALB'!BA80*IF($A83+BA$7&lt;121-Interim!$D$8,Interim!$C$8,Interim!$C$8+(1-Interim!$C$8)*(1-(121-$A83-BA$7)/Interim!$D$8))*IF($A83+BA$7&lt;121-Interim!$D$8,Interim!$C$9,Interim!$C$9+(1-Interim!$C$9)*(1-(121-$A83-BA$7)/Interim!$D$8))</f>
        <v>0</v>
      </c>
      <c r="BB83" s="33">
        <f>'M 2008 VBT ALB'!BB80*IF($A83+BB$7&lt;121-Interim!$D$8,Interim!$C$8,Interim!$C$8+(1-Interim!$C$8)*(1-(121-$A83-BB$7)/Interim!$D$8))*IF($A83+BB$7&lt;121-Interim!$D$8,Interim!$C$9,Interim!$C$9+(1-Interim!$C$9)*(1-(121-$A83-BB$7)/Interim!$D$8))</f>
        <v>0</v>
      </c>
      <c r="BC83" s="33">
        <f>'M 2008 VBT ALB'!BC80*IF($A83+BC$7&lt;121-Interim!$D$8,Interim!$C$8,Interim!$C$8+(1-Interim!$C$8)*(1-(121-$A83-BC$7)/Interim!$D$8))*IF($A83+BC$7&lt;121-Interim!$D$8,Interim!$C$9,Interim!$C$9+(1-Interim!$C$9)*(1-(121-$A83-BC$7)/Interim!$D$8))</f>
        <v>0</v>
      </c>
      <c r="BD83" s="33">
        <f>'M 2008 VBT ALB'!BD80*IF($A83+BD$7&lt;121-Interim!$D$8,Interim!$C$8,Interim!$C$8+(1-Interim!$C$8)*(1-(121-$A83-BD$7)/Interim!$D$8))*IF($A83+BD$7&lt;121-Interim!$D$8,Interim!$C$9,Interim!$C$9+(1-Interim!$C$9)*(1-(121-$A83-BD$7)/Interim!$D$8))</f>
        <v>0</v>
      </c>
      <c r="BE83" s="33">
        <f>'M 2008 VBT ALB'!BE80*IF($A83+BE$7&lt;121-Interim!$D$8,Interim!$C$8,Interim!$C$8+(1-Interim!$C$8)*(1-(121-$A83-BE$7)/Interim!$D$8))*IF($A83+BE$7&lt;121-Interim!$D$8,Interim!$C$9,Interim!$C$9+(1-Interim!$C$9)*(1-(121-$A83-BE$7)/Interim!$D$8))</f>
        <v>0</v>
      </c>
      <c r="BF83" s="33">
        <f>'M 2008 VBT ALB'!BF80*IF($A83+BF$7&lt;121-Interim!$D$8,Interim!$C$8,Interim!$C$8+(1-Interim!$C$8)*(1-(121-$A83-BF$7)/Interim!$D$8))*IF($A83+BF$7&lt;121-Interim!$D$8,Interim!$C$9,Interim!$C$9+(1-Interim!$C$9)*(1-(121-$A83-BF$7)/Interim!$D$8))</f>
        <v>0</v>
      </c>
      <c r="BG83" s="33">
        <f>'M 2008 VBT ALB'!BG80*IF($A83+BG$7&lt;121-Interim!$D$8,Interim!$C$8,Interim!$C$8+(1-Interim!$C$8)*(1-(121-$A83-BG$7)/Interim!$D$8))*IF($A83+BG$7&lt;121-Interim!$D$8,Interim!$C$9,Interim!$C$9+(1-Interim!$C$9)*(1-(121-$A83-BG$7)/Interim!$D$8))</f>
        <v>0</v>
      </c>
      <c r="BH83" s="33">
        <f>'M 2008 VBT ALB'!BH80*IF($A83+BH$7&lt;121-Interim!$D$8,Interim!$C$8,Interim!$C$8+(1-Interim!$C$8)*(1-(121-$A83-BH$7)/Interim!$D$8))*IF($A83+BH$7&lt;121-Interim!$D$8,Interim!$C$9,Interim!$C$9+(1-Interim!$C$9)*(1-(121-$A83-BH$7)/Interim!$D$8))</f>
        <v>0</v>
      </c>
      <c r="BI83" s="33">
        <f>'M 2008 VBT ALB'!BI80*IF($A83+BI$7&lt;121-Interim!$D$8,Interim!$C$8,Interim!$C$8+(1-Interim!$C$8)*(1-(121-$A83-BI$7)/Interim!$D$8))*IF($A83+BI$7&lt;121-Interim!$D$8,Interim!$C$9,Interim!$C$9+(1-Interim!$C$9)*(1-(121-$A83-BI$7)/Interim!$D$8))</f>
        <v>0</v>
      </c>
      <c r="BJ83" s="33">
        <f>'M 2008 VBT ALB'!BJ80*IF($A83+BJ$7&lt;121-Interim!$D$8,Interim!$C$8,Interim!$C$8+(1-Interim!$C$8)*(1-(121-$A83-BJ$7)/Interim!$D$8))*IF($A83+BJ$7&lt;121-Interim!$D$8,Interim!$C$9,Interim!$C$9+(1-Interim!$C$9)*(1-(121-$A83-BJ$7)/Interim!$D$8))</f>
        <v>0</v>
      </c>
      <c r="BK83" s="33">
        <f>'M 2008 VBT ALB'!BK80*IF($A83+BK$7&lt;121-Interim!$D$8,Interim!$C$8,Interim!$C$8+(1-Interim!$C$8)*(1-(121-$A83-BK$7)/Interim!$D$8))*IF($A83+BK$7&lt;121-Interim!$D$8,Interim!$C$9,Interim!$C$9+(1-Interim!$C$9)*(1-(121-$A83-BK$7)/Interim!$D$8))</f>
        <v>0</v>
      </c>
      <c r="BL83" s="33">
        <f>'M 2008 VBT ALB'!BL80*IF($A83+BL$7&lt;121-Interim!$D$8,Interim!$C$8,Interim!$C$8+(1-Interim!$C$8)*(1-(121-$A83-BL$7)/Interim!$D$8))*IF($A83+BL$7&lt;121-Interim!$D$8,Interim!$C$9,Interim!$C$9+(1-Interim!$C$9)*(1-(121-$A83-BL$7)/Interim!$D$8))</f>
        <v>0</v>
      </c>
      <c r="BM83" s="33">
        <f>'M 2008 VBT ALB'!BM80*IF($A83+BM$7&lt;121-Interim!$D$8,Interim!$C$8,Interim!$C$8+(1-Interim!$C$8)*(1-(121-$A83-BM$7)/Interim!$D$8))*IF($A83+BM$7&lt;121-Interim!$D$8,Interim!$C$9,Interim!$C$9+(1-Interim!$C$9)*(1-(121-$A83-BM$7)/Interim!$D$8))</f>
        <v>0</v>
      </c>
      <c r="BN83" s="33">
        <f>'M 2008 VBT ALB'!BN80*IF($A83+BN$7&lt;121-Interim!$D$8,Interim!$C$8,Interim!$C$8+(1-Interim!$C$8)*(1-(121-$A83-BN$7)/Interim!$D$8))*IF($A83+BN$7&lt;121-Interim!$D$8,Interim!$C$9,Interim!$C$9+(1-Interim!$C$9)*(1-(121-$A83-BN$7)/Interim!$D$8))</f>
        <v>0</v>
      </c>
      <c r="BO83" s="33">
        <f>'M 2008 VBT ALB'!BO80*IF($A83+BO$7&lt;121-Interim!$D$8,Interim!$C$8,Interim!$C$8+(1-Interim!$C$8)*(1-(121-$A83-BO$7)/Interim!$D$8))*IF($A83+BO$7&lt;121-Interim!$D$8,Interim!$C$9,Interim!$C$9+(1-Interim!$C$9)*(1-(121-$A83-BO$7)/Interim!$D$8))</f>
        <v>0</v>
      </c>
      <c r="BP83" s="33">
        <f>'M 2008 VBT ALB'!BP80*IF($A83+BP$7&lt;121-Interim!$D$8,Interim!$C$8,Interim!$C$8+(1-Interim!$C$8)*(1-(121-$A83-BP$7)/Interim!$D$8))*IF($A83+BP$7&lt;121-Interim!$D$8,Interim!$C$9,Interim!$C$9+(1-Interim!$C$9)*(1-(121-$A83-BP$7)/Interim!$D$8))</f>
        <v>0</v>
      </c>
      <c r="BQ83" s="33">
        <f>'M 2008 VBT ALB'!BQ80*IF($A83+BQ$7&lt;121-Interim!$D$8,Interim!$C$8,Interim!$C$8+(1-Interim!$C$8)*(1-(121-$A83-BQ$7)/Interim!$D$8))*IF($A83+BQ$7&lt;121-Interim!$D$8,Interim!$C$9,Interim!$C$9+(1-Interim!$C$9)*(1-(121-$A83-BQ$7)/Interim!$D$8))</f>
        <v>0</v>
      </c>
      <c r="BR83" s="33">
        <f>'M 2008 VBT ALB'!BR80*IF($A83+BR$7&lt;121-Interim!$D$8,Interim!$C$8,Interim!$C$8+(1-Interim!$C$8)*(1-(121-$A83-BR$7)/Interim!$D$8))*IF($A83+BR$7&lt;121-Interim!$D$8,Interim!$C$9,Interim!$C$9+(1-Interim!$C$9)*(1-(121-$A83-BR$7)/Interim!$D$8))</f>
        <v>0</v>
      </c>
      <c r="BS83" s="33">
        <f>'M 2008 VBT ALB'!BS80*IF($A83+BS$7&lt;121-Interim!$D$8,Interim!$C$8,Interim!$C$8+(1-Interim!$C$8)*(1-(121-$A83-BS$7)/Interim!$D$8))*IF($A83+BS$7&lt;121-Interim!$D$8,Interim!$C$9,Interim!$C$9+(1-Interim!$C$9)*(1-(121-$A83-BS$7)/Interim!$D$8))</f>
        <v>0</v>
      </c>
      <c r="BT83" s="33">
        <f>'M 2008 VBT ALB'!BT80*IF($A83+BT$7&lt;121-Interim!$D$8,Interim!$C$8,Interim!$C$8+(1-Interim!$C$8)*(1-(121-$A83-BT$7)/Interim!$D$8))*IF($A83+BT$7&lt;121-Interim!$D$8,Interim!$C$9,Interim!$C$9+(1-Interim!$C$9)*(1-(121-$A83-BT$7)/Interim!$D$8))</f>
        <v>0</v>
      </c>
      <c r="BU83" s="33">
        <f>'M 2008 VBT ALB'!BU80*IF($A83+BU$7&lt;121-Interim!$D$8,Interim!$C$8,Interim!$C$8+(1-Interim!$C$8)*(1-(121-$A83-BU$7)/Interim!$D$8))*IF($A83+BU$7&lt;121-Interim!$D$8,Interim!$C$9,Interim!$C$9+(1-Interim!$C$9)*(1-(121-$A83-BU$7)/Interim!$D$8))</f>
        <v>0</v>
      </c>
      <c r="BV83" s="33">
        <f>'M 2008 VBT ALB'!BV80*IF($A83+BV$7&lt;121-Interim!$D$8,Interim!$C$8,Interim!$C$8+(1-Interim!$C$8)*(1-(121-$A83-BV$7)/Interim!$D$8))*IF($A83+BV$7&lt;121-Interim!$D$8,Interim!$C$9,Interim!$C$9+(1-Interim!$C$9)*(1-(121-$A83-BV$7)/Interim!$D$8))</f>
        <v>0</v>
      </c>
      <c r="BW83" s="33">
        <f>'M 2008 VBT ALB'!BW80*IF($A83+BW$7&lt;121-Interim!$D$8,Interim!$C$8,Interim!$C$8+(1-Interim!$C$8)*(1-(121-$A83-BW$7)/Interim!$D$8))*IF($A83+BW$7&lt;121-Interim!$D$8,Interim!$C$9,Interim!$C$9+(1-Interim!$C$9)*(1-(121-$A83-BW$7)/Interim!$D$8))</f>
        <v>0</v>
      </c>
      <c r="BX83" s="33">
        <f>'M 2008 VBT ALB'!BX80*IF($A83+BX$7&lt;121-Interim!$D$8,Interim!$C$8,Interim!$C$8+(1-Interim!$C$8)*(1-(121-$A83-BX$7)/Interim!$D$8))*IF($A83+BX$7&lt;121-Interim!$D$8,Interim!$C$9,Interim!$C$9+(1-Interim!$C$9)*(1-(121-$A83-BX$7)/Interim!$D$8))</f>
        <v>0</v>
      </c>
      <c r="BY83" s="33">
        <f>'M 2008 VBT ALB'!BY80*IF($A83+BY$7&lt;121-Interim!$D$8,Interim!$C$8,Interim!$C$8+(1-Interim!$C$8)*(1-(121-$A83-BY$7)/Interim!$D$8))*IF($A83+BY$7&lt;121-Interim!$D$8,Interim!$C$9,Interim!$C$9+(1-Interim!$C$9)*(1-(121-$A83-BY$7)/Interim!$D$8))</f>
        <v>0</v>
      </c>
      <c r="BZ83" s="33">
        <f>'M 2008 VBT ALB'!BZ80*IF($A83+BZ$7&lt;121-Interim!$D$8,Interim!$C$8,Interim!$C$8+(1-Interim!$C$8)*(1-(121-$A83-BZ$7)/Interim!$D$8))*IF($A83+BZ$7&lt;121-Interim!$D$8,Interim!$C$9,Interim!$C$9+(1-Interim!$C$9)*(1-(121-$A83-BZ$7)/Interim!$D$8))</f>
        <v>0</v>
      </c>
      <c r="CA83" s="33">
        <f>'M 2008 VBT ALB'!CA80*IF($A83+CA$7&lt;121-Interim!$D$8,Interim!$C$8,Interim!$C$8+(1-Interim!$C$8)*(1-(121-$A83-CA$7)/Interim!$D$8))*IF($A83+CA$7&lt;121-Interim!$D$8,Interim!$C$9,Interim!$C$9+(1-Interim!$C$9)*(1-(121-$A83-CA$7)/Interim!$D$8))</f>
        <v>0</v>
      </c>
      <c r="CB83" s="33">
        <f>'M 2008 VBT ALB'!CB80*IF($A83+CB$7&lt;121-Interim!$D$8,Interim!$C$8,Interim!$C$8+(1-Interim!$C$8)*(1-(121-$A83-CB$7)/Interim!$D$8))*IF($A83+CB$7&lt;121-Interim!$D$8,Interim!$C$9,Interim!$C$9+(1-Interim!$C$9)*(1-(121-$A83-CB$7)/Interim!$D$8))</f>
        <v>0</v>
      </c>
      <c r="CC83" s="33">
        <f>'M 2008 VBT ALB'!CC80*IF($A83+CC$7&lt;121-Interim!$D$8,Interim!$C$8,Interim!$C$8+(1-Interim!$C$8)*(1-(121-$A83-CC$7)/Interim!$D$8))*IF($A83+CC$7&lt;121-Interim!$D$8,Interim!$C$9,Interim!$C$9+(1-Interim!$C$9)*(1-(121-$A83-CC$7)/Interim!$D$8))</f>
        <v>0</v>
      </c>
      <c r="CD83" s="33">
        <f>'M 2008 VBT ALB'!CD80*IF($A83+CD$7&lt;121-Interim!$D$8,Interim!$C$8,Interim!$C$8+(1-Interim!$C$8)*(1-(121-$A83-CD$7)/Interim!$D$8))*IF($A83+CD$7&lt;121-Interim!$D$8,Interim!$C$9,Interim!$C$9+(1-Interim!$C$9)*(1-(121-$A83-CD$7)/Interim!$D$8))</f>
        <v>0</v>
      </c>
      <c r="CE83" s="33">
        <f>'M 2008 VBT ALB'!CE80*IF($A83+CE$7&lt;121-Interim!$D$8,Interim!$C$8,Interim!$C$8+(1-Interim!$C$8)*(1-(121-$A83-CE$7)/Interim!$D$8))*IF($A83+CE$7&lt;121-Interim!$D$8,Interim!$C$9,Interim!$C$9+(1-Interim!$C$9)*(1-(121-$A83-CE$7)/Interim!$D$8))</f>
        <v>0</v>
      </c>
      <c r="CF83" s="33">
        <f>'M 2008 VBT ALB'!CF80*IF($A83+CF$7&lt;121-Interim!$D$8,Interim!$C$8,Interim!$C$8+(1-Interim!$C$8)*(1-(121-$A83-CF$7)/Interim!$D$8))*IF($A83+CF$7&lt;121-Interim!$D$8,Interim!$C$9,Interim!$C$9+(1-Interim!$C$9)*(1-(121-$A83-CF$7)/Interim!$D$8))</f>
        <v>0</v>
      </c>
      <c r="CG83" s="33">
        <f>'M 2008 VBT ALB'!CG80*IF($A83+CG$7&lt;121-Interim!$D$8,Interim!$C$8,Interim!$C$8+(1-Interim!$C$8)*(1-(121-$A83-CG$7)/Interim!$D$8))*IF($A83+CG$7&lt;121-Interim!$D$8,Interim!$C$9,Interim!$C$9+(1-Interim!$C$9)*(1-(121-$A83-CG$7)/Interim!$D$8))</f>
        <v>0</v>
      </c>
      <c r="CH83" s="33">
        <f>'M 2008 VBT ALB'!CH80*IF($A83+CH$7&lt;121-Interim!$D$8,Interim!$C$8,Interim!$C$8+(1-Interim!$C$8)*(1-(121-$A83-CH$7)/Interim!$D$8))*IF($A83+CH$7&lt;121-Interim!$D$8,Interim!$C$9,Interim!$C$9+(1-Interim!$C$9)*(1-(121-$A83-CH$7)/Interim!$D$8))</f>
        <v>0</v>
      </c>
      <c r="CI83" s="33">
        <f>'M 2008 VBT ALB'!CI80*IF($A83+CI$7&lt;121-Interim!$D$8,Interim!$C$8,Interim!$C$8+(1-Interim!$C$8)*(1-(121-$A83-CI$7)/Interim!$D$8))*IF($A83+CI$7&lt;121-Interim!$D$8,Interim!$C$9,Interim!$C$9+(1-Interim!$C$9)*(1-(121-$A83-CI$7)/Interim!$D$8))</f>
        <v>0</v>
      </c>
      <c r="CJ83" s="33">
        <f>'M 2008 VBT ALB'!CJ80*IF($A83+CJ$7&lt;121-Interim!$D$8,Interim!$C$8,Interim!$C$8+(1-Interim!$C$8)*(1-(121-$A83-CJ$7)/Interim!$D$8))*IF($A83+CJ$7&lt;121-Interim!$D$8,Interim!$C$9,Interim!$C$9+(1-Interim!$C$9)*(1-(121-$A83-CJ$7)/Interim!$D$8))</f>
        <v>0</v>
      </c>
      <c r="CK83" s="33">
        <f>'M 2008 VBT ALB'!CK80*IF($A83+CK$7&lt;121-Interim!$D$8,Interim!$C$8,Interim!$C$8+(1-Interim!$C$8)*(1-(121-$A83-CK$7)/Interim!$D$8))*IF($A83+CK$7&lt;121-Interim!$D$8,Interim!$C$9,Interim!$C$9+(1-Interim!$C$9)*(1-(121-$A83-CK$7)/Interim!$D$8))</f>
        <v>0</v>
      </c>
      <c r="CL83" s="33">
        <f>'M 2008 VBT ALB'!CL80*IF($A83+CL$7&lt;121-Interim!$D$8,Interim!$C$8,Interim!$C$8+(1-Interim!$C$8)*(1-(121-$A83-CL$7)/Interim!$D$8))*IF($A83+CL$7&lt;121-Interim!$D$8,Interim!$C$9,Interim!$C$9+(1-Interim!$C$9)*(1-(121-$A83-CL$7)/Interim!$D$8))</f>
        <v>0</v>
      </c>
      <c r="CM83" s="33">
        <f>'M 2008 VBT ALB'!CM80*IF($A83+CM$7&lt;121-Interim!$D$8,Interim!$C$8,Interim!$C$8+(1-Interim!$C$8)*(1-(121-$A83-CM$7)/Interim!$D$8))*IF($A83+CM$7&lt;121-Interim!$D$8,Interim!$C$9,Interim!$C$9+(1-Interim!$C$9)*(1-(121-$A83-CM$7)/Interim!$D$8))</f>
        <v>0</v>
      </c>
      <c r="CN83" s="33">
        <f>'M 2008 VBT ALB'!CN80*IF($A83+CN$7&lt;121-Interim!$D$8,Interim!$C$8,Interim!$C$8+(1-Interim!$C$8)*(1-(121-$A83-CN$7)/Interim!$D$8))*IF($A83+CN$7&lt;121-Interim!$D$8,Interim!$C$9,Interim!$C$9+(1-Interim!$C$9)*(1-(121-$A83-CN$7)/Interim!$D$8))</f>
        <v>0</v>
      </c>
      <c r="CO83" s="33">
        <f>'M 2008 VBT ALB'!CO80*IF($A83+CO$7&lt;121-Interim!$D$8,Interim!$C$8,Interim!$C$8+(1-Interim!$C$8)*(1-(121-$A83-CO$7)/Interim!$D$8))*IF($A83+CO$7&lt;121-Interim!$D$8,Interim!$C$9,Interim!$C$9+(1-Interim!$C$9)*(1-(121-$A83-CO$7)/Interim!$D$8))</f>
        <v>0</v>
      </c>
      <c r="CP83" s="33">
        <f>'M 2008 VBT ALB'!CP80*IF($A83+CP$7&lt;121-Interim!$D$8,Interim!$C$8,Interim!$C$8+(1-Interim!$C$8)*(1-(121-$A83-CP$7)/Interim!$D$8))*IF($A83+CP$7&lt;121-Interim!$D$8,Interim!$C$9,Interim!$C$9+(1-Interim!$C$9)*(1-(121-$A83-CP$7)/Interim!$D$8))</f>
        <v>0</v>
      </c>
      <c r="CQ83" s="33">
        <f>'M 2008 VBT ALB'!CQ80*IF($A83+CQ$7&lt;121-Interim!$D$8,Interim!$C$8,Interim!$C$8+(1-Interim!$C$8)*(1-(121-$A83-CQ$7)/Interim!$D$8))*IF($A83+CQ$7&lt;121-Interim!$D$8,Interim!$C$9,Interim!$C$9+(1-Interim!$C$9)*(1-(121-$A83-CQ$7)/Interim!$D$8))</f>
        <v>0</v>
      </c>
      <c r="CR83" s="33">
        <f>'M 2008 VBT ALB'!CR80*IF($A83+CR$7&lt;121-Interim!$D$8,Interim!$C$8,Interim!$C$8+(1-Interim!$C$8)*(1-(121-$A83-CR$7)/Interim!$D$8))*IF($A83+CR$7&lt;121-Interim!$D$8,Interim!$C$9,Interim!$C$9+(1-Interim!$C$9)*(1-(121-$A83-CR$7)/Interim!$D$8))</f>
        <v>0</v>
      </c>
      <c r="CS83" s="33">
        <f>'M 2008 VBT ALB'!CS80*IF($A83+CS$7&lt;121-Interim!$D$8,Interim!$C$8,Interim!$C$8+(1-Interim!$C$8)*(1-(121-$A83-CS$7)/Interim!$D$8))*IF($A83+CS$7&lt;121-Interim!$D$8,Interim!$C$9,Interim!$C$9+(1-Interim!$C$9)*(1-(121-$A83-CS$7)/Interim!$D$8))</f>
        <v>0</v>
      </c>
      <c r="CT83" s="33">
        <f>'M 2008 VBT ALB'!CT80*IF($A83+CT$7&lt;121-Interim!$D$8,Interim!$C$8,Interim!$C$8+(1-Interim!$C$8)*(1-(121-$A83-CT$7)/Interim!$D$8))*IF($A83+CT$7&lt;121-Interim!$D$8,Interim!$C$9,Interim!$C$9+(1-Interim!$C$9)*(1-(121-$A83-CT$7)/Interim!$D$8))</f>
        <v>0</v>
      </c>
      <c r="CU83" s="33">
        <f>'M 2008 VBT ALB'!CU80*IF($A83+CU$7&lt;121-Interim!$D$8,Interim!$C$8,Interim!$C$8+(1-Interim!$C$8)*(1-(121-$A83-CU$7)/Interim!$D$8))*IF($A83+CU$7&lt;121-Interim!$D$8,Interim!$C$9,Interim!$C$9+(1-Interim!$C$9)*(1-(121-$A83-CU$7)/Interim!$D$8))</f>
        <v>0</v>
      </c>
      <c r="CV83" s="33">
        <f>'M 2008 VBT ALB'!CV80*IF($A83+CV$7&lt;121-Interim!$D$8,Interim!$C$8,Interim!$C$8+(1-Interim!$C$8)*(1-(121-$A83-CV$7)/Interim!$D$8))*IF($A83+CV$7&lt;121-Interim!$D$8,Interim!$C$9,Interim!$C$9+(1-Interim!$C$9)*(1-(121-$A83-CV$7)/Interim!$D$8))</f>
        <v>0</v>
      </c>
      <c r="CW83" s="33">
        <f>'M 2008 VBT ALB'!CW80*IF($A83+CW$7&lt;121-Interim!$D$8,Interim!$C$8,Interim!$C$8+(1-Interim!$C$8)*(1-(121-$A83-CW$7)/Interim!$D$8))*IF($A83+CW$7&lt;121-Interim!$D$8,Interim!$C$9,Interim!$C$9+(1-Interim!$C$9)*(1-(121-$A83-CW$7)/Interim!$D$8))</f>
        <v>0</v>
      </c>
      <c r="CX83" s="33">
        <f>'M 2008 VBT ALB'!CX80*IF($A83+CX$7&lt;121-Interim!$D$8,Interim!$C$8,Interim!$C$8+(1-Interim!$C$8)*(1-(121-$A83-CX$7)/Interim!$D$8))*IF($A83+CX$7&lt;121-Interim!$D$8,Interim!$C$9,Interim!$C$9+(1-Interim!$C$9)*(1-(121-$A83-CX$7)/Interim!$D$8))</f>
        <v>0</v>
      </c>
      <c r="CY83" s="33">
        <f>'M 2008 VBT ALB'!CY80*IF($A83+CY$7&lt;121-Interim!$D$8,Interim!$C$8,Interim!$C$8+(1-Interim!$C$8)*(1-(121-$A83-CY$7)/Interim!$D$8))*IF($A83+CY$7&lt;121-Interim!$D$8,Interim!$C$9,Interim!$C$9+(1-Interim!$C$9)*(1-(121-$A83-CY$7)/Interim!$D$8))</f>
        <v>0</v>
      </c>
      <c r="CZ83" s="33">
        <f>'M 2008 VBT ALB'!CZ80*IF($A83+CZ$7&lt;121-Interim!$D$8,Interim!$C$8,Interim!$C$8+(1-Interim!$C$8)*(1-(121-$A83-CZ$7)/Interim!$D$8))*IF($A83+CZ$7&lt;121-Interim!$D$8,Interim!$C$9,Interim!$C$9+(1-Interim!$C$9)*(1-(121-$A83-CZ$7)/Interim!$D$8))</f>
        <v>0</v>
      </c>
      <c r="DA83" s="33">
        <f>'M 2008 VBT ALB'!DA80*IF($A83+DA$7&lt;121-Interim!$D$8,Interim!$C$8,Interim!$C$8+(1-Interim!$C$8)*(1-(121-$A83-DA$7)/Interim!$D$8))*IF($A83+DA$7&lt;121-Interim!$D$8,Interim!$C$9,Interim!$C$9+(1-Interim!$C$9)*(1-(121-$A83-DA$7)/Interim!$D$8))</f>
        <v>0</v>
      </c>
      <c r="DB83" s="33">
        <f>'M 2008 VBT ALB'!DB80*IF($A83+DB$7&lt;121-Interim!$D$8,Interim!$C$8,Interim!$C$8+(1-Interim!$C$8)*(1-(121-$A83-DB$7)/Interim!$D$8))*IF($A83+DB$7&lt;121-Interim!$D$8,Interim!$C$9,Interim!$C$9+(1-Interim!$C$9)*(1-(121-$A83-DB$7)/Interim!$D$8))</f>
        <v>0</v>
      </c>
      <c r="DC83" s="33">
        <f>'M 2008 VBT ALB'!DC80*IF($A83+DC$7&lt;121-Interim!$D$8,Interim!$C$8,Interim!$C$8+(1-Interim!$C$8)*(1-(121-$A83-DC$7)/Interim!$D$8))*IF($A83+DC$7&lt;121-Interim!$D$8,Interim!$C$9,Interim!$C$9+(1-Interim!$C$9)*(1-(121-$A83-DC$7)/Interim!$D$8))</f>
        <v>0</v>
      </c>
      <c r="DD83" s="33">
        <f>'M 2008 VBT ALB'!DD80*IF($A83+DD$7&lt;121-Interim!$D$8,Interim!$C$8,Interim!$C$8+(1-Interim!$C$8)*(1-(121-$A83-DD$7)/Interim!$D$8))*IF($A83+DD$7&lt;121-Interim!$D$8,Interim!$C$9,Interim!$C$9+(1-Interim!$C$9)*(1-(121-$A83-DD$7)/Interim!$D$8))</f>
        <v>0</v>
      </c>
      <c r="DE83" s="33">
        <f>'M 2008 VBT ALB'!DE80*IF($A83+DE$7&lt;121-Interim!$D$8,Interim!$C$8,Interim!$C$8+(1-Interim!$C$8)*(1-(121-$A83-DE$7)/Interim!$D$8))*IF($A83+DE$7&lt;121-Interim!$D$8,Interim!$C$9,Interim!$C$9+(1-Interim!$C$9)*(1-(121-$A83-DE$7)/Interim!$D$8))</f>
        <v>0</v>
      </c>
      <c r="DF83" s="33">
        <f>'M 2008 VBT ALB'!DF80*IF($A83+DF$7&lt;121-Interim!$D$8,Interim!$C$8,Interim!$C$8+(1-Interim!$C$8)*(1-(121-$A83-DF$7)/Interim!$D$8))*IF($A83+DF$7&lt;121-Interim!$D$8,Interim!$C$9,Interim!$C$9+(1-Interim!$C$9)*(1-(121-$A83-DF$7)/Interim!$D$8))</f>
        <v>0</v>
      </c>
      <c r="DG83" s="33">
        <f>'M 2008 VBT ALB'!DG80*IF($A83+DG$7&lt;121-Interim!$D$8,Interim!$C$8,Interim!$C$8+(1-Interim!$C$8)*(1-(121-$A83-DG$7)/Interim!$D$8))*IF($A83+DG$7&lt;121-Interim!$D$8,Interim!$C$9,Interim!$C$9+(1-Interim!$C$9)*(1-(121-$A83-DG$7)/Interim!$D$8))</f>
        <v>0</v>
      </c>
      <c r="DH83" s="33">
        <f>'M 2008 VBT ALB'!DH80*IF($A83+DH$7&lt;121-Interim!$D$8,Interim!$C$8,Interim!$C$8+(1-Interim!$C$8)*(1-(121-$A83-DH$7)/Interim!$D$8))*IF($A83+DH$7&lt;121-Interim!$D$8,Interim!$C$9,Interim!$C$9+(1-Interim!$C$9)*(1-(121-$A83-DH$7)/Interim!$D$8))</f>
        <v>0</v>
      </c>
      <c r="DI83" s="33">
        <f>'M 2008 VBT ALB'!DI80*IF($A83+DI$7&lt;121-Interim!$D$8,Interim!$C$8,Interim!$C$8+(1-Interim!$C$8)*(1-(121-$A83-DI$7)/Interim!$D$8))*IF($A83+DI$7&lt;121-Interim!$D$8,Interim!$C$9,Interim!$C$9+(1-Interim!$C$9)*(1-(121-$A83-DI$7)/Interim!$D$8))</f>
        <v>0</v>
      </c>
      <c r="DJ83" s="33">
        <f>'M 2008 VBT ALB'!DJ80*IF($A83+DJ$7&lt;121-Interim!$D$8,Interim!$C$8,Interim!$C$8+(1-Interim!$C$8)*(1-(121-$A83-DJ$7)/Interim!$D$8))*IF($A83+DJ$7&lt;121-Interim!$D$8,Interim!$C$9,Interim!$C$9+(1-Interim!$C$9)*(1-(121-$A83-DJ$7)/Interim!$D$8))</f>
        <v>0</v>
      </c>
      <c r="DK83" s="33">
        <f>'M 2008 VBT ALB'!DK80*IF($A83+DK$7&lt;121-Interim!$D$8,Interim!$C$8,Interim!$C$8+(1-Interim!$C$8)*(1-(121-$A83-DK$7)/Interim!$D$8))*IF($A83+DK$7&lt;121-Interim!$D$8,Interim!$C$9,Interim!$C$9+(1-Interim!$C$9)*(1-(121-$A83-DK$7)/Interim!$D$8))</f>
        <v>0</v>
      </c>
      <c r="DL83" s="33">
        <f>'M 2008 VBT ALB'!DL80*IF($A83+DL$7&lt;121-Interim!$D$8,Interim!$C$8,Interim!$C$8+(1-Interim!$C$8)*(1-(121-$A83-DL$7)/Interim!$D$8))*IF($A83+DL$7&lt;121-Interim!$D$8,Interim!$C$9,Interim!$C$9+(1-Interim!$C$9)*(1-(121-$A83-DL$7)/Interim!$D$8))</f>
        <v>0</v>
      </c>
      <c r="DM83" s="33">
        <f>'M 2008 VBT ALB'!DM80*IF($A83+DM$7&lt;121-Interim!$D$8,Interim!$C$8,Interim!$C$8+(1-Interim!$C$8)*(1-(121-$A83-DM$7)/Interim!$D$8))*IF($A83+DM$7&lt;121-Interim!$D$8,Interim!$C$9,Interim!$C$9+(1-Interim!$C$9)*(1-(121-$A83-DM$7)/Interim!$D$8))</f>
        <v>0</v>
      </c>
      <c r="DN83" s="33">
        <f>'M 2008 VBT ALB'!DN80*IF($A83+DN$7&lt;121-Interim!$D$8,Interim!$C$8,Interim!$C$8+(1-Interim!$C$8)*(1-(121-$A83-DN$7)/Interim!$D$8))*IF($A83+DN$7&lt;121-Interim!$D$8,Interim!$C$9,Interim!$C$9+(1-Interim!$C$9)*(1-(121-$A83-DN$7)/Interim!$D$8))</f>
        <v>0</v>
      </c>
      <c r="DO83" s="33">
        <f>'M 2008 VBT ALB'!DO80*IF($A83+DO$7&lt;121-Interim!$D$8,Interim!$C$8,Interim!$C$8+(1-Interim!$C$8)*(1-(121-$A83-DO$7)/Interim!$D$8))*IF($A83+DO$7&lt;121-Interim!$D$8,Interim!$C$9,Interim!$C$9+(1-Interim!$C$9)*(1-(121-$A83-DO$7)/Interim!$D$8))</f>
        <v>0</v>
      </c>
      <c r="DP83" s="33">
        <f>'M 2008 VBT ALB'!DP80*IF($A83+DP$7&lt;121-Interim!$D$8,Interim!$C$8,Interim!$C$8+(1-Interim!$C$8)*(1-(121-$A83-DP$7)/Interim!$D$8))*IF($A83+DP$7&lt;121-Interim!$D$8,Interim!$C$9,Interim!$C$9+(1-Interim!$C$9)*(1-(121-$A83-DP$7)/Interim!$D$8))</f>
        <v>0</v>
      </c>
      <c r="DQ83" s="33">
        <f>'M 2008 VBT ALB'!DQ80*IF($A83+DQ$7&lt;121-Interim!$D$8,Interim!$C$8,Interim!$C$8+(1-Interim!$C$8)*(1-(121-$A83-DQ$7)/Interim!$D$8))*IF($A83+DQ$7&lt;121-Interim!$D$8,Interim!$C$9,Interim!$C$9+(1-Interim!$C$9)*(1-(121-$A83-DQ$7)/Interim!$D$8))</f>
        <v>0</v>
      </c>
      <c r="DR83" s="33">
        <f>'M 2008 VBT ALB'!DR80*IF($A83+DR$7&lt;121-Interim!$D$8,Interim!$C$8,Interim!$C$8+(1-Interim!$C$8)*(1-(121-$A83-DR$7)/Interim!$D$8))*IF($A83+DR$7&lt;121-Interim!$D$8,Interim!$C$9,Interim!$C$9+(1-Interim!$C$9)*(1-(121-$A83-DR$7)/Interim!$D$8))</f>
        <v>0</v>
      </c>
    </row>
    <row r="84" spans="1:122" s="5" customFormat="1" x14ac:dyDescent="0.2">
      <c r="A84" s="29">
        <v>75</v>
      </c>
      <c r="B84" s="33">
        <f>'M 2008 VBT ALB'!B81*IF($A84+B$7&lt;121-Interim!$D$8,Interim!$C$8,Interim!$C$8+(1-Interim!$C$8)*(1-(121-$A84-B$7)/Interim!$D$8))*IF($A84+B$7&lt;121-Interim!$D$8,Interim!$C$9,Interim!$C$9+(1-Interim!$C$9)*(1-(121-$A84-B$7)/Interim!$D$8))</f>
        <v>8.4070197200000005E-3</v>
      </c>
      <c r="C84" s="33">
        <f>'M 2008 VBT ALB'!C81*IF($A84+C$7&lt;121-Interim!$D$8,Interim!$C$8,Interim!$C$8+(1-Interim!$C$8)*(1-(121-$A84-C$7)/Interim!$D$8))*IF($A84+C$7&lt;121-Interim!$D$8,Interim!$C$9,Interim!$C$9+(1-Interim!$C$9)*(1-(121-$A84-C$7)/Interim!$D$8))</f>
        <v>1.2440881200000002E-2</v>
      </c>
      <c r="D84" s="33">
        <f>'M 2008 VBT ALB'!D81*IF($A84+D$7&lt;121-Interim!$D$8,Interim!$C$8,Interim!$C$8+(1-Interim!$C$8)*(1-(121-$A84-D$7)/Interim!$D$8))*IF($A84+D$7&lt;121-Interim!$D$8,Interim!$C$9,Interim!$C$9+(1-Interim!$C$9)*(1-(121-$A84-D$7)/Interim!$D$8))</f>
        <v>1.6606691420000003E-2</v>
      </c>
      <c r="E84" s="33">
        <f>'M 2008 VBT ALB'!E81*IF($A84+E$7&lt;121-Interim!$D$8,Interim!$C$8,Interim!$C$8+(1-Interim!$C$8)*(1-(121-$A84-E$7)/Interim!$D$8))*IF($A84+E$7&lt;121-Interim!$D$8,Interim!$C$9,Interim!$C$9+(1-Interim!$C$9)*(1-(121-$A84-E$7)/Interim!$D$8))</f>
        <v>2.0989274570000001E-2</v>
      </c>
      <c r="F84" s="33">
        <f>'M 2008 VBT ALB'!F81*IF($A84+F$7&lt;121-Interim!$D$8,Interim!$C$8,Interim!$C$8+(1-Interim!$C$8)*(1-(121-$A84-F$7)/Interim!$D$8))*IF($A84+F$7&lt;121-Interim!$D$8,Interim!$C$9,Interim!$C$9+(1-Interim!$C$9)*(1-(121-$A84-F$7)/Interim!$D$8))</f>
        <v>2.5692304660000005E-2</v>
      </c>
      <c r="G84" s="33">
        <f>'M 2008 VBT ALB'!G81*IF($A84+G$7&lt;121-Interim!$D$8,Interim!$C$8,Interim!$C$8+(1-Interim!$C$8)*(1-(121-$A84-G$7)/Interim!$D$8))*IF($A84+G$7&lt;121-Interim!$D$8,Interim!$C$9,Interim!$C$9+(1-Interim!$C$9)*(1-(121-$A84-G$7)/Interim!$D$8))</f>
        <v>3.0828880610000005E-2</v>
      </c>
      <c r="H84" s="33">
        <f>'M 2008 VBT ALB'!H81*IF($A84+H$7&lt;121-Interim!$D$8,Interim!$C$8,Interim!$C$8+(1-Interim!$C$8)*(1-(121-$A84-H$7)/Interim!$D$8))*IF($A84+H$7&lt;121-Interim!$D$8,Interim!$C$9,Interim!$C$9+(1-Interim!$C$9)*(1-(121-$A84-H$7)/Interim!$D$8))</f>
        <v>3.6493251519999999E-2</v>
      </c>
      <c r="I84" s="33">
        <f>'M 2008 VBT ALB'!I81*IF($A84+I$7&lt;121-Interim!$D$8,Interim!$C$8,Interim!$C$8+(1-Interim!$C$8)*(1-(121-$A84-I$7)/Interim!$D$8))*IF($A84+I$7&lt;121-Interim!$D$8,Interim!$C$9,Interim!$C$9+(1-Interim!$C$9)*(1-(121-$A84-I$7)/Interim!$D$8))</f>
        <v>4.2685417390000001E-2</v>
      </c>
      <c r="J84" s="33">
        <f>'M 2008 VBT ALB'!J81*IF($A84+J$7&lt;121-Interim!$D$8,Interim!$C$8,Interim!$C$8+(1-Interim!$C$8)*(1-(121-$A84-J$7)/Interim!$D$8))*IF($A84+J$7&lt;121-Interim!$D$8,Interim!$C$9,Interim!$C$9+(1-Interim!$C$9)*(1-(121-$A84-J$7)/Interim!$D$8))</f>
        <v>4.9424228040000011E-2</v>
      </c>
      <c r="K84" s="33">
        <f>'M 2008 VBT ALB'!K81*IF($A84+K$7&lt;121-Interim!$D$8,Interim!$C$8,Interim!$C$8+(1-Interim!$C$8)*(1-(121-$A84-K$7)/Interim!$D$8))*IF($A84+K$7&lt;121-Interim!$D$8,Interim!$C$9,Interim!$C$9+(1-Interim!$C$9)*(1-(121-$A84-K$7)/Interim!$D$8))</f>
        <v>5.8660639840000008E-2</v>
      </c>
      <c r="L84" s="33">
        <f>'M 2008 VBT ALB'!L81*IF($A84+L$7&lt;121-Interim!$D$8,Interim!$C$8,Interim!$C$8+(1-Interim!$C$8)*(1-(121-$A84-L$7)/Interim!$D$8))*IF($A84+L$7&lt;121-Interim!$D$8,Interim!$C$9,Interim!$C$9+(1-Interim!$C$9)*(1-(121-$A84-L$7)/Interim!$D$8))</f>
        <v>7.0460627160000011E-2</v>
      </c>
      <c r="M84" s="33">
        <f>'M 2008 VBT ALB'!M81*IF($A84+M$7&lt;121-Interim!$D$8,Interim!$C$8,Interim!$C$8+(1-Interim!$C$8)*(1-(121-$A84-M$7)/Interim!$D$8))*IF($A84+M$7&lt;121-Interim!$D$8,Interim!$C$9,Interim!$C$9+(1-Interim!$C$9)*(1-(121-$A84-M$7)/Interim!$D$8))</f>
        <v>8.3259654940000011E-2</v>
      </c>
      <c r="N84" s="33">
        <f>'M 2008 VBT ALB'!N81*IF($A84+N$7&lt;121-Interim!$D$8,Interim!$C$8,Interim!$C$8+(1-Interim!$C$8)*(1-(121-$A84-N$7)/Interim!$D$8))*IF($A84+N$7&lt;121-Interim!$D$8,Interim!$C$9,Interim!$C$9+(1-Interim!$C$9)*(1-(121-$A84-N$7)/Interim!$D$8))</f>
        <v>9.739701994000001E-2</v>
      </c>
      <c r="O84" s="33">
        <f>'M 2008 VBT ALB'!O81*IF($A84+O$7&lt;121-Interim!$D$8,Interim!$C$8,Interim!$C$8+(1-Interim!$C$8)*(1-(121-$A84-O$7)/Interim!$D$8))*IF($A84+O$7&lt;121-Interim!$D$8,Interim!$C$9,Interim!$C$9+(1-Interim!$C$9)*(1-(121-$A84-O$7)/Interim!$D$8))</f>
        <v>0.11315546946000002</v>
      </c>
      <c r="P84" s="33">
        <f>'M 2008 VBT ALB'!P81*IF($A84+P$7&lt;121-Interim!$D$8,Interim!$C$8,Interim!$C$8+(1-Interim!$C$8)*(1-(121-$A84-P$7)/Interim!$D$8))*IF($A84+P$7&lt;121-Interim!$D$8,Interim!$C$9,Interim!$C$9+(1-Interim!$C$9)*(1-(121-$A84-P$7)/Interim!$D$8))</f>
        <v>0.13006375800000003</v>
      </c>
      <c r="Q84" s="33">
        <f>'M 2008 VBT ALB'!Q81*IF($A84+Q$7&lt;121-Interim!$D$8,Interim!$C$8,Interim!$C$8+(1-Interim!$C$8)*(1-(121-$A84-Q$7)/Interim!$D$8))*IF($A84+Q$7&lt;121-Interim!$D$8,Interim!$C$9,Interim!$C$9+(1-Interim!$C$9)*(1-(121-$A84-Q$7)/Interim!$D$8))</f>
        <v>0.14678354834000001</v>
      </c>
      <c r="R84" s="33">
        <f>'M 2008 VBT ALB'!R81*IF($A84+R$7&lt;121-Interim!$D$8,Interim!$C$8,Interim!$C$8+(1-Interim!$C$8)*(1-(121-$A84-R$7)/Interim!$D$8))*IF($A84+R$7&lt;121-Interim!$D$8,Interim!$C$9,Interim!$C$9+(1-Interim!$C$9)*(1-(121-$A84-R$7)/Interim!$D$8))</f>
        <v>0.16338081485000003</v>
      </c>
      <c r="S84" s="33">
        <f>'M 2008 VBT ALB'!S81*IF($A84+S$7&lt;121-Interim!$D$8,Interim!$C$8,Interim!$C$8+(1-Interim!$C$8)*(1-(121-$A84-S$7)/Interim!$D$8))*IF($A84+S$7&lt;121-Interim!$D$8,Interim!$C$9,Interim!$C$9+(1-Interim!$C$9)*(1-(121-$A84-S$7)/Interim!$D$8))</f>
        <v>0.18076034889000001</v>
      </c>
      <c r="T84" s="33">
        <f>'M 2008 VBT ALB'!T81*IF($A84+T$7&lt;121-Interim!$D$8,Interim!$C$8,Interim!$C$8+(1-Interim!$C$8)*(1-(121-$A84-T$7)/Interim!$D$8))*IF($A84+T$7&lt;121-Interim!$D$8,Interim!$C$9,Interim!$C$9+(1-Interim!$C$9)*(1-(121-$A84-T$7)/Interim!$D$8))</f>
        <v>0.19830953131000001</v>
      </c>
      <c r="U84" s="33">
        <f>'M 2008 VBT ALB'!U81*IF($A84+U$7&lt;121-Interim!$D$8,Interim!$C$8,Interim!$C$8+(1-Interim!$C$8)*(1-(121-$A84-U$7)/Interim!$D$8))*IF($A84+U$7&lt;121-Interim!$D$8,Interim!$C$9,Interim!$C$9+(1-Interim!$C$9)*(1-(121-$A84-U$7)/Interim!$D$8))</f>
        <v>0.21456750106000003</v>
      </c>
      <c r="V84" s="33">
        <f>'M 2008 VBT ALB'!V81*IF($A84+V$7&lt;121-Interim!$D$8,Interim!$C$8,Interim!$C$8+(1-Interim!$C$8)*(1-(121-$A84-V$7)/Interim!$D$8))*IF($A84+V$7&lt;121-Interim!$D$8,Interim!$C$9,Interim!$C$9+(1-Interim!$C$9)*(1-(121-$A84-V$7)/Interim!$D$8))</f>
        <v>0.23025055130000005</v>
      </c>
      <c r="W84" s="33">
        <f>'M 2008 VBT ALB'!W81*IF($A84+W$7&lt;121-Interim!$D$8,Interim!$C$8,Interim!$C$8+(1-Interim!$C$8)*(1-(121-$A84-W$7)/Interim!$D$8))*IF($A84+W$7&lt;121-Interim!$D$8,Interim!$C$9,Interim!$C$9+(1-Interim!$C$9)*(1-(121-$A84-W$7)/Interim!$D$8))</f>
        <v>0.24656507051000004</v>
      </c>
      <c r="X84" s="33">
        <f>'M 2008 VBT ALB'!X81*IF($A84+X$7&lt;121-Interim!$D$8,Interim!$C$8,Interim!$C$8+(1-Interim!$C$8)*(1-(121-$A84-X$7)/Interim!$D$8))*IF($A84+X$7&lt;121-Interim!$D$8,Interim!$C$9,Interim!$C$9+(1-Interim!$C$9)*(1-(121-$A84-X$7)/Interim!$D$8))</f>
        <v>0.26390690491000002</v>
      </c>
      <c r="Y84" s="33">
        <f>'M 2008 VBT ALB'!Y81*IF($A84+Y$7&lt;121-Interim!$D$8,Interim!$C$8,Interim!$C$8+(1-Interim!$C$8)*(1-(121-$A84-Y$7)/Interim!$D$8))*IF($A84+Y$7&lt;121-Interim!$D$8,Interim!$C$9,Interim!$C$9+(1-Interim!$C$9)*(1-(121-$A84-Y$7)/Interim!$D$8))</f>
        <v>0.28394426357000002</v>
      </c>
      <c r="Z84" s="33">
        <f>'M 2008 VBT ALB'!Z81*IF($A84+Z$7&lt;121-Interim!$D$8,Interim!$C$8,Interim!$C$8+(1-Interim!$C$8)*(1-(121-$A84-Z$7)/Interim!$D$8))*IF($A84+Z$7&lt;121-Interim!$D$8,Interim!$C$9,Interim!$C$9+(1-Interim!$C$9)*(1-(121-$A84-Z$7)/Interim!$D$8))</f>
        <v>0.30522571035000007</v>
      </c>
      <c r="AA84" s="33">
        <f>'M 2008 VBT ALB'!AA81*IF($A84+AA$7&lt;121-Interim!$D$8,Interim!$C$8,Interim!$C$8+(1-Interim!$C$8)*(1-(121-$A84-AA$7)/Interim!$D$8))*IF($A84+AA$7&lt;121-Interim!$D$8,Interim!$C$9,Interim!$C$9+(1-Interim!$C$9)*(1-(121-$A84-AA$7)/Interim!$D$8))</f>
        <v>0.32575316433000001</v>
      </c>
      <c r="AB84" s="33">
        <f>'M 2008 VBT ALB'!AB81*IF($A84+AB$7&lt;121-Interim!$D$8,Interim!$C$8,Interim!$C$8+(1-Interim!$C$8)*(1-(121-$A84-AB$7)/Interim!$D$8))*IF($A84+AB$7&lt;121-Interim!$D$8,Interim!$C$9,Interim!$C$9+(1-Interim!$C$9)*(1-(121-$A84-AB$7)/Interim!$D$8))</f>
        <v>0.34465953379000003</v>
      </c>
      <c r="AC84" s="33">
        <f>'M 2008 VBT ALB'!AC81*IF($A84+AC$7&lt;121-Interim!$D$8,Interim!$C$8,Interim!$C$8+(1-Interim!$C$8)*(1-(121-$A84-AC$7)/Interim!$D$8))*IF($A84+AC$7&lt;121-Interim!$D$8,Interim!$C$9,Interim!$C$9+(1-Interim!$C$9)*(1-(121-$A84-AC$7)/Interim!$D$8))</f>
        <v>0.36118140102000001</v>
      </c>
      <c r="AD84" s="33">
        <f>'M 2008 VBT ALB'!AD81*IF($A84+AD$7&lt;121-Interim!$D$8,Interim!$C$8,Interim!$C$8+(1-Interim!$C$8)*(1-(121-$A84-AD$7)/Interim!$D$8))*IF($A84+AD$7&lt;121-Interim!$D$8,Interim!$C$9,Interim!$C$9+(1-Interim!$C$9)*(1-(121-$A84-AD$7)/Interim!$D$8))</f>
        <v>0.37472499669000003</v>
      </c>
      <c r="AE84" s="33">
        <f>'M 2008 VBT ALB'!AE81*IF($A84+AE$7&lt;121-Interim!$D$8,Interim!$C$8,Interim!$C$8+(1-Interim!$C$8)*(1-(121-$A84-AE$7)/Interim!$D$8))*IF($A84+AE$7&lt;121-Interim!$D$8,Interim!$C$9,Interim!$C$9+(1-Interim!$C$9)*(1-(121-$A84-AE$7)/Interim!$D$8))</f>
        <v>0.38595006450000002</v>
      </c>
      <c r="AF84" s="33">
        <f>'M 2008 VBT ALB'!AF81*IF($A84+AF$7&lt;121-Interim!$D$8,Interim!$C$8,Interim!$C$8+(1-Interim!$C$8)*(1-(121-$A84-AF$7)/Interim!$D$8))*IF($A84+AF$7&lt;121-Interim!$D$8,Interim!$C$9,Interim!$C$9+(1-Interim!$C$9)*(1-(121-$A84-AF$7)/Interim!$D$8))</f>
        <v>0.39615724203000002</v>
      </c>
      <c r="AG84" s="33">
        <f>'M 2008 VBT ALB'!AG81*IF($A84+AG$7&lt;121-Interim!$D$8,Interim!$C$8,Interim!$C$8+(1-Interim!$C$8)*(1-(121-$A84-AG$7)/Interim!$D$8))*IF($A84+AG$7&lt;121-Interim!$D$8,Interim!$C$9,Interim!$C$9+(1-Interim!$C$9)*(1-(121-$A84-AG$7)/Interim!$D$8))</f>
        <v>0.40752962975573331</v>
      </c>
      <c r="AH84" s="33">
        <f>'M 2008 VBT ALB'!AH81*IF($A84+AH$7&lt;121-Interim!$D$8,Interim!$C$8,Interim!$C$8+(1-Interim!$C$8)*(1-(121-$A84-AH$7)/Interim!$D$8))*IF($A84+AH$7&lt;121-Interim!$D$8,Interim!$C$9,Interim!$C$9+(1-Interim!$C$9)*(1-(121-$A84-AH$7)/Interim!$D$8))</f>
        <v>0.41725133140120002</v>
      </c>
      <c r="AI84" s="33">
        <f>'M 2008 VBT ALB'!AI81*IF($A84+AI$7&lt;121-Interim!$D$8,Interim!$C$8,Interim!$C$8+(1-Interim!$C$8)*(1-(121-$A84-AI$7)/Interim!$D$8))*IF($A84+AI$7&lt;121-Interim!$D$8,Interim!$C$9,Interim!$C$9+(1-Interim!$C$9)*(1-(121-$A84-AI$7)/Interim!$D$8))</f>
        <v>0.42374628166080008</v>
      </c>
      <c r="AJ84" s="33">
        <f>'M 2008 VBT ALB'!AJ81*IF($A84+AJ$7&lt;121-Interim!$D$8,Interim!$C$8,Interim!$C$8+(1-Interim!$C$8)*(1-(121-$A84-AJ$7)/Interim!$D$8))*IF($A84+AJ$7&lt;121-Interim!$D$8,Interim!$C$9,Interim!$C$9+(1-Interim!$C$9)*(1-(121-$A84-AJ$7)/Interim!$D$8))</f>
        <v>0.42913946350320004</v>
      </c>
      <c r="AK84" s="33">
        <f>'M 2008 VBT ALB'!AK81*IF($A84+AK$7&lt;121-Interim!$D$8,Interim!$C$8,Interim!$C$8+(1-Interim!$C$8)*(1-(121-$A84-AK$7)/Interim!$D$8))*IF($A84+AK$7&lt;121-Interim!$D$8,Interim!$C$9,Interim!$C$9+(1-Interim!$C$9)*(1-(121-$A84-AK$7)/Interim!$D$8))</f>
        <v>0.43276320000000007</v>
      </c>
      <c r="AL84" s="33">
        <f>'M 2008 VBT ALB'!AL81*IF($A84+AL$7&lt;121-Interim!$D$8,Interim!$C$8,Interim!$C$8+(1-Interim!$C$8)*(1-(121-$A84-AL$7)/Interim!$D$8))*IF($A84+AL$7&lt;121-Interim!$D$8,Interim!$C$9,Interim!$C$9+(1-Interim!$C$9)*(1-(121-$A84-AL$7)/Interim!$D$8))</f>
        <v>0.43448974200000001</v>
      </c>
      <c r="AM84" s="33">
        <f>'M 2008 VBT ALB'!AM81*IF($A84+AM$7&lt;121-Interim!$D$8,Interim!$C$8,Interim!$C$8+(1-Interim!$C$8)*(1-(121-$A84-AM$7)/Interim!$D$8))*IF($A84+AM$7&lt;121-Interim!$D$8,Interim!$C$9,Interim!$C$9+(1-Interim!$C$9)*(1-(121-$A84-AM$7)/Interim!$D$8))</f>
        <v>0.43621564800000001</v>
      </c>
      <c r="AN84" s="33">
        <f>'M 2008 VBT ALB'!AN81*IF($A84+AN$7&lt;121-Interim!$D$8,Interim!$C$8,Interim!$C$8+(1-Interim!$C$8)*(1-(121-$A84-AN$7)/Interim!$D$8))*IF($A84+AN$7&lt;121-Interim!$D$8,Interim!$C$9,Interim!$C$9+(1-Interim!$C$9)*(1-(121-$A84-AN$7)/Interim!$D$8))</f>
        <v>0.43794091800000007</v>
      </c>
      <c r="AO84" s="33">
        <f>'M 2008 VBT ALB'!AO81*IF($A84+AO$7&lt;121-Interim!$D$8,Interim!$C$8,Interim!$C$8+(1-Interim!$C$8)*(1-(121-$A84-AO$7)/Interim!$D$8))*IF($A84+AO$7&lt;121-Interim!$D$8,Interim!$C$9,Interim!$C$9+(1-Interim!$C$9)*(1-(121-$A84-AO$7)/Interim!$D$8))</f>
        <v>0.43966555200000002</v>
      </c>
      <c r="AP84" s="33">
        <f>'M 2008 VBT ALB'!AP81*IF($A84+AP$7&lt;121-Interim!$D$8,Interim!$C$8,Interim!$C$8+(1-Interim!$C$8)*(1-(121-$A84-AP$7)/Interim!$D$8))*IF($A84+AP$7&lt;121-Interim!$D$8,Interim!$C$9,Interim!$C$9+(1-Interim!$C$9)*(1-(121-$A84-AP$7)/Interim!$D$8))</f>
        <v>0.44138955000000002</v>
      </c>
      <c r="AQ84" s="33">
        <f>'M 2008 VBT ALB'!AQ81*IF($A84+AQ$7&lt;121-Interim!$D$8,Interim!$C$8,Interim!$C$8+(1-Interim!$C$8)*(1-(121-$A84-AQ$7)/Interim!$D$8))*IF($A84+AQ$7&lt;121-Interim!$D$8,Interim!$C$9,Interim!$C$9+(1-Interim!$C$9)*(1-(121-$A84-AQ$7)/Interim!$D$8))</f>
        <v>0.44311291200000003</v>
      </c>
      <c r="AR84" s="33">
        <f>'M 2008 VBT ALB'!AR81*IF($A84+AR$7&lt;121-Interim!$D$8,Interim!$C$8,Interim!$C$8+(1-Interim!$C$8)*(1-(121-$A84-AR$7)/Interim!$D$8))*IF($A84+AR$7&lt;121-Interim!$D$8,Interim!$C$9,Interim!$C$9+(1-Interim!$C$9)*(1-(121-$A84-AR$7)/Interim!$D$8))</f>
        <v>0.44483563799999998</v>
      </c>
      <c r="AS84" s="33">
        <f>'M 2008 VBT ALB'!AS81*IF($A84+AS$7&lt;121-Interim!$D$8,Interim!$C$8,Interim!$C$8+(1-Interim!$C$8)*(1-(121-$A84-AS$7)/Interim!$D$8))*IF($A84+AS$7&lt;121-Interim!$D$8,Interim!$C$9,Interim!$C$9+(1-Interim!$C$9)*(1-(121-$A84-AS$7)/Interim!$D$8))</f>
        <v>0.44655772800000004</v>
      </c>
      <c r="AT84" s="33">
        <f>'M 2008 VBT ALB'!AT81*IF($A84+AT$7&lt;121-Interim!$D$8,Interim!$C$8,Interim!$C$8+(1-Interim!$C$8)*(1-(121-$A84-AT$7)/Interim!$D$8))*IF($A84+AT$7&lt;121-Interim!$D$8,Interim!$C$9,Interim!$C$9+(1-Interim!$C$9)*(1-(121-$A84-AT$7)/Interim!$D$8))</f>
        <v>0.448279182</v>
      </c>
      <c r="AU84" s="33">
        <f>'M 2008 VBT ALB'!AU81*IF($A84+AU$7&lt;121-Interim!$D$8,Interim!$C$8,Interim!$C$8+(1-Interim!$C$8)*(1-(121-$A84-AU$7)/Interim!$D$8))*IF($A84+AU$7&lt;121-Interim!$D$8,Interim!$C$9,Interim!$C$9+(1-Interim!$C$9)*(1-(121-$A84-AU$7)/Interim!$D$8))</f>
        <v>0.45</v>
      </c>
      <c r="AV84" s="33">
        <f>'M 2008 VBT ALB'!AV81*IF($A84+AV$7&lt;121-Interim!$D$8,Interim!$C$8,Interim!$C$8+(1-Interim!$C$8)*(1-(121-$A84-AV$7)/Interim!$D$8))*IF($A84+AV$7&lt;121-Interim!$D$8,Interim!$C$9,Interim!$C$9+(1-Interim!$C$9)*(1-(121-$A84-AV$7)/Interim!$D$8))</f>
        <v>0</v>
      </c>
      <c r="AW84" s="33">
        <f>'M 2008 VBT ALB'!AW81*IF($A84+AW$7&lt;121-Interim!$D$8,Interim!$C$8,Interim!$C$8+(1-Interim!$C$8)*(1-(121-$A84-AW$7)/Interim!$D$8))*IF($A84+AW$7&lt;121-Interim!$D$8,Interim!$C$9,Interim!$C$9+(1-Interim!$C$9)*(1-(121-$A84-AW$7)/Interim!$D$8))</f>
        <v>0</v>
      </c>
      <c r="AX84" s="33">
        <f>'M 2008 VBT ALB'!AX81*IF($A84+AX$7&lt;121-Interim!$D$8,Interim!$C$8,Interim!$C$8+(1-Interim!$C$8)*(1-(121-$A84-AX$7)/Interim!$D$8))*IF($A84+AX$7&lt;121-Interim!$D$8,Interim!$C$9,Interim!$C$9+(1-Interim!$C$9)*(1-(121-$A84-AX$7)/Interim!$D$8))</f>
        <v>0</v>
      </c>
      <c r="AY84" s="33">
        <f>'M 2008 VBT ALB'!AY81*IF($A84+AY$7&lt;121-Interim!$D$8,Interim!$C$8,Interim!$C$8+(1-Interim!$C$8)*(1-(121-$A84-AY$7)/Interim!$D$8))*IF($A84+AY$7&lt;121-Interim!$D$8,Interim!$C$9,Interim!$C$9+(1-Interim!$C$9)*(1-(121-$A84-AY$7)/Interim!$D$8))</f>
        <v>0</v>
      </c>
      <c r="AZ84" s="33">
        <f>'M 2008 VBT ALB'!AZ81*IF($A84+AZ$7&lt;121-Interim!$D$8,Interim!$C$8,Interim!$C$8+(1-Interim!$C$8)*(1-(121-$A84-AZ$7)/Interim!$D$8))*IF($A84+AZ$7&lt;121-Interim!$D$8,Interim!$C$9,Interim!$C$9+(1-Interim!$C$9)*(1-(121-$A84-AZ$7)/Interim!$D$8))</f>
        <v>0</v>
      </c>
      <c r="BA84" s="33">
        <f>'M 2008 VBT ALB'!BA81*IF($A84+BA$7&lt;121-Interim!$D$8,Interim!$C$8,Interim!$C$8+(1-Interim!$C$8)*(1-(121-$A84-BA$7)/Interim!$D$8))*IF($A84+BA$7&lt;121-Interim!$D$8,Interim!$C$9,Interim!$C$9+(1-Interim!$C$9)*(1-(121-$A84-BA$7)/Interim!$D$8))</f>
        <v>0</v>
      </c>
      <c r="BB84" s="33">
        <f>'M 2008 VBT ALB'!BB81*IF($A84+BB$7&lt;121-Interim!$D$8,Interim!$C$8,Interim!$C$8+(1-Interim!$C$8)*(1-(121-$A84-BB$7)/Interim!$D$8))*IF($A84+BB$7&lt;121-Interim!$D$8,Interim!$C$9,Interim!$C$9+(1-Interim!$C$9)*(1-(121-$A84-BB$7)/Interim!$D$8))</f>
        <v>0</v>
      </c>
      <c r="BC84" s="33">
        <f>'M 2008 VBT ALB'!BC81*IF($A84+BC$7&lt;121-Interim!$D$8,Interim!$C$8,Interim!$C$8+(1-Interim!$C$8)*(1-(121-$A84-BC$7)/Interim!$D$8))*IF($A84+BC$7&lt;121-Interim!$D$8,Interim!$C$9,Interim!$C$9+(1-Interim!$C$9)*(1-(121-$A84-BC$7)/Interim!$D$8))</f>
        <v>0</v>
      </c>
      <c r="BD84" s="33">
        <f>'M 2008 VBT ALB'!BD81*IF($A84+BD$7&lt;121-Interim!$D$8,Interim!$C$8,Interim!$C$8+(1-Interim!$C$8)*(1-(121-$A84-BD$7)/Interim!$D$8))*IF($A84+BD$7&lt;121-Interim!$D$8,Interim!$C$9,Interim!$C$9+(1-Interim!$C$9)*(1-(121-$A84-BD$7)/Interim!$D$8))</f>
        <v>0</v>
      </c>
      <c r="BE84" s="33">
        <f>'M 2008 VBT ALB'!BE81*IF($A84+BE$7&lt;121-Interim!$D$8,Interim!$C$8,Interim!$C$8+(1-Interim!$C$8)*(1-(121-$A84-BE$7)/Interim!$D$8))*IF($A84+BE$7&lt;121-Interim!$D$8,Interim!$C$9,Interim!$C$9+(1-Interim!$C$9)*(1-(121-$A84-BE$7)/Interim!$D$8))</f>
        <v>0</v>
      </c>
      <c r="BF84" s="33">
        <f>'M 2008 VBT ALB'!BF81*IF($A84+BF$7&lt;121-Interim!$D$8,Interim!$C$8,Interim!$C$8+(1-Interim!$C$8)*(1-(121-$A84-BF$7)/Interim!$D$8))*IF($A84+BF$7&lt;121-Interim!$D$8,Interim!$C$9,Interim!$C$9+(1-Interim!$C$9)*(1-(121-$A84-BF$7)/Interim!$D$8))</f>
        <v>0</v>
      </c>
      <c r="BG84" s="33">
        <f>'M 2008 VBT ALB'!BG81*IF($A84+BG$7&lt;121-Interim!$D$8,Interim!$C$8,Interim!$C$8+(1-Interim!$C$8)*(1-(121-$A84-BG$7)/Interim!$D$8))*IF($A84+BG$7&lt;121-Interim!$D$8,Interim!$C$9,Interim!$C$9+(1-Interim!$C$9)*(1-(121-$A84-BG$7)/Interim!$D$8))</f>
        <v>0</v>
      </c>
      <c r="BH84" s="33">
        <f>'M 2008 VBT ALB'!BH81*IF($A84+BH$7&lt;121-Interim!$D$8,Interim!$C$8,Interim!$C$8+(1-Interim!$C$8)*(1-(121-$A84-BH$7)/Interim!$D$8))*IF($A84+BH$7&lt;121-Interim!$D$8,Interim!$C$9,Interim!$C$9+(1-Interim!$C$9)*(1-(121-$A84-BH$7)/Interim!$D$8))</f>
        <v>0</v>
      </c>
      <c r="BI84" s="33">
        <f>'M 2008 VBT ALB'!BI81*IF($A84+BI$7&lt;121-Interim!$D$8,Interim!$C$8,Interim!$C$8+(1-Interim!$C$8)*(1-(121-$A84-BI$7)/Interim!$D$8))*IF($A84+BI$7&lt;121-Interim!$D$8,Interim!$C$9,Interim!$C$9+(1-Interim!$C$9)*(1-(121-$A84-BI$7)/Interim!$D$8))</f>
        <v>0</v>
      </c>
      <c r="BJ84" s="33">
        <f>'M 2008 VBT ALB'!BJ81*IF($A84+BJ$7&lt;121-Interim!$D$8,Interim!$C$8,Interim!$C$8+(1-Interim!$C$8)*(1-(121-$A84-BJ$7)/Interim!$D$8))*IF($A84+BJ$7&lt;121-Interim!$D$8,Interim!$C$9,Interim!$C$9+(1-Interim!$C$9)*(1-(121-$A84-BJ$7)/Interim!$D$8))</f>
        <v>0</v>
      </c>
      <c r="BK84" s="33">
        <f>'M 2008 VBT ALB'!BK81*IF($A84+BK$7&lt;121-Interim!$D$8,Interim!$C$8,Interim!$C$8+(1-Interim!$C$8)*(1-(121-$A84-BK$7)/Interim!$D$8))*IF($A84+BK$7&lt;121-Interim!$D$8,Interim!$C$9,Interim!$C$9+(1-Interim!$C$9)*(1-(121-$A84-BK$7)/Interim!$D$8))</f>
        <v>0</v>
      </c>
      <c r="BL84" s="33">
        <f>'M 2008 VBT ALB'!BL81*IF($A84+BL$7&lt;121-Interim!$D$8,Interim!$C$8,Interim!$C$8+(1-Interim!$C$8)*(1-(121-$A84-BL$7)/Interim!$D$8))*IF($A84+BL$7&lt;121-Interim!$D$8,Interim!$C$9,Interim!$C$9+(1-Interim!$C$9)*(1-(121-$A84-BL$7)/Interim!$D$8))</f>
        <v>0</v>
      </c>
      <c r="BM84" s="33">
        <f>'M 2008 VBT ALB'!BM81*IF($A84+BM$7&lt;121-Interim!$D$8,Interim!$C$8,Interim!$C$8+(1-Interim!$C$8)*(1-(121-$A84-BM$7)/Interim!$D$8))*IF($A84+BM$7&lt;121-Interim!$D$8,Interim!$C$9,Interim!$C$9+(1-Interim!$C$9)*(1-(121-$A84-BM$7)/Interim!$D$8))</f>
        <v>0</v>
      </c>
      <c r="BN84" s="33">
        <f>'M 2008 VBT ALB'!BN81*IF($A84+BN$7&lt;121-Interim!$D$8,Interim!$C$8,Interim!$C$8+(1-Interim!$C$8)*(1-(121-$A84-BN$7)/Interim!$D$8))*IF($A84+BN$7&lt;121-Interim!$D$8,Interim!$C$9,Interim!$C$9+(1-Interim!$C$9)*(1-(121-$A84-BN$7)/Interim!$D$8))</f>
        <v>0</v>
      </c>
      <c r="BO84" s="33">
        <f>'M 2008 VBT ALB'!BO81*IF($A84+BO$7&lt;121-Interim!$D$8,Interim!$C$8,Interim!$C$8+(1-Interim!$C$8)*(1-(121-$A84-BO$7)/Interim!$D$8))*IF($A84+BO$7&lt;121-Interim!$D$8,Interim!$C$9,Interim!$C$9+(1-Interim!$C$9)*(1-(121-$A84-BO$7)/Interim!$D$8))</f>
        <v>0</v>
      </c>
      <c r="BP84" s="33">
        <f>'M 2008 VBT ALB'!BP81*IF($A84+BP$7&lt;121-Interim!$D$8,Interim!$C$8,Interim!$C$8+(1-Interim!$C$8)*(1-(121-$A84-BP$7)/Interim!$D$8))*IF($A84+BP$7&lt;121-Interim!$D$8,Interim!$C$9,Interim!$C$9+(1-Interim!$C$9)*(1-(121-$A84-BP$7)/Interim!$D$8))</f>
        <v>0</v>
      </c>
      <c r="BQ84" s="33">
        <f>'M 2008 VBT ALB'!BQ81*IF($A84+BQ$7&lt;121-Interim!$D$8,Interim!$C$8,Interim!$C$8+(1-Interim!$C$8)*(1-(121-$A84-BQ$7)/Interim!$D$8))*IF($A84+BQ$7&lt;121-Interim!$D$8,Interim!$C$9,Interim!$C$9+(1-Interim!$C$9)*(1-(121-$A84-BQ$7)/Interim!$D$8))</f>
        <v>0</v>
      </c>
      <c r="BR84" s="33">
        <f>'M 2008 VBT ALB'!BR81*IF($A84+BR$7&lt;121-Interim!$D$8,Interim!$C$8,Interim!$C$8+(1-Interim!$C$8)*(1-(121-$A84-BR$7)/Interim!$D$8))*IF($A84+BR$7&lt;121-Interim!$D$8,Interim!$C$9,Interim!$C$9+(1-Interim!$C$9)*(1-(121-$A84-BR$7)/Interim!$D$8))</f>
        <v>0</v>
      </c>
      <c r="BS84" s="33">
        <f>'M 2008 VBT ALB'!BS81*IF($A84+BS$7&lt;121-Interim!$D$8,Interim!$C$8,Interim!$C$8+(1-Interim!$C$8)*(1-(121-$A84-BS$7)/Interim!$D$8))*IF($A84+BS$7&lt;121-Interim!$D$8,Interim!$C$9,Interim!$C$9+(1-Interim!$C$9)*(1-(121-$A84-BS$7)/Interim!$D$8))</f>
        <v>0</v>
      </c>
      <c r="BT84" s="33">
        <f>'M 2008 VBT ALB'!BT81*IF($A84+BT$7&lt;121-Interim!$D$8,Interim!$C$8,Interim!$C$8+(1-Interim!$C$8)*(1-(121-$A84-BT$7)/Interim!$D$8))*IF($A84+BT$7&lt;121-Interim!$D$8,Interim!$C$9,Interim!$C$9+(1-Interim!$C$9)*(1-(121-$A84-BT$7)/Interim!$D$8))</f>
        <v>0</v>
      </c>
      <c r="BU84" s="33">
        <f>'M 2008 VBT ALB'!BU81*IF($A84+BU$7&lt;121-Interim!$D$8,Interim!$C$8,Interim!$C$8+(1-Interim!$C$8)*(1-(121-$A84-BU$7)/Interim!$D$8))*IF($A84+BU$7&lt;121-Interim!$D$8,Interim!$C$9,Interim!$C$9+(1-Interim!$C$9)*(1-(121-$A84-BU$7)/Interim!$D$8))</f>
        <v>0</v>
      </c>
      <c r="BV84" s="33">
        <f>'M 2008 VBT ALB'!BV81*IF($A84+BV$7&lt;121-Interim!$D$8,Interim!$C$8,Interim!$C$8+(1-Interim!$C$8)*(1-(121-$A84-BV$7)/Interim!$D$8))*IF($A84+BV$7&lt;121-Interim!$D$8,Interim!$C$9,Interim!$C$9+(1-Interim!$C$9)*(1-(121-$A84-BV$7)/Interim!$D$8))</f>
        <v>0</v>
      </c>
      <c r="BW84" s="33">
        <f>'M 2008 VBT ALB'!BW81*IF($A84+BW$7&lt;121-Interim!$D$8,Interim!$C$8,Interim!$C$8+(1-Interim!$C$8)*(1-(121-$A84-BW$7)/Interim!$D$8))*IF($A84+BW$7&lt;121-Interim!$D$8,Interim!$C$9,Interim!$C$9+(1-Interim!$C$9)*(1-(121-$A84-BW$7)/Interim!$D$8))</f>
        <v>0</v>
      </c>
      <c r="BX84" s="33">
        <f>'M 2008 VBT ALB'!BX81*IF($A84+BX$7&lt;121-Interim!$D$8,Interim!$C$8,Interim!$C$8+(1-Interim!$C$8)*(1-(121-$A84-BX$7)/Interim!$D$8))*IF($A84+BX$7&lt;121-Interim!$D$8,Interim!$C$9,Interim!$C$9+(1-Interim!$C$9)*(1-(121-$A84-BX$7)/Interim!$D$8))</f>
        <v>0</v>
      </c>
      <c r="BY84" s="33">
        <f>'M 2008 VBT ALB'!BY81*IF($A84+BY$7&lt;121-Interim!$D$8,Interim!$C$8,Interim!$C$8+(1-Interim!$C$8)*(1-(121-$A84-BY$7)/Interim!$D$8))*IF($A84+BY$7&lt;121-Interim!$D$8,Interim!$C$9,Interim!$C$9+(1-Interim!$C$9)*(1-(121-$A84-BY$7)/Interim!$D$8))</f>
        <v>0</v>
      </c>
      <c r="BZ84" s="33">
        <f>'M 2008 VBT ALB'!BZ81*IF($A84+BZ$7&lt;121-Interim!$D$8,Interim!$C$8,Interim!$C$8+(1-Interim!$C$8)*(1-(121-$A84-BZ$7)/Interim!$D$8))*IF($A84+BZ$7&lt;121-Interim!$D$8,Interim!$C$9,Interim!$C$9+(1-Interim!$C$9)*(1-(121-$A84-BZ$7)/Interim!$D$8))</f>
        <v>0</v>
      </c>
      <c r="CA84" s="33">
        <f>'M 2008 VBT ALB'!CA81*IF($A84+CA$7&lt;121-Interim!$D$8,Interim!$C$8,Interim!$C$8+(1-Interim!$C$8)*(1-(121-$A84-CA$7)/Interim!$D$8))*IF($A84+CA$7&lt;121-Interim!$D$8,Interim!$C$9,Interim!$C$9+(1-Interim!$C$9)*(1-(121-$A84-CA$7)/Interim!$D$8))</f>
        <v>0</v>
      </c>
      <c r="CB84" s="33">
        <f>'M 2008 VBT ALB'!CB81*IF($A84+CB$7&lt;121-Interim!$D$8,Interim!$C$8,Interim!$C$8+(1-Interim!$C$8)*(1-(121-$A84-CB$7)/Interim!$D$8))*IF($A84+CB$7&lt;121-Interim!$D$8,Interim!$C$9,Interim!$C$9+(1-Interim!$C$9)*(1-(121-$A84-CB$7)/Interim!$D$8))</f>
        <v>0</v>
      </c>
      <c r="CC84" s="33">
        <f>'M 2008 VBT ALB'!CC81*IF($A84+CC$7&lt;121-Interim!$D$8,Interim!$C$8,Interim!$C$8+(1-Interim!$C$8)*(1-(121-$A84-CC$7)/Interim!$D$8))*IF($A84+CC$7&lt;121-Interim!$D$8,Interim!$C$9,Interim!$C$9+(1-Interim!$C$9)*(1-(121-$A84-CC$7)/Interim!$D$8))</f>
        <v>0</v>
      </c>
      <c r="CD84" s="33">
        <f>'M 2008 VBT ALB'!CD81*IF($A84+CD$7&lt;121-Interim!$D$8,Interim!$C$8,Interim!$C$8+(1-Interim!$C$8)*(1-(121-$A84-CD$7)/Interim!$D$8))*IF($A84+CD$7&lt;121-Interim!$D$8,Interim!$C$9,Interim!$C$9+(1-Interim!$C$9)*(1-(121-$A84-CD$7)/Interim!$D$8))</f>
        <v>0</v>
      </c>
      <c r="CE84" s="33">
        <f>'M 2008 VBT ALB'!CE81*IF($A84+CE$7&lt;121-Interim!$D$8,Interim!$C$8,Interim!$C$8+(1-Interim!$C$8)*(1-(121-$A84-CE$7)/Interim!$D$8))*IF($A84+CE$7&lt;121-Interim!$D$8,Interim!$C$9,Interim!$C$9+(1-Interim!$C$9)*(1-(121-$A84-CE$7)/Interim!$D$8))</f>
        <v>0</v>
      </c>
      <c r="CF84" s="33">
        <f>'M 2008 VBT ALB'!CF81*IF($A84+CF$7&lt;121-Interim!$D$8,Interim!$C$8,Interim!$C$8+(1-Interim!$C$8)*(1-(121-$A84-CF$7)/Interim!$D$8))*IF($A84+CF$7&lt;121-Interim!$D$8,Interim!$C$9,Interim!$C$9+(1-Interim!$C$9)*(1-(121-$A84-CF$7)/Interim!$D$8))</f>
        <v>0</v>
      </c>
      <c r="CG84" s="33">
        <f>'M 2008 VBT ALB'!CG81*IF($A84+CG$7&lt;121-Interim!$D$8,Interim!$C$8,Interim!$C$8+(1-Interim!$C$8)*(1-(121-$A84-CG$7)/Interim!$D$8))*IF($A84+CG$7&lt;121-Interim!$D$8,Interim!$C$9,Interim!$C$9+(1-Interim!$C$9)*(1-(121-$A84-CG$7)/Interim!$D$8))</f>
        <v>0</v>
      </c>
      <c r="CH84" s="33">
        <f>'M 2008 VBT ALB'!CH81*IF($A84+CH$7&lt;121-Interim!$D$8,Interim!$C$8,Interim!$C$8+(1-Interim!$C$8)*(1-(121-$A84-CH$7)/Interim!$D$8))*IF($A84+CH$7&lt;121-Interim!$D$8,Interim!$C$9,Interim!$C$9+(1-Interim!$C$9)*(1-(121-$A84-CH$7)/Interim!$D$8))</f>
        <v>0</v>
      </c>
      <c r="CI84" s="33">
        <f>'M 2008 VBT ALB'!CI81*IF($A84+CI$7&lt;121-Interim!$D$8,Interim!$C$8,Interim!$C$8+(1-Interim!$C$8)*(1-(121-$A84-CI$7)/Interim!$D$8))*IF($A84+CI$7&lt;121-Interim!$D$8,Interim!$C$9,Interim!$C$9+(1-Interim!$C$9)*(1-(121-$A84-CI$7)/Interim!$D$8))</f>
        <v>0</v>
      </c>
      <c r="CJ84" s="33">
        <f>'M 2008 VBT ALB'!CJ81*IF($A84+CJ$7&lt;121-Interim!$D$8,Interim!$C$8,Interim!$C$8+(1-Interim!$C$8)*(1-(121-$A84-CJ$7)/Interim!$D$8))*IF($A84+CJ$7&lt;121-Interim!$D$8,Interim!$C$9,Interim!$C$9+(1-Interim!$C$9)*(1-(121-$A84-CJ$7)/Interim!$D$8))</f>
        <v>0</v>
      </c>
      <c r="CK84" s="33">
        <f>'M 2008 VBT ALB'!CK81*IF($A84+CK$7&lt;121-Interim!$D$8,Interim!$C$8,Interim!$C$8+(1-Interim!$C$8)*(1-(121-$A84-CK$7)/Interim!$D$8))*IF($A84+CK$7&lt;121-Interim!$D$8,Interim!$C$9,Interim!$C$9+(1-Interim!$C$9)*(1-(121-$A84-CK$7)/Interim!$D$8))</f>
        <v>0</v>
      </c>
      <c r="CL84" s="33">
        <f>'M 2008 VBT ALB'!CL81*IF($A84+CL$7&lt;121-Interim!$D$8,Interim!$C$8,Interim!$C$8+(1-Interim!$C$8)*(1-(121-$A84-CL$7)/Interim!$D$8))*IF($A84+CL$7&lt;121-Interim!$D$8,Interim!$C$9,Interim!$C$9+(1-Interim!$C$9)*(1-(121-$A84-CL$7)/Interim!$D$8))</f>
        <v>0</v>
      </c>
      <c r="CM84" s="33">
        <f>'M 2008 VBT ALB'!CM81*IF($A84+CM$7&lt;121-Interim!$D$8,Interim!$C$8,Interim!$C$8+(1-Interim!$C$8)*(1-(121-$A84-CM$7)/Interim!$D$8))*IF($A84+CM$7&lt;121-Interim!$D$8,Interim!$C$9,Interim!$C$9+(1-Interim!$C$9)*(1-(121-$A84-CM$7)/Interim!$D$8))</f>
        <v>0</v>
      </c>
      <c r="CN84" s="33">
        <f>'M 2008 VBT ALB'!CN81*IF($A84+CN$7&lt;121-Interim!$D$8,Interim!$C$8,Interim!$C$8+(1-Interim!$C$8)*(1-(121-$A84-CN$7)/Interim!$D$8))*IF($A84+CN$7&lt;121-Interim!$D$8,Interim!$C$9,Interim!$C$9+(1-Interim!$C$9)*(1-(121-$A84-CN$7)/Interim!$D$8))</f>
        <v>0</v>
      </c>
      <c r="CO84" s="33">
        <f>'M 2008 VBT ALB'!CO81*IF($A84+CO$7&lt;121-Interim!$D$8,Interim!$C$8,Interim!$C$8+(1-Interim!$C$8)*(1-(121-$A84-CO$7)/Interim!$D$8))*IF($A84+CO$7&lt;121-Interim!$D$8,Interim!$C$9,Interim!$C$9+(1-Interim!$C$9)*(1-(121-$A84-CO$7)/Interim!$D$8))</f>
        <v>0</v>
      </c>
      <c r="CP84" s="33">
        <f>'M 2008 VBT ALB'!CP81*IF($A84+CP$7&lt;121-Interim!$D$8,Interim!$C$8,Interim!$C$8+(1-Interim!$C$8)*(1-(121-$A84-CP$7)/Interim!$D$8))*IF($A84+CP$7&lt;121-Interim!$D$8,Interim!$C$9,Interim!$C$9+(1-Interim!$C$9)*(1-(121-$A84-CP$7)/Interim!$D$8))</f>
        <v>0</v>
      </c>
      <c r="CQ84" s="33">
        <f>'M 2008 VBT ALB'!CQ81*IF($A84+CQ$7&lt;121-Interim!$D$8,Interim!$C$8,Interim!$C$8+(1-Interim!$C$8)*(1-(121-$A84-CQ$7)/Interim!$D$8))*IF($A84+CQ$7&lt;121-Interim!$D$8,Interim!$C$9,Interim!$C$9+(1-Interim!$C$9)*(1-(121-$A84-CQ$7)/Interim!$D$8))</f>
        <v>0</v>
      </c>
      <c r="CR84" s="33">
        <f>'M 2008 VBT ALB'!CR81*IF($A84+CR$7&lt;121-Interim!$D$8,Interim!$C$8,Interim!$C$8+(1-Interim!$C$8)*(1-(121-$A84-CR$7)/Interim!$D$8))*IF($A84+CR$7&lt;121-Interim!$D$8,Interim!$C$9,Interim!$C$9+(1-Interim!$C$9)*(1-(121-$A84-CR$7)/Interim!$D$8))</f>
        <v>0</v>
      </c>
      <c r="CS84" s="33">
        <f>'M 2008 VBT ALB'!CS81*IF($A84+CS$7&lt;121-Interim!$D$8,Interim!$C$8,Interim!$C$8+(1-Interim!$C$8)*(1-(121-$A84-CS$7)/Interim!$D$8))*IF($A84+CS$7&lt;121-Interim!$D$8,Interim!$C$9,Interim!$C$9+(1-Interim!$C$9)*(1-(121-$A84-CS$7)/Interim!$D$8))</f>
        <v>0</v>
      </c>
      <c r="CT84" s="33">
        <f>'M 2008 VBT ALB'!CT81*IF($A84+CT$7&lt;121-Interim!$D$8,Interim!$C$8,Interim!$C$8+(1-Interim!$C$8)*(1-(121-$A84-CT$7)/Interim!$D$8))*IF($A84+CT$7&lt;121-Interim!$D$8,Interim!$C$9,Interim!$C$9+(1-Interim!$C$9)*(1-(121-$A84-CT$7)/Interim!$D$8))</f>
        <v>0</v>
      </c>
      <c r="CU84" s="33">
        <f>'M 2008 VBT ALB'!CU81*IF($A84+CU$7&lt;121-Interim!$D$8,Interim!$C$8,Interim!$C$8+(1-Interim!$C$8)*(1-(121-$A84-CU$7)/Interim!$D$8))*IF($A84+CU$7&lt;121-Interim!$D$8,Interim!$C$9,Interim!$C$9+(1-Interim!$C$9)*(1-(121-$A84-CU$7)/Interim!$D$8))</f>
        <v>0</v>
      </c>
      <c r="CV84" s="33">
        <f>'M 2008 VBT ALB'!CV81*IF($A84+CV$7&lt;121-Interim!$D$8,Interim!$C$8,Interim!$C$8+(1-Interim!$C$8)*(1-(121-$A84-CV$7)/Interim!$D$8))*IF($A84+CV$7&lt;121-Interim!$D$8,Interim!$C$9,Interim!$C$9+(1-Interim!$C$9)*(1-(121-$A84-CV$7)/Interim!$D$8))</f>
        <v>0</v>
      </c>
      <c r="CW84" s="33">
        <f>'M 2008 VBT ALB'!CW81*IF($A84+CW$7&lt;121-Interim!$D$8,Interim!$C$8,Interim!$C$8+(1-Interim!$C$8)*(1-(121-$A84-CW$7)/Interim!$D$8))*IF($A84+CW$7&lt;121-Interim!$D$8,Interim!$C$9,Interim!$C$9+(1-Interim!$C$9)*(1-(121-$A84-CW$7)/Interim!$D$8))</f>
        <v>0</v>
      </c>
      <c r="CX84" s="33">
        <f>'M 2008 VBT ALB'!CX81*IF($A84+CX$7&lt;121-Interim!$D$8,Interim!$C$8,Interim!$C$8+(1-Interim!$C$8)*(1-(121-$A84-CX$7)/Interim!$D$8))*IF($A84+CX$7&lt;121-Interim!$D$8,Interim!$C$9,Interim!$C$9+(1-Interim!$C$9)*(1-(121-$A84-CX$7)/Interim!$D$8))</f>
        <v>0</v>
      </c>
      <c r="CY84" s="33">
        <f>'M 2008 VBT ALB'!CY81*IF($A84+CY$7&lt;121-Interim!$D$8,Interim!$C$8,Interim!$C$8+(1-Interim!$C$8)*(1-(121-$A84-CY$7)/Interim!$D$8))*IF($A84+CY$7&lt;121-Interim!$D$8,Interim!$C$9,Interim!$C$9+(1-Interim!$C$9)*(1-(121-$A84-CY$7)/Interim!$D$8))</f>
        <v>0</v>
      </c>
      <c r="CZ84" s="33">
        <f>'M 2008 VBT ALB'!CZ81*IF($A84+CZ$7&lt;121-Interim!$D$8,Interim!$C$8,Interim!$C$8+(1-Interim!$C$8)*(1-(121-$A84-CZ$7)/Interim!$D$8))*IF($A84+CZ$7&lt;121-Interim!$D$8,Interim!$C$9,Interim!$C$9+(1-Interim!$C$9)*(1-(121-$A84-CZ$7)/Interim!$D$8))</f>
        <v>0</v>
      </c>
      <c r="DA84" s="33">
        <f>'M 2008 VBT ALB'!DA81*IF($A84+DA$7&lt;121-Interim!$D$8,Interim!$C$8,Interim!$C$8+(1-Interim!$C$8)*(1-(121-$A84-DA$7)/Interim!$D$8))*IF($A84+DA$7&lt;121-Interim!$D$8,Interim!$C$9,Interim!$C$9+(1-Interim!$C$9)*(1-(121-$A84-DA$7)/Interim!$D$8))</f>
        <v>0</v>
      </c>
      <c r="DB84" s="33">
        <f>'M 2008 VBT ALB'!DB81*IF($A84+DB$7&lt;121-Interim!$D$8,Interim!$C$8,Interim!$C$8+(1-Interim!$C$8)*(1-(121-$A84-DB$7)/Interim!$D$8))*IF($A84+DB$7&lt;121-Interim!$D$8,Interim!$C$9,Interim!$C$9+(1-Interim!$C$9)*(1-(121-$A84-DB$7)/Interim!$D$8))</f>
        <v>0</v>
      </c>
      <c r="DC84" s="33">
        <f>'M 2008 VBT ALB'!DC81*IF($A84+DC$7&lt;121-Interim!$D$8,Interim!$C$8,Interim!$C$8+(1-Interim!$C$8)*(1-(121-$A84-DC$7)/Interim!$D$8))*IF($A84+DC$7&lt;121-Interim!$D$8,Interim!$C$9,Interim!$C$9+(1-Interim!$C$9)*(1-(121-$A84-DC$7)/Interim!$D$8))</f>
        <v>0</v>
      </c>
      <c r="DD84" s="33">
        <f>'M 2008 VBT ALB'!DD81*IF($A84+DD$7&lt;121-Interim!$D$8,Interim!$C$8,Interim!$C$8+(1-Interim!$C$8)*(1-(121-$A84-DD$7)/Interim!$D$8))*IF($A84+DD$7&lt;121-Interim!$D$8,Interim!$C$9,Interim!$C$9+(1-Interim!$C$9)*(1-(121-$A84-DD$7)/Interim!$D$8))</f>
        <v>0</v>
      </c>
      <c r="DE84" s="33">
        <f>'M 2008 VBT ALB'!DE81*IF($A84+DE$7&lt;121-Interim!$D$8,Interim!$C$8,Interim!$C$8+(1-Interim!$C$8)*(1-(121-$A84-DE$7)/Interim!$D$8))*IF($A84+DE$7&lt;121-Interim!$D$8,Interim!$C$9,Interim!$C$9+(1-Interim!$C$9)*(1-(121-$A84-DE$7)/Interim!$D$8))</f>
        <v>0</v>
      </c>
      <c r="DF84" s="33">
        <f>'M 2008 VBT ALB'!DF81*IF($A84+DF$7&lt;121-Interim!$D$8,Interim!$C$8,Interim!$C$8+(1-Interim!$C$8)*(1-(121-$A84-DF$7)/Interim!$D$8))*IF($A84+DF$7&lt;121-Interim!$D$8,Interim!$C$9,Interim!$C$9+(1-Interim!$C$9)*(1-(121-$A84-DF$7)/Interim!$D$8))</f>
        <v>0</v>
      </c>
      <c r="DG84" s="33">
        <f>'M 2008 VBT ALB'!DG81*IF($A84+DG$7&lt;121-Interim!$D$8,Interim!$C$8,Interim!$C$8+(1-Interim!$C$8)*(1-(121-$A84-DG$7)/Interim!$D$8))*IF($A84+DG$7&lt;121-Interim!$D$8,Interim!$C$9,Interim!$C$9+(1-Interim!$C$9)*(1-(121-$A84-DG$7)/Interim!$D$8))</f>
        <v>0</v>
      </c>
      <c r="DH84" s="33">
        <f>'M 2008 VBT ALB'!DH81*IF($A84+DH$7&lt;121-Interim!$D$8,Interim!$C$8,Interim!$C$8+(1-Interim!$C$8)*(1-(121-$A84-DH$7)/Interim!$D$8))*IF($A84+DH$7&lt;121-Interim!$D$8,Interim!$C$9,Interim!$C$9+(1-Interim!$C$9)*(1-(121-$A84-DH$7)/Interim!$D$8))</f>
        <v>0</v>
      </c>
      <c r="DI84" s="33">
        <f>'M 2008 VBT ALB'!DI81*IF($A84+DI$7&lt;121-Interim!$D$8,Interim!$C$8,Interim!$C$8+(1-Interim!$C$8)*(1-(121-$A84-DI$7)/Interim!$D$8))*IF($A84+DI$7&lt;121-Interim!$D$8,Interim!$C$9,Interim!$C$9+(1-Interim!$C$9)*(1-(121-$A84-DI$7)/Interim!$D$8))</f>
        <v>0</v>
      </c>
      <c r="DJ84" s="33">
        <f>'M 2008 VBT ALB'!DJ81*IF($A84+DJ$7&lt;121-Interim!$D$8,Interim!$C$8,Interim!$C$8+(1-Interim!$C$8)*(1-(121-$A84-DJ$7)/Interim!$D$8))*IF($A84+DJ$7&lt;121-Interim!$D$8,Interim!$C$9,Interim!$C$9+(1-Interim!$C$9)*(1-(121-$A84-DJ$7)/Interim!$D$8))</f>
        <v>0</v>
      </c>
      <c r="DK84" s="33">
        <f>'M 2008 VBT ALB'!DK81*IF($A84+DK$7&lt;121-Interim!$D$8,Interim!$C$8,Interim!$C$8+(1-Interim!$C$8)*(1-(121-$A84-DK$7)/Interim!$D$8))*IF($A84+DK$7&lt;121-Interim!$D$8,Interim!$C$9,Interim!$C$9+(1-Interim!$C$9)*(1-(121-$A84-DK$7)/Interim!$D$8))</f>
        <v>0</v>
      </c>
      <c r="DL84" s="33">
        <f>'M 2008 VBT ALB'!DL81*IF($A84+DL$7&lt;121-Interim!$D$8,Interim!$C$8,Interim!$C$8+(1-Interim!$C$8)*(1-(121-$A84-DL$7)/Interim!$D$8))*IF($A84+DL$7&lt;121-Interim!$D$8,Interim!$C$9,Interim!$C$9+(1-Interim!$C$9)*(1-(121-$A84-DL$7)/Interim!$D$8))</f>
        <v>0</v>
      </c>
      <c r="DM84" s="33">
        <f>'M 2008 VBT ALB'!DM81*IF($A84+DM$7&lt;121-Interim!$D$8,Interim!$C$8,Interim!$C$8+(1-Interim!$C$8)*(1-(121-$A84-DM$7)/Interim!$D$8))*IF($A84+DM$7&lt;121-Interim!$D$8,Interim!$C$9,Interim!$C$9+(1-Interim!$C$9)*(1-(121-$A84-DM$7)/Interim!$D$8))</f>
        <v>0</v>
      </c>
      <c r="DN84" s="33">
        <f>'M 2008 VBT ALB'!DN81*IF($A84+DN$7&lt;121-Interim!$D$8,Interim!$C$8,Interim!$C$8+(1-Interim!$C$8)*(1-(121-$A84-DN$7)/Interim!$D$8))*IF($A84+DN$7&lt;121-Interim!$D$8,Interim!$C$9,Interim!$C$9+(1-Interim!$C$9)*(1-(121-$A84-DN$7)/Interim!$D$8))</f>
        <v>0</v>
      </c>
      <c r="DO84" s="33">
        <f>'M 2008 VBT ALB'!DO81*IF($A84+DO$7&lt;121-Interim!$D$8,Interim!$C$8,Interim!$C$8+(1-Interim!$C$8)*(1-(121-$A84-DO$7)/Interim!$D$8))*IF($A84+DO$7&lt;121-Interim!$D$8,Interim!$C$9,Interim!$C$9+(1-Interim!$C$9)*(1-(121-$A84-DO$7)/Interim!$D$8))</f>
        <v>0</v>
      </c>
      <c r="DP84" s="33">
        <f>'M 2008 VBT ALB'!DP81*IF($A84+DP$7&lt;121-Interim!$D$8,Interim!$C$8,Interim!$C$8+(1-Interim!$C$8)*(1-(121-$A84-DP$7)/Interim!$D$8))*IF($A84+DP$7&lt;121-Interim!$D$8,Interim!$C$9,Interim!$C$9+(1-Interim!$C$9)*(1-(121-$A84-DP$7)/Interim!$D$8))</f>
        <v>0</v>
      </c>
      <c r="DQ84" s="33">
        <f>'M 2008 VBT ALB'!DQ81*IF($A84+DQ$7&lt;121-Interim!$D$8,Interim!$C$8,Interim!$C$8+(1-Interim!$C$8)*(1-(121-$A84-DQ$7)/Interim!$D$8))*IF($A84+DQ$7&lt;121-Interim!$D$8,Interim!$C$9,Interim!$C$9+(1-Interim!$C$9)*(1-(121-$A84-DQ$7)/Interim!$D$8))</f>
        <v>0</v>
      </c>
      <c r="DR84" s="33">
        <f>'M 2008 VBT ALB'!DR81*IF($A84+DR$7&lt;121-Interim!$D$8,Interim!$C$8,Interim!$C$8+(1-Interim!$C$8)*(1-(121-$A84-DR$7)/Interim!$D$8))*IF($A84+DR$7&lt;121-Interim!$D$8,Interim!$C$9,Interim!$C$9+(1-Interim!$C$9)*(1-(121-$A84-DR$7)/Interim!$D$8))</f>
        <v>0</v>
      </c>
    </row>
    <row r="85" spans="1:122" s="5" customFormat="1" x14ac:dyDescent="0.2">
      <c r="A85" s="29">
        <v>76</v>
      </c>
      <c r="B85" s="33">
        <f>'M 2008 VBT ALB'!B82*IF($A85+B$7&lt;121-Interim!$D$8,Interim!$C$8,Interim!$C$8+(1-Interim!$C$8)*(1-(121-$A85-B$7)/Interim!$D$8))*IF($A85+B$7&lt;121-Interim!$D$8,Interim!$C$9,Interim!$C$9+(1-Interim!$C$9)*(1-(121-$A85-B$7)/Interim!$D$8))</f>
        <v>9.2929612599999996E-3</v>
      </c>
      <c r="C85" s="33">
        <f>'M 2008 VBT ALB'!C82*IF($A85+C$7&lt;121-Interim!$D$8,Interim!$C$8,Interim!$C$8+(1-Interim!$C$8)*(1-(121-$A85-C$7)/Interim!$D$8))*IF($A85+C$7&lt;121-Interim!$D$8,Interim!$C$9,Interim!$C$9+(1-Interim!$C$9)*(1-(121-$A85-C$7)/Interim!$D$8))</f>
        <v>1.3722668960000002E-2</v>
      </c>
      <c r="D85" s="33">
        <f>'M 2008 VBT ALB'!D82*IF($A85+D$7&lt;121-Interim!$D$8,Interim!$C$8,Interim!$C$8+(1-Interim!$C$8)*(1-(121-$A85-D$7)/Interim!$D$8))*IF($A85+D$7&lt;121-Interim!$D$8,Interim!$C$9,Interim!$C$9+(1-Interim!$C$9)*(1-(121-$A85-D$7)/Interim!$D$8))</f>
        <v>1.8303175220000006E-2</v>
      </c>
      <c r="E85" s="33">
        <f>'M 2008 VBT ALB'!E82*IF($A85+E$7&lt;121-Interim!$D$8,Interim!$C$8,Interim!$C$8+(1-Interim!$C$8)*(1-(121-$A85-E$7)/Interim!$D$8))*IF($A85+E$7&lt;121-Interim!$D$8,Interim!$C$9,Interim!$C$9+(1-Interim!$C$9)*(1-(121-$A85-E$7)/Interim!$D$8))</f>
        <v>2.3147578960000002E-2</v>
      </c>
      <c r="F85" s="33">
        <f>'M 2008 VBT ALB'!F82*IF($A85+F$7&lt;121-Interim!$D$8,Interim!$C$8,Interim!$C$8+(1-Interim!$C$8)*(1-(121-$A85-F$7)/Interim!$D$8))*IF($A85+F$7&lt;121-Interim!$D$8,Interim!$C$9,Interim!$C$9+(1-Interim!$C$9)*(1-(121-$A85-F$7)/Interim!$D$8))</f>
        <v>2.8416103650000003E-2</v>
      </c>
      <c r="G85" s="33">
        <f>'M 2008 VBT ALB'!G82*IF($A85+G$7&lt;121-Interim!$D$8,Interim!$C$8,Interim!$C$8+(1-Interim!$C$8)*(1-(121-$A85-G$7)/Interim!$D$8))*IF($A85+G$7&lt;121-Interim!$D$8,Interim!$C$9,Interim!$C$9+(1-Interim!$C$9)*(1-(121-$A85-G$7)/Interim!$D$8))</f>
        <v>3.4174723660000003E-2</v>
      </c>
      <c r="H85" s="33">
        <f>'M 2008 VBT ALB'!H82*IF($A85+H$7&lt;121-Interim!$D$8,Interim!$C$8,Interim!$C$8+(1-Interim!$C$8)*(1-(121-$A85-H$7)/Interim!$D$8))*IF($A85+H$7&lt;121-Interim!$D$8,Interim!$C$9,Interim!$C$9+(1-Interim!$C$9)*(1-(121-$A85-H$7)/Interim!$D$8))</f>
        <v>4.0451713720000004E-2</v>
      </c>
      <c r="I85" s="33">
        <f>'M 2008 VBT ALB'!I82*IF($A85+I$7&lt;121-Interim!$D$8,Interim!$C$8,Interim!$C$8+(1-Interim!$C$8)*(1-(121-$A85-I$7)/Interim!$D$8))*IF($A85+I$7&lt;121-Interim!$D$8,Interim!$C$9,Interim!$C$9+(1-Interim!$C$9)*(1-(121-$A85-I$7)/Interim!$D$8))</f>
        <v>4.7303623290000006E-2</v>
      </c>
      <c r="J85" s="33">
        <f>'M 2008 VBT ALB'!J82*IF($A85+J$7&lt;121-Interim!$D$8,Interim!$C$8,Interim!$C$8+(1-Interim!$C$8)*(1-(121-$A85-J$7)/Interim!$D$8))*IF($A85+J$7&lt;121-Interim!$D$8,Interim!$C$9,Interim!$C$9+(1-Interim!$C$9)*(1-(121-$A85-J$7)/Interim!$D$8))</f>
        <v>5.6832207300000007E-2</v>
      </c>
      <c r="K85" s="33">
        <f>'M 2008 VBT ALB'!K82*IF($A85+K$7&lt;121-Interim!$D$8,Interim!$C$8,Interim!$C$8+(1-Interim!$C$8)*(1-(121-$A85-K$7)/Interim!$D$8))*IF($A85+K$7&lt;121-Interim!$D$8,Interim!$C$9,Interim!$C$9+(1-Interim!$C$9)*(1-(121-$A85-K$7)/Interim!$D$8))</f>
        <v>6.9075165390000012E-2</v>
      </c>
      <c r="L85" s="33">
        <f>'M 2008 VBT ALB'!L82*IF($A85+L$7&lt;121-Interim!$D$8,Interim!$C$8,Interim!$C$8+(1-Interim!$C$8)*(1-(121-$A85-L$7)/Interim!$D$8))*IF($A85+L$7&lt;121-Interim!$D$8,Interim!$C$9,Interim!$C$9+(1-Interim!$C$9)*(1-(121-$A85-L$7)/Interim!$D$8))</f>
        <v>8.2260614479999994E-2</v>
      </c>
      <c r="M85" s="33">
        <f>'M 2008 VBT ALB'!M82*IF($A85+M$7&lt;121-Interim!$D$8,Interim!$C$8,Interim!$C$8+(1-Interim!$C$8)*(1-(121-$A85-M$7)/Interim!$D$8))*IF($A85+M$7&lt;121-Interim!$D$8,Interim!$C$9,Interim!$C$9+(1-Interim!$C$9)*(1-(121-$A85-M$7)/Interim!$D$8))</f>
        <v>9.6727851330000017E-2</v>
      </c>
      <c r="N85" s="33">
        <f>'M 2008 VBT ALB'!N82*IF($A85+N$7&lt;121-Interim!$D$8,Interim!$C$8,Interim!$C$8+(1-Interim!$C$8)*(1-(121-$A85-N$7)/Interim!$D$8))*IF($A85+N$7&lt;121-Interim!$D$8,Interim!$C$9,Interim!$C$9+(1-Interim!$C$9)*(1-(121-$A85-N$7)/Interim!$D$8))</f>
        <v>0.11279732288000002</v>
      </c>
      <c r="O85" s="33">
        <f>'M 2008 VBT ALB'!O82*IF($A85+O$7&lt;121-Interim!$D$8,Interim!$C$8,Interim!$C$8+(1-Interim!$C$8)*(1-(121-$A85-O$7)/Interim!$D$8))*IF($A85+O$7&lt;121-Interim!$D$8,Interim!$C$9,Interim!$C$9+(1-Interim!$C$9)*(1-(121-$A85-O$7)/Interim!$D$8))</f>
        <v>0.1299695089</v>
      </c>
      <c r="P85" s="33">
        <f>'M 2008 VBT ALB'!P82*IF($A85+P$7&lt;121-Interim!$D$8,Interim!$C$8,Interim!$C$8+(1-Interim!$C$8)*(1-(121-$A85-P$7)/Interim!$D$8))*IF($A85+P$7&lt;121-Interim!$D$8,Interim!$C$9,Interim!$C$9+(1-Interim!$C$9)*(1-(121-$A85-P$7)/Interim!$D$8))</f>
        <v>0.14678354834000001</v>
      </c>
      <c r="Q85" s="33">
        <f>'M 2008 VBT ALB'!Q82*IF($A85+Q$7&lt;121-Interim!$D$8,Interim!$C$8,Interim!$C$8+(1-Interim!$C$8)*(1-(121-$A85-Q$7)/Interim!$D$8))*IF($A85+Q$7&lt;121-Interim!$D$8,Interim!$C$9,Interim!$C$9+(1-Interim!$C$9)*(1-(121-$A85-Q$7)/Interim!$D$8))</f>
        <v>0.16338081485000003</v>
      </c>
      <c r="R85" s="33">
        <f>'M 2008 VBT ALB'!R82*IF($A85+R$7&lt;121-Interim!$D$8,Interim!$C$8,Interim!$C$8+(1-Interim!$C$8)*(1-(121-$A85-R$7)/Interim!$D$8))*IF($A85+R$7&lt;121-Interim!$D$8,Interim!$C$9,Interim!$C$9+(1-Interim!$C$9)*(1-(121-$A85-R$7)/Interim!$D$8))</f>
        <v>0.18076034889000001</v>
      </c>
      <c r="S85" s="33">
        <f>'M 2008 VBT ALB'!S82*IF($A85+S$7&lt;121-Interim!$D$8,Interim!$C$8,Interim!$C$8+(1-Interim!$C$8)*(1-(121-$A85-S$7)/Interim!$D$8))*IF($A85+S$7&lt;121-Interim!$D$8,Interim!$C$9,Interim!$C$9+(1-Interim!$C$9)*(1-(121-$A85-S$7)/Interim!$D$8))</f>
        <v>0.19830953131000001</v>
      </c>
      <c r="T85" s="33">
        <f>'M 2008 VBT ALB'!T82*IF($A85+T$7&lt;121-Interim!$D$8,Interim!$C$8,Interim!$C$8+(1-Interim!$C$8)*(1-(121-$A85-T$7)/Interim!$D$8))*IF($A85+T$7&lt;121-Interim!$D$8,Interim!$C$9,Interim!$C$9+(1-Interim!$C$9)*(1-(121-$A85-T$7)/Interim!$D$8))</f>
        <v>0.21456750106000003</v>
      </c>
      <c r="U85" s="33">
        <f>'M 2008 VBT ALB'!U82*IF($A85+U$7&lt;121-Interim!$D$8,Interim!$C$8,Interim!$C$8+(1-Interim!$C$8)*(1-(121-$A85-U$7)/Interim!$D$8))*IF($A85+U$7&lt;121-Interim!$D$8,Interim!$C$9,Interim!$C$9+(1-Interim!$C$9)*(1-(121-$A85-U$7)/Interim!$D$8))</f>
        <v>0.23025055130000005</v>
      </c>
      <c r="V85" s="33">
        <f>'M 2008 VBT ALB'!V82*IF($A85+V$7&lt;121-Interim!$D$8,Interim!$C$8,Interim!$C$8+(1-Interim!$C$8)*(1-(121-$A85-V$7)/Interim!$D$8))*IF($A85+V$7&lt;121-Interim!$D$8,Interim!$C$9,Interim!$C$9+(1-Interim!$C$9)*(1-(121-$A85-V$7)/Interim!$D$8))</f>
        <v>0.24656507051000004</v>
      </c>
      <c r="W85" s="33">
        <f>'M 2008 VBT ALB'!W82*IF($A85+W$7&lt;121-Interim!$D$8,Interim!$C$8,Interim!$C$8+(1-Interim!$C$8)*(1-(121-$A85-W$7)/Interim!$D$8))*IF($A85+W$7&lt;121-Interim!$D$8,Interim!$C$9,Interim!$C$9+(1-Interim!$C$9)*(1-(121-$A85-W$7)/Interim!$D$8))</f>
        <v>0.26390690491000002</v>
      </c>
      <c r="X85" s="33">
        <f>'M 2008 VBT ALB'!X82*IF($A85+X$7&lt;121-Interim!$D$8,Interim!$C$8,Interim!$C$8+(1-Interim!$C$8)*(1-(121-$A85-X$7)/Interim!$D$8))*IF($A85+X$7&lt;121-Interim!$D$8,Interim!$C$9,Interim!$C$9+(1-Interim!$C$9)*(1-(121-$A85-X$7)/Interim!$D$8))</f>
        <v>0.28394426357000002</v>
      </c>
      <c r="Y85" s="33">
        <f>'M 2008 VBT ALB'!Y82*IF($A85+Y$7&lt;121-Interim!$D$8,Interim!$C$8,Interim!$C$8+(1-Interim!$C$8)*(1-(121-$A85-Y$7)/Interim!$D$8))*IF($A85+Y$7&lt;121-Interim!$D$8,Interim!$C$9,Interim!$C$9+(1-Interim!$C$9)*(1-(121-$A85-Y$7)/Interim!$D$8))</f>
        <v>0.30522571035000007</v>
      </c>
      <c r="Z85" s="33">
        <f>'M 2008 VBT ALB'!Z82*IF($A85+Z$7&lt;121-Interim!$D$8,Interim!$C$8,Interim!$C$8+(1-Interim!$C$8)*(1-(121-$A85-Z$7)/Interim!$D$8))*IF($A85+Z$7&lt;121-Interim!$D$8,Interim!$C$9,Interim!$C$9+(1-Interim!$C$9)*(1-(121-$A85-Z$7)/Interim!$D$8))</f>
        <v>0.32575316433000001</v>
      </c>
      <c r="AA85" s="33">
        <f>'M 2008 VBT ALB'!AA82*IF($A85+AA$7&lt;121-Interim!$D$8,Interim!$C$8,Interim!$C$8+(1-Interim!$C$8)*(1-(121-$A85-AA$7)/Interim!$D$8))*IF($A85+AA$7&lt;121-Interim!$D$8,Interim!$C$9,Interim!$C$9+(1-Interim!$C$9)*(1-(121-$A85-AA$7)/Interim!$D$8))</f>
        <v>0.34465953379000003</v>
      </c>
      <c r="AB85" s="33">
        <f>'M 2008 VBT ALB'!AB82*IF($A85+AB$7&lt;121-Interim!$D$8,Interim!$C$8,Interim!$C$8+(1-Interim!$C$8)*(1-(121-$A85-AB$7)/Interim!$D$8))*IF($A85+AB$7&lt;121-Interim!$D$8,Interim!$C$9,Interim!$C$9+(1-Interim!$C$9)*(1-(121-$A85-AB$7)/Interim!$D$8))</f>
        <v>0.36118140102000001</v>
      </c>
      <c r="AC85" s="33">
        <f>'M 2008 VBT ALB'!AC82*IF($A85+AC$7&lt;121-Interim!$D$8,Interim!$C$8,Interim!$C$8+(1-Interim!$C$8)*(1-(121-$A85-AC$7)/Interim!$D$8))*IF($A85+AC$7&lt;121-Interim!$D$8,Interim!$C$9,Interim!$C$9+(1-Interim!$C$9)*(1-(121-$A85-AC$7)/Interim!$D$8))</f>
        <v>0.37472499669000003</v>
      </c>
      <c r="AD85" s="33">
        <f>'M 2008 VBT ALB'!AD82*IF($A85+AD$7&lt;121-Interim!$D$8,Interim!$C$8,Interim!$C$8+(1-Interim!$C$8)*(1-(121-$A85-AD$7)/Interim!$D$8))*IF($A85+AD$7&lt;121-Interim!$D$8,Interim!$C$9,Interim!$C$9+(1-Interim!$C$9)*(1-(121-$A85-AD$7)/Interim!$D$8))</f>
        <v>0.38595006450000002</v>
      </c>
      <c r="AE85" s="33">
        <f>'M 2008 VBT ALB'!AE82*IF($A85+AE$7&lt;121-Interim!$D$8,Interim!$C$8,Interim!$C$8+(1-Interim!$C$8)*(1-(121-$A85-AE$7)/Interim!$D$8))*IF($A85+AE$7&lt;121-Interim!$D$8,Interim!$C$9,Interim!$C$9+(1-Interim!$C$9)*(1-(121-$A85-AE$7)/Interim!$D$8))</f>
        <v>0.39615724203000002</v>
      </c>
      <c r="AF85" s="33">
        <f>'M 2008 VBT ALB'!AF82*IF($A85+AF$7&lt;121-Interim!$D$8,Interim!$C$8,Interim!$C$8+(1-Interim!$C$8)*(1-(121-$A85-AF$7)/Interim!$D$8))*IF($A85+AF$7&lt;121-Interim!$D$8,Interim!$C$9,Interim!$C$9+(1-Interim!$C$9)*(1-(121-$A85-AF$7)/Interim!$D$8))</f>
        <v>0.40752962975573331</v>
      </c>
      <c r="AG85" s="33">
        <f>'M 2008 VBT ALB'!AG82*IF($A85+AG$7&lt;121-Interim!$D$8,Interim!$C$8,Interim!$C$8+(1-Interim!$C$8)*(1-(121-$A85-AG$7)/Interim!$D$8))*IF($A85+AG$7&lt;121-Interim!$D$8,Interim!$C$9,Interim!$C$9+(1-Interim!$C$9)*(1-(121-$A85-AG$7)/Interim!$D$8))</f>
        <v>0.41725133140120002</v>
      </c>
      <c r="AH85" s="33">
        <f>'M 2008 VBT ALB'!AH82*IF($A85+AH$7&lt;121-Interim!$D$8,Interim!$C$8,Interim!$C$8+(1-Interim!$C$8)*(1-(121-$A85-AH$7)/Interim!$D$8))*IF($A85+AH$7&lt;121-Interim!$D$8,Interim!$C$9,Interim!$C$9+(1-Interim!$C$9)*(1-(121-$A85-AH$7)/Interim!$D$8))</f>
        <v>0.42374628166080008</v>
      </c>
      <c r="AI85" s="33">
        <f>'M 2008 VBT ALB'!AI82*IF($A85+AI$7&lt;121-Interim!$D$8,Interim!$C$8,Interim!$C$8+(1-Interim!$C$8)*(1-(121-$A85-AI$7)/Interim!$D$8))*IF($A85+AI$7&lt;121-Interim!$D$8,Interim!$C$9,Interim!$C$9+(1-Interim!$C$9)*(1-(121-$A85-AI$7)/Interim!$D$8))</f>
        <v>0.42913946350320004</v>
      </c>
      <c r="AJ85" s="33">
        <f>'M 2008 VBT ALB'!AJ82*IF($A85+AJ$7&lt;121-Interim!$D$8,Interim!$C$8,Interim!$C$8+(1-Interim!$C$8)*(1-(121-$A85-AJ$7)/Interim!$D$8))*IF($A85+AJ$7&lt;121-Interim!$D$8,Interim!$C$9,Interim!$C$9+(1-Interim!$C$9)*(1-(121-$A85-AJ$7)/Interim!$D$8))</f>
        <v>0.43276320000000007</v>
      </c>
      <c r="AK85" s="33">
        <f>'M 2008 VBT ALB'!AK82*IF($A85+AK$7&lt;121-Interim!$D$8,Interim!$C$8,Interim!$C$8+(1-Interim!$C$8)*(1-(121-$A85-AK$7)/Interim!$D$8))*IF($A85+AK$7&lt;121-Interim!$D$8,Interim!$C$9,Interim!$C$9+(1-Interim!$C$9)*(1-(121-$A85-AK$7)/Interim!$D$8))</f>
        <v>0.43448974200000001</v>
      </c>
      <c r="AL85" s="33">
        <f>'M 2008 VBT ALB'!AL82*IF($A85+AL$7&lt;121-Interim!$D$8,Interim!$C$8,Interim!$C$8+(1-Interim!$C$8)*(1-(121-$A85-AL$7)/Interim!$D$8))*IF($A85+AL$7&lt;121-Interim!$D$8,Interim!$C$9,Interim!$C$9+(1-Interim!$C$9)*(1-(121-$A85-AL$7)/Interim!$D$8))</f>
        <v>0.43621564800000001</v>
      </c>
      <c r="AM85" s="33">
        <f>'M 2008 VBT ALB'!AM82*IF($A85+AM$7&lt;121-Interim!$D$8,Interim!$C$8,Interim!$C$8+(1-Interim!$C$8)*(1-(121-$A85-AM$7)/Interim!$D$8))*IF($A85+AM$7&lt;121-Interim!$D$8,Interim!$C$9,Interim!$C$9+(1-Interim!$C$9)*(1-(121-$A85-AM$7)/Interim!$D$8))</f>
        <v>0.43794091800000007</v>
      </c>
      <c r="AN85" s="33">
        <f>'M 2008 VBT ALB'!AN82*IF($A85+AN$7&lt;121-Interim!$D$8,Interim!$C$8,Interim!$C$8+(1-Interim!$C$8)*(1-(121-$A85-AN$7)/Interim!$D$8))*IF($A85+AN$7&lt;121-Interim!$D$8,Interim!$C$9,Interim!$C$9+(1-Interim!$C$9)*(1-(121-$A85-AN$7)/Interim!$D$8))</f>
        <v>0.43966555200000002</v>
      </c>
      <c r="AO85" s="33">
        <f>'M 2008 VBT ALB'!AO82*IF($A85+AO$7&lt;121-Interim!$D$8,Interim!$C$8,Interim!$C$8+(1-Interim!$C$8)*(1-(121-$A85-AO$7)/Interim!$D$8))*IF($A85+AO$7&lt;121-Interim!$D$8,Interim!$C$9,Interim!$C$9+(1-Interim!$C$9)*(1-(121-$A85-AO$7)/Interim!$D$8))</f>
        <v>0.44138955000000002</v>
      </c>
      <c r="AP85" s="33">
        <f>'M 2008 VBT ALB'!AP82*IF($A85+AP$7&lt;121-Interim!$D$8,Interim!$C$8,Interim!$C$8+(1-Interim!$C$8)*(1-(121-$A85-AP$7)/Interim!$D$8))*IF($A85+AP$7&lt;121-Interim!$D$8,Interim!$C$9,Interim!$C$9+(1-Interim!$C$9)*(1-(121-$A85-AP$7)/Interim!$D$8))</f>
        <v>0.44311291200000003</v>
      </c>
      <c r="AQ85" s="33">
        <f>'M 2008 VBT ALB'!AQ82*IF($A85+AQ$7&lt;121-Interim!$D$8,Interim!$C$8,Interim!$C$8+(1-Interim!$C$8)*(1-(121-$A85-AQ$7)/Interim!$D$8))*IF($A85+AQ$7&lt;121-Interim!$D$8,Interim!$C$9,Interim!$C$9+(1-Interim!$C$9)*(1-(121-$A85-AQ$7)/Interim!$D$8))</f>
        <v>0.44483563799999998</v>
      </c>
      <c r="AR85" s="33">
        <f>'M 2008 VBT ALB'!AR82*IF($A85+AR$7&lt;121-Interim!$D$8,Interim!$C$8,Interim!$C$8+(1-Interim!$C$8)*(1-(121-$A85-AR$7)/Interim!$D$8))*IF($A85+AR$7&lt;121-Interim!$D$8,Interim!$C$9,Interim!$C$9+(1-Interim!$C$9)*(1-(121-$A85-AR$7)/Interim!$D$8))</f>
        <v>0.44655772800000004</v>
      </c>
      <c r="AS85" s="33">
        <f>'M 2008 VBT ALB'!AS82*IF($A85+AS$7&lt;121-Interim!$D$8,Interim!$C$8,Interim!$C$8+(1-Interim!$C$8)*(1-(121-$A85-AS$7)/Interim!$D$8))*IF($A85+AS$7&lt;121-Interim!$D$8,Interim!$C$9,Interim!$C$9+(1-Interim!$C$9)*(1-(121-$A85-AS$7)/Interim!$D$8))</f>
        <v>0.448279182</v>
      </c>
      <c r="AT85" s="33">
        <f>'M 2008 VBT ALB'!AT82*IF($A85+AT$7&lt;121-Interim!$D$8,Interim!$C$8,Interim!$C$8+(1-Interim!$C$8)*(1-(121-$A85-AT$7)/Interim!$D$8))*IF($A85+AT$7&lt;121-Interim!$D$8,Interim!$C$9,Interim!$C$9+(1-Interim!$C$9)*(1-(121-$A85-AT$7)/Interim!$D$8))</f>
        <v>0.45</v>
      </c>
      <c r="AU85" s="33">
        <f>'M 2008 VBT ALB'!AU82*IF($A85+AU$7&lt;121-Interim!$D$8,Interim!$C$8,Interim!$C$8+(1-Interim!$C$8)*(1-(121-$A85-AU$7)/Interim!$D$8))*IF($A85+AU$7&lt;121-Interim!$D$8,Interim!$C$9,Interim!$C$9+(1-Interim!$C$9)*(1-(121-$A85-AU$7)/Interim!$D$8))</f>
        <v>0</v>
      </c>
      <c r="AV85" s="33">
        <f>'M 2008 VBT ALB'!AV82*IF($A85+AV$7&lt;121-Interim!$D$8,Interim!$C$8,Interim!$C$8+(1-Interim!$C$8)*(1-(121-$A85-AV$7)/Interim!$D$8))*IF($A85+AV$7&lt;121-Interim!$D$8,Interim!$C$9,Interim!$C$9+(1-Interim!$C$9)*(1-(121-$A85-AV$7)/Interim!$D$8))</f>
        <v>0</v>
      </c>
      <c r="AW85" s="33">
        <f>'M 2008 VBT ALB'!AW82*IF($A85+AW$7&lt;121-Interim!$D$8,Interim!$C$8,Interim!$C$8+(1-Interim!$C$8)*(1-(121-$A85-AW$7)/Interim!$D$8))*IF($A85+AW$7&lt;121-Interim!$D$8,Interim!$C$9,Interim!$C$9+(1-Interim!$C$9)*(1-(121-$A85-AW$7)/Interim!$D$8))</f>
        <v>0</v>
      </c>
      <c r="AX85" s="33">
        <f>'M 2008 VBT ALB'!AX82*IF($A85+AX$7&lt;121-Interim!$D$8,Interim!$C$8,Interim!$C$8+(1-Interim!$C$8)*(1-(121-$A85-AX$7)/Interim!$D$8))*IF($A85+AX$7&lt;121-Interim!$D$8,Interim!$C$9,Interim!$C$9+(1-Interim!$C$9)*(1-(121-$A85-AX$7)/Interim!$D$8))</f>
        <v>0</v>
      </c>
      <c r="AY85" s="33">
        <f>'M 2008 VBT ALB'!AY82*IF($A85+AY$7&lt;121-Interim!$D$8,Interim!$C$8,Interim!$C$8+(1-Interim!$C$8)*(1-(121-$A85-AY$7)/Interim!$D$8))*IF($A85+AY$7&lt;121-Interim!$D$8,Interim!$C$9,Interim!$C$9+(1-Interim!$C$9)*(1-(121-$A85-AY$7)/Interim!$D$8))</f>
        <v>0</v>
      </c>
      <c r="AZ85" s="33">
        <f>'M 2008 VBT ALB'!AZ82*IF($A85+AZ$7&lt;121-Interim!$D$8,Interim!$C$8,Interim!$C$8+(1-Interim!$C$8)*(1-(121-$A85-AZ$7)/Interim!$D$8))*IF($A85+AZ$7&lt;121-Interim!$D$8,Interim!$C$9,Interim!$C$9+(1-Interim!$C$9)*(1-(121-$A85-AZ$7)/Interim!$D$8))</f>
        <v>0</v>
      </c>
      <c r="BA85" s="33">
        <f>'M 2008 VBT ALB'!BA82*IF($A85+BA$7&lt;121-Interim!$D$8,Interim!$C$8,Interim!$C$8+(1-Interim!$C$8)*(1-(121-$A85-BA$7)/Interim!$D$8))*IF($A85+BA$7&lt;121-Interim!$D$8,Interim!$C$9,Interim!$C$9+(1-Interim!$C$9)*(1-(121-$A85-BA$7)/Interim!$D$8))</f>
        <v>0</v>
      </c>
      <c r="BB85" s="33">
        <f>'M 2008 VBT ALB'!BB82*IF($A85+BB$7&lt;121-Interim!$D$8,Interim!$C$8,Interim!$C$8+(1-Interim!$C$8)*(1-(121-$A85-BB$7)/Interim!$D$8))*IF($A85+BB$7&lt;121-Interim!$D$8,Interim!$C$9,Interim!$C$9+(1-Interim!$C$9)*(1-(121-$A85-BB$7)/Interim!$D$8))</f>
        <v>0</v>
      </c>
      <c r="BC85" s="33">
        <f>'M 2008 VBT ALB'!BC82*IF($A85+BC$7&lt;121-Interim!$D$8,Interim!$C$8,Interim!$C$8+(1-Interim!$C$8)*(1-(121-$A85-BC$7)/Interim!$D$8))*IF($A85+BC$7&lt;121-Interim!$D$8,Interim!$C$9,Interim!$C$9+(1-Interim!$C$9)*(1-(121-$A85-BC$7)/Interim!$D$8))</f>
        <v>0</v>
      </c>
      <c r="BD85" s="33">
        <f>'M 2008 VBT ALB'!BD82*IF($A85+BD$7&lt;121-Interim!$D$8,Interim!$C$8,Interim!$C$8+(1-Interim!$C$8)*(1-(121-$A85-BD$7)/Interim!$D$8))*IF($A85+BD$7&lt;121-Interim!$D$8,Interim!$C$9,Interim!$C$9+(1-Interim!$C$9)*(1-(121-$A85-BD$7)/Interim!$D$8))</f>
        <v>0</v>
      </c>
      <c r="BE85" s="33">
        <f>'M 2008 VBT ALB'!BE82*IF($A85+BE$7&lt;121-Interim!$D$8,Interim!$C$8,Interim!$C$8+(1-Interim!$C$8)*(1-(121-$A85-BE$7)/Interim!$D$8))*IF($A85+BE$7&lt;121-Interim!$D$8,Interim!$C$9,Interim!$C$9+(1-Interim!$C$9)*(1-(121-$A85-BE$7)/Interim!$D$8))</f>
        <v>0</v>
      </c>
      <c r="BF85" s="33">
        <f>'M 2008 VBT ALB'!BF82*IF($A85+BF$7&lt;121-Interim!$D$8,Interim!$C$8,Interim!$C$8+(1-Interim!$C$8)*(1-(121-$A85-BF$7)/Interim!$D$8))*IF($A85+BF$7&lt;121-Interim!$D$8,Interim!$C$9,Interim!$C$9+(1-Interim!$C$9)*(1-(121-$A85-BF$7)/Interim!$D$8))</f>
        <v>0</v>
      </c>
      <c r="BG85" s="33">
        <f>'M 2008 VBT ALB'!BG82*IF($A85+BG$7&lt;121-Interim!$D$8,Interim!$C$8,Interim!$C$8+(1-Interim!$C$8)*(1-(121-$A85-BG$7)/Interim!$D$8))*IF($A85+BG$7&lt;121-Interim!$D$8,Interim!$C$9,Interim!$C$9+(1-Interim!$C$9)*(1-(121-$A85-BG$7)/Interim!$D$8))</f>
        <v>0</v>
      </c>
      <c r="BH85" s="33">
        <f>'M 2008 VBT ALB'!BH82*IF($A85+BH$7&lt;121-Interim!$D$8,Interim!$C$8,Interim!$C$8+(1-Interim!$C$8)*(1-(121-$A85-BH$7)/Interim!$D$8))*IF($A85+BH$7&lt;121-Interim!$D$8,Interim!$C$9,Interim!$C$9+(1-Interim!$C$9)*(1-(121-$A85-BH$7)/Interim!$D$8))</f>
        <v>0</v>
      </c>
      <c r="BI85" s="33">
        <f>'M 2008 VBT ALB'!BI82*IF($A85+BI$7&lt;121-Interim!$D$8,Interim!$C$8,Interim!$C$8+(1-Interim!$C$8)*(1-(121-$A85-BI$7)/Interim!$D$8))*IF($A85+BI$7&lt;121-Interim!$D$8,Interim!$C$9,Interim!$C$9+(1-Interim!$C$9)*(1-(121-$A85-BI$7)/Interim!$D$8))</f>
        <v>0</v>
      </c>
      <c r="BJ85" s="33">
        <f>'M 2008 VBT ALB'!BJ82*IF($A85+BJ$7&lt;121-Interim!$D$8,Interim!$C$8,Interim!$C$8+(1-Interim!$C$8)*(1-(121-$A85-BJ$7)/Interim!$D$8))*IF($A85+BJ$7&lt;121-Interim!$D$8,Interim!$C$9,Interim!$C$9+(1-Interim!$C$9)*(1-(121-$A85-BJ$7)/Interim!$D$8))</f>
        <v>0</v>
      </c>
      <c r="BK85" s="33">
        <f>'M 2008 VBT ALB'!BK82*IF($A85+BK$7&lt;121-Interim!$D$8,Interim!$C$8,Interim!$C$8+(1-Interim!$C$8)*(1-(121-$A85-BK$7)/Interim!$D$8))*IF($A85+BK$7&lt;121-Interim!$D$8,Interim!$C$9,Interim!$C$9+(1-Interim!$C$9)*(1-(121-$A85-BK$7)/Interim!$D$8))</f>
        <v>0</v>
      </c>
      <c r="BL85" s="33">
        <f>'M 2008 VBT ALB'!BL82*IF($A85+BL$7&lt;121-Interim!$D$8,Interim!$C$8,Interim!$C$8+(1-Interim!$C$8)*(1-(121-$A85-BL$7)/Interim!$D$8))*IF($A85+BL$7&lt;121-Interim!$D$8,Interim!$C$9,Interim!$C$9+(1-Interim!$C$9)*(1-(121-$A85-BL$7)/Interim!$D$8))</f>
        <v>0</v>
      </c>
      <c r="BM85" s="33">
        <f>'M 2008 VBT ALB'!BM82*IF($A85+BM$7&lt;121-Interim!$D$8,Interim!$C$8,Interim!$C$8+(1-Interim!$C$8)*(1-(121-$A85-BM$7)/Interim!$D$8))*IF($A85+BM$7&lt;121-Interim!$D$8,Interim!$C$9,Interim!$C$9+(1-Interim!$C$9)*(1-(121-$A85-BM$7)/Interim!$D$8))</f>
        <v>0</v>
      </c>
      <c r="BN85" s="33">
        <f>'M 2008 VBT ALB'!BN82*IF($A85+BN$7&lt;121-Interim!$D$8,Interim!$C$8,Interim!$C$8+(1-Interim!$C$8)*(1-(121-$A85-BN$7)/Interim!$D$8))*IF($A85+BN$7&lt;121-Interim!$D$8,Interim!$C$9,Interim!$C$9+(1-Interim!$C$9)*(1-(121-$A85-BN$7)/Interim!$D$8))</f>
        <v>0</v>
      </c>
      <c r="BO85" s="33">
        <f>'M 2008 VBT ALB'!BO82*IF($A85+BO$7&lt;121-Interim!$D$8,Interim!$C$8,Interim!$C$8+(1-Interim!$C$8)*(1-(121-$A85-BO$7)/Interim!$D$8))*IF($A85+BO$7&lt;121-Interim!$D$8,Interim!$C$9,Interim!$C$9+(1-Interim!$C$9)*(1-(121-$A85-BO$7)/Interim!$D$8))</f>
        <v>0</v>
      </c>
      <c r="BP85" s="33">
        <f>'M 2008 VBT ALB'!BP82*IF($A85+BP$7&lt;121-Interim!$D$8,Interim!$C$8,Interim!$C$8+(1-Interim!$C$8)*(1-(121-$A85-BP$7)/Interim!$D$8))*IF($A85+BP$7&lt;121-Interim!$D$8,Interim!$C$9,Interim!$C$9+(1-Interim!$C$9)*(1-(121-$A85-BP$7)/Interim!$D$8))</f>
        <v>0</v>
      </c>
      <c r="BQ85" s="33">
        <f>'M 2008 VBT ALB'!BQ82*IF($A85+BQ$7&lt;121-Interim!$D$8,Interim!$C$8,Interim!$C$8+(1-Interim!$C$8)*(1-(121-$A85-BQ$7)/Interim!$D$8))*IF($A85+BQ$7&lt;121-Interim!$D$8,Interim!$C$9,Interim!$C$9+(1-Interim!$C$9)*(1-(121-$A85-BQ$7)/Interim!$D$8))</f>
        <v>0</v>
      </c>
      <c r="BR85" s="33">
        <f>'M 2008 VBT ALB'!BR82*IF($A85+BR$7&lt;121-Interim!$D$8,Interim!$C$8,Interim!$C$8+(1-Interim!$C$8)*(1-(121-$A85-BR$7)/Interim!$D$8))*IF($A85+BR$7&lt;121-Interim!$D$8,Interim!$C$9,Interim!$C$9+(1-Interim!$C$9)*(1-(121-$A85-BR$7)/Interim!$D$8))</f>
        <v>0</v>
      </c>
      <c r="BS85" s="33">
        <f>'M 2008 VBT ALB'!BS82*IF($A85+BS$7&lt;121-Interim!$D$8,Interim!$C$8,Interim!$C$8+(1-Interim!$C$8)*(1-(121-$A85-BS$7)/Interim!$D$8))*IF($A85+BS$7&lt;121-Interim!$D$8,Interim!$C$9,Interim!$C$9+(1-Interim!$C$9)*(1-(121-$A85-BS$7)/Interim!$D$8))</f>
        <v>0</v>
      </c>
      <c r="BT85" s="33">
        <f>'M 2008 VBT ALB'!BT82*IF($A85+BT$7&lt;121-Interim!$D$8,Interim!$C$8,Interim!$C$8+(1-Interim!$C$8)*(1-(121-$A85-BT$7)/Interim!$D$8))*IF($A85+BT$7&lt;121-Interim!$D$8,Interim!$C$9,Interim!$C$9+(1-Interim!$C$9)*(1-(121-$A85-BT$7)/Interim!$D$8))</f>
        <v>0</v>
      </c>
      <c r="BU85" s="33">
        <f>'M 2008 VBT ALB'!BU82*IF($A85+BU$7&lt;121-Interim!$D$8,Interim!$C$8,Interim!$C$8+(1-Interim!$C$8)*(1-(121-$A85-BU$7)/Interim!$D$8))*IF($A85+BU$7&lt;121-Interim!$D$8,Interim!$C$9,Interim!$C$9+(1-Interim!$C$9)*(1-(121-$A85-BU$7)/Interim!$D$8))</f>
        <v>0</v>
      </c>
      <c r="BV85" s="33">
        <f>'M 2008 VBT ALB'!BV82*IF($A85+BV$7&lt;121-Interim!$D$8,Interim!$C$8,Interim!$C$8+(1-Interim!$C$8)*(1-(121-$A85-BV$7)/Interim!$D$8))*IF($A85+BV$7&lt;121-Interim!$D$8,Interim!$C$9,Interim!$C$9+(1-Interim!$C$9)*(1-(121-$A85-BV$7)/Interim!$D$8))</f>
        <v>0</v>
      </c>
      <c r="BW85" s="33">
        <f>'M 2008 VBT ALB'!BW82*IF($A85+BW$7&lt;121-Interim!$D$8,Interim!$C$8,Interim!$C$8+(1-Interim!$C$8)*(1-(121-$A85-BW$7)/Interim!$D$8))*IF($A85+BW$7&lt;121-Interim!$D$8,Interim!$C$9,Interim!$C$9+(1-Interim!$C$9)*(1-(121-$A85-BW$7)/Interim!$D$8))</f>
        <v>0</v>
      </c>
      <c r="BX85" s="33">
        <f>'M 2008 VBT ALB'!BX82*IF($A85+BX$7&lt;121-Interim!$D$8,Interim!$C$8,Interim!$C$8+(1-Interim!$C$8)*(1-(121-$A85-BX$7)/Interim!$D$8))*IF($A85+BX$7&lt;121-Interim!$D$8,Interim!$C$9,Interim!$C$9+(1-Interim!$C$9)*(1-(121-$A85-BX$7)/Interim!$D$8))</f>
        <v>0</v>
      </c>
      <c r="BY85" s="33">
        <f>'M 2008 VBT ALB'!BY82*IF($A85+BY$7&lt;121-Interim!$D$8,Interim!$C$8,Interim!$C$8+(1-Interim!$C$8)*(1-(121-$A85-BY$7)/Interim!$D$8))*IF($A85+BY$7&lt;121-Interim!$D$8,Interim!$C$9,Interim!$C$9+(1-Interim!$C$9)*(1-(121-$A85-BY$7)/Interim!$D$8))</f>
        <v>0</v>
      </c>
      <c r="BZ85" s="33">
        <f>'M 2008 VBT ALB'!BZ82*IF($A85+BZ$7&lt;121-Interim!$D$8,Interim!$C$8,Interim!$C$8+(1-Interim!$C$8)*(1-(121-$A85-BZ$7)/Interim!$D$8))*IF($A85+BZ$7&lt;121-Interim!$D$8,Interim!$C$9,Interim!$C$9+(1-Interim!$C$9)*(1-(121-$A85-BZ$7)/Interim!$D$8))</f>
        <v>0</v>
      </c>
      <c r="CA85" s="33">
        <f>'M 2008 VBT ALB'!CA82*IF($A85+CA$7&lt;121-Interim!$D$8,Interim!$C$8,Interim!$C$8+(1-Interim!$C$8)*(1-(121-$A85-CA$7)/Interim!$D$8))*IF($A85+CA$7&lt;121-Interim!$D$8,Interim!$C$9,Interim!$C$9+(1-Interim!$C$9)*(1-(121-$A85-CA$7)/Interim!$D$8))</f>
        <v>0</v>
      </c>
      <c r="CB85" s="33">
        <f>'M 2008 VBT ALB'!CB82*IF($A85+CB$7&lt;121-Interim!$D$8,Interim!$C$8,Interim!$C$8+(1-Interim!$C$8)*(1-(121-$A85-CB$7)/Interim!$D$8))*IF($A85+CB$7&lt;121-Interim!$D$8,Interim!$C$9,Interim!$C$9+(1-Interim!$C$9)*(1-(121-$A85-CB$7)/Interim!$D$8))</f>
        <v>0</v>
      </c>
      <c r="CC85" s="33">
        <f>'M 2008 VBT ALB'!CC82*IF($A85+CC$7&lt;121-Interim!$D$8,Interim!$C$8,Interim!$C$8+(1-Interim!$C$8)*(1-(121-$A85-CC$7)/Interim!$D$8))*IF($A85+CC$7&lt;121-Interim!$D$8,Interim!$C$9,Interim!$C$9+(1-Interim!$C$9)*(1-(121-$A85-CC$7)/Interim!$D$8))</f>
        <v>0</v>
      </c>
      <c r="CD85" s="33">
        <f>'M 2008 VBT ALB'!CD82*IF($A85+CD$7&lt;121-Interim!$D$8,Interim!$C$8,Interim!$C$8+(1-Interim!$C$8)*(1-(121-$A85-CD$7)/Interim!$D$8))*IF($A85+CD$7&lt;121-Interim!$D$8,Interim!$C$9,Interim!$C$9+(1-Interim!$C$9)*(1-(121-$A85-CD$7)/Interim!$D$8))</f>
        <v>0</v>
      </c>
      <c r="CE85" s="33">
        <f>'M 2008 VBT ALB'!CE82*IF($A85+CE$7&lt;121-Interim!$D$8,Interim!$C$8,Interim!$C$8+(1-Interim!$C$8)*(1-(121-$A85-CE$7)/Interim!$D$8))*IF($A85+CE$7&lt;121-Interim!$D$8,Interim!$C$9,Interim!$C$9+(1-Interim!$C$9)*(1-(121-$A85-CE$7)/Interim!$D$8))</f>
        <v>0</v>
      </c>
      <c r="CF85" s="33">
        <f>'M 2008 VBT ALB'!CF82*IF($A85+CF$7&lt;121-Interim!$D$8,Interim!$C$8,Interim!$C$8+(1-Interim!$C$8)*(1-(121-$A85-CF$7)/Interim!$D$8))*IF($A85+CF$7&lt;121-Interim!$D$8,Interim!$C$9,Interim!$C$9+(1-Interim!$C$9)*(1-(121-$A85-CF$7)/Interim!$D$8))</f>
        <v>0</v>
      </c>
      <c r="CG85" s="33">
        <f>'M 2008 VBT ALB'!CG82*IF($A85+CG$7&lt;121-Interim!$D$8,Interim!$C$8,Interim!$C$8+(1-Interim!$C$8)*(1-(121-$A85-CG$7)/Interim!$D$8))*IF($A85+CG$7&lt;121-Interim!$D$8,Interim!$C$9,Interim!$C$9+(1-Interim!$C$9)*(1-(121-$A85-CG$7)/Interim!$D$8))</f>
        <v>0</v>
      </c>
      <c r="CH85" s="33">
        <f>'M 2008 VBT ALB'!CH82*IF($A85+CH$7&lt;121-Interim!$D$8,Interim!$C$8,Interim!$C$8+(1-Interim!$C$8)*(1-(121-$A85-CH$7)/Interim!$D$8))*IF($A85+CH$7&lt;121-Interim!$D$8,Interim!$C$9,Interim!$C$9+(1-Interim!$C$9)*(1-(121-$A85-CH$7)/Interim!$D$8))</f>
        <v>0</v>
      </c>
      <c r="CI85" s="33">
        <f>'M 2008 VBT ALB'!CI82*IF($A85+CI$7&lt;121-Interim!$D$8,Interim!$C$8,Interim!$C$8+(1-Interim!$C$8)*(1-(121-$A85-CI$7)/Interim!$D$8))*IF($A85+CI$7&lt;121-Interim!$D$8,Interim!$C$9,Interim!$C$9+(1-Interim!$C$9)*(1-(121-$A85-CI$7)/Interim!$D$8))</f>
        <v>0</v>
      </c>
      <c r="CJ85" s="33">
        <f>'M 2008 VBT ALB'!CJ82*IF($A85+CJ$7&lt;121-Interim!$D$8,Interim!$C$8,Interim!$C$8+(1-Interim!$C$8)*(1-(121-$A85-CJ$7)/Interim!$D$8))*IF($A85+CJ$7&lt;121-Interim!$D$8,Interim!$C$9,Interim!$C$9+(1-Interim!$C$9)*(1-(121-$A85-CJ$7)/Interim!$D$8))</f>
        <v>0</v>
      </c>
      <c r="CK85" s="33">
        <f>'M 2008 VBT ALB'!CK82*IF($A85+CK$7&lt;121-Interim!$D$8,Interim!$C$8,Interim!$C$8+(1-Interim!$C$8)*(1-(121-$A85-CK$7)/Interim!$D$8))*IF($A85+CK$7&lt;121-Interim!$D$8,Interim!$C$9,Interim!$C$9+(1-Interim!$C$9)*(1-(121-$A85-CK$7)/Interim!$D$8))</f>
        <v>0</v>
      </c>
      <c r="CL85" s="33">
        <f>'M 2008 VBT ALB'!CL82*IF($A85+CL$7&lt;121-Interim!$D$8,Interim!$C$8,Interim!$C$8+(1-Interim!$C$8)*(1-(121-$A85-CL$7)/Interim!$D$8))*IF($A85+CL$7&lt;121-Interim!$D$8,Interim!$C$9,Interim!$C$9+(1-Interim!$C$9)*(1-(121-$A85-CL$7)/Interim!$D$8))</f>
        <v>0</v>
      </c>
      <c r="CM85" s="33">
        <f>'M 2008 VBT ALB'!CM82*IF($A85+CM$7&lt;121-Interim!$D$8,Interim!$C$8,Interim!$C$8+(1-Interim!$C$8)*(1-(121-$A85-CM$7)/Interim!$D$8))*IF($A85+CM$7&lt;121-Interim!$D$8,Interim!$C$9,Interim!$C$9+(1-Interim!$C$9)*(1-(121-$A85-CM$7)/Interim!$D$8))</f>
        <v>0</v>
      </c>
      <c r="CN85" s="33">
        <f>'M 2008 VBT ALB'!CN82*IF($A85+CN$7&lt;121-Interim!$D$8,Interim!$C$8,Interim!$C$8+(1-Interim!$C$8)*(1-(121-$A85-CN$7)/Interim!$D$8))*IF($A85+CN$7&lt;121-Interim!$D$8,Interim!$C$9,Interim!$C$9+(1-Interim!$C$9)*(1-(121-$A85-CN$7)/Interim!$D$8))</f>
        <v>0</v>
      </c>
      <c r="CO85" s="33">
        <f>'M 2008 VBT ALB'!CO82*IF($A85+CO$7&lt;121-Interim!$D$8,Interim!$C$8,Interim!$C$8+(1-Interim!$C$8)*(1-(121-$A85-CO$7)/Interim!$D$8))*IF($A85+CO$7&lt;121-Interim!$D$8,Interim!$C$9,Interim!$C$9+(1-Interim!$C$9)*(1-(121-$A85-CO$7)/Interim!$D$8))</f>
        <v>0</v>
      </c>
      <c r="CP85" s="33">
        <f>'M 2008 VBT ALB'!CP82*IF($A85+CP$7&lt;121-Interim!$D$8,Interim!$C$8,Interim!$C$8+(1-Interim!$C$8)*(1-(121-$A85-CP$7)/Interim!$D$8))*IF($A85+CP$7&lt;121-Interim!$D$8,Interim!$C$9,Interim!$C$9+(1-Interim!$C$9)*(1-(121-$A85-CP$7)/Interim!$D$8))</f>
        <v>0</v>
      </c>
      <c r="CQ85" s="33">
        <f>'M 2008 VBT ALB'!CQ82*IF($A85+CQ$7&lt;121-Interim!$D$8,Interim!$C$8,Interim!$C$8+(1-Interim!$C$8)*(1-(121-$A85-CQ$7)/Interim!$D$8))*IF($A85+CQ$7&lt;121-Interim!$D$8,Interim!$C$9,Interim!$C$9+(1-Interim!$C$9)*(1-(121-$A85-CQ$7)/Interim!$D$8))</f>
        <v>0</v>
      </c>
      <c r="CR85" s="33">
        <f>'M 2008 VBT ALB'!CR82*IF($A85+CR$7&lt;121-Interim!$D$8,Interim!$C$8,Interim!$C$8+(1-Interim!$C$8)*(1-(121-$A85-CR$7)/Interim!$D$8))*IF($A85+CR$7&lt;121-Interim!$D$8,Interim!$C$9,Interim!$C$9+(1-Interim!$C$9)*(1-(121-$A85-CR$7)/Interim!$D$8))</f>
        <v>0</v>
      </c>
      <c r="CS85" s="33">
        <f>'M 2008 VBT ALB'!CS82*IF($A85+CS$7&lt;121-Interim!$D$8,Interim!$C$8,Interim!$C$8+(1-Interim!$C$8)*(1-(121-$A85-CS$7)/Interim!$D$8))*IF($A85+CS$7&lt;121-Interim!$D$8,Interim!$C$9,Interim!$C$9+(1-Interim!$C$9)*(1-(121-$A85-CS$7)/Interim!$D$8))</f>
        <v>0</v>
      </c>
      <c r="CT85" s="33">
        <f>'M 2008 VBT ALB'!CT82*IF($A85+CT$7&lt;121-Interim!$D$8,Interim!$C$8,Interim!$C$8+(1-Interim!$C$8)*(1-(121-$A85-CT$7)/Interim!$D$8))*IF($A85+CT$7&lt;121-Interim!$D$8,Interim!$C$9,Interim!$C$9+(1-Interim!$C$9)*(1-(121-$A85-CT$7)/Interim!$D$8))</f>
        <v>0</v>
      </c>
      <c r="CU85" s="33">
        <f>'M 2008 VBT ALB'!CU82*IF($A85+CU$7&lt;121-Interim!$D$8,Interim!$C$8,Interim!$C$8+(1-Interim!$C$8)*(1-(121-$A85-CU$7)/Interim!$D$8))*IF($A85+CU$7&lt;121-Interim!$D$8,Interim!$C$9,Interim!$C$9+(1-Interim!$C$9)*(1-(121-$A85-CU$7)/Interim!$D$8))</f>
        <v>0</v>
      </c>
      <c r="CV85" s="33">
        <f>'M 2008 VBT ALB'!CV82*IF($A85+CV$7&lt;121-Interim!$D$8,Interim!$C$8,Interim!$C$8+(1-Interim!$C$8)*(1-(121-$A85-CV$7)/Interim!$D$8))*IF($A85+CV$7&lt;121-Interim!$D$8,Interim!$C$9,Interim!$C$9+(1-Interim!$C$9)*(1-(121-$A85-CV$7)/Interim!$D$8))</f>
        <v>0</v>
      </c>
      <c r="CW85" s="33">
        <f>'M 2008 VBT ALB'!CW82*IF($A85+CW$7&lt;121-Interim!$D$8,Interim!$C$8,Interim!$C$8+(1-Interim!$C$8)*(1-(121-$A85-CW$7)/Interim!$D$8))*IF($A85+CW$7&lt;121-Interim!$D$8,Interim!$C$9,Interim!$C$9+(1-Interim!$C$9)*(1-(121-$A85-CW$7)/Interim!$D$8))</f>
        <v>0</v>
      </c>
      <c r="CX85" s="33">
        <f>'M 2008 VBT ALB'!CX82*IF($A85+CX$7&lt;121-Interim!$D$8,Interim!$C$8,Interim!$C$8+(1-Interim!$C$8)*(1-(121-$A85-CX$7)/Interim!$D$8))*IF($A85+CX$7&lt;121-Interim!$D$8,Interim!$C$9,Interim!$C$9+(1-Interim!$C$9)*(1-(121-$A85-CX$7)/Interim!$D$8))</f>
        <v>0</v>
      </c>
      <c r="CY85" s="33">
        <f>'M 2008 VBT ALB'!CY82*IF($A85+CY$7&lt;121-Interim!$D$8,Interim!$C$8,Interim!$C$8+(1-Interim!$C$8)*(1-(121-$A85-CY$7)/Interim!$D$8))*IF($A85+CY$7&lt;121-Interim!$D$8,Interim!$C$9,Interim!$C$9+(1-Interim!$C$9)*(1-(121-$A85-CY$7)/Interim!$D$8))</f>
        <v>0</v>
      </c>
      <c r="CZ85" s="33">
        <f>'M 2008 VBT ALB'!CZ82*IF($A85+CZ$7&lt;121-Interim!$D$8,Interim!$C$8,Interim!$C$8+(1-Interim!$C$8)*(1-(121-$A85-CZ$7)/Interim!$D$8))*IF($A85+CZ$7&lt;121-Interim!$D$8,Interim!$C$9,Interim!$C$9+(1-Interim!$C$9)*(1-(121-$A85-CZ$7)/Interim!$D$8))</f>
        <v>0</v>
      </c>
      <c r="DA85" s="33">
        <f>'M 2008 VBT ALB'!DA82*IF($A85+DA$7&lt;121-Interim!$D$8,Interim!$C$8,Interim!$C$8+(1-Interim!$C$8)*(1-(121-$A85-DA$7)/Interim!$D$8))*IF($A85+DA$7&lt;121-Interim!$D$8,Interim!$C$9,Interim!$C$9+(1-Interim!$C$9)*(1-(121-$A85-DA$7)/Interim!$D$8))</f>
        <v>0</v>
      </c>
      <c r="DB85" s="33">
        <f>'M 2008 VBT ALB'!DB82*IF($A85+DB$7&lt;121-Interim!$D$8,Interim!$C$8,Interim!$C$8+(1-Interim!$C$8)*(1-(121-$A85-DB$7)/Interim!$D$8))*IF($A85+DB$7&lt;121-Interim!$D$8,Interim!$C$9,Interim!$C$9+(1-Interim!$C$9)*(1-(121-$A85-DB$7)/Interim!$D$8))</f>
        <v>0</v>
      </c>
      <c r="DC85" s="33">
        <f>'M 2008 VBT ALB'!DC82*IF($A85+DC$7&lt;121-Interim!$D$8,Interim!$C$8,Interim!$C$8+(1-Interim!$C$8)*(1-(121-$A85-DC$7)/Interim!$D$8))*IF($A85+DC$7&lt;121-Interim!$D$8,Interim!$C$9,Interim!$C$9+(1-Interim!$C$9)*(1-(121-$A85-DC$7)/Interim!$D$8))</f>
        <v>0</v>
      </c>
      <c r="DD85" s="33">
        <f>'M 2008 VBT ALB'!DD82*IF($A85+DD$7&lt;121-Interim!$D$8,Interim!$C$8,Interim!$C$8+(1-Interim!$C$8)*(1-(121-$A85-DD$7)/Interim!$D$8))*IF($A85+DD$7&lt;121-Interim!$D$8,Interim!$C$9,Interim!$C$9+(1-Interim!$C$9)*(1-(121-$A85-DD$7)/Interim!$D$8))</f>
        <v>0</v>
      </c>
      <c r="DE85" s="33">
        <f>'M 2008 VBT ALB'!DE82*IF($A85+DE$7&lt;121-Interim!$D$8,Interim!$C$8,Interim!$C$8+(1-Interim!$C$8)*(1-(121-$A85-DE$7)/Interim!$D$8))*IF($A85+DE$7&lt;121-Interim!$D$8,Interim!$C$9,Interim!$C$9+(1-Interim!$C$9)*(1-(121-$A85-DE$7)/Interim!$D$8))</f>
        <v>0</v>
      </c>
      <c r="DF85" s="33">
        <f>'M 2008 VBT ALB'!DF82*IF($A85+DF$7&lt;121-Interim!$D$8,Interim!$C$8,Interim!$C$8+(1-Interim!$C$8)*(1-(121-$A85-DF$7)/Interim!$D$8))*IF($A85+DF$7&lt;121-Interim!$D$8,Interim!$C$9,Interim!$C$9+(1-Interim!$C$9)*(1-(121-$A85-DF$7)/Interim!$D$8))</f>
        <v>0</v>
      </c>
      <c r="DG85" s="33">
        <f>'M 2008 VBT ALB'!DG82*IF($A85+DG$7&lt;121-Interim!$D$8,Interim!$C$8,Interim!$C$8+(1-Interim!$C$8)*(1-(121-$A85-DG$7)/Interim!$D$8))*IF($A85+DG$7&lt;121-Interim!$D$8,Interim!$C$9,Interim!$C$9+(1-Interim!$C$9)*(1-(121-$A85-DG$7)/Interim!$D$8))</f>
        <v>0</v>
      </c>
      <c r="DH85" s="33">
        <f>'M 2008 VBT ALB'!DH82*IF($A85+DH$7&lt;121-Interim!$D$8,Interim!$C$8,Interim!$C$8+(1-Interim!$C$8)*(1-(121-$A85-DH$7)/Interim!$D$8))*IF($A85+DH$7&lt;121-Interim!$D$8,Interim!$C$9,Interim!$C$9+(1-Interim!$C$9)*(1-(121-$A85-DH$7)/Interim!$D$8))</f>
        <v>0</v>
      </c>
      <c r="DI85" s="33">
        <f>'M 2008 VBT ALB'!DI82*IF($A85+DI$7&lt;121-Interim!$D$8,Interim!$C$8,Interim!$C$8+(1-Interim!$C$8)*(1-(121-$A85-DI$7)/Interim!$D$8))*IF($A85+DI$7&lt;121-Interim!$D$8,Interim!$C$9,Interim!$C$9+(1-Interim!$C$9)*(1-(121-$A85-DI$7)/Interim!$D$8))</f>
        <v>0</v>
      </c>
      <c r="DJ85" s="33">
        <f>'M 2008 VBT ALB'!DJ82*IF($A85+DJ$7&lt;121-Interim!$D$8,Interim!$C$8,Interim!$C$8+(1-Interim!$C$8)*(1-(121-$A85-DJ$7)/Interim!$D$8))*IF($A85+DJ$7&lt;121-Interim!$D$8,Interim!$C$9,Interim!$C$9+(1-Interim!$C$9)*(1-(121-$A85-DJ$7)/Interim!$D$8))</f>
        <v>0</v>
      </c>
      <c r="DK85" s="33">
        <f>'M 2008 VBT ALB'!DK82*IF($A85+DK$7&lt;121-Interim!$D$8,Interim!$C$8,Interim!$C$8+(1-Interim!$C$8)*(1-(121-$A85-DK$7)/Interim!$D$8))*IF($A85+DK$7&lt;121-Interim!$D$8,Interim!$C$9,Interim!$C$9+(1-Interim!$C$9)*(1-(121-$A85-DK$7)/Interim!$D$8))</f>
        <v>0</v>
      </c>
      <c r="DL85" s="33">
        <f>'M 2008 VBT ALB'!DL82*IF($A85+DL$7&lt;121-Interim!$D$8,Interim!$C$8,Interim!$C$8+(1-Interim!$C$8)*(1-(121-$A85-DL$7)/Interim!$D$8))*IF($A85+DL$7&lt;121-Interim!$D$8,Interim!$C$9,Interim!$C$9+(1-Interim!$C$9)*(1-(121-$A85-DL$7)/Interim!$D$8))</f>
        <v>0</v>
      </c>
      <c r="DM85" s="33">
        <f>'M 2008 VBT ALB'!DM82*IF($A85+DM$7&lt;121-Interim!$D$8,Interim!$C$8,Interim!$C$8+(1-Interim!$C$8)*(1-(121-$A85-DM$7)/Interim!$D$8))*IF($A85+DM$7&lt;121-Interim!$D$8,Interim!$C$9,Interim!$C$9+(1-Interim!$C$9)*(1-(121-$A85-DM$7)/Interim!$D$8))</f>
        <v>0</v>
      </c>
      <c r="DN85" s="33">
        <f>'M 2008 VBT ALB'!DN82*IF($A85+DN$7&lt;121-Interim!$D$8,Interim!$C$8,Interim!$C$8+(1-Interim!$C$8)*(1-(121-$A85-DN$7)/Interim!$D$8))*IF($A85+DN$7&lt;121-Interim!$D$8,Interim!$C$9,Interim!$C$9+(1-Interim!$C$9)*(1-(121-$A85-DN$7)/Interim!$D$8))</f>
        <v>0</v>
      </c>
      <c r="DO85" s="33">
        <f>'M 2008 VBT ALB'!DO82*IF($A85+DO$7&lt;121-Interim!$D$8,Interim!$C$8,Interim!$C$8+(1-Interim!$C$8)*(1-(121-$A85-DO$7)/Interim!$D$8))*IF($A85+DO$7&lt;121-Interim!$D$8,Interim!$C$9,Interim!$C$9+(1-Interim!$C$9)*(1-(121-$A85-DO$7)/Interim!$D$8))</f>
        <v>0</v>
      </c>
      <c r="DP85" s="33">
        <f>'M 2008 VBT ALB'!DP82*IF($A85+DP$7&lt;121-Interim!$D$8,Interim!$C$8,Interim!$C$8+(1-Interim!$C$8)*(1-(121-$A85-DP$7)/Interim!$D$8))*IF($A85+DP$7&lt;121-Interim!$D$8,Interim!$C$9,Interim!$C$9+(1-Interim!$C$9)*(1-(121-$A85-DP$7)/Interim!$D$8))</f>
        <v>0</v>
      </c>
      <c r="DQ85" s="33">
        <f>'M 2008 VBT ALB'!DQ82*IF($A85+DQ$7&lt;121-Interim!$D$8,Interim!$C$8,Interim!$C$8+(1-Interim!$C$8)*(1-(121-$A85-DQ$7)/Interim!$D$8))*IF($A85+DQ$7&lt;121-Interim!$D$8,Interim!$C$9,Interim!$C$9+(1-Interim!$C$9)*(1-(121-$A85-DQ$7)/Interim!$D$8))</f>
        <v>0</v>
      </c>
      <c r="DR85" s="33">
        <f>'M 2008 VBT ALB'!DR82*IF($A85+DR$7&lt;121-Interim!$D$8,Interim!$C$8,Interim!$C$8+(1-Interim!$C$8)*(1-(121-$A85-DR$7)/Interim!$D$8))*IF($A85+DR$7&lt;121-Interim!$D$8,Interim!$C$9,Interim!$C$9+(1-Interim!$C$9)*(1-(121-$A85-DR$7)/Interim!$D$8))</f>
        <v>0</v>
      </c>
    </row>
    <row r="86" spans="1:122" s="5" customFormat="1" x14ac:dyDescent="0.2">
      <c r="A86" s="29">
        <v>77</v>
      </c>
      <c r="B86" s="33">
        <f>'M 2008 VBT ALB'!B83*IF($A86+B$7&lt;121-Interim!$D$8,Interim!$C$8,Interim!$C$8+(1-Interim!$C$8)*(1-(121-$A86-B$7)/Interim!$D$8))*IF($A86+B$7&lt;121-Interim!$D$8,Interim!$C$9,Interim!$C$9+(1-Interim!$C$9)*(1-(121-$A86-B$7)/Interim!$D$8))</f>
        <v>1.0263726990000001E-2</v>
      </c>
      <c r="C86" s="33">
        <f>'M 2008 VBT ALB'!C83*IF($A86+C$7&lt;121-Interim!$D$8,Interim!$C$8,Interim!$C$8+(1-Interim!$C$8)*(1-(121-$A86-C$7)/Interim!$D$8))*IF($A86+C$7&lt;121-Interim!$D$8,Interim!$C$9,Interim!$C$9+(1-Interim!$C$9)*(1-(121-$A86-C$7)/Interim!$D$8))</f>
        <v>1.5098705820000001E-2</v>
      </c>
      <c r="D86" s="33">
        <f>'M 2008 VBT ALB'!D83*IF($A86+D$7&lt;121-Interim!$D$8,Interim!$C$8,Interim!$C$8+(1-Interim!$C$8)*(1-(121-$A86-D$7)/Interim!$D$8))*IF($A86+D$7&lt;121-Interim!$D$8,Interim!$C$9,Interim!$C$9+(1-Interim!$C$9)*(1-(121-$A86-D$7)/Interim!$D$8))</f>
        <v>2.0150457580000003E-2</v>
      </c>
      <c r="E86" s="33">
        <f>'M 2008 VBT ALB'!E83*IF($A86+E$7&lt;121-Interim!$D$8,Interim!$C$8,Interim!$C$8+(1-Interim!$C$8)*(1-(121-$A86-E$7)/Interim!$D$8))*IF($A86+E$7&lt;121-Interim!$D$8,Interim!$C$9,Interim!$C$9+(1-Interim!$C$9)*(1-(121-$A86-E$7)/Interim!$D$8))</f>
        <v>2.5560355920000003E-2</v>
      </c>
      <c r="F86" s="33">
        <f>'M 2008 VBT ALB'!F83*IF($A86+F$7&lt;121-Interim!$D$8,Interim!$C$8,Interim!$C$8+(1-Interim!$C$8)*(1-(121-$A86-F$7)/Interim!$D$8))*IF($A86+F$7&lt;121-Interim!$D$8,Interim!$C$9,Interim!$C$9+(1-Interim!$C$9)*(1-(121-$A86-F$7)/Interim!$D$8))</f>
        <v>3.1441499760000005E-2</v>
      </c>
      <c r="G86" s="33">
        <f>'M 2008 VBT ALB'!G83*IF($A86+G$7&lt;121-Interim!$D$8,Interim!$C$8,Interim!$C$8+(1-Interim!$C$8)*(1-(121-$A86-G$7)/Interim!$D$8))*IF($A86+G$7&lt;121-Interim!$D$8,Interim!$C$9,Interim!$C$9+(1-Interim!$C$9)*(1-(121-$A86-G$7)/Interim!$D$8))</f>
        <v>3.7841013650000005E-2</v>
      </c>
      <c r="H86" s="33">
        <f>'M 2008 VBT ALB'!H83*IF($A86+H$7&lt;121-Interim!$D$8,Interim!$C$8,Interim!$C$8+(1-Interim!$C$8)*(1-(121-$A86-H$7)/Interim!$D$8))*IF($A86+H$7&lt;121-Interim!$D$8,Interim!$C$9,Interim!$C$9+(1-Interim!$C$9)*(1-(121-$A86-H$7)/Interim!$D$8))</f>
        <v>4.4777747410000006E-2</v>
      </c>
      <c r="I86" s="33">
        <f>'M 2008 VBT ALB'!I83*IF($A86+I$7&lt;121-Interim!$D$8,Interim!$C$8,Interim!$C$8+(1-Interim!$C$8)*(1-(121-$A86-I$7)/Interim!$D$8))*IF($A86+I$7&lt;121-Interim!$D$8,Interim!$C$9,Interim!$C$9+(1-Interim!$C$9)*(1-(121-$A86-I$7)/Interim!$D$8))</f>
        <v>5.4664478000000009E-2</v>
      </c>
      <c r="J86" s="33">
        <f>'M 2008 VBT ALB'!J83*IF($A86+J$7&lt;121-Interim!$D$8,Interim!$C$8,Interim!$C$8+(1-Interim!$C$8)*(1-(121-$A86-J$7)/Interim!$D$8))*IF($A86+J$7&lt;121-Interim!$D$8,Interim!$C$9,Interim!$C$9+(1-Interim!$C$9)*(1-(121-$A86-J$7)/Interim!$D$8))</f>
        <v>6.7406956320000003E-2</v>
      </c>
      <c r="K86" s="33">
        <f>'M 2008 VBT ALB'!K83*IF($A86+K$7&lt;121-Interim!$D$8,Interim!$C$8,Interim!$C$8+(1-Interim!$C$8)*(1-(121-$A86-K$7)/Interim!$D$8))*IF($A86+K$7&lt;121-Interim!$D$8,Interim!$C$9,Interim!$C$9+(1-Interim!$C$9)*(1-(121-$A86-K$7)/Interim!$D$8))</f>
        <v>8.1054225999999993E-2</v>
      </c>
      <c r="L86" s="33">
        <f>'M 2008 VBT ALB'!L83*IF($A86+L$7&lt;121-Interim!$D$8,Interim!$C$8,Interim!$C$8+(1-Interim!$C$8)*(1-(121-$A86-L$7)/Interim!$D$8))*IF($A86+L$7&lt;121-Interim!$D$8,Interim!$C$9,Interim!$C$9+(1-Interim!$C$9)*(1-(121-$A86-L$7)/Interim!$D$8))</f>
        <v>9.5926733979999998E-2</v>
      </c>
      <c r="M86" s="33">
        <f>'M 2008 VBT ALB'!M83*IF($A86+M$7&lt;121-Interim!$D$8,Interim!$C$8,Interim!$C$8+(1-Interim!$C$8)*(1-(121-$A86-M$7)/Interim!$D$8))*IF($A86+M$7&lt;121-Interim!$D$8,Interim!$C$9,Interim!$C$9+(1-Interim!$C$9)*(1-(121-$A86-M$7)/Interim!$D$8))</f>
        <v>0.11234492720000001</v>
      </c>
      <c r="N86" s="33">
        <f>'M 2008 VBT ALB'!N83*IF($A86+N$7&lt;121-Interim!$D$8,Interim!$C$8,Interim!$C$8+(1-Interim!$C$8)*(1-(121-$A86-N$7)/Interim!$D$8))*IF($A86+N$7&lt;121-Interim!$D$8,Interim!$C$9,Interim!$C$9+(1-Interim!$C$9)*(1-(121-$A86-N$7)/Interim!$D$8))</f>
        <v>0.12982813525000003</v>
      </c>
      <c r="O86" s="33">
        <f>'M 2008 VBT ALB'!O83*IF($A86+O$7&lt;121-Interim!$D$8,Interim!$C$8,Interim!$C$8+(1-Interim!$C$8)*(1-(121-$A86-O$7)/Interim!$D$8))*IF($A86+O$7&lt;121-Interim!$D$8,Interim!$C$9,Interim!$C$9+(1-Interim!$C$9)*(1-(121-$A86-O$7)/Interim!$D$8))</f>
        <v>0.14678354834000001</v>
      </c>
      <c r="P86" s="33">
        <f>'M 2008 VBT ALB'!P83*IF($A86+P$7&lt;121-Interim!$D$8,Interim!$C$8,Interim!$C$8+(1-Interim!$C$8)*(1-(121-$A86-P$7)/Interim!$D$8))*IF($A86+P$7&lt;121-Interim!$D$8,Interim!$C$9,Interim!$C$9+(1-Interim!$C$9)*(1-(121-$A86-P$7)/Interim!$D$8))</f>
        <v>0.16338081485000003</v>
      </c>
      <c r="Q86" s="33">
        <f>'M 2008 VBT ALB'!Q83*IF($A86+Q$7&lt;121-Interim!$D$8,Interim!$C$8,Interim!$C$8+(1-Interim!$C$8)*(1-(121-$A86-Q$7)/Interim!$D$8))*IF($A86+Q$7&lt;121-Interim!$D$8,Interim!$C$9,Interim!$C$9+(1-Interim!$C$9)*(1-(121-$A86-Q$7)/Interim!$D$8))</f>
        <v>0.18076034889000001</v>
      </c>
      <c r="R86" s="33">
        <f>'M 2008 VBT ALB'!R83*IF($A86+R$7&lt;121-Interim!$D$8,Interim!$C$8,Interim!$C$8+(1-Interim!$C$8)*(1-(121-$A86-R$7)/Interim!$D$8))*IF($A86+R$7&lt;121-Interim!$D$8,Interim!$C$9,Interim!$C$9+(1-Interim!$C$9)*(1-(121-$A86-R$7)/Interim!$D$8))</f>
        <v>0.19830953131000001</v>
      </c>
      <c r="S86" s="33">
        <f>'M 2008 VBT ALB'!S83*IF($A86+S$7&lt;121-Interim!$D$8,Interim!$C$8,Interim!$C$8+(1-Interim!$C$8)*(1-(121-$A86-S$7)/Interim!$D$8))*IF($A86+S$7&lt;121-Interim!$D$8,Interim!$C$9,Interim!$C$9+(1-Interim!$C$9)*(1-(121-$A86-S$7)/Interim!$D$8))</f>
        <v>0.21456750106000003</v>
      </c>
      <c r="T86" s="33">
        <f>'M 2008 VBT ALB'!T83*IF($A86+T$7&lt;121-Interim!$D$8,Interim!$C$8,Interim!$C$8+(1-Interim!$C$8)*(1-(121-$A86-T$7)/Interim!$D$8))*IF($A86+T$7&lt;121-Interim!$D$8,Interim!$C$9,Interim!$C$9+(1-Interim!$C$9)*(1-(121-$A86-T$7)/Interim!$D$8))</f>
        <v>0.23025055130000005</v>
      </c>
      <c r="U86" s="33">
        <f>'M 2008 VBT ALB'!U83*IF($A86+U$7&lt;121-Interim!$D$8,Interim!$C$8,Interim!$C$8+(1-Interim!$C$8)*(1-(121-$A86-U$7)/Interim!$D$8))*IF($A86+U$7&lt;121-Interim!$D$8,Interim!$C$9,Interim!$C$9+(1-Interim!$C$9)*(1-(121-$A86-U$7)/Interim!$D$8))</f>
        <v>0.24656507051000004</v>
      </c>
      <c r="V86" s="33">
        <f>'M 2008 VBT ALB'!V83*IF($A86+V$7&lt;121-Interim!$D$8,Interim!$C$8,Interim!$C$8+(1-Interim!$C$8)*(1-(121-$A86-V$7)/Interim!$D$8))*IF($A86+V$7&lt;121-Interim!$D$8,Interim!$C$9,Interim!$C$9+(1-Interim!$C$9)*(1-(121-$A86-V$7)/Interim!$D$8))</f>
        <v>0.26390690491000002</v>
      </c>
      <c r="W86" s="33">
        <f>'M 2008 VBT ALB'!W83*IF($A86+W$7&lt;121-Interim!$D$8,Interim!$C$8,Interim!$C$8+(1-Interim!$C$8)*(1-(121-$A86-W$7)/Interim!$D$8))*IF($A86+W$7&lt;121-Interim!$D$8,Interim!$C$9,Interim!$C$9+(1-Interim!$C$9)*(1-(121-$A86-W$7)/Interim!$D$8))</f>
        <v>0.28394426357000002</v>
      </c>
      <c r="X86" s="33">
        <f>'M 2008 VBT ALB'!X83*IF($A86+X$7&lt;121-Interim!$D$8,Interim!$C$8,Interim!$C$8+(1-Interim!$C$8)*(1-(121-$A86-X$7)/Interim!$D$8))*IF($A86+X$7&lt;121-Interim!$D$8,Interim!$C$9,Interim!$C$9+(1-Interim!$C$9)*(1-(121-$A86-X$7)/Interim!$D$8))</f>
        <v>0.30522571035000007</v>
      </c>
      <c r="Y86" s="33">
        <f>'M 2008 VBT ALB'!Y83*IF($A86+Y$7&lt;121-Interim!$D$8,Interim!$C$8,Interim!$C$8+(1-Interim!$C$8)*(1-(121-$A86-Y$7)/Interim!$D$8))*IF($A86+Y$7&lt;121-Interim!$D$8,Interim!$C$9,Interim!$C$9+(1-Interim!$C$9)*(1-(121-$A86-Y$7)/Interim!$D$8))</f>
        <v>0.32575316433000001</v>
      </c>
      <c r="Z86" s="33">
        <f>'M 2008 VBT ALB'!Z83*IF($A86+Z$7&lt;121-Interim!$D$8,Interim!$C$8,Interim!$C$8+(1-Interim!$C$8)*(1-(121-$A86-Z$7)/Interim!$D$8))*IF($A86+Z$7&lt;121-Interim!$D$8,Interim!$C$9,Interim!$C$9+(1-Interim!$C$9)*(1-(121-$A86-Z$7)/Interim!$D$8))</f>
        <v>0.34465953379000003</v>
      </c>
      <c r="AA86" s="33">
        <f>'M 2008 VBT ALB'!AA83*IF($A86+AA$7&lt;121-Interim!$D$8,Interim!$C$8,Interim!$C$8+(1-Interim!$C$8)*(1-(121-$A86-AA$7)/Interim!$D$8))*IF($A86+AA$7&lt;121-Interim!$D$8,Interim!$C$9,Interim!$C$9+(1-Interim!$C$9)*(1-(121-$A86-AA$7)/Interim!$D$8))</f>
        <v>0.36118140102000001</v>
      </c>
      <c r="AB86" s="33">
        <f>'M 2008 VBT ALB'!AB83*IF($A86+AB$7&lt;121-Interim!$D$8,Interim!$C$8,Interim!$C$8+(1-Interim!$C$8)*(1-(121-$A86-AB$7)/Interim!$D$8))*IF($A86+AB$7&lt;121-Interim!$D$8,Interim!$C$9,Interim!$C$9+(1-Interim!$C$9)*(1-(121-$A86-AB$7)/Interim!$D$8))</f>
        <v>0.37472499669000003</v>
      </c>
      <c r="AC86" s="33">
        <f>'M 2008 VBT ALB'!AC83*IF($A86+AC$7&lt;121-Interim!$D$8,Interim!$C$8,Interim!$C$8+(1-Interim!$C$8)*(1-(121-$A86-AC$7)/Interim!$D$8))*IF($A86+AC$7&lt;121-Interim!$D$8,Interim!$C$9,Interim!$C$9+(1-Interim!$C$9)*(1-(121-$A86-AC$7)/Interim!$D$8))</f>
        <v>0.38595006450000002</v>
      </c>
      <c r="AD86" s="33">
        <f>'M 2008 VBT ALB'!AD83*IF($A86+AD$7&lt;121-Interim!$D$8,Interim!$C$8,Interim!$C$8+(1-Interim!$C$8)*(1-(121-$A86-AD$7)/Interim!$D$8))*IF($A86+AD$7&lt;121-Interim!$D$8,Interim!$C$9,Interim!$C$9+(1-Interim!$C$9)*(1-(121-$A86-AD$7)/Interim!$D$8))</f>
        <v>0.39615724203000002</v>
      </c>
      <c r="AE86" s="33">
        <f>'M 2008 VBT ALB'!AE83*IF($A86+AE$7&lt;121-Interim!$D$8,Interim!$C$8,Interim!$C$8+(1-Interim!$C$8)*(1-(121-$A86-AE$7)/Interim!$D$8))*IF($A86+AE$7&lt;121-Interim!$D$8,Interim!$C$9,Interim!$C$9+(1-Interim!$C$9)*(1-(121-$A86-AE$7)/Interim!$D$8))</f>
        <v>0.40752962975573331</v>
      </c>
      <c r="AF86" s="33">
        <f>'M 2008 VBT ALB'!AF83*IF($A86+AF$7&lt;121-Interim!$D$8,Interim!$C$8,Interim!$C$8+(1-Interim!$C$8)*(1-(121-$A86-AF$7)/Interim!$D$8))*IF($A86+AF$7&lt;121-Interim!$D$8,Interim!$C$9,Interim!$C$9+(1-Interim!$C$9)*(1-(121-$A86-AF$7)/Interim!$D$8))</f>
        <v>0.41725133140120002</v>
      </c>
      <c r="AG86" s="33">
        <f>'M 2008 VBT ALB'!AG83*IF($A86+AG$7&lt;121-Interim!$D$8,Interim!$C$8,Interim!$C$8+(1-Interim!$C$8)*(1-(121-$A86-AG$7)/Interim!$D$8))*IF($A86+AG$7&lt;121-Interim!$D$8,Interim!$C$9,Interim!$C$9+(1-Interim!$C$9)*(1-(121-$A86-AG$7)/Interim!$D$8))</f>
        <v>0.42374628166080008</v>
      </c>
      <c r="AH86" s="33">
        <f>'M 2008 VBT ALB'!AH83*IF($A86+AH$7&lt;121-Interim!$D$8,Interim!$C$8,Interim!$C$8+(1-Interim!$C$8)*(1-(121-$A86-AH$7)/Interim!$D$8))*IF($A86+AH$7&lt;121-Interim!$D$8,Interim!$C$9,Interim!$C$9+(1-Interim!$C$9)*(1-(121-$A86-AH$7)/Interim!$D$8))</f>
        <v>0.42913946350320004</v>
      </c>
      <c r="AI86" s="33">
        <f>'M 2008 VBT ALB'!AI83*IF($A86+AI$7&lt;121-Interim!$D$8,Interim!$C$8,Interim!$C$8+(1-Interim!$C$8)*(1-(121-$A86-AI$7)/Interim!$D$8))*IF($A86+AI$7&lt;121-Interim!$D$8,Interim!$C$9,Interim!$C$9+(1-Interim!$C$9)*(1-(121-$A86-AI$7)/Interim!$D$8))</f>
        <v>0.43276320000000007</v>
      </c>
      <c r="AJ86" s="33">
        <f>'M 2008 VBT ALB'!AJ83*IF($A86+AJ$7&lt;121-Interim!$D$8,Interim!$C$8,Interim!$C$8+(1-Interim!$C$8)*(1-(121-$A86-AJ$7)/Interim!$D$8))*IF($A86+AJ$7&lt;121-Interim!$D$8,Interim!$C$9,Interim!$C$9+(1-Interim!$C$9)*(1-(121-$A86-AJ$7)/Interim!$D$8))</f>
        <v>0.43448974200000001</v>
      </c>
      <c r="AK86" s="33">
        <f>'M 2008 VBT ALB'!AK83*IF($A86+AK$7&lt;121-Interim!$D$8,Interim!$C$8,Interim!$C$8+(1-Interim!$C$8)*(1-(121-$A86-AK$7)/Interim!$D$8))*IF($A86+AK$7&lt;121-Interim!$D$8,Interim!$C$9,Interim!$C$9+(1-Interim!$C$9)*(1-(121-$A86-AK$7)/Interim!$D$8))</f>
        <v>0.43621564800000001</v>
      </c>
      <c r="AL86" s="33">
        <f>'M 2008 VBT ALB'!AL83*IF($A86+AL$7&lt;121-Interim!$D$8,Interim!$C$8,Interim!$C$8+(1-Interim!$C$8)*(1-(121-$A86-AL$7)/Interim!$D$8))*IF($A86+AL$7&lt;121-Interim!$D$8,Interim!$C$9,Interim!$C$9+(1-Interim!$C$9)*(1-(121-$A86-AL$7)/Interim!$D$8))</f>
        <v>0.43794091800000007</v>
      </c>
      <c r="AM86" s="33">
        <f>'M 2008 VBT ALB'!AM83*IF($A86+AM$7&lt;121-Interim!$D$8,Interim!$C$8,Interim!$C$8+(1-Interim!$C$8)*(1-(121-$A86-AM$7)/Interim!$D$8))*IF($A86+AM$7&lt;121-Interim!$D$8,Interim!$C$9,Interim!$C$9+(1-Interim!$C$9)*(1-(121-$A86-AM$7)/Interim!$D$8))</f>
        <v>0.43966555200000002</v>
      </c>
      <c r="AN86" s="33">
        <f>'M 2008 VBT ALB'!AN83*IF($A86+AN$7&lt;121-Interim!$D$8,Interim!$C$8,Interim!$C$8+(1-Interim!$C$8)*(1-(121-$A86-AN$7)/Interim!$D$8))*IF($A86+AN$7&lt;121-Interim!$D$8,Interim!$C$9,Interim!$C$9+(1-Interim!$C$9)*(1-(121-$A86-AN$7)/Interim!$D$8))</f>
        <v>0.44138955000000002</v>
      </c>
      <c r="AO86" s="33">
        <f>'M 2008 VBT ALB'!AO83*IF($A86+AO$7&lt;121-Interim!$D$8,Interim!$C$8,Interim!$C$8+(1-Interim!$C$8)*(1-(121-$A86-AO$7)/Interim!$D$8))*IF($A86+AO$7&lt;121-Interim!$D$8,Interim!$C$9,Interim!$C$9+(1-Interim!$C$9)*(1-(121-$A86-AO$7)/Interim!$D$8))</f>
        <v>0.44311291200000003</v>
      </c>
      <c r="AP86" s="33">
        <f>'M 2008 VBT ALB'!AP83*IF($A86+AP$7&lt;121-Interim!$D$8,Interim!$C$8,Interim!$C$8+(1-Interim!$C$8)*(1-(121-$A86-AP$7)/Interim!$D$8))*IF($A86+AP$7&lt;121-Interim!$D$8,Interim!$C$9,Interim!$C$9+(1-Interim!$C$9)*(1-(121-$A86-AP$7)/Interim!$D$8))</f>
        <v>0.44483563799999998</v>
      </c>
      <c r="AQ86" s="33">
        <f>'M 2008 VBT ALB'!AQ83*IF($A86+AQ$7&lt;121-Interim!$D$8,Interim!$C$8,Interim!$C$8+(1-Interim!$C$8)*(1-(121-$A86-AQ$7)/Interim!$D$8))*IF($A86+AQ$7&lt;121-Interim!$D$8,Interim!$C$9,Interim!$C$9+(1-Interim!$C$9)*(1-(121-$A86-AQ$7)/Interim!$D$8))</f>
        <v>0.44655772800000004</v>
      </c>
      <c r="AR86" s="33">
        <f>'M 2008 VBT ALB'!AR83*IF($A86+AR$7&lt;121-Interim!$D$8,Interim!$C$8,Interim!$C$8+(1-Interim!$C$8)*(1-(121-$A86-AR$7)/Interim!$D$8))*IF($A86+AR$7&lt;121-Interim!$D$8,Interim!$C$9,Interim!$C$9+(1-Interim!$C$9)*(1-(121-$A86-AR$7)/Interim!$D$8))</f>
        <v>0.448279182</v>
      </c>
      <c r="AS86" s="33">
        <f>'M 2008 VBT ALB'!AS83*IF($A86+AS$7&lt;121-Interim!$D$8,Interim!$C$8,Interim!$C$8+(1-Interim!$C$8)*(1-(121-$A86-AS$7)/Interim!$D$8))*IF($A86+AS$7&lt;121-Interim!$D$8,Interim!$C$9,Interim!$C$9+(1-Interim!$C$9)*(1-(121-$A86-AS$7)/Interim!$D$8))</f>
        <v>0.45</v>
      </c>
      <c r="AT86" s="33">
        <f>'M 2008 VBT ALB'!AT83*IF($A86+AT$7&lt;121-Interim!$D$8,Interim!$C$8,Interim!$C$8+(1-Interim!$C$8)*(1-(121-$A86-AT$7)/Interim!$D$8))*IF($A86+AT$7&lt;121-Interim!$D$8,Interim!$C$9,Interim!$C$9+(1-Interim!$C$9)*(1-(121-$A86-AT$7)/Interim!$D$8))</f>
        <v>0</v>
      </c>
      <c r="AU86" s="33">
        <f>'M 2008 VBT ALB'!AU83*IF($A86+AU$7&lt;121-Interim!$D$8,Interim!$C$8,Interim!$C$8+(1-Interim!$C$8)*(1-(121-$A86-AU$7)/Interim!$D$8))*IF($A86+AU$7&lt;121-Interim!$D$8,Interim!$C$9,Interim!$C$9+(1-Interim!$C$9)*(1-(121-$A86-AU$7)/Interim!$D$8))</f>
        <v>0</v>
      </c>
      <c r="AV86" s="33">
        <f>'M 2008 VBT ALB'!AV83*IF($A86+AV$7&lt;121-Interim!$D$8,Interim!$C$8,Interim!$C$8+(1-Interim!$C$8)*(1-(121-$A86-AV$7)/Interim!$D$8))*IF($A86+AV$7&lt;121-Interim!$D$8,Interim!$C$9,Interim!$C$9+(1-Interim!$C$9)*(1-(121-$A86-AV$7)/Interim!$D$8))</f>
        <v>0</v>
      </c>
      <c r="AW86" s="33">
        <f>'M 2008 VBT ALB'!AW83*IF($A86+AW$7&lt;121-Interim!$D$8,Interim!$C$8,Interim!$C$8+(1-Interim!$C$8)*(1-(121-$A86-AW$7)/Interim!$D$8))*IF($A86+AW$7&lt;121-Interim!$D$8,Interim!$C$9,Interim!$C$9+(1-Interim!$C$9)*(1-(121-$A86-AW$7)/Interim!$D$8))</f>
        <v>0</v>
      </c>
      <c r="AX86" s="33">
        <f>'M 2008 VBT ALB'!AX83*IF($A86+AX$7&lt;121-Interim!$D$8,Interim!$C$8,Interim!$C$8+(1-Interim!$C$8)*(1-(121-$A86-AX$7)/Interim!$D$8))*IF($A86+AX$7&lt;121-Interim!$D$8,Interim!$C$9,Interim!$C$9+(1-Interim!$C$9)*(1-(121-$A86-AX$7)/Interim!$D$8))</f>
        <v>0</v>
      </c>
      <c r="AY86" s="33">
        <f>'M 2008 VBT ALB'!AY83*IF($A86+AY$7&lt;121-Interim!$D$8,Interim!$C$8,Interim!$C$8+(1-Interim!$C$8)*(1-(121-$A86-AY$7)/Interim!$D$8))*IF($A86+AY$7&lt;121-Interim!$D$8,Interim!$C$9,Interim!$C$9+(1-Interim!$C$9)*(1-(121-$A86-AY$7)/Interim!$D$8))</f>
        <v>0</v>
      </c>
      <c r="AZ86" s="33">
        <f>'M 2008 VBT ALB'!AZ83*IF($A86+AZ$7&lt;121-Interim!$D$8,Interim!$C$8,Interim!$C$8+(1-Interim!$C$8)*(1-(121-$A86-AZ$7)/Interim!$D$8))*IF($A86+AZ$7&lt;121-Interim!$D$8,Interim!$C$9,Interim!$C$9+(1-Interim!$C$9)*(1-(121-$A86-AZ$7)/Interim!$D$8))</f>
        <v>0</v>
      </c>
      <c r="BA86" s="33">
        <f>'M 2008 VBT ALB'!BA83*IF($A86+BA$7&lt;121-Interim!$D$8,Interim!$C$8,Interim!$C$8+(1-Interim!$C$8)*(1-(121-$A86-BA$7)/Interim!$D$8))*IF($A86+BA$7&lt;121-Interim!$D$8,Interim!$C$9,Interim!$C$9+(1-Interim!$C$9)*(1-(121-$A86-BA$7)/Interim!$D$8))</f>
        <v>0</v>
      </c>
      <c r="BB86" s="33">
        <f>'M 2008 VBT ALB'!BB83*IF($A86+BB$7&lt;121-Interim!$D$8,Interim!$C$8,Interim!$C$8+(1-Interim!$C$8)*(1-(121-$A86-BB$7)/Interim!$D$8))*IF($A86+BB$7&lt;121-Interim!$D$8,Interim!$C$9,Interim!$C$9+(1-Interim!$C$9)*(1-(121-$A86-BB$7)/Interim!$D$8))</f>
        <v>0</v>
      </c>
      <c r="BC86" s="33">
        <f>'M 2008 VBT ALB'!BC83*IF($A86+BC$7&lt;121-Interim!$D$8,Interim!$C$8,Interim!$C$8+(1-Interim!$C$8)*(1-(121-$A86-BC$7)/Interim!$D$8))*IF($A86+BC$7&lt;121-Interim!$D$8,Interim!$C$9,Interim!$C$9+(1-Interim!$C$9)*(1-(121-$A86-BC$7)/Interim!$D$8))</f>
        <v>0</v>
      </c>
      <c r="BD86" s="33">
        <f>'M 2008 VBT ALB'!BD83*IF($A86+BD$7&lt;121-Interim!$D$8,Interim!$C$8,Interim!$C$8+(1-Interim!$C$8)*(1-(121-$A86-BD$7)/Interim!$D$8))*IF($A86+BD$7&lt;121-Interim!$D$8,Interim!$C$9,Interim!$C$9+(1-Interim!$C$9)*(1-(121-$A86-BD$7)/Interim!$D$8))</f>
        <v>0</v>
      </c>
      <c r="BE86" s="33">
        <f>'M 2008 VBT ALB'!BE83*IF($A86+BE$7&lt;121-Interim!$D$8,Interim!$C$8,Interim!$C$8+(1-Interim!$C$8)*(1-(121-$A86-BE$7)/Interim!$D$8))*IF($A86+BE$7&lt;121-Interim!$D$8,Interim!$C$9,Interim!$C$9+(1-Interim!$C$9)*(1-(121-$A86-BE$7)/Interim!$D$8))</f>
        <v>0</v>
      </c>
      <c r="BF86" s="33">
        <f>'M 2008 VBT ALB'!BF83*IF($A86+BF$7&lt;121-Interim!$D$8,Interim!$C$8,Interim!$C$8+(1-Interim!$C$8)*(1-(121-$A86-BF$7)/Interim!$D$8))*IF($A86+BF$7&lt;121-Interim!$D$8,Interim!$C$9,Interim!$C$9+(1-Interim!$C$9)*(1-(121-$A86-BF$7)/Interim!$D$8))</f>
        <v>0</v>
      </c>
      <c r="BG86" s="33">
        <f>'M 2008 VBT ALB'!BG83*IF($A86+BG$7&lt;121-Interim!$D$8,Interim!$C$8,Interim!$C$8+(1-Interim!$C$8)*(1-(121-$A86-BG$7)/Interim!$D$8))*IF($A86+BG$7&lt;121-Interim!$D$8,Interim!$C$9,Interim!$C$9+(1-Interim!$C$9)*(1-(121-$A86-BG$7)/Interim!$D$8))</f>
        <v>0</v>
      </c>
      <c r="BH86" s="33">
        <f>'M 2008 VBT ALB'!BH83*IF($A86+BH$7&lt;121-Interim!$D$8,Interim!$C$8,Interim!$C$8+(1-Interim!$C$8)*(1-(121-$A86-BH$7)/Interim!$D$8))*IF($A86+BH$7&lt;121-Interim!$D$8,Interim!$C$9,Interim!$C$9+(1-Interim!$C$9)*(1-(121-$A86-BH$7)/Interim!$D$8))</f>
        <v>0</v>
      </c>
      <c r="BI86" s="33">
        <f>'M 2008 VBT ALB'!BI83*IF($A86+BI$7&lt;121-Interim!$D$8,Interim!$C$8,Interim!$C$8+(1-Interim!$C$8)*(1-(121-$A86-BI$7)/Interim!$D$8))*IF($A86+BI$7&lt;121-Interim!$D$8,Interim!$C$9,Interim!$C$9+(1-Interim!$C$9)*(1-(121-$A86-BI$7)/Interim!$D$8))</f>
        <v>0</v>
      </c>
      <c r="BJ86" s="33">
        <f>'M 2008 VBT ALB'!BJ83*IF($A86+BJ$7&lt;121-Interim!$D$8,Interim!$C$8,Interim!$C$8+(1-Interim!$C$8)*(1-(121-$A86-BJ$7)/Interim!$D$8))*IF($A86+BJ$7&lt;121-Interim!$D$8,Interim!$C$9,Interim!$C$9+(1-Interim!$C$9)*(1-(121-$A86-BJ$7)/Interim!$D$8))</f>
        <v>0</v>
      </c>
      <c r="BK86" s="33">
        <f>'M 2008 VBT ALB'!BK83*IF($A86+BK$7&lt;121-Interim!$D$8,Interim!$C$8,Interim!$C$8+(1-Interim!$C$8)*(1-(121-$A86-BK$7)/Interim!$D$8))*IF($A86+BK$7&lt;121-Interim!$D$8,Interim!$C$9,Interim!$C$9+(1-Interim!$C$9)*(1-(121-$A86-BK$7)/Interim!$D$8))</f>
        <v>0</v>
      </c>
      <c r="BL86" s="33">
        <f>'M 2008 VBT ALB'!BL83*IF($A86+BL$7&lt;121-Interim!$D$8,Interim!$C$8,Interim!$C$8+(1-Interim!$C$8)*(1-(121-$A86-BL$7)/Interim!$D$8))*IF($A86+BL$7&lt;121-Interim!$D$8,Interim!$C$9,Interim!$C$9+(1-Interim!$C$9)*(1-(121-$A86-BL$7)/Interim!$D$8))</f>
        <v>0</v>
      </c>
      <c r="BM86" s="33">
        <f>'M 2008 VBT ALB'!BM83*IF($A86+BM$7&lt;121-Interim!$D$8,Interim!$C$8,Interim!$C$8+(1-Interim!$C$8)*(1-(121-$A86-BM$7)/Interim!$D$8))*IF($A86+BM$7&lt;121-Interim!$D$8,Interim!$C$9,Interim!$C$9+(1-Interim!$C$9)*(1-(121-$A86-BM$7)/Interim!$D$8))</f>
        <v>0</v>
      </c>
      <c r="BN86" s="33">
        <f>'M 2008 VBT ALB'!BN83*IF($A86+BN$7&lt;121-Interim!$D$8,Interim!$C$8,Interim!$C$8+(1-Interim!$C$8)*(1-(121-$A86-BN$7)/Interim!$D$8))*IF($A86+BN$7&lt;121-Interim!$D$8,Interim!$C$9,Interim!$C$9+(1-Interim!$C$9)*(1-(121-$A86-BN$7)/Interim!$D$8))</f>
        <v>0</v>
      </c>
      <c r="BO86" s="33">
        <f>'M 2008 VBT ALB'!BO83*IF($A86+BO$7&lt;121-Interim!$D$8,Interim!$C$8,Interim!$C$8+(1-Interim!$C$8)*(1-(121-$A86-BO$7)/Interim!$D$8))*IF($A86+BO$7&lt;121-Interim!$D$8,Interim!$C$9,Interim!$C$9+(1-Interim!$C$9)*(1-(121-$A86-BO$7)/Interim!$D$8))</f>
        <v>0</v>
      </c>
      <c r="BP86" s="33">
        <f>'M 2008 VBT ALB'!BP83*IF($A86+BP$7&lt;121-Interim!$D$8,Interim!$C$8,Interim!$C$8+(1-Interim!$C$8)*(1-(121-$A86-BP$7)/Interim!$D$8))*IF($A86+BP$7&lt;121-Interim!$D$8,Interim!$C$9,Interim!$C$9+(1-Interim!$C$9)*(1-(121-$A86-BP$7)/Interim!$D$8))</f>
        <v>0</v>
      </c>
      <c r="BQ86" s="33">
        <f>'M 2008 VBT ALB'!BQ83*IF($A86+BQ$7&lt;121-Interim!$D$8,Interim!$C$8,Interim!$C$8+(1-Interim!$C$8)*(1-(121-$A86-BQ$7)/Interim!$D$8))*IF($A86+BQ$7&lt;121-Interim!$D$8,Interim!$C$9,Interim!$C$9+(1-Interim!$C$9)*(1-(121-$A86-BQ$7)/Interim!$D$8))</f>
        <v>0</v>
      </c>
      <c r="BR86" s="33">
        <f>'M 2008 VBT ALB'!BR83*IF($A86+BR$7&lt;121-Interim!$D$8,Interim!$C$8,Interim!$C$8+(1-Interim!$C$8)*(1-(121-$A86-BR$7)/Interim!$D$8))*IF($A86+BR$7&lt;121-Interim!$D$8,Interim!$C$9,Interim!$C$9+(1-Interim!$C$9)*(1-(121-$A86-BR$7)/Interim!$D$8))</f>
        <v>0</v>
      </c>
      <c r="BS86" s="33">
        <f>'M 2008 VBT ALB'!BS83*IF($A86+BS$7&lt;121-Interim!$D$8,Interim!$C$8,Interim!$C$8+(1-Interim!$C$8)*(1-(121-$A86-BS$7)/Interim!$D$8))*IF($A86+BS$7&lt;121-Interim!$D$8,Interim!$C$9,Interim!$C$9+(1-Interim!$C$9)*(1-(121-$A86-BS$7)/Interim!$D$8))</f>
        <v>0</v>
      </c>
      <c r="BT86" s="33">
        <f>'M 2008 VBT ALB'!BT83*IF($A86+BT$7&lt;121-Interim!$D$8,Interim!$C$8,Interim!$C$8+(1-Interim!$C$8)*(1-(121-$A86-BT$7)/Interim!$D$8))*IF($A86+BT$7&lt;121-Interim!$D$8,Interim!$C$9,Interim!$C$9+(1-Interim!$C$9)*(1-(121-$A86-BT$7)/Interim!$D$8))</f>
        <v>0</v>
      </c>
      <c r="BU86" s="33">
        <f>'M 2008 VBT ALB'!BU83*IF($A86+BU$7&lt;121-Interim!$D$8,Interim!$C$8,Interim!$C$8+(1-Interim!$C$8)*(1-(121-$A86-BU$7)/Interim!$D$8))*IF($A86+BU$7&lt;121-Interim!$D$8,Interim!$C$9,Interim!$C$9+(1-Interim!$C$9)*(1-(121-$A86-BU$7)/Interim!$D$8))</f>
        <v>0</v>
      </c>
      <c r="BV86" s="33">
        <f>'M 2008 VBT ALB'!BV83*IF($A86+BV$7&lt;121-Interim!$D$8,Interim!$C$8,Interim!$C$8+(1-Interim!$C$8)*(1-(121-$A86-BV$7)/Interim!$D$8))*IF($A86+BV$7&lt;121-Interim!$D$8,Interim!$C$9,Interim!$C$9+(1-Interim!$C$9)*(1-(121-$A86-BV$7)/Interim!$D$8))</f>
        <v>0</v>
      </c>
      <c r="BW86" s="33">
        <f>'M 2008 VBT ALB'!BW83*IF($A86+BW$7&lt;121-Interim!$D$8,Interim!$C$8,Interim!$C$8+(1-Interim!$C$8)*(1-(121-$A86-BW$7)/Interim!$D$8))*IF($A86+BW$7&lt;121-Interim!$D$8,Interim!$C$9,Interim!$C$9+(1-Interim!$C$9)*(1-(121-$A86-BW$7)/Interim!$D$8))</f>
        <v>0</v>
      </c>
      <c r="BX86" s="33">
        <f>'M 2008 VBT ALB'!BX83*IF($A86+BX$7&lt;121-Interim!$D$8,Interim!$C$8,Interim!$C$8+(1-Interim!$C$8)*(1-(121-$A86-BX$7)/Interim!$D$8))*IF($A86+BX$7&lt;121-Interim!$D$8,Interim!$C$9,Interim!$C$9+(1-Interim!$C$9)*(1-(121-$A86-BX$7)/Interim!$D$8))</f>
        <v>0</v>
      </c>
      <c r="BY86" s="33">
        <f>'M 2008 VBT ALB'!BY83*IF($A86+BY$7&lt;121-Interim!$D$8,Interim!$C$8,Interim!$C$8+(1-Interim!$C$8)*(1-(121-$A86-BY$7)/Interim!$D$8))*IF($A86+BY$7&lt;121-Interim!$D$8,Interim!$C$9,Interim!$C$9+(1-Interim!$C$9)*(1-(121-$A86-BY$7)/Interim!$D$8))</f>
        <v>0</v>
      </c>
      <c r="BZ86" s="33">
        <f>'M 2008 VBT ALB'!BZ83*IF($A86+BZ$7&lt;121-Interim!$D$8,Interim!$C$8,Interim!$C$8+(1-Interim!$C$8)*(1-(121-$A86-BZ$7)/Interim!$D$8))*IF($A86+BZ$7&lt;121-Interim!$D$8,Interim!$C$9,Interim!$C$9+(1-Interim!$C$9)*(1-(121-$A86-BZ$7)/Interim!$D$8))</f>
        <v>0</v>
      </c>
      <c r="CA86" s="33">
        <f>'M 2008 VBT ALB'!CA83*IF($A86+CA$7&lt;121-Interim!$D$8,Interim!$C$8,Interim!$C$8+(1-Interim!$C$8)*(1-(121-$A86-CA$7)/Interim!$D$8))*IF($A86+CA$7&lt;121-Interim!$D$8,Interim!$C$9,Interim!$C$9+(1-Interim!$C$9)*(1-(121-$A86-CA$7)/Interim!$D$8))</f>
        <v>0</v>
      </c>
      <c r="CB86" s="33">
        <f>'M 2008 VBT ALB'!CB83*IF($A86+CB$7&lt;121-Interim!$D$8,Interim!$C$8,Interim!$C$8+(1-Interim!$C$8)*(1-(121-$A86-CB$7)/Interim!$D$8))*IF($A86+CB$7&lt;121-Interim!$D$8,Interim!$C$9,Interim!$C$9+(1-Interim!$C$9)*(1-(121-$A86-CB$7)/Interim!$D$8))</f>
        <v>0</v>
      </c>
      <c r="CC86" s="33">
        <f>'M 2008 VBT ALB'!CC83*IF($A86+CC$7&lt;121-Interim!$D$8,Interim!$C$8,Interim!$C$8+(1-Interim!$C$8)*(1-(121-$A86-CC$7)/Interim!$D$8))*IF($A86+CC$7&lt;121-Interim!$D$8,Interim!$C$9,Interim!$C$9+(1-Interim!$C$9)*(1-(121-$A86-CC$7)/Interim!$D$8))</f>
        <v>0</v>
      </c>
      <c r="CD86" s="33">
        <f>'M 2008 VBT ALB'!CD83*IF($A86+CD$7&lt;121-Interim!$D$8,Interim!$C$8,Interim!$C$8+(1-Interim!$C$8)*(1-(121-$A86-CD$7)/Interim!$D$8))*IF($A86+CD$7&lt;121-Interim!$D$8,Interim!$C$9,Interim!$C$9+(1-Interim!$C$9)*(1-(121-$A86-CD$7)/Interim!$D$8))</f>
        <v>0</v>
      </c>
      <c r="CE86" s="33">
        <f>'M 2008 VBT ALB'!CE83*IF($A86+CE$7&lt;121-Interim!$D$8,Interim!$C$8,Interim!$C$8+(1-Interim!$C$8)*(1-(121-$A86-CE$7)/Interim!$D$8))*IF($A86+CE$7&lt;121-Interim!$D$8,Interim!$C$9,Interim!$C$9+(1-Interim!$C$9)*(1-(121-$A86-CE$7)/Interim!$D$8))</f>
        <v>0</v>
      </c>
      <c r="CF86" s="33">
        <f>'M 2008 VBT ALB'!CF83*IF($A86+CF$7&lt;121-Interim!$D$8,Interim!$C$8,Interim!$C$8+(1-Interim!$C$8)*(1-(121-$A86-CF$7)/Interim!$D$8))*IF($A86+CF$7&lt;121-Interim!$D$8,Interim!$C$9,Interim!$C$9+(1-Interim!$C$9)*(1-(121-$A86-CF$7)/Interim!$D$8))</f>
        <v>0</v>
      </c>
      <c r="CG86" s="33">
        <f>'M 2008 VBT ALB'!CG83*IF($A86+CG$7&lt;121-Interim!$D$8,Interim!$C$8,Interim!$C$8+(1-Interim!$C$8)*(1-(121-$A86-CG$7)/Interim!$D$8))*IF($A86+CG$7&lt;121-Interim!$D$8,Interim!$C$9,Interim!$C$9+(1-Interim!$C$9)*(1-(121-$A86-CG$7)/Interim!$D$8))</f>
        <v>0</v>
      </c>
      <c r="CH86" s="33">
        <f>'M 2008 VBT ALB'!CH83*IF($A86+CH$7&lt;121-Interim!$D$8,Interim!$C$8,Interim!$C$8+(1-Interim!$C$8)*(1-(121-$A86-CH$7)/Interim!$D$8))*IF($A86+CH$7&lt;121-Interim!$D$8,Interim!$C$9,Interim!$C$9+(1-Interim!$C$9)*(1-(121-$A86-CH$7)/Interim!$D$8))</f>
        <v>0</v>
      </c>
      <c r="CI86" s="33">
        <f>'M 2008 VBT ALB'!CI83*IF($A86+CI$7&lt;121-Interim!$D$8,Interim!$C$8,Interim!$C$8+(1-Interim!$C$8)*(1-(121-$A86-CI$7)/Interim!$D$8))*IF($A86+CI$7&lt;121-Interim!$D$8,Interim!$C$9,Interim!$C$9+(1-Interim!$C$9)*(1-(121-$A86-CI$7)/Interim!$D$8))</f>
        <v>0</v>
      </c>
      <c r="CJ86" s="33">
        <f>'M 2008 VBT ALB'!CJ83*IF($A86+CJ$7&lt;121-Interim!$D$8,Interim!$C$8,Interim!$C$8+(1-Interim!$C$8)*(1-(121-$A86-CJ$7)/Interim!$D$8))*IF($A86+CJ$7&lt;121-Interim!$D$8,Interim!$C$9,Interim!$C$9+(1-Interim!$C$9)*(1-(121-$A86-CJ$7)/Interim!$D$8))</f>
        <v>0</v>
      </c>
      <c r="CK86" s="33">
        <f>'M 2008 VBT ALB'!CK83*IF($A86+CK$7&lt;121-Interim!$D$8,Interim!$C$8,Interim!$C$8+(1-Interim!$C$8)*(1-(121-$A86-CK$7)/Interim!$D$8))*IF($A86+CK$7&lt;121-Interim!$D$8,Interim!$C$9,Interim!$C$9+(1-Interim!$C$9)*(1-(121-$A86-CK$7)/Interim!$D$8))</f>
        <v>0</v>
      </c>
      <c r="CL86" s="33">
        <f>'M 2008 VBT ALB'!CL83*IF($A86+CL$7&lt;121-Interim!$D$8,Interim!$C$8,Interim!$C$8+(1-Interim!$C$8)*(1-(121-$A86-CL$7)/Interim!$D$8))*IF($A86+CL$7&lt;121-Interim!$D$8,Interim!$C$9,Interim!$C$9+(1-Interim!$C$9)*(1-(121-$A86-CL$7)/Interim!$D$8))</f>
        <v>0</v>
      </c>
      <c r="CM86" s="33">
        <f>'M 2008 VBT ALB'!CM83*IF($A86+CM$7&lt;121-Interim!$D$8,Interim!$C$8,Interim!$C$8+(1-Interim!$C$8)*(1-(121-$A86-CM$7)/Interim!$D$8))*IF($A86+CM$7&lt;121-Interim!$D$8,Interim!$C$9,Interim!$C$9+(1-Interim!$C$9)*(1-(121-$A86-CM$7)/Interim!$D$8))</f>
        <v>0</v>
      </c>
      <c r="CN86" s="33">
        <f>'M 2008 VBT ALB'!CN83*IF($A86+CN$7&lt;121-Interim!$D$8,Interim!$C$8,Interim!$C$8+(1-Interim!$C$8)*(1-(121-$A86-CN$7)/Interim!$D$8))*IF($A86+CN$7&lt;121-Interim!$D$8,Interim!$C$9,Interim!$C$9+(1-Interim!$C$9)*(1-(121-$A86-CN$7)/Interim!$D$8))</f>
        <v>0</v>
      </c>
      <c r="CO86" s="33">
        <f>'M 2008 VBT ALB'!CO83*IF($A86+CO$7&lt;121-Interim!$D$8,Interim!$C$8,Interim!$C$8+(1-Interim!$C$8)*(1-(121-$A86-CO$7)/Interim!$D$8))*IF($A86+CO$7&lt;121-Interim!$D$8,Interim!$C$9,Interim!$C$9+(1-Interim!$C$9)*(1-(121-$A86-CO$7)/Interim!$D$8))</f>
        <v>0</v>
      </c>
      <c r="CP86" s="33">
        <f>'M 2008 VBT ALB'!CP83*IF($A86+CP$7&lt;121-Interim!$D$8,Interim!$C$8,Interim!$C$8+(1-Interim!$C$8)*(1-(121-$A86-CP$7)/Interim!$D$8))*IF($A86+CP$7&lt;121-Interim!$D$8,Interim!$C$9,Interim!$C$9+(1-Interim!$C$9)*(1-(121-$A86-CP$7)/Interim!$D$8))</f>
        <v>0</v>
      </c>
      <c r="CQ86" s="33">
        <f>'M 2008 VBT ALB'!CQ83*IF($A86+CQ$7&lt;121-Interim!$D$8,Interim!$C$8,Interim!$C$8+(1-Interim!$C$8)*(1-(121-$A86-CQ$7)/Interim!$D$8))*IF($A86+CQ$7&lt;121-Interim!$D$8,Interim!$C$9,Interim!$C$9+(1-Interim!$C$9)*(1-(121-$A86-CQ$7)/Interim!$D$8))</f>
        <v>0</v>
      </c>
      <c r="CR86" s="33">
        <f>'M 2008 VBT ALB'!CR83*IF($A86+CR$7&lt;121-Interim!$D$8,Interim!$C$8,Interim!$C$8+(1-Interim!$C$8)*(1-(121-$A86-CR$7)/Interim!$D$8))*IF($A86+CR$7&lt;121-Interim!$D$8,Interim!$C$9,Interim!$C$9+(1-Interim!$C$9)*(1-(121-$A86-CR$7)/Interim!$D$8))</f>
        <v>0</v>
      </c>
      <c r="CS86" s="33">
        <f>'M 2008 VBT ALB'!CS83*IF($A86+CS$7&lt;121-Interim!$D$8,Interim!$C$8,Interim!$C$8+(1-Interim!$C$8)*(1-(121-$A86-CS$7)/Interim!$D$8))*IF($A86+CS$7&lt;121-Interim!$D$8,Interim!$C$9,Interim!$C$9+(1-Interim!$C$9)*(1-(121-$A86-CS$7)/Interim!$D$8))</f>
        <v>0</v>
      </c>
      <c r="CT86" s="33">
        <f>'M 2008 VBT ALB'!CT83*IF($A86+CT$7&lt;121-Interim!$D$8,Interim!$C$8,Interim!$C$8+(1-Interim!$C$8)*(1-(121-$A86-CT$7)/Interim!$D$8))*IF($A86+CT$7&lt;121-Interim!$D$8,Interim!$C$9,Interim!$C$9+(1-Interim!$C$9)*(1-(121-$A86-CT$7)/Interim!$D$8))</f>
        <v>0</v>
      </c>
      <c r="CU86" s="33">
        <f>'M 2008 VBT ALB'!CU83*IF($A86+CU$7&lt;121-Interim!$D$8,Interim!$C$8,Interim!$C$8+(1-Interim!$C$8)*(1-(121-$A86-CU$7)/Interim!$D$8))*IF($A86+CU$7&lt;121-Interim!$D$8,Interim!$C$9,Interim!$C$9+(1-Interim!$C$9)*(1-(121-$A86-CU$7)/Interim!$D$8))</f>
        <v>0</v>
      </c>
      <c r="CV86" s="33">
        <f>'M 2008 VBT ALB'!CV83*IF($A86+CV$7&lt;121-Interim!$D$8,Interim!$C$8,Interim!$C$8+(1-Interim!$C$8)*(1-(121-$A86-CV$7)/Interim!$D$8))*IF($A86+CV$7&lt;121-Interim!$D$8,Interim!$C$9,Interim!$C$9+(1-Interim!$C$9)*(1-(121-$A86-CV$7)/Interim!$D$8))</f>
        <v>0</v>
      </c>
      <c r="CW86" s="33">
        <f>'M 2008 VBT ALB'!CW83*IF($A86+CW$7&lt;121-Interim!$D$8,Interim!$C$8,Interim!$C$8+(1-Interim!$C$8)*(1-(121-$A86-CW$7)/Interim!$D$8))*IF($A86+CW$7&lt;121-Interim!$D$8,Interim!$C$9,Interim!$C$9+(1-Interim!$C$9)*(1-(121-$A86-CW$7)/Interim!$D$8))</f>
        <v>0</v>
      </c>
      <c r="CX86" s="33">
        <f>'M 2008 VBT ALB'!CX83*IF($A86+CX$7&lt;121-Interim!$D$8,Interim!$C$8,Interim!$C$8+(1-Interim!$C$8)*(1-(121-$A86-CX$7)/Interim!$D$8))*IF($A86+CX$7&lt;121-Interim!$D$8,Interim!$C$9,Interim!$C$9+(1-Interim!$C$9)*(1-(121-$A86-CX$7)/Interim!$D$8))</f>
        <v>0</v>
      </c>
      <c r="CY86" s="33">
        <f>'M 2008 VBT ALB'!CY83*IF($A86+CY$7&lt;121-Interim!$D$8,Interim!$C$8,Interim!$C$8+(1-Interim!$C$8)*(1-(121-$A86-CY$7)/Interim!$D$8))*IF($A86+CY$7&lt;121-Interim!$D$8,Interim!$C$9,Interim!$C$9+(1-Interim!$C$9)*(1-(121-$A86-CY$7)/Interim!$D$8))</f>
        <v>0</v>
      </c>
      <c r="CZ86" s="33">
        <f>'M 2008 VBT ALB'!CZ83*IF($A86+CZ$7&lt;121-Interim!$D$8,Interim!$C$8,Interim!$C$8+(1-Interim!$C$8)*(1-(121-$A86-CZ$7)/Interim!$D$8))*IF($A86+CZ$7&lt;121-Interim!$D$8,Interim!$C$9,Interim!$C$9+(1-Interim!$C$9)*(1-(121-$A86-CZ$7)/Interim!$D$8))</f>
        <v>0</v>
      </c>
      <c r="DA86" s="33">
        <f>'M 2008 VBT ALB'!DA83*IF($A86+DA$7&lt;121-Interim!$D$8,Interim!$C$8,Interim!$C$8+(1-Interim!$C$8)*(1-(121-$A86-DA$7)/Interim!$D$8))*IF($A86+DA$7&lt;121-Interim!$D$8,Interim!$C$9,Interim!$C$9+(1-Interim!$C$9)*(1-(121-$A86-DA$7)/Interim!$D$8))</f>
        <v>0</v>
      </c>
      <c r="DB86" s="33">
        <f>'M 2008 VBT ALB'!DB83*IF($A86+DB$7&lt;121-Interim!$D$8,Interim!$C$8,Interim!$C$8+(1-Interim!$C$8)*(1-(121-$A86-DB$7)/Interim!$D$8))*IF($A86+DB$7&lt;121-Interim!$D$8,Interim!$C$9,Interim!$C$9+(1-Interim!$C$9)*(1-(121-$A86-DB$7)/Interim!$D$8))</f>
        <v>0</v>
      </c>
      <c r="DC86" s="33">
        <f>'M 2008 VBT ALB'!DC83*IF($A86+DC$7&lt;121-Interim!$D$8,Interim!$C$8,Interim!$C$8+(1-Interim!$C$8)*(1-(121-$A86-DC$7)/Interim!$D$8))*IF($A86+DC$7&lt;121-Interim!$D$8,Interim!$C$9,Interim!$C$9+(1-Interim!$C$9)*(1-(121-$A86-DC$7)/Interim!$D$8))</f>
        <v>0</v>
      </c>
      <c r="DD86" s="33">
        <f>'M 2008 VBT ALB'!DD83*IF($A86+DD$7&lt;121-Interim!$D$8,Interim!$C$8,Interim!$C$8+(1-Interim!$C$8)*(1-(121-$A86-DD$7)/Interim!$D$8))*IF($A86+DD$7&lt;121-Interim!$D$8,Interim!$C$9,Interim!$C$9+(1-Interim!$C$9)*(1-(121-$A86-DD$7)/Interim!$D$8))</f>
        <v>0</v>
      </c>
      <c r="DE86" s="33">
        <f>'M 2008 VBT ALB'!DE83*IF($A86+DE$7&lt;121-Interim!$D$8,Interim!$C$8,Interim!$C$8+(1-Interim!$C$8)*(1-(121-$A86-DE$7)/Interim!$D$8))*IF($A86+DE$7&lt;121-Interim!$D$8,Interim!$C$9,Interim!$C$9+(1-Interim!$C$9)*(1-(121-$A86-DE$7)/Interim!$D$8))</f>
        <v>0</v>
      </c>
      <c r="DF86" s="33">
        <f>'M 2008 VBT ALB'!DF83*IF($A86+DF$7&lt;121-Interim!$D$8,Interim!$C$8,Interim!$C$8+(1-Interim!$C$8)*(1-(121-$A86-DF$7)/Interim!$D$8))*IF($A86+DF$7&lt;121-Interim!$D$8,Interim!$C$9,Interim!$C$9+(1-Interim!$C$9)*(1-(121-$A86-DF$7)/Interim!$D$8))</f>
        <v>0</v>
      </c>
      <c r="DG86" s="33">
        <f>'M 2008 VBT ALB'!DG83*IF($A86+DG$7&lt;121-Interim!$D$8,Interim!$C$8,Interim!$C$8+(1-Interim!$C$8)*(1-(121-$A86-DG$7)/Interim!$D$8))*IF($A86+DG$7&lt;121-Interim!$D$8,Interim!$C$9,Interim!$C$9+(1-Interim!$C$9)*(1-(121-$A86-DG$7)/Interim!$D$8))</f>
        <v>0</v>
      </c>
      <c r="DH86" s="33">
        <f>'M 2008 VBT ALB'!DH83*IF($A86+DH$7&lt;121-Interim!$D$8,Interim!$C$8,Interim!$C$8+(1-Interim!$C$8)*(1-(121-$A86-DH$7)/Interim!$D$8))*IF($A86+DH$7&lt;121-Interim!$D$8,Interim!$C$9,Interim!$C$9+(1-Interim!$C$9)*(1-(121-$A86-DH$7)/Interim!$D$8))</f>
        <v>0</v>
      </c>
      <c r="DI86" s="33">
        <f>'M 2008 VBT ALB'!DI83*IF($A86+DI$7&lt;121-Interim!$D$8,Interim!$C$8,Interim!$C$8+(1-Interim!$C$8)*(1-(121-$A86-DI$7)/Interim!$D$8))*IF($A86+DI$7&lt;121-Interim!$D$8,Interim!$C$9,Interim!$C$9+(1-Interim!$C$9)*(1-(121-$A86-DI$7)/Interim!$D$8))</f>
        <v>0</v>
      </c>
      <c r="DJ86" s="33">
        <f>'M 2008 VBT ALB'!DJ83*IF($A86+DJ$7&lt;121-Interim!$D$8,Interim!$C$8,Interim!$C$8+(1-Interim!$C$8)*(1-(121-$A86-DJ$7)/Interim!$D$8))*IF($A86+DJ$7&lt;121-Interim!$D$8,Interim!$C$9,Interim!$C$9+(1-Interim!$C$9)*(1-(121-$A86-DJ$7)/Interim!$D$8))</f>
        <v>0</v>
      </c>
      <c r="DK86" s="33">
        <f>'M 2008 VBT ALB'!DK83*IF($A86+DK$7&lt;121-Interim!$D$8,Interim!$C$8,Interim!$C$8+(1-Interim!$C$8)*(1-(121-$A86-DK$7)/Interim!$D$8))*IF($A86+DK$7&lt;121-Interim!$D$8,Interim!$C$9,Interim!$C$9+(1-Interim!$C$9)*(1-(121-$A86-DK$7)/Interim!$D$8))</f>
        <v>0</v>
      </c>
      <c r="DL86" s="33">
        <f>'M 2008 VBT ALB'!DL83*IF($A86+DL$7&lt;121-Interim!$D$8,Interim!$C$8,Interim!$C$8+(1-Interim!$C$8)*(1-(121-$A86-DL$7)/Interim!$D$8))*IF($A86+DL$7&lt;121-Interim!$D$8,Interim!$C$9,Interim!$C$9+(1-Interim!$C$9)*(1-(121-$A86-DL$7)/Interim!$D$8))</f>
        <v>0</v>
      </c>
      <c r="DM86" s="33">
        <f>'M 2008 VBT ALB'!DM83*IF($A86+DM$7&lt;121-Interim!$D$8,Interim!$C$8,Interim!$C$8+(1-Interim!$C$8)*(1-(121-$A86-DM$7)/Interim!$D$8))*IF($A86+DM$7&lt;121-Interim!$D$8,Interim!$C$9,Interim!$C$9+(1-Interim!$C$9)*(1-(121-$A86-DM$7)/Interim!$D$8))</f>
        <v>0</v>
      </c>
      <c r="DN86" s="33">
        <f>'M 2008 VBT ALB'!DN83*IF($A86+DN$7&lt;121-Interim!$D$8,Interim!$C$8,Interim!$C$8+(1-Interim!$C$8)*(1-(121-$A86-DN$7)/Interim!$D$8))*IF($A86+DN$7&lt;121-Interim!$D$8,Interim!$C$9,Interim!$C$9+(1-Interim!$C$9)*(1-(121-$A86-DN$7)/Interim!$D$8))</f>
        <v>0</v>
      </c>
      <c r="DO86" s="33">
        <f>'M 2008 VBT ALB'!DO83*IF($A86+DO$7&lt;121-Interim!$D$8,Interim!$C$8,Interim!$C$8+(1-Interim!$C$8)*(1-(121-$A86-DO$7)/Interim!$D$8))*IF($A86+DO$7&lt;121-Interim!$D$8,Interim!$C$9,Interim!$C$9+(1-Interim!$C$9)*(1-(121-$A86-DO$7)/Interim!$D$8))</f>
        <v>0</v>
      </c>
      <c r="DP86" s="33">
        <f>'M 2008 VBT ALB'!DP83*IF($A86+DP$7&lt;121-Interim!$D$8,Interim!$C$8,Interim!$C$8+(1-Interim!$C$8)*(1-(121-$A86-DP$7)/Interim!$D$8))*IF($A86+DP$7&lt;121-Interim!$D$8,Interim!$C$9,Interim!$C$9+(1-Interim!$C$9)*(1-(121-$A86-DP$7)/Interim!$D$8))</f>
        <v>0</v>
      </c>
      <c r="DQ86" s="33">
        <f>'M 2008 VBT ALB'!DQ83*IF($A86+DQ$7&lt;121-Interim!$D$8,Interim!$C$8,Interim!$C$8+(1-Interim!$C$8)*(1-(121-$A86-DQ$7)/Interim!$D$8))*IF($A86+DQ$7&lt;121-Interim!$D$8,Interim!$C$9,Interim!$C$9+(1-Interim!$C$9)*(1-(121-$A86-DQ$7)/Interim!$D$8))</f>
        <v>0</v>
      </c>
      <c r="DR86" s="33">
        <f>'M 2008 VBT ALB'!DR83*IF($A86+DR$7&lt;121-Interim!$D$8,Interim!$C$8,Interim!$C$8+(1-Interim!$C$8)*(1-(121-$A86-DR$7)/Interim!$D$8))*IF($A86+DR$7&lt;121-Interim!$D$8,Interim!$C$9,Interim!$C$9+(1-Interim!$C$9)*(1-(121-$A86-DR$7)/Interim!$D$8))</f>
        <v>0</v>
      </c>
    </row>
    <row r="87" spans="1:122" s="5" customFormat="1" x14ac:dyDescent="0.2">
      <c r="A87" s="29">
        <v>78</v>
      </c>
      <c r="B87" s="33">
        <f>'M 2008 VBT ALB'!B84*IF($A87+B$7&lt;121-Interim!$D$8,Interim!$C$8,Interim!$C$8+(1-Interim!$C$8)*(1-(121-$A87-B$7)/Interim!$D$8))*IF($A87+B$7&lt;121-Interim!$D$8,Interim!$C$9,Interim!$C$9+(1-Interim!$C$9)*(1-(121-$A87-B$7)/Interim!$D$8))</f>
        <v>1.1300467090000002E-2</v>
      </c>
      <c r="C87" s="33">
        <f>'M 2008 VBT ALB'!C84*IF($A87+C$7&lt;121-Interim!$D$8,Interim!$C$8,Interim!$C$8+(1-Interim!$C$8)*(1-(121-$A87-C$7)/Interim!$D$8))*IF($A87+C$7&lt;121-Interim!$D$8,Interim!$C$9,Interim!$C$9+(1-Interim!$C$9)*(1-(121-$A87-C$7)/Interim!$D$8))</f>
        <v>1.6597266510000003E-2</v>
      </c>
      <c r="D87" s="33">
        <f>'M 2008 VBT ALB'!D84*IF($A87+D$7&lt;121-Interim!$D$8,Interim!$C$8,Interim!$C$8+(1-Interim!$C$8)*(1-(121-$A87-D$7)/Interim!$D$8))*IF($A87+D$7&lt;121-Interim!$D$8,Interim!$C$9,Interim!$C$9+(1-Interim!$C$9)*(1-(121-$A87-D$7)/Interim!$D$8))</f>
        <v>2.2205087960000001E-2</v>
      </c>
      <c r="E87" s="33">
        <f>'M 2008 VBT ALB'!E84*IF($A87+E$7&lt;121-Interim!$D$8,Interim!$C$8,Interim!$C$8+(1-Interim!$C$8)*(1-(121-$A87-E$7)/Interim!$D$8))*IF($A87+E$7&lt;121-Interim!$D$8,Interim!$C$9,Interim!$C$9+(1-Interim!$C$9)*(1-(121-$A87-E$7)/Interim!$D$8))</f>
        <v>2.8237030360000002E-2</v>
      </c>
      <c r="F87" s="33">
        <f>'M 2008 VBT ALB'!F84*IF($A87+F$7&lt;121-Interim!$D$8,Interim!$C$8,Interim!$C$8+(1-Interim!$C$8)*(1-(121-$A87-F$7)/Interim!$D$8))*IF($A87+F$7&lt;121-Interim!$D$8,Interim!$C$9,Interim!$C$9+(1-Interim!$C$9)*(1-(121-$A87-F$7)/Interim!$D$8))</f>
        <v>3.4749643170000004E-2</v>
      </c>
      <c r="G87" s="33">
        <f>'M 2008 VBT ALB'!G84*IF($A87+G$7&lt;121-Interim!$D$8,Interim!$C$8,Interim!$C$8+(1-Interim!$C$8)*(1-(121-$A87-G$7)/Interim!$D$8))*IF($A87+G$7&lt;121-Interim!$D$8,Interim!$C$9,Interim!$C$9+(1-Interim!$C$9)*(1-(121-$A87-G$7)/Interim!$D$8))</f>
        <v>4.1818325670000003E-2</v>
      </c>
      <c r="H87" s="33">
        <f>'M 2008 VBT ALB'!H84*IF($A87+H$7&lt;121-Interim!$D$8,Interim!$C$8,Interim!$C$8+(1-Interim!$C$8)*(1-(121-$A87-H$7)/Interim!$D$8))*IF($A87+H$7&lt;121-Interim!$D$8,Interim!$C$9,Interim!$C$9+(1-Interim!$C$9)*(1-(121-$A87-H$7)/Interim!$D$8))</f>
        <v>5.2091477570000003E-2</v>
      </c>
      <c r="I87" s="33">
        <f>'M 2008 VBT ALB'!I84*IF($A87+I$7&lt;121-Interim!$D$8,Interim!$C$8,Interim!$C$8+(1-Interim!$C$8)*(1-(121-$A87-I$7)/Interim!$D$8))*IF($A87+I$7&lt;121-Interim!$D$8,Interim!$C$9,Interim!$C$9+(1-Interim!$C$9)*(1-(121-$A87-I$7)/Interim!$D$8))</f>
        <v>6.542772522000001E-2</v>
      </c>
      <c r="J87" s="33">
        <f>'M 2008 VBT ALB'!J84*IF($A87+J$7&lt;121-Interim!$D$8,Interim!$C$8,Interim!$C$8+(1-Interim!$C$8)*(1-(121-$A87-J$7)/Interim!$D$8))*IF($A87+J$7&lt;121-Interim!$D$8,Interim!$C$9,Interim!$C$9+(1-Interim!$C$9)*(1-(121-$A87-J$7)/Interim!$D$8))</f>
        <v>7.9602789860000009E-2</v>
      </c>
      <c r="K87" s="33">
        <f>'M 2008 VBT ALB'!K84*IF($A87+K$7&lt;121-Interim!$D$8,Interim!$C$8,Interim!$C$8+(1-Interim!$C$8)*(1-(121-$A87-K$7)/Interim!$D$8))*IF($A87+K$7&lt;121-Interim!$D$8,Interim!$C$9,Interim!$C$9+(1-Interim!$C$9)*(1-(121-$A87-K$7)/Interim!$D$8))</f>
        <v>9.4955968250000009E-2</v>
      </c>
      <c r="L87" s="33">
        <f>'M 2008 VBT ALB'!L84*IF($A87+L$7&lt;121-Interim!$D$8,Interim!$C$8,Interim!$C$8+(1-Interim!$C$8)*(1-(121-$A87-L$7)/Interim!$D$8))*IF($A87+L$7&lt;121-Interim!$D$8,Interim!$C$9,Interim!$C$9+(1-Interim!$C$9)*(1-(121-$A87-L$7)/Interim!$D$8))</f>
        <v>0.11178885751000001</v>
      </c>
      <c r="M87" s="33">
        <f>'M 2008 VBT ALB'!M84*IF($A87+M$7&lt;121-Interim!$D$8,Interim!$C$8,Interim!$C$8+(1-Interim!$C$8)*(1-(121-$A87-M$7)/Interim!$D$8))*IF($A87+M$7&lt;121-Interim!$D$8,Interim!$C$9,Interim!$C$9+(1-Interim!$C$9)*(1-(121-$A87-M$7)/Interim!$D$8))</f>
        <v>0.12965848687000001</v>
      </c>
      <c r="N87" s="33">
        <f>'M 2008 VBT ALB'!N84*IF($A87+N$7&lt;121-Interim!$D$8,Interim!$C$8,Interim!$C$8+(1-Interim!$C$8)*(1-(121-$A87-N$7)/Interim!$D$8))*IF($A87+N$7&lt;121-Interim!$D$8,Interim!$C$9,Interim!$C$9+(1-Interim!$C$9)*(1-(121-$A87-N$7)/Interim!$D$8))</f>
        <v>0.14678354834000001</v>
      </c>
      <c r="O87" s="33">
        <f>'M 2008 VBT ALB'!O84*IF($A87+O$7&lt;121-Interim!$D$8,Interim!$C$8,Interim!$C$8+(1-Interim!$C$8)*(1-(121-$A87-O$7)/Interim!$D$8))*IF($A87+O$7&lt;121-Interim!$D$8,Interim!$C$9,Interim!$C$9+(1-Interim!$C$9)*(1-(121-$A87-O$7)/Interim!$D$8))</f>
        <v>0.16338081485000003</v>
      </c>
      <c r="P87" s="33">
        <f>'M 2008 VBT ALB'!P84*IF($A87+P$7&lt;121-Interim!$D$8,Interim!$C$8,Interim!$C$8+(1-Interim!$C$8)*(1-(121-$A87-P$7)/Interim!$D$8))*IF($A87+P$7&lt;121-Interim!$D$8,Interim!$C$9,Interim!$C$9+(1-Interim!$C$9)*(1-(121-$A87-P$7)/Interim!$D$8))</f>
        <v>0.18076034889000001</v>
      </c>
      <c r="Q87" s="33">
        <f>'M 2008 VBT ALB'!Q84*IF($A87+Q$7&lt;121-Interim!$D$8,Interim!$C$8,Interim!$C$8+(1-Interim!$C$8)*(1-(121-$A87-Q$7)/Interim!$D$8))*IF($A87+Q$7&lt;121-Interim!$D$8,Interim!$C$9,Interim!$C$9+(1-Interim!$C$9)*(1-(121-$A87-Q$7)/Interim!$D$8))</f>
        <v>0.19830953131000001</v>
      </c>
      <c r="R87" s="33">
        <f>'M 2008 VBT ALB'!R84*IF($A87+R$7&lt;121-Interim!$D$8,Interim!$C$8,Interim!$C$8+(1-Interim!$C$8)*(1-(121-$A87-R$7)/Interim!$D$8))*IF($A87+R$7&lt;121-Interim!$D$8,Interim!$C$9,Interim!$C$9+(1-Interim!$C$9)*(1-(121-$A87-R$7)/Interim!$D$8))</f>
        <v>0.21456750106000003</v>
      </c>
      <c r="S87" s="33">
        <f>'M 2008 VBT ALB'!S84*IF($A87+S$7&lt;121-Interim!$D$8,Interim!$C$8,Interim!$C$8+(1-Interim!$C$8)*(1-(121-$A87-S$7)/Interim!$D$8))*IF($A87+S$7&lt;121-Interim!$D$8,Interim!$C$9,Interim!$C$9+(1-Interim!$C$9)*(1-(121-$A87-S$7)/Interim!$D$8))</f>
        <v>0.23025055130000005</v>
      </c>
      <c r="T87" s="33">
        <f>'M 2008 VBT ALB'!T84*IF($A87+T$7&lt;121-Interim!$D$8,Interim!$C$8,Interim!$C$8+(1-Interim!$C$8)*(1-(121-$A87-T$7)/Interim!$D$8))*IF($A87+T$7&lt;121-Interim!$D$8,Interim!$C$9,Interim!$C$9+(1-Interim!$C$9)*(1-(121-$A87-T$7)/Interim!$D$8))</f>
        <v>0.24656507051000004</v>
      </c>
      <c r="U87" s="33">
        <f>'M 2008 VBT ALB'!U84*IF($A87+U$7&lt;121-Interim!$D$8,Interim!$C$8,Interim!$C$8+(1-Interim!$C$8)*(1-(121-$A87-U$7)/Interim!$D$8))*IF($A87+U$7&lt;121-Interim!$D$8,Interim!$C$9,Interim!$C$9+(1-Interim!$C$9)*(1-(121-$A87-U$7)/Interim!$D$8))</f>
        <v>0.26390690491000002</v>
      </c>
      <c r="V87" s="33">
        <f>'M 2008 VBT ALB'!V84*IF($A87+V$7&lt;121-Interim!$D$8,Interim!$C$8,Interim!$C$8+(1-Interim!$C$8)*(1-(121-$A87-V$7)/Interim!$D$8))*IF($A87+V$7&lt;121-Interim!$D$8,Interim!$C$9,Interim!$C$9+(1-Interim!$C$9)*(1-(121-$A87-V$7)/Interim!$D$8))</f>
        <v>0.28394426357000002</v>
      </c>
      <c r="W87" s="33">
        <f>'M 2008 VBT ALB'!W84*IF($A87+W$7&lt;121-Interim!$D$8,Interim!$C$8,Interim!$C$8+(1-Interim!$C$8)*(1-(121-$A87-W$7)/Interim!$D$8))*IF($A87+W$7&lt;121-Interim!$D$8,Interim!$C$9,Interim!$C$9+(1-Interim!$C$9)*(1-(121-$A87-W$7)/Interim!$D$8))</f>
        <v>0.30522571035000007</v>
      </c>
      <c r="X87" s="33">
        <f>'M 2008 VBT ALB'!X84*IF($A87+X$7&lt;121-Interim!$D$8,Interim!$C$8,Interim!$C$8+(1-Interim!$C$8)*(1-(121-$A87-X$7)/Interim!$D$8))*IF($A87+X$7&lt;121-Interim!$D$8,Interim!$C$9,Interim!$C$9+(1-Interim!$C$9)*(1-(121-$A87-X$7)/Interim!$D$8))</f>
        <v>0.32575316433000001</v>
      </c>
      <c r="Y87" s="33">
        <f>'M 2008 VBT ALB'!Y84*IF($A87+Y$7&lt;121-Interim!$D$8,Interim!$C$8,Interim!$C$8+(1-Interim!$C$8)*(1-(121-$A87-Y$7)/Interim!$D$8))*IF($A87+Y$7&lt;121-Interim!$D$8,Interim!$C$9,Interim!$C$9+(1-Interim!$C$9)*(1-(121-$A87-Y$7)/Interim!$D$8))</f>
        <v>0.34465953379000003</v>
      </c>
      <c r="Z87" s="33">
        <f>'M 2008 VBT ALB'!Z84*IF($A87+Z$7&lt;121-Interim!$D$8,Interim!$C$8,Interim!$C$8+(1-Interim!$C$8)*(1-(121-$A87-Z$7)/Interim!$D$8))*IF($A87+Z$7&lt;121-Interim!$D$8,Interim!$C$9,Interim!$C$9+(1-Interim!$C$9)*(1-(121-$A87-Z$7)/Interim!$D$8))</f>
        <v>0.36118140102000001</v>
      </c>
      <c r="AA87" s="33">
        <f>'M 2008 VBT ALB'!AA84*IF($A87+AA$7&lt;121-Interim!$D$8,Interim!$C$8,Interim!$C$8+(1-Interim!$C$8)*(1-(121-$A87-AA$7)/Interim!$D$8))*IF($A87+AA$7&lt;121-Interim!$D$8,Interim!$C$9,Interim!$C$9+(1-Interim!$C$9)*(1-(121-$A87-AA$7)/Interim!$D$8))</f>
        <v>0.37472499669000003</v>
      </c>
      <c r="AB87" s="33">
        <f>'M 2008 VBT ALB'!AB84*IF($A87+AB$7&lt;121-Interim!$D$8,Interim!$C$8,Interim!$C$8+(1-Interim!$C$8)*(1-(121-$A87-AB$7)/Interim!$D$8))*IF($A87+AB$7&lt;121-Interim!$D$8,Interim!$C$9,Interim!$C$9+(1-Interim!$C$9)*(1-(121-$A87-AB$7)/Interim!$D$8))</f>
        <v>0.38595006450000002</v>
      </c>
      <c r="AC87" s="33">
        <f>'M 2008 VBT ALB'!AC84*IF($A87+AC$7&lt;121-Interim!$D$8,Interim!$C$8,Interim!$C$8+(1-Interim!$C$8)*(1-(121-$A87-AC$7)/Interim!$D$8))*IF($A87+AC$7&lt;121-Interim!$D$8,Interim!$C$9,Interim!$C$9+(1-Interim!$C$9)*(1-(121-$A87-AC$7)/Interim!$D$8))</f>
        <v>0.39615724203000002</v>
      </c>
      <c r="AD87" s="33">
        <f>'M 2008 VBT ALB'!AD84*IF($A87+AD$7&lt;121-Interim!$D$8,Interim!$C$8,Interim!$C$8+(1-Interim!$C$8)*(1-(121-$A87-AD$7)/Interim!$D$8))*IF($A87+AD$7&lt;121-Interim!$D$8,Interim!$C$9,Interim!$C$9+(1-Interim!$C$9)*(1-(121-$A87-AD$7)/Interim!$D$8))</f>
        <v>0.40752962975573331</v>
      </c>
      <c r="AE87" s="33">
        <f>'M 2008 VBT ALB'!AE84*IF($A87+AE$7&lt;121-Interim!$D$8,Interim!$C$8,Interim!$C$8+(1-Interim!$C$8)*(1-(121-$A87-AE$7)/Interim!$D$8))*IF($A87+AE$7&lt;121-Interim!$D$8,Interim!$C$9,Interim!$C$9+(1-Interim!$C$9)*(1-(121-$A87-AE$7)/Interim!$D$8))</f>
        <v>0.41725133140120002</v>
      </c>
      <c r="AF87" s="33">
        <f>'M 2008 VBT ALB'!AF84*IF($A87+AF$7&lt;121-Interim!$D$8,Interim!$C$8,Interim!$C$8+(1-Interim!$C$8)*(1-(121-$A87-AF$7)/Interim!$D$8))*IF($A87+AF$7&lt;121-Interim!$D$8,Interim!$C$9,Interim!$C$9+(1-Interim!$C$9)*(1-(121-$A87-AF$7)/Interim!$D$8))</f>
        <v>0.42374628166080008</v>
      </c>
      <c r="AG87" s="33">
        <f>'M 2008 VBT ALB'!AG84*IF($A87+AG$7&lt;121-Interim!$D$8,Interim!$C$8,Interim!$C$8+(1-Interim!$C$8)*(1-(121-$A87-AG$7)/Interim!$D$8))*IF($A87+AG$7&lt;121-Interim!$D$8,Interim!$C$9,Interim!$C$9+(1-Interim!$C$9)*(1-(121-$A87-AG$7)/Interim!$D$8))</f>
        <v>0.42913946350320004</v>
      </c>
      <c r="AH87" s="33">
        <f>'M 2008 VBT ALB'!AH84*IF($A87+AH$7&lt;121-Interim!$D$8,Interim!$C$8,Interim!$C$8+(1-Interim!$C$8)*(1-(121-$A87-AH$7)/Interim!$D$8))*IF($A87+AH$7&lt;121-Interim!$D$8,Interim!$C$9,Interim!$C$9+(1-Interim!$C$9)*(1-(121-$A87-AH$7)/Interim!$D$8))</f>
        <v>0.43276320000000007</v>
      </c>
      <c r="AI87" s="33">
        <f>'M 2008 VBT ALB'!AI84*IF($A87+AI$7&lt;121-Interim!$D$8,Interim!$C$8,Interim!$C$8+(1-Interim!$C$8)*(1-(121-$A87-AI$7)/Interim!$D$8))*IF($A87+AI$7&lt;121-Interim!$D$8,Interim!$C$9,Interim!$C$9+(1-Interim!$C$9)*(1-(121-$A87-AI$7)/Interim!$D$8))</f>
        <v>0.43448974200000001</v>
      </c>
      <c r="AJ87" s="33">
        <f>'M 2008 VBT ALB'!AJ84*IF($A87+AJ$7&lt;121-Interim!$D$8,Interim!$C$8,Interim!$C$8+(1-Interim!$C$8)*(1-(121-$A87-AJ$7)/Interim!$D$8))*IF($A87+AJ$7&lt;121-Interim!$D$8,Interim!$C$9,Interim!$C$9+(1-Interim!$C$9)*(1-(121-$A87-AJ$7)/Interim!$D$8))</f>
        <v>0.43621564800000001</v>
      </c>
      <c r="AK87" s="33">
        <f>'M 2008 VBT ALB'!AK84*IF($A87+AK$7&lt;121-Interim!$D$8,Interim!$C$8,Interim!$C$8+(1-Interim!$C$8)*(1-(121-$A87-AK$7)/Interim!$D$8))*IF($A87+AK$7&lt;121-Interim!$D$8,Interim!$C$9,Interim!$C$9+(1-Interim!$C$9)*(1-(121-$A87-AK$7)/Interim!$D$8))</f>
        <v>0.43794091800000007</v>
      </c>
      <c r="AL87" s="33">
        <f>'M 2008 VBT ALB'!AL84*IF($A87+AL$7&lt;121-Interim!$D$8,Interim!$C$8,Interim!$C$8+(1-Interim!$C$8)*(1-(121-$A87-AL$7)/Interim!$D$8))*IF($A87+AL$7&lt;121-Interim!$D$8,Interim!$C$9,Interim!$C$9+(1-Interim!$C$9)*(1-(121-$A87-AL$7)/Interim!$D$8))</f>
        <v>0.43966555200000002</v>
      </c>
      <c r="AM87" s="33">
        <f>'M 2008 VBT ALB'!AM84*IF($A87+AM$7&lt;121-Interim!$D$8,Interim!$C$8,Interim!$C$8+(1-Interim!$C$8)*(1-(121-$A87-AM$7)/Interim!$D$8))*IF($A87+AM$7&lt;121-Interim!$D$8,Interim!$C$9,Interim!$C$9+(1-Interim!$C$9)*(1-(121-$A87-AM$7)/Interim!$D$8))</f>
        <v>0.44138955000000002</v>
      </c>
      <c r="AN87" s="33">
        <f>'M 2008 VBT ALB'!AN84*IF($A87+AN$7&lt;121-Interim!$D$8,Interim!$C$8,Interim!$C$8+(1-Interim!$C$8)*(1-(121-$A87-AN$7)/Interim!$D$8))*IF($A87+AN$7&lt;121-Interim!$D$8,Interim!$C$9,Interim!$C$9+(1-Interim!$C$9)*(1-(121-$A87-AN$7)/Interim!$D$8))</f>
        <v>0.44311291200000003</v>
      </c>
      <c r="AO87" s="33">
        <f>'M 2008 VBT ALB'!AO84*IF($A87+AO$7&lt;121-Interim!$D$8,Interim!$C$8,Interim!$C$8+(1-Interim!$C$8)*(1-(121-$A87-AO$7)/Interim!$D$8))*IF($A87+AO$7&lt;121-Interim!$D$8,Interim!$C$9,Interim!$C$9+(1-Interim!$C$9)*(1-(121-$A87-AO$7)/Interim!$D$8))</f>
        <v>0.44483563799999998</v>
      </c>
      <c r="AP87" s="33">
        <f>'M 2008 VBT ALB'!AP84*IF($A87+AP$7&lt;121-Interim!$D$8,Interim!$C$8,Interim!$C$8+(1-Interim!$C$8)*(1-(121-$A87-AP$7)/Interim!$D$8))*IF($A87+AP$7&lt;121-Interim!$D$8,Interim!$C$9,Interim!$C$9+(1-Interim!$C$9)*(1-(121-$A87-AP$7)/Interim!$D$8))</f>
        <v>0.44655772800000004</v>
      </c>
      <c r="AQ87" s="33">
        <f>'M 2008 VBT ALB'!AQ84*IF($A87+AQ$7&lt;121-Interim!$D$8,Interim!$C$8,Interim!$C$8+(1-Interim!$C$8)*(1-(121-$A87-AQ$7)/Interim!$D$8))*IF($A87+AQ$7&lt;121-Interim!$D$8,Interim!$C$9,Interim!$C$9+(1-Interim!$C$9)*(1-(121-$A87-AQ$7)/Interim!$D$8))</f>
        <v>0.448279182</v>
      </c>
      <c r="AR87" s="33">
        <f>'M 2008 VBT ALB'!AR84*IF($A87+AR$7&lt;121-Interim!$D$8,Interim!$C$8,Interim!$C$8+(1-Interim!$C$8)*(1-(121-$A87-AR$7)/Interim!$D$8))*IF($A87+AR$7&lt;121-Interim!$D$8,Interim!$C$9,Interim!$C$9+(1-Interim!$C$9)*(1-(121-$A87-AR$7)/Interim!$D$8))</f>
        <v>0.45</v>
      </c>
      <c r="AS87" s="33">
        <f>'M 2008 VBT ALB'!AS84*IF($A87+AS$7&lt;121-Interim!$D$8,Interim!$C$8,Interim!$C$8+(1-Interim!$C$8)*(1-(121-$A87-AS$7)/Interim!$D$8))*IF($A87+AS$7&lt;121-Interim!$D$8,Interim!$C$9,Interim!$C$9+(1-Interim!$C$9)*(1-(121-$A87-AS$7)/Interim!$D$8))</f>
        <v>0</v>
      </c>
      <c r="AT87" s="33">
        <f>'M 2008 VBT ALB'!AT84*IF($A87+AT$7&lt;121-Interim!$D$8,Interim!$C$8,Interim!$C$8+(1-Interim!$C$8)*(1-(121-$A87-AT$7)/Interim!$D$8))*IF($A87+AT$7&lt;121-Interim!$D$8,Interim!$C$9,Interim!$C$9+(1-Interim!$C$9)*(1-(121-$A87-AT$7)/Interim!$D$8))</f>
        <v>0</v>
      </c>
      <c r="AU87" s="33">
        <f>'M 2008 VBT ALB'!AU84*IF($A87+AU$7&lt;121-Interim!$D$8,Interim!$C$8,Interim!$C$8+(1-Interim!$C$8)*(1-(121-$A87-AU$7)/Interim!$D$8))*IF($A87+AU$7&lt;121-Interim!$D$8,Interim!$C$9,Interim!$C$9+(1-Interim!$C$9)*(1-(121-$A87-AU$7)/Interim!$D$8))</f>
        <v>0</v>
      </c>
      <c r="AV87" s="33">
        <f>'M 2008 VBT ALB'!AV84*IF($A87+AV$7&lt;121-Interim!$D$8,Interim!$C$8,Interim!$C$8+(1-Interim!$C$8)*(1-(121-$A87-AV$7)/Interim!$D$8))*IF($A87+AV$7&lt;121-Interim!$D$8,Interim!$C$9,Interim!$C$9+(1-Interim!$C$9)*(1-(121-$A87-AV$7)/Interim!$D$8))</f>
        <v>0</v>
      </c>
      <c r="AW87" s="33">
        <f>'M 2008 VBT ALB'!AW84*IF($A87+AW$7&lt;121-Interim!$D$8,Interim!$C$8,Interim!$C$8+(1-Interim!$C$8)*(1-(121-$A87-AW$7)/Interim!$D$8))*IF($A87+AW$7&lt;121-Interim!$D$8,Interim!$C$9,Interim!$C$9+(1-Interim!$C$9)*(1-(121-$A87-AW$7)/Interim!$D$8))</f>
        <v>0</v>
      </c>
      <c r="AX87" s="33">
        <f>'M 2008 VBT ALB'!AX84*IF($A87+AX$7&lt;121-Interim!$D$8,Interim!$C$8,Interim!$C$8+(1-Interim!$C$8)*(1-(121-$A87-AX$7)/Interim!$D$8))*IF($A87+AX$7&lt;121-Interim!$D$8,Interim!$C$9,Interim!$C$9+(1-Interim!$C$9)*(1-(121-$A87-AX$7)/Interim!$D$8))</f>
        <v>0</v>
      </c>
      <c r="AY87" s="33">
        <f>'M 2008 VBT ALB'!AY84*IF($A87+AY$7&lt;121-Interim!$D$8,Interim!$C$8,Interim!$C$8+(1-Interim!$C$8)*(1-(121-$A87-AY$7)/Interim!$D$8))*IF($A87+AY$7&lt;121-Interim!$D$8,Interim!$C$9,Interim!$C$9+(1-Interim!$C$9)*(1-(121-$A87-AY$7)/Interim!$D$8))</f>
        <v>0</v>
      </c>
      <c r="AZ87" s="33">
        <f>'M 2008 VBT ALB'!AZ84*IF($A87+AZ$7&lt;121-Interim!$D$8,Interim!$C$8,Interim!$C$8+(1-Interim!$C$8)*(1-(121-$A87-AZ$7)/Interim!$D$8))*IF($A87+AZ$7&lt;121-Interim!$D$8,Interim!$C$9,Interim!$C$9+(1-Interim!$C$9)*(1-(121-$A87-AZ$7)/Interim!$D$8))</f>
        <v>0</v>
      </c>
      <c r="BA87" s="33">
        <f>'M 2008 VBT ALB'!BA84*IF($A87+BA$7&lt;121-Interim!$D$8,Interim!$C$8,Interim!$C$8+(1-Interim!$C$8)*(1-(121-$A87-BA$7)/Interim!$D$8))*IF($A87+BA$7&lt;121-Interim!$D$8,Interim!$C$9,Interim!$C$9+(1-Interim!$C$9)*(1-(121-$A87-BA$7)/Interim!$D$8))</f>
        <v>0</v>
      </c>
      <c r="BB87" s="33">
        <f>'M 2008 VBT ALB'!BB84*IF($A87+BB$7&lt;121-Interim!$D$8,Interim!$C$8,Interim!$C$8+(1-Interim!$C$8)*(1-(121-$A87-BB$7)/Interim!$D$8))*IF($A87+BB$7&lt;121-Interim!$D$8,Interim!$C$9,Interim!$C$9+(1-Interim!$C$9)*(1-(121-$A87-BB$7)/Interim!$D$8))</f>
        <v>0</v>
      </c>
      <c r="BC87" s="33">
        <f>'M 2008 VBT ALB'!BC84*IF($A87+BC$7&lt;121-Interim!$D$8,Interim!$C$8,Interim!$C$8+(1-Interim!$C$8)*(1-(121-$A87-BC$7)/Interim!$D$8))*IF($A87+BC$7&lt;121-Interim!$D$8,Interim!$C$9,Interim!$C$9+(1-Interim!$C$9)*(1-(121-$A87-BC$7)/Interim!$D$8))</f>
        <v>0</v>
      </c>
      <c r="BD87" s="33">
        <f>'M 2008 VBT ALB'!BD84*IF($A87+BD$7&lt;121-Interim!$D$8,Interim!$C$8,Interim!$C$8+(1-Interim!$C$8)*(1-(121-$A87-BD$7)/Interim!$D$8))*IF($A87+BD$7&lt;121-Interim!$D$8,Interim!$C$9,Interim!$C$9+(1-Interim!$C$9)*(1-(121-$A87-BD$7)/Interim!$D$8))</f>
        <v>0</v>
      </c>
      <c r="BE87" s="33">
        <f>'M 2008 VBT ALB'!BE84*IF($A87+BE$7&lt;121-Interim!$D$8,Interim!$C$8,Interim!$C$8+(1-Interim!$C$8)*(1-(121-$A87-BE$7)/Interim!$D$8))*IF($A87+BE$7&lt;121-Interim!$D$8,Interim!$C$9,Interim!$C$9+(1-Interim!$C$9)*(1-(121-$A87-BE$7)/Interim!$D$8))</f>
        <v>0</v>
      </c>
      <c r="BF87" s="33">
        <f>'M 2008 VBT ALB'!BF84*IF($A87+BF$7&lt;121-Interim!$D$8,Interim!$C$8,Interim!$C$8+(1-Interim!$C$8)*(1-(121-$A87-BF$7)/Interim!$D$8))*IF($A87+BF$7&lt;121-Interim!$D$8,Interim!$C$9,Interim!$C$9+(1-Interim!$C$9)*(1-(121-$A87-BF$7)/Interim!$D$8))</f>
        <v>0</v>
      </c>
      <c r="BG87" s="33">
        <f>'M 2008 VBT ALB'!BG84*IF($A87+BG$7&lt;121-Interim!$D$8,Interim!$C$8,Interim!$C$8+(1-Interim!$C$8)*(1-(121-$A87-BG$7)/Interim!$D$8))*IF($A87+BG$7&lt;121-Interim!$D$8,Interim!$C$9,Interim!$C$9+(1-Interim!$C$9)*(1-(121-$A87-BG$7)/Interim!$D$8))</f>
        <v>0</v>
      </c>
      <c r="BH87" s="33">
        <f>'M 2008 VBT ALB'!BH84*IF($A87+BH$7&lt;121-Interim!$D$8,Interim!$C$8,Interim!$C$8+(1-Interim!$C$8)*(1-(121-$A87-BH$7)/Interim!$D$8))*IF($A87+BH$7&lt;121-Interim!$D$8,Interim!$C$9,Interim!$C$9+(1-Interim!$C$9)*(1-(121-$A87-BH$7)/Interim!$D$8))</f>
        <v>0</v>
      </c>
      <c r="BI87" s="33">
        <f>'M 2008 VBT ALB'!BI84*IF($A87+BI$7&lt;121-Interim!$D$8,Interim!$C$8,Interim!$C$8+(1-Interim!$C$8)*(1-(121-$A87-BI$7)/Interim!$D$8))*IF($A87+BI$7&lt;121-Interim!$D$8,Interim!$C$9,Interim!$C$9+(1-Interim!$C$9)*(1-(121-$A87-BI$7)/Interim!$D$8))</f>
        <v>0</v>
      </c>
      <c r="BJ87" s="33">
        <f>'M 2008 VBT ALB'!BJ84*IF($A87+BJ$7&lt;121-Interim!$D$8,Interim!$C$8,Interim!$C$8+(1-Interim!$C$8)*(1-(121-$A87-BJ$7)/Interim!$D$8))*IF($A87+BJ$7&lt;121-Interim!$D$8,Interim!$C$9,Interim!$C$9+(1-Interim!$C$9)*(1-(121-$A87-BJ$7)/Interim!$D$8))</f>
        <v>0</v>
      </c>
      <c r="BK87" s="33">
        <f>'M 2008 VBT ALB'!BK84*IF($A87+BK$7&lt;121-Interim!$D$8,Interim!$C$8,Interim!$C$8+(1-Interim!$C$8)*(1-(121-$A87-BK$7)/Interim!$D$8))*IF($A87+BK$7&lt;121-Interim!$D$8,Interim!$C$9,Interim!$C$9+(1-Interim!$C$9)*(1-(121-$A87-BK$7)/Interim!$D$8))</f>
        <v>0</v>
      </c>
      <c r="BL87" s="33">
        <f>'M 2008 VBT ALB'!BL84*IF($A87+BL$7&lt;121-Interim!$D$8,Interim!$C$8,Interim!$C$8+(1-Interim!$C$8)*(1-(121-$A87-BL$7)/Interim!$D$8))*IF($A87+BL$7&lt;121-Interim!$D$8,Interim!$C$9,Interim!$C$9+(1-Interim!$C$9)*(1-(121-$A87-BL$7)/Interim!$D$8))</f>
        <v>0</v>
      </c>
      <c r="BM87" s="33">
        <f>'M 2008 VBT ALB'!BM84*IF($A87+BM$7&lt;121-Interim!$D$8,Interim!$C$8,Interim!$C$8+(1-Interim!$C$8)*(1-(121-$A87-BM$7)/Interim!$D$8))*IF($A87+BM$7&lt;121-Interim!$D$8,Interim!$C$9,Interim!$C$9+(1-Interim!$C$9)*(1-(121-$A87-BM$7)/Interim!$D$8))</f>
        <v>0</v>
      </c>
      <c r="BN87" s="33">
        <f>'M 2008 VBT ALB'!BN84*IF($A87+BN$7&lt;121-Interim!$D$8,Interim!$C$8,Interim!$C$8+(1-Interim!$C$8)*(1-(121-$A87-BN$7)/Interim!$D$8))*IF($A87+BN$7&lt;121-Interim!$D$8,Interim!$C$9,Interim!$C$9+(1-Interim!$C$9)*(1-(121-$A87-BN$7)/Interim!$D$8))</f>
        <v>0</v>
      </c>
      <c r="BO87" s="33">
        <f>'M 2008 VBT ALB'!BO84*IF($A87+BO$7&lt;121-Interim!$D$8,Interim!$C$8,Interim!$C$8+(1-Interim!$C$8)*(1-(121-$A87-BO$7)/Interim!$D$8))*IF($A87+BO$7&lt;121-Interim!$D$8,Interim!$C$9,Interim!$C$9+(1-Interim!$C$9)*(1-(121-$A87-BO$7)/Interim!$D$8))</f>
        <v>0</v>
      </c>
      <c r="BP87" s="33">
        <f>'M 2008 VBT ALB'!BP84*IF($A87+BP$7&lt;121-Interim!$D$8,Interim!$C$8,Interim!$C$8+(1-Interim!$C$8)*(1-(121-$A87-BP$7)/Interim!$D$8))*IF($A87+BP$7&lt;121-Interim!$D$8,Interim!$C$9,Interim!$C$9+(1-Interim!$C$9)*(1-(121-$A87-BP$7)/Interim!$D$8))</f>
        <v>0</v>
      </c>
      <c r="BQ87" s="33">
        <f>'M 2008 VBT ALB'!BQ84*IF($A87+BQ$7&lt;121-Interim!$D$8,Interim!$C$8,Interim!$C$8+(1-Interim!$C$8)*(1-(121-$A87-BQ$7)/Interim!$D$8))*IF($A87+BQ$7&lt;121-Interim!$D$8,Interim!$C$9,Interim!$C$9+(1-Interim!$C$9)*(1-(121-$A87-BQ$7)/Interim!$D$8))</f>
        <v>0</v>
      </c>
      <c r="BR87" s="33">
        <f>'M 2008 VBT ALB'!BR84*IF($A87+BR$7&lt;121-Interim!$D$8,Interim!$C$8,Interim!$C$8+(1-Interim!$C$8)*(1-(121-$A87-BR$7)/Interim!$D$8))*IF($A87+BR$7&lt;121-Interim!$D$8,Interim!$C$9,Interim!$C$9+(1-Interim!$C$9)*(1-(121-$A87-BR$7)/Interim!$D$8))</f>
        <v>0</v>
      </c>
      <c r="BS87" s="33">
        <f>'M 2008 VBT ALB'!BS84*IF($A87+BS$7&lt;121-Interim!$D$8,Interim!$C$8,Interim!$C$8+(1-Interim!$C$8)*(1-(121-$A87-BS$7)/Interim!$D$8))*IF($A87+BS$7&lt;121-Interim!$D$8,Interim!$C$9,Interim!$C$9+(1-Interim!$C$9)*(1-(121-$A87-BS$7)/Interim!$D$8))</f>
        <v>0</v>
      </c>
      <c r="BT87" s="33">
        <f>'M 2008 VBT ALB'!BT84*IF($A87+BT$7&lt;121-Interim!$D$8,Interim!$C$8,Interim!$C$8+(1-Interim!$C$8)*(1-(121-$A87-BT$7)/Interim!$D$8))*IF($A87+BT$7&lt;121-Interim!$D$8,Interim!$C$9,Interim!$C$9+(1-Interim!$C$9)*(1-(121-$A87-BT$7)/Interim!$D$8))</f>
        <v>0</v>
      </c>
      <c r="BU87" s="33">
        <f>'M 2008 VBT ALB'!BU84*IF($A87+BU$7&lt;121-Interim!$D$8,Interim!$C$8,Interim!$C$8+(1-Interim!$C$8)*(1-(121-$A87-BU$7)/Interim!$D$8))*IF($A87+BU$7&lt;121-Interim!$D$8,Interim!$C$9,Interim!$C$9+(1-Interim!$C$9)*(1-(121-$A87-BU$7)/Interim!$D$8))</f>
        <v>0</v>
      </c>
      <c r="BV87" s="33">
        <f>'M 2008 VBT ALB'!BV84*IF($A87+BV$7&lt;121-Interim!$D$8,Interim!$C$8,Interim!$C$8+(1-Interim!$C$8)*(1-(121-$A87-BV$7)/Interim!$D$8))*IF($A87+BV$7&lt;121-Interim!$D$8,Interim!$C$9,Interim!$C$9+(1-Interim!$C$9)*(1-(121-$A87-BV$7)/Interim!$D$8))</f>
        <v>0</v>
      </c>
      <c r="BW87" s="33">
        <f>'M 2008 VBT ALB'!BW84*IF($A87+BW$7&lt;121-Interim!$D$8,Interim!$C$8,Interim!$C$8+(1-Interim!$C$8)*(1-(121-$A87-BW$7)/Interim!$D$8))*IF($A87+BW$7&lt;121-Interim!$D$8,Interim!$C$9,Interim!$C$9+(1-Interim!$C$9)*(1-(121-$A87-BW$7)/Interim!$D$8))</f>
        <v>0</v>
      </c>
      <c r="BX87" s="33">
        <f>'M 2008 VBT ALB'!BX84*IF($A87+BX$7&lt;121-Interim!$D$8,Interim!$C$8,Interim!$C$8+(1-Interim!$C$8)*(1-(121-$A87-BX$7)/Interim!$D$8))*IF($A87+BX$7&lt;121-Interim!$D$8,Interim!$C$9,Interim!$C$9+(1-Interim!$C$9)*(1-(121-$A87-BX$7)/Interim!$D$8))</f>
        <v>0</v>
      </c>
      <c r="BY87" s="33">
        <f>'M 2008 VBT ALB'!BY84*IF($A87+BY$7&lt;121-Interim!$D$8,Interim!$C$8,Interim!$C$8+(1-Interim!$C$8)*(1-(121-$A87-BY$7)/Interim!$D$8))*IF($A87+BY$7&lt;121-Interim!$D$8,Interim!$C$9,Interim!$C$9+(1-Interim!$C$9)*(1-(121-$A87-BY$7)/Interim!$D$8))</f>
        <v>0</v>
      </c>
      <c r="BZ87" s="33">
        <f>'M 2008 VBT ALB'!BZ84*IF($A87+BZ$7&lt;121-Interim!$D$8,Interim!$C$8,Interim!$C$8+(1-Interim!$C$8)*(1-(121-$A87-BZ$7)/Interim!$D$8))*IF($A87+BZ$7&lt;121-Interim!$D$8,Interim!$C$9,Interim!$C$9+(1-Interim!$C$9)*(1-(121-$A87-BZ$7)/Interim!$D$8))</f>
        <v>0</v>
      </c>
      <c r="CA87" s="33">
        <f>'M 2008 VBT ALB'!CA84*IF($A87+CA$7&lt;121-Interim!$D$8,Interim!$C$8,Interim!$C$8+(1-Interim!$C$8)*(1-(121-$A87-CA$7)/Interim!$D$8))*IF($A87+CA$7&lt;121-Interim!$D$8,Interim!$C$9,Interim!$C$9+(1-Interim!$C$9)*(1-(121-$A87-CA$7)/Interim!$D$8))</f>
        <v>0</v>
      </c>
      <c r="CB87" s="33">
        <f>'M 2008 VBT ALB'!CB84*IF($A87+CB$7&lt;121-Interim!$D$8,Interim!$C$8,Interim!$C$8+(1-Interim!$C$8)*(1-(121-$A87-CB$7)/Interim!$D$8))*IF($A87+CB$7&lt;121-Interim!$D$8,Interim!$C$9,Interim!$C$9+(1-Interim!$C$9)*(1-(121-$A87-CB$7)/Interim!$D$8))</f>
        <v>0</v>
      </c>
      <c r="CC87" s="33">
        <f>'M 2008 VBT ALB'!CC84*IF($A87+CC$7&lt;121-Interim!$D$8,Interim!$C$8,Interim!$C$8+(1-Interim!$C$8)*(1-(121-$A87-CC$7)/Interim!$D$8))*IF($A87+CC$7&lt;121-Interim!$D$8,Interim!$C$9,Interim!$C$9+(1-Interim!$C$9)*(1-(121-$A87-CC$7)/Interim!$D$8))</f>
        <v>0</v>
      </c>
      <c r="CD87" s="33">
        <f>'M 2008 VBT ALB'!CD84*IF($A87+CD$7&lt;121-Interim!$D$8,Interim!$C$8,Interim!$C$8+(1-Interim!$C$8)*(1-(121-$A87-CD$7)/Interim!$D$8))*IF($A87+CD$7&lt;121-Interim!$D$8,Interim!$C$9,Interim!$C$9+(1-Interim!$C$9)*(1-(121-$A87-CD$7)/Interim!$D$8))</f>
        <v>0</v>
      </c>
      <c r="CE87" s="33">
        <f>'M 2008 VBT ALB'!CE84*IF($A87+CE$7&lt;121-Interim!$D$8,Interim!$C$8,Interim!$C$8+(1-Interim!$C$8)*(1-(121-$A87-CE$7)/Interim!$D$8))*IF($A87+CE$7&lt;121-Interim!$D$8,Interim!$C$9,Interim!$C$9+(1-Interim!$C$9)*(1-(121-$A87-CE$7)/Interim!$D$8))</f>
        <v>0</v>
      </c>
      <c r="CF87" s="33">
        <f>'M 2008 VBT ALB'!CF84*IF($A87+CF$7&lt;121-Interim!$D$8,Interim!$C$8,Interim!$C$8+(1-Interim!$C$8)*(1-(121-$A87-CF$7)/Interim!$D$8))*IF($A87+CF$7&lt;121-Interim!$D$8,Interim!$C$9,Interim!$C$9+(1-Interim!$C$9)*(1-(121-$A87-CF$7)/Interim!$D$8))</f>
        <v>0</v>
      </c>
      <c r="CG87" s="33">
        <f>'M 2008 VBT ALB'!CG84*IF($A87+CG$7&lt;121-Interim!$D$8,Interim!$C$8,Interim!$C$8+(1-Interim!$C$8)*(1-(121-$A87-CG$7)/Interim!$D$8))*IF($A87+CG$7&lt;121-Interim!$D$8,Interim!$C$9,Interim!$C$9+(1-Interim!$C$9)*(1-(121-$A87-CG$7)/Interim!$D$8))</f>
        <v>0</v>
      </c>
      <c r="CH87" s="33">
        <f>'M 2008 VBT ALB'!CH84*IF($A87+CH$7&lt;121-Interim!$D$8,Interim!$C$8,Interim!$C$8+(1-Interim!$C$8)*(1-(121-$A87-CH$7)/Interim!$D$8))*IF($A87+CH$7&lt;121-Interim!$D$8,Interim!$C$9,Interim!$C$9+(1-Interim!$C$9)*(1-(121-$A87-CH$7)/Interim!$D$8))</f>
        <v>0</v>
      </c>
      <c r="CI87" s="33">
        <f>'M 2008 VBT ALB'!CI84*IF($A87+CI$7&lt;121-Interim!$D$8,Interim!$C$8,Interim!$C$8+(1-Interim!$C$8)*(1-(121-$A87-CI$7)/Interim!$D$8))*IF($A87+CI$7&lt;121-Interim!$D$8,Interim!$C$9,Interim!$C$9+(1-Interim!$C$9)*(1-(121-$A87-CI$7)/Interim!$D$8))</f>
        <v>0</v>
      </c>
      <c r="CJ87" s="33">
        <f>'M 2008 VBT ALB'!CJ84*IF($A87+CJ$7&lt;121-Interim!$D$8,Interim!$C$8,Interim!$C$8+(1-Interim!$C$8)*(1-(121-$A87-CJ$7)/Interim!$D$8))*IF($A87+CJ$7&lt;121-Interim!$D$8,Interim!$C$9,Interim!$C$9+(1-Interim!$C$9)*(1-(121-$A87-CJ$7)/Interim!$D$8))</f>
        <v>0</v>
      </c>
      <c r="CK87" s="33">
        <f>'M 2008 VBT ALB'!CK84*IF($A87+CK$7&lt;121-Interim!$D$8,Interim!$C$8,Interim!$C$8+(1-Interim!$C$8)*(1-(121-$A87-CK$7)/Interim!$D$8))*IF($A87+CK$7&lt;121-Interim!$D$8,Interim!$C$9,Interim!$C$9+(1-Interim!$C$9)*(1-(121-$A87-CK$7)/Interim!$D$8))</f>
        <v>0</v>
      </c>
      <c r="CL87" s="33">
        <f>'M 2008 VBT ALB'!CL84*IF($A87+CL$7&lt;121-Interim!$D$8,Interim!$C$8,Interim!$C$8+(1-Interim!$C$8)*(1-(121-$A87-CL$7)/Interim!$D$8))*IF($A87+CL$7&lt;121-Interim!$D$8,Interim!$C$9,Interim!$C$9+(1-Interim!$C$9)*(1-(121-$A87-CL$7)/Interim!$D$8))</f>
        <v>0</v>
      </c>
      <c r="CM87" s="33">
        <f>'M 2008 VBT ALB'!CM84*IF($A87+CM$7&lt;121-Interim!$D$8,Interim!$C$8,Interim!$C$8+(1-Interim!$C$8)*(1-(121-$A87-CM$7)/Interim!$D$8))*IF($A87+CM$7&lt;121-Interim!$D$8,Interim!$C$9,Interim!$C$9+(1-Interim!$C$9)*(1-(121-$A87-CM$7)/Interim!$D$8))</f>
        <v>0</v>
      </c>
      <c r="CN87" s="33">
        <f>'M 2008 VBT ALB'!CN84*IF($A87+CN$7&lt;121-Interim!$D$8,Interim!$C$8,Interim!$C$8+(1-Interim!$C$8)*(1-(121-$A87-CN$7)/Interim!$D$8))*IF($A87+CN$7&lt;121-Interim!$D$8,Interim!$C$9,Interim!$C$9+(1-Interim!$C$9)*(1-(121-$A87-CN$7)/Interim!$D$8))</f>
        <v>0</v>
      </c>
      <c r="CO87" s="33">
        <f>'M 2008 VBT ALB'!CO84*IF($A87+CO$7&lt;121-Interim!$D$8,Interim!$C$8,Interim!$C$8+(1-Interim!$C$8)*(1-(121-$A87-CO$7)/Interim!$D$8))*IF($A87+CO$7&lt;121-Interim!$D$8,Interim!$C$9,Interim!$C$9+(1-Interim!$C$9)*(1-(121-$A87-CO$7)/Interim!$D$8))</f>
        <v>0</v>
      </c>
      <c r="CP87" s="33">
        <f>'M 2008 VBT ALB'!CP84*IF($A87+CP$7&lt;121-Interim!$D$8,Interim!$C$8,Interim!$C$8+(1-Interim!$C$8)*(1-(121-$A87-CP$7)/Interim!$D$8))*IF($A87+CP$7&lt;121-Interim!$D$8,Interim!$C$9,Interim!$C$9+(1-Interim!$C$9)*(1-(121-$A87-CP$7)/Interim!$D$8))</f>
        <v>0</v>
      </c>
      <c r="CQ87" s="33">
        <f>'M 2008 VBT ALB'!CQ84*IF($A87+CQ$7&lt;121-Interim!$D$8,Interim!$C$8,Interim!$C$8+(1-Interim!$C$8)*(1-(121-$A87-CQ$7)/Interim!$D$8))*IF($A87+CQ$7&lt;121-Interim!$D$8,Interim!$C$9,Interim!$C$9+(1-Interim!$C$9)*(1-(121-$A87-CQ$7)/Interim!$D$8))</f>
        <v>0</v>
      </c>
      <c r="CR87" s="33">
        <f>'M 2008 VBT ALB'!CR84*IF($A87+CR$7&lt;121-Interim!$D$8,Interim!$C$8,Interim!$C$8+(1-Interim!$C$8)*(1-(121-$A87-CR$7)/Interim!$D$8))*IF($A87+CR$7&lt;121-Interim!$D$8,Interim!$C$9,Interim!$C$9+(1-Interim!$C$9)*(1-(121-$A87-CR$7)/Interim!$D$8))</f>
        <v>0</v>
      </c>
      <c r="CS87" s="33">
        <f>'M 2008 VBT ALB'!CS84*IF($A87+CS$7&lt;121-Interim!$D$8,Interim!$C$8,Interim!$C$8+(1-Interim!$C$8)*(1-(121-$A87-CS$7)/Interim!$D$8))*IF($A87+CS$7&lt;121-Interim!$D$8,Interim!$C$9,Interim!$C$9+(1-Interim!$C$9)*(1-(121-$A87-CS$7)/Interim!$D$8))</f>
        <v>0</v>
      </c>
      <c r="CT87" s="33">
        <f>'M 2008 VBT ALB'!CT84*IF($A87+CT$7&lt;121-Interim!$D$8,Interim!$C$8,Interim!$C$8+(1-Interim!$C$8)*(1-(121-$A87-CT$7)/Interim!$D$8))*IF($A87+CT$7&lt;121-Interim!$D$8,Interim!$C$9,Interim!$C$9+(1-Interim!$C$9)*(1-(121-$A87-CT$7)/Interim!$D$8))</f>
        <v>0</v>
      </c>
      <c r="CU87" s="33">
        <f>'M 2008 VBT ALB'!CU84*IF($A87+CU$7&lt;121-Interim!$D$8,Interim!$C$8,Interim!$C$8+(1-Interim!$C$8)*(1-(121-$A87-CU$7)/Interim!$D$8))*IF($A87+CU$7&lt;121-Interim!$D$8,Interim!$C$9,Interim!$C$9+(1-Interim!$C$9)*(1-(121-$A87-CU$7)/Interim!$D$8))</f>
        <v>0</v>
      </c>
      <c r="CV87" s="33">
        <f>'M 2008 VBT ALB'!CV84*IF($A87+CV$7&lt;121-Interim!$D$8,Interim!$C$8,Interim!$C$8+(1-Interim!$C$8)*(1-(121-$A87-CV$7)/Interim!$D$8))*IF($A87+CV$7&lt;121-Interim!$D$8,Interim!$C$9,Interim!$C$9+(1-Interim!$C$9)*(1-(121-$A87-CV$7)/Interim!$D$8))</f>
        <v>0</v>
      </c>
      <c r="CW87" s="33">
        <f>'M 2008 VBT ALB'!CW84*IF($A87+CW$7&lt;121-Interim!$D$8,Interim!$C$8,Interim!$C$8+(1-Interim!$C$8)*(1-(121-$A87-CW$7)/Interim!$D$8))*IF($A87+CW$7&lt;121-Interim!$D$8,Interim!$C$9,Interim!$C$9+(1-Interim!$C$9)*(1-(121-$A87-CW$7)/Interim!$D$8))</f>
        <v>0</v>
      </c>
      <c r="CX87" s="33">
        <f>'M 2008 VBT ALB'!CX84*IF($A87+CX$7&lt;121-Interim!$D$8,Interim!$C$8,Interim!$C$8+(1-Interim!$C$8)*(1-(121-$A87-CX$7)/Interim!$D$8))*IF($A87+CX$7&lt;121-Interim!$D$8,Interim!$C$9,Interim!$C$9+(1-Interim!$C$9)*(1-(121-$A87-CX$7)/Interim!$D$8))</f>
        <v>0</v>
      </c>
      <c r="CY87" s="33">
        <f>'M 2008 VBT ALB'!CY84*IF($A87+CY$7&lt;121-Interim!$D$8,Interim!$C$8,Interim!$C$8+(1-Interim!$C$8)*(1-(121-$A87-CY$7)/Interim!$D$8))*IF($A87+CY$7&lt;121-Interim!$D$8,Interim!$C$9,Interim!$C$9+(1-Interim!$C$9)*(1-(121-$A87-CY$7)/Interim!$D$8))</f>
        <v>0</v>
      </c>
      <c r="CZ87" s="33">
        <f>'M 2008 VBT ALB'!CZ84*IF($A87+CZ$7&lt;121-Interim!$D$8,Interim!$C$8,Interim!$C$8+(1-Interim!$C$8)*(1-(121-$A87-CZ$7)/Interim!$D$8))*IF($A87+CZ$7&lt;121-Interim!$D$8,Interim!$C$9,Interim!$C$9+(1-Interim!$C$9)*(1-(121-$A87-CZ$7)/Interim!$D$8))</f>
        <v>0</v>
      </c>
      <c r="DA87" s="33">
        <f>'M 2008 VBT ALB'!DA84*IF($A87+DA$7&lt;121-Interim!$D$8,Interim!$C$8,Interim!$C$8+(1-Interim!$C$8)*(1-(121-$A87-DA$7)/Interim!$D$8))*IF($A87+DA$7&lt;121-Interim!$D$8,Interim!$C$9,Interim!$C$9+(1-Interim!$C$9)*(1-(121-$A87-DA$7)/Interim!$D$8))</f>
        <v>0</v>
      </c>
      <c r="DB87" s="33">
        <f>'M 2008 VBT ALB'!DB84*IF($A87+DB$7&lt;121-Interim!$D$8,Interim!$C$8,Interim!$C$8+(1-Interim!$C$8)*(1-(121-$A87-DB$7)/Interim!$D$8))*IF($A87+DB$7&lt;121-Interim!$D$8,Interim!$C$9,Interim!$C$9+(1-Interim!$C$9)*(1-(121-$A87-DB$7)/Interim!$D$8))</f>
        <v>0</v>
      </c>
      <c r="DC87" s="33">
        <f>'M 2008 VBT ALB'!DC84*IF($A87+DC$7&lt;121-Interim!$D$8,Interim!$C$8,Interim!$C$8+(1-Interim!$C$8)*(1-(121-$A87-DC$7)/Interim!$D$8))*IF($A87+DC$7&lt;121-Interim!$D$8,Interim!$C$9,Interim!$C$9+(1-Interim!$C$9)*(1-(121-$A87-DC$7)/Interim!$D$8))</f>
        <v>0</v>
      </c>
      <c r="DD87" s="33">
        <f>'M 2008 VBT ALB'!DD84*IF($A87+DD$7&lt;121-Interim!$D$8,Interim!$C$8,Interim!$C$8+(1-Interim!$C$8)*(1-(121-$A87-DD$7)/Interim!$D$8))*IF($A87+DD$7&lt;121-Interim!$D$8,Interim!$C$9,Interim!$C$9+(1-Interim!$C$9)*(1-(121-$A87-DD$7)/Interim!$D$8))</f>
        <v>0</v>
      </c>
      <c r="DE87" s="33">
        <f>'M 2008 VBT ALB'!DE84*IF($A87+DE$7&lt;121-Interim!$D$8,Interim!$C$8,Interim!$C$8+(1-Interim!$C$8)*(1-(121-$A87-DE$7)/Interim!$D$8))*IF($A87+DE$7&lt;121-Interim!$D$8,Interim!$C$9,Interim!$C$9+(1-Interim!$C$9)*(1-(121-$A87-DE$7)/Interim!$D$8))</f>
        <v>0</v>
      </c>
      <c r="DF87" s="33">
        <f>'M 2008 VBT ALB'!DF84*IF($A87+DF$7&lt;121-Interim!$D$8,Interim!$C$8,Interim!$C$8+(1-Interim!$C$8)*(1-(121-$A87-DF$7)/Interim!$D$8))*IF($A87+DF$7&lt;121-Interim!$D$8,Interim!$C$9,Interim!$C$9+(1-Interim!$C$9)*(1-(121-$A87-DF$7)/Interim!$D$8))</f>
        <v>0</v>
      </c>
      <c r="DG87" s="33">
        <f>'M 2008 VBT ALB'!DG84*IF($A87+DG$7&lt;121-Interim!$D$8,Interim!$C$8,Interim!$C$8+(1-Interim!$C$8)*(1-(121-$A87-DG$7)/Interim!$D$8))*IF($A87+DG$7&lt;121-Interim!$D$8,Interim!$C$9,Interim!$C$9+(1-Interim!$C$9)*(1-(121-$A87-DG$7)/Interim!$D$8))</f>
        <v>0</v>
      </c>
      <c r="DH87" s="33">
        <f>'M 2008 VBT ALB'!DH84*IF($A87+DH$7&lt;121-Interim!$D$8,Interim!$C$8,Interim!$C$8+(1-Interim!$C$8)*(1-(121-$A87-DH$7)/Interim!$D$8))*IF($A87+DH$7&lt;121-Interim!$D$8,Interim!$C$9,Interim!$C$9+(1-Interim!$C$9)*(1-(121-$A87-DH$7)/Interim!$D$8))</f>
        <v>0</v>
      </c>
      <c r="DI87" s="33">
        <f>'M 2008 VBT ALB'!DI84*IF($A87+DI$7&lt;121-Interim!$D$8,Interim!$C$8,Interim!$C$8+(1-Interim!$C$8)*(1-(121-$A87-DI$7)/Interim!$D$8))*IF($A87+DI$7&lt;121-Interim!$D$8,Interim!$C$9,Interim!$C$9+(1-Interim!$C$9)*(1-(121-$A87-DI$7)/Interim!$D$8))</f>
        <v>0</v>
      </c>
      <c r="DJ87" s="33">
        <f>'M 2008 VBT ALB'!DJ84*IF($A87+DJ$7&lt;121-Interim!$D$8,Interim!$C$8,Interim!$C$8+(1-Interim!$C$8)*(1-(121-$A87-DJ$7)/Interim!$D$8))*IF($A87+DJ$7&lt;121-Interim!$D$8,Interim!$C$9,Interim!$C$9+(1-Interim!$C$9)*(1-(121-$A87-DJ$7)/Interim!$D$8))</f>
        <v>0</v>
      </c>
      <c r="DK87" s="33">
        <f>'M 2008 VBT ALB'!DK84*IF($A87+DK$7&lt;121-Interim!$D$8,Interim!$C$8,Interim!$C$8+(1-Interim!$C$8)*(1-(121-$A87-DK$7)/Interim!$D$8))*IF($A87+DK$7&lt;121-Interim!$D$8,Interim!$C$9,Interim!$C$9+(1-Interim!$C$9)*(1-(121-$A87-DK$7)/Interim!$D$8))</f>
        <v>0</v>
      </c>
      <c r="DL87" s="33">
        <f>'M 2008 VBT ALB'!DL84*IF($A87+DL$7&lt;121-Interim!$D$8,Interim!$C$8,Interim!$C$8+(1-Interim!$C$8)*(1-(121-$A87-DL$7)/Interim!$D$8))*IF($A87+DL$7&lt;121-Interim!$D$8,Interim!$C$9,Interim!$C$9+(1-Interim!$C$9)*(1-(121-$A87-DL$7)/Interim!$D$8))</f>
        <v>0</v>
      </c>
      <c r="DM87" s="33">
        <f>'M 2008 VBT ALB'!DM84*IF($A87+DM$7&lt;121-Interim!$D$8,Interim!$C$8,Interim!$C$8+(1-Interim!$C$8)*(1-(121-$A87-DM$7)/Interim!$D$8))*IF($A87+DM$7&lt;121-Interim!$D$8,Interim!$C$9,Interim!$C$9+(1-Interim!$C$9)*(1-(121-$A87-DM$7)/Interim!$D$8))</f>
        <v>0</v>
      </c>
      <c r="DN87" s="33">
        <f>'M 2008 VBT ALB'!DN84*IF($A87+DN$7&lt;121-Interim!$D$8,Interim!$C$8,Interim!$C$8+(1-Interim!$C$8)*(1-(121-$A87-DN$7)/Interim!$D$8))*IF($A87+DN$7&lt;121-Interim!$D$8,Interim!$C$9,Interim!$C$9+(1-Interim!$C$9)*(1-(121-$A87-DN$7)/Interim!$D$8))</f>
        <v>0</v>
      </c>
      <c r="DO87" s="33">
        <f>'M 2008 VBT ALB'!DO84*IF($A87+DO$7&lt;121-Interim!$D$8,Interim!$C$8,Interim!$C$8+(1-Interim!$C$8)*(1-(121-$A87-DO$7)/Interim!$D$8))*IF($A87+DO$7&lt;121-Interim!$D$8,Interim!$C$9,Interim!$C$9+(1-Interim!$C$9)*(1-(121-$A87-DO$7)/Interim!$D$8))</f>
        <v>0</v>
      </c>
      <c r="DP87" s="33">
        <f>'M 2008 VBT ALB'!DP84*IF($A87+DP$7&lt;121-Interim!$D$8,Interim!$C$8,Interim!$C$8+(1-Interim!$C$8)*(1-(121-$A87-DP$7)/Interim!$D$8))*IF($A87+DP$7&lt;121-Interim!$D$8,Interim!$C$9,Interim!$C$9+(1-Interim!$C$9)*(1-(121-$A87-DP$7)/Interim!$D$8))</f>
        <v>0</v>
      </c>
      <c r="DQ87" s="33">
        <f>'M 2008 VBT ALB'!DQ84*IF($A87+DQ$7&lt;121-Interim!$D$8,Interim!$C$8,Interim!$C$8+(1-Interim!$C$8)*(1-(121-$A87-DQ$7)/Interim!$D$8))*IF($A87+DQ$7&lt;121-Interim!$D$8,Interim!$C$9,Interim!$C$9+(1-Interim!$C$9)*(1-(121-$A87-DQ$7)/Interim!$D$8))</f>
        <v>0</v>
      </c>
      <c r="DR87" s="33">
        <f>'M 2008 VBT ALB'!DR84*IF($A87+DR$7&lt;121-Interim!$D$8,Interim!$C$8,Interim!$C$8+(1-Interim!$C$8)*(1-(121-$A87-DR$7)/Interim!$D$8))*IF($A87+DR$7&lt;121-Interim!$D$8,Interim!$C$9,Interim!$C$9+(1-Interim!$C$9)*(1-(121-$A87-DR$7)/Interim!$D$8))</f>
        <v>0</v>
      </c>
    </row>
    <row r="88" spans="1:122" s="5" customFormat="1" x14ac:dyDescent="0.2">
      <c r="A88" s="29">
        <v>79</v>
      </c>
      <c r="B88" s="33">
        <f>'M 2008 VBT ALB'!B85*IF($A88+B$7&lt;121-Interim!$D$8,Interim!$C$8,Interim!$C$8+(1-Interim!$C$8)*(1-(121-$A88-B$7)/Interim!$D$8))*IF($A88+B$7&lt;121-Interim!$D$8,Interim!$C$9,Interim!$C$9+(1-Interim!$C$9)*(1-(121-$A88-B$7)/Interim!$D$8))</f>
        <v>1.2431456290000002E-2</v>
      </c>
      <c r="C88" s="33">
        <f>'M 2008 VBT ALB'!C85*IF($A88+C$7&lt;121-Interim!$D$8,Interim!$C$8,Interim!$C$8+(1-Interim!$C$8)*(1-(121-$A88-C$7)/Interim!$D$8))*IF($A88+C$7&lt;121-Interim!$D$8,Interim!$C$9,Interim!$C$9+(1-Interim!$C$9)*(1-(121-$A88-C$7)/Interim!$D$8))</f>
        <v>1.8265475579999999E-2</v>
      </c>
      <c r="D88" s="33">
        <f>'M 2008 VBT ALB'!D85*IF($A88+D$7&lt;121-Interim!$D$8,Interim!$C$8,Interim!$C$8+(1-Interim!$C$8)*(1-(121-$A88-D$7)/Interim!$D$8))*IF($A88+D$7&lt;121-Interim!$D$8,Interim!$C$9,Interim!$C$9+(1-Interim!$C$9)*(1-(121-$A88-D$7)/Interim!$D$8))</f>
        <v>2.4476491270000001E-2</v>
      </c>
      <c r="E88" s="33">
        <f>'M 2008 VBT ALB'!E85*IF($A88+E$7&lt;121-Interim!$D$8,Interim!$C$8,Interim!$C$8+(1-Interim!$C$8)*(1-(121-$A88-E$7)/Interim!$D$8))*IF($A88+E$7&lt;121-Interim!$D$8,Interim!$C$9,Interim!$C$9+(1-Interim!$C$9)*(1-(121-$A88-E$7)/Interim!$D$8))</f>
        <v>3.1149327549999998E-2</v>
      </c>
      <c r="F88" s="33">
        <f>'M 2008 VBT ALB'!F85*IF($A88+F$7&lt;121-Interim!$D$8,Interim!$C$8,Interim!$C$8+(1-Interim!$C$8)*(1-(121-$A88-F$7)/Interim!$D$8))*IF($A88+F$7&lt;121-Interim!$D$8,Interim!$C$9,Interim!$C$9+(1-Interim!$C$9)*(1-(121-$A88-F$7)/Interim!$D$8))</f>
        <v>3.8359383699999999E-2</v>
      </c>
      <c r="G88" s="33">
        <f>'M 2008 VBT ALB'!G85*IF($A88+G$7&lt;121-Interim!$D$8,Interim!$C$8,Interim!$C$8+(1-Interim!$C$8)*(1-(121-$A88-G$7)/Interim!$D$8))*IF($A88+G$7&lt;121-Interim!$D$8,Interim!$C$9,Interim!$C$9+(1-Interim!$C$9)*(1-(121-$A88-G$7)/Interim!$D$8))</f>
        <v>4.9056656550000008E-2</v>
      </c>
      <c r="H88" s="33">
        <f>'M 2008 VBT ALB'!H85*IF($A88+H$7&lt;121-Interim!$D$8,Interim!$C$8,Interim!$C$8+(1-Interim!$C$8)*(1-(121-$A88-H$7)/Interim!$D$8))*IF($A88+H$7&lt;121-Interim!$D$8,Interim!$C$9,Interim!$C$9+(1-Interim!$C$9)*(1-(121-$A88-H$7)/Interim!$D$8))</f>
        <v>6.3080922630000008E-2</v>
      </c>
      <c r="I88" s="33">
        <f>'M 2008 VBT ALB'!I85*IF($A88+I$7&lt;121-Interim!$D$8,Interim!$C$8,Interim!$C$8+(1-Interim!$C$8)*(1-(121-$A88-I$7)/Interim!$D$8))*IF($A88+I$7&lt;121-Interim!$D$8,Interim!$C$9,Interim!$C$9+(1-Interim!$C$9)*(1-(121-$A88-I$7)/Interim!$D$8))</f>
        <v>7.787803133E-2</v>
      </c>
      <c r="J88" s="33">
        <f>'M 2008 VBT ALB'!J85*IF($A88+J$7&lt;121-Interim!$D$8,Interim!$C$8,Interim!$C$8+(1-Interim!$C$8)*(1-(121-$A88-J$7)/Interim!$D$8))*IF($A88+J$7&lt;121-Interim!$D$8,Interim!$C$9,Interim!$C$9+(1-Interim!$C$9)*(1-(121-$A88-J$7)/Interim!$D$8))</f>
        <v>9.3787279410000007E-2</v>
      </c>
      <c r="K88" s="33">
        <f>'M 2008 VBT ALB'!K85*IF($A88+K$7&lt;121-Interim!$D$8,Interim!$C$8,Interim!$C$8+(1-Interim!$C$8)*(1-(121-$A88-K$7)/Interim!$D$8))*IF($A88+K$7&lt;121-Interim!$D$8,Interim!$C$9,Interim!$C$9+(1-Interim!$C$9)*(1-(121-$A88-K$7)/Interim!$D$8))</f>
        <v>0.11111968890000001</v>
      </c>
      <c r="L88" s="33">
        <f>'M 2008 VBT ALB'!L85*IF($A88+L$7&lt;121-Interim!$D$8,Interim!$C$8,Interim!$C$8+(1-Interim!$C$8)*(1-(121-$A88-L$7)/Interim!$D$8))*IF($A88+L$7&lt;121-Interim!$D$8,Interim!$C$9,Interim!$C$9+(1-Interim!$C$9)*(1-(121-$A88-L$7)/Interim!$D$8))</f>
        <v>0.12944171394000001</v>
      </c>
      <c r="M88" s="33">
        <f>'M 2008 VBT ALB'!M85*IF($A88+M$7&lt;121-Interim!$D$8,Interim!$C$8,Interim!$C$8+(1-Interim!$C$8)*(1-(121-$A88-M$7)/Interim!$D$8))*IF($A88+M$7&lt;121-Interim!$D$8,Interim!$C$9,Interim!$C$9+(1-Interim!$C$9)*(1-(121-$A88-M$7)/Interim!$D$8))</f>
        <v>0.14678354834000001</v>
      </c>
      <c r="N88" s="33">
        <f>'M 2008 VBT ALB'!N85*IF($A88+N$7&lt;121-Interim!$D$8,Interim!$C$8,Interim!$C$8+(1-Interim!$C$8)*(1-(121-$A88-N$7)/Interim!$D$8))*IF($A88+N$7&lt;121-Interim!$D$8,Interim!$C$9,Interim!$C$9+(1-Interim!$C$9)*(1-(121-$A88-N$7)/Interim!$D$8))</f>
        <v>0.16338081485000003</v>
      </c>
      <c r="O88" s="33">
        <f>'M 2008 VBT ALB'!O85*IF($A88+O$7&lt;121-Interim!$D$8,Interim!$C$8,Interim!$C$8+(1-Interim!$C$8)*(1-(121-$A88-O$7)/Interim!$D$8))*IF($A88+O$7&lt;121-Interim!$D$8,Interim!$C$9,Interim!$C$9+(1-Interim!$C$9)*(1-(121-$A88-O$7)/Interim!$D$8))</f>
        <v>0.18076034889000001</v>
      </c>
      <c r="P88" s="33">
        <f>'M 2008 VBT ALB'!P85*IF($A88+P$7&lt;121-Interim!$D$8,Interim!$C$8,Interim!$C$8+(1-Interim!$C$8)*(1-(121-$A88-P$7)/Interim!$D$8))*IF($A88+P$7&lt;121-Interim!$D$8,Interim!$C$9,Interim!$C$9+(1-Interim!$C$9)*(1-(121-$A88-P$7)/Interim!$D$8))</f>
        <v>0.19830953131000001</v>
      </c>
      <c r="Q88" s="33">
        <f>'M 2008 VBT ALB'!Q85*IF($A88+Q$7&lt;121-Interim!$D$8,Interim!$C$8,Interim!$C$8+(1-Interim!$C$8)*(1-(121-$A88-Q$7)/Interim!$D$8))*IF($A88+Q$7&lt;121-Interim!$D$8,Interim!$C$9,Interim!$C$9+(1-Interim!$C$9)*(1-(121-$A88-Q$7)/Interim!$D$8))</f>
        <v>0.21456750106000003</v>
      </c>
      <c r="R88" s="33">
        <f>'M 2008 VBT ALB'!R85*IF($A88+R$7&lt;121-Interim!$D$8,Interim!$C$8,Interim!$C$8+(1-Interim!$C$8)*(1-(121-$A88-R$7)/Interim!$D$8))*IF($A88+R$7&lt;121-Interim!$D$8,Interim!$C$9,Interim!$C$9+(1-Interim!$C$9)*(1-(121-$A88-R$7)/Interim!$D$8))</f>
        <v>0.23025055130000005</v>
      </c>
      <c r="S88" s="33">
        <f>'M 2008 VBT ALB'!S85*IF($A88+S$7&lt;121-Interim!$D$8,Interim!$C$8,Interim!$C$8+(1-Interim!$C$8)*(1-(121-$A88-S$7)/Interim!$D$8))*IF($A88+S$7&lt;121-Interim!$D$8,Interim!$C$9,Interim!$C$9+(1-Interim!$C$9)*(1-(121-$A88-S$7)/Interim!$D$8))</f>
        <v>0.24656507051000004</v>
      </c>
      <c r="T88" s="33">
        <f>'M 2008 VBT ALB'!T85*IF($A88+T$7&lt;121-Interim!$D$8,Interim!$C$8,Interim!$C$8+(1-Interim!$C$8)*(1-(121-$A88-T$7)/Interim!$D$8))*IF($A88+T$7&lt;121-Interim!$D$8,Interim!$C$9,Interim!$C$9+(1-Interim!$C$9)*(1-(121-$A88-T$7)/Interim!$D$8))</f>
        <v>0.26390690491000002</v>
      </c>
      <c r="U88" s="33">
        <f>'M 2008 VBT ALB'!U85*IF($A88+U$7&lt;121-Interim!$D$8,Interim!$C$8,Interim!$C$8+(1-Interim!$C$8)*(1-(121-$A88-U$7)/Interim!$D$8))*IF($A88+U$7&lt;121-Interim!$D$8,Interim!$C$9,Interim!$C$9+(1-Interim!$C$9)*(1-(121-$A88-U$7)/Interim!$D$8))</f>
        <v>0.28394426357000002</v>
      </c>
      <c r="V88" s="33">
        <f>'M 2008 VBT ALB'!V85*IF($A88+V$7&lt;121-Interim!$D$8,Interim!$C$8,Interim!$C$8+(1-Interim!$C$8)*(1-(121-$A88-V$7)/Interim!$D$8))*IF($A88+V$7&lt;121-Interim!$D$8,Interim!$C$9,Interim!$C$9+(1-Interim!$C$9)*(1-(121-$A88-V$7)/Interim!$D$8))</f>
        <v>0.30522571035000007</v>
      </c>
      <c r="W88" s="33">
        <f>'M 2008 VBT ALB'!W85*IF($A88+W$7&lt;121-Interim!$D$8,Interim!$C$8,Interim!$C$8+(1-Interim!$C$8)*(1-(121-$A88-W$7)/Interim!$D$8))*IF($A88+W$7&lt;121-Interim!$D$8,Interim!$C$9,Interim!$C$9+(1-Interim!$C$9)*(1-(121-$A88-W$7)/Interim!$D$8))</f>
        <v>0.32575316433000001</v>
      </c>
      <c r="X88" s="33">
        <f>'M 2008 VBT ALB'!X85*IF($A88+X$7&lt;121-Interim!$D$8,Interim!$C$8,Interim!$C$8+(1-Interim!$C$8)*(1-(121-$A88-X$7)/Interim!$D$8))*IF($A88+X$7&lt;121-Interim!$D$8,Interim!$C$9,Interim!$C$9+(1-Interim!$C$9)*(1-(121-$A88-X$7)/Interim!$D$8))</f>
        <v>0.34465953379000003</v>
      </c>
      <c r="Y88" s="33">
        <f>'M 2008 VBT ALB'!Y85*IF($A88+Y$7&lt;121-Interim!$D$8,Interim!$C$8,Interim!$C$8+(1-Interim!$C$8)*(1-(121-$A88-Y$7)/Interim!$D$8))*IF($A88+Y$7&lt;121-Interim!$D$8,Interim!$C$9,Interim!$C$9+(1-Interim!$C$9)*(1-(121-$A88-Y$7)/Interim!$D$8))</f>
        <v>0.36118140102000001</v>
      </c>
      <c r="Z88" s="33">
        <f>'M 2008 VBT ALB'!Z85*IF($A88+Z$7&lt;121-Interim!$D$8,Interim!$C$8,Interim!$C$8+(1-Interim!$C$8)*(1-(121-$A88-Z$7)/Interim!$D$8))*IF($A88+Z$7&lt;121-Interim!$D$8,Interim!$C$9,Interim!$C$9+(1-Interim!$C$9)*(1-(121-$A88-Z$7)/Interim!$D$8))</f>
        <v>0.37472499669000003</v>
      </c>
      <c r="AA88" s="33">
        <f>'M 2008 VBT ALB'!AA85*IF($A88+AA$7&lt;121-Interim!$D$8,Interim!$C$8,Interim!$C$8+(1-Interim!$C$8)*(1-(121-$A88-AA$7)/Interim!$D$8))*IF($A88+AA$7&lt;121-Interim!$D$8,Interim!$C$9,Interim!$C$9+(1-Interim!$C$9)*(1-(121-$A88-AA$7)/Interim!$D$8))</f>
        <v>0.38595006450000002</v>
      </c>
      <c r="AB88" s="33">
        <f>'M 2008 VBT ALB'!AB85*IF($A88+AB$7&lt;121-Interim!$D$8,Interim!$C$8,Interim!$C$8+(1-Interim!$C$8)*(1-(121-$A88-AB$7)/Interim!$D$8))*IF($A88+AB$7&lt;121-Interim!$D$8,Interim!$C$9,Interim!$C$9+(1-Interim!$C$9)*(1-(121-$A88-AB$7)/Interim!$D$8))</f>
        <v>0.39615724203000002</v>
      </c>
      <c r="AC88" s="33">
        <f>'M 2008 VBT ALB'!AC85*IF($A88+AC$7&lt;121-Interim!$D$8,Interim!$C$8,Interim!$C$8+(1-Interim!$C$8)*(1-(121-$A88-AC$7)/Interim!$D$8))*IF($A88+AC$7&lt;121-Interim!$D$8,Interim!$C$9,Interim!$C$9+(1-Interim!$C$9)*(1-(121-$A88-AC$7)/Interim!$D$8))</f>
        <v>0.40752962975573331</v>
      </c>
      <c r="AD88" s="33">
        <f>'M 2008 VBT ALB'!AD85*IF($A88+AD$7&lt;121-Interim!$D$8,Interim!$C$8,Interim!$C$8+(1-Interim!$C$8)*(1-(121-$A88-AD$7)/Interim!$D$8))*IF($A88+AD$7&lt;121-Interim!$D$8,Interim!$C$9,Interim!$C$9+(1-Interim!$C$9)*(1-(121-$A88-AD$7)/Interim!$D$8))</f>
        <v>0.41725133140120002</v>
      </c>
      <c r="AE88" s="33">
        <f>'M 2008 VBT ALB'!AE85*IF($A88+AE$7&lt;121-Interim!$D$8,Interim!$C$8,Interim!$C$8+(1-Interim!$C$8)*(1-(121-$A88-AE$7)/Interim!$D$8))*IF($A88+AE$7&lt;121-Interim!$D$8,Interim!$C$9,Interim!$C$9+(1-Interim!$C$9)*(1-(121-$A88-AE$7)/Interim!$D$8))</f>
        <v>0.42374628166080008</v>
      </c>
      <c r="AF88" s="33">
        <f>'M 2008 VBT ALB'!AF85*IF($A88+AF$7&lt;121-Interim!$D$8,Interim!$C$8,Interim!$C$8+(1-Interim!$C$8)*(1-(121-$A88-AF$7)/Interim!$D$8))*IF($A88+AF$7&lt;121-Interim!$D$8,Interim!$C$9,Interim!$C$9+(1-Interim!$C$9)*(1-(121-$A88-AF$7)/Interim!$D$8))</f>
        <v>0.42913946350320004</v>
      </c>
      <c r="AG88" s="33">
        <f>'M 2008 VBT ALB'!AG85*IF($A88+AG$7&lt;121-Interim!$D$8,Interim!$C$8,Interim!$C$8+(1-Interim!$C$8)*(1-(121-$A88-AG$7)/Interim!$D$8))*IF($A88+AG$7&lt;121-Interim!$D$8,Interim!$C$9,Interim!$C$9+(1-Interim!$C$9)*(1-(121-$A88-AG$7)/Interim!$D$8))</f>
        <v>0.43276320000000007</v>
      </c>
      <c r="AH88" s="33">
        <f>'M 2008 VBT ALB'!AH85*IF($A88+AH$7&lt;121-Interim!$D$8,Interim!$C$8,Interim!$C$8+(1-Interim!$C$8)*(1-(121-$A88-AH$7)/Interim!$D$8))*IF($A88+AH$7&lt;121-Interim!$D$8,Interim!$C$9,Interim!$C$9+(1-Interim!$C$9)*(1-(121-$A88-AH$7)/Interim!$D$8))</f>
        <v>0.43448974200000001</v>
      </c>
      <c r="AI88" s="33">
        <f>'M 2008 VBT ALB'!AI85*IF($A88+AI$7&lt;121-Interim!$D$8,Interim!$C$8,Interim!$C$8+(1-Interim!$C$8)*(1-(121-$A88-AI$7)/Interim!$D$8))*IF($A88+AI$7&lt;121-Interim!$D$8,Interim!$C$9,Interim!$C$9+(1-Interim!$C$9)*(1-(121-$A88-AI$7)/Interim!$D$8))</f>
        <v>0.43621564800000001</v>
      </c>
      <c r="AJ88" s="33">
        <f>'M 2008 VBT ALB'!AJ85*IF($A88+AJ$7&lt;121-Interim!$D$8,Interim!$C$8,Interim!$C$8+(1-Interim!$C$8)*(1-(121-$A88-AJ$7)/Interim!$D$8))*IF($A88+AJ$7&lt;121-Interim!$D$8,Interim!$C$9,Interim!$C$9+(1-Interim!$C$9)*(1-(121-$A88-AJ$7)/Interim!$D$8))</f>
        <v>0.43794091800000007</v>
      </c>
      <c r="AK88" s="33">
        <f>'M 2008 VBT ALB'!AK85*IF($A88+AK$7&lt;121-Interim!$D$8,Interim!$C$8,Interim!$C$8+(1-Interim!$C$8)*(1-(121-$A88-AK$7)/Interim!$D$8))*IF($A88+AK$7&lt;121-Interim!$D$8,Interim!$C$9,Interim!$C$9+(1-Interim!$C$9)*(1-(121-$A88-AK$7)/Interim!$D$8))</f>
        <v>0.43966555200000002</v>
      </c>
      <c r="AL88" s="33">
        <f>'M 2008 VBT ALB'!AL85*IF($A88+AL$7&lt;121-Interim!$D$8,Interim!$C$8,Interim!$C$8+(1-Interim!$C$8)*(1-(121-$A88-AL$7)/Interim!$D$8))*IF($A88+AL$7&lt;121-Interim!$D$8,Interim!$C$9,Interim!$C$9+(1-Interim!$C$9)*(1-(121-$A88-AL$7)/Interim!$D$8))</f>
        <v>0.44138955000000002</v>
      </c>
      <c r="AM88" s="33">
        <f>'M 2008 VBT ALB'!AM85*IF($A88+AM$7&lt;121-Interim!$D$8,Interim!$C$8,Interim!$C$8+(1-Interim!$C$8)*(1-(121-$A88-AM$7)/Interim!$D$8))*IF($A88+AM$7&lt;121-Interim!$D$8,Interim!$C$9,Interim!$C$9+(1-Interim!$C$9)*(1-(121-$A88-AM$7)/Interim!$D$8))</f>
        <v>0.44311291200000003</v>
      </c>
      <c r="AN88" s="33">
        <f>'M 2008 VBT ALB'!AN85*IF($A88+AN$7&lt;121-Interim!$D$8,Interim!$C$8,Interim!$C$8+(1-Interim!$C$8)*(1-(121-$A88-AN$7)/Interim!$D$8))*IF($A88+AN$7&lt;121-Interim!$D$8,Interim!$C$9,Interim!$C$9+(1-Interim!$C$9)*(1-(121-$A88-AN$7)/Interim!$D$8))</f>
        <v>0.44483563799999998</v>
      </c>
      <c r="AO88" s="33">
        <f>'M 2008 VBT ALB'!AO85*IF($A88+AO$7&lt;121-Interim!$D$8,Interim!$C$8,Interim!$C$8+(1-Interim!$C$8)*(1-(121-$A88-AO$7)/Interim!$D$8))*IF($A88+AO$7&lt;121-Interim!$D$8,Interim!$C$9,Interim!$C$9+(1-Interim!$C$9)*(1-(121-$A88-AO$7)/Interim!$D$8))</f>
        <v>0.44655772800000004</v>
      </c>
      <c r="AP88" s="33">
        <f>'M 2008 VBT ALB'!AP85*IF($A88+AP$7&lt;121-Interim!$D$8,Interim!$C$8,Interim!$C$8+(1-Interim!$C$8)*(1-(121-$A88-AP$7)/Interim!$D$8))*IF($A88+AP$7&lt;121-Interim!$D$8,Interim!$C$9,Interim!$C$9+(1-Interim!$C$9)*(1-(121-$A88-AP$7)/Interim!$D$8))</f>
        <v>0.448279182</v>
      </c>
      <c r="AQ88" s="33">
        <f>'M 2008 VBT ALB'!AQ85*IF($A88+AQ$7&lt;121-Interim!$D$8,Interim!$C$8,Interim!$C$8+(1-Interim!$C$8)*(1-(121-$A88-AQ$7)/Interim!$D$8))*IF($A88+AQ$7&lt;121-Interim!$D$8,Interim!$C$9,Interim!$C$9+(1-Interim!$C$9)*(1-(121-$A88-AQ$7)/Interim!$D$8))</f>
        <v>0.45</v>
      </c>
      <c r="AR88" s="33">
        <f>'M 2008 VBT ALB'!AR85*IF($A88+AR$7&lt;121-Interim!$D$8,Interim!$C$8,Interim!$C$8+(1-Interim!$C$8)*(1-(121-$A88-AR$7)/Interim!$D$8))*IF($A88+AR$7&lt;121-Interim!$D$8,Interim!$C$9,Interim!$C$9+(1-Interim!$C$9)*(1-(121-$A88-AR$7)/Interim!$D$8))</f>
        <v>0</v>
      </c>
      <c r="AS88" s="33">
        <f>'M 2008 VBT ALB'!AS85*IF($A88+AS$7&lt;121-Interim!$D$8,Interim!$C$8,Interim!$C$8+(1-Interim!$C$8)*(1-(121-$A88-AS$7)/Interim!$D$8))*IF($A88+AS$7&lt;121-Interim!$D$8,Interim!$C$9,Interim!$C$9+(1-Interim!$C$9)*(1-(121-$A88-AS$7)/Interim!$D$8))</f>
        <v>0</v>
      </c>
      <c r="AT88" s="33">
        <f>'M 2008 VBT ALB'!AT85*IF($A88+AT$7&lt;121-Interim!$D$8,Interim!$C$8,Interim!$C$8+(1-Interim!$C$8)*(1-(121-$A88-AT$7)/Interim!$D$8))*IF($A88+AT$7&lt;121-Interim!$D$8,Interim!$C$9,Interim!$C$9+(1-Interim!$C$9)*(1-(121-$A88-AT$7)/Interim!$D$8))</f>
        <v>0</v>
      </c>
      <c r="AU88" s="33">
        <f>'M 2008 VBT ALB'!AU85*IF($A88+AU$7&lt;121-Interim!$D$8,Interim!$C$8,Interim!$C$8+(1-Interim!$C$8)*(1-(121-$A88-AU$7)/Interim!$D$8))*IF($A88+AU$7&lt;121-Interim!$D$8,Interim!$C$9,Interim!$C$9+(1-Interim!$C$9)*(1-(121-$A88-AU$7)/Interim!$D$8))</f>
        <v>0</v>
      </c>
      <c r="AV88" s="33">
        <f>'M 2008 VBT ALB'!AV85*IF($A88+AV$7&lt;121-Interim!$D$8,Interim!$C$8,Interim!$C$8+(1-Interim!$C$8)*(1-(121-$A88-AV$7)/Interim!$D$8))*IF($A88+AV$7&lt;121-Interim!$D$8,Interim!$C$9,Interim!$C$9+(1-Interim!$C$9)*(1-(121-$A88-AV$7)/Interim!$D$8))</f>
        <v>0</v>
      </c>
      <c r="AW88" s="33">
        <f>'M 2008 VBT ALB'!AW85*IF($A88+AW$7&lt;121-Interim!$D$8,Interim!$C$8,Interim!$C$8+(1-Interim!$C$8)*(1-(121-$A88-AW$7)/Interim!$D$8))*IF($A88+AW$7&lt;121-Interim!$D$8,Interim!$C$9,Interim!$C$9+(1-Interim!$C$9)*(1-(121-$A88-AW$7)/Interim!$D$8))</f>
        <v>0</v>
      </c>
      <c r="AX88" s="33">
        <f>'M 2008 VBT ALB'!AX85*IF($A88+AX$7&lt;121-Interim!$D$8,Interim!$C$8,Interim!$C$8+(1-Interim!$C$8)*(1-(121-$A88-AX$7)/Interim!$D$8))*IF($A88+AX$7&lt;121-Interim!$D$8,Interim!$C$9,Interim!$C$9+(1-Interim!$C$9)*(1-(121-$A88-AX$7)/Interim!$D$8))</f>
        <v>0</v>
      </c>
      <c r="AY88" s="33">
        <f>'M 2008 VBT ALB'!AY85*IF($A88+AY$7&lt;121-Interim!$D$8,Interim!$C$8,Interim!$C$8+(1-Interim!$C$8)*(1-(121-$A88-AY$7)/Interim!$D$8))*IF($A88+AY$7&lt;121-Interim!$D$8,Interim!$C$9,Interim!$C$9+(1-Interim!$C$9)*(1-(121-$A88-AY$7)/Interim!$D$8))</f>
        <v>0</v>
      </c>
      <c r="AZ88" s="33">
        <f>'M 2008 VBT ALB'!AZ85*IF($A88+AZ$7&lt;121-Interim!$D$8,Interim!$C$8,Interim!$C$8+(1-Interim!$C$8)*(1-(121-$A88-AZ$7)/Interim!$D$8))*IF($A88+AZ$7&lt;121-Interim!$D$8,Interim!$C$9,Interim!$C$9+(1-Interim!$C$9)*(1-(121-$A88-AZ$7)/Interim!$D$8))</f>
        <v>0</v>
      </c>
      <c r="BA88" s="33">
        <f>'M 2008 VBT ALB'!BA85*IF($A88+BA$7&lt;121-Interim!$D$8,Interim!$C$8,Interim!$C$8+(1-Interim!$C$8)*(1-(121-$A88-BA$7)/Interim!$D$8))*IF($A88+BA$7&lt;121-Interim!$D$8,Interim!$C$9,Interim!$C$9+(1-Interim!$C$9)*(1-(121-$A88-BA$7)/Interim!$D$8))</f>
        <v>0</v>
      </c>
      <c r="BB88" s="33">
        <f>'M 2008 VBT ALB'!BB85*IF($A88+BB$7&lt;121-Interim!$D$8,Interim!$C$8,Interim!$C$8+(1-Interim!$C$8)*(1-(121-$A88-BB$7)/Interim!$D$8))*IF($A88+BB$7&lt;121-Interim!$D$8,Interim!$C$9,Interim!$C$9+(1-Interim!$C$9)*(1-(121-$A88-BB$7)/Interim!$D$8))</f>
        <v>0</v>
      </c>
      <c r="BC88" s="33">
        <f>'M 2008 VBT ALB'!BC85*IF($A88+BC$7&lt;121-Interim!$D$8,Interim!$C$8,Interim!$C$8+(1-Interim!$C$8)*(1-(121-$A88-BC$7)/Interim!$D$8))*IF($A88+BC$7&lt;121-Interim!$D$8,Interim!$C$9,Interim!$C$9+(1-Interim!$C$9)*(1-(121-$A88-BC$7)/Interim!$D$8))</f>
        <v>0</v>
      </c>
      <c r="BD88" s="33">
        <f>'M 2008 VBT ALB'!BD85*IF($A88+BD$7&lt;121-Interim!$D$8,Interim!$C$8,Interim!$C$8+(1-Interim!$C$8)*(1-(121-$A88-BD$7)/Interim!$D$8))*IF($A88+BD$7&lt;121-Interim!$D$8,Interim!$C$9,Interim!$C$9+(1-Interim!$C$9)*(1-(121-$A88-BD$7)/Interim!$D$8))</f>
        <v>0</v>
      </c>
      <c r="BE88" s="33">
        <f>'M 2008 VBT ALB'!BE85*IF($A88+BE$7&lt;121-Interim!$D$8,Interim!$C$8,Interim!$C$8+(1-Interim!$C$8)*(1-(121-$A88-BE$7)/Interim!$D$8))*IF($A88+BE$7&lt;121-Interim!$D$8,Interim!$C$9,Interim!$C$9+(1-Interim!$C$9)*(1-(121-$A88-BE$7)/Interim!$D$8))</f>
        <v>0</v>
      </c>
      <c r="BF88" s="33">
        <f>'M 2008 VBT ALB'!BF85*IF($A88+BF$7&lt;121-Interim!$D$8,Interim!$C$8,Interim!$C$8+(1-Interim!$C$8)*(1-(121-$A88-BF$7)/Interim!$D$8))*IF($A88+BF$7&lt;121-Interim!$D$8,Interim!$C$9,Interim!$C$9+(1-Interim!$C$9)*(1-(121-$A88-BF$7)/Interim!$D$8))</f>
        <v>0</v>
      </c>
      <c r="BG88" s="33">
        <f>'M 2008 VBT ALB'!BG85*IF($A88+BG$7&lt;121-Interim!$D$8,Interim!$C$8,Interim!$C$8+(1-Interim!$C$8)*(1-(121-$A88-BG$7)/Interim!$D$8))*IF($A88+BG$7&lt;121-Interim!$D$8,Interim!$C$9,Interim!$C$9+(1-Interim!$C$9)*(1-(121-$A88-BG$7)/Interim!$D$8))</f>
        <v>0</v>
      </c>
      <c r="BH88" s="33">
        <f>'M 2008 VBT ALB'!BH85*IF($A88+BH$7&lt;121-Interim!$D$8,Interim!$C$8,Interim!$C$8+(1-Interim!$C$8)*(1-(121-$A88-BH$7)/Interim!$D$8))*IF($A88+BH$7&lt;121-Interim!$D$8,Interim!$C$9,Interim!$C$9+(1-Interim!$C$9)*(1-(121-$A88-BH$7)/Interim!$D$8))</f>
        <v>0</v>
      </c>
      <c r="BI88" s="33">
        <f>'M 2008 VBT ALB'!BI85*IF($A88+BI$7&lt;121-Interim!$D$8,Interim!$C$8,Interim!$C$8+(1-Interim!$C$8)*(1-(121-$A88-BI$7)/Interim!$D$8))*IF($A88+BI$7&lt;121-Interim!$D$8,Interim!$C$9,Interim!$C$9+(1-Interim!$C$9)*(1-(121-$A88-BI$7)/Interim!$D$8))</f>
        <v>0</v>
      </c>
      <c r="BJ88" s="33">
        <f>'M 2008 VBT ALB'!BJ85*IF($A88+BJ$7&lt;121-Interim!$D$8,Interim!$C$8,Interim!$C$8+(1-Interim!$C$8)*(1-(121-$A88-BJ$7)/Interim!$D$8))*IF($A88+BJ$7&lt;121-Interim!$D$8,Interim!$C$9,Interim!$C$9+(1-Interim!$C$9)*(1-(121-$A88-BJ$7)/Interim!$D$8))</f>
        <v>0</v>
      </c>
      <c r="BK88" s="33">
        <f>'M 2008 VBT ALB'!BK85*IF($A88+BK$7&lt;121-Interim!$D$8,Interim!$C$8,Interim!$C$8+(1-Interim!$C$8)*(1-(121-$A88-BK$7)/Interim!$D$8))*IF($A88+BK$7&lt;121-Interim!$D$8,Interim!$C$9,Interim!$C$9+(1-Interim!$C$9)*(1-(121-$A88-BK$7)/Interim!$D$8))</f>
        <v>0</v>
      </c>
      <c r="BL88" s="33">
        <f>'M 2008 VBT ALB'!BL85*IF($A88+BL$7&lt;121-Interim!$D$8,Interim!$C$8,Interim!$C$8+(1-Interim!$C$8)*(1-(121-$A88-BL$7)/Interim!$D$8))*IF($A88+BL$7&lt;121-Interim!$D$8,Interim!$C$9,Interim!$C$9+(1-Interim!$C$9)*(1-(121-$A88-BL$7)/Interim!$D$8))</f>
        <v>0</v>
      </c>
      <c r="BM88" s="33">
        <f>'M 2008 VBT ALB'!BM85*IF($A88+BM$7&lt;121-Interim!$D$8,Interim!$C$8,Interim!$C$8+(1-Interim!$C$8)*(1-(121-$A88-BM$7)/Interim!$D$8))*IF($A88+BM$7&lt;121-Interim!$D$8,Interim!$C$9,Interim!$C$9+(1-Interim!$C$9)*(1-(121-$A88-BM$7)/Interim!$D$8))</f>
        <v>0</v>
      </c>
      <c r="BN88" s="33">
        <f>'M 2008 VBT ALB'!BN85*IF($A88+BN$7&lt;121-Interim!$D$8,Interim!$C$8,Interim!$C$8+(1-Interim!$C$8)*(1-(121-$A88-BN$7)/Interim!$D$8))*IF($A88+BN$7&lt;121-Interim!$D$8,Interim!$C$9,Interim!$C$9+(1-Interim!$C$9)*(1-(121-$A88-BN$7)/Interim!$D$8))</f>
        <v>0</v>
      </c>
      <c r="BO88" s="33">
        <f>'M 2008 VBT ALB'!BO85*IF($A88+BO$7&lt;121-Interim!$D$8,Interim!$C$8,Interim!$C$8+(1-Interim!$C$8)*(1-(121-$A88-BO$7)/Interim!$D$8))*IF($A88+BO$7&lt;121-Interim!$D$8,Interim!$C$9,Interim!$C$9+(1-Interim!$C$9)*(1-(121-$A88-BO$7)/Interim!$D$8))</f>
        <v>0</v>
      </c>
      <c r="BP88" s="33">
        <f>'M 2008 VBT ALB'!BP85*IF($A88+BP$7&lt;121-Interim!$D$8,Interim!$C$8,Interim!$C$8+(1-Interim!$C$8)*(1-(121-$A88-BP$7)/Interim!$D$8))*IF($A88+BP$7&lt;121-Interim!$D$8,Interim!$C$9,Interim!$C$9+(1-Interim!$C$9)*(1-(121-$A88-BP$7)/Interim!$D$8))</f>
        <v>0</v>
      </c>
      <c r="BQ88" s="33">
        <f>'M 2008 VBT ALB'!BQ85*IF($A88+BQ$7&lt;121-Interim!$D$8,Interim!$C$8,Interim!$C$8+(1-Interim!$C$8)*(1-(121-$A88-BQ$7)/Interim!$D$8))*IF($A88+BQ$7&lt;121-Interim!$D$8,Interim!$C$9,Interim!$C$9+(1-Interim!$C$9)*(1-(121-$A88-BQ$7)/Interim!$D$8))</f>
        <v>0</v>
      </c>
      <c r="BR88" s="33">
        <f>'M 2008 VBT ALB'!BR85*IF($A88+BR$7&lt;121-Interim!$D$8,Interim!$C$8,Interim!$C$8+(1-Interim!$C$8)*(1-(121-$A88-BR$7)/Interim!$D$8))*IF($A88+BR$7&lt;121-Interim!$D$8,Interim!$C$9,Interim!$C$9+(1-Interim!$C$9)*(1-(121-$A88-BR$7)/Interim!$D$8))</f>
        <v>0</v>
      </c>
      <c r="BS88" s="33">
        <f>'M 2008 VBT ALB'!BS85*IF($A88+BS$7&lt;121-Interim!$D$8,Interim!$C$8,Interim!$C$8+(1-Interim!$C$8)*(1-(121-$A88-BS$7)/Interim!$D$8))*IF($A88+BS$7&lt;121-Interim!$D$8,Interim!$C$9,Interim!$C$9+(1-Interim!$C$9)*(1-(121-$A88-BS$7)/Interim!$D$8))</f>
        <v>0</v>
      </c>
      <c r="BT88" s="33">
        <f>'M 2008 VBT ALB'!BT85*IF($A88+BT$7&lt;121-Interim!$D$8,Interim!$C$8,Interim!$C$8+(1-Interim!$C$8)*(1-(121-$A88-BT$7)/Interim!$D$8))*IF($A88+BT$7&lt;121-Interim!$D$8,Interim!$C$9,Interim!$C$9+(1-Interim!$C$9)*(1-(121-$A88-BT$7)/Interim!$D$8))</f>
        <v>0</v>
      </c>
      <c r="BU88" s="33">
        <f>'M 2008 VBT ALB'!BU85*IF($A88+BU$7&lt;121-Interim!$D$8,Interim!$C$8,Interim!$C$8+(1-Interim!$C$8)*(1-(121-$A88-BU$7)/Interim!$D$8))*IF($A88+BU$7&lt;121-Interim!$D$8,Interim!$C$9,Interim!$C$9+(1-Interim!$C$9)*(1-(121-$A88-BU$7)/Interim!$D$8))</f>
        <v>0</v>
      </c>
      <c r="BV88" s="33">
        <f>'M 2008 VBT ALB'!BV85*IF($A88+BV$7&lt;121-Interim!$D$8,Interim!$C$8,Interim!$C$8+(1-Interim!$C$8)*(1-(121-$A88-BV$7)/Interim!$D$8))*IF($A88+BV$7&lt;121-Interim!$D$8,Interim!$C$9,Interim!$C$9+(1-Interim!$C$9)*(1-(121-$A88-BV$7)/Interim!$D$8))</f>
        <v>0</v>
      </c>
      <c r="BW88" s="33">
        <f>'M 2008 VBT ALB'!BW85*IF($A88+BW$7&lt;121-Interim!$D$8,Interim!$C$8,Interim!$C$8+(1-Interim!$C$8)*(1-(121-$A88-BW$7)/Interim!$D$8))*IF($A88+BW$7&lt;121-Interim!$D$8,Interim!$C$9,Interim!$C$9+(1-Interim!$C$9)*(1-(121-$A88-BW$7)/Interim!$D$8))</f>
        <v>0</v>
      </c>
      <c r="BX88" s="33">
        <f>'M 2008 VBT ALB'!BX85*IF($A88+BX$7&lt;121-Interim!$D$8,Interim!$C$8,Interim!$C$8+(1-Interim!$C$8)*(1-(121-$A88-BX$7)/Interim!$D$8))*IF($A88+BX$7&lt;121-Interim!$D$8,Interim!$C$9,Interim!$C$9+(1-Interim!$C$9)*(1-(121-$A88-BX$7)/Interim!$D$8))</f>
        <v>0</v>
      </c>
      <c r="BY88" s="33">
        <f>'M 2008 VBT ALB'!BY85*IF($A88+BY$7&lt;121-Interim!$D$8,Interim!$C$8,Interim!$C$8+(1-Interim!$C$8)*(1-(121-$A88-BY$7)/Interim!$D$8))*IF($A88+BY$7&lt;121-Interim!$D$8,Interim!$C$9,Interim!$C$9+(1-Interim!$C$9)*(1-(121-$A88-BY$7)/Interim!$D$8))</f>
        <v>0</v>
      </c>
      <c r="BZ88" s="33">
        <f>'M 2008 VBT ALB'!BZ85*IF($A88+BZ$7&lt;121-Interim!$D$8,Interim!$C$8,Interim!$C$8+(1-Interim!$C$8)*(1-(121-$A88-BZ$7)/Interim!$D$8))*IF($A88+BZ$7&lt;121-Interim!$D$8,Interim!$C$9,Interim!$C$9+(1-Interim!$C$9)*(1-(121-$A88-BZ$7)/Interim!$D$8))</f>
        <v>0</v>
      </c>
      <c r="CA88" s="33">
        <f>'M 2008 VBT ALB'!CA85*IF($A88+CA$7&lt;121-Interim!$D$8,Interim!$C$8,Interim!$C$8+(1-Interim!$C$8)*(1-(121-$A88-CA$7)/Interim!$D$8))*IF($A88+CA$7&lt;121-Interim!$D$8,Interim!$C$9,Interim!$C$9+(1-Interim!$C$9)*(1-(121-$A88-CA$7)/Interim!$D$8))</f>
        <v>0</v>
      </c>
      <c r="CB88" s="33">
        <f>'M 2008 VBT ALB'!CB85*IF($A88+CB$7&lt;121-Interim!$D$8,Interim!$C$8,Interim!$C$8+(1-Interim!$C$8)*(1-(121-$A88-CB$7)/Interim!$D$8))*IF($A88+CB$7&lt;121-Interim!$D$8,Interim!$C$9,Interim!$C$9+(1-Interim!$C$9)*(1-(121-$A88-CB$7)/Interim!$D$8))</f>
        <v>0</v>
      </c>
      <c r="CC88" s="33">
        <f>'M 2008 VBT ALB'!CC85*IF($A88+CC$7&lt;121-Interim!$D$8,Interim!$C$8,Interim!$C$8+(1-Interim!$C$8)*(1-(121-$A88-CC$7)/Interim!$D$8))*IF($A88+CC$7&lt;121-Interim!$D$8,Interim!$C$9,Interim!$C$9+(1-Interim!$C$9)*(1-(121-$A88-CC$7)/Interim!$D$8))</f>
        <v>0</v>
      </c>
      <c r="CD88" s="33">
        <f>'M 2008 VBT ALB'!CD85*IF($A88+CD$7&lt;121-Interim!$D$8,Interim!$C$8,Interim!$C$8+(1-Interim!$C$8)*(1-(121-$A88-CD$7)/Interim!$D$8))*IF($A88+CD$7&lt;121-Interim!$D$8,Interim!$C$9,Interim!$C$9+(1-Interim!$C$9)*(1-(121-$A88-CD$7)/Interim!$D$8))</f>
        <v>0</v>
      </c>
      <c r="CE88" s="33">
        <f>'M 2008 VBT ALB'!CE85*IF($A88+CE$7&lt;121-Interim!$D$8,Interim!$C$8,Interim!$C$8+(1-Interim!$C$8)*(1-(121-$A88-CE$7)/Interim!$D$8))*IF($A88+CE$7&lt;121-Interim!$D$8,Interim!$C$9,Interim!$C$9+(1-Interim!$C$9)*(1-(121-$A88-CE$7)/Interim!$D$8))</f>
        <v>0</v>
      </c>
      <c r="CF88" s="33">
        <f>'M 2008 VBT ALB'!CF85*IF($A88+CF$7&lt;121-Interim!$D$8,Interim!$C$8,Interim!$C$8+(1-Interim!$C$8)*(1-(121-$A88-CF$7)/Interim!$D$8))*IF($A88+CF$7&lt;121-Interim!$D$8,Interim!$C$9,Interim!$C$9+(1-Interim!$C$9)*(1-(121-$A88-CF$7)/Interim!$D$8))</f>
        <v>0</v>
      </c>
      <c r="CG88" s="33">
        <f>'M 2008 VBT ALB'!CG85*IF($A88+CG$7&lt;121-Interim!$D$8,Interim!$C$8,Interim!$C$8+(1-Interim!$C$8)*(1-(121-$A88-CG$7)/Interim!$D$8))*IF($A88+CG$7&lt;121-Interim!$D$8,Interim!$C$9,Interim!$C$9+(1-Interim!$C$9)*(1-(121-$A88-CG$7)/Interim!$D$8))</f>
        <v>0</v>
      </c>
      <c r="CH88" s="33">
        <f>'M 2008 VBT ALB'!CH85*IF($A88+CH$7&lt;121-Interim!$D$8,Interim!$C$8,Interim!$C$8+(1-Interim!$C$8)*(1-(121-$A88-CH$7)/Interim!$D$8))*IF($A88+CH$7&lt;121-Interim!$D$8,Interim!$C$9,Interim!$C$9+(1-Interim!$C$9)*(1-(121-$A88-CH$7)/Interim!$D$8))</f>
        <v>0</v>
      </c>
      <c r="CI88" s="33">
        <f>'M 2008 VBT ALB'!CI85*IF($A88+CI$7&lt;121-Interim!$D$8,Interim!$C$8,Interim!$C$8+(1-Interim!$C$8)*(1-(121-$A88-CI$7)/Interim!$D$8))*IF($A88+CI$7&lt;121-Interim!$D$8,Interim!$C$9,Interim!$C$9+(1-Interim!$C$9)*(1-(121-$A88-CI$7)/Interim!$D$8))</f>
        <v>0</v>
      </c>
      <c r="CJ88" s="33">
        <f>'M 2008 VBT ALB'!CJ85*IF($A88+CJ$7&lt;121-Interim!$D$8,Interim!$C$8,Interim!$C$8+(1-Interim!$C$8)*(1-(121-$A88-CJ$7)/Interim!$D$8))*IF($A88+CJ$7&lt;121-Interim!$D$8,Interim!$C$9,Interim!$C$9+(1-Interim!$C$9)*(1-(121-$A88-CJ$7)/Interim!$D$8))</f>
        <v>0</v>
      </c>
      <c r="CK88" s="33">
        <f>'M 2008 VBT ALB'!CK85*IF($A88+CK$7&lt;121-Interim!$D$8,Interim!$C$8,Interim!$C$8+(1-Interim!$C$8)*(1-(121-$A88-CK$7)/Interim!$D$8))*IF($A88+CK$7&lt;121-Interim!$D$8,Interim!$C$9,Interim!$C$9+(1-Interim!$C$9)*(1-(121-$A88-CK$7)/Interim!$D$8))</f>
        <v>0</v>
      </c>
      <c r="CL88" s="33">
        <f>'M 2008 VBT ALB'!CL85*IF($A88+CL$7&lt;121-Interim!$D$8,Interim!$C$8,Interim!$C$8+(1-Interim!$C$8)*(1-(121-$A88-CL$7)/Interim!$D$8))*IF($A88+CL$7&lt;121-Interim!$D$8,Interim!$C$9,Interim!$C$9+(1-Interim!$C$9)*(1-(121-$A88-CL$7)/Interim!$D$8))</f>
        <v>0</v>
      </c>
      <c r="CM88" s="33">
        <f>'M 2008 VBT ALB'!CM85*IF($A88+CM$7&lt;121-Interim!$D$8,Interim!$C$8,Interim!$C$8+(1-Interim!$C$8)*(1-(121-$A88-CM$7)/Interim!$D$8))*IF($A88+CM$7&lt;121-Interim!$D$8,Interim!$C$9,Interim!$C$9+(1-Interim!$C$9)*(1-(121-$A88-CM$7)/Interim!$D$8))</f>
        <v>0</v>
      </c>
      <c r="CN88" s="33">
        <f>'M 2008 VBT ALB'!CN85*IF($A88+CN$7&lt;121-Interim!$D$8,Interim!$C$8,Interim!$C$8+(1-Interim!$C$8)*(1-(121-$A88-CN$7)/Interim!$D$8))*IF($A88+CN$7&lt;121-Interim!$D$8,Interim!$C$9,Interim!$C$9+(1-Interim!$C$9)*(1-(121-$A88-CN$7)/Interim!$D$8))</f>
        <v>0</v>
      </c>
      <c r="CO88" s="33">
        <f>'M 2008 VBT ALB'!CO85*IF($A88+CO$7&lt;121-Interim!$D$8,Interim!$C$8,Interim!$C$8+(1-Interim!$C$8)*(1-(121-$A88-CO$7)/Interim!$D$8))*IF($A88+CO$7&lt;121-Interim!$D$8,Interim!$C$9,Interim!$C$9+(1-Interim!$C$9)*(1-(121-$A88-CO$7)/Interim!$D$8))</f>
        <v>0</v>
      </c>
      <c r="CP88" s="33">
        <f>'M 2008 VBT ALB'!CP85*IF($A88+CP$7&lt;121-Interim!$D$8,Interim!$C$8,Interim!$C$8+(1-Interim!$C$8)*(1-(121-$A88-CP$7)/Interim!$D$8))*IF($A88+CP$7&lt;121-Interim!$D$8,Interim!$C$9,Interim!$C$9+(1-Interim!$C$9)*(1-(121-$A88-CP$7)/Interim!$D$8))</f>
        <v>0</v>
      </c>
      <c r="CQ88" s="33">
        <f>'M 2008 VBT ALB'!CQ85*IF($A88+CQ$7&lt;121-Interim!$D$8,Interim!$C$8,Interim!$C$8+(1-Interim!$C$8)*(1-(121-$A88-CQ$7)/Interim!$D$8))*IF($A88+CQ$7&lt;121-Interim!$D$8,Interim!$C$9,Interim!$C$9+(1-Interim!$C$9)*(1-(121-$A88-CQ$7)/Interim!$D$8))</f>
        <v>0</v>
      </c>
      <c r="CR88" s="33">
        <f>'M 2008 VBT ALB'!CR85*IF($A88+CR$7&lt;121-Interim!$D$8,Interim!$C$8,Interim!$C$8+(1-Interim!$C$8)*(1-(121-$A88-CR$7)/Interim!$D$8))*IF($A88+CR$7&lt;121-Interim!$D$8,Interim!$C$9,Interim!$C$9+(1-Interim!$C$9)*(1-(121-$A88-CR$7)/Interim!$D$8))</f>
        <v>0</v>
      </c>
      <c r="CS88" s="33">
        <f>'M 2008 VBT ALB'!CS85*IF($A88+CS$7&lt;121-Interim!$D$8,Interim!$C$8,Interim!$C$8+(1-Interim!$C$8)*(1-(121-$A88-CS$7)/Interim!$D$8))*IF($A88+CS$7&lt;121-Interim!$D$8,Interim!$C$9,Interim!$C$9+(1-Interim!$C$9)*(1-(121-$A88-CS$7)/Interim!$D$8))</f>
        <v>0</v>
      </c>
      <c r="CT88" s="33">
        <f>'M 2008 VBT ALB'!CT85*IF($A88+CT$7&lt;121-Interim!$D$8,Interim!$C$8,Interim!$C$8+(1-Interim!$C$8)*(1-(121-$A88-CT$7)/Interim!$D$8))*IF($A88+CT$7&lt;121-Interim!$D$8,Interim!$C$9,Interim!$C$9+(1-Interim!$C$9)*(1-(121-$A88-CT$7)/Interim!$D$8))</f>
        <v>0</v>
      </c>
      <c r="CU88" s="33">
        <f>'M 2008 VBT ALB'!CU85*IF($A88+CU$7&lt;121-Interim!$D$8,Interim!$C$8,Interim!$C$8+(1-Interim!$C$8)*(1-(121-$A88-CU$7)/Interim!$D$8))*IF($A88+CU$7&lt;121-Interim!$D$8,Interim!$C$9,Interim!$C$9+(1-Interim!$C$9)*(1-(121-$A88-CU$7)/Interim!$D$8))</f>
        <v>0</v>
      </c>
      <c r="CV88" s="33">
        <f>'M 2008 VBT ALB'!CV85*IF($A88+CV$7&lt;121-Interim!$D$8,Interim!$C$8,Interim!$C$8+(1-Interim!$C$8)*(1-(121-$A88-CV$7)/Interim!$D$8))*IF($A88+CV$7&lt;121-Interim!$D$8,Interim!$C$9,Interim!$C$9+(1-Interim!$C$9)*(1-(121-$A88-CV$7)/Interim!$D$8))</f>
        <v>0</v>
      </c>
      <c r="CW88" s="33">
        <f>'M 2008 VBT ALB'!CW85*IF($A88+CW$7&lt;121-Interim!$D$8,Interim!$C$8,Interim!$C$8+(1-Interim!$C$8)*(1-(121-$A88-CW$7)/Interim!$D$8))*IF($A88+CW$7&lt;121-Interim!$D$8,Interim!$C$9,Interim!$C$9+(1-Interim!$C$9)*(1-(121-$A88-CW$7)/Interim!$D$8))</f>
        <v>0</v>
      </c>
      <c r="CX88" s="33">
        <f>'M 2008 VBT ALB'!CX85*IF($A88+CX$7&lt;121-Interim!$D$8,Interim!$C$8,Interim!$C$8+(1-Interim!$C$8)*(1-(121-$A88-CX$7)/Interim!$D$8))*IF($A88+CX$7&lt;121-Interim!$D$8,Interim!$C$9,Interim!$C$9+(1-Interim!$C$9)*(1-(121-$A88-CX$7)/Interim!$D$8))</f>
        <v>0</v>
      </c>
      <c r="CY88" s="33">
        <f>'M 2008 VBT ALB'!CY85*IF($A88+CY$7&lt;121-Interim!$D$8,Interim!$C$8,Interim!$C$8+(1-Interim!$C$8)*(1-(121-$A88-CY$7)/Interim!$D$8))*IF($A88+CY$7&lt;121-Interim!$D$8,Interim!$C$9,Interim!$C$9+(1-Interim!$C$9)*(1-(121-$A88-CY$7)/Interim!$D$8))</f>
        <v>0</v>
      </c>
      <c r="CZ88" s="33">
        <f>'M 2008 VBT ALB'!CZ85*IF($A88+CZ$7&lt;121-Interim!$D$8,Interim!$C$8,Interim!$C$8+(1-Interim!$C$8)*(1-(121-$A88-CZ$7)/Interim!$D$8))*IF($A88+CZ$7&lt;121-Interim!$D$8,Interim!$C$9,Interim!$C$9+(1-Interim!$C$9)*(1-(121-$A88-CZ$7)/Interim!$D$8))</f>
        <v>0</v>
      </c>
      <c r="DA88" s="33">
        <f>'M 2008 VBT ALB'!DA85*IF($A88+DA$7&lt;121-Interim!$D$8,Interim!$C$8,Interim!$C$8+(1-Interim!$C$8)*(1-(121-$A88-DA$7)/Interim!$D$8))*IF($A88+DA$7&lt;121-Interim!$D$8,Interim!$C$9,Interim!$C$9+(1-Interim!$C$9)*(1-(121-$A88-DA$7)/Interim!$D$8))</f>
        <v>0</v>
      </c>
      <c r="DB88" s="33">
        <f>'M 2008 VBT ALB'!DB85*IF($A88+DB$7&lt;121-Interim!$D$8,Interim!$C$8,Interim!$C$8+(1-Interim!$C$8)*(1-(121-$A88-DB$7)/Interim!$D$8))*IF($A88+DB$7&lt;121-Interim!$D$8,Interim!$C$9,Interim!$C$9+(1-Interim!$C$9)*(1-(121-$A88-DB$7)/Interim!$D$8))</f>
        <v>0</v>
      </c>
      <c r="DC88" s="33">
        <f>'M 2008 VBT ALB'!DC85*IF($A88+DC$7&lt;121-Interim!$D$8,Interim!$C$8,Interim!$C$8+(1-Interim!$C$8)*(1-(121-$A88-DC$7)/Interim!$D$8))*IF($A88+DC$7&lt;121-Interim!$D$8,Interim!$C$9,Interim!$C$9+(1-Interim!$C$9)*(1-(121-$A88-DC$7)/Interim!$D$8))</f>
        <v>0</v>
      </c>
      <c r="DD88" s="33">
        <f>'M 2008 VBT ALB'!DD85*IF($A88+DD$7&lt;121-Interim!$D$8,Interim!$C$8,Interim!$C$8+(1-Interim!$C$8)*(1-(121-$A88-DD$7)/Interim!$D$8))*IF($A88+DD$7&lt;121-Interim!$D$8,Interim!$C$9,Interim!$C$9+(1-Interim!$C$9)*(1-(121-$A88-DD$7)/Interim!$D$8))</f>
        <v>0</v>
      </c>
      <c r="DE88" s="33">
        <f>'M 2008 VBT ALB'!DE85*IF($A88+DE$7&lt;121-Interim!$D$8,Interim!$C$8,Interim!$C$8+(1-Interim!$C$8)*(1-(121-$A88-DE$7)/Interim!$D$8))*IF($A88+DE$7&lt;121-Interim!$D$8,Interim!$C$9,Interim!$C$9+(1-Interim!$C$9)*(1-(121-$A88-DE$7)/Interim!$D$8))</f>
        <v>0</v>
      </c>
      <c r="DF88" s="33">
        <f>'M 2008 VBT ALB'!DF85*IF($A88+DF$7&lt;121-Interim!$D$8,Interim!$C$8,Interim!$C$8+(1-Interim!$C$8)*(1-(121-$A88-DF$7)/Interim!$D$8))*IF($A88+DF$7&lt;121-Interim!$D$8,Interim!$C$9,Interim!$C$9+(1-Interim!$C$9)*(1-(121-$A88-DF$7)/Interim!$D$8))</f>
        <v>0</v>
      </c>
      <c r="DG88" s="33">
        <f>'M 2008 VBT ALB'!DG85*IF($A88+DG$7&lt;121-Interim!$D$8,Interim!$C$8,Interim!$C$8+(1-Interim!$C$8)*(1-(121-$A88-DG$7)/Interim!$D$8))*IF($A88+DG$7&lt;121-Interim!$D$8,Interim!$C$9,Interim!$C$9+(1-Interim!$C$9)*(1-(121-$A88-DG$7)/Interim!$D$8))</f>
        <v>0</v>
      </c>
      <c r="DH88" s="33">
        <f>'M 2008 VBT ALB'!DH85*IF($A88+DH$7&lt;121-Interim!$D$8,Interim!$C$8,Interim!$C$8+(1-Interim!$C$8)*(1-(121-$A88-DH$7)/Interim!$D$8))*IF($A88+DH$7&lt;121-Interim!$D$8,Interim!$C$9,Interim!$C$9+(1-Interim!$C$9)*(1-(121-$A88-DH$7)/Interim!$D$8))</f>
        <v>0</v>
      </c>
      <c r="DI88" s="33">
        <f>'M 2008 VBT ALB'!DI85*IF($A88+DI$7&lt;121-Interim!$D$8,Interim!$C$8,Interim!$C$8+(1-Interim!$C$8)*(1-(121-$A88-DI$7)/Interim!$D$8))*IF($A88+DI$7&lt;121-Interim!$D$8,Interim!$C$9,Interim!$C$9+(1-Interim!$C$9)*(1-(121-$A88-DI$7)/Interim!$D$8))</f>
        <v>0</v>
      </c>
      <c r="DJ88" s="33">
        <f>'M 2008 VBT ALB'!DJ85*IF($A88+DJ$7&lt;121-Interim!$D$8,Interim!$C$8,Interim!$C$8+(1-Interim!$C$8)*(1-(121-$A88-DJ$7)/Interim!$D$8))*IF($A88+DJ$7&lt;121-Interim!$D$8,Interim!$C$9,Interim!$C$9+(1-Interim!$C$9)*(1-(121-$A88-DJ$7)/Interim!$D$8))</f>
        <v>0</v>
      </c>
      <c r="DK88" s="33">
        <f>'M 2008 VBT ALB'!DK85*IF($A88+DK$7&lt;121-Interim!$D$8,Interim!$C$8,Interim!$C$8+(1-Interim!$C$8)*(1-(121-$A88-DK$7)/Interim!$D$8))*IF($A88+DK$7&lt;121-Interim!$D$8,Interim!$C$9,Interim!$C$9+(1-Interim!$C$9)*(1-(121-$A88-DK$7)/Interim!$D$8))</f>
        <v>0</v>
      </c>
      <c r="DL88" s="33">
        <f>'M 2008 VBT ALB'!DL85*IF($A88+DL$7&lt;121-Interim!$D$8,Interim!$C$8,Interim!$C$8+(1-Interim!$C$8)*(1-(121-$A88-DL$7)/Interim!$D$8))*IF($A88+DL$7&lt;121-Interim!$D$8,Interim!$C$9,Interim!$C$9+(1-Interim!$C$9)*(1-(121-$A88-DL$7)/Interim!$D$8))</f>
        <v>0</v>
      </c>
      <c r="DM88" s="33">
        <f>'M 2008 VBT ALB'!DM85*IF($A88+DM$7&lt;121-Interim!$D$8,Interim!$C$8,Interim!$C$8+(1-Interim!$C$8)*(1-(121-$A88-DM$7)/Interim!$D$8))*IF($A88+DM$7&lt;121-Interim!$D$8,Interim!$C$9,Interim!$C$9+(1-Interim!$C$9)*(1-(121-$A88-DM$7)/Interim!$D$8))</f>
        <v>0</v>
      </c>
      <c r="DN88" s="33">
        <f>'M 2008 VBT ALB'!DN85*IF($A88+DN$7&lt;121-Interim!$D$8,Interim!$C$8,Interim!$C$8+(1-Interim!$C$8)*(1-(121-$A88-DN$7)/Interim!$D$8))*IF($A88+DN$7&lt;121-Interim!$D$8,Interim!$C$9,Interim!$C$9+(1-Interim!$C$9)*(1-(121-$A88-DN$7)/Interim!$D$8))</f>
        <v>0</v>
      </c>
      <c r="DO88" s="33">
        <f>'M 2008 VBT ALB'!DO85*IF($A88+DO$7&lt;121-Interim!$D$8,Interim!$C$8,Interim!$C$8+(1-Interim!$C$8)*(1-(121-$A88-DO$7)/Interim!$D$8))*IF($A88+DO$7&lt;121-Interim!$D$8,Interim!$C$9,Interim!$C$9+(1-Interim!$C$9)*(1-(121-$A88-DO$7)/Interim!$D$8))</f>
        <v>0</v>
      </c>
      <c r="DP88" s="33">
        <f>'M 2008 VBT ALB'!DP85*IF($A88+DP$7&lt;121-Interim!$D$8,Interim!$C$8,Interim!$C$8+(1-Interim!$C$8)*(1-(121-$A88-DP$7)/Interim!$D$8))*IF($A88+DP$7&lt;121-Interim!$D$8,Interim!$C$9,Interim!$C$9+(1-Interim!$C$9)*(1-(121-$A88-DP$7)/Interim!$D$8))</f>
        <v>0</v>
      </c>
      <c r="DQ88" s="33">
        <f>'M 2008 VBT ALB'!DQ85*IF($A88+DQ$7&lt;121-Interim!$D$8,Interim!$C$8,Interim!$C$8+(1-Interim!$C$8)*(1-(121-$A88-DQ$7)/Interim!$D$8))*IF($A88+DQ$7&lt;121-Interim!$D$8,Interim!$C$9,Interim!$C$9+(1-Interim!$C$9)*(1-(121-$A88-DQ$7)/Interim!$D$8))</f>
        <v>0</v>
      </c>
      <c r="DR88" s="33">
        <f>'M 2008 VBT ALB'!DR85*IF($A88+DR$7&lt;121-Interim!$D$8,Interim!$C$8,Interim!$C$8+(1-Interim!$C$8)*(1-(121-$A88-DR$7)/Interim!$D$8))*IF($A88+DR$7&lt;121-Interim!$D$8,Interim!$C$9,Interim!$C$9+(1-Interim!$C$9)*(1-(121-$A88-DR$7)/Interim!$D$8))</f>
        <v>0</v>
      </c>
    </row>
    <row r="89" spans="1:122" s="5" customFormat="1" x14ac:dyDescent="0.2">
      <c r="A89" s="29">
        <v>80</v>
      </c>
      <c r="B89" s="33">
        <f>'M 2008 VBT ALB'!B86*IF($A89+B$7&lt;121-Interim!$D$8,Interim!$C$8,Interim!$C$8+(1-Interim!$C$8)*(1-(121-$A89-B$7)/Interim!$D$8))*IF($A89+B$7&lt;121-Interim!$D$8,Interim!$C$9,Interim!$C$9+(1-Interim!$C$9)*(1-(121-$A89-B$7)/Interim!$D$8))</f>
        <v>1.3666119500000002E-2</v>
      </c>
      <c r="C89" s="33">
        <f>'M 2008 VBT ALB'!C86*IF($A89+C$7&lt;121-Interim!$D$8,Interim!$C$8,Interim!$C$8+(1-Interim!$C$8)*(1-(121-$A89-C$7)/Interim!$D$8))*IF($A89+C$7&lt;121-Interim!$D$8,Interim!$C$9,Interim!$C$9+(1-Interim!$C$9)*(1-(121-$A89-C$7)/Interim!$D$8))</f>
        <v>2.0112757940000003E-2</v>
      </c>
      <c r="D89" s="33">
        <f>'M 2008 VBT ALB'!D86*IF($A89+D$7&lt;121-Interim!$D$8,Interim!$C$8,Interim!$C$8+(1-Interim!$C$8)*(1-(121-$A89-D$7)/Interim!$D$8))*IF($A89+D$7&lt;121-Interim!$D$8,Interim!$C$9,Interim!$C$9+(1-Interim!$C$9)*(1-(121-$A89-D$7)/Interim!$D$8))</f>
        <v>2.6955242600000002E-2</v>
      </c>
      <c r="E89" s="33">
        <f>'M 2008 VBT ALB'!E86*IF($A89+E$7&lt;121-Interim!$D$8,Interim!$C$8,Interim!$C$8+(1-Interim!$C$8)*(1-(121-$A89-E$7)/Interim!$D$8))*IF($A89+E$7&lt;121-Interim!$D$8,Interim!$C$9,Interim!$C$9+(1-Interim!$C$9)*(1-(121-$A89-E$7)/Interim!$D$8))</f>
        <v>3.4316097310000002E-2</v>
      </c>
      <c r="F89" s="33">
        <f>'M 2008 VBT ALB'!F86*IF($A89+F$7&lt;121-Interim!$D$8,Interim!$C$8,Interim!$C$8+(1-Interim!$C$8)*(1-(121-$A89-F$7)/Interim!$D$8))*IF($A89+F$7&lt;121-Interim!$D$8,Interim!$C$9,Interim!$C$9+(1-Interim!$C$9)*(1-(121-$A89-F$7)/Interim!$D$8))</f>
        <v>4.5541165120000004E-2</v>
      </c>
      <c r="G89" s="33">
        <f>'M 2008 VBT ALB'!G86*IF($A89+G$7&lt;121-Interim!$D$8,Interim!$C$8,Interim!$C$8+(1-Interim!$C$8)*(1-(121-$A89-G$7)/Interim!$D$8))*IF($A89+G$7&lt;121-Interim!$D$8,Interim!$C$9,Interim!$C$9+(1-Interim!$C$9)*(1-(121-$A89-G$7)/Interim!$D$8))</f>
        <v>6.0338273820000003E-2</v>
      </c>
      <c r="H89" s="33">
        <f>'M 2008 VBT ALB'!H86*IF($A89+H$7&lt;121-Interim!$D$8,Interim!$C$8,Interim!$C$8+(1-Interim!$C$8)*(1-(121-$A89-H$7)/Interim!$D$8))*IF($A89+H$7&lt;121-Interim!$D$8,Interim!$C$9,Interim!$C$9+(1-Interim!$C$9)*(1-(121-$A89-H$7)/Interim!$D$8))</f>
        <v>7.5842250770000008E-2</v>
      </c>
      <c r="I89" s="33">
        <f>'M 2008 VBT ALB'!I86*IF($A89+I$7&lt;121-Interim!$D$8,Interim!$C$8,Interim!$C$8+(1-Interim!$C$8)*(1-(121-$A89-I$7)/Interim!$D$8))*IF($A89+I$7&lt;121-Interim!$D$8,Interim!$C$9,Interim!$C$9+(1-Interim!$C$9)*(1-(121-$A89-I$7)/Interim!$D$8))</f>
        <v>9.2401817640000009E-2</v>
      </c>
      <c r="J89" s="33">
        <f>'M 2008 VBT ALB'!J86*IF($A89+J$7&lt;121-Interim!$D$8,Interim!$C$8,Interim!$C$8+(1-Interim!$C$8)*(1-(121-$A89-J$7)/Interim!$D$8))*IF($A89+J$7&lt;121-Interim!$D$8,Interim!$C$9,Interim!$C$9+(1-Interim!$C$9)*(1-(121-$A89-J$7)/Interim!$D$8))</f>
        <v>0.11029972173000001</v>
      </c>
      <c r="K89" s="33">
        <f>'M 2008 VBT ALB'!K86*IF($A89+K$7&lt;121-Interim!$D$8,Interim!$C$8,Interim!$C$8+(1-Interim!$C$8)*(1-(121-$A89-K$7)/Interim!$D$8))*IF($A89+K$7&lt;121-Interim!$D$8,Interim!$C$9,Interim!$C$9+(1-Interim!$C$9)*(1-(121-$A89-K$7)/Interim!$D$8))</f>
        <v>0.12917781646000001</v>
      </c>
      <c r="L89" s="33">
        <f>'M 2008 VBT ALB'!L86*IF($A89+L$7&lt;121-Interim!$D$8,Interim!$C$8,Interim!$C$8+(1-Interim!$C$8)*(1-(121-$A89-L$7)/Interim!$D$8))*IF($A89+L$7&lt;121-Interim!$D$8,Interim!$C$9,Interim!$C$9+(1-Interim!$C$9)*(1-(121-$A89-L$7)/Interim!$D$8))</f>
        <v>0.14678354834000001</v>
      </c>
      <c r="M89" s="33">
        <f>'M 2008 VBT ALB'!M86*IF($A89+M$7&lt;121-Interim!$D$8,Interim!$C$8,Interim!$C$8+(1-Interim!$C$8)*(1-(121-$A89-M$7)/Interim!$D$8))*IF($A89+M$7&lt;121-Interim!$D$8,Interim!$C$9,Interim!$C$9+(1-Interim!$C$9)*(1-(121-$A89-M$7)/Interim!$D$8))</f>
        <v>0.16338081485000003</v>
      </c>
      <c r="N89" s="33">
        <f>'M 2008 VBT ALB'!N86*IF($A89+N$7&lt;121-Interim!$D$8,Interim!$C$8,Interim!$C$8+(1-Interim!$C$8)*(1-(121-$A89-N$7)/Interim!$D$8))*IF($A89+N$7&lt;121-Interim!$D$8,Interim!$C$9,Interim!$C$9+(1-Interim!$C$9)*(1-(121-$A89-N$7)/Interim!$D$8))</f>
        <v>0.18076034889000001</v>
      </c>
      <c r="O89" s="33">
        <f>'M 2008 VBT ALB'!O86*IF($A89+O$7&lt;121-Interim!$D$8,Interim!$C$8,Interim!$C$8+(1-Interim!$C$8)*(1-(121-$A89-O$7)/Interim!$D$8))*IF($A89+O$7&lt;121-Interim!$D$8,Interim!$C$9,Interim!$C$9+(1-Interim!$C$9)*(1-(121-$A89-O$7)/Interim!$D$8))</f>
        <v>0.19830953131000001</v>
      </c>
      <c r="P89" s="33">
        <f>'M 2008 VBT ALB'!P86*IF($A89+P$7&lt;121-Interim!$D$8,Interim!$C$8,Interim!$C$8+(1-Interim!$C$8)*(1-(121-$A89-P$7)/Interim!$D$8))*IF($A89+P$7&lt;121-Interim!$D$8,Interim!$C$9,Interim!$C$9+(1-Interim!$C$9)*(1-(121-$A89-P$7)/Interim!$D$8))</f>
        <v>0.21456750106000003</v>
      </c>
      <c r="Q89" s="33">
        <f>'M 2008 VBT ALB'!Q86*IF($A89+Q$7&lt;121-Interim!$D$8,Interim!$C$8,Interim!$C$8+(1-Interim!$C$8)*(1-(121-$A89-Q$7)/Interim!$D$8))*IF($A89+Q$7&lt;121-Interim!$D$8,Interim!$C$9,Interim!$C$9+(1-Interim!$C$9)*(1-(121-$A89-Q$7)/Interim!$D$8))</f>
        <v>0.23025055130000005</v>
      </c>
      <c r="R89" s="33">
        <f>'M 2008 VBT ALB'!R86*IF($A89+R$7&lt;121-Interim!$D$8,Interim!$C$8,Interim!$C$8+(1-Interim!$C$8)*(1-(121-$A89-R$7)/Interim!$D$8))*IF($A89+R$7&lt;121-Interim!$D$8,Interim!$C$9,Interim!$C$9+(1-Interim!$C$9)*(1-(121-$A89-R$7)/Interim!$D$8))</f>
        <v>0.24656507051000004</v>
      </c>
      <c r="S89" s="33">
        <f>'M 2008 VBT ALB'!S86*IF($A89+S$7&lt;121-Interim!$D$8,Interim!$C$8,Interim!$C$8+(1-Interim!$C$8)*(1-(121-$A89-S$7)/Interim!$D$8))*IF($A89+S$7&lt;121-Interim!$D$8,Interim!$C$9,Interim!$C$9+(1-Interim!$C$9)*(1-(121-$A89-S$7)/Interim!$D$8))</f>
        <v>0.26390690491000002</v>
      </c>
      <c r="T89" s="33">
        <f>'M 2008 VBT ALB'!T86*IF($A89+T$7&lt;121-Interim!$D$8,Interim!$C$8,Interim!$C$8+(1-Interim!$C$8)*(1-(121-$A89-T$7)/Interim!$D$8))*IF($A89+T$7&lt;121-Interim!$D$8,Interim!$C$9,Interim!$C$9+(1-Interim!$C$9)*(1-(121-$A89-T$7)/Interim!$D$8))</f>
        <v>0.28394426357000002</v>
      </c>
      <c r="U89" s="33">
        <f>'M 2008 VBT ALB'!U86*IF($A89+U$7&lt;121-Interim!$D$8,Interim!$C$8,Interim!$C$8+(1-Interim!$C$8)*(1-(121-$A89-U$7)/Interim!$D$8))*IF($A89+U$7&lt;121-Interim!$D$8,Interim!$C$9,Interim!$C$9+(1-Interim!$C$9)*(1-(121-$A89-U$7)/Interim!$D$8))</f>
        <v>0.30522571035000007</v>
      </c>
      <c r="V89" s="33">
        <f>'M 2008 VBT ALB'!V86*IF($A89+V$7&lt;121-Interim!$D$8,Interim!$C$8,Interim!$C$8+(1-Interim!$C$8)*(1-(121-$A89-V$7)/Interim!$D$8))*IF($A89+V$7&lt;121-Interim!$D$8,Interim!$C$9,Interim!$C$9+(1-Interim!$C$9)*(1-(121-$A89-V$7)/Interim!$D$8))</f>
        <v>0.32575316433000001</v>
      </c>
      <c r="W89" s="33">
        <f>'M 2008 VBT ALB'!W86*IF($A89+W$7&lt;121-Interim!$D$8,Interim!$C$8,Interim!$C$8+(1-Interim!$C$8)*(1-(121-$A89-W$7)/Interim!$D$8))*IF($A89+W$7&lt;121-Interim!$D$8,Interim!$C$9,Interim!$C$9+(1-Interim!$C$9)*(1-(121-$A89-W$7)/Interim!$D$8))</f>
        <v>0.34465953379000003</v>
      </c>
      <c r="X89" s="33">
        <f>'M 2008 VBT ALB'!X86*IF($A89+X$7&lt;121-Interim!$D$8,Interim!$C$8,Interim!$C$8+(1-Interim!$C$8)*(1-(121-$A89-X$7)/Interim!$D$8))*IF($A89+X$7&lt;121-Interim!$D$8,Interim!$C$9,Interim!$C$9+(1-Interim!$C$9)*(1-(121-$A89-X$7)/Interim!$D$8))</f>
        <v>0.36118140102000001</v>
      </c>
      <c r="Y89" s="33">
        <f>'M 2008 VBT ALB'!Y86*IF($A89+Y$7&lt;121-Interim!$D$8,Interim!$C$8,Interim!$C$8+(1-Interim!$C$8)*(1-(121-$A89-Y$7)/Interim!$D$8))*IF($A89+Y$7&lt;121-Interim!$D$8,Interim!$C$9,Interim!$C$9+(1-Interim!$C$9)*(1-(121-$A89-Y$7)/Interim!$D$8))</f>
        <v>0.37472499669000003</v>
      </c>
      <c r="Z89" s="33">
        <f>'M 2008 VBT ALB'!Z86*IF($A89+Z$7&lt;121-Interim!$D$8,Interim!$C$8,Interim!$C$8+(1-Interim!$C$8)*(1-(121-$A89-Z$7)/Interim!$D$8))*IF($A89+Z$7&lt;121-Interim!$D$8,Interim!$C$9,Interim!$C$9+(1-Interim!$C$9)*(1-(121-$A89-Z$7)/Interim!$D$8))</f>
        <v>0.38595006450000002</v>
      </c>
      <c r="AA89" s="33">
        <f>'M 2008 VBT ALB'!AA86*IF($A89+AA$7&lt;121-Interim!$D$8,Interim!$C$8,Interim!$C$8+(1-Interim!$C$8)*(1-(121-$A89-AA$7)/Interim!$D$8))*IF($A89+AA$7&lt;121-Interim!$D$8,Interim!$C$9,Interim!$C$9+(1-Interim!$C$9)*(1-(121-$A89-AA$7)/Interim!$D$8))</f>
        <v>0.39615724203000002</v>
      </c>
      <c r="AB89" s="33">
        <f>'M 2008 VBT ALB'!AB86*IF($A89+AB$7&lt;121-Interim!$D$8,Interim!$C$8,Interim!$C$8+(1-Interim!$C$8)*(1-(121-$A89-AB$7)/Interim!$D$8))*IF($A89+AB$7&lt;121-Interim!$D$8,Interim!$C$9,Interim!$C$9+(1-Interim!$C$9)*(1-(121-$A89-AB$7)/Interim!$D$8))</f>
        <v>0.40752962975573331</v>
      </c>
      <c r="AC89" s="33">
        <f>'M 2008 VBT ALB'!AC86*IF($A89+AC$7&lt;121-Interim!$D$8,Interim!$C$8,Interim!$C$8+(1-Interim!$C$8)*(1-(121-$A89-AC$7)/Interim!$D$8))*IF($A89+AC$7&lt;121-Interim!$D$8,Interim!$C$9,Interim!$C$9+(1-Interim!$C$9)*(1-(121-$A89-AC$7)/Interim!$D$8))</f>
        <v>0.41725133140120002</v>
      </c>
      <c r="AD89" s="33">
        <f>'M 2008 VBT ALB'!AD86*IF($A89+AD$7&lt;121-Interim!$D$8,Interim!$C$8,Interim!$C$8+(1-Interim!$C$8)*(1-(121-$A89-AD$7)/Interim!$D$8))*IF($A89+AD$7&lt;121-Interim!$D$8,Interim!$C$9,Interim!$C$9+(1-Interim!$C$9)*(1-(121-$A89-AD$7)/Interim!$D$8))</f>
        <v>0.42374628166080008</v>
      </c>
      <c r="AE89" s="33">
        <f>'M 2008 VBT ALB'!AE86*IF($A89+AE$7&lt;121-Interim!$D$8,Interim!$C$8,Interim!$C$8+(1-Interim!$C$8)*(1-(121-$A89-AE$7)/Interim!$D$8))*IF($A89+AE$7&lt;121-Interim!$D$8,Interim!$C$9,Interim!$C$9+(1-Interim!$C$9)*(1-(121-$A89-AE$7)/Interim!$D$8))</f>
        <v>0.42913946350320004</v>
      </c>
      <c r="AF89" s="33">
        <f>'M 2008 VBT ALB'!AF86*IF($A89+AF$7&lt;121-Interim!$D$8,Interim!$C$8,Interim!$C$8+(1-Interim!$C$8)*(1-(121-$A89-AF$7)/Interim!$D$8))*IF($A89+AF$7&lt;121-Interim!$D$8,Interim!$C$9,Interim!$C$9+(1-Interim!$C$9)*(1-(121-$A89-AF$7)/Interim!$D$8))</f>
        <v>0.43276320000000007</v>
      </c>
      <c r="AG89" s="33">
        <f>'M 2008 VBT ALB'!AG86*IF($A89+AG$7&lt;121-Interim!$D$8,Interim!$C$8,Interim!$C$8+(1-Interim!$C$8)*(1-(121-$A89-AG$7)/Interim!$D$8))*IF($A89+AG$7&lt;121-Interim!$D$8,Interim!$C$9,Interim!$C$9+(1-Interim!$C$9)*(1-(121-$A89-AG$7)/Interim!$D$8))</f>
        <v>0.43448974200000001</v>
      </c>
      <c r="AH89" s="33">
        <f>'M 2008 VBT ALB'!AH86*IF($A89+AH$7&lt;121-Interim!$D$8,Interim!$C$8,Interim!$C$8+(1-Interim!$C$8)*(1-(121-$A89-AH$7)/Interim!$D$8))*IF($A89+AH$7&lt;121-Interim!$D$8,Interim!$C$9,Interim!$C$9+(1-Interim!$C$9)*(1-(121-$A89-AH$7)/Interim!$D$8))</f>
        <v>0.43621564800000001</v>
      </c>
      <c r="AI89" s="33">
        <f>'M 2008 VBT ALB'!AI86*IF($A89+AI$7&lt;121-Interim!$D$8,Interim!$C$8,Interim!$C$8+(1-Interim!$C$8)*(1-(121-$A89-AI$7)/Interim!$D$8))*IF($A89+AI$7&lt;121-Interim!$D$8,Interim!$C$9,Interim!$C$9+(1-Interim!$C$9)*(1-(121-$A89-AI$7)/Interim!$D$8))</f>
        <v>0.43794091800000007</v>
      </c>
      <c r="AJ89" s="33">
        <f>'M 2008 VBT ALB'!AJ86*IF($A89+AJ$7&lt;121-Interim!$D$8,Interim!$C$8,Interim!$C$8+(1-Interim!$C$8)*(1-(121-$A89-AJ$7)/Interim!$D$8))*IF($A89+AJ$7&lt;121-Interim!$D$8,Interim!$C$9,Interim!$C$9+(1-Interim!$C$9)*(1-(121-$A89-AJ$7)/Interim!$D$8))</f>
        <v>0.43966555200000002</v>
      </c>
      <c r="AK89" s="33">
        <f>'M 2008 VBT ALB'!AK86*IF($A89+AK$7&lt;121-Interim!$D$8,Interim!$C$8,Interim!$C$8+(1-Interim!$C$8)*(1-(121-$A89-AK$7)/Interim!$D$8))*IF($A89+AK$7&lt;121-Interim!$D$8,Interim!$C$9,Interim!$C$9+(1-Interim!$C$9)*(1-(121-$A89-AK$7)/Interim!$D$8))</f>
        <v>0.44138955000000002</v>
      </c>
      <c r="AL89" s="33">
        <f>'M 2008 VBT ALB'!AL86*IF($A89+AL$7&lt;121-Interim!$D$8,Interim!$C$8,Interim!$C$8+(1-Interim!$C$8)*(1-(121-$A89-AL$7)/Interim!$D$8))*IF($A89+AL$7&lt;121-Interim!$D$8,Interim!$C$9,Interim!$C$9+(1-Interim!$C$9)*(1-(121-$A89-AL$7)/Interim!$D$8))</f>
        <v>0.44311291200000003</v>
      </c>
      <c r="AM89" s="33">
        <f>'M 2008 VBT ALB'!AM86*IF($A89+AM$7&lt;121-Interim!$D$8,Interim!$C$8,Interim!$C$8+(1-Interim!$C$8)*(1-(121-$A89-AM$7)/Interim!$D$8))*IF($A89+AM$7&lt;121-Interim!$D$8,Interim!$C$9,Interim!$C$9+(1-Interim!$C$9)*(1-(121-$A89-AM$7)/Interim!$D$8))</f>
        <v>0.44483563799999998</v>
      </c>
      <c r="AN89" s="33">
        <f>'M 2008 VBT ALB'!AN86*IF($A89+AN$7&lt;121-Interim!$D$8,Interim!$C$8,Interim!$C$8+(1-Interim!$C$8)*(1-(121-$A89-AN$7)/Interim!$D$8))*IF($A89+AN$7&lt;121-Interim!$D$8,Interim!$C$9,Interim!$C$9+(1-Interim!$C$9)*(1-(121-$A89-AN$7)/Interim!$D$8))</f>
        <v>0.44655772800000004</v>
      </c>
      <c r="AO89" s="33">
        <f>'M 2008 VBT ALB'!AO86*IF($A89+AO$7&lt;121-Interim!$D$8,Interim!$C$8,Interim!$C$8+(1-Interim!$C$8)*(1-(121-$A89-AO$7)/Interim!$D$8))*IF($A89+AO$7&lt;121-Interim!$D$8,Interim!$C$9,Interim!$C$9+(1-Interim!$C$9)*(1-(121-$A89-AO$7)/Interim!$D$8))</f>
        <v>0.448279182</v>
      </c>
      <c r="AP89" s="33">
        <f>'M 2008 VBT ALB'!AP86*IF($A89+AP$7&lt;121-Interim!$D$8,Interim!$C$8,Interim!$C$8+(1-Interim!$C$8)*(1-(121-$A89-AP$7)/Interim!$D$8))*IF($A89+AP$7&lt;121-Interim!$D$8,Interim!$C$9,Interim!$C$9+(1-Interim!$C$9)*(1-(121-$A89-AP$7)/Interim!$D$8))</f>
        <v>0.45</v>
      </c>
      <c r="AQ89" s="33">
        <f>'M 2008 VBT ALB'!AQ86*IF($A89+AQ$7&lt;121-Interim!$D$8,Interim!$C$8,Interim!$C$8+(1-Interim!$C$8)*(1-(121-$A89-AQ$7)/Interim!$D$8))*IF($A89+AQ$7&lt;121-Interim!$D$8,Interim!$C$9,Interim!$C$9+(1-Interim!$C$9)*(1-(121-$A89-AQ$7)/Interim!$D$8))</f>
        <v>0</v>
      </c>
      <c r="AR89" s="33">
        <f>'M 2008 VBT ALB'!AR86*IF($A89+AR$7&lt;121-Interim!$D$8,Interim!$C$8,Interim!$C$8+(1-Interim!$C$8)*(1-(121-$A89-AR$7)/Interim!$D$8))*IF($A89+AR$7&lt;121-Interim!$D$8,Interim!$C$9,Interim!$C$9+(1-Interim!$C$9)*(1-(121-$A89-AR$7)/Interim!$D$8))</f>
        <v>0</v>
      </c>
      <c r="AS89" s="33">
        <f>'M 2008 VBT ALB'!AS86*IF($A89+AS$7&lt;121-Interim!$D$8,Interim!$C$8,Interim!$C$8+(1-Interim!$C$8)*(1-(121-$A89-AS$7)/Interim!$D$8))*IF($A89+AS$7&lt;121-Interim!$D$8,Interim!$C$9,Interim!$C$9+(1-Interim!$C$9)*(1-(121-$A89-AS$7)/Interim!$D$8))</f>
        <v>0</v>
      </c>
      <c r="AT89" s="33">
        <f>'M 2008 VBT ALB'!AT86*IF($A89+AT$7&lt;121-Interim!$D$8,Interim!$C$8,Interim!$C$8+(1-Interim!$C$8)*(1-(121-$A89-AT$7)/Interim!$D$8))*IF($A89+AT$7&lt;121-Interim!$D$8,Interim!$C$9,Interim!$C$9+(1-Interim!$C$9)*(1-(121-$A89-AT$7)/Interim!$D$8))</f>
        <v>0</v>
      </c>
      <c r="AU89" s="33">
        <f>'M 2008 VBT ALB'!AU86*IF($A89+AU$7&lt;121-Interim!$D$8,Interim!$C$8,Interim!$C$8+(1-Interim!$C$8)*(1-(121-$A89-AU$7)/Interim!$D$8))*IF($A89+AU$7&lt;121-Interim!$D$8,Interim!$C$9,Interim!$C$9+(1-Interim!$C$9)*(1-(121-$A89-AU$7)/Interim!$D$8))</f>
        <v>0</v>
      </c>
      <c r="AV89" s="33">
        <f>'M 2008 VBT ALB'!AV86*IF($A89+AV$7&lt;121-Interim!$D$8,Interim!$C$8,Interim!$C$8+(1-Interim!$C$8)*(1-(121-$A89-AV$7)/Interim!$D$8))*IF($A89+AV$7&lt;121-Interim!$D$8,Interim!$C$9,Interim!$C$9+(1-Interim!$C$9)*(1-(121-$A89-AV$7)/Interim!$D$8))</f>
        <v>0</v>
      </c>
      <c r="AW89" s="33">
        <f>'M 2008 VBT ALB'!AW86*IF($A89+AW$7&lt;121-Interim!$D$8,Interim!$C$8,Interim!$C$8+(1-Interim!$C$8)*(1-(121-$A89-AW$7)/Interim!$D$8))*IF($A89+AW$7&lt;121-Interim!$D$8,Interim!$C$9,Interim!$C$9+(1-Interim!$C$9)*(1-(121-$A89-AW$7)/Interim!$D$8))</f>
        <v>0</v>
      </c>
      <c r="AX89" s="33">
        <f>'M 2008 VBT ALB'!AX86*IF($A89+AX$7&lt;121-Interim!$D$8,Interim!$C$8,Interim!$C$8+(1-Interim!$C$8)*(1-(121-$A89-AX$7)/Interim!$D$8))*IF($A89+AX$7&lt;121-Interim!$D$8,Interim!$C$9,Interim!$C$9+(1-Interim!$C$9)*(1-(121-$A89-AX$7)/Interim!$D$8))</f>
        <v>0</v>
      </c>
      <c r="AY89" s="33">
        <f>'M 2008 VBT ALB'!AY86*IF($A89+AY$7&lt;121-Interim!$D$8,Interim!$C$8,Interim!$C$8+(1-Interim!$C$8)*(1-(121-$A89-AY$7)/Interim!$D$8))*IF($A89+AY$7&lt;121-Interim!$D$8,Interim!$C$9,Interim!$C$9+(1-Interim!$C$9)*(1-(121-$A89-AY$7)/Interim!$D$8))</f>
        <v>0</v>
      </c>
      <c r="AZ89" s="33">
        <f>'M 2008 VBT ALB'!AZ86*IF($A89+AZ$7&lt;121-Interim!$D$8,Interim!$C$8,Interim!$C$8+(1-Interim!$C$8)*(1-(121-$A89-AZ$7)/Interim!$D$8))*IF($A89+AZ$7&lt;121-Interim!$D$8,Interim!$C$9,Interim!$C$9+(1-Interim!$C$9)*(1-(121-$A89-AZ$7)/Interim!$D$8))</f>
        <v>0</v>
      </c>
      <c r="BA89" s="33">
        <f>'M 2008 VBT ALB'!BA86*IF($A89+BA$7&lt;121-Interim!$D$8,Interim!$C$8,Interim!$C$8+(1-Interim!$C$8)*(1-(121-$A89-BA$7)/Interim!$D$8))*IF($A89+BA$7&lt;121-Interim!$D$8,Interim!$C$9,Interim!$C$9+(1-Interim!$C$9)*(1-(121-$A89-BA$7)/Interim!$D$8))</f>
        <v>0</v>
      </c>
      <c r="BB89" s="33">
        <f>'M 2008 VBT ALB'!BB86*IF($A89+BB$7&lt;121-Interim!$D$8,Interim!$C$8,Interim!$C$8+(1-Interim!$C$8)*(1-(121-$A89-BB$7)/Interim!$D$8))*IF($A89+BB$7&lt;121-Interim!$D$8,Interim!$C$9,Interim!$C$9+(1-Interim!$C$9)*(1-(121-$A89-BB$7)/Interim!$D$8))</f>
        <v>0</v>
      </c>
      <c r="BC89" s="33">
        <f>'M 2008 VBT ALB'!BC86*IF($A89+BC$7&lt;121-Interim!$D$8,Interim!$C$8,Interim!$C$8+(1-Interim!$C$8)*(1-(121-$A89-BC$7)/Interim!$D$8))*IF($A89+BC$7&lt;121-Interim!$D$8,Interim!$C$9,Interim!$C$9+(1-Interim!$C$9)*(1-(121-$A89-BC$7)/Interim!$D$8))</f>
        <v>0</v>
      </c>
      <c r="BD89" s="33">
        <f>'M 2008 VBT ALB'!BD86*IF($A89+BD$7&lt;121-Interim!$D$8,Interim!$C$8,Interim!$C$8+(1-Interim!$C$8)*(1-(121-$A89-BD$7)/Interim!$D$8))*IF($A89+BD$7&lt;121-Interim!$D$8,Interim!$C$9,Interim!$C$9+(1-Interim!$C$9)*(1-(121-$A89-BD$7)/Interim!$D$8))</f>
        <v>0</v>
      </c>
      <c r="BE89" s="33">
        <f>'M 2008 VBT ALB'!BE86*IF($A89+BE$7&lt;121-Interim!$D$8,Interim!$C$8,Interim!$C$8+(1-Interim!$C$8)*(1-(121-$A89-BE$7)/Interim!$D$8))*IF($A89+BE$7&lt;121-Interim!$D$8,Interim!$C$9,Interim!$C$9+(1-Interim!$C$9)*(1-(121-$A89-BE$7)/Interim!$D$8))</f>
        <v>0</v>
      </c>
      <c r="BF89" s="33">
        <f>'M 2008 VBT ALB'!BF86*IF($A89+BF$7&lt;121-Interim!$D$8,Interim!$C$8,Interim!$C$8+(1-Interim!$C$8)*(1-(121-$A89-BF$7)/Interim!$D$8))*IF($A89+BF$7&lt;121-Interim!$D$8,Interim!$C$9,Interim!$C$9+(1-Interim!$C$9)*(1-(121-$A89-BF$7)/Interim!$D$8))</f>
        <v>0</v>
      </c>
      <c r="BG89" s="33">
        <f>'M 2008 VBT ALB'!BG86*IF($A89+BG$7&lt;121-Interim!$D$8,Interim!$C$8,Interim!$C$8+(1-Interim!$C$8)*(1-(121-$A89-BG$7)/Interim!$D$8))*IF($A89+BG$7&lt;121-Interim!$D$8,Interim!$C$9,Interim!$C$9+(1-Interim!$C$9)*(1-(121-$A89-BG$7)/Interim!$D$8))</f>
        <v>0</v>
      </c>
      <c r="BH89" s="33">
        <f>'M 2008 VBT ALB'!BH86*IF($A89+BH$7&lt;121-Interim!$D$8,Interim!$C$8,Interim!$C$8+(1-Interim!$C$8)*(1-(121-$A89-BH$7)/Interim!$D$8))*IF($A89+BH$7&lt;121-Interim!$D$8,Interim!$C$9,Interim!$C$9+(1-Interim!$C$9)*(1-(121-$A89-BH$7)/Interim!$D$8))</f>
        <v>0</v>
      </c>
      <c r="BI89" s="33">
        <f>'M 2008 VBT ALB'!BI86*IF($A89+BI$7&lt;121-Interim!$D$8,Interim!$C$8,Interim!$C$8+(1-Interim!$C$8)*(1-(121-$A89-BI$7)/Interim!$D$8))*IF($A89+BI$7&lt;121-Interim!$D$8,Interim!$C$9,Interim!$C$9+(1-Interim!$C$9)*(1-(121-$A89-BI$7)/Interim!$D$8))</f>
        <v>0</v>
      </c>
      <c r="BJ89" s="33">
        <f>'M 2008 VBT ALB'!BJ86*IF($A89+BJ$7&lt;121-Interim!$D$8,Interim!$C$8,Interim!$C$8+(1-Interim!$C$8)*(1-(121-$A89-BJ$7)/Interim!$D$8))*IF($A89+BJ$7&lt;121-Interim!$D$8,Interim!$C$9,Interim!$C$9+(1-Interim!$C$9)*(1-(121-$A89-BJ$7)/Interim!$D$8))</f>
        <v>0</v>
      </c>
      <c r="BK89" s="33">
        <f>'M 2008 VBT ALB'!BK86*IF($A89+BK$7&lt;121-Interim!$D$8,Interim!$C$8,Interim!$C$8+(1-Interim!$C$8)*(1-(121-$A89-BK$7)/Interim!$D$8))*IF($A89+BK$7&lt;121-Interim!$D$8,Interim!$C$9,Interim!$C$9+(1-Interim!$C$9)*(1-(121-$A89-BK$7)/Interim!$D$8))</f>
        <v>0</v>
      </c>
      <c r="BL89" s="33">
        <f>'M 2008 VBT ALB'!BL86*IF($A89+BL$7&lt;121-Interim!$D$8,Interim!$C$8,Interim!$C$8+(1-Interim!$C$8)*(1-(121-$A89-BL$7)/Interim!$D$8))*IF($A89+BL$7&lt;121-Interim!$D$8,Interim!$C$9,Interim!$C$9+(1-Interim!$C$9)*(1-(121-$A89-BL$7)/Interim!$D$8))</f>
        <v>0</v>
      </c>
      <c r="BM89" s="33">
        <f>'M 2008 VBT ALB'!BM86*IF($A89+BM$7&lt;121-Interim!$D$8,Interim!$C$8,Interim!$C$8+(1-Interim!$C$8)*(1-(121-$A89-BM$7)/Interim!$D$8))*IF($A89+BM$7&lt;121-Interim!$D$8,Interim!$C$9,Interim!$C$9+(1-Interim!$C$9)*(1-(121-$A89-BM$7)/Interim!$D$8))</f>
        <v>0</v>
      </c>
      <c r="BN89" s="33">
        <f>'M 2008 VBT ALB'!BN86*IF($A89+BN$7&lt;121-Interim!$D$8,Interim!$C$8,Interim!$C$8+(1-Interim!$C$8)*(1-(121-$A89-BN$7)/Interim!$D$8))*IF($A89+BN$7&lt;121-Interim!$D$8,Interim!$C$9,Interim!$C$9+(1-Interim!$C$9)*(1-(121-$A89-BN$7)/Interim!$D$8))</f>
        <v>0</v>
      </c>
      <c r="BO89" s="33">
        <f>'M 2008 VBT ALB'!BO86*IF($A89+BO$7&lt;121-Interim!$D$8,Interim!$C$8,Interim!$C$8+(1-Interim!$C$8)*(1-(121-$A89-BO$7)/Interim!$D$8))*IF($A89+BO$7&lt;121-Interim!$D$8,Interim!$C$9,Interim!$C$9+(1-Interim!$C$9)*(1-(121-$A89-BO$7)/Interim!$D$8))</f>
        <v>0</v>
      </c>
      <c r="BP89" s="33">
        <f>'M 2008 VBT ALB'!BP86*IF($A89+BP$7&lt;121-Interim!$D$8,Interim!$C$8,Interim!$C$8+(1-Interim!$C$8)*(1-(121-$A89-BP$7)/Interim!$D$8))*IF($A89+BP$7&lt;121-Interim!$D$8,Interim!$C$9,Interim!$C$9+(1-Interim!$C$9)*(1-(121-$A89-BP$7)/Interim!$D$8))</f>
        <v>0</v>
      </c>
      <c r="BQ89" s="33">
        <f>'M 2008 VBT ALB'!BQ86*IF($A89+BQ$7&lt;121-Interim!$D$8,Interim!$C$8,Interim!$C$8+(1-Interim!$C$8)*(1-(121-$A89-BQ$7)/Interim!$D$8))*IF($A89+BQ$7&lt;121-Interim!$D$8,Interim!$C$9,Interim!$C$9+(1-Interim!$C$9)*(1-(121-$A89-BQ$7)/Interim!$D$8))</f>
        <v>0</v>
      </c>
      <c r="BR89" s="33">
        <f>'M 2008 VBT ALB'!BR86*IF($A89+BR$7&lt;121-Interim!$D$8,Interim!$C$8,Interim!$C$8+(1-Interim!$C$8)*(1-(121-$A89-BR$7)/Interim!$D$8))*IF($A89+BR$7&lt;121-Interim!$D$8,Interim!$C$9,Interim!$C$9+(1-Interim!$C$9)*(1-(121-$A89-BR$7)/Interim!$D$8))</f>
        <v>0</v>
      </c>
      <c r="BS89" s="33">
        <f>'M 2008 VBT ALB'!BS86*IF($A89+BS$7&lt;121-Interim!$D$8,Interim!$C$8,Interim!$C$8+(1-Interim!$C$8)*(1-(121-$A89-BS$7)/Interim!$D$8))*IF($A89+BS$7&lt;121-Interim!$D$8,Interim!$C$9,Interim!$C$9+(1-Interim!$C$9)*(1-(121-$A89-BS$7)/Interim!$D$8))</f>
        <v>0</v>
      </c>
      <c r="BT89" s="33">
        <f>'M 2008 VBT ALB'!BT86*IF($A89+BT$7&lt;121-Interim!$D$8,Interim!$C$8,Interim!$C$8+(1-Interim!$C$8)*(1-(121-$A89-BT$7)/Interim!$D$8))*IF($A89+BT$7&lt;121-Interim!$D$8,Interim!$C$9,Interim!$C$9+(1-Interim!$C$9)*(1-(121-$A89-BT$7)/Interim!$D$8))</f>
        <v>0</v>
      </c>
      <c r="BU89" s="33">
        <f>'M 2008 VBT ALB'!BU86*IF($A89+BU$7&lt;121-Interim!$D$8,Interim!$C$8,Interim!$C$8+(1-Interim!$C$8)*(1-(121-$A89-BU$7)/Interim!$D$8))*IF($A89+BU$7&lt;121-Interim!$D$8,Interim!$C$9,Interim!$C$9+(1-Interim!$C$9)*(1-(121-$A89-BU$7)/Interim!$D$8))</f>
        <v>0</v>
      </c>
      <c r="BV89" s="33">
        <f>'M 2008 VBT ALB'!BV86*IF($A89+BV$7&lt;121-Interim!$D$8,Interim!$C$8,Interim!$C$8+(1-Interim!$C$8)*(1-(121-$A89-BV$7)/Interim!$D$8))*IF($A89+BV$7&lt;121-Interim!$D$8,Interim!$C$9,Interim!$C$9+(1-Interim!$C$9)*(1-(121-$A89-BV$7)/Interim!$D$8))</f>
        <v>0</v>
      </c>
      <c r="BW89" s="33">
        <f>'M 2008 VBT ALB'!BW86*IF($A89+BW$7&lt;121-Interim!$D$8,Interim!$C$8,Interim!$C$8+(1-Interim!$C$8)*(1-(121-$A89-BW$7)/Interim!$D$8))*IF($A89+BW$7&lt;121-Interim!$D$8,Interim!$C$9,Interim!$C$9+(1-Interim!$C$9)*(1-(121-$A89-BW$7)/Interim!$D$8))</f>
        <v>0</v>
      </c>
      <c r="BX89" s="33">
        <f>'M 2008 VBT ALB'!BX86*IF($A89+BX$7&lt;121-Interim!$D$8,Interim!$C$8,Interim!$C$8+(1-Interim!$C$8)*(1-(121-$A89-BX$7)/Interim!$D$8))*IF($A89+BX$7&lt;121-Interim!$D$8,Interim!$C$9,Interim!$C$9+(1-Interim!$C$9)*(1-(121-$A89-BX$7)/Interim!$D$8))</f>
        <v>0</v>
      </c>
      <c r="BY89" s="33">
        <f>'M 2008 VBT ALB'!BY86*IF($A89+BY$7&lt;121-Interim!$D$8,Interim!$C$8,Interim!$C$8+(1-Interim!$C$8)*(1-(121-$A89-BY$7)/Interim!$D$8))*IF($A89+BY$7&lt;121-Interim!$D$8,Interim!$C$9,Interim!$C$9+(1-Interim!$C$9)*(1-(121-$A89-BY$7)/Interim!$D$8))</f>
        <v>0</v>
      </c>
      <c r="BZ89" s="33">
        <f>'M 2008 VBT ALB'!BZ86*IF($A89+BZ$7&lt;121-Interim!$D$8,Interim!$C$8,Interim!$C$8+(1-Interim!$C$8)*(1-(121-$A89-BZ$7)/Interim!$D$8))*IF($A89+BZ$7&lt;121-Interim!$D$8,Interim!$C$9,Interim!$C$9+(1-Interim!$C$9)*(1-(121-$A89-BZ$7)/Interim!$D$8))</f>
        <v>0</v>
      </c>
      <c r="CA89" s="33">
        <f>'M 2008 VBT ALB'!CA86*IF($A89+CA$7&lt;121-Interim!$D$8,Interim!$C$8,Interim!$C$8+(1-Interim!$C$8)*(1-(121-$A89-CA$7)/Interim!$D$8))*IF($A89+CA$7&lt;121-Interim!$D$8,Interim!$C$9,Interim!$C$9+(1-Interim!$C$9)*(1-(121-$A89-CA$7)/Interim!$D$8))</f>
        <v>0</v>
      </c>
      <c r="CB89" s="33">
        <f>'M 2008 VBT ALB'!CB86*IF($A89+CB$7&lt;121-Interim!$D$8,Interim!$C$8,Interim!$C$8+(1-Interim!$C$8)*(1-(121-$A89-CB$7)/Interim!$D$8))*IF($A89+CB$7&lt;121-Interim!$D$8,Interim!$C$9,Interim!$C$9+(1-Interim!$C$9)*(1-(121-$A89-CB$7)/Interim!$D$8))</f>
        <v>0</v>
      </c>
      <c r="CC89" s="33">
        <f>'M 2008 VBT ALB'!CC86*IF($A89+CC$7&lt;121-Interim!$D$8,Interim!$C$8,Interim!$C$8+(1-Interim!$C$8)*(1-(121-$A89-CC$7)/Interim!$D$8))*IF($A89+CC$7&lt;121-Interim!$D$8,Interim!$C$9,Interim!$C$9+(1-Interim!$C$9)*(1-(121-$A89-CC$7)/Interim!$D$8))</f>
        <v>0</v>
      </c>
      <c r="CD89" s="33">
        <f>'M 2008 VBT ALB'!CD86*IF($A89+CD$7&lt;121-Interim!$D$8,Interim!$C$8,Interim!$C$8+(1-Interim!$C$8)*(1-(121-$A89-CD$7)/Interim!$D$8))*IF($A89+CD$7&lt;121-Interim!$D$8,Interim!$C$9,Interim!$C$9+(1-Interim!$C$9)*(1-(121-$A89-CD$7)/Interim!$D$8))</f>
        <v>0</v>
      </c>
      <c r="CE89" s="33">
        <f>'M 2008 VBT ALB'!CE86*IF($A89+CE$7&lt;121-Interim!$D$8,Interim!$C$8,Interim!$C$8+(1-Interim!$C$8)*(1-(121-$A89-CE$7)/Interim!$D$8))*IF($A89+CE$7&lt;121-Interim!$D$8,Interim!$C$9,Interim!$C$9+(1-Interim!$C$9)*(1-(121-$A89-CE$7)/Interim!$D$8))</f>
        <v>0</v>
      </c>
      <c r="CF89" s="33">
        <f>'M 2008 VBT ALB'!CF86*IF($A89+CF$7&lt;121-Interim!$D$8,Interim!$C$8,Interim!$C$8+(1-Interim!$C$8)*(1-(121-$A89-CF$7)/Interim!$D$8))*IF($A89+CF$7&lt;121-Interim!$D$8,Interim!$C$9,Interim!$C$9+(1-Interim!$C$9)*(1-(121-$A89-CF$7)/Interim!$D$8))</f>
        <v>0</v>
      </c>
      <c r="CG89" s="33">
        <f>'M 2008 VBT ALB'!CG86*IF($A89+CG$7&lt;121-Interim!$D$8,Interim!$C$8,Interim!$C$8+(1-Interim!$C$8)*(1-(121-$A89-CG$7)/Interim!$D$8))*IF($A89+CG$7&lt;121-Interim!$D$8,Interim!$C$9,Interim!$C$9+(1-Interim!$C$9)*(1-(121-$A89-CG$7)/Interim!$D$8))</f>
        <v>0</v>
      </c>
      <c r="CH89" s="33">
        <f>'M 2008 VBT ALB'!CH86*IF($A89+CH$7&lt;121-Interim!$D$8,Interim!$C$8,Interim!$C$8+(1-Interim!$C$8)*(1-(121-$A89-CH$7)/Interim!$D$8))*IF($A89+CH$7&lt;121-Interim!$D$8,Interim!$C$9,Interim!$C$9+(1-Interim!$C$9)*(1-(121-$A89-CH$7)/Interim!$D$8))</f>
        <v>0</v>
      </c>
      <c r="CI89" s="33">
        <f>'M 2008 VBT ALB'!CI86*IF($A89+CI$7&lt;121-Interim!$D$8,Interim!$C$8,Interim!$C$8+(1-Interim!$C$8)*(1-(121-$A89-CI$7)/Interim!$D$8))*IF($A89+CI$7&lt;121-Interim!$D$8,Interim!$C$9,Interim!$C$9+(1-Interim!$C$9)*(1-(121-$A89-CI$7)/Interim!$D$8))</f>
        <v>0</v>
      </c>
      <c r="CJ89" s="33">
        <f>'M 2008 VBT ALB'!CJ86*IF($A89+CJ$7&lt;121-Interim!$D$8,Interim!$C$8,Interim!$C$8+(1-Interim!$C$8)*(1-(121-$A89-CJ$7)/Interim!$D$8))*IF($A89+CJ$7&lt;121-Interim!$D$8,Interim!$C$9,Interim!$C$9+(1-Interim!$C$9)*(1-(121-$A89-CJ$7)/Interim!$D$8))</f>
        <v>0</v>
      </c>
      <c r="CK89" s="33">
        <f>'M 2008 VBT ALB'!CK86*IF($A89+CK$7&lt;121-Interim!$D$8,Interim!$C$8,Interim!$C$8+(1-Interim!$C$8)*(1-(121-$A89-CK$7)/Interim!$D$8))*IF($A89+CK$7&lt;121-Interim!$D$8,Interim!$C$9,Interim!$C$9+(1-Interim!$C$9)*(1-(121-$A89-CK$7)/Interim!$D$8))</f>
        <v>0</v>
      </c>
      <c r="CL89" s="33">
        <f>'M 2008 VBT ALB'!CL86*IF($A89+CL$7&lt;121-Interim!$D$8,Interim!$C$8,Interim!$C$8+(1-Interim!$C$8)*(1-(121-$A89-CL$7)/Interim!$D$8))*IF($A89+CL$7&lt;121-Interim!$D$8,Interim!$C$9,Interim!$C$9+(1-Interim!$C$9)*(1-(121-$A89-CL$7)/Interim!$D$8))</f>
        <v>0</v>
      </c>
      <c r="CM89" s="33">
        <f>'M 2008 VBT ALB'!CM86*IF($A89+CM$7&lt;121-Interim!$D$8,Interim!$C$8,Interim!$C$8+(1-Interim!$C$8)*(1-(121-$A89-CM$7)/Interim!$D$8))*IF($A89+CM$7&lt;121-Interim!$D$8,Interim!$C$9,Interim!$C$9+(1-Interim!$C$9)*(1-(121-$A89-CM$7)/Interim!$D$8))</f>
        <v>0</v>
      </c>
      <c r="CN89" s="33">
        <f>'M 2008 VBT ALB'!CN86*IF($A89+CN$7&lt;121-Interim!$D$8,Interim!$C$8,Interim!$C$8+(1-Interim!$C$8)*(1-(121-$A89-CN$7)/Interim!$D$8))*IF($A89+CN$7&lt;121-Interim!$D$8,Interim!$C$9,Interim!$C$9+(1-Interim!$C$9)*(1-(121-$A89-CN$7)/Interim!$D$8))</f>
        <v>0</v>
      </c>
      <c r="CO89" s="33">
        <f>'M 2008 VBT ALB'!CO86*IF($A89+CO$7&lt;121-Interim!$D$8,Interim!$C$8,Interim!$C$8+(1-Interim!$C$8)*(1-(121-$A89-CO$7)/Interim!$D$8))*IF($A89+CO$7&lt;121-Interim!$D$8,Interim!$C$9,Interim!$C$9+(1-Interim!$C$9)*(1-(121-$A89-CO$7)/Interim!$D$8))</f>
        <v>0</v>
      </c>
      <c r="CP89" s="33">
        <f>'M 2008 VBT ALB'!CP86*IF($A89+CP$7&lt;121-Interim!$D$8,Interim!$C$8,Interim!$C$8+(1-Interim!$C$8)*(1-(121-$A89-CP$7)/Interim!$D$8))*IF($A89+CP$7&lt;121-Interim!$D$8,Interim!$C$9,Interim!$C$9+(1-Interim!$C$9)*(1-(121-$A89-CP$7)/Interim!$D$8))</f>
        <v>0</v>
      </c>
      <c r="CQ89" s="33">
        <f>'M 2008 VBT ALB'!CQ86*IF($A89+CQ$7&lt;121-Interim!$D$8,Interim!$C$8,Interim!$C$8+(1-Interim!$C$8)*(1-(121-$A89-CQ$7)/Interim!$D$8))*IF($A89+CQ$7&lt;121-Interim!$D$8,Interim!$C$9,Interim!$C$9+(1-Interim!$C$9)*(1-(121-$A89-CQ$7)/Interim!$D$8))</f>
        <v>0</v>
      </c>
      <c r="CR89" s="33">
        <f>'M 2008 VBT ALB'!CR86*IF($A89+CR$7&lt;121-Interim!$D$8,Interim!$C$8,Interim!$C$8+(1-Interim!$C$8)*(1-(121-$A89-CR$7)/Interim!$D$8))*IF($A89+CR$7&lt;121-Interim!$D$8,Interim!$C$9,Interim!$C$9+(1-Interim!$C$9)*(1-(121-$A89-CR$7)/Interim!$D$8))</f>
        <v>0</v>
      </c>
      <c r="CS89" s="33">
        <f>'M 2008 VBT ALB'!CS86*IF($A89+CS$7&lt;121-Interim!$D$8,Interim!$C$8,Interim!$C$8+(1-Interim!$C$8)*(1-(121-$A89-CS$7)/Interim!$D$8))*IF($A89+CS$7&lt;121-Interim!$D$8,Interim!$C$9,Interim!$C$9+(1-Interim!$C$9)*(1-(121-$A89-CS$7)/Interim!$D$8))</f>
        <v>0</v>
      </c>
      <c r="CT89" s="33">
        <f>'M 2008 VBT ALB'!CT86*IF($A89+CT$7&lt;121-Interim!$D$8,Interim!$C$8,Interim!$C$8+(1-Interim!$C$8)*(1-(121-$A89-CT$7)/Interim!$D$8))*IF($A89+CT$7&lt;121-Interim!$D$8,Interim!$C$9,Interim!$C$9+(1-Interim!$C$9)*(1-(121-$A89-CT$7)/Interim!$D$8))</f>
        <v>0</v>
      </c>
      <c r="CU89" s="33">
        <f>'M 2008 VBT ALB'!CU86*IF($A89+CU$7&lt;121-Interim!$D$8,Interim!$C$8,Interim!$C$8+(1-Interim!$C$8)*(1-(121-$A89-CU$7)/Interim!$D$8))*IF($A89+CU$7&lt;121-Interim!$D$8,Interim!$C$9,Interim!$C$9+(1-Interim!$C$9)*(1-(121-$A89-CU$7)/Interim!$D$8))</f>
        <v>0</v>
      </c>
      <c r="CV89" s="33">
        <f>'M 2008 VBT ALB'!CV86*IF($A89+CV$7&lt;121-Interim!$D$8,Interim!$C$8,Interim!$C$8+(1-Interim!$C$8)*(1-(121-$A89-CV$7)/Interim!$D$8))*IF($A89+CV$7&lt;121-Interim!$D$8,Interim!$C$9,Interim!$C$9+(1-Interim!$C$9)*(1-(121-$A89-CV$7)/Interim!$D$8))</f>
        <v>0</v>
      </c>
      <c r="CW89" s="33">
        <f>'M 2008 VBT ALB'!CW86*IF($A89+CW$7&lt;121-Interim!$D$8,Interim!$C$8,Interim!$C$8+(1-Interim!$C$8)*(1-(121-$A89-CW$7)/Interim!$D$8))*IF($A89+CW$7&lt;121-Interim!$D$8,Interim!$C$9,Interim!$C$9+(1-Interim!$C$9)*(1-(121-$A89-CW$7)/Interim!$D$8))</f>
        <v>0</v>
      </c>
      <c r="CX89" s="33">
        <f>'M 2008 VBT ALB'!CX86*IF($A89+CX$7&lt;121-Interim!$D$8,Interim!$C$8,Interim!$C$8+(1-Interim!$C$8)*(1-(121-$A89-CX$7)/Interim!$D$8))*IF($A89+CX$7&lt;121-Interim!$D$8,Interim!$C$9,Interim!$C$9+(1-Interim!$C$9)*(1-(121-$A89-CX$7)/Interim!$D$8))</f>
        <v>0</v>
      </c>
      <c r="CY89" s="33">
        <f>'M 2008 VBT ALB'!CY86*IF($A89+CY$7&lt;121-Interim!$D$8,Interim!$C$8,Interim!$C$8+(1-Interim!$C$8)*(1-(121-$A89-CY$7)/Interim!$D$8))*IF($A89+CY$7&lt;121-Interim!$D$8,Interim!$C$9,Interim!$C$9+(1-Interim!$C$9)*(1-(121-$A89-CY$7)/Interim!$D$8))</f>
        <v>0</v>
      </c>
      <c r="CZ89" s="33">
        <f>'M 2008 VBT ALB'!CZ86*IF($A89+CZ$7&lt;121-Interim!$D$8,Interim!$C$8,Interim!$C$8+(1-Interim!$C$8)*(1-(121-$A89-CZ$7)/Interim!$D$8))*IF($A89+CZ$7&lt;121-Interim!$D$8,Interim!$C$9,Interim!$C$9+(1-Interim!$C$9)*(1-(121-$A89-CZ$7)/Interim!$D$8))</f>
        <v>0</v>
      </c>
      <c r="DA89" s="33">
        <f>'M 2008 VBT ALB'!DA86*IF($A89+DA$7&lt;121-Interim!$D$8,Interim!$C$8,Interim!$C$8+(1-Interim!$C$8)*(1-(121-$A89-DA$7)/Interim!$D$8))*IF($A89+DA$7&lt;121-Interim!$D$8,Interim!$C$9,Interim!$C$9+(1-Interim!$C$9)*(1-(121-$A89-DA$7)/Interim!$D$8))</f>
        <v>0</v>
      </c>
      <c r="DB89" s="33">
        <f>'M 2008 VBT ALB'!DB86*IF($A89+DB$7&lt;121-Interim!$D$8,Interim!$C$8,Interim!$C$8+(1-Interim!$C$8)*(1-(121-$A89-DB$7)/Interim!$D$8))*IF($A89+DB$7&lt;121-Interim!$D$8,Interim!$C$9,Interim!$C$9+(1-Interim!$C$9)*(1-(121-$A89-DB$7)/Interim!$D$8))</f>
        <v>0</v>
      </c>
      <c r="DC89" s="33">
        <f>'M 2008 VBT ALB'!DC86*IF($A89+DC$7&lt;121-Interim!$D$8,Interim!$C$8,Interim!$C$8+(1-Interim!$C$8)*(1-(121-$A89-DC$7)/Interim!$D$8))*IF($A89+DC$7&lt;121-Interim!$D$8,Interim!$C$9,Interim!$C$9+(1-Interim!$C$9)*(1-(121-$A89-DC$7)/Interim!$D$8))</f>
        <v>0</v>
      </c>
      <c r="DD89" s="33">
        <f>'M 2008 VBT ALB'!DD86*IF($A89+DD$7&lt;121-Interim!$D$8,Interim!$C$8,Interim!$C$8+(1-Interim!$C$8)*(1-(121-$A89-DD$7)/Interim!$D$8))*IF($A89+DD$7&lt;121-Interim!$D$8,Interim!$C$9,Interim!$C$9+(1-Interim!$C$9)*(1-(121-$A89-DD$7)/Interim!$D$8))</f>
        <v>0</v>
      </c>
      <c r="DE89" s="33">
        <f>'M 2008 VBT ALB'!DE86*IF($A89+DE$7&lt;121-Interim!$D$8,Interim!$C$8,Interim!$C$8+(1-Interim!$C$8)*(1-(121-$A89-DE$7)/Interim!$D$8))*IF($A89+DE$7&lt;121-Interim!$D$8,Interim!$C$9,Interim!$C$9+(1-Interim!$C$9)*(1-(121-$A89-DE$7)/Interim!$D$8))</f>
        <v>0</v>
      </c>
      <c r="DF89" s="33">
        <f>'M 2008 VBT ALB'!DF86*IF($A89+DF$7&lt;121-Interim!$D$8,Interim!$C$8,Interim!$C$8+(1-Interim!$C$8)*(1-(121-$A89-DF$7)/Interim!$D$8))*IF($A89+DF$7&lt;121-Interim!$D$8,Interim!$C$9,Interim!$C$9+(1-Interim!$C$9)*(1-(121-$A89-DF$7)/Interim!$D$8))</f>
        <v>0</v>
      </c>
      <c r="DG89" s="33">
        <f>'M 2008 VBT ALB'!DG86*IF($A89+DG$7&lt;121-Interim!$D$8,Interim!$C$8,Interim!$C$8+(1-Interim!$C$8)*(1-(121-$A89-DG$7)/Interim!$D$8))*IF($A89+DG$7&lt;121-Interim!$D$8,Interim!$C$9,Interim!$C$9+(1-Interim!$C$9)*(1-(121-$A89-DG$7)/Interim!$D$8))</f>
        <v>0</v>
      </c>
      <c r="DH89" s="33">
        <f>'M 2008 VBT ALB'!DH86*IF($A89+DH$7&lt;121-Interim!$D$8,Interim!$C$8,Interim!$C$8+(1-Interim!$C$8)*(1-(121-$A89-DH$7)/Interim!$D$8))*IF($A89+DH$7&lt;121-Interim!$D$8,Interim!$C$9,Interim!$C$9+(1-Interim!$C$9)*(1-(121-$A89-DH$7)/Interim!$D$8))</f>
        <v>0</v>
      </c>
      <c r="DI89" s="33">
        <f>'M 2008 VBT ALB'!DI86*IF($A89+DI$7&lt;121-Interim!$D$8,Interim!$C$8,Interim!$C$8+(1-Interim!$C$8)*(1-(121-$A89-DI$7)/Interim!$D$8))*IF($A89+DI$7&lt;121-Interim!$D$8,Interim!$C$9,Interim!$C$9+(1-Interim!$C$9)*(1-(121-$A89-DI$7)/Interim!$D$8))</f>
        <v>0</v>
      </c>
      <c r="DJ89" s="33">
        <f>'M 2008 VBT ALB'!DJ86*IF($A89+DJ$7&lt;121-Interim!$D$8,Interim!$C$8,Interim!$C$8+(1-Interim!$C$8)*(1-(121-$A89-DJ$7)/Interim!$D$8))*IF($A89+DJ$7&lt;121-Interim!$D$8,Interim!$C$9,Interim!$C$9+(1-Interim!$C$9)*(1-(121-$A89-DJ$7)/Interim!$D$8))</f>
        <v>0</v>
      </c>
      <c r="DK89" s="33">
        <f>'M 2008 VBT ALB'!DK86*IF($A89+DK$7&lt;121-Interim!$D$8,Interim!$C$8,Interim!$C$8+(1-Interim!$C$8)*(1-(121-$A89-DK$7)/Interim!$D$8))*IF($A89+DK$7&lt;121-Interim!$D$8,Interim!$C$9,Interim!$C$9+(1-Interim!$C$9)*(1-(121-$A89-DK$7)/Interim!$D$8))</f>
        <v>0</v>
      </c>
      <c r="DL89" s="33">
        <f>'M 2008 VBT ALB'!DL86*IF($A89+DL$7&lt;121-Interim!$D$8,Interim!$C$8,Interim!$C$8+(1-Interim!$C$8)*(1-(121-$A89-DL$7)/Interim!$D$8))*IF($A89+DL$7&lt;121-Interim!$D$8,Interim!$C$9,Interim!$C$9+(1-Interim!$C$9)*(1-(121-$A89-DL$7)/Interim!$D$8))</f>
        <v>0</v>
      </c>
      <c r="DM89" s="33">
        <f>'M 2008 VBT ALB'!DM86*IF($A89+DM$7&lt;121-Interim!$D$8,Interim!$C$8,Interim!$C$8+(1-Interim!$C$8)*(1-(121-$A89-DM$7)/Interim!$D$8))*IF($A89+DM$7&lt;121-Interim!$D$8,Interim!$C$9,Interim!$C$9+(1-Interim!$C$9)*(1-(121-$A89-DM$7)/Interim!$D$8))</f>
        <v>0</v>
      </c>
      <c r="DN89" s="33">
        <f>'M 2008 VBT ALB'!DN86*IF($A89+DN$7&lt;121-Interim!$D$8,Interim!$C$8,Interim!$C$8+(1-Interim!$C$8)*(1-(121-$A89-DN$7)/Interim!$D$8))*IF($A89+DN$7&lt;121-Interim!$D$8,Interim!$C$9,Interim!$C$9+(1-Interim!$C$9)*(1-(121-$A89-DN$7)/Interim!$D$8))</f>
        <v>0</v>
      </c>
      <c r="DO89" s="33">
        <f>'M 2008 VBT ALB'!DO86*IF($A89+DO$7&lt;121-Interim!$D$8,Interim!$C$8,Interim!$C$8+(1-Interim!$C$8)*(1-(121-$A89-DO$7)/Interim!$D$8))*IF($A89+DO$7&lt;121-Interim!$D$8,Interim!$C$9,Interim!$C$9+(1-Interim!$C$9)*(1-(121-$A89-DO$7)/Interim!$D$8))</f>
        <v>0</v>
      </c>
      <c r="DP89" s="33">
        <f>'M 2008 VBT ALB'!DP86*IF($A89+DP$7&lt;121-Interim!$D$8,Interim!$C$8,Interim!$C$8+(1-Interim!$C$8)*(1-(121-$A89-DP$7)/Interim!$D$8))*IF($A89+DP$7&lt;121-Interim!$D$8,Interim!$C$9,Interim!$C$9+(1-Interim!$C$9)*(1-(121-$A89-DP$7)/Interim!$D$8))</f>
        <v>0</v>
      </c>
      <c r="DQ89" s="33">
        <f>'M 2008 VBT ALB'!DQ86*IF($A89+DQ$7&lt;121-Interim!$D$8,Interim!$C$8,Interim!$C$8+(1-Interim!$C$8)*(1-(121-$A89-DQ$7)/Interim!$D$8))*IF($A89+DQ$7&lt;121-Interim!$D$8,Interim!$C$9,Interim!$C$9+(1-Interim!$C$9)*(1-(121-$A89-DQ$7)/Interim!$D$8))</f>
        <v>0</v>
      </c>
      <c r="DR89" s="33">
        <f>'M 2008 VBT ALB'!DR86*IF($A89+DR$7&lt;121-Interim!$D$8,Interim!$C$8,Interim!$C$8+(1-Interim!$C$8)*(1-(121-$A89-DR$7)/Interim!$D$8))*IF($A89+DR$7&lt;121-Interim!$D$8,Interim!$C$9,Interim!$C$9+(1-Interim!$C$9)*(1-(121-$A89-DR$7)/Interim!$D$8))</f>
        <v>0</v>
      </c>
    </row>
    <row r="90" spans="1:122" s="5" customFormat="1" x14ac:dyDescent="0.2">
      <c r="A90" s="29">
        <v>81</v>
      </c>
      <c r="B90" s="33">
        <f>'M 2008 VBT ALB'!B87*IF($A90+B$7&lt;121-Interim!$D$8,Interim!$C$8,Interim!$C$8+(1-Interim!$C$8)*(1-(121-$A90-B$7)/Interim!$D$8))*IF($A90+B$7&lt;121-Interim!$D$8,Interim!$C$9,Interim!$C$9+(1-Interim!$C$9)*(1-(121-$A90-B$7)/Interim!$D$8))</f>
        <v>1.503273145E-2</v>
      </c>
      <c r="C90" s="33">
        <f>'M 2008 VBT ALB'!C87*IF($A90+C$7&lt;121-Interim!$D$8,Interim!$C$8,Interim!$C$8+(1-Interim!$C$8)*(1-(121-$A90-C$7)/Interim!$D$8))*IF($A90+C$7&lt;121-Interim!$D$8,Interim!$C$9,Interim!$C$9+(1-Interim!$C$9)*(1-(121-$A90-C$7)/Interim!$D$8))</f>
        <v>2.2101413950000003E-2</v>
      </c>
      <c r="D90" s="33">
        <f>'M 2008 VBT ALB'!D87*IF($A90+D$7&lt;121-Interim!$D$8,Interim!$C$8,Interim!$C$8+(1-Interim!$C$8)*(1-(121-$A90-D$7)/Interim!$D$8))*IF($A90+D$7&lt;121-Interim!$D$8,Interim!$C$9,Interim!$C$9+(1-Interim!$C$9)*(1-(121-$A90-D$7)/Interim!$D$8))</f>
        <v>2.964134195E-2</v>
      </c>
      <c r="E90" s="33">
        <f>'M 2008 VBT ALB'!E87*IF($A90+E$7&lt;121-Interim!$D$8,Interim!$C$8,Interim!$C$8+(1-Interim!$C$8)*(1-(121-$A90-E$7)/Interim!$D$8))*IF($A90+E$7&lt;121-Interim!$D$8,Interim!$C$9,Interim!$C$9+(1-Interim!$C$9)*(1-(121-$A90-E$7)/Interim!$D$8))</f>
        <v>4.1431904360000001E-2</v>
      </c>
      <c r="F90" s="33">
        <f>'M 2008 VBT ALB'!F87*IF($A90+F$7&lt;121-Interim!$D$8,Interim!$C$8,Interim!$C$8+(1-Interim!$C$8)*(1-(121-$A90-F$7)/Interim!$D$8))*IF($A90+F$7&lt;121-Interim!$D$8,Interim!$C$9,Interim!$C$9+(1-Interim!$C$9)*(1-(121-$A90-F$7)/Interim!$D$8))</f>
        <v>5.7124379510000003E-2</v>
      </c>
      <c r="G90" s="33">
        <f>'M 2008 VBT ALB'!G87*IF($A90+G$7&lt;121-Interim!$D$8,Interim!$C$8,Interim!$C$8+(1-Interim!$C$8)*(1-(121-$A90-G$7)/Interim!$D$8))*IF($A90+G$7&lt;121-Interim!$D$8,Interim!$C$9,Interim!$C$9+(1-Interim!$C$9)*(1-(121-$A90-G$7)/Interim!$D$8))</f>
        <v>7.3457748540000006E-2</v>
      </c>
      <c r="H90" s="33">
        <f>'M 2008 VBT ALB'!H87*IF($A90+H$7&lt;121-Interim!$D$8,Interim!$C$8,Interim!$C$8+(1-Interim!$C$8)*(1-(121-$A90-H$7)/Interim!$D$8))*IF($A90+H$7&lt;121-Interim!$D$8,Interim!$C$9,Interim!$C$9+(1-Interim!$C$9)*(1-(121-$A90-H$7)/Interim!$D$8))</f>
        <v>9.0761883300000012E-2</v>
      </c>
      <c r="I90" s="33">
        <f>'M 2008 VBT ALB'!I87*IF($A90+I$7&lt;121-Interim!$D$8,Interim!$C$8,Interim!$C$8+(1-Interim!$C$8)*(1-(121-$A90-I$7)/Interim!$D$8))*IF($A90+I$7&lt;121-Interim!$D$8,Interim!$C$9,Interim!$C$9+(1-Interim!$C$9)*(1-(121-$A90-I$7)/Interim!$D$8))</f>
        <v>0.10934780582000002</v>
      </c>
      <c r="J90" s="33">
        <f>'M 2008 VBT ALB'!J87*IF($A90+J$7&lt;121-Interim!$D$8,Interim!$C$8,Interim!$C$8+(1-Interim!$C$8)*(1-(121-$A90-J$7)/Interim!$D$8))*IF($A90+J$7&lt;121-Interim!$D$8,Interim!$C$9,Interim!$C$9+(1-Interim!$C$9)*(1-(121-$A90-J$7)/Interim!$D$8))</f>
        <v>0.12885736952000001</v>
      </c>
      <c r="K90" s="33">
        <f>'M 2008 VBT ALB'!K87*IF($A90+K$7&lt;121-Interim!$D$8,Interim!$C$8,Interim!$C$8+(1-Interim!$C$8)*(1-(121-$A90-K$7)/Interim!$D$8))*IF($A90+K$7&lt;121-Interim!$D$8,Interim!$C$9,Interim!$C$9+(1-Interim!$C$9)*(1-(121-$A90-K$7)/Interim!$D$8))</f>
        <v>0.14678354834000001</v>
      </c>
      <c r="L90" s="33">
        <f>'M 2008 VBT ALB'!L87*IF($A90+L$7&lt;121-Interim!$D$8,Interim!$C$8,Interim!$C$8+(1-Interim!$C$8)*(1-(121-$A90-L$7)/Interim!$D$8))*IF($A90+L$7&lt;121-Interim!$D$8,Interim!$C$9,Interim!$C$9+(1-Interim!$C$9)*(1-(121-$A90-L$7)/Interim!$D$8))</f>
        <v>0.16338081485000003</v>
      </c>
      <c r="M90" s="33">
        <f>'M 2008 VBT ALB'!M87*IF($A90+M$7&lt;121-Interim!$D$8,Interim!$C$8,Interim!$C$8+(1-Interim!$C$8)*(1-(121-$A90-M$7)/Interim!$D$8))*IF($A90+M$7&lt;121-Interim!$D$8,Interim!$C$9,Interim!$C$9+(1-Interim!$C$9)*(1-(121-$A90-M$7)/Interim!$D$8))</f>
        <v>0.18076034889000001</v>
      </c>
      <c r="N90" s="33">
        <f>'M 2008 VBT ALB'!N87*IF($A90+N$7&lt;121-Interim!$D$8,Interim!$C$8,Interim!$C$8+(1-Interim!$C$8)*(1-(121-$A90-N$7)/Interim!$D$8))*IF($A90+N$7&lt;121-Interim!$D$8,Interim!$C$9,Interim!$C$9+(1-Interim!$C$9)*(1-(121-$A90-N$7)/Interim!$D$8))</f>
        <v>0.19830953131000001</v>
      </c>
      <c r="O90" s="33">
        <f>'M 2008 VBT ALB'!O87*IF($A90+O$7&lt;121-Interim!$D$8,Interim!$C$8,Interim!$C$8+(1-Interim!$C$8)*(1-(121-$A90-O$7)/Interim!$D$8))*IF($A90+O$7&lt;121-Interim!$D$8,Interim!$C$9,Interim!$C$9+(1-Interim!$C$9)*(1-(121-$A90-O$7)/Interim!$D$8))</f>
        <v>0.21456750106000003</v>
      </c>
      <c r="P90" s="33">
        <f>'M 2008 VBT ALB'!P87*IF($A90+P$7&lt;121-Interim!$D$8,Interim!$C$8,Interim!$C$8+(1-Interim!$C$8)*(1-(121-$A90-P$7)/Interim!$D$8))*IF($A90+P$7&lt;121-Interim!$D$8,Interim!$C$9,Interim!$C$9+(1-Interim!$C$9)*(1-(121-$A90-P$7)/Interim!$D$8))</f>
        <v>0.23025055130000005</v>
      </c>
      <c r="Q90" s="33">
        <f>'M 2008 VBT ALB'!Q87*IF($A90+Q$7&lt;121-Interim!$D$8,Interim!$C$8,Interim!$C$8+(1-Interim!$C$8)*(1-(121-$A90-Q$7)/Interim!$D$8))*IF($A90+Q$7&lt;121-Interim!$D$8,Interim!$C$9,Interim!$C$9+(1-Interim!$C$9)*(1-(121-$A90-Q$7)/Interim!$D$8))</f>
        <v>0.24656507051000004</v>
      </c>
      <c r="R90" s="33">
        <f>'M 2008 VBT ALB'!R87*IF($A90+R$7&lt;121-Interim!$D$8,Interim!$C$8,Interim!$C$8+(1-Interim!$C$8)*(1-(121-$A90-R$7)/Interim!$D$8))*IF($A90+R$7&lt;121-Interim!$D$8,Interim!$C$9,Interim!$C$9+(1-Interim!$C$9)*(1-(121-$A90-R$7)/Interim!$D$8))</f>
        <v>0.26390690491000002</v>
      </c>
      <c r="S90" s="33">
        <f>'M 2008 VBT ALB'!S87*IF($A90+S$7&lt;121-Interim!$D$8,Interim!$C$8,Interim!$C$8+(1-Interim!$C$8)*(1-(121-$A90-S$7)/Interim!$D$8))*IF($A90+S$7&lt;121-Interim!$D$8,Interim!$C$9,Interim!$C$9+(1-Interim!$C$9)*(1-(121-$A90-S$7)/Interim!$D$8))</f>
        <v>0.28394426357000002</v>
      </c>
      <c r="T90" s="33">
        <f>'M 2008 VBT ALB'!T87*IF($A90+T$7&lt;121-Interim!$D$8,Interim!$C$8,Interim!$C$8+(1-Interim!$C$8)*(1-(121-$A90-T$7)/Interim!$D$8))*IF($A90+T$7&lt;121-Interim!$D$8,Interim!$C$9,Interim!$C$9+(1-Interim!$C$9)*(1-(121-$A90-T$7)/Interim!$D$8))</f>
        <v>0.30522571035000007</v>
      </c>
      <c r="U90" s="33">
        <f>'M 2008 VBT ALB'!U87*IF($A90+U$7&lt;121-Interim!$D$8,Interim!$C$8,Interim!$C$8+(1-Interim!$C$8)*(1-(121-$A90-U$7)/Interim!$D$8))*IF($A90+U$7&lt;121-Interim!$D$8,Interim!$C$9,Interim!$C$9+(1-Interim!$C$9)*(1-(121-$A90-U$7)/Interim!$D$8))</f>
        <v>0.32575316433000001</v>
      </c>
      <c r="V90" s="33">
        <f>'M 2008 VBT ALB'!V87*IF($A90+V$7&lt;121-Interim!$D$8,Interim!$C$8,Interim!$C$8+(1-Interim!$C$8)*(1-(121-$A90-V$7)/Interim!$D$8))*IF($A90+V$7&lt;121-Interim!$D$8,Interim!$C$9,Interim!$C$9+(1-Interim!$C$9)*(1-(121-$A90-V$7)/Interim!$D$8))</f>
        <v>0.34465953379000003</v>
      </c>
      <c r="W90" s="33">
        <f>'M 2008 VBT ALB'!W87*IF($A90+W$7&lt;121-Interim!$D$8,Interim!$C$8,Interim!$C$8+(1-Interim!$C$8)*(1-(121-$A90-W$7)/Interim!$D$8))*IF($A90+W$7&lt;121-Interim!$D$8,Interim!$C$9,Interim!$C$9+(1-Interim!$C$9)*(1-(121-$A90-W$7)/Interim!$D$8))</f>
        <v>0.36118140102000001</v>
      </c>
      <c r="X90" s="33">
        <f>'M 2008 VBT ALB'!X87*IF($A90+X$7&lt;121-Interim!$D$8,Interim!$C$8,Interim!$C$8+(1-Interim!$C$8)*(1-(121-$A90-X$7)/Interim!$D$8))*IF($A90+X$7&lt;121-Interim!$D$8,Interim!$C$9,Interim!$C$9+(1-Interim!$C$9)*(1-(121-$A90-X$7)/Interim!$D$8))</f>
        <v>0.37472499669000003</v>
      </c>
      <c r="Y90" s="33">
        <f>'M 2008 VBT ALB'!Y87*IF($A90+Y$7&lt;121-Interim!$D$8,Interim!$C$8,Interim!$C$8+(1-Interim!$C$8)*(1-(121-$A90-Y$7)/Interim!$D$8))*IF($A90+Y$7&lt;121-Interim!$D$8,Interim!$C$9,Interim!$C$9+(1-Interim!$C$9)*(1-(121-$A90-Y$7)/Interim!$D$8))</f>
        <v>0.38595006450000002</v>
      </c>
      <c r="Z90" s="33">
        <f>'M 2008 VBT ALB'!Z87*IF($A90+Z$7&lt;121-Interim!$D$8,Interim!$C$8,Interim!$C$8+(1-Interim!$C$8)*(1-(121-$A90-Z$7)/Interim!$D$8))*IF($A90+Z$7&lt;121-Interim!$D$8,Interim!$C$9,Interim!$C$9+(1-Interim!$C$9)*(1-(121-$A90-Z$7)/Interim!$D$8))</f>
        <v>0.39615724203000002</v>
      </c>
      <c r="AA90" s="33">
        <f>'M 2008 VBT ALB'!AA87*IF($A90+AA$7&lt;121-Interim!$D$8,Interim!$C$8,Interim!$C$8+(1-Interim!$C$8)*(1-(121-$A90-AA$7)/Interim!$D$8))*IF($A90+AA$7&lt;121-Interim!$D$8,Interim!$C$9,Interim!$C$9+(1-Interim!$C$9)*(1-(121-$A90-AA$7)/Interim!$D$8))</f>
        <v>0.40752962975573331</v>
      </c>
      <c r="AB90" s="33">
        <f>'M 2008 VBT ALB'!AB87*IF($A90+AB$7&lt;121-Interim!$D$8,Interim!$C$8,Interim!$C$8+(1-Interim!$C$8)*(1-(121-$A90-AB$7)/Interim!$D$8))*IF($A90+AB$7&lt;121-Interim!$D$8,Interim!$C$9,Interim!$C$9+(1-Interim!$C$9)*(1-(121-$A90-AB$7)/Interim!$D$8))</f>
        <v>0.41725133140120002</v>
      </c>
      <c r="AC90" s="33">
        <f>'M 2008 VBT ALB'!AC87*IF($A90+AC$7&lt;121-Interim!$D$8,Interim!$C$8,Interim!$C$8+(1-Interim!$C$8)*(1-(121-$A90-AC$7)/Interim!$D$8))*IF($A90+AC$7&lt;121-Interim!$D$8,Interim!$C$9,Interim!$C$9+(1-Interim!$C$9)*(1-(121-$A90-AC$7)/Interim!$D$8))</f>
        <v>0.42374628166080008</v>
      </c>
      <c r="AD90" s="33">
        <f>'M 2008 VBT ALB'!AD87*IF($A90+AD$7&lt;121-Interim!$D$8,Interim!$C$8,Interim!$C$8+(1-Interim!$C$8)*(1-(121-$A90-AD$7)/Interim!$D$8))*IF($A90+AD$7&lt;121-Interim!$D$8,Interim!$C$9,Interim!$C$9+(1-Interim!$C$9)*(1-(121-$A90-AD$7)/Interim!$D$8))</f>
        <v>0.42913946350320004</v>
      </c>
      <c r="AE90" s="33">
        <f>'M 2008 VBT ALB'!AE87*IF($A90+AE$7&lt;121-Interim!$D$8,Interim!$C$8,Interim!$C$8+(1-Interim!$C$8)*(1-(121-$A90-AE$7)/Interim!$D$8))*IF($A90+AE$7&lt;121-Interim!$D$8,Interim!$C$9,Interim!$C$9+(1-Interim!$C$9)*(1-(121-$A90-AE$7)/Interim!$D$8))</f>
        <v>0.43276320000000007</v>
      </c>
      <c r="AF90" s="33">
        <f>'M 2008 VBT ALB'!AF87*IF($A90+AF$7&lt;121-Interim!$D$8,Interim!$C$8,Interim!$C$8+(1-Interim!$C$8)*(1-(121-$A90-AF$7)/Interim!$D$8))*IF($A90+AF$7&lt;121-Interim!$D$8,Interim!$C$9,Interim!$C$9+(1-Interim!$C$9)*(1-(121-$A90-AF$7)/Interim!$D$8))</f>
        <v>0.43448974200000001</v>
      </c>
      <c r="AG90" s="33">
        <f>'M 2008 VBT ALB'!AG87*IF($A90+AG$7&lt;121-Interim!$D$8,Interim!$C$8,Interim!$C$8+(1-Interim!$C$8)*(1-(121-$A90-AG$7)/Interim!$D$8))*IF($A90+AG$7&lt;121-Interim!$D$8,Interim!$C$9,Interim!$C$9+(1-Interim!$C$9)*(1-(121-$A90-AG$7)/Interim!$D$8))</f>
        <v>0.43621564800000001</v>
      </c>
      <c r="AH90" s="33">
        <f>'M 2008 VBT ALB'!AH87*IF($A90+AH$7&lt;121-Interim!$D$8,Interim!$C$8,Interim!$C$8+(1-Interim!$C$8)*(1-(121-$A90-AH$7)/Interim!$D$8))*IF($A90+AH$7&lt;121-Interim!$D$8,Interim!$C$9,Interim!$C$9+(1-Interim!$C$9)*(1-(121-$A90-AH$7)/Interim!$D$8))</f>
        <v>0.43794091800000007</v>
      </c>
      <c r="AI90" s="33">
        <f>'M 2008 VBT ALB'!AI87*IF($A90+AI$7&lt;121-Interim!$D$8,Interim!$C$8,Interim!$C$8+(1-Interim!$C$8)*(1-(121-$A90-AI$7)/Interim!$D$8))*IF($A90+AI$7&lt;121-Interim!$D$8,Interim!$C$9,Interim!$C$9+(1-Interim!$C$9)*(1-(121-$A90-AI$7)/Interim!$D$8))</f>
        <v>0.43966555200000002</v>
      </c>
      <c r="AJ90" s="33">
        <f>'M 2008 VBT ALB'!AJ87*IF($A90+AJ$7&lt;121-Interim!$D$8,Interim!$C$8,Interim!$C$8+(1-Interim!$C$8)*(1-(121-$A90-AJ$7)/Interim!$D$8))*IF($A90+AJ$7&lt;121-Interim!$D$8,Interim!$C$9,Interim!$C$9+(1-Interim!$C$9)*(1-(121-$A90-AJ$7)/Interim!$D$8))</f>
        <v>0.44138955000000002</v>
      </c>
      <c r="AK90" s="33">
        <f>'M 2008 VBT ALB'!AK87*IF($A90+AK$7&lt;121-Interim!$D$8,Interim!$C$8,Interim!$C$8+(1-Interim!$C$8)*(1-(121-$A90-AK$7)/Interim!$D$8))*IF($A90+AK$7&lt;121-Interim!$D$8,Interim!$C$9,Interim!$C$9+(1-Interim!$C$9)*(1-(121-$A90-AK$7)/Interim!$D$8))</f>
        <v>0.44311291200000003</v>
      </c>
      <c r="AL90" s="33">
        <f>'M 2008 VBT ALB'!AL87*IF($A90+AL$7&lt;121-Interim!$D$8,Interim!$C$8,Interim!$C$8+(1-Interim!$C$8)*(1-(121-$A90-AL$7)/Interim!$D$8))*IF($A90+AL$7&lt;121-Interim!$D$8,Interim!$C$9,Interim!$C$9+(1-Interim!$C$9)*(1-(121-$A90-AL$7)/Interim!$D$8))</f>
        <v>0.44483563799999998</v>
      </c>
      <c r="AM90" s="33">
        <f>'M 2008 VBT ALB'!AM87*IF($A90+AM$7&lt;121-Interim!$D$8,Interim!$C$8,Interim!$C$8+(1-Interim!$C$8)*(1-(121-$A90-AM$7)/Interim!$D$8))*IF($A90+AM$7&lt;121-Interim!$D$8,Interim!$C$9,Interim!$C$9+(1-Interim!$C$9)*(1-(121-$A90-AM$7)/Interim!$D$8))</f>
        <v>0.44655772800000004</v>
      </c>
      <c r="AN90" s="33">
        <f>'M 2008 VBT ALB'!AN87*IF($A90+AN$7&lt;121-Interim!$D$8,Interim!$C$8,Interim!$C$8+(1-Interim!$C$8)*(1-(121-$A90-AN$7)/Interim!$D$8))*IF($A90+AN$7&lt;121-Interim!$D$8,Interim!$C$9,Interim!$C$9+(1-Interim!$C$9)*(1-(121-$A90-AN$7)/Interim!$D$8))</f>
        <v>0.448279182</v>
      </c>
      <c r="AO90" s="33">
        <f>'M 2008 VBT ALB'!AO87*IF($A90+AO$7&lt;121-Interim!$D$8,Interim!$C$8,Interim!$C$8+(1-Interim!$C$8)*(1-(121-$A90-AO$7)/Interim!$D$8))*IF($A90+AO$7&lt;121-Interim!$D$8,Interim!$C$9,Interim!$C$9+(1-Interim!$C$9)*(1-(121-$A90-AO$7)/Interim!$D$8))</f>
        <v>0.45</v>
      </c>
      <c r="AP90" s="33">
        <f>'M 2008 VBT ALB'!AP87*IF($A90+AP$7&lt;121-Interim!$D$8,Interim!$C$8,Interim!$C$8+(1-Interim!$C$8)*(1-(121-$A90-AP$7)/Interim!$D$8))*IF($A90+AP$7&lt;121-Interim!$D$8,Interim!$C$9,Interim!$C$9+(1-Interim!$C$9)*(1-(121-$A90-AP$7)/Interim!$D$8))</f>
        <v>0</v>
      </c>
      <c r="AQ90" s="33">
        <f>'M 2008 VBT ALB'!AQ87*IF($A90+AQ$7&lt;121-Interim!$D$8,Interim!$C$8,Interim!$C$8+(1-Interim!$C$8)*(1-(121-$A90-AQ$7)/Interim!$D$8))*IF($A90+AQ$7&lt;121-Interim!$D$8,Interim!$C$9,Interim!$C$9+(1-Interim!$C$9)*(1-(121-$A90-AQ$7)/Interim!$D$8))</f>
        <v>0</v>
      </c>
      <c r="AR90" s="33">
        <f>'M 2008 VBT ALB'!AR87*IF($A90+AR$7&lt;121-Interim!$D$8,Interim!$C$8,Interim!$C$8+(1-Interim!$C$8)*(1-(121-$A90-AR$7)/Interim!$D$8))*IF($A90+AR$7&lt;121-Interim!$D$8,Interim!$C$9,Interim!$C$9+(1-Interim!$C$9)*(1-(121-$A90-AR$7)/Interim!$D$8))</f>
        <v>0</v>
      </c>
      <c r="AS90" s="33">
        <f>'M 2008 VBT ALB'!AS87*IF($A90+AS$7&lt;121-Interim!$D$8,Interim!$C$8,Interim!$C$8+(1-Interim!$C$8)*(1-(121-$A90-AS$7)/Interim!$D$8))*IF($A90+AS$7&lt;121-Interim!$D$8,Interim!$C$9,Interim!$C$9+(1-Interim!$C$9)*(1-(121-$A90-AS$7)/Interim!$D$8))</f>
        <v>0</v>
      </c>
      <c r="AT90" s="33">
        <f>'M 2008 VBT ALB'!AT87*IF($A90+AT$7&lt;121-Interim!$D$8,Interim!$C$8,Interim!$C$8+(1-Interim!$C$8)*(1-(121-$A90-AT$7)/Interim!$D$8))*IF($A90+AT$7&lt;121-Interim!$D$8,Interim!$C$9,Interim!$C$9+(1-Interim!$C$9)*(1-(121-$A90-AT$7)/Interim!$D$8))</f>
        <v>0</v>
      </c>
      <c r="AU90" s="33">
        <f>'M 2008 VBT ALB'!AU87*IF($A90+AU$7&lt;121-Interim!$D$8,Interim!$C$8,Interim!$C$8+(1-Interim!$C$8)*(1-(121-$A90-AU$7)/Interim!$D$8))*IF($A90+AU$7&lt;121-Interim!$D$8,Interim!$C$9,Interim!$C$9+(1-Interim!$C$9)*(1-(121-$A90-AU$7)/Interim!$D$8))</f>
        <v>0</v>
      </c>
      <c r="AV90" s="33">
        <f>'M 2008 VBT ALB'!AV87*IF($A90+AV$7&lt;121-Interim!$D$8,Interim!$C$8,Interim!$C$8+(1-Interim!$C$8)*(1-(121-$A90-AV$7)/Interim!$D$8))*IF($A90+AV$7&lt;121-Interim!$D$8,Interim!$C$9,Interim!$C$9+(1-Interim!$C$9)*(1-(121-$A90-AV$7)/Interim!$D$8))</f>
        <v>0</v>
      </c>
      <c r="AW90" s="33">
        <f>'M 2008 VBT ALB'!AW87*IF($A90+AW$7&lt;121-Interim!$D$8,Interim!$C$8,Interim!$C$8+(1-Interim!$C$8)*(1-(121-$A90-AW$7)/Interim!$D$8))*IF($A90+AW$7&lt;121-Interim!$D$8,Interim!$C$9,Interim!$C$9+(1-Interim!$C$9)*(1-(121-$A90-AW$7)/Interim!$D$8))</f>
        <v>0</v>
      </c>
      <c r="AX90" s="33">
        <f>'M 2008 VBT ALB'!AX87*IF($A90+AX$7&lt;121-Interim!$D$8,Interim!$C$8,Interim!$C$8+(1-Interim!$C$8)*(1-(121-$A90-AX$7)/Interim!$D$8))*IF($A90+AX$7&lt;121-Interim!$D$8,Interim!$C$9,Interim!$C$9+(1-Interim!$C$9)*(1-(121-$A90-AX$7)/Interim!$D$8))</f>
        <v>0</v>
      </c>
      <c r="AY90" s="33">
        <f>'M 2008 VBT ALB'!AY87*IF($A90+AY$7&lt;121-Interim!$D$8,Interim!$C$8,Interim!$C$8+(1-Interim!$C$8)*(1-(121-$A90-AY$7)/Interim!$D$8))*IF($A90+AY$7&lt;121-Interim!$D$8,Interim!$C$9,Interim!$C$9+(1-Interim!$C$9)*(1-(121-$A90-AY$7)/Interim!$D$8))</f>
        <v>0</v>
      </c>
      <c r="AZ90" s="33">
        <f>'M 2008 VBT ALB'!AZ87*IF($A90+AZ$7&lt;121-Interim!$D$8,Interim!$C$8,Interim!$C$8+(1-Interim!$C$8)*(1-(121-$A90-AZ$7)/Interim!$D$8))*IF($A90+AZ$7&lt;121-Interim!$D$8,Interim!$C$9,Interim!$C$9+(1-Interim!$C$9)*(1-(121-$A90-AZ$7)/Interim!$D$8))</f>
        <v>0</v>
      </c>
      <c r="BA90" s="33">
        <f>'M 2008 VBT ALB'!BA87*IF($A90+BA$7&lt;121-Interim!$D$8,Interim!$C$8,Interim!$C$8+(1-Interim!$C$8)*(1-(121-$A90-BA$7)/Interim!$D$8))*IF($A90+BA$7&lt;121-Interim!$D$8,Interim!$C$9,Interim!$C$9+(1-Interim!$C$9)*(1-(121-$A90-BA$7)/Interim!$D$8))</f>
        <v>0</v>
      </c>
      <c r="BB90" s="33">
        <f>'M 2008 VBT ALB'!BB87*IF($A90+BB$7&lt;121-Interim!$D$8,Interim!$C$8,Interim!$C$8+(1-Interim!$C$8)*(1-(121-$A90-BB$7)/Interim!$D$8))*IF($A90+BB$7&lt;121-Interim!$D$8,Interim!$C$9,Interim!$C$9+(1-Interim!$C$9)*(1-(121-$A90-BB$7)/Interim!$D$8))</f>
        <v>0</v>
      </c>
      <c r="BC90" s="33">
        <f>'M 2008 VBT ALB'!BC87*IF($A90+BC$7&lt;121-Interim!$D$8,Interim!$C$8,Interim!$C$8+(1-Interim!$C$8)*(1-(121-$A90-BC$7)/Interim!$D$8))*IF($A90+BC$7&lt;121-Interim!$D$8,Interim!$C$9,Interim!$C$9+(1-Interim!$C$9)*(1-(121-$A90-BC$7)/Interim!$D$8))</f>
        <v>0</v>
      </c>
      <c r="BD90" s="33">
        <f>'M 2008 VBT ALB'!BD87*IF($A90+BD$7&lt;121-Interim!$D$8,Interim!$C$8,Interim!$C$8+(1-Interim!$C$8)*(1-(121-$A90-BD$7)/Interim!$D$8))*IF($A90+BD$7&lt;121-Interim!$D$8,Interim!$C$9,Interim!$C$9+(1-Interim!$C$9)*(1-(121-$A90-BD$7)/Interim!$D$8))</f>
        <v>0</v>
      </c>
      <c r="BE90" s="33">
        <f>'M 2008 VBT ALB'!BE87*IF($A90+BE$7&lt;121-Interim!$D$8,Interim!$C$8,Interim!$C$8+(1-Interim!$C$8)*(1-(121-$A90-BE$7)/Interim!$D$8))*IF($A90+BE$7&lt;121-Interim!$D$8,Interim!$C$9,Interim!$C$9+(1-Interim!$C$9)*(1-(121-$A90-BE$7)/Interim!$D$8))</f>
        <v>0</v>
      </c>
      <c r="BF90" s="33">
        <f>'M 2008 VBT ALB'!BF87*IF($A90+BF$7&lt;121-Interim!$D$8,Interim!$C$8,Interim!$C$8+(1-Interim!$C$8)*(1-(121-$A90-BF$7)/Interim!$D$8))*IF($A90+BF$7&lt;121-Interim!$D$8,Interim!$C$9,Interim!$C$9+(1-Interim!$C$9)*(1-(121-$A90-BF$7)/Interim!$D$8))</f>
        <v>0</v>
      </c>
      <c r="BG90" s="33">
        <f>'M 2008 VBT ALB'!BG87*IF($A90+BG$7&lt;121-Interim!$D$8,Interim!$C$8,Interim!$C$8+(1-Interim!$C$8)*(1-(121-$A90-BG$7)/Interim!$D$8))*IF($A90+BG$7&lt;121-Interim!$D$8,Interim!$C$9,Interim!$C$9+(1-Interim!$C$9)*(1-(121-$A90-BG$7)/Interim!$D$8))</f>
        <v>0</v>
      </c>
      <c r="BH90" s="33">
        <f>'M 2008 VBT ALB'!BH87*IF($A90+BH$7&lt;121-Interim!$D$8,Interim!$C$8,Interim!$C$8+(1-Interim!$C$8)*(1-(121-$A90-BH$7)/Interim!$D$8))*IF($A90+BH$7&lt;121-Interim!$D$8,Interim!$C$9,Interim!$C$9+(1-Interim!$C$9)*(1-(121-$A90-BH$7)/Interim!$D$8))</f>
        <v>0</v>
      </c>
      <c r="BI90" s="33">
        <f>'M 2008 VBT ALB'!BI87*IF($A90+BI$7&lt;121-Interim!$D$8,Interim!$C$8,Interim!$C$8+(1-Interim!$C$8)*(1-(121-$A90-BI$7)/Interim!$D$8))*IF($A90+BI$7&lt;121-Interim!$D$8,Interim!$C$9,Interim!$C$9+(1-Interim!$C$9)*(1-(121-$A90-BI$7)/Interim!$D$8))</f>
        <v>0</v>
      </c>
      <c r="BJ90" s="33">
        <f>'M 2008 VBT ALB'!BJ87*IF($A90+BJ$7&lt;121-Interim!$D$8,Interim!$C$8,Interim!$C$8+(1-Interim!$C$8)*(1-(121-$A90-BJ$7)/Interim!$D$8))*IF($A90+BJ$7&lt;121-Interim!$D$8,Interim!$C$9,Interim!$C$9+(1-Interim!$C$9)*(1-(121-$A90-BJ$7)/Interim!$D$8))</f>
        <v>0</v>
      </c>
      <c r="BK90" s="33">
        <f>'M 2008 VBT ALB'!BK87*IF($A90+BK$7&lt;121-Interim!$D$8,Interim!$C$8,Interim!$C$8+(1-Interim!$C$8)*(1-(121-$A90-BK$7)/Interim!$D$8))*IF($A90+BK$7&lt;121-Interim!$D$8,Interim!$C$9,Interim!$C$9+(1-Interim!$C$9)*(1-(121-$A90-BK$7)/Interim!$D$8))</f>
        <v>0</v>
      </c>
      <c r="BL90" s="33">
        <f>'M 2008 VBT ALB'!BL87*IF($A90+BL$7&lt;121-Interim!$D$8,Interim!$C$8,Interim!$C$8+(1-Interim!$C$8)*(1-(121-$A90-BL$7)/Interim!$D$8))*IF($A90+BL$7&lt;121-Interim!$D$8,Interim!$C$9,Interim!$C$9+(1-Interim!$C$9)*(1-(121-$A90-BL$7)/Interim!$D$8))</f>
        <v>0</v>
      </c>
      <c r="BM90" s="33">
        <f>'M 2008 VBT ALB'!BM87*IF($A90+BM$7&lt;121-Interim!$D$8,Interim!$C$8,Interim!$C$8+(1-Interim!$C$8)*(1-(121-$A90-BM$7)/Interim!$D$8))*IF($A90+BM$7&lt;121-Interim!$D$8,Interim!$C$9,Interim!$C$9+(1-Interim!$C$9)*(1-(121-$A90-BM$7)/Interim!$D$8))</f>
        <v>0</v>
      </c>
      <c r="BN90" s="33">
        <f>'M 2008 VBT ALB'!BN87*IF($A90+BN$7&lt;121-Interim!$D$8,Interim!$C$8,Interim!$C$8+(1-Interim!$C$8)*(1-(121-$A90-BN$7)/Interim!$D$8))*IF($A90+BN$7&lt;121-Interim!$D$8,Interim!$C$9,Interim!$C$9+(1-Interim!$C$9)*(1-(121-$A90-BN$7)/Interim!$D$8))</f>
        <v>0</v>
      </c>
      <c r="BO90" s="33">
        <f>'M 2008 VBT ALB'!BO87*IF($A90+BO$7&lt;121-Interim!$D$8,Interim!$C$8,Interim!$C$8+(1-Interim!$C$8)*(1-(121-$A90-BO$7)/Interim!$D$8))*IF($A90+BO$7&lt;121-Interim!$D$8,Interim!$C$9,Interim!$C$9+(1-Interim!$C$9)*(1-(121-$A90-BO$7)/Interim!$D$8))</f>
        <v>0</v>
      </c>
      <c r="BP90" s="33">
        <f>'M 2008 VBT ALB'!BP87*IF($A90+BP$7&lt;121-Interim!$D$8,Interim!$C$8,Interim!$C$8+(1-Interim!$C$8)*(1-(121-$A90-BP$7)/Interim!$D$8))*IF($A90+BP$7&lt;121-Interim!$D$8,Interim!$C$9,Interim!$C$9+(1-Interim!$C$9)*(1-(121-$A90-BP$7)/Interim!$D$8))</f>
        <v>0</v>
      </c>
      <c r="BQ90" s="33">
        <f>'M 2008 VBT ALB'!BQ87*IF($A90+BQ$7&lt;121-Interim!$D$8,Interim!$C$8,Interim!$C$8+(1-Interim!$C$8)*(1-(121-$A90-BQ$7)/Interim!$D$8))*IF($A90+BQ$7&lt;121-Interim!$D$8,Interim!$C$9,Interim!$C$9+(1-Interim!$C$9)*(1-(121-$A90-BQ$7)/Interim!$D$8))</f>
        <v>0</v>
      </c>
      <c r="BR90" s="33">
        <f>'M 2008 VBT ALB'!BR87*IF($A90+BR$7&lt;121-Interim!$D$8,Interim!$C$8,Interim!$C$8+(1-Interim!$C$8)*(1-(121-$A90-BR$7)/Interim!$D$8))*IF($A90+BR$7&lt;121-Interim!$D$8,Interim!$C$9,Interim!$C$9+(1-Interim!$C$9)*(1-(121-$A90-BR$7)/Interim!$D$8))</f>
        <v>0</v>
      </c>
      <c r="BS90" s="33">
        <f>'M 2008 VBT ALB'!BS87*IF($A90+BS$7&lt;121-Interim!$D$8,Interim!$C$8,Interim!$C$8+(1-Interim!$C$8)*(1-(121-$A90-BS$7)/Interim!$D$8))*IF($A90+BS$7&lt;121-Interim!$D$8,Interim!$C$9,Interim!$C$9+(1-Interim!$C$9)*(1-(121-$A90-BS$7)/Interim!$D$8))</f>
        <v>0</v>
      </c>
      <c r="BT90" s="33">
        <f>'M 2008 VBT ALB'!BT87*IF($A90+BT$7&lt;121-Interim!$D$8,Interim!$C$8,Interim!$C$8+(1-Interim!$C$8)*(1-(121-$A90-BT$7)/Interim!$D$8))*IF($A90+BT$7&lt;121-Interim!$D$8,Interim!$C$9,Interim!$C$9+(1-Interim!$C$9)*(1-(121-$A90-BT$7)/Interim!$D$8))</f>
        <v>0</v>
      </c>
      <c r="BU90" s="33">
        <f>'M 2008 VBT ALB'!BU87*IF($A90+BU$7&lt;121-Interim!$D$8,Interim!$C$8,Interim!$C$8+(1-Interim!$C$8)*(1-(121-$A90-BU$7)/Interim!$D$8))*IF($A90+BU$7&lt;121-Interim!$D$8,Interim!$C$9,Interim!$C$9+(1-Interim!$C$9)*(1-(121-$A90-BU$7)/Interim!$D$8))</f>
        <v>0</v>
      </c>
      <c r="BV90" s="33">
        <f>'M 2008 VBT ALB'!BV87*IF($A90+BV$7&lt;121-Interim!$D$8,Interim!$C$8,Interim!$C$8+(1-Interim!$C$8)*(1-(121-$A90-BV$7)/Interim!$D$8))*IF($A90+BV$7&lt;121-Interim!$D$8,Interim!$C$9,Interim!$C$9+(1-Interim!$C$9)*(1-(121-$A90-BV$7)/Interim!$D$8))</f>
        <v>0</v>
      </c>
      <c r="BW90" s="33">
        <f>'M 2008 VBT ALB'!BW87*IF($A90+BW$7&lt;121-Interim!$D$8,Interim!$C$8,Interim!$C$8+(1-Interim!$C$8)*(1-(121-$A90-BW$7)/Interim!$D$8))*IF($A90+BW$7&lt;121-Interim!$D$8,Interim!$C$9,Interim!$C$9+(1-Interim!$C$9)*(1-(121-$A90-BW$7)/Interim!$D$8))</f>
        <v>0</v>
      </c>
      <c r="BX90" s="33">
        <f>'M 2008 VBT ALB'!BX87*IF($A90+BX$7&lt;121-Interim!$D$8,Interim!$C$8,Interim!$C$8+(1-Interim!$C$8)*(1-(121-$A90-BX$7)/Interim!$D$8))*IF($A90+BX$7&lt;121-Interim!$D$8,Interim!$C$9,Interim!$C$9+(1-Interim!$C$9)*(1-(121-$A90-BX$7)/Interim!$D$8))</f>
        <v>0</v>
      </c>
      <c r="BY90" s="33">
        <f>'M 2008 VBT ALB'!BY87*IF($A90+BY$7&lt;121-Interim!$D$8,Interim!$C$8,Interim!$C$8+(1-Interim!$C$8)*(1-(121-$A90-BY$7)/Interim!$D$8))*IF($A90+BY$7&lt;121-Interim!$D$8,Interim!$C$9,Interim!$C$9+(1-Interim!$C$9)*(1-(121-$A90-BY$7)/Interim!$D$8))</f>
        <v>0</v>
      </c>
      <c r="BZ90" s="33">
        <f>'M 2008 VBT ALB'!BZ87*IF($A90+BZ$7&lt;121-Interim!$D$8,Interim!$C$8,Interim!$C$8+(1-Interim!$C$8)*(1-(121-$A90-BZ$7)/Interim!$D$8))*IF($A90+BZ$7&lt;121-Interim!$D$8,Interim!$C$9,Interim!$C$9+(1-Interim!$C$9)*(1-(121-$A90-BZ$7)/Interim!$D$8))</f>
        <v>0</v>
      </c>
      <c r="CA90" s="33">
        <f>'M 2008 VBT ALB'!CA87*IF($A90+CA$7&lt;121-Interim!$D$8,Interim!$C$8,Interim!$C$8+(1-Interim!$C$8)*(1-(121-$A90-CA$7)/Interim!$D$8))*IF($A90+CA$7&lt;121-Interim!$D$8,Interim!$C$9,Interim!$C$9+(1-Interim!$C$9)*(1-(121-$A90-CA$7)/Interim!$D$8))</f>
        <v>0</v>
      </c>
      <c r="CB90" s="33">
        <f>'M 2008 VBT ALB'!CB87*IF($A90+CB$7&lt;121-Interim!$D$8,Interim!$C$8,Interim!$C$8+(1-Interim!$C$8)*(1-(121-$A90-CB$7)/Interim!$D$8))*IF($A90+CB$7&lt;121-Interim!$D$8,Interim!$C$9,Interim!$C$9+(1-Interim!$C$9)*(1-(121-$A90-CB$7)/Interim!$D$8))</f>
        <v>0</v>
      </c>
      <c r="CC90" s="33">
        <f>'M 2008 VBT ALB'!CC87*IF($A90+CC$7&lt;121-Interim!$D$8,Interim!$C$8,Interim!$C$8+(1-Interim!$C$8)*(1-(121-$A90-CC$7)/Interim!$D$8))*IF($A90+CC$7&lt;121-Interim!$D$8,Interim!$C$9,Interim!$C$9+(1-Interim!$C$9)*(1-(121-$A90-CC$7)/Interim!$D$8))</f>
        <v>0</v>
      </c>
      <c r="CD90" s="33">
        <f>'M 2008 VBT ALB'!CD87*IF($A90+CD$7&lt;121-Interim!$D$8,Interim!$C$8,Interim!$C$8+(1-Interim!$C$8)*(1-(121-$A90-CD$7)/Interim!$D$8))*IF($A90+CD$7&lt;121-Interim!$D$8,Interim!$C$9,Interim!$C$9+(1-Interim!$C$9)*(1-(121-$A90-CD$7)/Interim!$D$8))</f>
        <v>0</v>
      </c>
      <c r="CE90" s="33">
        <f>'M 2008 VBT ALB'!CE87*IF($A90+CE$7&lt;121-Interim!$D$8,Interim!$C$8,Interim!$C$8+(1-Interim!$C$8)*(1-(121-$A90-CE$7)/Interim!$D$8))*IF($A90+CE$7&lt;121-Interim!$D$8,Interim!$C$9,Interim!$C$9+(1-Interim!$C$9)*(1-(121-$A90-CE$7)/Interim!$D$8))</f>
        <v>0</v>
      </c>
      <c r="CF90" s="33">
        <f>'M 2008 VBT ALB'!CF87*IF($A90+CF$7&lt;121-Interim!$D$8,Interim!$C$8,Interim!$C$8+(1-Interim!$C$8)*(1-(121-$A90-CF$7)/Interim!$D$8))*IF($A90+CF$7&lt;121-Interim!$D$8,Interim!$C$9,Interim!$C$9+(1-Interim!$C$9)*(1-(121-$A90-CF$7)/Interim!$D$8))</f>
        <v>0</v>
      </c>
      <c r="CG90" s="33">
        <f>'M 2008 VBT ALB'!CG87*IF($A90+CG$7&lt;121-Interim!$D$8,Interim!$C$8,Interim!$C$8+(1-Interim!$C$8)*(1-(121-$A90-CG$7)/Interim!$D$8))*IF($A90+CG$7&lt;121-Interim!$D$8,Interim!$C$9,Interim!$C$9+(1-Interim!$C$9)*(1-(121-$A90-CG$7)/Interim!$D$8))</f>
        <v>0</v>
      </c>
      <c r="CH90" s="33">
        <f>'M 2008 VBT ALB'!CH87*IF($A90+CH$7&lt;121-Interim!$D$8,Interim!$C$8,Interim!$C$8+(1-Interim!$C$8)*(1-(121-$A90-CH$7)/Interim!$D$8))*IF($A90+CH$7&lt;121-Interim!$D$8,Interim!$C$9,Interim!$C$9+(1-Interim!$C$9)*(1-(121-$A90-CH$7)/Interim!$D$8))</f>
        <v>0</v>
      </c>
      <c r="CI90" s="33">
        <f>'M 2008 VBT ALB'!CI87*IF($A90+CI$7&lt;121-Interim!$D$8,Interim!$C$8,Interim!$C$8+(1-Interim!$C$8)*(1-(121-$A90-CI$7)/Interim!$D$8))*IF($A90+CI$7&lt;121-Interim!$D$8,Interim!$C$9,Interim!$C$9+(1-Interim!$C$9)*(1-(121-$A90-CI$7)/Interim!$D$8))</f>
        <v>0</v>
      </c>
      <c r="CJ90" s="33">
        <f>'M 2008 VBT ALB'!CJ87*IF($A90+CJ$7&lt;121-Interim!$D$8,Interim!$C$8,Interim!$C$8+(1-Interim!$C$8)*(1-(121-$A90-CJ$7)/Interim!$D$8))*IF($A90+CJ$7&lt;121-Interim!$D$8,Interim!$C$9,Interim!$C$9+(1-Interim!$C$9)*(1-(121-$A90-CJ$7)/Interim!$D$8))</f>
        <v>0</v>
      </c>
      <c r="CK90" s="33">
        <f>'M 2008 VBT ALB'!CK87*IF($A90+CK$7&lt;121-Interim!$D$8,Interim!$C$8,Interim!$C$8+(1-Interim!$C$8)*(1-(121-$A90-CK$7)/Interim!$D$8))*IF($A90+CK$7&lt;121-Interim!$D$8,Interim!$C$9,Interim!$C$9+(1-Interim!$C$9)*(1-(121-$A90-CK$7)/Interim!$D$8))</f>
        <v>0</v>
      </c>
      <c r="CL90" s="33">
        <f>'M 2008 VBT ALB'!CL87*IF($A90+CL$7&lt;121-Interim!$D$8,Interim!$C$8,Interim!$C$8+(1-Interim!$C$8)*(1-(121-$A90-CL$7)/Interim!$D$8))*IF($A90+CL$7&lt;121-Interim!$D$8,Interim!$C$9,Interim!$C$9+(1-Interim!$C$9)*(1-(121-$A90-CL$7)/Interim!$D$8))</f>
        <v>0</v>
      </c>
      <c r="CM90" s="33">
        <f>'M 2008 VBT ALB'!CM87*IF($A90+CM$7&lt;121-Interim!$D$8,Interim!$C$8,Interim!$C$8+(1-Interim!$C$8)*(1-(121-$A90-CM$7)/Interim!$D$8))*IF($A90+CM$7&lt;121-Interim!$D$8,Interim!$C$9,Interim!$C$9+(1-Interim!$C$9)*(1-(121-$A90-CM$7)/Interim!$D$8))</f>
        <v>0</v>
      </c>
      <c r="CN90" s="33">
        <f>'M 2008 VBT ALB'!CN87*IF($A90+CN$7&lt;121-Interim!$D$8,Interim!$C$8,Interim!$C$8+(1-Interim!$C$8)*(1-(121-$A90-CN$7)/Interim!$D$8))*IF($A90+CN$7&lt;121-Interim!$D$8,Interim!$C$9,Interim!$C$9+(1-Interim!$C$9)*(1-(121-$A90-CN$7)/Interim!$D$8))</f>
        <v>0</v>
      </c>
      <c r="CO90" s="33">
        <f>'M 2008 VBT ALB'!CO87*IF($A90+CO$7&lt;121-Interim!$D$8,Interim!$C$8,Interim!$C$8+(1-Interim!$C$8)*(1-(121-$A90-CO$7)/Interim!$D$8))*IF($A90+CO$7&lt;121-Interim!$D$8,Interim!$C$9,Interim!$C$9+(1-Interim!$C$9)*(1-(121-$A90-CO$7)/Interim!$D$8))</f>
        <v>0</v>
      </c>
      <c r="CP90" s="33">
        <f>'M 2008 VBT ALB'!CP87*IF($A90+CP$7&lt;121-Interim!$D$8,Interim!$C$8,Interim!$C$8+(1-Interim!$C$8)*(1-(121-$A90-CP$7)/Interim!$D$8))*IF($A90+CP$7&lt;121-Interim!$D$8,Interim!$C$9,Interim!$C$9+(1-Interim!$C$9)*(1-(121-$A90-CP$7)/Interim!$D$8))</f>
        <v>0</v>
      </c>
      <c r="CQ90" s="33">
        <f>'M 2008 VBT ALB'!CQ87*IF($A90+CQ$7&lt;121-Interim!$D$8,Interim!$C$8,Interim!$C$8+(1-Interim!$C$8)*(1-(121-$A90-CQ$7)/Interim!$D$8))*IF($A90+CQ$7&lt;121-Interim!$D$8,Interim!$C$9,Interim!$C$9+(1-Interim!$C$9)*(1-(121-$A90-CQ$7)/Interim!$D$8))</f>
        <v>0</v>
      </c>
      <c r="CR90" s="33">
        <f>'M 2008 VBT ALB'!CR87*IF($A90+CR$7&lt;121-Interim!$D$8,Interim!$C$8,Interim!$C$8+(1-Interim!$C$8)*(1-(121-$A90-CR$7)/Interim!$D$8))*IF($A90+CR$7&lt;121-Interim!$D$8,Interim!$C$9,Interim!$C$9+(1-Interim!$C$9)*(1-(121-$A90-CR$7)/Interim!$D$8))</f>
        <v>0</v>
      </c>
      <c r="CS90" s="33">
        <f>'M 2008 VBT ALB'!CS87*IF($A90+CS$7&lt;121-Interim!$D$8,Interim!$C$8,Interim!$C$8+(1-Interim!$C$8)*(1-(121-$A90-CS$7)/Interim!$D$8))*IF($A90+CS$7&lt;121-Interim!$D$8,Interim!$C$9,Interim!$C$9+(1-Interim!$C$9)*(1-(121-$A90-CS$7)/Interim!$D$8))</f>
        <v>0</v>
      </c>
      <c r="CT90" s="33">
        <f>'M 2008 VBT ALB'!CT87*IF($A90+CT$7&lt;121-Interim!$D$8,Interim!$C$8,Interim!$C$8+(1-Interim!$C$8)*(1-(121-$A90-CT$7)/Interim!$D$8))*IF($A90+CT$7&lt;121-Interim!$D$8,Interim!$C$9,Interim!$C$9+(1-Interim!$C$9)*(1-(121-$A90-CT$7)/Interim!$D$8))</f>
        <v>0</v>
      </c>
      <c r="CU90" s="33">
        <f>'M 2008 VBT ALB'!CU87*IF($A90+CU$7&lt;121-Interim!$D$8,Interim!$C$8,Interim!$C$8+(1-Interim!$C$8)*(1-(121-$A90-CU$7)/Interim!$D$8))*IF($A90+CU$7&lt;121-Interim!$D$8,Interim!$C$9,Interim!$C$9+(1-Interim!$C$9)*(1-(121-$A90-CU$7)/Interim!$D$8))</f>
        <v>0</v>
      </c>
      <c r="CV90" s="33">
        <f>'M 2008 VBT ALB'!CV87*IF($A90+CV$7&lt;121-Interim!$D$8,Interim!$C$8,Interim!$C$8+(1-Interim!$C$8)*(1-(121-$A90-CV$7)/Interim!$D$8))*IF($A90+CV$7&lt;121-Interim!$D$8,Interim!$C$9,Interim!$C$9+(1-Interim!$C$9)*(1-(121-$A90-CV$7)/Interim!$D$8))</f>
        <v>0</v>
      </c>
      <c r="CW90" s="33">
        <f>'M 2008 VBT ALB'!CW87*IF($A90+CW$7&lt;121-Interim!$D$8,Interim!$C$8,Interim!$C$8+(1-Interim!$C$8)*(1-(121-$A90-CW$7)/Interim!$D$8))*IF($A90+CW$7&lt;121-Interim!$D$8,Interim!$C$9,Interim!$C$9+(1-Interim!$C$9)*(1-(121-$A90-CW$7)/Interim!$D$8))</f>
        <v>0</v>
      </c>
      <c r="CX90" s="33">
        <f>'M 2008 VBT ALB'!CX87*IF($A90+CX$7&lt;121-Interim!$D$8,Interim!$C$8,Interim!$C$8+(1-Interim!$C$8)*(1-(121-$A90-CX$7)/Interim!$D$8))*IF($A90+CX$7&lt;121-Interim!$D$8,Interim!$C$9,Interim!$C$9+(1-Interim!$C$9)*(1-(121-$A90-CX$7)/Interim!$D$8))</f>
        <v>0</v>
      </c>
      <c r="CY90" s="33">
        <f>'M 2008 VBT ALB'!CY87*IF($A90+CY$7&lt;121-Interim!$D$8,Interim!$C$8,Interim!$C$8+(1-Interim!$C$8)*(1-(121-$A90-CY$7)/Interim!$D$8))*IF($A90+CY$7&lt;121-Interim!$D$8,Interim!$C$9,Interim!$C$9+(1-Interim!$C$9)*(1-(121-$A90-CY$7)/Interim!$D$8))</f>
        <v>0</v>
      </c>
      <c r="CZ90" s="33">
        <f>'M 2008 VBT ALB'!CZ87*IF($A90+CZ$7&lt;121-Interim!$D$8,Interim!$C$8,Interim!$C$8+(1-Interim!$C$8)*(1-(121-$A90-CZ$7)/Interim!$D$8))*IF($A90+CZ$7&lt;121-Interim!$D$8,Interim!$C$9,Interim!$C$9+(1-Interim!$C$9)*(1-(121-$A90-CZ$7)/Interim!$D$8))</f>
        <v>0</v>
      </c>
      <c r="DA90" s="33">
        <f>'M 2008 VBT ALB'!DA87*IF($A90+DA$7&lt;121-Interim!$D$8,Interim!$C$8,Interim!$C$8+(1-Interim!$C$8)*(1-(121-$A90-DA$7)/Interim!$D$8))*IF($A90+DA$7&lt;121-Interim!$D$8,Interim!$C$9,Interim!$C$9+(1-Interim!$C$9)*(1-(121-$A90-DA$7)/Interim!$D$8))</f>
        <v>0</v>
      </c>
      <c r="DB90" s="33">
        <f>'M 2008 VBT ALB'!DB87*IF($A90+DB$7&lt;121-Interim!$D$8,Interim!$C$8,Interim!$C$8+(1-Interim!$C$8)*(1-(121-$A90-DB$7)/Interim!$D$8))*IF($A90+DB$7&lt;121-Interim!$D$8,Interim!$C$9,Interim!$C$9+(1-Interim!$C$9)*(1-(121-$A90-DB$7)/Interim!$D$8))</f>
        <v>0</v>
      </c>
      <c r="DC90" s="33">
        <f>'M 2008 VBT ALB'!DC87*IF($A90+DC$7&lt;121-Interim!$D$8,Interim!$C$8,Interim!$C$8+(1-Interim!$C$8)*(1-(121-$A90-DC$7)/Interim!$D$8))*IF($A90+DC$7&lt;121-Interim!$D$8,Interim!$C$9,Interim!$C$9+(1-Interim!$C$9)*(1-(121-$A90-DC$7)/Interim!$D$8))</f>
        <v>0</v>
      </c>
      <c r="DD90" s="33">
        <f>'M 2008 VBT ALB'!DD87*IF($A90+DD$7&lt;121-Interim!$D$8,Interim!$C$8,Interim!$C$8+(1-Interim!$C$8)*(1-(121-$A90-DD$7)/Interim!$D$8))*IF($A90+DD$7&lt;121-Interim!$D$8,Interim!$C$9,Interim!$C$9+(1-Interim!$C$9)*(1-(121-$A90-DD$7)/Interim!$D$8))</f>
        <v>0</v>
      </c>
      <c r="DE90" s="33">
        <f>'M 2008 VBT ALB'!DE87*IF($A90+DE$7&lt;121-Interim!$D$8,Interim!$C$8,Interim!$C$8+(1-Interim!$C$8)*(1-(121-$A90-DE$7)/Interim!$D$8))*IF($A90+DE$7&lt;121-Interim!$D$8,Interim!$C$9,Interim!$C$9+(1-Interim!$C$9)*(1-(121-$A90-DE$7)/Interim!$D$8))</f>
        <v>0</v>
      </c>
      <c r="DF90" s="33">
        <f>'M 2008 VBT ALB'!DF87*IF($A90+DF$7&lt;121-Interim!$D$8,Interim!$C$8,Interim!$C$8+(1-Interim!$C$8)*(1-(121-$A90-DF$7)/Interim!$D$8))*IF($A90+DF$7&lt;121-Interim!$D$8,Interim!$C$9,Interim!$C$9+(1-Interim!$C$9)*(1-(121-$A90-DF$7)/Interim!$D$8))</f>
        <v>0</v>
      </c>
      <c r="DG90" s="33">
        <f>'M 2008 VBT ALB'!DG87*IF($A90+DG$7&lt;121-Interim!$D$8,Interim!$C$8,Interim!$C$8+(1-Interim!$C$8)*(1-(121-$A90-DG$7)/Interim!$D$8))*IF($A90+DG$7&lt;121-Interim!$D$8,Interim!$C$9,Interim!$C$9+(1-Interim!$C$9)*(1-(121-$A90-DG$7)/Interim!$D$8))</f>
        <v>0</v>
      </c>
      <c r="DH90" s="33">
        <f>'M 2008 VBT ALB'!DH87*IF($A90+DH$7&lt;121-Interim!$D$8,Interim!$C$8,Interim!$C$8+(1-Interim!$C$8)*(1-(121-$A90-DH$7)/Interim!$D$8))*IF($A90+DH$7&lt;121-Interim!$D$8,Interim!$C$9,Interim!$C$9+(1-Interim!$C$9)*(1-(121-$A90-DH$7)/Interim!$D$8))</f>
        <v>0</v>
      </c>
      <c r="DI90" s="33">
        <f>'M 2008 VBT ALB'!DI87*IF($A90+DI$7&lt;121-Interim!$D$8,Interim!$C$8,Interim!$C$8+(1-Interim!$C$8)*(1-(121-$A90-DI$7)/Interim!$D$8))*IF($A90+DI$7&lt;121-Interim!$D$8,Interim!$C$9,Interim!$C$9+(1-Interim!$C$9)*(1-(121-$A90-DI$7)/Interim!$D$8))</f>
        <v>0</v>
      </c>
      <c r="DJ90" s="33">
        <f>'M 2008 VBT ALB'!DJ87*IF($A90+DJ$7&lt;121-Interim!$D$8,Interim!$C$8,Interim!$C$8+(1-Interim!$C$8)*(1-(121-$A90-DJ$7)/Interim!$D$8))*IF($A90+DJ$7&lt;121-Interim!$D$8,Interim!$C$9,Interim!$C$9+(1-Interim!$C$9)*(1-(121-$A90-DJ$7)/Interim!$D$8))</f>
        <v>0</v>
      </c>
      <c r="DK90" s="33">
        <f>'M 2008 VBT ALB'!DK87*IF($A90+DK$7&lt;121-Interim!$D$8,Interim!$C$8,Interim!$C$8+(1-Interim!$C$8)*(1-(121-$A90-DK$7)/Interim!$D$8))*IF($A90+DK$7&lt;121-Interim!$D$8,Interim!$C$9,Interim!$C$9+(1-Interim!$C$9)*(1-(121-$A90-DK$7)/Interim!$D$8))</f>
        <v>0</v>
      </c>
      <c r="DL90" s="33">
        <f>'M 2008 VBT ALB'!DL87*IF($A90+DL$7&lt;121-Interim!$D$8,Interim!$C$8,Interim!$C$8+(1-Interim!$C$8)*(1-(121-$A90-DL$7)/Interim!$D$8))*IF($A90+DL$7&lt;121-Interim!$D$8,Interim!$C$9,Interim!$C$9+(1-Interim!$C$9)*(1-(121-$A90-DL$7)/Interim!$D$8))</f>
        <v>0</v>
      </c>
      <c r="DM90" s="33">
        <f>'M 2008 VBT ALB'!DM87*IF($A90+DM$7&lt;121-Interim!$D$8,Interim!$C$8,Interim!$C$8+(1-Interim!$C$8)*(1-(121-$A90-DM$7)/Interim!$D$8))*IF($A90+DM$7&lt;121-Interim!$D$8,Interim!$C$9,Interim!$C$9+(1-Interim!$C$9)*(1-(121-$A90-DM$7)/Interim!$D$8))</f>
        <v>0</v>
      </c>
      <c r="DN90" s="33">
        <f>'M 2008 VBT ALB'!DN87*IF($A90+DN$7&lt;121-Interim!$D$8,Interim!$C$8,Interim!$C$8+(1-Interim!$C$8)*(1-(121-$A90-DN$7)/Interim!$D$8))*IF($A90+DN$7&lt;121-Interim!$D$8,Interim!$C$9,Interim!$C$9+(1-Interim!$C$9)*(1-(121-$A90-DN$7)/Interim!$D$8))</f>
        <v>0</v>
      </c>
      <c r="DO90" s="33">
        <f>'M 2008 VBT ALB'!DO87*IF($A90+DO$7&lt;121-Interim!$D$8,Interim!$C$8,Interim!$C$8+(1-Interim!$C$8)*(1-(121-$A90-DO$7)/Interim!$D$8))*IF($A90+DO$7&lt;121-Interim!$D$8,Interim!$C$9,Interim!$C$9+(1-Interim!$C$9)*(1-(121-$A90-DO$7)/Interim!$D$8))</f>
        <v>0</v>
      </c>
      <c r="DP90" s="33">
        <f>'M 2008 VBT ALB'!DP87*IF($A90+DP$7&lt;121-Interim!$D$8,Interim!$C$8,Interim!$C$8+(1-Interim!$C$8)*(1-(121-$A90-DP$7)/Interim!$D$8))*IF($A90+DP$7&lt;121-Interim!$D$8,Interim!$C$9,Interim!$C$9+(1-Interim!$C$9)*(1-(121-$A90-DP$7)/Interim!$D$8))</f>
        <v>0</v>
      </c>
      <c r="DQ90" s="33">
        <f>'M 2008 VBT ALB'!DQ87*IF($A90+DQ$7&lt;121-Interim!$D$8,Interim!$C$8,Interim!$C$8+(1-Interim!$C$8)*(1-(121-$A90-DQ$7)/Interim!$D$8))*IF($A90+DQ$7&lt;121-Interim!$D$8,Interim!$C$9,Interim!$C$9+(1-Interim!$C$9)*(1-(121-$A90-DQ$7)/Interim!$D$8))</f>
        <v>0</v>
      </c>
      <c r="DR90" s="33">
        <f>'M 2008 VBT ALB'!DR87*IF($A90+DR$7&lt;121-Interim!$D$8,Interim!$C$8,Interim!$C$8+(1-Interim!$C$8)*(1-(121-$A90-DR$7)/Interim!$D$8))*IF($A90+DR$7&lt;121-Interim!$D$8,Interim!$C$9,Interim!$C$9+(1-Interim!$C$9)*(1-(121-$A90-DR$7)/Interim!$D$8))</f>
        <v>0</v>
      </c>
    </row>
    <row r="91" spans="1:122" s="5" customFormat="1" x14ac:dyDescent="0.2">
      <c r="A91" s="29">
        <v>82</v>
      </c>
      <c r="B91" s="33">
        <f>'M 2008 VBT ALB'!B88*IF($A91+B$7&lt;121-Interim!$D$8,Interim!$C$8,Interim!$C$8+(1-Interim!$C$8)*(1-(121-$A91-B$7)/Interim!$D$8))*IF($A91+B$7&lt;121-Interim!$D$8,Interim!$C$9,Interim!$C$9+(1-Interim!$C$9)*(1-(121-$A91-B$7)/Interim!$D$8))</f>
        <v>1.6512442320000004E-2</v>
      </c>
      <c r="C91" s="33">
        <f>'M 2008 VBT ALB'!C88*IF($A91+C$7&lt;121-Interim!$D$8,Interim!$C$8,Interim!$C$8+(1-Interim!$C$8)*(1-(121-$A91-C$7)/Interim!$D$8))*IF($A91+C$7&lt;121-Interim!$D$8,Interim!$C$9,Interim!$C$9+(1-Interim!$C$9)*(1-(121-$A91-C$7)/Interim!$D$8))</f>
        <v>2.4269143250000003E-2</v>
      </c>
      <c r="D91" s="33">
        <f>'M 2008 VBT ALB'!D88*IF($A91+D$7&lt;121-Interim!$D$8,Interim!$C$8,Interim!$C$8+(1-Interim!$C$8)*(1-(121-$A91-D$7)/Interim!$D$8))*IF($A91+D$7&lt;121-Interim!$D$8,Interim!$C$9,Interim!$C$9+(1-Interim!$C$9)*(1-(121-$A91-D$7)/Interim!$D$8))</f>
        <v>3.6700599540000003E-2</v>
      </c>
      <c r="E91" s="33">
        <f>'M 2008 VBT ALB'!E88*IF($A91+E$7&lt;121-Interim!$D$8,Interim!$C$8,Interim!$C$8+(1-Interim!$C$8)*(1-(121-$A91-E$7)/Interim!$D$8))*IF($A91+E$7&lt;121-Interim!$D$8,Interim!$C$9,Interim!$C$9+(1-Interim!$C$9)*(1-(121-$A91-E$7)/Interim!$D$8))</f>
        <v>5.3392115150000002E-2</v>
      </c>
      <c r="F91" s="33">
        <f>'M 2008 VBT ALB'!F88*IF($A91+F$7&lt;121-Interim!$D$8,Interim!$C$8,Interim!$C$8+(1-Interim!$C$8)*(1-(121-$A91-F$7)/Interim!$D$8))*IF($A91+F$7&lt;121-Interim!$D$8,Interim!$C$9,Interim!$C$9+(1-Interim!$C$9)*(1-(121-$A91-F$7)/Interim!$D$8))</f>
        <v>7.0667975180000009E-2</v>
      </c>
      <c r="G91" s="33">
        <f>'M 2008 VBT ALB'!G88*IF($A91+G$7&lt;121-Interim!$D$8,Interim!$C$8,Interim!$C$8+(1-Interim!$C$8)*(1-(121-$A91-G$7)/Interim!$D$8))*IF($A91+G$7&lt;121-Interim!$D$8,Interim!$C$9,Interim!$C$9+(1-Interim!$C$9)*(1-(121-$A91-G$7)/Interim!$D$8))</f>
        <v>8.8848626569999992E-2</v>
      </c>
      <c r="H91" s="33">
        <f>'M 2008 VBT ALB'!H88*IF($A91+H$7&lt;121-Interim!$D$8,Interim!$C$8,Interim!$C$8+(1-Interim!$C$8)*(1-(121-$A91-H$7)/Interim!$D$8))*IF($A91+H$7&lt;121-Interim!$D$8,Interim!$C$9,Interim!$C$9+(1-Interim!$C$9)*(1-(121-$A91-H$7)/Interim!$D$8))</f>
        <v>0.10820739171</v>
      </c>
      <c r="I91" s="33">
        <f>'M 2008 VBT ALB'!I88*IF($A91+I$7&lt;121-Interim!$D$8,Interim!$C$8,Interim!$C$8+(1-Interim!$C$8)*(1-(121-$A91-I$7)/Interim!$D$8))*IF($A91+I$7&lt;121-Interim!$D$8,Interim!$C$9,Interim!$C$9+(1-Interim!$C$9)*(1-(121-$A91-I$7)/Interim!$D$8))</f>
        <v>0.12848037311999999</v>
      </c>
      <c r="J91" s="33">
        <f>'M 2008 VBT ALB'!J88*IF($A91+J$7&lt;121-Interim!$D$8,Interim!$C$8,Interim!$C$8+(1-Interim!$C$8)*(1-(121-$A91-J$7)/Interim!$D$8))*IF($A91+J$7&lt;121-Interim!$D$8,Interim!$C$9,Interim!$C$9+(1-Interim!$C$9)*(1-(121-$A91-J$7)/Interim!$D$8))</f>
        <v>0.14678354834000001</v>
      </c>
      <c r="K91" s="33">
        <f>'M 2008 VBT ALB'!K88*IF($A91+K$7&lt;121-Interim!$D$8,Interim!$C$8,Interim!$C$8+(1-Interim!$C$8)*(1-(121-$A91-K$7)/Interim!$D$8))*IF($A91+K$7&lt;121-Interim!$D$8,Interim!$C$9,Interim!$C$9+(1-Interim!$C$9)*(1-(121-$A91-K$7)/Interim!$D$8))</f>
        <v>0.16338081485000003</v>
      </c>
      <c r="L91" s="33">
        <f>'M 2008 VBT ALB'!L88*IF($A91+L$7&lt;121-Interim!$D$8,Interim!$C$8,Interim!$C$8+(1-Interim!$C$8)*(1-(121-$A91-L$7)/Interim!$D$8))*IF($A91+L$7&lt;121-Interim!$D$8,Interim!$C$9,Interim!$C$9+(1-Interim!$C$9)*(1-(121-$A91-L$7)/Interim!$D$8))</f>
        <v>0.18076034889000001</v>
      </c>
      <c r="M91" s="33">
        <f>'M 2008 VBT ALB'!M88*IF($A91+M$7&lt;121-Interim!$D$8,Interim!$C$8,Interim!$C$8+(1-Interim!$C$8)*(1-(121-$A91-M$7)/Interim!$D$8))*IF($A91+M$7&lt;121-Interim!$D$8,Interim!$C$9,Interim!$C$9+(1-Interim!$C$9)*(1-(121-$A91-M$7)/Interim!$D$8))</f>
        <v>0.19830953131000001</v>
      </c>
      <c r="N91" s="33">
        <f>'M 2008 VBT ALB'!N88*IF($A91+N$7&lt;121-Interim!$D$8,Interim!$C$8,Interim!$C$8+(1-Interim!$C$8)*(1-(121-$A91-N$7)/Interim!$D$8))*IF($A91+N$7&lt;121-Interim!$D$8,Interim!$C$9,Interim!$C$9+(1-Interim!$C$9)*(1-(121-$A91-N$7)/Interim!$D$8))</f>
        <v>0.21456750106000003</v>
      </c>
      <c r="O91" s="33">
        <f>'M 2008 VBT ALB'!O88*IF($A91+O$7&lt;121-Interim!$D$8,Interim!$C$8,Interim!$C$8+(1-Interim!$C$8)*(1-(121-$A91-O$7)/Interim!$D$8))*IF($A91+O$7&lt;121-Interim!$D$8,Interim!$C$9,Interim!$C$9+(1-Interim!$C$9)*(1-(121-$A91-O$7)/Interim!$D$8))</f>
        <v>0.23025055130000005</v>
      </c>
      <c r="P91" s="33">
        <f>'M 2008 VBT ALB'!P88*IF($A91+P$7&lt;121-Interim!$D$8,Interim!$C$8,Interim!$C$8+(1-Interim!$C$8)*(1-(121-$A91-P$7)/Interim!$D$8))*IF($A91+P$7&lt;121-Interim!$D$8,Interim!$C$9,Interim!$C$9+(1-Interim!$C$9)*(1-(121-$A91-P$7)/Interim!$D$8))</f>
        <v>0.24656507051000004</v>
      </c>
      <c r="Q91" s="33">
        <f>'M 2008 VBT ALB'!Q88*IF($A91+Q$7&lt;121-Interim!$D$8,Interim!$C$8,Interim!$C$8+(1-Interim!$C$8)*(1-(121-$A91-Q$7)/Interim!$D$8))*IF($A91+Q$7&lt;121-Interim!$D$8,Interim!$C$9,Interim!$C$9+(1-Interim!$C$9)*(1-(121-$A91-Q$7)/Interim!$D$8))</f>
        <v>0.26390690491000002</v>
      </c>
      <c r="R91" s="33">
        <f>'M 2008 VBT ALB'!R88*IF($A91+R$7&lt;121-Interim!$D$8,Interim!$C$8,Interim!$C$8+(1-Interim!$C$8)*(1-(121-$A91-R$7)/Interim!$D$8))*IF($A91+R$7&lt;121-Interim!$D$8,Interim!$C$9,Interim!$C$9+(1-Interim!$C$9)*(1-(121-$A91-R$7)/Interim!$D$8))</f>
        <v>0.28394426357000002</v>
      </c>
      <c r="S91" s="33">
        <f>'M 2008 VBT ALB'!S88*IF($A91+S$7&lt;121-Interim!$D$8,Interim!$C$8,Interim!$C$8+(1-Interim!$C$8)*(1-(121-$A91-S$7)/Interim!$D$8))*IF($A91+S$7&lt;121-Interim!$D$8,Interim!$C$9,Interim!$C$9+(1-Interim!$C$9)*(1-(121-$A91-S$7)/Interim!$D$8))</f>
        <v>0.30522571035000007</v>
      </c>
      <c r="T91" s="33">
        <f>'M 2008 VBT ALB'!T88*IF($A91+T$7&lt;121-Interim!$D$8,Interim!$C$8,Interim!$C$8+(1-Interim!$C$8)*(1-(121-$A91-T$7)/Interim!$D$8))*IF($A91+T$7&lt;121-Interim!$D$8,Interim!$C$9,Interim!$C$9+(1-Interim!$C$9)*(1-(121-$A91-T$7)/Interim!$D$8))</f>
        <v>0.32575316433000001</v>
      </c>
      <c r="U91" s="33">
        <f>'M 2008 VBT ALB'!U88*IF($A91+U$7&lt;121-Interim!$D$8,Interim!$C$8,Interim!$C$8+(1-Interim!$C$8)*(1-(121-$A91-U$7)/Interim!$D$8))*IF($A91+U$7&lt;121-Interim!$D$8,Interim!$C$9,Interim!$C$9+(1-Interim!$C$9)*(1-(121-$A91-U$7)/Interim!$D$8))</f>
        <v>0.34465953379000003</v>
      </c>
      <c r="V91" s="33">
        <f>'M 2008 VBT ALB'!V88*IF($A91+V$7&lt;121-Interim!$D$8,Interim!$C$8,Interim!$C$8+(1-Interim!$C$8)*(1-(121-$A91-V$7)/Interim!$D$8))*IF($A91+V$7&lt;121-Interim!$D$8,Interim!$C$9,Interim!$C$9+(1-Interim!$C$9)*(1-(121-$A91-V$7)/Interim!$D$8))</f>
        <v>0.36118140102000001</v>
      </c>
      <c r="W91" s="33">
        <f>'M 2008 VBT ALB'!W88*IF($A91+W$7&lt;121-Interim!$D$8,Interim!$C$8,Interim!$C$8+(1-Interim!$C$8)*(1-(121-$A91-W$7)/Interim!$D$8))*IF($A91+W$7&lt;121-Interim!$D$8,Interim!$C$9,Interim!$C$9+(1-Interim!$C$9)*(1-(121-$A91-W$7)/Interim!$D$8))</f>
        <v>0.37472499669000003</v>
      </c>
      <c r="X91" s="33">
        <f>'M 2008 VBT ALB'!X88*IF($A91+X$7&lt;121-Interim!$D$8,Interim!$C$8,Interim!$C$8+(1-Interim!$C$8)*(1-(121-$A91-X$7)/Interim!$D$8))*IF($A91+X$7&lt;121-Interim!$D$8,Interim!$C$9,Interim!$C$9+(1-Interim!$C$9)*(1-(121-$A91-X$7)/Interim!$D$8))</f>
        <v>0.38595006450000002</v>
      </c>
      <c r="Y91" s="33">
        <f>'M 2008 VBT ALB'!Y88*IF($A91+Y$7&lt;121-Interim!$D$8,Interim!$C$8,Interim!$C$8+(1-Interim!$C$8)*(1-(121-$A91-Y$7)/Interim!$D$8))*IF($A91+Y$7&lt;121-Interim!$D$8,Interim!$C$9,Interim!$C$9+(1-Interim!$C$9)*(1-(121-$A91-Y$7)/Interim!$D$8))</f>
        <v>0.39615724203000002</v>
      </c>
      <c r="Z91" s="33">
        <f>'M 2008 VBT ALB'!Z88*IF($A91+Z$7&lt;121-Interim!$D$8,Interim!$C$8,Interim!$C$8+(1-Interim!$C$8)*(1-(121-$A91-Z$7)/Interim!$D$8))*IF($A91+Z$7&lt;121-Interim!$D$8,Interim!$C$9,Interim!$C$9+(1-Interim!$C$9)*(1-(121-$A91-Z$7)/Interim!$D$8))</f>
        <v>0.40752962975573331</v>
      </c>
      <c r="AA91" s="33">
        <f>'M 2008 VBT ALB'!AA88*IF($A91+AA$7&lt;121-Interim!$D$8,Interim!$C$8,Interim!$C$8+(1-Interim!$C$8)*(1-(121-$A91-AA$7)/Interim!$D$8))*IF($A91+AA$7&lt;121-Interim!$D$8,Interim!$C$9,Interim!$C$9+(1-Interim!$C$9)*(1-(121-$A91-AA$7)/Interim!$D$8))</f>
        <v>0.41725133140120002</v>
      </c>
      <c r="AB91" s="33">
        <f>'M 2008 VBT ALB'!AB88*IF($A91+AB$7&lt;121-Interim!$D$8,Interim!$C$8,Interim!$C$8+(1-Interim!$C$8)*(1-(121-$A91-AB$7)/Interim!$D$8))*IF($A91+AB$7&lt;121-Interim!$D$8,Interim!$C$9,Interim!$C$9+(1-Interim!$C$9)*(1-(121-$A91-AB$7)/Interim!$D$8))</f>
        <v>0.42374628166080008</v>
      </c>
      <c r="AC91" s="33">
        <f>'M 2008 VBT ALB'!AC88*IF($A91+AC$7&lt;121-Interim!$D$8,Interim!$C$8,Interim!$C$8+(1-Interim!$C$8)*(1-(121-$A91-AC$7)/Interim!$D$8))*IF($A91+AC$7&lt;121-Interim!$D$8,Interim!$C$9,Interim!$C$9+(1-Interim!$C$9)*(1-(121-$A91-AC$7)/Interim!$D$8))</f>
        <v>0.42913946350320004</v>
      </c>
      <c r="AD91" s="33">
        <f>'M 2008 VBT ALB'!AD88*IF($A91+AD$7&lt;121-Interim!$D$8,Interim!$C$8,Interim!$C$8+(1-Interim!$C$8)*(1-(121-$A91-AD$7)/Interim!$D$8))*IF($A91+AD$7&lt;121-Interim!$D$8,Interim!$C$9,Interim!$C$9+(1-Interim!$C$9)*(1-(121-$A91-AD$7)/Interim!$D$8))</f>
        <v>0.43276320000000007</v>
      </c>
      <c r="AE91" s="33">
        <f>'M 2008 VBT ALB'!AE88*IF($A91+AE$7&lt;121-Interim!$D$8,Interim!$C$8,Interim!$C$8+(1-Interim!$C$8)*(1-(121-$A91-AE$7)/Interim!$D$8))*IF($A91+AE$7&lt;121-Interim!$D$8,Interim!$C$9,Interim!$C$9+(1-Interim!$C$9)*(1-(121-$A91-AE$7)/Interim!$D$8))</f>
        <v>0.43448974200000001</v>
      </c>
      <c r="AF91" s="33">
        <f>'M 2008 VBT ALB'!AF88*IF($A91+AF$7&lt;121-Interim!$D$8,Interim!$C$8,Interim!$C$8+(1-Interim!$C$8)*(1-(121-$A91-AF$7)/Interim!$D$8))*IF($A91+AF$7&lt;121-Interim!$D$8,Interim!$C$9,Interim!$C$9+(1-Interim!$C$9)*(1-(121-$A91-AF$7)/Interim!$D$8))</f>
        <v>0.43621564800000001</v>
      </c>
      <c r="AG91" s="33">
        <f>'M 2008 VBT ALB'!AG88*IF($A91+AG$7&lt;121-Interim!$D$8,Interim!$C$8,Interim!$C$8+(1-Interim!$C$8)*(1-(121-$A91-AG$7)/Interim!$D$8))*IF($A91+AG$7&lt;121-Interim!$D$8,Interim!$C$9,Interim!$C$9+(1-Interim!$C$9)*(1-(121-$A91-AG$7)/Interim!$D$8))</f>
        <v>0.43794091800000007</v>
      </c>
      <c r="AH91" s="33">
        <f>'M 2008 VBT ALB'!AH88*IF($A91+AH$7&lt;121-Interim!$D$8,Interim!$C$8,Interim!$C$8+(1-Interim!$C$8)*(1-(121-$A91-AH$7)/Interim!$D$8))*IF($A91+AH$7&lt;121-Interim!$D$8,Interim!$C$9,Interim!$C$9+(1-Interim!$C$9)*(1-(121-$A91-AH$7)/Interim!$D$8))</f>
        <v>0.43966555200000002</v>
      </c>
      <c r="AI91" s="33">
        <f>'M 2008 VBT ALB'!AI88*IF($A91+AI$7&lt;121-Interim!$D$8,Interim!$C$8,Interim!$C$8+(1-Interim!$C$8)*(1-(121-$A91-AI$7)/Interim!$D$8))*IF($A91+AI$7&lt;121-Interim!$D$8,Interim!$C$9,Interim!$C$9+(1-Interim!$C$9)*(1-(121-$A91-AI$7)/Interim!$D$8))</f>
        <v>0.44138955000000002</v>
      </c>
      <c r="AJ91" s="33">
        <f>'M 2008 VBT ALB'!AJ88*IF($A91+AJ$7&lt;121-Interim!$D$8,Interim!$C$8,Interim!$C$8+(1-Interim!$C$8)*(1-(121-$A91-AJ$7)/Interim!$D$8))*IF($A91+AJ$7&lt;121-Interim!$D$8,Interim!$C$9,Interim!$C$9+(1-Interim!$C$9)*(1-(121-$A91-AJ$7)/Interim!$D$8))</f>
        <v>0.44311291200000003</v>
      </c>
      <c r="AK91" s="33">
        <f>'M 2008 VBT ALB'!AK88*IF($A91+AK$7&lt;121-Interim!$D$8,Interim!$C$8,Interim!$C$8+(1-Interim!$C$8)*(1-(121-$A91-AK$7)/Interim!$D$8))*IF($A91+AK$7&lt;121-Interim!$D$8,Interim!$C$9,Interim!$C$9+(1-Interim!$C$9)*(1-(121-$A91-AK$7)/Interim!$D$8))</f>
        <v>0.44483563799999998</v>
      </c>
      <c r="AL91" s="33">
        <f>'M 2008 VBT ALB'!AL88*IF($A91+AL$7&lt;121-Interim!$D$8,Interim!$C$8,Interim!$C$8+(1-Interim!$C$8)*(1-(121-$A91-AL$7)/Interim!$D$8))*IF($A91+AL$7&lt;121-Interim!$D$8,Interim!$C$9,Interim!$C$9+(1-Interim!$C$9)*(1-(121-$A91-AL$7)/Interim!$D$8))</f>
        <v>0.44655772800000004</v>
      </c>
      <c r="AM91" s="33">
        <f>'M 2008 VBT ALB'!AM88*IF($A91+AM$7&lt;121-Interim!$D$8,Interim!$C$8,Interim!$C$8+(1-Interim!$C$8)*(1-(121-$A91-AM$7)/Interim!$D$8))*IF($A91+AM$7&lt;121-Interim!$D$8,Interim!$C$9,Interim!$C$9+(1-Interim!$C$9)*(1-(121-$A91-AM$7)/Interim!$D$8))</f>
        <v>0.448279182</v>
      </c>
      <c r="AN91" s="33">
        <f>'M 2008 VBT ALB'!AN88*IF($A91+AN$7&lt;121-Interim!$D$8,Interim!$C$8,Interim!$C$8+(1-Interim!$C$8)*(1-(121-$A91-AN$7)/Interim!$D$8))*IF($A91+AN$7&lt;121-Interim!$D$8,Interim!$C$9,Interim!$C$9+(1-Interim!$C$9)*(1-(121-$A91-AN$7)/Interim!$D$8))</f>
        <v>0.45</v>
      </c>
      <c r="AO91" s="33">
        <f>'M 2008 VBT ALB'!AO88*IF($A91+AO$7&lt;121-Interim!$D$8,Interim!$C$8,Interim!$C$8+(1-Interim!$C$8)*(1-(121-$A91-AO$7)/Interim!$D$8))*IF($A91+AO$7&lt;121-Interim!$D$8,Interim!$C$9,Interim!$C$9+(1-Interim!$C$9)*(1-(121-$A91-AO$7)/Interim!$D$8))</f>
        <v>0</v>
      </c>
      <c r="AP91" s="33">
        <f>'M 2008 VBT ALB'!AP88*IF($A91+AP$7&lt;121-Interim!$D$8,Interim!$C$8,Interim!$C$8+(1-Interim!$C$8)*(1-(121-$A91-AP$7)/Interim!$D$8))*IF($A91+AP$7&lt;121-Interim!$D$8,Interim!$C$9,Interim!$C$9+(1-Interim!$C$9)*(1-(121-$A91-AP$7)/Interim!$D$8))</f>
        <v>0</v>
      </c>
      <c r="AQ91" s="33">
        <f>'M 2008 VBT ALB'!AQ88*IF($A91+AQ$7&lt;121-Interim!$D$8,Interim!$C$8,Interim!$C$8+(1-Interim!$C$8)*(1-(121-$A91-AQ$7)/Interim!$D$8))*IF($A91+AQ$7&lt;121-Interim!$D$8,Interim!$C$9,Interim!$C$9+(1-Interim!$C$9)*(1-(121-$A91-AQ$7)/Interim!$D$8))</f>
        <v>0</v>
      </c>
      <c r="AR91" s="33">
        <f>'M 2008 VBT ALB'!AR88*IF($A91+AR$7&lt;121-Interim!$D$8,Interim!$C$8,Interim!$C$8+(1-Interim!$C$8)*(1-(121-$A91-AR$7)/Interim!$D$8))*IF($A91+AR$7&lt;121-Interim!$D$8,Interim!$C$9,Interim!$C$9+(1-Interim!$C$9)*(1-(121-$A91-AR$7)/Interim!$D$8))</f>
        <v>0</v>
      </c>
      <c r="AS91" s="33">
        <f>'M 2008 VBT ALB'!AS88*IF($A91+AS$7&lt;121-Interim!$D$8,Interim!$C$8,Interim!$C$8+(1-Interim!$C$8)*(1-(121-$A91-AS$7)/Interim!$D$8))*IF($A91+AS$7&lt;121-Interim!$D$8,Interim!$C$9,Interim!$C$9+(1-Interim!$C$9)*(1-(121-$A91-AS$7)/Interim!$D$8))</f>
        <v>0</v>
      </c>
      <c r="AT91" s="33">
        <f>'M 2008 VBT ALB'!AT88*IF($A91+AT$7&lt;121-Interim!$D$8,Interim!$C$8,Interim!$C$8+(1-Interim!$C$8)*(1-(121-$A91-AT$7)/Interim!$D$8))*IF($A91+AT$7&lt;121-Interim!$D$8,Interim!$C$9,Interim!$C$9+(1-Interim!$C$9)*(1-(121-$A91-AT$7)/Interim!$D$8))</f>
        <v>0</v>
      </c>
      <c r="AU91" s="33">
        <f>'M 2008 VBT ALB'!AU88*IF($A91+AU$7&lt;121-Interim!$D$8,Interim!$C$8,Interim!$C$8+(1-Interim!$C$8)*(1-(121-$A91-AU$7)/Interim!$D$8))*IF($A91+AU$7&lt;121-Interim!$D$8,Interim!$C$9,Interim!$C$9+(1-Interim!$C$9)*(1-(121-$A91-AU$7)/Interim!$D$8))</f>
        <v>0</v>
      </c>
      <c r="AV91" s="33">
        <f>'M 2008 VBT ALB'!AV88*IF($A91+AV$7&lt;121-Interim!$D$8,Interim!$C$8,Interim!$C$8+(1-Interim!$C$8)*(1-(121-$A91-AV$7)/Interim!$D$8))*IF($A91+AV$7&lt;121-Interim!$D$8,Interim!$C$9,Interim!$C$9+(1-Interim!$C$9)*(1-(121-$A91-AV$7)/Interim!$D$8))</f>
        <v>0</v>
      </c>
      <c r="AW91" s="33">
        <f>'M 2008 VBT ALB'!AW88*IF($A91+AW$7&lt;121-Interim!$D$8,Interim!$C$8,Interim!$C$8+(1-Interim!$C$8)*(1-(121-$A91-AW$7)/Interim!$D$8))*IF($A91+AW$7&lt;121-Interim!$D$8,Interim!$C$9,Interim!$C$9+(1-Interim!$C$9)*(1-(121-$A91-AW$7)/Interim!$D$8))</f>
        <v>0</v>
      </c>
      <c r="AX91" s="33">
        <f>'M 2008 VBT ALB'!AX88*IF($A91+AX$7&lt;121-Interim!$D$8,Interim!$C$8,Interim!$C$8+(1-Interim!$C$8)*(1-(121-$A91-AX$7)/Interim!$D$8))*IF($A91+AX$7&lt;121-Interim!$D$8,Interim!$C$9,Interim!$C$9+(1-Interim!$C$9)*(1-(121-$A91-AX$7)/Interim!$D$8))</f>
        <v>0</v>
      </c>
      <c r="AY91" s="33">
        <f>'M 2008 VBT ALB'!AY88*IF($A91+AY$7&lt;121-Interim!$D$8,Interim!$C$8,Interim!$C$8+(1-Interim!$C$8)*(1-(121-$A91-AY$7)/Interim!$D$8))*IF($A91+AY$7&lt;121-Interim!$D$8,Interim!$C$9,Interim!$C$9+(1-Interim!$C$9)*(1-(121-$A91-AY$7)/Interim!$D$8))</f>
        <v>0</v>
      </c>
      <c r="AZ91" s="33">
        <f>'M 2008 VBT ALB'!AZ88*IF($A91+AZ$7&lt;121-Interim!$D$8,Interim!$C$8,Interim!$C$8+(1-Interim!$C$8)*(1-(121-$A91-AZ$7)/Interim!$D$8))*IF($A91+AZ$7&lt;121-Interim!$D$8,Interim!$C$9,Interim!$C$9+(1-Interim!$C$9)*(1-(121-$A91-AZ$7)/Interim!$D$8))</f>
        <v>0</v>
      </c>
      <c r="BA91" s="33">
        <f>'M 2008 VBT ALB'!BA88*IF($A91+BA$7&lt;121-Interim!$D$8,Interim!$C$8,Interim!$C$8+(1-Interim!$C$8)*(1-(121-$A91-BA$7)/Interim!$D$8))*IF($A91+BA$7&lt;121-Interim!$D$8,Interim!$C$9,Interim!$C$9+(1-Interim!$C$9)*(1-(121-$A91-BA$7)/Interim!$D$8))</f>
        <v>0</v>
      </c>
      <c r="BB91" s="33">
        <f>'M 2008 VBT ALB'!BB88*IF($A91+BB$7&lt;121-Interim!$D$8,Interim!$C$8,Interim!$C$8+(1-Interim!$C$8)*(1-(121-$A91-BB$7)/Interim!$D$8))*IF($A91+BB$7&lt;121-Interim!$D$8,Interim!$C$9,Interim!$C$9+(1-Interim!$C$9)*(1-(121-$A91-BB$7)/Interim!$D$8))</f>
        <v>0</v>
      </c>
      <c r="BC91" s="33">
        <f>'M 2008 VBT ALB'!BC88*IF($A91+BC$7&lt;121-Interim!$D$8,Interim!$C$8,Interim!$C$8+(1-Interim!$C$8)*(1-(121-$A91-BC$7)/Interim!$D$8))*IF($A91+BC$7&lt;121-Interim!$D$8,Interim!$C$9,Interim!$C$9+(1-Interim!$C$9)*(1-(121-$A91-BC$7)/Interim!$D$8))</f>
        <v>0</v>
      </c>
      <c r="BD91" s="33">
        <f>'M 2008 VBT ALB'!BD88*IF($A91+BD$7&lt;121-Interim!$D$8,Interim!$C$8,Interim!$C$8+(1-Interim!$C$8)*(1-(121-$A91-BD$7)/Interim!$D$8))*IF($A91+BD$7&lt;121-Interim!$D$8,Interim!$C$9,Interim!$C$9+(1-Interim!$C$9)*(1-(121-$A91-BD$7)/Interim!$D$8))</f>
        <v>0</v>
      </c>
      <c r="BE91" s="33">
        <f>'M 2008 VBT ALB'!BE88*IF($A91+BE$7&lt;121-Interim!$D$8,Interim!$C$8,Interim!$C$8+(1-Interim!$C$8)*(1-(121-$A91-BE$7)/Interim!$D$8))*IF($A91+BE$7&lt;121-Interim!$D$8,Interim!$C$9,Interim!$C$9+(1-Interim!$C$9)*(1-(121-$A91-BE$7)/Interim!$D$8))</f>
        <v>0</v>
      </c>
      <c r="BF91" s="33">
        <f>'M 2008 VBT ALB'!BF88*IF($A91+BF$7&lt;121-Interim!$D$8,Interim!$C$8,Interim!$C$8+(1-Interim!$C$8)*(1-(121-$A91-BF$7)/Interim!$D$8))*IF($A91+BF$7&lt;121-Interim!$D$8,Interim!$C$9,Interim!$C$9+(1-Interim!$C$9)*(1-(121-$A91-BF$7)/Interim!$D$8))</f>
        <v>0</v>
      </c>
      <c r="BG91" s="33">
        <f>'M 2008 VBT ALB'!BG88*IF($A91+BG$7&lt;121-Interim!$D$8,Interim!$C$8,Interim!$C$8+(1-Interim!$C$8)*(1-(121-$A91-BG$7)/Interim!$D$8))*IF($A91+BG$7&lt;121-Interim!$D$8,Interim!$C$9,Interim!$C$9+(1-Interim!$C$9)*(1-(121-$A91-BG$7)/Interim!$D$8))</f>
        <v>0</v>
      </c>
      <c r="BH91" s="33">
        <f>'M 2008 VBT ALB'!BH88*IF($A91+BH$7&lt;121-Interim!$D$8,Interim!$C$8,Interim!$C$8+(1-Interim!$C$8)*(1-(121-$A91-BH$7)/Interim!$D$8))*IF($A91+BH$7&lt;121-Interim!$D$8,Interim!$C$9,Interim!$C$9+(1-Interim!$C$9)*(1-(121-$A91-BH$7)/Interim!$D$8))</f>
        <v>0</v>
      </c>
      <c r="BI91" s="33">
        <f>'M 2008 VBT ALB'!BI88*IF($A91+BI$7&lt;121-Interim!$D$8,Interim!$C$8,Interim!$C$8+(1-Interim!$C$8)*(1-(121-$A91-BI$7)/Interim!$D$8))*IF($A91+BI$7&lt;121-Interim!$D$8,Interim!$C$9,Interim!$C$9+(1-Interim!$C$9)*(1-(121-$A91-BI$7)/Interim!$D$8))</f>
        <v>0</v>
      </c>
      <c r="BJ91" s="33">
        <f>'M 2008 VBT ALB'!BJ88*IF($A91+BJ$7&lt;121-Interim!$D$8,Interim!$C$8,Interim!$C$8+(1-Interim!$C$8)*(1-(121-$A91-BJ$7)/Interim!$D$8))*IF($A91+BJ$7&lt;121-Interim!$D$8,Interim!$C$9,Interim!$C$9+(1-Interim!$C$9)*(1-(121-$A91-BJ$7)/Interim!$D$8))</f>
        <v>0</v>
      </c>
      <c r="BK91" s="33">
        <f>'M 2008 VBT ALB'!BK88*IF($A91+BK$7&lt;121-Interim!$D$8,Interim!$C$8,Interim!$C$8+(1-Interim!$C$8)*(1-(121-$A91-BK$7)/Interim!$D$8))*IF($A91+BK$7&lt;121-Interim!$D$8,Interim!$C$9,Interim!$C$9+(1-Interim!$C$9)*(1-(121-$A91-BK$7)/Interim!$D$8))</f>
        <v>0</v>
      </c>
      <c r="BL91" s="33">
        <f>'M 2008 VBT ALB'!BL88*IF($A91+BL$7&lt;121-Interim!$D$8,Interim!$C$8,Interim!$C$8+(1-Interim!$C$8)*(1-(121-$A91-BL$7)/Interim!$D$8))*IF($A91+BL$7&lt;121-Interim!$D$8,Interim!$C$9,Interim!$C$9+(1-Interim!$C$9)*(1-(121-$A91-BL$7)/Interim!$D$8))</f>
        <v>0</v>
      </c>
      <c r="BM91" s="33">
        <f>'M 2008 VBT ALB'!BM88*IF($A91+BM$7&lt;121-Interim!$D$8,Interim!$C$8,Interim!$C$8+(1-Interim!$C$8)*(1-(121-$A91-BM$7)/Interim!$D$8))*IF($A91+BM$7&lt;121-Interim!$D$8,Interim!$C$9,Interim!$C$9+(1-Interim!$C$9)*(1-(121-$A91-BM$7)/Interim!$D$8))</f>
        <v>0</v>
      </c>
      <c r="BN91" s="33">
        <f>'M 2008 VBT ALB'!BN88*IF($A91+BN$7&lt;121-Interim!$D$8,Interim!$C$8,Interim!$C$8+(1-Interim!$C$8)*(1-(121-$A91-BN$7)/Interim!$D$8))*IF($A91+BN$7&lt;121-Interim!$D$8,Interim!$C$9,Interim!$C$9+(1-Interim!$C$9)*(1-(121-$A91-BN$7)/Interim!$D$8))</f>
        <v>0</v>
      </c>
      <c r="BO91" s="33">
        <f>'M 2008 VBT ALB'!BO88*IF($A91+BO$7&lt;121-Interim!$D$8,Interim!$C$8,Interim!$C$8+(1-Interim!$C$8)*(1-(121-$A91-BO$7)/Interim!$D$8))*IF($A91+BO$7&lt;121-Interim!$D$8,Interim!$C$9,Interim!$C$9+(1-Interim!$C$9)*(1-(121-$A91-BO$7)/Interim!$D$8))</f>
        <v>0</v>
      </c>
      <c r="BP91" s="33">
        <f>'M 2008 VBT ALB'!BP88*IF($A91+BP$7&lt;121-Interim!$D$8,Interim!$C$8,Interim!$C$8+(1-Interim!$C$8)*(1-(121-$A91-BP$7)/Interim!$D$8))*IF($A91+BP$7&lt;121-Interim!$D$8,Interim!$C$9,Interim!$C$9+(1-Interim!$C$9)*(1-(121-$A91-BP$7)/Interim!$D$8))</f>
        <v>0</v>
      </c>
      <c r="BQ91" s="33">
        <f>'M 2008 VBT ALB'!BQ88*IF($A91+BQ$7&lt;121-Interim!$D$8,Interim!$C$8,Interim!$C$8+(1-Interim!$C$8)*(1-(121-$A91-BQ$7)/Interim!$D$8))*IF($A91+BQ$7&lt;121-Interim!$D$8,Interim!$C$9,Interim!$C$9+(1-Interim!$C$9)*(1-(121-$A91-BQ$7)/Interim!$D$8))</f>
        <v>0</v>
      </c>
      <c r="BR91" s="33">
        <f>'M 2008 VBT ALB'!BR88*IF($A91+BR$7&lt;121-Interim!$D$8,Interim!$C$8,Interim!$C$8+(1-Interim!$C$8)*(1-(121-$A91-BR$7)/Interim!$D$8))*IF($A91+BR$7&lt;121-Interim!$D$8,Interim!$C$9,Interim!$C$9+(1-Interim!$C$9)*(1-(121-$A91-BR$7)/Interim!$D$8))</f>
        <v>0</v>
      </c>
      <c r="BS91" s="33">
        <f>'M 2008 VBT ALB'!BS88*IF($A91+BS$7&lt;121-Interim!$D$8,Interim!$C$8,Interim!$C$8+(1-Interim!$C$8)*(1-(121-$A91-BS$7)/Interim!$D$8))*IF($A91+BS$7&lt;121-Interim!$D$8,Interim!$C$9,Interim!$C$9+(1-Interim!$C$9)*(1-(121-$A91-BS$7)/Interim!$D$8))</f>
        <v>0</v>
      </c>
      <c r="BT91" s="33">
        <f>'M 2008 VBT ALB'!BT88*IF($A91+BT$7&lt;121-Interim!$D$8,Interim!$C$8,Interim!$C$8+(1-Interim!$C$8)*(1-(121-$A91-BT$7)/Interim!$D$8))*IF($A91+BT$7&lt;121-Interim!$D$8,Interim!$C$9,Interim!$C$9+(1-Interim!$C$9)*(1-(121-$A91-BT$7)/Interim!$D$8))</f>
        <v>0</v>
      </c>
      <c r="BU91" s="33">
        <f>'M 2008 VBT ALB'!BU88*IF($A91+BU$7&lt;121-Interim!$D$8,Interim!$C$8,Interim!$C$8+(1-Interim!$C$8)*(1-(121-$A91-BU$7)/Interim!$D$8))*IF($A91+BU$7&lt;121-Interim!$D$8,Interim!$C$9,Interim!$C$9+(1-Interim!$C$9)*(1-(121-$A91-BU$7)/Interim!$D$8))</f>
        <v>0</v>
      </c>
      <c r="BV91" s="33">
        <f>'M 2008 VBT ALB'!BV88*IF($A91+BV$7&lt;121-Interim!$D$8,Interim!$C$8,Interim!$C$8+(1-Interim!$C$8)*(1-(121-$A91-BV$7)/Interim!$D$8))*IF($A91+BV$7&lt;121-Interim!$D$8,Interim!$C$9,Interim!$C$9+(1-Interim!$C$9)*(1-(121-$A91-BV$7)/Interim!$D$8))</f>
        <v>0</v>
      </c>
      <c r="BW91" s="33">
        <f>'M 2008 VBT ALB'!BW88*IF($A91+BW$7&lt;121-Interim!$D$8,Interim!$C$8,Interim!$C$8+(1-Interim!$C$8)*(1-(121-$A91-BW$7)/Interim!$D$8))*IF($A91+BW$7&lt;121-Interim!$D$8,Interim!$C$9,Interim!$C$9+(1-Interim!$C$9)*(1-(121-$A91-BW$7)/Interim!$D$8))</f>
        <v>0</v>
      </c>
      <c r="BX91" s="33">
        <f>'M 2008 VBT ALB'!BX88*IF($A91+BX$7&lt;121-Interim!$D$8,Interim!$C$8,Interim!$C$8+(1-Interim!$C$8)*(1-(121-$A91-BX$7)/Interim!$D$8))*IF($A91+BX$7&lt;121-Interim!$D$8,Interim!$C$9,Interim!$C$9+(1-Interim!$C$9)*(1-(121-$A91-BX$7)/Interim!$D$8))</f>
        <v>0</v>
      </c>
      <c r="BY91" s="33">
        <f>'M 2008 VBT ALB'!BY88*IF($A91+BY$7&lt;121-Interim!$D$8,Interim!$C$8,Interim!$C$8+(1-Interim!$C$8)*(1-(121-$A91-BY$7)/Interim!$D$8))*IF($A91+BY$7&lt;121-Interim!$D$8,Interim!$C$9,Interim!$C$9+(1-Interim!$C$9)*(1-(121-$A91-BY$7)/Interim!$D$8))</f>
        <v>0</v>
      </c>
      <c r="BZ91" s="33">
        <f>'M 2008 VBT ALB'!BZ88*IF($A91+BZ$7&lt;121-Interim!$D$8,Interim!$C$8,Interim!$C$8+(1-Interim!$C$8)*(1-(121-$A91-BZ$7)/Interim!$D$8))*IF($A91+BZ$7&lt;121-Interim!$D$8,Interim!$C$9,Interim!$C$9+(1-Interim!$C$9)*(1-(121-$A91-BZ$7)/Interim!$D$8))</f>
        <v>0</v>
      </c>
      <c r="CA91" s="33">
        <f>'M 2008 VBT ALB'!CA88*IF($A91+CA$7&lt;121-Interim!$D$8,Interim!$C$8,Interim!$C$8+(1-Interim!$C$8)*(1-(121-$A91-CA$7)/Interim!$D$8))*IF($A91+CA$7&lt;121-Interim!$D$8,Interim!$C$9,Interim!$C$9+(1-Interim!$C$9)*(1-(121-$A91-CA$7)/Interim!$D$8))</f>
        <v>0</v>
      </c>
      <c r="CB91" s="33">
        <f>'M 2008 VBT ALB'!CB88*IF($A91+CB$7&lt;121-Interim!$D$8,Interim!$C$8,Interim!$C$8+(1-Interim!$C$8)*(1-(121-$A91-CB$7)/Interim!$D$8))*IF($A91+CB$7&lt;121-Interim!$D$8,Interim!$C$9,Interim!$C$9+(1-Interim!$C$9)*(1-(121-$A91-CB$7)/Interim!$D$8))</f>
        <v>0</v>
      </c>
      <c r="CC91" s="33">
        <f>'M 2008 VBT ALB'!CC88*IF($A91+CC$7&lt;121-Interim!$D$8,Interim!$C$8,Interim!$C$8+(1-Interim!$C$8)*(1-(121-$A91-CC$7)/Interim!$D$8))*IF($A91+CC$7&lt;121-Interim!$D$8,Interim!$C$9,Interim!$C$9+(1-Interim!$C$9)*(1-(121-$A91-CC$7)/Interim!$D$8))</f>
        <v>0</v>
      </c>
      <c r="CD91" s="33">
        <f>'M 2008 VBT ALB'!CD88*IF($A91+CD$7&lt;121-Interim!$D$8,Interim!$C$8,Interim!$C$8+(1-Interim!$C$8)*(1-(121-$A91-CD$7)/Interim!$D$8))*IF($A91+CD$7&lt;121-Interim!$D$8,Interim!$C$9,Interim!$C$9+(1-Interim!$C$9)*(1-(121-$A91-CD$7)/Interim!$D$8))</f>
        <v>0</v>
      </c>
      <c r="CE91" s="33">
        <f>'M 2008 VBT ALB'!CE88*IF($A91+CE$7&lt;121-Interim!$D$8,Interim!$C$8,Interim!$C$8+(1-Interim!$C$8)*(1-(121-$A91-CE$7)/Interim!$D$8))*IF($A91+CE$7&lt;121-Interim!$D$8,Interim!$C$9,Interim!$C$9+(1-Interim!$C$9)*(1-(121-$A91-CE$7)/Interim!$D$8))</f>
        <v>0</v>
      </c>
      <c r="CF91" s="33">
        <f>'M 2008 VBT ALB'!CF88*IF($A91+CF$7&lt;121-Interim!$D$8,Interim!$C$8,Interim!$C$8+(1-Interim!$C$8)*(1-(121-$A91-CF$7)/Interim!$D$8))*IF($A91+CF$7&lt;121-Interim!$D$8,Interim!$C$9,Interim!$C$9+(1-Interim!$C$9)*(1-(121-$A91-CF$7)/Interim!$D$8))</f>
        <v>0</v>
      </c>
      <c r="CG91" s="33">
        <f>'M 2008 VBT ALB'!CG88*IF($A91+CG$7&lt;121-Interim!$D$8,Interim!$C$8,Interim!$C$8+(1-Interim!$C$8)*(1-(121-$A91-CG$7)/Interim!$D$8))*IF($A91+CG$7&lt;121-Interim!$D$8,Interim!$C$9,Interim!$C$9+(1-Interim!$C$9)*(1-(121-$A91-CG$7)/Interim!$D$8))</f>
        <v>0</v>
      </c>
      <c r="CH91" s="33">
        <f>'M 2008 VBT ALB'!CH88*IF($A91+CH$7&lt;121-Interim!$D$8,Interim!$C$8,Interim!$C$8+(1-Interim!$C$8)*(1-(121-$A91-CH$7)/Interim!$D$8))*IF($A91+CH$7&lt;121-Interim!$D$8,Interim!$C$9,Interim!$C$9+(1-Interim!$C$9)*(1-(121-$A91-CH$7)/Interim!$D$8))</f>
        <v>0</v>
      </c>
      <c r="CI91" s="33">
        <f>'M 2008 VBT ALB'!CI88*IF($A91+CI$7&lt;121-Interim!$D$8,Interim!$C$8,Interim!$C$8+(1-Interim!$C$8)*(1-(121-$A91-CI$7)/Interim!$D$8))*IF($A91+CI$7&lt;121-Interim!$D$8,Interim!$C$9,Interim!$C$9+(1-Interim!$C$9)*(1-(121-$A91-CI$7)/Interim!$D$8))</f>
        <v>0</v>
      </c>
      <c r="CJ91" s="33">
        <f>'M 2008 VBT ALB'!CJ88*IF($A91+CJ$7&lt;121-Interim!$D$8,Interim!$C$8,Interim!$C$8+(1-Interim!$C$8)*(1-(121-$A91-CJ$7)/Interim!$D$8))*IF($A91+CJ$7&lt;121-Interim!$D$8,Interim!$C$9,Interim!$C$9+(1-Interim!$C$9)*(1-(121-$A91-CJ$7)/Interim!$D$8))</f>
        <v>0</v>
      </c>
      <c r="CK91" s="33">
        <f>'M 2008 VBT ALB'!CK88*IF($A91+CK$7&lt;121-Interim!$D$8,Interim!$C$8,Interim!$C$8+(1-Interim!$C$8)*(1-(121-$A91-CK$7)/Interim!$D$8))*IF($A91+CK$7&lt;121-Interim!$D$8,Interim!$C$9,Interim!$C$9+(1-Interim!$C$9)*(1-(121-$A91-CK$7)/Interim!$D$8))</f>
        <v>0</v>
      </c>
      <c r="CL91" s="33">
        <f>'M 2008 VBT ALB'!CL88*IF($A91+CL$7&lt;121-Interim!$D$8,Interim!$C$8,Interim!$C$8+(1-Interim!$C$8)*(1-(121-$A91-CL$7)/Interim!$D$8))*IF($A91+CL$7&lt;121-Interim!$D$8,Interim!$C$9,Interim!$C$9+(1-Interim!$C$9)*(1-(121-$A91-CL$7)/Interim!$D$8))</f>
        <v>0</v>
      </c>
      <c r="CM91" s="33">
        <f>'M 2008 VBT ALB'!CM88*IF($A91+CM$7&lt;121-Interim!$D$8,Interim!$C$8,Interim!$C$8+(1-Interim!$C$8)*(1-(121-$A91-CM$7)/Interim!$D$8))*IF($A91+CM$7&lt;121-Interim!$D$8,Interim!$C$9,Interim!$C$9+(1-Interim!$C$9)*(1-(121-$A91-CM$7)/Interim!$D$8))</f>
        <v>0</v>
      </c>
      <c r="CN91" s="33">
        <f>'M 2008 VBT ALB'!CN88*IF($A91+CN$7&lt;121-Interim!$D$8,Interim!$C$8,Interim!$C$8+(1-Interim!$C$8)*(1-(121-$A91-CN$7)/Interim!$D$8))*IF($A91+CN$7&lt;121-Interim!$D$8,Interim!$C$9,Interim!$C$9+(1-Interim!$C$9)*(1-(121-$A91-CN$7)/Interim!$D$8))</f>
        <v>0</v>
      </c>
      <c r="CO91" s="33">
        <f>'M 2008 VBT ALB'!CO88*IF($A91+CO$7&lt;121-Interim!$D$8,Interim!$C$8,Interim!$C$8+(1-Interim!$C$8)*(1-(121-$A91-CO$7)/Interim!$D$8))*IF($A91+CO$7&lt;121-Interim!$D$8,Interim!$C$9,Interim!$C$9+(1-Interim!$C$9)*(1-(121-$A91-CO$7)/Interim!$D$8))</f>
        <v>0</v>
      </c>
      <c r="CP91" s="33">
        <f>'M 2008 VBT ALB'!CP88*IF($A91+CP$7&lt;121-Interim!$D$8,Interim!$C$8,Interim!$C$8+(1-Interim!$C$8)*(1-(121-$A91-CP$7)/Interim!$D$8))*IF($A91+CP$7&lt;121-Interim!$D$8,Interim!$C$9,Interim!$C$9+(1-Interim!$C$9)*(1-(121-$A91-CP$7)/Interim!$D$8))</f>
        <v>0</v>
      </c>
      <c r="CQ91" s="33">
        <f>'M 2008 VBT ALB'!CQ88*IF($A91+CQ$7&lt;121-Interim!$D$8,Interim!$C$8,Interim!$C$8+(1-Interim!$C$8)*(1-(121-$A91-CQ$7)/Interim!$D$8))*IF($A91+CQ$7&lt;121-Interim!$D$8,Interim!$C$9,Interim!$C$9+(1-Interim!$C$9)*(1-(121-$A91-CQ$7)/Interim!$D$8))</f>
        <v>0</v>
      </c>
      <c r="CR91" s="33">
        <f>'M 2008 VBT ALB'!CR88*IF($A91+CR$7&lt;121-Interim!$D$8,Interim!$C$8,Interim!$C$8+(1-Interim!$C$8)*(1-(121-$A91-CR$7)/Interim!$D$8))*IF($A91+CR$7&lt;121-Interim!$D$8,Interim!$C$9,Interim!$C$9+(1-Interim!$C$9)*(1-(121-$A91-CR$7)/Interim!$D$8))</f>
        <v>0</v>
      </c>
      <c r="CS91" s="33">
        <f>'M 2008 VBT ALB'!CS88*IF($A91+CS$7&lt;121-Interim!$D$8,Interim!$C$8,Interim!$C$8+(1-Interim!$C$8)*(1-(121-$A91-CS$7)/Interim!$D$8))*IF($A91+CS$7&lt;121-Interim!$D$8,Interim!$C$9,Interim!$C$9+(1-Interim!$C$9)*(1-(121-$A91-CS$7)/Interim!$D$8))</f>
        <v>0</v>
      </c>
      <c r="CT91" s="33">
        <f>'M 2008 VBT ALB'!CT88*IF($A91+CT$7&lt;121-Interim!$D$8,Interim!$C$8,Interim!$C$8+(1-Interim!$C$8)*(1-(121-$A91-CT$7)/Interim!$D$8))*IF($A91+CT$7&lt;121-Interim!$D$8,Interim!$C$9,Interim!$C$9+(1-Interim!$C$9)*(1-(121-$A91-CT$7)/Interim!$D$8))</f>
        <v>0</v>
      </c>
      <c r="CU91" s="33">
        <f>'M 2008 VBT ALB'!CU88*IF($A91+CU$7&lt;121-Interim!$D$8,Interim!$C$8,Interim!$C$8+(1-Interim!$C$8)*(1-(121-$A91-CU$7)/Interim!$D$8))*IF($A91+CU$7&lt;121-Interim!$D$8,Interim!$C$9,Interim!$C$9+(1-Interim!$C$9)*(1-(121-$A91-CU$7)/Interim!$D$8))</f>
        <v>0</v>
      </c>
      <c r="CV91" s="33">
        <f>'M 2008 VBT ALB'!CV88*IF($A91+CV$7&lt;121-Interim!$D$8,Interim!$C$8,Interim!$C$8+(1-Interim!$C$8)*(1-(121-$A91-CV$7)/Interim!$D$8))*IF($A91+CV$7&lt;121-Interim!$D$8,Interim!$C$9,Interim!$C$9+(1-Interim!$C$9)*(1-(121-$A91-CV$7)/Interim!$D$8))</f>
        <v>0</v>
      </c>
      <c r="CW91" s="33">
        <f>'M 2008 VBT ALB'!CW88*IF($A91+CW$7&lt;121-Interim!$D$8,Interim!$C$8,Interim!$C$8+(1-Interim!$C$8)*(1-(121-$A91-CW$7)/Interim!$D$8))*IF($A91+CW$7&lt;121-Interim!$D$8,Interim!$C$9,Interim!$C$9+(1-Interim!$C$9)*(1-(121-$A91-CW$7)/Interim!$D$8))</f>
        <v>0</v>
      </c>
      <c r="CX91" s="33">
        <f>'M 2008 VBT ALB'!CX88*IF($A91+CX$7&lt;121-Interim!$D$8,Interim!$C$8,Interim!$C$8+(1-Interim!$C$8)*(1-(121-$A91-CX$7)/Interim!$D$8))*IF($A91+CX$7&lt;121-Interim!$D$8,Interim!$C$9,Interim!$C$9+(1-Interim!$C$9)*(1-(121-$A91-CX$7)/Interim!$D$8))</f>
        <v>0</v>
      </c>
      <c r="CY91" s="33">
        <f>'M 2008 VBT ALB'!CY88*IF($A91+CY$7&lt;121-Interim!$D$8,Interim!$C$8,Interim!$C$8+(1-Interim!$C$8)*(1-(121-$A91-CY$7)/Interim!$D$8))*IF($A91+CY$7&lt;121-Interim!$D$8,Interim!$C$9,Interim!$C$9+(1-Interim!$C$9)*(1-(121-$A91-CY$7)/Interim!$D$8))</f>
        <v>0</v>
      </c>
      <c r="CZ91" s="33">
        <f>'M 2008 VBT ALB'!CZ88*IF($A91+CZ$7&lt;121-Interim!$D$8,Interim!$C$8,Interim!$C$8+(1-Interim!$C$8)*(1-(121-$A91-CZ$7)/Interim!$D$8))*IF($A91+CZ$7&lt;121-Interim!$D$8,Interim!$C$9,Interim!$C$9+(1-Interim!$C$9)*(1-(121-$A91-CZ$7)/Interim!$D$8))</f>
        <v>0</v>
      </c>
      <c r="DA91" s="33">
        <f>'M 2008 VBT ALB'!DA88*IF($A91+DA$7&lt;121-Interim!$D$8,Interim!$C$8,Interim!$C$8+(1-Interim!$C$8)*(1-(121-$A91-DA$7)/Interim!$D$8))*IF($A91+DA$7&lt;121-Interim!$D$8,Interim!$C$9,Interim!$C$9+(1-Interim!$C$9)*(1-(121-$A91-DA$7)/Interim!$D$8))</f>
        <v>0</v>
      </c>
      <c r="DB91" s="33">
        <f>'M 2008 VBT ALB'!DB88*IF($A91+DB$7&lt;121-Interim!$D$8,Interim!$C$8,Interim!$C$8+(1-Interim!$C$8)*(1-(121-$A91-DB$7)/Interim!$D$8))*IF($A91+DB$7&lt;121-Interim!$D$8,Interim!$C$9,Interim!$C$9+(1-Interim!$C$9)*(1-(121-$A91-DB$7)/Interim!$D$8))</f>
        <v>0</v>
      </c>
      <c r="DC91" s="33">
        <f>'M 2008 VBT ALB'!DC88*IF($A91+DC$7&lt;121-Interim!$D$8,Interim!$C$8,Interim!$C$8+(1-Interim!$C$8)*(1-(121-$A91-DC$7)/Interim!$D$8))*IF($A91+DC$7&lt;121-Interim!$D$8,Interim!$C$9,Interim!$C$9+(1-Interim!$C$9)*(1-(121-$A91-DC$7)/Interim!$D$8))</f>
        <v>0</v>
      </c>
      <c r="DD91" s="33">
        <f>'M 2008 VBT ALB'!DD88*IF($A91+DD$7&lt;121-Interim!$D$8,Interim!$C$8,Interim!$C$8+(1-Interim!$C$8)*(1-(121-$A91-DD$7)/Interim!$D$8))*IF($A91+DD$7&lt;121-Interim!$D$8,Interim!$C$9,Interim!$C$9+(1-Interim!$C$9)*(1-(121-$A91-DD$7)/Interim!$D$8))</f>
        <v>0</v>
      </c>
      <c r="DE91" s="33">
        <f>'M 2008 VBT ALB'!DE88*IF($A91+DE$7&lt;121-Interim!$D$8,Interim!$C$8,Interim!$C$8+(1-Interim!$C$8)*(1-(121-$A91-DE$7)/Interim!$D$8))*IF($A91+DE$7&lt;121-Interim!$D$8,Interim!$C$9,Interim!$C$9+(1-Interim!$C$9)*(1-(121-$A91-DE$7)/Interim!$D$8))</f>
        <v>0</v>
      </c>
      <c r="DF91" s="33">
        <f>'M 2008 VBT ALB'!DF88*IF($A91+DF$7&lt;121-Interim!$D$8,Interim!$C$8,Interim!$C$8+(1-Interim!$C$8)*(1-(121-$A91-DF$7)/Interim!$D$8))*IF($A91+DF$7&lt;121-Interim!$D$8,Interim!$C$9,Interim!$C$9+(1-Interim!$C$9)*(1-(121-$A91-DF$7)/Interim!$D$8))</f>
        <v>0</v>
      </c>
      <c r="DG91" s="33">
        <f>'M 2008 VBT ALB'!DG88*IF($A91+DG$7&lt;121-Interim!$D$8,Interim!$C$8,Interim!$C$8+(1-Interim!$C$8)*(1-(121-$A91-DG$7)/Interim!$D$8))*IF($A91+DG$7&lt;121-Interim!$D$8,Interim!$C$9,Interim!$C$9+(1-Interim!$C$9)*(1-(121-$A91-DG$7)/Interim!$D$8))</f>
        <v>0</v>
      </c>
      <c r="DH91" s="33">
        <f>'M 2008 VBT ALB'!DH88*IF($A91+DH$7&lt;121-Interim!$D$8,Interim!$C$8,Interim!$C$8+(1-Interim!$C$8)*(1-(121-$A91-DH$7)/Interim!$D$8))*IF($A91+DH$7&lt;121-Interim!$D$8,Interim!$C$9,Interim!$C$9+(1-Interim!$C$9)*(1-(121-$A91-DH$7)/Interim!$D$8))</f>
        <v>0</v>
      </c>
      <c r="DI91" s="33">
        <f>'M 2008 VBT ALB'!DI88*IF($A91+DI$7&lt;121-Interim!$D$8,Interim!$C$8,Interim!$C$8+(1-Interim!$C$8)*(1-(121-$A91-DI$7)/Interim!$D$8))*IF($A91+DI$7&lt;121-Interim!$D$8,Interim!$C$9,Interim!$C$9+(1-Interim!$C$9)*(1-(121-$A91-DI$7)/Interim!$D$8))</f>
        <v>0</v>
      </c>
      <c r="DJ91" s="33">
        <f>'M 2008 VBT ALB'!DJ88*IF($A91+DJ$7&lt;121-Interim!$D$8,Interim!$C$8,Interim!$C$8+(1-Interim!$C$8)*(1-(121-$A91-DJ$7)/Interim!$D$8))*IF($A91+DJ$7&lt;121-Interim!$D$8,Interim!$C$9,Interim!$C$9+(1-Interim!$C$9)*(1-(121-$A91-DJ$7)/Interim!$D$8))</f>
        <v>0</v>
      </c>
      <c r="DK91" s="33">
        <f>'M 2008 VBT ALB'!DK88*IF($A91+DK$7&lt;121-Interim!$D$8,Interim!$C$8,Interim!$C$8+(1-Interim!$C$8)*(1-(121-$A91-DK$7)/Interim!$D$8))*IF($A91+DK$7&lt;121-Interim!$D$8,Interim!$C$9,Interim!$C$9+(1-Interim!$C$9)*(1-(121-$A91-DK$7)/Interim!$D$8))</f>
        <v>0</v>
      </c>
      <c r="DL91" s="33">
        <f>'M 2008 VBT ALB'!DL88*IF($A91+DL$7&lt;121-Interim!$D$8,Interim!$C$8,Interim!$C$8+(1-Interim!$C$8)*(1-(121-$A91-DL$7)/Interim!$D$8))*IF($A91+DL$7&lt;121-Interim!$D$8,Interim!$C$9,Interim!$C$9+(1-Interim!$C$9)*(1-(121-$A91-DL$7)/Interim!$D$8))</f>
        <v>0</v>
      </c>
      <c r="DM91" s="33">
        <f>'M 2008 VBT ALB'!DM88*IF($A91+DM$7&lt;121-Interim!$D$8,Interim!$C$8,Interim!$C$8+(1-Interim!$C$8)*(1-(121-$A91-DM$7)/Interim!$D$8))*IF($A91+DM$7&lt;121-Interim!$D$8,Interim!$C$9,Interim!$C$9+(1-Interim!$C$9)*(1-(121-$A91-DM$7)/Interim!$D$8))</f>
        <v>0</v>
      </c>
      <c r="DN91" s="33">
        <f>'M 2008 VBT ALB'!DN88*IF($A91+DN$7&lt;121-Interim!$D$8,Interim!$C$8,Interim!$C$8+(1-Interim!$C$8)*(1-(121-$A91-DN$7)/Interim!$D$8))*IF($A91+DN$7&lt;121-Interim!$D$8,Interim!$C$9,Interim!$C$9+(1-Interim!$C$9)*(1-(121-$A91-DN$7)/Interim!$D$8))</f>
        <v>0</v>
      </c>
      <c r="DO91" s="33">
        <f>'M 2008 VBT ALB'!DO88*IF($A91+DO$7&lt;121-Interim!$D$8,Interim!$C$8,Interim!$C$8+(1-Interim!$C$8)*(1-(121-$A91-DO$7)/Interim!$D$8))*IF($A91+DO$7&lt;121-Interim!$D$8,Interim!$C$9,Interim!$C$9+(1-Interim!$C$9)*(1-(121-$A91-DO$7)/Interim!$D$8))</f>
        <v>0</v>
      </c>
      <c r="DP91" s="33">
        <f>'M 2008 VBT ALB'!DP88*IF($A91+DP$7&lt;121-Interim!$D$8,Interim!$C$8,Interim!$C$8+(1-Interim!$C$8)*(1-(121-$A91-DP$7)/Interim!$D$8))*IF($A91+DP$7&lt;121-Interim!$D$8,Interim!$C$9,Interim!$C$9+(1-Interim!$C$9)*(1-(121-$A91-DP$7)/Interim!$D$8))</f>
        <v>0</v>
      </c>
      <c r="DQ91" s="33">
        <f>'M 2008 VBT ALB'!DQ88*IF($A91+DQ$7&lt;121-Interim!$D$8,Interim!$C$8,Interim!$C$8+(1-Interim!$C$8)*(1-(121-$A91-DQ$7)/Interim!$D$8))*IF($A91+DQ$7&lt;121-Interim!$D$8,Interim!$C$9,Interim!$C$9+(1-Interim!$C$9)*(1-(121-$A91-DQ$7)/Interim!$D$8))</f>
        <v>0</v>
      </c>
      <c r="DR91" s="33">
        <f>'M 2008 VBT ALB'!DR88*IF($A91+DR$7&lt;121-Interim!$D$8,Interim!$C$8,Interim!$C$8+(1-Interim!$C$8)*(1-(121-$A91-DR$7)/Interim!$D$8))*IF($A91+DR$7&lt;121-Interim!$D$8,Interim!$C$9,Interim!$C$9+(1-Interim!$C$9)*(1-(121-$A91-DR$7)/Interim!$D$8))</f>
        <v>0</v>
      </c>
    </row>
    <row r="92" spans="1:122" s="5" customFormat="1" x14ac:dyDescent="0.2">
      <c r="A92" s="29">
        <v>83</v>
      </c>
      <c r="B92" s="33">
        <f>'M 2008 VBT ALB'!B89*IF($A92+B$7&lt;121-Interim!$D$8,Interim!$C$8,Interim!$C$8+(1-Interim!$C$8)*(1-(121-$A92-B$7)/Interim!$D$8))*IF($A92+B$7&lt;121-Interim!$D$8,Interim!$C$9,Interim!$C$9+(1-Interim!$C$9)*(1-(121-$A92-B$7)/Interim!$D$8))</f>
        <v>1.8114677019999997E-2</v>
      </c>
      <c r="C92" s="33">
        <f>'M 2008 VBT ALB'!C89*IF($A92+C$7&lt;121-Interim!$D$8,Interim!$C$8,Interim!$C$8+(1-Interim!$C$8)*(1-(121-$A92-C$7)/Interim!$D$8))*IF($A92+C$7&lt;121-Interim!$D$8,Interim!$C$9,Interim!$C$9+(1-Interim!$C$9)*(1-(121-$A92-C$7)/Interim!$D$8))</f>
        <v>2.8614026760000001E-2</v>
      </c>
      <c r="D92" s="33">
        <f>'M 2008 VBT ALB'!D89*IF($A92+D$7&lt;121-Interim!$D$8,Interim!$C$8,Interim!$C$8+(1-Interim!$C$8)*(1-(121-$A92-D$7)/Interim!$D$8))*IF($A92+D$7&lt;121-Interim!$D$8,Interim!$C$9,Interim!$C$9+(1-Interim!$C$9)*(1-(121-$A92-D$7)/Interim!$D$8))</f>
        <v>4.9103781100000007E-2</v>
      </c>
      <c r="E92" s="33">
        <f>'M 2008 VBT ALB'!E89*IF($A92+E$7&lt;121-Interim!$D$8,Interim!$C$8,Interim!$C$8+(1-Interim!$C$8)*(1-(121-$A92-E$7)/Interim!$D$8))*IF($A92+E$7&lt;121-Interim!$D$8,Interim!$C$9,Interim!$C$9+(1-Interim!$C$9)*(1-(121-$A92-E$7)/Interim!$D$8))</f>
        <v>6.7435231050000016E-2</v>
      </c>
      <c r="F92" s="33">
        <f>'M 2008 VBT ALB'!F89*IF($A92+F$7&lt;121-Interim!$D$8,Interim!$C$8,Interim!$C$8+(1-Interim!$C$8)*(1-(121-$A92-F$7)/Interim!$D$8))*IF($A92+F$7&lt;121-Interim!$D$8,Interim!$C$9,Interim!$C$9+(1-Interim!$C$9)*(1-(121-$A92-F$7)/Interim!$D$8))</f>
        <v>8.6605497990000016E-2</v>
      </c>
      <c r="G92" s="33">
        <f>'M 2008 VBT ALB'!G89*IF($A92+G$7&lt;121-Interim!$D$8,Interim!$C$8,Interim!$C$8+(1-Interim!$C$8)*(1-(121-$A92-G$7)/Interim!$D$8))*IF($A92+G$7&lt;121-Interim!$D$8,Interim!$C$9,Interim!$C$9+(1-Interim!$C$9)*(1-(121-$A92-G$7)/Interim!$D$8))</f>
        <v>0.10688790431</v>
      </c>
      <c r="H92" s="33">
        <f>'M 2008 VBT ALB'!H89*IF($A92+H$7&lt;121-Interim!$D$8,Interim!$C$8,Interim!$C$8+(1-Interim!$C$8)*(1-(121-$A92-H$7)/Interim!$D$8))*IF($A92+H$7&lt;121-Interim!$D$8,Interim!$C$9,Interim!$C$9+(1-Interim!$C$9)*(1-(121-$A92-H$7)/Interim!$D$8))</f>
        <v>0.12803740235000002</v>
      </c>
      <c r="I92" s="33">
        <f>'M 2008 VBT ALB'!I89*IF($A92+I$7&lt;121-Interim!$D$8,Interim!$C$8,Interim!$C$8+(1-Interim!$C$8)*(1-(121-$A92-I$7)/Interim!$D$8))*IF($A92+I$7&lt;121-Interim!$D$8,Interim!$C$9,Interim!$C$9+(1-Interim!$C$9)*(1-(121-$A92-I$7)/Interim!$D$8))</f>
        <v>0.14678354834000001</v>
      </c>
      <c r="J92" s="33">
        <f>'M 2008 VBT ALB'!J89*IF($A92+J$7&lt;121-Interim!$D$8,Interim!$C$8,Interim!$C$8+(1-Interim!$C$8)*(1-(121-$A92-J$7)/Interim!$D$8))*IF($A92+J$7&lt;121-Interim!$D$8,Interim!$C$9,Interim!$C$9+(1-Interim!$C$9)*(1-(121-$A92-J$7)/Interim!$D$8))</f>
        <v>0.16338081485000003</v>
      </c>
      <c r="K92" s="33">
        <f>'M 2008 VBT ALB'!K89*IF($A92+K$7&lt;121-Interim!$D$8,Interim!$C$8,Interim!$C$8+(1-Interim!$C$8)*(1-(121-$A92-K$7)/Interim!$D$8))*IF($A92+K$7&lt;121-Interim!$D$8,Interim!$C$9,Interim!$C$9+(1-Interim!$C$9)*(1-(121-$A92-K$7)/Interim!$D$8))</f>
        <v>0.18076034889000001</v>
      </c>
      <c r="L92" s="33">
        <f>'M 2008 VBT ALB'!L89*IF($A92+L$7&lt;121-Interim!$D$8,Interim!$C$8,Interim!$C$8+(1-Interim!$C$8)*(1-(121-$A92-L$7)/Interim!$D$8))*IF($A92+L$7&lt;121-Interim!$D$8,Interim!$C$9,Interim!$C$9+(1-Interim!$C$9)*(1-(121-$A92-L$7)/Interim!$D$8))</f>
        <v>0.19830953131000001</v>
      </c>
      <c r="M92" s="33">
        <f>'M 2008 VBT ALB'!M89*IF($A92+M$7&lt;121-Interim!$D$8,Interim!$C$8,Interim!$C$8+(1-Interim!$C$8)*(1-(121-$A92-M$7)/Interim!$D$8))*IF($A92+M$7&lt;121-Interim!$D$8,Interim!$C$9,Interim!$C$9+(1-Interim!$C$9)*(1-(121-$A92-M$7)/Interim!$D$8))</f>
        <v>0.21456750106000003</v>
      </c>
      <c r="N92" s="33">
        <f>'M 2008 VBT ALB'!N89*IF($A92+N$7&lt;121-Interim!$D$8,Interim!$C$8,Interim!$C$8+(1-Interim!$C$8)*(1-(121-$A92-N$7)/Interim!$D$8))*IF($A92+N$7&lt;121-Interim!$D$8,Interim!$C$9,Interim!$C$9+(1-Interim!$C$9)*(1-(121-$A92-N$7)/Interim!$D$8))</f>
        <v>0.23025055130000005</v>
      </c>
      <c r="O92" s="33">
        <f>'M 2008 VBT ALB'!O89*IF($A92+O$7&lt;121-Interim!$D$8,Interim!$C$8,Interim!$C$8+(1-Interim!$C$8)*(1-(121-$A92-O$7)/Interim!$D$8))*IF($A92+O$7&lt;121-Interim!$D$8,Interim!$C$9,Interim!$C$9+(1-Interim!$C$9)*(1-(121-$A92-O$7)/Interim!$D$8))</f>
        <v>0.24656507051000004</v>
      </c>
      <c r="P92" s="33">
        <f>'M 2008 VBT ALB'!P89*IF($A92+P$7&lt;121-Interim!$D$8,Interim!$C$8,Interim!$C$8+(1-Interim!$C$8)*(1-(121-$A92-P$7)/Interim!$D$8))*IF($A92+P$7&lt;121-Interim!$D$8,Interim!$C$9,Interim!$C$9+(1-Interim!$C$9)*(1-(121-$A92-P$7)/Interim!$D$8))</f>
        <v>0.26390690491000002</v>
      </c>
      <c r="Q92" s="33">
        <f>'M 2008 VBT ALB'!Q89*IF($A92+Q$7&lt;121-Interim!$D$8,Interim!$C$8,Interim!$C$8+(1-Interim!$C$8)*(1-(121-$A92-Q$7)/Interim!$D$8))*IF($A92+Q$7&lt;121-Interim!$D$8,Interim!$C$9,Interim!$C$9+(1-Interim!$C$9)*(1-(121-$A92-Q$7)/Interim!$D$8))</f>
        <v>0.28394426357000002</v>
      </c>
      <c r="R92" s="33">
        <f>'M 2008 VBT ALB'!R89*IF($A92+R$7&lt;121-Interim!$D$8,Interim!$C$8,Interim!$C$8+(1-Interim!$C$8)*(1-(121-$A92-R$7)/Interim!$D$8))*IF($A92+R$7&lt;121-Interim!$D$8,Interim!$C$9,Interim!$C$9+(1-Interim!$C$9)*(1-(121-$A92-R$7)/Interim!$D$8))</f>
        <v>0.30522571035000007</v>
      </c>
      <c r="S92" s="33">
        <f>'M 2008 VBT ALB'!S89*IF($A92+S$7&lt;121-Interim!$D$8,Interim!$C$8,Interim!$C$8+(1-Interim!$C$8)*(1-(121-$A92-S$7)/Interim!$D$8))*IF($A92+S$7&lt;121-Interim!$D$8,Interim!$C$9,Interim!$C$9+(1-Interim!$C$9)*(1-(121-$A92-S$7)/Interim!$D$8))</f>
        <v>0.32575316433000001</v>
      </c>
      <c r="T92" s="33">
        <f>'M 2008 VBT ALB'!T89*IF($A92+T$7&lt;121-Interim!$D$8,Interim!$C$8,Interim!$C$8+(1-Interim!$C$8)*(1-(121-$A92-T$7)/Interim!$D$8))*IF($A92+T$7&lt;121-Interim!$D$8,Interim!$C$9,Interim!$C$9+(1-Interim!$C$9)*(1-(121-$A92-T$7)/Interim!$D$8))</f>
        <v>0.34465953379000003</v>
      </c>
      <c r="U92" s="33">
        <f>'M 2008 VBT ALB'!U89*IF($A92+U$7&lt;121-Interim!$D$8,Interim!$C$8,Interim!$C$8+(1-Interim!$C$8)*(1-(121-$A92-U$7)/Interim!$D$8))*IF($A92+U$7&lt;121-Interim!$D$8,Interim!$C$9,Interim!$C$9+(1-Interim!$C$9)*(1-(121-$A92-U$7)/Interim!$D$8))</f>
        <v>0.36118140102000001</v>
      </c>
      <c r="V92" s="33">
        <f>'M 2008 VBT ALB'!V89*IF($A92+V$7&lt;121-Interim!$D$8,Interim!$C$8,Interim!$C$8+(1-Interim!$C$8)*(1-(121-$A92-V$7)/Interim!$D$8))*IF($A92+V$7&lt;121-Interim!$D$8,Interim!$C$9,Interim!$C$9+(1-Interim!$C$9)*(1-(121-$A92-V$7)/Interim!$D$8))</f>
        <v>0.37472499669000003</v>
      </c>
      <c r="W92" s="33">
        <f>'M 2008 VBT ALB'!W89*IF($A92+W$7&lt;121-Interim!$D$8,Interim!$C$8,Interim!$C$8+(1-Interim!$C$8)*(1-(121-$A92-W$7)/Interim!$D$8))*IF($A92+W$7&lt;121-Interim!$D$8,Interim!$C$9,Interim!$C$9+(1-Interim!$C$9)*(1-(121-$A92-W$7)/Interim!$D$8))</f>
        <v>0.38595006450000002</v>
      </c>
      <c r="X92" s="33">
        <f>'M 2008 VBT ALB'!X89*IF($A92+X$7&lt;121-Interim!$D$8,Interim!$C$8,Interim!$C$8+(1-Interim!$C$8)*(1-(121-$A92-X$7)/Interim!$D$8))*IF($A92+X$7&lt;121-Interim!$D$8,Interim!$C$9,Interim!$C$9+(1-Interim!$C$9)*(1-(121-$A92-X$7)/Interim!$D$8))</f>
        <v>0.39615724203000002</v>
      </c>
      <c r="Y92" s="33">
        <f>'M 2008 VBT ALB'!Y89*IF($A92+Y$7&lt;121-Interim!$D$8,Interim!$C$8,Interim!$C$8+(1-Interim!$C$8)*(1-(121-$A92-Y$7)/Interim!$D$8))*IF($A92+Y$7&lt;121-Interim!$D$8,Interim!$C$9,Interim!$C$9+(1-Interim!$C$9)*(1-(121-$A92-Y$7)/Interim!$D$8))</f>
        <v>0.40752962975573331</v>
      </c>
      <c r="Z92" s="33">
        <f>'M 2008 VBT ALB'!Z89*IF($A92+Z$7&lt;121-Interim!$D$8,Interim!$C$8,Interim!$C$8+(1-Interim!$C$8)*(1-(121-$A92-Z$7)/Interim!$D$8))*IF($A92+Z$7&lt;121-Interim!$D$8,Interim!$C$9,Interim!$C$9+(1-Interim!$C$9)*(1-(121-$A92-Z$7)/Interim!$D$8))</f>
        <v>0.41725133140120002</v>
      </c>
      <c r="AA92" s="33">
        <f>'M 2008 VBT ALB'!AA89*IF($A92+AA$7&lt;121-Interim!$D$8,Interim!$C$8,Interim!$C$8+(1-Interim!$C$8)*(1-(121-$A92-AA$7)/Interim!$D$8))*IF($A92+AA$7&lt;121-Interim!$D$8,Interim!$C$9,Interim!$C$9+(1-Interim!$C$9)*(1-(121-$A92-AA$7)/Interim!$D$8))</f>
        <v>0.42374628166080008</v>
      </c>
      <c r="AB92" s="33">
        <f>'M 2008 VBT ALB'!AB89*IF($A92+AB$7&lt;121-Interim!$D$8,Interim!$C$8,Interim!$C$8+(1-Interim!$C$8)*(1-(121-$A92-AB$7)/Interim!$D$8))*IF($A92+AB$7&lt;121-Interim!$D$8,Interim!$C$9,Interim!$C$9+(1-Interim!$C$9)*(1-(121-$A92-AB$7)/Interim!$D$8))</f>
        <v>0.42913946350320004</v>
      </c>
      <c r="AC92" s="33">
        <f>'M 2008 VBT ALB'!AC89*IF($A92+AC$7&lt;121-Interim!$D$8,Interim!$C$8,Interim!$C$8+(1-Interim!$C$8)*(1-(121-$A92-AC$7)/Interim!$D$8))*IF($A92+AC$7&lt;121-Interim!$D$8,Interim!$C$9,Interim!$C$9+(1-Interim!$C$9)*(1-(121-$A92-AC$7)/Interim!$D$8))</f>
        <v>0.43276320000000007</v>
      </c>
      <c r="AD92" s="33">
        <f>'M 2008 VBT ALB'!AD89*IF($A92+AD$7&lt;121-Interim!$D$8,Interim!$C$8,Interim!$C$8+(1-Interim!$C$8)*(1-(121-$A92-AD$7)/Interim!$D$8))*IF($A92+AD$7&lt;121-Interim!$D$8,Interim!$C$9,Interim!$C$9+(1-Interim!$C$9)*(1-(121-$A92-AD$7)/Interim!$D$8))</f>
        <v>0.43448974200000001</v>
      </c>
      <c r="AE92" s="33">
        <f>'M 2008 VBT ALB'!AE89*IF($A92+AE$7&lt;121-Interim!$D$8,Interim!$C$8,Interim!$C$8+(1-Interim!$C$8)*(1-(121-$A92-AE$7)/Interim!$D$8))*IF($A92+AE$7&lt;121-Interim!$D$8,Interim!$C$9,Interim!$C$9+(1-Interim!$C$9)*(1-(121-$A92-AE$7)/Interim!$D$8))</f>
        <v>0.43621564800000001</v>
      </c>
      <c r="AF92" s="33">
        <f>'M 2008 VBT ALB'!AF89*IF($A92+AF$7&lt;121-Interim!$D$8,Interim!$C$8,Interim!$C$8+(1-Interim!$C$8)*(1-(121-$A92-AF$7)/Interim!$D$8))*IF($A92+AF$7&lt;121-Interim!$D$8,Interim!$C$9,Interim!$C$9+(1-Interim!$C$9)*(1-(121-$A92-AF$7)/Interim!$D$8))</f>
        <v>0.43794091800000007</v>
      </c>
      <c r="AG92" s="33">
        <f>'M 2008 VBT ALB'!AG89*IF($A92+AG$7&lt;121-Interim!$D$8,Interim!$C$8,Interim!$C$8+(1-Interim!$C$8)*(1-(121-$A92-AG$7)/Interim!$D$8))*IF($A92+AG$7&lt;121-Interim!$D$8,Interim!$C$9,Interim!$C$9+(1-Interim!$C$9)*(1-(121-$A92-AG$7)/Interim!$D$8))</f>
        <v>0.43966555200000002</v>
      </c>
      <c r="AH92" s="33">
        <f>'M 2008 VBT ALB'!AH89*IF($A92+AH$7&lt;121-Interim!$D$8,Interim!$C$8,Interim!$C$8+(1-Interim!$C$8)*(1-(121-$A92-AH$7)/Interim!$D$8))*IF($A92+AH$7&lt;121-Interim!$D$8,Interim!$C$9,Interim!$C$9+(1-Interim!$C$9)*(1-(121-$A92-AH$7)/Interim!$D$8))</f>
        <v>0.44138955000000002</v>
      </c>
      <c r="AI92" s="33">
        <f>'M 2008 VBT ALB'!AI89*IF($A92+AI$7&lt;121-Interim!$D$8,Interim!$C$8,Interim!$C$8+(1-Interim!$C$8)*(1-(121-$A92-AI$7)/Interim!$D$8))*IF($A92+AI$7&lt;121-Interim!$D$8,Interim!$C$9,Interim!$C$9+(1-Interim!$C$9)*(1-(121-$A92-AI$7)/Interim!$D$8))</f>
        <v>0.44311291200000003</v>
      </c>
      <c r="AJ92" s="33">
        <f>'M 2008 VBT ALB'!AJ89*IF($A92+AJ$7&lt;121-Interim!$D$8,Interim!$C$8,Interim!$C$8+(1-Interim!$C$8)*(1-(121-$A92-AJ$7)/Interim!$D$8))*IF($A92+AJ$7&lt;121-Interim!$D$8,Interim!$C$9,Interim!$C$9+(1-Interim!$C$9)*(1-(121-$A92-AJ$7)/Interim!$D$8))</f>
        <v>0.44483563799999998</v>
      </c>
      <c r="AK92" s="33">
        <f>'M 2008 VBT ALB'!AK89*IF($A92+AK$7&lt;121-Interim!$D$8,Interim!$C$8,Interim!$C$8+(1-Interim!$C$8)*(1-(121-$A92-AK$7)/Interim!$D$8))*IF($A92+AK$7&lt;121-Interim!$D$8,Interim!$C$9,Interim!$C$9+(1-Interim!$C$9)*(1-(121-$A92-AK$7)/Interim!$D$8))</f>
        <v>0.44655772800000004</v>
      </c>
      <c r="AL92" s="33">
        <f>'M 2008 VBT ALB'!AL89*IF($A92+AL$7&lt;121-Interim!$D$8,Interim!$C$8,Interim!$C$8+(1-Interim!$C$8)*(1-(121-$A92-AL$7)/Interim!$D$8))*IF($A92+AL$7&lt;121-Interim!$D$8,Interim!$C$9,Interim!$C$9+(1-Interim!$C$9)*(1-(121-$A92-AL$7)/Interim!$D$8))</f>
        <v>0.448279182</v>
      </c>
      <c r="AM92" s="33">
        <f>'M 2008 VBT ALB'!AM89*IF($A92+AM$7&lt;121-Interim!$D$8,Interim!$C$8,Interim!$C$8+(1-Interim!$C$8)*(1-(121-$A92-AM$7)/Interim!$D$8))*IF($A92+AM$7&lt;121-Interim!$D$8,Interim!$C$9,Interim!$C$9+(1-Interim!$C$9)*(1-(121-$A92-AM$7)/Interim!$D$8))</f>
        <v>0.45</v>
      </c>
      <c r="AN92" s="33">
        <f>'M 2008 VBT ALB'!AN89*IF($A92+AN$7&lt;121-Interim!$D$8,Interim!$C$8,Interim!$C$8+(1-Interim!$C$8)*(1-(121-$A92-AN$7)/Interim!$D$8))*IF($A92+AN$7&lt;121-Interim!$D$8,Interim!$C$9,Interim!$C$9+(1-Interim!$C$9)*(1-(121-$A92-AN$7)/Interim!$D$8))</f>
        <v>0</v>
      </c>
      <c r="AO92" s="33">
        <f>'M 2008 VBT ALB'!AO89*IF($A92+AO$7&lt;121-Interim!$D$8,Interim!$C$8,Interim!$C$8+(1-Interim!$C$8)*(1-(121-$A92-AO$7)/Interim!$D$8))*IF($A92+AO$7&lt;121-Interim!$D$8,Interim!$C$9,Interim!$C$9+(1-Interim!$C$9)*(1-(121-$A92-AO$7)/Interim!$D$8))</f>
        <v>0</v>
      </c>
      <c r="AP92" s="33">
        <f>'M 2008 VBT ALB'!AP89*IF($A92+AP$7&lt;121-Interim!$D$8,Interim!$C$8,Interim!$C$8+(1-Interim!$C$8)*(1-(121-$A92-AP$7)/Interim!$D$8))*IF($A92+AP$7&lt;121-Interim!$D$8,Interim!$C$9,Interim!$C$9+(1-Interim!$C$9)*(1-(121-$A92-AP$7)/Interim!$D$8))</f>
        <v>0</v>
      </c>
      <c r="AQ92" s="33">
        <f>'M 2008 VBT ALB'!AQ89*IF($A92+AQ$7&lt;121-Interim!$D$8,Interim!$C$8,Interim!$C$8+(1-Interim!$C$8)*(1-(121-$A92-AQ$7)/Interim!$D$8))*IF($A92+AQ$7&lt;121-Interim!$D$8,Interim!$C$9,Interim!$C$9+(1-Interim!$C$9)*(1-(121-$A92-AQ$7)/Interim!$D$8))</f>
        <v>0</v>
      </c>
      <c r="AR92" s="33">
        <f>'M 2008 VBT ALB'!AR89*IF($A92+AR$7&lt;121-Interim!$D$8,Interim!$C$8,Interim!$C$8+(1-Interim!$C$8)*(1-(121-$A92-AR$7)/Interim!$D$8))*IF($A92+AR$7&lt;121-Interim!$D$8,Interim!$C$9,Interim!$C$9+(1-Interim!$C$9)*(1-(121-$A92-AR$7)/Interim!$D$8))</f>
        <v>0</v>
      </c>
      <c r="AS92" s="33">
        <f>'M 2008 VBT ALB'!AS89*IF($A92+AS$7&lt;121-Interim!$D$8,Interim!$C$8,Interim!$C$8+(1-Interim!$C$8)*(1-(121-$A92-AS$7)/Interim!$D$8))*IF($A92+AS$7&lt;121-Interim!$D$8,Interim!$C$9,Interim!$C$9+(1-Interim!$C$9)*(1-(121-$A92-AS$7)/Interim!$D$8))</f>
        <v>0</v>
      </c>
      <c r="AT92" s="33">
        <f>'M 2008 VBT ALB'!AT89*IF($A92+AT$7&lt;121-Interim!$D$8,Interim!$C$8,Interim!$C$8+(1-Interim!$C$8)*(1-(121-$A92-AT$7)/Interim!$D$8))*IF($A92+AT$7&lt;121-Interim!$D$8,Interim!$C$9,Interim!$C$9+(1-Interim!$C$9)*(1-(121-$A92-AT$7)/Interim!$D$8))</f>
        <v>0</v>
      </c>
      <c r="AU92" s="33">
        <f>'M 2008 VBT ALB'!AU89*IF($A92+AU$7&lt;121-Interim!$D$8,Interim!$C$8,Interim!$C$8+(1-Interim!$C$8)*(1-(121-$A92-AU$7)/Interim!$D$8))*IF($A92+AU$7&lt;121-Interim!$D$8,Interim!$C$9,Interim!$C$9+(1-Interim!$C$9)*(1-(121-$A92-AU$7)/Interim!$D$8))</f>
        <v>0</v>
      </c>
      <c r="AV92" s="33">
        <f>'M 2008 VBT ALB'!AV89*IF($A92+AV$7&lt;121-Interim!$D$8,Interim!$C$8,Interim!$C$8+(1-Interim!$C$8)*(1-(121-$A92-AV$7)/Interim!$D$8))*IF($A92+AV$7&lt;121-Interim!$D$8,Interim!$C$9,Interim!$C$9+(1-Interim!$C$9)*(1-(121-$A92-AV$7)/Interim!$D$8))</f>
        <v>0</v>
      </c>
      <c r="AW92" s="33">
        <f>'M 2008 VBT ALB'!AW89*IF($A92+AW$7&lt;121-Interim!$D$8,Interim!$C$8,Interim!$C$8+(1-Interim!$C$8)*(1-(121-$A92-AW$7)/Interim!$D$8))*IF($A92+AW$7&lt;121-Interim!$D$8,Interim!$C$9,Interim!$C$9+(1-Interim!$C$9)*(1-(121-$A92-AW$7)/Interim!$D$8))</f>
        <v>0</v>
      </c>
      <c r="AX92" s="33">
        <f>'M 2008 VBT ALB'!AX89*IF($A92+AX$7&lt;121-Interim!$D$8,Interim!$C$8,Interim!$C$8+(1-Interim!$C$8)*(1-(121-$A92-AX$7)/Interim!$D$8))*IF($A92+AX$7&lt;121-Interim!$D$8,Interim!$C$9,Interim!$C$9+(1-Interim!$C$9)*(1-(121-$A92-AX$7)/Interim!$D$8))</f>
        <v>0</v>
      </c>
      <c r="AY92" s="33">
        <f>'M 2008 VBT ALB'!AY89*IF($A92+AY$7&lt;121-Interim!$D$8,Interim!$C$8,Interim!$C$8+(1-Interim!$C$8)*(1-(121-$A92-AY$7)/Interim!$D$8))*IF($A92+AY$7&lt;121-Interim!$D$8,Interim!$C$9,Interim!$C$9+(1-Interim!$C$9)*(1-(121-$A92-AY$7)/Interim!$D$8))</f>
        <v>0</v>
      </c>
      <c r="AZ92" s="33">
        <f>'M 2008 VBT ALB'!AZ89*IF($A92+AZ$7&lt;121-Interim!$D$8,Interim!$C$8,Interim!$C$8+(1-Interim!$C$8)*(1-(121-$A92-AZ$7)/Interim!$D$8))*IF($A92+AZ$7&lt;121-Interim!$D$8,Interim!$C$9,Interim!$C$9+(1-Interim!$C$9)*(1-(121-$A92-AZ$7)/Interim!$D$8))</f>
        <v>0</v>
      </c>
      <c r="BA92" s="33">
        <f>'M 2008 VBT ALB'!BA89*IF($A92+BA$7&lt;121-Interim!$D$8,Interim!$C$8,Interim!$C$8+(1-Interim!$C$8)*(1-(121-$A92-BA$7)/Interim!$D$8))*IF($A92+BA$7&lt;121-Interim!$D$8,Interim!$C$9,Interim!$C$9+(1-Interim!$C$9)*(1-(121-$A92-BA$7)/Interim!$D$8))</f>
        <v>0</v>
      </c>
      <c r="BB92" s="33">
        <f>'M 2008 VBT ALB'!BB89*IF($A92+BB$7&lt;121-Interim!$D$8,Interim!$C$8,Interim!$C$8+(1-Interim!$C$8)*(1-(121-$A92-BB$7)/Interim!$D$8))*IF($A92+BB$7&lt;121-Interim!$D$8,Interim!$C$9,Interim!$C$9+(1-Interim!$C$9)*(1-(121-$A92-BB$7)/Interim!$D$8))</f>
        <v>0</v>
      </c>
      <c r="BC92" s="33">
        <f>'M 2008 VBT ALB'!BC89*IF($A92+BC$7&lt;121-Interim!$D$8,Interim!$C$8,Interim!$C$8+(1-Interim!$C$8)*(1-(121-$A92-BC$7)/Interim!$D$8))*IF($A92+BC$7&lt;121-Interim!$D$8,Interim!$C$9,Interim!$C$9+(1-Interim!$C$9)*(1-(121-$A92-BC$7)/Interim!$D$8))</f>
        <v>0</v>
      </c>
      <c r="BD92" s="33">
        <f>'M 2008 VBT ALB'!BD89*IF($A92+BD$7&lt;121-Interim!$D$8,Interim!$C$8,Interim!$C$8+(1-Interim!$C$8)*(1-(121-$A92-BD$7)/Interim!$D$8))*IF($A92+BD$7&lt;121-Interim!$D$8,Interim!$C$9,Interim!$C$9+(1-Interim!$C$9)*(1-(121-$A92-BD$7)/Interim!$D$8))</f>
        <v>0</v>
      </c>
      <c r="BE92" s="33">
        <f>'M 2008 VBT ALB'!BE89*IF($A92+BE$7&lt;121-Interim!$D$8,Interim!$C$8,Interim!$C$8+(1-Interim!$C$8)*(1-(121-$A92-BE$7)/Interim!$D$8))*IF($A92+BE$7&lt;121-Interim!$D$8,Interim!$C$9,Interim!$C$9+(1-Interim!$C$9)*(1-(121-$A92-BE$7)/Interim!$D$8))</f>
        <v>0</v>
      </c>
      <c r="BF92" s="33">
        <f>'M 2008 VBT ALB'!BF89*IF($A92+BF$7&lt;121-Interim!$D$8,Interim!$C$8,Interim!$C$8+(1-Interim!$C$8)*(1-(121-$A92-BF$7)/Interim!$D$8))*IF($A92+BF$7&lt;121-Interim!$D$8,Interim!$C$9,Interim!$C$9+(1-Interim!$C$9)*(1-(121-$A92-BF$7)/Interim!$D$8))</f>
        <v>0</v>
      </c>
      <c r="BG92" s="33">
        <f>'M 2008 VBT ALB'!BG89*IF($A92+BG$7&lt;121-Interim!$D$8,Interim!$C$8,Interim!$C$8+(1-Interim!$C$8)*(1-(121-$A92-BG$7)/Interim!$D$8))*IF($A92+BG$7&lt;121-Interim!$D$8,Interim!$C$9,Interim!$C$9+(1-Interim!$C$9)*(1-(121-$A92-BG$7)/Interim!$D$8))</f>
        <v>0</v>
      </c>
      <c r="BH92" s="33">
        <f>'M 2008 VBT ALB'!BH89*IF($A92+BH$7&lt;121-Interim!$D$8,Interim!$C$8,Interim!$C$8+(1-Interim!$C$8)*(1-(121-$A92-BH$7)/Interim!$D$8))*IF($A92+BH$7&lt;121-Interim!$D$8,Interim!$C$9,Interim!$C$9+(1-Interim!$C$9)*(1-(121-$A92-BH$7)/Interim!$D$8))</f>
        <v>0</v>
      </c>
      <c r="BI92" s="33">
        <f>'M 2008 VBT ALB'!BI89*IF($A92+BI$7&lt;121-Interim!$D$8,Interim!$C$8,Interim!$C$8+(1-Interim!$C$8)*(1-(121-$A92-BI$7)/Interim!$D$8))*IF($A92+BI$7&lt;121-Interim!$D$8,Interim!$C$9,Interim!$C$9+(1-Interim!$C$9)*(1-(121-$A92-BI$7)/Interim!$D$8))</f>
        <v>0</v>
      </c>
      <c r="BJ92" s="33">
        <f>'M 2008 VBT ALB'!BJ89*IF($A92+BJ$7&lt;121-Interim!$D$8,Interim!$C$8,Interim!$C$8+(1-Interim!$C$8)*(1-(121-$A92-BJ$7)/Interim!$D$8))*IF($A92+BJ$7&lt;121-Interim!$D$8,Interim!$C$9,Interim!$C$9+(1-Interim!$C$9)*(1-(121-$A92-BJ$7)/Interim!$D$8))</f>
        <v>0</v>
      </c>
      <c r="BK92" s="33">
        <f>'M 2008 VBT ALB'!BK89*IF($A92+BK$7&lt;121-Interim!$D$8,Interim!$C$8,Interim!$C$8+(1-Interim!$C$8)*(1-(121-$A92-BK$7)/Interim!$D$8))*IF($A92+BK$7&lt;121-Interim!$D$8,Interim!$C$9,Interim!$C$9+(1-Interim!$C$9)*(1-(121-$A92-BK$7)/Interim!$D$8))</f>
        <v>0</v>
      </c>
      <c r="BL92" s="33">
        <f>'M 2008 VBT ALB'!BL89*IF($A92+BL$7&lt;121-Interim!$D$8,Interim!$C$8,Interim!$C$8+(1-Interim!$C$8)*(1-(121-$A92-BL$7)/Interim!$D$8))*IF($A92+BL$7&lt;121-Interim!$D$8,Interim!$C$9,Interim!$C$9+(1-Interim!$C$9)*(1-(121-$A92-BL$7)/Interim!$D$8))</f>
        <v>0</v>
      </c>
      <c r="BM92" s="33">
        <f>'M 2008 VBT ALB'!BM89*IF($A92+BM$7&lt;121-Interim!$D$8,Interim!$C$8,Interim!$C$8+(1-Interim!$C$8)*(1-(121-$A92-BM$7)/Interim!$D$8))*IF($A92+BM$7&lt;121-Interim!$D$8,Interim!$C$9,Interim!$C$9+(1-Interim!$C$9)*(1-(121-$A92-BM$7)/Interim!$D$8))</f>
        <v>0</v>
      </c>
      <c r="BN92" s="33">
        <f>'M 2008 VBT ALB'!BN89*IF($A92+BN$7&lt;121-Interim!$D$8,Interim!$C$8,Interim!$C$8+(1-Interim!$C$8)*(1-(121-$A92-BN$7)/Interim!$D$8))*IF($A92+BN$7&lt;121-Interim!$D$8,Interim!$C$9,Interim!$C$9+(1-Interim!$C$9)*(1-(121-$A92-BN$7)/Interim!$D$8))</f>
        <v>0</v>
      </c>
      <c r="BO92" s="33">
        <f>'M 2008 VBT ALB'!BO89*IF($A92+BO$7&lt;121-Interim!$D$8,Interim!$C$8,Interim!$C$8+(1-Interim!$C$8)*(1-(121-$A92-BO$7)/Interim!$D$8))*IF($A92+BO$7&lt;121-Interim!$D$8,Interim!$C$9,Interim!$C$9+(1-Interim!$C$9)*(1-(121-$A92-BO$7)/Interim!$D$8))</f>
        <v>0</v>
      </c>
      <c r="BP92" s="33">
        <f>'M 2008 VBT ALB'!BP89*IF($A92+BP$7&lt;121-Interim!$D$8,Interim!$C$8,Interim!$C$8+(1-Interim!$C$8)*(1-(121-$A92-BP$7)/Interim!$D$8))*IF($A92+BP$7&lt;121-Interim!$D$8,Interim!$C$9,Interim!$C$9+(1-Interim!$C$9)*(1-(121-$A92-BP$7)/Interim!$D$8))</f>
        <v>0</v>
      </c>
      <c r="BQ92" s="33">
        <f>'M 2008 VBT ALB'!BQ89*IF($A92+BQ$7&lt;121-Interim!$D$8,Interim!$C$8,Interim!$C$8+(1-Interim!$C$8)*(1-(121-$A92-BQ$7)/Interim!$D$8))*IF($A92+BQ$7&lt;121-Interim!$D$8,Interim!$C$9,Interim!$C$9+(1-Interim!$C$9)*(1-(121-$A92-BQ$7)/Interim!$D$8))</f>
        <v>0</v>
      </c>
      <c r="BR92" s="33">
        <f>'M 2008 VBT ALB'!BR89*IF($A92+BR$7&lt;121-Interim!$D$8,Interim!$C$8,Interim!$C$8+(1-Interim!$C$8)*(1-(121-$A92-BR$7)/Interim!$D$8))*IF($A92+BR$7&lt;121-Interim!$D$8,Interim!$C$9,Interim!$C$9+(1-Interim!$C$9)*(1-(121-$A92-BR$7)/Interim!$D$8))</f>
        <v>0</v>
      </c>
      <c r="BS92" s="33">
        <f>'M 2008 VBT ALB'!BS89*IF($A92+BS$7&lt;121-Interim!$D$8,Interim!$C$8,Interim!$C$8+(1-Interim!$C$8)*(1-(121-$A92-BS$7)/Interim!$D$8))*IF($A92+BS$7&lt;121-Interim!$D$8,Interim!$C$9,Interim!$C$9+(1-Interim!$C$9)*(1-(121-$A92-BS$7)/Interim!$D$8))</f>
        <v>0</v>
      </c>
      <c r="BT92" s="33">
        <f>'M 2008 VBT ALB'!BT89*IF($A92+BT$7&lt;121-Interim!$D$8,Interim!$C$8,Interim!$C$8+(1-Interim!$C$8)*(1-(121-$A92-BT$7)/Interim!$D$8))*IF($A92+BT$7&lt;121-Interim!$D$8,Interim!$C$9,Interim!$C$9+(1-Interim!$C$9)*(1-(121-$A92-BT$7)/Interim!$D$8))</f>
        <v>0</v>
      </c>
      <c r="BU92" s="33">
        <f>'M 2008 VBT ALB'!BU89*IF($A92+BU$7&lt;121-Interim!$D$8,Interim!$C$8,Interim!$C$8+(1-Interim!$C$8)*(1-(121-$A92-BU$7)/Interim!$D$8))*IF($A92+BU$7&lt;121-Interim!$D$8,Interim!$C$9,Interim!$C$9+(1-Interim!$C$9)*(1-(121-$A92-BU$7)/Interim!$D$8))</f>
        <v>0</v>
      </c>
      <c r="BV92" s="33">
        <f>'M 2008 VBT ALB'!BV89*IF($A92+BV$7&lt;121-Interim!$D$8,Interim!$C$8,Interim!$C$8+(1-Interim!$C$8)*(1-(121-$A92-BV$7)/Interim!$D$8))*IF($A92+BV$7&lt;121-Interim!$D$8,Interim!$C$9,Interim!$C$9+(1-Interim!$C$9)*(1-(121-$A92-BV$7)/Interim!$D$8))</f>
        <v>0</v>
      </c>
      <c r="BW92" s="33">
        <f>'M 2008 VBT ALB'!BW89*IF($A92+BW$7&lt;121-Interim!$D$8,Interim!$C$8,Interim!$C$8+(1-Interim!$C$8)*(1-(121-$A92-BW$7)/Interim!$D$8))*IF($A92+BW$7&lt;121-Interim!$D$8,Interim!$C$9,Interim!$C$9+(1-Interim!$C$9)*(1-(121-$A92-BW$7)/Interim!$D$8))</f>
        <v>0</v>
      </c>
      <c r="BX92" s="33">
        <f>'M 2008 VBT ALB'!BX89*IF($A92+BX$7&lt;121-Interim!$D$8,Interim!$C$8,Interim!$C$8+(1-Interim!$C$8)*(1-(121-$A92-BX$7)/Interim!$D$8))*IF($A92+BX$7&lt;121-Interim!$D$8,Interim!$C$9,Interim!$C$9+(1-Interim!$C$9)*(1-(121-$A92-BX$7)/Interim!$D$8))</f>
        <v>0</v>
      </c>
      <c r="BY92" s="33">
        <f>'M 2008 VBT ALB'!BY89*IF($A92+BY$7&lt;121-Interim!$D$8,Interim!$C$8,Interim!$C$8+(1-Interim!$C$8)*(1-(121-$A92-BY$7)/Interim!$D$8))*IF($A92+BY$7&lt;121-Interim!$D$8,Interim!$C$9,Interim!$C$9+(1-Interim!$C$9)*(1-(121-$A92-BY$7)/Interim!$D$8))</f>
        <v>0</v>
      </c>
      <c r="BZ92" s="33">
        <f>'M 2008 VBT ALB'!BZ89*IF($A92+BZ$7&lt;121-Interim!$D$8,Interim!$C$8,Interim!$C$8+(1-Interim!$C$8)*(1-(121-$A92-BZ$7)/Interim!$D$8))*IF($A92+BZ$7&lt;121-Interim!$D$8,Interim!$C$9,Interim!$C$9+(1-Interim!$C$9)*(1-(121-$A92-BZ$7)/Interim!$D$8))</f>
        <v>0</v>
      </c>
      <c r="CA92" s="33">
        <f>'M 2008 VBT ALB'!CA89*IF($A92+CA$7&lt;121-Interim!$D$8,Interim!$C$8,Interim!$C$8+(1-Interim!$C$8)*(1-(121-$A92-CA$7)/Interim!$D$8))*IF($A92+CA$7&lt;121-Interim!$D$8,Interim!$C$9,Interim!$C$9+(1-Interim!$C$9)*(1-(121-$A92-CA$7)/Interim!$D$8))</f>
        <v>0</v>
      </c>
      <c r="CB92" s="33">
        <f>'M 2008 VBT ALB'!CB89*IF($A92+CB$7&lt;121-Interim!$D$8,Interim!$C$8,Interim!$C$8+(1-Interim!$C$8)*(1-(121-$A92-CB$7)/Interim!$D$8))*IF($A92+CB$7&lt;121-Interim!$D$8,Interim!$C$9,Interim!$C$9+(1-Interim!$C$9)*(1-(121-$A92-CB$7)/Interim!$D$8))</f>
        <v>0</v>
      </c>
      <c r="CC92" s="33">
        <f>'M 2008 VBT ALB'!CC89*IF($A92+CC$7&lt;121-Interim!$D$8,Interim!$C$8,Interim!$C$8+(1-Interim!$C$8)*(1-(121-$A92-CC$7)/Interim!$D$8))*IF($A92+CC$7&lt;121-Interim!$D$8,Interim!$C$9,Interim!$C$9+(1-Interim!$C$9)*(1-(121-$A92-CC$7)/Interim!$D$8))</f>
        <v>0</v>
      </c>
      <c r="CD92" s="33">
        <f>'M 2008 VBT ALB'!CD89*IF($A92+CD$7&lt;121-Interim!$D$8,Interim!$C$8,Interim!$C$8+(1-Interim!$C$8)*(1-(121-$A92-CD$7)/Interim!$D$8))*IF($A92+CD$7&lt;121-Interim!$D$8,Interim!$C$9,Interim!$C$9+(1-Interim!$C$9)*(1-(121-$A92-CD$7)/Interim!$D$8))</f>
        <v>0</v>
      </c>
      <c r="CE92" s="33">
        <f>'M 2008 VBT ALB'!CE89*IF($A92+CE$7&lt;121-Interim!$D$8,Interim!$C$8,Interim!$C$8+(1-Interim!$C$8)*(1-(121-$A92-CE$7)/Interim!$D$8))*IF($A92+CE$7&lt;121-Interim!$D$8,Interim!$C$9,Interim!$C$9+(1-Interim!$C$9)*(1-(121-$A92-CE$7)/Interim!$D$8))</f>
        <v>0</v>
      </c>
      <c r="CF92" s="33">
        <f>'M 2008 VBT ALB'!CF89*IF($A92+CF$7&lt;121-Interim!$D$8,Interim!$C$8,Interim!$C$8+(1-Interim!$C$8)*(1-(121-$A92-CF$7)/Interim!$D$8))*IF($A92+CF$7&lt;121-Interim!$D$8,Interim!$C$9,Interim!$C$9+(1-Interim!$C$9)*(1-(121-$A92-CF$7)/Interim!$D$8))</f>
        <v>0</v>
      </c>
      <c r="CG92" s="33">
        <f>'M 2008 VBT ALB'!CG89*IF($A92+CG$7&lt;121-Interim!$D$8,Interim!$C$8,Interim!$C$8+(1-Interim!$C$8)*(1-(121-$A92-CG$7)/Interim!$D$8))*IF($A92+CG$7&lt;121-Interim!$D$8,Interim!$C$9,Interim!$C$9+(1-Interim!$C$9)*(1-(121-$A92-CG$7)/Interim!$D$8))</f>
        <v>0</v>
      </c>
      <c r="CH92" s="33">
        <f>'M 2008 VBT ALB'!CH89*IF($A92+CH$7&lt;121-Interim!$D$8,Interim!$C$8,Interim!$C$8+(1-Interim!$C$8)*(1-(121-$A92-CH$7)/Interim!$D$8))*IF($A92+CH$7&lt;121-Interim!$D$8,Interim!$C$9,Interim!$C$9+(1-Interim!$C$9)*(1-(121-$A92-CH$7)/Interim!$D$8))</f>
        <v>0</v>
      </c>
      <c r="CI92" s="33">
        <f>'M 2008 VBT ALB'!CI89*IF($A92+CI$7&lt;121-Interim!$D$8,Interim!$C$8,Interim!$C$8+(1-Interim!$C$8)*(1-(121-$A92-CI$7)/Interim!$D$8))*IF($A92+CI$7&lt;121-Interim!$D$8,Interim!$C$9,Interim!$C$9+(1-Interim!$C$9)*(1-(121-$A92-CI$7)/Interim!$D$8))</f>
        <v>0</v>
      </c>
      <c r="CJ92" s="33">
        <f>'M 2008 VBT ALB'!CJ89*IF($A92+CJ$7&lt;121-Interim!$D$8,Interim!$C$8,Interim!$C$8+(1-Interim!$C$8)*(1-(121-$A92-CJ$7)/Interim!$D$8))*IF($A92+CJ$7&lt;121-Interim!$D$8,Interim!$C$9,Interim!$C$9+(1-Interim!$C$9)*(1-(121-$A92-CJ$7)/Interim!$D$8))</f>
        <v>0</v>
      </c>
      <c r="CK92" s="33">
        <f>'M 2008 VBT ALB'!CK89*IF($A92+CK$7&lt;121-Interim!$D$8,Interim!$C$8,Interim!$C$8+(1-Interim!$C$8)*(1-(121-$A92-CK$7)/Interim!$D$8))*IF($A92+CK$7&lt;121-Interim!$D$8,Interim!$C$9,Interim!$C$9+(1-Interim!$C$9)*(1-(121-$A92-CK$7)/Interim!$D$8))</f>
        <v>0</v>
      </c>
      <c r="CL92" s="33">
        <f>'M 2008 VBT ALB'!CL89*IF($A92+CL$7&lt;121-Interim!$D$8,Interim!$C$8,Interim!$C$8+(1-Interim!$C$8)*(1-(121-$A92-CL$7)/Interim!$D$8))*IF($A92+CL$7&lt;121-Interim!$D$8,Interim!$C$9,Interim!$C$9+(1-Interim!$C$9)*(1-(121-$A92-CL$7)/Interim!$D$8))</f>
        <v>0</v>
      </c>
      <c r="CM92" s="33">
        <f>'M 2008 VBT ALB'!CM89*IF($A92+CM$7&lt;121-Interim!$D$8,Interim!$C$8,Interim!$C$8+(1-Interim!$C$8)*(1-(121-$A92-CM$7)/Interim!$D$8))*IF($A92+CM$7&lt;121-Interim!$D$8,Interim!$C$9,Interim!$C$9+(1-Interim!$C$9)*(1-(121-$A92-CM$7)/Interim!$D$8))</f>
        <v>0</v>
      </c>
      <c r="CN92" s="33">
        <f>'M 2008 VBT ALB'!CN89*IF($A92+CN$7&lt;121-Interim!$D$8,Interim!$C$8,Interim!$C$8+(1-Interim!$C$8)*(1-(121-$A92-CN$7)/Interim!$D$8))*IF($A92+CN$7&lt;121-Interim!$D$8,Interim!$C$9,Interim!$C$9+(1-Interim!$C$9)*(1-(121-$A92-CN$7)/Interim!$D$8))</f>
        <v>0</v>
      </c>
      <c r="CO92" s="33">
        <f>'M 2008 VBT ALB'!CO89*IF($A92+CO$7&lt;121-Interim!$D$8,Interim!$C$8,Interim!$C$8+(1-Interim!$C$8)*(1-(121-$A92-CO$7)/Interim!$D$8))*IF($A92+CO$7&lt;121-Interim!$D$8,Interim!$C$9,Interim!$C$9+(1-Interim!$C$9)*(1-(121-$A92-CO$7)/Interim!$D$8))</f>
        <v>0</v>
      </c>
      <c r="CP92" s="33">
        <f>'M 2008 VBT ALB'!CP89*IF($A92+CP$7&lt;121-Interim!$D$8,Interim!$C$8,Interim!$C$8+(1-Interim!$C$8)*(1-(121-$A92-CP$7)/Interim!$D$8))*IF($A92+CP$7&lt;121-Interim!$D$8,Interim!$C$9,Interim!$C$9+(1-Interim!$C$9)*(1-(121-$A92-CP$7)/Interim!$D$8))</f>
        <v>0</v>
      </c>
      <c r="CQ92" s="33">
        <f>'M 2008 VBT ALB'!CQ89*IF($A92+CQ$7&lt;121-Interim!$D$8,Interim!$C$8,Interim!$C$8+(1-Interim!$C$8)*(1-(121-$A92-CQ$7)/Interim!$D$8))*IF($A92+CQ$7&lt;121-Interim!$D$8,Interim!$C$9,Interim!$C$9+(1-Interim!$C$9)*(1-(121-$A92-CQ$7)/Interim!$D$8))</f>
        <v>0</v>
      </c>
      <c r="CR92" s="33">
        <f>'M 2008 VBT ALB'!CR89*IF($A92+CR$7&lt;121-Interim!$D$8,Interim!$C$8,Interim!$C$8+(1-Interim!$C$8)*(1-(121-$A92-CR$7)/Interim!$D$8))*IF($A92+CR$7&lt;121-Interim!$D$8,Interim!$C$9,Interim!$C$9+(1-Interim!$C$9)*(1-(121-$A92-CR$7)/Interim!$D$8))</f>
        <v>0</v>
      </c>
      <c r="CS92" s="33">
        <f>'M 2008 VBT ALB'!CS89*IF($A92+CS$7&lt;121-Interim!$D$8,Interim!$C$8,Interim!$C$8+(1-Interim!$C$8)*(1-(121-$A92-CS$7)/Interim!$D$8))*IF($A92+CS$7&lt;121-Interim!$D$8,Interim!$C$9,Interim!$C$9+(1-Interim!$C$9)*(1-(121-$A92-CS$7)/Interim!$D$8))</f>
        <v>0</v>
      </c>
      <c r="CT92" s="33">
        <f>'M 2008 VBT ALB'!CT89*IF($A92+CT$7&lt;121-Interim!$D$8,Interim!$C$8,Interim!$C$8+(1-Interim!$C$8)*(1-(121-$A92-CT$7)/Interim!$D$8))*IF($A92+CT$7&lt;121-Interim!$D$8,Interim!$C$9,Interim!$C$9+(1-Interim!$C$9)*(1-(121-$A92-CT$7)/Interim!$D$8))</f>
        <v>0</v>
      </c>
      <c r="CU92" s="33">
        <f>'M 2008 VBT ALB'!CU89*IF($A92+CU$7&lt;121-Interim!$D$8,Interim!$C$8,Interim!$C$8+(1-Interim!$C$8)*(1-(121-$A92-CU$7)/Interim!$D$8))*IF($A92+CU$7&lt;121-Interim!$D$8,Interim!$C$9,Interim!$C$9+(1-Interim!$C$9)*(1-(121-$A92-CU$7)/Interim!$D$8))</f>
        <v>0</v>
      </c>
      <c r="CV92" s="33">
        <f>'M 2008 VBT ALB'!CV89*IF($A92+CV$7&lt;121-Interim!$D$8,Interim!$C$8,Interim!$C$8+(1-Interim!$C$8)*(1-(121-$A92-CV$7)/Interim!$D$8))*IF($A92+CV$7&lt;121-Interim!$D$8,Interim!$C$9,Interim!$C$9+(1-Interim!$C$9)*(1-(121-$A92-CV$7)/Interim!$D$8))</f>
        <v>0</v>
      </c>
      <c r="CW92" s="33">
        <f>'M 2008 VBT ALB'!CW89*IF($A92+CW$7&lt;121-Interim!$D$8,Interim!$C$8,Interim!$C$8+(1-Interim!$C$8)*(1-(121-$A92-CW$7)/Interim!$D$8))*IF($A92+CW$7&lt;121-Interim!$D$8,Interim!$C$9,Interim!$C$9+(1-Interim!$C$9)*(1-(121-$A92-CW$7)/Interim!$D$8))</f>
        <v>0</v>
      </c>
      <c r="CX92" s="33">
        <f>'M 2008 VBT ALB'!CX89*IF($A92+CX$7&lt;121-Interim!$D$8,Interim!$C$8,Interim!$C$8+(1-Interim!$C$8)*(1-(121-$A92-CX$7)/Interim!$D$8))*IF($A92+CX$7&lt;121-Interim!$D$8,Interim!$C$9,Interim!$C$9+(1-Interim!$C$9)*(1-(121-$A92-CX$7)/Interim!$D$8))</f>
        <v>0</v>
      </c>
      <c r="CY92" s="33">
        <f>'M 2008 VBT ALB'!CY89*IF($A92+CY$7&lt;121-Interim!$D$8,Interim!$C$8,Interim!$C$8+(1-Interim!$C$8)*(1-(121-$A92-CY$7)/Interim!$D$8))*IF($A92+CY$7&lt;121-Interim!$D$8,Interim!$C$9,Interim!$C$9+(1-Interim!$C$9)*(1-(121-$A92-CY$7)/Interim!$D$8))</f>
        <v>0</v>
      </c>
      <c r="CZ92" s="33">
        <f>'M 2008 VBT ALB'!CZ89*IF($A92+CZ$7&lt;121-Interim!$D$8,Interim!$C$8,Interim!$C$8+(1-Interim!$C$8)*(1-(121-$A92-CZ$7)/Interim!$D$8))*IF($A92+CZ$7&lt;121-Interim!$D$8,Interim!$C$9,Interim!$C$9+(1-Interim!$C$9)*(1-(121-$A92-CZ$7)/Interim!$D$8))</f>
        <v>0</v>
      </c>
      <c r="DA92" s="33">
        <f>'M 2008 VBT ALB'!DA89*IF($A92+DA$7&lt;121-Interim!$D$8,Interim!$C$8,Interim!$C$8+(1-Interim!$C$8)*(1-(121-$A92-DA$7)/Interim!$D$8))*IF($A92+DA$7&lt;121-Interim!$D$8,Interim!$C$9,Interim!$C$9+(1-Interim!$C$9)*(1-(121-$A92-DA$7)/Interim!$D$8))</f>
        <v>0</v>
      </c>
      <c r="DB92" s="33">
        <f>'M 2008 VBT ALB'!DB89*IF($A92+DB$7&lt;121-Interim!$D$8,Interim!$C$8,Interim!$C$8+(1-Interim!$C$8)*(1-(121-$A92-DB$7)/Interim!$D$8))*IF($A92+DB$7&lt;121-Interim!$D$8,Interim!$C$9,Interim!$C$9+(1-Interim!$C$9)*(1-(121-$A92-DB$7)/Interim!$D$8))</f>
        <v>0</v>
      </c>
      <c r="DC92" s="33">
        <f>'M 2008 VBT ALB'!DC89*IF($A92+DC$7&lt;121-Interim!$D$8,Interim!$C$8,Interim!$C$8+(1-Interim!$C$8)*(1-(121-$A92-DC$7)/Interim!$D$8))*IF($A92+DC$7&lt;121-Interim!$D$8,Interim!$C$9,Interim!$C$9+(1-Interim!$C$9)*(1-(121-$A92-DC$7)/Interim!$D$8))</f>
        <v>0</v>
      </c>
      <c r="DD92" s="33">
        <f>'M 2008 VBT ALB'!DD89*IF($A92+DD$7&lt;121-Interim!$D$8,Interim!$C$8,Interim!$C$8+(1-Interim!$C$8)*(1-(121-$A92-DD$7)/Interim!$D$8))*IF($A92+DD$7&lt;121-Interim!$D$8,Interim!$C$9,Interim!$C$9+(1-Interim!$C$9)*(1-(121-$A92-DD$7)/Interim!$D$8))</f>
        <v>0</v>
      </c>
      <c r="DE92" s="33">
        <f>'M 2008 VBT ALB'!DE89*IF($A92+DE$7&lt;121-Interim!$D$8,Interim!$C$8,Interim!$C$8+(1-Interim!$C$8)*(1-(121-$A92-DE$7)/Interim!$D$8))*IF($A92+DE$7&lt;121-Interim!$D$8,Interim!$C$9,Interim!$C$9+(1-Interim!$C$9)*(1-(121-$A92-DE$7)/Interim!$D$8))</f>
        <v>0</v>
      </c>
      <c r="DF92" s="33">
        <f>'M 2008 VBT ALB'!DF89*IF($A92+DF$7&lt;121-Interim!$D$8,Interim!$C$8,Interim!$C$8+(1-Interim!$C$8)*(1-(121-$A92-DF$7)/Interim!$D$8))*IF($A92+DF$7&lt;121-Interim!$D$8,Interim!$C$9,Interim!$C$9+(1-Interim!$C$9)*(1-(121-$A92-DF$7)/Interim!$D$8))</f>
        <v>0</v>
      </c>
      <c r="DG92" s="33">
        <f>'M 2008 VBT ALB'!DG89*IF($A92+DG$7&lt;121-Interim!$D$8,Interim!$C$8,Interim!$C$8+(1-Interim!$C$8)*(1-(121-$A92-DG$7)/Interim!$D$8))*IF($A92+DG$7&lt;121-Interim!$D$8,Interim!$C$9,Interim!$C$9+(1-Interim!$C$9)*(1-(121-$A92-DG$7)/Interim!$D$8))</f>
        <v>0</v>
      </c>
      <c r="DH92" s="33">
        <f>'M 2008 VBT ALB'!DH89*IF($A92+DH$7&lt;121-Interim!$D$8,Interim!$C$8,Interim!$C$8+(1-Interim!$C$8)*(1-(121-$A92-DH$7)/Interim!$D$8))*IF($A92+DH$7&lt;121-Interim!$D$8,Interim!$C$9,Interim!$C$9+(1-Interim!$C$9)*(1-(121-$A92-DH$7)/Interim!$D$8))</f>
        <v>0</v>
      </c>
      <c r="DI92" s="33">
        <f>'M 2008 VBT ALB'!DI89*IF($A92+DI$7&lt;121-Interim!$D$8,Interim!$C$8,Interim!$C$8+(1-Interim!$C$8)*(1-(121-$A92-DI$7)/Interim!$D$8))*IF($A92+DI$7&lt;121-Interim!$D$8,Interim!$C$9,Interim!$C$9+(1-Interim!$C$9)*(1-(121-$A92-DI$7)/Interim!$D$8))</f>
        <v>0</v>
      </c>
      <c r="DJ92" s="33">
        <f>'M 2008 VBT ALB'!DJ89*IF($A92+DJ$7&lt;121-Interim!$D$8,Interim!$C$8,Interim!$C$8+(1-Interim!$C$8)*(1-(121-$A92-DJ$7)/Interim!$D$8))*IF($A92+DJ$7&lt;121-Interim!$D$8,Interim!$C$9,Interim!$C$9+(1-Interim!$C$9)*(1-(121-$A92-DJ$7)/Interim!$D$8))</f>
        <v>0</v>
      </c>
      <c r="DK92" s="33">
        <f>'M 2008 VBT ALB'!DK89*IF($A92+DK$7&lt;121-Interim!$D$8,Interim!$C$8,Interim!$C$8+(1-Interim!$C$8)*(1-(121-$A92-DK$7)/Interim!$D$8))*IF($A92+DK$7&lt;121-Interim!$D$8,Interim!$C$9,Interim!$C$9+(1-Interim!$C$9)*(1-(121-$A92-DK$7)/Interim!$D$8))</f>
        <v>0</v>
      </c>
      <c r="DL92" s="33">
        <f>'M 2008 VBT ALB'!DL89*IF($A92+DL$7&lt;121-Interim!$D$8,Interim!$C$8,Interim!$C$8+(1-Interim!$C$8)*(1-(121-$A92-DL$7)/Interim!$D$8))*IF($A92+DL$7&lt;121-Interim!$D$8,Interim!$C$9,Interim!$C$9+(1-Interim!$C$9)*(1-(121-$A92-DL$7)/Interim!$D$8))</f>
        <v>0</v>
      </c>
      <c r="DM92" s="33">
        <f>'M 2008 VBT ALB'!DM89*IF($A92+DM$7&lt;121-Interim!$D$8,Interim!$C$8,Interim!$C$8+(1-Interim!$C$8)*(1-(121-$A92-DM$7)/Interim!$D$8))*IF($A92+DM$7&lt;121-Interim!$D$8,Interim!$C$9,Interim!$C$9+(1-Interim!$C$9)*(1-(121-$A92-DM$7)/Interim!$D$8))</f>
        <v>0</v>
      </c>
      <c r="DN92" s="33">
        <f>'M 2008 VBT ALB'!DN89*IF($A92+DN$7&lt;121-Interim!$D$8,Interim!$C$8,Interim!$C$8+(1-Interim!$C$8)*(1-(121-$A92-DN$7)/Interim!$D$8))*IF($A92+DN$7&lt;121-Interim!$D$8,Interim!$C$9,Interim!$C$9+(1-Interim!$C$9)*(1-(121-$A92-DN$7)/Interim!$D$8))</f>
        <v>0</v>
      </c>
      <c r="DO92" s="33">
        <f>'M 2008 VBT ALB'!DO89*IF($A92+DO$7&lt;121-Interim!$D$8,Interim!$C$8,Interim!$C$8+(1-Interim!$C$8)*(1-(121-$A92-DO$7)/Interim!$D$8))*IF($A92+DO$7&lt;121-Interim!$D$8,Interim!$C$9,Interim!$C$9+(1-Interim!$C$9)*(1-(121-$A92-DO$7)/Interim!$D$8))</f>
        <v>0</v>
      </c>
      <c r="DP92" s="33">
        <f>'M 2008 VBT ALB'!DP89*IF($A92+DP$7&lt;121-Interim!$D$8,Interim!$C$8,Interim!$C$8+(1-Interim!$C$8)*(1-(121-$A92-DP$7)/Interim!$D$8))*IF($A92+DP$7&lt;121-Interim!$D$8,Interim!$C$9,Interim!$C$9+(1-Interim!$C$9)*(1-(121-$A92-DP$7)/Interim!$D$8))</f>
        <v>0</v>
      </c>
      <c r="DQ92" s="33">
        <f>'M 2008 VBT ALB'!DQ89*IF($A92+DQ$7&lt;121-Interim!$D$8,Interim!$C$8,Interim!$C$8+(1-Interim!$C$8)*(1-(121-$A92-DQ$7)/Interim!$D$8))*IF($A92+DQ$7&lt;121-Interim!$D$8,Interim!$C$9,Interim!$C$9+(1-Interim!$C$9)*(1-(121-$A92-DQ$7)/Interim!$D$8))</f>
        <v>0</v>
      </c>
      <c r="DR92" s="33">
        <f>'M 2008 VBT ALB'!DR89*IF($A92+DR$7&lt;121-Interim!$D$8,Interim!$C$8,Interim!$C$8+(1-Interim!$C$8)*(1-(121-$A92-DR$7)/Interim!$D$8))*IF($A92+DR$7&lt;121-Interim!$D$8,Interim!$C$9,Interim!$C$9+(1-Interim!$C$9)*(1-(121-$A92-DR$7)/Interim!$D$8))</f>
        <v>0</v>
      </c>
    </row>
    <row r="93" spans="1:122" s="5" customFormat="1" x14ac:dyDescent="0.2">
      <c r="A93" s="29">
        <v>84</v>
      </c>
      <c r="B93" s="33">
        <f>'M 2008 VBT ALB'!B90*IF($A93+B$7&lt;121-Interim!$D$8,Interim!$C$8,Interim!$C$8+(1-Interim!$C$8)*(1-(121-$A93-B$7)/Interim!$D$8))*IF($A93+B$7&lt;121-Interim!$D$8,Interim!$C$9,Interim!$C$9+(1-Interim!$C$9)*(1-(121-$A93-B$7)/Interim!$D$8))</f>
        <v>1.9839435549999999E-2</v>
      </c>
      <c r="C93" s="33">
        <f>'M 2008 VBT ALB'!C90*IF($A93+C$7&lt;121-Interim!$D$8,Interim!$C$8,Interim!$C$8+(1-Interim!$C$8)*(1-(121-$A93-C$7)/Interim!$D$8))*IF($A93+C$7&lt;121-Interim!$D$8,Interim!$C$9,Interim!$C$9+(1-Interim!$C$9)*(1-(121-$A93-C$7)/Interim!$D$8))</f>
        <v>3.5645009620000001E-2</v>
      </c>
      <c r="D93" s="33">
        <f>'M 2008 VBT ALB'!D90*IF($A93+D$7&lt;121-Interim!$D$8,Interim!$C$8,Interim!$C$8+(1-Interim!$C$8)*(1-(121-$A93-D$7)/Interim!$D$8))*IF($A93+D$7&lt;121-Interim!$D$8,Interim!$C$9,Interim!$C$9+(1-Interim!$C$9)*(1-(121-$A93-D$7)/Interim!$D$8))</f>
        <v>6.3731241420000001E-2</v>
      </c>
      <c r="E93" s="33">
        <f>'M 2008 VBT ALB'!E90*IF($A93+E$7&lt;121-Interim!$D$8,Interim!$C$8,Interim!$C$8+(1-Interim!$C$8)*(1-(121-$A93-E$7)/Interim!$D$8))*IF($A93+E$7&lt;121-Interim!$D$8,Interim!$C$9,Interim!$C$9+(1-Interim!$C$9)*(1-(121-$A93-E$7)/Interim!$D$8))</f>
        <v>8.4023072650000016E-2</v>
      </c>
      <c r="F93" s="33">
        <f>'M 2008 VBT ALB'!F90*IF($A93+F$7&lt;121-Interim!$D$8,Interim!$C$8,Interim!$C$8+(1-Interim!$C$8)*(1-(121-$A93-F$7)/Interim!$D$8))*IF($A93+F$7&lt;121-Interim!$D$8,Interim!$C$9,Interim!$C$9+(1-Interim!$C$9)*(1-(121-$A93-F$7)/Interim!$D$8))</f>
        <v>0.10537049380000001</v>
      </c>
      <c r="G93" s="33">
        <f>'M 2008 VBT ALB'!G90*IF($A93+G$7&lt;121-Interim!$D$8,Interim!$C$8,Interim!$C$8+(1-Interim!$C$8)*(1-(121-$A93-G$7)/Interim!$D$8))*IF($A93+G$7&lt;121-Interim!$D$8,Interim!$C$9,Interim!$C$9+(1-Interim!$C$9)*(1-(121-$A93-G$7)/Interim!$D$8))</f>
        <v>0.12751903230000003</v>
      </c>
      <c r="H93" s="33">
        <f>'M 2008 VBT ALB'!H90*IF($A93+H$7&lt;121-Interim!$D$8,Interim!$C$8,Interim!$C$8+(1-Interim!$C$8)*(1-(121-$A93-H$7)/Interim!$D$8))*IF($A93+H$7&lt;121-Interim!$D$8,Interim!$C$9,Interim!$C$9+(1-Interim!$C$9)*(1-(121-$A93-H$7)/Interim!$D$8))</f>
        <v>0.14678354834000001</v>
      </c>
      <c r="I93" s="33">
        <f>'M 2008 VBT ALB'!I90*IF($A93+I$7&lt;121-Interim!$D$8,Interim!$C$8,Interim!$C$8+(1-Interim!$C$8)*(1-(121-$A93-I$7)/Interim!$D$8))*IF($A93+I$7&lt;121-Interim!$D$8,Interim!$C$9,Interim!$C$9+(1-Interim!$C$9)*(1-(121-$A93-I$7)/Interim!$D$8))</f>
        <v>0.16338081485000003</v>
      </c>
      <c r="J93" s="33">
        <f>'M 2008 VBT ALB'!J90*IF($A93+J$7&lt;121-Interim!$D$8,Interim!$C$8,Interim!$C$8+(1-Interim!$C$8)*(1-(121-$A93-J$7)/Interim!$D$8))*IF($A93+J$7&lt;121-Interim!$D$8,Interim!$C$9,Interim!$C$9+(1-Interim!$C$9)*(1-(121-$A93-J$7)/Interim!$D$8))</f>
        <v>0.18076034889000001</v>
      </c>
      <c r="K93" s="33">
        <f>'M 2008 VBT ALB'!K90*IF($A93+K$7&lt;121-Interim!$D$8,Interim!$C$8,Interim!$C$8+(1-Interim!$C$8)*(1-(121-$A93-K$7)/Interim!$D$8))*IF($A93+K$7&lt;121-Interim!$D$8,Interim!$C$9,Interim!$C$9+(1-Interim!$C$9)*(1-(121-$A93-K$7)/Interim!$D$8))</f>
        <v>0.19830953131000001</v>
      </c>
      <c r="L93" s="33">
        <f>'M 2008 VBT ALB'!L90*IF($A93+L$7&lt;121-Interim!$D$8,Interim!$C$8,Interim!$C$8+(1-Interim!$C$8)*(1-(121-$A93-L$7)/Interim!$D$8))*IF($A93+L$7&lt;121-Interim!$D$8,Interim!$C$9,Interim!$C$9+(1-Interim!$C$9)*(1-(121-$A93-L$7)/Interim!$D$8))</f>
        <v>0.21456750106000003</v>
      </c>
      <c r="M93" s="33">
        <f>'M 2008 VBT ALB'!M90*IF($A93+M$7&lt;121-Interim!$D$8,Interim!$C$8,Interim!$C$8+(1-Interim!$C$8)*(1-(121-$A93-M$7)/Interim!$D$8))*IF($A93+M$7&lt;121-Interim!$D$8,Interim!$C$9,Interim!$C$9+(1-Interim!$C$9)*(1-(121-$A93-M$7)/Interim!$D$8))</f>
        <v>0.23025055130000005</v>
      </c>
      <c r="N93" s="33">
        <f>'M 2008 VBT ALB'!N90*IF($A93+N$7&lt;121-Interim!$D$8,Interim!$C$8,Interim!$C$8+(1-Interim!$C$8)*(1-(121-$A93-N$7)/Interim!$D$8))*IF($A93+N$7&lt;121-Interim!$D$8,Interim!$C$9,Interim!$C$9+(1-Interim!$C$9)*(1-(121-$A93-N$7)/Interim!$D$8))</f>
        <v>0.24656507051000004</v>
      </c>
      <c r="O93" s="33">
        <f>'M 2008 VBT ALB'!O90*IF($A93+O$7&lt;121-Interim!$D$8,Interim!$C$8,Interim!$C$8+(1-Interim!$C$8)*(1-(121-$A93-O$7)/Interim!$D$8))*IF($A93+O$7&lt;121-Interim!$D$8,Interim!$C$9,Interim!$C$9+(1-Interim!$C$9)*(1-(121-$A93-O$7)/Interim!$D$8))</f>
        <v>0.26390690491000002</v>
      </c>
      <c r="P93" s="33">
        <f>'M 2008 VBT ALB'!P90*IF($A93+P$7&lt;121-Interim!$D$8,Interim!$C$8,Interim!$C$8+(1-Interim!$C$8)*(1-(121-$A93-P$7)/Interim!$D$8))*IF($A93+P$7&lt;121-Interim!$D$8,Interim!$C$9,Interim!$C$9+(1-Interim!$C$9)*(1-(121-$A93-P$7)/Interim!$D$8))</f>
        <v>0.28394426357000002</v>
      </c>
      <c r="Q93" s="33">
        <f>'M 2008 VBT ALB'!Q90*IF($A93+Q$7&lt;121-Interim!$D$8,Interim!$C$8,Interim!$C$8+(1-Interim!$C$8)*(1-(121-$A93-Q$7)/Interim!$D$8))*IF($A93+Q$7&lt;121-Interim!$D$8,Interim!$C$9,Interim!$C$9+(1-Interim!$C$9)*(1-(121-$A93-Q$7)/Interim!$D$8))</f>
        <v>0.30522571035000007</v>
      </c>
      <c r="R93" s="33">
        <f>'M 2008 VBT ALB'!R90*IF($A93+R$7&lt;121-Interim!$D$8,Interim!$C$8,Interim!$C$8+(1-Interim!$C$8)*(1-(121-$A93-R$7)/Interim!$D$8))*IF($A93+R$7&lt;121-Interim!$D$8,Interim!$C$9,Interim!$C$9+(1-Interim!$C$9)*(1-(121-$A93-R$7)/Interim!$D$8))</f>
        <v>0.32575316433000001</v>
      </c>
      <c r="S93" s="33">
        <f>'M 2008 VBT ALB'!S90*IF($A93+S$7&lt;121-Interim!$D$8,Interim!$C$8,Interim!$C$8+(1-Interim!$C$8)*(1-(121-$A93-S$7)/Interim!$D$8))*IF($A93+S$7&lt;121-Interim!$D$8,Interim!$C$9,Interim!$C$9+(1-Interim!$C$9)*(1-(121-$A93-S$7)/Interim!$D$8))</f>
        <v>0.34465953379000003</v>
      </c>
      <c r="T93" s="33">
        <f>'M 2008 VBT ALB'!T90*IF($A93+T$7&lt;121-Interim!$D$8,Interim!$C$8,Interim!$C$8+(1-Interim!$C$8)*(1-(121-$A93-T$7)/Interim!$D$8))*IF($A93+T$7&lt;121-Interim!$D$8,Interim!$C$9,Interim!$C$9+(1-Interim!$C$9)*(1-(121-$A93-T$7)/Interim!$D$8))</f>
        <v>0.36118140102000001</v>
      </c>
      <c r="U93" s="33">
        <f>'M 2008 VBT ALB'!U90*IF($A93+U$7&lt;121-Interim!$D$8,Interim!$C$8,Interim!$C$8+(1-Interim!$C$8)*(1-(121-$A93-U$7)/Interim!$D$8))*IF($A93+U$7&lt;121-Interim!$D$8,Interim!$C$9,Interim!$C$9+(1-Interim!$C$9)*(1-(121-$A93-U$7)/Interim!$D$8))</f>
        <v>0.37472499669000003</v>
      </c>
      <c r="V93" s="33">
        <f>'M 2008 VBT ALB'!V90*IF($A93+V$7&lt;121-Interim!$D$8,Interim!$C$8,Interim!$C$8+(1-Interim!$C$8)*(1-(121-$A93-V$7)/Interim!$D$8))*IF($A93+V$7&lt;121-Interim!$D$8,Interim!$C$9,Interim!$C$9+(1-Interim!$C$9)*(1-(121-$A93-V$7)/Interim!$D$8))</f>
        <v>0.38595006450000002</v>
      </c>
      <c r="W93" s="33">
        <f>'M 2008 VBT ALB'!W90*IF($A93+W$7&lt;121-Interim!$D$8,Interim!$C$8,Interim!$C$8+(1-Interim!$C$8)*(1-(121-$A93-W$7)/Interim!$D$8))*IF($A93+W$7&lt;121-Interim!$D$8,Interim!$C$9,Interim!$C$9+(1-Interim!$C$9)*(1-(121-$A93-W$7)/Interim!$D$8))</f>
        <v>0.39615724203000002</v>
      </c>
      <c r="X93" s="33">
        <f>'M 2008 VBT ALB'!X90*IF($A93+X$7&lt;121-Interim!$D$8,Interim!$C$8,Interim!$C$8+(1-Interim!$C$8)*(1-(121-$A93-X$7)/Interim!$D$8))*IF($A93+X$7&lt;121-Interim!$D$8,Interim!$C$9,Interim!$C$9+(1-Interim!$C$9)*(1-(121-$A93-X$7)/Interim!$D$8))</f>
        <v>0.40752962975573331</v>
      </c>
      <c r="Y93" s="33">
        <f>'M 2008 VBT ALB'!Y90*IF($A93+Y$7&lt;121-Interim!$D$8,Interim!$C$8,Interim!$C$8+(1-Interim!$C$8)*(1-(121-$A93-Y$7)/Interim!$D$8))*IF($A93+Y$7&lt;121-Interim!$D$8,Interim!$C$9,Interim!$C$9+(1-Interim!$C$9)*(1-(121-$A93-Y$7)/Interim!$D$8))</f>
        <v>0.41725133140120002</v>
      </c>
      <c r="Z93" s="33">
        <f>'M 2008 VBT ALB'!Z90*IF($A93+Z$7&lt;121-Interim!$D$8,Interim!$C$8,Interim!$C$8+(1-Interim!$C$8)*(1-(121-$A93-Z$7)/Interim!$D$8))*IF($A93+Z$7&lt;121-Interim!$D$8,Interim!$C$9,Interim!$C$9+(1-Interim!$C$9)*(1-(121-$A93-Z$7)/Interim!$D$8))</f>
        <v>0.42374628166080008</v>
      </c>
      <c r="AA93" s="33">
        <f>'M 2008 VBT ALB'!AA90*IF($A93+AA$7&lt;121-Interim!$D$8,Interim!$C$8,Interim!$C$8+(1-Interim!$C$8)*(1-(121-$A93-AA$7)/Interim!$D$8))*IF($A93+AA$7&lt;121-Interim!$D$8,Interim!$C$9,Interim!$C$9+(1-Interim!$C$9)*(1-(121-$A93-AA$7)/Interim!$D$8))</f>
        <v>0.42913946350320004</v>
      </c>
      <c r="AB93" s="33">
        <f>'M 2008 VBT ALB'!AB90*IF($A93+AB$7&lt;121-Interim!$D$8,Interim!$C$8,Interim!$C$8+(1-Interim!$C$8)*(1-(121-$A93-AB$7)/Interim!$D$8))*IF($A93+AB$7&lt;121-Interim!$D$8,Interim!$C$9,Interim!$C$9+(1-Interim!$C$9)*(1-(121-$A93-AB$7)/Interim!$D$8))</f>
        <v>0.43276320000000007</v>
      </c>
      <c r="AC93" s="33">
        <f>'M 2008 VBT ALB'!AC90*IF($A93+AC$7&lt;121-Interim!$D$8,Interim!$C$8,Interim!$C$8+(1-Interim!$C$8)*(1-(121-$A93-AC$7)/Interim!$D$8))*IF($A93+AC$7&lt;121-Interim!$D$8,Interim!$C$9,Interim!$C$9+(1-Interim!$C$9)*(1-(121-$A93-AC$7)/Interim!$D$8))</f>
        <v>0.43448974200000001</v>
      </c>
      <c r="AD93" s="33">
        <f>'M 2008 VBT ALB'!AD90*IF($A93+AD$7&lt;121-Interim!$D$8,Interim!$C$8,Interim!$C$8+(1-Interim!$C$8)*(1-(121-$A93-AD$7)/Interim!$D$8))*IF($A93+AD$7&lt;121-Interim!$D$8,Interim!$C$9,Interim!$C$9+(1-Interim!$C$9)*(1-(121-$A93-AD$7)/Interim!$D$8))</f>
        <v>0.43621564800000001</v>
      </c>
      <c r="AE93" s="33">
        <f>'M 2008 VBT ALB'!AE90*IF($A93+AE$7&lt;121-Interim!$D$8,Interim!$C$8,Interim!$C$8+(1-Interim!$C$8)*(1-(121-$A93-AE$7)/Interim!$D$8))*IF($A93+AE$7&lt;121-Interim!$D$8,Interim!$C$9,Interim!$C$9+(1-Interim!$C$9)*(1-(121-$A93-AE$7)/Interim!$D$8))</f>
        <v>0.43794091800000007</v>
      </c>
      <c r="AF93" s="33">
        <f>'M 2008 VBT ALB'!AF90*IF($A93+AF$7&lt;121-Interim!$D$8,Interim!$C$8,Interim!$C$8+(1-Interim!$C$8)*(1-(121-$A93-AF$7)/Interim!$D$8))*IF($A93+AF$7&lt;121-Interim!$D$8,Interim!$C$9,Interim!$C$9+(1-Interim!$C$9)*(1-(121-$A93-AF$7)/Interim!$D$8))</f>
        <v>0.43966555200000002</v>
      </c>
      <c r="AG93" s="33">
        <f>'M 2008 VBT ALB'!AG90*IF($A93+AG$7&lt;121-Interim!$D$8,Interim!$C$8,Interim!$C$8+(1-Interim!$C$8)*(1-(121-$A93-AG$7)/Interim!$D$8))*IF($A93+AG$7&lt;121-Interim!$D$8,Interim!$C$9,Interim!$C$9+(1-Interim!$C$9)*(1-(121-$A93-AG$7)/Interim!$D$8))</f>
        <v>0.44138955000000002</v>
      </c>
      <c r="AH93" s="33">
        <f>'M 2008 VBT ALB'!AH90*IF($A93+AH$7&lt;121-Interim!$D$8,Interim!$C$8,Interim!$C$8+(1-Interim!$C$8)*(1-(121-$A93-AH$7)/Interim!$D$8))*IF($A93+AH$7&lt;121-Interim!$D$8,Interim!$C$9,Interim!$C$9+(1-Interim!$C$9)*(1-(121-$A93-AH$7)/Interim!$D$8))</f>
        <v>0.44311291200000003</v>
      </c>
      <c r="AI93" s="33">
        <f>'M 2008 VBT ALB'!AI90*IF($A93+AI$7&lt;121-Interim!$D$8,Interim!$C$8,Interim!$C$8+(1-Interim!$C$8)*(1-(121-$A93-AI$7)/Interim!$D$8))*IF($A93+AI$7&lt;121-Interim!$D$8,Interim!$C$9,Interim!$C$9+(1-Interim!$C$9)*(1-(121-$A93-AI$7)/Interim!$D$8))</f>
        <v>0.44483563799999998</v>
      </c>
      <c r="AJ93" s="33">
        <f>'M 2008 VBT ALB'!AJ90*IF($A93+AJ$7&lt;121-Interim!$D$8,Interim!$C$8,Interim!$C$8+(1-Interim!$C$8)*(1-(121-$A93-AJ$7)/Interim!$D$8))*IF($A93+AJ$7&lt;121-Interim!$D$8,Interim!$C$9,Interim!$C$9+(1-Interim!$C$9)*(1-(121-$A93-AJ$7)/Interim!$D$8))</f>
        <v>0.44655772800000004</v>
      </c>
      <c r="AK93" s="33">
        <f>'M 2008 VBT ALB'!AK90*IF($A93+AK$7&lt;121-Interim!$D$8,Interim!$C$8,Interim!$C$8+(1-Interim!$C$8)*(1-(121-$A93-AK$7)/Interim!$D$8))*IF($A93+AK$7&lt;121-Interim!$D$8,Interim!$C$9,Interim!$C$9+(1-Interim!$C$9)*(1-(121-$A93-AK$7)/Interim!$D$8))</f>
        <v>0.448279182</v>
      </c>
      <c r="AL93" s="33">
        <f>'M 2008 VBT ALB'!AL90*IF($A93+AL$7&lt;121-Interim!$D$8,Interim!$C$8,Interim!$C$8+(1-Interim!$C$8)*(1-(121-$A93-AL$7)/Interim!$D$8))*IF($A93+AL$7&lt;121-Interim!$D$8,Interim!$C$9,Interim!$C$9+(1-Interim!$C$9)*(1-(121-$A93-AL$7)/Interim!$D$8))</f>
        <v>0.45</v>
      </c>
      <c r="AM93" s="33">
        <f>'M 2008 VBT ALB'!AM90*IF($A93+AM$7&lt;121-Interim!$D$8,Interim!$C$8,Interim!$C$8+(1-Interim!$C$8)*(1-(121-$A93-AM$7)/Interim!$D$8))*IF($A93+AM$7&lt;121-Interim!$D$8,Interim!$C$9,Interim!$C$9+(1-Interim!$C$9)*(1-(121-$A93-AM$7)/Interim!$D$8))</f>
        <v>0</v>
      </c>
      <c r="AN93" s="33">
        <f>'M 2008 VBT ALB'!AN90*IF($A93+AN$7&lt;121-Interim!$D$8,Interim!$C$8,Interim!$C$8+(1-Interim!$C$8)*(1-(121-$A93-AN$7)/Interim!$D$8))*IF($A93+AN$7&lt;121-Interim!$D$8,Interim!$C$9,Interim!$C$9+(1-Interim!$C$9)*(1-(121-$A93-AN$7)/Interim!$D$8))</f>
        <v>0</v>
      </c>
      <c r="AO93" s="33">
        <f>'M 2008 VBT ALB'!AO90*IF($A93+AO$7&lt;121-Interim!$D$8,Interim!$C$8,Interim!$C$8+(1-Interim!$C$8)*(1-(121-$A93-AO$7)/Interim!$D$8))*IF($A93+AO$7&lt;121-Interim!$D$8,Interim!$C$9,Interim!$C$9+(1-Interim!$C$9)*(1-(121-$A93-AO$7)/Interim!$D$8))</f>
        <v>0</v>
      </c>
      <c r="AP93" s="33">
        <f>'M 2008 VBT ALB'!AP90*IF($A93+AP$7&lt;121-Interim!$D$8,Interim!$C$8,Interim!$C$8+(1-Interim!$C$8)*(1-(121-$A93-AP$7)/Interim!$D$8))*IF($A93+AP$7&lt;121-Interim!$D$8,Interim!$C$9,Interim!$C$9+(1-Interim!$C$9)*(1-(121-$A93-AP$7)/Interim!$D$8))</f>
        <v>0</v>
      </c>
      <c r="AQ93" s="33">
        <f>'M 2008 VBT ALB'!AQ90*IF($A93+AQ$7&lt;121-Interim!$D$8,Interim!$C$8,Interim!$C$8+(1-Interim!$C$8)*(1-(121-$A93-AQ$7)/Interim!$D$8))*IF($A93+AQ$7&lt;121-Interim!$D$8,Interim!$C$9,Interim!$C$9+(1-Interim!$C$9)*(1-(121-$A93-AQ$7)/Interim!$D$8))</f>
        <v>0</v>
      </c>
      <c r="AR93" s="33">
        <f>'M 2008 VBT ALB'!AR90*IF($A93+AR$7&lt;121-Interim!$D$8,Interim!$C$8,Interim!$C$8+(1-Interim!$C$8)*(1-(121-$A93-AR$7)/Interim!$D$8))*IF($A93+AR$7&lt;121-Interim!$D$8,Interim!$C$9,Interim!$C$9+(1-Interim!$C$9)*(1-(121-$A93-AR$7)/Interim!$D$8))</f>
        <v>0</v>
      </c>
      <c r="AS93" s="33">
        <f>'M 2008 VBT ALB'!AS90*IF($A93+AS$7&lt;121-Interim!$D$8,Interim!$C$8,Interim!$C$8+(1-Interim!$C$8)*(1-(121-$A93-AS$7)/Interim!$D$8))*IF($A93+AS$7&lt;121-Interim!$D$8,Interim!$C$9,Interim!$C$9+(1-Interim!$C$9)*(1-(121-$A93-AS$7)/Interim!$D$8))</f>
        <v>0</v>
      </c>
      <c r="AT93" s="33">
        <f>'M 2008 VBT ALB'!AT90*IF($A93+AT$7&lt;121-Interim!$D$8,Interim!$C$8,Interim!$C$8+(1-Interim!$C$8)*(1-(121-$A93-AT$7)/Interim!$D$8))*IF($A93+AT$7&lt;121-Interim!$D$8,Interim!$C$9,Interim!$C$9+(1-Interim!$C$9)*(1-(121-$A93-AT$7)/Interim!$D$8))</f>
        <v>0</v>
      </c>
      <c r="AU93" s="33">
        <f>'M 2008 VBT ALB'!AU90*IF($A93+AU$7&lt;121-Interim!$D$8,Interim!$C$8,Interim!$C$8+(1-Interim!$C$8)*(1-(121-$A93-AU$7)/Interim!$D$8))*IF($A93+AU$7&lt;121-Interim!$D$8,Interim!$C$9,Interim!$C$9+(1-Interim!$C$9)*(1-(121-$A93-AU$7)/Interim!$D$8))</f>
        <v>0</v>
      </c>
      <c r="AV93" s="33">
        <f>'M 2008 VBT ALB'!AV90*IF($A93+AV$7&lt;121-Interim!$D$8,Interim!$C$8,Interim!$C$8+(1-Interim!$C$8)*(1-(121-$A93-AV$7)/Interim!$D$8))*IF($A93+AV$7&lt;121-Interim!$D$8,Interim!$C$9,Interim!$C$9+(1-Interim!$C$9)*(1-(121-$A93-AV$7)/Interim!$D$8))</f>
        <v>0</v>
      </c>
      <c r="AW93" s="33">
        <f>'M 2008 VBT ALB'!AW90*IF($A93+AW$7&lt;121-Interim!$D$8,Interim!$C$8,Interim!$C$8+(1-Interim!$C$8)*(1-(121-$A93-AW$7)/Interim!$D$8))*IF($A93+AW$7&lt;121-Interim!$D$8,Interim!$C$9,Interim!$C$9+(1-Interim!$C$9)*(1-(121-$A93-AW$7)/Interim!$D$8))</f>
        <v>0</v>
      </c>
      <c r="AX93" s="33">
        <f>'M 2008 VBT ALB'!AX90*IF($A93+AX$7&lt;121-Interim!$D$8,Interim!$C$8,Interim!$C$8+(1-Interim!$C$8)*(1-(121-$A93-AX$7)/Interim!$D$8))*IF($A93+AX$7&lt;121-Interim!$D$8,Interim!$C$9,Interim!$C$9+(1-Interim!$C$9)*(1-(121-$A93-AX$7)/Interim!$D$8))</f>
        <v>0</v>
      </c>
      <c r="AY93" s="33">
        <f>'M 2008 VBT ALB'!AY90*IF($A93+AY$7&lt;121-Interim!$D$8,Interim!$C$8,Interim!$C$8+(1-Interim!$C$8)*(1-(121-$A93-AY$7)/Interim!$D$8))*IF($A93+AY$7&lt;121-Interim!$D$8,Interim!$C$9,Interim!$C$9+(1-Interim!$C$9)*(1-(121-$A93-AY$7)/Interim!$D$8))</f>
        <v>0</v>
      </c>
      <c r="AZ93" s="33">
        <f>'M 2008 VBT ALB'!AZ90*IF($A93+AZ$7&lt;121-Interim!$D$8,Interim!$C$8,Interim!$C$8+(1-Interim!$C$8)*(1-(121-$A93-AZ$7)/Interim!$D$8))*IF($A93+AZ$7&lt;121-Interim!$D$8,Interim!$C$9,Interim!$C$9+(1-Interim!$C$9)*(1-(121-$A93-AZ$7)/Interim!$D$8))</f>
        <v>0</v>
      </c>
      <c r="BA93" s="33">
        <f>'M 2008 VBT ALB'!BA90*IF($A93+BA$7&lt;121-Interim!$D$8,Interim!$C$8,Interim!$C$8+(1-Interim!$C$8)*(1-(121-$A93-BA$7)/Interim!$D$8))*IF($A93+BA$7&lt;121-Interim!$D$8,Interim!$C$9,Interim!$C$9+(1-Interim!$C$9)*(1-(121-$A93-BA$7)/Interim!$D$8))</f>
        <v>0</v>
      </c>
      <c r="BB93" s="33">
        <f>'M 2008 VBT ALB'!BB90*IF($A93+BB$7&lt;121-Interim!$D$8,Interim!$C$8,Interim!$C$8+(1-Interim!$C$8)*(1-(121-$A93-BB$7)/Interim!$D$8))*IF($A93+BB$7&lt;121-Interim!$D$8,Interim!$C$9,Interim!$C$9+(1-Interim!$C$9)*(1-(121-$A93-BB$7)/Interim!$D$8))</f>
        <v>0</v>
      </c>
      <c r="BC93" s="33">
        <f>'M 2008 VBT ALB'!BC90*IF($A93+BC$7&lt;121-Interim!$D$8,Interim!$C$8,Interim!$C$8+(1-Interim!$C$8)*(1-(121-$A93-BC$7)/Interim!$D$8))*IF($A93+BC$7&lt;121-Interim!$D$8,Interim!$C$9,Interim!$C$9+(1-Interim!$C$9)*(1-(121-$A93-BC$7)/Interim!$D$8))</f>
        <v>0</v>
      </c>
      <c r="BD93" s="33">
        <f>'M 2008 VBT ALB'!BD90*IF($A93+BD$7&lt;121-Interim!$D$8,Interim!$C$8,Interim!$C$8+(1-Interim!$C$8)*(1-(121-$A93-BD$7)/Interim!$D$8))*IF($A93+BD$7&lt;121-Interim!$D$8,Interim!$C$9,Interim!$C$9+(1-Interim!$C$9)*(1-(121-$A93-BD$7)/Interim!$D$8))</f>
        <v>0</v>
      </c>
      <c r="BE93" s="33">
        <f>'M 2008 VBT ALB'!BE90*IF($A93+BE$7&lt;121-Interim!$D$8,Interim!$C$8,Interim!$C$8+(1-Interim!$C$8)*(1-(121-$A93-BE$7)/Interim!$D$8))*IF($A93+BE$7&lt;121-Interim!$D$8,Interim!$C$9,Interim!$C$9+(1-Interim!$C$9)*(1-(121-$A93-BE$7)/Interim!$D$8))</f>
        <v>0</v>
      </c>
      <c r="BF93" s="33">
        <f>'M 2008 VBT ALB'!BF90*IF($A93+BF$7&lt;121-Interim!$D$8,Interim!$C$8,Interim!$C$8+(1-Interim!$C$8)*(1-(121-$A93-BF$7)/Interim!$D$8))*IF($A93+BF$7&lt;121-Interim!$D$8,Interim!$C$9,Interim!$C$9+(1-Interim!$C$9)*(1-(121-$A93-BF$7)/Interim!$D$8))</f>
        <v>0</v>
      </c>
      <c r="BG93" s="33">
        <f>'M 2008 VBT ALB'!BG90*IF($A93+BG$7&lt;121-Interim!$D$8,Interim!$C$8,Interim!$C$8+(1-Interim!$C$8)*(1-(121-$A93-BG$7)/Interim!$D$8))*IF($A93+BG$7&lt;121-Interim!$D$8,Interim!$C$9,Interim!$C$9+(1-Interim!$C$9)*(1-(121-$A93-BG$7)/Interim!$D$8))</f>
        <v>0</v>
      </c>
      <c r="BH93" s="33">
        <f>'M 2008 VBT ALB'!BH90*IF($A93+BH$7&lt;121-Interim!$D$8,Interim!$C$8,Interim!$C$8+(1-Interim!$C$8)*(1-(121-$A93-BH$7)/Interim!$D$8))*IF($A93+BH$7&lt;121-Interim!$D$8,Interim!$C$9,Interim!$C$9+(1-Interim!$C$9)*(1-(121-$A93-BH$7)/Interim!$D$8))</f>
        <v>0</v>
      </c>
      <c r="BI93" s="33">
        <f>'M 2008 VBT ALB'!BI90*IF($A93+BI$7&lt;121-Interim!$D$8,Interim!$C$8,Interim!$C$8+(1-Interim!$C$8)*(1-(121-$A93-BI$7)/Interim!$D$8))*IF($A93+BI$7&lt;121-Interim!$D$8,Interim!$C$9,Interim!$C$9+(1-Interim!$C$9)*(1-(121-$A93-BI$7)/Interim!$D$8))</f>
        <v>0</v>
      </c>
      <c r="BJ93" s="33">
        <f>'M 2008 VBT ALB'!BJ90*IF($A93+BJ$7&lt;121-Interim!$D$8,Interim!$C$8,Interim!$C$8+(1-Interim!$C$8)*(1-(121-$A93-BJ$7)/Interim!$D$8))*IF($A93+BJ$7&lt;121-Interim!$D$8,Interim!$C$9,Interim!$C$9+(1-Interim!$C$9)*(1-(121-$A93-BJ$7)/Interim!$D$8))</f>
        <v>0</v>
      </c>
      <c r="BK93" s="33">
        <f>'M 2008 VBT ALB'!BK90*IF($A93+BK$7&lt;121-Interim!$D$8,Interim!$C$8,Interim!$C$8+(1-Interim!$C$8)*(1-(121-$A93-BK$7)/Interim!$D$8))*IF($A93+BK$7&lt;121-Interim!$D$8,Interim!$C$9,Interim!$C$9+(1-Interim!$C$9)*(1-(121-$A93-BK$7)/Interim!$D$8))</f>
        <v>0</v>
      </c>
      <c r="BL93" s="33">
        <f>'M 2008 VBT ALB'!BL90*IF($A93+BL$7&lt;121-Interim!$D$8,Interim!$C$8,Interim!$C$8+(1-Interim!$C$8)*(1-(121-$A93-BL$7)/Interim!$D$8))*IF($A93+BL$7&lt;121-Interim!$D$8,Interim!$C$9,Interim!$C$9+(1-Interim!$C$9)*(1-(121-$A93-BL$7)/Interim!$D$8))</f>
        <v>0</v>
      </c>
      <c r="BM93" s="33">
        <f>'M 2008 VBT ALB'!BM90*IF($A93+BM$7&lt;121-Interim!$D$8,Interim!$C$8,Interim!$C$8+(1-Interim!$C$8)*(1-(121-$A93-BM$7)/Interim!$D$8))*IF($A93+BM$7&lt;121-Interim!$D$8,Interim!$C$9,Interim!$C$9+(1-Interim!$C$9)*(1-(121-$A93-BM$7)/Interim!$D$8))</f>
        <v>0</v>
      </c>
      <c r="BN93" s="33">
        <f>'M 2008 VBT ALB'!BN90*IF($A93+BN$7&lt;121-Interim!$D$8,Interim!$C$8,Interim!$C$8+(1-Interim!$C$8)*(1-(121-$A93-BN$7)/Interim!$D$8))*IF($A93+BN$7&lt;121-Interim!$D$8,Interim!$C$9,Interim!$C$9+(1-Interim!$C$9)*(1-(121-$A93-BN$7)/Interim!$D$8))</f>
        <v>0</v>
      </c>
      <c r="BO93" s="33">
        <f>'M 2008 VBT ALB'!BO90*IF($A93+BO$7&lt;121-Interim!$D$8,Interim!$C$8,Interim!$C$8+(1-Interim!$C$8)*(1-(121-$A93-BO$7)/Interim!$D$8))*IF($A93+BO$7&lt;121-Interim!$D$8,Interim!$C$9,Interim!$C$9+(1-Interim!$C$9)*(1-(121-$A93-BO$7)/Interim!$D$8))</f>
        <v>0</v>
      </c>
      <c r="BP93" s="33">
        <f>'M 2008 VBT ALB'!BP90*IF($A93+BP$7&lt;121-Interim!$D$8,Interim!$C$8,Interim!$C$8+(1-Interim!$C$8)*(1-(121-$A93-BP$7)/Interim!$D$8))*IF($A93+BP$7&lt;121-Interim!$D$8,Interim!$C$9,Interim!$C$9+(1-Interim!$C$9)*(1-(121-$A93-BP$7)/Interim!$D$8))</f>
        <v>0</v>
      </c>
      <c r="BQ93" s="33">
        <f>'M 2008 VBT ALB'!BQ90*IF($A93+BQ$7&lt;121-Interim!$D$8,Interim!$C$8,Interim!$C$8+(1-Interim!$C$8)*(1-(121-$A93-BQ$7)/Interim!$D$8))*IF($A93+BQ$7&lt;121-Interim!$D$8,Interim!$C$9,Interim!$C$9+(1-Interim!$C$9)*(1-(121-$A93-BQ$7)/Interim!$D$8))</f>
        <v>0</v>
      </c>
      <c r="BR93" s="33">
        <f>'M 2008 VBT ALB'!BR90*IF($A93+BR$7&lt;121-Interim!$D$8,Interim!$C$8,Interim!$C$8+(1-Interim!$C$8)*(1-(121-$A93-BR$7)/Interim!$D$8))*IF($A93+BR$7&lt;121-Interim!$D$8,Interim!$C$9,Interim!$C$9+(1-Interim!$C$9)*(1-(121-$A93-BR$7)/Interim!$D$8))</f>
        <v>0</v>
      </c>
      <c r="BS93" s="33">
        <f>'M 2008 VBT ALB'!BS90*IF($A93+BS$7&lt;121-Interim!$D$8,Interim!$C$8,Interim!$C$8+(1-Interim!$C$8)*(1-(121-$A93-BS$7)/Interim!$D$8))*IF($A93+BS$7&lt;121-Interim!$D$8,Interim!$C$9,Interim!$C$9+(1-Interim!$C$9)*(1-(121-$A93-BS$7)/Interim!$D$8))</f>
        <v>0</v>
      </c>
      <c r="BT93" s="33">
        <f>'M 2008 VBT ALB'!BT90*IF($A93+BT$7&lt;121-Interim!$D$8,Interim!$C$8,Interim!$C$8+(1-Interim!$C$8)*(1-(121-$A93-BT$7)/Interim!$D$8))*IF($A93+BT$7&lt;121-Interim!$D$8,Interim!$C$9,Interim!$C$9+(1-Interim!$C$9)*(1-(121-$A93-BT$7)/Interim!$D$8))</f>
        <v>0</v>
      </c>
      <c r="BU93" s="33">
        <f>'M 2008 VBT ALB'!BU90*IF($A93+BU$7&lt;121-Interim!$D$8,Interim!$C$8,Interim!$C$8+(1-Interim!$C$8)*(1-(121-$A93-BU$7)/Interim!$D$8))*IF($A93+BU$7&lt;121-Interim!$D$8,Interim!$C$9,Interim!$C$9+(1-Interim!$C$9)*(1-(121-$A93-BU$7)/Interim!$D$8))</f>
        <v>0</v>
      </c>
      <c r="BV93" s="33">
        <f>'M 2008 VBT ALB'!BV90*IF($A93+BV$7&lt;121-Interim!$D$8,Interim!$C$8,Interim!$C$8+(1-Interim!$C$8)*(1-(121-$A93-BV$7)/Interim!$D$8))*IF($A93+BV$7&lt;121-Interim!$D$8,Interim!$C$9,Interim!$C$9+(1-Interim!$C$9)*(1-(121-$A93-BV$7)/Interim!$D$8))</f>
        <v>0</v>
      </c>
      <c r="BW93" s="33">
        <f>'M 2008 VBT ALB'!BW90*IF($A93+BW$7&lt;121-Interim!$D$8,Interim!$C$8,Interim!$C$8+(1-Interim!$C$8)*(1-(121-$A93-BW$7)/Interim!$D$8))*IF($A93+BW$7&lt;121-Interim!$D$8,Interim!$C$9,Interim!$C$9+(1-Interim!$C$9)*(1-(121-$A93-BW$7)/Interim!$D$8))</f>
        <v>0</v>
      </c>
      <c r="BX93" s="33">
        <f>'M 2008 VBT ALB'!BX90*IF($A93+BX$7&lt;121-Interim!$D$8,Interim!$C$8,Interim!$C$8+(1-Interim!$C$8)*(1-(121-$A93-BX$7)/Interim!$D$8))*IF($A93+BX$7&lt;121-Interim!$D$8,Interim!$C$9,Interim!$C$9+(1-Interim!$C$9)*(1-(121-$A93-BX$7)/Interim!$D$8))</f>
        <v>0</v>
      </c>
      <c r="BY93" s="33">
        <f>'M 2008 VBT ALB'!BY90*IF($A93+BY$7&lt;121-Interim!$D$8,Interim!$C$8,Interim!$C$8+(1-Interim!$C$8)*(1-(121-$A93-BY$7)/Interim!$D$8))*IF($A93+BY$7&lt;121-Interim!$D$8,Interim!$C$9,Interim!$C$9+(1-Interim!$C$9)*(1-(121-$A93-BY$7)/Interim!$D$8))</f>
        <v>0</v>
      </c>
      <c r="BZ93" s="33">
        <f>'M 2008 VBT ALB'!BZ90*IF($A93+BZ$7&lt;121-Interim!$D$8,Interim!$C$8,Interim!$C$8+(1-Interim!$C$8)*(1-(121-$A93-BZ$7)/Interim!$D$8))*IF($A93+BZ$7&lt;121-Interim!$D$8,Interim!$C$9,Interim!$C$9+(1-Interim!$C$9)*(1-(121-$A93-BZ$7)/Interim!$D$8))</f>
        <v>0</v>
      </c>
      <c r="CA93" s="33">
        <f>'M 2008 VBT ALB'!CA90*IF($A93+CA$7&lt;121-Interim!$D$8,Interim!$C$8,Interim!$C$8+(1-Interim!$C$8)*(1-(121-$A93-CA$7)/Interim!$D$8))*IF($A93+CA$7&lt;121-Interim!$D$8,Interim!$C$9,Interim!$C$9+(1-Interim!$C$9)*(1-(121-$A93-CA$7)/Interim!$D$8))</f>
        <v>0</v>
      </c>
      <c r="CB93" s="33">
        <f>'M 2008 VBT ALB'!CB90*IF($A93+CB$7&lt;121-Interim!$D$8,Interim!$C$8,Interim!$C$8+(1-Interim!$C$8)*(1-(121-$A93-CB$7)/Interim!$D$8))*IF($A93+CB$7&lt;121-Interim!$D$8,Interim!$C$9,Interim!$C$9+(1-Interim!$C$9)*(1-(121-$A93-CB$7)/Interim!$D$8))</f>
        <v>0</v>
      </c>
      <c r="CC93" s="33">
        <f>'M 2008 VBT ALB'!CC90*IF($A93+CC$7&lt;121-Interim!$D$8,Interim!$C$8,Interim!$C$8+(1-Interim!$C$8)*(1-(121-$A93-CC$7)/Interim!$D$8))*IF($A93+CC$7&lt;121-Interim!$D$8,Interim!$C$9,Interim!$C$9+(1-Interim!$C$9)*(1-(121-$A93-CC$7)/Interim!$D$8))</f>
        <v>0</v>
      </c>
      <c r="CD93" s="33">
        <f>'M 2008 VBT ALB'!CD90*IF($A93+CD$7&lt;121-Interim!$D$8,Interim!$C$8,Interim!$C$8+(1-Interim!$C$8)*(1-(121-$A93-CD$7)/Interim!$D$8))*IF($A93+CD$7&lt;121-Interim!$D$8,Interim!$C$9,Interim!$C$9+(1-Interim!$C$9)*(1-(121-$A93-CD$7)/Interim!$D$8))</f>
        <v>0</v>
      </c>
      <c r="CE93" s="33">
        <f>'M 2008 VBT ALB'!CE90*IF($A93+CE$7&lt;121-Interim!$D$8,Interim!$C$8,Interim!$C$8+(1-Interim!$C$8)*(1-(121-$A93-CE$7)/Interim!$D$8))*IF($A93+CE$7&lt;121-Interim!$D$8,Interim!$C$9,Interim!$C$9+(1-Interim!$C$9)*(1-(121-$A93-CE$7)/Interim!$D$8))</f>
        <v>0</v>
      </c>
      <c r="CF93" s="33">
        <f>'M 2008 VBT ALB'!CF90*IF($A93+CF$7&lt;121-Interim!$D$8,Interim!$C$8,Interim!$C$8+(1-Interim!$C$8)*(1-(121-$A93-CF$7)/Interim!$D$8))*IF($A93+CF$7&lt;121-Interim!$D$8,Interim!$C$9,Interim!$C$9+(1-Interim!$C$9)*(1-(121-$A93-CF$7)/Interim!$D$8))</f>
        <v>0</v>
      </c>
      <c r="CG93" s="33">
        <f>'M 2008 VBT ALB'!CG90*IF($A93+CG$7&lt;121-Interim!$D$8,Interim!$C$8,Interim!$C$8+(1-Interim!$C$8)*(1-(121-$A93-CG$7)/Interim!$D$8))*IF($A93+CG$7&lt;121-Interim!$D$8,Interim!$C$9,Interim!$C$9+(1-Interim!$C$9)*(1-(121-$A93-CG$7)/Interim!$D$8))</f>
        <v>0</v>
      </c>
      <c r="CH93" s="33">
        <f>'M 2008 VBT ALB'!CH90*IF($A93+CH$7&lt;121-Interim!$D$8,Interim!$C$8,Interim!$C$8+(1-Interim!$C$8)*(1-(121-$A93-CH$7)/Interim!$D$8))*IF($A93+CH$7&lt;121-Interim!$D$8,Interim!$C$9,Interim!$C$9+(1-Interim!$C$9)*(1-(121-$A93-CH$7)/Interim!$D$8))</f>
        <v>0</v>
      </c>
      <c r="CI93" s="33">
        <f>'M 2008 VBT ALB'!CI90*IF($A93+CI$7&lt;121-Interim!$D$8,Interim!$C$8,Interim!$C$8+(1-Interim!$C$8)*(1-(121-$A93-CI$7)/Interim!$D$8))*IF($A93+CI$7&lt;121-Interim!$D$8,Interim!$C$9,Interim!$C$9+(1-Interim!$C$9)*(1-(121-$A93-CI$7)/Interim!$D$8))</f>
        <v>0</v>
      </c>
      <c r="CJ93" s="33">
        <f>'M 2008 VBT ALB'!CJ90*IF($A93+CJ$7&lt;121-Interim!$D$8,Interim!$C$8,Interim!$C$8+(1-Interim!$C$8)*(1-(121-$A93-CJ$7)/Interim!$D$8))*IF($A93+CJ$7&lt;121-Interim!$D$8,Interim!$C$9,Interim!$C$9+(1-Interim!$C$9)*(1-(121-$A93-CJ$7)/Interim!$D$8))</f>
        <v>0</v>
      </c>
      <c r="CK93" s="33">
        <f>'M 2008 VBT ALB'!CK90*IF($A93+CK$7&lt;121-Interim!$D$8,Interim!$C$8,Interim!$C$8+(1-Interim!$C$8)*(1-(121-$A93-CK$7)/Interim!$D$8))*IF($A93+CK$7&lt;121-Interim!$D$8,Interim!$C$9,Interim!$C$9+(1-Interim!$C$9)*(1-(121-$A93-CK$7)/Interim!$D$8))</f>
        <v>0</v>
      </c>
      <c r="CL93" s="33">
        <f>'M 2008 VBT ALB'!CL90*IF($A93+CL$7&lt;121-Interim!$D$8,Interim!$C$8,Interim!$C$8+(1-Interim!$C$8)*(1-(121-$A93-CL$7)/Interim!$D$8))*IF($A93+CL$7&lt;121-Interim!$D$8,Interim!$C$9,Interim!$C$9+(1-Interim!$C$9)*(1-(121-$A93-CL$7)/Interim!$D$8))</f>
        <v>0</v>
      </c>
      <c r="CM93" s="33">
        <f>'M 2008 VBT ALB'!CM90*IF($A93+CM$7&lt;121-Interim!$D$8,Interim!$C$8,Interim!$C$8+(1-Interim!$C$8)*(1-(121-$A93-CM$7)/Interim!$D$8))*IF($A93+CM$7&lt;121-Interim!$D$8,Interim!$C$9,Interim!$C$9+(1-Interim!$C$9)*(1-(121-$A93-CM$7)/Interim!$D$8))</f>
        <v>0</v>
      </c>
      <c r="CN93" s="33">
        <f>'M 2008 VBT ALB'!CN90*IF($A93+CN$7&lt;121-Interim!$D$8,Interim!$C$8,Interim!$C$8+(1-Interim!$C$8)*(1-(121-$A93-CN$7)/Interim!$D$8))*IF($A93+CN$7&lt;121-Interim!$D$8,Interim!$C$9,Interim!$C$9+(1-Interim!$C$9)*(1-(121-$A93-CN$7)/Interim!$D$8))</f>
        <v>0</v>
      </c>
      <c r="CO93" s="33">
        <f>'M 2008 VBT ALB'!CO90*IF($A93+CO$7&lt;121-Interim!$D$8,Interim!$C$8,Interim!$C$8+(1-Interim!$C$8)*(1-(121-$A93-CO$7)/Interim!$D$8))*IF($A93+CO$7&lt;121-Interim!$D$8,Interim!$C$9,Interim!$C$9+(1-Interim!$C$9)*(1-(121-$A93-CO$7)/Interim!$D$8))</f>
        <v>0</v>
      </c>
      <c r="CP93" s="33">
        <f>'M 2008 VBT ALB'!CP90*IF($A93+CP$7&lt;121-Interim!$D$8,Interim!$C$8,Interim!$C$8+(1-Interim!$C$8)*(1-(121-$A93-CP$7)/Interim!$D$8))*IF($A93+CP$7&lt;121-Interim!$D$8,Interim!$C$9,Interim!$C$9+(1-Interim!$C$9)*(1-(121-$A93-CP$7)/Interim!$D$8))</f>
        <v>0</v>
      </c>
      <c r="CQ93" s="33">
        <f>'M 2008 VBT ALB'!CQ90*IF($A93+CQ$7&lt;121-Interim!$D$8,Interim!$C$8,Interim!$C$8+(1-Interim!$C$8)*(1-(121-$A93-CQ$7)/Interim!$D$8))*IF($A93+CQ$7&lt;121-Interim!$D$8,Interim!$C$9,Interim!$C$9+(1-Interim!$C$9)*(1-(121-$A93-CQ$7)/Interim!$D$8))</f>
        <v>0</v>
      </c>
      <c r="CR93" s="33">
        <f>'M 2008 VBT ALB'!CR90*IF($A93+CR$7&lt;121-Interim!$D$8,Interim!$C$8,Interim!$C$8+(1-Interim!$C$8)*(1-(121-$A93-CR$7)/Interim!$D$8))*IF($A93+CR$7&lt;121-Interim!$D$8,Interim!$C$9,Interim!$C$9+(1-Interim!$C$9)*(1-(121-$A93-CR$7)/Interim!$D$8))</f>
        <v>0</v>
      </c>
      <c r="CS93" s="33">
        <f>'M 2008 VBT ALB'!CS90*IF($A93+CS$7&lt;121-Interim!$D$8,Interim!$C$8,Interim!$C$8+(1-Interim!$C$8)*(1-(121-$A93-CS$7)/Interim!$D$8))*IF($A93+CS$7&lt;121-Interim!$D$8,Interim!$C$9,Interim!$C$9+(1-Interim!$C$9)*(1-(121-$A93-CS$7)/Interim!$D$8))</f>
        <v>0</v>
      </c>
      <c r="CT93" s="33">
        <f>'M 2008 VBT ALB'!CT90*IF($A93+CT$7&lt;121-Interim!$D$8,Interim!$C$8,Interim!$C$8+(1-Interim!$C$8)*(1-(121-$A93-CT$7)/Interim!$D$8))*IF($A93+CT$7&lt;121-Interim!$D$8,Interim!$C$9,Interim!$C$9+(1-Interim!$C$9)*(1-(121-$A93-CT$7)/Interim!$D$8))</f>
        <v>0</v>
      </c>
      <c r="CU93" s="33">
        <f>'M 2008 VBT ALB'!CU90*IF($A93+CU$7&lt;121-Interim!$D$8,Interim!$C$8,Interim!$C$8+(1-Interim!$C$8)*(1-(121-$A93-CU$7)/Interim!$D$8))*IF($A93+CU$7&lt;121-Interim!$D$8,Interim!$C$9,Interim!$C$9+(1-Interim!$C$9)*(1-(121-$A93-CU$7)/Interim!$D$8))</f>
        <v>0</v>
      </c>
      <c r="CV93" s="33">
        <f>'M 2008 VBT ALB'!CV90*IF($A93+CV$7&lt;121-Interim!$D$8,Interim!$C$8,Interim!$C$8+(1-Interim!$C$8)*(1-(121-$A93-CV$7)/Interim!$D$8))*IF($A93+CV$7&lt;121-Interim!$D$8,Interim!$C$9,Interim!$C$9+(1-Interim!$C$9)*(1-(121-$A93-CV$7)/Interim!$D$8))</f>
        <v>0</v>
      </c>
      <c r="CW93" s="33">
        <f>'M 2008 VBT ALB'!CW90*IF($A93+CW$7&lt;121-Interim!$D$8,Interim!$C$8,Interim!$C$8+(1-Interim!$C$8)*(1-(121-$A93-CW$7)/Interim!$D$8))*IF($A93+CW$7&lt;121-Interim!$D$8,Interim!$C$9,Interim!$C$9+(1-Interim!$C$9)*(1-(121-$A93-CW$7)/Interim!$D$8))</f>
        <v>0</v>
      </c>
      <c r="CX93" s="33">
        <f>'M 2008 VBT ALB'!CX90*IF($A93+CX$7&lt;121-Interim!$D$8,Interim!$C$8,Interim!$C$8+(1-Interim!$C$8)*(1-(121-$A93-CX$7)/Interim!$D$8))*IF($A93+CX$7&lt;121-Interim!$D$8,Interim!$C$9,Interim!$C$9+(1-Interim!$C$9)*(1-(121-$A93-CX$7)/Interim!$D$8))</f>
        <v>0</v>
      </c>
      <c r="CY93" s="33">
        <f>'M 2008 VBT ALB'!CY90*IF($A93+CY$7&lt;121-Interim!$D$8,Interim!$C$8,Interim!$C$8+(1-Interim!$C$8)*(1-(121-$A93-CY$7)/Interim!$D$8))*IF($A93+CY$7&lt;121-Interim!$D$8,Interim!$C$9,Interim!$C$9+(1-Interim!$C$9)*(1-(121-$A93-CY$7)/Interim!$D$8))</f>
        <v>0</v>
      </c>
      <c r="CZ93" s="33">
        <f>'M 2008 VBT ALB'!CZ90*IF($A93+CZ$7&lt;121-Interim!$D$8,Interim!$C$8,Interim!$C$8+(1-Interim!$C$8)*(1-(121-$A93-CZ$7)/Interim!$D$8))*IF($A93+CZ$7&lt;121-Interim!$D$8,Interim!$C$9,Interim!$C$9+(1-Interim!$C$9)*(1-(121-$A93-CZ$7)/Interim!$D$8))</f>
        <v>0</v>
      </c>
      <c r="DA93" s="33">
        <f>'M 2008 VBT ALB'!DA90*IF($A93+DA$7&lt;121-Interim!$D$8,Interim!$C$8,Interim!$C$8+(1-Interim!$C$8)*(1-(121-$A93-DA$7)/Interim!$D$8))*IF($A93+DA$7&lt;121-Interim!$D$8,Interim!$C$9,Interim!$C$9+(1-Interim!$C$9)*(1-(121-$A93-DA$7)/Interim!$D$8))</f>
        <v>0</v>
      </c>
      <c r="DB93" s="33">
        <f>'M 2008 VBT ALB'!DB90*IF($A93+DB$7&lt;121-Interim!$D$8,Interim!$C$8,Interim!$C$8+(1-Interim!$C$8)*(1-(121-$A93-DB$7)/Interim!$D$8))*IF($A93+DB$7&lt;121-Interim!$D$8,Interim!$C$9,Interim!$C$9+(1-Interim!$C$9)*(1-(121-$A93-DB$7)/Interim!$D$8))</f>
        <v>0</v>
      </c>
      <c r="DC93" s="33">
        <f>'M 2008 VBT ALB'!DC90*IF($A93+DC$7&lt;121-Interim!$D$8,Interim!$C$8,Interim!$C$8+(1-Interim!$C$8)*(1-(121-$A93-DC$7)/Interim!$D$8))*IF($A93+DC$7&lt;121-Interim!$D$8,Interim!$C$9,Interim!$C$9+(1-Interim!$C$9)*(1-(121-$A93-DC$7)/Interim!$D$8))</f>
        <v>0</v>
      </c>
      <c r="DD93" s="33">
        <f>'M 2008 VBT ALB'!DD90*IF($A93+DD$7&lt;121-Interim!$D$8,Interim!$C$8,Interim!$C$8+(1-Interim!$C$8)*(1-(121-$A93-DD$7)/Interim!$D$8))*IF($A93+DD$7&lt;121-Interim!$D$8,Interim!$C$9,Interim!$C$9+(1-Interim!$C$9)*(1-(121-$A93-DD$7)/Interim!$D$8))</f>
        <v>0</v>
      </c>
      <c r="DE93" s="33">
        <f>'M 2008 VBT ALB'!DE90*IF($A93+DE$7&lt;121-Interim!$D$8,Interim!$C$8,Interim!$C$8+(1-Interim!$C$8)*(1-(121-$A93-DE$7)/Interim!$D$8))*IF($A93+DE$7&lt;121-Interim!$D$8,Interim!$C$9,Interim!$C$9+(1-Interim!$C$9)*(1-(121-$A93-DE$7)/Interim!$D$8))</f>
        <v>0</v>
      </c>
      <c r="DF93" s="33">
        <f>'M 2008 VBT ALB'!DF90*IF($A93+DF$7&lt;121-Interim!$D$8,Interim!$C$8,Interim!$C$8+(1-Interim!$C$8)*(1-(121-$A93-DF$7)/Interim!$D$8))*IF($A93+DF$7&lt;121-Interim!$D$8,Interim!$C$9,Interim!$C$9+(1-Interim!$C$9)*(1-(121-$A93-DF$7)/Interim!$D$8))</f>
        <v>0</v>
      </c>
      <c r="DG93" s="33">
        <f>'M 2008 VBT ALB'!DG90*IF($A93+DG$7&lt;121-Interim!$D$8,Interim!$C$8,Interim!$C$8+(1-Interim!$C$8)*(1-(121-$A93-DG$7)/Interim!$D$8))*IF($A93+DG$7&lt;121-Interim!$D$8,Interim!$C$9,Interim!$C$9+(1-Interim!$C$9)*(1-(121-$A93-DG$7)/Interim!$D$8))</f>
        <v>0</v>
      </c>
      <c r="DH93" s="33">
        <f>'M 2008 VBT ALB'!DH90*IF($A93+DH$7&lt;121-Interim!$D$8,Interim!$C$8,Interim!$C$8+(1-Interim!$C$8)*(1-(121-$A93-DH$7)/Interim!$D$8))*IF($A93+DH$7&lt;121-Interim!$D$8,Interim!$C$9,Interim!$C$9+(1-Interim!$C$9)*(1-(121-$A93-DH$7)/Interim!$D$8))</f>
        <v>0</v>
      </c>
      <c r="DI93" s="33">
        <f>'M 2008 VBT ALB'!DI90*IF($A93+DI$7&lt;121-Interim!$D$8,Interim!$C$8,Interim!$C$8+(1-Interim!$C$8)*(1-(121-$A93-DI$7)/Interim!$D$8))*IF($A93+DI$7&lt;121-Interim!$D$8,Interim!$C$9,Interim!$C$9+(1-Interim!$C$9)*(1-(121-$A93-DI$7)/Interim!$D$8))</f>
        <v>0</v>
      </c>
      <c r="DJ93" s="33">
        <f>'M 2008 VBT ALB'!DJ90*IF($A93+DJ$7&lt;121-Interim!$D$8,Interim!$C$8,Interim!$C$8+(1-Interim!$C$8)*(1-(121-$A93-DJ$7)/Interim!$D$8))*IF($A93+DJ$7&lt;121-Interim!$D$8,Interim!$C$9,Interim!$C$9+(1-Interim!$C$9)*(1-(121-$A93-DJ$7)/Interim!$D$8))</f>
        <v>0</v>
      </c>
      <c r="DK93" s="33">
        <f>'M 2008 VBT ALB'!DK90*IF($A93+DK$7&lt;121-Interim!$D$8,Interim!$C$8,Interim!$C$8+(1-Interim!$C$8)*(1-(121-$A93-DK$7)/Interim!$D$8))*IF($A93+DK$7&lt;121-Interim!$D$8,Interim!$C$9,Interim!$C$9+(1-Interim!$C$9)*(1-(121-$A93-DK$7)/Interim!$D$8))</f>
        <v>0</v>
      </c>
      <c r="DL93" s="33">
        <f>'M 2008 VBT ALB'!DL90*IF($A93+DL$7&lt;121-Interim!$D$8,Interim!$C$8,Interim!$C$8+(1-Interim!$C$8)*(1-(121-$A93-DL$7)/Interim!$D$8))*IF($A93+DL$7&lt;121-Interim!$D$8,Interim!$C$9,Interim!$C$9+(1-Interim!$C$9)*(1-(121-$A93-DL$7)/Interim!$D$8))</f>
        <v>0</v>
      </c>
      <c r="DM93" s="33">
        <f>'M 2008 VBT ALB'!DM90*IF($A93+DM$7&lt;121-Interim!$D$8,Interim!$C$8,Interim!$C$8+(1-Interim!$C$8)*(1-(121-$A93-DM$7)/Interim!$D$8))*IF($A93+DM$7&lt;121-Interim!$D$8,Interim!$C$9,Interim!$C$9+(1-Interim!$C$9)*(1-(121-$A93-DM$7)/Interim!$D$8))</f>
        <v>0</v>
      </c>
      <c r="DN93" s="33">
        <f>'M 2008 VBT ALB'!DN90*IF($A93+DN$7&lt;121-Interim!$D$8,Interim!$C$8,Interim!$C$8+(1-Interim!$C$8)*(1-(121-$A93-DN$7)/Interim!$D$8))*IF($A93+DN$7&lt;121-Interim!$D$8,Interim!$C$9,Interim!$C$9+(1-Interim!$C$9)*(1-(121-$A93-DN$7)/Interim!$D$8))</f>
        <v>0</v>
      </c>
      <c r="DO93" s="33">
        <f>'M 2008 VBT ALB'!DO90*IF($A93+DO$7&lt;121-Interim!$D$8,Interim!$C$8,Interim!$C$8+(1-Interim!$C$8)*(1-(121-$A93-DO$7)/Interim!$D$8))*IF($A93+DO$7&lt;121-Interim!$D$8,Interim!$C$9,Interim!$C$9+(1-Interim!$C$9)*(1-(121-$A93-DO$7)/Interim!$D$8))</f>
        <v>0</v>
      </c>
      <c r="DP93" s="33">
        <f>'M 2008 VBT ALB'!DP90*IF($A93+DP$7&lt;121-Interim!$D$8,Interim!$C$8,Interim!$C$8+(1-Interim!$C$8)*(1-(121-$A93-DP$7)/Interim!$D$8))*IF($A93+DP$7&lt;121-Interim!$D$8,Interim!$C$9,Interim!$C$9+(1-Interim!$C$9)*(1-(121-$A93-DP$7)/Interim!$D$8))</f>
        <v>0</v>
      </c>
      <c r="DQ93" s="33">
        <f>'M 2008 VBT ALB'!DQ90*IF($A93+DQ$7&lt;121-Interim!$D$8,Interim!$C$8,Interim!$C$8+(1-Interim!$C$8)*(1-(121-$A93-DQ$7)/Interim!$D$8))*IF($A93+DQ$7&lt;121-Interim!$D$8,Interim!$C$9,Interim!$C$9+(1-Interim!$C$9)*(1-(121-$A93-DQ$7)/Interim!$D$8))</f>
        <v>0</v>
      </c>
      <c r="DR93" s="33">
        <f>'M 2008 VBT ALB'!DR90*IF($A93+DR$7&lt;121-Interim!$D$8,Interim!$C$8,Interim!$C$8+(1-Interim!$C$8)*(1-(121-$A93-DR$7)/Interim!$D$8))*IF($A93+DR$7&lt;121-Interim!$D$8,Interim!$C$9,Interim!$C$9+(1-Interim!$C$9)*(1-(121-$A93-DR$7)/Interim!$D$8))</f>
        <v>0</v>
      </c>
    </row>
    <row r="94" spans="1:122" s="5" customFormat="1" x14ac:dyDescent="0.2">
      <c r="A94" s="29">
        <v>85</v>
      </c>
      <c r="B94" s="33">
        <f>'M 2008 VBT ALB'!B91*IF($A94+B$7&lt;121-Interim!$D$8,Interim!$C$8,Interim!$C$8+(1-Interim!$C$8)*(1-(121-$A94-B$7)/Interim!$D$8))*IF($A94+B$7&lt;121-Interim!$D$8,Interim!$C$9,Interim!$C$9+(1-Interim!$C$9)*(1-(121-$A94-B$7)/Interim!$D$8))</f>
        <v>2.1705567730000003E-2</v>
      </c>
      <c r="C94" s="33">
        <f>'M 2008 VBT ALB'!C91*IF($A94+C$7&lt;121-Interim!$D$8,Interim!$C$8,Interim!$C$8+(1-Interim!$C$8)*(1-(121-$A94-C$7)/Interim!$D$8))*IF($A94+C$7&lt;121-Interim!$D$8,Interim!$C$9,Interim!$C$9+(1-Interim!$C$9)*(1-(121-$A94-C$7)/Interim!$D$8))</f>
        <v>4.3872956050000002E-2</v>
      </c>
      <c r="D94" s="33">
        <f>'M 2008 VBT ALB'!D91*IF($A94+D$7&lt;121-Interim!$D$8,Interim!$C$8,Interim!$C$8+(1-Interim!$C$8)*(1-(121-$A94-D$7)/Interim!$D$8))*IF($A94+D$7&lt;121-Interim!$D$8,Interim!$C$9,Interim!$C$9+(1-Interim!$C$9)*(1-(121-$A94-D$7)/Interim!$D$8))</f>
        <v>8.1073075820000007E-2</v>
      </c>
      <c r="E94" s="33">
        <f>'M 2008 VBT ALB'!E91*IF($A94+E$7&lt;121-Interim!$D$8,Interim!$C$8,Interim!$C$8+(1-Interim!$C$8)*(1-(121-$A94-E$7)/Interim!$D$8))*IF($A94+E$7&lt;121-Interim!$D$8,Interim!$C$9,Interim!$C$9+(1-Interim!$C$9)*(1-(121-$A94-E$7)/Interim!$D$8))</f>
        <v>0.10361746054000001</v>
      </c>
      <c r="F94" s="33">
        <f>'M 2008 VBT ALB'!F91*IF($A94+F$7&lt;121-Interim!$D$8,Interim!$C$8,Interim!$C$8+(1-Interim!$C$8)*(1-(121-$A94-F$7)/Interim!$D$8))*IF($A94+F$7&lt;121-Interim!$D$8,Interim!$C$9,Interim!$C$9+(1-Interim!$C$9)*(1-(121-$A94-F$7)/Interim!$D$8))</f>
        <v>0.12694411279000001</v>
      </c>
      <c r="G94" s="33">
        <f>'M 2008 VBT ALB'!G91*IF($A94+G$7&lt;121-Interim!$D$8,Interim!$C$8,Interim!$C$8+(1-Interim!$C$8)*(1-(121-$A94-G$7)/Interim!$D$8))*IF($A94+G$7&lt;121-Interim!$D$8,Interim!$C$9,Interim!$C$9+(1-Interim!$C$9)*(1-(121-$A94-G$7)/Interim!$D$8))</f>
        <v>0.14678354834000001</v>
      </c>
      <c r="H94" s="33">
        <f>'M 2008 VBT ALB'!H91*IF($A94+H$7&lt;121-Interim!$D$8,Interim!$C$8,Interim!$C$8+(1-Interim!$C$8)*(1-(121-$A94-H$7)/Interim!$D$8))*IF($A94+H$7&lt;121-Interim!$D$8,Interim!$C$9,Interim!$C$9+(1-Interim!$C$9)*(1-(121-$A94-H$7)/Interim!$D$8))</f>
        <v>0.16338081485000003</v>
      </c>
      <c r="I94" s="33">
        <f>'M 2008 VBT ALB'!I91*IF($A94+I$7&lt;121-Interim!$D$8,Interim!$C$8,Interim!$C$8+(1-Interim!$C$8)*(1-(121-$A94-I$7)/Interim!$D$8))*IF($A94+I$7&lt;121-Interim!$D$8,Interim!$C$9,Interim!$C$9+(1-Interim!$C$9)*(1-(121-$A94-I$7)/Interim!$D$8))</f>
        <v>0.18076034889000001</v>
      </c>
      <c r="J94" s="33">
        <f>'M 2008 VBT ALB'!J91*IF($A94+J$7&lt;121-Interim!$D$8,Interim!$C$8,Interim!$C$8+(1-Interim!$C$8)*(1-(121-$A94-J$7)/Interim!$D$8))*IF($A94+J$7&lt;121-Interim!$D$8,Interim!$C$9,Interim!$C$9+(1-Interim!$C$9)*(1-(121-$A94-J$7)/Interim!$D$8))</f>
        <v>0.19830953131000001</v>
      </c>
      <c r="K94" s="33">
        <f>'M 2008 VBT ALB'!K91*IF($A94+K$7&lt;121-Interim!$D$8,Interim!$C$8,Interim!$C$8+(1-Interim!$C$8)*(1-(121-$A94-K$7)/Interim!$D$8))*IF($A94+K$7&lt;121-Interim!$D$8,Interim!$C$9,Interim!$C$9+(1-Interim!$C$9)*(1-(121-$A94-K$7)/Interim!$D$8))</f>
        <v>0.21456750106000003</v>
      </c>
      <c r="L94" s="33">
        <f>'M 2008 VBT ALB'!L91*IF($A94+L$7&lt;121-Interim!$D$8,Interim!$C$8,Interim!$C$8+(1-Interim!$C$8)*(1-(121-$A94-L$7)/Interim!$D$8))*IF($A94+L$7&lt;121-Interim!$D$8,Interim!$C$9,Interim!$C$9+(1-Interim!$C$9)*(1-(121-$A94-L$7)/Interim!$D$8))</f>
        <v>0.23025055130000005</v>
      </c>
      <c r="M94" s="33">
        <f>'M 2008 VBT ALB'!M91*IF($A94+M$7&lt;121-Interim!$D$8,Interim!$C$8,Interim!$C$8+(1-Interim!$C$8)*(1-(121-$A94-M$7)/Interim!$D$8))*IF($A94+M$7&lt;121-Interim!$D$8,Interim!$C$9,Interim!$C$9+(1-Interim!$C$9)*(1-(121-$A94-M$7)/Interim!$D$8))</f>
        <v>0.24656507051000004</v>
      </c>
      <c r="N94" s="33">
        <f>'M 2008 VBT ALB'!N91*IF($A94+N$7&lt;121-Interim!$D$8,Interim!$C$8,Interim!$C$8+(1-Interim!$C$8)*(1-(121-$A94-N$7)/Interim!$D$8))*IF($A94+N$7&lt;121-Interim!$D$8,Interim!$C$9,Interim!$C$9+(1-Interim!$C$9)*(1-(121-$A94-N$7)/Interim!$D$8))</f>
        <v>0.26390690491000002</v>
      </c>
      <c r="O94" s="33">
        <f>'M 2008 VBT ALB'!O91*IF($A94+O$7&lt;121-Interim!$D$8,Interim!$C$8,Interim!$C$8+(1-Interim!$C$8)*(1-(121-$A94-O$7)/Interim!$D$8))*IF($A94+O$7&lt;121-Interim!$D$8,Interim!$C$9,Interim!$C$9+(1-Interim!$C$9)*(1-(121-$A94-O$7)/Interim!$D$8))</f>
        <v>0.28394426357000002</v>
      </c>
      <c r="P94" s="33">
        <f>'M 2008 VBT ALB'!P91*IF($A94+P$7&lt;121-Interim!$D$8,Interim!$C$8,Interim!$C$8+(1-Interim!$C$8)*(1-(121-$A94-P$7)/Interim!$D$8))*IF($A94+P$7&lt;121-Interim!$D$8,Interim!$C$9,Interim!$C$9+(1-Interim!$C$9)*(1-(121-$A94-P$7)/Interim!$D$8))</f>
        <v>0.30522571035000007</v>
      </c>
      <c r="Q94" s="33">
        <f>'M 2008 VBT ALB'!Q91*IF($A94+Q$7&lt;121-Interim!$D$8,Interim!$C$8,Interim!$C$8+(1-Interim!$C$8)*(1-(121-$A94-Q$7)/Interim!$D$8))*IF($A94+Q$7&lt;121-Interim!$D$8,Interim!$C$9,Interim!$C$9+(1-Interim!$C$9)*(1-(121-$A94-Q$7)/Interim!$D$8))</f>
        <v>0.32575316433000001</v>
      </c>
      <c r="R94" s="33">
        <f>'M 2008 VBT ALB'!R91*IF($A94+R$7&lt;121-Interim!$D$8,Interim!$C$8,Interim!$C$8+(1-Interim!$C$8)*(1-(121-$A94-R$7)/Interim!$D$8))*IF($A94+R$7&lt;121-Interim!$D$8,Interim!$C$9,Interim!$C$9+(1-Interim!$C$9)*(1-(121-$A94-R$7)/Interim!$D$8))</f>
        <v>0.34465953379000003</v>
      </c>
      <c r="S94" s="33">
        <f>'M 2008 VBT ALB'!S91*IF($A94+S$7&lt;121-Interim!$D$8,Interim!$C$8,Interim!$C$8+(1-Interim!$C$8)*(1-(121-$A94-S$7)/Interim!$D$8))*IF($A94+S$7&lt;121-Interim!$D$8,Interim!$C$9,Interim!$C$9+(1-Interim!$C$9)*(1-(121-$A94-S$7)/Interim!$D$8))</f>
        <v>0.36118140102000001</v>
      </c>
      <c r="T94" s="33">
        <f>'M 2008 VBT ALB'!T91*IF($A94+T$7&lt;121-Interim!$D$8,Interim!$C$8,Interim!$C$8+(1-Interim!$C$8)*(1-(121-$A94-T$7)/Interim!$D$8))*IF($A94+T$7&lt;121-Interim!$D$8,Interim!$C$9,Interim!$C$9+(1-Interim!$C$9)*(1-(121-$A94-T$7)/Interim!$D$8))</f>
        <v>0.37472499669000003</v>
      </c>
      <c r="U94" s="33">
        <f>'M 2008 VBT ALB'!U91*IF($A94+U$7&lt;121-Interim!$D$8,Interim!$C$8,Interim!$C$8+(1-Interim!$C$8)*(1-(121-$A94-U$7)/Interim!$D$8))*IF($A94+U$7&lt;121-Interim!$D$8,Interim!$C$9,Interim!$C$9+(1-Interim!$C$9)*(1-(121-$A94-U$7)/Interim!$D$8))</f>
        <v>0.38595006450000002</v>
      </c>
      <c r="V94" s="33">
        <f>'M 2008 VBT ALB'!V91*IF($A94+V$7&lt;121-Interim!$D$8,Interim!$C$8,Interim!$C$8+(1-Interim!$C$8)*(1-(121-$A94-V$7)/Interim!$D$8))*IF($A94+V$7&lt;121-Interim!$D$8,Interim!$C$9,Interim!$C$9+(1-Interim!$C$9)*(1-(121-$A94-V$7)/Interim!$D$8))</f>
        <v>0.39615724203000002</v>
      </c>
      <c r="W94" s="33">
        <f>'M 2008 VBT ALB'!W91*IF($A94+W$7&lt;121-Interim!$D$8,Interim!$C$8,Interim!$C$8+(1-Interim!$C$8)*(1-(121-$A94-W$7)/Interim!$D$8))*IF($A94+W$7&lt;121-Interim!$D$8,Interim!$C$9,Interim!$C$9+(1-Interim!$C$9)*(1-(121-$A94-W$7)/Interim!$D$8))</f>
        <v>0.40752962975573331</v>
      </c>
      <c r="X94" s="33">
        <f>'M 2008 VBT ALB'!X91*IF($A94+X$7&lt;121-Interim!$D$8,Interim!$C$8,Interim!$C$8+(1-Interim!$C$8)*(1-(121-$A94-X$7)/Interim!$D$8))*IF($A94+X$7&lt;121-Interim!$D$8,Interim!$C$9,Interim!$C$9+(1-Interim!$C$9)*(1-(121-$A94-X$7)/Interim!$D$8))</f>
        <v>0.41725133140120002</v>
      </c>
      <c r="Y94" s="33">
        <f>'M 2008 VBT ALB'!Y91*IF($A94+Y$7&lt;121-Interim!$D$8,Interim!$C$8,Interim!$C$8+(1-Interim!$C$8)*(1-(121-$A94-Y$7)/Interim!$D$8))*IF($A94+Y$7&lt;121-Interim!$D$8,Interim!$C$9,Interim!$C$9+(1-Interim!$C$9)*(1-(121-$A94-Y$7)/Interim!$D$8))</f>
        <v>0.42374628166080008</v>
      </c>
      <c r="Z94" s="33">
        <f>'M 2008 VBT ALB'!Z91*IF($A94+Z$7&lt;121-Interim!$D$8,Interim!$C$8,Interim!$C$8+(1-Interim!$C$8)*(1-(121-$A94-Z$7)/Interim!$D$8))*IF($A94+Z$7&lt;121-Interim!$D$8,Interim!$C$9,Interim!$C$9+(1-Interim!$C$9)*(1-(121-$A94-Z$7)/Interim!$D$8))</f>
        <v>0.42913946350320004</v>
      </c>
      <c r="AA94" s="33">
        <f>'M 2008 VBT ALB'!AA91*IF($A94+AA$7&lt;121-Interim!$D$8,Interim!$C$8,Interim!$C$8+(1-Interim!$C$8)*(1-(121-$A94-AA$7)/Interim!$D$8))*IF($A94+AA$7&lt;121-Interim!$D$8,Interim!$C$9,Interim!$C$9+(1-Interim!$C$9)*(1-(121-$A94-AA$7)/Interim!$D$8))</f>
        <v>0.43276320000000007</v>
      </c>
      <c r="AB94" s="33">
        <f>'M 2008 VBT ALB'!AB91*IF($A94+AB$7&lt;121-Interim!$D$8,Interim!$C$8,Interim!$C$8+(1-Interim!$C$8)*(1-(121-$A94-AB$7)/Interim!$D$8))*IF($A94+AB$7&lt;121-Interim!$D$8,Interim!$C$9,Interim!$C$9+(1-Interim!$C$9)*(1-(121-$A94-AB$7)/Interim!$D$8))</f>
        <v>0.43448974200000001</v>
      </c>
      <c r="AC94" s="33">
        <f>'M 2008 VBT ALB'!AC91*IF($A94+AC$7&lt;121-Interim!$D$8,Interim!$C$8,Interim!$C$8+(1-Interim!$C$8)*(1-(121-$A94-AC$7)/Interim!$D$8))*IF($A94+AC$7&lt;121-Interim!$D$8,Interim!$C$9,Interim!$C$9+(1-Interim!$C$9)*(1-(121-$A94-AC$7)/Interim!$D$8))</f>
        <v>0.43621564800000001</v>
      </c>
      <c r="AD94" s="33">
        <f>'M 2008 VBT ALB'!AD91*IF($A94+AD$7&lt;121-Interim!$D$8,Interim!$C$8,Interim!$C$8+(1-Interim!$C$8)*(1-(121-$A94-AD$7)/Interim!$D$8))*IF($A94+AD$7&lt;121-Interim!$D$8,Interim!$C$9,Interim!$C$9+(1-Interim!$C$9)*(1-(121-$A94-AD$7)/Interim!$D$8))</f>
        <v>0.43794091800000007</v>
      </c>
      <c r="AE94" s="33">
        <f>'M 2008 VBT ALB'!AE91*IF($A94+AE$7&lt;121-Interim!$D$8,Interim!$C$8,Interim!$C$8+(1-Interim!$C$8)*(1-(121-$A94-AE$7)/Interim!$D$8))*IF($A94+AE$7&lt;121-Interim!$D$8,Interim!$C$9,Interim!$C$9+(1-Interim!$C$9)*(1-(121-$A94-AE$7)/Interim!$D$8))</f>
        <v>0.43966555200000002</v>
      </c>
      <c r="AF94" s="33">
        <f>'M 2008 VBT ALB'!AF91*IF($A94+AF$7&lt;121-Interim!$D$8,Interim!$C$8,Interim!$C$8+(1-Interim!$C$8)*(1-(121-$A94-AF$7)/Interim!$D$8))*IF($A94+AF$7&lt;121-Interim!$D$8,Interim!$C$9,Interim!$C$9+(1-Interim!$C$9)*(1-(121-$A94-AF$7)/Interim!$D$8))</f>
        <v>0.44138955000000002</v>
      </c>
      <c r="AG94" s="33">
        <f>'M 2008 VBT ALB'!AG91*IF($A94+AG$7&lt;121-Interim!$D$8,Interim!$C$8,Interim!$C$8+(1-Interim!$C$8)*(1-(121-$A94-AG$7)/Interim!$D$8))*IF($A94+AG$7&lt;121-Interim!$D$8,Interim!$C$9,Interim!$C$9+(1-Interim!$C$9)*(1-(121-$A94-AG$7)/Interim!$D$8))</f>
        <v>0.44311291200000003</v>
      </c>
      <c r="AH94" s="33">
        <f>'M 2008 VBT ALB'!AH91*IF($A94+AH$7&lt;121-Interim!$D$8,Interim!$C$8,Interim!$C$8+(1-Interim!$C$8)*(1-(121-$A94-AH$7)/Interim!$D$8))*IF($A94+AH$7&lt;121-Interim!$D$8,Interim!$C$9,Interim!$C$9+(1-Interim!$C$9)*(1-(121-$A94-AH$7)/Interim!$D$8))</f>
        <v>0.44483563799999998</v>
      </c>
      <c r="AI94" s="33">
        <f>'M 2008 VBT ALB'!AI91*IF($A94+AI$7&lt;121-Interim!$D$8,Interim!$C$8,Interim!$C$8+(1-Interim!$C$8)*(1-(121-$A94-AI$7)/Interim!$D$8))*IF($A94+AI$7&lt;121-Interim!$D$8,Interim!$C$9,Interim!$C$9+(1-Interim!$C$9)*(1-(121-$A94-AI$7)/Interim!$D$8))</f>
        <v>0.44655772800000004</v>
      </c>
      <c r="AJ94" s="33">
        <f>'M 2008 VBT ALB'!AJ91*IF($A94+AJ$7&lt;121-Interim!$D$8,Interim!$C$8,Interim!$C$8+(1-Interim!$C$8)*(1-(121-$A94-AJ$7)/Interim!$D$8))*IF($A94+AJ$7&lt;121-Interim!$D$8,Interim!$C$9,Interim!$C$9+(1-Interim!$C$9)*(1-(121-$A94-AJ$7)/Interim!$D$8))</f>
        <v>0.448279182</v>
      </c>
      <c r="AK94" s="33">
        <f>'M 2008 VBT ALB'!AK91*IF($A94+AK$7&lt;121-Interim!$D$8,Interim!$C$8,Interim!$C$8+(1-Interim!$C$8)*(1-(121-$A94-AK$7)/Interim!$D$8))*IF($A94+AK$7&lt;121-Interim!$D$8,Interim!$C$9,Interim!$C$9+(1-Interim!$C$9)*(1-(121-$A94-AK$7)/Interim!$D$8))</f>
        <v>0.45</v>
      </c>
      <c r="AL94" s="33">
        <f>'M 2008 VBT ALB'!AL91*IF($A94+AL$7&lt;121-Interim!$D$8,Interim!$C$8,Interim!$C$8+(1-Interim!$C$8)*(1-(121-$A94-AL$7)/Interim!$D$8))*IF($A94+AL$7&lt;121-Interim!$D$8,Interim!$C$9,Interim!$C$9+(1-Interim!$C$9)*(1-(121-$A94-AL$7)/Interim!$D$8))</f>
        <v>0</v>
      </c>
      <c r="AM94" s="33">
        <f>'M 2008 VBT ALB'!AM91*IF($A94+AM$7&lt;121-Interim!$D$8,Interim!$C$8,Interim!$C$8+(1-Interim!$C$8)*(1-(121-$A94-AM$7)/Interim!$D$8))*IF($A94+AM$7&lt;121-Interim!$D$8,Interim!$C$9,Interim!$C$9+(1-Interim!$C$9)*(1-(121-$A94-AM$7)/Interim!$D$8))</f>
        <v>0</v>
      </c>
      <c r="AN94" s="33">
        <f>'M 2008 VBT ALB'!AN91*IF($A94+AN$7&lt;121-Interim!$D$8,Interim!$C$8,Interim!$C$8+(1-Interim!$C$8)*(1-(121-$A94-AN$7)/Interim!$D$8))*IF($A94+AN$7&lt;121-Interim!$D$8,Interim!$C$9,Interim!$C$9+(1-Interim!$C$9)*(1-(121-$A94-AN$7)/Interim!$D$8))</f>
        <v>0</v>
      </c>
      <c r="AO94" s="33">
        <f>'M 2008 VBT ALB'!AO91*IF($A94+AO$7&lt;121-Interim!$D$8,Interim!$C$8,Interim!$C$8+(1-Interim!$C$8)*(1-(121-$A94-AO$7)/Interim!$D$8))*IF($A94+AO$7&lt;121-Interim!$D$8,Interim!$C$9,Interim!$C$9+(1-Interim!$C$9)*(1-(121-$A94-AO$7)/Interim!$D$8))</f>
        <v>0</v>
      </c>
      <c r="AP94" s="33">
        <f>'M 2008 VBT ALB'!AP91*IF($A94+AP$7&lt;121-Interim!$D$8,Interim!$C$8,Interim!$C$8+(1-Interim!$C$8)*(1-(121-$A94-AP$7)/Interim!$D$8))*IF($A94+AP$7&lt;121-Interim!$D$8,Interim!$C$9,Interim!$C$9+(1-Interim!$C$9)*(1-(121-$A94-AP$7)/Interim!$D$8))</f>
        <v>0</v>
      </c>
      <c r="AQ94" s="33">
        <f>'M 2008 VBT ALB'!AQ91*IF($A94+AQ$7&lt;121-Interim!$D$8,Interim!$C$8,Interim!$C$8+(1-Interim!$C$8)*(1-(121-$A94-AQ$7)/Interim!$D$8))*IF($A94+AQ$7&lt;121-Interim!$D$8,Interim!$C$9,Interim!$C$9+(1-Interim!$C$9)*(1-(121-$A94-AQ$7)/Interim!$D$8))</f>
        <v>0</v>
      </c>
      <c r="AR94" s="33">
        <f>'M 2008 VBT ALB'!AR91*IF($A94+AR$7&lt;121-Interim!$D$8,Interim!$C$8,Interim!$C$8+(1-Interim!$C$8)*(1-(121-$A94-AR$7)/Interim!$D$8))*IF($A94+AR$7&lt;121-Interim!$D$8,Interim!$C$9,Interim!$C$9+(1-Interim!$C$9)*(1-(121-$A94-AR$7)/Interim!$D$8))</f>
        <v>0</v>
      </c>
      <c r="AS94" s="33">
        <f>'M 2008 VBT ALB'!AS91*IF($A94+AS$7&lt;121-Interim!$D$8,Interim!$C$8,Interim!$C$8+(1-Interim!$C$8)*(1-(121-$A94-AS$7)/Interim!$D$8))*IF($A94+AS$7&lt;121-Interim!$D$8,Interim!$C$9,Interim!$C$9+(1-Interim!$C$9)*(1-(121-$A94-AS$7)/Interim!$D$8))</f>
        <v>0</v>
      </c>
      <c r="AT94" s="33">
        <f>'M 2008 VBT ALB'!AT91*IF($A94+AT$7&lt;121-Interim!$D$8,Interim!$C$8,Interim!$C$8+(1-Interim!$C$8)*(1-(121-$A94-AT$7)/Interim!$D$8))*IF($A94+AT$7&lt;121-Interim!$D$8,Interim!$C$9,Interim!$C$9+(1-Interim!$C$9)*(1-(121-$A94-AT$7)/Interim!$D$8))</f>
        <v>0</v>
      </c>
      <c r="AU94" s="33">
        <f>'M 2008 VBT ALB'!AU91*IF($A94+AU$7&lt;121-Interim!$D$8,Interim!$C$8,Interim!$C$8+(1-Interim!$C$8)*(1-(121-$A94-AU$7)/Interim!$D$8))*IF($A94+AU$7&lt;121-Interim!$D$8,Interim!$C$9,Interim!$C$9+(1-Interim!$C$9)*(1-(121-$A94-AU$7)/Interim!$D$8))</f>
        <v>0</v>
      </c>
      <c r="AV94" s="33">
        <f>'M 2008 VBT ALB'!AV91*IF($A94+AV$7&lt;121-Interim!$D$8,Interim!$C$8,Interim!$C$8+(1-Interim!$C$8)*(1-(121-$A94-AV$7)/Interim!$D$8))*IF($A94+AV$7&lt;121-Interim!$D$8,Interim!$C$9,Interim!$C$9+(1-Interim!$C$9)*(1-(121-$A94-AV$7)/Interim!$D$8))</f>
        <v>0</v>
      </c>
      <c r="AW94" s="33">
        <f>'M 2008 VBT ALB'!AW91*IF($A94+AW$7&lt;121-Interim!$D$8,Interim!$C$8,Interim!$C$8+(1-Interim!$C$8)*(1-(121-$A94-AW$7)/Interim!$D$8))*IF($A94+AW$7&lt;121-Interim!$D$8,Interim!$C$9,Interim!$C$9+(1-Interim!$C$9)*(1-(121-$A94-AW$7)/Interim!$D$8))</f>
        <v>0</v>
      </c>
      <c r="AX94" s="33">
        <f>'M 2008 VBT ALB'!AX91*IF($A94+AX$7&lt;121-Interim!$D$8,Interim!$C$8,Interim!$C$8+(1-Interim!$C$8)*(1-(121-$A94-AX$7)/Interim!$D$8))*IF($A94+AX$7&lt;121-Interim!$D$8,Interim!$C$9,Interim!$C$9+(1-Interim!$C$9)*(1-(121-$A94-AX$7)/Interim!$D$8))</f>
        <v>0</v>
      </c>
      <c r="AY94" s="33">
        <f>'M 2008 VBT ALB'!AY91*IF($A94+AY$7&lt;121-Interim!$D$8,Interim!$C$8,Interim!$C$8+(1-Interim!$C$8)*(1-(121-$A94-AY$7)/Interim!$D$8))*IF($A94+AY$7&lt;121-Interim!$D$8,Interim!$C$9,Interim!$C$9+(1-Interim!$C$9)*(1-(121-$A94-AY$7)/Interim!$D$8))</f>
        <v>0</v>
      </c>
      <c r="AZ94" s="33">
        <f>'M 2008 VBT ALB'!AZ91*IF($A94+AZ$7&lt;121-Interim!$D$8,Interim!$C$8,Interim!$C$8+(1-Interim!$C$8)*(1-(121-$A94-AZ$7)/Interim!$D$8))*IF($A94+AZ$7&lt;121-Interim!$D$8,Interim!$C$9,Interim!$C$9+(1-Interim!$C$9)*(1-(121-$A94-AZ$7)/Interim!$D$8))</f>
        <v>0</v>
      </c>
      <c r="BA94" s="33">
        <f>'M 2008 VBT ALB'!BA91*IF($A94+BA$7&lt;121-Interim!$D$8,Interim!$C$8,Interim!$C$8+(1-Interim!$C$8)*(1-(121-$A94-BA$7)/Interim!$D$8))*IF($A94+BA$7&lt;121-Interim!$D$8,Interim!$C$9,Interim!$C$9+(1-Interim!$C$9)*(1-(121-$A94-BA$7)/Interim!$D$8))</f>
        <v>0</v>
      </c>
      <c r="BB94" s="33">
        <f>'M 2008 VBT ALB'!BB91*IF($A94+BB$7&lt;121-Interim!$D$8,Interim!$C$8,Interim!$C$8+(1-Interim!$C$8)*(1-(121-$A94-BB$7)/Interim!$D$8))*IF($A94+BB$7&lt;121-Interim!$D$8,Interim!$C$9,Interim!$C$9+(1-Interim!$C$9)*(1-(121-$A94-BB$7)/Interim!$D$8))</f>
        <v>0</v>
      </c>
      <c r="BC94" s="33">
        <f>'M 2008 VBT ALB'!BC91*IF($A94+BC$7&lt;121-Interim!$D$8,Interim!$C$8,Interim!$C$8+(1-Interim!$C$8)*(1-(121-$A94-BC$7)/Interim!$D$8))*IF($A94+BC$7&lt;121-Interim!$D$8,Interim!$C$9,Interim!$C$9+(1-Interim!$C$9)*(1-(121-$A94-BC$7)/Interim!$D$8))</f>
        <v>0</v>
      </c>
      <c r="BD94" s="33">
        <f>'M 2008 VBT ALB'!BD91*IF($A94+BD$7&lt;121-Interim!$D$8,Interim!$C$8,Interim!$C$8+(1-Interim!$C$8)*(1-(121-$A94-BD$7)/Interim!$D$8))*IF($A94+BD$7&lt;121-Interim!$D$8,Interim!$C$9,Interim!$C$9+(1-Interim!$C$9)*(1-(121-$A94-BD$7)/Interim!$D$8))</f>
        <v>0</v>
      </c>
      <c r="BE94" s="33">
        <f>'M 2008 VBT ALB'!BE91*IF($A94+BE$7&lt;121-Interim!$D$8,Interim!$C$8,Interim!$C$8+(1-Interim!$C$8)*(1-(121-$A94-BE$7)/Interim!$D$8))*IF($A94+BE$7&lt;121-Interim!$D$8,Interim!$C$9,Interim!$C$9+(1-Interim!$C$9)*(1-(121-$A94-BE$7)/Interim!$D$8))</f>
        <v>0</v>
      </c>
      <c r="BF94" s="33">
        <f>'M 2008 VBT ALB'!BF91*IF($A94+BF$7&lt;121-Interim!$D$8,Interim!$C$8,Interim!$C$8+(1-Interim!$C$8)*(1-(121-$A94-BF$7)/Interim!$D$8))*IF($A94+BF$7&lt;121-Interim!$D$8,Interim!$C$9,Interim!$C$9+(1-Interim!$C$9)*(1-(121-$A94-BF$7)/Interim!$D$8))</f>
        <v>0</v>
      </c>
      <c r="BG94" s="33">
        <f>'M 2008 VBT ALB'!BG91*IF($A94+BG$7&lt;121-Interim!$D$8,Interim!$C$8,Interim!$C$8+(1-Interim!$C$8)*(1-(121-$A94-BG$7)/Interim!$D$8))*IF($A94+BG$7&lt;121-Interim!$D$8,Interim!$C$9,Interim!$C$9+(1-Interim!$C$9)*(1-(121-$A94-BG$7)/Interim!$D$8))</f>
        <v>0</v>
      </c>
      <c r="BH94" s="33">
        <f>'M 2008 VBT ALB'!BH91*IF($A94+BH$7&lt;121-Interim!$D$8,Interim!$C$8,Interim!$C$8+(1-Interim!$C$8)*(1-(121-$A94-BH$7)/Interim!$D$8))*IF($A94+BH$7&lt;121-Interim!$D$8,Interim!$C$9,Interim!$C$9+(1-Interim!$C$9)*(1-(121-$A94-BH$7)/Interim!$D$8))</f>
        <v>0</v>
      </c>
      <c r="BI94" s="33">
        <f>'M 2008 VBT ALB'!BI91*IF($A94+BI$7&lt;121-Interim!$D$8,Interim!$C$8,Interim!$C$8+(1-Interim!$C$8)*(1-(121-$A94-BI$7)/Interim!$D$8))*IF($A94+BI$7&lt;121-Interim!$D$8,Interim!$C$9,Interim!$C$9+(1-Interim!$C$9)*(1-(121-$A94-BI$7)/Interim!$D$8))</f>
        <v>0</v>
      </c>
      <c r="BJ94" s="33">
        <f>'M 2008 VBT ALB'!BJ91*IF($A94+BJ$7&lt;121-Interim!$D$8,Interim!$C$8,Interim!$C$8+(1-Interim!$C$8)*(1-(121-$A94-BJ$7)/Interim!$D$8))*IF($A94+BJ$7&lt;121-Interim!$D$8,Interim!$C$9,Interim!$C$9+(1-Interim!$C$9)*(1-(121-$A94-BJ$7)/Interim!$D$8))</f>
        <v>0</v>
      </c>
      <c r="BK94" s="33">
        <f>'M 2008 VBT ALB'!BK91*IF($A94+BK$7&lt;121-Interim!$D$8,Interim!$C$8,Interim!$C$8+(1-Interim!$C$8)*(1-(121-$A94-BK$7)/Interim!$D$8))*IF($A94+BK$7&lt;121-Interim!$D$8,Interim!$C$9,Interim!$C$9+(1-Interim!$C$9)*(1-(121-$A94-BK$7)/Interim!$D$8))</f>
        <v>0</v>
      </c>
      <c r="BL94" s="33">
        <f>'M 2008 VBT ALB'!BL91*IF($A94+BL$7&lt;121-Interim!$D$8,Interim!$C$8,Interim!$C$8+(1-Interim!$C$8)*(1-(121-$A94-BL$7)/Interim!$D$8))*IF($A94+BL$7&lt;121-Interim!$D$8,Interim!$C$9,Interim!$C$9+(1-Interim!$C$9)*(1-(121-$A94-BL$7)/Interim!$D$8))</f>
        <v>0</v>
      </c>
      <c r="BM94" s="33">
        <f>'M 2008 VBT ALB'!BM91*IF($A94+BM$7&lt;121-Interim!$D$8,Interim!$C$8,Interim!$C$8+(1-Interim!$C$8)*(1-(121-$A94-BM$7)/Interim!$D$8))*IF($A94+BM$7&lt;121-Interim!$D$8,Interim!$C$9,Interim!$C$9+(1-Interim!$C$9)*(1-(121-$A94-BM$7)/Interim!$D$8))</f>
        <v>0</v>
      </c>
      <c r="BN94" s="33">
        <f>'M 2008 VBT ALB'!BN91*IF($A94+BN$7&lt;121-Interim!$D$8,Interim!$C$8,Interim!$C$8+(1-Interim!$C$8)*(1-(121-$A94-BN$7)/Interim!$D$8))*IF($A94+BN$7&lt;121-Interim!$D$8,Interim!$C$9,Interim!$C$9+(1-Interim!$C$9)*(1-(121-$A94-BN$7)/Interim!$D$8))</f>
        <v>0</v>
      </c>
      <c r="BO94" s="33">
        <f>'M 2008 VBT ALB'!BO91*IF($A94+BO$7&lt;121-Interim!$D$8,Interim!$C$8,Interim!$C$8+(1-Interim!$C$8)*(1-(121-$A94-BO$7)/Interim!$D$8))*IF($A94+BO$7&lt;121-Interim!$D$8,Interim!$C$9,Interim!$C$9+(1-Interim!$C$9)*(1-(121-$A94-BO$7)/Interim!$D$8))</f>
        <v>0</v>
      </c>
      <c r="BP94" s="33">
        <f>'M 2008 VBT ALB'!BP91*IF($A94+BP$7&lt;121-Interim!$D$8,Interim!$C$8,Interim!$C$8+(1-Interim!$C$8)*(1-(121-$A94-BP$7)/Interim!$D$8))*IF($A94+BP$7&lt;121-Interim!$D$8,Interim!$C$9,Interim!$C$9+(1-Interim!$C$9)*(1-(121-$A94-BP$7)/Interim!$D$8))</f>
        <v>0</v>
      </c>
      <c r="BQ94" s="33">
        <f>'M 2008 VBT ALB'!BQ91*IF($A94+BQ$7&lt;121-Interim!$D$8,Interim!$C$8,Interim!$C$8+(1-Interim!$C$8)*(1-(121-$A94-BQ$7)/Interim!$D$8))*IF($A94+BQ$7&lt;121-Interim!$D$8,Interim!$C$9,Interim!$C$9+(1-Interim!$C$9)*(1-(121-$A94-BQ$7)/Interim!$D$8))</f>
        <v>0</v>
      </c>
      <c r="BR94" s="33">
        <f>'M 2008 VBT ALB'!BR91*IF($A94+BR$7&lt;121-Interim!$D$8,Interim!$C$8,Interim!$C$8+(1-Interim!$C$8)*(1-(121-$A94-BR$7)/Interim!$D$8))*IF($A94+BR$7&lt;121-Interim!$D$8,Interim!$C$9,Interim!$C$9+(1-Interim!$C$9)*(1-(121-$A94-BR$7)/Interim!$D$8))</f>
        <v>0</v>
      </c>
      <c r="BS94" s="33">
        <f>'M 2008 VBT ALB'!BS91*IF($A94+BS$7&lt;121-Interim!$D$8,Interim!$C$8,Interim!$C$8+(1-Interim!$C$8)*(1-(121-$A94-BS$7)/Interim!$D$8))*IF($A94+BS$7&lt;121-Interim!$D$8,Interim!$C$9,Interim!$C$9+(1-Interim!$C$9)*(1-(121-$A94-BS$7)/Interim!$D$8))</f>
        <v>0</v>
      </c>
      <c r="BT94" s="33">
        <f>'M 2008 VBT ALB'!BT91*IF($A94+BT$7&lt;121-Interim!$D$8,Interim!$C$8,Interim!$C$8+(1-Interim!$C$8)*(1-(121-$A94-BT$7)/Interim!$D$8))*IF($A94+BT$7&lt;121-Interim!$D$8,Interim!$C$9,Interim!$C$9+(1-Interim!$C$9)*(1-(121-$A94-BT$7)/Interim!$D$8))</f>
        <v>0</v>
      </c>
      <c r="BU94" s="33">
        <f>'M 2008 VBT ALB'!BU91*IF($A94+BU$7&lt;121-Interim!$D$8,Interim!$C$8,Interim!$C$8+(1-Interim!$C$8)*(1-(121-$A94-BU$7)/Interim!$D$8))*IF($A94+BU$7&lt;121-Interim!$D$8,Interim!$C$9,Interim!$C$9+(1-Interim!$C$9)*(1-(121-$A94-BU$7)/Interim!$D$8))</f>
        <v>0</v>
      </c>
      <c r="BV94" s="33">
        <f>'M 2008 VBT ALB'!BV91*IF($A94+BV$7&lt;121-Interim!$D$8,Interim!$C$8,Interim!$C$8+(1-Interim!$C$8)*(1-(121-$A94-BV$7)/Interim!$D$8))*IF($A94+BV$7&lt;121-Interim!$D$8,Interim!$C$9,Interim!$C$9+(1-Interim!$C$9)*(1-(121-$A94-BV$7)/Interim!$D$8))</f>
        <v>0</v>
      </c>
      <c r="BW94" s="33">
        <f>'M 2008 VBT ALB'!BW91*IF($A94+BW$7&lt;121-Interim!$D$8,Interim!$C$8,Interim!$C$8+(1-Interim!$C$8)*(1-(121-$A94-BW$7)/Interim!$D$8))*IF($A94+BW$7&lt;121-Interim!$D$8,Interim!$C$9,Interim!$C$9+(1-Interim!$C$9)*(1-(121-$A94-BW$7)/Interim!$D$8))</f>
        <v>0</v>
      </c>
      <c r="BX94" s="33">
        <f>'M 2008 VBT ALB'!BX91*IF($A94+BX$7&lt;121-Interim!$D$8,Interim!$C$8,Interim!$C$8+(1-Interim!$C$8)*(1-(121-$A94-BX$7)/Interim!$D$8))*IF($A94+BX$7&lt;121-Interim!$D$8,Interim!$C$9,Interim!$C$9+(1-Interim!$C$9)*(1-(121-$A94-BX$7)/Interim!$D$8))</f>
        <v>0</v>
      </c>
      <c r="BY94" s="33">
        <f>'M 2008 VBT ALB'!BY91*IF($A94+BY$7&lt;121-Interim!$D$8,Interim!$C$8,Interim!$C$8+(1-Interim!$C$8)*(1-(121-$A94-BY$7)/Interim!$D$8))*IF($A94+BY$7&lt;121-Interim!$D$8,Interim!$C$9,Interim!$C$9+(1-Interim!$C$9)*(1-(121-$A94-BY$7)/Interim!$D$8))</f>
        <v>0</v>
      </c>
      <c r="BZ94" s="33">
        <f>'M 2008 VBT ALB'!BZ91*IF($A94+BZ$7&lt;121-Interim!$D$8,Interim!$C$8,Interim!$C$8+(1-Interim!$C$8)*(1-(121-$A94-BZ$7)/Interim!$D$8))*IF($A94+BZ$7&lt;121-Interim!$D$8,Interim!$C$9,Interim!$C$9+(1-Interim!$C$9)*(1-(121-$A94-BZ$7)/Interim!$D$8))</f>
        <v>0</v>
      </c>
      <c r="CA94" s="33">
        <f>'M 2008 VBT ALB'!CA91*IF($A94+CA$7&lt;121-Interim!$D$8,Interim!$C$8,Interim!$C$8+(1-Interim!$C$8)*(1-(121-$A94-CA$7)/Interim!$D$8))*IF($A94+CA$7&lt;121-Interim!$D$8,Interim!$C$9,Interim!$C$9+(1-Interim!$C$9)*(1-(121-$A94-CA$7)/Interim!$D$8))</f>
        <v>0</v>
      </c>
      <c r="CB94" s="33">
        <f>'M 2008 VBT ALB'!CB91*IF($A94+CB$7&lt;121-Interim!$D$8,Interim!$C$8,Interim!$C$8+(1-Interim!$C$8)*(1-(121-$A94-CB$7)/Interim!$D$8))*IF($A94+CB$7&lt;121-Interim!$D$8,Interim!$C$9,Interim!$C$9+(1-Interim!$C$9)*(1-(121-$A94-CB$7)/Interim!$D$8))</f>
        <v>0</v>
      </c>
      <c r="CC94" s="33">
        <f>'M 2008 VBT ALB'!CC91*IF($A94+CC$7&lt;121-Interim!$D$8,Interim!$C$8,Interim!$C$8+(1-Interim!$C$8)*(1-(121-$A94-CC$7)/Interim!$D$8))*IF($A94+CC$7&lt;121-Interim!$D$8,Interim!$C$9,Interim!$C$9+(1-Interim!$C$9)*(1-(121-$A94-CC$7)/Interim!$D$8))</f>
        <v>0</v>
      </c>
      <c r="CD94" s="33">
        <f>'M 2008 VBT ALB'!CD91*IF($A94+CD$7&lt;121-Interim!$D$8,Interim!$C$8,Interim!$C$8+(1-Interim!$C$8)*(1-(121-$A94-CD$7)/Interim!$D$8))*IF($A94+CD$7&lt;121-Interim!$D$8,Interim!$C$9,Interim!$C$9+(1-Interim!$C$9)*(1-(121-$A94-CD$7)/Interim!$D$8))</f>
        <v>0</v>
      </c>
      <c r="CE94" s="33">
        <f>'M 2008 VBT ALB'!CE91*IF($A94+CE$7&lt;121-Interim!$D$8,Interim!$C$8,Interim!$C$8+(1-Interim!$C$8)*(1-(121-$A94-CE$7)/Interim!$D$8))*IF($A94+CE$7&lt;121-Interim!$D$8,Interim!$C$9,Interim!$C$9+(1-Interim!$C$9)*(1-(121-$A94-CE$7)/Interim!$D$8))</f>
        <v>0</v>
      </c>
      <c r="CF94" s="33">
        <f>'M 2008 VBT ALB'!CF91*IF($A94+CF$7&lt;121-Interim!$D$8,Interim!$C$8,Interim!$C$8+(1-Interim!$C$8)*(1-(121-$A94-CF$7)/Interim!$D$8))*IF($A94+CF$7&lt;121-Interim!$D$8,Interim!$C$9,Interim!$C$9+(1-Interim!$C$9)*(1-(121-$A94-CF$7)/Interim!$D$8))</f>
        <v>0</v>
      </c>
      <c r="CG94" s="33">
        <f>'M 2008 VBT ALB'!CG91*IF($A94+CG$7&lt;121-Interim!$D$8,Interim!$C$8,Interim!$C$8+(1-Interim!$C$8)*(1-(121-$A94-CG$7)/Interim!$D$8))*IF($A94+CG$7&lt;121-Interim!$D$8,Interim!$C$9,Interim!$C$9+(1-Interim!$C$9)*(1-(121-$A94-CG$7)/Interim!$D$8))</f>
        <v>0</v>
      </c>
      <c r="CH94" s="33">
        <f>'M 2008 VBT ALB'!CH91*IF($A94+CH$7&lt;121-Interim!$D$8,Interim!$C$8,Interim!$C$8+(1-Interim!$C$8)*(1-(121-$A94-CH$7)/Interim!$D$8))*IF($A94+CH$7&lt;121-Interim!$D$8,Interim!$C$9,Interim!$C$9+(1-Interim!$C$9)*(1-(121-$A94-CH$7)/Interim!$D$8))</f>
        <v>0</v>
      </c>
      <c r="CI94" s="33">
        <f>'M 2008 VBT ALB'!CI91*IF($A94+CI$7&lt;121-Interim!$D$8,Interim!$C$8,Interim!$C$8+(1-Interim!$C$8)*(1-(121-$A94-CI$7)/Interim!$D$8))*IF($A94+CI$7&lt;121-Interim!$D$8,Interim!$C$9,Interim!$C$9+(1-Interim!$C$9)*(1-(121-$A94-CI$7)/Interim!$D$8))</f>
        <v>0</v>
      </c>
      <c r="CJ94" s="33">
        <f>'M 2008 VBT ALB'!CJ91*IF($A94+CJ$7&lt;121-Interim!$D$8,Interim!$C$8,Interim!$C$8+(1-Interim!$C$8)*(1-(121-$A94-CJ$7)/Interim!$D$8))*IF($A94+CJ$7&lt;121-Interim!$D$8,Interim!$C$9,Interim!$C$9+(1-Interim!$C$9)*(1-(121-$A94-CJ$7)/Interim!$D$8))</f>
        <v>0</v>
      </c>
      <c r="CK94" s="33">
        <f>'M 2008 VBT ALB'!CK91*IF($A94+CK$7&lt;121-Interim!$D$8,Interim!$C$8,Interim!$C$8+(1-Interim!$C$8)*(1-(121-$A94-CK$7)/Interim!$D$8))*IF($A94+CK$7&lt;121-Interim!$D$8,Interim!$C$9,Interim!$C$9+(1-Interim!$C$9)*(1-(121-$A94-CK$7)/Interim!$D$8))</f>
        <v>0</v>
      </c>
      <c r="CL94" s="33">
        <f>'M 2008 VBT ALB'!CL91*IF($A94+CL$7&lt;121-Interim!$D$8,Interim!$C$8,Interim!$C$8+(1-Interim!$C$8)*(1-(121-$A94-CL$7)/Interim!$D$8))*IF($A94+CL$7&lt;121-Interim!$D$8,Interim!$C$9,Interim!$C$9+(1-Interim!$C$9)*(1-(121-$A94-CL$7)/Interim!$D$8))</f>
        <v>0</v>
      </c>
      <c r="CM94" s="33">
        <f>'M 2008 VBT ALB'!CM91*IF($A94+CM$7&lt;121-Interim!$D$8,Interim!$C$8,Interim!$C$8+(1-Interim!$C$8)*(1-(121-$A94-CM$7)/Interim!$D$8))*IF($A94+CM$7&lt;121-Interim!$D$8,Interim!$C$9,Interim!$C$9+(1-Interim!$C$9)*(1-(121-$A94-CM$7)/Interim!$D$8))</f>
        <v>0</v>
      </c>
      <c r="CN94" s="33">
        <f>'M 2008 VBT ALB'!CN91*IF($A94+CN$7&lt;121-Interim!$D$8,Interim!$C$8,Interim!$C$8+(1-Interim!$C$8)*(1-(121-$A94-CN$7)/Interim!$D$8))*IF($A94+CN$7&lt;121-Interim!$D$8,Interim!$C$9,Interim!$C$9+(1-Interim!$C$9)*(1-(121-$A94-CN$7)/Interim!$D$8))</f>
        <v>0</v>
      </c>
      <c r="CO94" s="33">
        <f>'M 2008 VBT ALB'!CO91*IF($A94+CO$7&lt;121-Interim!$D$8,Interim!$C$8,Interim!$C$8+(1-Interim!$C$8)*(1-(121-$A94-CO$7)/Interim!$D$8))*IF($A94+CO$7&lt;121-Interim!$D$8,Interim!$C$9,Interim!$C$9+(1-Interim!$C$9)*(1-(121-$A94-CO$7)/Interim!$D$8))</f>
        <v>0</v>
      </c>
      <c r="CP94" s="33">
        <f>'M 2008 VBT ALB'!CP91*IF($A94+CP$7&lt;121-Interim!$D$8,Interim!$C$8,Interim!$C$8+(1-Interim!$C$8)*(1-(121-$A94-CP$7)/Interim!$D$8))*IF($A94+CP$7&lt;121-Interim!$D$8,Interim!$C$9,Interim!$C$9+(1-Interim!$C$9)*(1-(121-$A94-CP$7)/Interim!$D$8))</f>
        <v>0</v>
      </c>
      <c r="CQ94" s="33">
        <f>'M 2008 VBT ALB'!CQ91*IF($A94+CQ$7&lt;121-Interim!$D$8,Interim!$C$8,Interim!$C$8+(1-Interim!$C$8)*(1-(121-$A94-CQ$7)/Interim!$D$8))*IF($A94+CQ$7&lt;121-Interim!$D$8,Interim!$C$9,Interim!$C$9+(1-Interim!$C$9)*(1-(121-$A94-CQ$7)/Interim!$D$8))</f>
        <v>0</v>
      </c>
      <c r="CR94" s="33">
        <f>'M 2008 VBT ALB'!CR91*IF($A94+CR$7&lt;121-Interim!$D$8,Interim!$C$8,Interim!$C$8+(1-Interim!$C$8)*(1-(121-$A94-CR$7)/Interim!$D$8))*IF($A94+CR$7&lt;121-Interim!$D$8,Interim!$C$9,Interim!$C$9+(1-Interim!$C$9)*(1-(121-$A94-CR$7)/Interim!$D$8))</f>
        <v>0</v>
      </c>
      <c r="CS94" s="33">
        <f>'M 2008 VBT ALB'!CS91*IF($A94+CS$7&lt;121-Interim!$D$8,Interim!$C$8,Interim!$C$8+(1-Interim!$C$8)*(1-(121-$A94-CS$7)/Interim!$D$8))*IF($A94+CS$7&lt;121-Interim!$D$8,Interim!$C$9,Interim!$C$9+(1-Interim!$C$9)*(1-(121-$A94-CS$7)/Interim!$D$8))</f>
        <v>0</v>
      </c>
      <c r="CT94" s="33">
        <f>'M 2008 VBT ALB'!CT91*IF($A94+CT$7&lt;121-Interim!$D$8,Interim!$C$8,Interim!$C$8+(1-Interim!$C$8)*(1-(121-$A94-CT$7)/Interim!$D$8))*IF($A94+CT$7&lt;121-Interim!$D$8,Interim!$C$9,Interim!$C$9+(1-Interim!$C$9)*(1-(121-$A94-CT$7)/Interim!$D$8))</f>
        <v>0</v>
      </c>
      <c r="CU94" s="33">
        <f>'M 2008 VBT ALB'!CU91*IF($A94+CU$7&lt;121-Interim!$D$8,Interim!$C$8,Interim!$C$8+(1-Interim!$C$8)*(1-(121-$A94-CU$7)/Interim!$D$8))*IF($A94+CU$7&lt;121-Interim!$D$8,Interim!$C$9,Interim!$C$9+(1-Interim!$C$9)*(1-(121-$A94-CU$7)/Interim!$D$8))</f>
        <v>0</v>
      </c>
      <c r="CV94" s="33">
        <f>'M 2008 VBT ALB'!CV91*IF($A94+CV$7&lt;121-Interim!$D$8,Interim!$C$8,Interim!$C$8+(1-Interim!$C$8)*(1-(121-$A94-CV$7)/Interim!$D$8))*IF($A94+CV$7&lt;121-Interim!$D$8,Interim!$C$9,Interim!$C$9+(1-Interim!$C$9)*(1-(121-$A94-CV$7)/Interim!$D$8))</f>
        <v>0</v>
      </c>
      <c r="CW94" s="33">
        <f>'M 2008 VBT ALB'!CW91*IF($A94+CW$7&lt;121-Interim!$D$8,Interim!$C$8,Interim!$C$8+(1-Interim!$C$8)*(1-(121-$A94-CW$7)/Interim!$D$8))*IF($A94+CW$7&lt;121-Interim!$D$8,Interim!$C$9,Interim!$C$9+(1-Interim!$C$9)*(1-(121-$A94-CW$7)/Interim!$D$8))</f>
        <v>0</v>
      </c>
      <c r="CX94" s="33">
        <f>'M 2008 VBT ALB'!CX91*IF($A94+CX$7&lt;121-Interim!$D$8,Interim!$C$8,Interim!$C$8+(1-Interim!$C$8)*(1-(121-$A94-CX$7)/Interim!$D$8))*IF($A94+CX$7&lt;121-Interim!$D$8,Interim!$C$9,Interim!$C$9+(1-Interim!$C$9)*(1-(121-$A94-CX$7)/Interim!$D$8))</f>
        <v>0</v>
      </c>
      <c r="CY94" s="33">
        <f>'M 2008 VBT ALB'!CY91*IF($A94+CY$7&lt;121-Interim!$D$8,Interim!$C$8,Interim!$C$8+(1-Interim!$C$8)*(1-(121-$A94-CY$7)/Interim!$D$8))*IF($A94+CY$7&lt;121-Interim!$D$8,Interim!$C$9,Interim!$C$9+(1-Interim!$C$9)*(1-(121-$A94-CY$7)/Interim!$D$8))</f>
        <v>0</v>
      </c>
      <c r="CZ94" s="33">
        <f>'M 2008 VBT ALB'!CZ91*IF($A94+CZ$7&lt;121-Interim!$D$8,Interim!$C$8,Interim!$C$8+(1-Interim!$C$8)*(1-(121-$A94-CZ$7)/Interim!$D$8))*IF($A94+CZ$7&lt;121-Interim!$D$8,Interim!$C$9,Interim!$C$9+(1-Interim!$C$9)*(1-(121-$A94-CZ$7)/Interim!$D$8))</f>
        <v>0</v>
      </c>
      <c r="DA94" s="33">
        <f>'M 2008 VBT ALB'!DA91*IF($A94+DA$7&lt;121-Interim!$D$8,Interim!$C$8,Interim!$C$8+(1-Interim!$C$8)*(1-(121-$A94-DA$7)/Interim!$D$8))*IF($A94+DA$7&lt;121-Interim!$D$8,Interim!$C$9,Interim!$C$9+(1-Interim!$C$9)*(1-(121-$A94-DA$7)/Interim!$D$8))</f>
        <v>0</v>
      </c>
      <c r="DB94" s="33">
        <f>'M 2008 VBT ALB'!DB91*IF($A94+DB$7&lt;121-Interim!$D$8,Interim!$C$8,Interim!$C$8+(1-Interim!$C$8)*(1-(121-$A94-DB$7)/Interim!$D$8))*IF($A94+DB$7&lt;121-Interim!$D$8,Interim!$C$9,Interim!$C$9+(1-Interim!$C$9)*(1-(121-$A94-DB$7)/Interim!$D$8))</f>
        <v>0</v>
      </c>
      <c r="DC94" s="33">
        <f>'M 2008 VBT ALB'!DC91*IF($A94+DC$7&lt;121-Interim!$D$8,Interim!$C$8,Interim!$C$8+(1-Interim!$C$8)*(1-(121-$A94-DC$7)/Interim!$D$8))*IF($A94+DC$7&lt;121-Interim!$D$8,Interim!$C$9,Interim!$C$9+(1-Interim!$C$9)*(1-(121-$A94-DC$7)/Interim!$D$8))</f>
        <v>0</v>
      </c>
      <c r="DD94" s="33">
        <f>'M 2008 VBT ALB'!DD91*IF($A94+DD$7&lt;121-Interim!$D$8,Interim!$C$8,Interim!$C$8+(1-Interim!$C$8)*(1-(121-$A94-DD$7)/Interim!$D$8))*IF($A94+DD$7&lt;121-Interim!$D$8,Interim!$C$9,Interim!$C$9+(1-Interim!$C$9)*(1-(121-$A94-DD$7)/Interim!$D$8))</f>
        <v>0</v>
      </c>
      <c r="DE94" s="33">
        <f>'M 2008 VBT ALB'!DE91*IF($A94+DE$7&lt;121-Interim!$D$8,Interim!$C$8,Interim!$C$8+(1-Interim!$C$8)*(1-(121-$A94-DE$7)/Interim!$D$8))*IF($A94+DE$7&lt;121-Interim!$D$8,Interim!$C$9,Interim!$C$9+(1-Interim!$C$9)*(1-(121-$A94-DE$7)/Interim!$D$8))</f>
        <v>0</v>
      </c>
      <c r="DF94" s="33">
        <f>'M 2008 VBT ALB'!DF91*IF($A94+DF$7&lt;121-Interim!$D$8,Interim!$C$8,Interim!$C$8+(1-Interim!$C$8)*(1-(121-$A94-DF$7)/Interim!$D$8))*IF($A94+DF$7&lt;121-Interim!$D$8,Interim!$C$9,Interim!$C$9+(1-Interim!$C$9)*(1-(121-$A94-DF$7)/Interim!$D$8))</f>
        <v>0</v>
      </c>
      <c r="DG94" s="33">
        <f>'M 2008 VBT ALB'!DG91*IF($A94+DG$7&lt;121-Interim!$D$8,Interim!$C$8,Interim!$C$8+(1-Interim!$C$8)*(1-(121-$A94-DG$7)/Interim!$D$8))*IF($A94+DG$7&lt;121-Interim!$D$8,Interim!$C$9,Interim!$C$9+(1-Interim!$C$9)*(1-(121-$A94-DG$7)/Interim!$D$8))</f>
        <v>0</v>
      </c>
      <c r="DH94" s="33">
        <f>'M 2008 VBT ALB'!DH91*IF($A94+DH$7&lt;121-Interim!$D$8,Interim!$C$8,Interim!$C$8+(1-Interim!$C$8)*(1-(121-$A94-DH$7)/Interim!$D$8))*IF($A94+DH$7&lt;121-Interim!$D$8,Interim!$C$9,Interim!$C$9+(1-Interim!$C$9)*(1-(121-$A94-DH$7)/Interim!$D$8))</f>
        <v>0</v>
      </c>
      <c r="DI94" s="33">
        <f>'M 2008 VBT ALB'!DI91*IF($A94+DI$7&lt;121-Interim!$D$8,Interim!$C$8,Interim!$C$8+(1-Interim!$C$8)*(1-(121-$A94-DI$7)/Interim!$D$8))*IF($A94+DI$7&lt;121-Interim!$D$8,Interim!$C$9,Interim!$C$9+(1-Interim!$C$9)*(1-(121-$A94-DI$7)/Interim!$D$8))</f>
        <v>0</v>
      </c>
      <c r="DJ94" s="33">
        <f>'M 2008 VBT ALB'!DJ91*IF($A94+DJ$7&lt;121-Interim!$D$8,Interim!$C$8,Interim!$C$8+(1-Interim!$C$8)*(1-(121-$A94-DJ$7)/Interim!$D$8))*IF($A94+DJ$7&lt;121-Interim!$D$8,Interim!$C$9,Interim!$C$9+(1-Interim!$C$9)*(1-(121-$A94-DJ$7)/Interim!$D$8))</f>
        <v>0</v>
      </c>
      <c r="DK94" s="33">
        <f>'M 2008 VBT ALB'!DK91*IF($A94+DK$7&lt;121-Interim!$D$8,Interim!$C$8,Interim!$C$8+(1-Interim!$C$8)*(1-(121-$A94-DK$7)/Interim!$D$8))*IF($A94+DK$7&lt;121-Interim!$D$8,Interim!$C$9,Interim!$C$9+(1-Interim!$C$9)*(1-(121-$A94-DK$7)/Interim!$D$8))</f>
        <v>0</v>
      </c>
      <c r="DL94" s="33">
        <f>'M 2008 VBT ALB'!DL91*IF($A94+DL$7&lt;121-Interim!$D$8,Interim!$C$8,Interim!$C$8+(1-Interim!$C$8)*(1-(121-$A94-DL$7)/Interim!$D$8))*IF($A94+DL$7&lt;121-Interim!$D$8,Interim!$C$9,Interim!$C$9+(1-Interim!$C$9)*(1-(121-$A94-DL$7)/Interim!$D$8))</f>
        <v>0</v>
      </c>
      <c r="DM94" s="33">
        <f>'M 2008 VBT ALB'!DM91*IF($A94+DM$7&lt;121-Interim!$D$8,Interim!$C$8,Interim!$C$8+(1-Interim!$C$8)*(1-(121-$A94-DM$7)/Interim!$D$8))*IF($A94+DM$7&lt;121-Interim!$D$8,Interim!$C$9,Interim!$C$9+(1-Interim!$C$9)*(1-(121-$A94-DM$7)/Interim!$D$8))</f>
        <v>0</v>
      </c>
      <c r="DN94" s="33">
        <f>'M 2008 VBT ALB'!DN91*IF($A94+DN$7&lt;121-Interim!$D$8,Interim!$C$8,Interim!$C$8+(1-Interim!$C$8)*(1-(121-$A94-DN$7)/Interim!$D$8))*IF($A94+DN$7&lt;121-Interim!$D$8,Interim!$C$9,Interim!$C$9+(1-Interim!$C$9)*(1-(121-$A94-DN$7)/Interim!$D$8))</f>
        <v>0</v>
      </c>
      <c r="DO94" s="33">
        <f>'M 2008 VBT ALB'!DO91*IF($A94+DO$7&lt;121-Interim!$D$8,Interim!$C$8,Interim!$C$8+(1-Interim!$C$8)*(1-(121-$A94-DO$7)/Interim!$D$8))*IF($A94+DO$7&lt;121-Interim!$D$8,Interim!$C$9,Interim!$C$9+(1-Interim!$C$9)*(1-(121-$A94-DO$7)/Interim!$D$8))</f>
        <v>0</v>
      </c>
      <c r="DP94" s="33">
        <f>'M 2008 VBT ALB'!DP91*IF($A94+DP$7&lt;121-Interim!$D$8,Interim!$C$8,Interim!$C$8+(1-Interim!$C$8)*(1-(121-$A94-DP$7)/Interim!$D$8))*IF($A94+DP$7&lt;121-Interim!$D$8,Interim!$C$9,Interim!$C$9+(1-Interim!$C$9)*(1-(121-$A94-DP$7)/Interim!$D$8))</f>
        <v>0</v>
      </c>
      <c r="DQ94" s="33">
        <f>'M 2008 VBT ALB'!DQ91*IF($A94+DQ$7&lt;121-Interim!$D$8,Interim!$C$8,Interim!$C$8+(1-Interim!$C$8)*(1-(121-$A94-DQ$7)/Interim!$D$8))*IF($A94+DQ$7&lt;121-Interim!$D$8,Interim!$C$9,Interim!$C$9+(1-Interim!$C$9)*(1-(121-$A94-DQ$7)/Interim!$D$8))</f>
        <v>0</v>
      </c>
      <c r="DR94" s="33">
        <f>'M 2008 VBT ALB'!DR91*IF($A94+DR$7&lt;121-Interim!$D$8,Interim!$C$8,Interim!$C$8+(1-Interim!$C$8)*(1-(121-$A94-DR$7)/Interim!$D$8))*IF($A94+DR$7&lt;121-Interim!$D$8,Interim!$C$9,Interim!$C$9+(1-Interim!$C$9)*(1-(121-$A94-DR$7)/Interim!$D$8))</f>
        <v>0</v>
      </c>
    </row>
    <row r="95" spans="1:122" s="5" customFormat="1" x14ac:dyDescent="0.2">
      <c r="A95" s="29">
        <v>86</v>
      </c>
      <c r="B95" s="33">
        <f>'M 2008 VBT ALB'!B92*IF($A95+B$7&lt;121-Interim!$D$8,Interim!$C$8,Interim!$C$8+(1-Interim!$C$8)*(1-(121-$A95-B$7)/Interim!$D$8))*IF($A95+B$7&lt;121-Interim!$D$8,Interim!$C$9,Interim!$C$9+(1-Interim!$C$9)*(1-(121-$A95-B$7)/Interim!$D$8))</f>
        <v>2.3731923380000002E-2</v>
      </c>
      <c r="C95" s="33">
        <f>'M 2008 VBT ALB'!C92*IF($A95+C$7&lt;121-Interim!$D$8,Interim!$C$8,Interim!$C$8+(1-Interim!$C$8)*(1-(121-$A95-C$7)/Interim!$D$8))*IF($A95+C$7&lt;121-Interim!$D$8,Interim!$C$9,Interim!$C$9+(1-Interim!$C$9)*(1-(121-$A95-C$7)/Interim!$D$8))</f>
        <v>5.3561763530000001E-2</v>
      </c>
      <c r="D95" s="33">
        <f>'M 2008 VBT ALB'!D92*IF($A95+D$7&lt;121-Interim!$D$8,Interim!$C$8,Interim!$C$8+(1-Interim!$C$8)*(1-(121-$A95-D$7)/Interim!$D$8))*IF($A95+D$7&lt;121-Interim!$D$8,Interim!$C$9,Interim!$C$9+(1-Interim!$C$9)*(1-(121-$A95-D$7)/Interim!$D$8))</f>
        <v>0.10163822944000002</v>
      </c>
      <c r="E95" s="33">
        <f>'M 2008 VBT ALB'!E92*IF($A95+E$7&lt;121-Interim!$D$8,Interim!$C$8,Interim!$C$8+(1-Interim!$C$8)*(1-(121-$A95-E$7)/Interim!$D$8))*IF($A95+E$7&lt;121-Interim!$D$8,Interim!$C$9,Interim!$C$9+(1-Interim!$C$9)*(1-(121-$A95-E$7)/Interim!$D$8))</f>
        <v>0.12627494418000001</v>
      </c>
      <c r="F95" s="33">
        <f>'M 2008 VBT ALB'!F92*IF($A95+F$7&lt;121-Interim!$D$8,Interim!$C$8,Interim!$C$8+(1-Interim!$C$8)*(1-(121-$A95-F$7)/Interim!$D$8))*IF($A95+F$7&lt;121-Interim!$D$8,Interim!$C$9,Interim!$C$9+(1-Interim!$C$9)*(1-(121-$A95-F$7)/Interim!$D$8))</f>
        <v>0.14678354834000001</v>
      </c>
      <c r="G95" s="33">
        <f>'M 2008 VBT ALB'!G92*IF($A95+G$7&lt;121-Interim!$D$8,Interim!$C$8,Interim!$C$8+(1-Interim!$C$8)*(1-(121-$A95-G$7)/Interim!$D$8))*IF($A95+G$7&lt;121-Interim!$D$8,Interim!$C$9,Interim!$C$9+(1-Interim!$C$9)*(1-(121-$A95-G$7)/Interim!$D$8))</f>
        <v>0.16338081485000003</v>
      </c>
      <c r="H95" s="33">
        <f>'M 2008 VBT ALB'!H92*IF($A95+H$7&lt;121-Interim!$D$8,Interim!$C$8,Interim!$C$8+(1-Interim!$C$8)*(1-(121-$A95-H$7)/Interim!$D$8))*IF($A95+H$7&lt;121-Interim!$D$8,Interim!$C$9,Interim!$C$9+(1-Interim!$C$9)*(1-(121-$A95-H$7)/Interim!$D$8))</f>
        <v>0.18076034889000001</v>
      </c>
      <c r="I95" s="33">
        <f>'M 2008 VBT ALB'!I92*IF($A95+I$7&lt;121-Interim!$D$8,Interim!$C$8,Interim!$C$8+(1-Interim!$C$8)*(1-(121-$A95-I$7)/Interim!$D$8))*IF($A95+I$7&lt;121-Interim!$D$8,Interim!$C$9,Interim!$C$9+(1-Interim!$C$9)*(1-(121-$A95-I$7)/Interim!$D$8))</f>
        <v>0.19830953131000001</v>
      </c>
      <c r="J95" s="33">
        <f>'M 2008 VBT ALB'!J92*IF($A95+J$7&lt;121-Interim!$D$8,Interim!$C$8,Interim!$C$8+(1-Interim!$C$8)*(1-(121-$A95-J$7)/Interim!$D$8))*IF($A95+J$7&lt;121-Interim!$D$8,Interim!$C$9,Interim!$C$9+(1-Interim!$C$9)*(1-(121-$A95-J$7)/Interim!$D$8))</f>
        <v>0.21456750106000003</v>
      </c>
      <c r="K95" s="33">
        <f>'M 2008 VBT ALB'!K92*IF($A95+K$7&lt;121-Interim!$D$8,Interim!$C$8,Interim!$C$8+(1-Interim!$C$8)*(1-(121-$A95-K$7)/Interim!$D$8))*IF($A95+K$7&lt;121-Interim!$D$8,Interim!$C$9,Interim!$C$9+(1-Interim!$C$9)*(1-(121-$A95-K$7)/Interim!$D$8))</f>
        <v>0.23025055130000005</v>
      </c>
      <c r="L95" s="33">
        <f>'M 2008 VBT ALB'!L92*IF($A95+L$7&lt;121-Interim!$D$8,Interim!$C$8,Interim!$C$8+(1-Interim!$C$8)*(1-(121-$A95-L$7)/Interim!$D$8))*IF($A95+L$7&lt;121-Interim!$D$8,Interim!$C$9,Interim!$C$9+(1-Interim!$C$9)*(1-(121-$A95-L$7)/Interim!$D$8))</f>
        <v>0.24656507051000004</v>
      </c>
      <c r="M95" s="33">
        <f>'M 2008 VBT ALB'!M92*IF($A95+M$7&lt;121-Interim!$D$8,Interim!$C$8,Interim!$C$8+(1-Interim!$C$8)*(1-(121-$A95-M$7)/Interim!$D$8))*IF($A95+M$7&lt;121-Interim!$D$8,Interim!$C$9,Interim!$C$9+(1-Interim!$C$9)*(1-(121-$A95-M$7)/Interim!$D$8))</f>
        <v>0.26390690491000002</v>
      </c>
      <c r="N95" s="33">
        <f>'M 2008 VBT ALB'!N92*IF($A95+N$7&lt;121-Interim!$D$8,Interim!$C$8,Interim!$C$8+(1-Interim!$C$8)*(1-(121-$A95-N$7)/Interim!$D$8))*IF($A95+N$7&lt;121-Interim!$D$8,Interim!$C$9,Interim!$C$9+(1-Interim!$C$9)*(1-(121-$A95-N$7)/Interim!$D$8))</f>
        <v>0.28394426357000002</v>
      </c>
      <c r="O95" s="33">
        <f>'M 2008 VBT ALB'!O92*IF($A95+O$7&lt;121-Interim!$D$8,Interim!$C$8,Interim!$C$8+(1-Interim!$C$8)*(1-(121-$A95-O$7)/Interim!$D$8))*IF($A95+O$7&lt;121-Interim!$D$8,Interim!$C$9,Interim!$C$9+(1-Interim!$C$9)*(1-(121-$A95-O$7)/Interim!$D$8))</f>
        <v>0.30522571035000007</v>
      </c>
      <c r="P95" s="33">
        <f>'M 2008 VBT ALB'!P92*IF($A95+P$7&lt;121-Interim!$D$8,Interim!$C$8,Interim!$C$8+(1-Interim!$C$8)*(1-(121-$A95-P$7)/Interim!$D$8))*IF($A95+P$7&lt;121-Interim!$D$8,Interim!$C$9,Interim!$C$9+(1-Interim!$C$9)*(1-(121-$A95-P$7)/Interim!$D$8))</f>
        <v>0.32575316433000001</v>
      </c>
      <c r="Q95" s="33">
        <f>'M 2008 VBT ALB'!Q92*IF($A95+Q$7&lt;121-Interim!$D$8,Interim!$C$8,Interim!$C$8+(1-Interim!$C$8)*(1-(121-$A95-Q$7)/Interim!$D$8))*IF($A95+Q$7&lt;121-Interim!$D$8,Interim!$C$9,Interim!$C$9+(1-Interim!$C$9)*(1-(121-$A95-Q$7)/Interim!$D$8))</f>
        <v>0.34465953379000003</v>
      </c>
      <c r="R95" s="33">
        <f>'M 2008 VBT ALB'!R92*IF($A95+R$7&lt;121-Interim!$D$8,Interim!$C$8,Interim!$C$8+(1-Interim!$C$8)*(1-(121-$A95-R$7)/Interim!$D$8))*IF($A95+R$7&lt;121-Interim!$D$8,Interim!$C$9,Interim!$C$9+(1-Interim!$C$9)*(1-(121-$A95-R$7)/Interim!$D$8))</f>
        <v>0.36118140102000001</v>
      </c>
      <c r="S95" s="33">
        <f>'M 2008 VBT ALB'!S92*IF($A95+S$7&lt;121-Interim!$D$8,Interim!$C$8,Interim!$C$8+(1-Interim!$C$8)*(1-(121-$A95-S$7)/Interim!$D$8))*IF($A95+S$7&lt;121-Interim!$D$8,Interim!$C$9,Interim!$C$9+(1-Interim!$C$9)*(1-(121-$A95-S$7)/Interim!$D$8))</f>
        <v>0.37472499669000003</v>
      </c>
      <c r="T95" s="33">
        <f>'M 2008 VBT ALB'!T92*IF($A95+T$7&lt;121-Interim!$D$8,Interim!$C$8,Interim!$C$8+(1-Interim!$C$8)*(1-(121-$A95-T$7)/Interim!$D$8))*IF($A95+T$7&lt;121-Interim!$D$8,Interim!$C$9,Interim!$C$9+(1-Interim!$C$9)*(1-(121-$A95-T$7)/Interim!$D$8))</f>
        <v>0.38595006450000002</v>
      </c>
      <c r="U95" s="33">
        <f>'M 2008 VBT ALB'!U92*IF($A95+U$7&lt;121-Interim!$D$8,Interim!$C$8,Interim!$C$8+(1-Interim!$C$8)*(1-(121-$A95-U$7)/Interim!$D$8))*IF($A95+U$7&lt;121-Interim!$D$8,Interim!$C$9,Interim!$C$9+(1-Interim!$C$9)*(1-(121-$A95-U$7)/Interim!$D$8))</f>
        <v>0.39615724203000002</v>
      </c>
      <c r="V95" s="33">
        <f>'M 2008 VBT ALB'!V92*IF($A95+V$7&lt;121-Interim!$D$8,Interim!$C$8,Interim!$C$8+(1-Interim!$C$8)*(1-(121-$A95-V$7)/Interim!$D$8))*IF($A95+V$7&lt;121-Interim!$D$8,Interim!$C$9,Interim!$C$9+(1-Interim!$C$9)*(1-(121-$A95-V$7)/Interim!$D$8))</f>
        <v>0.40752962975573331</v>
      </c>
      <c r="W95" s="33">
        <f>'M 2008 VBT ALB'!W92*IF($A95+W$7&lt;121-Interim!$D$8,Interim!$C$8,Interim!$C$8+(1-Interim!$C$8)*(1-(121-$A95-W$7)/Interim!$D$8))*IF($A95+W$7&lt;121-Interim!$D$8,Interim!$C$9,Interim!$C$9+(1-Interim!$C$9)*(1-(121-$A95-W$7)/Interim!$D$8))</f>
        <v>0.41725133140120002</v>
      </c>
      <c r="X95" s="33">
        <f>'M 2008 VBT ALB'!X92*IF($A95+X$7&lt;121-Interim!$D$8,Interim!$C$8,Interim!$C$8+(1-Interim!$C$8)*(1-(121-$A95-X$7)/Interim!$D$8))*IF($A95+X$7&lt;121-Interim!$D$8,Interim!$C$9,Interim!$C$9+(1-Interim!$C$9)*(1-(121-$A95-X$7)/Interim!$D$8))</f>
        <v>0.42374628166080008</v>
      </c>
      <c r="Y95" s="33">
        <f>'M 2008 VBT ALB'!Y92*IF($A95+Y$7&lt;121-Interim!$D$8,Interim!$C$8,Interim!$C$8+(1-Interim!$C$8)*(1-(121-$A95-Y$7)/Interim!$D$8))*IF($A95+Y$7&lt;121-Interim!$D$8,Interim!$C$9,Interim!$C$9+(1-Interim!$C$9)*(1-(121-$A95-Y$7)/Interim!$D$8))</f>
        <v>0.42913946350320004</v>
      </c>
      <c r="Z95" s="33">
        <f>'M 2008 VBT ALB'!Z92*IF($A95+Z$7&lt;121-Interim!$D$8,Interim!$C$8,Interim!$C$8+(1-Interim!$C$8)*(1-(121-$A95-Z$7)/Interim!$D$8))*IF($A95+Z$7&lt;121-Interim!$D$8,Interim!$C$9,Interim!$C$9+(1-Interim!$C$9)*(1-(121-$A95-Z$7)/Interim!$D$8))</f>
        <v>0.43276320000000007</v>
      </c>
      <c r="AA95" s="33">
        <f>'M 2008 VBT ALB'!AA92*IF($A95+AA$7&lt;121-Interim!$D$8,Interim!$C$8,Interim!$C$8+(1-Interim!$C$8)*(1-(121-$A95-AA$7)/Interim!$D$8))*IF($A95+AA$7&lt;121-Interim!$D$8,Interim!$C$9,Interim!$C$9+(1-Interim!$C$9)*(1-(121-$A95-AA$7)/Interim!$D$8))</f>
        <v>0.43448974200000001</v>
      </c>
      <c r="AB95" s="33">
        <f>'M 2008 VBT ALB'!AB92*IF($A95+AB$7&lt;121-Interim!$D$8,Interim!$C$8,Interim!$C$8+(1-Interim!$C$8)*(1-(121-$A95-AB$7)/Interim!$D$8))*IF($A95+AB$7&lt;121-Interim!$D$8,Interim!$C$9,Interim!$C$9+(1-Interim!$C$9)*(1-(121-$A95-AB$7)/Interim!$D$8))</f>
        <v>0.43621564800000001</v>
      </c>
      <c r="AC95" s="33">
        <f>'M 2008 VBT ALB'!AC92*IF($A95+AC$7&lt;121-Interim!$D$8,Interim!$C$8,Interim!$C$8+(1-Interim!$C$8)*(1-(121-$A95-AC$7)/Interim!$D$8))*IF($A95+AC$7&lt;121-Interim!$D$8,Interim!$C$9,Interim!$C$9+(1-Interim!$C$9)*(1-(121-$A95-AC$7)/Interim!$D$8))</f>
        <v>0.43794091800000007</v>
      </c>
      <c r="AD95" s="33">
        <f>'M 2008 VBT ALB'!AD92*IF($A95+AD$7&lt;121-Interim!$D$8,Interim!$C$8,Interim!$C$8+(1-Interim!$C$8)*(1-(121-$A95-AD$7)/Interim!$D$8))*IF($A95+AD$7&lt;121-Interim!$D$8,Interim!$C$9,Interim!$C$9+(1-Interim!$C$9)*(1-(121-$A95-AD$7)/Interim!$D$8))</f>
        <v>0.43966555200000002</v>
      </c>
      <c r="AE95" s="33">
        <f>'M 2008 VBT ALB'!AE92*IF($A95+AE$7&lt;121-Interim!$D$8,Interim!$C$8,Interim!$C$8+(1-Interim!$C$8)*(1-(121-$A95-AE$7)/Interim!$D$8))*IF($A95+AE$7&lt;121-Interim!$D$8,Interim!$C$9,Interim!$C$9+(1-Interim!$C$9)*(1-(121-$A95-AE$7)/Interim!$D$8))</f>
        <v>0.44138955000000002</v>
      </c>
      <c r="AF95" s="33">
        <f>'M 2008 VBT ALB'!AF92*IF($A95+AF$7&lt;121-Interim!$D$8,Interim!$C$8,Interim!$C$8+(1-Interim!$C$8)*(1-(121-$A95-AF$7)/Interim!$D$8))*IF($A95+AF$7&lt;121-Interim!$D$8,Interim!$C$9,Interim!$C$9+(1-Interim!$C$9)*(1-(121-$A95-AF$7)/Interim!$D$8))</f>
        <v>0.44311291200000003</v>
      </c>
      <c r="AG95" s="33">
        <f>'M 2008 VBT ALB'!AG92*IF($A95+AG$7&lt;121-Interim!$D$8,Interim!$C$8,Interim!$C$8+(1-Interim!$C$8)*(1-(121-$A95-AG$7)/Interim!$D$8))*IF($A95+AG$7&lt;121-Interim!$D$8,Interim!$C$9,Interim!$C$9+(1-Interim!$C$9)*(1-(121-$A95-AG$7)/Interim!$D$8))</f>
        <v>0.44483563799999998</v>
      </c>
      <c r="AH95" s="33">
        <f>'M 2008 VBT ALB'!AH92*IF($A95+AH$7&lt;121-Interim!$D$8,Interim!$C$8,Interim!$C$8+(1-Interim!$C$8)*(1-(121-$A95-AH$7)/Interim!$D$8))*IF($A95+AH$7&lt;121-Interim!$D$8,Interim!$C$9,Interim!$C$9+(1-Interim!$C$9)*(1-(121-$A95-AH$7)/Interim!$D$8))</f>
        <v>0.44655772800000004</v>
      </c>
      <c r="AI95" s="33">
        <f>'M 2008 VBT ALB'!AI92*IF($A95+AI$7&lt;121-Interim!$D$8,Interim!$C$8,Interim!$C$8+(1-Interim!$C$8)*(1-(121-$A95-AI$7)/Interim!$D$8))*IF($A95+AI$7&lt;121-Interim!$D$8,Interim!$C$9,Interim!$C$9+(1-Interim!$C$9)*(1-(121-$A95-AI$7)/Interim!$D$8))</f>
        <v>0.448279182</v>
      </c>
      <c r="AJ95" s="33">
        <f>'M 2008 VBT ALB'!AJ92*IF($A95+AJ$7&lt;121-Interim!$D$8,Interim!$C$8,Interim!$C$8+(1-Interim!$C$8)*(1-(121-$A95-AJ$7)/Interim!$D$8))*IF($A95+AJ$7&lt;121-Interim!$D$8,Interim!$C$9,Interim!$C$9+(1-Interim!$C$9)*(1-(121-$A95-AJ$7)/Interim!$D$8))</f>
        <v>0.45</v>
      </c>
      <c r="AK95" s="33">
        <f>'M 2008 VBT ALB'!AK92*IF($A95+AK$7&lt;121-Interim!$D$8,Interim!$C$8,Interim!$C$8+(1-Interim!$C$8)*(1-(121-$A95-AK$7)/Interim!$D$8))*IF($A95+AK$7&lt;121-Interim!$D$8,Interim!$C$9,Interim!$C$9+(1-Interim!$C$9)*(1-(121-$A95-AK$7)/Interim!$D$8))</f>
        <v>0</v>
      </c>
      <c r="AL95" s="33">
        <f>'M 2008 VBT ALB'!AL92*IF($A95+AL$7&lt;121-Interim!$D$8,Interim!$C$8,Interim!$C$8+(1-Interim!$C$8)*(1-(121-$A95-AL$7)/Interim!$D$8))*IF($A95+AL$7&lt;121-Interim!$D$8,Interim!$C$9,Interim!$C$9+(1-Interim!$C$9)*(1-(121-$A95-AL$7)/Interim!$D$8))</f>
        <v>0</v>
      </c>
      <c r="AM95" s="33">
        <f>'M 2008 VBT ALB'!AM92*IF($A95+AM$7&lt;121-Interim!$D$8,Interim!$C$8,Interim!$C$8+(1-Interim!$C$8)*(1-(121-$A95-AM$7)/Interim!$D$8))*IF($A95+AM$7&lt;121-Interim!$D$8,Interim!$C$9,Interim!$C$9+(1-Interim!$C$9)*(1-(121-$A95-AM$7)/Interim!$D$8))</f>
        <v>0</v>
      </c>
      <c r="AN95" s="33">
        <f>'M 2008 VBT ALB'!AN92*IF($A95+AN$7&lt;121-Interim!$D$8,Interim!$C$8,Interim!$C$8+(1-Interim!$C$8)*(1-(121-$A95-AN$7)/Interim!$D$8))*IF($A95+AN$7&lt;121-Interim!$D$8,Interim!$C$9,Interim!$C$9+(1-Interim!$C$9)*(1-(121-$A95-AN$7)/Interim!$D$8))</f>
        <v>0</v>
      </c>
      <c r="AO95" s="33">
        <f>'M 2008 VBT ALB'!AO92*IF($A95+AO$7&lt;121-Interim!$D$8,Interim!$C$8,Interim!$C$8+(1-Interim!$C$8)*(1-(121-$A95-AO$7)/Interim!$D$8))*IF($A95+AO$7&lt;121-Interim!$D$8,Interim!$C$9,Interim!$C$9+(1-Interim!$C$9)*(1-(121-$A95-AO$7)/Interim!$D$8))</f>
        <v>0</v>
      </c>
      <c r="AP95" s="33">
        <f>'M 2008 VBT ALB'!AP92*IF($A95+AP$7&lt;121-Interim!$D$8,Interim!$C$8,Interim!$C$8+(1-Interim!$C$8)*(1-(121-$A95-AP$7)/Interim!$D$8))*IF($A95+AP$7&lt;121-Interim!$D$8,Interim!$C$9,Interim!$C$9+(1-Interim!$C$9)*(1-(121-$A95-AP$7)/Interim!$D$8))</f>
        <v>0</v>
      </c>
      <c r="AQ95" s="33">
        <f>'M 2008 VBT ALB'!AQ92*IF($A95+AQ$7&lt;121-Interim!$D$8,Interim!$C$8,Interim!$C$8+(1-Interim!$C$8)*(1-(121-$A95-AQ$7)/Interim!$D$8))*IF($A95+AQ$7&lt;121-Interim!$D$8,Interim!$C$9,Interim!$C$9+(1-Interim!$C$9)*(1-(121-$A95-AQ$7)/Interim!$D$8))</f>
        <v>0</v>
      </c>
      <c r="AR95" s="33">
        <f>'M 2008 VBT ALB'!AR92*IF($A95+AR$7&lt;121-Interim!$D$8,Interim!$C$8,Interim!$C$8+(1-Interim!$C$8)*(1-(121-$A95-AR$7)/Interim!$D$8))*IF($A95+AR$7&lt;121-Interim!$D$8,Interim!$C$9,Interim!$C$9+(1-Interim!$C$9)*(1-(121-$A95-AR$7)/Interim!$D$8))</f>
        <v>0</v>
      </c>
      <c r="AS95" s="33">
        <f>'M 2008 VBT ALB'!AS92*IF($A95+AS$7&lt;121-Interim!$D$8,Interim!$C$8,Interim!$C$8+(1-Interim!$C$8)*(1-(121-$A95-AS$7)/Interim!$D$8))*IF($A95+AS$7&lt;121-Interim!$D$8,Interim!$C$9,Interim!$C$9+(1-Interim!$C$9)*(1-(121-$A95-AS$7)/Interim!$D$8))</f>
        <v>0</v>
      </c>
      <c r="AT95" s="33">
        <f>'M 2008 VBT ALB'!AT92*IF($A95+AT$7&lt;121-Interim!$D$8,Interim!$C$8,Interim!$C$8+(1-Interim!$C$8)*(1-(121-$A95-AT$7)/Interim!$D$8))*IF($A95+AT$7&lt;121-Interim!$D$8,Interim!$C$9,Interim!$C$9+(1-Interim!$C$9)*(1-(121-$A95-AT$7)/Interim!$D$8))</f>
        <v>0</v>
      </c>
      <c r="AU95" s="33">
        <f>'M 2008 VBT ALB'!AU92*IF($A95+AU$7&lt;121-Interim!$D$8,Interim!$C$8,Interim!$C$8+(1-Interim!$C$8)*(1-(121-$A95-AU$7)/Interim!$D$8))*IF($A95+AU$7&lt;121-Interim!$D$8,Interim!$C$9,Interim!$C$9+(1-Interim!$C$9)*(1-(121-$A95-AU$7)/Interim!$D$8))</f>
        <v>0</v>
      </c>
      <c r="AV95" s="33">
        <f>'M 2008 VBT ALB'!AV92*IF($A95+AV$7&lt;121-Interim!$D$8,Interim!$C$8,Interim!$C$8+(1-Interim!$C$8)*(1-(121-$A95-AV$7)/Interim!$D$8))*IF($A95+AV$7&lt;121-Interim!$D$8,Interim!$C$9,Interim!$C$9+(1-Interim!$C$9)*(1-(121-$A95-AV$7)/Interim!$D$8))</f>
        <v>0</v>
      </c>
      <c r="AW95" s="33">
        <f>'M 2008 VBT ALB'!AW92*IF($A95+AW$7&lt;121-Interim!$D$8,Interim!$C$8,Interim!$C$8+(1-Interim!$C$8)*(1-(121-$A95-AW$7)/Interim!$D$8))*IF($A95+AW$7&lt;121-Interim!$D$8,Interim!$C$9,Interim!$C$9+(1-Interim!$C$9)*(1-(121-$A95-AW$7)/Interim!$D$8))</f>
        <v>0</v>
      </c>
      <c r="AX95" s="33">
        <f>'M 2008 VBT ALB'!AX92*IF($A95+AX$7&lt;121-Interim!$D$8,Interim!$C$8,Interim!$C$8+(1-Interim!$C$8)*(1-(121-$A95-AX$7)/Interim!$D$8))*IF($A95+AX$7&lt;121-Interim!$D$8,Interim!$C$9,Interim!$C$9+(1-Interim!$C$9)*(1-(121-$A95-AX$7)/Interim!$D$8))</f>
        <v>0</v>
      </c>
      <c r="AY95" s="33">
        <f>'M 2008 VBT ALB'!AY92*IF($A95+AY$7&lt;121-Interim!$D$8,Interim!$C$8,Interim!$C$8+(1-Interim!$C$8)*(1-(121-$A95-AY$7)/Interim!$D$8))*IF($A95+AY$7&lt;121-Interim!$D$8,Interim!$C$9,Interim!$C$9+(1-Interim!$C$9)*(1-(121-$A95-AY$7)/Interim!$D$8))</f>
        <v>0</v>
      </c>
      <c r="AZ95" s="33">
        <f>'M 2008 VBT ALB'!AZ92*IF($A95+AZ$7&lt;121-Interim!$D$8,Interim!$C$8,Interim!$C$8+(1-Interim!$C$8)*(1-(121-$A95-AZ$7)/Interim!$D$8))*IF($A95+AZ$7&lt;121-Interim!$D$8,Interim!$C$9,Interim!$C$9+(1-Interim!$C$9)*(1-(121-$A95-AZ$7)/Interim!$D$8))</f>
        <v>0</v>
      </c>
      <c r="BA95" s="33">
        <f>'M 2008 VBT ALB'!BA92*IF($A95+BA$7&lt;121-Interim!$D$8,Interim!$C$8,Interim!$C$8+(1-Interim!$C$8)*(1-(121-$A95-BA$7)/Interim!$D$8))*IF($A95+BA$7&lt;121-Interim!$D$8,Interim!$C$9,Interim!$C$9+(1-Interim!$C$9)*(1-(121-$A95-BA$7)/Interim!$D$8))</f>
        <v>0</v>
      </c>
      <c r="BB95" s="33">
        <f>'M 2008 VBT ALB'!BB92*IF($A95+BB$7&lt;121-Interim!$D$8,Interim!$C$8,Interim!$C$8+(1-Interim!$C$8)*(1-(121-$A95-BB$7)/Interim!$D$8))*IF($A95+BB$7&lt;121-Interim!$D$8,Interim!$C$9,Interim!$C$9+(1-Interim!$C$9)*(1-(121-$A95-BB$7)/Interim!$D$8))</f>
        <v>0</v>
      </c>
      <c r="BC95" s="33">
        <f>'M 2008 VBT ALB'!BC92*IF($A95+BC$7&lt;121-Interim!$D$8,Interim!$C$8,Interim!$C$8+(1-Interim!$C$8)*(1-(121-$A95-BC$7)/Interim!$D$8))*IF($A95+BC$7&lt;121-Interim!$D$8,Interim!$C$9,Interim!$C$9+(1-Interim!$C$9)*(1-(121-$A95-BC$7)/Interim!$D$8))</f>
        <v>0</v>
      </c>
      <c r="BD95" s="33">
        <f>'M 2008 VBT ALB'!BD92*IF($A95+BD$7&lt;121-Interim!$D$8,Interim!$C$8,Interim!$C$8+(1-Interim!$C$8)*(1-(121-$A95-BD$7)/Interim!$D$8))*IF($A95+BD$7&lt;121-Interim!$D$8,Interim!$C$9,Interim!$C$9+(1-Interim!$C$9)*(1-(121-$A95-BD$7)/Interim!$D$8))</f>
        <v>0</v>
      </c>
      <c r="BE95" s="33">
        <f>'M 2008 VBT ALB'!BE92*IF($A95+BE$7&lt;121-Interim!$D$8,Interim!$C$8,Interim!$C$8+(1-Interim!$C$8)*(1-(121-$A95-BE$7)/Interim!$D$8))*IF($A95+BE$7&lt;121-Interim!$D$8,Interim!$C$9,Interim!$C$9+(1-Interim!$C$9)*(1-(121-$A95-BE$7)/Interim!$D$8))</f>
        <v>0</v>
      </c>
      <c r="BF95" s="33">
        <f>'M 2008 VBT ALB'!BF92*IF($A95+BF$7&lt;121-Interim!$D$8,Interim!$C$8,Interim!$C$8+(1-Interim!$C$8)*(1-(121-$A95-BF$7)/Interim!$D$8))*IF($A95+BF$7&lt;121-Interim!$D$8,Interim!$C$9,Interim!$C$9+(1-Interim!$C$9)*(1-(121-$A95-BF$7)/Interim!$D$8))</f>
        <v>0</v>
      </c>
      <c r="BG95" s="33">
        <f>'M 2008 VBT ALB'!BG92*IF($A95+BG$7&lt;121-Interim!$D$8,Interim!$C$8,Interim!$C$8+(1-Interim!$C$8)*(1-(121-$A95-BG$7)/Interim!$D$8))*IF($A95+BG$7&lt;121-Interim!$D$8,Interim!$C$9,Interim!$C$9+(1-Interim!$C$9)*(1-(121-$A95-BG$7)/Interim!$D$8))</f>
        <v>0</v>
      </c>
      <c r="BH95" s="33">
        <f>'M 2008 VBT ALB'!BH92*IF($A95+BH$7&lt;121-Interim!$D$8,Interim!$C$8,Interim!$C$8+(1-Interim!$C$8)*(1-(121-$A95-BH$7)/Interim!$D$8))*IF($A95+BH$7&lt;121-Interim!$D$8,Interim!$C$9,Interim!$C$9+(1-Interim!$C$9)*(1-(121-$A95-BH$7)/Interim!$D$8))</f>
        <v>0</v>
      </c>
      <c r="BI95" s="33">
        <f>'M 2008 VBT ALB'!BI92*IF($A95+BI$7&lt;121-Interim!$D$8,Interim!$C$8,Interim!$C$8+(1-Interim!$C$8)*(1-(121-$A95-BI$7)/Interim!$D$8))*IF($A95+BI$7&lt;121-Interim!$D$8,Interim!$C$9,Interim!$C$9+(1-Interim!$C$9)*(1-(121-$A95-BI$7)/Interim!$D$8))</f>
        <v>0</v>
      </c>
      <c r="BJ95" s="33">
        <f>'M 2008 VBT ALB'!BJ92*IF($A95+BJ$7&lt;121-Interim!$D$8,Interim!$C$8,Interim!$C$8+(1-Interim!$C$8)*(1-(121-$A95-BJ$7)/Interim!$D$8))*IF($A95+BJ$7&lt;121-Interim!$D$8,Interim!$C$9,Interim!$C$9+(1-Interim!$C$9)*(1-(121-$A95-BJ$7)/Interim!$D$8))</f>
        <v>0</v>
      </c>
      <c r="BK95" s="33">
        <f>'M 2008 VBT ALB'!BK92*IF($A95+BK$7&lt;121-Interim!$D$8,Interim!$C$8,Interim!$C$8+(1-Interim!$C$8)*(1-(121-$A95-BK$7)/Interim!$D$8))*IF($A95+BK$7&lt;121-Interim!$D$8,Interim!$C$9,Interim!$C$9+(1-Interim!$C$9)*(1-(121-$A95-BK$7)/Interim!$D$8))</f>
        <v>0</v>
      </c>
      <c r="BL95" s="33">
        <f>'M 2008 VBT ALB'!BL92*IF($A95+BL$7&lt;121-Interim!$D$8,Interim!$C$8,Interim!$C$8+(1-Interim!$C$8)*(1-(121-$A95-BL$7)/Interim!$D$8))*IF($A95+BL$7&lt;121-Interim!$D$8,Interim!$C$9,Interim!$C$9+(1-Interim!$C$9)*(1-(121-$A95-BL$7)/Interim!$D$8))</f>
        <v>0</v>
      </c>
      <c r="BM95" s="33">
        <f>'M 2008 VBT ALB'!BM92*IF($A95+BM$7&lt;121-Interim!$D$8,Interim!$C$8,Interim!$C$8+(1-Interim!$C$8)*(1-(121-$A95-BM$7)/Interim!$D$8))*IF($A95+BM$7&lt;121-Interim!$D$8,Interim!$C$9,Interim!$C$9+(1-Interim!$C$9)*(1-(121-$A95-BM$7)/Interim!$D$8))</f>
        <v>0</v>
      </c>
      <c r="BN95" s="33">
        <f>'M 2008 VBT ALB'!BN92*IF($A95+BN$7&lt;121-Interim!$D$8,Interim!$C$8,Interim!$C$8+(1-Interim!$C$8)*(1-(121-$A95-BN$7)/Interim!$D$8))*IF($A95+BN$7&lt;121-Interim!$D$8,Interim!$C$9,Interim!$C$9+(1-Interim!$C$9)*(1-(121-$A95-BN$7)/Interim!$D$8))</f>
        <v>0</v>
      </c>
      <c r="BO95" s="33">
        <f>'M 2008 VBT ALB'!BO92*IF($A95+BO$7&lt;121-Interim!$D$8,Interim!$C$8,Interim!$C$8+(1-Interim!$C$8)*(1-(121-$A95-BO$7)/Interim!$D$8))*IF($A95+BO$7&lt;121-Interim!$D$8,Interim!$C$9,Interim!$C$9+(1-Interim!$C$9)*(1-(121-$A95-BO$7)/Interim!$D$8))</f>
        <v>0</v>
      </c>
      <c r="BP95" s="33">
        <f>'M 2008 VBT ALB'!BP92*IF($A95+BP$7&lt;121-Interim!$D$8,Interim!$C$8,Interim!$C$8+(1-Interim!$C$8)*(1-(121-$A95-BP$7)/Interim!$D$8))*IF($A95+BP$7&lt;121-Interim!$D$8,Interim!$C$9,Interim!$C$9+(1-Interim!$C$9)*(1-(121-$A95-BP$7)/Interim!$D$8))</f>
        <v>0</v>
      </c>
      <c r="BQ95" s="33">
        <f>'M 2008 VBT ALB'!BQ92*IF($A95+BQ$7&lt;121-Interim!$D$8,Interim!$C$8,Interim!$C$8+(1-Interim!$C$8)*(1-(121-$A95-BQ$7)/Interim!$D$8))*IF($A95+BQ$7&lt;121-Interim!$D$8,Interim!$C$9,Interim!$C$9+(1-Interim!$C$9)*(1-(121-$A95-BQ$7)/Interim!$D$8))</f>
        <v>0</v>
      </c>
      <c r="BR95" s="33">
        <f>'M 2008 VBT ALB'!BR92*IF($A95+BR$7&lt;121-Interim!$D$8,Interim!$C$8,Interim!$C$8+(1-Interim!$C$8)*(1-(121-$A95-BR$7)/Interim!$D$8))*IF($A95+BR$7&lt;121-Interim!$D$8,Interim!$C$9,Interim!$C$9+(1-Interim!$C$9)*(1-(121-$A95-BR$7)/Interim!$D$8))</f>
        <v>0</v>
      </c>
      <c r="BS95" s="33">
        <f>'M 2008 VBT ALB'!BS92*IF($A95+BS$7&lt;121-Interim!$D$8,Interim!$C$8,Interim!$C$8+(1-Interim!$C$8)*(1-(121-$A95-BS$7)/Interim!$D$8))*IF($A95+BS$7&lt;121-Interim!$D$8,Interim!$C$9,Interim!$C$9+(1-Interim!$C$9)*(1-(121-$A95-BS$7)/Interim!$D$8))</f>
        <v>0</v>
      </c>
      <c r="BT95" s="33">
        <f>'M 2008 VBT ALB'!BT92*IF($A95+BT$7&lt;121-Interim!$D$8,Interim!$C$8,Interim!$C$8+(1-Interim!$C$8)*(1-(121-$A95-BT$7)/Interim!$D$8))*IF($A95+BT$7&lt;121-Interim!$D$8,Interim!$C$9,Interim!$C$9+(1-Interim!$C$9)*(1-(121-$A95-BT$7)/Interim!$D$8))</f>
        <v>0</v>
      </c>
      <c r="BU95" s="33">
        <f>'M 2008 VBT ALB'!BU92*IF($A95+BU$7&lt;121-Interim!$D$8,Interim!$C$8,Interim!$C$8+(1-Interim!$C$8)*(1-(121-$A95-BU$7)/Interim!$D$8))*IF($A95+BU$7&lt;121-Interim!$D$8,Interim!$C$9,Interim!$C$9+(1-Interim!$C$9)*(1-(121-$A95-BU$7)/Interim!$D$8))</f>
        <v>0</v>
      </c>
      <c r="BV95" s="33">
        <f>'M 2008 VBT ALB'!BV92*IF($A95+BV$7&lt;121-Interim!$D$8,Interim!$C$8,Interim!$C$8+(1-Interim!$C$8)*(1-(121-$A95-BV$7)/Interim!$D$8))*IF($A95+BV$7&lt;121-Interim!$D$8,Interim!$C$9,Interim!$C$9+(1-Interim!$C$9)*(1-(121-$A95-BV$7)/Interim!$D$8))</f>
        <v>0</v>
      </c>
      <c r="BW95" s="33">
        <f>'M 2008 VBT ALB'!BW92*IF($A95+BW$7&lt;121-Interim!$D$8,Interim!$C$8,Interim!$C$8+(1-Interim!$C$8)*(1-(121-$A95-BW$7)/Interim!$D$8))*IF($A95+BW$7&lt;121-Interim!$D$8,Interim!$C$9,Interim!$C$9+(1-Interim!$C$9)*(1-(121-$A95-BW$7)/Interim!$D$8))</f>
        <v>0</v>
      </c>
      <c r="BX95" s="33">
        <f>'M 2008 VBT ALB'!BX92*IF($A95+BX$7&lt;121-Interim!$D$8,Interim!$C$8,Interim!$C$8+(1-Interim!$C$8)*(1-(121-$A95-BX$7)/Interim!$D$8))*IF($A95+BX$7&lt;121-Interim!$D$8,Interim!$C$9,Interim!$C$9+(1-Interim!$C$9)*(1-(121-$A95-BX$7)/Interim!$D$8))</f>
        <v>0</v>
      </c>
      <c r="BY95" s="33">
        <f>'M 2008 VBT ALB'!BY92*IF($A95+BY$7&lt;121-Interim!$D$8,Interim!$C$8,Interim!$C$8+(1-Interim!$C$8)*(1-(121-$A95-BY$7)/Interim!$D$8))*IF($A95+BY$7&lt;121-Interim!$D$8,Interim!$C$9,Interim!$C$9+(1-Interim!$C$9)*(1-(121-$A95-BY$7)/Interim!$D$8))</f>
        <v>0</v>
      </c>
      <c r="BZ95" s="33">
        <f>'M 2008 VBT ALB'!BZ92*IF($A95+BZ$7&lt;121-Interim!$D$8,Interim!$C$8,Interim!$C$8+(1-Interim!$C$8)*(1-(121-$A95-BZ$7)/Interim!$D$8))*IF($A95+BZ$7&lt;121-Interim!$D$8,Interim!$C$9,Interim!$C$9+(1-Interim!$C$9)*(1-(121-$A95-BZ$7)/Interim!$D$8))</f>
        <v>0</v>
      </c>
      <c r="CA95" s="33">
        <f>'M 2008 VBT ALB'!CA92*IF($A95+CA$7&lt;121-Interim!$D$8,Interim!$C$8,Interim!$C$8+(1-Interim!$C$8)*(1-(121-$A95-CA$7)/Interim!$D$8))*IF($A95+CA$7&lt;121-Interim!$D$8,Interim!$C$9,Interim!$C$9+(1-Interim!$C$9)*(1-(121-$A95-CA$7)/Interim!$D$8))</f>
        <v>0</v>
      </c>
      <c r="CB95" s="33">
        <f>'M 2008 VBT ALB'!CB92*IF($A95+CB$7&lt;121-Interim!$D$8,Interim!$C$8,Interim!$C$8+(1-Interim!$C$8)*(1-(121-$A95-CB$7)/Interim!$D$8))*IF($A95+CB$7&lt;121-Interim!$D$8,Interim!$C$9,Interim!$C$9+(1-Interim!$C$9)*(1-(121-$A95-CB$7)/Interim!$D$8))</f>
        <v>0</v>
      </c>
      <c r="CC95" s="33">
        <f>'M 2008 VBT ALB'!CC92*IF($A95+CC$7&lt;121-Interim!$D$8,Interim!$C$8,Interim!$C$8+(1-Interim!$C$8)*(1-(121-$A95-CC$7)/Interim!$D$8))*IF($A95+CC$7&lt;121-Interim!$D$8,Interim!$C$9,Interim!$C$9+(1-Interim!$C$9)*(1-(121-$A95-CC$7)/Interim!$D$8))</f>
        <v>0</v>
      </c>
      <c r="CD95" s="33">
        <f>'M 2008 VBT ALB'!CD92*IF($A95+CD$7&lt;121-Interim!$D$8,Interim!$C$8,Interim!$C$8+(1-Interim!$C$8)*(1-(121-$A95-CD$7)/Interim!$D$8))*IF($A95+CD$7&lt;121-Interim!$D$8,Interim!$C$9,Interim!$C$9+(1-Interim!$C$9)*(1-(121-$A95-CD$7)/Interim!$D$8))</f>
        <v>0</v>
      </c>
      <c r="CE95" s="33">
        <f>'M 2008 VBT ALB'!CE92*IF($A95+CE$7&lt;121-Interim!$D$8,Interim!$C$8,Interim!$C$8+(1-Interim!$C$8)*(1-(121-$A95-CE$7)/Interim!$D$8))*IF($A95+CE$7&lt;121-Interim!$D$8,Interim!$C$9,Interim!$C$9+(1-Interim!$C$9)*(1-(121-$A95-CE$7)/Interim!$D$8))</f>
        <v>0</v>
      </c>
      <c r="CF95" s="33">
        <f>'M 2008 VBT ALB'!CF92*IF($A95+CF$7&lt;121-Interim!$D$8,Interim!$C$8,Interim!$C$8+(1-Interim!$C$8)*(1-(121-$A95-CF$7)/Interim!$D$8))*IF($A95+CF$7&lt;121-Interim!$D$8,Interim!$C$9,Interim!$C$9+(1-Interim!$C$9)*(1-(121-$A95-CF$7)/Interim!$D$8))</f>
        <v>0</v>
      </c>
      <c r="CG95" s="33">
        <f>'M 2008 VBT ALB'!CG92*IF($A95+CG$7&lt;121-Interim!$D$8,Interim!$C$8,Interim!$C$8+(1-Interim!$C$8)*(1-(121-$A95-CG$7)/Interim!$D$8))*IF($A95+CG$7&lt;121-Interim!$D$8,Interim!$C$9,Interim!$C$9+(1-Interim!$C$9)*(1-(121-$A95-CG$7)/Interim!$D$8))</f>
        <v>0</v>
      </c>
      <c r="CH95" s="33">
        <f>'M 2008 VBT ALB'!CH92*IF($A95+CH$7&lt;121-Interim!$D$8,Interim!$C$8,Interim!$C$8+(1-Interim!$C$8)*(1-(121-$A95-CH$7)/Interim!$D$8))*IF($A95+CH$7&lt;121-Interim!$D$8,Interim!$C$9,Interim!$C$9+(1-Interim!$C$9)*(1-(121-$A95-CH$7)/Interim!$D$8))</f>
        <v>0</v>
      </c>
      <c r="CI95" s="33">
        <f>'M 2008 VBT ALB'!CI92*IF($A95+CI$7&lt;121-Interim!$D$8,Interim!$C$8,Interim!$C$8+(1-Interim!$C$8)*(1-(121-$A95-CI$7)/Interim!$D$8))*IF($A95+CI$7&lt;121-Interim!$D$8,Interim!$C$9,Interim!$C$9+(1-Interim!$C$9)*(1-(121-$A95-CI$7)/Interim!$D$8))</f>
        <v>0</v>
      </c>
      <c r="CJ95" s="33">
        <f>'M 2008 VBT ALB'!CJ92*IF($A95+CJ$7&lt;121-Interim!$D$8,Interim!$C$8,Interim!$C$8+(1-Interim!$C$8)*(1-(121-$A95-CJ$7)/Interim!$D$8))*IF($A95+CJ$7&lt;121-Interim!$D$8,Interim!$C$9,Interim!$C$9+(1-Interim!$C$9)*(1-(121-$A95-CJ$7)/Interim!$D$8))</f>
        <v>0</v>
      </c>
      <c r="CK95" s="33">
        <f>'M 2008 VBT ALB'!CK92*IF($A95+CK$7&lt;121-Interim!$D$8,Interim!$C$8,Interim!$C$8+(1-Interim!$C$8)*(1-(121-$A95-CK$7)/Interim!$D$8))*IF($A95+CK$7&lt;121-Interim!$D$8,Interim!$C$9,Interim!$C$9+(1-Interim!$C$9)*(1-(121-$A95-CK$7)/Interim!$D$8))</f>
        <v>0</v>
      </c>
      <c r="CL95" s="33">
        <f>'M 2008 VBT ALB'!CL92*IF($A95+CL$7&lt;121-Interim!$D$8,Interim!$C$8,Interim!$C$8+(1-Interim!$C$8)*(1-(121-$A95-CL$7)/Interim!$D$8))*IF($A95+CL$7&lt;121-Interim!$D$8,Interim!$C$9,Interim!$C$9+(1-Interim!$C$9)*(1-(121-$A95-CL$7)/Interim!$D$8))</f>
        <v>0</v>
      </c>
      <c r="CM95" s="33">
        <f>'M 2008 VBT ALB'!CM92*IF($A95+CM$7&lt;121-Interim!$D$8,Interim!$C$8,Interim!$C$8+(1-Interim!$C$8)*(1-(121-$A95-CM$7)/Interim!$D$8))*IF($A95+CM$7&lt;121-Interim!$D$8,Interim!$C$9,Interim!$C$9+(1-Interim!$C$9)*(1-(121-$A95-CM$7)/Interim!$D$8))</f>
        <v>0</v>
      </c>
      <c r="CN95" s="33">
        <f>'M 2008 VBT ALB'!CN92*IF($A95+CN$7&lt;121-Interim!$D$8,Interim!$C$8,Interim!$C$8+(1-Interim!$C$8)*(1-(121-$A95-CN$7)/Interim!$D$8))*IF($A95+CN$7&lt;121-Interim!$D$8,Interim!$C$9,Interim!$C$9+(1-Interim!$C$9)*(1-(121-$A95-CN$7)/Interim!$D$8))</f>
        <v>0</v>
      </c>
      <c r="CO95" s="33">
        <f>'M 2008 VBT ALB'!CO92*IF($A95+CO$7&lt;121-Interim!$D$8,Interim!$C$8,Interim!$C$8+(1-Interim!$C$8)*(1-(121-$A95-CO$7)/Interim!$D$8))*IF($A95+CO$7&lt;121-Interim!$D$8,Interim!$C$9,Interim!$C$9+(1-Interim!$C$9)*(1-(121-$A95-CO$7)/Interim!$D$8))</f>
        <v>0</v>
      </c>
      <c r="CP95" s="33">
        <f>'M 2008 VBT ALB'!CP92*IF($A95+CP$7&lt;121-Interim!$D$8,Interim!$C$8,Interim!$C$8+(1-Interim!$C$8)*(1-(121-$A95-CP$7)/Interim!$D$8))*IF($A95+CP$7&lt;121-Interim!$D$8,Interim!$C$9,Interim!$C$9+(1-Interim!$C$9)*(1-(121-$A95-CP$7)/Interim!$D$8))</f>
        <v>0</v>
      </c>
      <c r="CQ95" s="33">
        <f>'M 2008 VBT ALB'!CQ92*IF($A95+CQ$7&lt;121-Interim!$D$8,Interim!$C$8,Interim!$C$8+(1-Interim!$C$8)*(1-(121-$A95-CQ$7)/Interim!$D$8))*IF($A95+CQ$7&lt;121-Interim!$D$8,Interim!$C$9,Interim!$C$9+(1-Interim!$C$9)*(1-(121-$A95-CQ$7)/Interim!$D$8))</f>
        <v>0</v>
      </c>
      <c r="CR95" s="33">
        <f>'M 2008 VBT ALB'!CR92*IF($A95+CR$7&lt;121-Interim!$D$8,Interim!$C$8,Interim!$C$8+(1-Interim!$C$8)*(1-(121-$A95-CR$7)/Interim!$D$8))*IF($A95+CR$7&lt;121-Interim!$D$8,Interim!$C$9,Interim!$C$9+(1-Interim!$C$9)*(1-(121-$A95-CR$7)/Interim!$D$8))</f>
        <v>0</v>
      </c>
      <c r="CS95" s="33">
        <f>'M 2008 VBT ALB'!CS92*IF($A95+CS$7&lt;121-Interim!$D$8,Interim!$C$8,Interim!$C$8+(1-Interim!$C$8)*(1-(121-$A95-CS$7)/Interim!$D$8))*IF($A95+CS$7&lt;121-Interim!$D$8,Interim!$C$9,Interim!$C$9+(1-Interim!$C$9)*(1-(121-$A95-CS$7)/Interim!$D$8))</f>
        <v>0</v>
      </c>
      <c r="CT95" s="33">
        <f>'M 2008 VBT ALB'!CT92*IF($A95+CT$7&lt;121-Interim!$D$8,Interim!$C$8,Interim!$C$8+(1-Interim!$C$8)*(1-(121-$A95-CT$7)/Interim!$D$8))*IF($A95+CT$7&lt;121-Interim!$D$8,Interim!$C$9,Interim!$C$9+(1-Interim!$C$9)*(1-(121-$A95-CT$7)/Interim!$D$8))</f>
        <v>0</v>
      </c>
      <c r="CU95" s="33">
        <f>'M 2008 VBT ALB'!CU92*IF($A95+CU$7&lt;121-Interim!$D$8,Interim!$C$8,Interim!$C$8+(1-Interim!$C$8)*(1-(121-$A95-CU$7)/Interim!$D$8))*IF($A95+CU$7&lt;121-Interim!$D$8,Interim!$C$9,Interim!$C$9+(1-Interim!$C$9)*(1-(121-$A95-CU$7)/Interim!$D$8))</f>
        <v>0</v>
      </c>
      <c r="CV95" s="33">
        <f>'M 2008 VBT ALB'!CV92*IF($A95+CV$7&lt;121-Interim!$D$8,Interim!$C$8,Interim!$C$8+(1-Interim!$C$8)*(1-(121-$A95-CV$7)/Interim!$D$8))*IF($A95+CV$7&lt;121-Interim!$D$8,Interim!$C$9,Interim!$C$9+(1-Interim!$C$9)*(1-(121-$A95-CV$7)/Interim!$D$8))</f>
        <v>0</v>
      </c>
      <c r="CW95" s="33">
        <f>'M 2008 VBT ALB'!CW92*IF($A95+CW$7&lt;121-Interim!$D$8,Interim!$C$8,Interim!$C$8+(1-Interim!$C$8)*(1-(121-$A95-CW$7)/Interim!$D$8))*IF($A95+CW$7&lt;121-Interim!$D$8,Interim!$C$9,Interim!$C$9+(1-Interim!$C$9)*(1-(121-$A95-CW$7)/Interim!$D$8))</f>
        <v>0</v>
      </c>
      <c r="CX95" s="33">
        <f>'M 2008 VBT ALB'!CX92*IF($A95+CX$7&lt;121-Interim!$D$8,Interim!$C$8,Interim!$C$8+(1-Interim!$C$8)*(1-(121-$A95-CX$7)/Interim!$D$8))*IF($A95+CX$7&lt;121-Interim!$D$8,Interim!$C$9,Interim!$C$9+(1-Interim!$C$9)*(1-(121-$A95-CX$7)/Interim!$D$8))</f>
        <v>0</v>
      </c>
      <c r="CY95" s="33">
        <f>'M 2008 VBT ALB'!CY92*IF($A95+CY$7&lt;121-Interim!$D$8,Interim!$C$8,Interim!$C$8+(1-Interim!$C$8)*(1-(121-$A95-CY$7)/Interim!$D$8))*IF($A95+CY$7&lt;121-Interim!$D$8,Interim!$C$9,Interim!$C$9+(1-Interim!$C$9)*(1-(121-$A95-CY$7)/Interim!$D$8))</f>
        <v>0</v>
      </c>
      <c r="CZ95" s="33">
        <f>'M 2008 VBT ALB'!CZ92*IF($A95+CZ$7&lt;121-Interim!$D$8,Interim!$C$8,Interim!$C$8+(1-Interim!$C$8)*(1-(121-$A95-CZ$7)/Interim!$D$8))*IF($A95+CZ$7&lt;121-Interim!$D$8,Interim!$C$9,Interim!$C$9+(1-Interim!$C$9)*(1-(121-$A95-CZ$7)/Interim!$D$8))</f>
        <v>0</v>
      </c>
      <c r="DA95" s="33">
        <f>'M 2008 VBT ALB'!DA92*IF($A95+DA$7&lt;121-Interim!$D$8,Interim!$C$8,Interim!$C$8+(1-Interim!$C$8)*(1-(121-$A95-DA$7)/Interim!$D$8))*IF($A95+DA$7&lt;121-Interim!$D$8,Interim!$C$9,Interim!$C$9+(1-Interim!$C$9)*(1-(121-$A95-DA$7)/Interim!$D$8))</f>
        <v>0</v>
      </c>
      <c r="DB95" s="33">
        <f>'M 2008 VBT ALB'!DB92*IF($A95+DB$7&lt;121-Interim!$D$8,Interim!$C$8,Interim!$C$8+(1-Interim!$C$8)*(1-(121-$A95-DB$7)/Interim!$D$8))*IF($A95+DB$7&lt;121-Interim!$D$8,Interim!$C$9,Interim!$C$9+(1-Interim!$C$9)*(1-(121-$A95-DB$7)/Interim!$D$8))</f>
        <v>0</v>
      </c>
      <c r="DC95" s="33">
        <f>'M 2008 VBT ALB'!DC92*IF($A95+DC$7&lt;121-Interim!$D$8,Interim!$C$8,Interim!$C$8+(1-Interim!$C$8)*(1-(121-$A95-DC$7)/Interim!$D$8))*IF($A95+DC$7&lt;121-Interim!$D$8,Interim!$C$9,Interim!$C$9+(1-Interim!$C$9)*(1-(121-$A95-DC$7)/Interim!$D$8))</f>
        <v>0</v>
      </c>
      <c r="DD95" s="33">
        <f>'M 2008 VBT ALB'!DD92*IF($A95+DD$7&lt;121-Interim!$D$8,Interim!$C$8,Interim!$C$8+(1-Interim!$C$8)*(1-(121-$A95-DD$7)/Interim!$D$8))*IF($A95+DD$7&lt;121-Interim!$D$8,Interim!$C$9,Interim!$C$9+(1-Interim!$C$9)*(1-(121-$A95-DD$7)/Interim!$D$8))</f>
        <v>0</v>
      </c>
      <c r="DE95" s="33">
        <f>'M 2008 VBT ALB'!DE92*IF($A95+DE$7&lt;121-Interim!$D$8,Interim!$C$8,Interim!$C$8+(1-Interim!$C$8)*(1-(121-$A95-DE$7)/Interim!$D$8))*IF($A95+DE$7&lt;121-Interim!$D$8,Interim!$C$9,Interim!$C$9+(1-Interim!$C$9)*(1-(121-$A95-DE$7)/Interim!$D$8))</f>
        <v>0</v>
      </c>
      <c r="DF95" s="33">
        <f>'M 2008 VBT ALB'!DF92*IF($A95+DF$7&lt;121-Interim!$D$8,Interim!$C$8,Interim!$C$8+(1-Interim!$C$8)*(1-(121-$A95-DF$7)/Interim!$D$8))*IF($A95+DF$7&lt;121-Interim!$D$8,Interim!$C$9,Interim!$C$9+(1-Interim!$C$9)*(1-(121-$A95-DF$7)/Interim!$D$8))</f>
        <v>0</v>
      </c>
      <c r="DG95" s="33">
        <f>'M 2008 VBT ALB'!DG92*IF($A95+DG$7&lt;121-Interim!$D$8,Interim!$C$8,Interim!$C$8+(1-Interim!$C$8)*(1-(121-$A95-DG$7)/Interim!$D$8))*IF($A95+DG$7&lt;121-Interim!$D$8,Interim!$C$9,Interim!$C$9+(1-Interim!$C$9)*(1-(121-$A95-DG$7)/Interim!$D$8))</f>
        <v>0</v>
      </c>
      <c r="DH95" s="33">
        <f>'M 2008 VBT ALB'!DH92*IF($A95+DH$7&lt;121-Interim!$D$8,Interim!$C$8,Interim!$C$8+(1-Interim!$C$8)*(1-(121-$A95-DH$7)/Interim!$D$8))*IF($A95+DH$7&lt;121-Interim!$D$8,Interim!$C$9,Interim!$C$9+(1-Interim!$C$9)*(1-(121-$A95-DH$7)/Interim!$D$8))</f>
        <v>0</v>
      </c>
      <c r="DI95" s="33">
        <f>'M 2008 VBT ALB'!DI92*IF($A95+DI$7&lt;121-Interim!$D$8,Interim!$C$8,Interim!$C$8+(1-Interim!$C$8)*(1-(121-$A95-DI$7)/Interim!$D$8))*IF($A95+DI$7&lt;121-Interim!$D$8,Interim!$C$9,Interim!$C$9+(1-Interim!$C$9)*(1-(121-$A95-DI$7)/Interim!$D$8))</f>
        <v>0</v>
      </c>
      <c r="DJ95" s="33">
        <f>'M 2008 VBT ALB'!DJ92*IF($A95+DJ$7&lt;121-Interim!$D$8,Interim!$C$8,Interim!$C$8+(1-Interim!$C$8)*(1-(121-$A95-DJ$7)/Interim!$D$8))*IF($A95+DJ$7&lt;121-Interim!$D$8,Interim!$C$9,Interim!$C$9+(1-Interim!$C$9)*(1-(121-$A95-DJ$7)/Interim!$D$8))</f>
        <v>0</v>
      </c>
      <c r="DK95" s="33">
        <f>'M 2008 VBT ALB'!DK92*IF($A95+DK$7&lt;121-Interim!$D$8,Interim!$C$8,Interim!$C$8+(1-Interim!$C$8)*(1-(121-$A95-DK$7)/Interim!$D$8))*IF($A95+DK$7&lt;121-Interim!$D$8,Interim!$C$9,Interim!$C$9+(1-Interim!$C$9)*(1-(121-$A95-DK$7)/Interim!$D$8))</f>
        <v>0</v>
      </c>
      <c r="DL95" s="33">
        <f>'M 2008 VBT ALB'!DL92*IF($A95+DL$7&lt;121-Interim!$D$8,Interim!$C$8,Interim!$C$8+(1-Interim!$C$8)*(1-(121-$A95-DL$7)/Interim!$D$8))*IF($A95+DL$7&lt;121-Interim!$D$8,Interim!$C$9,Interim!$C$9+(1-Interim!$C$9)*(1-(121-$A95-DL$7)/Interim!$D$8))</f>
        <v>0</v>
      </c>
      <c r="DM95" s="33">
        <f>'M 2008 VBT ALB'!DM92*IF($A95+DM$7&lt;121-Interim!$D$8,Interim!$C$8,Interim!$C$8+(1-Interim!$C$8)*(1-(121-$A95-DM$7)/Interim!$D$8))*IF($A95+DM$7&lt;121-Interim!$D$8,Interim!$C$9,Interim!$C$9+(1-Interim!$C$9)*(1-(121-$A95-DM$7)/Interim!$D$8))</f>
        <v>0</v>
      </c>
      <c r="DN95" s="33">
        <f>'M 2008 VBT ALB'!DN92*IF($A95+DN$7&lt;121-Interim!$D$8,Interim!$C$8,Interim!$C$8+(1-Interim!$C$8)*(1-(121-$A95-DN$7)/Interim!$D$8))*IF($A95+DN$7&lt;121-Interim!$D$8,Interim!$C$9,Interim!$C$9+(1-Interim!$C$9)*(1-(121-$A95-DN$7)/Interim!$D$8))</f>
        <v>0</v>
      </c>
      <c r="DO95" s="33">
        <f>'M 2008 VBT ALB'!DO92*IF($A95+DO$7&lt;121-Interim!$D$8,Interim!$C$8,Interim!$C$8+(1-Interim!$C$8)*(1-(121-$A95-DO$7)/Interim!$D$8))*IF($A95+DO$7&lt;121-Interim!$D$8,Interim!$C$9,Interim!$C$9+(1-Interim!$C$9)*(1-(121-$A95-DO$7)/Interim!$D$8))</f>
        <v>0</v>
      </c>
      <c r="DP95" s="33">
        <f>'M 2008 VBT ALB'!DP92*IF($A95+DP$7&lt;121-Interim!$D$8,Interim!$C$8,Interim!$C$8+(1-Interim!$C$8)*(1-(121-$A95-DP$7)/Interim!$D$8))*IF($A95+DP$7&lt;121-Interim!$D$8,Interim!$C$9,Interim!$C$9+(1-Interim!$C$9)*(1-(121-$A95-DP$7)/Interim!$D$8))</f>
        <v>0</v>
      </c>
      <c r="DQ95" s="33">
        <f>'M 2008 VBT ALB'!DQ92*IF($A95+DQ$7&lt;121-Interim!$D$8,Interim!$C$8,Interim!$C$8+(1-Interim!$C$8)*(1-(121-$A95-DQ$7)/Interim!$D$8))*IF($A95+DQ$7&lt;121-Interim!$D$8,Interim!$C$9,Interim!$C$9+(1-Interim!$C$9)*(1-(121-$A95-DQ$7)/Interim!$D$8))</f>
        <v>0</v>
      </c>
      <c r="DR95" s="33">
        <f>'M 2008 VBT ALB'!DR92*IF($A95+DR$7&lt;121-Interim!$D$8,Interim!$C$8,Interim!$C$8+(1-Interim!$C$8)*(1-(121-$A95-DR$7)/Interim!$D$8))*IF($A95+DR$7&lt;121-Interim!$D$8,Interim!$C$9,Interim!$C$9+(1-Interim!$C$9)*(1-(121-$A95-DR$7)/Interim!$D$8))</f>
        <v>0</v>
      </c>
    </row>
    <row r="96" spans="1:122" s="5" customFormat="1" x14ac:dyDescent="0.2">
      <c r="A96" s="29">
        <v>87</v>
      </c>
      <c r="B96" s="33">
        <f>'M 2008 VBT ALB'!B93*IF($A96+B$7&lt;121-Interim!$D$8,Interim!$C$8,Interim!$C$8+(1-Interim!$C$8)*(1-(121-$A96-B$7)/Interim!$D$8))*IF($A96+B$7&lt;121-Interim!$D$8,Interim!$C$9,Interim!$C$9+(1-Interim!$C$9)*(1-(121-$A96-B$7)/Interim!$D$8))</f>
        <v>2.5899652680000003E-2</v>
      </c>
      <c r="C96" s="33">
        <f>'M 2008 VBT ALB'!C93*IF($A96+C$7&lt;121-Interim!$D$8,Interim!$C$8,Interim!$C$8+(1-Interim!$C$8)*(1-(121-$A96-C$7)/Interim!$D$8))*IF($A96+C$7&lt;121-Interim!$D$8,Interim!$C$9,Interim!$C$9+(1-Interim!$C$9)*(1-(121-$A96-C$7)/Interim!$D$8))</f>
        <v>6.4947054810000002E-2</v>
      </c>
      <c r="D96" s="33">
        <f>'M 2008 VBT ALB'!D93*IF($A96+D$7&lt;121-Interim!$D$8,Interim!$C$8,Interim!$C$8+(1-Interim!$C$8)*(1-(121-$A96-D$7)/Interim!$D$8))*IF($A96+D$7&lt;121-Interim!$D$8,Interim!$C$9,Interim!$C$9+(1-Interim!$C$9)*(1-(121-$A96-D$7)/Interim!$D$8))</f>
        <v>0.12553037629000002</v>
      </c>
      <c r="E96" s="33">
        <f>'M 2008 VBT ALB'!E93*IF($A96+E$7&lt;121-Interim!$D$8,Interim!$C$8,Interim!$C$8+(1-Interim!$C$8)*(1-(121-$A96-E$7)/Interim!$D$8))*IF($A96+E$7&lt;121-Interim!$D$8,Interim!$C$9,Interim!$C$9+(1-Interim!$C$9)*(1-(121-$A96-E$7)/Interim!$D$8))</f>
        <v>0.14678354834000001</v>
      </c>
      <c r="F96" s="33">
        <f>'M 2008 VBT ALB'!F93*IF($A96+F$7&lt;121-Interim!$D$8,Interim!$C$8,Interim!$C$8+(1-Interim!$C$8)*(1-(121-$A96-F$7)/Interim!$D$8))*IF($A96+F$7&lt;121-Interim!$D$8,Interim!$C$9,Interim!$C$9+(1-Interim!$C$9)*(1-(121-$A96-F$7)/Interim!$D$8))</f>
        <v>0.16338081485000003</v>
      </c>
      <c r="G96" s="33">
        <f>'M 2008 VBT ALB'!G93*IF($A96+G$7&lt;121-Interim!$D$8,Interim!$C$8,Interim!$C$8+(1-Interim!$C$8)*(1-(121-$A96-G$7)/Interim!$D$8))*IF($A96+G$7&lt;121-Interim!$D$8,Interim!$C$9,Interim!$C$9+(1-Interim!$C$9)*(1-(121-$A96-G$7)/Interim!$D$8))</f>
        <v>0.18076034889000001</v>
      </c>
      <c r="H96" s="33">
        <f>'M 2008 VBT ALB'!H93*IF($A96+H$7&lt;121-Interim!$D$8,Interim!$C$8,Interim!$C$8+(1-Interim!$C$8)*(1-(121-$A96-H$7)/Interim!$D$8))*IF($A96+H$7&lt;121-Interim!$D$8,Interim!$C$9,Interim!$C$9+(1-Interim!$C$9)*(1-(121-$A96-H$7)/Interim!$D$8))</f>
        <v>0.19830953131000001</v>
      </c>
      <c r="I96" s="33">
        <f>'M 2008 VBT ALB'!I93*IF($A96+I$7&lt;121-Interim!$D$8,Interim!$C$8,Interim!$C$8+(1-Interim!$C$8)*(1-(121-$A96-I$7)/Interim!$D$8))*IF($A96+I$7&lt;121-Interim!$D$8,Interim!$C$9,Interim!$C$9+(1-Interim!$C$9)*(1-(121-$A96-I$7)/Interim!$D$8))</f>
        <v>0.21456750106000003</v>
      </c>
      <c r="J96" s="33">
        <f>'M 2008 VBT ALB'!J93*IF($A96+J$7&lt;121-Interim!$D$8,Interim!$C$8,Interim!$C$8+(1-Interim!$C$8)*(1-(121-$A96-J$7)/Interim!$D$8))*IF($A96+J$7&lt;121-Interim!$D$8,Interim!$C$9,Interim!$C$9+(1-Interim!$C$9)*(1-(121-$A96-J$7)/Interim!$D$8))</f>
        <v>0.23025055130000005</v>
      </c>
      <c r="K96" s="33">
        <f>'M 2008 VBT ALB'!K93*IF($A96+K$7&lt;121-Interim!$D$8,Interim!$C$8,Interim!$C$8+(1-Interim!$C$8)*(1-(121-$A96-K$7)/Interim!$D$8))*IF($A96+K$7&lt;121-Interim!$D$8,Interim!$C$9,Interim!$C$9+(1-Interim!$C$9)*(1-(121-$A96-K$7)/Interim!$D$8))</f>
        <v>0.24656507051000004</v>
      </c>
      <c r="L96" s="33">
        <f>'M 2008 VBT ALB'!L93*IF($A96+L$7&lt;121-Interim!$D$8,Interim!$C$8,Interim!$C$8+(1-Interim!$C$8)*(1-(121-$A96-L$7)/Interim!$D$8))*IF($A96+L$7&lt;121-Interim!$D$8,Interim!$C$9,Interim!$C$9+(1-Interim!$C$9)*(1-(121-$A96-L$7)/Interim!$D$8))</f>
        <v>0.26390690491000002</v>
      </c>
      <c r="M96" s="33">
        <f>'M 2008 VBT ALB'!M93*IF($A96+M$7&lt;121-Interim!$D$8,Interim!$C$8,Interim!$C$8+(1-Interim!$C$8)*(1-(121-$A96-M$7)/Interim!$D$8))*IF($A96+M$7&lt;121-Interim!$D$8,Interim!$C$9,Interim!$C$9+(1-Interim!$C$9)*(1-(121-$A96-M$7)/Interim!$D$8))</f>
        <v>0.28394426357000002</v>
      </c>
      <c r="N96" s="33">
        <f>'M 2008 VBT ALB'!N93*IF($A96+N$7&lt;121-Interim!$D$8,Interim!$C$8,Interim!$C$8+(1-Interim!$C$8)*(1-(121-$A96-N$7)/Interim!$D$8))*IF($A96+N$7&lt;121-Interim!$D$8,Interim!$C$9,Interim!$C$9+(1-Interim!$C$9)*(1-(121-$A96-N$7)/Interim!$D$8))</f>
        <v>0.30522571035000007</v>
      </c>
      <c r="O96" s="33">
        <f>'M 2008 VBT ALB'!O93*IF($A96+O$7&lt;121-Interim!$D$8,Interim!$C$8,Interim!$C$8+(1-Interim!$C$8)*(1-(121-$A96-O$7)/Interim!$D$8))*IF($A96+O$7&lt;121-Interim!$D$8,Interim!$C$9,Interim!$C$9+(1-Interim!$C$9)*(1-(121-$A96-O$7)/Interim!$D$8))</f>
        <v>0.32575316433000001</v>
      </c>
      <c r="P96" s="33">
        <f>'M 2008 VBT ALB'!P93*IF($A96+P$7&lt;121-Interim!$D$8,Interim!$C$8,Interim!$C$8+(1-Interim!$C$8)*(1-(121-$A96-P$7)/Interim!$D$8))*IF($A96+P$7&lt;121-Interim!$D$8,Interim!$C$9,Interim!$C$9+(1-Interim!$C$9)*(1-(121-$A96-P$7)/Interim!$D$8))</f>
        <v>0.34465953379000003</v>
      </c>
      <c r="Q96" s="33">
        <f>'M 2008 VBT ALB'!Q93*IF($A96+Q$7&lt;121-Interim!$D$8,Interim!$C$8,Interim!$C$8+(1-Interim!$C$8)*(1-(121-$A96-Q$7)/Interim!$D$8))*IF($A96+Q$7&lt;121-Interim!$D$8,Interim!$C$9,Interim!$C$9+(1-Interim!$C$9)*(1-(121-$A96-Q$7)/Interim!$D$8))</f>
        <v>0.36118140102000001</v>
      </c>
      <c r="R96" s="33">
        <f>'M 2008 VBT ALB'!R93*IF($A96+R$7&lt;121-Interim!$D$8,Interim!$C$8,Interim!$C$8+(1-Interim!$C$8)*(1-(121-$A96-R$7)/Interim!$D$8))*IF($A96+R$7&lt;121-Interim!$D$8,Interim!$C$9,Interim!$C$9+(1-Interim!$C$9)*(1-(121-$A96-R$7)/Interim!$D$8))</f>
        <v>0.37472499669000003</v>
      </c>
      <c r="S96" s="33">
        <f>'M 2008 VBT ALB'!S93*IF($A96+S$7&lt;121-Interim!$D$8,Interim!$C$8,Interim!$C$8+(1-Interim!$C$8)*(1-(121-$A96-S$7)/Interim!$D$8))*IF($A96+S$7&lt;121-Interim!$D$8,Interim!$C$9,Interim!$C$9+(1-Interim!$C$9)*(1-(121-$A96-S$7)/Interim!$D$8))</f>
        <v>0.38595006450000002</v>
      </c>
      <c r="T96" s="33">
        <f>'M 2008 VBT ALB'!T93*IF($A96+T$7&lt;121-Interim!$D$8,Interim!$C$8,Interim!$C$8+(1-Interim!$C$8)*(1-(121-$A96-T$7)/Interim!$D$8))*IF($A96+T$7&lt;121-Interim!$D$8,Interim!$C$9,Interim!$C$9+(1-Interim!$C$9)*(1-(121-$A96-T$7)/Interim!$D$8))</f>
        <v>0.39615724203000002</v>
      </c>
      <c r="U96" s="33">
        <f>'M 2008 VBT ALB'!U93*IF($A96+U$7&lt;121-Interim!$D$8,Interim!$C$8,Interim!$C$8+(1-Interim!$C$8)*(1-(121-$A96-U$7)/Interim!$D$8))*IF($A96+U$7&lt;121-Interim!$D$8,Interim!$C$9,Interim!$C$9+(1-Interim!$C$9)*(1-(121-$A96-U$7)/Interim!$D$8))</f>
        <v>0.40752962975573331</v>
      </c>
      <c r="V96" s="33">
        <f>'M 2008 VBT ALB'!V93*IF($A96+V$7&lt;121-Interim!$D$8,Interim!$C$8,Interim!$C$8+(1-Interim!$C$8)*(1-(121-$A96-V$7)/Interim!$D$8))*IF($A96+V$7&lt;121-Interim!$D$8,Interim!$C$9,Interim!$C$9+(1-Interim!$C$9)*(1-(121-$A96-V$7)/Interim!$D$8))</f>
        <v>0.41725133140120002</v>
      </c>
      <c r="W96" s="33">
        <f>'M 2008 VBT ALB'!W93*IF($A96+W$7&lt;121-Interim!$D$8,Interim!$C$8,Interim!$C$8+(1-Interim!$C$8)*(1-(121-$A96-W$7)/Interim!$D$8))*IF($A96+W$7&lt;121-Interim!$D$8,Interim!$C$9,Interim!$C$9+(1-Interim!$C$9)*(1-(121-$A96-W$7)/Interim!$D$8))</f>
        <v>0.42374628166080008</v>
      </c>
      <c r="X96" s="33">
        <f>'M 2008 VBT ALB'!X93*IF($A96+X$7&lt;121-Interim!$D$8,Interim!$C$8,Interim!$C$8+(1-Interim!$C$8)*(1-(121-$A96-X$7)/Interim!$D$8))*IF($A96+X$7&lt;121-Interim!$D$8,Interim!$C$9,Interim!$C$9+(1-Interim!$C$9)*(1-(121-$A96-X$7)/Interim!$D$8))</f>
        <v>0.42913946350320004</v>
      </c>
      <c r="Y96" s="33">
        <f>'M 2008 VBT ALB'!Y93*IF($A96+Y$7&lt;121-Interim!$D$8,Interim!$C$8,Interim!$C$8+(1-Interim!$C$8)*(1-(121-$A96-Y$7)/Interim!$D$8))*IF($A96+Y$7&lt;121-Interim!$D$8,Interim!$C$9,Interim!$C$9+(1-Interim!$C$9)*(1-(121-$A96-Y$7)/Interim!$D$8))</f>
        <v>0.43276320000000007</v>
      </c>
      <c r="Z96" s="33">
        <f>'M 2008 VBT ALB'!Z93*IF($A96+Z$7&lt;121-Interim!$D$8,Interim!$C$8,Interim!$C$8+(1-Interim!$C$8)*(1-(121-$A96-Z$7)/Interim!$D$8))*IF($A96+Z$7&lt;121-Interim!$D$8,Interim!$C$9,Interim!$C$9+(1-Interim!$C$9)*(1-(121-$A96-Z$7)/Interim!$D$8))</f>
        <v>0.43448974200000001</v>
      </c>
      <c r="AA96" s="33">
        <f>'M 2008 VBT ALB'!AA93*IF($A96+AA$7&lt;121-Interim!$D$8,Interim!$C$8,Interim!$C$8+(1-Interim!$C$8)*(1-(121-$A96-AA$7)/Interim!$D$8))*IF($A96+AA$7&lt;121-Interim!$D$8,Interim!$C$9,Interim!$C$9+(1-Interim!$C$9)*(1-(121-$A96-AA$7)/Interim!$D$8))</f>
        <v>0.43621564800000001</v>
      </c>
      <c r="AB96" s="33">
        <f>'M 2008 VBT ALB'!AB93*IF($A96+AB$7&lt;121-Interim!$D$8,Interim!$C$8,Interim!$C$8+(1-Interim!$C$8)*(1-(121-$A96-AB$7)/Interim!$D$8))*IF($A96+AB$7&lt;121-Interim!$D$8,Interim!$C$9,Interim!$C$9+(1-Interim!$C$9)*(1-(121-$A96-AB$7)/Interim!$D$8))</f>
        <v>0.43794091800000007</v>
      </c>
      <c r="AC96" s="33">
        <f>'M 2008 VBT ALB'!AC93*IF($A96+AC$7&lt;121-Interim!$D$8,Interim!$C$8,Interim!$C$8+(1-Interim!$C$8)*(1-(121-$A96-AC$7)/Interim!$D$8))*IF($A96+AC$7&lt;121-Interim!$D$8,Interim!$C$9,Interim!$C$9+(1-Interim!$C$9)*(1-(121-$A96-AC$7)/Interim!$D$8))</f>
        <v>0.43966555200000002</v>
      </c>
      <c r="AD96" s="33">
        <f>'M 2008 VBT ALB'!AD93*IF($A96+AD$7&lt;121-Interim!$D$8,Interim!$C$8,Interim!$C$8+(1-Interim!$C$8)*(1-(121-$A96-AD$7)/Interim!$D$8))*IF($A96+AD$7&lt;121-Interim!$D$8,Interim!$C$9,Interim!$C$9+(1-Interim!$C$9)*(1-(121-$A96-AD$7)/Interim!$D$8))</f>
        <v>0.44138955000000002</v>
      </c>
      <c r="AE96" s="33">
        <f>'M 2008 VBT ALB'!AE93*IF($A96+AE$7&lt;121-Interim!$D$8,Interim!$C$8,Interim!$C$8+(1-Interim!$C$8)*(1-(121-$A96-AE$7)/Interim!$D$8))*IF($A96+AE$7&lt;121-Interim!$D$8,Interim!$C$9,Interim!$C$9+(1-Interim!$C$9)*(1-(121-$A96-AE$7)/Interim!$D$8))</f>
        <v>0.44311291200000003</v>
      </c>
      <c r="AF96" s="33">
        <f>'M 2008 VBT ALB'!AF93*IF($A96+AF$7&lt;121-Interim!$D$8,Interim!$C$8,Interim!$C$8+(1-Interim!$C$8)*(1-(121-$A96-AF$7)/Interim!$D$8))*IF($A96+AF$7&lt;121-Interim!$D$8,Interim!$C$9,Interim!$C$9+(1-Interim!$C$9)*(1-(121-$A96-AF$7)/Interim!$D$8))</f>
        <v>0.44483563799999998</v>
      </c>
      <c r="AG96" s="33">
        <f>'M 2008 VBT ALB'!AG93*IF($A96+AG$7&lt;121-Interim!$D$8,Interim!$C$8,Interim!$C$8+(1-Interim!$C$8)*(1-(121-$A96-AG$7)/Interim!$D$8))*IF($A96+AG$7&lt;121-Interim!$D$8,Interim!$C$9,Interim!$C$9+(1-Interim!$C$9)*(1-(121-$A96-AG$7)/Interim!$D$8))</f>
        <v>0.44655772800000004</v>
      </c>
      <c r="AH96" s="33">
        <f>'M 2008 VBT ALB'!AH93*IF($A96+AH$7&lt;121-Interim!$D$8,Interim!$C$8,Interim!$C$8+(1-Interim!$C$8)*(1-(121-$A96-AH$7)/Interim!$D$8))*IF($A96+AH$7&lt;121-Interim!$D$8,Interim!$C$9,Interim!$C$9+(1-Interim!$C$9)*(1-(121-$A96-AH$7)/Interim!$D$8))</f>
        <v>0.448279182</v>
      </c>
      <c r="AI96" s="33">
        <f>'M 2008 VBT ALB'!AI93*IF($A96+AI$7&lt;121-Interim!$D$8,Interim!$C$8,Interim!$C$8+(1-Interim!$C$8)*(1-(121-$A96-AI$7)/Interim!$D$8))*IF($A96+AI$7&lt;121-Interim!$D$8,Interim!$C$9,Interim!$C$9+(1-Interim!$C$9)*(1-(121-$A96-AI$7)/Interim!$D$8))</f>
        <v>0.45</v>
      </c>
      <c r="AJ96" s="33">
        <f>'M 2008 VBT ALB'!AJ93*IF($A96+AJ$7&lt;121-Interim!$D$8,Interim!$C$8,Interim!$C$8+(1-Interim!$C$8)*(1-(121-$A96-AJ$7)/Interim!$D$8))*IF($A96+AJ$7&lt;121-Interim!$D$8,Interim!$C$9,Interim!$C$9+(1-Interim!$C$9)*(1-(121-$A96-AJ$7)/Interim!$D$8))</f>
        <v>0</v>
      </c>
      <c r="AK96" s="33">
        <f>'M 2008 VBT ALB'!AK93*IF($A96+AK$7&lt;121-Interim!$D$8,Interim!$C$8,Interim!$C$8+(1-Interim!$C$8)*(1-(121-$A96-AK$7)/Interim!$D$8))*IF($A96+AK$7&lt;121-Interim!$D$8,Interim!$C$9,Interim!$C$9+(1-Interim!$C$9)*(1-(121-$A96-AK$7)/Interim!$D$8))</f>
        <v>0</v>
      </c>
      <c r="AL96" s="33">
        <f>'M 2008 VBT ALB'!AL93*IF($A96+AL$7&lt;121-Interim!$D$8,Interim!$C$8,Interim!$C$8+(1-Interim!$C$8)*(1-(121-$A96-AL$7)/Interim!$D$8))*IF($A96+AL$7&lt;121-Interim!$D$8,Interim!$C$9,Interim!$C$9+(1-Interim!$C$9)*(1-(121-$A96-AL$7)/Interim!$D$8))</f>
        <v>0</v>
      </c>
      <c r="AM96" s="33">
        <f>'M 2008 VBT ALB'!AM93*IF($A96+AM$7&lt;121-Interim!$D$8,Interim!$C$8,Interim!$C$8+(1-Interim!$C$8)*(1-(121-$A96-AM$7)/Interim!$D$8))*IF($A96+AM$7&lt;121-Interim!$D$8,Interim!$C$9,Interim!$C$9+(1-Interim!$C$9)*(1-(121-$A96-AM$7)/Interim!$D$8))</f>
        <v>0</v>
      </c>
      <c r="AN96" s="33">
        <f>'M 2008 VBT ALB'!AN93*IF($A96+AN$7&lt;121-Interim!$D$8,Interim!$C$8,Interim!$C$8+(1-Interim!$C$8)*(1-(121-$A96-AN$7)/Interim!$D$8))*IF($A96+AN$7&lt;121-Interim!$D$8,Interim!$C$9,Interim!$C$9+(1-Interim!$C$9)*(1-(121-$A96-AN$7)/Interim!$D$8))</f>
        <v>0</v>
      </c>
      <c r="AO96" s="33">
        <f>'M 2008 VBT ALB'!AO93*IF($A96+AO$7&lt;121-Interim!$D$8,Interim!$C$8,Interim!$C$8+(1-Interim!$C$8)*(1-(121-$A96-AO$7)/Interim!$D$8))*IF($A96+AO$7&lt;121-Interim!$D$8,Interim!$C$9,Interim!$C$9+(1-Interim!$C$9)*(1-(121-$A96-AO$7)/Interim!$D$8))</f>
        <v>0</v>
      </c>
      <c r="AP96" s="33">
        <f>'M 2008 VBT ALB'!AP93*IF($A96+AP$7&lt;121-Interim!$D$8,Interim!$C$8,Interim!$C$8+(1-Interim!$C$8)*(1-(121-$A96-AP$7)/Interim!$D$8))*IF($A96+AP$7&lt;121-Interim!$D$8,Interim!$C$9,Interim!$C$9+(1-Interim!$C$9)*(1-(121-$A96-AP$7)/Interim!$D$8))</f>
        <v>0</v>
      </c>
      <c r="AQ96" s="33">
        <f>'M 2008 VBT ALB'!AQ93*IF($A96+AQ$7&lt;121-Interim!$D$8,Interim!$C$8,Interim!$C$8+(1-Interim!$C$8)*(1-(121-$A96-AQ$7)/Interim!$D$8))*IF($A96+AQ$7&lt;121-Interim!$D$8,Interim!$C$9,Interim!$C$9+(1-Interim!$C$9)*(1-(121-$A96-AQ$7)/Interim!$D$8))</f>
        <v>0</v>
      </c>
      <c r="AR96" s="33">
        <f>'M 2008 VBT ALB'!AR93*IF($A96+AR$7&lt;121-Interim!$D$8,Interim!$C$8,Interim!$C$8+(1-Interim!$C$8)*(1-(121-$A96-AR$7)/Interim!$D$8))*IF($A96+AR$7&lt;121-Interim!$D$8,Interim!$C$9,Interim!$C$9+(1-Interim!$C$9)*(1-(121-$A96-AR$7)/Interim!$D$8))</f>
        <v>0</v>
      </c>
      <c r="AS96" s="33">
        <f>'M 2008 VBT ALB'!AS93*IF($A96+AS$7&lt;121-Interim!$D$8,Interim!$C$8,Interim!$C$8+(1-Interim!$C$8)*(1-(121-$A96-AS$7)/Interim!$D$8))*IF($A96+AS$7&lt;121-Interim!$D$8,Interim!$C$9,Interim!$C$9+(1-Interim!$C$9)*(1-(121-$A96-AS$7)/Interim!$D$8))</f>
        <v>0</v>
      </c>
      <c r="AT96" s="33">
        <f>'M 2008 VBT ALB'!AT93*IF($A96+AT$7&lt;121-Interim!$D$8,Interim!$C$8,Interim!$C$8+(1-Interim!$C$8)*(1-(121-$A96-AT$7)/Interim!$D$8))*IF($A96+AT$7&lt;121-Interim!$D$8,Interim!$C$9,Interim!$C$9+(1-Interim!$C$9)*(1-(121-$A96-AT$7)/Interim!$D$8))</f>
        <v>0</v>
      </c>
      <c r="AU96" s="33">
        <f>'M 2008 VBT ALB'!AU93*IF($A96+AU$7&lt;121-Interim!$D$8,Interim!$C$8,Interim!$C$8+(1-Interim!$C$8)*(1-(121-$A96-AU$7)/Interim!$D$8))*IF($A96+AU$7&lt;121-Interim!$D$8,Interim!$C$9,Interim!$C$9+(1-Interim!$C$9)*(1-(121-$A96-AU$7)/Interim!$D$8))</f>
        <v>0</v>
      </c>
      <c r="AV96" s="33">
        <f>'M 2008 VBT ALB'!AV93*IF($A96+AV$7&lt;121-Interim!$D$8,Interim!$C$8,Interim!$C$8+(1-Interim!$C$8)*(1-(121-$A96-AV$7)/Interim!$D$8))*IF($A96+AV$7&lt;121-Interim!$D$8,Interim!$C$9,Interim!$C$9+(1-Interim!$C$9)*(1-(121-$A96-AV$7)/Interim!$D$8))</f>
        <v>0</v>
      </c>
      <c r="AW96" s="33">
        <f>'M 2008 VBT ALB'!AW93*IF($A96+AW$7&lt;121-Interim!$D$8,Interim!$C$8,Interim!$C$8+(1-Interim!$C$8)*(1-(121-$A96-AW$7)/Interim!$D$8))*IF($A96+AW$7&lt;121-Interim!$D$8,Interim!$C$9,Interim!$C$9+(1-Interim!$C$9)*(1-(121-$A96-AW$7)/Interim!$D$8))</f>
        <v>0</v>
      </c>
      <c r="AX96" s="33">
        <f>'M 2008 VBT ALB'!AX93*IF($A96+AX$7&lt;121-Interim!$D$8,Interim!$C$8,Interim!$C$8+(1-Interim!$C$8)*(1-(121-$A96-AX$7)/Interim!$D$8))*IF($A96+AX$7&lt;121-Interim!$D$8,Interim!$C$9,Interim!$C$9+(1-Interim!$C$9)*(1-(121-$A96-AX$7)/Interim!$D$8))</f>
        <v>0</v>
      </c>
      <c r="AY96" s="33">
        <f>'M 2008 VBT ALB'!AY93*IF($A96+AY$7&lt;121-Interim!$D$8,Interim!$C$8,Interim!$C$8+(1-Interim!$C$8)*(1-(121-$A96-AY$7)/Interim!$D$8))*IF($A96+AY$7&lt;121-Interim!$D$8,Interim!$C$9,Interim!$C$9+(1-Interim!$C$9)*(1-(121-$A96-AY$7)/Interim!$D$8))</f>
        <v>0</v>
      </c>
      <c r="AZ96" s="33">
        <f>'M 2008 VBT ALB'!AZ93*IF($A96+AZ$7&lt;121-Interim!$D$8,Interim!$C$8,Interim!$C$8+(1-Interim!$C$8)*(1-(121-$A96-AZ$7)/Interim!$D$8))*IF($A96+AZ$7&lt;121-Interim!$D$8,Interim!$C$9,Interim!$C$9+(1-Interim!$C$9)*(1-(121-$A96-AZ$7)/Interim!$D$8))</f>
        <v>0</v>
      </c>
      <c r="BA96" s="33">
        <f>'M 2008 VBT ALB'!BA93*IF($A96+BA$7&lt;121-Interim!$D$8,Interim!$C$8,Interim!$C$8+(1-Interim!$C$8)*(1-(121-$A96-BA$7)/Interim!$D$8))*IF($A96+BA$7&lt;121-Interim!$D$8,Interim!$C$9,Interim!$C$9+(1-Interim!$C$9)*(1-(121-$A96-BA$7)/Interim!$D$8))</f>
        <v>0</v>
      </c>
      <c r="BB96" s="33">
        <f>'M 2008 VBT ALB'!BB93*IF($A96+BB$7&lt;121-Interim!$D$8,Interim!$C$8,Interim!$C$8+(1-Interim!$C$8)*(1-(121-$A96-BB$7)/Interim!$D$8))*IF($A96+BB$7&lt;121-Interim!$D$8,Interim!$C$9,Interim!$C$9+(1-Interim!$C$9)*(1-(121-$A96-BB$7)/Interim!$D$8))</f>
        <v>0</v>
      </c>
      <c r="BC96" s="33">
        <f>'M 2008 VBT ALB'!BC93*IF($A96+BC$7&lt;121-Interim!$D$8,Interim!$C$8,Interim!$C$8+(1-Interim!$C$8)*(1-(121-$A96-BC$7)/Interim!$D$8))*IF($A96+BC$7&lt;121-Interim!$D$8,Interim!$C$9,Interim!$C$9+(1-Interim!$C$9)*(1-(121-$A96-BC$7)/Interim!$D$8))</f>
        <v>0</v>
      </c>
      <c r="BD96" s="33">
        <f>'M 2008 VBT ALB'!BD93*IF($A96+BD$7&lt;121-Interim!$D$8,Interim!$C$8,Interim!$C$8+(1-Interim!$C$8)*(1-(121-$A96-BD$7)/Interim!$D$8))*IF($A96+BD$7&lt;121-Interim!$D$8,Interim!$C$9,Interim!$C$9+(1-Interim!$C$9)*(1-(121-$A96-BD$7)/Interim!$D$8))</f>
        <v>0</v>
      </c>
      <c r="BE96" s="33">
        <f>'M 2008 VBT ALB'!BE93*IF($A96+BE$7&lt;121-Interim!$D$8,Interim!$C$8,Interim!$C$8+(1-Interim!$C$8)*(1-(121-$A96-BE$7)/Interim!$D$8))*IF($A96+BE$7&lt;121-Interim!$D$8,Interim!$C$9,Interim!$C$9+(1-Interim!$C$9)*(1-(121-$A96-BE$7)/Interim!$D$8))</f>
        <v>0</v>
      </c>
      <c r="BF96" s="33">
        <f>'M 2008 VBT ALB'!BF93*IF($A96+BF$7&lt;121-Interim!$D$8,Interim!$C$8,Interim!$C$8+(1-Interim!$C$8)*(1-(121-$A96-BF$7)/Interim!$D$8))*IF($A96+BF$7&lt;121-Interim!$D$8,Interim!$C$9,Interim!$C$9+(1-Interim!$C$9)*(1-(121-$A96-BF$7)/Interim!$D$8))</f>
        <v>0</v>
      </c>
      <c r="BG96" s="33">
        <f>'M 2008 VBT ALB'!BG93*IF($A96+BG$7&lt;121-Interim!$D$8,Interim!$C$8,Interim!$C$8+(1-Interim!$C$8)*(1-(121-$A96-BG$7)/Interim!$D$8))*IF($A96+BG$7&lt;121-Interim!$D$8,Interim!$C$9,Interim!$C$9+(1-Interim!$C$9)*(1-(121-$A96-BG$7)/Interim!$D$8))</f>
        <v>0</v>
      </c>
      <c r="BH96" s="33">
        <f>'M 2008 VBT ALB'!BH93*IF($A96+BH$7&lt;121-Interim!$D$8,Interim!$C$8,Interim!$C$8+(1-Interim!$C$8)*(1-(121-$A96-BH$7)/Interim!$D$8))*IF($A96+BH$7&lt;121-Interim!$D$8,Interim!$C$9,Interim!$C$9+(1-Interim!$C$9)*(1-(121-$A96-BH$7)/Interim!$D$8))</f>
        <v>0</v>
      </c>
      <c r="BI96" s="33">
        <f>'M 2008 VBT ALB'!BI93*IF($A96+BI$7&lt;121-Interim!$D$8,Interim!$C$8,Interim!$C$8+(1-Interim!$C$8)*(1-(121-$A96-BI$7)/Interim!$D$8))*IF($A96+BI$7&lt;121-Interim!$D$8,Interim!$C$9,Interim!$C$9+(1-Interim!$C$9)*(1-(121-$A96-BI$7)/Interim!$D$8))</f>
        <v>0</v>
      </c>
      <c r="BJ96" s="33">
        <f>'M 2008 VBT ALB'!BJ93*IF($A96+BJ$7&lt;121-Interim!$D$8,Interim!$C$8,Interim!$C$8+(1-Interim!$C$8)*(1-(121-$A96-BJ$7)/Interim!$D$8))*IF($A96+BJ$7&lt;121-Interim!$D$8,Interim!$C$9,Interim!$C$9+(1-Interim!$C$9)*(1-(121-$A96-BJ$7)/Interim!$D$8))</f>
        <v>0</v>
      </c>
      <c r="BK96" s="33">
        <f>'M 2008 VBT ALB'!BK93*IF($A96+BK$7&lt;121-Interim!$D$8,Interim!$C$8,Interim!$C$8+(1-Interim!$C$8)*(1-(121-$A96-BK$7)/Interim!$D$8))*IF($A96+BK$7&lt;121-Interim!$D$8,Interim!$C$9,Interim!$C$9+(1-Interim!$C$9)*(1-(121-$A96-BK$7)/Interim!$D$8))</f>
        <v>0</v>
      </c>
      <c r="BL96" s="33">
        <f>'M 2008 VBT ALB'!BL93*IF($A96+BL$7&lt;121-Interim!$D$8,Interim!$C$8,Interim!$C$8+(1-Interim!$C$8)*(1-(121-$A96-BL$7)/Interim!$D$8))*IF($A96+BL$7&lt;121-Interim!$D$8,Interim!$C$9,Interim!$C$9+(1-Interim!$C$9)*(1-(121-$A96-BL$7)/Interim!$D$8))</f>
        <v>0</v>
      </c>
      <c r="BM96" s="33">
        <f>'M 2008 VBT ALB'!BM93*IF($A96+BM$7&lt;121-Interim!$D$8,Interim!$C$8,Interim!$C$8+(1-Interim!$C$8)*(1-(121-$A96-BM$7)/Interim!$D$8))*IF($A96+BM$7&lt;121-Interim!$D$8,Interim!$C$9,Interim!$C$9+(1-Interim!$C$9)*(1-(121-$A96-BM$7)/Interim!$D$8))</f>
        <v>0</v>
      </c>
      <c r="BN96" s="33">
        <f>'M 2008 VBT ALB'!BN93*IF($A96+BN$7&lt;121-Interim!$D$8,Interim!$C$8,Interim!$C$8+(1-Interim!$C$8)*(1-(121-$A96-BN$7)/Interim!$D$8))*IF($A96+BN$7&lt;121-Interim!$D$8,Interim!$C$9,Interim!$C$9+(1-Interim!$C$9)*(1-(121-$A96-BN$7)/Interim!$D$8))</f>
        <v>0</v>
      </c>
      <c r="BO96" s="33">
        <f>'M 2008 VBT ALB'!BO93*IF($A96+BO$7&lt;121-Interim!$D$8,Interim!$C$8,Interim!$C$8+(1-Interim!$C$8)*(1-(121-$A96-BO$7)/Interim!$D$8))*IF($A96+BO$7&lt;121-Interim!$D$8,Interim!$C$9,Interim!$C$9+(1-Interim!$C$9)*(1-(121-$A96-BO$7)/Interim!$D$8))</f>
        <v>0</v>
      </c>
      <c r="BP96" s="33">
        <f>'M 2008 VBT ALB'!BP93*IF($A96+BP$7&lt;121-Interim!$D$8,Interim!$C$8,Interim!$C$8+(1-Interim!$C$8)*(1-(121-$A96-BP$7)/Interim!$D$8))*IF($A96+BP$7&lt;121-Interim!$D$8,Interim!$C$9,Interim!$C$9+(1-Interim!$C$9)*(1-(121-$A96-BP$7)/Interim!$D$8))</f>
        <v>0</v>
      </c>
      <c r="BQ96" s="33">
        <f>'M 2008 VBT ALB'!BQ93*IF($A96+BQ$7&lt;121-Interim!$D$8,Interim!$C$8,Interim!$C$8+(1-Interim!$C$8)*(1-(121-$A96-BQ$7)/Interim!$D$8))*IF($A96+BQ$7&lt;121-Interim!$D$8,Interim!$C$9,Interim!$C$9+(1-Interim!$C$9)*(1-(121-$A96-BQ$7)/Interim!$D$8))</f>
        <v>0</v>
      </c>
      <c r="BR96" s="33">
        <f>'M 2008 VBT ALB'!BR93*IF($A96+BR$7&lt;121-Interim!$D$8,Interim!$C$8,Interim!$C$8+(1-Interim!$C$8)*(1-(121-$A96-BR$7)/Interim!$D$8))*IF($A96+BR$7&lt;121-Interim!$D$8,Interim!$C$9,Interim!$C$9+(1-Interim!$C$9)*(1-(121-$A96-BR$7)/Interim!$D$8))</f>
        <v>0</v>
      </c>
      <c r="BS96" s="33">
        <f>'M 2008 VBT ALB'!BS93*IF($A96+BS$7&lt;121-Interim!$D$8,Interim!$C$8,Interim!$C$8+(1-Interim!$C$8)*(1-(121-$A96-BS$7)/Interim!$D$8))*IF($A96+BS$7&lt;121-Interim!$D$8,Interim!$C$9,Interim!$C$9+(1-Interim!$C$9)*(1-(121-$A96-BS$7)/Interim!$D$8))</f>
        <v>0</v>
      </c>
      <c r="BT96" s="33">
        <f>'M 2008 VBT ALB'!BT93*IF($A96+BT$7&lt;121-Interim!$D$8,Interim!$C$8,Interim!$C$8+(1-Interim!$C$8)*(1-(121-$A96-BT$7)/Interim!$D$8))*IF($A96+BT$7&lt;121-Interim!$D$8,Interim!$C$9,Interim!$C$9+(1-Interim!$C$9)*(1-(121-$A96-BT$7)/Interim!$D$8))</f>
        <v>0</v>
      </c>
      <c r="BU96" s="33">
        <f>'M 2008 VBT ALB'!BU93*IF($A96+BU$7&lt;121-Interim!$D$8,Interim!$C$8,Interim!$C$8+(1-Interim!$C$8)*(1-(121-$A96-BU$7)/Interim!$D$8))*IF($A96+BU$7&lt;121-Interim!$D$8,Interim!$C$9,Interim!$C$9+(1-Interim!$C$9)*(1-(121-$A96-BU$7)/Interim!$D$8))</f>
        <v>0</v>
      </c>
      <c r="BV96" s="33">
        <f>'M 2008 VBT ALB'!BV93*IF($A96+BV$7&lt;121-Interim!$D$8,Interim!$C$8,Interim!$C$8+(1-Interim!$C$8)*(1-(121-$A96-BV$7)/Interim!$D$8))*IF($A96+BV$7&lt;121-Interim!$D$8,Interim!$C$9,Interim!$C$9+(1-Interim!$C$9)*(1-(121-$A96-BV$7)/Interim!$D$8))</f>
        <v>0</v>
      </c>
      <c r="BW96" s="33">
        <f>'M 2008 VBT ALB'!BW93*IF($A96+BW$7&lt;121-Interim!$D$8,Interim!$C$8,Interim!$C$8+(1-Interim!$C$8)*(1-(121-$A96-BW$7)/Interim!$D$8))*IF($A96+BW$7&lt;121-Interim!$D$8,Interim!$C$9,Interim!$C$9+(1-Interim!$C$9)*(1-(121-$A96-BW$7)/Interim!$D$8))</f>
        <v>0</v>
      </c>
      <c r="BX96" s="33">
        <f>'M 2008 VBT ALB'!BX93*IF($A96+BX$7&lt;121-Interim!$D$8,Interim!$C$8,Interim!$C$8+(1-Interim!$C$8)*(1-(121-$A96-BX$7)/Interim!$D$8))*IF($A96+BX$7&lt;121-Interim!$D$8,Interim!$C$9,Interim!$C$9+(1-Interim!$C$9)*(1-(121-$A96-BX$7)/Interim!$D$8))</f>
        <v>0</v>
      </c>
      <c r="BY96" s="33">
        <f>'M 2008 VBT ALB'!BY93*IF($A96+BY$7&lt;121-Interim!$D$8,Interim!$C$8,Interim!$C$8+(1-Interim!$C$8)*(1-(121-$A96-BY$7)/Interim!$D$8))*IF($A96+BY$7&lt;121-Interim!$D$8,Interim!$C$9,Interim!$C$9+(1-Interim!$C$9)*(1-(121-$A96-BY$7)/Interim!$D$8))</f>
        <v>0</v>
      </c>
      <c r="BZ96" s="33">
        <f>'M 2008 VBT ALB'!BZ93*IF($A96+BZ$7&lt;121-Interim!$D$8,Interim!$C$8,Interim!$C$8+(1-Interim!$C$8)*(1-(121-$A96-BZ$7)/Interim!$D$8))*IF($A96+BZ$7&lt;121-Interim!$D$8,Interim!$C$9,Interim!$C$9+(1-Interim!$C$9)*(1-(121-$A96-BZ$7)/Interim!$D$8))</f>
        <v>0</v>
      </c>
      <c r="CA96" s="33">
        <f>'M 2008 VBT ALB'!CA93*IF($A96+CA$7&lt;121-Interim!$D$8,Interim!$C$8,Interim!$C$8+(1-Interim!$C$8)*(1-(121-$A96-CA$7)/Interim!$D$8))*IF($A96+CA$7&lt;121-Interim!$D$8,Interim!$C$9,Interim!$C$9+(1-Interim!$C$9)*(1-(121-$A96-CA$7)/Interim!$D$8))</f>
        <v>0</v>
      </c>
      <c r="CB96" s="33">
        <f>'M 2008 VBT ALB'!CB93*IF($A96+CB$7&lt;121-Interim!$D$8,Interim!$C$8,Interim!$C$8+(1-Interim!$C$8)*(1-(121-$A96-CB$7)/Interim!$D$8))*IF($A96+CB$7&lt;121-Interim!$D$8,Interim!$C$9,Interim!$C$9+(1-Interim!$C$9)*(1-(121-$A96-CB$7)/Interim!$D$8))</f>
        <v>0</v>
      </c>
      <c r="CC96" s="33">
        <f>'M 2008 VBT ALB'!CC93*IF($A96+CC$7&lt;121-Interim!$D$8,Interim!$C$8,Interim!$C$8+(1-Interim!$C$8)*(1-(121-$A96-CC$7)/Interim!$D$8))*IF($A96+CC$7&lt;121-Interim!$D$8,Interim!$C$9,Interim!$C$9+(1-Interim!$C$9)*(1-(121-$A96-CC$7)/Interim!$D$8))</f>
        <v>0</v>
      </c>
      <c r="CD96" s="33">
        <f>'M 2008 VBT ALB'!CD93*IF($A96+CD$7&lt;121-Interim!$D$8,Interim!$C$8,Interim!$C$8+(1-Interim!$C$8)*(1-(121-$A96-CD$7)/Interim!$D$8))*IF($A96+CD$7&lt;121-Interim!$D$8,Interim!$C$9,Interim!$C$9+(1-Interim!$C$9)*(1-(121-$A96-CD$7)/Interim!$D$8))</f>
        <v>0</v>
      </c>
      <c r="CE96" s="33">
        <f>'M 2008 VBT ALB'!CE93*IF($A96+CE$7&lt;121-Interim!$D$8,Interim!$C$8,Interim!$C$8+(1-Interim!$C$8)*(1-(121-$A96-CE$7)/Interim!$D$8))*IF($A96+CE$7&lt;121-Interim!$D$8,Interim!$C$9,Interim!$C$9+(1-Interim!$C$9)*(1-(121-$A96-CE$7)/Interim!$D$8))</f>
        <v>0</v>
      </c>
      <c r="CF96" s="33">
        <f>'M 2008 VBT ALB'!CF93*IF($A96+CF$7&lt;121-Interim!$D$8,Interim!$C$8,Interim!$C$8+(1-Interim!$C$8)*(1-(121-$A96-CF$7)/Interim!$D$8))*IF($A96+CF$7&lt;121-Interim!$D$8,Interim!$C$9,Interim!$C$9+(1-Interim!$C$9)*(1-(121-$A96-CF$7)/Interim!$D$8))</f>
        <v>0</v>
      </c>
      <c r="CG96" s="33">
        <f>'M 2008 VBT ALB'!CG93*IF($A96+CG$7&lt;121-Interim!$D$8,Interim!$C$8,Interim!$C$8+(1-Interim!$C$8)*(1-(121-$A96-CG$7)/Interim!$D$8))*IF($A96+CG$7&lt;121-Interim!$D$8,Interim!$C$9,Interim!$C$9+(1-Interim!$C$9)*(1-(121-$A96-CG$7)/Interim!$D$8))</f>
        <v>0</v>
      </c>
      <c r="CH96" s="33">
        <f>'M 2008 VBT ALB'!CH93*IF($A96+CH$7&lt;121-Interim!$D$8,Interim!$C$8,Interim!$C$8+(1-Interim!$C$8)*(1-(121-$A96-CH$7)/Interim!$D$8))*IF($A96+CH$7&lt;121-Interim!$D$8,Interim!$C$9,Interim!$C$9+(1-Interim!$C$9)*(1-(121-$A96-CH$7)/Interim!$D$8))</f>
        <v>0</v>
      </c>
      <c r="CI96" s="33">
        <f>'M 2008 VBT ALB'!CI93*IF($A96+CI$7&lt;121-Interim!$D$8,Interim!$C$8,Interim!$C$8+(1-Interim!$C$8)*(1-(121-$A96-CI$7)/Interim!$D$8))*IF($A96+CI$7&lt;121-Interim!$D$8,Interim!$C$9,Interim!$C$9+(1-Interim!$C$9)*(1-(121-$A96-CI$7)/Interim!$D$8))</f>
        <v>0</v>
      </c>
      <c r="CJ96" s="33">
        <f>'M 2008 VBT ALB'!CJ93*IF($A96+CJ$7&lt;121-Interim!$D$8,Interim!$C$8,Interim!$C$8+(1-Interim!$C$8)*(1-(121-$A96-CJ$7)/Interim!$D$8))*IF($A96+CJ$7&lt;121-Interim!$D$8,Interim!$C$9,Interim!$C$9+(1-Interim!$C$9)*(1-(121-$A96-CJ$7)/Interim!$D$8))</f>
        <v>0</v>
      </c>
      <c r="CK96" s="33">
        <f>'M 2008 VBT ALB'!CK93*IF($A96+CK$7&lt;121-Interim!$D$8,Interim!$C$8,Interim!$C$8+(1-Interim!$C$8)*(1-(121-$A96-CK$7)/Interim!$D$8))*IF($A96+CK$7&lt;121-Interim!$D$8,Interim!$C$9,Interim!$C$9+(1-Interim!$C$9)*(1-(121-$A96-CK$7)/Interim!$D$8))</f>
        <v>0</v>
      </c>
      <c r="CL96" s="33">
        <f>'M 2008 VBT ALB'!CL93*IF($A96+CL$7&lt;121-Interim!$D$8,Interim!$C$8,Interim!$C$8+(1-Interim!$C$8)*(1-(121-$A96-CL$7)/Interim!$D$8))*IF($A96+CL$7&lt;121-Interim!$D$8,Interim!$C$9,Interim!$C$9+(1-Interim!$C$9)*(1-(121-$A96-CL$7)/Interim!$D$8))</f>
        <v>0</v>
      </c>
      <c r="CM96" s="33">
        <f>'M 2008 VBT ALB'!CM93*IF($A96+CM$7&lt;121-Interim!$D$8,Interim!$C$8,Interim!$C$8+(1-Interim!$C$8)*(1-(121-$A96-CM$7)/Interim!$D$8))*IF($A96+CM$7&lt;121-Interim!$D$8,Interim!$C$9,Interim!$C$9+(1-Interim!$C$9)*(1-(121-$A96-CM$7)/Interim!$D$8))</f>
        <v>0</v>
      </c>
      <c r="CN96" s="33">
        <f>'M 2008 VBT ALB'!CN93*IF($A96+CN$7&lt;121-Interim!$D$8,Interim!$C$8,Interim!$C$8+(1-Interim!$C$8)*(1-(121-$A96-CN$7)/Interim!$D$8))*IF($A96+CN$7&lt;121-Interim!$D$8,Interim!$C$9,Interim!$C$9+(1-Interim!$C$9)*(1-(121-$A96-CN$7)/Interim!$D$8))</f>
        <v>0</v>
      </c>
      <c r="CO96" s="33">
        <f>'M 2008 VBT ALB'!CO93*IF($A96+CO$7&lt;121-Interim!$D$8,Interim!$C$8,Interim!$C$8+(1-Interim!$C$8)*(1-(121-$A96-CO$7)/Interim!$D$8))*IF($A96+CO$7&lt;121-Interim!$D$8,Interim!$C$9,Interim!$C$9+(1-Interim!$C$9)*(1-(121-$A96-CO$7)/Interim!$D$8))</f>
        <v>0</v>
      </c>
      <c r="CP96" s="33">
        <f>'M 2008 VBT ALB'!CP93*IF($A96+CP$7&lt;121-Interim!$D$8,Interim!$C$8,Interim!$C$8+(1-Interim!$C$8)*(1-(121-$A96-CP$7)/Interim!$D$8))*IF($A96+CP$7&lt;121-Interim!$D$8,Interim!$C$9,Interim!$C$9+(1-Interim!$C$9)*(1-(121-$A96-CP$7)/Interim!$D$8))</f>
        <v>0</v>
      </c>
      <c r="CQ96" s="33">
        <f>'M 2008 VBT ALB'!CQ93*IF($A96+CQ$7&lt;121-Interim!$D$8,Interim!$C$8,Interim!$C$8+(1-Interim!$C$8)*(1-(121-$A96-CQ$7)/Interim!$D$8))*IF($A96+CQ$7&lt;121-Interim!$D$8,Interim!$C$9,Interim!$C$9+(1-Interim!$C$9)*(1-(121-$A96-CQ$7)/Interim!$D$8))</f>
        <v>0</v>
      </c>
      <c r="CR96" s="33">
        <f>'M 2008 VBT ALB'!CR93*IF($A96+CR$7&lt;121-Interim!$D$8,Interim!$C$8,Interim!$C$8+(1-Interim!$C$8)*(1-(121-$A96-CR$7)/Interim!$D$8))*IF($A96+CR$7&lt;121-Interim!$D$8,Interim!$C$9,Interim!$C$9+(1-Interim!$C$9)*(1-(121-$A96-CR$7)/Interim!$D$8))</f>
        <v>0</v>
      </c>
      <c r="CS96" s="33">
        <f>'M 2008 VBT ALB'!CS93*IF($A96+CS$7&lt;121-Interim!$D$8,Interim!$C$8,Interim!$C$8+(1-Interim!$C$8)*(1-(121-$A96-CS$7)/Interim!$D$8))*IF($A96+CS$7&lt;121-Interim!$D$8,Interim!$C$9,Interim!$C$9+(1-Interim!$C$9)*(1-(121-$A96-CS$7)/Interim!$D$8))</f>
        <v>0</v>
      </c>
      <c r="CT96" s="33">
        <f>'M 2008 VBT ALB'!CT93*IF($A96+CT$7&lt;121-Interim!$D$8,Interim!$C$8,Interim!$C$8+(1-Interim!$C$8)*(1-(121-$A96-CT$7)/Interim!$D$8))*IF($A96+CT$7&lt;121-Interim!$D$8,Interim!$C$9,Interim!$C$9+(1-Interim!$C$9)*(1-(121-$A96-CT$7)/Interim!$D$8))</f>
        <v>0</v>
      </c>
      <c r="CU96" s="33">
        <f>'M 2008 VBT ALB'!CU93*IF($A96+CU$7&lt;121-Interim!$D$8,Interim!$C$8,Interim!$C$8+(1-Interim!$C$8)*(1-(121-$A96-CU$7)/Interim!$D$8))*IF($A96+CU$7&lt;121-Interim!$D$8,Interim!$C$9,Interim!$C$9+(1-Interim!$C$9)*(1-(121-$A96-CU$7)/Interim!$D$8))</f>
        <v>0</v>
      </c>
      <c r="CV96" s="33">
        <f>'M 2008 VBT ALB'!CV93*IF($A96+CV$7&lt;121-Interim!$D$8,Interim!$C$8,Interim!$C$8+(1-Interim!$C$8)*(1-(121-$A96-CV$7)/Interim!$D$8))*IF($A96+CV$7&lt;121-Interim!$D$8,Interim!$C$9,Interim!$C$9+(1-Interim!$C$9)*(1-(121-$A96-CV$7)/Interim!$D$8))</f>
        <v>0</v>
      </c>
      <c r="CW96" s="33">
        <f>'M 2008 VBT ALB'!CW93*IF($A96+CW$7&lt;121-Interim!$D$8,Interim!$C$8,Interim!$C$8+(1-Interim!$C$8)*(1-(121-$A96-CW$7)/Interim!$D$8))*IF($A96+CW$7&lt;121-Interim!$D$8,Interim!$C$9,Interim!$C$9+(1-Interim!$C$9)*(1-(121-$A96-CW$7)/Interim!$D$8))</f>
        <v>0</v>
      </c>
      <c r="CX96" s="33">
        <f>'M 2008 VBT ALB'!CX93*IF($A96+CX$7&lt;121-Interim!$D$8,Interim!$C$8,Interim!$C$8+(1-Interim!$C$8)*(1-(121-$A96-CX$7)/Interim!$D$8))*IF($A96+CX$7&lt;121-Interim!$D$8,Interim!$C$9,Interim!$C$9+(1-Interim!$C$9)*(1-(121-$A96-CX$7)/Interim!$D$8))</f>
        <v>0</v>
      </c>
      <c r="CY96" s="33">
        <f>'M 2008 VBT ALB'!CY93*IF($A96+CY$7&lt;121-Interim!$D$8,Interim!$C$8,Interim!$C$8+(1-Interim!$C$8)*(1-(121-$A96-CY$7)/Interim!$D$8))*IF($A96+CY$7&lt;121-Interim!$D$8,Interim!$C$9,Interim!$C$9+(1-Interim!$C$9)*(1-(121-$A96-CY$7)/Interim!$D$8))</f>
        <v>0</v>
      </c>
      <c r="CZ96" s="33">
        <f>'M 2008 VBT ALB'!CZ93*IF($A96+CZ$7&lt;121-Interim!$D$8,Interim!$C$8,Interim!$C$8+(1-Interim!$C$8)*(1-(121-$A96-CZ$7)/Interim!$D$8))*IF($A96+CZ$7&lt;121-Interim!$D$8,Interim!$C$9,Interim!$C$9+(1-Interim!$C$9)*(1-(121-$A96-CZ$7)/Interim!$D$8))</f>
        <v>0</v>
      </c>
      <c r="DA96" s="33">
        <f>'M 2008 VBT ALB'!DA93*IF($A96+DA$7&lt;121-Interim!$D$8,Interim!$C$8,Interim!$C$8+(1-Interim!$C$8)*(1-(121-$A96-DA$7)/Interim!$D$8))*IF($A96+DA$7&lt;121-Interim!$D$8,Interim!$C$9,Interim!$C$9+(1-Interim!$C$9)*(1-(121-$A96-DA$7)/Interim!$D$8))</f>
        <v>0</v>
      </c>
      <c r="DB96" s="33">
        <f>'M 2008 VBT ALB'!DB93*IF($A96+DB$7&lt;121-Interim!$D$8,Interim!$C$8,Interim!$C$8+(1-Interim!$C$8)*(1-(121-$A96-DB$7)/Interim!$D$8))*IF($A96+DB$7&lt;121-Interim!$D$8,Interim!$C$9,Interim!$C$9+(1-Interim!$C$9)*(1-(121-$A96-DB$7)/Interim!$D$8))</f>
        <v>0</v>
      </c>
      <c r="DC96" s="33">
        <f>'M 2008 VBT ALB'!DC93*IF($A96+DC$7&lt;121-Interim!$D$8,Interim!$C$8,Interim!$C$8+(1-Interim!$C$8)*(1-(121-$A96-DC$7)/Interim!$D$8))*IF($A96+DC$7&lt;121-Interim!$D$8,Interim!$C$9,Interim!$C$9+(1-Interim!$C$9)*(1-(121-$A96-DC$7)/Interim!$D$8))</f>
        <v>0</v>
      </c>
      <c r="DD96" s="33">
        <f>'M 2008 VBT ALB'!DD93*IF($A96+DD$7&lt;121-Interim!$D$8,Interim!$C$8,Interim!$C$8+(1-Interim!$C$8)*(1-(121-$A96-DD$7)/Interim!$D$8))*IF($A96+DD$7&lt;121-Interim!$D$8,Interim!$C$9,Interim!$C$9+(1-Interim!$C$9)*(1-(121-$A96-DD$7)/Interim!$D$8))</f>
        <v>0</v>
      </c>
      <c r="DE96" s="33">
        <f>'M 2008 VBT ALB'!DE93*IF($A96+DE$7&lt;121-Interim!$D$8,Interim!$C$8,Interim!$C$8+(1-Interim!$C$8)*(1-(121-$A96-DE$7)/Interim!$D$8))*IF($A96+DE$7&lt;121-Interim!$D$8,Interim!$C$9,Interim!$C$9+(1-Interim!$C$9)*(1-(121-$A96-DE$7)/Interim!$D$8))</f>
        <v>0</v>
      </c>
      <c r="DF96" s="33">
        <f>'M 2008 VBT ALB'!DF93*IF($A96+DF$7&lt;121-Interim!$D$8,Interim!$C$8,Interim!$C$8+(1-Interim!$C$8)*(1-(121-$A96-DF$7)/Interim!$D$8))*IF($A96+DF$7&lt;121-Interim!$D$8,Interim!$C$9,Interim!$C$9+(1-Interim!$C$9)*(1-(121-$A96-DF$7)/Interim!$D$8))</f>
        <v>0</v>
      </c>
      <c r="DG96" s="33">
        <f>'M 2008 VBT ALB'!DG93*IF($A96+DG$7&lt;121-Interim!$D$8,Interim!$C$8,Interim!$C$8+(1-Interim!$C$8)*(1-(121-$A96-DG$7)/Interim!$D$8))*IF($A96+DG$7&lt;121-Interim!$D$8,Interim!$C$9,Interim!$C$9+(1-Interim!$C$9)*(1-(121-$A96-DG$7)/Interim!$D$8))</f>
        <v>0</v>
      </c>
      <c r="DH96" s="33">
        <f>'M 2008 VBT ALB'!DH93*IF($A96+DH$7&lt;121-Interim!$D$8,Interim!$C$8,Interim!$C$8+(1-Interim!$C$8)*(1-(121-$A96-DH$7)/Interim!$D$8))*IF($A96+DH$7&lt;121-Interim!$D$8,Interim!$C$9,Interim!$C$9+(1-Interim!$C$9)*(1-(121-$A96-DH$7)/Interim!$D$8))</f>
        <v>0</v>
      </c>
      <c r="DI96" s="33">
        <f>'M 2008 VBT ALB'!DI93*IF($A96+DI$7&lt;121-Interim!$D$8,Interim!$C$8,Interim!$C$8+(1-Interim!$C$8)*(1-(121-$A96-DI$7)/Interim!$D$8))*IF($A96+DI$7&lt;121-Interim!$D$8,Interim!$C$9,Interim!$C$9+(1-Interim!$C$9)*(1-(121-$A96-DI$7)/Interim!$D$8))</f>
        <v>0</v>
      </c>
      <c r="DJ96" s="33">
        <f>'M 2008 VBT ALB'!DJ93*IF($A96+DJ$7&lt;121-Interim!$D$8,Interim!$C$8,Interim!$C$8+(1-Interim!$C$8)*(1-(121-$A96-DJ$7)/Interim!$D$8))*IF($A96+DJ$7&lt;121-Interim!$D$8,Interim!$C$9,Interim!$C$9+(1-Interim!$C$9)*(1-(121-$A96-DJ$7)/Interim!$D$8))</f>
        <v>0</v>
      </c>
      <c r="DK96" s="33">
        <f>'M 2008 VBT ALB'!DK93*IF($A96+DK$7&lt;121-Interim!$D$8,Interim!$C$8,Interim!$C$8+(1-Interim!$C$8)*(1-(121-$A96-DK$7)/Interim!$D$8))*IF($A96+DK$7&lt;121-Interim!$D$8,Interim!$C$9,Interim!$C$9+(1-Interim!$C$9)*(1-(121-$A96-DK$7)/Interim!$D$8))</f>
        <v>0</v>
      </c>
      <c r="DL96" s="33">
        <f>'M 2008 VBT ALB'!DL93*IF($A96+DL$7&lt;121-Interim!$D$8,Interim!$C$8,Interim!$C$8+(1-Interim!$C$8)*(1-(121-$A96-DL$7)/Interim!$D$8))*IF($A96+DL$7&lt;121-Interim!$D$8,Interim!$C$9,Interim!$C$9+(1-Interim!$C$9)*(1-(121-$A96-DL$7)/Interim!$D$8))</f>
        <v>0</v>
      </c>
      <c r="DM96" s="33">
        <f>'M 2008 VBT ALB'!DM93*IF($A96+DM$7&lt;121-Interim!$D$8,Interim!$C$8,Interim!$C$8+(1-Interim!$C$8)*(1-(121-$A96-DM$7)/Interim!$D$8))*IF($A96+DM$7&lt;121-Interim!$D$8,Interim!$C$9,Interim!$C$9+(1-Interim!$C$9)*(1-(121-$A96-DM$7)/Interim!$D$8))</f>
        <v>0</v>
      </c>
      <c r="DN96" s="33">
        <f>'M 2008 VBT ALB'!DN93*IF($A96+DN$7&lt;121-Interim!$D$8,Interim!$C$8,Interim!$C$8+(1-Interim!$C$8)*(1-(121-$A96-DN$7)/Interim!$D$8))*IF($A96+DN$7&lt;121-Interim!$D$8,Interim!$C$9,Interim!$C$9+(1-Interim!$C$9)*(1-(121-$A96-DN$7)/Interim!$D$8))</f>
        <v>0</v>
      </c>
      <c r="DO96" s="33">
        <f>'M 2008 VBT ALB'!DO93*IF($A96+DO$7&lt;121-Interim!$D$8,Interim!$C$8,Interim!$C$8+(1-Interim!$C$8)*(1-(121-$A96-DO$7)/Interim!$D$8))*IF($A96+DO$7&lt;121-Interim!$D$8,Interim!$C$9,Interim!$C$9+(1-Interim!$C$9)*(1-(121-$A96-DO$7)/Interim!$D$8))</f>
        <v>0</v>
      </c>
      <c r="DP96" s="33">
        <f>'M 2008 VBT ALB'!DP93*IF($A96+DP$7&lt;121-Interim!$D$8,Interim!$C$8,Interim!$C$8+(1-Interim!$C$8)*(1-(121-$A96-DP$7)/Interim!$D$8))*IF($A96+DP$7&lt;121-Interim!$D$8,Interim!$C$9,Interim!$C$9+(1-Interim!$C$9)*(1-(121-$A96-DP$7)/Interim!$D$8))</f>
        <v>0</v>
      </c>
      <c r="DQ96" s="33">
        <f>'M 2008 VBT ALB'!DQ93*IF($A96+DQ$7&lt;121-Interim!$D$8,Interim!$C$8,Interim!$C$8+(1-Interim!$C$8)*(1-(121-$A96-DQ$7)/Interim!$D$8))*IF($A96+DQ$7&lt;121-Interim!$D$8,Interim!$C$9,Interim!$C$9+(1-Interim!$C$9)*(1-(121-$A96-DQ$7)/Interim!$D$8))</f>
        <v>0</v>
      </c>
      <c r="DR96" s="33">
        <f>'M 2008 VBT ALB'!DR93*IF($A96+DR$7&lt;121-Interim!$D$8,Interim!$C$8,Interim!$C$8+(1-Interim!$C$8)*(1-(121-$A96-DR$7)/Interim!$D$8))*IF($A96+DR$7&lt;121-Interim!$D$8,Interim!$C$9,Interim!$C$9+(1-Interim!$C$9)*(1-(121-$A96-DR$7)/Interim!$D$8))</f>
        <v>0</v>
      </c>
    </row>
    <row r="97" spans="1:122" s="5" customFormat="1" x14ac:dyDescent="0.2">
      <c r="A97" s="29">
        <v>88</v>
      </c>
      <c r="B97" s="33">
        <f>'M 2008 VBT ALB'!B94*IF($A97+B$7&lt;121-Interim!$D$8,Interim!$C$8,Interim!$C$8+(1-Interim!$C$8)*(1-(121-$A97-B$7)/Interim!$D$8))*IF($A97+B$7&lt;121-Interim!$D$8,Interim!$C$9,Interim!$C$9+(1-Interim!$C$9)*(1-(121-$A97-B$7)/Interim!$D$8))</f>
        <v>2.8246455270000002E-2</v>
      </c>
      <c r="C97" s="33">
        <f>'M 2008 VBT ALB'!C94*IF($A97+C$7&lt;121-Interim!$D$8,Interim!$C$8,Interim!$C$8+(1-Interim!$C$8)*(1-(121-$A97-C$7)/Interim!$D$8))*IF($A97+C$7&lt;121-Interim!$D$8,Interim!$C$9,Interim!$C$9+(1-Interim!$C$9)*(1-(121-$A97-C$7)/Interim!$D$8))</f>
        <v>7.2543532270000016E-2</v>
      </c>
      <c r="D97" s="33">
        <f>'M 2008 VBT ALB'!D94*IF($A97+D$7&lt;121-Interim!$D$8,Interim!$C$8,Interim!$C$8+(1-Interim!$C$8)*(1-(121-$A97-D$7)/Interim!$D$8))*IF($A97+D$7&lt;121-Interim!$D$8,Interim!$C$9,Interim!$C$9+(1-Interim!$C$9)*(1-(121-$A97-D$7)/Interim!$D$8))</f>
        <v>0.14678354834000001</v>
      </c>
      <c r="E97" s="33">
        <f>'M 2008 VBT ALB'!E94*IF($A97+E$7&lt;121-Interim!$D$8,Interim!$C$8,Interim!$C$8+(1-Interim!$C$8)*(1-(121-$A97-E$7)/Interim!$D$8))*IF($A97+E$7&lt;121-Interim!$D$8,Interim!$C$9,Interim!$C$9+(1-Interim!$C$9)*(1-(121-$A97-E$7)/Interim!$D$8))</f>
        <v>0.16338081485000003</v>
      </c>
      <c r="F97" s="33">
        <f>'M 2008 VBT ALB'!F94*IF($A97+F$7&lt;121-Interim!$D$8,Interim!$C$8,Interim!$C$8+(1-Interim!$C$8)*(1-(121-$A97-F$7)/Interim!$D$8))*IF($A97+F$7&lt;121-Interim!$D$8,Interim!$C$9,Interim!$C$9+(1-Interim!$C$9)*(1-(121-$A97-F$7)/Interim!$D$8))</f>
        <v>0.18076034889000001</v>
      </c>
      <c r="G97" s="33">
        <f>'M 2008 VBT ALB'!G94*IF($A97+G$7&lt;121-Interim!$D$8,Interim!$C$8,Interim!$C$8+(1-Interim!$C$8)*(1-(121-$A97-G$7)/Interim!$D$8))*IF($A97+G$7&lt;121-Interim!$D$8,Interim!$C$9,Interim!$C$9+(1-Interim!$C$9)*(1-(121-$A97-G$7)/Interim!$D$8))</f>
        <v>0.19830953131000001</v>
      </c>
      <c r="H97" s="33">
        <f>'M 2008 VBT ALB'!H94*IF($A97+H$7&lt;121-Interim!$D$8,Interim!$C$8,Interim!$C$8+(1-Interim!$C$8)*(1-(121-$A97-H$7)/Interim!$D$8))*IF($A97+H$7&lt;121-Interim!$D$8,Interim!$C$9,Interim!$C$9+(1-Interim!$C$9)*(1-(121-$A97-H$7)/Interim!$D$8))</f>
        <v>0.21456750106000003</v>
      </c>
      <c r="I97" s="33">
        <f>'M 2008 VBT ALB'!I94*IF($A97+I$7&lt;121-Interim!$D$8,Interim!$C$8,Interim!$C$8+(1-Interim!$C$8)*(1-(121-$A97-I$7)/Interim!$D$8))*IF($A97+I$7&lt;121-Interim!$D$8,Interim!$C$9,Interim!$C$9+(1-Interim!$C$9)*(1-(121-$A97-I$7)/Interim!$D$8))</f>
        <v>0.23025055130000005</v>
      </c>
      <c r="J97" s="33">
        <f>'M 2008 VBT ALB'!J94*IF($A97+J$7&lt;121-Interim!$D$8,Interim!$C$8,Interim!$C$8+(1-Interim!$C$8)*(1-(121-$A97-J$7)/Interim!$D$8))*IF($A97+J$7&lt;121-Interim!$D$8,Interim!$C$9,Interim!$C$9+(1-Interim!$C$9)*(1-(121-$A97-J$7)/Interim!$D$8))</f>
        <v>0.24656507051000004</v>
      </c>
      <c r="K97" s="33">
        <f>'M 2008 VBT ALB'!K94*IF($A97+K$7&lt;121-Interim!$D$8,Interim!$C$8,Interim!$C$8+(1-Interim!$C$8)*(1-(121-$A97-K$7)/Interim!$D$8))*IF($A97+K$7&lt;121-Interim!$D$8,Interim!$C$9,Interim!$C$9+(1-Interim!$C$9)*(1-(121-$A97-K$7)/Interim!$D$8))</f>
        <v>0.26390690491000002</v>
      </c>
      <c r="L97" s="33">
        <f>'M 2008 VBT ALB'!L94*IF($A97+L$7&lt;121-Interim!$D$8,Interim!$C$8,Interim!$C$8+(1-Interim!$C$8)*(1-(121-$A97-L$7)/Interim!$D$8))*IF($A97+L$7&lt;121-Interim!$D$8,Interim!$C$9,Interim!$C$9+(1-Interim!$C$9)*(1-(121-$A97-L$7)/Interim!$D$8))</f>
        <v>0.28394426357000002</v>
      </c>
      <c r="M97" s="33">
        <f>'M 2008 VBT ALB'!M94*IF($A97+M$7&lt;121-Interim!$D$8,Interim!$C$8,Interim!$C$8+(1-Interim!$C$8)*(1-(121-$A97-M$7)/Interim!$D$8))*IF($A97+M$7&lt;121-Interim!$D$8,Interim!$C$9,Interim!$C$9+(1-Interim!$C$9)*(1-(121-$A97-M$7)/Interim!$D$8))</f>
        <v>0.30522571035000007</v>
      </c>
      <c r="N97" s="33">
        <f>'M 2008 VBT ALB'!N94*IF($A97+N$7&lt;121-Interim!$D$8,Interim!$C$8,Interim!$C$8+(1-Interim!$C$8)*(1-(121-$A97-N$7)/Interim!$D$8))*IF($A97+N$7&lt;121-Interim!$D$8,Interim!$C$9,Interim!$C$9+(1-Interim!$C$9)*(1-(121-$A97-N$7)/Interim!$D$8))</f>
        <v>0.32575316433000001</v>
      </c>
      <c r="O97" s="33">
        <f>'M 2008 VBT ALB'!O94*IF($A97+O$7&lt;121-Interim!$D$8,Interim!$C$8,Interim!$C$8+(1-Interim!$C$8)*(1-(121-$A97-O$7)/Interim!$D$8))*IF($A97+O$7&lt;121-Interim!$D$8,Interim!$C$9,Interim!$C$9+(1-Interim!$C$9)*(1-(121-$A97-O$7)/Interim!$D$8))</f>
        <v>0.34465953379000003</v>
      </c>
      <c r="P97" s="33">
        <f>'M 2008 VBT ALB'!P94*IF($A97+P$7&lt;121-Interim!$D$8,Interim!$C$8,Interim!$C$8+(1-Interim!$C$8)*(1-(121-$A97-P$7)/Interim!$D$8))*IF($A97+P$7&lt;121-Interim!$D$8,Interim!$C$9,Interim!$C$9+(1-Interim!$C$9)*(1-(121-$A97-P$7)/Interim!$D$8))</f>
        <v>0.36118140102000001</v>
      </c>
      <c r="Q97" s="33">
        <f>'M 2008 VBT ALB'!Q94*IF($A97+Q$7&lt;121-Interim!$D$8,Interim!$C$8,Interim!$C$8+(1-Interim!$C$8)*(1-(121-$A97-Q$7)/Interim!$D$8))*IF($A97+Q$7&lt;121-Interim!$D$8,Interim!$C$9,Interim!$C$9+(1-Interim!$C$9)*(1-(121-$A97-Q$7)/Interim!$D$8))</f>
        <v>0.37472499669000003</v>
      </c>
      <c r="R97" s="33">
        <f>'M 2008 VBT ALB'!R94*IF($A97+R$7&lt;121-Interim!$D$8,Interim!$C$8,Interim!$C$8+(1-Interim!$C$8)*(1-(121-$A97-R$7)/Interim!$D$8))*IF($A97+R$7&lt;121-Interim!$D$8,Interim!$C$9,Interim!$C$9+(1-Interim!$C$9)*(1-(121-$A97-R$7)/Interim!$D$8))</f>
        <v>0.38595006450000002</v>
      </c>
      <c r="S97" s="33">
        <f>'M 2008 VBT ALB'!S94*IF($A97+S$7&lt;121-Interim!$D$8,Interim!$C$8,Interim!$C$8+(1-Interim!$C$8)*(1-(121-$A97-S$7)/Interim!$D$8))*IF($A97+S$7&lt;121-Interim!$D$8,Interim!$C$9,Interim!$C$9+(1-Interim!$C$9)*(1-(121-$A97-S$7)/Interim!$D$8))</f>
        <v>0.39615724203000002</v>
      </c>
      <c r="T97" s="33">
        <f>'M 2008 VBT ALB'!T94*IF($A97+T$7&lt;121-Interim!$D$8,Interim!$C$8,Interim!$C$8+(1-Interim!$C$8)*(1-(121-$A97-T$7)/Interim!$D$8))*IF($A97+T$7&lt;121-Interim!$D$8,Interim!$C$9,Interim!$C$9+(1-Interim!$C$9)*(1-(121-$A97-T$7)/Interim!$D$8))</f>
        <v>0.40752962975573331</v>
      </c>
      <c r="U97" s="33">
        <f>'M 2008 VBT ALB'!U94*IF($A97+U$7&lt;121-Interim!$D$8,Interim!$C$8,Interim!$C$8+(1-Interim!$C$8)*(1-(121-$A97-U$7)/Interim!$D$8))*IF($A97+U$7&lt;121-Interim!$D$8,Interim!$C$9,Interim!$C$9+(1-Interim!$C$9)*(1-(121-$A97-U$7)/Interim!$D$8))</f>
        <v>0.41725133140120002</v>
      </c>
      <c r="V97" s="33">
        <f>'M 2008 VBT ALB'!V94*IF($A97+V$7&lt;121-Interim!$D$8,Interim!$C$8,Interim!$C$8+(1-Interim!$C$8)*(1-(121-$A97-V$7)/Interim!$D$8))*IF($A97+V$7&lt;121-Interim!$D$8,Interim!$C$9,Interim!$C$9+(1-Interim!$C$9)*(1-(121-$A97-V$7)/Interim!$D$8))</f>
        <v>0.42374628166080008</v>
      </c>
      <c r="W97" s="33">
        <f>'M 2008 VBT ALB'!W94*IF($A97+W$7&lt;121-Interim!$D$8,Interim!$C$8,Interim!$C$8+(1-Interim!$C$8)*(1-(121-$A97-W$7)/Interim!$D$8))*IF($A97+W$7&lt;121-Interim!$D$8,Interim!$C$9,Interim!$C$9+(1-Interim!$C$9)*(1-(121-$A97-W$7)/Interim!$D$8))</f>
        <v>0.42913946350320004</v>
      </c>
      <c r="X97" s="33">
        <f>'M 2008 VBT ALB'!X94*IF($A97+X$7&lt;121-Interim!$D$8,Interim!$C$8,Interim!$C$8+(1-Interim!$C$8)*(1-(121-$A97-X$7)/Interim!$D$8))*IF($A97+X$7&lt;121-Interim!$D$8,Interim!$C$9,Interim!$C$9+(1-Interim!$C$9)*(1-(121-$A97-X$7)/Interim!$D$8))</f>
        <v>0.43276320000000007</v>
      </c>
      <c r="Y97" s="33">
        <f>'M 2008 VBT ALB'!Y94*IF($A97+Y$7&lt;121-Interim!$D$8,Interim!$C$8,Interim!$C$8+(1-Interim!$C$8)*(1-(121-$A97-Y$7)/Interim!$D$8))*IF($A97+Y$7&lt;121-Interim!$D$8,Interim!$C$9,Interim!$C$9+(1-Interim!$C$9)*(1-(121-$A97-Y$7)/Interim!$D$8))</f>
        <v>0.43448974200000001</v>
      </c>
      <c r="Z97" s="33">
        <f>'M 2008 VBT ALB'!Z94*IF($A97+Z$7&lt;121-Interim!$D$8,Interim!$C$8,Interim!$C$8+(1-Interim!$C$8)*(1-(121-$A97-Z$7)/Interim!$D$8))*IF($A97+Z$7&lt;121-Interim!$D$8,Interim!$C$9,Interim!$C$9+(1-Interim!$C$9)*(1-(121-$A97-Z$7)/Interim!$D$8))</f>
        <v>0.43621564800000001</v>
      </c>
      <c r="AA97" s="33">
        <f>'M 2008 VBT ALB'!AA94*IF($A97+AA$7&lt;121-Interim!$D$8,Interim!$C$8,Interim!$C$8+(1-Interim!$C$8)*(1-(121-$A97-AA$7)/Interim!$D$8))*IF($A97+AA$7&lt;121-Interim!$D$8,Interim!$C$9,Interim!$C$9+(1-Interim!$C$9)*(1-(121-$A97-AA$7)/Interim!$D$8))</f>
        <v>0.43794091800000007</v>
      </c>
      <c r="AB97" s="33">
        <f>'M 2008 VBT ALB'!AB94*IF($A97+AB$7&lt;121-Interim!$D$8,Interim!$C$8,Interim!$C$8+(1-Interim!$C$8)*(1-(121-$A97-AB$7)/Interim!$D$8))*IF($A97+AB$7&lt;121-Interim!$D$8,Interim!$C$9,Interim!$C$9+(1-Interim!$C$9)*(1-(121-$A97-AB$7)/Interim!$D$8))</f>
        <v>0.43966555200000002</v>
      </c>
      <c r="AC97" s="33">
        <f>'M 2008 VBT ALB'!AC94*IF($A97+AC$7&lt;121-Interim!$D$8,Interim!$C$8,Interim!$C$8+(1-Interim!$C$8)*(1-(121-$A97-AC$7)/Interim!$D$8))*IF($A97+AC$7&lt;121-Interim!$D$8,Interim!$C$9,Interim!$C$9+(1-Interim!$C$9)*(1-(121-$A97-AC$7)/Interim!$D$8))</f>
        <v>0.44138955000000002</v>
      </c>
      <c r="AD97" s="33">
        <f>'M 2008 VBT ALB'!AD94*IF($A97+AD$7&lt;121-Interim!$D$8,Interim!$C$8,Interim!$C$8+(1-Interim!$C$8)*(1-(121-$A97-AD$7)/Interim!$D$8))*IF($A97+AD$7&lt;121-Interim!$D$8,Interim!$C$9,Interim!$C$9+(1-Interim!$C$9)*(1-(121-$A97-AD$7)/Interim!$D$8))</f>
        <v>0.44311291200000003</v>
      </c>
      <c r="AE97" s="33">
        <f>'M 2008 VBT ALB'!AE94*IF($A97+AE$7&lt;121-Interim!$D$8,Interim!$C$8,Interim!$C$8+(1-Interim!$C$8)*(1-(121-$A97-AE$7)/Interim!$D$8))*IF($A97+AE$7&lt;121-Interim!$D$8,Interim!$C$9,Interim!$C$9+(1-Interim!$C$9)*(1-(121-$A97-AE$7)/Interim!$D$8))</f>
        <v>0.44483563799999998</v>
      </c>
      <c r="AF97" s="33">
        <f>'M 2008 VBT ALB'!AF94*IF($A97+AF$7&lt;121-Interim!$D$8,Interim!$C$8,Interim!$C$8+(1-Interim!$C$8)*(1-(121-$A97-AF$7)/Interim!$D$8))*IF($A97+AF$7&lt;121-Interim!$D$8,Interim!$C$9,Interim!$C$9+(1-Interim!$C$9)*(1-(121-$A97-AF$7)/Interim!$D$8))</f>
        <v>0.44655772800000004</v>
      </c>
      <c r="AG97" s="33">
        <f>'M 2008 VBT ALB'!AG94*IF($A97+AG$7&lt;121-Interim!$D$8,Interim!$C$8,Interim!$C$8+(1-Interim!$C$8)*(1-(121-$A97-AG$7)/Interim!$D$8))*IF($A97+AG$7&lt;121-Interim!$D$8,Interim!$C$9,Interim!$C$9+(1-Interim!$C$9)*(1-(121-$A97-AG$7)/Interim!$D$8))</f>
        <v>0.448279182</v>
      </c>
      <c r="AH97" s="33">
        <f>'M 2008 VBT ALB'!AH94*IF($A97+AH$7&lt;121-Interim!$D$8,Interim!$C$8,Interim!$C$8+(1-Interim!$C$8)*(1-(121-$A97-AH$7)/Interim!$D$8))*IF($A97+AH$7&lt;121-Interim!$D$8,Interim!$C$9,Interim!$C$9+(1-Interim!$C$9)*(1-(121-$A97-AH$7)/Interim!$D$8))</f>
        <v>0.45</v>
      </c>
      <c r="AI97" s="33">
        <f>'M 2008 VBT ALB'!AI94*IF($A97+AI$7&lt;121-Interim!$D$8,Interim!$C$8,Interim!$C$8+(1-Interim!$C$8)*(1-(121-$A97-AI$7)/Interim!$D$8))*IF($A97+AI$7&lt;121-Interim!$D$8,Interim!$C$9,Interim!$C$9+(1-Interim!$C$9)*(1-(121-$A97-AI$7)/Interim!$D$8))</f>
        <v>0</v>
      </c>
      <c r="AJ97" s="33">
        <f>'M 2008 VBT ALB'!AJ94*IF($A97+AJ$7&lt;121-Interim!$D$8,Interim!$C$8,Interim!$C$8+(1-Interim!$C$8)*(1-(121-$A97-AJ$7)/Interim!$D$8))*IF($A97+AJ$7&lt;121-Interim!$D$8,Interim!$C$9,Interim!$C$9+(1-Interim!$C$9)*(1-(121-$A97-AJ$7)/Interim!$D$8))</f>
        <v>0</v>
      </c>
      <c r="AK97" s="33">
        <f>'M 2008 VBT ALB'!AK94*IF($A97+AK$7&lt;121-Interim!$D$8,Interim!$C$8,Interim!$C$8+(1-Interim!$C$8)*(1-(121-$A97-AK$7)/Interim!$D$8))*IF($A97+AK$7&lt;121-Interim!$D$8,Interim!$C$9,Interim!$C$9+(1-Interim!$C$9)*(1-(121-$A97-AK$7)/Interim!$D$8))</f>
        <v>0</v>
      </c>
      <c r="AL97" s="33">
        <f>'M 2008 VBT ALB'!AL94*IF($A97+AL$7&lt;121-Interim!$D$8,Interim!$C$8,Interim!$C$8+(1-Interim!$C$8)*(1-(121-$A97-AL$7)/Interim!$D$8))*IF($A97+AL$7&lt;121-Interim!$D$8,Interim!$C$9,Interim!$C$9+(1-Interim!$C$9)*(1-(121-$A97-AL$7)/Interim!$D$8))</f>
        <v>0</v>
      </c>
      <c r="AM97" s="33">
        <f>'M 2008 VBT ALB'!AM94*IF($A97+AM$7&lt;121-Interim!$D$8,Interim!$C$8,Interim!$C$8+(1-Interim!$C$8)*(1-(121-$A97-AM$7)/Interim!$D$8))*IF($A97+AM$7&lt;121-Interim!$D$8,Interim!$C$9,Interim!$C$9+(1-Interim!$C$9)*(1-(121-$A97-AM$7)/Interim!$D$8))</f>
        <v>0</v>
      </c>
      <c r="AN97" s="33">
        <f>'M 2008 VBT ALB'!AN94*IF($A97+AN$7&lt;121-Interim!$D$8,Interim!$C$8,Interim!$C$8+(1-Interim!$C$8)*(1-(121-$A97-AN$7)/Interim!$D$8))*IF($A97+AN$7&lt;121-Interim!$D$8,Interim!$C$9,Interim!$C$9+(1-Interim!$C$9)*(1-(121-$A97-AN$7)/Interim!$D$8))</f>
        <v>0</v>
      </c>
      <c r="AO97" s="33">
        <f>'M 2008 VBT ALB'!AO94*IF($A97+AO$7&lt;121-Interim!$D$8,Interim!$C$8,Interim!$C$8+(1-Interim!$C$8)*(1-(121-$A97-AO$7)/Interim!$D$8))*IF($A97+AO$7&lt;121-Interim!$D$8,Interim!$C$9,Interim!$C$9+(1-Interim!$C$9)*(1-(121-$A97-AO$7)/Interim!$D$8))</f>
        <v>0</v>
      </c>
      <c r="AP97" s="33">
        <f>'M 2008 VBT ALB'!AP94*IF($A97+AP$7&lt;121-Interim!$D$8,Interim!$C$8,Interim!$C$8+(1-Interim!$C$8)*(1-(121-$A97-AP$7)/Interim!$D$8))*IF($A97+AP$7&lt;121-Interim!$D$8,Interim!$C$9,Interim!$C$9+(1-Interim!$C$9)*(1-(121-$A97-AP$7)/Interim!$D$8))</f>
        <v>0</v>
      </c>
      <c r="AQ97" s="33">
        <f>'M 2008 VBT ALB'!AQ94*IF($A97+AQ$7&lt;121-Interim!$D$8,Interim!$C$8,Interim!$C$8+(1-Interim!$C$8)*(1-(121-$A97-AQ$7)/Interim!$D$8))*IF($A97+AQ$7&lt;121-Interim!$D$8,Interim!$C$9,Interim!$C$9+(1-Interim!$C$9)*(1-(121-$A97-AQ$7)/Interim!$D$8))</f>
        <v>0</v>
      </c>
      <c r="AR97" s="33">
        <f>'M 2008 VBT ALB'!AR94*IF($A97+AR$7&lt;121-Interim!$D$8,Interim!$C$8,Interim!$C$8+(1-Interim!$C$8)*(1-(121-$A97-AR$7)/Interim!$D$8))*IF($A97+AR$7&lt;121-Interim!$D$8,Interim!$C$9,Interim!$C$9+(1-Interim!$C$9)*(1-(121-$A97-AR$7)/Interim!$D$8))</f>
        <v>0</v>
      </c>
      <c r="AS97" s="33">
        <f>'M 2008 VBT ALB'!AS94*IF($A97+AS$7&lt;121-Interim!$D$8,Interim!$C$8,Interim!$C$8+(1-Interim!$C$8)*(1-(121-$A97-AS$7)/Interim!$D$8))*IF($A97+AS$7&lt;121-Interim!$D$8,Interim!$C$9,Interim!$C$9+(1-Interim!$C$9)*(1-(121-$A97-AS$7)/Interim!$D$8))</f>
        <v>0</v>
      </c>
      <c r="AT97" s="33">
        <f>'M 2008 VBT ALB'!AT94*IF($A97+AT$7&lt;121-Interim!$D$8,Interim!$C$8,Interim!$C$8+(1-Interim!$C$8)*(1-(121-$A97-AT$7)/Interim!$D$8))*IF($A97+AT$7&lt;121-Interim!$D$8,Interim!$C$9,Interim!$C$9+(1-Interim!$C$9)*(1-(121-$A97-AT$7)/Interim!$D$8))</f>
        <v>0</v>
      </c>
      <c r="AU97" s="33">
        <f>'M 2008 VBT ALB'!AU94*IF($A97+AU$7&lt;121-Interim!$D$8,Interim!$C$8,Interim!$C$8+(1-Interim!$C$8)*(1-(121-$A97-AU$7)/Interim!$D$8))*IF($A97+AU$7&lt;121-Interim!$D$8,Interim!$C$9,Interim!$C$9+(1-Interim!$C$9)*(1-(121-$A97-AU$7)/Interim!$D$8))</f>
        <v>0</v>
      </c>
      <c r="AV97" s="33">
        <f>'M 2008 VBT ALB'!AV94*IF($A97+AV$7&lt;121-Interim!$D$8,Interim!$C$8,Interim!$C$8+(1-Interim!$C$8)*(1-(121-$A97-AV$7)/Interim!$D$8))*IF($A97+AV$7&lt;121-Interim!$D$8,Interim!$C$9,Interim!$C$9+(1-Interim!$C$9)*(1-(121-$A97-AV$7)/Interim!$D$8))</f>
        <v>0</v>
      </c>
      <c r="AW97" s="33">
        <f>'M 2008 VBT ALB'!AW94*IF($A97+AW$7&lt;121-Interim!$D$8,Interim!$C$8,Interim!$C$8+(1-Interim!$C$8)*(1-(121-$A97-AW$7)/Interim!$D$8))*IF($A97+AW$7&lt;121-Interim!$D$8,Interim!$C$9,Interim!$C$9+(1-Interim!$C$9)*(1-(121-$A97-AW$7)/Interim!$D$8))</f>
        <v>0</v>
      </c>
      <c r="AX97" s="33">
        <f>'M 2008 VBT ALB'!AX94*IF($A97+AX$7&lt;121-Interim!$D$8,Interim!$C$8,Interim!$C$8+(1-Interim!$C$8)*(1-(121-$A97-AX$7)/Interim!$D$8))*IF($A97+AX$7&lt;121-Interim!$D$8,Interim!$C$9,Interim!$C$9+(1-Interim!$C$9)*(1-(121-$A97-AX$7)/Interim!$D$8))</f>
        <v>0</v>
      </c>
      <c r="AY97" s="33">
        <f>'M 2008 VBT ALB'!AY94*IF($A97+AY$7&lt;121-Interim!$D$8,Interim!$C$8,Interim!$C$8+(1-Interim!$C$8)*(1-(121-$A97-AY$7)/Interim!$D$8))*IF($A97+AY$7&lt;121-Interim!$D$8,Interim!$C$9,Interim!$C$9+(1-Interim!$C$9)*(1-(121-$A97-AY$7)/Interim!$D$8))</f>
        <v>0</v>
      </c>
      <c r="AZ97" s="33">
        <f>'M 2008 VBT ALB'!AZ94*IF($A97+AZ$7&lt;121-Interim!$D$8,Interim!$C$8,Interim!$C$8+(1-Interim!$C$8)*(1-(121-$A97-AZ$7)/Interim!$D$8))*IF($A97+AZ$7&lt;121-Interim!$D$8,Interim!$C$9,Interim!$C$9+(1-Interim!$C$9)*(1-(121-$A97-AZ$7)/Interim!$D$8))</f>
        <v>0</v>
      </c>
      <c r="BA97" s="33">
        <f>'M 2008 VBT ALB'!BA94*IF($A97+BA$7&lt;121-Interim!$D$8,Interim!$C$8,Interim!$C$8+(1-Interim!$C$8)*(1-(121-$A97-BA$7)/Interim!$D$8))*IF($A97+BA$7&lt;121-Interim!$D$8,Interim!$C$9,Interim!$C$9+(1-Interim!$C$9)*(1-(121-$A97-BA$7)/Interim!$D$8))</f>
        <v>0</v>
      </c>
      <c r="BB97" s="33">
        <f>'M 2008 VBT ALB'!BB94*IF($A97+BB$7&lt;121-Interim!$D$8,Interim!$C$8,Interim!$C$8+(1-Interim!$C$8)*(1-(121-$A97-BB$7)/Interim!$D$8))*IF($A97+BB$7&lt;121-Interim!$D$8,Interim!$C$9,Interim!$C$9+(1-Interim!$C$9)*(1-(121-$A97-BB$7)/Interim!$D$8))</f>
        <v>0</v>
      </c>
      <c r="BC97" s="33">
        <f>'M 2008 VBT ALB'!BC94*IF($A97+BC$7&lt;121-Interim!$D$8,Interim!$C$8,Interim!$C$8+(1-Interim!$C$8)*(1-(121-$A97-BC$7)/Interim!$D$8))*IF($A97+BC$7&lt;121-Interim!$D$8,Interim!$C$9,Interim!$C$9+(1-Interim!$C$9)*(1-(121-$A97-BC$7)/Interim!$D$8))</f>
        <v>0</v>
      </c>
      <c r="BD97" s="33">
        <f>'M 2008 VBT ALB'!BD94*IF($A97+BD$7&lt;121-Interim!$D$8,Interim!$C$8,Interim!$C$8+(1-Interim!$C$8)*(1-(121-$A97-BD$7)/Interim!$D$8))*IF($A97+BD$7&lt;121-Interim!$D$8,Interim!$C$9,Interim!$C$9+(1-Interim!$C$9)*(1-(121-$A97-BD$7)/Interim!$D$8))</f>
        <v>0</v>
      </c>
      <c r="BE97" s="33">
        <f>'M 2008 VBT ALB'!BE94*IF($A97+BE$7&lt;121-Interim!$D$8,Interim!$C$8,Interim!$C$8+(1-Interim!$C$8)*(1-(121-$A97-BE$7)/Interim!$D$8))*IF($A97+BE$7&lt;121-Interim!$D$8,Interim!$C$9,Interim!$C$9+(1-Interim!$C$9)*(1-(121-$A97-BE$7)/Interim!$D$8))</f>
        <v>0</v>
      </c>
      <c r="BF97" s="33">
        <f>'M 2008 VBT ALB'!BF94*IF($A97+BF$7&lt;121-Interim!$D$8,Interim!$C$8,Interim!$C$8+(1-Interim!$C$8)*(1-(121-$A97-BF$7)/Interim!$D$8))*IF($A97+BF$7&lt;121-Interim!$D$8,Interim!$C$9,Interim!$C$9+(1-Interim!$C$9)*(1-(121-$A97-BF$7)/Interim!$D$8))</f>
        <v>0</v>
      </c>
      <c r="BG97" s="33">
        <f>'M 2008 VBT ALB'!BG94*IF($A97+BG$7&lt;121-Interim!$D$8,Interim!$C$8,Interim!$C$8+(1-Interim!$C$8)*(1-(121-$A97-BG$7)/Interim!$D$8))*IF($A97+BG$7&lt;121-Interim!$D$8,Interim!$C$9,Interim!$C$9+(1-Interim!$C$9)*(1-(121-$A97-BG$7)/Interim!$D$8))</f>
        <v>0</v>
      </c>
      <c r="BH97" s="33">
        <f>'M 2008 VBT ALB'!BH94*IF($A97+BH$7&lt;121-Interim!$D$8,Interim!$C$8,Interim!$C$8+(1-Interim!$C$8)*(1-(121-$A97-BH$7)/Interim!$D$8))*IF($A97+BH$7&lt;121-Interim!$D$8,Interim!$C$9,Interim!$C$9+(1-Interim!$C$9)*(1-(121-$A97-BH$7)/Interim!$D$8))</f>
        <v>0</v>
      </c>
      <c r="BI97" s="33">
        <f>'M 2008 VBT ALB'!BI94*IF($A97+BI$7&lt;121-Interim!$D$8,Interim!$C$8,Interim!$C$8+(1-Interim!$C$8)*(1-(121-$A97-BI$7)/Interim!$D$8))*IF($A97+BI$7&lt;121-Interim!$D$8,Interim!$C$9,Interim!$C$9+(1-Interim!$C$9)*(1-(121-$A97-BI$7)/Interim!$D$8))</f>
        <v>0</v>
      </c>
      <c r="BJ97" s="33">
        <f>'M 2008 VBT ALB'!BJ94*IF($A97+BJ$7&lt;121-Interim!$D$8,Interim!$C$8,Interim!$C$8+(1-Interim!$C$8)*(1-(121-$A97-BJ$7)/Interim!$D$8))*IF($A97+BJ$7&lt;121-Interim!$D$8,Interim!$C$9,Interim!$C$9+(1-Interim!$C$9)*(1-(121-$A97-BJ$7)/Interim!$D$8))</f>
        <v>0</v>
      </c>
      <c r="BK97" s="33">
        <f>'M 2008 VBT ALB'!BK94*IF($A97+BK$7&lt;121-Interim!$D$8,Interim!$C$8,Interim!$C$8+(1-Interim!$C$8)*(1-(121-$A97-BK$7)/Interim!$D$8))*IF($A97+BK$7&lt;121-Interim!$D$8,Interim!$C$9,Interim!$C$9+(1-Interim!$C$9)*(1-(121-$A97-BK$7)/Interim!$D$8))</f>
        <v>0</v>
      </c>
      <c r="BL97" s="33">
        <f>'M 2008 VBT ALB'!BL94*IF($A97+BL$7&lt;121-Interim!$D$8,Interim!$C$8,Interim!$C$8+(1-Interim!$C$8)*(1-(121-$A97-BL$7)/Interim!$D$8))*IF($A97+BL$7&lt;121-Interim!$D$8,Interim!$C$9,Interim!$C$9+(1-Interim!$C$9)*(1-(121-$A97-BL$7)/Interim!$D$8))</f>
        <v>0</v>
      </c>
      <c r="BM97" s="33">
        <f>'M 2008 VBT ALB'!BM94*IF($A97+BM$7&lt;121-Interim!$D$8,Interim!$C$8,Interim!$C$8+(1-Interim!$C$8)*(1-(121-$A97-BM$7)/Interim!$D$8))*IF($A97+BM$7&lt;121-Interim!$D$8,Interim!$C$9,Interim!$C$9+(1-Interim!$C$9)*(1-(121-$A97-BM$7)/Interim!$D$8))</f>
        <v>0</v>
      </c>
      <c r="BN97" s="33">
        <f>'M 2008 VBT ALB'!BN94*IF($A97+BN$7&lt;121-Interim!$D$8,Interim!$C$8,Interim!$C$8+(1-Interim!$C$8)*(1-(121-$A97-BN$7)/Interim!$D$8))*IF($A97+BN$7&lt;121-Interim!$D$8,Interim!$C$9,Interim!$C$9+(1-Interim!$C$9)*(1-(121-$A97-BN$7)/Interim!$D$8))</f>
        <v>0</v>
      </c>
      <c r="BO97" s="33">
        <f>'M 2008 VBT ALB'!BO94*IF($A97+BO$7&lt;121-Interim!$D$8,Interim!$C$8,Interim!$C$8+(1-Interim!$C$8)*(1-(121-$A97-BO$7)/Interim!$D$8))*IF($A97+BO$7&lt;121-Interim!$D$8,Interim!$C$9,Interim!$C$9+(1-Interim!$C$9)*(1-(121-$A97-BO$7)/Interim!$D$8))</f>
        <v>0</v>
      </c>
      <c r="BP97" s="33">
        <f>'M 2008 VBT ALB'!BP94*IF($A97+BP$7&lt;121-Interim!$D$8,Interim!$C$8,Interim!$C$8+(1-Interim!$C$8)*(1-(121-$A97-BP$7)/Interim!$D$8))*IF($A97+BP$7&lt;121-Interim!$D$8,Interim!$C$9,Interim!$C$9+(1-Interim!$C$9)*(1-(121-$A97-BP$7)/Interim!$D$8))</f>
        <v>0</v>
      </c>
      <c r="BQ97" s="33">
        <f>'M 2008 VBT ALB'!BQ94*IF($A97+BQ$7&lt;121-Interim!$D$8,Interim!$C$8,Interim!$C$8+(1-Interim!$C$8)*(1-(121-$A97-BQ$7)/Interim!$D$8))*IF($A97+BQ$7&lt;121-Interim!$D$8,Interim!$C$9,Interim!$C$9+(1-Interim!$C$9)*(1-(121-$A97-BQ$7)/Interim!$D$8))</f>
        <v>0</v>
      </c>
      <c r="BR97" s="33">
        <f>'M 2008 VBT ALB'!BR94*IF($A97+BR$7&lt;121-Interim!$D$8,Interim!$C$8,Interim!$C$8+(1-Interim!$C$8)*(1-(121-$A97-BR$7)/Interim!$D$8))*IF($A97+BR$7&lt;121-Interim!$D$8,Interim!$C$9,Interim!$C$9+(1-Interim!$C$9)*(1-(121-$A97-BR$7)/Interim!$D$8))</f>
        <v>0</v>
      </c>
      <c r="BS97" s="33">
        <f>'M 2008 VBT ALB'!BS94*IF($A97+BS$7&lt;121-Interim!$D$8,Interim!$C$8,Interim!$C$8+(1-Interim!$C$8)*(1-(121-$A97-BS$7)/Interim!$D$8))*IF($A97+BS$7&lt;121-Interim!$D$8,Interim!$C$9,Interim!$C$9+(1-Interim!$C$9)*(1-(121-$A97-BS$7)/Interim!$D$8))</f>
        <v>0</v>
      </c>
      <c r="BT97" s="33">
        <f>'M 2008 VBT ALB'!BT94*IF($A97+BT$7&lt;121-Interim!$D$8,Interim!$C$8,Interim!$C$8+(1-Interim!$C$8)*(1-(121-$A97-BT$7)/Interim!$D$8))*IF($A97+BT$7&lt;121-Interim!$D$8,Interim!$C$9,Interim!$C$9+(1-Interim!$C$9)*(1-(121-$A97-BT$7)/Interim!$D$8))</f>
        <v>0</v>
      </c>
      <c r="BU97" s="33">
        <f>'M 2008 VBT ALB'!BU94*IF($A97+BU$7&lt;121-Interim!$D$8,Interim!$C$8,Interim!$C$8+(1-Interim!$C$8)*(1-(121-$A97-BU$7)/Interim!$D$8))*IF($A97+BU$7&lt;121-Interim!$D$8,Interim!$C$9,Interim!$C$9+(1-Interim!$C$9)*(1-(121-$A97-BU$7)/Interim!$D$8))</f>
        <v>0</v>
      </c>
      <c r="BV97" s="33">
        <f>'M 2008 VBT ALB'!BV94*IF($A97+BV$7&lt;121-Interim!$D$8,Interim!$C$8,Interim!$C$8+(1-Interim!$C$8)*(1-(121-$A97-BV$7)/Interim!$D$8))*IF($A97+BV$7&lt;121-Interim!$D$8,Interim!$C$9,Interim!$C$9+(1-Interim!$C$9)*(1-(121-$A97-BV$7)/Interim!$D$8))</f>
        <v>0</v>
      </c>
      <c r="BW97" s="33">
        <f>'M 2008 VBT ALB'!BW94*IF($A97+BW$7&lt;121-Interim!$D$8,Interim!$C$8,Interim!$C$8+(1-Interim!$C$8)*(1-(121-$A97-BW$7)/Interim!$D$8))*IF($A97+BW$7&lt;121-Interim!$D$8,Interim!$C$9,Interim!$C$9+(1-Interim!$C$9)*(1-(121-$A97-BW$7)/Interim!$D$8))</f>
        <v>0</v>
      </c>
      <c r="BX97" s="33">
        <f>'M 2008 VBT ALB'!BX94*IF($A97+BX$7&lt;121-Interim!$D$8,Interim!$C$8,Interim!$C$8+(1-Interim!$C$8)*(1-(121-$A97-BX$7)/Interim!$D$8))*IF($A97+BX$7&lt;121-Interim!$D$8,Interim!$C$9,Interim!$C$9+(1-Interim!$C$9)*(1-(121-$A97-BX$7)/Interim!$D$8))</f>
        <v>0</v>
      </c>
      <c r="BY97" s="33">
        <f>'M 2008 VBT ALB'!BY94*IF($A97+BY$7&lt;121-Interim!$D$8,Interim!$C$8,Interim!$C$8+(1-Interim!$C$8)*(1-(121-$A97-BY$7)/Interim!$D$8))*IF($A97+BY$7&lt;121-Interim!$D$8,Interim!$C$9,Interim!$C$9+(1-Interim!$C$9)*(1-(121-$A97-BY$7)/Interim!$D$8))</f>
        <v>0</v>
      </c>
      <c r="BZ97" s="33">
        <f>'M 2008 VBT ALB'!BZ94*IF($A97+BZ$7&lt;121-Interim!$D$8,Interim!$C$8,Interim!$C$8+(1-Interim!$C$8)*(1-(121-$A97-BZ$7)/Interim!$D$8))*IF($A97+BZ$7&lt;121-Interim!$D$8,Interim!$C$9,Interim!$C$9+(1-Interim!$C$9)*(1-(121-$A97-BZ$7)/Interim!$D$8))</f>
        <v>0</v>
      </c>
      <c r="CA97" s="33">
        <f>'M 2008 VBT ALB'!CA94*IF($A97+CA$7&lt;121-Interim!$D$8,Interim!$C$8,Interim!$C$8+(1-Interim!$C$8)*(1-(121-$A97-CA$7)/Interim!$D$8))*IF($A97+CA$7&lt;121-Interim!$D$8,Interim!$C$9,Interim!$C$9+(1-Interim!$C$9)*(1-(121-$A97-CA$7)/Interim!$D$8))</f>
        <v>0</v>
      </c>
      <c r="CB97" s="33">
        <f>'M 2008 VBT ALB'!CB94*IF($A97+CB$7&lt;121-Interim!$D$8,Interim!$C$8,Interim!$C$8+(1-Interim!$C$8)*(1-(121-$A97-CB$7)/Interim!$D$8))*IF($A97+CB$7&lt;121-Interim!$D$8,Interim!$C$9,Interim!$C$9+(1-Interim!$C$9)*(1-(121-$A97-CB$7)/Interim!$D$8))</f>
        <v>0</v>
      </c>
      <c r="CC97" s="33">
        <f>'M 2008 VBT ALB'!CC94*IF($A97+CC$7&lt;121-Interim!$D$8,Interim!$C$8,Interim!$C$8+(1-Interim!$C$8)*(1-(121-$A97-CC$7)/Interim!$D$8))*IF($A97+CC$7&lt;121-Interim!$D$8,Interim!$C$9,Interim!$C$9+(1-Interim!$C$9)*(1-(121-$A97-CC$7)/Interim!$D$8))</f>
        <v>0</v>
      </c>
      <c r="CD97" s="33">
        <f>'M 2008 VBT ALB'!CD94*IF($A97+CD$7&lt;121-Interim!$D$8,Interim!$C$8,Interim!$C$8+(1-Interim!$C$8)*(1-(121-$A97-CD$7)/Interim!$D$8))*IF($A97+CD$7&lt;121-Interim!$D$8,Interim!$C$9,Interim!$C$9+(1-Interim!$C$9)*(1-(121-$A97-CD$7)/Interim!$D$8))</f>
        <v>0</v>
      </c>
      <c r="CE97" s="33">
        <f>'M 2008 VBT ALB'!CE94*IF($A97+CE$7&lt;121-Interim!$D$8,Interim!$C$8,Interim!$C$8+(1-Interim!$C$8)*(1-(121-$A97-CE$7)/Interim!$D$8))*IF($A97+CE$7&lt;121-Interim!$D$8,Interim!$C$9,Interim!$C$9+(1-Interim!$C$9)*(1-(121-$A97-CE$7)/Interim!$D$8))</f>
        <v>0</v>
      </c>
      <c r="CF97" s="33">
        <f>'M 2008 VBT ALB'!CF94*IF($A97+CF$7&lt;121-Interim!$D$8,Interim!$C$8,Interim!$C$8+(1-Interim!$C$8)*(1-(121-$A97-CF$7)/Interim!$D$8))*IF($A97+CF$7&lt;121-Interim!$D$8,Interim!$C$9,Interim!$C$9+(1-Interim!$C$9)*(1-(121-$A97-CF$7)/Interim!$D$8))</f>
        <v>0</v>
      </c>
      <c r="CG97" s="33">
        <f>'M 2008 VBT ALB'!CG94*IF($A97+CG$7&lt;121-Interim!$D$8,Interim!$C$8,Interim!$C$8+(1-Interim!$C$8)*(1-(121-$A97-CG$7)/Interim!$D$8))*IF($A97+CG$7&lt;121-Interim!$D$8,Interim!$C$9,Interim!$C$9+(1-Interim!$C$9)*(1-(121-$A97-CG$7)/Interim!$D$8))</f>
        <v>0</v>
      </c>
      <c r="CH97" s="33">
        <f>'M 2008 VBT ALB'!CH94*IF($A97+CH$7&lt;121-Interim!$D$8,Interim!$C$8,Interim!$C$8+(1-Interim!$C$8)*(1-(121-$A97-CH$7)/Interim!$D$8))*IF($A97+CH$7&lt;121-Interim!$D$8,Interim!$C$9,Interim!$C$9+(1-Interim!$C$9)*(1-(121-$A97-CH$7)/Interim!$D$8))</f>
        <v>0</v>
      </c>
      <c r="CI97" s="33">
        <f>'M 2008 VBT ALB'!CI94*IF($A97+CI$7&lt;121-Interim!$D$8,Interim!$C$8,Interim!$C$8+(1-Interim!$C$8)*(1-(121-$A97-CI$7)/Interim!$D$8))*IF($A97+CI$7&lt;121-Interim!$D$8,Interim!$C$9,Interim!$C$9+(1-Interim!$C$9)*(1-(121-$A97-CI$7)/Interim!$D$8))</f>
        <v>0</v>
      </c>
      <c r="CJ97" s="33">
        <f>'M 2008 VBT ALB'!CJ94*IF($A97+CJ$7&lt;121-Interim!$D$8,Interim!$C$8,Interim!$C$8+(1-Interim!$C$8)*(1-(121-$A97-CJ$7)/Interim!$D$8))*IF($A97+CJ$7&lt;121-Interim!$D$8,Interim!$C$9,Interim!$C$9+(1-Interim!$C$9)*(1-(121-$A97-CJ$7)/Interim!$D$8))</f>
        <v>0</v>
      </c>
      <c r="CK97" s="33">
        <f>'M 2008 VBT ALB'!CK94*IF($A97+CK$7&lt;121-Interim!$D$8,Interim!$C$8,Interim!$C$8+(1-Interim!$C$8)*(1-(121-$A97-CK$7)/Interim!$D$8))*IF($A97+CK$7&lt;121-Interim!$D$8,Interim!$C$9,Interim!$C$9+(1-Interim!$C$9)*(1-(121-$A97-CK$7)/Interim!$D$8))</f>
        <v>0</v>
      </c>
      <c r="CL97" s="33">
        <f>'M 2008 VBT ALB'!CL94*IF($A97+CL$7&lt;121-Interim!$D$8,Interim!$C$8,Interim!$C$8+(1-Interim!$C$8)*(1-(121-$A97-CL$7)/Interim!$D$8))*IF($A97+CL$7&lt;121-Interim!$D$8,Interim!$C$9,Interim!$C$9+(1-Interim!$C$9)*(1-(121-$A97-CL$7)/Interim!$D$8))</f>
        <v>0</v>
      </c>
      <c r="CM97" s="33">
        <f>'M 2008 VBT ALB'!CM94*IF($A97+CM$7&lt;121-Interim!$D$8,Interim!$C$8,Interim!$C$8+(1-Interim!$C$8)*(1-(121-$A97-CM$7)/Interim!$D$8))*IF($A97+CM$7&lt;121-Interim!$D$8,Interim!$C$9,Interim!$C$9+(1-Interim!$C$9)*(1-(121-$A97-CM$7)/Interim!$D$8))</f>
        <v>0</v>
      </c>
      <c r="CN97" s="33">
        <f>'M 2008 VBT ALB'!CN94*IF($A97+CN$7&lt;121-Interim!$D$8,Interim!$C$8,Interim!$C$8+(1-Interim!$C$8)*(1-(121-$A97-CN$7)/Interim!$D$8))*IF($A97+CN$7&lt;121-Interim!$D$8,Interim!$C$9,Interim!$C$9+(1-Interim!$C$9)*(1-(121-$A97-CN$7)/Interim!$D$8))</f>
        <v>0</v>
      </c>
      <c r="CO97" s="33">
        <f>'M 2008 VBT ALB'!CO94*IF($A97+CO$7&lt;121-Interim!$D$8,Interim!$C$8,Interim!$C$8+(1-Interim!$C$8)*(1-(121-$A97-CO$7)/Interim!$D$8))*IF($A97+CO$7&lt;121-Interim!$D$8,Interim!$C$9,Interim!$C$9+(1-Interim!$C$9)*(1-(121-$A97-CO$7)/Interim!$D$8))</f>
        <v>0</v>
      </c>
      <c r="CP97" s="33">
        <f>'M 2008 VBT ALB'!CP94*IF($A97+CP$7&lt;121-Interim!$D$8,Interim!$C$8,Interim!$C$8+(1-Interim!$C$8)*(1-(121-$A97-CP$7)/Interim!$D$8))*IF($A97+CP$7&lt;121-Interim!$D$8,Interim!$C$9,Interim!$C$9+(1-Interim!$C$9)*(1-(121-$A97-CP$7)/Interim!$D$8))</f>
        <v>0</v>
      </c>
      <c r="CQ97" s="33">
        <f>'M 2008 VBT ALB'!CQ94*IF($A97+CQ$7&lt;121-Interim!$D$8,Interim!$C$8,Interim!$C$8+(1-Interim!$C$8)*(1-(121-$A97-CQ$7)/Interim!$D$8))*IF($A97+CQ$7&lt;121-Interim!$D$8,Interim!$C$9,Interim!$C$9+(1-Interim!$C$9)*(1-(121-$A97-CQ$7)/Interim!$D$8))</f>
        <v>0</v>
      </c>
      <c r="CR97" s="33">
        <f>'M 2008 VBT ALB'!CR94*IF($A97+CR$7&lt;121-Interim!$D$8,Interim!$C$8,Interim!$C$8+(1-Interim!$C$8)*(1-(121-$A97-CR$7)/Interim!$D$8))*IF($A97+CR$7&lt;121-Interim!$D$8,Interim!$C$9,Interim!$C$9+(1-Interim!$C$9)*(1-(121-$A97-CR$7)/Interim!$D$8))</f>
        <v>0</v>
      </c>
      <c r="CS97" s="33">
        <f>'M 2008 VBT ALB'!CS94*IF($A97+CS$7&lt;121-Interim!$D$8,Interim!$C$8,Interim!$C$8+(1-Interim!$C$8)*(1-(121-$A97-CS$7)/Interim!$D$8))*IF($A97+CS$7&lt;121-Interim!$D$8,Interim!$C$9,Interim!$C$9+(1-Interim!$C$9)*(1-(121-$A97-CS$7)/Interim!$D$8))</f>
        <v>0</v>
      </c>
      <c r="CT97" s="33">
        <f>'M 2008 VBT ALB'!CT94*IF($A97+CT$7&lt;121-Interim!$D$8,Interim!$C$8,Interim!$C$8+(1-Interim!$C$8)*(1-(121-$A97-CT$7)/Interim!$D$8))*IF($A97+CT$7&lt;121-Interim!$D$8,Interim!$C$9,Interim!$C$9+(1-Interim!$C$9)*(1-(121-$A97-CT$7)/Interim!$D$8))</f>
        <v>0</v>
      </c>
      <c r="CU97" s="33">
        <f>'M 2008 VBT ALB'!CU94*IF($A97+CU$7&lt;121-Interim!$D$8,Interim!$C$8,Interim!$C$8+(1-Interim!$C$8)*(1-(121-$A97-CU$7)/Interim!$D$8))*IF($A97+CU$7&lt;121-Interim!$D$8,Interim!$C$9,Interim!$C$9+(1-Interim!$C$9)*(1-(121-$A97-CU$7)/Interim!$D$8))</f>
        <v>0</v>
      </c>
      <c r="CV97" s="33">
        <f>'M 2008 VBT ALB'!CV94*IF($A97+CV$7&lt;121-Interim!$D$8,Interim!$C$8,Interim!$C$8+(1-Interim!$C$8)*(1-(121-$A97-CV$7)/Interim!$D$8))*IF($A97+CV$7&lt;121-Interim!$D$8,Interim!$C$9,Interim!$C$9+(1-Interim!$C$9)*(1-(121-$A97-CV$7)/Interim!$D$8))</f>
        <v>0</v>
      </c>
      <c r="CW97" s="33">
        <f>'M 2008 VBT ALB'!CW94*IF($A97+CW$7&lt;121-Interim!$D$8,Interim!$C$8,Interim!$C$8+(1-Interim!$C$8)*(1-(121-$A97-CW$7)/Interim!$D$8))*IF($A97+CW$7&lt;121-Interim!$D$8,Interim!$C$9,Interim!$C$9+(1-Interim!$C$9)*(1-(121-$A97-CW$7)/Interim!$D$8))</f>
        <v>0</v>
      </c>
      <c r="CX97" s="33">
        <f>'M 2008 VBT ALB'!CX94*IF($A97+CX$7&lt;121-Interim!$D$8,Interim!$C$8,Interim!$C$8+(1-Interim!$C$8)*(1-(121-$A97-CX$7)/Interim!$D$8))*IF($A97+CX$7&lt;121-Interim!$D$8,Interim!$C$9,Interim!$C$9+(1-Interim!$C$9)*(1-(121-$A97-CX$7)/Interim!$D$8))</f>
        <v>0</v>
      </c>
      <c r="CY97" s="33">
        <f>'M 2008 VBT ALB'!CY94*IF($A97+CY$7&lt;121-Interim!$D$8,Interim!$C$8,Interim!$C$8+(1-Interim!$C$8)*(1-(121-$A97-CY$7)/Interim!$D$8))*IF($A97+CY$7&lt;121-Interim!$D$8,Interim!$C$9,Interim!$C$9+(1-Interim!$C$9)*(1-(121-$A97-CY$7)/Interim!$D$8))</f>
        <v>0</v>
      </c>
      <c r="CZ97" s="33">
        <f>'M 2008 VBT ALB'!CZ94*IF($A97+CZ$7&lt;121-Interim!$D$8,Interim!$C$8,Interim!$C$8+(1-Interim!$C$8)*(1-(121-$A97-CZ$7)/Interim!$D$8))*IF($A97+CZ$7&lt;121-Interim!$D$8,Interim!$C$9,Interim!$C$9+(1-Interim!$C$9)*(1-(121-$A97-CZ$7)/Interim!$D$8))</f>
        <v>0</v>
      </c>
      <c r="DA97" s="33">
        <f>'M 2008 VBT ALB'!DA94*IF($A97+DA$7&lt;121-Interim!$D$8,Interim!$C$8,Interim!$C$8+(1-Interim!$C$8)*(1-(121-$A97-DA$7)/Interim!$D$8))*IF($A97+DA$7&lt;121-Interim!$D$8,Interim!$C$9,Interim!$C$9+(1-Interim!$C$9)*(1-(121-$A97-DA$7)/Interim!$D$8))</f>
        <v>0</v>
      </c>
      <c r="DB97" s="33">
        <f>'M 2008 VBT ALB'!DB94*IF($A97+DB$7&lt;121-Interim!$D$8,Interim!$C$8,Interim!$C$8+(1-Interim!$C$8)*(1-(121-$A97-DB$7)/Interim!$D$8))*IF($A97+DB$7&lt;121-Interim!$D$8,Interim!$C$9,Interim!$C$9+(1-Interim!$C$9)*(1-(121-$A97-DB$7)/Interim!$D$8))</f>
        <v>0</v>
      </c>
      <c r="DC97" s="33">
        <f>'M 2008 VBT ALB'!DC94*IF($A97+DC$7&lt;121-Interim!$D$8,Interim!$C$8,Interim!$C$8+(1-Interim!$C$8)*(1-(121-$A97-DC$7)/Interim!$D$8))*IF($A97+DC$7&lt;121-Interim!$D$8,Interim!$C$9,Interim!$C$9+(1-Interim!$C$9)*(1-(121-$A97-DC$7)/Interim!$D$8))</f>
        <v>0</v>
      </c>
      <c r="DD97" s="33">
        <f>'M 2008 VBT ALB'!DD94*IF($A97+DD$7&lt;121-Interim!$D$8,Interim!$C$8,Interim!$C$8+(1-Interim!$C$8)*(1-(121-$A97-DD$7)/Interim!$D$8))*IF($A97+DD$7&lt;121-Interim!$D$8,Interim!$C$9,Interim!$C$9+(1-Interim!$C$9)*(1-(121-$A97-DD$7)/Interim!$D$8))</f>
        <v>0</v>
      </c>
      <c r="DE97" s="33">
        <f>'M 2008 VBT ALB'!DE94*IF($A97+DE$7&lt;121-Interim!$D$8,Interim!$C$8,Interim!$C$8+(1-Interim!$C$8)*(1-(121-$A97-DE$7)/Interim!$D$8))*IF($A97+DE$7&lt;121-Interim!$D$8,Interim!$C$9,Interim!$C$9+(1-Interim!$C$9)*(1-(121-$A97-DE$7)/Interim!$D$8))</f>
        <v>0</v>
      </c>
      <c r="DF97" s="33">
        <f>'M 2008 VBT ALB'!DF94*IF($A97+DF$7&lt;121-Interim!$D$8,Interim!$C$8,Interim!$C$8+(1-Interim!$C$8)*(1-(121-$A97-DF$7)/Interim!$D$8))*IF($A97+DF$7&lt;121-Interim!$D$8,Interim!$C$9,Interim!$C$9+(1-Interim!$C$9)*(1-(121-$A97-DF$7)/Interim!$D$8))</f>
        <v>0</v>
      </c>
      <c r="DG97" s="33">
        <f>'M 2008 VBT ALB'!DG94*IF($A97+DG$7&lt;121-Interim!$D$8,Interim!$C$8,Interim!$C$8+(1-Interim!$C$8)*(1-(121-$A97-DG$7)/Interim!$D$8))*IF($A97+DG$7&lt;121-Interim!$D$8,Interim!$C$9,Interim!$C$9+(1-Interim!$C$9)*(1-(121-$A97-DG$7)/Interim!$D$8))</f>
        <v>0</v>
      </c>
      <c r="DH97" s="33">
        <f>'M 2008 VBT ALB'!DH94*IF($A97+DH$7&lt;121-Interim!$D$8,Interim!$C$8,Interim!$C$8+(1-Interim!$C$8)*(1-(121-$A97-DH$7)/Interim!$D$8))*IF($A97+DH$7&lt;121-Interim!$D$8,Interim!$C$9,Interim!$C$9+(1-Interim!$C$9)*(1-(121-$A97-DH$7)/Interim!$D$8))</f>
        <v>0</v>
      </c>
      <c r="DI97" s="33">
        <f>'M 2008 VBT ALB'!DI94*IF($A97+DI$7&lt;121-Interim!$D$8,Interim!$C$8,Interim!$C$8+(1-Interim!$C$8)*(1-(121-$A97-DI$7)/Interim!$D$8))*IF($A97+DI$7&lt;121-Interim!$D$8,Interim!$C$9,Interim!$C$9+(1-Interim!$C$9)*(1-(121-$A97-DI$7)/Interim!$D$8))</f>
        <v>0</v>
      </c>
      <c r="DJ97" s="33">
        <f>'M 2008 VBT ALB'!DJ94*IF($A97+DJ$7&lt;121-Interim!$D$8,Interim!$C$8,Interim!$C$8+(1-Interim!$C$8)*(1-(121-$A97-DJ$7)/Interim!$D$8))*IF($A97+DJ$7&lt;121-Interim!$D$8,Interim!$C$9,Interim!$C$9+(1-Interim!$C$9)*(1-(121-$A97-DJ$7)/Interim!$D$8))</f>
        <v>0</v>
      </c>
      <c r="DK97" s="33">
        <f>'M 2008 VBT ALB'!DK94*IF($A97+DK$7&lt;121-Interim!$D$8,Interim!$C$8,Interim!$C$8+(1-Interim!$C$8)*(1-(121-$A97-DK$7)/Interim!$D$8))*IF($A97+DK$7&lt;121-Interim!$D$8,Interim!$C$9,Interim!$C$9+(1-Interim!$C$9)*(1-(121-$A97-DK$7)/Interim!$D$8))</f>
        <v>0</v>
      </c>
      <c r="DL97" s="33">
        <f>'M 2008 VBT ALB'!DL94*IF($A97+DL$7&lt;121-Interim!$D$8,Interim!$C$8,Interim!$C$8+(1-Interim!$C$8)*(1-(121-$A97-DL$7)/Interim!$D$8))*IF($A97+DL$7&lt;121-Interim!$D$8,Interim!$C$9,Interim!$C$9+(1-Interim!$C$9)*(1-(121-$A97-DL$7)/Interim!$D$8))</f>
        <v>0</v>
      </c>
      <c r="DM97" s="33">
        <f>'M 2008 VBT ALB'!DM94*IF($A97+DM$7&lt;121-Interim!$D$8,Interim!$C$8,Interim!$C$8+(1-Interim!$C$8)*(1-(121-$A97-DM$7)/Interim!$D$8))*IF($A97+DM$7&lt;121-Interim!$D$8,Interim!$C$9,Interim!$C$9+(1-Interim!$C$9)*(1-(121-$A97-DM$7)/Interim!$D$8))</f>
        <v>0</v>
      </c>
      <c r="DN97" s="33">
        <f>'M 2008 VBT ALB'!DN94*IF($A97+DN$7&lt;121-Interim!$D$8,Interim!$C$8,Interim!$C$8+(1-Interim!$C$8)*(1-(121-$A97-DN$7)/Interim!$D$8))*IF($A97+DN$7&lt;121-Interim!$D$8,Interim!$C$9,Interim!$C$9+(1-Interim!$C$9)*(1-(121-$A97-DN$7)/Interim!$D$8))</f>
        <v>0</v>
      </c>
      <c r="DO97" s="33">
        <f>'M 2008 VBT ALB'!DO94*IF($A97+DO$7&lt;121-Interim!$D$8,Interim!$C$8,Interim!$C$8+(1-Interim!$C$8)*(1-(121-$A97-DO$7)/Interim!$D$8))*IF($A97+DO$7&lt;121-Interim!$D$8,Interim!$C$9,Interim!$C$9+(1-Interim!$C$9)*(1-(121-$A97-DO$7)/Interim!$D$8))</f>
        <v>0</v>
      </c>
      <c r="DP97" s="33">
        <f>'M 2008 VBT ALB'!DP94*IF($A97+DP$7&lt;121-Interim!$D$8,Interim!$C$8,Interim!$C$8+(1-Interim!$C$8)*(1-(121-$A97-DP$7)/Interim!$D$8))*IF($A97+DP$7&lt;121-Interim!$D$8,Interim!$C$9,Interim!$C$9+(1-Interim!$C$9)*(1-(121-$A97-DP$7)/Interim!$D$8))</f>
        <v>0</v>
      </c>
      <c r="DQ97" s="33">
        <f>'M 2008 VBT ALB'!DQ94*IF($A97+DQ$7&lt;121-Interim!$D$8,Interim!$C$8,Interim!$C$8+(1-Interim!$C$8)*(1-(121-$A97-DQ$7)/Interim!$D$8))*IF($A97+DQ$7&lt;121-Interim!$D$8,Interim!$C$9,Interim!$C$9+(1-Interim!$C$9)*(1-(121-$A97-DQ$7)/Interim!$D$8))</f>
        <v>0</v>
      </c>
      <c r="DR97" s="33">
        <f>'M 2008 VBT ALB'!DR94*IF($A97+DR$7&lt;121-Interim!$D$8,Interim!$C$8,Interim!$C$8+(1-Interim!$C$8)*(1-(121-$A97-DR$7)/Interim!$D$8))*IF($A97+DR$7&lt;121-Interim!$D$8,Interim!$C$9,Interim!$C$9+(1-Interim!$C$9)*(1-(121-$A97-DR$7)/Interim!$D$8))</f>
        <v>0</v>
      </c>
    </row>
    <row r="98" spans="1:122" s="5" customFormat="1" x14ac:dyDescent="0.2">
      <c r="A98" s="29">
        <v>89</v>
      </c>
      <c r="B98" s="33">
        <f>'M 2008 VBT ALB'!B95*IF($A98+B$7&lt;121-Interim!$D$8,Interim!$C$8,Interim!$C$8+(1-Interim!$C$8)*(1-(121-$A98-B$7)/Interim!$D$8))*IF($A98+B$7&lt;121-Interim!$D$8,Interim!$C$9,Interim!$C$9+(1-Interim!$C$9)*(1-(121-$A98-B$7)/Interim!$D$8))</f>
        <v>3.0800605880000002E-2</v>
      </c>
      <c r="C98" s="33">
        <f>'M 2008 VBT ALB'!C95*IF($A98+C$7&lt;121-Interim!$D$8,Interim!$C$8,Interim!$C$8+(1-Interim!$C$8)*(1-(121-$A98-C$7)/Interim!$D$8))*IF($A98+C$7&lt;121-Interim!$D$8,Interim!$C$9,Interim!$C$9+(1-Interim!$C$9)*(1-(121-$A98-C$7)/Interim!$D$8))</f>
        <v>8.0988251630000008E-2</v>
      </c>
      <c r="D98" s="33">
        <f>'M 2008 VBT ALB'!D95*IF($A98+D$7&lt;121-Interim!$D$8,Interim!$C$8,Interim!$C$8+(1-Interim!$C$8)*(1-(121-$A98-D$7)/Interim!$D$8))*IF($A98+D$7&lt;121-Interim!$D$8,Interim!$C$9,Interim!$C$9+(1-Interim!$C$9)*(1-(121-$A98-D$7)/Interim!$D$8))</f>
        <v>0.16338081485000003</v>
      </c>
      <c r="E98" s="33">
        <f>'M 2008 VBT ALB'!E95*IF($A98+E$7&lt;121-Interim!$D$8,Interim!$C$8,Interim!$C$8+(1-Interim!$C$8)*(1-(121-$A98-E$7)/Interim!$D$8))*IF($A98+E$7&lt;121-Interim!$D$8,Interim!$C$9,Interim!$C$9+(1-Interim!$C$9)*(1-(121-$A98-E$7)/Interim!$D$8))</f>
        <v>0.18076034889000001</v>
      </c>
      <c r="F98" s="33">
        <f>'M 2008 VBT ALB'!F95*IF($A98+F$7&lt;121-Interim!$D$8,Interim!$C$8,Interim!$C$8+(1-Interim!$C$8)*(1-(121-$A98-F$7)/Interim!$D$8))*IF($A98+F$7&lt;121-Interim!$D$8,Interim!$C$9,Interim!$C$9+(1-Interim!$C$9)*(1-(121-$A98-F$7)/Interim!$D$8))</f>
        <v>0.19830953131000001</v>
      </c>
      <c r="G98" s="33">
        <f>'M 2008 VBT ALB'!G95*IF($A98+G$7&lt;121-Interim!$D$8,Interim!$C$8,Interim!$C$8+(1-Interim!$C$8)*(1-(121-$A98-G$7)/Interim!$D$8))*IF($A98+G$7&lt;121-Interim!$D$8,Interim!$C$9,Interim!$C$9+(1-Interim!$C$9)*(1-(121-$A98-G$7)/Interim!$D$8))</f>
        <v>0.21456750106000003</v>
      </c>
      <c r="H98" s="33">
        <f>'M 2008 VBT ALB'!H95*IF($A98+H$7&lt;121-Interim!$D$8,Interim!$C$8,Interim!$C$8+(1-Interim!$C$8)*(1-(121-$A98-H$7)/Interim!$D$8))*IF($A98+H$7&lt;121-Interim!$D$8,Interim!$C$9,Interim!$C$9+(1-Interim!$C$9)*(1-(121-$A98-H$7)/Interim!$D$8))</f>
        <v>0.23025055130000005</v>
      </c>
      <c r="I98" s="33">
        <f>'M 2008 VBT ALB'!I95*IF($A98+I$7&lt;121-Interim!$D$8,Interim!$C$8,Interim!$C$8+(1-Interim!$C$8)*(1-(121-$A98-I$7)/Interim!$D$8))*IF($A98+I$7&lt;121-Interim!$D$8,Interim!$C$9,Interim!$C$9+(1-Interim!$C$9)*(1-(121-$A98-I$7)/Interim!$D$8))</f>
        <v>0.24656507051000004</v>
      </c>
      <c r="J98" s="33">
        <f>'M 2008 VBT ALB'!J95*IF($A98+J$7&lt;121-Interim!$D$8,Interim!$C$8,Interim!$C$8+(1-Interim!$C$8)*(1-(121-$A98-J$7)/Interim!$D$8))*IF($A98+J$7&lt;121-Interim!$D$8,Interim!$C$9,Interim!$C$9+(1-Interim!$C$9)*(1-(121-$A98-J$7)/Interim!$D$8))</f>
        <v>0.26390690491000002</v>
      </c>
      <c r="K98" s="33">
        <f>'M 2008 VBT ALB'!K95*IF($A98+K$7&lt;121-Interim!$D$8,Interim!$C$8,Interim!$C$8+(1-Interim!$C$8)*(1-(121-$A98-K$7)/Interim!$D$8))*IF($A98+K$7&lt;121-Interim!$D$8,Interim!$C$9,Interim!$C$9+(1-Interim!$C$9)*(1-(121-$A98-K$7)/Interim!$D$8))</f>
        <v>0.28394426357000002</v>
      </c>
      <c r="L98" s="33">
        <f>'M 2008 VBT ALB'!L95*IF($A98+L$7&lt;121-Interim!$D$8,Interim!$C$8,Interim!$C$8+(1-Interim!$C$8)*(1-(121-$A98-L$7)/Interim!$D$8))*IF($A98+L$7&lt;121-Interim!$D$8,Interim!$C$9,Interim!$C$9+(1-Interim!$C$9)*(1-(121-$A98-L$7)/Interim!$D$8))</f>
        <v>0.30522571035000007</v>
      </c>
      <c r="M98" s="33">
        <f>'M 2008 VBT ALB'!M95*IF($A98+M$7&lt;121-Interim!$D$8,Interim!$C$8,Interim!$C$8+(1-Interim!$C$8)*(1-(121-$A98-M$7)/Interim!$D$8))*IF($A98+M$7&lt;121-Interim!$D$8,Interim!$C$9,Interim!$C$9+(1-Interim!$C$9)*(1-(121-$A98-M$7)/Interim!$D$8))</f>
        <v>0.32575316433000001</v>
      </c>
      <c r="N98" s="33">
        <f>'M 2008 VBT ALB'!N95*IF($A98+N$7&lt;121-Interim!$D$8,Interim!$C$8,Interim!$C$8+(1-Interim!$C$8)*(1-(121-$A98-N$7)/Interim!$D$8))*IF($A98+N$7&lt;121-Interim!$D$8,Interim!$C$9,Interim!$C$9+(1-Interim!$C$9)*(1-(121-$A98-N$7)/Interim!$D$8))</f>
        <v>0.34465953379000003</v>
      </c>
      <c r="O98" s="33">
        <f>'M 2008 VBT ALB'!O95*IF($A98+O$7&lt;121-Interim!$D$8,Interim!$C$8,Interim!$C$8+(1-Interim!$C$8)*(1-(121-$A98-O$7)/Interim!$D$8))*IF($A98+O$7&lt;121-Interim!$D$8,Interim!$C$9,Interim!$C$9+(1-Interim!$C$9)*(1-(121-$A98-O$7)/Interim!$D$8))</f>
        <v>0.36118140102000001</v>
      </c>
      <c r="P98" s="33">
        <f>'M 2008 VBT ALB'!P95*IF($A98+P$7&lt;121-Interim!$D$8,Interim!$C$8,Interim!$C$8+(1-Interim!$C$8)*(1-(121-$A98-P$7)/Interim!$D$8))*IF($A98+P$7&lt;121-Interim!$D$8,Interim!$C$9,Interim!$C$9+(1-Interim!$C$9)*(1-(121-$A98-P$7)/Interim!$D$8))</f>
        <v>0.37472499669000003</v>
      </c>
      <c r="Q98" s="33">
        <f>'M 2008 VBT ALB'!Q95*IF($A98+Q$7&lt;121-Interim!$D$8,Interim!$C$8,Interim!$C$8+(1-Interim!$C$8)*(1-(121-$A98-Q$7)/Interim!$D$8))*IF($A98+Q$7&lt;121-Interim!$D$8,Interim!$C$9,Interim!$C$9+(1-Interim!$C$9)*(1-(121-$A98-Q$7)/Interim!$D$8))</f>
        <v>0.38595006450000002</v>
      </c>
      <c r="R98" s="33">
        <f>'M 2008 VBT ALB'!R95*IF($A98+R$7&lt;121-Interim!$D$8,Interim!$C$8,Interim!$C$8+(1-Interim!$C$8)*(1-(121-$A98-R$7)/Interim!$D$8))*IF($A98+R$7&lt;121-Interim!$D$8,Interim!$C$9,Interim!$C$9+(1-Interim!$C$9)*(1-(121-$A98-R$7)/Interim!$D$8))</f>
        <v>0.39615724203000002</v>
      </c>
      <c r="S98" s="33">
        <f>'M 2008 VBT ALB'!S95*IF($A98+S$7&lt;121-Interim!$D$8,Interim!$C$8,Interim!$C$8+(1-Interim!$C$8)*(1-(121-$A98-S$7)/Interim!$D$8))*IF($A98+S$7&lt;121-Interim!$D$8,Interim!$C$9,Interim!$C$9+(1-Interim!$C$9)*(1-(121-$A98-S$7)/Interim!$D$8))</f>
        <v>0.40752962975573331</v>
      </c>
      <c r="T98" s="33">
        <f>'M 2008 VBT ALB'!T95*IF($A98+T$7&lt;121-Interim!$D$8,Interim!$C$8,Interim!$C$8+(1-Interim!$C$8)*(1-(121-$A98-T$7)/Interim!$D$8))*IF($A98+T$7&lt;121-Interim!$D$8,Interim!$C$9,Interim!$C$9+(1-Interim!$C$9)*(1-(121-$A98-T$7)/Interim!$D$8))</f>
        <v>0.41725133140120002</v>
      </c>
      <c r="U98" s="33">
        <f>'M 2008 VBT ALB'!U95*IF($A98+U$7&lt;121-Interim!$D$8,Interim!$C$8,Interim!$C$8+(1-Interim!$C$8)*(1-(121-$A98-U$7)/Interim!$D$8))*IF($A98+U$7&lt;121-Interim!$D$8,Interim!$C$9,Interim!$C$9+(1-Interim!$C$9)*(1-(121-$A98-U$7)/Interim!$D$8))</f>
        <v>0.42374628166080008</v>
      </c>
      <c r="V98" s="33">
        <f>'M 2008 VBT ALB'!V95*IF($A98+V$7&lt;121-Interim!$D$8,Interim!$C$8,Interim!$C$8+(1-Interim!$C$8)*(1-(121-$A98-V$7)/Interim!$D$8))*IF($A98+V$7&lt;121-Interim!$D$8,Interim!$C$9,Interim!$C$9+(1-Interim!$C$9)*(1-(121-$A98-V$7)/Interim!$D$8))</f>
        <v>0.42913946350320004</v>
      </c>
      <c r="W98" s="33">
        <f>'M 2008 VBT ALB'!W95*IF($A98+W$7&lt;121-Interim!$D$8,Interim!$C$8,Interim!$C$8+(1-Interim!$C$8)*(1-(121-$A98-W$7)/Interim!$D$8))*IF($A98+W$7&lt;121-Interim!$D$8,Interim!$C$9,Interim!$C$9+(1-Interim!$C$9)*(1-(121-$A98-W$7)/Interim!$D$8))</f>
        <v>0.43276320000000007</v>
      </c>
      <c r="X98" s="33">
        <f>'M 2008 VBT ALB'!X95*IF($A98+X$7&lt;121-Interim!$D$8,Interim!$C$8,Interim!$C$8+(1-Interim!$C$8)*(1-(121-$A98-X$7)/Interim!$D$8))*IF($A98+X$7&lt;121-Interim!$D$8,Interim!$C$9,Interim!$C$9+(1-Interim!$C$9)*(1-(121-$A98-X$7)/Interim!$D$8))</f>
        <v>0.43448974200000001</v>
      </c>
      <c r="Y98" s="33">
        <f>'M 2008 VBT ALB'!Y95*IF($A98+Y$7&lt;121-Interim!$D$8,Interim!$C$8,Interim!$C$8+(1-Interim!$C$8)*(1-(121-$A98-Y$7)/Interim!$D$8))*IF($A98+Y$7&lt;121-Interim!$D$8,Interim!$C$9,Interim!$C$9+(1-Interim!$C$9)*(1-(121-$A98-Y$7)/Interim!$D$8))</f>
        <v>0.43621564800000001</v>
      </c>
      <c r="Z98" s="33">
        <f>'M 2008 VBT ALB'!Z95*IF($A98+Z$7&lt;121-Interim!$D$8,Interim!$C$8,Interim!$C$8+(1-Interim!$C$8)*(1-(121-$A98-Z$7)/Interim!$D$8))*IF($A98+Z$7&lt;121-Interim!$D$8,Interim!$C$9,Interim!$C$9+(1-Interim!$C$9)*(1-(121-$A98-Z$7)/Interim!$D$8))</f>
        <v>0.43794091800000007</v>
      </c>
      <c r="AA98" s="33">
        <f>'M 2008 VBT ALB'!AA95*IF($A98+AA$7&lt;121-Interim!$D$8,Interim!$C$8,Interim!$C$8+(1-Interim!$C$8)*(1-(121-$A98-AA$7)/Interim!$D$8))*IF($A98+AA$7&lt;121-Interim!$D$8,Interim!$C$9,Interim!$C$9+(1-Interim!$C$9)*(1-(121-$A98-AA$7)/Interim!$D$8))</f>
        <v>0.43966555200000002</v>
      </c>
      <c r="AB98" s="33">
        <f>'M 2008 VBT ALB'!AB95*IF($A98+AB$7&lt;121-Interim!$D$8,Interim!$C$8,Interim!$C$8+(1-Interim!$C$8)*(1-(121-$A98-AB$7)/Interim!$D$8))*IF($A98+AB$7&lt;121-Interim!$D$8,Interim!$C$9,Interim!$C$9+(1-Interim!$C$9)*(1-(121-$A98-AB$7)/Interim!$D$8))</f>
        <v>0.44138955000000002</v>
      </c>
      <c r="AC98" s="33">
        <f>'M 2008 VBT ALB'!AC95*IF($A98+AC$7&lt;121-Interim!$D$8,Interim!$C$8,Interim!$C$8+(1-Interim!$C$8)*(1-(121-$A98-AC$7)/Interim!$D$8))*IF($A98+AC$7&lt;121-Interim!$D$8,Interim!$C$9,Interim!$C$9+(1-Interim!$C$9)*(1-(121-$A98-AC$7)/Interim!$D$8))</f>
        <v>0.44311291200000003</v>
      </c>
      <c r="AD98" s="33">
        <f>'M 2008 VBT ALB'!AD95*IF($A98+AD$7&lt;121-Interim!$D$8,Interim!$C$8,Interim!$C$8+(1-Interim!$C$8)*(1-(121-$A98-AD$7)/Interim!$D$8))*IF($A98+AD$7&lt;121-Interim!$D$8,Interim!$C$9,Interim!$C$9+(1-Interim!$C$9)*(1-(121-$A98-AD$7)/Interim!$D$8))</f>
        <v>0.44483563799999998</v>
      </c>
      <c r="AE98" s="33">
        <f>'M 2008 VBT ALB'!AE95*IF($A98+AE$7&lt;121-Interim!$D$8,Interim!$C$8,Interim!$C$8+(1-Interim!$C$8)*(1-(121-$A98-AE$7)/Interim!$D$8))*IF($A98+AE$7&lt;121-Interim!$D$8,Interim!$C$9,Interim!$C$9+(1-Interim!$C$9)*(1-(121-$A98-AE$7)/Interim!$D$8))</f>
        <v>0.44655772800000004</v>
      </c>
      <c r="AF98" s="33">
        <f>'M 2008 VBT ALB'!AF95*IF($A98+AF$7&lt;121-Interim!$D$8,Interim!$C$8,Interim!$C$8+(1-Interim!$C$8)*(1-(121-$A98-AF$7)/Interim!$D$8))*IF($A98+AF$7&lt;121-Interim!$D$8,Interim!$C$9,Interim!$C$9+(1-Interim!$C$9)*(1-(121-$A98-AF$7)/Interim!$D$8))</f>
        <v>0.448279182</v>
      </c>
      <c r="AG98" s="33">
        <f>'M 2008 VBT ALB'!AG95*IF($A98+AG$7&lt;121-Interim!$D$8,Interim!$C$8,Interim!$C$8+(1-Interim!$C$8)*(1-(121-$A98-AG$7)/Interim!$D$8))*IF($A98+AG$7&lt;121-Interim!$D$8,Interim!$C$9,Interim!$C$9+(1-Interim!$C$9)*(1-(121-$A98-AG$7)/Interim!$D$8))</f>
        <v>0.45</v>
      </c>
      <c r="AH98" s="33">
        <f>'M 2008 VBT ALB'!AH95*IF($A98+AH$7&lt;121-Interim!$D$8,Interim!$C$8,Interim!$C$8+(1-Interim!$C$8)*(1-(121-$A98-AH$7)/Interim!$D$8))*IF($A98+AH$7&lt;121-Interim!$D$8,Interim!$C$9,Interim!$C$9+(1-Interim!$C$9)*(1-(121-$A98-AH$7)/Interim!$D$8))</f>
        <v>0</v>
      </c>
      <c r="AI98" s="33">
        <f>'M 2008 VBT ALB'!AI95*IF($A98+AI$7&lt;121-Interim!$D$8,Interim!$C$8,Interim!$C$8+(1-Interim!$C$8)*(1-(121-$A98-AI$7)/Interim!$D$8))*IF($A98+AI$7&lt;121-Interim!$D$8,Interim!$C$9,Interim!$C$9+(1-Interim!$C$9)*(1-(121-$A98-AI$7)/Interim!$D$8))</f>
        <v>0</v>
      </c>
      <c r="AJ98" s="33">
        <f>'M 2008 VBT ALB'!AJ95*IF($A98+AJ$7&lt;121-Interim!$D$8,Interim!$C$8,Interim!$C$8+(1-Interim!$C$8)*(1-(121-$A98-AJ$7)/Interim!$D$8))*IF($A98+AJ$7&lt;121-Interim!$D$8,Interim!$C$9,Interim!$C$9+(1-Interim!$C$9)*(1-(121-$A98-AJ$7)/Interim!$D$8))</f>
        <v>0</v>
      </c>
      <c r="AK98" s="33">
        <f>'M 2008 VBT ALB'!AK95*IF($A98+AK$7&lt;121-Interim!$D$8,Interim!$C$8,Interim!$C$8+(1-Interim!$C$8)*(1-(121-$A98-AK$7)/Interim!$D$8))*IF($A98+AK$7&lt;121-Interim!$D$8,Interim!$C$9,Interim!$C$9+(1-Interim!$C$9)*(1-(121-$A98-AK$7)/Interim!$D$8))</f>
        <v>0</v>
      </c>
      <c r="AL98" s="33">
        <f>'M 2008 VBT ALB'!AL95*IF($A98+AL$7&lt;121-Interim!$D$8,Interim!$C$8,Interim!$C$8+(1-Interim!$C$8)*(1-(121-$A98-AL$7)/Interim!$D$8))*IF($A98+AL$7&lt;121-Interim!$D$8,Interim!$C$9,Interim!$C$9+(1-Interim!$C$9)*(1-(121-$A98-AL$7)/Interim!$D$8))</f>
        <v>0</v>
      </c>
      <c r="AM98" s="33">
        <f>'M 2008 VBT ALB'!AM95*IF($A98+AM$7&lt;121-Interim!$D$8,Interim!$C$8,Interim!$C$8+(1-Interim!$C$8)*(1-(121-$A98-AM$7)/Interim!$D$8))*IF($A98+AM$7&lt;121-Interim!$D$8,Interim!$C$9,Interim!$C$9+(1-Interim!$C$9)*(1-(121-$A98-AM$7)/Interim!$D$8))</f>
        <v>0</v>
      </c>
      <c r="AN98" s="33">
        <f>'M 2008 VBT ALB'!AN95*IF($A98+AN$7&lt;121-Interim!$D$8,Interim!$C$8,Interim!$C$8+(1-Interim!$C$8)*(1-(121-$A98-AN$7)/Interim!$D$8))*IF($A98+AN$7&lt;121-Interim!$D$8,Interim!$C$9,Interim!$C$9+(1-Interim!$C$9)*(1-(121-$A98-AN$7)/Interim!$D$8))</f>
        <v>0</v>
      </c>
      <c r="AO98" s="33">
        <f>'M 2008 VBT ALB'!AO95*IF($A98+AO$7&lt;121-Interim!$D$8,Interim!$C$8,Interim!$C$8+(1-Interim!$C$8)*(1-(121-$A98-AO$7)/Interim!$D$8))*IF($A98+AO$7&lt;121-Interim!$D$8,Interim!$C$9,Interim!$C$9+(1-Interim!$C$9)*(1-(121-$A98-AO$7)/Interim!$D$8))</f>
        <v>0</v>
      </c>
      <c r="AP98" s="33">
        <f>'M 2008 VBT ALB'!AP95*IF($A98+AP$7&lt;121-Interim!$D$8,Interim!$C$8,Interim!$C$8+(1-Interim!$C$8)*(1-(121-$A98-AP$7)/Interim!$D$8))*IF($A98+AP$7&lt;121-Interim!$D$8,Interim!$C$9,Interim!$C$9+(1-Interim!$C$9)*(1-(121-$A98-AP$7)/Interim!$D$8))</f>
        <v>0</v>
      </c>
      <c r="AQ98" s="33">
        <f>'M 2008 VBT ALB'!AQ95*IF($A98+AQ$7&lt;121-Interim!$D$8,Interim!$C$8,Interim!$C$8+(1-Interim!$C$8)*(1-(121-$A98-AQ$7)/Interim!$D$8))*IF($A98+AQ$7&lt;121-Interim!$D$8,Interim!$C$9,Interim!$C$9+(1-Interim!$C$9)*(1-(121-$A98-AQ$7)/Interim!$D$8))</f>
        <v>0</v>
      </c>
      <c r="AR98" s="33">
        <f>'M 2008 VBT ALB'!AR95*IF($A98+AR$7&lt;121-Interim!$D$8,Interim!$C$8,Interim!$C$8+(1-Interim!$C$8)*(1-(121-$A98-AR$7)/Interim!$D$8))*IF($A98+AR$7&lt;121-Interim!$D$8,Interim!$C$9,Interim!$C$9+(1-Interim!$C$9)*(1-(121-$A98-AR$7)/Interim!$D$8))</f>
        <v>0</v>
      </c>
      <c r="AS98" s="33">
        <f>'M 2008 VBT ALB'!AS95*IF($A98+AS$7&lt;121-Interim!$D$8,Interim!$C$8,Interim!$C$8+(1-Interim!$C$8)*(1-(121-$A98-AS$7)/Interim!$D$8))*IF($A98+AS$7&lt;121-Interim!$D$8,Interim!$C$9,Interim!$C$9+(1-Interim!$C$9)*(1-(121-$A98-AS$7)/Interim!$D$8))</f>
        <v>0</v>
      </c>
      <c r="AT98" s="33">
        <f>'M 2008 VBT ALB'!AT95*IF($A98+AT$7&lt;121-Interim!$D$8,Interim!$C$8,Interim!$C$8+(1-Interim!$C$8)*(1-(121-$A98-AT$7)/Interim!$D$8))*IF($A98+AT$7&lt;121-Interim!$D$8,Interim!$C$9,Interim!$C$9+(1-Interim!$C$9)*(1-(121-$A98-AT$7)/Interim!$D$8))</f>
        <v>0</v>
      </c>
      <c r="AU98" s="33">
        <f>'M 2008 VBT ALB'!AU95*IF($A98+AU$7&lt;121-Interim!$D$8,Interim!$C$8,Interim!$C$8+(1-Interim!$C$8)*(1-(121-$A98-AU$7)/Interim!$D$8))*IF($A98+AU$7&lt;121-Interim!$D$8,Interim!$C$9,Interim!$C$9+(1-Interim!$C$9)*(1-(121-$A98-AU$7)/Interim!$D$8))</f>
        <v>0</v>
      </c>
      <c r="AV98" s="33">
        <f>'M 2008 VBT ALB'!AV95*IF($A98+AV$7&lt;121-Interim!$D$8,Interim!$C$8,Interim!$C$8+(1-Interim!$C$8)*(1-(121-$A98-AV$7)/Interim!$D$8))*IF($A98+AV$7&lt;121-Interim!$D$8,Interim!$C$9,Interim!$C$9+(1-Interim!$C$9)*(1-(121-$A98-AV$7)/Interim!$D$8))</f>
        <v>0</v>
      </c>
      <c r="AW98" s="33">
        <f>'M 2008 VBT ALB'!AW95*IF($A98+AW$7&lt;121-Interim!$D$8,Interim!$C$8,Interim!$C$8+(1-Interim!$C$8)*(1-(121-$A98-AW$7)/Interim!$D$8))*IF($A98+AW$7&lt;121-Interim!$D$8,Interim!$C$9,Interim!$C$9+(1-Interim!$C$9)*(1-(121-$A98-AW$7)/Interim!$D$8))</f>
        <v>0</v>
      </c>
      <c r="AX98" s="33">
        <f>'M 2008 VBT ALB'!AX95*IF($A98+AX$7&lt;121-Interim!$D$8,Interim!$C$8,Interim!$C$8+(1-Interim!$C$8)*(1-(121-$A98-AX$7)/Interim!$D$8))*IF($A98+AX$7&lt;121-Interim!$D$8,Interim!$C$9,Interim!$C$9+(1-Interim!$C$9)*(1-(121-$A98-AX$7)/Interim!$D$8))</f>
        <v>0</v>
      </c>
      <c r="AY98" s="33">
        <f>'M 2008 VBT ALB'!AY95*IF($A98+AY$7&lt;121-Interim!$D$8,Interim!$C$8,Interim!$C$8+(1-Interim!$C$8)*(1-(121-$A98-AY$7)/Interim!$D$8))*IF($A98+AY$7&lt;121-Interim!$D$8,Interim!$C$9,Interim!$C$9+(1-Interim!$C$9)*(1-(121-$A98-AY$7)/Interim!$D$8))</f>
        <v>0</v>
      </c>
      <c r="AZ98" s="33">
        <f>'M 2008 VBT ALB'!AZ95*IF($A98+AZ$7&lt;121-Interim!$D$8,Interim!$C$8,Interim!$C$8+(1-Interim!$C$8)*(1-(121-$A98-AZ$7)/Interim!$D$8))*IF($A98+AZ$7&lt;121-Interim!$D$8,Interim!$C$9,Interim!$C$9+(1-Interim!$C$9)*(1-(121-$A98-AZ$7)/Interim!$D$8))</f>
        <v>0</v>
      </c>
      <c r="BA98" s="33">
        <f>'M 2008 VBT ALB'!BA95*IF($A98+BA$7&lt;121-Interim!$D$8,Interim!$C$8,Interim!$C$8+(1-Interim!$C$8)*(1-(121-$A98-BA$7)/Interim!$D$8))*IF($A98+BA$7&lt;121-Interim!$D$8,Interim!$C$9,Interim!$C$9+(1-Interim!$C$9)*(1-(121-$A98-BA$7)/Interim!$D$8))</f>
        <v>0</v>
      </c>
      <c r="BB98" s="33">
        <f>'M 2008 VBT ALB'!BB95*IF($A98+BB$7&lt;121-Interim!$D$8,Interim!$C$8,Interim!$C$8+(1-Interim!$C$8)*(1-(121-$A98-BB$7)/Interim!$D$8))*IF($A98+BB$7&lt;121-Interim!$D$8,Interim!$C$9,Interim!$C$9+(1-Interim!$C$9)*(1-(121-$A98-BB$7)/Interim!$D$8))</f>
        <v>0</v>
      </c>
      <c r="BC98" s="33">
        <f>'M 2008 VBT ALB'!BC95*IF($A98+BC$7&lt;121-Interim!$D$8,Interim!$C$8,Interim!$C$8+(1-Interim!$C$8)*(1-(121-$A98-BC$7)/Interim!$D$8))*IF($A98+BC$7&lt;121-Interim!$D$8,Interim!$C$9,Interim!$C$9+(1-Interim!$C$9)*(1-(121-$A98-BC$7)/Interim!$D$8))</f>
        <v>0</v>
      </c>
      <c r="BD98" s="33">
        <f>'M 2008 VBT ALB'!BD95*IF($A98+BD$7&lt;121-Interim!$D$8,Interim!$C$8,Interim!$C$8+(1-Interim!$C$8)*(1-(121-$A98-BD$7)/Interim!$D$8))*IF($A98+BD$7&lt;121-Interim!$D$8,Interim!$C$9,Interim!$C$9+(1-Interim!$C$9)*(1-(121-$A98-BD$7)/Interim!$D$8))</f>
        <v>0</v>
      </c>
      <c r="BE98" s="33">
        <f>'M 2008 VBT ALB'!BE95*IF($A98+BE$7&lt;121-Interim!$D$8,Interim!$C$8,Interim!$C$8+(1-Interim!$C$8)*(1-(121-$A98-BE$7)/Interim!$D$8))*IF($A98+BE$7&lt;121-Interim!$D$8,Interim!$C$9,Interim!$C$9+(1-Interim!$C$9)*(1-(121-$A98-BE$7)/Interim!$D$8))</f>
        <v>0</v>
      </c>
      <c r="BF98" s="33">
        <f>'M 2008 VBT ALB'!BF95*IF($A98+BF$7&lt;121-Interim!$D$8,Interim!$C$8,Interim!$C$8+(1-Interim!$C$8)*(1-(121-$A98-BF$7)/Interim!$D$8))*IF($A98+BF$7&lt;121-Interim!$D$8,Interim!$C$9,Interim!$C$9+(1-Interim!$C$9)*(1-(121-$A98-BF$7)/Interim!$D$8))</f>
        <v>0</v>
      </c>
      <c r="BG98" s="33">
        <f>'M 2008 VBT ALB'!BG95*IF($A98+BG$7&lt;121-Interim!$D$8,Interim!$C$8,Interim!$C$8+(1-Interim!$C$8)*(1-(121-$A98-BG$7)/Interim!$D$8))*IF($A98+BG$7&lt;121-Interim!$D$8,Interim!$C$9,Interim!$C$9+(1-Interim!$C$9)*(1-(121-$A98-BG$7)/Interim!$D$8))</f>
        <v>0</v>
      </c>
      <c r="BH98" s="33">
        <f>'M 2008 VBT ALB'!BH95*IF($A98+BH$7&lt;121-Interim!$D$8,Interim!$C$8,Interim!$C$8+(1-Interim!$C$8)*(1-(121-$A98-BH$7)/Interim!$D$8))*IF($A98+BH$7&lt;121-Interim!$D$8,Interim!$C$9,Interim!$C$9+(1-Interim!$C$9)*(1-(121-$A98-BH$7)/Interim!$D$8))</f>
        <v>0</v>
      </c>
      <c r="BI98" s="33">
        <f>'M 2008 VBT ALB'!BI95*IF($A98+BI$7&lt;121-Interim!$D$8,Interim!$C$8,Interim!$C$8+(1-Interim!$C$8)*(1-(121-$A98-BI$7)/Interim!$D$8))*IF($A98+BI$7&lt;121-Interim!$D$8,Interim!$C$9,Interim!$C$9+(1-Interim!$C$9)*(1-(121-$A98-BI$7)/Interim!$D$8))</f>
        <v>0</v>
      </c>
      <c r="BJ98" s="33">
        <f>'M 2008 VBT ALB'!BJ95*IF($A98+BJ$7&lt;121-Interim!$D$8,Interim!$C$8,Interim!$C$8+(1-Interim!$C$8)*(1-(121-$A98-BJ$7)/Interim!$D$8))*IF($A98+BJ$7&lt;121-Interim!$D$8,Interim!$C$9,Interim!$C$9+(1-Interim!$C$9)*(1-(121-$A98-BJ$7)/Interim!$D$8))</f>
        <v>0</v>
      </c>
      <c r="BK98" s="33">
        <f>'M 2008 VBT ALB'!BK95*IF($A98+BK$7&lt;121-Interim!$D$8,Interim!$C$8,Interim!$C$8+(1-Interim!$C$8)*(1-(121-$A98-BK$7)/Interim!$D$8))*IF($A98+BK$7&lt;121-Interim!$D$8,Interim!$C$9,Interim!$C$9+(1-Interim!$C$9)*(1-(121-$A98-BK$7)/Interim!$D$8))</f>
        <v>0</v>
      </c>
      <c r="BL98" s="33">
        <f>'M 2008 VBT ALB'!BL95*IF($A98+BL$7&lt;121-Interim!$D$8,Interim!$C$8,Interim!$C$8+(1-Interim!$C$8)*(1-(121-$A98-BL$7)/Interim!$D$8))*IF($A98+BL$7&lt;121-Interim!$D$8,Interim!$C$9,Interim!$C$9+(1-Interim!$C$9)*(1-(121-$A98-BL$7)/Interim!$D$8))</f>
        <v>0</v>
      </c>
      <c r="BM98" s="33">
        <f>'M 2008 VBT ALB'!BM95*IF($A98+BM$7&lt;121-Interim!$D$8,Interim!$C$8,Interim!$C$8+(1-Interim!$C$8)*(1-(121-$A98-BM$7)/Interim!$D$8))*IF($A98+BM$7&lt;121-Interim!$D$8,Interim!$C$9,Interim!$C$9+(1-Interim!$C$9)*(1-(121-$A98-BM$7)/Interim!$D$8))</f>
        <v>0</v>
      </c>
      <c r="BN98" s="33">
        <f>'M 2008 VBT ALB'!BN95*IF($A98+BN$7&lt;121-Interim!$D$8,Interim!$C$8,Interim!$C$8+(1-Interim!$C$8)*(1-(121-$A98-BN$7)/Interim!$D$8))*IF($A98+BN$7&lt;121-Interim!$D$8,Interim!$C$9,Interim!$C$9+(1-Interim!$C$9)*(1-(121-$A98-BN$7)/Interim!$D$8))</f>
        <v>0</v>
      </c>
      <c r="BO98" s="33">
        <f>'M 2008 VBT ALB'!BO95*IF($A98+BO$7&lt;121-Interim!$D$8,Interim!$C$8,Interim!$C$8+(1-Interim!$C$8)*(1-(121-$A98-BO$7)/Interim!$D$8))*IF($A98+BO$7&lt;121-Interim!$D$8,Interim!$C$9,Interim!$C$9+(1-Interim!$C$9)*(1-(121-$A98-BO$7)/Interim!$D$8))</f>
        <v>0</v>
      </c>
      <c r="BP98" s="33">
        <f>'M 2008 VBT ALB'!BP95*IF($A98+BP$7&lt;121-Interim!$D$8,Interim!$C$8,Interim!$C$8+(1-Interim!$C$8)*(1-(121-$A98-BP$7)/Interim!$D$8))*IF($A98+BP$7&lt;121-Interim!$D$8,Interim!$C$9,Interim!$C$9+(1-Interim!$C$9)*(1-(121-$A98-BP$7)/Interim!$D$8))</f>
        <v>0</v>
      </c>
      <c r="BQ98" s="33">
        <f>'M 2008 VBT ALB'!BQ95*IF($A98+BQ$7&lt;121-Interim!$D$8,Interim!$C$8,Interim!$C$8+(1-Interim!$C$8)*(1-(121-$A98-BQ$7)/Interim!$D$8))*IF($A98+BQ$7&lt;121-Interim!$D$8,Interim!$C$9,Interim!$C$9+(1-Interim!$C$9)*(1-(121-$A98-BQ$7)/Interim!$D$8))</f>
        <v>0</v>
      </c>
      <c r="BR98" s="33">
        <f>'M 2008 VBT ALB'!BR95*IF($A98+BR$7&lt;121-Interim!$D$8,Interim!$C$8,Interim!$C$8+(1-Interim!$C$8)*(1-(121-$A98-BR$7)/Interim!$D$8))*IF($A98+BR$7&lt;121-Interim!$D$8,Interim!$C$9,Interim!$C$9+(1-Interim!$C$9)*(1-(121-$A98-BR$7)/Interim!$D$8))</f>
        <v>0</v>
      </c>
      <c r="BS98" s="33">
        <f>'M 2008 VBT ALB'!BS95*IF($A98+BS$7&lt;121-Interim!$D$8,Interim!$C$8,Interim!$C$8+(1-Interim!$C$8)*(1-(121-$A98-BS$7)/Interim!$D$8))*IF($A98+BS$7&lt;121-Interim!$D$8,Interim!$C$9,Interim!$C$9+(1-Interim!$C$9)*(1-(121-$A98-BS$7)/Interim!$D$8))</f>
        <v>0</v>
      </c>
      <c r="BT98" s="33">
        <f>'M 2008 VBT ALB'!BT95*IF($A98+BT$7&lt;121-Interim!$D$8,Interim!$C$8,Interim!$C$8+(1-Interim!$C$8)*(1-(121-$A98-BT$7)/Interim!$D$8))*IF($A98+BT$7&lt;121-Interim!$D$8,Interim!$C$9,Interim!$C$9+(1-Interim!$C$9)*(1-(121-$A98-BT$7)/Interim!$D$8))</f>
        <v>0</v>
      </c>
      <c r="BU98" s="33">
        <f>'M 2008 VBT ALB'!BU95*IF($A98+BU$7&lt;121-Interim!$D$8,Interim!$C$8,Interim!$C$8+(1-Interim!$C$8)*(1-(121-$A98-BU$7)/Interim!$D$8))*IF($A98+BU$7&lt;121-Interim!$D$8,Interim!$C$9,Interim!$C$9+(1-Interim!$C$9)*(1-(121-$A98-BU$7)/Interim!$D$8))</f>
        <v>0</v>
      </c>
      <c r="BV98" s="33">
        <f>'M 2008 VBT ALB'!BV95*IF($A98+BV$7&lt;121-Interim!$D$8,Interim!$C$8,Interim!$C$8+(1-Interim!$C$8)*(1-(121-$A98-BV$7)/Interim!$D$8))*IF($A98+BV$7&lt;121-Interim!$D$8,Interim!$C$9,Interim!$C$9+(1-Interim!$C$9)*(1-(121-$A98-BV$7)/Interim!$D$8))</f>
        <v>0</v>
      </c>
      <c r="BW98" s="33">
        <f>'M 2008 VBT ALB'!BW95*IF($A98+BW$7&lt;121-Interim!$D$8,Interim!$C$8,Interim!$C$8+(1-Interim!$C$8)*(1-(121-$A98-BW$7)/Interim!$D$8))*IF($A98+BW$7&lt;121-Interim!$D$8,Interim!$C$9,Interim!$C$9+(1-Interim!$C$9)*(1-(121-$A98-BW$7)/Interim!$D$8))</f>
        <v>0</v>
      </c>
      <c r="BX98" s="33">
        <f>'M 2008 VBT ALB'!BX95*IF($A98+BX$7&lt;121-Interim!$D$8,Interim!$C$8,Interim!$C$8+(1-Interim!$C$8)*(1-(121-$A98-BX$7)/Interim!$D$8))*IF($A98+BX$7&lt;121-Interim!$D$8,Interim!$C$9,Interim!$C$9+(1-Interim!$C$9)*(1-(121-$A98-BX$7)/Interim!$D$8))</f>
        <v>0</v>
      </c>
      <c r="BY98" s="33">
        <f>'M 2008 VBT ALB'!BY95*IF($A98+BY$7&lt;121-Interim!$D$8,Interim!$C$8,Interim!$C$8+(1-Interim!$C$8)*(1-(121-$A98-BY$7)/Interim!$D$8))*IF($A98+BY$7&lt;121-Interim!$D$8,Interim!$C$9,Interim!$C$9+(1-Interim!$C$9)*(1-(121-$A98-BY$7)/Interim!$D$8))</f>
        <v>0</v>
      </c>
      <c r="BZ98" s="33">
        <f>'M 2008 VBT ALB'!BZ95*IF($A98+BZ$7&lt;121-Interim!$D$8,Interim!$C$8,Interim!$C$8+(1-Interim!$C$8)*(1-(121-$A98-BZ$7)/Interim!$D$8))*IF($A98+BZ$7&lt;121-Interim!$D$8,Interim!$C$9,Interim!$C$9+(1-Interim!$C$9)*(1-(121-$A98-BZ$7)/Interim!$D$8))</f>
        <v>0</v>
      </c>
      <c r="CA98" s="33">
        <f>'M 2008 VBT ALB'!CA95*IF($A98+CA$7&lt;121-Interim!$D$8,Interim!$C$8,Interim!$C$8+(1-Interim!$C$8)*(1-(121-$A98-CA$7)/Interim!$D$8))*IF($A98+CA$7&lt;121-Interim!$D$8,Interim!$C$9,Interim!$C$9+(1-Interim!$C$9)*(1-(121-$A98-CA$7)/Interim!$D$8))</f>
        <v>0</v>
      </c>
      <c r="CB98" s="33">
        <f>'M 2008 VBT ALB'!CB95*IF($A98+CB$7&lt;121-Interim!$D$8,Interim!$C$8,Interim!$C$8+(1-Interim!$C$8)*(1-(121-$A98-CB$7)/Interim!$D$8))*IF($A98+CB$7&lt;121-Interim!$D$8,Interim!$C$9,Interim!$C$9+(1-Interim!$C$9)*(1-(121-$A98-CB$7)/Interim!$D$8))</f>
        <v>0</v>
      </c>
      <c r="CC98" s="33">
        <f>'M 2008 VBT ALB'!CC95*IF($A98+CC$7&lt;121-Interim!$D$8,Interim!$C$8,Interim!$C$8+(1-Interim!$C$8)*(1-(121-$A98-CC$7)/Interim!$D$8))*IF($A98+CC$7&lt;121-Interim!$D$8,Interim!$C$9,Interim!$C$9+(1-Interim!$C$9)*(1-(121-$A98-CC$7)/Interim!$D$8))</f>
        <v>0</v>
      </c>
      <c r="CD98" s="33">
        <f>'M 2008 VBT ALB'!CD95*IF($A98+CD$7&lt;121-Interim!$D$8,Interim!$C$8,Interim!$C$8+(1-Interim!$C$8)*(1-(121-$A98-CD$7)/Interim!$D$8))*IF($A98+CD$7&lt;121-Interim!$D$8,Interim!$C$9,Interim!$C$9+(1-Interim!$C$9)*(1-(121-$A98-CD$7)/Interim!$D$8))</f>
        <v>0</v>
      </c>
      <c r="CE98" s="33">
        <f>'M 2008 VBT ALB'!CE95*IF($A98+CE$7&lt;121-Interim!$D$8,Interim!$C$8,Interim!$C$8+(1-Interim!$C$8)*(1-(121-$A98-CE$7)/Interim!$D$8))*IF($A98+CE$7&lt;121-Interim!$D$8,Interim!$C$9,Interim!$C$9+(1-Interim!$C$9)*(1-(121-$A98-CE$7)/Interim!$D$8))</f>
        <v>0</v>
      </c>
      <c r="CF98" s="33">
        <f>'M 2008 VBT ALB'!CF95*IF($A98+CF$7&lt;121-Interim!$D$8,Interim!$C$8,Interim!$C$8+(1-Interim!$C$8)*(1-(121-$A98-CF$7)/Interim!$D$8))*IF($A98+CF$7&lt;121-Interim!$D$8,Interim!$C$9,Interim!$C$9+(1-Interim!$C$9)*(1-(121-$A98-CF$7)/Interim!$D$8))</f>
        <v>0</v>
      </c>
      <c r="CG98" s="33">
        <f>'M 2008 VBT ALB'!CG95*IF($A98+CG$7&lt;121-Interim!$D$8,Interim!$C$8,Interim!$C$8+(1-Interim!$C$8)*(1-(121-$A98-CG$7)/Interim!$D$8))*IF($A98+CG$7&lt;121-Interim!$D$8,Interim!$C$9,Interim!$C$9+(1-Interim!$C$9)*(1-(121-$A98-CG$7)/Interim!$D$8))</f>
        <v>0</v>
      </c>
      <c r="CH98" s="33">
        <f>'M 2008 VBT ALB'!CH95*IF($A98+CH$7&lt;121-Interim!$D$8,Interim!$C$8,Interim!$C$8+(1-Interim!$C$8)*(1-(121-$A98-CH$7)/Interim!$D$8))*IF($A98+CH$7&lt;121-Interim!$D$8,Interim!$C$9,Interim!$C$9+(1-Interim!$C$9)*(1-(121-$A98-CH$7)/Interim!$D$8))</f>
        <v>0</v>
      </c>
      <c r="CI98" s="33">
        <f>'M 2008 VBT ALB'!CI95*IF($A98+CI$7&lt;121-Interim!$D$8,Interim!$C$8,Interim!$C$8+(1-Interim!$C$8)*(1-(121-$A98-CI$7)/Interim!$D$8))*IF($A98+CI$7&lt;121-Interim!$D$8,Interim!$C$9,Interim!$C$9+(1-Interim!$C$9)*(1-(121-$A98-CI$7)/Interim!$D$8))</f>
        <v>0</v>
      </c>
      <c r="CJ98" s="33">
        <f>'M 2008 VBT ALB'!CJ95*IF($A98+CJ$7&lt;121-Interim!$D$8,Interim!$C$8,Interim!$C$8+(1-Interim!$C$8)*(1-(121-$A98-CJ$7)/Interim!$D$8))*IF($A98+CJ$7&lt;121-Interim!$D$8,Interim!$C$9,Interim!$C$9+(1-Interim!$C$9)*(1-(121-$A98-CJ$7)/Interim!$D$8))</f>
        <v>0</v>
      </c>
      <c r="CK98" s="33">
        <f>'M 2008 VBT ALB'!CK95*IF($A98+CK$7&lt;121-Interim!$D$8,Interim!$C$8,Interim!$C$8+(1-Interim!$C$8)*(1-(121-$A98-CK$7)/Interim!$D$8))*IF($A98+CK$7&lt;121-Interim!$D$8,Interim!$C$9,Interim!$C$9+(1-Interim!$C$9)*(1-(121-$A98-CK$7)/Interim!$D$8))</f>
        <v>0</v>
      </c>
      <c r="CL98" s="33">
        <f>'M 2008 VBT ALB'!CL95*IF($A98+CL$7&lt;121-Interim!$D$8,Interim!$C$8,Interim!$C$8+(1-Interim!$C$8)*(1-(121-$A98-CL$7)/Interim!$D$8))*IF($A98+CL$7&lt;121-Interim!$D$8,Interim!$C$9,Interim!$C$9+(1-Interim!$C$9)*(1-(121-$A98-CL$7)/Interim!$D$8))</f>
        <v>0</v>
      </c>
      <c r="CM98" s="33">
        <f>'M 2008 VBT ALB'!CM95*IF($A98+CM$7&lt;121-Interim!$D$8,Interim!$C$8,Interim!$C$8+(1-Interim!$C$8)*(1-(121-$A98-CM$7)/Interim!$D$8))*IF($A98+CM$7&lt;121-Interim!$D$8,Interim!$C$9,Interim!$C$9+(1-Interim!$C$9)*(1-(121-$A98-CM$7)/Interim!$D$8))</f>
        <v>0</v>
      </c>
      <c r="CN98" s="33">
        <f>'M 2008 VBT ALB'!CN95*IF($A98+CN$7&lt;121-Interim!$D$8,Interim!$C$8,Interim!$C$8+(1-Interim!$C$8)*(1-(121-$A98-CN$7)/Interim!$D$8))*IF($A98+CN$7&lt;121-Interim!$D$8,Interim!$C$9,Interim!$C$9+(1-Interim!$C$9)*(1-(121-$A98-CN$7)/Interim!$D$8))</f>
        <v>0</v>
      </c>
      <c r="CO98" s="33">
        <f>'M 2008 VBT ALB'!CO95*IF($A98+CO$7&lt;121-Interim!$D$8,Interim!$C$8,Interim!$C$8+(1-Interim!$C$8)*(1-(121-$A98-CO$7)/Interim!$D$8))*IF($A98+CO$7&lt;121-Interim!$D$8,Interim!$C$9,Interim!$C$9+(1-Interim!$C$9)*(1-(121-$A98-CO$7)/Interim!$D$8))</f>
        <v>0</v>
      </c>
      <c r="CP98" s="33">
        <f>'M 2008 VBT ALB'!CP95*IF($A98+CP$7&lt;121-Interim!$D$8,Interim!$C$8,Interim!$C$8+(1-Interim!$C$8)*(1-(121-$A98-CP$7)/Interim!$D$8))*IF($A98+CP$7&lt;121-Interim!$D$8,Interim!$C$9,Interim!$C$9+(1-Interim!$C$9)*(1-(121-$A98-CP$7)/Interim!$D$8))</f>
        <v>0</v>
      </c>
      <c r="CQ98" s="33">
        <f>'M 2008 VBT ALB'!CQ95*IF($A98+CQ$7&lt;121-Interim!$D$8,Interim!$C$8,Interim!$C$8+(1-Interim!$C$8)*(1-(121-$A98-CQ$7)/Interim!$D$8))*IF($A98+CQ$7&lt;121-Interim!$D$8,Interim!$C$9,Interim!$C$9+(1-Interim!$C$9)*(1-(121-$A98-CQ$7)/Interim!$D$8))</f>
        <v>0</v>
      </c>
      <c r="CR98" s="33">
        <f>'M 2008 VBT ALB'!CR95*IF($A98+CR$7&lt;121-Interim!$D$8,Interim!$C$8,Interim!$C$8+(1-Interim!$C$8)*(1-(121-$A98-CR$7)/Interim!$D$8))*IF($A98+CR$7&lt;121-Interim!$D$8,Interim!$C$9,Interim!$C$9+(1-Interim!$C$9)*(1-(121-$A98-CR$7)/Interim!$D$8))</f>
        <v>0</v>
      </c>
      <c r="CS98" s="33">
        <f>'M 2008 VBT ALB'!CS95*IF($A98+CS$7&lt;121-Interim!$D$8,Interim!$C$8,Interim!$C$8+(1-Interim!$C$8)*(1-(121-$A98-CS$7)/Interim!$D$8))*IF($A98+CS$7&lt;121-Interim!$D$8,Interim!$C$9,Interim!$C$9+(1-Interim!$C$9)*(1-(121-$A98-CS$7)/Interim!$D$8))</f>
        <v>0</v>
      </c>
      <c r="CT98" s="33">
        <f>'M 2008 VBT ALB'!CT95*IF($A98+CT$7&lt;121-Interim!$D$8,Interim!$C$8,Interim!$C$8+(1-Interim!$C$8)*(1-(121-$A98-CT$7)/Interim!$D$8))*IF($A98+CT$7&lt;121-Interim!$D$8,Interim!$C$9,Interim!$C$9+(1-Interim!$C$9)*(1-(121-$A98-CT$7)/Interim!$D$8))</f>
        <v>0</v>
      </c>
      <c r="CU98" s="33">
        <f>'M 2008 VBT ALB'!CU95*IF($A98+CU$7&lt;121-Interim!$D$8,Interim!$C$8,Interim!$C$8+(1-Interim!$C$8)*(1-(121-$A98-CU$7)/Interim!$D$8))*IF($A98+CU$7&lt;121-Interim!$D$8,Interim!$C$9,Interim!$C$9+(1-Interim!$C$9)*(1-(121-$A98-CU$7)/Interim!$D$8))</f>
        <v>0</v>
      </c>
      <c r="CV98" s="33">
        <f>'M 2008 VBT ALB'!CV95*IF($A98+CV$7&lt;121-Interim!$D$8,Interim!$C$8,Interim!$C$8+(1-Interim!$C$8)*(1-(121-$A98-CV$7)/Interim!$D$8))*IF($A98+CV$7&lt;121-Interim!$D$8,Interim!$C$9,Interim!$C$9+(1-Interim!$C$9)*(1-(121-$A98-CV$7)/Interim!$D$8))</f>
        <v>0</v>
      </c>
      <c r="CW98" s="33">
        <f>'M 2008 VBT ALB'!CW95*IF($A98+CW$7&lt;121-Interim!$D$8,Interim!$C$8,Interim!$C$8+(1-Interim!$C$8)*(1-(121-$A98-CW$7)/Interim!$D$8))*IF($A98+CW$7&lt;121-Interim!$D$8,Interim!$C$9,Interim!$C$9+(1-Interim!$C$9)*(1-(121-$A98-CW$7)/Interim!$D$8))</f>
        <v>0</v>
      </c>
      <c r="CX98" s="33">
        <f>'M 2008 VBT ALB'!CX95*IF($A98+CX$7&lt;121-Interim!$D$8,Interim!$C$8,Interim!$C$8+(1-Interim!$C$8)*(1-(121-$A98-CX$7)/Interim!$D$8))*IF($A98+CX$7&lt;121-Interim!$D$8,Interim!$C$9,Interim!$C$9+(1-Interim!$C$9)*(1-(121-$A98-CX$7)/Interim!$D$8))</f>
        <v>0</v>
      </c>
      <c r="CY98" s="33">
        <f>'M 2008 VBT ALB'!CY95*IF($A98+CY$7&lt;121-Interim!$D$8,Interim!$C$8,Interim!$C$8+(1-Interim!$C$8)*(1-(121-$A98-CY$7)/Interim!$D$8))*IF($A98+CY$7&lt;121-Interim!$D$8,Interim!$C$9,Interim!$C$9+(1-Interim!$C$9)*(1-(121-$A98-CY$7)/Interim!$D$8))</f>
        <v>0</v>
      </c>
      <c r="CZ98" s="33">
        <f>'M 2008 VBT ALB'!CZ95*IF($A98+CZ$7&lt;121-Interim!$D$8,Interim!$C$8,Interim!$C$8+(1-Interim!$C$8)*(1-(121-$A98-CZ$7)/Interim!$D$8))*IF($A98+CZ$7&lt;121-Interim!$D$8,Interim!$C$9,Interim!$C$9+(1-Interim!$C$9)*(1-(121-$A98-CZ$7)/Interim!$D$8))</f>
        <v>0</v>
      </c>
      <c r="DA98" s="33">
        <f>'M 2008 VBT ALB'!DA95*IF($A98+DA$7&lt;121-Interim!$D$8,Interim!$C$8,Interim!$C$8+(1-Interim!$C$8)*(1-(121-$A98-DA$7)/Interim!$D$8))*IF($A98+DA$7&lt;121-Interim!$D$8,Interim!$C$9,Interim!$C$9+(1-Interim!$C$9)*(1-(121-$A98-DA$7)/Interim!$D$8))</f>
        <v>0</v>
      </c>
      <c r="DB98" s="33">
        <f>'M 2008 VBT ALB'!DB95*IF($A98+DB$7&lt;121-Interim!$D$8,Interim!$C$8,Interim!$C$8+(1-Interim!$C$8)*(1-(121-$A98-DB$7)/Interim!$D$8))*IF($A98+DB$7&lt;121-Interim!$D$8,Interim!$C$9,Interim!$C$9+(1-Interim!$C$9)*(1-(121-$A98-DB$7)/Interim!$D$8))</f>
        <v>0</v>
      </c>
      <c r="DC98" s="33">
        <f>'M 2008 VBT ALB'!DC95*IF($A98+DC$7&lt;121-Interim!$D$8,Interim!$C$8,Interim!$C$8+(1-Interim!$C$8)*(1-(121-$A98-DC$7)/Interim!$D$8))*IF($A98+DC$7&lt;121-Interim!$D$8,Interim!$C$9,Interim!$C$9+(1-Interim!$C$9)*(1-(121-$A98-DC$7)/Interim!$D$8))</f>
        <v>0</v>
      </c>
      <c r="DD98" s="33">
        <f>'M 2008 VBT ALB'!DD95*IF($A98+DD$7&lt;121-Interim!$D$8,Interim!$C$8,Interim!$C$8+(1-Interim!$C$8)*(1-(121-$A98-DD$7)/Interim!$D$8))*IF($A98+DD$7&lt;121-Interim!$D$8,Interim!$C$9,Interim!$C$9+(1-Interim!$C$9)*(1-(121-$A98-DD$7)/Interim!$D$8))</f>
        <v>0</v>
      </c>
      <c r="DE98" s="33">
        <f>'M 2008 VBT ALB'!DE95*IF($A98+DE$7&lt;121-Interim!$D$8,Interim!$C$8,Interim!$C$8+(1-Interim!$C$8)*(1-(121-$A98-DE$7)/Interim!$D$8))*IF($A98+DE$7&lt;121-Interim!$D$8,Interim!$C$9,Interim!$C$9+(1-Interim!$C$9)*(1-(121-$A98-DE$7)/Interim!$D$8))</f>
        <v>0</v>
      </c>
      <c r="DF98" s="33">
        <f>'M 2008 VBT ALB'!DF95*IF($A98+DF$7&lt;121-Interim!$D$8,Interim!$C$8,Interim!$C$8+(1-Interim!$C$8)*(1-(121-$A98-DF$7)/Interim!$D$8))*IF($A98+DF$7&lt;121-Interim!$D$8,Interim!$C$9,Interim!$C$9+(1-Interim!$C$9)*(1-(121-$A98-DF$7)/Interim!$D$8))</f>
        <v>0</v>
      </c>
      <c r="DG98" s="33">
        <f>'M 2008 VBT ALB'!DG95*IF($A98+DG$7&lt;121-Interim!$D$8,Interim!$C$8,Interim!$C$8+(1-Interim!$C$8)*(1-(121-$A98-DG$7)/Interim!$D$8))*IF($A98+DG$7&lt;121-Interim!$D$8,Interim!$C$9,Interim!$C$9+(1-Interim!$C$9)*(1-(121-$A98-DG$7)/Interim!$D$8))</f>
        <v>0</v>
      </c>
      <c r="DH98" s="33">
        <f>'M 2008 VBT ALB'!DH95*IF($A98+DH$7&lt;121-Interim!$D$8,Interim!$C$8,Interim!$C$8+(1-Interim!$C$8)*(1-(121-$A98-DH$7)/Interim!$D$8))*IF($A98+DH$7&lt;121-Interim!$D$8,Interim!$C$9,Interim!$C$9+(1-Interim!$C$9)*(1-(121-$A98-DH$7)/Interim!$D$8))</f>
        <v>0</v>
      </c>
      <c r="DI98" s="33">
        <f>'M 2008 VBT ALB'!DI95*IF($A98+DI$7&lt;121-Interim!$D$8,Interim!$C$8,Interim!$C$8+(1-Interim!$C$8)*(1-(121-$A98-DI$7)/Interim!$D$8))*IF($A98+DI$7&lt;121-Interim!$D$8,Interim!$C$9,Interim!$C$9+(1-Interim!$C$9)*(1-(121-$A98-DI$7)/Interim!$D$8))</f>
        <v>0</v>
      </c>
      <c r="DJ98" s="33">
        <f>'M 2008 VBT ALB'!DJ95*IF($A98+DJ$7&lt;121-Interim!$D$8,Interim!$C$8,Interim!$C$8+(1-Interim!$C$8)*(1-(121-$A98-DJ$7)/Interim!$D$8))*IF($A98+DJ$7&lt;121-Interim!$D$8,Interim!$C$9,Interim!$C$9+(1-Interim!$C$9)*(1-(121-$A98-DJ$7)/Interim!$D$8))</f>
        <v>0</v>
      </c>
      <c r="DK98" s="33">
        <f>'M 2008 VBT ALB'!DK95*IF($A98+DK$7&lt;121-Interim!$D$8,Interim!$C$8,Interim!$C$8+(1-Interim!$C$8)*(1-(121-$A98-DK$7)/Interim!$D$8))*IF($A98+DK$7&lt;121-Interim!$D$8,Interim!$C$9,Interim!$C$9+(1-Interim!$C$9)*(1-(121-$A98-DK$7)/Interim!$D$8))</f>
        <v>0</v>
      </c>
      <c r="DL98" s="33">
        <f>'M 2008 VBT ALB'!DL95*IF($A98+DL$7&lt;121-Interim!$D$8,Interim!$C$8,Interim!$C$8+(1-Interim!$C$8)*(1-(121-$A98-DL$7)/Interim!$D$8))*IF($A98+DL$7&lt;121-Interim!$D$8,Interim!$C$9,Interim!$C$9+(1-Interim!$C$9)*(1-(121-$A98-DL$7)/Interim!$D$8))</f>
        <v>0</v>
      </c>
      <c r="DM98" s="33">
        <f>'M 2008 VBT ALB'!DM95*IF($A98+DM$7&lt;121-Interim!$D$8,Interim!$C$8,Interim!$C$8+(1-Interim!$C$8)*(1-(121-$A98-DM$7)/Interim!$D$8))*IF($A98+DM$7&lt;121-Interim!$D$8,Interim!$C$9,Interim!$C$9+(1-Interim!$C$9)*(1-(121-$A98-DM$7)/Interim!$D$8))</f>
        <v>0</v>
      </c>
      <c r="DN98" s="33">
        <f>'M 2008 VBT ALB'!DN95*IF($A98+DN$7&lt;121-Interim!$D$8,Interim!$C$8,Interim!$C$8+(1-Interim!$C$8)*(1-(121-$A98-DN$7)/Interim!$D$8))*IF($A98+DN$7&lt;121-Interim!$D$8,Interim!$C$9,Interim!$C$9+(1-Interim!$C$9)*(1-(121-$A98-DN$7)/Interim!$D$8))</f>
        <v>0</v>
      </c>
      <c r="DO98" s="33">
        <f>'M 2008 VBT ALB'!DO95*IF($A98+DO$7&lt;121-Interim!$D$8,Interim!$C$8,Interim!$C$8+(1-Interim!$C$8)*(1-(121-$A98-DO$7)/Interim!$D$8))*IF($A98+DO$7&lt;121-Interim!$D$8,Interim!$C$9,Interim!$C$9+(1-Interim!$C$9)*(1-(121-$A98-DO$7)/Interim!$D$8))</f>
        <v>0</v>
      </c>
      <c r="DP98" s="33">
        <f>'M 2008 VBT ALB'!DP95*IF($A98+DP$7&lt;121-Interim!$D$8,Interim!$C$8,Interim!$C$8+(1-Interim!$C$8)*(1-(121-$A98-DP$7)/Interim!$D$8))*IF($A98+DP$7&lt;121-Interim!$D$8,Interim!$C$9,Interim!$C$9+(1-Interim!$C$9)*(1-(121-$A98-DP$7)/Interim!$D$8))</f>
        <v>0</v>
      </c>
      <c r="DQ98" s="33">
        <f>'M 2008 VBT ALB'!DQ95*IF($A98+DQ$7&lt;121-Interim!$D$8,Interim!$C$8,Interim!$C$8+(1-Interim!$C$8)*(1-(121-$A98-DQ$7)/Interim!$D$8))*IF($A98+DQ$7&lt;121-Interim!$D$8,Interim!$C$9,Interim!$C$9+(1-Interim!$C$9)*(1-(121-$A98-DQ$7)/Interim!$D$8))</f>
        <v>0</v>
      </c>
      <c r="DR98" s="33">
        <f>'M 2008 VBT ALB'!DR95*IF($A98+DR$7&lt;121-Interim!$D$8,Interim!$C$8,Interim!$C$8+(1-Interim!$C$8)*(1-(121-$A98-DR$7)/Interim!$D$8))*IF($A98+DR$7&lt;121-Interim!$D$8,Interim!$C$9,Interim!$C$9+(1-Interim!$C$9)*(1-(121-$A98-DR$7)/Interim!$D$8))</f>
        <v>0</v>
      </c>
    </row>
    <row r="99" spans="1:122" s="5" customFormat="1" x14ac:dyDescent="0.2">
      <c r="A99" s="30">
        <v>90</v>
      </c>
      <c r="B99" s="33">
        <f>'M 2008 VBT ALB'!B96*IF($A99+B$7&lt;121-Interim!$D$8,Interim!$C$8,Interim!$C$8+(1-Interim!$C$8)*(1-(121-$A99-B$7)/Interim!$D$8))*IF($A99+B$7&lt;121-Interim!$D$8,Interim!$C$9,Interim!$C$9+(1-Interim!$C$9)*(1-(121-$A99-B$7)/Interim!$D$8))</f>
        <v>3.3628078880000002E-2</v>
      </c>
      <c r="C99" s="33">
        <f>'M 2008 VBT ALB'!C96*IF($A99+C$7&lt;121-Interim!$D$8,Interim!$C$8,Interim!$C$8+(1-Interim!$C$8)*(1-(121-$A99-C$7)/Interim!$D$8))*IF($A99+C$7&lt;121-Interim!$D$8,Interim!$C$9,Interim!$C$9+(1-Interim!$C$9)*(1-(121-$A99-C$7)/Interim!$D$8))</f>
        <v>0.11210930445000002</v>
      </c>
      <c r="D99" s="33">
        <f>'M 2008 VBT ALB'!D96*IF($A99+D$7&lt;121-Interim!$D$8,Interim!$C$8,Interim!$C$8+(1-Interim!$C$8)*(1-(121-$A99-D$7)/Interim!$D$8))*IF($A99+D$7&lt;121-Interim!$D$8,Interim!$C$9,Interim!$C$9+(1-Interim!$C$9)*(1-(121-$A99-D$7)/Interim!$D$8))</f>
        <v>0.18076034889000001</v>
      </c>
      <c r="E99" s="33">
        <f>'M 2008 VBT ALB'!E96*IF($A99+E$7&lt;121-Interim!$D$8,Interim!$C$8,Interim!$C$8+(1-Interim!$C$8)*(1-(121-$A99-E$7)/Interim!$D$8))*IF($A99+E$7&lt;121-Interim!$D$8,Interim!$C$9,Interim!$C$9+(1-Interim!$C$9)*(1-(121-$A99-E$7)/Interim!$D$8))</f>
        <v>0.19830953131000001</v>
      </c>
      <c r="F99" s="33">
        <f>'M 2008 VBT ALB'!F96*IF($A99+F$7&lt;121-Interim!$D$8,Interim!$C$8,Interim!$C$8+(1-Interim!$C$8)*(1-(121-$A99-F$7)/Interim!$D$8))*IF($A99+F$7&lt;121-Interim!$D$8,Interim!$C$9,Interim!$C$9+(1-Interim!$C$9)*(1-(121-$A99-F$7)/Interim!$D$8))</f>
        <v>0.21456750106000003</v>
      </c>
      <c r="G99" s="33">
        <f>'M 2008 VBT ALB'!G96*IF($A99+G$7&lt;121-Interim!$D$8,Interim!$C$8,Interim!$C$8+(1-Interim!$C$8)*(1-(121-$A99-G$7)/Interim!$D$8))*IF($A99+G$7&lt;121-Interim!$D$8,Interim!$C$9,Interim!$C$9+(1-Interim!$C$9)*(1-(121-$A99-G$7)/Interim!$D$8))</f>
        <v>0.23025055130000005</v>
      </c>
      <c r="H99" s="33">
        <f>'M 2008 VBT ALB'!H96*IF($A99+H$7&lt;121-Interim!$D$8,Interim!$C$8,Interim!$C$8+(1-Interim!$C$8)*(1-(121-$A99-H$7)/Interim!$D$8))*IF($A99+H$7&lt;121-Interim!$D$8,Interim!$C$9,Interim!$C$9+(1-Interim!$C$9)*(1-(121-$A99-H$7)/Interim!$D$8))</f>
        <v>0.24656507051000004</v>
      </c>
      <c r="I99" s="33">
        <f>'M 2008 VBT ALB'!I96*IF($A99+I$7&lt;121-Interim!$D$8,Interim!$C$8,Interim!$C$8+(1-Interim!$C$8)*(1-(121-$A99-I$7)/Interim!$D$8))*IF($A99+I$7&lt;121-Interim!$D$8,Interim!$C$9,Interim!$C$9+(1-Interim!$C$9)*(1-(121-$A99-I$7)/Interim!$D$8))</f>
        <v>0.26390690491000002</v>
      </c>
      <c r="J99" s="33">
        <f>'M 2008 VBT ALB'!J96*IF($A99+J$7&lt;121-Interim!$D$8,Interim!$C$8,Interim!$C$8+(1-Interim!$C$8)*(1-(121-$A99-J$7)/Interim!$D$8))*IF($A99+J$7&lt;121-Interim!$D$8,Interim!$C$9,Interim!$C$9+(1-Interim!$C$9)*(1-(121-$A99-J$7)/Interim!$D$8))</f>
        <v>0.28394426357000002</v>
      </c>
      <c r="K99" s="33">
        <f>'M 2008 VBT ALB'!K96*IF($A99+K$7&lt;121-Interim!$D$8,Interim!$C$8,Interim!$C$8+(1-Interim!$C$8)*(1-(121-$A99-K$7)/Interim!$D$8))*IF($A99+K$7&lt;121-Interim!$D$8,Interim!$C$9,Interim!$C$9+(1-Interim!$C$9)*(1-(121-$A99-K$7)/Interim!$D$8))</f>
        <v>0.30522571035000007</v>
      </c>
      <c r="L99" s="33">
        <f>'M 2008 VBT ALB'!L96*IF($A99+L$7&lt;121-Interim!$D$8,Interim!$C$8,Interim!$C$8+(1-Interim!$C$8)*(1-(121-$A99-L$7)/Interim!$D$8))*IF($A99+L$7&lt;121-Interim!$D$8,Interim!$C$9,Interim!$C$9+(1-Interim!$C$9)*(1-(121-$A99-L$7)/Interim!$D$8))</f>
        <v>0.32575316433000001</v>
      </c>
      <c r="M99" s="33">
        <f>'M 2008 VBT ALB'!M96*IF($A99+M$7&lt;121-Interim!$D$8,Interim!$C$8,Interim!$C$8+(1-Interim!$C$8)*(1-(121-$A99-M$7)/Interim!$D$8))*IF($A99+M$7&lt;121-Interim!$D$8,Interim!$C$9,Interim!$C$9+(1-Interim!$C$9)*(1-(121-$A99-M$7)/Interim!$D$8))</f>
        <v>0.34465953379000003</v>
      </c>
      <c r="N99" s="33">
        <f>'M 2008 VBT ALB'!N96*IF($A99+N$7&lt;121-Interim!$D$8,Interim!$C$8,Interim!$C$8+(1-Interim!$C$8)*(1-(121-$A99-N$7)/Interim!$D$8))*IF($A99+N$7&lt;121-Interim!$D$8,Interim!$C$9,Interim!$C$9+(1-Interim!$C$9)*(1-(121-$A99-N$7)/Interim!$D$8))</f>
        <v>0.36118140102000001</v>
      </c>
      <c r="O99" s="33">
        <f>'M 2008 VBT ALB'!O96*IF($A99+O$7&lt;121-Interim!$D$8,Interim!$C$8,Interim!$C$8+(1-Interim!$C$8)*(1-(121-$A99-O$7)/Interim!$D$8))*IF($A99+O$7&lt;121-Interim!$D$8,Interim!$C$9,Interim!$C$9+(1-Interim!$C$9)*(1-(121-$A99-O$7)/Interim!$D$8))</f>
        <v>0.37472499669000003</v>
      </c>
      <c r="P99" s="33">
        <f>'M 2008 VBT ALB'!P96*IF($A99+P$7&lt;121-Interim!$D$8,Interim!$C$8,Interim!$C$8+(1-Interim!$C$8)*(1-(121-$A99-P$7)/Interim!$D$8))*IF($A99+P$7&lt;121-Interim!$D$8,Interim!$C$9,Interim!$C$9+(1-Interim!$C$9)*(1-(121-$A99-P$7)/Interim!$D$8))</f>
        <v>0.38725070208000006</v>
      </c>
      <c r="Q99" s="33">
        <f>'M 2008 VBT ALB'!Q96*IF($A99+Q$7&lt;121-Interim!$D$8,Interim!$C$8,Interim!$C$8+(1-Interim!$C$8)*(1-(121-$A99-Q$7)/Interim!$D$8))*IF($A99+Q$7&lt;121-Interim!$D$8,Interim!$C$9,Interim!$C$9+(1-Interim!$C$9)*(1-(121-$A99-Q$7)/Interim!$D$8))</f>
        <v>0.39615724203000002</v>
      </c>
      <c r="R99" s="33">
        <f>'M 2008 VBT ALB'!R96*IF($A99+R$7&lt;121-Interim!$D$8,Interim!$C$8,Interim!$C$8+(1-Interim!$C$8)*(1-(121-$A99-R$7)/Interim!$D$8))*IF($A99+R$7&lt;121-Interim!$D$8,Interim!$C$9,Interim!$C$9+(1-Interim!$C$9)*(1-(121-$A99-R$7)/Interim!$D$8))</f>
        <v>0.40752962975573331</v>
      </c>
      <c r="S99" s="33">
        <f>'M 2008 VBT ALB'!S96*IF($A99+S$7&lt;121-Interim!$D$8,Interim!$C$8,Interim!$C$8+(1-Interim!$C$8)*(1-(121-$A99-S$7)/Interim!$D$8))*IF($A99+S$7&lt;121-Interim!$D$8,Interim!$C$9,Interim!$C$9+(1-Interim!$C$9)*(1-(121-$A99-S$7)/Interim!$D$8))</f>
        <v>0.41725133140120002</v>
      </c>
      <c r="T99" s="33">
        <f>'M 2008 VBT ALB'!T96*IF($A99+T$7&lt;121-Interim!$D$8,Interim!$C$8,Interim!$C$8+(1-Interim!$C$8)*(1-(121-$A99-T$7)/Interim!$D$8))*IF($A99+T$7&lt;121-Interim!$D$8,Interim!$C$9,Interim!$C$9+(1-Interim!$C$9)*(1-(121-$A99-T$7)/Interim!$D$8))</f>
        <v>0.42374628166080008</v>
      </c>
      <c r="U99" s="33">
        <f>'M 2008 VBT ALB'!U96*IF($A99+U$7&lt;121-Interim!$D$8,Interim!$C$8,Interim!$C$8+(1-Interim!$C$8)*(1-(121-$A99-U$7)/Interim!$D$8))*IF($A99+U$7&lt;121-Interim!$D$8,Interim!$C$9,Interim!$C$9+(1-Interim!$C$9)*(1-(121-$A99-U$7)/Interim!$D$8))</f>
        <v>0.42913946350320004</v>
      </c>
      <c r="V99" s="33">
        <f>'M 2008 VBT ALB'!V96*IF($A99+V$7&lt;121-Interim!$D$8,Interim!$C$8,Interim!$C$8+(1-Interim!$C$8)*(1-(121-$A99-V$7)/Interim!$D$8))*IF($A99+V$7&lt;121-Interim!$D$8,Interim!$C$9,Interim!$C$9+(1-Interim!$C$9)*(1-(121-$A99-V$7)/Interim!$D$8))</f>
        <v>0.43276320000000007</v>
      </c>
      <c r="W99" s="33">
        <f>'M 2008 VBT ALB'!W96*IF($A99+W$7&lt;121-Interim!$D$8,Interim!$C$8,Interim!$C$8+(1-Interim!$C$8)*(1-(121-$A99-W$7)/Interim!$D$8))*IF($A99+W$7&lt;121-Interim!$D$8,Interim!$C$9,Interim!$C$9+(1-Interim!$C$9)*(1-(121-$A99-W$7)/Interim!$D$8))</f>
        <v>0.43448974200000001</v>
      </c>
      <c r="X99" s="33">
        <f>'M 2008 VBT ALB'!X96*IF($A99+X$7&lt;121-Interim!$D$8,Interim!$C$8,Interim!$C$8+(1-Interim!$C$8)*(1-(121-$A99-X$7)/Interim!$D$8))*IF($A99+X$7&lt;121-Interim!$D$8,Interim!$C$9,Interim!$C$9+(1-Interim!$C$9)*(1-(121-$A99-X$7)/Interim!$D$8))</f>
        <v>0.43621564800000001</v>
      </c>
      <c r="Y99" s="33">
        <f>'M 2008 VBT ALB'!Y96*IF($A99+Y$7&lt;121-Interim!$D$8,Interim!$C$8,Interim!$C$8+(1-Interim!$C$8)*(1-(121-$A99-Y$7)/Interim!$D$8))*IF($A99+Y$7&lt;121-Interim!$D$8,Interim!$C$9,Interim!$C$9+(1-Interim!$C$9)*(1-(121-$A99-Y$7)/Interim!$D$8))</f>
        <v>0.43794091800000007</v>
      </c>
      <c r="Z99" s="33">
        <f>'M 2008 VBT ALB'!Z96*IF($A99+Z$7&lt;121-Interim!$D$8,Interim!$C$8,Interim!$C$8+(1-Interim!$C$8)*(1-(121-$A99-Z$7)/Interim!$D$8))*IF($A99+Z$7&lt;121-Interim!$D$8,Interim!$C$9,Interim!$C$9+(1-Interim!$C$9)*(1-(121-$A99-Z$7)/Interim!$D$8))</f>
        <v>0.43966555200000002</v>
      </c>
      <c r="AA99" s="33">
        <f>'M 2008 VBT ALB'!AA96*IF($A99+AA$7&lt;121-Interim!$D$8,Interim!$C$8,Interim!$C$8+(1-Interim!$C$8)*(1-(121-$A99-AA$7)/Interim!$D$8))*IF($A99+AA$7&lt;121-Interim!$D$8,Interim!$C$9,Interim!$C$9+(1-Interim!$C$9)*(1-(121-$A99-AA$7)/Interim!$D$8))</f>
        <v>0.44138955000000002</v>
      </c>
      <c r="AB99" s="33">
        <f>'M 2008 VBT ALB'!AB96*IF($A99+AB$7&lt;121-Interim!$D$8,Interim!$C$8,Interim!$C$8+(1-Interim!$C$8)*(1-(121-$A99-AB$7)/Interim!$D$8))*IF($A99+AB$7&lt;121-Interim!$D$8,Interim!$C$9,Interim!$C$9+(1-Interim!$C$9)*(1-(121-$A99-AB$7)/Interim!$D$8))</f>
        <v>0.44311291200000003</v>
      </c>
      <c r="AC99" s="33">
        <f>'M 2008 VBT ALB'!AC96*IF($A99+AC$7&lt;121-Interim!$D$8,Interim!$C$8,Interim!$C$8+(1-Interim!$C$8)*(1-(121-$A99-AC$7)/Interim!$D$8))*IF($A99+AC$7&lt;121-Interim!$D$8,Interim!$C$9,Interim!$C$9+(1-Interim!$C$9)*(1-(121-$A99-AC$7)/Interim!$D$8))</f>
        <v>0.44483563799999998</v>
      </c>
      <c r="AD99" s="33">
        <f>'M 2008 VBT ALB'!AD96*IF($A99+AD$7&lt;121-Interim!$D$8,Interim!$C$8,Interim!$C$8+(1-Interim!$C$8)*(1-(121-$A99-AD$7)/Interim!$D$8))*IF($A99+AD$7&lt;121-Interim!$D$8,Interim!$C$9,Interim!$C$9+(1-Interim!$C$9)*(1-(121-$A99-AD$7)/Interim!$D$8))</f>
        <v>0.44655772800000004</v>
      </c>
      <c r="AE99" s="33">
        <f>'M 2008 VBT ALB'!AE96*IF($A99+AE$7&lt;121-Interim!$D$8,Interim!$C$8,Interim!$C$8+(1-Interim!$C$8)*(1-(121-$A99-AE$7)/Interim!$D$8))*IF($A99+AE$7&lt;121-Interim!$D$8,Interim!$C$9,Interim!$C$9+(1-Interim!$C$9)*(1-(121-$A99-AE$7)/Interim!$D$8))</f>
        <v>0.448279182</v>
      </c>
      <c r="AF99" s="33">
        <f>'M 2008 VBT ALB'!AF96*IF($A99+AF$7&lt;121-Interim!$D$8,Interim!$C$8,Interim!$C$8+(1-Interim!$C$8)*(1-(121-$A99-AF$7)/Interim!$D$8))*IF($A99+AF$7&lt;121-Interim!$D$8,Interim!$C$9,Interim!$C$9+(1-Interim!$C$9)*(1-(121-$A99-AF$7)/Interim!$D$8))</f>
        <v>0.45</v>
      </c>
      <c r="AG99" s="33">
        <f>'M 2008 VBT ALB'!AG96*IF($A99+AG$7&lt;121-Interim!$D$8,Interim!$C$8,Interim!$C$8+(1-Interim!$C$8)*(1-(121-$A99-AG$7)/Interim!$D$8))*IF($A99+AG$7&lt;121-Interim!$D$8,Interim!$C$9,Interim!$C$9+(1-Interim!$C$9)*(1-(121-$A99-AG$7)/Interim!$D$8))</f>
        <v>0</v>
      </c>
      <c r="AH99" s="33">
        <f>'M 2008 VBT ALB'!AH96*IF($A99+AH$7&lt;121-Interim!$D$8,Interim!$C$8,Interim!$C$8+(1-Interim!$C$8)*(1-(121-$A99-AH$7)/Interim!$D$8))*IF($A99+AH$7&lt;121-Interim!$D$8,Interim!$C$9,Interim!$C$9+(1-Interim!$C$9)*(1-(121-$A99-AH$7)/Interim!$D$8))</f>
        <v>0</v>
      </c>
      <c r="AI99" s="33">
        <f>'M 2008 VBT ALB'!AI96*IF($A99+AI$7&lt;121-Interim!$D$8,Interim!$C$8,Interim!$C$8+(1-Interim!$C$8)*(1-(121-$A99-AI$7)/Interim!$D$8))*IF($A99+AI$7&lt;121-Interim!$D$8,Interim!$C$9,Interim!$C$9+(1-Interim!$C$9)*(1-(121-$A99-AI$7)/Interim!$D$8))</f>
        <v>0</v>
      </c>
      <c r="AJ99" s="33">
        <f>'M 2008 VBT ALB'!AJ96*IF($A99+AJ$7&lt;121-Interim!$D$8,Interim!$C$8,Interim!$C$8+(1-Interim!$C$8)*(1-(121-$A99-AJ$7)/Interim!$D$8))*IF($A99+AJ$7&lt;121-Interim!$D$8,Interim!$C$9,Interim!$C$9+(1-Interim!$C$9)*(1-(121-$A99-AJ$7)/Interim!$D$8))</f>
        <v>0</v>
      </c>
      <c r="AK99" s="33">
        <f>'M 2008 VBT ALB'!AK96*IF($A99+AK$7&lt;121-Interim!$D$8,Interim!$C$8,Interim!$C$8+(1-Interim!$C$8)*(1-(121-$A99-AK$7)/Interim!$D$8))*IF($A99+AK$7&lt;121-Interim!$D$8,Interim!$C$9,Interim!$C$9+(1-Interim!$C$9)*(1-(121-$A99-AK$7)/Interim!$D$8))</f>
        <v>0</v>
      </c>
      <c r="AL99" s="33">
        <f>'M 2008 VBT ALB'!AL96*IF($A99+AL$7&lt;121-Interim!$D$8,Interim!$C$8,Interim!$C$8+(1-Interim!$C$8)*(1-(121-$A99-AL$7)/Interim!$D$8))*IF($A99+AL$7&lt;121-Interim!$D$8,Interim!$C$9,Interim!$C$9+(1-Interim!$C$9)*(1-(121-$A99-AL$7)/Interim!$D$8))</f>
        <v>0</v>
      </c>
      <c r="AM99" s="33">
        <f>'M 2008 VBT ALB'!AM96*IF($A99+AM$7&lt;121-Interim!$D$8,Interim!$C$8,Interim!$C$8+(1-Interim!$C$8)*(1-(121-$A99-AM$7)/Interim!$D$8))*IF($A99+AM$7&lt;121-Interim!$D$8,Interim!$C$9,Interim!$C$9+(1-Interim!$C$9)*(1-(121-$A99-AM$7)/Interim!$D$8))</f>
        <v>0</v>
      </c>
      <c r="AN99" s="33">
        <f>'M 2008 VBT ALB'!AN96*IF($A99+AN$7&lt;121-Interim!$D$8,Interim!$C$8,Interim!$C$8+(1-Interim!$C$8)*(1-(121-$A99-AN$7)/Interim!$D$8))*IF($A99+AN$7&lt;121-Interim!$D$8,Interim!$C$9,Interim!$C$9+(1-Interim!$C$9)*(1-(121-$A99-AN$7)/Interim!$D$8))</f>
        <v>0</v>
      </c>
      <c r="AO99" s="33">
        <f>'M 2008 VBT ALB'!AO96*IF($A99+AO$7&lt;121-Interim!$D$8,Interim!$C$8,Interim!$C$8+(1-Interim!$C$8)*(1-(121-$A99-AO$7)/Interim!$D$8))*IF($A99+AO$7&lt;121-Interim!$D$8,Interim!$C$9,Interim!$C$9+(1-Interim!$C$9)*(1-(121-$A99-AO$7)/Interim!$D$8))</f>
        <v>0</v>
      </c>
      <c r="AP99" s="33">
        <f>'M 2008 VBT ALB'!AP96*IF($A99+AP$7&lt;121-Interim!$D$8,Interim!$C$8,Interim!$C$8+(1-Interim!$C$8)*(1-(121-$A99-AP$7)/Interim!$D$8))*IF($A99+AP$7&lt;121-Interim!$D$8,Interim!$C$9,Interim!$C$9+(1-Interim!$C$9)*(1-(121-$A99-AP$7)/Interim!$D$8))</f>
        <v>0</v>
      </c>
      <c r="AQ99" s="33">
        <f>'M 2008 VBT ALB'!AQ96*IF($A99+AQ$7&lt;121-Interim!$D$8,Interim!$C$8,Interim!$C$8+(1-Interim!$C$8)*(1-(121-$A99-AQ$7)/Interim!$D$8))*IF($A99+AQ$7&lt;121-Interim!$D$8,Interim!$C$9,Interim!$C$9+(1-Interim!$C$9)*(1-(121-$A99-AQ$7)/Interim!$D$8))</f>
        <v>0</v>
      </c>
      <c r="AR99" s="33">
        <f>'M 2008 VBT ALB'!AR96*IF($A99+AR$7&lt;121-Interim!$D$8,Interim!$C$8,Interim!$C$8+(1-Interim!$C$8)*(1-(121-$A99-AR$7)/Interim!$D$8))*IF($A99+AR$7&lt;121-Interim!$D$8,Interim!$C$9,Interim!$C$9+(1-Interim!$C$9)*(1-(121-$A99-AR$7)/Interim!$D$8))</f>
        <v>0</v>
      </c>
      <c r="AS99" s="33">
        <f>'M 2008 VBT ALB'!AS96*IF($A99+AS$7&lt;121-Interim!$D$8,Interim!$C$8,Interim!$C$8+(1-Interim!$C$8)*(1-(121-$A99-AS$7)/Interim!$D$8))*IF($A99+AS$7&lt;121-Interim!$D$8,Interim!$C$9,Interim!$C$9+(1-Interim!$C$9)*(1-(121-$A99-AS$7)/Interim!$D$8))</f>
        <v>0</v>
      </c>
      <c r="AT99" s="33">
        <f>'M 2008 VBT ALB'!AT96*IF($A99+AT$7&lt;121-Interim!$D$8,Interim!$C$8,Interim!$C$8+(1-Interim!$C$8)*(1-(121-$A99-AT$7)/Interim!$D$8))*IF($A99+AT$7&lt;121-Interim!$D$8,Interim!$C$9,Interim!$C$9+(1-Interim!$C$9)*(1-(121-$A99-AT$7)/Interim!$D$8))</f>
        <v>0</v>
      </c>
      <c r="AU99" s="33">
        <f>'M 2008 VBT ALB'!AU96*IF($A99+AU$7&lt;121-Interim!$D$8,Interim!$C$8,Interim!$C$8+(1-Interim!$C$8)*(1-(121-$A99-AU$7)/Interim!$D$8))*IF($A99+AU$7&lt;121-Interim!$D$8,Interim!$C$9,Interim!$C$9+(1-Interim!$C$9)*(1-(121-$A99-AU$7)/Interim!$D$8))</f>
        <v>0</v>
      </c>
      <c r="AV99" s="33">
        <f>'M 2008 VBT ALB'!AV96*IF($A99+AV$7&lt;121-Interim!$D$8,Interim!$C$8,Interim!$C$8+(1-Interim!$C$8)*(1-(121-$A99-AV$7)/Interim!$D$8))*IF($A99+AV$7&lt;121-Interim!$D$8,Interim!$C$9,Interim!$C$9+(1-Interim!$C$9)*(1-(121-$A99-AV$7)/Interim!$D$8))</f>
        <v>0</v>
      </c>
      <c r="AW99" s="33">
        <f>'M 2008 VBT ALB'!AW96*IF($A99+AW$7&lt;121-Interim!$D$8,Interim!$C$8,Interim!$C$8+(1-Interim!$C$8)*(1-(121-$A99-AW$7)/Interim!$D$8))*IF($A99+AW$7&lt;121-Interim!$D$8,Interim!$C$9,Interim!$C$9+(1-Interim!$C$9)*(1-(121-$A99-AW$7)/Interim!$D$8))</f>
        <v>0</v>
      </c>
      <c r="AX99" s="33">
        <f>'M 2008 VBT ALB'!AX96*IF($A99+AX$7&lt;121-Interim!$D$8,Interim!$C$8,Interim!$C$8+(1-Interim!$C$8)*(1-(121-$A99-AX$7)/Interim!$D$8))*IF($A99+AX$7&lt;121-Interim!$D$8,Interim!$C$9,Interim!$C$9+(1-Interim!$C$9)*(1-(121-$A99-AX$7)/Interim!$D$8))</f>
        <v>0</v>
      </c>
      <c r="AY99" s="33">
        <f>'M 2008 VBT ALB'!AY96*IF($A99+AY$7&lt;121-Interim!$D$8,Interim!$C$8,Interim!$C$8+(1-Interim!$C$8)*(1-(121-$A99-AY$7)/Interim!$D$8))*IF($A99+AY$7&lt;121-Interim!$D$8,Interim!$C$9,Interim!$C$9+(1-Interim!$C$9)*(1-(121-$A99-AY$7)/Interim!$D$8))</f>
        <v>0</v>
      </c>
      <c r="AZ99" s="33">
        <f>'M 2008 VBT ALB'!AZ96*IF($A99+AZ$7&lt;121-Interim!$D$8,Interim!$C$8,Interim!$C$8+(1-Interim!$C$8)*(1-(121-$A99-AZ$7)/Interim!$D$8))*IF($A99+AZ$7&lt;121-Interim!$D$8,Interim!$C$9,Interim!$C$9+(1-Interim!$C$9)*(1-(121-$A99-AZ$7)/Interim!$D$8))</f>
        <v>0</v>
      </c>
      <c r="BA99" s="33">
        <f>'M 2008 VBT ALB'!BA96*IF($A99+BA$7&lt;121-Interim!$D$8,Interim!$C$8,Interim!$C$8+(1-Interim!$C$8)*(1-(121-$A99-BA$7)/Interim!$D$8))*IF($A99+BA$7&lt;121-Interim!$D$8,Interim!$C$9,Interim!$C$9+(1-Interim!$C$9)*(1-(121-$A99-BA$7)/Interim!$D$8))</f>
        <v>0</v>
      </c>
      <c r="BB99" s="33">
        <f>'M 2008 VBT ALB'!BB96*IF($A99+BB$7&lt;121-Interim!$D$8,Interim!$C$8,Interim!$C$8+(1-Interim!$C$8)*(1-(121-$A99-BB$7)/Interim!$D$8))*IF($A99+BB$7&lt;121-Interim!$D$8,Interim!$C$9,Interim!$C$9+(1-Interim!$C$9)*(1-(121-$A99-BB$7)/Interim!$D$8))</f>
        <v>0</v>
      </c>
      <c r="BC99" s="33">
        <f>'M 2008 VBT ALB'!BC96*IF($A99+BC$7&lt;121-Interim!$D$8,Interim!$C$8,Interim!$C$8+(1-Interim!$C$8)*(1-(121-$A99-BC$7)/Interim!$D$8))*IF($A99+BC$7&lt;121-Interim!$D$8,Interim!$C$9,Interim!$C$9+(1-Interim!$C$9)*(1-(121-$A99-BC$7)/Interim!$D$8))</f>
        <v>0</v>
      </c>
      <c r="BD99" s="33">
        <f>'M 2008 VBT ALB'!BD96*IF($A99+BD$7&lt;121-Interim!$D$8,Interim!$C$8,Interim!$C$8+(1-Interim!$C$8)*(1-(121-$A99-BD$7)/Interim!$D$8))*IF($A99+BD$7&lt;121-Interim!$D$8,Interim!$C$9,Interim!$C$9+(1-Interim!$C$9)*(1-(121-$A99-BD$7)/Interim!$D$8))</f>
        <v>0</v>
      </c>
      <c r="BE99" s="33">
        <f>'M 2008 VBT ALB'!BE96*IF($A99+BE$7&lt;121-Interim!$D$8,Interim!$C$8,Interim!$C$8+(1-Interim!$C$8)*(1-(121-$A99-BE$7)/Interim!$D$8))*IF($A99+BE$7&lt;121-Interim!$D$8,Interim!$C$9,Interim!$C$9+(1-Interim!$C$9)*(1-(121-$A99-BE$7)/Interim!$D$8))</f>
        <v>0</v>
      </c>
      <c r="BF99" s="33">
        <f>'M 2008 VBT ALB'!BF96*IF($A99+BF$7&lt;121-Interim!$D$8,Interim!$C$8,Interim!$C$8+(1-Interim!$C$8)*(1-(121-$A99-BF$7)/Interim!$D$8))*IF($A99+BF$7&lt;121-Interim!$D$8,Interim!$C$9,Interim!$C$9+(1-Interim!$C$9)*(1-(121-$A99-BF$7)/Interim!$D$8))</f>
        <v>0</v>
      </c>
      <c r="BG99" s="33">
        <f>'M 2008 VBT ALB'!BG96*IF($A99+BG$7&lt;121-Interim!$D$8,Interim!$C$8,Interim!$C$8+(1-Interim!$C$8)*(1-(121-$A99-BG$7)/Interim!$D$8))*IF($A99+BG$7&lt;121-Interim!$D$8,Interim!$C$9,Interim!$C$9+(1-Interim!$C$9)*(1-(121-$A99-BG$7)/Interim!$D$8))</f>
        <v>0</v>
      </c>
      <c r="BH99" s="33">
        <f>'M 2008 VBT ALB'!BH96*IF($A99+BH$7&lt;121-Interim!$D$8,Interim!$C$8,Interim!$C$8+(1-Interim!$C$8)*(1-(121-$A99-BH$7)/Interim!$D$8))*IF($A99+BH$7&lt;121-Interim!$D$8,Interim!$C$9,Interim!$C$9+(1-Interim!$C$9)*(1-(121-$A99-BH$7)/Interim!$D$8))</f>
        <v>0</v>
      </c>
      <c r="BI99" s="33">
        <f>'M 2008 VBT ALB'!BI96*IF($A99+BI$7&lt;121-Interim!$D$8,Interim!$C$8,Interim!$C$8+(1-Interim!$C$8)*(1-(121-$A99-BI$7)/Interim!$D$8))*IF($A99+BI$7&lt;121-Interim!$D$8,Interim!$C$9,Interim!$C$9+(1-Interim!$C$9)*(1-(121-$A99-BI$7)/Interim!$D$8))</f>
        <v>0</v>
      </c>
      <c r="BJ99" s="33">
        <f>'M 2008 VBT ALB'!BJ96*IF($A99+BJ$7&lt;121-Interim!$D$8,Interim!$C$8,Interim!$C$8+(1-Interim!$C$8)*(1-(121-$A99-BJ$7)/Interim!$D$8))*IF($A99+BJ$7&lt;121-Interim!$D$8,Interim!$C$9,Interim!$C$9+(1-Interim!$C$9)*(1-(121-$A99-BJ$7)/Interim!$D$8))</f>
        <v>0</v>
      </c>
      <c r="BK99" s="33">
        <f>'M 2008 VBT ALB'!BK96*IF($A99+BK$7&lt;121-Interim!$D$8,Interim!$C$8,Interim!$C$8+(1-Interim!$C$8)*(1-(121-$A99-BK$7)/Interim!$D$8))*IF($A99+BK$7&lt;121-Interim!$D$8,Interim!$C$9,Interim!$C$9+(1-Interim!$C$9)*(1-(121-$A99-BK$7)/Interim!$D$8))</f>
        <v>0</v>
      </c>
      <c r="BL99" s="33">
        <f>'M 2008 VBT ALB'!BL96*IF($A99+BL$7&lt;121-Interim!$D$8,Interim!$C$8,Interim!$C$8+(1-Interim!$C$8)*(1-(121-$A99-BL$7)/Interim!$D$8))*IF($A99+BL$7&lt;121-Interim!$D$8,Interim!$C$9,Interim!$C$9+(1-Interim!$C$9)*(1-(121-$A99-BL$7)/Interim!$D$8))</f>
        <v>0</v>
      </c>
      <c r="BM99" s="33">
        <f>'M 2008 VBT ALB'!BM96*IF($A99+BM$7&lt;121-Interim!$D$8,Interim!$C$8,Interim!$C$8+(1-Interim!$C$8)*(1-(121-$A99-BM$7)/Interim!$D$8))*IF($A99+BM$7&lt;121-Interim!$D$8,Interim!$C$9,Interim!$C$9+(1-Interim!$C$9)*(1-(121-$A99-BM$7)/Interim!$D$8))</f>
        <v>0</v>
      </c>
      <c r="BN99" s="33">
        <f>'M 2008 VBT ALB'!BN96*IF($A99+BN$7&lt;121-Interim!$D$8,Interim!$C$8,Interim!$C$8+(1-Interim!$C$8)*(1-(121-$A99-BN$7)/Interim!$D$8))*IF($A99+BN$7&lt;121-Interim!$D$8,Interim!$C$9,Interim!$C$9+(1-Interim!$C$9)*(1-(121-$A99-BN$7)/Interim!$D$8))</f>
        <v>0</v>
      </c>
      <c r="BO99" s="33">
        <f>'M 2008 VBT ALB'!BO96*IF($A99+BO$7&lt;121-Interim!$D$8,Interim!$C$8,Interim!$C$8+(1-Interim!$C$8)*(1-(121-$A99-BO$7)/Interim!$D$8))*IF($A99+BO$7&lt;121-Interim!$D$8,Interim!$C$9,Interim!$C$9+(1-Interim!$C$9)*(1-(121-$A99-BO$7)/Interim!$D$8))</f>
        <v>0</v>
      </c>
      <c r="BP99" s="33">
        <f>'M 2008 VBT ALB'!BP96*IF($A99+BP$7&lt;121-Interim!$D$8,Interim!$C$8,Interim!$C$8+(1-Interim!$C$8)*(1-(121-$A99-BP$7)/Interim!$D$8))*IF($A99+BP$7&lt;121-Interim!$D$8,Interim!$C$9,Interim!$C$9+(1-Interim!$C$9)*(1-(121-$A99-BP$7)/Interim!$D$8))</f>
        <v>0</v>
      </c>
      <c r="BQ99" s="33">
        <f>'M 2008 VBT ALB'!BQ96*IF($A99+BQ$7&lt;121-Interim!$D$8,Interim!$C$8,Interim!$C$8+(1-Interim!$C$8)*(1-(121-$A99-BQ$7)/Interim!$D$8))*IF($A99+BQ$7&lt;121-Interim!$D$8,Interim!$C$9,Interim!$C$9+(1-Interim!$C$9)*(1-(121-$A99-BQ$7)/Interim!$D$8))</f>
        <v>0</v>
      </c>
      <c r="BR99" s="33">
        <f>'M 2008 VBT ALB'!BR96*IF($A99+BR$7&lt;121-Interim!$D$8,Interim!$C$8,Interim!$C$8+(1-Interim!$C$8)*(1-(121-$A99-BR$7)/Interim!$D$8))*IF($A99+BR$7&lt;121-Interim!$D$8,Interim!$C$9,Interim!$C$9+(1-Interim!$C$9)*(1-(121-$A99-BR$7)/Interim!$D$8))</f>
        <v>0</v>
      </c>
      <c r="BS99" s="33">
        <f>'M 2008 VBT ALB'!BS96*IF($A99+BS$7&lt;121-Interim!$D$8,Interim!$C$8,Interim!$C$8+(1-Interim!$C$8)*(1-(121-$A99-BS$7)/Interim!$D$8))*IF($A99+BS$7&lt;121-Interim!$D$8,Interim!$C$9,Interim!$C$9+(1-Interim!$C$9)*(1-(121-$A99-BS$7)/Interim!$D$8))</f>
        <v>0</v>
      </c>
      <c r="BT99" s="33">
        <f>'M 2008 VBT ALB'!BT96*IF($A99+BT$7&lt;121-Interim!$D$8,Interim!$C$8,Interim!$C$8+(1-Interim!$C$8)*(1-(121-$A99-BT$7)/Interim!$D$8))*IF($A99+BT$7&lt;121-Interim!$D$8,Interim!$C$9,Interim!$C$9+(1-Interim!$C$9)*(1-(121-$A99-BT$7)/Interim!$D$8))</f>
        <v>0</v>
      </c>
      <c r="BU99" s="33">
        <f>'M 2008 VBT ALB'!BU96*IF($A99+BU$7&lt;121-Interim!$D$8,Interim!$C$8,Interim!$C$8+(1-Interim!$C$8)*(1-(121-$A99-BU$7)/Interim!$D$8))*IF($A99+BU$7&lt;121-Interim!$D$8,Interim!$C$9,Interim!$C$9+(1-Interim!$C$9)*(1-(121-$A99-BU$7)/Interim!$D$8))</f>
        <v>0</v>
      </c>
      <c r="BV99" s="33">
        <f>'M 2008 VBT ALB'!BV96*IF($A99+BV$7&lt;121-Interim!$D$8,Interim!$C$8,Interim!$C$8+(1-Interim!$C$8)*(1-(121-$A99-BV$7)/Interim!$D$8))*IF($A99+BV$7&lt;121-Interim!$D$8,Interim!$C$9,Interim!$C$9+(1-Interim!$C$9)*(1-(121-$A99-BV$7)/Interim!$D$8))</f>
        <v>0</v>
      </c>
      <c r="BW99" s="33">
        <f>'M 2008 VBT ALB'!BW96*IF($A99+BW$7&lt;121-Interim!$D$8,Interim!$C$8,Interim!$C$8+(1-Interim!$C$8)*(1-(121-$A99-BW$7)/Interim!$D$8))*IF($A99+BW$7&lt;121-Interim!$D$8,Interim!$C$9,Interim!$C$9+(1-Interim!$C$9)*(1-(121-$A99-BW$7)/Interim!$D$8))</f>
        <v>0</v>
      </c>
      <c r="BX99" s="33">
        <f>'M 2008 VBT ALB'!BX96*IF($A99+BX$7&lt;121-Interim!$D$8,Interim!$C$8,Interim!$C$8+(1-Interim!$C$8)*(1-(121-$A99-BX$7)/Interim!$D$8))*IF($A99+BX$7&lt;121-Interim!$D$8,Interim!$C$9,Interim!$C$9+(1-Interim!$C$9)*(1-(121-$A99-BX$7)/Interim!$D$8))</f>
        <v>0</v>
      </c>
      <c r="BY99" s="33">
        <f>'M 2008 VBT ALB'!BY96*IF($A99+BY$7&lt;121-Interim!$D$8,Interim!$C$8,Interim!$C$8+(1-Interim!$C$8)*(1-(121-$A99-BY$7)/Interim!$D$8))*IF($A99+BY$7&lt;121-Interim!$D$8,Interim!$C$9,Interim!$C$9+(1-Interim!$C$9)*(1-(121-$A99-BY$7)/Interim!$D$8))</f>
        <v>0</v>
      </c>
      <c r="BZ99" s="33">
        <f>'M 2008 VBT ALB'!BZ96*IF($A99+BZ$7&lt;121-Interim!$D$8,Interim!$C$8,Interim!$C$8+(1-Interim!$C$8)*(1-(121-$A99-BZ$7)/Interim!$D$8))*IF($A99+BZ$7&lt;121-Interim!$D$8,Interim!$C$9,Interim!$C$9+(1-Interim!$C$9)*(1-(121-$A99-BZ$7)/Interim!$D$8))</f>
        <v>0</v>
      </c>
      <c r="CA99" s="33">
        <f>'M 2008 VBT ALB'!CA96*IF($A99+CA$7&lt;121-Interim!$D$8,Interim!$C$8,Interim!$C$8+(1-Interim!$C$8)*(1-(121-$A99-CA$7)/Interim!$D$8))*IF($A99+CA$7&lt;121-Interim!$D$8,Interim!$C$9,Interim!$C$9+(1-Interim!$C$9)*(1-(121-$A99-CA$7)/Interim!$D$8))</f>
        <v>0</v>
      </c>
      <c r="CB99" s="33">
        <f>'M 2008 VBT ALB'!CB96*IF($A99+CB$7&lt;121-Interim!$D$8,Interim!$C$8,Interim!$C$8+(1-Interim!$C$8)*(1-(121-$A99-CB$7)/Interim!$D$8))*IF($A99+CB$7&lt;121-Interim!$D$8,Interim!$C$9,Interim!$C$9+(1-Interim!$C$9)*(1-(121-$A99-CB$7)/Interim!$D$8))</f>
        <v>0</v>
      </c>
      <c r="CC99" s="33">
        <f>'M 2008 VBT ALB'!CC96*IF($A99+CC$7&lt;121-Interim!$D$8,Interim!$C$8,Interim!$C$8+(1-Interim!$C$8)*(1-(121-$A99-CC$7)/Interim!$D$8))*IF($A99+CC$7&lt;121-Interim!$D$8,Interim!$C$9,Interim!$C$9+(1-Interim!$C$9)*(1-(121-$A99-CC$7)/Interim!$D$8))</f>
        <v>0</v>
      </c>
      <c r="CD99" s="33">
        <f>'M 2008 VBT ALB'!CD96*IF($A99+CD$7&lt;121-Interim!$D$8,Interim!$C$8,Interim!$C$8+(1-Interim!$C$8)*(1-(121-$A99-CD$7)/Interim!$D$8))*IF($A99+CD$7&lt;121-Interim!$D$8,Interim!$C$9,Interim!$C$9+(1-Interim!$C$9)*(1-(121-$A99-CD$7)/Interim!$D$8))</f>
        <v>0</v>
      </c>
      <c r="CE99" s="33">
        <f>'M 2008 VBT ALB'!CE96*IF($A99+CE$7&lt;121-Interim!$D$8,Interim!$C$8,Interim!$C$8+(1-Interim!$C$8)*(1-(121-$A99-CE$7)/Interim!$D$8))*IF($A99+CE$7&lt;121-Interim!$D$8,Interim!$C$9,Interim!$C$9+(1-Interim!$C$9)*(1-(121-$A99-CE$7)/Interim!$D$8))</f>
        <v>0</v>
      </c>
      <c r="CF99" s="33">
        <f>'M 2008 VBT ALB'!CF96*IF($A99+CF$7&lt;121-Interim!$D$8,Interim!$C$8,Interim!$C$8+(1-Interim!$C$8)*(1-(121-$A99-CF$7)/Interim!$D$8))*IF($A99+CF$7&lt;121-Interim!$D$8,Interim!$C$9,Interim!$C$9+(1-Interim!$C$9)*(1-(121-$A99-CF$7)/Interim!$D$8))</f>
        <v>0</v>
      </c>
      <c r="CG99" s="33">
        <f>'M 2008 VBT ALB'!CG96*IF($A99+CG$7&lt;121-Interim!$D$8,Interim!$C$8,Interim!$C$8+(1-Interim!$C$8)*(1-(121-$A99-CG$7)/Interim!$D$8))*IF($A99+CG$7&lt;121-Interim!$D$8,Interim!$C$9,Interim!$C$9+(1-Interim!$C$9)*(1-(121-$A99-CG$7)/Interim!$D$8))</f>
        <v>0</v>
      </c>
      <c r="CH99" s="33">
        <f>'M 2008 VBT ALB'!CH96*IF($A99+CH$7&lt;121-Interim!$D$8,Interim!$C$8,Interim!$C$8+(1-Interim!$C$8)*(1-(121-$A99-CH$7)/Interim!$D$8))*IF($A99+CH$7&lt;121-Interim!$D$8,Interim!$C$9,Interim!$C$9+(1-Interim!$C$9)*(1-(121-$A99-CH$7)/Interim!$D$8))</f>
        <v>0</v>
      </c>
      <c r="CI99" s="33">
        <f>'M 2008 VBT ALB'!CI96*IF($A99+CI$7&lt;121-Interim!$D$8,Interim!$C$8,Interim!$C$8+(1-Interim!$C$8)*(1-(121-$A99-CI$7)/Interim!$D$8))*IF($A99+CI$7&lt;121-Interim!$D$8,Interim!$C$9,Interim!$C$9+(1-Interim!$C$9)*(1-(121-$A99-CI$7)/Interim!$D$8))</f>
        <v>0</v>
      </c>
      <c r="CJ99" s="33">
        <f>'M 2008 VBT ALB'!CJ96*IF($A99+CJ$7&lt;121-Interim!$D$8,Interim!$C$8,Interim!$C$8+(1-Interim!$C$8)*(1-(121-$A99-CJ$7)/Interim!$D$8))*IF($A99+CJ$7&lt;121-Interim!$D$8,Interim!$C$9,Interim!$C$9+(1-Interim!$C$9)*(1-(121-$A99-CJ$7)/Interim!$D$8))</f>
        <v>0</v>
      </c>
      <c r="CK99" s="33">
        <f>'M 2008 VBT ALB'!CK96*IF($A99+CK$7&lt;121-Interim!$D$8,Interim!$C$8,Interim!$C$8+(1-Interim!$C$8)*(1-(121-$A99-CK$7)/Interim!$D$8))*IF($A99+CK$7&lt;121-Interim!$D$8,Interim!$C$9,Interim!$C$9+(1-Interim!$C$9)*(1-(121-$A99-CK$7)/Interim!$D$8))</f>
        <v>0</v>
      </c>
      <c r="CL99" s="33">
        <f>'M 2008 VBT ALB'!CL96*IF($A99+CL$7&lt;121-Interim!$D$8,Interim!$C$8,Interim!$C$8+(1-Interim!$C$8)*(1-(121-$A99-CL$7)/Interim!$D$8))*IF($A99+CL$7&lt;121-Interim!$D$8,Interim!$C$9,Interim!$C$9+(1-Interim!$C$9)*(1-(121-$A99-CL$7)/Interim!$D$8))</f>
        <v>0</v>
      </c>
      <c r="CM99" s="33">
        <f>'M 2008 VBT ALB'!CM96*IF($A99+CM$7&lt;121-Interim!$D$8,Interim!$C$8,Interim!$C$8+(1-Interim!$C$8)*(1-(121-$A99-CM$7)/Interim!$D$8))*IF($A99+CM$7&lt;121-Interim!$D$8,Interim!$C$9,Interim!$C$9+(1-Interim!$C$9)*(1-(121-$A99-CM$7)/Interim!$D$8))</f>
        <v>0</v>
      </c>
      <c r="CN99" s="33">
        <f>'M 2008 VBT ALB'!CN96*IF($A99+CN$7&lt;121-Interim!$D$8,Interim!$C$8,Interim!$C$8+(1-Interim!$C$8)*(1-(121-$A99-CN$7)/Interim!$D$8))*IF($A99+CN$7&lt;121-Interim!$D$8,Interim!$C$9,Interim!$C$9+(1-Interim!$C$9)*(1-(121-$A99-CN$7)/Interim!$D$8))</f>
        <v>0</v>
      </c>
      <c r="CO99" s="33">
        <f>'M 2008 VBT ALB'!CO96*IF($A99+CO$7&lt;121-Interim!$D$8,Interim!$C$8,Interim!$C$8+(1-Interim!$C$8)*(1-(121-$A99-CO$7)/Interim!$D$8))*IF($A99+CO$7&lt;121-Interim!$D$8,Interim!$C$9,Interim!$C$9+(1-Interim!$C$9)*(1-(121-$A99-CO$7)/Interim!$D$8))</f>
        <v>0</v>
      </c>
      <c r="CP99" s="33">
        <f>'M 2008 VBT ALB'!CP96*IF($A99+CP$7&lt;121-Interim!$D$8,Interim!$C$8,Interim!$C$8+(1-Interim!$C$8)*(1-(121-$A99-CP$7)/Interim!$D$8))*IF($A99+CP$7&lt;121-Interim!$D$8,Interim!$C$9,Interim!$C$9+(1-Interim!$C$9)*(1-(121-$A99-CP$7)/Interim!$D$8))</f>
        <v>0</v>
      </c>
      <c r="CQ99" s="33">
        <f>'M 2008 VBT ALB'!CQ96*IF($A99+CQ$7&lt;121-Interim!$D$8,Interim!$C$8,Interim!$C$8+(1-Interim!$C$8)*(1-(121-$A99-CQ$7)/Interim!$D$8))*IF($A99+CQ$7&lt;121-Interim!$D$8,Interim!$C$9,Interim!$C$9+(1-Interim!$C$9)*(1-(121-$A99-CQ$7)/Interim!$D$8))</f>
        <v>0</v>
      </c>
      <c r="CR99" s="33">
        <f>'M 2008 VBT ALB'!CR96*IF($A99+CR$7&lt;121-Interim!$D$8,Interim!$C$8,Interim!$C$8+(1-Interim!$C$8)*(1-(121-$A99-CR$7)/Interim!$D$8))*IF($A99+CR$7&lt;121-Interim!$D$8,Interim!$C$9,Interim!$C$9+(1-Interim!$C$9)*(1-(121-$A99-CR$7)/Interim!$D$8))</f>
        <v>0</v>
      </c>
      <c r="CS99" s="33">
        <f>'M 2008 VBT ALB'!CS96*IF($A99+CS$7&lt;121-Interim!$D$8,Interim!$C$8,Interim!$C$8+(1-Interim!$C$8)*(1-(121-$A99-CS$7)/Interim!$D$8))*IF($A99+CS$7&lt;121-Interim!$D$8,Interim!$C$9,Interim!$C$9+(1-Interim!$C$9)*(1-(121-$A99-CS$7)/Interim!$D$8))</f>
        <v>0</v>
      </c>
      <c r="CT99" s="33">
        <f>'M 2008 VBT ALB'!CT96*IF($A99+CT$7&lt;121-Interim!$D$8,Interim!$C$8,Interim!$C$8+(1-Interim!$C$8)*(1-(121-$A99-CT$7)/Interim!$D$8))*IF($A99+CT$7&lt;121-Interim!$D$8,Interim!$C$9,Interim!$C$9+(1-Interim!$C$9)*(1-(121-$A99-CT$7)/Interim!$D$8))</f>
        <v>0</v>
      </c>
      <c r="CU99" s="33">
        <f>'M 2008 VBT ALB'!CU96*IF($A99+CU$7&lt;121-Interim!$D$8,Interim!$C$8,Interim!$C$8+(1-Interim!$C$8)*(1-(121-$A99-CU$7)/Interim!$D$8))*IF($A99+CU$7&lt;121-Interim!$D$8,Interim!$C$9,Interim!$C$9+(1-Interim!$C$9)*(1-(121-$A99-CU$7)/Interim!$D$8))</f>
        <v>0</v>
      </c>
      <c r="CV99" s="33">
        <f>'M 2008 VBT ALB'!CV96*IF($A99+CV$7&lt;121-Interim!$D$8,Interim!$C$8,Interim!$C$8+(1-Interim!$C$8)*(1-(121-$A99-CV$7)/Interim!$D$8))*IF($A99+CV$7&lt;121-Interim!$D$8,Interim!$C$9,Interim!$C$9+(1-Interim!$C$9)*(1-(121-$A99-CV$7)/Interim!$D$8))</f>
        <v>0</v>
      </c>
      <c r="CW99" s="33">
        <f>'M 2008 VBT ALB'!CW96*IF($A99+CW$7&lt;121-Interim!$D$8,Interim!$C$8,Interim!$C$8+(1-Interim!$C$8)*(1-(121-$A99-CW$7)/Interim!$D$8))*IF($A99+CW$7&lt;121-Interim!$D$8,Interim!$C$9,Interim!$C$9+(1-Interim!$C$9)*(1-(121-$A99-CW$7)/Interim!$D$8))</f>
        <v>0</v>
      </c>
      <c r="CX99" s="33">
        <f>'M 2008 VBT ALB'!CX96*IF($A99+CX$7&lt;121-Interim!$D$8,Interim!$C$8,Interim!$C$8+(1-Interim!$C$8)*(1-(121-$A99-CX$7)/Interim!$D$8))*IF($A99+CX$7&lt;121-Interim!$D$8,Interim!$C$9,Interim!$C$9+(1-Interim!$C$9)*(1-(121-$A99-CX$7)/Interim!$D$8))</f>
        <v>0</v>
      </c>
      <c r="CY99" s="33">
        <f>'M 2008 VBT ALB'!CY96*IF($A99+CY$7&lt;121-Interim!$D$8,Interim!$C$8,Interim!$C$8+(1-Interim!$C$8)*(1-(121-$A99-CY$7)/Interim!$D$8))*IF($A99+CY$7&lt;121-Interim!$D$8,Interim!$C$9,Interim!$C$9+(1-Interim!$C$9)*(1-(121-$A99-CY$7)/Interim!$D$8))</f>
        <v>0</v>
      </c>
      <c r="CZ99" s="33">
        <f>'M 2008 VBT ALB'!CZ96*IF($A99+CZ$7&lt;121-Interim!$D$8,Interim!$C$8,Interim!$C$8+(1-Interim!$C$8)*(1-(121-$A99-CZ$7)/Interim!$D$8))*IF($A99+CZ$7&lt;121-Interim!$D$8,Interim!$C$9,Interim!$C$9+(1-Interim!$C$9)*(1-(121-$A99-CZ$7)/Interim!$D$8))</f>
        <v>0</v>
      </c>
      <c r="DA99" s="33">
        <f>'M 2008 VBT ALB'!DA96*IF($A99+DA$7&lt;121-Interim!$D$8,Interim!$C$8,Interim!$C$8+(1-Interim!$C$8)*(1-(121-$A99-DA$7)/Interim!$D$8))*IF($A99+DA$7&lt;121-Interim!$D$8,Interim!$C$9,Interim!$C$9+(1-Interim!$C$9)*(1-(121-$A99-DA$7)/Interim!$D$8))</f>
        <v>0</v>
      </c>
      <c r="DB99" s="33">
        <f>'M 2008 VBT ALB'!DB96*IF($A99+DB$7&lt;121-Interim!$D$8,Interim!$C$8,Interim!$C$8+(1-Interim!$C$8)*(1-(121-$A99-DB$7)/Interim!$D$8))*IF($A99+DB$7&lt;121-Interim!$D$8,Interim!$C$9,Interim!$C$9+(1-Interim!$C$9)*(1-(121-$A99-DB$7)/Interim!$D$8))</f>
        <v>0</v>
      </c>
      <c r="DC99" s="33">
        <f>'M 2008 VBT ALB'!DC96*IF($A99+DC$7&lt;121-Interim!$D$8,Interim!$C$8,Interim!$C$8+(1-Interim!$C$8)*(1-(121-$A99-DC$7)/Interim!$D$8))*IF($A99+DC$7&lt;121-Interim!$D$8,Interim!$C$9,Interim!$C$9+(1-Interim!$C$9)*(1-(121-$A99-DC$7)/Interim!$D$8))</f>
        <v>0</v>
      </c>
      <c r="DD99" s="33">
        <f>'M 2008 VBT ALB'!DD96*IF($A99+DD$7&lt;121-Interim!$D$8,Interim!$C$8,Interim!$C$8+(1-Interim!$C$8)*(1-(121-$A99-DD$7)/Interim!$D$8))*IF($A99+DD$7&lt;121-Interim!$D$8,Interim!$C$9,Interim!$C$9+(1-Interim!$C$9)*(1-(121-$A99-DD$7)/Interim!$D$8))</f>
        <v>0</v>
      </c>
      <c r="DE99" s="33">
        <f>'M 2008 VBT ALB'!DE96*IF($A99+DE$7&lt;121-Interim!$D$8,Interim!$C$8,Interim!$C$8+(1-Interim!$C$8)*(1-(121-$A99-DE$7)/Interim!$D$8))*IF($A99+DE$7&lt;121-Interim!$D$8,Interim!$C$9,Interim!$C$9+(1-Interim!$C$9)*(1-(121-$A99-DE$7)/Interim!$D$8))</f>
        <v>0</v>
      </c>
      <c r="DF99" s="33">
        <f>'M 2008 VBT ALB'!DF96*IF($A99+DF$7&lt;121-Interim!$D$8,Interim!$C$8,Interim!$C$8+(1-Interim!$C$8)*(1-(121-$A99-DF$7)/Interim!$D$8))*IF($A99+DF$7&lt;121-Interim!$D$8,Interim!$C$9,Interim!$C$9+(1-Interim!$C$9)*(1-(121-$A99-DF$7)/Interim!$D$8))</f>
        <v>0</v>
      </c>
      <c r="DG99" s="33">
        <f>'M 2008 VBT ALB'!DG96*IF($A99+DG$7&lt;121-Interim!$D$8,Interim!$C$8,Interim!$C$8+(1-Interim!$C$8)*(1-(121-$A99-DG$7)/Interim!$D$8))*IF($A99+DG$7&lt;121-Interim!$D$8,Interim!$C$9,Interim!$C$9+(1-Interim!$C$9)*(1-(121-$A99-DG$7)/Interim!$D$8))</f>
        <v>0</v>
      </c>
      <c r="DH99" s="33">
        <f>'M 2008 VBT ALB'!DH96*IF($A99+DH$7&lt;121-Interim!$D$8,Interim!$C$8,Interim!$C$8+(1-Interim!$C$8)*(1-(121-$A99-DH$7)/Interim!$D$8))*IF($A99+DH$7&lt;121-Interim!$D$8,Interim!$C$9,Interim!$C$9+(1-Interim!$C$9)*(1-(121-$A99-DH$7)/Interim!$D$8))</f>
        <v>0</v>
      </c>
      <c r="DI99" s="33">
        <f>'M 2008 VBT ALB'!DI96*IF($A99+DI$7&lt;121-Interim!$D$8,Interim!$C$8,Interim!$C$8+(1-Interim!$C$8)*(1-(121-$A99-DI$7)/Interim!$D$8))*IF($A99+DI$7&lt;121-Interim!$D$8,Interim!$C$9,Interim!$C$9+(1-Interim!$C$9)*(1-(121-$A99-DI$7)/Interim!$D$8))</f>
        <v>0</v>
      </c>
      <c r="DJ99" s="33">
        <f>'M 2008 VBT ALB'!DJ96*IF($A99+DJ$7&lt;121-Interim!$D$8,Interim!$C$8,Interim!$C$8+(1-Interim!$C$8)*(1-(121-$A99-DJ$7)/Interim!$D$8))*IF($A99+DJ$7&lt;121-Interim!$D$8,Interim!$C$9,Interim!$C$9+(1-Interim!$C$9)*(1-(121-$A99-DJ$7)/Interim!$D$8))</f>
        <v>0</v>
      </c>
      <c r="DK99" s="33">
        <f>'M 2008 VBT ALB'!DK96*IF($A99+DK$7&lt;121-Interim!$D$8,Interim!$C$8,Interim!$C$8+(1-Interim!$C$8)*(1-(121-$A99-DK$7)/Interim!$D$8))*IF($A99+DK$7&lt;121-Interim!$D$8,Interim!$C$9,Interim!$C$9+(1-Interim!$C$9)*(1-(121-$A99-DK$7)/Interim!$D$8))</f>
        <v>0</v>
      </c>
      <c r="DL99" s="33">
        <f>'M 2008 VBT ALB'!DL96*IF($A99+DL$7&lt;121-Interim!$D$8,Interim!$C$8,Interim!$C$8+(1-Interim!$C$8)*(1-(121-$A99-DL$7)/Interim!$D$8))*IF($A99+DL$7&lt;121-Interim!$D$8,Interim!$C$9,Interim!$C$9+(1-Interim!$C$9)*(1-(121-$A99-DL$7)/Interim!$D$8))</f>
        <v>0</v>
      </c>
      <c r="DM99" s="33">
        <f>'M 2008 VBT ALB'!DM96*IF($A99+DM$7&lt;121-Interim!$D$8,Interim!$C$8,Interim!$C$8+(1-Interim!$C$8)*(1-(121-$A99-DM$7)/Interim!$D$8))*IF($A99+DM$7&lt;121-Interim!$D$8,Interim!$C$9,Interim!$C$9+(1-Interim!$C$9)*(1-(121-$A99-DM$7)/Interim!$D$8))</f>
        <v>0</v>
      </c>
      <c r="DN99" s="33">
        <f>'M 2008 VBT ALB'!DN96*IF($A99+DN$7&lt;121-Interim!$D$8,Interim!$C$8,Interim!$C$8+(1-Interim!$C$8)*(1-(121-$A99-DN$7)/Interim!$D$8))*IF($A99+DN$7&lt;121-Interim!$D$8,Interim!$C$9,Interim!$C$9+(1-Interim!$C$9)*(1-(121-$A99-DN$7)/Interim!$D$8))</f>
        <v>0</v>
      </c>
      <c r="DO99" s="33">
        <f>'M 2008 VBT ALB'!DO96*IF($A99+DO$7&lt;121-Interim!$D$8,Interim!$C$8,Interim!$C$8+(1-Interim!$C$8)*(1-(121-$A99-DO$7)/Interim!$D$8))*IF($A99+DO$7&lt;121-Interim!$D$8,Interim!$C$9,Interim!$C$9+(1-Interim!$C$9)*(1-(121-$A99-DO$7)/Interim!$D$8))</f>
        <v>0</v>
      </c>
      <c r="DP99" s="33">
        <f>'M 2008 VBT ALB'!DP96*IF($A99+DP$7&lt;121-Interim!$D$8,Interim!$C$8,Interim!$C$8+(1-Interim!$C$8)*(1-(121-$A99-DP$7)/Interim!$D$8))*IF($A99+DP$7&lt;121-Interim!$D$8,Interim!$C$9,Interim!$C$9+(1-Interim!$C$9)*(1-(121-$A99-DP$7)/Interim!$D$8))</f>
        <v>0</v>
      </c>
      <c r="DQ99" s="33">
        <f>'M 2008 VBT ALB'!DQ96*IF($A99+DQ$7&lt;121-Interim!$D$8,Interim!$C$8,Interim!$C$8+(1-Interim!$C$8)*(1-(121-$A99-DQ$7)/Interim!$D$8))*IF($A99+DQ$7&lt;121-Interim!$D$8,Interim!$C$9,Interim!$C$9+(1-Interim!$C$9)*(1-(121-$A99-DQ$7)/Interim!$D$8))</f>
        <v>0</v>
      </c>
      <c r="DR99" s="33">
        <f>'M 2008 VBT ALB'!DR96*IF($A99+DR$7&lt;121-Interim!$D$8,Interim!$C$8,Interim!$C$8+(1-Interim!$C$8)*(1-(121-$A99-DR$7)/Interim!$D$8))*IF($A99+DR$7&lt;121-Interim!$D$8,Interim!$C$9,Interim!$C$9+(1-Interim!$C$9)*(1-(121-$A99-DR$7)/Interim!$D$8))</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R99"/>
  <sheetViews>
    <sheetView topLeftCell="A49" workbookViewId="0">
      <selection activeCell="A69" sqref="A69:XFD69"/>
    </sheetView>
  </sheetViews>
  <sheetFormatPr defaultRowHeight="15" x14ac:dyDescent="0.25"/>
  <cols>
    <col min="2" max="2" width="19.140625" bestFit="1" customWidth="1"/>
    <col min="3" max="122" width="9.5703125" bestFit="1" customWidth="1"/>
  </cols>
  <sheetData>
    <row r="1" spans="1:122" s="5" customFormat="1" x14ac:dyDescent="0.2">
      <c r="A1" s="10"/>
      <c r="B1" s="33">
        <f>MAX(B9:DR99)</f>
        <v>0.45</v>
      </c>
      <c r="C1" s="9"/>
      <c r="D1" s="9"/>
      <c r="E1" s="9"/>
      <c r="F1" s="9"/>
      <c r="G1" s="9"/>
      <c r="H1" s="9"/>
      <c r="I1" s="9"/>
      <c r="J1" s="9"/>
      <c r="K1" s="9"/>
      <c r="L1" s="9"/>
      <c r="M1" s="9"/>
      <c r="N1" s="9"/>
      <c r="O1" s="9"/>
      <c r="P1" s="9"/>
      <c r="Q1" s="9"/>
      <c r="R1" s="9"/>
      <c r="S1" s="9"/>
      <c r="T1" s="9"/>
      <c r="U1" s="9"/>
      <c r="V1" s="9"/>
      <c r="W1" s="9"/>
      <c r="X1" s="9"/>
      <c r="Y1" s="9"/>
      <c r="Z1" s="9"/>
      <c r="AA1" s="9"/>
      <c r="AB1" s="10"/>
    </row>
    <row r="2" spans="1:122" s="5" customFormat="1" x14ac:dyDescent="0.2">
      <c r="A2" s="10"/>
      <c r="B2" s="35"/>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row>
    <row r="3" spans="1:122" s="5" customFormat="1" x14ac:dyDescent="0.2">
      <c r="A3" s="10"/>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row>
    <row r="4" spans="1:122" s="5" customFormat="1" x14ac:dyDescent="0.2">
      <c r="A4" s="10"/>
      <c r="B4" s="9"/>
      <c r="C4" s="9"/>
      <c r="D4" s="9"/>
      <c r="E4" s="9"/>
      <c r="F4" s="9"/>
      <c r="G4" s="9"/>
      <c r="H4" s="9"/>
      <c r="I4" s="9"/>
      <c r="J4" s="9"/>
      <c r="K4" s="9"/>
      <c r="L4" s="9"/>
      <c r="M4" s="9"/>
      <c r="N4" s="9"/>
      <c r="O4" s="9"/>
      <c r="P4" s="9"/>
      <c r="Q4" s="9"/>
      <c r="R4" s="9"/>
      <c r="S4" s="9"/>
      <c r="T4" s="9"/>
      <c r="U4" s="9"/>
      <c r="V4" s="9"/>
      <c r="W4" s="9"/>
      <c r="X4" s="9"/>
      <c r="Y4" s="9"/>
      <c r="Z4" s="9"/>
      <c r="AA4" s="9"/>
      <c r="AB4" s="10"/>
      <c r="DC4" s="34"/>
    </row>
    <row r="5" spans="1:122" s="5" customFormat="1" x14ac:dyDescent="0.2">
      <c r="A5" s="10"/>
      <c r="B5" s="31" t="s">
        <v>9</v>
      </c>
      <c r="C5" s="9"/>
      <c r="D5" s="9"/>
      <c r="E5" s="9"/>
      <c r="F5" s="9"/>
      <c r="G5" s="9"/>
      <c r="H5" s="9"/>
      <c r="I5" s="9"/>
      <c r="J5" s="9"/>
      <c r="K5" s="9"/>
      <c r="L5" s="9"/>
      <c r="M5" s="9"/>
      <c r="N5" s="9"/>
      <c r="O5" s="9"/>
      <c r="P5" s="9"/>
      <c r="Q5" s="9"/>
      <c r="R5" s="9"/>
      <c r="S5" s="9"/>
      <c r="T5" s="9"/>
      <c r="U5" s="9"/>
      <c r="V5" s="9"/>
      <c r="W5" s="9"/>
      <c r="X5" s="9"/>
      <c r="Y5" s="9"/>
      <c r="Z5" s="9"/>
      <c r="AA5" s="9"/>
      <c r="AB5" s="10"/>
    </row>
    <row r="6" spans="1:122" s="5" customFormat="1" x14ac:dyDescent="0.2">
      <c r="A6" s="10" t="s">
        <v>0</v>
      </c>
      <c r="B6" s="32" t="s">
        <v>1</v>
      </c>
      <c r="C6" s="32"/>
      <c r="D6" s="32"/>
      <c r="E6" s="32"/>
      <c r="F6" s="32"/>
      <c r="G6" s="32"/>
      <c r="H6" s="32"/>
      <c r="I6" s="32"/>
      <c r="J6" s="32"/>
      <c r="K6" s="32"/>
      <c r="L6" s="32"/>
      <c r="M6" s="32"/>
      <c r="N6" s="32"/>
      <c r="O6" s="32"/>
      <c r="P6" s="32"/>
      <c r="Q6" s="32"/>
      <c r="R6" s="32"/>
      <c r="S6" s="32"/>
      <c r="T6" s="32"/>
      <c r="U6" s="32"/>
      <c r="V6" s="32"/>
      <c r="W6" s="32"/>
      <c r="X6" s="32"/>
      <c r="Y6" s="32"/>
      <c r="Z6" s="32"/>
      <c r="AA6" s="12"/>
      <c r="AB6" s="10"/>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row>
    <row r="7" spans="1:122" s="5" customFormat="1" x14ac:dyDescent="0.2">
      <c r="A7" s="14" t="s">
        <v>3</v>
      </c>
      <c r="B7" s="19">
        <v>1</v>
      </c>
      <c r="C7" s="20">
        <v>2</v>
      </c>
      <c r="D7" s="20">
        <v>3</v>
      </c>
      <c r="E7" s="20">
        <v>4</v>
      </c>
      <c r="F7" s="20">
        <v>5</v>
      </c>
      <c r="G7" s="20">
        <v>6</v>
      </c>
      <c r="H7" s="20">
        <v>7</v>
      </c>
      <c r="I7" s="20">
        <v>8</v>
      </c>
      <c r="J7" s="20">
        <v>9</v>
      </c>
      <c r="K7" s="20">
        <v>10</v>
      </c>
      <c r="L7" s="20">
        <v>11</v>
      </c>
      <c r="M7" s="20">
        <v>12</v>
      </c>
      <c r="N7" s="20">
        <v>13</v>
      </c>
      <c r="O7" s="20">
        <v>14</v>
      </c>
      <c r="P7" s="20">
        <v>15</v>
      </c>
      <c r="Q7" s="20">
        <v>16</v>
      </c>
      <c r="R7" s="20">
        <v>17</v>
      </c>
      <c r="S7" s="20">
        <v>18</v>
      </c>
      <c r="T7" s="20">
        <v>19</v>
      </c>
      <c r="U7" s="20">
        <v>20</v>
      </c>
      <c r="V7" s="20">
        <v>21</v>
      </c>
      <c r="W7" s="20">
        <v>22</v>
      </c>
      <c r="X7" s="20">
        <v>23</v>
      </c>
      <c r="Y7" s="20">
        <v>24</v>
      </c>
      <c r="Z7" s="20">
        <v>25</v>
      </c>
      <c r="AA7" s="20">
        <v>26</v>
      </c>
      <c r="AB7" s="20">
        <v>27</v>
      </c>
      <c r="AC7" s="20">
        <v>28</v>
      </c>
      <c r="AD7" s="20">
        <v>29</v>
      </c>
      <c r="AE7" s="20">
        <v>30</v>
      </c>
      <c r="AF7" s="20">
        <v>31</v>
      </c>
      <c r="AG7" s="20">
        <v>32</v>
      </c>
      <c r="AH7" s="20">
        <v>33</v>
      </c>
      <c r="AI7" s="20">
        <v>34</v>
      </c>
      <c r="AJ7" s="20">
        <v>35</v>
      </c>
      <c r="AK7" s="20">
        <v>36</v>
      </c>
      <c r="AL7" s="20">
        <v>37</v>
      </c>
      <c r="AM7" s="20">
        <v>38</v>
      </c>
      <c r="AN7" s="20">
        <v>39</v>
      </c>
      <c r="AO7" s="20">
        <v>40</v>
      </c>
      <c r="AP7" s="20">
        <v>41</v>
      </c>
      <c r="AQ7" s="20">
        <v>42</v>
      </c>
      <c r="AR7" s="20">
        <v>43</v>
      </c>
      <c r="AS7" s="20">
        <v>44</v>
      </c>
      <c r="AT7" s="20">
        <v>45</v>
      </c>
      <c r="AU7" s="20">
        <v>46</v>
      </c>
      <c r="AV7" s="20">
        <v>47</v>
      </c>
      <c r="AW7" s="20">
        <v>48</v>
      </c>
      <c r="AX7" s="20">
        <v>49</v>
      </c>
      <c r="AY7" s="20">
        <v>50</v>
      </c>
      <c r="AZ7" s="20">
        <v>51</v>
      </c>
      <c r="BA7" s="20">
        <v>52</v>
      </c>
      <c r="BB7" s="20">
        <v>53</v>
      </c>
      <c r="BC7" s="20">
        <v>54</v>
      </c>
      <c r="BD7" s="20">
        <v>55</v>
      </c>
      <c r="BE7" s="20">
        <v>56</v>
      </c>
      <c r="BF7" s="20">
        <v>57</v>
      </c>
      <c r="BG7" s="20">
        <v>58</v>
      </c>
      <c r="BH7" s="20">
        <v>59</v>
      </c>
      <c r="BI7" s="20">
        <v>60</v>
      </c>
      <c r="BJ7" s="20">
        <v>61</v>
      </c>
      <c r="BK7" s="20">
        <v>62</v>
      </c>
      <c r="BL7" s="20">
        <v>63</v>
      </c>
      <c r="BM7" s="20">
        <v>64</v>
      </c>
      <c r="BN7" s="20">
        <v>65</v>
      </c>
      <c r="BO7" s="20">
        <v>66</v>
      </c>
      <c r="BP7" s="20">
        <v>67</v>
      </c>
      <c r="BQ7" s="20">
        <v>68</v>
      </c>
      <c r="BR7" s="20">
        <v>69</v>
      </c>
      <c r="BS7" s="20">
        <v>70</v>
      </c>
      <c r="BT7" s="20">
        <v>71</v>
      </c>
      <c r="BU7" s="20">
        <v>72</v>
      </c>
      <c r="BV7" s="20">
        <v>73</v>
      </c>
      <c r="BW7" s="20">
        <v>74</v>
      </c>
      <c r="BX7" s="20">
        <v>75</v>
      </c>
      <c r="BY7" s="20">
        <v>76</v>
      </c>
      <c r="BZ7" s="20">
        <v>77</v>
      </c>
      <c r="CA7" s="20">
        <v>78</v>
      </c>
      <c r="CB7" s="20">
        <v>79</v>
      </c>
      <c r="CC7" s="20">
        <v>80</v>
      </c>
      <c r="CD7" s="20">
        <v>81</v>
      </c>
      <c r="CE7" s="20">
        <v>82</v>
      </c>
      <c r="CF7" s="20">
        <v>83</v>
      </c>
      <c r="CG7" s="20">
        <v>84</v>
      </c>
      <c r="CH7" s="20">
        <v>85</v>
      </c>
      <c r="CI7" s="20">
        <v>86</v>
      </c>
      <c r="CJ7" s="20">
        <v>87</v>
      </c>
      <c r="CK7" s="20">
        <v>88</v>
      </c>
      <c r="CL7" s="20">
        <v>89</v>
      </c>
      <c r="CM7" s="20">
        <v>90</v>
      </c>
      <c r="CN7" s="20">
        <v>91</v>
      </c>
      <c r="CO7" s="20">
        <v>92</v>
      </c>
      <c r="CP7" s="20">
        <v>93</v>
      </c>
      <c r="CQ7" s="20">
        <v>94</v>
      </c>
      <c r="CR7" s="20">
        <v>95</v>
      </c>
      <c r="CS7" s="20">
        <v>96</v>
      </c>
      <c r="CT7" s="20">
        <v>97</v>
      </c>
      <c r="CU7" s="20">
        <v>98</v>
      </c>
      <c r="CV7" s="20">
        <v>99</v>
      </c>
      <c r="CW7" s="20">
        <v>100</v>
      </c>
      <c r="CX7" s="20">
        <v>101</v>
      </c>
      <c r="CY7" s="20">
        <v>102</v>
      </c>
      <c r="CZ7" s="20">
        <v>103</v>
      </c>
      <c r="DA7" s="20">
        <v>104</v>
      </c>
      <c r="DB7" s="20">
        <v>105</v>
      </c>
      <c r="DC7" s="20">
        <v>106</v>
      </c>
      <c r="DD7" s="20">
        <v>107</v>
      </c>
      <c r="DE7" s="20">
        <v>108</v>
      </c>
      <c r="DF7" s="20">
        <v>109</v>
      </c>
      <c r="DG7" s="20">
        <v>110</v>
      </c>
      <c r="DH7" s="20">
        <v>111</v>
      </c>
      <c r="DI7" s="20">
        <v>112</v>
      </c>
      <c r="DJ7" s="20">
        <v>113</v>
      </c>
      <c r="DK7" s="20">
        <v>114</v>
      </c>
      <c r="DL7" s="20">
        <v>115</v>
      </c>
      <c r="DM7" s="20">
        <v>116</v>
      </c>
      <c r="DN7" s="20">
        <v>117</v>
      </c>
      <c r="DO7" s="20">
        <v>118</v>
      </c>
      <c r="DP7" s="20">
        <v>119</v>
      </c>
      <c r="DQ7" s="20">
        <v>120</v>
      </c>
      <c r="DR7" s="14">
        <v>121</v>
      </c>
    </row>
    <row r="8" spans="1:122" s="5" customFormat="1" x14ac:dyDescent="0.2">
      <c r="A8" s="15"/>
      <c r="B8" s="21"/>
      <c r="C8" s="22"/>
      <c r="D8" s="22"/>
      <c r="E8" s="22"/>
      <c r="F8" s="22"/>
      <c r="G8" s="22"/>
      <c r="H8" s="22"/>
      <c r="I8" s="22"/>
      <c r="J8" s="22"/>
      <c r="K8" s="22"/>
      <c r="L8" s="22"/>
      <c r="M8" s="22"/>
      <c r="N8" s="22"/>
      <c r="O8" s="22"/>
      <c r="P8" s="22"/>
      <c r="Q8" s="22"/>
      <c r="R8" s="22"/>
      <c r="S8" s="22"/>
      <c r="T8" s="22"/>
      <c r="U8" s="22"/>
      <c r="V8" s="22"/>
      <c r="W8" s="22"/>
      <c r="X8" s="22"/>
      <c r="Y8" s="22"/>
      <c r="Z8" s="22"/>
      <c r="AA8" s="22"/>
      <c r="AB8" s="17"/>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4"/>
    </row>
    <row r="9" spans="1:122" s="5" customFormat="1" x14ac:dyDescent="0.2">
      <c r="A9" s="28">
        <v>0</v>
      </c>
      <c r="B9" s="33">
        <f>'F 2008 VBT ALB'!B6*IF($A9+B$7&lt;121-Interim!$D$8,Interim!$C$8,Interim!$C$8+(1-Interim!$C$8)*(1-(121-$A9-B$7)/Interim!$D$8))*IF($A9+B$7&lt;121-Interim!$D$8,Interim!$C$10,Interim!$C$10+(1-Interim!$C$10)*(1-(121-$A9-B$7)/Interim!$D$8))</f>
        <v>2.5447257000000005E-4</v>
      </c>
      <c r="C9" s="33">
        <f>'F 2008 VBT ALB'!C6*IF($A9+C$7&lt;121-Interim!$D$8,Interim!$C$8,Interim!$C$8+(1-Interim!$C$8)*(1-(121-$A9-C$7)/Interim!$D$8))*IF($A9+C$7&lt;121-Interim!$D$8,Interim!$C$10,Interim!$C$10+(1-Interim!$C$10)*(1-(121-$A9-C$7)/Interim!$D$8))</f>
        <v>2.2619783999999998E-4</v>
      </c>
      <c r="D9" s="33">
        <f>'F 2008 VBT ALB'!D6*IF($A9+D$7&lt;121-Interim!$D$8,Interim!$C$8,Interim!$C$8+(1-Interim!$C$8)*(1-(121-$A9-D$7)/Interim!$D$8))*IF($A9+D$7&lt;121-Interim!$D$8,Interim!$C$10,Interim!$C$10+(1-Interim!$C$10)*(1-(121-$A9-D$7)/Interim!$D$8))</f>
        <v>1.8849820000000001E-4</v>
      </c>
      <c r="E9" s="33">
        <f>'F 2008 VBT ALB'!E6*IF($A9+E$7&lt;121-Interim!$D$8,Interim!$C$8,Interim!$C$8+(1-Interim!$C$8)*(1-(121-$A9-E$7)/Interim!$D$8))*IF($A9+E$7&lt;121-Interim!$D$8,Interim!$C$10,Interim!$C$10+(1-Interim!$C$10)*(1-(121-$A9-E$7)/Interim!$D$8))</f>
        <v>1.4137364999999998E-4</v>
      </c>
      <c r="F9" s="33">
        <f>'F 2008 VBT ALB'!F6*IF($A9+F$7&lt;121-Interim!$D$8,Interim!$C$8,Interim!$C$8+(1-Interim!$C$8)*(1-(121-$A9-F$7)/Interim!$D$8))*IF($A9+F$7&lt;121-Interim!$D$8,Interim!$C$10,Interim!$C$10+(1-Interim!$C$10)*(1-(121-$A9-F$7)/Interim!$D$8))</f>
        <v>1.2252383000000002E-4</v>
      </c>
      <c r="G9" s="33">
        <f>'F 2008 VBT ALB'!G6*IF($A9+G$7&lt;121-Interim!$D$8,Interim!$C$8,Interim!$C$8+(1-Interim!$C$8)*(1-(121-$A9-G$7)/Interim!$D$8))*IF($A9+G$7&lt;121-Interim!$D$8,Interim!$C$10,Interim!$C$10+(1-Interim!$C$10)*(1-(121-$A9-G$7)/Interim!$D$8))</f>
        <v>1.1309891999999999E-4</v>
      </c>
      <c r="H9" s="33">
        <f>'F 2008 VBT ALB'!H6*IF($A9+H$7&lt;121-Interim!$D$8,Interim!$C$8,Interim!$C$8+(1-Interim!$C$8)*(1-(121-$A9-H$7)/Interim!$D$8))*IF($A9+H$7&lt;121-Interim!$D$8,Interim!$C$10,Interim!$C$10+(1-Interim!$C$10)*(1-(121-$A9-H$7)/Interim!$D$8))</f>
        <v>1.0367401000000001E-4</v>
      </c>
      <c r="I9" s="33">
        <f>'F 2008 VBT ALB'!I6*IF($A9+I$7&lt;121-Interim!$D$8,Interim!$C$8,Interim!$C$8+(1-Interim!$C$8)*(1-(121-$A9-I$7)/Interim!$D$8))*IF($A9+I$7&lt;121-Interim!$D$8,Interim!$C$10,Interim!$C$10+(1-Interim!$C$10)*(1-(121-$A9-I$7)/Interim!$D$8))</f>
        <v>1.0367401000000001E-4</v>
      </c>
      <c r="J9" s="33">
        <f>'F 2008 VBT ALB'!J6*IF($A9+J$7&lt;121-Interim!$D$8,Interim!$C$8,Interim!$C$8+(1-Interim!$C$8)*(1-(121-$A9-J$7)/Interim!$D$8))*IF($A9+J$7&lt;121-Interim!$D$8,Interim!$C$10,Interim!$C$10+(1-Interim!$C$10)*(1-(121-$A9-J$7)/Interim!$D$8))</f>
        <v>9.4249100000000005E-5</v>
      </c>
      <c r="K9" s="33">
        <f>'F 2008 VBT ALB'!K6*IF($A9+K$7&lt;121-Interim!$D$8,Interim!$C$8,Interim!$C$8+(1-Interim!$C$8)*(1-(121-$A9-K$7)/Interim!$D$8))*IF($A9+K$7&lt;121-Interim!$D$8,Interim!$C$10,Interim!$C$10+(1-Interim!$C$10)*(1-(121-$A9-K$7)/Interim!$D$8))</f>
        <v>9.4249100000000005E-5</v>
      </c>
      <c r="L9" s="33">
        <f>'F 2008 VBT ALB'!L6*IF($A9+L$7&lt;121-Interim!$D$8,Interim!$C$8,Interim!$C$8+(1-Interim!$C$8)*(1-(121-$A9-L$7)/Interim!$D$8))*IF($A9+L$7&lt;121-Interim!$D$8,Interim!$C$10,Interim!$C$10+(1-Interim!$C$10)*(1-(121-$A9-L$7)/Interim!$D$8))</f>
        <v>8.4824189999999999E-5</v>
      </c>
      <c r="M9" s="33">
        <f>'F 2008 VBT ALB'!M6*IF($A9+M$7&lt;121-Interim!$D$8,Interim!$C$8,Interim!$C$8+(1-Interim!$C$8)*(1-(121-$A9-M$7)/Interim!$D$8))*IF($A9+M$7&lt;121-Interim!$D$8,Interim!$C$10,Interim!$C$10+(1-Interim!$C$10)*(1-(121-$A9-M$7)/Interim!$D$8))</f>
        <v>9.4249100000000005E-5</v>
      </c>
      <c r="N9" s="33">
        <f>'F 2008 VBT ALB'!N6*IF($A9+N$7&lt;121-Interim!$D$8,Interim!$C$8,Interim!$C$8+(1-Interim!$C$8)*(1-(121-$A9-N$7)/Interim!$D$8))*IF($A9+N$7&lt;121-Interim!$D$8,Interim!$C$10,Interim!$C$10+(1-Interim!$C$10)*(1-(121-$A9-N$7)/Interim!$D$8))</f>
        <v>1.1309891999999999E-4</v>
      </c>
      <c r="O9" s="33">
        <f>'F 2008 VBT ALB'!O6*IF($A9+O$7&lt;121-Interim!$D$8,Interim!$C$8,Interim!$C$8+(1-Interim!$C$8)*(1-(121-$A9-O$7)/Interim!$D$8))*IF($A9+O$7&lt;121-Interim!$D$8,Interim!$C$10,Interim!$C$10+(1-Interim!$C$10)*(1-(121-$A9-O$7)/Interim!$D$8))</f>
        <v>1.5079856000000004E-4</v>
      </c>
      <c r="P9" s="33">
        <f>'F 2008 VBT ALB'!P6*IF($A9+P$7&lt;121-Interim!$D$8,Interim!$C$8,Interim!$C$8+(1-Interim!$C$8)*(1-(121-$A9-P$7)/Interim!$D$8))*IF($A9+P$7&lt;121-Interim!$D$8,Interim!$C$10,Interim!$C$10+(1-Interim!$C$10)*(1-(121-$A9-P$7)/Interim!$D$8))</f>
        <v>1.8849820000000001E-4</v>
      </c>
      <c r="Q9" s="33">
        <f>'F 2008 VBT ALB'!Q6*IF($A9+Q$7&lt;121-Interim!$D$8,Interim!$C$8,Interim!$C$8+(1-Interim!$C$8)*(1-(121-$A9-Q$7)/Interim!$D$8))*IF($A9+Q$7&lt;121-Interim!$D$8,Interim!$C$10,Interim!$C$10+(1-Interim!$C$10)*(1-(121-$A9-Q$7)/Interim!$D$8))</f>
        <v>2.3562275000000004E-4</v>
      </c>
      <c r="R9" s="33">
        <f>'F 2008 VBT ALB'!R6*IF($A9+R$7&lt;121-Interim!$D$8,Interim!$C$8,Interim!$C$8+(1-Interim!$C$8)*(1-(121-$A9-R$7)/Interim!$D$8))*IF($A9+R$7&lt;121-Interim!$D$8,Interim!$C$10,Interim!$C$10+(1-Interim!$C$10)*(1-(121-$A9-R$7)/Interim!$D$8))</f>
        <v>2.6389748000000006E-4</v>
      </c>
      <c r="S9" s="33">
        <f>'F 2008 VBT ALB'!S6*IF($A9+S$7&lt;121-Interim!$D$8,Interim!$C$8,Interim!$C$8+(1-Interim!$C$8)*(1-(121-$A9-S$7)/Interim!$D$8))*IF($A9+S$7&lt;121-Interim!$D$8,Interim!$C$10,Interim!$C$10+(1-Interim!$C$10)*(1-(121-$A9-S$7)/Interim!$D$8))</f>
        <v>2.8274729999999996E-4</v>
      </c>
      <c r="T9" s="33">
        <f>'F 2008 VBT ALB'!T6*IF($A9+T$7&lt;121-Interim!$D$8,Interim!$C$8,Interim!$C$8+(1-Interim!$C$8)*(1-(121-$A9-T$7)/Interim!$D$8))*IF($A9+T$7&lt;121-Interim!$D$8,Interim!$C$10,Interim!$C$10+(1-Interim!$C$10)*(1-(121-$A9-T$7)/Interim!$D$8))</f>
        <v>2.9217221000000002E-4</v>
      </c>
      <c r="U9" s="33">
        <f>'F 2008 VBT ALB'!U6*IF($A9+U$7&lt;121-Interim!$D$8,Interim!$C$8,Interim!$C$8+(1-Interim!$C$8)*(1-(121-$A9-U$7)/Interim!$D$8))*IF($A9+U$7&lt;121-Interim!$D$8,Interim!$C$10,Interim!$C$10+(1-Interim!$C$10)*(1-(121-$A9-U$7)/Interim!$D$8))</f>
        <v>2.9217221000000002E-4</v>
      </c>
      <c r="V9" s="33">
        <f>'F 2008 VBT ALB'!V6*IF($A9+V$7&lt;121-Interim!$D$8,Interim!$C$8,Interim!$C$8+(1-Interim!$C$8)*(1-(121-$A9-V$7)/Interim!$D$8))*IF($A9+V$7&lt;121-Interim!$D$8,Interim!$C$10,Interim!$C$10+(1-Interim!$C$10)*(1-(121-$A9-V$7)/Interim!$D$8))</f>
        <v>2.8274729999999996E-4</v>
      </c>
      <c r="W9" s="33">
        <f>'F 2008 VBT ALB'!W6*IF($A9+W$7&lt;121-Interim!$D$8,Interim!$C$8,Interim!$C$8+(1-Interim!$C$8)*(1-(121-$A9-W$7)/Interim!$D$8))*IF($A9+W$7&lt;121-Interim!$D$8,Interim!$C$10,Interim!$C$10+(1-Interim!$C$10)*(1-(121-$A9-W$7)/Interim!$D$8))</f>
        <v>2.8274729999999996E-4</v>
      </c>
      <c r="X9" s="33">
        <f>'F 2008 VBT ALB'!X6*IF($A9+X$7&lt;121-Interim!$D$8,Interim!$C$8,Interim!$C$8+(1-Interim!$C$8)*(1-(121-$A9-X$7)/Interim!$D$8))*IF($A9+X$7&lt;121-Interim!$D$8,Interim!$C$10,Interim!$C$10+(1-Interim!$C$10)*(1-(121-$A9-X$7)/Interim!$D$8))</f>
        <v>2.8274729999999996E-4</v>
      </c>
      <c r="Y9" s="33">
        <f>'F 2008 VBT ALB'!Y6*IF($A9+Y$7&lt;121-Interim!$D$8,Interim!$C$8,Interim!$C$8+(1-Interim!$C$8)*(1-(121-$A9-Y$7)/Interim!$D$8))*IF($A9+Y$7&lt;121-Interim!$D$8,Interim!$C$10,Interim!$C$10+(1-Interim!$C$10)*(1-(121-$A9-Y$7)/Interim!$D$8))</f>
        <v>2.8274729999999996E-4</v>
      </c>
      <c r="Z9" s="33">
        <f>'F 2008 VBT ALB'!Z6*IF($A9+Z$7&lt;121-Interim!$D$8,Interim!$C$8,Interim!$C$8+(1-Interim!$C$8)*(1-(121-$A9-Z$7)/Interim!$D$8))*IF($A9+Z$7&lt;121-Interim!$D$8,Interim!$C$10,Interim!$C$10+(1-Interim!$C$10)*(1-(121-$A9-Z$7)/Interim!$D$8))</f>
        <v>2.8274729999999996E-4</v>
      </c>
      <c r="AA9" s="33">
        <f>'F 2008 VBT ALB'!AA6*IF($A9+AA$7&lt;121-Interim!$D$8,Interim!$C$8,Interim!$C$8+(1-Interim!$C$8)*(1-(121-$A9-AA$7)/Interim!$D$8))*IF($A9+AA$7&lt;121-Interim!$D$8,Interim!$C$10,Interim!$C$10+(1-Interim!$C$10)*(1-(121-$A9-AA$7)/Interim!$D$8))</f>
        <v>2.8274729999999996E-4</v>
      </c>
      <c r="AB9" s="33">
        <f>'F 2008 VBT ALB'!AB6*IF($A9+AB$7&lt;121-Interim!$D$8,Interim!$C$8,Interim!$C$8+(1-Interim!$C$8)*(1-(121-$A9-AB$7)/Interim!$D$8))*IF($A9+AB$7&lt;121-Interim!$D$8,Interim!$C$10,Interim!$C$10+(1-Interim!$C$10)*(1-(121-$A9-AB$7)/Interim!$D$8))</f>
        <v>2.8274729999999996E-4</v>
      </c>
      <c r="AC9" s="33">
        <f>'F 2008 VBT ALB'!AC6*IF($A9+AC$7&lt;121-Interim!$D$8,Interim!$C$8,Interim!$C$8+(1-Interim!$C$8)*(1-(121-$A9-AC$7)/Interim!$D$8))*IF($A9+AC$7&lt;121-Interim!$D$8,Interim!$C$10,Interim!$C$10+(1-Interim!$C$10)*(1-(121-$A9-AC$7)/Interim!$D$8))</f>
        <v>2.9217221000000002E-4</v>
      </c>
      <c r="AD9" s="33">
        <f>'F 2008 VBT ALB'!AD6*IF($A9+AD$7&lt;121-Interim!$D$8,Interim!$C$8,Interim!$C$8+(1-Interim!$C$8)*(1-(121-$A9-AD$7)/Interim!$D$8))*IF($A9+AD$7&lt;121-Interim!$D$8,Interim!$C$10,Interim!$C$10+(1-Interim!$C$10)*(1-(121-$A9-AD$7)/Interim!$D$8))</f>
        <v>3.0159712000000008E-4</v>
      </c>
      <c r="AE9" s="33">
        <f>'F 2008 VBT ALB'!AE6*IF($A9+AE$7&lt;121-Interim!$D$8,Interim!$C$8,Interim!$C$8+(1-Interim!$C$8)*(1-(121-$A9-AE$7)/Interim!$D$8))*IF($A9+AE$7&lt;121-Interim!$D$8,Interim!$C$10,Interim!$C$10+(1-Interim!$C$10)*(1-(121-$A9-AE$7)/Interim!$D$8))</f>
        <v>3.2044694000000004E-4</v>
      </c>
      <c r="AF9" s="33">
        <f>'F 2008 VBT ALB'!AF6*IF($A9+AF$7&lt;121-Interim!$D$8,Interim!$C$8,Interim!$C$8+(1-Interim!$C$8)*(1-(121-$A9-AF$7)/Interim!$D$8))*IF($A9+AF$7&lt;121-Interim!$D$8,Interim!$C$10,Interim!$C$10+(1-Interim!$C$10)*(1-(121-$A9-AF$7)/Interim!$D$8))</f>
        <v>3.3929676E-4</v>
      </c>
      <c r="AG9" s="33">
        <f>'F 2008 VBT ALB'!AG6*IF($A9+AG$7&lt;121-Interim!$D$8,Interim!$C$8,Interim!$C$8+(1-Interim!$C$8)*(1-(121-$A9-AG$7)/Interim!$D$8))*IF($A9+AG$7&lt;121-Interim!$D$8,Interim!$C$10,Interim!$C$10+(1-Interim!$C$10)*(1-(121-$A9-AG$7)/Interim!$D$8))</f>
        <v>3.5814658000000006E-4</v>
      </c>
      <c r="AH9" s="33">
        <f>'F 2008 VBT ALB'!AH6*IF($A9+AH$7&lt;121-Interim!$D$8,Interim!$C$8,Interim!$C$8+(1-Interim!$C$8)*(1-(121-$A9-AH$7)/Interim!$D$8))*IF($A9+AH$7&lt;121-Interim!$D$8,Interim!$C$10,Interim!$C$10+(1-Interim!$C$10)*(1-(121-$A9-AH$7)/Interim!$D$8))</f>
        <v>3.8642131000000003E-4</v>
      </c>
      <c r="AI9" s="33">
        <f>'F 2008 VBT ALB'!AI6*IF($A9+AI$7&lt;121-Interim!$D$8,Interim!$C$8,Interim!$C$8+(1-Interim!$C$8)*(1-(121-$A9-AI$7)/Interim!$D$8))*IF($A9+AI$7&lt;121-Interim!$D$8,Interim!$C$10,Interim!$C$10+(1-Interim!$C$10)*(1-(121-$A9-AI$7)/Interim!$D$8))</f>
        <v>4.1469604000000005E-4</v>
      </c>
      <c r="AJ9" s="33">
        <f>'F 2008 VBT ALB'!AJ6*IF($A9+AJ$7&lt;121-Interim!$D$8,Interim!$C$8,Interim!$C$8+(1-Interim!$C$8)*(1-(121-$A9-AJ$7)/Interim!$D$8))*IF($A9+AJ$7&lt;121-Interim!$D$8,Interim!$C$10,Interim!$C$10+(1-Interim!$C$10)*(1-(121-$A9-AJ$7)/Interim!$D$8))</f>
        <v>4.5239567999999996E-4</v>
      </c>
      <c r="AK9" s="33">
        <f>'F 2008 VBT ALB'!AK6*IF($A9+AK$7&lt;121-Interim!$D$8,Interim!$C$8,Interim!$C$8+(1-Interim!$C$8)*(1-(121-$A9-AK$7)/Interim!$D$8))*IF($A9+AK$7&lt;121-Interim!$D$8,Interim!$C$10,Interim!$C$10+(1-Interim!$C$10)*(1-(121-$A9-AK$7)/Interim!$D$8))</f>
        <v>4.9009532000000009E-4</v>
      </c>
      <c r="AL9" s="33">
        <f>'F 2008 VBT ALB'!AL6*IF($A9+AL$7&lt;121-Interim!$D$8,Interim!$C$8,Interim!$C$8+(1-Interim!$C$8)*(1-(121-$A9-AL$7)/Interim!$D$8))*IF($A9+AL$7&lt;121-Interim!$D$8,Interim!$C$10,Interim!$C$10+(1-Interim!$C$10)*(1-(121-$A9-AL$7)/Interim!$D$8))</f>
        <v>5.2779496000000012E-4</v>
      </c>
      <c r="AM9" s="33">
        <f>'F 2008 VBT ALB'!AM6*IF($A9+AM$7&lt;121-Interim!$D$8,Interim!$C$8,Interim!$C$8+(1-Interim!$C$8)*(1-(121-$A9-AM$7)/Interim!$D$8))*IF($A9+AM$7&lt;121-Interim!$D$8,Interim!$C$10,Interim!$C$10+(1-Interim!$C$10)*(1-(121-$A9-AM$7)/Interim!$D$8))</f>
        <v>5.6549459999999992E-4</v>
      </c>
      <c r="AN9" s="33">
        <f>'F 2008 VBT ALB'!AN6*IF($A9+AN$7&lt;121-Interim!$D$8,Interim!$C$8,Interim!$C$8+(1-Interim!$C$8)*(1-(121-$A9-AN$7)/Interim!$D$8))*IF($A9+AN$7&lt;121-Interim!$D$8,Interim!$C$10,Interim!$C$10+(1-Interim!$C$10)*(1-(121-$A9-AN$7)/Interim!$D$8))</f>
        <v>6.1261915000000006E-4</v>
      </c>
      <c r="AO9" s="33">
        <f>'F 2008 VBT ALB'!AO6*IF($A9+AO$7&lt;121-Interim!$D$8,Interim!$C$8,Interim!$C$8+(1-Interim!$C$8)*(1-(121-$A9-AO$7)/Interim!$D$8))*IF($A9+AO$7&lt;121-Interim!$D$8,Interim!$C$10,Interim!$C$10+(1-Interim!$C$10)*(1-(121-$A9-AO$7)/Interim!$D$8))</f>
        <v>6.5031879000000009E-4</v>
      </c>
      <c r="AP9" s="33">
        <f>'F 2008 VBT ALB'!AP6*IF($A9+AP$7&lt;121-Interim!$D$8,Interim!$C$8,Interim!$C$8+(1-Interim!$C$8)*(1-(121-$A9-AP$7)/Interim!$D$8))*IF($A9+AP$7&lt;121-Interim!$D$8,Interim!$C$10,Interim!$C$10+(1-Interim!$C$10)*(1-(121-$A9-AP$7)/Interim!$D$8))</f>
        <v>6.9744334000000001E-4</v>
      </c>
      <c r="AQ9" s="33">
        <f>'F 2008 VBT ALB'!AQ6*IF($A9+AQ$7&lt;121-Interim!$D$8,Interim!$C$8,Interim!$C$8+(1-Interim!$C$8)*(1-(121-$A9-AQ$7)/Interim!$D$8))*IF($A9+AQ$7&lt;121-Interim!$D$8,Interim!$C$10,Interim!$C$10+(1-Interim!$C$10)*(1-(121-$A9-AQ$7)/Interim!$D$8))</f>
        <v>7.4456789000000004E-4</v>
      </c>
      <c r="AR9" s="33">
        <f>'F 2008 VBT ALB'!AR6*IF($A9+AR$7&lt;121-Interim!$D$8,Interim!$C$8,Interim!$C$8+(1-Interim!$C$8)*(1-(121-$A9-AR$7)/Interim!$D$8))*IF($A9+AR$7&lt;121-Interim!$D$8,Interim!$C$10,Interim!$C$10+(1-Interim!$C$10)*(1-(121-$A9-AR$7)/Interim!$D$8))</f>
        <v>7.9169244000000007E-4</v>
      </c>
      <c r="AS9" s="33">
        <f>'F 2008 VBT ALB'!AS6*IF($A9+AS$7&lt;121-Interim!$D$8,Interim!$C$8,Interim!$C$8+(1-Interim!$C$8)*(1-(121-$A9-AS$7)/Interim!$D$8))*IF($A9+AS$7&lt;121-Interim!$D$8,Interim!$C$10,Interim!$C$10+(1-Interim!$C$10)*(1-(121-$A9-AS$7)/Interim!$D$8))</f>
        <v>9.896155500000003E-4</v>
      </c>
      <c r="AT9" s="33">
        <f>'F 2008 VBT ALB'!AT6*IF($A9+AT$7&lt;121-Interim!$D$8,Interim!$C$8,Interim!$C$8+(1-Interim!$C$8)*(1-(121-$A9-AT$7)/Interim!$D$8))*IF($A9+AT$7&lt;121-Interim!$D$8,Interim!$C$10,Interim!$C$10+(1-Interim!$C$10)*(1-(121-$A9-AT$7)/Interim!$D$8))</f>
        <v>1.0650148299999999E-3</v>
      </c>
      <c r="AU9" s="33">
        <f>'F 2008 VBT ALB'!AU6*IF($A9+AU$7&lt;121-Interim!$D$8,Interim!$C$8,Interim!$C$8+(1-Interim!$C$8)*(1-(121-$A9-AU$7)/Interim!$D$8))*IF($A9+AU$7&lt;121-Interim!$D$8,Interim!$C$10,Interim!$C$10+(1-Interim!$C$10)*(1-(121-$A9-AU$7)/Interim!$D$8))</f>
        <v>1.15926393E-3</v>
      </c>
      <c r="AV9" s="33">
        <f>'F 2008 VBT ALB'!AV6*IF($A9+AV$7&lt;121-Interim!$D$8,Interim!$C$8,Interim!$C$8+(1-Interim!$C$8)*(1-(121-$A9-AV$7)/Interim!$D$8))*IF($A9+AV$7&lt;121-Interim!$D$8,Interim!$C$10,Interim!$C$10+(1-Interim!$C$10)*(1-(121-$A9-AV$7)/Interim!$D$8))</f>
        <v>1.3006375800000002E-3</v>
      </c>
      <c r="AW9" s="33">
        <f>'F 2008 VBT ALB'!AW6*IF($A9+AW$7&lt;121-Interim!$D$8,Interim!$C$8,Interim!$C$8+(1-Interim!$C$8)*(1-(121-$A9-AW$7)/Interim!$D$8))*IF($A9+AW$7&lt;121-Interim!$D$8,Interim!$C$10,Interim!$C$10+(1-Interim!$C$10)*(1-(121-$A9-AW$7)/Interim!$D$8))</f>
        <v>1.4608610499999999E-3</v>
      </c>
      <c r="AX9" s="33">
        <f>'F 2008 VBT ALB'!AX6*IF($A9+AX$7&lt;121-Interim!$D$8,Interim!$C$8,Interim!$C$8+(1-Interim!$C$8)*(1-(121-$A9-AX$7)/Interim!$D$8))*IF($A9+AX$7&lt;121-Interim!$D$8,Interim!$C$10,Interim!$C$10+(1-Interim!$C$10)*(1-(121-$A9-AX$7)/Interim!$D$8))</f>
        <v>1.6493592500000003E-3</v>
      </c>
      <c r="AY9" s="33">
        <f>'F 2008 VBT ALB'!AY6*IF($A9+AY$7&lt;121-Interim!$D$8,Interim!$C$8,Interim!$C$8+(1-Interim!$C$8)*(1-(121-$A9-AY$7)/Interim!$D$8))*IF($A9+AY$7&lt;121-Interim!$D$8,Interim!$C$10,Interim!$C$10+(1-Interim!$C$10)*(1-(121-$A9-AY$7)/Interim!$D$8))</f>
        <v>1.8472823600000001E-3</v>
      </c>
      <c r="AZ9" s="33">
        <f>'F 2008 VBT ALB'!AZ6*IF($A9+AZ$7&lt;121-Interim!$D$8,Interim!$C$8,Interim!$C$8+(1-Interim!$C$8)*(1-(121-$A9-AZ$7)/Interim!$D$8))*IF($A9+AZ$7&lt;121-Interim!$D$8,Interim!$C$10,Interim!$C$10+(1-Interim!$C$10)*(1-(121-$A9-AZ$7)/Interim!$D$8))</f>
        <v>2.0640552900000005E-3</v>
      </c>
      <c r="BA9" s="33">
        <f>'F 2008 VBT ALB'!BA6*IF($A9+BA$7&lt;121-Interim!$D$8,Interim!$C$8,Interim!$C$8+(1-Interim!$C$8)*(1-(121-$A9-BA$7)/Interim!$D$8))*IF($A9+BA$7&lt;121-Interim!$D$8,Interim!$C$10,Interim!$C$10+(1-Interim!$C$10)*(1-(121-$A9-BA$7)/Interim!$D$8))</f>
        <v>2.2902531300000007E-3</v>
      </c>
      <c r="BB9" s="33">
        <f>'F 2008 VBT ALB'!BB6*IF($A9+BB$7&lt;121-Interim!$D$8,Interim!$C$8,Interim!$C$8+(1-Interim!$C$8)*(1-(121-$A9-BB$7)/Interim!$D$8))*IF($A9+BB$7&lt;121-Interim!$D$8,Interim!$C$10,Interim!$C$10+(1-Interim!$C$10)*(1-(121-$A9-BB$7)/Interim!$D$8))</f>
        <v>2.5258758800000003E-3</v>
      </c>
      <c r="BC9" s="33">
        <f>'F 2008 VBT ALB'!BC6*IF($A9+BC$7&lt;121-Interim!$D$8,Interim!$C$8,Interim!$C$8+(1-Interim!$C$8)*(1-(121-$A9-BC$7)/Interim!$D$8))*IF($A9+BC$7&lt;121-Interim!$D$8,Interim!$C$10,Interim!$C$10+(1-Interim!$C$10)*(1-(121-$A9-BC$7)/Interim!$D$8))</f>
        <v>2.7709235400000002E-3</v>
      </c>
      <c r="BD9" s="33">
        <f>'F 2008 VBT ALB'!BD6*IF($A9+BD$7&lt;121-Interim!$D$8,Interim!$C$8,Interim!$C$8+(1-Interim!$C$8)*(1-(121-$A9-BD$7)/Interim!$D$8))*IF($A9+BD$7&lt;121-Interim!$D$8,Interim!$C$10,Interim!$C$10+(1-Interim!$C$10)*(1-(121-$A9-BD$7)/Interim!$D$8))</f>
        <v>3.0253961100000005E-3</v>
      </c>
      <c r="BE9" s="33">
        <f>'F 2008 VBT ALB'!BE6*IF($A9+BE$7&lt;121-Interim!$D$8,Interim!$C$8,Interim!$C$8+(1-Interim!$C$8)*(1-(121-$A9-BE$7)/Interim!$D$8))*IF($A9+BE$7&lt;121-Interim!$D$8,Interim!$C$10,Interim!$C$10+(1-Interim!$C$10)*(1-(121-$A9-BE$7)/Interim!$D$8))</f>
        <v>3.2987185000000006E-3</v>
      </c>
      <c r="BF9" s="33">
        <f>'F 2008 VBT ALB'!BF6*IF($A9+BF$7&lt;121-Interim!$D$8,Interim!$C$8,Interim!$C$8+(1-Interim!$C$8)*(1-(121-$A9-BF$7)/Interim!$D$8))*IF($A9+BF$7&lt;121-Interim!$D$8,Interim!$C$10,Interim!$C$10+(1-Interim!$C$10)*(1-(121-$A9-BF$7)/Interim!$D$8))</f>
        <v>3.5814658000000001E-3</v>
      </c>
      <c r="BG9" s="33">
        <f>'F 2008 VBT ALB'!BG6*IF($A9+BG$7&lt;121-Interim!$D$8,Interim!$C$8,Interim!$C$8+(1-Interim!$C$8)*(1-(121-$A9-BG$7)/Interim!$D$8))*IF($A9+BG$7&lt;121-Interim!$D$8,Interim!$C$10,Interim!$C$10+(1-Interim!$C$10)*(1-(121-$A9-BG$7)/Interim!$D$8))</f>
        <v>3.9019127400000001E-3</v>
      </c>
      <c r="BH9" s="33">
        <f>'F 2008 VBT ALB'!BH6*IF($A9+BH$7&lt;121-Interim!$D$8,Interim!$C$8,Interim!$C$8+(1-Interim!$C$8)*(1-(121-$A9-BH$7)/Interim!$D$8))*IF($A9+BH$7&lt;121-Interim!$D$8,Interim!$C$10,Interim!$C$10+(1-Interim!$C$10)*(1-(121-$A9-BH$7)/Interim!$D$8))</f>
        <v>4.2506344100000006E-3</v>
      </c>
      <c r="BI9" s="33">
        <f>'F 2008 VBT ALB'!BI6*IF($A9+BI$7&lt;121-Interim!$D$8,Interim!$C$8,Interim!$C$8+(1-Interim!$C$8)*(1-(121-$A9-BI$7)/Interim!$D$8))*IF($A9+BI$7&lt;121-Interim!$D$8,Interim!$C$10,Interim!$C$10+(1-Interim!$C$10)*(1-(121-$A9-BI$7)/Interim!$D$8))</f>
        <v>4.6276308100000009E-3</v>
      </c>
      <c r="BJ9" s="33">
        <f>'F 2008 VBT ALB'!BJ6*IF($A9+BJ$7&lt;121-Interim!$D$8,Interim!$C$8,Interim!$C$8+(1-Interim!$C$8)*(1-(121-$A9-BJ$7)/Interim!$D$8))*IF($A9+BJ$7&lt;121-Interim!$D$8,Interim!$C$10,Interim!$C$10+(1-Interim!$C$10)*(1-(121-$A9-BJ$7)/Interim!$D$8))</f>
        <v>5.0423268499999998E-3</v>
      </c>
      <c r="BK9" s="33">
        <f>'F 2008 VBT ALB'!BK6*IF($A9+BK$7&lt;121-Interim!$D$8,Interim!$C$8,Interim!$C$8+(1-Interim!$C$8)*(1-(121-$A9-BK$7)/Interim!$D$8))*IF($A9+BK$7&lt;121-Interim!$D$8,Interim!$C$10,Interim!$C$10+(1-Interim!$C$10)*(1-(121-$A9-BK$7)/Interim!$D$8))</f>
        <v>5.5135723499999999E-3</v>
      </c>
      <c r="BL9" s="33">
        <f>'F 2008 VBT ALB'!BL6*IF($A9+BL$7&lt;121-Interim!$D$8,Interim!$C$8,Interim!$C$8+(1-Interim!$C$8)*(1-(121-$A9-BL$7)/Interim!$D$8))*IF($A9+BL$7&lt;121-Interim!$D$8,Interim!$C$10,Interim!$C$10+(1-Interim!$C$10)*(1-(121-$A9-BL$7)/Interim!$D$8))</f>
        <v>6.0413673100000002E-3</v>
      </c>
      <c r="BM9" s="33">
        <f>'F 2008 VBT ALB'!BM6*IF($A9+BM$7&lt;121-Interim!$D$8,Interim!$C$8,Interim!$C$8+(1-Interim!$C$8)*(1-(121-$A9-BM$7)/Interim!$D$8))*IF($A9+BM$7&lt;121-Interim!$D$8,Interim!$C$10,Interim!$C$10+(1-Interim!$C$10)*(1-(121-$A9-BM$7)/Interim!$D$8))</f>
        <v>6.6351366400000007E-3</v>
      </c>
      <c r="BN9" s="33">
        <f>'F 2008 VBT ALB'!BN6*IF($A9+BN$7&lt;121-Interim!$D$8,Interim!$C$8,Interim!$C$8+(1-Interim!$C$8)*(1-(121-$A9-BN$7)/Interim!$D$8))*IF($A9+BN$7&lt;121-Interim!$D$8,Interim!$C$10,Interim!$C$10+(1-Interim!$C$10)*(1-(121-$A9-BN$7)/Interim!$D$8))</f>
        <v>7.3231550700000002E-3</v>
      </c>
      <c r="BO9" s="33">
        <f>'F 2008 VBT ALB'!BO6*IF($A9+BO$7&lt;121-Interim!$D$8,Interim!$C$8,Interim!$C$8+(1-Interim!$C$8)*(1-(121-$A9-BO$7)/Interim!$D$8))*IF($A9+BO$7&lt;121-Interim!$D$8,Interim!$C$10,Interim!$C$10+(1-Interim!$C$10)*(1-(121-$A9-BO$7)/Interim!$D$8))</f>
        <v>8.1054226000000021E-3</v>
      </c>
      <c r="BP9" s="33">
        <f>'F 2008 VBT ALB'!BP6*IF($A9+BP$7&lt;121-Interim!$D$8,Interim!$C$8,Interim!$C$8+(1-Interim!$C$8)*(1-(121-$A9-BP$7)/Interim!$D$8))*IF($A9+BP$7&lt;121-Interim!$D$8,Interim!$C$10,Interim!$C$10+(1-Interim!$C$10)*(1-(121-$A9-BP$7)/Interim!$D$8))</f>
        <v>9.0007890500000028E-3</v>
      </c>
      <c r="BQ9" s="33">
        <f>'F 2008 VBT ALB'!BQ6*IF($A9+BQ$7&lt;121-Interim!$D$8,Interim!$C$8,Interim!$C$8+(1-Interim!$C$8)*(1-(121-$A9-BQ$7)/Interim!$D$8))*IF($A9+BQ$7&lt;121-Interim!$D$8,Interim!$C$10,Interim!$C$10+(1-Interim!$C$10)*(1-(121-$A9-BQ$7)/Interim!$D$8))</f>
        <v>1.000925442E-2</v>
      </c>
      <c r="BR9" s="33">
        <f>'F 2008 VBT ALB'!BR6*IF($A9+BR$7&lt;121-Interim!$D$8,Interim!$C$8,Interim!$C$8+(1-Interim!$C$8)*(1-(121-$A9-BR$7)/Interim!$D$8))*IF($A9+BR$7&lt;121-Interim!$D$8,Interim!$C$10,Interim!$C$10+(1-Interim!$C$10)*(1-(121-$A9-BR$7)/Interim!$D$8))</f>
        <v>1.115909344E-2</v>
      </c>
      <c r="BS9" s="33">
        <f>'F 2008 VBT ALB'!BS6*IF($A9+BS$7&lt;121-Interim!$D$8,Interim!$C$8,Interim!$C$8+(1-Interim!$C$8)*(1-(121-$A9-BS$7)/Interim!$D$8))*IF($A9+BS$7&lt;121-Interim!$D$8,Interim!$C$10,Interim!$C$10+(1-Interim!$C$10)*(1-(121-$A9-BS$7)/Interim!$D$8))</f>
        <v>1.2478580840000001E-2</v>
      </c>
      <c r="BT9" s="33">
        <f>'F 2008 VBT ALB'!BT6*IF($A9+BT$7&lt;121-Interim!$D$8,Interim!$C$8,Interim!$C$8+(1-Interim!$C$8)*(1-(121-$A9-BT$7)/Interim!$D$8))*IF($A9+BT$7&lt;121-Interim!$D$8,Interim!$C$10,Interim!$C$10+(1-Interim!$C$10)*(1-(121-$A9-BT$7)/Interim!$D$8))</f>
        <v>1.3948866800000001E-2</v>
      </c>
      <c r="BU9" s="33">
        <f>'F 2008 VBT ALB'!BU6*IF($A9+BU$7&lt;121-Interim!$D$8,Interim!$C$8,Interim!$C$8+(1-Interim!$C$8)*(1-(121-$A9-BU$7)/Interim!$D$8))*IF($A9+BU$7&lt;121-Interim!$D$8,Interim!$C$10,Interim!$C$10+(1-Interim!$C$10)*(1-(121-$A9-BU$7)/Interim!$D$8))</f>
        <v>1.560765096E-2</v>
      </c>
      <c r="BV9" s="33">
        <f>'F 2008 VBT ALB'!BV6*IF($A9+BV$7&lt;121-Interim!$D$8,Interim!$C$8,Interim!$C$8+(1-Interim!$C$8)*(1-(121-$A9-BV$7)/Interim!$D$8))*IF($A9+BV$7&lt;121-Interim!$D$8,Interim!$C$10,Interim!$C$10+(1-Interim!$C$10)*(1-(121-$A9-BV$7)/Interim!$D$8))</f>
        <v>1.7473783139999997E-2</v>
      </c>
      <c r="BW9" s="33">
        <f>'F 2008 VBT ALB'!BW6*IF($A9+BW$7&lt;121-Interim!$D$8,Interim!$C$8,Interim!$C$8+(1-Interim!$C$8)*(1-(121-$A9-BW$7)/Interim!$D$8))*IF($A9+BW$7&lt;121-Interim!$D$8,Interim!$C$10,Interim!$C$10+(1-Interim!$C$10)*(1-(121-$A9-BW$7)/Interim!$D$8))</f>
        <v>1.9547263339999999E-2</v>
      </c>
      <c r="BX9" s="33">
        <f>'F 2008 VBT ALB'!BX6*IF($A9+BX$7&lt;121-Interim!$D$8,Interim!$C$8,Interim!$C$8+(1-Interim!$C$8)*(1-(121-$A9-BX$7)/Interim!$D$8))*IF($A9+BX$7&lt;121-Interim!$D$8,Interim!$C$10,Interim!$C$10+(1-Interim!$C$10)*(1-(121-$A9-BX$7)/Interim!$D$8))</f>
        <v>2.1865791200000002E-2</v>
      </c>
      <c r="BY9" s="33">
        <f>'F 2008 VBT ALB'!BY6*IF($A9+BY$7&lt;121-Interim!$D$8,Interim!$C$8,Interim!$C$8+(1-Interim!$C$8)*(1-(121-$A9-BY$7)/Interim!$D$8))*IF($A9+BY$7&lt;121-Interim!$D$8,Interim!$C$10,Interim!$C$10+(1-Interim!$C$10)*(1-(121-$A9-BY$7)/Interim!$D$8))</f>
        <v>2.4429366720000005E-2</v>
      </c>
      <c r="BZ9" s="33">
        <f>'F 2008 VBT ALB'!BZ6*IF($A9+BZ$7&lt;121-Interim!$D$8,Interim!$C$8,Interim!$C$8+(1-Interim!$C$8)*(1-(121-$A9-BZ$7)/Interim!$D$8))*IF($A9+BZ$7&lt;121-Interim!$D$8,Interim!$C$10,Interim!$C$10+(1-Interim!$C$10)*(1-(121-$A9-BZ$7)/Interim!$D$8))</f>
        <v>2.7247414810000002E-2</v>
      </c>
      <c r="CA9" s="33">
        <f>'F 2008 VBT ALB'!CA6*IF($A9+CA$7&lt;121-Interim!$D$8,Interim!$C$8,Interim!$C$8+(1-Interim!$C$8)*(1-(121-$A9-CA$7)/Interim!$D$8))*IF($A9+CA$7&lt;121-Interim!$D$8,Interim!$C$10,Interim!$C$10+(1-Interim!$C$10)*(1-(121-$A9-CA$7)/Interim!$D$8))</f>
        <v>3.0357635110000003E-2</v>
      </c>
      <c r="CB9" s="33">
        <f>'F 2008 VBT ALB'!CB6*IF($A9+CB$7&lt;121-Interim!$D$8,Interim!$C$8,Interim!$C$8+(1-Interim!$C$8)*(1-(121-$A9-CB$7)/Interim!$D$8))*IF($A9+CB$7&lt;121-Interim!$D$8,Interim!$C$10,Interim!$C$10+(1-Interim!$C$10)*(1-(121-$A9-CB$7)/Interim!$D$8))</f>
        <v>3.3769452530000001E-2</v>
      </c>
      <c r="CC9" s="33">
        <f>'F 2008 VBT ALB'!CC6*IF($A9+CC$7&lt;121-Interim!$D$8,Interim!$C$8,Interim!$C$8+(1-Interim!$C$8)*(1-(121-$A9-CC$7)/Interim!$D$8))*IF($A9+CC$7&lt;121-Interim!$D$8,Interim!$C$10,Interim!$C$10+(1-Interim!$C$10)*(1-(121-$A9-CC$7)/Interim!$D$8))</f>
        <v>3.7501716890000002E-2</v>
      </c>
      <c r="CD9" s="33">
        <f>'F 2008 VBT ALB'!CD6*IF($A9+CD$7&lt;121-Interim!$D$8,Interim!$C$8,Interim!$C$8+(1-Interim!$C$8)*(1-(121-$A9-CD$7)/Interim!$D$8))*IF($A9+CD$7&lt;121-Interim!$D$8,Interim!$C$10,Interim!$C$10+(1-Interim!$C$10)*(1-(121-$A9-CD$7)/Interim!$D$8))</f>
        <v>4.1620402560000005E-2</v>
      </c>
      <c r="CE9" s="33">
        <f>'F 2008 VBT ALB'!CE6*IF($A9+CE$7&lt;121-Interim!$D$8,Interim!$C$8,Interim!$C$8+(1-Interim!$C$8)*(1-(121-$A9-CE$7)/Interim!$D$8))*IF($A9+CE$7&lt;121-Interim!$D$8,Interim!$C$10,Interim!$C$10+(1-Interim!$C$10)*(1-(121-$A9-CE$7)/Interim!$D$8))</f>
        <v>4.6153784270000005E-2</v>
      </c>
      <c r="CF9" s="33">
        <f>'F 2008 VBT ALB'!CF6*IF($A9+CF$7&lt;121-Interim!$D$8,Interim!$C$8,Interim!$C$8+(1-Interim!$C$8)*(1-(121-$A9-CF$7)/Interim!$D$8))*IF($A9+CF$7&lt;121-Interim!$D$8,Interim!$C$10,Interim!$C$10+(1-Interim!$C$10)*(1-(121-$A9-CF$7)/Interim!$D$8))</f>
        <v>5.1111286929999999E-2</v>
      </c>
      <c r="CG9" s="33">
        <f>'F 2008 VBT ALB'!CG6*IF($A9+CG$7&lt;121-Interim!$D$8,Interim!$C$8,Interim!$C$8+(1-Interim!$C$8)*(1-(121-$A9-CG$7)/Interim!$D$8))*IF($A9+CG$7&lt;121-Interim!$D$8,Interim!$C$10,Interim!$C$10+(1-Interim!$C$10)*(1-(121-$A9-CG$7)/Interim!$D$8))</f>
        <v>5.650233545000001E-2</v>
      </c>
      <c r="CH9" s="33">
        <f>'F 2008 VBT ALB'!CH6*IF($A9+CH$7&lt;121-Interim!$D$8,Interim!$C$8,Interim!$C$8+(1-Interim!$C$8)*(1-(121-$A9-CH$7)/Interim!$D$8))*IF($A9+CH$7&lt;121-Interim!$D$8,Interim!$C$10,Interim!$C$10+(1-Interim!$C$10)*(1-(121-$A9-CH$7)/Interim!$D$8))</f>
        <v>6.2345779650000009E-2</v>
      </c>
      <c r="CI9" s="33">
        <f>'F 2008 VBT ALB'!CI6*IF($A9+CI$7&lt;121-Interim!$D$8,Interim!$C$8,Interim!$C$8+(1-Interim!$C$8)*(1-(121-$A9-CI$7)/Interim!$D$8))*IF($A9+CI$7&lt;121-Interim!$D$8,Interim!$C$10,Interim!$C$10+(1-Interim!$C$10)*(1-(121-$A9-CI$7)/Interim!$D$8))</f>
        <v>6.8688744080000003E-2</v>
      </c>
      <c r="CJ9" s="33">
        <f>'F 2008 VBT ALB'!CJ6*IF($A9+CJ$7&lt;121-Interim!$D$8,Interim!$C$8,Interim!$C$8+(1-Interim!$C$8)*(1-(121-$A9-CJ$7)/Interim!$D$8))*IF($A9+CJ$7&lt;121-Interim!$D$8,Interim!$C$10,Interim!$C$10+(1-Interim!$C$10)*(1-(121-$A9-CJ$7)/Interim!$D$8))</f>
        <v>7.5550078559999997E-2</v>
      </c>
      <c r="CK9" s="33">
        <f>'F 2008 VBT ALB'!CK6*IF($A9+CK$7&lt;121-Interim!$D$8,Interim!$C$8,Interim!$C$8+(1-Interim!$C$8)*(1-(121-$A9-CK$7)/Interim!$D$8))*IF($A9+CK$7&lt;121-Interim!$D$8,Interim!$C$10,Interim!$C$10+(1-Interim!$C$10)*(1-(121-$A9-CK$7)/Interim!$D$8))</f>
        <v>8.295805782E-2</v>
      </c>
      <c r="CL9" s="33">
        <f>'F 2008 VBT ALB'!CL6*IF($A9+CL$7&lt;121-Interim!$D$8,Interim!$C$8,Interim!$C$8+(1-Interim!$C$8)*(1-(121-$A9-CL$7)/Interim!$D$8))*IF($A9+CL$7&lt;121-Interim!$D$8,Interim!$C$10,Interim!$C$10+(1-Interim!$C$10)*(1-(121-$A9-CL$7)/Interim!$D$8))</f>
        <v>9.095980641000001E-2</v>
      </c>
      <c r="CM9" s="33">
        <f>'F 2008 VBT ALB'!CM6*IF($A9+CM$7&lt;121-Interim!$D$8,Interim!$C$8,Interim!$C$8+(1-Interim!$C$8)*(1-(121-$A9-CM$7)/Interim!$D$8))*IF($A9+CM$7&lt;121-Interim!$D$8,Interim!$C$10,Interim!$C$10+(1-Interim!$C$10)*(1-(121-$A9-CM$7)/Interim!$D$8))</f>
        <v>9.9451650320000015E-2</v>
      </c>
      <c r="CN9" s="33">
        <f>'F 2008 VBT ALB'!CN6*IF($A9+CN$7&lt;121-Interim!$D$8,Interim!$C$8,Interim!$C$8+(1-Interim!$C$8)*(1-(121-$A9-CN$7)/Interim!$D$8))*IF($A9+CN$7&lt;121-Interim!$D$8,Interim!$C$10,Interim!$C$10+(1-Interim!$C$10)*(1-(121-$A9-CN$7)/Interim!$D$8))</f>
        <v>0.10837704009</v>
      </c>
      <c r="CO9" s="33">
        <f>'F 2008 VBT ALB'!CO6*IF($A9+CO$7&lt;121-Interim!$D$8,Interim!$C$8,Interim!$C$8+(1-Interim!$C$8)*(1-(121-$A9-CO$7)/Interim!$D$8))*IF($A9+CO$7&lt;121-Interim!$D$8,Interim!$C$10,Interim!$C$10+(1-Interim!$C$10)*(1-(121-$A9-CO$7)/Interim!$D$8))</f>
        <v>0.11780195009000001</v>
      </c>
      <c r="CP9" s="33">
        <f>'F 2008 VBT ALB'!CP6*IF($A9+CP$7&lt;121-Interim!$D$8,Interim!$C$8,Interim!$C$8+(1-Interim!$C$8)*(1-(121-$A9-CP$7)/Interim!$D$8))*IF($A9+CP$7&lt;121-Interim!$D$8,Interim!$C$10,Interim!$C$10+(1-Interim!$C$10)*(1-(121-$A9-CP$7)/Interim!$D$8))</f>
        <v>0.12784890415000003</v>
      </c>
      <c r="CQ9" s="33">
        <f>'F 2008 VBT ALB'!CQ6*IF($A9+CQ$7&lt;121-Interim!$D$8,Interim!$C$8,Interim!$C$8+(1-Interim!$C$8)*(1-(121-$A9-CQ$7)/Interim!$D$8))*IF($A9+CQ$7&lt;121-Interim!$D$8,Interim!$C$10,Interim!$C$10+(1-Interim!$C$10)*(1-(121-$A9-CQ$7)/Interim!$D$8))</f>
        <v>0.13855560191000002</v>
      </c>
      <c r="CR9" s="33">
        <f>'F 2008 VBT ALB'!CR6*IF($A9+CR$7&lt;121-Interim!$D$8,Interim!$C$8,Interim!$C$8+(1-Interim!$C$8)*(1-(121-$A9-CR$7)/Interim!$D$8))*IF($A9+CR$7&lt;121-Interim!$D$8,Interim!$C$10,Interim!$C$10+(1-Interim!$C$10)*(1-(121-$A9-CR$7)/Interim!$D$8))</f>
        <v>0.14988434373000001</v>
      </c>
      <c r="CS9" s="33">
        <f>'F 2008 VBT ALB'!CS6*IF($A9+CS$7&lt;121-Interim!$D$8,Interim!$C$8,Interim!$C$8+(1-Interim!$C$8)*(1-(121-$A9-CS$7)/Interim!$D$8))*IF($A9+CS$7&lt;121-Interim!$D$8,Interim!$C$10,Interim!$C$10+(1-Interim!$C$10)*(1-(121-$A9-CS$7)/Interim!$D$8))</f>
        <v>0.16189167907000002</v>
      </c>
      <c r="CT9" s="33">
        <f>'F 2008 VBT ALB'!CT6*IF($A9+CT$7&lt;121-Interim!$D$8,Interim!$C$8,Interim!$C$8+(1-Interim!$C$8)*(1-(121-$A9-CT$7)/Interim!$D$8))*IF($A9+CT$7&lt;121-Interim!$D$8,Interim!$C$10,Interim!$C$10+(1-Interim!$C$10)*(1-(121-$A9-CT$7)/Interim!$D$8))</f>
        <v>0.17458703284000002</v>
      </c>
      <c r="CU9" s="33">
        <f>'F 2008 VBT ALB'!CU6*IF($A9+CU$7&lt;121-Interim!$D$8,Interim!$C$8,Interim!$C$8+(1-Interim!$C$8)*(1-(121-$A9-CU$7)/Interim!$D$8))*IF($A9+CU$7&lt;121-Interim!$D$8,Interim!$C$10,Interim!$C$10+(1-Interim!$C$10)*(1-(121-$A9-CU$7)/Interim!$D$8))</f>
        <v>0.19298445716000004</v>
      </c>
      <c r="CV9" s="33">
        <f>'F 2008 VBT ALB'!CV6*IF($A9+CV$7&lt;121-Interim!$D$8,Interim!$C$8,Interim!$C$8+(1-Interim!$C$8)*(1-(121-$A9-CV$7)/Interim!$D$8))*IF($A9+CV$7&lt;121-Interim!$D$8,Interim!$C$10,Interim!$C$10+(1-Interim!$C$10)*(1-(121-$A9-CV$7)/Interim!$D$8))</f>
        <v>0.21803586794000002</v>
      </c>
      <c r="CW9" s="33">
        <f>'F 2008 VBT ALB'!CW6*IF($A9+CW$7&lt;121-Interim!$D$8,Interim!$C$8,Interim!$C$8+(1-Interim!$C$8)*(1-(121-$A9-CW$7)/Interim!$D$8))*IF($A9+CW$7&lt;121-Interim!$D$8,Interim!$C$10,Interim!$C$10+(1-Interim!$C$10)*(1-(121-$A9-CW$7)/Interim!$D$8))</f>
        <v>0.24332290147000005</v>
      </c>
      <c r="CX9" s="33">
        <f>'F 2008 VBT ALB'!CX6*IF($A9+CX$7&lt;121-Interim!$D$8,Interim!$C$8,Interim!$C$8+(1-Interim!$C$8)*(1-(121-$A9-CX$7)/Interim!$D$8))*IF($A9+CX$7&lt;121-Interim!$D$8,Interim!$C$10,Interim!$C$10+(1-Interim!$C$10)*(1-(121-$A9-CX$7)/Interim!$D$8))</f>
        <v>0.26848741117000002</v>
      </c>
      <c r="CY9" s="33">
        <f>'F 2008 VBT ALB'!CY6*IF($A9+CY$7&lt;121-Interim!$D$8,Interim!$C$8,Interim!$C$8+(1-Interim!$C$8)*(1-(121-$A9-CY$7)/Interim!$D$8))*IF($A9+CY$7&lt;121-Interim!$D$8,Interim!$C$10,Interim!$C$10+(1-Interim!$C$10)*(1-(121-$A9-CY$7)/Interim!$D$8))</f>
        <v>0.29313355081999998</v>
      </c>
      <c r="CZ9" s="33">
        <f>'F 2008 VBT ALB'!CZ6*IF($A9+CZ$7&lt;121-Interim!$D$8,Interim!$C$8,Interim!$C$8+(1-Interim!$C$8)*(1-(121-$A9-CZ$7)/Interim!$D$8))*IF($A9+CZ$7&lt;121-Interim!$D$8,Interim!$C$10,Interim!$C$10+(1-Interim!$C$10)*(1-(121-$A9-CZ$7)/Interim!$D$8))</f>
        <v>0.31680892474000005</v>
      </c>
      <c r="DA9" s="33">
        <f>'F 2008 VBT ALB'!DA6*IF($A9+DA$7&lt;121-Interim!$D$8,Interim!$C$8,Interim!$C$8+(1-Interim!$C$8)*(1-(121-$A9-DA$7)/Interim!$D$8))*IF($A9+DA$7&lt;121-Interim!$D$8,Interim!$C$10,Interim!$C$10+(1-Interim!$C$10)*(1-(121-$A9-DA$7)/Interim!$D$8))</f>
        <v>0.33862759138999998</v>
      </c>
      <c r="DB9" s="33">
        <f>'F 2008 VBT ALB'!DB6*IF($A9+DB$7&lt;121-Interim!$D$8,Interim!$C$8,Interim!$C$8+(1-Interim!$C$8)*(1-(121-$A9-DB$7)/Interim!$D$8))*IF($A9+DB$7&lt;121-Interim!$D$8,Interim!$C$10,Interim!$C$10+(1-Interim!$C$10)*(1-(121-$A9-DB$7)/Interim!$D$8))</f>
        <v>0.35863667531999999</v>
      </c>
      <c r="DC9" s="33">
        <f>'F 2008 VBT ALB'!DC6*IF($A9+DC$7&lt;121-Interim!$D$8,Interim!$C$8,Interim!$C$8+(1-Interim!$C$8)*(1-(121-$A9-DC$7)/Interim!$D$8))*IF($A9+DC$7&lt;121-Interim!$D$8,Interim!$C$10,Interim!$C$10+(1-Interim!$C$10)*(1-(121-$A9-DC$7)/Interim!$D$8))</f>
        <v>0.37535646566000008</v>
      </c>
      <c r="DD9" s="33">
        <f>'F 2008 VBT ALB'!DD6*IF($A9+DD$7&lt;121-Interim!$D$8,Interim!$C$8,Interim!$C$8+(1-Interim!$C$8)*(1-(121-$A9-DD$7)/Interim!$D$8))*IF($A9+DD$7&lt;121-Interim!$D$8,Interim!$C$10,Interim!$C$10+(1-Interim!$C$10)*(1-(121-$A9-DD$7)/Interim!$D$8))</f>
        <v>0.38860293322240003</v>
      </c>
      <c r="DE9" s="33">
        <f>'F 2008 VBT ALB'!DE6*IF($A9+DE$7&lt;121-Interim!$D$8,Interim!$C$8,Interim!$C$8+(1-Interim!$C$8)*(1-(121-$A9-DE$7)/Interim!$D$8))*IF($A9+DE$7&lt;121-Interim!$D$8,Interim!$C$10,Interim!$C$10+(1-Interim!$C$10)*(1-(121-$A9-DE$7)/Interim!$D$8))</f>
        <v>0.40134536440360002</v>
      </c>
      <c r="DF9" s="33">
        <f>'F 2008 VBT ALB'!DF6*IF($A9+DF$7&lt;121-Interim!$D$8,Interim!$C$8,Interim!$C$8+(1-Interim!$C$8)*(1-(121-$A9-DF$7)/Interim!$D$8))*IF($A9+DF$7&lt;121-Interim!$D$8,Interim!$C$10,Interim!$C$10+(1-Interim!$C$10)*(1-(121-$A9-DF$7)/Interim!$D$8))</f>
        <v>0.41350966594560007</v>
      </c>
      <c r="DG9" s="33">
        <f>'F 2008 VBT ALB'!DG6*IF($A9+DG$7&lt;121-Interim!$D$8,Interim!$C$8,Interim!$C$8+(1-Interim!$C$8)*(1-(121-$A9-DG$7)/Interim!$D$8))*IF($A9+DG$7&lt;121-Interim!$D$8,Interim!$C$10,Interim!$C$10+(1-Interim!$C$10)*(1-(121-$A9-DG$7)/Interim!$D$8))</f>
        <v>0.4250206748485334</v>
      </c>
      <c r="DH9" s="33">
        <f>'F 2008 VBT ALB'!DH6*IF($A9+DH$7&lt;121-Interim!$D$8,Interim!$C$8,Interim!$C$8+(1-Interim!$C$8)*(1-(121-$A9-DH$7)/Interim!$D$8))*IF($A9+DH$7&lt;121-Interim!$D$8,Interim!$C$10,Interim!$C$10+(1-Interim!$C$10)*(1-(121-$A9-DH$7)/Interim!$D$8))</f>
        <v>0.43276320000000007</v>
      </c>
      <c r="DI9" s="33">
        <f>'F 2008 VBT ALB'!DI6*IF($A9+DI$7&lt;121-Interim!$D$8,Interim!$C$8,Interim!$C$8+(1-Interim!$C$8)*(1-(121-$A9-DI$7)/Interim!$D$8))*IF($A9+DI$7&lt;121-Interim!$D$8,Interim!$C$10,Interim!$C$10+(1-Interim!$C$10)*(1-(121-$A9-DI$7)/Interim!$D$8))</f>
        <v>0.43448974200000001</v>
      </c>
      <c r="DJ9" s="33">
        <f>'F 2008 VBT ALB'!DJ6*IF($A9+DJ$7&lt;121-Interim!$D$8,Interim!$C$8,Interim!$C$8+(1-Interim!$C$8)*(1-(121-$A9-DJ$7)/Interim!$D$8))*IF($A9+DJ$7&lt;121-Interim!$D$8,Interim!$C$10,Interim!$C$10+(1-Interim!$C$10)*(1-(121-$A9-DJ$7)/Interim!$D$8))</f>
        <v>0.43621564800000001</v>
      </c>
      <c r="DK9" s="33">
        <f>'F 2008 VBT ALB'!DK6*IF($A9+DK$7&lt;121-Interim!$D$8,Interim!$C$8,Interim!$C$8+(1-Interim!$C$8)*(1-(121-$A9-DK$7)/Interim!$D$8))*IF($A9+DK$7&lt;121-Interim!$D$8,Interim!$C$10,Interim!$C$10+(1-Interim!$C$10)*(1-(121-$A9-DK$7)/Interim!$D$8))</f>
        <v>0.43794091800000007</v>
      </c>
      <c r="DL9" s="33">
        <f>'F 2008 VBT ALB'!DL6*IF($A9+DL$7&lt;121-Interim!$D$8,Interim!$C$8,Interim!$C$8+(1-Interim!$C$8)*(1-(121-$A9-DL$7)/Interim!$D$8))*IF($A9+DL$7&lt;121-Interim!$D$8,Interim!$C$10,Interim!$C$10+(1-Interim!$C$10)*(1-(121-$A9-DL$7)/Interim!$D$8))</f>
        <v>0.43966555200000002</v>
      </c>
      <c r="DM9" s="33">
        <f>'F 2008 VBT ALB'!DM6*IF($A9+DM$7&lt;121-Interim!$D$8,Interim!$C$8,Interim!$C$8+(1-Interim!$C$8)*(1-(121-$A9-DM$7)/Interim!$D$8))*IF($A9+DM$7&lt;121-Interim!$D$8,Interim!$C$10,Interim!$C$10+(1-Interim!$C$10)*(1-(121-$A9-DM$7)/Interim!$D$8))</f>
        <v>0.44138955000000002</v>
      </c>
      <c r="DN9" s="33">
        <f>'F 2008 VBT ALB'!DN6*IF($A9+DN$7&lt;121-Interim!$D$8,Interim!$C$8,Interim!$C$8+(1-Interim!$C$8)*(1-(121-$A9-DN$7)/Interim!$D$8))*IF($A9+DN$7&lt;121-Interim!$D$8,Interim!$C$10,Interim!$C$10+(1-Interim!$C$10)*(1-(121-$A9-DN$7)/Interim!$D$8))</f>
        <v>0.44311291200000003</v>
      </c>
      <c r="DO9" s="33">
        <f>'F 2008 VBT ALB'!DO6*IF($A9+DO$7&lt;121-Interim!$D$8,Interim!$C$8,Interim!$C$8+(1-Interim!$C$8)*(1-(121-$A9-DO$7)/Interim!$D$8))*IF($A9+DO$7&lt;121-Interim!$D$8,Interim!$C$10,Interim!$C$10+(1-Interim!$C$10)*(1-(121-$A9-DO$7)/Interim!$D$8))</f>
        <v>0.44483563799999998</v>
      </c>
      <c r="DP9" s="33">
        <f>'F 2008 VBT ALB'!DP6*IF($A9+DP$7&lt;121-Interim!$D$8,Interim!$C$8,Interim!$C$8+(1-Interim!$C$8)*(1-(121-$A9-DP$7)/Interim!$D$8))*IF($A9+DP$7&lt;121-Interim!$D$8,Interim!$C$10,Interim!$C$10+(1-Interim!$C$10)*(1-(121-$A9-DP$7)/Interim!$D$8))</f>
        <v>0.44655772800000004</v>
      </c>
      <c r="DQ9" s="33">
        <f>'F 2008 VBT ALB'!DQ6*IF($A9+DQ$7&lt;121-Interim!$D$8,Interim!$C$8,Interim!$C$8+(1-Interim!$C$8)*(1-(121-$A9-DQ$7)/Interim!$D$8))*IF($A9+DQ$7&lt;121-Interim!$D$8,Interim!$C$10,Interim!$C$10+(1-Interim!$C$10)*(1-(121-$A9-DQ$7)/Interim!$D$8))</f>
        <v>0.448279182</v>
      </c>
      <c r="DR9" s="33">
        <f>'F 2008 VBT ALB'!DR6*IF($A9+DR$7&lt;121-Interim!$D$8,Interim!$C$8,Interim!$C$8+(1-Interim!$C$8)*(1-(121-$A9-DR$7)/Interim!$D$8))*IF($A9+DR$7&lt;121-Interim!$D$8,Interim!$C$10,Interim!$C$10+(1-Interim!$C$10)*(1-(121-$A9-DR$7)/Interim!$D$8))</f>
        <v>0.45</v>
      </c>
    </row>
    <row r="10" spans="1:122" s="5" customFormat="1" x14ac:dyDescent="0.2">
      <c r="A10" s="29">
        <v>1</v>
      </c>
      <c r="B10" s="33">
        <f>'F 2008 VBT ALB'!B7*IF($A10+B$7&lt;121-Interim!$D$8,Interim!$C$8,Interim!$C$8+(1-Interim!$C$8)*(1-(121-$A10-B$7)/Interim!$D$8))*IF($A10+B$7&lt;121-Interim!$D$8,Interim!$C$10,Interim!$C$10+(1-Interim!$C$10)*(1-(121-$A10-B$7)/Interim!$D$8))</f>
        <v>2.2619783999999998E-4</v>
      </c>
      <c r="C10" s="33">
        <f>'F 2008 VBT ALB'!C7*IF($A10+C$7&lt;121-Interim!$D$8,Interim!$C$8,Interim!$C$8+(1-Interim!$C$8)*(1-(121-$A10-C$7)/Interim!$D$8))*IF($A10+C$7&lt;121-Interim!$D$8,Interim!$C$10,Interim!$C$10+(1-Interim!$C$10)*(1-(121-$A10-C$7)/Interim!$D$8))</f>
        <v>1.8849820000000001E-4</v>
      </c>
      <c r="D10" s="33">
        <f>'F 2008 VBT ALB'!D7*IF($A10+D$7&lt;121-Interim!$D$8,Interim!$C$8,Interim!$C$8+(1-Interim!$C$8)*(1-(121-$A10-D$7)/Interim!$D$8))*IF($A10+D$7&lt;121-Interim!$D$8,Interim!$C$10,Interim!$C$10+(1-Interim!$C$10)*(1-(121-$A10-D$7)/Interim!$D$8))</f>
        <v>1.4137364999999998E-4</v>
      </c>
      <c r="E10" s="33">
        <f>'F 2008 VBT ALB'!E7*IF($A10+E$7&lt;121-Interim!$D$8,Interim!$C$8,Interim!$C$8+(1-Interim!$C$8)*(1-(121-$A10-E$7)/Interim!$D$8))*IF($A10+E$7&lt;121-Interim!$D$8,Interim!$C$10,Interim!$C$10+(1-Interim!$C$10)*(1-(121-$A10-E$7)/Interim!$D$8))</f>
        <v>1.2252383000000002E-4</v>
      </c>
      <c r="F10" s="33">
        <f>'F 2008 VBT ALB'!F7*IF($A10+F$7&lt;121-Interim!$D$8,Interim!$C$8,Interim!$C$8+(1-Interim!$C$8)*(1-(121-$A10-F$7)/Interim!$D$8))*IF($A10+F$7&lt;121-Interim!$D$8,Interim!$C$10,Interim!$C$10+(1-Interim!$C$10)*(1-(121-$A10-F$7)/Interim!$D$8))</f>
        <v>1.1309891999999999E-4</v>
      </c>
      <c r="G10" s="33">
        <f>'F 2008 VBT ALB'!G7*IF($A10+G$7&lt;121-Interim!$D$8,Interim!$C$8,Interim!$C$8+(1-Interim!$C$8)*(1-(121-$A10-G$7)/Interim!$D$8))*IF($A10+G$7&lt;121-Interim!$D$8,Interim!$C$10,Interim!$C$10+(1-Interim!$C$10)*(1-(121-$A10-G$7)/Interim!$D$8))</f>
        <v>1.0367401000000001E-4</v>
      </c>
      <c r="H10" s="33">
        <f>'F 2008 VBT ALB'!H7*IF($A10+H$7&lt;121-Interim!$D$8,Interim!$C$8,Interim!$C$8+(1-Interim!$C$8)*(1-(121-$A10-H$7)/Interim!$D$8))*IF($A10+H$7&lt;121-Interim!$D$8,Interim!$C$10,Interim!$C$10+(1-Interim!$C$10)*(1-(121-$A10-H$7)/Interim!$D$8))</f>
        <v>1.0367401000000001E-4</v>
      </c>
      <c r="I10" s="33">
        <f>'F 2008 VBT ALB'!I7*IF($A10+I$7&lt;121-Interim!$D$8,Interim!$C$8,Interim!$C$8+(1-Interim!$C$8)*(1-(121-$A10-I$7)/Interim!$D$8))*IF($A10+I$7&lt;121-Interim!$D$8,Interim!$C$10,Interim!$C$10+(1-Interim!$C$10)*(1-(121-$A10-I$7)/Interim!$D$8))</f>
        <v>9.4249100000000005E-5</v>
      </c>
      <c r="J10" s="33">
        <f>'F 2008 VBT ALB'!J7*IF($A10+J$7&lt;121-Interim!$D$8,Interim!$C$8,Interim!$C$8+(1-Interim!$C$8)*(1-(121-$A10-J$7)/Interim!$D$8))*IF($A10+J$7&lt;121-Interim!$D$8,Interim!$C$10,Interim!$C$10+(1-Interim!$C$10)*(1-(121-$A10-J$7)/Interim!$D$8))</f>
        <v>9.4249100000000005E-5</v>
      </c>
      <c r="K10" s="33">
        <f>'F 2008 VBT ALB'!K7*IF($A10+K$7&lt;121-Interim!$D$8,Interim!$C$8,Interim!$C$8+(1-Interim!$C$8)*(1-(121-$A10-K$7)/Interim!$D$8))*IF($A10+K$7&lt;121-Interim!$D$8,Interim!$C$10,Interim!$C$10+(1-Interim!$C$10)*(1-(121-$A10-K$7)/Interim!$D$8))</f>
        <v>8.4824189999999999E-5</v>
      </c>
      <c r="L10" s="33">
        <f>'F 2008 VBT ALB'!L7*IF($A10+L$7&lt;121-Interim!$D$8,Interim!$C$8,Interim!$C$8+(1-Interim!$C$8)*(1-(121-$A10-L$7)/Interim!$D$8))*IF($A10+L$7&lt;121-Interim!$D$8,Interim!$C$10,Interim!$C$10+(1-Interim!$C$10)*(1-(121-$A10-L$7)/Interim!$D$8))</f>
        <v>9.4249100000000005E-5</v>
      </c>
      <c r="M10" s="33">
        <f>'F 2008 VBT ALB'!M7*IF($A10+M$7&lt;121-Interim!$D$8,Interim!$C$8,Interim!$C$8+(1-Interim!$C$8)*(1-(121-$A10-M$7)/Interim!$D$8))*IF($A10+M$7&lt;121-Interim!$D$8,Interim!$C$10,Interim!$C$10+(1-Interim!$C$10)*(1-(121-$A10-M$7)/Interim!$D$8))</f>
        <v>1.1309891999999999E-4</v>
      </c>
      <c r="N10" s="33">
        <f>'F 2008 VBT ALB'!N7*IF($A10+N$7&lt;121-Interim!$D$8,Interim!$C$8,Interim!$C$8+(1-Interim!$C$8)*(1-(121-$A10-N$7)/Interim!$D$8))*IF($A10+N$7&lt;121-Interim!$D$8,Interim!$C$10,Interim!$C$10+(1-Interim!$C$10)*(1-(121-$A10-N$7)/Interim!$D$8))</f>
        <v>1.5079856000000004E-4</v>
      </c>
      <c r="O10" s="33">
        <f>'F 2008 VBT ALB'!O7*IF($A10+O$7&lt;121-Interim!$D$8,Interim!$C$8,Interim!$C$8+(1-Interim!$C$8)*(1-(121-$A10-O$7)/Interim!$D$8))*IF($A10+O$7&lt;121-Interim!$D$8,Interim!$C$10,Interim!$C$10+(1-Interim!$C$10)*(1-(121-$A10-O$7)/Interim!$D$8))</f>
        <v>1.8849820000000001E-4</v>
      </c>
      <c r="P10" s="33">
        <f>'F 2008 VBT ALB'!P7*IF($A10+P$7&lt;121-Interim!$D$8,Interim!$C$8,Interim!$C$8+(1-Interim!$C$8)*(1-(121-$A10-P$7)/Interim!$D$8))*IF($A10+P$7&lt;121-Interim!$D$8,Interim!$C$10,Interim!$C$10+(1-Interim!$C$10)*(1-(121-$A10-P$7)/Interim!$D$8))</f>
        <v>2.3562275000000004E-4</v>
      </c>
      <c r="Q10" s="33">
        <f>'F 2008 VBT ALB'!Q7*IF($A10+Q$7&lt;121-Interim!$D$8,Interim!$C$8,Interim!$C$8+(1-Interim!$C$8)*(1-(121-$A10-Q$7)/Interim!$D$8))*IF($A10+Q$7&lt;121-Interim!$D$8,Interim!$C$10,Interim!$C$10+(1-Interim!$C$10)*(1-(121-$A10-Q$7)/Interim!$D$8))</f>
        <v>2.6389748000000006E-4</v>
      </c>
      <c r="R10" s="33">
        <f>'F 2008 VBT ALB'!R7*IF($A10+R$7&lt;121-Interim!$D$8,Interim!$C$8,Interim!$C$8+(1-Interim!$C$8)*(1-(121-$A10-R$7)/Interim!$D$8))*IF($A10+R$7&lt;121-Interim!$D$8,Interim!$C$10,Interim!$C$10+(1-Interim!$C$10)*(1-(121-$A10-R$7)/Interim!$D$8))</f>
        <v>2.8274729999999996E-4</v>
      </c>
      <c r="S10" s="33">
        <f>'F 2008 VBT ALB'!S7*IF($A10+S$7&lt;121-Interim!$D$8,Interim!$C$8,Interim!$C$8+(1-Interim!$C$8)*(1-(121-$A10-S$7)/Interim!$D$8))*IF($A10+S$7&lt;121-Interim!$D$8,Interim!$C$10,Interim!$C$10+(1-Interim!$C$10)*(1-(121-$A10-S$7)/Interim!$D$8))</f>
        <v>2.9217221000000002E-4</v>
      </c>
      <c r="T10" s="33">
        <f>'F 2008 VBT ALB'!T7*IF($A10+T$7&lt;121-Interim!$D$8,Interim!$C$8,Interim!$C$8+(1-Interim!$C$8)*(1-(121-$A10-T$7)/Interim!$D$8))*IF($A10+T$7&lt;121-Interim!$D$8,Interim!$C$10,Interim!$C$10+(1-Interim!$C$10)*(1-(121-$A10-T$7)/Interim!$D$8))</f>
        <v>2.9217221000000002E-4</v>
      </c>
      <c r="U10" s="33">
        <f>'F 2008 VBT ALB'!U7*IF($A10+U$7&lt;121-Interim!$D$8,Interim!$C$8,Interim!$C$8+(1-Interim!$C$8)*(1-(121-$A10-U$7)/Interim!$D$8))*IF($A10+U$7&lt;121-Interim!$D$8,Interim!$C$10,Interim!$C$10+(1-Interim!$C$10)*(1-(121-$A10-U$7)/Interim!$D$8))</f>
        <v>2.8274729999999996E-4</v>
      </c>
      <c r="V10" s="33">
        <f>'F 2008 VBT ALB'!V7*IF($A10+V$7&lt;121-Interim!$D$8,Interim!$C$8,Interim!$C$8+(1-Interim!$C$8)*(1-(121-$A10-V$7)/Interim!$D$8))*IF($A10+V$7&lt;121-Interim!$D$8,Interim!$C$10,Interim!$C$10+(1-Interim!$C$10)*(1-(121-$A10-V$7)/Interim!$D$8))</f>
        <v>2.8274729999999996E-4</v>
      </c>
      <c r="W10" s="33">
        <f>'F 2008 VBT ALB'!W7*IF($A10+W$7&lt;121-Interim!$D$8,Interim!$C$8,Interim!$C$8+(1-Interim!$C$8)*(1-(121-$A10-W$7)/Interim!$D$8))*IF($A10+W$7&lt;121-Interim!$D$8,Interim!$C$10,Interim!$C$10+(1-Interim!$C$10)*(1-(121-$A10-W$7)/Interim!$D$8))</f>
        <v>2.8274729999999996E-4</v>
      </c>
      <c r="X10" s="33">
        <f>'F 2008 VBT ALB'!X7*IF($A10+X$7&lt;121-Interim!$D$8,Interim!$C$8,Interim!$C$8+(1-Interim!$C$8)*(1-(121-$A10-X$7)/Interim!$D$8))*IF($A10+X$7&lt;121-Interim!$D$8,Interim!$C$10,Interim!$C$10+(1-Interim!$C$10)*(1-(121-$A10-X$7)/Interim!$D$8))</f>
        <v>2.8274729999999996E-4</v>
      </c>
      <c r="Y10" s="33">
        <f>'F 2008 VBT ALB'!Y7*IF($A10+Y$7&lt;121-Interim!$D$8,Interim!$C$8,Interim!$C$8+(1-Interim!$C$8)*(1-(121-$A10-Y$7)/Interim!$D$8))*IF($A10+Y$7&lt;121-Interim!$D$8,Interim!$C$10,Interim!$C$10+(1-Interim!$C$10)*(1-(121-$A10-Y$7)/Interim!$D$8))</f>
        <v>2.8274729999999996E-4</v>
      </c>
      <c r="Z10" s="33">
        <f>'F 2008 VBT ALB'!Z7*IF($A10+Z$7&lt;121-Interim!$D$8,Interim!$C$8,Interim!$C$8+(1-Interim!$C$8)*(1-(121-$A10-Z$7)/Interim!$D$8))*IF($A10+Z$7&lt;121-Interim!$D$8,Interim!$C$10,Interim!$C$10+(1-Interim!$C$10)*(1-(121-$A10-Z$7)/Interim!$D$8))</f>
        <v>2.8274729999999996E-4</v>
      </c>
      <c r="AA10" s="33">
        <f>'F 2008 VBT ALB'!AA7*IF($A10+AA$7&lt;121-Interim!$D$8,Interim!$C$8,Interim!$C$8+(1-Interim!$C$8)*(1-(121-$A10-AA$7)/Interim!$D$8))*IF($A10+AA$7&lt;121-Interim!$D$8,Interim!$C$10,Interim!$C$10+(1-Interim!$C$10)*(1-(121-$A10-AA$7)/Interim!$D$8))</f>
        <v>2.8274729999999996E-4</v>
      </c>
      <c r="AB10" s="33">
        <f>'F 2008 VBT ALB'!AB7*IF($A10+AB$7&lt;121-Interim!$D$8,Interim!$C$8,Interim!$C$8+(1-Interim!$C$8)*(1-(121-$A10-AB$7)/Interim!$D$8))*IF($A10+AB$7&lt;121-Interim!$D$8,Interim!$C$10,Interim!$C$10+(1-Interim!$C$10)*(1-(121-$A10-AB$7)/Interim!$D$8))</f>
        <v>2.9217221000000002E-4</v>
      </c>
      <c r="AC10" s="33">
        <f>'F 2008 VBT ALB'!AC7*IF($A10+AC$7&lt;121-Interim!$D$8,Interim!$C$8,Interim!$C$8+(1-Interim!$C$8)*(1-(121-$A10-AC$7)/Interim!$D$8))*IF($A10+AC$7&lt;121-Interim!$D$8,Interim!$C$10,Interim!$C$10+(1-Interim!$C$10)*(1-(121-$A10-AC$7)/Interim!$D$8))</f>
        <v>3.0159712000000008E-4</v>
      </c>
      <c r="AD10" s="33">
        <f>'F 2008 VBT ALB'!AD7*IF($A10+AD$7&lt;121-Interim!$D$8,Interim!$C$8,Interim!$C$8+(1-Interim!$C$8)*(1-(121-$A10-AD$7)/Interim!$D$8))*IF($A10+AD$7&lt;121-Interim!$D$8,Interim!$C$10,Interim!$C$10+(1-Interim!$C$10)*(1-(121-$A10-AD$7)/Interim!$D$8))</f>
        <v>3.2044694000000004E-4</v>
      </c>
      <c r="AE10" s="33">
        <f>'F 2008 VBT ALB'!AE7*IF($A10+AE$7&lt;121-Interim!$D$8,Interim!$C$8,Interim!$C$8+(1-Interim!$C$8)*(1-(121-$A10-AE$7)/Interim!$D$8))*IF($A10+AE$7&lt;121-Interim!$D$8,Interim!$C$10,Interim!$C$10+(1-Interim!$C$10)*(1-(121-$A10-AE$7)/Interim!$D$8))</f>
        <v>3.3929676E-4</v>
      </c>
      <c r="AF10" s="33">
        <f>'F 2008 VBT ALB'!AF7*IF($A10+AF$7&lt;121-Interim!$D$8,Interim!$C$8,Interim!$C$8+(1-Interim!$C$8)*(1-(121-$A10-AF$7)/Interim!$D$8))*IF($A10+AF$7&lt;121-Interim!$D$8,Interim!$C$10,Interim!$C$10+(1-Interim!$C$10)*(1-(121-$A10-AF$7)/Interim!$D$8))</f>
        <v>3.5814658000000006E-4</v>
      </c>
      <c r="AG10" s="33">
        <f>'F 2008 VBT ALB'!AG7*IF($A10+AG$7&lt;121-Interim!$D$8,Interim!$C$8,Interim!$C$8+(1-Interim!$C$8)*(1-(121-$A10-AG$7)/Interim!$D$8))*IF($A10+AG$7&lt;121-Interim!$D$8,Interim!$C$10,Interim!$C$10+(1-Interim!$C$10)*(1-(121-$A10-AG$7)/Interim!$D$8))</f>
        <v>3.8642131000000003E-4</v>
      </c>
      <c r="AH10" s="33">
        <f>'F 2008 VBT ALB'!AH7*IF($A10+AH$7&lt;121-Interim!$D$8,Interim!$C$8,Interim!$C$8+(1-Interim!$C$8)*(1-(121-$A10-AH$7)/Interim!$D$8))*IF($A10+AH$7&lt;121-Interim!$D$8,Interim!$C$10,Interim!$C$10+(1-Interim!$C$10)*(1-(121-$A10-AH$7)/Interim!$D$8))</f>
        <v>4.1469604000000005E-4</v>
      </c>
      <c r="AI10" s="33">
        <f>'F 2008 VBT ALB'!AI7*IF($A10+AI$7&lt;121-Interim!$D$8,Interim!$C$8,Interim!$C$8+(1-Interim!$C$8)*(1-(121-$A10-AI$7)/Interim!$D$8))*IF($A10+AI$7&lt;121-Interim!$D$8,Interim!$C$10,Interim!$C$10+(1-Interim!$C$10)*(1-(121-$A10-AI$7)/Interim!$D$8))</f>
        <v>4.5239567999999996E-4</v>
      </c>
      <c r="AJ10" s="33">
        <f>'F 2008 VBT ALB'!AJ7*IF($A10+AJ$7&lt;121-Interim!$D$8,Interim!$C$8,Interim!$C$8+(1-Interim!$C$8)*(1-(121-$A10-AJ$7)/Interim!$D$8))*IF($A10+AJ$7&lt;121-Interim!$D$8,Interim!$C$10,Interim!$C$10+(1-Interim!$C$10)*(1-(121-$A10-AJ$7)/Interim!$D$8))</f>
        <v>4.9009532000000009E-4</v>
      </c>
      <c r="AK10" s="33">
        <f>'F 2008 VBT ALB'!AK7*IF($A10+AK$7&lt;121-Interim!$D$8,Interim!$C$8,Interim!$C$8+(1-Interim!$C$8)*(1-(121-$A10-AK$7)/Interim!$D$8))*IF($A10+AK$7&lt;121-Interim!$D$8,Interim!$C$10,Interim!$C$10+(1-Interim!$C$10)*(1-(121-$A10-AK$7)/Interim!$D$8))</f>
        <v>5.2779496000000012E-4</v>
      </c>
      <c r="AL10" s="33">
        <f>'F 2008 VBT ALB'!AL7*IF($A10+AL$7&lt;121-Interim!$D$8,Interim!$C$8,Interim!$C$8+(1-Interim!$C$8)*(1-(121-$A10-AL$7)/Interim!$D$8))*IF($A10+AL$7&lt;121-Interim!$D$8,Interim!$C$10,Interim!$C$10+(1-Interim!$C$10)*(1-(121-$A10-AL$7)/Interim!$D$8))</f>
        <v>5.6549459999999992E-4</v>
      </c>
      <c r="AM10" s="33">
        <f>'F 2008 VBT ALB'!AM7*IF($A10+AM$7&lt;121-Interim!$D$8,Interim!$C$8,Interim!$C$8+(1-Interim!$C$8)*(1-(121-$A10-AM$7)/Interim!$D$8))*IF($A10+AM$7&lt;121-Interim!$D$8,Interim!$C$10,Interim!$C$10+(1-Interim!$C$10)*(1-(121-$A10-AM$7)/Interim!$D$8))</f>
        <v>6.1261915000000006E-4</v>
      </c>
      <c r="AN10" s="33">
        <f>'F 2008 VBT ALB'!AN7*IF($A10+AN$7&lt;121-Interim!$D$8,Interim!$C$8,Interim!$C$8+(1-Interim!$C$8)*(1-(121-$A10-AN$7)/Interim!$D$8))*IF($A10+AN$7&lt;121-Interim!$D$8,Interim!$C$10,Interim!$C$10+(1-Interim!$C$10)*(1-(121-$A10-AN$7)/Interim!$D$8))</f>
        <v>6.5031879000000009E-4</v>
      </c>
      <c r="AO10" s="33">
        <f>'F 2008 VBT ALB'!AO7*IF($A10+AO$7&lt;121-Interim!$D$8,Interim!$C$8,Interim!$C$8+(1-Interim!$C$8)*(1-(121-$A10-AO$7)/Interim!$D$8))*IF($A10+AO$7&lt;121-Interim!$D$8,Interim!$C$10,Interim!$C$10+(1-Interim!$C$10)*(1-(121-$A10-AO$7)/Interim!$D$8))</f>
        <v>6.9744334000000001E-4</v>
      </c>
      <c r="AP10" s="33">
        <f>'F 2008 VBT ALB'!AP7*IF($A10+AP$7&lt;121-Interim!$D$8,Interim!$C$8,Interim!$C$8+(1-Interim!$C$8)*(1-(121-$A10-AP$7)/Interim!$D$8))*IF($A10+AP$7&lt;121-Interim!$D$8,Interim!$C$10,Interim!$C$10+(1-Interim!$C$10)*(1-(121-$A10-AP$7)/Interim!$D$8))</f>
        <v>7.4456789000000004E-4</v>
      </c>
      <c r="AQ10" s="33">
        <f>'F 2008 VBT ALB'!AQ7*IF($A10+AQ$7&lt;121-Interim!$D$8,Interim!$C$8,Interim!$C$8+(1-Interim!$C$8)*(1-(121-$A10-AQ$7)/Interim!$D$8))*IF($A10+AQ$7&lt;121-Interim!$D$8,Interim!$C$10,Interim!$C$10+(1-Interim!$C$10)*(1-(121-$A10-AQ$7)/Interim!$D$8))</f>
        <v>7.9169244000000007E-4</v>
      </c>
      <c r="AR10" s="33">
        <f>'F 2008 VBT ALB'!AR7*IF($A10+AR$7&lt;121-Interim!$D$8,Interim!$C$8,Interim!$C$8+(1-Interim!$C$8)*(1-(121-$A10-AR$7)/Interim!$D$8))*IF($A10+AR$7&lt;121-Interim!$D$8,Interim!$C$10,Interim!$C$10+(1-Interim!$C$10)*(1-(121-$A10-AR$7)/Interim!$D$8))</f>
        <v>9.896155500000003E-4</v>
      </c>
      <c r="AS10" s="33">
        <f>'F 2008 VBT ALB'!AS7*IF($A10+AS$7&lt;121-Interim!$D$8,Interim!$C$8,Interim!$C$8+(1-Interim!$C$8)*(1-(121-$A10-AS$7)/Interim!$D$8))*IF($A10+AS$7&lt;121-Interim!$D$8,Interim!$C$10,Interim!$C$10+(1-Interim!$C$10)*(1-(121-$A10-AS$7)/Interim!$D$8))</f>
        <v>1.0650148299999999E-3</v>
      </c>
      <c r="AT10" s="33">
        <f>'F 2008 VBT ALB'!AT7*IF($A10+AT$7&lt;121-Interim!$D$8,Interim!$C$8,Interim!$C$8+(1-Interim!$C$8)*(1-(121-$A10-AT$7)/Interim!$D$8))*IF($A10+AT$7&lt;121-Interim!$D$8,Interim!$C$10,Interim!$C$10+(1-Interim!$C$10)*(1-(121-$A10-AT$7)/Interim!$D$8))</f>
        <v>1.15926393E-3</v>
      </c>
      <c r="AU10" s="33">
        <f>'F 2008 VBT ALB'!AU7*IF($A10+AU$7&lt;121-Interim!$D$8,Interim!$C$8,Interim!$C$8+(1-Interim!$C$8)*(1-(121-$A10-AU$7)/Interim!$D$8))*IF($A10+AU$7&lt;121-Interim!$D$8,Interim!$C$10,Interim!$C$10+(1-Interim!$C$10)*(1-(121-$A10-AU$7)/Interim!$D$8))</f>
        <v>1.3006375800000002E-3</v>
      </c>
      <c r="AV10" s="33">
        <f>'F 2008 VBT ALB'!AV7*IF($A10+AV$7&lt;121-Interim!$D$8,Interim!$C$8,Interim!$C$8+(1-Interim!$C$8)*(1-(121-$A10-AV$7)/Interim!$D$8))*IF($A10+AV$7&lt;121-Interim!$D$8,Interim!$C$10,Interim!$C$10+(1-Interim!$C$10)*(1-(121-$A10-AV$7)/Interim!$D$8))</f>
        <v>1.4608610499999999E-3</v>
      </c>
      <c r="AW10" s="33">
        <f>'F 2008 VBT ALB'!AW7*IF($A10+AW$7&lt;121-Interim!$D$8,Interim!$C$8,Interim!$C$8+(1-Interim!$C$8)*(1-(121-$A10-AW$7)/Interim!$D$8))*IF($A10+AW$7&lt;121-Interim!$D$8,Interim!$C$10,Interim!$C$10+(1-Interim!$C$10)*(1-(121-$A10-AW$7)/Interim!$D$8))</f>
        <v>1.6493592500000003E-3</v>
      </c>
      <c r="AX10" s="33">
        <f>'F 2008 VBT ALB'!AX7*IF($A10+AX$7&lt;121-Interim!$D$8,Interim!$C$8,Interim!$C$8+(1-Interim!$C$8)*(1-(121-$A10-AX$7)/Interim!$D$8))*IF($A10+AX$7&lt;121-Interim!$D$8,Interim!$C$10,Interim!$C$10+(1-Interim!$C$10)*(1-(121-$A10-AX$7)/Interim!$D$8))</f>
        <v>1.8472823600000001E-3</v>
      </c>
      <c r="AY10" s="33">
        <f>'F 2008 VBT ALB'!AY7*IF($A10+AY$7&lt;121-Interim!$D$8,Interim!$C$8,Interim!$C$8+(1-Interim!$C$8)*(1-(121-$A10-AY$7)/Interim!$D$8))*IF($A10+AY$7&lt;121-Interim!$D$8,Interim!$C$10,Interim!$C$10+(1-Interim!$C$10)*(1-(121-$A10-AY$7)/Interim!$D$8))</f>
        <v>2.0640552900000005E-3</v>
      </c>
      <c r="AZ10" s="33">
        <f>'F 2008 VBT ALB'!AZ7*IF($A10+AZ$7&lt;121-Interim!$D$8,Interim!$C$8,Interim!$C$8+(1-Interim!$C$8)*(1-(121-$A10-AZ$7)/Interim!$D$8))*IF($A10+AZ$7&lt;121-Interim!$D$8,Interim!$C$10,Interim!$C$10+(1-Interim!$C$10)*(1-(121-$A10-AZ$7)/Interim!$D$8))</f>
        <v>2.2902531300000007E-3</v>
      </c>
      <c r="BA10" s="33">
        <f>'F 2008 VBT ALB'!BA7*IF($A10+BA$7&lt;121-Interim!$D$8,Interim!$C$8,Interim!$C$8+(1-Interim!$C$8)*(1-(121-$A10-BA$7)/Interim!$D$8))*IF($A10+BA$7&lt;121-Interim!$D$8,Interim!$C$10,Interim!$C$10+(1-Interim!$C$10)*(1-(121-$A10-BA$7)/Interim!$D$8))</f>
        <v>2.5258758800000003E-3</v>
      </c>
      <c r="BB10" s="33">
        <f>'F 2008 VBT ALB'!BB7*IF($A10+BB$7&lt;121-Interim!$D$8,Interim!$C$8,Interim!$C$8+(1-Interim!$C$8)*(1-(121-$A10-BB$7)/Interim!$D$8))*IF($A10+BB$7&lt;121-Interim!$D$8,Interim!$C$10,Interim!$C$10+(1-Interim!$C$10)*(1-(121-$A10-BB$7)/Interim!$D$8))</f>
        <v>2.7709235400000002E-3</v>
      </c>
      <c r="BC10" s="33">
        <f>'F 2008 VBT ALB'!BC7*IF($A10+BC$7&lt;121-Interim!$D$8,Interim!$C$8,Interim!$C$8+(1-Interim!$C$8)*(1-(121-$A10-BC$7)/Interim!$D$8))*IF($A10+BC$7&lt;121-Interim!$D$8,Interim!$C$10,Interim!$C$10+(1-Interim!$C$10)*(1-(121-$A10-BC$7)/Interim!$D$8))</f>
        <v>3.0253961100000005E-3</v>
      </c>
      <c r="BD10" s="33">
        <f>'F 2008 VBT ALB'!BD7*IF($A10+BD$7&lt;121-Interim!$D$8,Interim!$C$8,Interim!$C$8+(1-Interim!$C$8)*(1-(121-$A10-BD$7)/Interim!$D$8))*IF($A10+BD$7&lt;121-Interim!$D$8,Interim!$C$10,Interim!$C$10+(1-Interim!$C$10)*(1-(121-$A10-BD$7)/Interim!$D$8))</f>
        <v>3.2987185000000006E-3</v>
      </c>
      <c r="BE10" s="33">
        <f>'F 2008 VBT ALB'!BE7*IF($A10+BE$7&lt;121-Interim!$D$8,Interim!$C$8,Interim!$C$8+(1-Interim!$C$8)*(1-(121-$A10-BE$7)/Interim!$D$8))*IF($A10+BE$7&lt;121-Interim!$D$8,Interim!$C$10,Interim!$C$10+(1-Interim!$C$10)*(1-(121-$A10-BE$7)/Interim!$D$8))</f>
        <v>3.5814658000000001E-3</v>
      </c>
      <c r="BF10" s="33">
        <f>'F 2008 VBT ALB'!BF7*IF($A10+BF$7&lt;121-Interim!$D$8,Interim!$C$8,Interim!$C$8+(1-Interim!$C$8)*(1-(121-$A10-BF$7)/Interim!$D$8))*IF($A10+BF$7&lt;121-Interim!$D$8,Interim!$C$10,Interim!$C$10+(1-Interim!$C$10)*(1-(121-$A10-BF$7)/Interim!$D$8))</f>
        <v>3.9019127400000001E-3</v>
      </c>
      <c r="BG10" s="33">
        <f>'F 2008 VBT ALB'!BG7*IF($A10+BG$7&lt;121-Interim!$D$8,Interim!$C$8,Interim!$C$8+(1-Interim!$C$8)*(1-(121-$A10-BG$7)/Interim!$D$8))*IF($A10+BG$7&lt;121-Interim!$D$8,Interim!$C$10,Interim!$C$10+(1-Interim!$C$10)*(1-(121-$A10-BG$7)/Interim!$D$8))</f>
        <v>4.2506344100000006E-3</v>
      </c>
      <c r="BH10" s="33">
        <f>'F 2008 VBT ALB'!BH7*IF($A10+BH$7&lt;121-Interim!$D$8,Interim!$C$8,Interim!$C$8+(1-Interim!$C$8)*(1-(121-$A10-BH$7)/Interim!$D$8))*IF($A10+BH$7&lt;121-Interim!$D$8,Interim!$C$10,Interim!$C$10+(1-Interim!$C$10)*(1-(121-$A10-BH$7)/Interim!$D$8))</f>
        <v>4.6276308100000009E-3</v>
      </c>
      <c r="BI10" s="33">
        <f>'F 2008 VBT ALB'!BI7*IF($A10+BI$7&lt;121-Interim!$D$8,Interim!$C$8,Interim!$C$8+(1-Interim!$C$8)*(1-(121-$A10-BI$7)/Interim!$D$8))*IF($A10+BI$7&lt;121-Interim!$D$8,Interim!$C$10,Interim!$C$10+(1-Interim!$C$10)*(1-(121-$A10-BI$7)/Interim!$D$8))</f>
        <v>5.0423268499999998E-3</v>
      </c>
      <c r="BJ10" s="33">
        <f>'F 2008 VBT ALB'!BJ7*IF($A10+BJ$7&lt;121-Interim!$D$8,Interim!$C$8,Interim!$C$8+(1-Interim!$C$8)*(1-(121-$A10-BJ$7)/Interim!$D$8))*IF($A10+BJ$7&lt;121-Interim!$D$8,Interim!$C$10,Interim!$C$10+(1-Interim!$C$10)*(1-(121-$A10-BJ$7)/Interim!$D$8))</f>
        <v>5.5135723499999999E-3</v>
      </c>
      <c r="BK10" s="33">
        <f>'F 2008 VBT ALB'!BK7*IF($A10+BK$7&lt;121-Interim!$D$8,Interim!$C$8,Interim!$C$8+(1-Interim!$C$8)*(1-(121-$A10-BK$7)/Interim!$D$8))*IF($A10+BK$7&lt;121-Interim!$D$8,Interim!$C$10,Interim!$C$10+(1-Interim!$C$10)*(1-(121-$A10-BK$7)/Interim!$D$8))</f>
        <v>6.0413673100000002E-3</v>
      </c>
      <c r="BL10" s="33">
        <f>'F 2008 VBT ALB'!BL7*IF($A10+BL$7&lt;121-Interim!$D$8,Interim!$C$8,Interim!$C$8+(1-Interim!$C$8)*(1-(121-$A10-BL$7)/Interim!$D$8))*IF($A10+BL$7&lt;121-Interim!$D$8,Interim!$C$10,Interim!$C$10+(1-Interim!$C$10)*(1-(121-$A10-BL$7)/Interim!$D$8))</f>
        <v>6.6351366400000007E-3</v>
      </c>
      <c r="BM10" s="33">
        <f>'F 2008 VBT ALB'!BM7*IF($A10+BM$7&lt;121-Interim!$D$8,Interim!$C$8,Interim!$C$8+(1-Interim!$C$8)*(1-(121-$A10-BM$7)/Interim!$D$8))*IF($A10+BM$7&lt;121-Interim!$D$8,Interim!$C$10,Interim!$C$10+(1-Interim!$C$10)*(1-(121-$A10-BM$7)/Interim!$D$8))</f>
        <v>7.3231550700000002E-3</v>
      </c>
      <c r="BN10" s="33">
        <f>'F 2008 VBT ALB'!BN7*IF($A10+BN$7&lt;121-Interim!$D$8,Interim!$C$8,Interim!$C$8+(1-Interim!$C$8)*(1-(121-$A10-BN$7)/Interim!$D$8))*IF($A10+BN$7&lt;121-Interim!$D$8,Interim!$C$10,Interim!$C$10+(1-Interim!$C$10)*(1-(121-$A10-BN$7)/Interim!$D$8))</f>
        <v>8.1054226000000021E-3</v>
      </c>
      <c r="BO10" s="33">
        <f>'F 2008 VBT ALB'!BO7*IF($A10+BO$7&lt;121-Interim!$D$8,Interim!$C$8,Interim!$C$8+(1-Interim!$C$8)*(1-(121-$A10-BO$7)/Interim!$D$8))*IF($A10+BO$7&lt;121-Interim!$D$8,Interim!$C$10,Interim!$C$10+(1-Interim!$C$10)*(1-(121-$A10-BO$7)/Interim!$D$8))</f>
        <v>9.0007890500000028E-3</v>
      </c>
      <c r="BP10" s="33">
        <f>'F 2008 VBT ALB'!BP7*IF($A10+BP$7&lt;121-Interim!$D$8,Interim!$C$8,Interim!$C$8+(1-Interim!$C$8)*(1-(121-$A10-BP$7)/Interim!$D$8))*IF($A10+BP$7&lt;121-Interim!$D$8,Interim!$C$10,Interim!$C$10+(1-Interim!$C$10)*(1-(121-$A10-BP$7)/Interim!$D$8))</f>
        <v>1.000925442E-2</v>
      </c>
      <c r="BQ10" s="33">
        <f>'F 2008 VBT ALB'!BQ7*IF($A10+BQ$7&lt;121-Interim!$D$8,Interim!$C$8,Interim!$C$8+(1-Interim!$C$8)*(1-(121-$A10-BQ$7)/Interim!$D$8))*IF($A10+BQ$7&lt;121-Interim!$D$8,Interim!$C$10,Interim!$C$10+(1-Interim!$C$10)*(1-(121-$A10-BQ$7)/Interim!$D$8))</f>
        <v>1.115909344E-2</v>
      </c>
      <c r="BR10" s="33">
        <f>'F 2008 VBT ALB'!BR7*IF($A10+BR$7&lt;121-Interim!$D$8,Interim!$C$8,Interim!$C$8+(1-Interim!$C$8)*(1-(121-$A10-BR$7)/Interim!$D$8))*IF($A10+BR$7&lt;121-Interim!$D$8,Interim!$C$10,Interim!$C$10+(1-Interim!$C$10)*(1-(121-$A10-BR$7)/Interim!$D$8))</f>
        <v>1.2478580840000001E-2</v>
      </c>
      <c r="BS10" s="33">
        <f>'F 2008 VBT ALB'!BS7*IF($A10+BS$7&lt;121-Interim!$D$8,Interim!$C$8,Interim!$C$8+(1-Interim!$C$8)*(1-(121-$A10-BS$7)/Interim!$D$8))*IF($A10+BS$7&lt;121-Interim!$D$8,Interim!$C$10,Interim!$C$10+(1-Interim!$C$10)*(1-(121-$A10-BS$7)/Interim!$D$8))</f>
        <v>1.3948866800000001E-2</v>
      </c>
      <c r="BT10" s="33">
        <f>'F 2008 VBT ALB'!BT7*IF($A10+BT$7&lt;121-Interim!$D$8,Interim!$C$8,Interim!$C$8+(1-Interim!$C$8)*(1-(121-$A10-BT$7)/Interim!$D$8))*IF($A10+BT$7&lt;121-Interim!$D$8,Interim!$C$10,Interim!$C$10+(1-Interim!$C$10)*(1-(121-$A10-BT$7)/Interim!$D$8))</f>
        <v>1.560765096E-2</v>
      </c>
      <c r="BU10" s="33">
        <f>'F 2008 VBT ALB'!BU7*IF($A10+BU$7&lt;121-Interim!$D$8,Interim!$C$8,Interim!$C$8+(1-Interim!$C$8)*(1-(121-$A10-BU$7)/Interim!$D$8))*IF($A10+BU$7&lt;121-Interim!$D$8,Interim!$C$10,Interim!$C$10+(1-Interim!$C$10)*(1-(121-$A10-BU$7)/Interim!$D$8))</f>
        <v>1.7473783139999997E-2</v>
      </c>
      <c r="BV10" s="33">
        <f>'F 2008 VBT ALB'!BV7*IF($A10+BV$7&lt;121-Interim!$D$8,Interim!$C$8,Interim!$C$8+(1-Interim!$C$8)*(1-(121-$A10-BV$7)/Interim!$D$8))*IF($A10+BV$7&lt;121-Interim!$D$8,Interim!$C$10,Interim!$C$10+(1-Interim!$C$10)*(1-(121-$A10-BV$7)/Interim!$D$8))</f>
        <v>1.9547263339999999E-2</v>
      </c>
      <c r="BW10" s="33">
        <f>'F 2008 VBT ALB'!BW7*IF($A10+BW$7&lt;121-Interim!$D$8,Interim!$C$8,Interim!$C$8+(1-Interim!$C$8)*(1-(121-$A10-BW$7)/Interim!$D$8))*IF($A10+BW$7&lt;121-Interim!$D$8,Interim!$C$10,Interim!$C$10+(1-Interim!$C$10)*(1-(121-$A10-BW$7)/Interim!$D$8))</f>
        <v>2.1865791200000002E-2</v>
      </c>
      <c r="BX10" s="33">
        <f>'F 2008 VBT ALB'!BX7*IF($A10+BX$7&lt;121-Interim!$D$8,Interim!$C$8,Interim!$C$8+(1-Interim!$C$8)*(1-(121-$A10-BX$7)/Interim!$D$8))*IF($A10+BX$7&lt;121-Interim!$D$8,Interim!$C$10,Interim!$C$10+(1-Interim!$C$10)*(1-(121-$A10-BX$7)/Interim!$D$8))</f>
        <v>2.4429366720000005E-2</v>
      </c>
      <c r="BY10" s="33">
        <f>'F 2008 VBT ALB'!BY7*IF($A10+BY$7&lt;121-Interim!$D$8,Interim!$C$8,Interim!$C$8+(1-Interim!$C$8)*(1-(121-$A10-BY$7)/Interim!$D$8))*IF($A10+BY$7&lt;121-Interim!$D$8,Interim!$C$10,Interim!$C$10+(1-Interim!$C$10)*(1-(121-$A10-BY$7)/Interim!$D$8))</f>
        <v>2.7247414810000002E-2</v>
      </c>
      <c r="BZ10" s="33">
        <f>'F 2008 VBT ALB'!BZ7*IF($A10+BZ$7&lt;121-Interim!$D$8,Interim!$C$8,Interim!$C$8+(1-Interim!$C$8)*(1-(121-$A10-BZ$7)/Interim!$D$8))*IF($A10+BZ$7&lt;121-Interim!$D$8,Interim!$C$10,Interim!$C$10+(1-Interim!$C$10)*(1-(121-$A10-BZ$7)/Interim!$D$8))</f>
        <v>3.0357635110000003E-2</v>
      </c>
      <c r="CA10" s="33">
        <f>'F 2008 VBT ALB'!CA7*IF($A10+CA$7&lt;121-Interim!$D$8,Interim!$C$8,Interim!$C$8+(1-Interim!$C$8)*(1-(121-$A10-CA$7)/Interim!$D$8))*IF($A10+CA$7&lt;121-Interim!$D$8,Interim!$C$10,Interim!$C$10+(1-Interim!$C$10)*(1-(121-$A10-CA$7)/Interim!$D$8))</f>
        <v>3.3769452530000001E-2</v>
      </c>
      <c r="CB10" s="33">
        <f>'F 2008 VBT ALB'!CB7*IF($A10+CB$7&lt;121-Interim!$D$8,Interim!$C$8,Interim!$C$8+(1-Interim!$C$8)*(1-(121-$A10-CB$7)/Interim!$D$8))*IF($A10+CB$7&lt;121-Interim!$D$8,Interim!$C$10,Interim!$C$10+(1-Interim!$C$10)*(1-(121-$A10-CB$7)/Interim!$D$8))</f>
        <v>3.7501716890000002E-2</v>
      </c>
      <c r="CC10" s="33">
        <f>'F 2008 VBT ALB'!CC7*IF($A10+CC$7&lt;121-Interim!$D$8,Interim!$C$8,Interim!$C$8+(1-Interim!$C$8)*(1-(121-$A10-CC$7)/Interim!$D$8))*IF($A10+CC$7&lt;121-Interim!$D$8,Interim!$C$10,Interim!$C$10+(1-Interim!$C$10)*(1-(121-$A10-CC$7)/Interim!$D$8))</f>
        <v>4.1620402560000005E-2</v>
      </c>
      <c r="CD10" s="33">
        <f>'F 2008 VBT ALB'!CD7*IF($A10+CD$7&lt;121-Interim!$D$8,Interim!$C$8,Interim!$C$8+(1-Interim!$C$8)*(1-(121-$A10-CD$7)/Interim!$D$8))*IF($A10+CD$7&lt;121-Interim!$D$8,Interim!$C$10,Interim!$C$10+(1-Interim!$C$10)*(1-(121-$A10-CD$7)/Interim!$D$8))</f>
        <v>4.6153784270000005E-2</v>
      </c>
      <c r="CE10" s="33">
        <f>'F 2008 VBT ALB'!CE7*IF($A10+CE$7&lt;121-Interim!$D$8,Interim!$C$8,Interim!$C$8+(1-Interim!$C$8)*(1-(121-$A10-CE$7)/Interim!$D$8))*IF($A10+CE$7&lt;121-Interim!$D$8,Interim!$C$10,Interim!$C$10+(1-Interim!$C$10)*(1-(121-$A10-CE$7)/Interim!$D$8))</f>
        <v>5.1111286929999999E-2</v>
      </c>
      <c r="CF10" s="33">
        <f>'F 2008 VBT ALB'!CF7*IF($A10+CF$7&lt;121-Interim!$D$8,Interim!$C$8,Interim!$C$8+(1-Interim!$C$8)*(1-(121-$A10-CF$7)/Interim!$D$8))*IF($A10+CF$7&lt;121-Interim!$D$8,Interim!$C$10,Interim!$C$10+(1-Interim!$C$10)*(1-(121-$A10-CF$7)/Interim!$D$8))</f>
        <v>5.650233545000001E-2</v>
      </c>
      <c r="CG10" s="33">
        <f>'F 2008 VBT ALB'!CG7*IF($A10+CG$7&lt;121-Interim!$D$8,Interim!$C$8,Interim!$C$8+(1-Interim!$C$8)*(1-(121-$A10-CG$7)/Interim!$D$8))*IF($A10+CG$7&lt;121-Interim!$D$8,Interim!$C$10,Interim!$C$10+(1-Interim!$C$10)*(1-(121-$A10-CG$7)/Interim!$D$8))</f>
        <v>6.2345779650000009E-2</v>
      </c>
      <c r="CH10" s="33">
        <f>'F 2008 VBT ALB'!CH7*IF($A10+CH$7&lt;121-Interim!$D$8,Interim!$C$8,Interim!$C$8+(1-Interim!$C$8)*(1-(121-$A10-CH$7)/Interim!$D$8))*IF($A10+CH$7&lt;121-Interim!$D$8,Interim!$C$10,Interim!$C$10+(1-Interim!$C$10)*(1-(121-$A10-CH$7)/Interim!$D$8))</f>
        <v>6.8688744080000003E-2</v>
      </c>
      <c r="CI10" s="33">
        <f>'F 2008 VBT ALB'!CI7*IF($A10+CI$7&lt;121-Interim!$D$8,Interim!$C$8,Interim!$C$8+(1-Interim!$C$8)*(1-(121-$A10-CI$7)/Interim!$D$8))*IF($A10+CI$7&lt;121-Interim!$D$8,Interim!$C$10,Interim!$C$10+(1-Interim!$C$10)*(1-(121-$A10-CI$7)/Interim!$D$8))</f>
        <v>7.5550078559999997E-2</v>
      </c>
      <c r="CJ10" s="33">
        <f>'F 2008 VBT ALB'!CJ7*IF($A10+CJ$7&lt;121-Interim!$D$8,Interim!$C$8,Interim!$C$8+(1-Interim!$C$8)*(1-(121-$A10-CJ$7)/Interim!$D$8))*IF($A10+CJ$7&lt;121-Interim!$D$8,Interim!$C$10,Interim!$C$10+(1-Interim!$C$10)*(1-(121-$A10-CJ$7)/Interim!$D$8))</f>
        <v>8.295805782E-2</v>
      </c>
      <c r="CK10" s="33">
        <f>'F 2008 VBT ALB'!CK7*IF($A10+CK$7&lt;121-Interim!$D$8,Interim!$C$8,Interim!$C$8+(1-Interim!$C$8)*(1-(121-$A10-CK$7)/Interim!$D$8))*IF($A10+CK$7&lt;121-Interim!$D$8,Interim!$C$10,Interim!$C$10+(1-Interim!$C$10)*(1-(121-$A10-CK$7)/Interim!$D$8))</f>
        <v>9.095980641000001E-2</v>
      </c>
      <c r="CL10" s="33">
        <f>'F 2008 VBT ALB'!CL7*IF($A10+CL$7&lt;121-Interim!$D$8,Interim!$C$8,Interim!$C$8+(1-Interim!$C$8)*(1-(121-$A10-CL$7)/Interim!$D$8))*IF($A10+CL$7&lt;121-Interim!$D$8,Interim!$C$10,Interim!$C$10+(1-Interim!$C$10)*(1-(121-$A10-CL$7)/Interim!$D$8))</f>
        <v>9.9451650320000015E-2</v>
      </c>
      <c r="CM10" s="33">
        <f>'F 2008 VBT ALB'!CM7*IF($A10+CM$7&lt;121-Interim!$D$8,Interim!$C$8,Interim!$C$8+(1-Interim!$C$8)*(1-(121-$A10-CM$7)/Interim!$D$8))*IF($A10+CM$7&lt;121-Interim!$D$8,Interim!$C$10,Interim!$C$10+(1-Interim!$C$10)*(1-(121-$A10-CM$7)/Interim!$D$8))</f>
        <v>0.10837704009</v>
      </c>
      <c r="CN10" s="33">
        <f>'F 2008 VBT ALB'!CN7*IF($A10+CN$7&lt;121-Interim!$D$8,Interim!$C$8,Interim!$C$8+(1-Interim!$C$8)*(1-(121-$A10-CN$7)/Interim!$D$8))*IF($A10+CN$7&lt;121-Interim!$D$8,Interim!$C$10,Interim!$C$10+(1-Interim!$C$10)*(1-(121-$A10-CN$7)/Interim!$D$8))</f>
        <v>0.11780195009000001</v>
      </c>
      <c r="CO10" s="33">
        <f>'F 2008 VBT ALB'!CO7*IF($A10+CO$7&lt;121-Interim!$D$8,Interim!$C$8,Interim!$C$8+(1-Interim!$C$8)*(1-(121-$A10-CO$7)/Interim!$D$8))*IF($A10+CO$7&lt;121-Interim!$D$8,Interim!$C$10,Interim!$C$10+(1-Interim!$C$10)*(1-(121-$A10-CO$7)/Interim!$D$8))</f>
        <v>0.12784890415000003</v>
      </c>
      <c r="CP10" s="33">
        <f>'F 2008 VBT ALB'!CP7*IF($A10+CP$7&lt;121-Interim!$D$8,Interim!$C$8,Interim!$C$8+(1-Interim!$C$8)*(1-(121-$A10-CP$7)/Interim!$D$8))*IF($A10+CP$7&lt;121-Interim!$D$8,Interim!$C$10,Interim!$C$10+(1-Interim!$C$10)*(1-(121-$A10-CP$7)/Interim!$D$8))</f>
        <v>0.13855560191000002</v>
      </c>
      <c r="CQ10" s="33">
        <f>'F 2008 VBT ALB'!CQ7*IF($A10+CQ$7&lt;121-Interim!$D$8,Interim!$C$8,Interim!$C$8+(1-Interim!$C$8)*(1-(121-$A10-CQ$7)/Interim!$D$8))*IF($A10+CQ$7&lt;121-Interim!$D$8,Interim!$C$10,Interim!$C$10+(1-Interim!$C$10)*(1-(121-$A10-CQ$7)/Interim!$D$8))</f>
        <v>0.14988434373000001</v>
      </c>
      <c r="CR10" s="33">
        <f>'F 2008 VBT ALB'!CR7*IF($A10+CR$7&lt;121-Interim!$D$8,Interim!$C$8,Interim!$C$8+(1-Interim!$C$8)*(1-(121-$A10-CR$7)/Interim!$D$8))*IF($A10+CR$7&lt;121-Interim!$D$8,Interim!$C$10,Interim!$C$10+(1-Interim!$C$10)*(1-(121-$A10-CR$7)/Interim!$D$8))</f>
        <v>0.16189167907000002</v>
      </c>
      <c r="CS10" s="33">
        <f>'F 2008 VBT ALB'!CS7*IF($A10+CS$7&lt;121-Interim!$D$8,Interim!$C$8,Interim!$C$8+(1-Interim!$C$8)*(1-(121-$A10-CS$7)/Interim!$D$8))*IF($A10+CS$7&lt;121-Interim!$D$8,Interim!$C$10,Interim!$C$10+(1-Interim!$C$10)*(1-(121-$A10-CS$7)/Interim!$D$8))</f>
        <v>0.17458703284000002</v>
      </c>
      <c r="CT10" s="33">
        <f>'F 2008 VBT ALB'!CT7*IF($A10+CT$7&lt;121-Interim!$D$8,Interim!$C$8,Interim!$C$8+(1-Interim!$C$8)*(1-(121-$A10-CT$7)/Interim!$D$8))*IF($A10+CT$7&lt;121-Interim!$D$8,Interim!$C$10,Interim!$C$10+(1-Interim!$C$10)*(1-(121-$A10-CT$7)/Interim!$D$8))</f>
        <v>0.19298445716000004</v>
      </c>
      <c r="CU10" s="33">
        <f>'F 2008 VBT ALB'!CU7*IF($A10+CU$7&lt;121-Interim!$D$8,Interim!$C$8,Interim!$C$8+(1-Interim!$C$8)*(1-(121-$A10-CU$7)/Interim!$D$8))*IF($A10+CU$7&lt;121-Interim!$D$8,Interim!$C$10,Interim!$C$10+(1-Interim!$C$10)*(1-(121-$A10-CU$7)/Interim!$D$8))</f>
        <v>0.21803586794000002</v>
      </c>
      <c r="CV10" s="33">
        <f>'F 2008 VBT ALB'!CV7*IF($A10+CV$7&lt;121-Interim!$D$8,Interim!$C$8,Interim!$C$8+(1-Interim!$C$8)*(1-(121-$A10-CV$7)/Interim!$D$8))*IF($A10+CV$7&lt;121-Interim!$D$8,Interim!$C$10,Interim!$C$10+(1-Interim!$C$10)*(1-(121-$A10-CV$7)/Interim!$D$8))</f>
        <v>0.24332290147000005</v>
      </c>
      <c r="CW10" s="33">
        <f>'F 2008 VBT ALB'!CW7*IF($A10+CW$7&lt;121-Interim!$D$8,Interim!$C$8,Interim!$C$8+(1-Interim!$C$8)*(1-(121-$A10-CW$7)/Interim!$D$8))*IF($A10+CW$7&lt;121-Interim!$D$8,Interim!$C$10,Interim!$C$10+(1-Interim!$C$10)*(1-(121-$A10-CW$7)/Interim!$D$8))</f>
        <v>0.26848741117000002</v>
      </c>
      <c r="CX10" s="33">
        <f>'F 2008 VBT ALB'!CX7*IF($A10+CX$7&lt;121-Interim!$D$8,Interim!$C$8,Interim!$C$8+(1-Interim!$C$8)*(1-(121-$A10-CX$7)/Interim!$D$8))*IF($A10+CX$7&lt;121-Interim!$D$8,Interim!$C$10,Interim!$C$10+(1-Interim!$C$10)*(1-(121-$A10-CX$7)/Interim!$D$8))</f>
        <v>0.29313355081999998</v>
      </c>
      <c r="CY10" s="33">
        <f>'F 2008 VBT ALB'!CY7*IF($A10+CY$7&lt;121-Interim!$D$8,Interim!$C$8,Interim!$C$8+(1-Interim!$C$8)*(1-(121-$A10-CY$7)/Interim!$D$8))*IF($A10+CY$7&lt;121-Interim!$D$8,Interim!$C$10,Interim!$C$10+(1-Interim!$C$10)*(1-(121-$A10-CY$7)/Interim!$D$8))</f>
        <v>0.31680892474000005</v>
      </c>
      <c r="CZ10" s="33">
        <f>'F 2008 VBT ALB'!CZ7*IF($A10+CZ$7&lt;121-Interim!$D$8,Interim!$C$8,Interim!$C$8+(1-Interim!$C$8)*(1-(121-$A10-CZ$7)/Interim!$D$8))*IF($A10+CZ$7&lt;121-Interim!$D$8,Interim!$C$10,Interim!$C$10+(1-Interim!$C$10)*(1-(121-$A10-CZ$7)/Interim!$D$8))</f>
        <v>0.33862759138999998</v>
      </c>
      <c r="DA10" s="33">
        <f>'F 2008 VBT ALB'!DA7*IF($A10+DA$7&lt;121-Interim!$D$8,Interim!$C$8,Interim!$C$8+(1-Interim!$C$8)*(1-(121-$A10-DA$7)/Interim!$D$8))*IF($A10+DA$7&lt;121-Interim!$D$8,Interim!$C$10,Interim!$C$10+(1-Interim!$C$10)*(1-(121-$A10-DA$7)/Interim!$D$8))</f>
        <v>0.35863667531999999</v>
      </c>
      <c r="DB10" s="33">
        <f>'F 2008 VBT ALB'!DB7*IF($A10+DB$7&lt;121-Interim!$D$8,Interim!$C$8,Interim!$C$8+(1-Interim!$C$8)*(1-(121-$A10-DB$7)/Interim!$D$8))*IF($A10+DB$7&lt;121-Interim!$D$8,Interim!$C$10,Interim!$C$10+(1-Interim!$C$10)*(1-(121-$A10-DB$7)/Interim!$D$8))</f>
        <v>0.37535646566000008</v>
      </c>
      <c r="DC10" s="33">
        <f>'F 2008 VBT ALB'!DC7*IF($A10+DC$7&lt;121-Interim!$D$8,Interim!$C$8,Interim!$C$8+(1-Interim!$C$8)*(1-(121-$A10-DC$7)/Interim!$D$8))*IF($A10+DC$7&lt;121-Interim!$D$8,Interim!$C$10,Interim!$C$10+(1-Interim!$C$10)*(1-(121-$A10-DC$7)/Interim!$D$8))</f>
        <v>0.38860293322240003</v>
      </c>
      <c r="DD10" s="33">
        <f>'F 2008 VBT ALB'!DD7*IF($A10+DD$7&lt;121-Interim!$D$8,Interim!$C$8,Interim!$C$8+(1-Interim!$C$8)*(1-(121-$A10-DD$7)/Interim!$D$8))*IF($A10+DD$7&lt;121-Interim!$D$8,Interim!$C$10,Interim!$C$10+(1-Interim!$C$10)*(1-(121-$A10-DD$7)/Interim!$D$8))</f>
        <v>0.40134536440360002</v>
      </c>
      <c r="DE10" s="33">
        <f>'F 2008 VBT ALB'!DE7*IF($A10+DE$7&lt;121-Interim!$D$8,Interim!$C$8,Interim!$C$8+(1-Interim!$C$8)*(1-(121-$A10-DE$7)/Interim!$D$8))*IF($A10+DE$7&lt;121-Interim!$D$8,Interim!$C$10,Interim!$C$10+(1-Interim!$C$10)*(1-(121-$A10-DE$7)/Interim!$D$8))</f>
        <v>0.41350966594560007</v>
      </c>
      <c r="DF10" s="33">
        <f>'F 2008 VBT ALB'!DF7*IF($A10+DF$7&lt;121-Interim!$D$8,Interim!$C$8,Interim!$C$8+(1-Interim!$C$8)*(1-(121-$A10-DF$7)/Interim!$D$8))*IF($A10+DF$7&lt;121-Interim!$D$8,Interim!$C$10,Interim!$C$10+(1-Interim!$C$10)*(1-(121-$A10-DF$7)/Interim!$D$8))</f>
        <v>0.4250206748485334</v>
      </c>
      <c r="DG10" s="33">
        <f>'F 2008 VBT ALB'!DG7*IF($A10+DG$7&lt;121-Interim!$D$8,Interim!$C$8,Interim!$C$8+(1-Interim!$C$8)*(1-(121-$A10-DG$7)/Interim!$D$8))*IF($A10+DG$7&lt;121-Interim!$D$8,Interim!$C$10,Interim!$C$10+(1-Interim!$C$10)*(1-(121-$A10-DG$7)/Interim!$D$8))</f>
        <v>0.43276320000000007</v>
      </c>
      <c r="DH10" s="33">
        <f>'F 2008 VBT ALB'!DH7*IF($A10+DH$7&lt;121-Interim!$D$8,Interim!$C$8,Interim!$C$8+(1-Interim!$C$8)*(1-(121-$A10-DH$7)/Interim!$D$8))*IF($A10+DH$7&lt;121-Interim!$D$8,Interim!$C$10,Interim!$C$10+(1-Interim!$C$10)*(1-(121-$A10-DH$7)/Interim!$D$8))</f>
        <v>0.43448974200000001</v>
      </c>
      <c r="DI10" s="33">
        <f>'F 2008 VBT ALB'!DI7*IF($A10+DI$7&lt;121-Interim!$D$8,Interim!$C$8,Interim!$C$8+(1-Interim!$C$8)*(1-(121-$A10-DI$7)/Interim!$D$8))*IF($A10+DI$7&lt;121-Interim!$D$8,Interim!$C$10,Interim!$C$10+(1-Interim!$C$10)*(1-(121-$A10-DI$7)/Interim!$D$8))</f>
        <v>0.43621564800000001</v>
      </c>
      <c r="DJ10" s="33">
        <f>'F 2008 VBT ALB'!DJ7*IF($A10+DJ$7&lt;121-Interim!$D$8,Interim!$C$8,Interim!$C$8+(1-Interim!$C$8)*(1-(121-$A10-DJ$7)/Interim!$D$8))*IF($A10+DJ$7&lt;121-Interim!$D$8,Interim!$C$10,Interim!$C$10+(1-Interim!$C$10)*(1-(121-$A10-DJ$7)/Interim!$D$8))</f>
        <v>0.43794091800000007</v>
      </c>
      <c r="DK10" s="33">
        <f>'F 2008 VBT ALB'!DK7*IF($A10+DK$7&lt;121-Interim!$D$8,Interim!$C$8,Interim!$C$8+(1-Interim!$C$8)*(1-(121-$A10-DK$7)/Interim!$D$8))*IF($A10+DK$7&lt;121-Interim!$D$8,Interim!$C$10,Interim!$C$10+(1-Interim!$C$10)*(1-(121-$A10-DK$7)/Interim!$D$8))</f>
        <v>0.43966555200000002</v>
      </c>
      <c r="DL10" s="33">
        <f>'F 2008 VBT ALB'!DL7*IF($A10+DL$7&lt;121-Interim!$D$8,Interim!$C$8,Interim!$C$8+(1-Interim!$C$8)*(1-(121-$A10-DL$7)/Interim!$D$8))*IF($A10+DL$7&lt;121-Interim!$D$8,Interim!$C$10,Interim!$C$10+(1-Interim!$C$10)*(1-(121-$A10-DL$7)/Interim!$D$8))</f>
        <v>0.44138955000000002</v>
      </c>
      <c r="DM10" s="33">
        <f>'F 2008 VBT ALB'!DM7*IF($A10+DM$7&lt;121-Interim!$D$8,Interim!$C$8,Interim!$C$8+(1-Interim!$C$8)*(1-(121-$A10-DM$7)/Interim!$D$8))*IF($A10+DM$7&lt;121-Interim!$D$8,Interim!$C$10,Interim!$C$10+(1-Interim!$C$10)*(1-(121-$A10-DM$7)/Interim!$D$8))</f>
        <v>0.44311291200000003</v>
      </c>
      <c r="DN10" s="33">
        <f>'F 2008 VBT ALB'!DN7*IF($A10+DN$7&lt;121-Interim!$D$8,Interim!$C$8,Interim!$C$8+(1-Interim!$C$8)*(1-(121-$A10-DN$7)/Interim!$D$8))*IF($A10+DN$7&lt;121-Interim!$D$8,Interim!$C$10,Interim!$C$10+(1-Interim!$C$10)*(1-(121-$A10-DN$7)/Interim!$D$8))</f>
        <v>0.44483563799999998</v>
      </c>
      <c r="DO10" s="33">
        <f>'F 2008 VBT ALB'!DO7*IF($A10+DO$7&lt;121-Interim!$D$8,Interim!$C$8,Interim!$C$8+(1-Interim!$C$8)*(1-(121-$A10-DO$7)/Interim!$D$8))*IF($A10+DO$7&lt;121-Interim!$D$8,Interim!$C$10,Interim!$C$10+(1-Interim!$C$10)*(1-(121-$A10-DO$7)/Interim!$D$8))</f>
        <v>0.44655772800000004</v>
      </c>
      <c r="DP10" s="33">
        <f>'F 2008 VBT ALB'!DP7*IF($A10+DP$7&lt;121-Interim!$D$8,Interim!$C$8,Interim!$C$8+(1-Interim!$C$8)*(1-(121-$A10-DP$7)/Interim!$D$8))*IF($A10+DP$7&lt;121-Interim!$D$8,Interim!$C$10,Interim!$C$10+(1-Interim!$C$10)*(1-(121-$A10-DP$7)/Interim!$D$8))</f>
        <v>0.448279182</v>
      </c>
      <c r="DQ10" s="33">
        <f>'F 2008 VBT ALB'!DQ7*IF($A10+DQ$7&lt;121-Interim!$D$8,Interim!$C$8,Interim!$C$8+(1-Interim!$C$8)*(1-(121-$A10-DQ$7)/Interim!$D$8))*IF($A10+DQ$7&lt;121-Interim!$D$8,Interim!$C$10,Interim!$C$10+(1-Interim!$C$10)*(1-(121-$A10-DQ$7)/Interim!$D$8))</f>
        <v>0.45</v>
      </c>
      <c r="DR10" s="33">
        <f>'F 2008 VBT ALB'!DR7*IF($A10+DR$7&lt;121-Interim!$D$8,Interim!$C$8,Interim!$C$8+(1-Interim!$C$8)*(1-(121-$A10-DR$7)/Interim!$D$8))*IF($A10+DR$7&lt;121-Interim!$D$8,Interim!$C$10,Interim!$C$10+(1-Interim!$C$10)*(1-(121-$A10-DR$7)/Interim!$D$8))</f>
        <v>0</v>
      </c>
    </row>
    <row r="11" spans="1:122" s="5" customFormat="1" x14ac:dyDescent="0.2">
      <c r="A11" s="29">
        <v>2</v>
      </c>
      <c r="B11" s="33">
        <f>'F 2008 VBT ALB'!B8*IF($A11+B$7&lt;121-Interim!$D$8,Interim!$C$8,Interim!$C$8+(1-Interim!$C$8)*(1-(121-$A11-B$7)/Interim!$D$8))*IF($A11+B$7&lt;121-Interim!$D$8,Interim!$C$10,Interim!$C$10+(1-Interim!$C$10)*(1-(121-$A11-B$7)/Interim!$D$8))</f>
        <v>1.8849820000000001E-4</v>
      </c>
      <c r="C11" s="33">
        <f>'F 2008 VBT ALB'!C8*IF($A11+C$7&lt;121-Interim!$D$8,Interim!$C$8,Interim!$C$8+(1-Interim!$C$8)*(1-(121-$A11-C$7)/Interim!$D$8))*IF($A11+C$7&lt;121-Interim!$D$8,Interim!$C$10,Interim!$C$10+(1-Interim!$C$10)*(1-(121-$A11-C$7)/Interim!$D$8))</f>
        <v>1.4137364999999998E-4</v>
      </c>
      <c r="D11" s="33">
        <f>'F 2008 VBT ALB'!D8*IF($A11+D$7&lt;121-Interim!$D$8,Interim!$C$8,Interim!$C$8+(1-Interim!$C$8)*(1-(121-$A11-D$7)/Interim!$D$8))*IF($A11+D$7&lt;121-Interim!$D$8,Interim!$C$10,Interim!$C$10+(1-Interim!$C$10)*(1-(121-$A11-D$7)/Interim!$D$8))</f>
        <v>1.2252383000000002E-4</v>
      </c>
      <c r="E11" s="33">
        <f>'F 2008 VBT ALB'!E8*IF($A11+E$7&lt;121-Interim!$D$8,Interim!$C$8,Interim!$C$8+(1-Interim!$C$8)*(1-(121-$A11-E$7)/Interim!$D$8))*IF($A11+E$7&lt;121-Interim!$D$8,Interim!$C$10,Interim!$C$10+(1-Interim!$C$10)*(1-(121-$A11-E$7)/Interim!$D$8))</f>
        <v>1.1309891999999999E-4</v>
      </c>
      <c r="F11" s="33">
        <f>'F 2008 VBT ALB'!F8*IF($A11+F$7&lt;121-Interim!$D$8,Interim!$C$8,Interim!$C$8+(1-Interim!$C$8)*(1-(121-$A11-F$7)/Interim!$D$8))*IF($A11+F$7&lt;121-Interim!$D$8,Interim!$C$10,Interim!$C$10+(1-Interim!$C$10)*(1-(121-$A11-F$7)/Interim!$D$8))</f>
        <v>1.0367401000000001E-4</v>
      </c>
      <c r="G11" s="33">
        <f>'F 2008 VBT ALB'!G8*IF($A11+G$7&lt;121-Interim!$D$8,Interim!$C$8,Interim!$C$8+(1-Interim!$C$8)*(1-(121-$A11-G$7)/Interim!$D$8))*IF($A11+G$7&lt;121-Interim!$D$8,Interim!$C$10,Interim!$C$10+(1-Interim!$C$10)*(1-(121-$A11-G$7)/Interim!$D$8))</f>
        <v>1.0367401000000001E-4</v>
      </c>
      <c r="H11" s="33">
        <f>'F 2008 VBT ALB'!H8*IF($A11+H$7&lt;121-Interim!$D$8,Interim!$C$8,Interim!$C$8+(1-Interim!$C$8)*(1-(121-$A11-H$7)/Interim!$D$8))*IF($A11+H$7&lt;121-Interim!$D$8,Interim!$C$10,Interim!$C$10+(1-Interim!$C$10)*(1-(121-$A11-H$7)/Interim!$D$8))</f>
        <v>9.4249100000000005E-5</v>
      </c>
      <c r="I11" s="33">
        <f>'F 2008 VBT ALB'!I8*IF($A11+I$7&lt;121-Interim!$D$8,Interim!$C$8,Interim!$C$8+(1-Interim!$C$8)*(1-(121-$A11-I$7)/Interim!$D$8))*IF($A11+I$7&lt;121-Interim!$D$8,Interim!$C$10,Interim!$C$10+(1-Interim!$C$10)*(1-(121-$A11-I$7)/Interim!$D$8))</f>
        <v>9.4249100000000005E-5</v>
      </c>
      <c r="J11" s="33">
        <f>'F 2008 VBT ALB'!J8*IF($A11+J$7&lt;121-Interim!$D$8,Interim!$C$8,Interim!$C$8+(1-Interim!$C$8)*(1-(121-$A11-J$7)/Interim!$D$8))*IF($A11+J$7&lt;121-Interim!$D$8,Interim!$C$10,Interim!$C$10+(1-Interim!$C$10)*(1-(121-$A11-J$7)/Interim!$D$8))</f>
        <v>8.4824189999999999E-5</v>
      </c>
      <c r="K11" s="33">
        <f>'F 2008 VBT ALB'!K8*IF($A11+K$7&lt;121-Interim!$D$8,Interim!$C$8,Interim!$C$8+(1-Interim!$C$8)*(1-(121-$A11-K$7)/Interim!$D$8))*IF($A11+K$7&lt;121-Interim!$D$8,Interim!$C$10,Interim!$C$10+(1-Interim!$C$10)*(1-(121-$A11-K$7)/Interim!$D$8))</f>
        <v>9.4249100000000005E-5</v>
      </c>
      <c r="L11" s="33">
        <f>'F 2008 VBT ALB'!L8*IF($A11+L$7&lt;121-Interim!$D$8,Interim!$C$8,Interim!$C$8+(1-Interim!$C$8)*(1-(121-$A11-L$7)/Interim!$D$8))*IF($A11+L$7&lt;121-Interim!$D$8,Interim!$C$10,Interim!$C$10+(1-Interim!$C$10)*(1-(121-$A11-L$7)/Interim!$D$8))</f>
        <v>1.1309891999999999E-4</v>
      </c>
      <c r="M11" s="33">
        <f>'F 2008 VBT ALB'!M8*IF($A11+M$7&lt;121-Interim!$D$8,Interim!$C$8,Interim!$C$8+(1-Interim!$C$8)*(1-(121-$A11-M$7)/Interim!$D$8))*IF($A11+M$7&lt;121-Interim!$D$8,Interim!$C$10,Interim!$C$10+(1-Interim!$C$10)*(1-(121-$A11-M$7)/Interim!$D$8))</f>
        <v>1.5079856000000004E-4</v>
      </c>
      <c r="N11" s="33">
        <f>'F 2008 VBT ALB'!N8*IF($A11+N$7&lt;121-Interim!$D$8,Interim!$C$8,Interim!$C$8+(1-Interim!$C$8)*(1-(121-$A11-N$7)/Interim!$D$8))*IF($A11+N$7&lt;121-Interim!$D$8,Interim!$C$10,Interim!$C$10+(1-Interim!$C$10)*(1-(121-$A11-N$7)/Interim!$D$8))</f>
        <v>1.8849820000000001E-4</v>
      </c>
      <c r="O11" s="33">
        <f>'F 2008 VBT ALB'!O8*IF($A11+O$7&lt;121-Interim!$D$8,Interim!$C$8,Interim!$C$8+(1-Interim!$C$8)*(1-(121-$A11-O$7)/Interim!$D$8))*IF($A11+O$7&lt;121-Interim!$D$8,Interim!$C$10,Interim!$C$10+(1-Interim!$C$10)*(1-(121-$A11-O$7)/Interim!$D$8))</f>
        <v>2.3562275000000004E-4</v>
      </c>
      <c r="P11" s="33">
        <f>'F 2008 VBT ALB'!P8*IF($A11+P$7&lt;121-Interim!$D$8,Interim!$C$8,Interim!$C$8+(1-Interim!$C$8)*(1-(121-$A11-P$7)/Interim!$D$8))*IF($A11+P$7&lt;121-Interim!$D$8,Interim!$C$10,Interim!$C$10+(1-Interim!$C$10)*(1-(121-$A11-P$7)/Interim!$D$8))</f>
        <v>2.6389748000000006E-4</v>
      </c>
      <c r="Q11" s="33">
        <f>'F 2008 VBT ALB'!Q8*IF($A11+Q$7&lt;121-Interim!$D$8,Interim!$C$8,Interim!$C$8+(1-Interim!$C$8)*(1-(121-$A11-Q$7)/Interim!$D$8))*IF($A11+Q$7&lt;121-Interim!$D$8,Interim!$C$10,Interim!$C$10+(1-Interim!$C$10)*(1-(121-$A11-Q$7)/Interim!$D$8))</f>
        <v>2.8274729999999996E-4</v>
      </c>
      <c r="R11" s="33">
        <f>'F 2008 VBT ALB'!R8*IF($A11+R$7&lt;121-Interim!$D$8,Interim!$C$8,Interim!$C$8+(1-Interim!$C$8)*(1-(121-$A11-R$7)/Interim!$D$8))*IF($A11+R$7&lt;121-Interim!$D$8,Interim!$C$10,Interim!$C$10+(1-Interim!$C$10)*(1-(121-$A11-R$7)/Interim!$D$8))</f>
        <v>2.9217221000000002E-4</v>
      </c>
      <c r="S11" s="33">
        <f>'F 2008 VBT ALB'!S8*IF($A11+S$7&lt;121-Interim!$D$8,Interim!$C$8,Interim!$C$8+(1-Interim!$C$8)*(1-(121-$A11-S$7)/Interim!$D$8))*IF($A11+S$7&lt;121-Interim!$D$8,Interim!$C$10,Interim!$C$10+(1-Interim!$C$10)*(1-(121-$A11-S$7)/Interim!$D$8))</f>
        <v>2.9217221000000002E-4</v>
      </c>
      <c r="T11" s="33">
        <f>'F 2008 VBT ALB'!T8*IF($A11+T$7&lt;121-Interim!$D$8,Interim!$C$8,Interim!$C$8+(1-Interim!$C$8)*(1-(121-$A11-T$7)/Interim!$D$8))*IF($A11+T$7&lt;121-Interim!$D$8,Interim!$C$10,Interim!$C$10+(1-Interim!$C$10)*(1-(121-$A11-T$7)/Interim!$D$8))</f>
        <v>2.8274729999999996E-4</v>
      </c>
      <c r="U11" s="33">
        <f>'F 2008 VBT ALB'!U8*IF($A11+U$7&lt;121-Interim!$D$8,Interim!$C$8,Interim!$C$8+(1-Interim!$C$8)*(1-(121-$A11-U$7)/Interim!$D$8))*IF($A11+U$7&lt;121-Interim!$D$8,Interim!$C$10,Interim!$C$10+(1-Interim!$C$10)*(1-(121-$A11-U$7)/Interim!$D$8))</f>
        <v>2.8274729999999996E-4</v>
      </c>
      <c r="V11" s="33">
        <f>'F 2008 VBT ALB'!V8*IF($A11+V$7&lt;121-Interim!$D$8,Interim!$C$8,Interim!$C$8+(1-Interim!$C$8)*(1-(121-$A11-V$7)/Interim!$D$8))*IF($A11+V$7&lt;121-Interim!$D$8,Interim!$C$10,Interim!$C$10+(1-Interim!$C$10)*(1-(121-$A11-V$7)/Interim!$D$8))</f>
        <v>2.8274729999999996E-4</v>
      </c>
      <c r="W11" s="33">
        <f>'F 2008 VBT ALB'!W8*IF($A11+W$7&lt;121-Interim!$D$8,Interim!$C$8,Interim!$C$8+(1-Interim!$C$8)*(1-(121-$A11-W$7)/Interim!$D$8))*IF($A11+W$7&lt;121-Interim!$D$8,Interim!$C$10,Interim!$C$10+(1-Interim!$C$10)*(1-(121-$A11-W$7)/Interim!$D$8))</f>
        <v>2.8274729999999996E-4</v>
      </c>
      <c r="X11" s="33">
        <f>'F 2008 VBT ALB'!X8*IF($A11+X$7&lt;121-Interim!$D$8,Interim!$C$8,Interim!$C$8+(1-Interim!$C$8)*(1-(121-$A11-X$7)/Interim!$D$8))*IF($A11+X$7&lt;121-Interim!$D$8,Interim!$C$10,Interim!$C$10+(1-Interim!$C$10)*(1-(121-$A11-X$7)/Interim!$D$8))</f>
        <v>2.8274729999999996E-4</v>
      </c>
      <c r="Y11" s="33">
        <f>'F 2008 VBT ALB'!Y8*IF($A11+Y$7&lt;121-Interim!$D$8,Interim!$C$8,Interim!$C$8+(1-Interim!$C$8)*(1-(121-$A11-Y$7)/Interim!$D$8))*IF($A11+Y$7&lt;121-Interim!$D$8,Interim!$C$10,Interim!$C$10+(1-Interim!$C$10)*(1-(121-$A11-Y$7)/Interim!$D$8))</f>
        <v>2.8274729999999996E-4</v>
      </c>
      <c r="Z11" s="33">
        <f>'F 2008 VBT ALB'!Z8*IF($A11+Z$7&lt;121-Interim!$D$8,Interim!$C$8,Interim!$C$8+(1-Interim!$C$8)*(1-(121-$A11-Z$7)/Interim!$D$8))*IF($A11+Z$7&lt;121-Interim!$D$8,Interim!$C$10,Interim!$C$10+(1-Interim!$C$10)*(1-(121-$A11-Z$7)/Interim!$D$8))</f>
        <v>2.8274729999999996E-4</v>
      </c>
      <c r="AA11" s="33">
        <f>'F 2008 VBT ALB'!AA8*IF($A11+AA$7&lt;121-Interim!$D$8,Interim!$C$8,Interim!$C$8+(1-Interim!$C$8)*(1-(121-$A11-AA$7)/Interim!$D$8))*IF($A11+AA$7&lt;121-Interim!$D$8,Interim!$C$10,Interim!$C$10+(1-Interim!$C$10)*(1-(121-$A11-AA$7)/Interim!$D$8))</f>
        <v>2.9217221000000002E-4</v>
      </c>
      <c r="AB11" s="33">
        <f>'F 2008 VBT ALB'!AB8*IF($A11+AB$7&lt;121-Interim!$D$8,Interim!$C$8,Interim!$C$8+(1-Interim!$C$8)*(1-(121-$A11-AB$7)/Interim!$D$8))*IF($A11+AB$7&lt;121-Interim!$D$8,Interim!$C$10,Interim!$C$10+(1-Interim!$C$10)*(1-(121-$A11-AB$7)/Interim!$D$8))</f>
        <v>3.0159712000000008E-4</v>
      </c>
      <c r="AC11" s="33">
        <f>'F 2008 VBT ALB'!AC8*IF($A11+AC$7&lt;121-Interim!$D$8,Interim!$C$8,Interim!$C$8+(1-Interim!$C$8)*(1-(121-$A11-AC$7)/Interim!$D$8))*IF($A11+AC$7&lt;121-Interim!$D$8,Interim!$C$10,Interim!$C$10+(1-Interim!$C$10)*(1-(121-$A11-AC$7)/Interim!$D$8))</f>
        <v>3.2044694000000004E-4</v>
      </c>
      <c r="AD11" s="33">
        <f>'F 2008 VBT ALB'!AD8*IF($A11+AD$7&lt;121-Interim!$D$8,Interim!$C$8,Interim!$C$8+(1-Interim!$C$8)*(1-(121-$A11-AD$7)/Interim!$D$8))*IF($A11+AD$7&lt;121-Interim!$D$8,Interim!$C$10,Interim!$C$10+(1-Interim!$C$10)*(1-(121-$A11-AD$7)/Interim!$D$8))</f>
        <v>3.3929676E-4</v>
      </c>
      <c r="AE11" s="33">
        <f>'F 2008 VBT ALB'!AE8*IF($A11+AE$7&lt;121-Interim!$D$8,Interim!$C$8,Interim!$C$8+(1-Interim!$C$8)*(1-(121-$A11-AE$7)/Interim!$D$8))*IF($A11+AE$7&lt;121-Interim!$D$8,Interim!$C$10,Interim!$C$10+(1-Interim!$C$10)*(1-(121-$A11-AE$7)/Interim!$D$8))</f>
        <v>3.5814658000000006E-4</v>
      </c>
      <c r="AF11" s="33">
        <f>'F 2008 VBT ALB'!AF8*IF($A11+AF$7&lt;121-Interim!$D$8,Interim!$C$8,Interim!$C$8+(1-Interim!$C$8)*(1-(121-$A11-AF$7)/Interim!$D$8))*IF($A11+AF$7&lt;121-Interim!$D$8,Interim!$C$10,Interim!$C$10+(1-Interim!$C$10)*(1-(121-$A11-AF$7)/Interim!$D$8))</f>
        <v>3.8642131000000003E-4</v>
      </c>
      <c r="AG11" s="33">
        <f>'F 2008 VBT ALB'!AG8*IF($A11+AG$7&lt;121-Interim!$D$8,Interim!$C$8,Interim!$C$8+(1-Interim!$C$8)*(1-(121-$A11-AG$7)/Interim!$D$8))*IF($A11+AG$7&lt;121-Interim!$D$8,Interim!$C$10,Interim!$C$10+(1-Interim!$C$10)*(1-(121-$A11-AG$7)/Interim!$D$8))</f>
        <v>4.1469604000000005E-4</v>
      </c>
      <c r="AH11" s="33">
        <f>'F 2008 VBT ALB'!AH8*IF($A11+AH$7&lt;121-Interim!$D$8,Interim!$C$8,Interim!$C$8+(1-Interim!$C$8)*(1-(121-$A11-AH$7)/Interim!$D$8))*IF($A11+AH$7&lt;121-Interim!$D$8,Interim!$C$10,Interim!$C$10+(1-Interim!$C$10)*(1-(121-$A11-AH$7)/Interim!$D$8))</f>
        <v>4.5239567999999996E-4</v>
      </c>
      <c r="AI11" s="33">
        <f>'F 2008 VBT ALB'!AI8*IF($A11+AI$7&lt;121-Interim!$D$8,Interim!$C$8,Interim!$C$8+(1-Interim!$C$8)*(1-(121-$A11-AI$7)/Interim!$D$8))*IF($A11+AI$7&lt;121-Interim!$D$8,Interim!$C$10,Interim!$C$10+(1-Interim!$C$10)*(1-(121-$A11-AI$7)/Interim!$D$8))</f>
        <v>4.9009532000000009E-4</v>
      </c>
      <c r="AJ11" s="33">
        <f>'F 2008 VBT ALB'!AJ8*IF($A11+AJ$7&lt;121-Interim!$D$8,Interim!$C$8,Interim!$C$8+(1-Interim!$C$8)*(1-(121-$A11-AJ$7)/Interim!$D$8))*IF($A11+AJ$7&lt;121-Interim!$D$8,Interim!$C$10,Interim!$C$10+(1-Interim!$C$10)*(1-(121-$A11-AJ$7)/Interim!$D$8))</f>
        <v>5.2779496000000012E-4</v>
      </c>
      <c r="AK11" s="33">
        <f>'F 2008 VBT ALB'!AK8*IF($A11+AK$7&lt;121-Interim!$D$8,Interim!$C$8,Interim!$C$8+(1-Interim!$C$8)*(1-(121-$A11-AK$7)/Interim!$D$8))*IF($A11+AK$7&lt;121-Interim!$D$8,Interim!$C$10,Interim!$C$10+(1-Interim!$C$10)*(1-(121-$A11-AK$7)/Interim!$D$8))</f>
        <v>5.6549459999999992E-4</v>
      </c>
      <c r="AL11" s="33">
        <f>'F 2008 VBT ALB'!AL8*IF($A11+AL$7&lt;121-Interim!$D$8,Interim!$C$8,Interim!$C$8+(1-Interim!$C$8)*(1-(121-$A11-AL$7)/Interim!$D$8))*IF($A11+AL$7&lt;121-Interim!$D$8,Interim!$C$10,Interim!$C$10+(1-Interim!$C$10)*(1-(121-$A11-AL$7)/Interim!$D$8))</f>
        <v>6.1261915000000006E-4</v>
      </c>
      <c r="AM11" s="33">
        <f>'F 2008 VBT ALB'!AM8*IF($A11+AM$7&lt;121-Interim!$D$8,Interim!$C$8,Interim!$C$8+(1-Interim!$C$8)*(1-(121-$A11-AM$7)/Interim!$D$8))*IF($A11+AM$7&lt;121-Interim!$D$8,Interim!$C$10,Interim!$C$10+(1-Interim!$C$10)*(1-(121-$A11-AM$7)/Interim!$D$8))</f>
        <v>6.5031879000000009E-4</v>
      </c>
      <c r="AN11" s="33">
        <f>'F 2008 VBT ALB'!AN8*IF($A11+AN$7&lt;121-Interim!$D$8,Interim!$C$8,Interim!$C$8+(1-Interim!$C$8)*(1-(121-$A11-AN$7)/Interim!$D$8))*IF($A11+AN$7&lt;121-Interim!$D$8,Interim!$C$10,Interim!$C$10+(1-Interim!$C$10)*(1-(121-$A11-AN$7)/Interim!$D$8))</f>
        <v>6.9744334000000001E-4</v>
      </c>
      <c r="AO11" s="33">
        <f>'F 2008 VBT ALB'!AO8*IF($A11+AO$7&lt;121-Interim!$D$8,Interim!$C$8,Interim!$C$8+(1-Interim!$C$8)*(1-(121-$A11-AO$7)/Interim!$D$8))*IF($A11+AO$7&lt;121-Interim!$D$8,Interim!$C$10,Interim!$C$10+(1-Interim!$C$10)*(1-(121-$A11-AO$7)/Interim!$D$8))</f>
        <v>7.4456789000000004E-4</v>
      </c>
      <c r="AP11" s="33">
        <f>'F 2008 VBT ALB'!AP8*IF($A11+AP$7&lt;121-Interim!$D$8,Interim!$C$8,Interim!$C$8+(1-Interim!$C$8)*(1-(121-$A11-AP$7)/Interim!$D$8))*IF($A11+AP$7&lt;121-Interim!$D$8,Interim!$C$10,Interim!$C$10+(1-Interim!$C$10)*(1-(121-$A11-AP$7)/Interim!$D$8))</f>
        <v>7.9169244000000007E-4</v>
      </c>
      <c r="AQ11" s="33">
        <f>'F 2008 VBT ALB'!AQ8*IF($A11+AQ$7&lt;121-Interim!$D$8,Interim!$C$8,Interim!$C$8+(1-Interim!$C$8)*(1-(121-$A11-AQ$7)/Interim!$D$8))*IF($A11+AQ$7&lt;121-Interim!$D$8,Interim!$C$10,Interim!$C$10+(1-Interim!$C$10)*(1-(121-$A11-AQ$7)/Interim!$D$8))</f>
        <v>9.896155500000003E-4</v>
      </c>
      <c r="AR11" s="33">
        <f>'F 2008 VBT ALB'!AR8*IF($A11+AR$7&lt;121-Interim!$D$8,Interim!$C$8,Interim!$C$8+(1-Interim!$C$8)*(1-(121-$A11-AR$7)/Interim!$D$8))*IF($A11+AR$7&lt;121-Interim!$D$8,Interim!$C$10,Interim!$C$10+(1-Interim!$C$10)*(1-(121-$A11-AR$7)/Interim!$D$8))</f>
        <v>1.0650148299999999E-3</v>
      </c>
      <c r="AS11" s="33">
        <f>'F 2008 VBT ALB'!AS8*IF($A11+AS$7&lt;121-Interim!$D$8,Interim!$C$8,Interim!$C$8+(1-Interim!$C$8)*(1-(121-$A11-AS$7)/Interim!$D$8))*IF($A11+AS$7&lt;121-Interim!$D$8,Interim!$C$10,Interim!$C$10+(1-Interim!$C$10)*(1-(121-$A11-AS$7)/Interim!$D$8))</f>
        <v>1.15926393E-3</v>
      </c>
      <c r="AT11" s="33">
        <f>'F 2008 VBT ALB'!AT8*IF($A11+AT$7&lt;121-Interim!$D$8,Interim!$C$8,Interim!$C$8+(1-Interim!$C$8)*(1-(121-$A11-AT$7)/Interim!$D$8))*IF($A11+AT$7&lt;121-Interim!$D$8,Interim!$C$10,Interim!$C$10+(1-Interim!$C$10)*(1-(121-$A11-AT$7)/Interim!$D$8))</f>
        <v>1.3006375800000002E-3</v>
      </c>
      <c r="AU11" s="33">
        <f>'F 2008 VBT ALB'!AU8*IF($A11+AU$7&lt;121-Interim!$D$8,Interim!$C$8,Interim!$C$8+(1-Interim!$C$8)*(1-(121-$A11-AU$7)/Interim!$D$8))*IF($A11+AU$7&lt;121-Interim!$D$8,Interim!$C$10,Interim!$C$10+(1-Interim!$C$10)*(1-(121-$A11-AU$7)/Interim!$D$8))</f>
        <v>1.4608610499999999E-3</v>
      </c>
      <c r="AV11" s="33">
        <f>'F 2008 VBT ALB'!AV8*IF($A11+AV$7&lt;121-Interim!$D$8,Interim!$C$8,Interim!$C$8+(1-Interim!$C$8)*(1-(121-$A11-AV$7)/Interim!$D$8))*IF($A11+AV$7&lt;121-Interim!$D$8,Interim!$C$10,Interim!$C$10+(1-Interim!$C$10)*(1-(121-$A11-AV$7)/Interim!$D$8))</f>
        <v>1.6493592500000003E-3</v>
      </c>
      <c r="AW11" s="33">
        <f>'F 2008 VBT ALB'!AW8*IF($A11+AW$7&lt;121-Interim!$D$8,Interim!$C$8,Interim!$C$8+(1-Interim!$C$8)*(1-(121-$A11-AW$7)/Interim!$D$8))*IF($A11+AW$7&lt;121-Interim!$D$8,Interim!$C$10,Interim!$C$10+(1-Interim!$C$10)*(1-(121-$A11-AW$7)/Interim!$D$8))</f>
        <v>1.8472823600000001E-3</v>
      </c>
      <c r="AX11" s="33">
        <f>'F 2008 VBT ALB'!AX8*IF($A11+AX$7&lt;121-Interim!$D$8,Interim!$C$8,Interim!$C$8+(1-Interim!$C$8)*(1-(121-$A11-AX$7)/Interim!$D$8))*IF($A11+AX$7&lt;121-Interim!$D$8,Interim!$C$10,Interim!$C$10+(1-Interim!$C$10)*(1-(121-$A11-AX$7)/Interim!$D$8))</f>
        <v>2.0640552900000005E-3</v>
      </c>
      <c r="AY11" s="33">
        <f>'F 2008 VBT ALB'!AY8*IF($A11+AY$7&lt;121-Interim!$D$8,Interim!$C$8,Interim!$C$8+(1-Interim!$C$8)*(1-(121-$A11-AY$7)/Interim!$D$8))*IF($A11+AY$7&lt;121-Interim!$D$8,Interim!$C$10,Interim!$C$10+(1-Interim!$C$10)*(1-(121-$A11-AY$7)/Interim!$D$8))</f>
        <v>2.2902531300000007E-3</v>
      </c>
      <c r="AZ11" s="33">
        <f>'F 2008 VBT ALB'!AZ8*IF($A11+AZ$7&lt;121-Interim!$D$8,Interim!$C$8,Interim!$C$8+(1-Interim!$C$8)*(1-(121-$A11-AZ$7)/Interim!$D$8))*IF($A11+AZ$7&lt;121-Interim!$D$8,Interim!$C$10,Interim!$C$10+(1-Interim!$C$10)*(1-(121-$A11-AZ$7)/Interim!$D$8))</f>
        <v>2.5258758800000003E-3</v>
      </c>
      <c r="BA11" s="33">
        <f>'F 2008 VBT ALB'!BA8*IF($A11+BA$7&lt;121-Interim!$D$8,Interim!$C$8,Interim!$C$8+(1-Interim!$C$8)*(1-(121-$A11-BA$7)/Interim!$D$8))*IF($A11+BA$7&lt;121-Interim!$D$8,Interim!$C$10,Interim!$C$10+(1-Interim!$C$10)*(1-(121-$A11-BA$7)/Interim!$D$8))</f>
        <v>2.7709235400000002E-3</v>
      </c>
      <c r="BB11" s="33">
        <f>'F 2008 VBT ALB'!BB8*IF($A11+BB$7&lt;121-Interim!$D$8,Interim!$C$8,Interim!$C$8+(1-Interim!$C$8)*(1-(121-$A11-BB$7)/Interim!$D$8))*IF($A11+BB$7&lt;121-Interim!$D$8,Interim!$C$10,Interim!$C$10+(1-Interim!$C$10)*(1-(121-$A11-BB$7)/Interim!$D$8))</f>
        <v>3.0253961100000005E-3</v>
      </c>
      <c r="BC11" s="33">
        <f>'F 2008 VBT ALB'!BC8*IF($A11+BC$7&lt;121-Interim!$D$8,Interim!$C$8,Interim!$C$8+(1-Interim!$C$8)*(1-(121-$A11-BC$7)/Interim!$D$8))*IF($A11+BC$7&lt;121-Interim!$D$8,Interim!$C$10,Interim!$C$10+(1-Interim!$C$10)*(1-(121-$A11-BC$7)/Interim!$D$8))</f>
        <v>3.2987185000000006E-3</v>
      </c>
      <c r="BD11" s="33">
        <f>'F 2008 VBT ALB'!BD8*IF($A11+BD$7&lt;121-Interim!$D$8,Interim!$C$8,Interim!$C$8+(1-Interim!$C$8)*(1-(121-$A11-BD$7)/Interim!$D$8))*IF($A11+BD$7&lt;121-Interim!$D$8,Interim!$C$10,Interim!$C$10+(1-Interim!$C$10)*(1-(121-$A11-BD$7)/Interim!$D$8))</f>
        <v>3.5814658000000001E-3</v>
      </c>
      <c r="BE11" s="33">
        <f>'F 2008 VBT ALB'!BE8*IF($A11+BE$7&lt;121-Interim!$D$8,Interim!$C$8,Interim!$C$8+(1-Interim!$C$8)*(1-(121-$A11-BE$7)/Interim!$D$8))*IF($A11+BE$7&lt;121-Interim!$D$8,Interim!$C$10,Interim!$C$10+(1-Interim!$C$10)*(1-(121-$A11-BE$7)/Interim!$D$8))</f>
        <v>3.9019127400000001E-3</v>
      </c>
      <c r="BF11" s="33">
        <f>'F 2008 VBT ALB'!BF8*IF($A11+BF$7&lt;121-Interim!$D$8,Interim!$C$8,Interim!$C$8+(1-Interim!$C$8)*(1-(121-$A11-BF$7)/Interim!$D$8))*IF($A11+BF$7&lt;121-Interim!$D$8,Interim!$C$10,Interim!$C$10+(1-Interim!$C$10)*(1-(121-$A11-BF$7)/Interim!$D$8))</f>
        <v>4.2506344100000006E-3</v>
      </c>
      <c r="BG11" s="33">
        <f>'F 2008 VBT ALB'!BG8*IF($A11+BG$7&lt;121-Interim!$D$8,Interim!$C$8,Interim!$C$8+(1-Interim!$C$8)*(1-(121-$A11-BG$7)/Interim!$D$8))*IF($A11+BG$7&lt;121-Interim!$D$8,Interim!$C$10,Interim!$C$10+(1-Interim!$C$10)*(1-(121-$A11-BG$7)/Interim!$D$8))</f>
        <v>4.6276308100000009E-3</v>
      </c>
      <c r="BH11" s="33">
        <f>'F 2008 VBT ALB'!BH8*IF($A11+BH$7&lt;121-Interim!$D$8,Interim!$C$8,Interim!$C$8+(1-Interim!$C$8)*(1-(121-$A11-BH$7)/Interim!$D$8))*IF($A11+BH$7&lt;121-Interim!$D$8,Interim!$C$10,Interim!$C$10+(1-Interim!$C$10)*(1-(121-$A11-BH$7)/Interim!$D$8))</f>
        <v>5.0423268499999998E-3</v>
      </c>
      <c r="BI11" s="33">
        <f>'F 2008 VBT ALB'!BI8*IF($A11+BI$7&lt;121-Interim!$D$8,Interim!$C$8,Interim!$C$8+(1-Interim!$C$8)*(1-(121-$A11-BI$7)/Interim!$D$8))*IF($A11+BI$7&lt;121-Interim!$D$8,Interim!$C$10,Interim!$C$10+(1-Interim!$C$10)*(1-(121-$A11-BI$7)/Interim!$D$8))</f>
        <v>5.5135723499999999E-3</v>
      </c>
      <c r="BJ11" s="33">
        <f>'F 2008 VBT ALB'!BJ8*IF($A11+BJ$7&lt;121-Interim!$D$8,Interim!$C$8,Interim!$C$8+(1-Interim!$C$8)*(1-(121-$A11-BJ$7)/Interim!$D$8))*IF($A11+BJ$7&lt;121-Interim!$D$8,Interim!$C$10,Interim!$C$10+(1-Interim!$C$10)*(1-(121-$A11-BJ$7)/Interim!$D$8))</f>
        <v>6.0413673100000002E-3</v>
      </c>
      <c r="BK11" s="33">
        <f>'F 2008 VBT ALB'!BK8*IF($A11+BK$7&lt;121-Interim!$D$8,Interim!$C$8,Interim!$C$8+(1-Interim!$C$8)*(1-(121-$A11-BK$7)/Interim!$D$8))*IF($A11+BK$7&lt;121-Interim!$D$8,Interim!$C$10,Interim!$C$10+(1-Interim!$C$10)*(1-(121-$A11-BK$7)/Interim!$D$8))</f>
        <v>6.6351366400000007E-3</v>
      </c>
      <c r="BL11" s="33">
        <f>'F 2008 VBT ALB'!BL8*IF($A11+BL$7&lt;121-Interim!$D$8,Interim!$C$8,Interim!$C$8+(1-Interim!$C$8)*(1-(121-$A11-BL$7)/Interim!$D$8))*IF($A11+BL$7&lt;121-Interim!$D$8,Interim!$C$10,Interim!$C$10+(1-Interim!$C$10)*(1-(121-$A11-BL$7)/Interim!$D$8))</f>
        <v>7.3231550700000002E-3</v>
      </c>
      <c r="BM11" s="33">
        <f>'F 2008 VBT ALB'!BM8*IF($A11+BM$7&lt;121-Interim!$D$8,Interim!$C$8,Interim!$C$8+(1-Interim!$C$8)*(1-(121-$A11-BM$7)/Interim!$D$8))*IF($A11+BM$7&lt;121-Interim!$D$8,Interim!$C$10,Interim!$C$10+(1-Interim!$C$10)*(1-(121-$A11-BM$7)/Interim!$D$8))</f>
        <v>8.1054226000000021E-3</v>
      </c>
      <c r="BN11" s="33">
        <f>'F 2008 VBT ALB'!BN8*IF($A11+BN$7&lt;121-Interim!$D$8,Interim!$C$8,Interim!$C$8+(1-Interim!$C$8)*(1-(121-$A11-BN$7)/Interim!$D$8))*IF($A11+BN$7&lt;121-Interim!$D$8,Interim!$C$10,Interim!$C$10+(1-Interim!$C$10)*(1-(121-$A11-BN$7)/Interim!$D$8))</f>
        <v>9.0007890500000028E-3</v>
      </c>
      <c r="BO11" s="33">
        <f>'F 2008 VBT ALB'!BO8*IF($A11+BO$7&lt;121-Interim!$D$8,Interim!$C$8,Interim!$C$8+(1-Interim!$C$8)*(1-(121-$A11-BO$7)/Interim!$D$8))*IF($A11+BO$7&lt;121-Interim!$D$8,Interim!$C$10,Interim!$C$10+(1-Interim!$C$10)*(1-(121-$A11-BO$7)/Interim!$D$8))</f>
        <v>1.000925442E-2</v>
      </c>
      <c r="BP11" s="33">
        <f>'F 2008 VBT ALB'!BP8*IF($A11+BP$7&lt;121-Interim!$D$8,Interim!$C$8,Interim!$C$8+(1-Interim!$C$8)*(1-(121-$A11-BP$7)/Interim!$D$8))*IF($A11+BP$7&lt;121-Interim!$D$8,Interim!$C$10,Interim!$C$10+(1-Interim!$C$10)*(1-(121-$A11-BP$7)/Interim!$D$8))</f>
        <v>1.115909344E-2</v>
      </c>
      <c r="BQ11" s="33">
        <f>'F 2008 VBT ALB'!BQ8*IF($A11+BQ$7&lt;121-Interim!$D$8,Interim!$C$8,Interim!$C$8+(1-Interim!$C$8)*(1-(121-$A11-BQ$7)/Interim!$D$8))*IF($A11+BQ$7&lt;121-Interim!$D$8,Interim!$C$10,Interim!$C$10+(1-Interim!$C$10)*(1-(121-$A11-BQ$7)/Interim!$D$8))</f>
        <v>1.2478580840000001E-2</v>
      </c>
      <c r="BR11" s="33">
        <f>'F 2008 VBT ALB'!BR8*IF($A11+BR$7&lt;121-Interim!$D$8,Interim!$C$8,Interim!$C$8+(1-Interim!$C$8)*(1-(121-$A11-BR$7)/Interim!$D$8))*IF($A11+BR$7&lt;121-Interim!$D$8,Interim!$C$10,Interim!$C$10+(1-Interim!$C$10)*(1-(121-$A11-BR$7)/Interim!$D$8))</f>
        <v>1.3948866800000001E-2</v>
      </c>
      <c r="BS11" s="33">
        <f>'F 2008 VBT ALB'!BS8*IF($A11+BS$7&lt;121-Interim!$D$8,Interim!$C$8,Interim!$C$8+(1-Interim!$C$8)*(1-(121-$A11-BS$7)/Interim!$D$8))*IF($A11+BS$7&lt;121-Interim!$D$8,Interim!$C$10,Interim!$C$10+(1-Interim!$C$10)*(1-(121-$A11-BS$7)/Interim!$D$8))</f>
        <v>1.560765096E-2</v>
      </c>
      <c r="BT11" s="33">
        <f>'F 2008 VBT ALB'!BT8*IF($A11+BT$7&lt;121-Interim!$D$8,Interim!$C$8,Interim!$C$8+(1-Interim!$C$8)*(1-(121-$A11-BT$7)/Interim!$D$8))*IF($A11+BT$7&lt;121-Interim!$D$8,Interim!$C$10,Interim!$C$10+(1-Interim!$C$10)*(1-(121-$A11-BT$7)/Interim!$D$8))</f>
        <v>1.7473783139999997E-2</v>
      </c>
      <c r="BU11" s="33">
        <f>'F 2008 VBT ALB'!BU8*IF($A11+BU$7&lt;121-Interim!$D$8,Interim!$C$8,Interim!$C$8+(1-Interim!$C$8)*(1-(121-$A11-BU$7)/Interim!$D$8))*IF($A11+BU$7&lt;121-Interim!$D$8,Interim!$C$10,Interim!$C$10+(1-Interim!$C$10)*(1-(121-$A11-BU$7)/Interim!$D$8))</f>
        <v>1.9547263339999999E-2</v>
      </c>
      <c r="BV11" s="33">
        <f>'F 2008 VBT ALB'!BV8*IF($A11+BV$7&lt;121-Interim!$D$8,Interim!$C$8,Interim!$C$8+(1-Interim!$C$8)*(1-(121-$A11-BV$7)/Interim!$D$8))*IF($A11+BV$7&lt;121-Interim!$D$8,Interim!$C$10,Interim!$C$10+(1-Interim!$C$10)*(1-(121-$A11-BV$7)/Interim!$D$8))</f>
        <v>2.1865791200000002E-2</v>
      </c>
      <c r="BW11" s="33">
        <f>'F 2008 VBT ALB'!BW8*IF($A11+BW$7&lt;121-Interim!$D$8,Interim!$C$8,Interim!$C$8+(1-Interim!$C$8)*(1-(121-$A11-BW$7)/Interim!$D$8))*IF($A11+BW$7&lt;121-Interim!$D$8,Interim!$C$10,Interim!$C$10+(1-Interim!$C$10)*(1-(121-$A11-BW$7)/Interim!$D$8))</f>
        <v>2.4429366720000005E-2</v>
      </c>
      <c r="BX11" s="33">
        <f>'F 2008 VBT ALB'!BX8*IF($A11+BX$7&lt;121-Interim!$D$8,Interim!$C$8,Interim!$C$8+(1-Interim!$C$8)*(1-(121-$A11-BX$7)/Interim!$D$8))*IF($A11+BX$7&lt;121-Interim!$D$8,Interim!$C$10,Interim!$C$10+(1-Interim!$C$10)*(1-(121-$A11-BX$7)/Interim!$D$8))</f>
        <v>2.7247414810000002E-2</v>
      </c>
      <c r="BY11" s="33">
        <f>'F 2008 VBT ALB'!BY8*IF($A11+BY$7&lt;121-Interim!$D$8,Interim!$C$8,Interim!$C$8+(1-Interim!$C$8)*(1-(121-$A11-BY$7)/Interim!$D$8))*IF($A11+BY$7&lt;121-Interim!$D$8,Interim!$C$10,Interim!$C$10+(1-Interim!$C$10)*(1-(121-$A11-BY$7)/Interim!$D$8))</f>
        <v>3.0357635110000003E-2</v>
      </c>
      <c r="BZ11" s="33">
        <f>'F 2008 VBT ALB'!BZ8*IF($A11+BZ$7&lt;121-Interim!$D$8,Interim!$C$8,Interim!$C$8+(1-Interim!$C$8)*(1-(121-$A11-BZ$7)/Interim!$D$8))*IF($A11+BZ$7&lt;121-Interim!$D$8,Interim!$C$10,Interim!$C$10+(1-Interim!$C$10)*(1-(121-$A11-BZ$7)/Interim!$D$8))</f>
        <v>3.3769452530000001E-2</v>
      </c>
      <c r="CA11" s="33">
        <f>'F 2008 VBT ALB'!CA8*IF($A11+CA$7&lt;121-Interim!$D$8,Interim!$C$8,Interim!$C$8+(1-Interim!$C$8)*(1-(121-$A11-CA$7)/Interim!$D$8))*IF($A11+CA$7&lt;121-Interim!$D$8,Interim!$C$10,Interim!$C$10+(1-Interim!$C$10)*(1-(121-$A11-CA$7)/Interim!$D$8))</f>
        <v>3.7501716890000002E-2</v>
      </c>
      <c r="CB11" s="33">
        <f>'F 2008 VBT ALB'!CB8*IF($A11+CB$7&lt;121-Interim!$D$8,Interim!$C$8,Interim!$C$8+(1-Interim!$C$8)*(1-(121-$A11-CB$7)/Interim!$D$8))*IF($A11+CB$7&lt;121-Interim!$D$8,Interim!$C$10,Interim!$C$10+(1-Interim!$C$10)*(1-(121-$A11-CB$7)/Interim!$D$8))</f>
        <v>4.1620402560000005E-2</v>
      </c>
      <c r="CC11" s="33">
        <f>'F 2008 VBT ALB'!CC8*IF($A11+CC$7&lt;121-Interim!$D$8,Interim!$C$8,Interim!$C$8+(1-Interim!$C$8)*(1-(121-$A11-CC$7)/Interim!$D$8))*IF($A11+CC$7&lt;121-Interim!$D$8,Interim!$C$10,Interim!$C$10+(1-Interim!$C$10)*(1-(121-$A11-CC$7)/Interim!$D$8))</f>
        <v>4.6153784270000005E-2</v>
      </c>
      <c r="CD11" s="33">
        <f>'F 2008 VBT ALB'!CD8*IF($A11+CD$7&lt;121-Interim!$D$8,Interim!$C$8,Interim!$C$8+(1-Interim!$C$8)*(1-(121-$A11-CD$7)/Interim!$D$8))*IF($A11+CD$7&lt;121-Interim!$D$8,Interim!$C$10,Interim!$C$10+(1-Interim!$C$10)*(1-(121-$A11-CD$7)/Interim!$D$8))</f>
        <v>5.1111286929999999E-2</v>
      </c>
      <c r="CE11" s="33">
        <f>'F 2008 VBT ALB'!CE8*IF($A11+CE$7&lt;121-Interim!$D$8,Interim!$C$8,Interim!$C$8+(1-Interim!$C$8)*(1-(121-$A11-CE$7)/Interim!$D$8))*IF($A11+CE$7&lt;121-Interim!$D$8,Interim!$C$10,Interim!$C$10+(1-Interim!$C$10)*(1-(121-$A11-CE$7)/Interim!$D$8))</f>
        <v>5.650233545000001E-2</v>
      </c>
      <c r="CF11" s="33">
        <f>'F 2008 VBT ALB'!CF8*IF($A11+CF$7&lt;121-Interim!$D$8,Interim!$C$8,Interim!$C$8+(1-Interim!$C$8)*(1-(121-$A11-CF$7)/Interim!$D$8))*IF($A11+CF$7&lt;121-Interim!$D$8,Interim!$C$10,Interim!$C$10+(1-Interim!$C$10)*(1-(121-$A11-CF$7)/Interim!$D$8))</f>
        <v>6.2345779650000009E-2</v>
      </c>
      <c r="CG11" s="33">
        <f>'F 2008 VBT ALB'!CG8*IF($A11+CG$7&lt;121-Interim!$D$8,Interim!$C$8,Interim!$C$8+(1-Interim!$C$8)*(1-(121-$A11-CG$7)/Interim!$D$8))*IF($A11+CG$7&lt;121-Interim!$D$8,Interim!$C$10,Interim!$C$10+(1-Interim!$C$10)*(1-(121-$A11-CG$7)/Interim!$D$8))</f>
        <v>6.8688744080000003E-2</v>
      </c>
      <c r="CH11" s="33">
        <f>'F 2008 VBT ALB'!CH8*IF($A11+CH$7&lt;121-Interim!$D$8,Interim!$C$8,Interim!$C$8+(1-Interim!$C$8)*(1-(121-$A11-CH$7)/Interim!$D$8))*IF($A11+CH$7&lt;121-Interim!$D$8,Interim!$C$10,Interim!$C$10+(1-Interim!$C$10)*(1-(121-$A11-CH$7)/Interim!$D$8))</f>
        <v>7.5550078559999997E-2</v>
      </c>
      <c r="CI11" s="33">
        <f>'F 2008 VBT ALB'!CI8*IF($A11+CI$7&lt;121-Interim!$D$8,Interim!$C$8,Interim!$C$8+(1-Interim!$C$8)*(1-(121-$A11-CI$7)/Interim!$D$8))*IF($A11+CI$7&lt;121-Interim!$D$8,Interim!$C$10,Interim!$C$10+(1-Interim!$C$10)*(1-(121-$A11-CI$7)/Interim!$D$8))</f>
        <v>8.295805782E-2</v>
      </c>
      <c r="CJ11" s="33">
        <f>'F 2008 VBT ALB'!CJ8*IF($A11+CJ$7&lt;121-Interim!$D$8,Interim!$C$8,Interim!$C$8+(1-Interim!$C$8)*(1-(121-$A11-CJ$7)/Interim!$D$8))*IF($A11+CJ$7&lt;121-Interim!$D$8,Interim!$C$10,Interim!$C$10+(1-Interim!$C$10)*(1-(121-$A11-CJ$7)/Interim!$D$8))</f>
        <v>9.095980641000001E-2</v>
      </c>
      <c r="CK11" s="33">
        <f>'F 2008 VBT ALB'!CK8*IF($A11+CK$7&lt;121-Interim!$D$8,Interim!$C$8,Interim!$C$8+(1-Interim!$C$8)*(1-(121-$A11-CK$7)/Interim!$D$8))*IF($A11+CK$7&lt;121-Interim!$D$8,Interim!$C$10,Interim!$C$10+(1-Interim!$C$10)*(1-(121-$A11-CK$7)/Interim!$D$8))</f>
        <v>9.9451650320000015E-2</v>
      </c>
      <c r="CL11" s="33">
        <f>'F 2008 VBT ALB'!CL8*IF($A11+CL$7&lt;121-Interim!$D$8,Interim!$C$8,Interim!$C$8+(1-Interim!$C$8)*(1-(121-$A11-CL$7)/Interim!$D$8))*IF($A11+CL$7&lt;121-Interim!$D$8,Interim!$C$10,Interim!$C$10+(1-Interim!$C$10)*(1-(121-$A11-CL$7)/Interim!$D$8))</f>
        <v>0.10837704009</v>
      </c>
      <c r="CM11" s="33">
        <f>'F 2008 VBT ALB'!CM8*IF($A11+CM$7&lt;121-Interim!$D$8,Interim!$C$8,Interim!$C$8+(1-Interim!$C$8)*(1-(121-$A11-CM$7)/Interim!$D$8))*IF($A11+CM$7&lt;121-Interim!$D$8,Interim!$C$10,Interim!$C$10+(1-Interim!$C$10)*(1-(121-$A11-CM$7)/Interim!$D$8))</f>
        <v>0.11780195009000001</v>
      </c>
      <c r="CN11" s="33">
        <f>'F 2008 VBT ALB'!CN8*IF($A11+CN$7&lt;121-Interim!$D$8,Interim!$C$8,Interim!$C$8+(1-Interim!$C$8)*(1-(121-$A11-CN$7)/Interim!$D$8))*IF($A11+CN$7&lt;121-Interim!$D$8,Interim!$C$10,Interim!$C$10+(1-Interim!$C$10)*(1-(121-$A11-CN$7)/Interim!$D$8))</f>
        <v>0.12784890415000003</v>
      </c>
      <c r="CO11" s="33">
        <f>'F 2008 VBT ALB'!CO8*IF($A11+CO$7&lt;121-Interim!$D$8,Interim!$C$8,Interim!$C$8+(1-Interim!$C$8)*(1-(121-$A11-CO$7)/Interim!$D$8))*IF($A11+CO$7&lt;121-Interim!$D$8,Interim!$C$10,Interim!$C$10+(1-Interim!$C$10)*(1-(121-$A11-CO$7)/Interim!$D$8))</f>
        <v>0.13855560191000002</v>
      </c>
      <c r="CP11" s="33">
        <f>'F 2008 VBT ALB'!CP8*IF($A11+CP$7&lt;121-Interim!$D$8,Interim!$C$8,Interim!$C$8+(1-Interim!$C$8)*(1-(121-$A11-CP$7)/Interim!$D$8))*IF($A11+CP$7&lt;121-Interim!$D$8,Interim!$C$10,Interim!$C$10+(1-Interim!$C$10)*(1-(121-$A11-CP$7)/Interim!$D$8))</f>
        <v>0.14988434373000001</v>
      </c>
      <c r="CQ11" s="33">
        <f>'F 2008 VBT ALB'!CQ8*IF($A11+CQ$7&lt;121-Interim!$D$8,Interim!$C$8,Interim!$C$8+(1-Interim!$C$8)*(1-(121-$A11-CQ$7)/Interim!$D$8))*IF($A11+CQ$7&lt;121-Interim!$D$8,Interim!$C$10,Interim!$C$10+(1-Interim!$C$10)*(1-(121-$A11-CQ$7)/Interim!$D$8))</f>
        <v>0.16189167907000002</v>
      </c>
      <c r="CR11" s="33">
        <f>'F 2008 VBT ALB'!CR8*IF($A11+CR$7&lt;121-Interim!$D$8,Interim!$C$8,Interim!$C$8+(1-Interim!$C$8)*(1-(121-$A11-CR$7)/Interim!$D$8))*IF($A11+CR$7&lt;121-Interim!$D$8,Interim!$C$10,Interim!$C$10+(1-Interim!$C$10)*(1-(121-$A11-CR$7)/Interim!$D$8))</f>
        <v>0.17458703284000002</v>
      </c>
      <c r="CS11" s="33">
        <f>'F 2008 VBT ALB'!CS8*IF($A11+CS$7&lt;121-Interim!$D$8,Interim!$C$8,Interim!$C$8+(1-Interim!$C$8)*(1-(121-$A11-CS$7)/Interim!$D$8))*IF($A11+CS$7&lt;121-Interim!$D$8,Interim!$C$10,Interim!$C$10+(1-Interim!$C$10)*(1-(121-$A11-CS$7)/Interim!$D$8))</f>
        <v>0.19298445716000004</v>
      </c>
      <c r="CT11" s="33">
        <f>'F 2008 VBT ALB'!CT8*IF($A11+CT$7&lt;121-Interim!$D$8,Interim!$C$8,Interim!$C$8+(1-Interim!$C$8)*(1-(121-$A11-CT$7)/Interim!$D$8))*IF($A11+CT$7&lt;121-Interim!$D$8,Interim!$C$10,Interim!$C$10+(1-Interim!$C$10)*(1-(121-$A11-CT$7)/Interim!$D$8))</f>
        <v>0.21803586794000002</v>
      </c>
      <c r="CU11" s="33">
        <f>'F 2008 VBT ALB'!CU8*IF($A11+CU$7&lt;121-Interim!$D$8,Interim!$C$8,Interim!$C$8+(1-Interim!$C$8)*(1-(121-$A11-CU$7)/Interim!$D$8))*IF($A11+CU$7&lt;121-Interim!$D$8,Interim!$C$10,Interim!$C$10+(1-Interim!$C$10)*(1-(121-$A11-CU$7)/Interim!$D$8))</f>
        <v>0.24332290147000005</v>
      </c>
      <c r="CV11" s="33">
        <f>'F 2008 VBT ALB'!CV8*IF($A11+CV$7&lt;121-Interim!$D$8,Interim!$C$8,Interim!$C$8+(1-Interim!$C$8)*(1-(121-$A11-CV$7)/Interim!$D$8))*IF($A11+CV$7&lt;121-Interim!$D$8,Interim!$C$10,Interim!$C$10+(1-Interim!$C$10)*(1-(121-$A11-CV$7)/Interim!$D$8))</f>
        <v>0.26848741117000002</v>
      </c>
      <c r="CW11" s="33">
        <f>'F 2008 VBT ALB'!CW8*IF($A11+CW$7&lt;121-Interim!$D$8,Interim!$C$8,Interim!$C$8+(1-Interim!$C$8)*(1-(121-$A11-CW$7)/Interim!$D$8))*IF($A11+CW$7&lt;121-Interim!$D$8,Interim!$C$10,Interim!$C$10+(1-Interim!$C$10)*(1-(121-$A11-CW$7)/Interim!$D$8))</f>
        <v>0.29313355081999998</v>
      </c>
      <c r="CX11" s="33">
        <f>'F 2008 VBT ALB'!CX8*IF($A11+CX$7&lt;121-Interim!$D$8,Interim!$C$8,Interim!$C$8+(1-Interim!$C$8)*(1-(121-$A11-CX$7)/Interim!$D$8))*IF($A11+CX$7&lt;121-Interim!$D$8,Interim!$C$10,Interim!$C$10+(1-Interim!$C$10)*(1-(121-$A11-CX$7)/Interim!$D$8))</f>
        <v>0.31680892474000005</v>
      </c>
      <c r="CY11" s="33">
        <f>'F 2008 VBT ALB'!CY8*IF($A11+CY$7&lt;121-Interim!$D$8,Interim!$C$8,Interim!$C$8+(1-Interim!$C$8)*(1-(121-$A11-CY$7)/Interim!$D$8))*IF($A11+CY$7&lt;121-Interim!$D$8,Interim!$C$10,Interim!$C$10+(1-Interim!$C$10)*(1-(121-$A11-CY$7)/Interim!$D$8))</f>
        <v>0.33862759138999998</v>
      </c>
      <c r="CZ11" s="33">
        <f>'F 2008 VBT ALB'!CZ8*IF($A11+CZ$7&lt;121-Interim!$D$8,Interim!$C$8,Interim!$C$8+(1-Interim!$C$8)*(1-(121-$A11-CZ$7)/Interim!$D$8))*IF($A11+CZ$7&lt;121-Interim!$D$8,Interim!$C$10,Interim!$C$10+(1-Interim!$C$10)*(1-(121-$A11-CZ$7)/Interim!$D$8))</f>
        <v>0.35863667531999999</v>
      </c>
      <c r="DA11" s="33">
        <f>'F 2008 VBT ALB'!DA8*IF($A11+DA$7&lt;121-Interim!$D$8,Interim!$C$8,Interim!$C$8+(1-Interim!$C$8)*(1-(121-$A11-DA$7)/Interim!$D$8))*IF($A11+DA$7&lt;121-Interim!$D$8,Interim!$C$10,Interim!$C$10+(1-Interim!$C$10)*(1-(121-$A11-DA$7)/Interim!$D$8))</f>
        <v>0.37535646566000008</v>
      </c>
      <c r="DB11" s="33">
        <f>'F 2008 VBT ALB'!DB8*IF($A11+DB$7&lt;121-Interim!$D$8,Interim!$C$8,Interim!$C$8+(1-Interim!$C$8)*(1-(121-$A11-DB$7)/Interim!$D$8))*IF($A11+DB$7&lt;121-Interim!$D$8,Interim!$C$10,Interim!$C$10+(1-Interim!$C$10)*(1-(121-$A11-DB$7)/Interim!$D$8))</f>
        <v>0.38860293322240003</v>
      </c>
      <c r="DC11" s="33">
        <f>'F 2008 VBT ALB'!DC8*IF($A11+DC$7&lt;121-Interim!$D$8,Interim!$C$8,Interim!$C$8+(1-Interim!$C$8)*(1-(121-$A11-DC$7)/Interim!$D$8))*IF($A11+DC$7&lt;121-Interim!$D$8,Interim!$C$10,Interim!$C$10+(1-Interim!$C$10)*(1-(121-$A11-DC$7)/Interim!$D$8))</f>
        <v>0.40134536440360002</v>
      </c>
      <c r="DD11" s="33">
        <f>'F 2008 VBT ALB'!DD8*IF($A11+DD$7&lt;121-Interim!$D$8,Interim!$C$8,Interim!$C$8+(1-Interim!$C$8)*(1-(121-$A11-DD$7)/Interim!$D$8))*IF($A11+DD$7&lt;121-Interim!$D$8,Interim!$C$10,Interim!$C$10+(1-Interim!$C$10)*(1-(121-$A11-DD$7)/Interim!$D$8))</f>
        <v>0.41350966594560007</v>
      </c>
      <c r="DE11" s="33">
        <f>'F 2008 VBT ALB'!DE8*IF($A11+DE$7&lt;121-Interim!$D$8,Interim!$C$8,Interim!$C$8+(1-Interim!$C$8)*(1-(121-$A11-DE$7)/Interim!$D$8))*IF($A11+DE$7&lt;121-Interim!$D$8,Interim!$C$10,Interim!$C$10+(1-Interim!$C$10)*(1-(121-$A11-DE$7)/Interim!$D$8))</f>
        <v>0.4250206748485334</v>
      </c>
      <c r="DF11" s="33">
        <f>'F 2008 VBT ALB'!DF8*IF($A11+DF$7&lt;121-Interim!$D$8,Interim!$C$8,Interim!$C$8+(1-Interim!$C$8)*(1-(121-$A11-DF$7)/Interim!$D$8))*IF($A11+DF$7&lt;121-Interim!$D$8,Interim!$C$10,Interim!$C$10+(1-Interim!$C$10)*(1-(121-$A11-DF$7)/Interim!$D$8))</f>
        <v>0.43276320000000007</v>
      </c>
      <c r="DG11" s="33">
        <f>'F 2008 VBT ALB'!DG8*IF($A11+DG$7&lt;121-Interim!$D$8,Interim!$C$8,Interim!$C$8+(1-Interim!$C$8)*(1-(121-$A11-DG$7)/Interim!$D$8))*IF($A11+DG$7&lt;121-Interim!$D$8,Interim!$C$10,Interim!$C$10+(1-Interim!$C$10)*(1-(121-$A11-DG$7)/Interim!$D$8))</f>
        <v>0.43448974200000001</v>
      </c>
      <c r="DH11" s="33">
        <f>'F 2008 VBT ALB'!DH8*IF($A11+DH$7&lt;121-Interim!$D$8,Interim!$C$8,Interim!$C$8+(1-Interim!$C$8)*(1-(121-$A11-DH$7)/Interim!$D$8))*IF($A11+DH$7&lt;121-Interim!$D$8,Interim!$C$10,Interim!$C$10+(1-Interim!$C$10)*(1-(121-$A11-DH$7)/Interim!$D$8))</f>
        <v>0.43621564800000001</v>
      </c>
      <c r="DI11" s="33">
        <f>'F 2008 VBT ALB'!DI8*IF($A11+DI$7&lt;121-Interim!$D$8,Interim!$C$8,Interim!$C$8+(1-Interim!$C$8)*(1-(121-$A11-DI$7)/Interim!$D$8))*IF($A11+DI$7&lt;121-Interim!$D$8,Interim!$C$10,Interim!$C$10+(1-Interim!$C$10)*(1-(121-$A11-DI$7)/Interim!$D$8))</f>
        <v>0.43794091800000007</v>
      </c>
      <c r="DJ11" s="33">
        <f>'F 2008 VBT ALB'!DJ8*IF($A11+DJ$7&lt;121-Interim!$D$8,Interim!$C$8,Interim!$C$8+(1-Interim!$C$8)*(1-(121-$A11-DJ$7)/Interim!$D$8))*IF($A11+DJ$7&lt;121-Interim!$D$8,Interim!$C$10,Interim!$C$10+(1-Interim!$C$10)*(1-(121-$A11-DJ$7)/Interim!$D$8))</f>
        <v>0.43966555200000002</v>
      </c>
      <c r="DK11" s="33">
        <f>'F 2008 VBT ALB'!DK8*IF($A11+DK$7&lt;121-Interim!$D$8,Interim!$C$8,Interim!$C$8+(1-Interim!$C$8)*(1-(121-$A11-DK$7)/Interim!$D$8))*IF($A11+DK$7&lt;121-Interim!$D$8,Interim!$C$10,Interim!$C$10+(1-Interim!$C$10)*(1-(121-$A11-DK$7)/Interim!$D$8))</f>
        <v>0.44138955000000002</v>
      </c>
      <c r="DL11" s="33">
        <f>'F 2008 VBT ALB'!DL8*IF($A11+DL$7&lt;121-Interim!$D$8,Interim!$C$8,Interim!$C$8+(1-Interim!$C$8)*(1-(121-$A11-DL$7)/Interim!$D$8))*IF($A11+DL$7&lt;121-Interim!$D$8,Interim!$C$10,Interim!$C$10+(1-Interim!$C$10)*(1-(121-$A11-DL$7)/Interim!$D$8))</f>
        <v>0.44311291200000003</v>
      </c>
      <c r="DM11" s="33">
        <f>'F 2008 VBT ALB'!DM8*IF($A11+DM$7&lt;121-Interim!$D$8,Interim!$C$8,Interim!$C$8+(1-Interim!$C$8)*(1-(121-$A11-DM$7)/Interim!$D$8))*IF($A11+DM$7&lt;121-Interim!$D$8,Interim!$C$10,Interim!$C$10+(1-Interim!$C$10)*(1-(121-$A11-DM$7)/Interim!$D$8))</f>
        <v>0.44483563799999998</v>
      </c>
      <c r="DN11" s="33">
        <f>'F 2008 VBT ALB'!DN8*IF($A11+DN$7&lt;121-Interim!$D$8,Interim!$C$8,Interim!$C$8+(1-Interim!$C$8)*(1-(121-$A11-DN$7)/Interim!$D$8))*IF($A11+DN$7&lt;121-Interim!$D$8,Interim!$C$10,Interim!$C$10+(1-Interim!$C$10)*(1-(121-$A11-DN$7)/Interim!$D$8))</f>
        <v>0.44655772800000004</v>
      </c>
      <c r="DO11" s="33">
        <f>'F 2008 VBT ALB'!DO8*IF($A11+DO$7&lt;121-Interim!$D$8,Interim!$C$8,Interim!$C$8+(1-Interim!$C$8)*(1-(121-$A11-DO$7)/Interim!$D$8))*IF($A11+DO$7&lt;121-Interim!$D$8,Interim!$C$10,Interim!$C$10+(1-Interim!$C$10)*(1-(121-$A11-DO$7)/Interim!$D$8))</f>
        <v>0.448279182</v>
      </c>
      <c r="DP11" s="33">
        <f>'F 2008 VBT ALB'!DP8*IF($A11+DP$7&lt;121-Interim!$D$8,Interim!$C$8,Interim!$C$8+(1-Interim!$C$8)*(1-(121-$A11-DP$7)/Interim!$D$8))*IF($A11+DP$7&lt;121-Interim!$D$8,Interim!$C$10,Interim!$C$10+(1-Interim!$C$10)*(1-(121-$A11-DP$7)/Interim!$D$8))</f>
        <v>0.45</v>
      </c>
      <c r="DQ11" s="33">
        <f>'F 2008 VBT ALB'!DQ8*IF($A11+DQ$7&lt;121-Interim!$D$8,Interim!$C$8,Interim!$C$8+(1-Interim!$C$8)*(1-(121-$A11-DQ$7)/Interim!$D$8))*IF($A11+DQ$7&lt;121-Interim!$D$8,Interim!$C$10,Interim!$C$10+(1-Interim!$C$10)*(1-(121-$A11-DQ$7)/Interim!$D$8))</f>
        <v>0</v>
      </c>
      <c r="DR11" s="33">
        <f>'F 2008 VBT ALB'!DR8*IF($A11+DR$7&lt;121-Interim!$D$8,Interim!$C$8,Interim!$C$8+(1-Interim!$C$8)*(1-(121-$A11-DR$7)/Interim!$D$8))*IF($A11+DR$7&lt;121-Interim!$D$8,Interim!$C$10,Interim!$C$10+(1-Interim!$C$10)*(1-(121-$A11-DR$7)/Interim!$D$8))</f>
        <v>0</v>
      </c>
    </row>
    <row r="12" spans="1:122" s="5" customFormat="1" x14ac:dyDescent="0.2">
      <c r="A12" s="29">
        <v>3</v>
      </c>
      <c r="B12" s="33">
        <f>'F 2008 VBT ALB'!B9*IF($A12+B$7&lt;121-Interim!$D$8,Interim!$C$8,Interim!$C$8+(1-Interim!$C$8)*(1-(121-$A12-B$7)/Interim!$D$8))*IF($A12+B$7&lt;121-Interim!$D$8,Interim!$C$10,Interim!$C$10+(1-Interim!$C$10)*(1-(121-$A12-B$7)/Interim!$D$8))</f>
        <v>1.4137364999999998E-4</v>
      </c>
      <c r="C12" s="33">
        <f>'F 2008 VBT ALB'!C9*IF($A12+C$7&lt;121-Interim!$D$8,Interim!$C$8,Interim!$C$8+(1-Interim!$C$8)*(1-(121-$A12-C$7)/Interim!$D$8))*IF($A12+C$7&lt;121-Interim!$D$8,Interim!$C$10,Interim!$C$10+(1-Interim!$C$10)*(1-(121-$A12-C$7)/Interim!$D$8))</f>
        <v>1.2252383000000002E-4</v>
      </c>
      <c r="D12" s="33">
        <f>'F 2008 VBT ALB'!D9*IF($A12+D$7&lt;121-Interim!$D$8,Interim!$C$8,Interim!$C$8+(1-Interim!$C$8)*(1-(121-$A12-D$7)/Interim!$D$8))*IF($A12+D$7&lt;121-Interim!$D$8,Interim!$C$10,Interim!$C$10+(1-Interim!$C$10)*(1-(121-$A12-D$7)/Interim!$D$8))</f>
        <v>1.1309891999999999E-4</v>
      </c>
      <c r="E12" s="33">
        <f>'F 2008 VBT ALB'!E9*IF($A12+E$7&lt;121-Interim!$D$8,Interim!$C$8,Interim!$C$8+(1-Interim!$C$8)*(1-(121-$A12-E$7)/Interim!$D$8))*IF($A12+E$7&lt;121-Interim!$D$8,Interim!$C$10,Interim!$C$10+(1-Interim!$C$10)*(1-(121-$A12-E$7)/Interim!$D$8))</f>
        <v>1.0367401000000001E-4</v>
      </c>
      <c r="F12" s="33">
        <f>'F 2008 VBT ALB'!F9*IF($A12+F$7&lt;121-Interim!$D$8,Interim!$C$8,Interim!$C$8+(1-Interim!$C$8)*(1-(121-$A12-F$7)/Interim!$D$8))*IF($A12+F$7&lt;121-Interim!$D$8,Interim!$C$10,Interim!$C$10+(1-Interim!$C$10)*(1-(121-$A12-F$7)/Interim!$D$8))</f>
        <v>1.0367401000000001E-4</v>
      </c>
      <c r="G12" s="33">
        <f>'F 2008 VBT ALB'!G9*IF($A12+G$7&lt;121-Interim!$D$8,Interim!$C$8,Interim!$C$8+(1-Interim!$C$8)*(1-(121-$A12-G$7)/Interim!$D$8))*IF($A12+G$7&lt;121-Interim!$D$8,Interim!$C$10,Interim!$C$10+(1-Interim!$C$10)*(1-(121-$A12-G$7)/Interim!$D$8))</f>
        <v>9.4249100000000005E-5</v>
      </c>
      <c r="H12" s="33">
        <f>'F 2008 VBT ALB'!H9*IF($A12+H$7&lt;121-Interim!$D$8,Interim!$C$8,Interim!$C$8+(1-Interim!$C$8)*(1-(121-$A12-H$7)/Interim!$D$8))*IF($A12+H$7&lt;121-Interim!$D$8,Interim!$C$10,Interim!$C$10+(1-Interim!$C$10)*(1-(121-$A12-H$7)/Interim!$D$8))</f>
        <v>9.4249100000000005E-5</v>
      </c>
      <c r="I12" s="33">
        <f>'F 2008 VBT ALB'!I9*IF($A12+I$7&lt;121-Interim!$D$8,Interim!$C$8,Interim!$C$8+(1-Interim!$C$8)*(1-(121-$A12-I$7)/Interim!$D$8))*IF($A12+I$7&lt;121-Interim!$D$8,Interim!$C$10,Interim!$C$10+(1-Interim!$C$10)*(1-(121-$A12-I$7)/Interim!$D$8))</f>
        <v>8.4824189999999999E-5</v>
      </c>
      <c r="J12" s="33">
        <f>'F 2008 VBT ALB'!J9*IF($A12+J$7&lt;121-Interim!$D$8,Interim!$C$8,Interim!$C$8+(1-Interim!$C$8)*(1-(121-$A12-J$7)/Interim!$D$8))*IF($A12+J$7&lt;121-Interim!$D$8,Interim!$C$10,Interim!$C$10+(1-Interim!$C$10)*(1-(121-$A12-J$7)/Interim!$D$8))</f>
        <v>9.4249100000000005E-5</v>
      </c>
      <c r="K12" s="33">
        <f>'F 2008 VBT ALB'!K9*IF($A12+K$7&lt;121-Interim!$D$8,Interim!$C$8,Interim!$C$8+(1-Interim!$C$8)*(1-(121-$A12-K$7)/Interim!$D$8))*IF($A12+K$7&lt;121-Interim!$D$8,Interim!$C$10,Interim!$C$10+(1-Interim!$C$10)*(1-(121-$A12-K$7)/Interim!$D$8))</f>
        <v>1.1309891999999999E-4</v>
      </c>
      <c r="L12" s="33">
        <f>'F 2008 VBT ALB'!L9*IF($A12+L$7&lt;121-Interim!$D$8,Interim!$C$8,Interim!$C$8+(1-Interim!$C$8)*(1-(121-$A12-L$7)/Interim!$D$8))*IF($A12+L$7&lt;121-Interim!$D$8,Interim!$C$10,Interim!$C$10+(1-Interim!$C$10)*(1-(121-$A12-L$7)/Interim!$D$8))</f>
        <v>1.5079856000000004E-4</v>
      </c>
      <c r="M12" s="33">
        <f>'F 2008 VBT ALB'!M9*IF($A12+M$7&lt;121-Interim!$D$8,Interim!$C$8,Interim!$C$8+(1-Interim!$C$8)*(1-(121-$A12-M$7)/Interim!$D$8))*IF($A12+M$7&lt;121-Interim!$D$8,Interim!$C$10,Interim!$C$10+(1-Interim!$C$10)*(1-(121-$A12-M$7)/Interim!$D$8))</f>
        <v>1.8849820000000001E-4</v>
      </c>
      <c r="N12" s="33">
        <f>'F 2008 VBT ALB'!N9*IF($A12+N$7&lt;121-Interim!$D$8,Interim!$C$8,Interim!$C$8+(1-Interim!$C$8)*(1-(121-$A12-N$7)/Interim!$D$8))*IF($A12+N$7&lt;121-Interim!$D$8,Interim!$C$10,Interim!$C$10+(1-Interim!$C$10)*(1-(121-$A12-N$7)/Interim!$D$8))</f>
        <v>2.3562275000000004E-4</v>
      </c>
      <c r="O12" s="33">
        <f>'F 2008 VBT ALB'!O9*IF($A12+O$7&lt;121-Interim!$D$8,Interim!$C$8,Interim!$C$8+(1-Interim!$C$8)*(1-(121-$A12-O$7)/Interim!$D$8))*IF($A12+O$7&lt;121-Interim!$D$8,Interim!$C$10,Interim!$C$10+(1-Interim!$C$10)*(1-(121-$A12-O$7)/Interim!$D$8))</f>
        <v>2.6389748000000006E-4</v>
      </c>
      <c r="P12" s="33">
        <f>'F 2008 VBT ALB'!P9*IF($A12+P$7&lt;121-Interim!$D$8,Interim!$C$8,Interim!$C$8+(1-Interim!$C$8)*(1-(121-$A12-P$7)/Interim!$D$8))*IF($A12+P$7&lt;121-Interim!$D$8,Interim!$C$10,Interim!$C$10+(1-Interim!$C$10)*(1-(121-$A12-P$7)/Interim!$D$8))</f>
        <v>2.8274729999999996E-4</v>
      </c>
      <c r="Q12" s="33">
        <f>'F 2008 VBT ALB'!Q9*IF($A12+Q$7&lt;121-Interim!$D$8,Interim!$C$8,Interim!$C$8+(1-Interim!$C$8)*(1-(121-$A12-Q$7)/Interim!$D$8))*IF($A12+Q$7&lt;121-Interim!$D$8,Interim!$C$10,Interim!$C$10+(1-Interim!$C$10)*(1-(121-$A12-Q$7)/Interim!$D$8))</f>
        <v>2.9217221000000002E-4</v>
      </c>
      <c r="R12" s="33">
        <f>'F 2008 VBT ALB'!R9*IF($A12+R$7&lt;121-Interim!$D$8,Interim!$C$8,Interim!$C$8+(1-Interim!$C$8)*(1-(121-$A12-R$7)/Interim!$D$8))*IF($A12+R$7&lt;121-Interim!$D$8,Interim!$C$10,Interim!$C$10+(1-Interim!$C$10)*(1-(121-$A12-R$7)/Interim!$D$8))</f>
        <v>2.9217221000000002E-4</v>
      </c>
      <c r="S12" s="33">
        <f>'F 2008 VBT ALB'!S9*IF($A12+S$7&lt;121-Interim!$D$8,Interim!$C$8,Interim!$C$8+(1-Interim!$C$8)*(1-(121-$A12-S$7)/Interim!$D$8))*IF($A12+S$7&lt;121-Interim!$D$8,Interim!$C$10,Interim!$C$10+(1-Interim!$C$10)*(1-(121-$A12-S$7)/Interim!$D$8))</f>
        <v>2.8274729999999996E-4</v>
      </c>
      <c r="T12" s="33">
        <f>'F 2008 VBT ALB'!T9*IF($A12+T$7&lt;121-Interim!$D$8,Interim!$C$8,Interim!$C$8+(1-Interim!$C$8)*(1-(121-$A12-T$7)/Interim!$D$8))*IF($A12+T$7&lt;121-Interim!$D$8,Interim!$C$10,Interim!$C$10+(1-Interim!$C$10)*(1-(121-$A12-T$7)/Interim!$D$8))</f>
        <v>2.8274729999999996E-4</v>
      </c>
      <c r="U12" s="33">
        <f>'F 2008 VBT ALB'!U9*IF($A12+U$7&lt;121-Interim!$D$8,Interim!$C$8,Interim!$C$8+(1-Interim!$C$8)*(1-(121-$A12-U$7)/Interim!$D$8))*IF($A12+U$7&lt;121-Interim!$D$8,Interim!$C$10,Interim!$C$10+(1-Interim!$C$10)*(1-(121-$A12-U$7)/Interim!$D$8))</f>
        <v>2.8274729999999996E-4</v>
      </c>
      <c r="V12" s="33">
        <f>'F 2008 VBT ALB'!V9*IF($A12+V$7&lt;121-Interim!$D$8,Interim!$C$8,Interim!$C$8+(1-Interim!$C$8)*(1-(121-$A12-V$7)/Interim!$D$8))*IF($A12+V$7&lt;121-Interim!$D$8,Interim!$C$10,Interim!$C$10+(1-Interim!$C$10)*(1-(121-$A12-V$7)/Interim!$D$8))</f>
        <v>2.8274729999999996E-4</v>
      </c>
      <c r="W12" s="33">
        <f>'F 2008 VBT ALB'!W9*IF($A12+W$7&lt;121-Interim!$D$8,Interim!$C$8,Interim!$C$8+(1-Interim!$C$8)*(1-(121-$A12-W$7)/Interim!$D$8))*IF($A12+W$7&lt;121-Interim!$D$8,Interim!$C$10,Interim!$C$10+(1-Interim!$C$10)*(1-(121-$A12-W$7)/Interim!$D$8))</f>
        <v>2.8274729999999996E-4</v>
      </c>
      <c r="X12" s="33">
        <f>'F 2008 VBT ALB'!X9*IF($A12+X$7&lt;121-Interim!$D$8,Interim!$C$8,Interim!$C$8+(1-Interim!$C$8)*(1-(121-$A12-X$7)/Interim!$D$8))*IF($A12+X$7&lt;121-Interim!$D$8,Interim!$C$10,Interim!$C$10+(1-Interim!$C$10)*(1-(121-$A12-X$7)/Interim!$D$8))</f>
        <v>2.8274729999999996E-4</v>
      </c>
      <c r="Y12" s="33">
        <f>'F 2008 VBT ALB'!Y9*IF($A12+Y$7&lt;121-Interim!$D$8,Interim!$C$8,Interim!$C$8+(1-Interim!$C$8)*(1-(121-$A12-Y$7)/Interim!$D$8))*IF($A12+Y$7&lt;121-Interim!$D$8,Interim!$C$10,Interim!$C$10+(1-Interim!$C$10)*(1-(121-$A12-Y$7)/Interim!$D$8))</f>
        <v>2.8274729999999996E-4</v>
      </c>
      <c r="Z12" s="33">
        <f>'F 2008 VBT ALB'!Z9*IF($A12+Z$7&lt;121-Interim!$D$8,Interim!$C$8,Interim!$C$8+(1-Interim!$C$8)*(1-(121-$A12-Z$7)/Interim!$D$8))*IF($A12+Z$7&lt;121-Interim!$D$8,Interim!$C$10,Interim!$C$10+(1-Interim!$C$10)*(1-(121-$A12-Z$7)/Interim!$D$8))</f>
        <v>2.9217221000000002E-4</v>
      </c>
      <c r="AA12" s="33">
        <f>'F 2008 VBT ALB'!AA9*IF($A12+AA$7&lt;121-Interim!$D$8,Interim!$C$8,Interim!$C$8+(1-Interim!$C$8)*(1-(121-$A12-AA$7)/Interim!$D$8))*IF($A12+AA$7&lt;121-Interim!$D$8,Interim!$C$10,Interim!$C$10+(1-Interim!$C$10)*(1-(121-$A12-AA$7)/Interim!$D$8))</f>
        <v>3.0159712000000008E-4</v>
      </c>
      <c r="AB12" s="33">
        <f>'F 2008 VBT ALB'!AB9*IF($A12+AB$7&lt;121-Interim!$D$8,Interim!$C$8,Interim!$C$8+(1-Interim!$C$8)*(1-(121-$A12-AB$7)/Interim!$D$8))*IF($A12+AB$7&lt;121-Interim!$D$8,Interim!$C$10,Interim!$C$10+(1-Interim!$C$10)*(1-(121-$A12-AB$7)/Interim!$D$8))</f>
        <v>3.2044694000000004E-4</v>
      </c>
      <c r="AC12" s="33">
        <f>'F 2008 VBT ALB'!AC9*IF($A12+AC$7&lt;121-Interim!$D$8,Interim!$C$8,Interim!$C$8+(1-Interim!$C$8)*(1-(121-$A12-AC$7)/Interim!$D$8))*IF($A12+AC$7&lt;121-Interim!$D$8,Interim!$C$10,Interim!$C$10+(1-Interim!$C$10)*(1-(121-$A12-AC$7)/Interim!$D$8))</f>
        <v>3.3929676E-4</v>
      </c>
      <c r="AD12" s="33">
        <f>'F 2008 VBT ALB'!AD9*IF($A12+AD$7&lt;121-Interim!$D$8,Interim!$C$8,Interim!$C$8+(1-Interim!$C$8)*(1-(121-$A12-AD$7)/Interim!$D$8))*IF($A12+AD$7&lt;121-Interim!$D$8,Interim!$C$10,Interim!$C$10+(1-Interim!$C$10)*(1-(121-$A12-AD$7)/Interim!$D$8))</f>
        <v>3.5814658000000006E-4</v>
      </c>
      <c r="AE12" s="33">
        <f>'F 2008 VBT ALB'!AE9*IF($A12+AE$7&lt;121-Interim!$D$8,Interim!$C$8,Interim!$C$8+(1-Interim!$C$8)*(1-(121-$A12-AE$7)/Interim!$D$8))*IF($A12+AE$7&lt;121-Interim!$D$8,Interim!$C$10,Interim!$C$10+(1-Interim!$C$10)*(1-(121-$A12-AE$7)/Interim!$D$8))</f>
        <v>3.8642131000000003E-4</v>
      </c>
      <c r="AF12" s="33">
        <f>'F 2008 VBT ALB'!AF9*IF($A12+AF$7&lt;121-Interim!$D$8,Interim!$C$8,Interim!$C$8+(1-Interim!$C$8)*(1-(121-$A12-AF$7)/Interim!$D$8))*IF($A12+AF$7&lt;121-Interim!$D$8,Interim!$C$10,Interim!$C$10+(1-Interim!$C$10)*(1-(121-$A12-AF$7)/Interim!$D$8))</f>
        <v>4.1469604000000005E-4</v>
      </c>
      <c r="AG12" s="33">
        <f>'F 2008 VBT ALB'!AG9*IF($A12+AG$7&lt;121-Interim!$D$8,Interim!$C$8,Interim!$C$8+(1-Interim!$C$8)*(1-(121-$A12-AG$7)/Interim!$D$8))*IF($A12+AG$7&lt;121-Interim!$D$8,Interim!$C$10,Interim!$C$10+(1-Interim!$C$10)*(1-(121-$A12-AG$7)/Interim!$D$8))</f>
        <v>4.5239567999999996E-4</v>
      </c>
      <c r="AH12" s="33">
        <f>'F 2008 VBT ALB'!AH9*IF($A12+AH$7&lt;121-Interim!$D$8,Interim!$C$8,Interim!$C$8+(1-Interim!$C$8)*(1-(121-$A12-AH$7)/Interim!$D$8))*IF($A12+AH$7&lt;121-Interim!$D$8,Interim!$C$10,Interim!$C$10+(1-Interim!$C$10)*(1-(121-$A12-AH$7)/Interim!$D$8))</f>
        <v>4.9009532000000009E-4</v>
      </c>
      <c r="AI12" s="33">
        <f>'F 2008 VBT ALB'!AI9*IF($A12+AI$7&lt;121-Interim!$D$8,Interim!$C$8,Interim!$C$8+(1-Interim!$C$8)*(1-(121-$A12-AI$7)/Interim!$D$8))*IF($A12+AI$7&lt;121-Interim!$D$8,Interim!$C$10,Interim!$C$10+(1-Interim!$C$10)*(1-(121-$A12-AI$7)/Interim!$D$8))</f>
        <v>5.2779496000000012E-4</v>
      </c>
      <c r="AJ12" s="33">
        <f>'F 2008 VBT ALB'!AJ9*IF($A12+AJ$7&lt;121-Interim!$D$8,Interim!$C$8,Interim!$C$8+(1-Interim!$C$8)*(1-(121-$A12-AJ$7)/Interim!$D$8))*IF($A12+AJ$7&lt;121-Interim!$D$8,Interim!$C$10,Interim!$C$10+(1-Interim!$C$10)*(1-(121-$A12-AJ$7)/Interim!$D$8))</f>
        <v>5.6549459999999992E-4</v>
      </c>
      <c r="AK12" s="33">
        <f>'F 2008 VBT ALB'!AK9*IF($A12+AK$7&lt;121-Interim!$D$8,Interim!$C$8,Interim!$C$8+(1-Interim!$C$8)*(1-(121-$A12-AK$7)/Interim!$D$8))*IF($A12+AK$7&lt;121-Interim!$D$8,Interim!$C$10,Interim!$C$10+(1-Interim!$C$10)*(1-(121-$A12-AK$7)/Interim!$D$8))</f>
        <v>6.1261915000000006E-4</v>
      </c>
      <c r="AL12" s="33">
        <f>'F 2008 VBT ALB'!AL9*IF($A12+AL$7&lt;121-Interim!$D$8,Interim!$C$8,Interim!$C$8+(1-Interim!$C$8)*(1-(121-$A12-AL$7)/Interim!$D$8))*IF($A12+AL$7&lt;121-Interim!$D$8,Interim!$C$10,Interim!$C$10+(1-Interim!$C$10)*(1-(121-$A12-AL$7)/Interim!$D$8))</f>
        <v>6.5031879000000009E-4</v>
      </c>
      <c r="AM12" s="33">
        <f>'F 2008 VBT ALB'!AM9*IF($A12+AM$7&lt;121-Interim!$D$8,Interim!$C$8,Interim!$C$8+(1-Interim!$C$8)*(1-(121-$A12-AM$7)/Interim!$D$8))*IF($A12+AM$7&lt;121-Interim!$D$8,Interim!$C$10,Interim!$C$10+(1-Interim!$C$10)*(1-(121-$A12-AM$7)/Interim!$D$8))</f>
        <v>6.9744334000000001E-4</v>
      </c>
      <c r="AN12" s="33">
        <f>'F 2008 VBT ALB'!AN9*IF($A12+AN$7&lt;121-Interim!$D$8,Interim!$C$8,Interim!$C$8+(1-Interim!$C$8)*(1-(121-$A12-AN$7)/Interim!$D$8))*IF($A12+AN$7&lt;121-Interim!$D$8,Interim!$C$10,Interim!$C$10+(1-Interim!$C$10)*(1-(121-$A12-AN$7)/Interim!$D$8))</f>
        <v>7.4456789000000004E-4</v>
      </c>
      <c r="AO12" s="33">
        <f>'F 2008 VBT ALB'!AO9*IF($A12+AO$7&lt;121-Interim!$D$8,Interim!$C$8,Interim!$C$8+(1-Interim!$C$8)*(1-(121-$A12-AO$7)/Interim!$D$8))*IF($A12+AO$7&lt;121-Interim!$D$8,Interim!$C$10,Interim!$C$10+(1-Interim!$C$10)*(1-(121-$A12-AO$7)/Interim!$D$8))</f>
        <v>7.9169244000000007E-4</v>
      </c>
      <c r="AP12" s="33">
        <f>'F 2008 VBT ALB'!AP9*IF($A12+AP$7&lt;121-Interim!$D$8,Interim!$C$8,Interim!$C$8+(1-Interim!$C$8)*(1-(121-$A12-AP$7)/Interim!$D$8))*IF($A12+AP$7&lt;121-Interim!$D$8,Interim!$C$10,Interim!$C$10+(1-Interim!$C$10)*(1-(121-$A12-AP$7)/Interim!$D$8))</f>
        <v>9.896155500000003E-4</v>
      </c>
      <c r="AQ12" s="33">
        <f>'F 2008 VBT ALB'!AQ9*IF($A12+AQ$7&lt;121-Interim!$D$8,Interim!$C$8,Interim!$C$8+(1-Interim!$C$8)*(1-(121-$A12-AQ$7)/Interim!$D$8))*IF($A12+AQ$7&lt;121-Interim!$D$8,Interim!$C$10,Interim!$C$10+(1-Interim!$C$10)*(1-(121-$A12-AQ$7)/Interim!$D$8))</f>
        <v>1.0650148299999999E-3</v>
      </c>
      <c r="AR12" s="33">
        <f>'F 2008 VBT ALB'!AR9*IF($A12+AR$7&lt;121-Interim!$D$8,Interim!$C$8,Interim!$C$8+(1-Interim!$C$8)*(1-(121-$A12-AR$7)/Interim!$D$8))*IF($A12+AR$7&lt;121-Interim!$D$8,Interim!$C$10,Interim!$C$10+(1-Interim!$C$10)*(1-(121-$A12-AR$7)/Interim!$D$8))</f>
        <v>1.15926393E-3</v>
      </c>
      <c r="AS12" s="33">
        <f>'F 2008 VBT ALB'!AS9*IF($A12+AS$7&lt;121-Interim!$D$8,Interim!$C$8,Interim!$C$8+(1-Interim!$C$8)*(1-(121-$A12-AS$7)/Interim!$D$8))*IF($A12+AS$7&lt;121-Interim!$D$8,Interim!$C$10,Interim!$C$10+(1-Interim!$C$10)*(1-(121-$A12-AS$7)/Interim!$D$8))</f>
        <v>1.3006375800000002E-3</v>
      </c>
      <c r="AT12" s="33">
        <f>'F 2008 VBT ALB'!AT9*IF($A12+AT$7&lt;121-Interim!$D$8,Interim!$C$8,Interim!$C$8+(1-Interim!$C$8)*(1-(121-$A12-AT$7)/Interim!$D$8))*IF($A12+AT$7&lt;121-Interim!$D$8,Interim!$C$10,Interim!$C$10+(1-Interim!$C$10)*(1-(121-$A12-AT$7)/Interim!$D$8))</f>
        <v>1.4608610499999999E-3</v>
      </c>
      <c r="AU12" s="33">
        <f>'F 2008 VBT ALB'!AU9*IF($A12+AU$7&lt;121-Interim!$D$8,Interim!$C$8,Interim!$C$8+(1-Interim!$C$8)*(1-(121-$A12-AU$7)/Interim!$D$8))*IF($A12+AU$7&lt;121-Interim!$D$8,Interim!$C$10,Interim!$C$10+(1-Interim!$C$10)*(1-(121-$A12-AU$7)/Interim!$D$8))</f>
        <v>1.6493592500000003E-3</v>
      </c>
      <c r="AV12" s="33">
        <f>'F 2008 VBT ALB'!AV9*IF($A12+AV$7&lt;121-Interim!$D$8,Interim!$C$8,Interim!$C$8+(1-Interim!$C$8)*(1-(121-$A12-AV$7)/Interim!$D$8))*IF($A12+AV$7&lt;121-Interim!$D$8,Interim!$C$10,Interim!$C$10+(1-Interim!$C$10)*(1-(121-$A12-AV$7)/Interim!$D$8))</f>
        <v>1.8472823600000001E-3</v>
      </c>
      <c r="AW12" s="33">
        <f>'F 2008 VBT ALB'!AW9*IF($A12+AW$7&lt;121-Interim!$D$8,Interim!$C$8,Interim!$C$8+(1-Interim!$C$8)*(1-(121-$A12-AW$7)/Interim!$D$8))*IF($A12+AW$7&lt;121-Interim!$D$8,Interim!$C$10,Interim!$C$10+(1-Interim!$C$10)*(1-(121-$A12-AW$7)/Interim!$D$8))</f>
        <v>2.0640552900000005E-3</v>
      </c>
      <c r="AX12" s="33">
        <f>'F 2008 VBT ALB'!AX9*IF($A12+AX$7&lt;121-Interim!$D$8,Interim!$C$8,Interim!$C$8+(1-Interim!$C$8)*(1-(121-$A12-AX$7)/Interim!$D$8))*IF($A12+AX$7&lt;121-Interim!$D$8,Interim!$C$10,Interim!$C$10+(1-Interim!$C$10)*(1-(121-$A12-AX$7)/Interim!$D$8))</f>
        <v>2.2902531300000007E-3</v>
      </c>
      <c r="AY12" s="33">
        <f>'F 2008 VBT ALB'!AY9*IF($A12+AY$7&lt;121-Interim!$D$8,Interim!$C$8,Interim!$C$8+(1-Interim!$C$8)*(1-(121-$A12-AY$7)/Interim!$D$8))*IF($A12+AY$7&lt;121-Interim!$D$8,Interim!$C$10,Interim!$C$10+(1-Interim!$C$10)*(1-(121-$A12-AY$7)/Interim!$D$8))</f>
        <v>2.5258758800000003E-3</v>
      </c>
      <c r="AZ12" s="33">
        <f>'F 2008 VBT ALB'!AZ9*IF($A12+AZ$7&lt;121-Interim!$D$8,Interim!$C$8,Interim!$C$8+(1-Interim!$C$8)*(1-(121-$A12-AZ$7)/Interim!$D$8))*IF($A12+AZ$7&lt;121-Interim!$D$8,Interim!$C$10,Interim!$C$10+(1-Interim!$C$10)*(1-(121-$A12-AZ$7)/Interim!$D$8))</f>
        <v>2.7709235400000002E-3</v>
      </c>
      <c r="BA12" s="33">
        <f>'F 2008 VBT ALB'!BA9*IF($A12+BA$7&lt;121-Interim!$D$8,Interim!$C$8,Interim!$C$8+(1-Interim!$C$8)*(1-(121-$A12-BA$7)/Interim!$D$8))*IF($A12+BA$7&lt;121-Interim!$D$8,Interim!$C$10,Interim!$C$10+(1-Interim!$C$10)*(1-(121-$A12-BA$7)/Interim!$D$8))</f>
        <v>3.0253961100000005E-3</v>
      </c>
      <c r="BB12" s="33">
        <f>'F 2008 VBT ALB'!BB9*IF($A12+BB$7&lt;121-Interim!$D$8,Interim!$C$8,Interim!$C$8+(1-Interim!$C$8)*(1-(121-$A12-BB$7)/Interim!$D$8))*IF($A12+BB$7&lt;121-Interim!$D$8,Interim!$C$10,Interim!$C$10+(1-Interim!$C$10)*(1-(121-$A12-BB$7)/Interim!$D$8))</f>
        <v>3.2987185000000006E-3</v>
      </c>
      <c r="BC12" s="33">
        <f>'F 2008 VBT ALB'!BC9*IF($A12+BC$7&lt;121-Interim!$D$8,Interim!$C$8,Interim!$C$8+(1-Interim!$C$8)*(1-(121-$A12-BC$7)/Interim!$D$8))*IF($A12+BC$7&lt;121-Interim!$D$8,Interim!$C$10,Interim!$C$10+(1-Interim!$C$10)*(1-(121-$A12-BC$7)/Interim!$D$8))</f>
        <v>3.5814658000000001E-3</v>
      </c>
      <c r="BD12" s="33">
        <f>'F 2008 VBT ALB'!BD9*IF($A12+BD$7&lt;121-Interim!$D$8,Interim!$C$8,Interim!$C$8+(1-Interim!$C$8)*(1-(121-$A12-BD$7)/Interim!$D$8))*IF($A12+BD$7&lt;121-Interim!$D$8,Interim!$C$10,Interim!$C$10+(1-Interim!$C$10)*(1-(121-$A12-BD$7)/Interim!$D$8))</f>
        <v>3.9019127400000001E-3</v>
      </c>
      <c r="BE12" s="33">
        <f>'F 2008 VBT ALB'!BE9*IF($A12+BE$7&lt;121-Interim!$D$8,Interim!$C$8,Interim!$C$8+(1-Interim!$C$8)*(1-(121-$A12-BE$7)/Interim!$D$8))*IF($A12+BE$7&lt;121-Interim!$D$8,Interim!$C$10,Interim!$C$10+(1-Interim!$C$10)*(1-(121-$A12-BE$7)/Interim!$D$8))</f>
        <v>4.2506344100000006E-3</v>
      </c>
      <c r="BF12" s="33">
        <f>'F 2008 VBT ALB'!BF9*IF($A12+BF$7&lt;121-Interim!$D$8,Interim!$C$8,Interim!$C$8+(1-Interim!$C$8)*(1-(121-$A12-BF$7)/Interim!$D$8))*IF($A12+BF$7&lt;121-Interim!$D$8,Interim!$C$10,Interim!$C$10+(1-Interim!$C$10)*(1-(121-$A12-BF$7)/Interim!$D$8))</f>
        <v>4.6276308100000009E-3</v>
      </c>
      <c r="BG12" s="33">
        <f>'F 2008 VBT ALB'!BG9*IF($A12+BG$7&lt;121-Interim!$D$8,Interim!$C$8,Interim!$C$8+(1-Interim!$C$8)*(1-(121-$A12-BG$7)/Interim!$D$8))*IF($A12+BG$7&lt;121-Interim!$D$8,Interim!$C$10,Interim!$C$10+(1-Interim!$C$10)*(1-(121-$A12-BG$7)/Interim!$D$8))</f>
        <v>5.0423268499999998E-3</v>
      </c>
      <c r="BH12" s="33">
        <f>'F 2008 VBT ALB'!BH9*IF($A12+BH$7&lt;121-Interim!$D$8,Interim!$C$8,Interim!$C$8+(1-Interim!$C$8)*(1-(121-$A12-BH$7)/Interim!$D$8))*IF($A12+BH$7&lt;121-Interim!$D$8,Interim!$C$10,Interim!$C$10+(1-Interim!$C$10)*(1-(121-$A12-BH$7)/Interim!$D$8))</f>
        <v>5.5135723499999999E-3</v>
      </c>
      <c r="BI12" s="33">
        <f>'F 2008 VBT ALB'!BI9*IF($A12+BI$7&lt;121-Interim!$D$8,Interim!$C$8,Interim!$C$8+(1-Interim!$C$8)*(1-(121-$A12-BI$7)/Interim!$D$8))*IF($A12+BI$7&lt;121-Interim!$D$8,Interim!$C$10,Interim!$C$10+(1-Interim!$C$10)*(1-(121-$A12-BI$7)/Interim!$D$8))</f>
        <v>6.0413673100000002E-3</v>
      </c>
      <c r="BJ12" s="33">
        <f>'F 2008 VBT ALB'!BJ9*IF($A12+BJ$7&lt;121-Interim!$D$8,Interim!$C$8,Interim!$C$8+(1-Interim!$C$8)*(1-(121-$A12-BJ$7)/Interim!$D$8))*IF($A12+BJ$7&lt;121-Interim!$D$8,Interim!$C$10,Interim!$C$10+(1-Interim!$C$10)*(1-(121-$A12-BJ$7)/Interim!$D$8))</f>
        <v>6.6351366400000007E-3</v>
      </c>
      <c r="BK12" s="33">
        <f>'F 2008 VBT ALB'!BK9*IF($A12+BK$7&lt;121-Interim!$D$8,Interim!$C$8,Interim!$C$8+(1-Interim!$C$8)*(1-(121-$A12-BK$7)/Interim!$D$8))*IF($A12+BK$7&lt;121-Interim!$D$8,Interim!$C$10,Interim!$C$10+(1-Interim!$C$10)*(1-(121-$A12-BK$7)/Interim!$D$8))</f>
        <v>7.3231550700000002E-3</v>
      </c>
      <c r="BL12" s="33">
        <f>'F 2008 VBT ALB'!BL9*IF($A12+BL$7&lt;121-Interim!$D$8,Interim!$C$8,Interim!$C$8+(1-Interim!$C$8)*(1-(121-$A12-BL$7)/Interim!$D$8))*IF($A12+BL$7&lt;121-Interim!$D$8,Interim!$C$10,Interim!$C$10+(1-Interim!$C$10)*(1-(121-$A12-BL$7)/Interim!$D$8))</f>
        <v>8.1054226000000021E-3</v>
      </c>
      <c r="BM12" s="33">
        <f>'F 2008 VBT ALB'!BM9*IF($A12+BM$7&lt;121-Interim!$D$8,Interim!$C$8,Interim!$C$8+(1-Interim!$C$8)*(1-(121-$A12-BM$7)/Interim!$D$8))*IF($A12+BM$7&lt;121-Interim!$D$8,Interim!$C$10,Interim!$C$10+(1-Interim!$C$10)*(1-(121-$A12-BM$7)/Interim!$D$8))</f>
        <v>9.0007890500000028E-3</v>
      </c>
      <c r="BN12" s="33">
        <f>'F 2008 VBT ALB'!BN9*IF($A12+BN$7&lt;121-Interim!$D$8,Interim!$C$8,Interim!$C$8+(1-Interim!$C$8)*(1-(121-$A12-BN$7)/Interim!$D$8))*IF($A12+BN$7&lt;121-Interim!$D$8,Interim!$C$10,Interim!$C$10+(1-Interim!$C$10)*(1-(121-$A12-BN$7)/Interim!$D$8))</f>
        <v>1.000925442E-2</v>
      </c>
      <c r="BO12" s="33">
        <f>'F 2008 VBT ALB'!BO9*IF($A12+BO$7&lt;121-Interim!$D$8,Interim!$C$8,Interim!$C$8+(1-Interim!$C$8)*(1-(121-$A12-BO$7)/Interim!$D$8))*IF($A12+BO$7&lt;121-Interim!$D$8,Interim!$C$10,Interim!$C$10+(1-Interim!$C$10)*(1-(121-$A12-BO$7)/Interim!$D$8))</f>
        <v>1.115909344E-2</v>
      </c>
      <c r="BP12" s="33">
        <f>'F 2008 VBT ALB'!BP9*IF($A12+BP$7&lt;121-Interim!$D$8,Interim!$C$8,Interim!$C$8+(1-Interim!$C$8)*(1-(121-$A12-BP$7)/Interim!$D$8))*IF($A12+BP$7&lt;121-Interim!$D$8,Interim!$C$10,Interim!$C$10+(1-Interim!$C$10)*(1-(121-$A12-BP$7)/Interim!$D$8))</f>
        <v>1.2478580840000001E-2</v>
      </c>
      <c r="BQ12" s="33">
        <f>'F 2008 VBT ALB'!BQ9*IF($A12+BQ$7&lt;121-Interim!$D$8,Interim!$C$8,Interim!$C$8+(1-Interim!$C$8)*(1-(121-$A12-BQ$7)/Interim!$D$8))*IF($A12+BQ$7&lt;121-Interim!$D$8,Interim!$C$10,Interim!$C$10+(1-Interim!$C$10)*(1-(121-$A12-BQ$7)/Interim!$D$8))</f>
        <v>1.3948866800000001E-2</v>
      </c>
      <c r="BR12" s="33">
        <f>'F 2008 VBT ALB'!BR9*IF($A12+BR$7&lt;121-Interim!$D$8,Interim!$C$8,Interim!$C$8+(1-Interim!$C$8)*(1-(121-$A12-BR$7)/Interim!$D$8))*IF($A12+BR$7&lt;121-Interim!$D$8,Interim!$C$10,Interim!$C$10+(1-Interim!$C$10)*(1-(121-$A12-BR$7)/Interim!$D$8))</f>
        <v>1.560765096E-2</v>
      </c>
      <c r="BS12" s="33">
        <f>'F 2008 VBT ALB'!BS9*IF($A12+BS$7&lt;121-Interim!$D$8,Interim!$C$8,Interim!$C$8+(1-Interim!$C$8)*(1-(121-$A12-BS$7)/Interim!$D$8))*IF($A12+BS$7&lt;121-Interim!$D$8,Interim!$C$10,Interim!$C$10+(1-Interim!$C$10)*(1-(121-$A12-BS$7)/Interim!$D$8))</f>
        <v>1.7473783139999997E-2</v>
      </c>
      <c r="BT12" s="33">
        <f>'F 2008 VBT ALB'!BT9*IF($A12+BT$7&lt;121-Interim!$D$8,Interim!$C$8,Interim!$C$8+(1-Interim!$C$8)*(1-(121-$A12-BT$7)/Interim!$D$8))*IF($A12+BT$7&lt;121-Interim!$D$8,Interim!$C$10,Interim!$C$10+(1-Interim!$C$10)*(1-(121-$A12-BT$7)/Interim!$D$8))</f>
        <v>1.9547263339999999E-2</v>
      </c>
      <c r="BU12" s="33">
        <f>'F 2008 VBT ALB'!BU9*IF($A12+BU$7&lt;121-Interim!$D$8,Interim!$C$8,Interim!$C$8+(1-Interim!$C$8)*(1-(121-$A12-BU$7)/Interim!$D$8))*IF($A12+BU$7&lt;121-Interim!$D$8,Interim!$C$10,Interim!$C$10+(1-Interim!$C$10)*(1-(121-$A12-BU$7)/Interim!$D$8))</f>
        <v>2.1865791200000002E-2</v>
      </c>
      <c r="BV12" s="33">
        <f>'F 2008 VBT ALB'!BV9*IF($A12+BV$7&lt;121-Interim!$D$8,Interim!$C$8,Interim!$C$8+(1-Interim!$C$8)*(1-(121-$A12-BV$7)/Interim!$D$8))*IF($A12+BV$7&lt;121-Interim!$D$8,Interim!$C$10,Interim!$C$10+(1-Interim!$C$10)*(1-(121-$A12-BV$7)/Interim!$D$8))</f>
        <v>2.4429366720000005E-2</v>
      </c>
      <c r="BW12" s="33">
        <f>'F 2008 VBT ALB'!BW9*IF($A12+BW$7&lt;121-Interim!$D$8,Interim!$C$8,Interim!$C$8+(1-Interim!$C$8)*(1-(121-$A12-BW$7)/Interim!$D$8))*IF($A12+BW$7&lt;121-Interim!$D$8,Interim!$C$10,Interim!$C$10+(1-Interim!$C$10)*(1-(121-$A12-BW$7)/Interim!$D$8))</f>
        <v>2.7247414810000002E-2</v>
      </c>
      <c r="BX12" s="33">
        <f>'F 2008 VBT ALB'!BX9*IF($A12+BX$7&lt;121-Interim!$D$8,Interim!$C$8,Interim!$C$8+(1-Interim!$C$8)*(1-(121-$A12-BX$7)/Interim!$D$8))*IF($A12+BX$7&lt;121-Interim!$D$8,Interim!$C$10,Interim!$C$10+(1-Interim!$C$10)*(1-(121-$A12-BX$7)/Interim!$D$8))</f>
        <v>3.0357635110000003E-2</v>
      </c>
      <c r="BY12" s="33">
        <f>'F 2008 VBT ALB'!BY9*IF($A12+BY$7&lt;121-Interim!$D$8,Interim!$C$8,Interim!$C$8+(1-Interim!$C$8)*(1-(121-$A12-BY$7)/Interim!$D$8))*IF($A12+BY$7&lt;121-Interim!$D$8,Interim!$C$10,Interim!$C$10+(1-Interim!$C$10)*(1-(121-$A12-BY$7)/Interim!$D$8))</f>
        <v>3.3769452530000001E-2</v>
      </c>
      <c r="BZ12" s="33">
        <f>'F 2008 VBT ALB'!BZ9*IF($A12+BZ$7&lt;121-Interim!$D$8,Interim!$C$8,Interim!$C$8+(1-Interim!$C$8)*(1-(121-$A12-BZ$7)/Interim!$D$8))*IF($A12+BZ$7&lt;121-Interim!$D$8,Interim!$C$10,Interim!$C$10+(1-Interim!$C$10)*(1-(121-$A12-BZ$7)/Interim!$D$8))</f>
        <v>3.7501716890000002E-2</v>
      </c>
      <c r="CA12" s="33">
        <f>'F 2008 VBT ALB'!CA9*IF($A12+CA$7&lt;121-Interim!$D$8,Interim!$C$8,Interim!$C$8+(1-Interim!$C$8)*(1-(121-$A12-CA$7)/Interim!$D$8))*IF($A12+CA$7&lt;121-Interim!$D$8,Interim!$C$10,Interim!$C$10+(1-Interim!$C$10)*(1-(121-$A12-CA$7)/Interim!$D$8))</f>
        <v>4.1620402560000005E-2</v>
      </c>
      <c r="CB12" s="33">
        <f>'F 2008 VBT ALB'!CB9*IF($A12+CB$7&lt;121-Interim!$D$8,Interim!$C$8,Interim!$C$8+(1-Interim!$C$8)*(1-(121-$A12-CB$7)/Interim!$D$8))*IF($A12+CB$7&lt;121-Interim!$D$8,Interim!$C$10,Interim!$C$10+(1-Interim!$C$10)*(1-(121-$A12-CB$7)/Interim!$D$8))</f>
        <v>4.6153784270000005E-2</v>
      </c>
      <c r="CC12" s="33">
        <f>'F 2008 VBT ALB'!CC9*IF($A12+CC$7&lt;121-Interim!$D$8,Interim!$C$8,Interim!$C$8+(1-Interim!$C$8)*(1-(121-$A12-CC$7)/Interim!$D$8))*IF($A12+CC$7&lt;121-Interim!$D$8,Interim!$C$10,Interim!$C$10+(1-Interim!$C$10)*(1-(121-$A12-CC$7)/Interim!$D$8))</f>
        <v>5.1111286929999999E-2</v>
      </c>
      <c r="CD12" s="33">
        <f>'F 2008 VBT ALB'!CD9*IF($A12+CD$7&lt;121-Interim!$D$8,Interim!$C$8,Interim!$C$8+(1-Interim!$C$8)*(1-(121-$A12-CD$7)/Interim!$D$8))*IF($A12+CD$7&lt;121-Interim!$D$8,Interim!$C$10,Interim!$C$10+(1-Interim!$C$10)*(1-(121-$A12-CD$7)/Interim!$D$8))</f>
        <v>5.650233545000001E-2</v>
      </c>
      <c r="CE12" s="33">
        <f>'F 2008 VBT ALB'!CE9*IF($A12+CE$7&lt;121-Interim!$D$8,Interim!$C$8,Interim!$C$8+(1-Interim!$C$8)*(1-(121-$A12-CE$7)/Interim!$D$8))*IF($A12+CE$7&lt;121-Interim!$D$8,Interim!$C$10,Interim!$C$10+(1-Interim!$C$10)*(1-(121-$A12-CE$7)/Interim!$D$8))</f>
        <v>6.2345779650000009E-2</v>
      </c>
      <c r="CF12" s="33">
        <f>'F 2008 VBT ALB'!CF9*IF($A12+CF$7&lt;121-Interim!$D$8,Interim!$C$8,Interim!$C$8+(1-Interim!$C$8)*(1-(121-$A12-CF$7)/Interim!$D$8))*IF($A12+CF$7&lt;121-Interim!$D$8,Interim!$C$10,Interim!$C$10+(1-Interim!$C$10)*(1-(121-$A12-CF$7)/Interim!$D$8))</f>
        <v>6.8688744080000003E-2</v>
      </c>
      <c r="CG12" s="33">
        <f>'F 2008 VBT ALB'!CG9*IF($A12+CG$7&lt;121-Interim!$D$8,Interim!$C$8,Interim!$C$8+(1-Interim!$C$8)*(1-(121-$A12-CG$7)/Interim!$D$8))*IF($A12+CG$7&lt;121-Interim!$D$8,Interim!$C$10,Interim!$C$10+(1-Interim!$C$10)*(1-(121-$A12-CG$7)/Interim!$D$8))</f>
        <v>7.5550078559999997E-2</v>
      </c>
      <c r="CH12" s="33">
        <f>'F 2008 VBT ALB'!CH9*IF($A12+CH$7&lt;121-Interim!$D$8,Interim!$C$8,Interim!$C$8+(1-Interim!$C$8)*(1-(121-$A12-CH$7)/Interim!$D$8))*IF($A12+CH$7&lt;121-Interim!$D$8,Interim!$C$10,Interim!$C$10+(1-Interim!$C$10)*(1-(121-$A12-CH$7)/Interim!$D$8))</f>
        <v>8.295805782E-2</v>
      </c>
      <c r="CI12" s="33">
        <f>'F 2008 VBT ALB'!CI9*IF($A12+CI$7&lt;121-Interim!$D$8,Interim!$C$8,Interim!$C$8+(1-Interim!$C$8)*(1-(121-$A12-CI$7)/Interim!$D$8))*IF($A12+CI$7&lt;121-Interim!$D$8,Interim!$C$10,Interim!$C$10+(1-Interim!$C$10)*(1-(121-$A12-CI$7)/Interim!$D$8))</f>
        <v>9.095980641000001E-2</v>
      </c>
      <c r="CJ12" s="33">
        <f>'F 2008 VBT ALB'!CJ9*IF($A12+CJ$7&lt;121-Interim!$D$8,Interim!$C$8,Interim!$C$8+(1-Interim!$C$8)*(1-(121-$A12-CJ$7)/Interim!$D$8))*IF($A12+CJ$7&lt;121-Interim!$D$8,Interim!$C$10,Interim!$C$10+(1-Interim!$C$10)*(1-(121-$A12-CJ$7)/Interim!$D$8))</f>
        <v>9.9451650320000015E-2</v>
      </c>
      <c r="CK12" s="33">
        <f>'F 2008 VBT ALB'!CK9*IF($A12+CK$7&lt;121-Interim!$D$8,Interim!$C$8,Interim!$C$8+(1-Interim!$C$8)*(1-(121-$A12-CK$7)/Interim!$D$8))*IF($A12+CK$7&lt;121-Interim!$D$8,Interim!$C$10,Interim!$C$10+(1-Interim!$C$10)*(1-(121-$A12-CK$7)/Interim!$D$8))</f>
        <v>0.10837704009</v>
      </c>
      <c r="CL12" s="33">
        <f>'F 2008 VBT ALB'!CL9*IF($A12+CL$7&lt;121-Interim!$D$8,Interim!$C$8,Interim!$C$8+(1-Interim!$C$8)*(1-(121-$A12-CL$7)/Interim!$D$8))*IF($A12+CL$7&lt;121-Interim!$D$8,Interim!$C$10,Interim!$C$10+(1-Interim!$C$10)*(1-(121-$A12-CL$7)/Interim!$D$8))</f>
        <v>0.11780195009000001</v>
      </c>
      <c r="CM12" s="33">
        <f>'F 2008 VBT ALB'!CM9*IF($A12+CM$7&lt;121-Interim!$D$8,Interim!$C$8,Interim!$C$8+(1-Interim!$C$8)*(1-(121-$A12-CM$7)/Interim!$D$8))*IF($A12+CM$7&lt;121-Interim!$D$8,Interim!$C$10,Interim!$C$10+(1-Interim!$C$10)*(1-(121-$A12-CM$7)/Interim!$D$8))</f>
        <v>0.12784890415000003</v>
      </c>
      <c r="CN12" s="33">
        <f>'F 2008 VBT ALB'!CN9*IF($A12+CN$7&lt;121-Interim!$D$8,Interim!$C$8,Interim!$C$8+(1-Interim!$C$8)*(1-(121-$A12-CN$7)/Interim!$D$8))*IF($A12+CN$7&lt;121-Interim!$D$8,Interim!$C$10,Interim!$C$10+(1-Interim!$C$10)*(1-(121-$A12-CN$7)/Interim!$D$8))</f>
        <v>0.13855560191000002</v>
      </c>
      <c r="CO12" s="33">
        <f>'F 2008 VBT ALB'!CO9*IF($A12+CO$7&lt;121-Interim!$D$8,Interim!$C$8,Interim!$C$8+(1-Interim!$C$8)*(1-(121-$A12-CO$7)/Interim!$D$8))*IF($A12+CO$7&lt;121-Interim!$D$8,Interim!$C$10,Interim!$C$10+(1-Interim!$C$10)*(1-(121-$A12-CO$7)/Interim!$D$8))</f>
        <v>0.14988434373000001</v>
      </c>
      <c r="CP12" s="33">
        <f>'F 2008 VBT ALB'!CP9*IF($A12+CP$7&lt;121-Interim!$D$8,Interim!$C$8,Interim!$C$8+(1-Interim!$C$8)*(1-(121-$A12-CP$7)/Interim!$D$8))*IF($A12+CP$7&lt;121-Interim!$D$8,Interim!$C$10,Interim!$C$10+(1-Interim!$C$10)*(1-(121-$A12-CP$7)/Interim!$D$8))</f>
        <v>0.16189167907000002</v>
      </c>
      <c r="CQ12" s="33">
        <f>'F 2008 VBT ALB'!CQ9*IF($A12+CQ$7&lt;121-Interim!$D$8,Interim!$C$8,Interim!$C$8+(1-Interim!$C$8)*(1-(121-$A12-CQ$7)/Interim!$D$8))*IF($A12+CQ$7&lt;121-Interim!$D$8,Interim!$C$10,Interim!$C$10+(1-Interim!$C$10)*(1-(121-$A12-CQ$7)/Interim!$D$8))</f>
        <v>0.17458703284000002</v>
      </c>
      <c r="CR12" s="33">
        <f>'F 2008 VBT ALB'!CR9*IF($A12+CR$7&lt;121-Interim!$D$8,Interim!$C$8,Interim!$C$8+(1-Interim!$C$8)*(1-(121-$A12-CR$7)/Interim!$D$8))*IF($A12+CR$7&lt;121-Interim!$D$8,Interim!$C$10,Interim!$C$10+(1-Interim!$C$10)*(1-(121-$A12-CR$7)/Interim!$D$8))</f>
        <v>0.19298445716000004</v>
      </c>
      <c r="CS12" s="33">
        <f>'F 2008 VBT ALB'!CS9*IF($A12+CS$7&lt;121-Interim!$D$8,Interim!$C$8,Interim!$C$8+(1-Interim!$C$8)*(1-(121-$A12-CS$7)/Interim!$D$8))*IF($A12+CS$7&lt;121-Interim!$D$8,Interim!$C$10,Interim!$C$10+(1-Interim!$C$10)*(1-(121-$A12-CS$7)/Interim!$D$8))</f>
        <v>0.21803586794000002</v>
      </c>
      <c r="CT12" s="33">
        <f>'F 2008 VBT ALB'!CT9*IF($A12+CT$7&lt;121-Interim!$D$8,Interim!$C$8,Interim!$C$8+(1-Interim!$C$8)*(1-(121-$A12-CT$7)/Interim!$D$8))*IF($A12+CT$7&lt;121-Interim!$D$8,Interim!$C$10,Interim!$C$10+(1-Interim!$C$10)*(1-(121-$A12-CT$7)/Interim!$D$8))</f>
        <v>0.24332290147000005</v>
      </c>
      <c r="CU12" s="33">
        <f>'F 2008 VBT ALB'!CU9*IF($A12+CU$7&lt;121-Interim!$D$8,Interim!$C$8,Interim!$C$8+(1-Interim!$C$8)*(1-(121-$A12-CU$7)/Interim!$D$8))*IF($A12+CU$7&lt;121-Interim!$D$8,Interim!$C$10,Interim!$C$10+(1-Interim!$C$10)*(1-(121-$A12-CU$7)/Interim!$D$8))</f>
        <v>0.26848741117000002</v>
      </c>
      <c r="CV12" s="33">
        <f>'F 2008 VBT ALB'!CV9*IF($A12+CV$7&lt;121-Interim!$D$8,Interim!$C$8,Interim!$C$8+(1-Interim!$C$8)*(1-(121-$A12-CV$7)/Interim!$D$8))*IF($A12+CV$7&lt;121-Interim!$D$8,Interim!$C$10,Interim!$C$10+(1-Interim!$C$10)*(1-(121-$A12-CV$7)/Interim!$D$8))</f>
        <v>0.29313355081999998</v>
      </c>
      <c r="CW12" s="33">
        <f>'F 2008 VBT ALB'!CW9*IF($A12+CW$7&lt;121-Interim!$D$8,Interim!$C$8,Interim!$C$8+(1-Interim!$C$8)*(1-(121-$A12-CW$7)/Interim!$D$8))*IF($A12+CW$7&lt;121-Interim!$D$8,Interim!$C$10,Interim!$C$10+(1-Interim!$C$10)*(1-(121-$A12-CW$7)/Interim!$D$8))</f>
        <v>0.31680892474000005</v>
      </c>
      <c r="CX12" s="33">
        <f>'F 2008 VBT ALB'!CX9*IF($A12+CX$7&lt;121-Interim!$D$8,Interim!$C$8,Interim!$C$8+(1-Interim!$C$8)*(1-(121-$A12-CX$7)/Interim!$D$8))*IF($A12+CX$7&lt;121-Interim!$D$8,Interim!$C$10,Interim!$C$10+(1-Interim!$C$10)*(1-(121-$A12-CX$7)/Interim!$D$8))</f>
        <v>0.33862759138999998</v>
      </c>
      <c r="CY12" s="33">
        <f>'F 2008 VBT ALB'!CY9*IF($A12+CY$7&lt;121-Interim!$D$8,Interim!$C$8,Interim!$C$8+(1-Interim!$C$8)*(1-(121-$A12-CY$7)/Interim!$D$8))*IF($A12+CY$7&lt;121-Interim!$D$8,Interim!$C$10,Interim!$C$10+(1-Interim!$C$10)*(1-(121-$A12-CY$7)/Interim!$D$8))</f>
        <v>0.35863667531999999</v>
      </c>
      <c r="CZ12" s="33">
        <f>'F 2008 VBT ALB'!CZ9*IF($A12+CZ$7&lt;121-Interim!$D$8,Interim!$C$8,Interim!$C$8+(1-Interim!$C$8)*(1-(121-$A12-CZ$7)/Interim!$D$8))*IF($A12+CZ$7&lt;121-Interim!$D$8,Interim!$C$10,Interim!$C$10+(1-Interim!$C$10)*(1-(121-$A12-CZ$7)/Interim!$D$8))</f>
        <v>0.37535646566000008</v>
      </c>
      <c r="DA12" s="33">
        <f>'F 2008 VBT ALB'!DA9*IF($A12+DA$7&lt;121-Interim!$D$8,Interim!$C$8,Interim!$C$8+(1-Interim!$C$8)*(1-(121-$A12-DA$7)/Interim!$D$8))*IF($A12+DA$7&lt;121-Interim!$D$8,Interim!$C$10,Interim!$C$10+(1-Interim!$C$10)*(1-(121-$A12-DA$7)/Interim!$D$8))</f>
        <v>0.38860293322240003</v>
      </c>
      <c r="DB12" s="33">
        <f>'F 2008 VBT ALB'!DB9*IF($A12+DB$7&lt;121-Interim!$D$8,Interim!$C$8,Interim!$C$8+(1-Interim!$C$8)*(1-(121-$A12-DB$7)/Interim!$D$8))*IF($A12+DB$7&lt;121-Interim!$D$8,Interim!$C$10,Interim!$C$10+(1-Interim!$C$10)*(1-(121-$A12-DB$7)/Interim!$D$8))</f>
        <v>0.40134536440360002</v>
      </c>
      <c r="DC12" s="33">
        <f>'F 2008 VBT ALB'!DC9*IF($A12+DC$7&lt;121-Interim!$D$8,Interim!$C$8,Interim!$C$8+(1-Interim!$C$8)*(1-(121-$A12-DC$7)/Interim!$D$8))*IF($A12+DC$7&lt;121-Interim!$D$8,Interim!$C$10,Interim!$C$10+(1-Interim!$C$10)*(1-(121-$A12-DC$7)/Interim!$D$8))</f>
        <v>0.41350966594560007</v>
      </c>
      <c r="DD12" s="33">
        <f>'F 2008 VBT ALB'!DD9*IF($A12+DD$7&lt;121-Interim!$D$8,Interim!$C$8,Interim!$C$8+(1-Interim!$C$8)*(1-(121-$A12-DD$7)/Interim!$D$8))*IF($A12+DD$7&lt;121-Interim!$D$8,Interim!$C$10,Interim!$C$10+(1-Interim!$C$10)*(1-(121-$A12-DD$7)/Interim!$D$8))</f>
        <v>0.4250206748485334</v>
      </c>
      <c r="DE12" s="33">
        <f>'F 2008 VBT ALB'!DE9*IF($A12+DE$7&lt;121-Interim!$D$8,Interim!$C$8,Interim!$C$8+(1-Interim!$C$8)*(1-(121-$A12-DE$7)/Interim!$D$8))*IF($A12+DE$7&lt;121-Interim!$D$8,Interim!$C$10,Interim!$C$10+(1-Interim!$C$10)*(1-(121-$A12-DE$7)/Interim!$D$8))</f>
        <v>0.43276320000000007</v>
      </c>
      <c r="DF12" s="33">
        <f>'F 2008 VBT ALB'!DF9*IF($A12+DF$7&lt;121-Interim!$D$8,Interim!$C$8,Interim!$C$8+(1-Interim!$C$8)*(1-(121-$A12-DF$7)/Interim!$D$8))*IF($A12+DF$7&lt;121-Interim!$D$8,Interim!$C$10,Interim!$C$10+(1-Interim!$C$10)*(1-(121-$A12-DF$7)/Interim!$D$8))</f>
        <v>0.43448974200000001</v>
      </c>
      <c r="DG12" s="33">
        <f>'F 2008 VBT ALB'!DG9*IF($A12+DG$7&lt;121-Interim!$D$8,Interim!$C$8,Interim!$C$8+(1-Interim!$C$8)*(1-(121-$A12-DG$7)/Interim!$D$8))*IF($A12+DG$7&lt;121-Interim!$D$8,Interim!$C$10,Interim!$C$10+(1-Interim!$C$10)*(1-(121-$A12-DG$7)/Interim!$D$8))</f>
        <v>0.43621564800000001</v>
      </c>
      <c r="DH12" s="33">
        <f>'F 2008 VBT ALB'!DH9*IF($A12+DH$7&lt;121-Interim!$D$8,Interim!$C$8,Interim!$C$8+(1-Interim!$C$8)*(1-(121-$A12-DH$7)/Interim!$D$8))*IF($A12+DH$7&lt;121-Interim!$D$8,Interim!$C$10,Interim!$C$10+(1-Interim!$C$10)*(1-(121-$A12-DH$7)/Interim!$D$8))</f>
        <v>0.43794091800000007</v>
      </c>
      <c r="DI12" s="33">
        <f>'F 2008 VBT ALB'!DI9*IF($A12+DI$7&lt;121-Interim!$D$8,Interim!$C$8,Interim!$C$8+(1-Interim!$C$8)*(1-(121-$A12-DI$7)/Interim!$D$8))*IF($A12+DI$7&lt;121-Interim!$D$8,Interim!$C$10,Interim!$C$10+(1-Interim!$C$10)*(1-(121-$A12-DI$7)/Interim!$D$8))</f>
        <v>0.43966555200000002</v>
      </c>
      <c r="DJ12" s="33">
        <f>'F 2008 VBT ALB'!DJ9*IF($A12+DJ$7&lt;121-Interim!$D$8,Interim!$C$8,Interim!$C$8+(1-Interim!$C$8)*(1-(121-$A12-DJ$7)/Interim!$D$8))*IF($A12+DJ$7&lt;121-Interim!$D$8,Interim!$C$10,Interim!$C$10+(1-Interim!$C$10)*(1-(121-$A12-DJ$7)/Interim!$D$8))</f>
        <v>0.44138955000000002</v>
      </c>
      <c r="DK12" s="33">
        <f>'F 2008 VBT ALB'!DK9*IF($A12+DK$7&lt;121-Interim!$D$8,Interim!$C$8,Interim!$C$8+(1-Interim!$C$8)*(1-(121-$A12-DK$7)/Interim!$D$8))*IF($A12+DK$7&lt;121-Interim!$D$8,Interim!$C$10,Interim!$C$10+(1-Interim!$C$10)*(1-(121-$A12-DK$7)/Interim!$D$8))</f>
        <v>0.44311291200000003</v>
      </c>
      <c r="DL12" s="33">
        <f>'F 2008 VBT ALB'!DL9*IF($A12+DL$7&lt;121-Interim!$D$8,Interim!$C$8,Interim!$C$8+(1-Interim!$C$8)*(1-(121-$A12-DL$7)/Interim!$D$8))*IF($A12+DL$7&lt;121-Interim!$D$8,Interim!$C$10,Interim!$C$10+(1-Interim!$C$10)*(1-(121-$A12-DL$7)/Interim!$D$8))</f>
        <v>0.44483563799999998</v>
      </c>
      <c r="DM12" s="33">
        <f>'F 2008 VBT ALB'!DM9*IF($A12+DM$7&lt;121-Interim!$D$8,Interim!$C$8,Interim!$C$8+(1-Interim!$C$8)*(1-(121-$A12-DM$7)/Interim!$D$8))*IF($A12+DM$7&lt;121-Interim!$D$8,Interim!$C$10,Interim!$C$10+(1-Interim!$C$10)*(1-(121-$A12-DM$7)/Interim!$D$8))</f>
        <v>0.44655772800000004</v>
      </c>
      <c r="DN12" s="33">
        <f>'F 2008 VBT ALB'!DN9*IF($A12+DN$7&lt;121-Interim!$D$8,Interim!$C$8,Interim!$C$8+(1-Interim!$C$8)*(1-(121-$A12-DN$7)/Interim!$D$8))*IF($A12+DN$7&lt;121-Interim!$D$8,Interim!$C$10,Interim!$C$10+(1-Interim!$C$10)*(1-(121-$A12-DN$7)/Interim!$D$8))</f>
        <v>0.448279182</v>
      </c>
      <c r="DO12" s="33">
        <f>'F 2008 VBT ALB'!DO9*IF($A12+DO$7&lt;121-Interim!$D$8,Interim!$C$8,Interim!$C$8+(1-Interim!$C$8)*(1-(121-$A12-DO$7)/Interim!$D$8))*IF($A12+DO$7&lt;121-Interim!$D$8,Interim!$C$10,Interim!$C$10+(1-Interim!$C$10)*(1-(121-$A12-DO$7)/Interim!$D$8))</f>
        <v>0.45</v>
      </c>
      <c r="DP12" s="33">
        <f>'F 2008 VBT ALB'!DP9*IF($A12+DP$7&lt;121-Interim!$D$8,Interim!$C$8,Interim!$C$8+(1-Interim!$C$8)*(1-(121-$A12-DP$7)/Interim!$D$8))*IF($A12+DP$7&lt;121-Interim!$D$8,Interim!$C$10,Interim!$C$10+(1-Interim!$C$10)*(1-(121-$A12-DP$7)/Interim!$D$8))</f>
        <v>0</v>
      </c>
      <c r="DQ12" s="33">
        <f>'F 2008 VBT ALB'!DQ9*IF($A12+DQ$7&lt;121-Interim!$D$8,Interim!$C$8,Interim!$C$8+(1-Interim!$C$8)*(1-(121-$A12-DQ$7)/Interim!$D$8))*IF($A12+DQ$7&lt;121-Interim!$D$8,Interim!$C$10,Interim!$C$10+(1-Interim!$C$10)*(1-(121-$A12-DQ$7)/Interim!$D$8))</f>
        <v>0</v>
      </c>
      <c r="DR12" s="33">
        <f>'F 2008 VBT ALB'!DR9*IF($A12+DR$7&lt;121-Interim!$D$8,Interim!$C$8,Interim!$C$8+(1-Interim!$C$8)*(1-(121-$A12-DR$7)/Interim!$D$8))*IF($A12+DR$7&lt;121-Interim!$D$8,Interim!$C$10,Interim!$C$10+(1-Interim!$C$10)*(1-(121-$A12-DR$7)/Interim!$D$8))</f>
        <v>0</v>
      </c>
    </row>
    <row r="13" spans="1:122" s="5" customFormat="1" x14ac:dyDescent="0.2">
      <c r="A13" s="29">
        <v>4</v>
      </c>
      <c r="B13" s="33">
        <f>'F 2008 VBT ALB'!B10*IF($A13+B$7&lt;121-Interim!$D$8,Interim!$C$8,Interim!$C$8+(1-Interim!$C$8)*(1-(121-$A13-B$7)/Interim!$D$8))*IF($A13+B$7&lt;121-Interim!$D$8,Interim!$C$10,Interim!$C$10+(1-Interim!$C$10)*(1-(121-$A13-B$7)/Interim!$D$8))</f>
        <v>1.2252383000000002E-4</v>
      </c>
      <c r="C13" s="33">
        <f>'F 2008 VBT ALB'!C10*IF($A13+C$7&lt;121-Interim!$D$8,Interim!$C$8,Interim!$C$8+(1-Interim!$C$8)*(1-(121-$A13-C$7)/Interim!$D$8))*IF($A13+C$7&lt;121-Interim!$D$8,Interim!$C$10,Interim!$C$10+(1-Interim!$C$10)*(1-(121-$A13-C$7)/Interim!$D$8))</f>
        <v>1.1309891999999999E-4</v>
      </c>
      <c r="D13" s="33">
        <f>'F 2008 VBT ALB'!D10*IF($A13+D$7&lt;121-Interim!$D$8,Interim!$C$8,Interim!$C$8+(1-Interim!$C$8)*(1-(121-$A13-D$7)/Interim!$D$8))*IF($A13+D$7&lt;121-Interim!$D$8,Interim!$C$10,Interim!$C$10+(1-Interim!$C$10)*(1-(121-$A13-D$7)/Interim!$D$8))</f>
        <v>1.0367401000000001E-4</v>
      </c>
      <c r="E13" s="33">
        <f>'F 2008 VBT ALB'!E10*IF($A13+E$7&lt;121-Interim!$D$8,Interim!$C$8,Interim!$C$8+(1-Interim!$C$8)*(1-(121-$A13-E$7)/Interim!$D$8))*IF($A13+E$7&lt;121-Interim!$D$8,Interim!$C$10,Interim!$C$10+(1-Interim!$C$10)*(1-(121-$A13-E$7)/Interim!$D$8))</f>
        <v>1.0367401000000001E-4</v>
      </c>
      <c r="F13" s="33">
        <f>'F 2008 VBT ALB'!F10*IF($A13+F$7&lt;121-Interim!$D$8,Interim!$C$8,Interim!$C$8+(1-Interim!$C$8)*(1-(121-$A13-F$7)/Interim!$D$8))*IF($A13+F$7&lt;121-Interim!$D$8,Interim!$C$10,Interim!$C$10+(1-Interim!$C$10)*(1-(121-$A13-F$7)/Interim!$D$8))</f>
        <v>9.4249100000000005E-5</v>
      </c>
      <c r="G13" s="33">
        <f>'F 2008 VBT ALB'!G10*IF($A13+G$7&lt;121-Interim!$D$8,Interim!$C$8,Interim!$C$8+(1-Interim!$C$8)*(1-(121-$A13-G$7)/Interim!$D$8))*IF($A13+G$7&lt;121-Interim!$D$8,Interim!$C$10,Interim!$C$10+(1-Interim!$C$10)*(1-(121-$A13-G$7)/Interim!$D$8))</f>
        <v>9.4249100000000005E-5</v>
      </c>
      <c r="H13" s="33">
        <f>'F 2008 VBT ALB'!H10*IF($A13+H$7&lt;121-Interim!$D$8,Interim!$C$8,Interim!$C$8+(1-Interim!$C$8)*(1-(121-$A13-H$7)/Interim!$D$8))*IF($A13+H$7&lt;121-Interim!$D$8,Interim!$C$10,Interim!$C$10+(1-Interim!$C$10)*(1-(121-$A13-H$7)/Interim!$D$8))</f>
        <v>8.4824189999999999E-5</v>
      </c>
      <c r="I13" s="33">
        <f>'F 2008 VBT ALB'!I10*IF($A13+I$7&lt;121-Interim!$D$8,Interim!$C$8,Interim!$C$8+(1-Interim!$C$8)*(1-(121-$A13-I$7)/Interim!$D$8))*IF($A13+I$7&lt;121-Interim!$D$8,Interim!$C$10,Interim!$C$10+(1-Interim!$C$10)*(1-(121-$A13-I$7)/Interim!$D$8))</f>
        <v>9.4249100000000005E-5</v>
      </c>
      <c r="J13" s="33">
        <f>'F 2008 VBT ALB'!J10*IF($A13+J$7&lt;121-Interim!$D$8,Interim!$C$8,Interim!$C$8+(1-Interim!$C$8)*(1-(121-$A13-J$7)/Interim!$D$8))*IF($A13+J$7&lt;121-Interim!$D$8,Interim!$C$10,Interim!$C$10+(1-Interim!$C$10)*(1-(121-$A13-J$7)/Interim!$D$8))</f>
        <v>1.1309891999999999E-4</v>
      </c>
      <c r="K13" s="33">
        <f>'F 2008 VBT ALB'!K10*IF($A13+K$7&lt;121-Interim!$D$8,Interim!$C$8,Interim!$C$8+(1-Interim!$C$8)*(1-(121-$A13-K$7)/Interim!$D$8))*IF($A13+K$7&lt;121-Interim!$D$8,Interim!$C$10,Interim!$C$10+(1-Interim!$C$10)*(1-(121-$A13-K$7)/Interim!$D$8))</f>
        <v>1.5079856000000004E-4</v>
      </c>
      <c r="L13" s="33">
        <f>'F 2008 VBT ALB'!L10*IF($A13+L$7&lt;121-Interim!$D$8,Interim!$C$8,Interim!$C$8+(1-Interim!$C$8)*(1-(121-$A13-L$7)/Interim!$D$8))*IF($A13+L$7&lt;121-Interim!$D$8,Interim!$C$10,Interim!$C$10+(1-Interim!$C$10)*(1-(121-$A13-L$7)/Interim!$D$8))</f>
        <v>1.8849820000000001E-4</v>
      </c>
      <c r="M13" s="33">
        <f>'F 2008 VBT ALB'!M10*IF($A13+M$7&lt;121-Interim!$D$8,Interim!$C$8,Interim!$C$8+(1-Interim!$C$8)*(1-(121-$A13-M$7)/Interim!$D$8))*IF($A13+M$7&lt;121-Interim!$D$8,Interim!$C$10,Interim!$C$10+(1-Interim!$C$10)*(1-(121-$A13-M$7)/Interim!$D$8))</f>
        <v>2.3562275000000004E-4</v>
      </c>
      <c r="N13" s="33">
        <f>'F 2008 VBT ALB'!N10*IF($A13+N$7&lt;121-Interim!$D$8,Interim!$C$8,Interim!$C$8+(1-Interim!$C$8)*(1-(121-$A13-N$7)/Interim!$D$8))*IF($A13+N$7&lt;121-Interim!$D$8,Interim!$C$10,Interim!$C$10+(1-Interim!$C$10)*(1-(121-$A13-N$7)/Interim!$D$8))</f>
        <v>2.6389748000000006E-4</v>
      </c>
      <c r="O13" s="33">
        <f>'F 2008 VBT ALB'!O10*IF($A13+O$7&lt;121-Interim!$D$8,Interim!$C$8,Interim!$C$8+(1-Interim!$C$8)*(1-(121-$A13-O$7)/Interim!$D$8))*IF($A13+O$7&lt;121-Interim!$D$8,Interim!$C$10,Interim!$C$10+(1-Interim!$C$10)*(1-(121-$A13-O$7)/Interim!$D$8))</f>
        <v>2.8274729999999996E-4</v>
      </c>
      <c r="P13" s="33">
        <f>'F 2008 VBT ALB'!P10*IF($A13+P$7&lt;121-Interim!$D$8,Interim!$C$8,Interim!$C$8+(1-Interim!$C$8)*(1-(121-$A13-P$7)/Interim!$D$8))*IF($A13+P$7&lt;121-Interim!$D$8,Interim!$C$10,Interim!$C$10+(1-Interim!$C$10)*(1-(121-$A13-P$7)/Interim!$D$8))</f>
        <v>2.9217221000000002E-4</v>
      </c>
      <c r="Q13" s="33">
        <f>'F 2008 VBT ALB'!Q10*IF($A13+Q$7&lt;121-Interim!$D$8,Interim!$C$8,Interim!$C$8+(1-Interim!$C$8)*(1-(121-$A13-Q$7)/Interim!$D$8))*IF($A13+Q$7&lt;121-Interim!$D$8,Interim!$C$10,Interim!$C$10+(1-Interim!$C$10)*(1-(121-$A13-Q$7)/Interim!$D$8))</f>
        <v>2.9217221000000002E-4</v>
      </c>
      <c r="R13" s="33">
        <f>'F 2008 VBT ALB'!R10*IF($A13+R$7&lt;121-Interim!$D$8,Interim!$C$8,Interim!$C$8+(1-Interim!$C$8)*(1-(121-$A13-R$7)/Interim!$D$8))*IF($A13+R$7&lt;121-Interim!$D$8,Interim!$C$10,Interim!$C$10+(1-Interim!$C$10)*(1-(121-$A13-R$7)/Interim!$D$8))</f>
        <v>2.8274729999999996E-4</v>
      </c>
      <c r="S13" s="33">
        <f>'F 2008 VBT ALB'!S10*IF($A13+S$7&lt;121-Interim!$D$8,Interim!$C$8,Interim!$C$8+(1-Interim!$C$8)*(1-(121-$A13-S$7)/Interim!$D$8))*IF($A13+S$7&lt;121-Interim!$D$8,Interim!$C$10,Interim!$C$10+(1-Interim!$C$10)*(1-(121-$A13-S$7)/Interim!$D$8))</f>
        <v>2.8274729999999996E-4</v>
      </c>
      <c r="T13" s="33">
        <f>'F 2008 VBT ALB'!T10*IF($A13+T$7&lt;121-Interim!$D$8,Interim!$C$8,Interim!$C$8+(1-Interim!$C$8)*(1-(121-$A13-T$7)/Interim!$D$8))*IF($A13+T$7&lt;121-Interim!$D$8,Interim!$C$10,Interim!$C$10+(1-Interim!$C$10)*(1-(121-$A13-T$7)/Interim!$D$8))</f>
        <v>2.8274729999999996E-4</v>
      </c>
      <c r="U13" s="33">
        <f>'F 2008 VBT ALB'!U10*IF($A13+U$7&lt;121-Interim!$D$8,Interim!$C$8,Interim!$C$8+(1-Interim!$C$8)*(1-(121-$A13-U$7)/Interim!$D$8))*IF($A13+U$7&lt;121-Interim!$D$8,Interim!$C$10,Interim!$C$10+(1-Interim!$C$10)*(1-(121-$A13-U$7)/Interim!$D$8))</f>
        <v>2.8274729999999996E-4</v>
      </c>
      <c r="V13" s="33">
        <f>'F 2008 VBT ALB'!V10*IF($A13+V$7&lt;121-Interim!$D$8,Interim!$C$8,Interim!$C$8+(1-Interim!$C$8)*(1-(121-$A13-V$7)/Interim!$D$8))*IF($A13+V$7&lt;121-Interim!$D$8,Interim!$C$10,Interim!$C$10+(1-Interim!$C$10)*(1-(121-$A13-V$7)/Interim!$D$8))</f>
        <v>2.8274729999999996E-4</v>
      </c>
      <c r="W13" s="33">
        <f>'F 2008 VBT ALB'!W10*IF($A13+W$7&lt;121-Interim!$D$8,Interim!$C$8,Interim!$C$8+(1-Interim!$C$8)*(1-(121-$A13-W$7)/Interim!$D$8))*IF($A13+W$7&lt;121-Interim!$D$8,Interim!$C$10,Interim!$C$10+(1-Interim!$C$10)*(1-(121-$A13-W$7)/Interim!$D$8))</f>
        <v>2.8274729999999996E-4</v>
      </c>
      <c r="X13" s="33">
        <f>'F 2008 VBT ALB'!X10*IF($A13+X$7&lt;121-Interim!$D$8,Interim!$C$8,Interim!$C$8+(1-Interim!$C$8)*(1-(121-$A13-X$7)/Interim!$D$8))*IF($A13+X$7&lt;121-Interim!$D$8,Interim!$C$10,Interim!$C$10+(1-Interim!$C$10)*(1-(121-$A13-X$7)/Interim!$D$8))</f>
        <v>2.8274729999999996E-4</v>
      </c>
      <c r="Y13" s="33">
        <f>'F 2008 VBT ALB'!Y10*IF($A13+Y$7&lt;121-Interim!$D$8,Interim!$C$8,Interim!$C$8+(1-Interim!$C$8)*(1-(121-$A13-Y$7)/Interim!$D$8))*IF($A13+Y$7&lt;121-Interim!$D$8,Interim!$C$10,Interim!$C$10+(1-Interim!$C$10)*(1-(121-$A13-Y$7)/Interim!$D$8))</f>
        <v>2.9217221000000002E-4</v>
      </c>
      <c r="Z13" s="33">
        <f>'F 2008 VBT ALB'!Z10*IF($A13+Z$7&lt;121-Interim!$D$8,Interim!$C$8,Interim!$C$8+(1-Interim!$C$8)*(1-(121-$A13-Z$7)/Interim!$D$8))*IF($A13+Z$7&lt;121-Interim!$D$8,Interim!$C$10,Interim!$C$10+(1-Interim!$C$10)*(1-(121-$A13-Z$7)/Interim!$D$8))</f>
        <v>3.0159712000000008E-4</v>
      </c>
      <c r="AA13" s="33">
        <f>'F 2008 VBT ALB'!AA10*IF($A13+AA$7&lt;121-Interim!$D$8,Interim!$C$8,Interim!$C$8+(1-Interim!$C$8)*(1-(121-$A13-AA$7)/Interim!$D$8))*IF($A13+AA$7&lt;121-Interim!$D$8,Interim!$C$10,Interim!$C$10+(1-Interim!$C$10)*(1-(121-$A13-AA$7)/Interim!$D$8))</f>
        <v>3.2044694000000004E-4</v>
      </c>
      <c r="AB13" s="33">
        <f>'F 2008 VBT ALB'!AB10*IF($A13+AB$7&lt;121-Interim!$D$8,Interim!$C$8,Interim!$C$8+(1-Interim!$C$8)*(1-(121-$A13-AB$7)/Interim!$D$8))*IF($A13+AB$7&lt;121-Interim!$D$8,Interim!$C$10,Interim!$C$10+(1-Interim!$C$10)*(1-(121-$A13-AB$7)/Interim!$D$8))</f>
        <v>3.3929676E-4</v>
      </c>
      <c r="AC13" s="33">
        <f>'F 2008 VBT ALB'!AC10*IF($A13+AC$7&lt;121-Interim!$D$8,Interim!$C$8,Interim!$C$8+(1-Interim!$C$8)*(1-(121-$A13-AC$7)/Interim!$D$8))*IF($A13+AC$7&lt;121-Interim!$D$8,Interim!$C$10,Interim!$C$10+(1-Interim!$C$10)*(1-(121-$A13-AC$7)/Interim!$D$8))</f>
        <v>3.5814658000000006E-4</v>
      </c>
      <c r="AD13" s="33">
        <f>'F 2008 VBT ALB'!AD10*IF($A13+AD$7&lt;121-Interim!$D$8,Interim!$C$8,Interim!$C$8+(1-Interim!$C$8)*(1-(121-$A13-AD$7)/Interim!$D$8))*IF($A13+AD$7&lt;121-Interim!$D$8,Interim!$C$10,Interim!$C$10+(1-Interim!$C$10)*(1-(121-$A13-AD$7)/Interim!$D$8))</f>
        <v>3.8642131000000003E-4</v>
      </c>
      <c r="AE13" s="33">
        <f>'F 2008 VBT ALB'!AE10*IF($A13+AE$7&lt;121-Interim!$D$8,Interim!$C$8,Interim!$C$8+(1-Interim!$C$8)*(1-(121-$A13-AE$7)/Interim!$D$8))*IF($A13+AE$7&lt;121-Interim!$D$8,Interim!$C$10,Interim!$C$10+(1-Interim!$C$10)*(1-(121-$A13-AE$7)/Interim!$D$8))</f>
        <v>4.1469604000000005E-4</v>
      </c>
      <c r="AF13" s="33">
        <f>'F 2008 VBT ALB'!AF10*IF($A13+AF$7&lt;121-Interim!$D$8,Interim!$C$8,Interim!$C$8+(1-Interim!$C$8)*(1-(121-$A13-AF$7)/Interim!$D$8))*IF($A13+AF$7&lt;121-Interim!$D$8,Interim!$C$10,Interim!$C$10+(1-Interim!$C$10)*(1-(121-$A13-AF$7)/Interim!$D$8))</f>
        <v>4.5239567999999996E-4</v>
      </c>
      <c r="AG13" s="33">
        <f>'F 2008 VBT ALB'!AG10*IF($A13+AG$7&lt;121-Interim!$D$8,Interim!$C$8,Interim!$C$8+(1-Interim!$C$8)*(1-(121-$A13-AG$7)/Interim!$D$8))*IF($A13+AG$7&lt;121-Interim!$D$8,Interim!$C$10,Interim!$C$10+(1-Interim!$C$10)*(1-(121-$A13-AG$7)/Interim!$D$8))</f>
        <v>4.9009532000000009E-4</v>
      </c>
      <c r="AH13" s="33">
        <f>'F 2008 VBT ALB'!AH10*IF($A13+AH$7&lt;121-Interim!$D$8,Interim!$C$8,Interim!$C$8+(1-Interim!$C$8)*(1-(121-$A13-AH$7)/Interim!$D$8))*IF($A13+AH$7&lt;121-Interim!$D$8,Interim!$C$10,Interim!$C$10+(1-Interim!$C$10)*(1-(121-$A13-AH$7)/Interim!$D$8))</f>
        <v>5.2779496000000012E-4</v>
      </c>
      <c r="AI13" s="33">
        <f>'F 2008 VBT ALB'!AI10*IF($A13+AI$7&lt;121-Interim!$D$8,Interim!$C$8,Interim!$C$8+(1-Interim!$C$8)*(1-(121-$A13-AI$7)/Interim!$D$8))*IF($A13+AI$7&lt;121-Interim!$D$8,Interim!$C$10,Interim!$C$10+(1-Interim!$C$10)*(1-(121-$A13-AI$7)/Interim!$D$8))</f>
        <v>5.6549459999999992E-4</v>
      </c>
      <c r="AJ13" s="33">
        <f>'F 2008 VBT ALB'!AJ10*IF($A13+AJ$7&lt;121-Interim!$D$8,Interim!$C$8,Interim!$C$8+(1-Interim!$C$8)*(1-(121-$A13-AJ$7)/Interim!$D$8))*IF($A13+AJ$7&lt;121-Interim!$D$8,Interim!$C$10,Interim!$C$10+(1-Interim!$C$10)*(1-(121-$A13-AJ$7)/Interim!$D$8))</f>
        <v>6.1261915000000006E-4</v>
      </c>
      <c r="AK13" s="33">
        <f>'F 2008 VBT ALB'!AK10*IF($A13+AK$7&lt;121-Interim!$D$8,Interim!$C$8,Interim!$C$8+(1-Interim!$C$8)*(1-(121-$A13-AK$7)/Interim!$D$8))*IF($A13+AK$7&lt;121-Interim!$D$8,Interim!$C$10,Interim!$C$10+(1-Interim!$C$10)*(1-(121-$A13-AK$7)/Interim!$D$8))</f>
        <v>6.5031879000000009E-4</v>
      </c>
      <c r="AL13" s="33">
        <f>'F 2008 VBT ALB'!AL10*IF($A13+AL$7&lt;121-Interim!$D$8,Interim!$C$8,Interim!$C$8+(1-Interim!$C$8)*(1-(121-$A13-AL$7)/Interim!$D$8))*IF($A13+AL$7&lt;121-Interim!$D$8,Interim!$C$10,Interim!$C$10+(1-Interim!$C$10)*(1-(121-$A13-AL$7)/Interim!$D$8))</f>
        <v>6.9744334000000001E-4</v>
      </c>
      <c r="AM13" s="33">
        <f>'F 2008 VBT ALB'!AM10*IF($A13+AM$7&lt;121-Interim!$D$8,Interim!$C$8,Interim!$C$8+(1-Interim!$C$8)*(1-(121-$A13-AM$7)/Interim!$D$8))*IF($A13+AM$7&lt;121-Interim!$D$8,Interim!$C$10,Interim!$C$10+(1-Interim!$C$10)*(1-(121-$A13-AM$7)/Interim!$D$8))</f>
        <v>7.4456789000000004E-4</v>
      </c>
      <c r="AN13" s="33">
        <f>'F 2008 VBT ALB'!AN10*IF($A13+AN$7&lt;121-Interim!$D$8,Interim!$C$8,Interim!$C$8+(1-Interim!$C$8)*(1-(121-$A13-AN$7)/Interim!$D$8))*IF($A13+AN$7&lt;121-Interim!$D$8,Interim!$C$10,Interim!$C$10+(1-Interim!$C$10)*(1-(121-$A13-AN$7)/Interim!$D$8))</f>
        <v>7.9169244000000007E-4</v>
      </c>
      <c r="AO13" s="33">
        <f>'F 2008 VBT ALB'!AO10*IF($A13+AO$7&lt;121-Interim!$D$8,Interim!$C$8,Interim!$C$8+(1-Interim!$C$8)*(1-(121-$A13-AO$7)/Interim!$D$8))*IF($A13+AO$7&lt;121-Interim!$D$8,Interim!$C$10,Interim!$C$10+(1-Interim!$C$10)*(1-(121-$A13-AO$7)/Interim!$D$8))</f>
        <v>9.896155500000003E-4</v>
      </c>
      <c r="AP13" s="33">
        <f>'F 2008 VBT ALB'!AP10*IF($A13+AP$7&lt;121-Interim!$D$8,Interim!$C$8,Interim!$C$8+(1-Interim!$C$8)*(1-(121-$A13-AP$7)/Interim!$D$8))*IF($A13+AP$7&lt;121-Interim!$D$8,Interim!$C$10,Interim!$C$10+(1-Interim!$C$10)*(1-(121-$A13-AP$7)/Interim!$D$8))</f>
        <v>1.0650148299999999E-3</v>
      </c>
      <c r="AQ13" s="33">
        <f>'F 2008 VBT ALB'!AQ10*IF($A13+AQ$7&lt;121-Interim!$D$8,Interim!$C$8,Interim!$C$8+(1-Interim!$C$8)*(1-(121-$A13-AQ$7)/Interim!$D$8))*IF($A13+AQ$7&lt;121-Interim!$D$8,Interim!$C$10,Interim!$C$10+(1-Interim!$C$10)*(1-(121-$A13-AQ$7)/Interim!$D$8))</f>
        <v>1.15926393E-3</v>
      </c>
      <c r="AR13" s="33">
        <f>'F 2008 VBT ALB'!AR10*IF($A13+AR$7&lt;121-Interim!$D$8,Interim!$C$8,Interim!$C$8+(1-Interim!$C$8)*(1-(121-$A13-AR$7)/Interim!$D$8))*IF($A13+AR$7&lt;121-Interim!$D$8,Interim!$C$10,Interim!$C$10+(1-Interim!$C$10)*(1-(121-$A13-AR$7)/Interim!$D$8))</f>
        <v>1.3006375800000002E-3</v>
      </c>
      <c r="AS13" s="33">
        <f>'F 2008 VBT ALB'!AS10*IF($A13+AS$7&lt;121-Interim!$D$8,Interim!$C$8,Interim!$C$8+(1-Interim!$C$8)*(1-(121-$A13-AS$7)/Interim!$D$8))*IF($A13+AS$7&lt;121-Interim!$D$8,Interim!$C$10,Interim!$C$10+(1-Interim!$C$10)*(1-(121-$A13-AS$7)/Interim!$D$8))</f>
        <v>1.4608610499999999E-3</v>
      </c>
      <c r="AT13" s="33">
        <f>'F 2008 VBT ALB'!AT10*IF($A13+AT$7&lt;121-Interim!$D$8,Interim!$C$8,Interim!$C$8+(1-Interim!$C$8)*(1-(121-$A13-AT$7)/Interim!$D$8))*IF($A13+AT$7&lt;121-Interim!$D$8,Interim!$C$10,Interim!$C$10+(1-Interim!$C$10)*(1-(121-$A13-AT$7)/Interim!$D$8))</f>
        <v>1.6493592500000003E-3</v>
      </c>
      <c r="AU13" s="33">
        <f>'F 2008 VBT ALB'!AU10*IF($A13+AU$7&lt;121-Interim!$D$8,Interim!$C$8,Interim!$C$8+(1-Interim!$C$8)*(1-(121-$A13-AU$7)/Interim!$D$8))*IF($A13+AU$7&lt;121-Interim!$D$8,Interim!$C$10,Interim!$C$10+(1-Interim!$C$10)*(1-(121-$A13-AU$7)/Interim!$D$8))</f>
        <v>1.8472823600000001E-3</v>
      </c>
      <c r="AV13" s="33">
        <f>'F 2008 VBT ALB'!AV10*IF($A13+AV$7&lt;121-Interim!$D$8,Interim!$C$8,Interim!$C$8+(1-Interim!$C$8)*(1-(121-$A13-AV$7)/Interim!$D$8))*IF($A13+AV$7&lt;121-Interim!$D$8,Interim!$C$10,Interim!$C$10+(1-Interim!$C$10)*(1-(121-$A13-AV$7)/Interim!$D$8))</f>
        <v>2.0640552900000005E-3</v>
      </c>
      <c r="AW13" s="33">
        <f>'F 2008 VBT ALB'!AW10*IF($A13+AW$7&lt;121-Interim!$D$8,Interim!$C$8,Interim!$C$8+(1-Interim!$C$8)*(1-(121-$A13-AW$7)/Interim!$D$8))*IF($A13+AW$7&lt;121-Interim!$D$8,Interim!$C$10,Interim!$C$10+(1-Interim!$C$10)*(1-(121-$A13-AW$7)/Interim!$D$8))</f>
        <v>2.2902531300000007E-3</v>
      </c>
      <c r="AX13" s="33">
        <f>'F 2008 VBT ALB'!AX10*IF($A13+AX$7&lt;121-Interim!$D$8,Interim!$C$8,Interim!$C$8+(1-Interim!$C$8)*(1-(121-$A13-AX$7)/Interim!$D$8))*IF($A13+AX$7&lt;121-Interim!$D$8,Interim!$C$10,Interim!$C$10+(1-Interim!$C$10)*(1-(121-$A13-AX$7)/Interim!$D$8))</f>
        <v>2.5258758800000003E-3</v>
      </c>
      <c r="AY13" s="33">
        <f>'F 2008 VBT ALB'!AY10*IF($A13+AY$7&lt;121-Interim!$D$8,Interim!$C$8,Interim!$C$8+(1-Interim!$C$8)*(1-(121-$A13-AY$7)/Interim!$D$8))*IF($A13+AY$7&lt;121-Interim!$D$8,Interim!$C$10,Interim!$C$10+(1-Interim!$C$10)*(1-(121-$A13-AY$7)/Interim!$D$8))</f>
        <v>2.7709235400000002E-3</v>
      </c>
      <c r="AZ13" s="33">
        <f>'F 2008 VBT ALB'!AZ10*IF($A13+AZ$7&lt;121-Interim!$D$8,Interim!$C$8,Interim!$C$8+(1-Interim!$C$8)*(1-(121-$A13-AZ$7)/Interim!$D$8))*IF($A13+AZ$7&lt;121-Interim!$D$8,Interim!$C$10,Interim!$C$10+(1-Interim!$C$10)*(1-(121-$A13-AZ$7)/Interim!$D$8))</f>
        <v>3.0253961100000005E-3</v>
      </c>
      <c r="BA13" s="33">
        <f>'F 2008 VBT ALB'!BA10*IF($A13+BA$7&lt;121-Interim!$D$8,Interim!$C$8,Interim!$C$8+(1-Interim!$C$8)*(1-(121-$A13-BA$7)/Interim!$D$8))*IF($A13+BA$7&lt;121-Interim!$D$8,Interim!$C$10,Interim!$C$10+(1-Interim!$C$10)*(1-(121-$A13-BA$7)/Interim!$D$8))</f>
        <v>3.2987185000000006E-3</v>
      </c>
      <c r="BB13" s="33">
        <f>'F 2008 VBT ALB'!BB10*IF($A13+BB$7&lt;121-Interim!$D$8,Interim!$C$8,Interim!$C$8+(1-Interim!$C$8)*(1-(121-$A13-BB$7)/Interim!$D$8))*IF($A13+BB$7&lt;121-Interim!$D$8,Interim!$C$10,Interim!$C$10+(1-Interim!$C$10)*(1-(121-$A13-BB$7)/Interim!$D$8))</f>
        <v>3.5814658000000001E-3</v>
      </c>
      <c r="BC13" s="33">
        <f>'F 2008 VBT ALB'!BC10*IF($A13+BC$7&lt;121-Interim!$D$8,Interim!$C$8,Interim!$C$8+(1-Interim!$C$8)*(1-(121-$A13-BC$7)/Interim!$D$8))*IF($A13+BC$7&lt;121-Interim!$D$8,Interim!$C$10,Interim!$C$10+(1-Interim!$C$10)*(1-(121-$A13-BC$7)/Interim!$D$8))</f>
        <v>3.9019127400000001E-3</v>
      </c>
      <c r="BD13" s="33">
        <f>'F 2008 VBT ALB'!BD10*IF($A13+BD$7&lt;121-Interim!$D$8,Interim!$C$8,Interim!$C$8+(1-Interim!$C$8)*(1-(121-$A13-BD$7)/Interim!$D$8))*IF($A13+BD$7&lt;121-Interim!$D$8,Interim!$C$10,Interim!$C$10+(1-Interim!$C$10)*(1-(121-$A13-BD$7)/Interim!$D$8))</f>
        <v>4.2506344100000006E-3</v>
      </c>
      <c r="BE13" s="33">
        <f>'F 2008 VBT ALB'!BE10*IF($A13+BE$7&lt;121-Interim!$D$8,Interim!$C$8,Interim!$C$8+(1-Interim!$C$8)*(1-(121-$A13-BE$7)/Interim!$D$8))*IF($A13+BE$7&lt;121-Interim!$D$8,Interim!$C$10,Interim!$C$10+(1-Interim!$C$10)*(1-(121-$A13-BE$7)/Interim!$D$8))</f>
        <v>4.6276308100000009E-3</v>
      </c>
      <c r="BF13" s="33">
        <f>'F 2008 VBT ALB'!BF10*IF($A13+BF$7&lt;121-Interim!$D$8,Interim!$C$8,Interim!$C$8+(1-Interim!$C$8)*(1-(121-$A13-BF$7)/Interim!$D$8))*IF($A13+BF$7&lt;121-Interim!$D$8,Interim!$C$10,Interim!$C$10+(1-Interim!$C$10)*(1-(121-$A13-BF$7)/Interim!$D$8))</f>
        <v>5.0423268499999998E-3</v>
      </c>
      <c r="BG13" s="33">
        <f>'F 2008 VBT ALB'!BG10*IF($A13+BG$7&lt;121-Interim!$D$8,Interim!$C$8,Interim!$C$8+(1-Interim!$C$8)*(1-(121-$A13-BG$7)/Interim!$D$8))*IF($A13+BG$7&lt;121-Interim!$D$8,Interim!$C$10,Interim!$C$10+(1-Interim!$C$10)*(1-(121-$A13-BG$7)/Interim!$D$8))</f>
        <v>5.5135723499999999E-3</v>
      </c>
      <c r="BH13" s="33">
        <f>'F 2008 VBT ALB'!BH10*IF($A13+BH$7&lt;121-Interim!$D$8,Interim!$C$8,Interim!$C$8+(1-Interim!$C$8)*(1-(121-$A13-BH$7)/Interim!$D$8))*IF($A13+BH$7&lt;121-Interim!$D$8,Interim!$C$10,Interim!$C$10+(1-Interim!$C$10)*(1-(121-$A13-BH$7)/Interim!$D$8))</f>
        <v>6.0413673100000002E-3</v>
      </c>
      <c r="BI13" s="33">
        <f>'F 2008 VBT ALB'!BI10*IF($A13+BI$7&lt;121-Interim!$D$8,Interim!$C$8,Interim!$C$8+(1-Interim!$C$8)*(1-(121-$A13-BI$7)/Interim!$D$8))*IF($A13+BI$7&lt;121-Interim!$D$8,Interim!$C$10,Interim!$C$10+(1-Interim!$C$10)*(1-(121-$A13-BI$7)/Interim!$D$8))</f>
        <v>6.6351366400000007E-3</v>
      </c>
      <c r="BJ13" s="33">
        <f>'F 2008 VBT ALB'!BJ10*IF($A13+BJ$7&lt;121-Interim!$D$8,Interim!$C$8,Interim!$C$8+(1-Interim!$C$8)*(1-(121-$A13-BJ$7)/Interim!$D$8))*IF($A13+BJ$7&lt;121-Interim!$D$8,Interim!$C$10,Interim!$C$10+(1-Interim!$C$10)*(1-(121-$A13-BJ$7)/Interim!$D$8))</f>
        <v>7.3231550700000002E-3</v>
      </c>
      <c r="BK13" s="33">
        <f>'F 2008 VBT ALB'!BK10*IF($A13+BK$7&lt;121-Interim!$D$8,Interim!$C$8,Interim!$C$8+(1-Interim!$C$8)*(1-(121-$A13-BK$7)/Interim!$D$8))*IF($A13+BK$7&lt;121-Interim!$D$8,Interim!$C$10,Interim!$C$10+(1-Interim!$C$10)*(1-(121-$A13-BK$7)/Interim!$D$8))</f>
        <v>8.1054226000000021E-3</v>
      </c>
      <c r="BL13" s="33">
        <f>'F 2008 VBT ALB'!BL10*IF($A13+BL$7&lt;121-Interim!$D$8,Interim!$C$8,Interim!$C$8+(1-Interim!$C$8)*(1-(121-$A13-BL$7)/Interim!$D$8))*IF($A13+BL$7&lt;121-Interim!$D$8,Interim!$C$10,Interim!$C$10+(1-Interim!$C$10)*(1-(121-$A13-BL$7)/Interim!$D$8))</f>
        <v>9.0007890500000028E-3</v>
      </c>
      <c r="BM13" s="33">
        <f>'F 2008 VBT ALB'!BM10*IF($A13+BM$7&lt;121-Interim!$D$8,Interim!$C$8,Interim!$C$8+(1-Interim!$C$8)*(1-(121-$A13-BM$7)/Interim!$D$8))*IF($A13+BM$7&lt;121-Interim!$D$8,Interim!$C$10,Interim!$C$10+(1-Interim!$C$10)*(1-(121-$A13-BM$7)/Interim!$D$8))</f>
        <v>1.000925442E-2</v>
      </c>
      <c r="BN13" s="33">
        <f>'F 2008 VBT ALB'!BN10*IF($A13+BN$7&lt;121-Interim!$D$8,Interim!$C$8,Interim!$C$8+(1-Interim!$C$8)*(1-(121-$A13-BN$7)/Interim!$D$8))*IF($A13+BN$7&lt;121-Interim!$D$8,Interim!$C$10,Interim!$C$10+(1-Interim!$C$10)*(1-(121-$A13-BN$7)/Interim!$D$8))</f>
        <v>1.115909344E-2</v>
      </c>
      <c r="BO13" s="33">
        <f>'F 2008 VBT ALB'!BO10*IF($A13+BO$7&lt;121-Interim!$D$8,Interim!$C$8,Interim!$C$8+(1-Interim!$C$8)*(1-(121-$A13-BO$7)/Interim!$D$8))*IF($A13+BO$7&lt;121-Interim!$D$8,Interim!$C$10,Interim!$C$10+(1-Interim!$C$10)*(1-(121-$A13-BO$7)/Interim!$D$8))</f>
        <v>1.2478580840000001E-2</v>
      </c>
      <c r="BP13" s="33">
        <f>'F 2008 VBT ALB'!BP10*IF($A13+BP$7&lt;121-Interim!$D$8,Interim!$C$8,Interim!$C$8+(1-Interim!$C$8)*(1-(121-$A13-BP$7)/Interim!$D$8))*IF($A13+BP$7&lt;121-Interim!$D$8,Interim!$C$10,Interim!$C$10+(1-Interim!$C$10)*(1-(121-$A13-BP$7)/Interim!$D$8))</f>
        <v>1.3948866800000001E-2</v>
      </c>
      <c r="BQ13" s="33">
        <f>'F 2008 VBT ALB'!BQ10*IF($A13+BQ$7&lt;121-Interim!$D$8,Interim!$C$8,Interim!$C$8+(1-Interim!$C$8)*(1-(121-$A13-BQ$7)/Interim!$D$8))*IF($A13+BQ$7&lt;121-Interim!$D$8,Interim!$C$10,Interim!$C$10+(1-Interim!$C$10)*(1-(121-$A13-BQ$7)/Interim!$D$8))</f>
        <v>1.560765096E-2</v>
      </c>
      <c r="BR13" s="33">
        <f>'F 2008 VBT ALB'!BR10*IF($A13+BR$7&lt;121-Interim!$D$8,Interim!$C$8,Interim!$C$8+(1-Interim!$C$8)*(1-(121-$A13-BR$7)/Interim!$D$8))*IF($A13+BR$7&lt;121-Interim!$D$8,Interim!$C$10,Interim!$C$10+(1-Interim!$C$10)*(1-(121-$A13-BR$7)/Interim!$D$8))</f>
        <v>1.7473783139999997E-2</v>
      </c>
      <c r="BS13" s="33">
        <f>'F 2008 VBT ALB'!BS10*IF($A13+BS$7&lt;121-Interim!$D$8,Interim!$C$8,Interim!$C$8+(1-Interim!$C$8)*(1-(121-$A13-BS$7)/Interim!$D$8))*IF($A13+BS$7&lt;121-Interim!$D$8,Interim!$C$10,Interim!$C$10+(1-Interim!$C$10)*(1-(121-$A13-BS$7)/Interim!$D$8))</f>
        <v>1.9547263339999999E-2</v>
      </c>
      <c r="BT13" s="33">
        <f>'F 2008 VBT ALB'!BT10*IF($A13+BT$7&lt;121-Interim!$D$8,Interim!$C$8,Interim!$C$8+(1-Interim!$C$8)*(1-(121-$A13-BT$7)/Interim!$D$8))*IF($A13+BT$7&lt;121-Interim!$D$8,Interim!$C$10,Interim!$C$10+(1-Interim!$C$10)*(1-(121-$A13-BT$7)/Interim!$D$8))</f>
        <v>2.1865791200000002E-2</v>
      </c>
      <c r="BU13" s="33">
        <f>'F 2008 VBT ALB'!BU10*IF($A13+BU$7&lt;121-Interim!$D$8,Interim!$C$8,Interim!$C$8+(1-Interim!$C$8)*(1-(121-$A13-BU$7)/Interim!$D$8))*IF($A13+BU$7&lt;121-Interim!$D$8,Interim!$C$10,Interim!$C$10+(1-Interim!$C$10)*(1-(121-$A13-BU$7)/Interim!$D$8))</f>
        <v>2.4429366720000005E-2</v>
      </c>
      <c r="BV13" s="33">
        <f>'F 2008 VBT ALB'!BV10*IF($A13+BV$7&lt;121-Interim!$D$8,Interim!$C$8,Interim!$C$8+(1-Interim!$C$8)*(1-(121-$A13-BV$7)/Interim!$D$8))*IF($A13+BV$7&lt;121-Interim!$D$8,Interim!$C$10,Interim!$C$10+(1-Interim!$C$10)*(1-(121-$A13-BV$7)/Interim!$D$8))</f>
        <v>2.7247414810000002E-2</v>
      </c>
      <c r="BW13" s="33">
        <f>'F 2008 VBT ALB'!BW10*IF($A13+BW$7&lt;121-Interim!$D$8,Interim!$C$8,Interim!$C$8+(1-Interim!$C$8)*(1-(121-$A13-BW$7)/Interim!$D$8))*IF($A13+BW$7&lt;121-Interim!$D$8,Interim!$C$10,Interim!$C$10+(1-Interim!$C$10)*(1-(121-$A13-BW$7)/Interim!$D$8))</f>
        <v>3.0357635110000003E-2</v>
      </c>
      <c r="BX13" s="33">
        <f>'F 2008 VBT ALB'!BX10*IF($A13+BX$7&lt;121-Interim!$D$8,Interim!$C$8,Interim!$C$8+(1-Interim!$C$8)*(1-(121-$A13-BX$7)/Interim!$D$8))*IF($A13+BX$7&lt;121-Interim!$D$8,Interim!$C$10,Interim!$C$10+(1-Interim!$C$10)*(1-(121-$A13-BX$7)/Interim!$D$8))</f>
        <v>3.3769452530000001E-2</v>
      </c>
      <c r="BY13" s="33">
        <f>'F 2008 VBT ALB'!BY10*IF($A13+BY$7&lt;121-Interim!$D$8,Interim!$C$8,Interim!$C$8+(1-Interim!$C$8)*(1-(121-$A13-BY$7)/Interim!$D$8))*IF($A13+BY$7&lt;121-Interim!$D$8,Interim!$C$10,Interim!$C$10+(1-Interim!$C$10)*(1-(121-$A13-BY$7)/Interim!$D$8))</f>
        <v>3.7501716890000002E-2</v>
      </c>
      <c r="BZ13" s="33">
        <f>'F 2008 VBT ALB'!BZ10*IF($A13+BZ$7&lt;121-Interim!$D$8,Interim!$C$8,Interim!$C$8+(1-Interim!$C$8)*(1-(121-$A13-BZ$7)/Interim!$D$8))*IF($A13+BZ$7&lt;121-Interim!$D$8,Interim!$C$10,Interim!$C$10+(1-Interim!$C$10)*(1-(121-$A13-BZ$7)/Interim!$D$8))</f>
        <v>4.1620402560000005E-2</v>
      </c>
      <c r="CA13" s="33">
        <f>'F 2008 VBT ALB'!CA10*IF($A13+CA$7&lt;121-Interim!$D$8,Interim!$C$8,Interim!$C$8+(1-Interim!$C$8)*(1-(121-$A13-CA$7)/Interim!$D$8))*IF($A13+CA$7&lt;121-Interim!$D$8,Interim!$C$10,Interim!$C$10+(1-Interim!$C$10)*(1-(121-$A13-CA$7)/Interim!$D$8))</f>
        <v>4.6153784270000005E-2</v>
      </c>
      <c r="CB13" s="33">
        <f>'F 2008 VBT ALB'!CB10*IF($A13+CB$7&lt;121-Interim!$D$8,Interim!$C$8,Interim!$C$8+(1-Interim!$C$8)*(1-(121-$A13-CB$7)/Interim!$D$8))*IF($A13+CB$7&lt;121-Interim!$D$8,Interim!$C$10,Interim!$C$10+(1-Interim!$C$10)*(1-(121-$A13-CB$7)/Interim!$D$8))</f>
        <v>5.1111286929999999E-2</v>
      </c>
      <c r="CC13" s="33">
        <f>'F 2008 VBT ALB'!CC10*IF($A13+CC$7&lt;121-Interim!$D$8,Interim!$C$8,Interim!$C$8+(1-Interim!$C$8)*(1-(121-$A13-CC$7)/Interim!$D$8))*IF($A13+CC$7&lt;121-Interim!$D$8,Interim!$C$10,Interim!$C$10+(1-Interim!$C$10)*(1-(121-$A13-CC$7)/Interim!$D$8))</f>
        <v>5.650233545000001E-2</v>
      </c>
      <c r="CD13" s="33">
        <f>'F 2008 VBT ALB'!CD10*IF($A13+CD$7&lt;121-Interim!$D$8,Interim!$C$8,Interim!$C$8+(1-Interim!$C$8)*(1-(121-$A13-CD$7)/Interim!$D$8))*IF($A13+CD$7&lt;121-Interim!$D$8,Interim!$C$10,Interim!$C$10+(1-Interim!$C$10)*(1-(121-$A13-CD$7)/Interim!$D$8))</f>
        <v>6.2345779650000009E-2</v>
      </c>
      <c r="CE13" s="33">
        <f>'F 2008 VBT ALB'!CE10*IF($A13+CE$7&lt;121-Interim!$D$8,Interim!$C$8,Interim!$C$8+(1-Interim!$C$8)*(1-(121-$A13-CE$7)/Interim!$D$8))*IF($A13+CE$7&lt;121-Interim!$D$8,Interim!$C$10,Interim!$C$10+(1-Interim!$C$10)*(1-(121-$A13-CE$7)/Interim!$D$8))</f>
        <v>6.8688744080000003E-2</v>
      </c>
      <c r="CF13" s="33">
        <f>'F 2008 VBT ALB'!CF10*IF($A13+CF$7&lt;121-Interim!$D$8,Interim!$C$8,Interim!$C$8+(1-Interim!$C$8)*(1-(121-$A13-CF$7)/Interim!$D$8))*IF($A13+CF$7&lt;121-Interim!$D$8,Interim!$C$10,Interim!$C$10+(1-Interim!$C$10)*(1-(121-$A13-CF$7)/Interim!$D$8))</f>
        <v>7.5550078559999997E-2</v>
      </c>
      <c r="CG13" s="33">
        <f>'F 2008 VBT ALB'!CG10*IF($A13+CG$7&lt;121-Interim!$D$8,Interim!$C$8,Interim!$C$8+(1-Interim!$C$8)*(1-(121-$A13-CG$7)/Interim!$D$8))*IF($A13+CG$7&lt;121-Interim!$D$8,Interim!$C$10,Interim!$C$10+(1-Interim!$C$10)*(1-(121-$A13-CG$7)/Interim!$D$8))</f>
        <v>8.295805782E-2</v>
      </c>
      <c r="CH13" s="33">
        <f>'F 2008 VBT ALB'!CH10*IF($A13+CH$7&lt;121-Interim!$D$8,Interim!$C$8,Interim!$C$8+(1-Interim!$C$8)*(1-(121-$A13-CH$7)/Interim!$D$8))*IF($A13+CH$7&lt;121-Interim!$D$8,Interim!$C$10,Interim!$C$10+(1-Interim!$C$10)*(1-(121-$A13-CH$7)/Interim!$D$8))</f>
        <v>9.095980641000001E-2</v>
      </c>
      <c r="CI13" s="33">
        <f>'F 2008 VBT ALB'!CI10*IF($A13+CI$7&lt;121-Interim!$D$8,Interim!$C$8,Interim!$C$8+(1-Interim!$C$8)*(1-(121-$A13-CI$7)/Interim!$D$8))*IF($A13+CI$7&lt;121-Interim!$D$8,Interim!$C$10,Interim!$C$10+(1-Interim!$C$10)*(1-(121-$A13-CI$7)/Interim!$D$8))</f>
        <v>9.9451650320000015E-2</v>
      </c>
      <c r="CJ13" s="33">
        <f>'F 2008 VBT ALB'!CJ10*IF($A13+CJ$7&lt;121-Interim!$D$8,Interim!$C$8,Interim!$C$8+(1-Interim!$C$8)*(1-(121-$A13-CJ$7)/Interim!$D$8))*IF($A13+CJ$7&lt;121-Interim!$D$8,Interim!$C$10,Interim!$C$10+(1-Interim!$C$10)*(1-(121-$A13-CJ$7)/Interim!$D$8))</f>
        <v>0.10837704009</v>
      </c>
      <c r="CK13" s="33">
        <f>'F 2008 VBT ALB'!CK10*IF($A13+CK$7&lt;121-Interim!$D$8,Interim!$C$8,Interim!$C$8+(1-Interim!$C$8)*(1-(121-$A13-CK$7)/Interim!$D$8))*IF($A13+CK$7&lt;121-Interim!$D$8,Interim!$C$10,Interim!$C$10+(1-Interim!$C$10)*(1-(121-$A13-CK$7)/Interim!$D$8))</f>
        <v>0.11780195009000001</v>
      </c>
      <c r="CL13" s="33">
        <f>'F 2008 VBT ALB'!CL10*IF($A13+CL$7&lt;121-Interim!$D$8,Interim!$C$8,Interim!$C$8+(1-Interim!$C$8)*(1-(121-$A13-CL$7)/Interim!$D$8))*IF($A13+CL$7&lt;121-Interim!$D$8,Interim!$C$10,Interim!$C$10+(1-Interim!$C$10)*(1-(121-$A13-CL$7)/Interim!$D$8))</f>
        <v>0.12784890415000003</v>
      </c>
      <c r="CM13" s="33">
        <f>'F 2008 VBT ALB'!CM10*IF($A13+CM$7&lt;121-Interim!$D$8,Interim!$C$8,Interim!$C$8+(1-Interim!$C$8)*(1-(121-$A13-CM$7)/Interim!$D$8))*IF($A13+CM$7&lt;121-Interim!$D$8,Interim!$C$10,Interim!$C$10+(1-Interim!$C$10)*(1-(121-$A13-CM$7)/Interim!$D$8))</f>
        <v>0.13855560191000002</v>
      </c>
      <c r="CN13" s="33">
        <f>'F 2008 VBT ALB'!CN10*IF($A13+CN$7&lt;121-Interim!$D$8,Interim!$C$8,Interim!$C$8+(1-Interim!$C$8)*(1-(121-$A13-CN$7)/Interim!$D$8))*IF($A13+CN$7&lt;121-Interim!$D$8,Interim!$C$10,Interim!$C$10+(1-Interim!$C$10)*(1-(121-$A13-CN$7)/Interim!$D$8))</f>
        <v>0.14988434373000001</v>
      </c>
      <c r="CO13" s="33">
        <f>'F 2008 VBT ALB'!CO10*IF($A13+CO$7&lt;121-Interim!$D$8,Interim!$C$8,Interim!$C$8+(1-Interim!$C$8)*(1-(121-$A13-CO$7)/Interim!$D$8))*IF($A13+CO$7&lt;121-Interim!$D$8,Interim!$C$10,Interim!$C$10+(1-Interim!$C$10)*(1-(121-$A13-CO$7)/Interim!$D$8))</f>
        <v>0.16189167907000002</v>
      </c>
      <c r="CP13" s="33">
        <f>'F 2008 VBT ALB'!CP10*IF($A13+CP$7&lt;121-Interim!$D$8,Interim!$C$8,Interim!$C$8+(1-Interim!$C$8)*(1-(121-$A13-CP$7)/Interim!$D$8))*IF($A13+CP$7&lt;121-Interim!$D$8,Interim!$C$10,Interim!$C$10+(1-Interim!$C$10)*(1-(121-$A13-CP$7)/Interim!$D$8))</f>
        <v>0.17458703284000002</v>
      </c>
      <c r="CQ13" s="33">
        <f>'F 2008 VBT ALB'!CQ10*IF($A13+CQ$7&lt;121-Interim!$D$8,Interim!$C$8,Interim!$C$8+(1-Interim!$C$8)*(1-(121-$A13-CQ$7)/Interim!$D$8))*IF($A13+CQ$7&lt;121-Interim!$D$8,Interim!$C$10,Interim!$C$10+(1-Interim!$C$10)*(1-(121-$A13-CQ$7)/Interim!$D$8))</f>
        <v>0.19298445716000004</v>
      </c>
      <c r="CR13" s="33">
        <f>'F 2008 VBT ALB'!CR10*IF($A13+CR$7&lt;121-Interim!$D$8,Interim!$C$8,Interim!$C$8+(1-Interim!$C$8)*(1-(121-$A13-CR$7)/Interim!$D$8))*IF($A13+CR$7&lt;121-Interim!$D$8,Interim!$C$10,Interim!$C$10+(1-Interim!$C$10)*(1-(121-$A13-CR$7)/Interim!$D$8))</f>
        <v>0.21803586794000002</v>
      </c>
      <c r="CS13" s="33">
        <f>'F 2008 VBT ALB'!CS10*IF($A13+CS$7&lt;121-Interim!$D$8,Interim!$C$8,Interim!$C$8+(1-Interim!$C$8)*(1-(121-$A13-CS$7)/Interim!$D$8))*IF($A13+CS$7&lt;121-Interim!$D$8,Interim!$C$10,Interim!$C$10+(1-Interim!$C$10)*(1-(121-$A13-CS$7)/Interim!$D$8))</f>
        <v>0.24332290147000005</v>
      </c>
      <c r="CT13" s="33">
        <f>'F 2008 VBT ALB'!CT10*IF($A13+CT$7&lt;121-Interim!$D$8,Interim!$C$8,Interim!$C$8+(1-Interim!$C$8)*(1-(121-$A13-CT$7)/Interim!$D$8))*IF($A13+CT$7&lt;121-Interim!$D$8,Interim!$C$10,Interim!$C$10+(1-Interim!$C$10)*(1-(121-$A13-CT$7)/Interim!$D$8))</f>
        <v>0.26848741117000002</v>
      </c>
      <c r="CU13" s="33">
        <f>'F 2008 VBT ALB'!CU10*IF($A13+CU$7&lt;121-Interim!$D$8,Interim!$C$8,Interim!$C$8+(1-Interim!$C$8)*(1-(121-$A13-CU$7)/Interim!$D$8))*IF($A13+CU$7&lt;121-Interim!$D$8,Interim!$C$10,Interim!$C$10+(1-Interim!$C$10)*(1-(121-$A13-CU$7)/Interim!$D$8))</f>
        <v>0.29313355081999998</v>
      </c>
      <c r="CV13" s="33">
        <f>'F 2008 VBT ALB'!CV10*IF($A13+CV$7&lt;121-Interim!$D$8,Interim!$C$8,Interim!$C$8+(1-Interim!$C$8)*(1-(121-$A13-CV$7)/Interim!$D$8))*IF($A13+CV$7&lt;121-Interim!$D$8,Interim!$C$10,Interim!$C$10+(1-Interim!$C$10)*(1-(121-$A13-CV$7)/Interim!$D$8))</f>
        <v>0.31680892474000005</v>
      </c>
      <c r="CW13" s="33">
        <f>'F 2008 VBT ALB'!CW10*IF($A13+CW$7&lt;121-Interim!$D$8,Interim!$C$8,Interim!$C$8+(1-Interim!$C$8)*(1-(121-$A13-CW$7)/Interim!$D$8))*IF($A13+CW$7&lt;121-Interim!$D$8,Interim!$C$10,Interim!$C$10+(1-Interim!$C$10)*(1-(121-$A13-CW$7)/Interim!$D$8))</f>
        <v>0.33862759138999998</v>
      </c>
      <c r="CX13" s="33">
        <f>'F 2008 VBT ALB'!CX10*IF($A13+CX$7&lt;121-Interim!$D$8,Interim!$C$8,Interim!$C$8+(1-Interim!$C$8)*(1-(121-$A13-CX$7)/Interim!$D$8))*IF($A13+CX$7&lt;121-Interim!$D$8,Interim!$C$10,Interim!$C$10+(1-Interim!$C$10)*(1-(121-$A13-CX$7)/Interim!$D$8))</f>
        <v>0.35863667531999999</v>
      </c>
      <c r="CY13" s="33">
        <f>'F 2008 VBT ALB'!CY10*IF($A13+CY$7&lt;121-Interim!$D$8,Interim!$C$8,Interim!$C$8+(1-Interim!$C$8)*(1-(121-$A13-CY$7)/Interim!$D$8))*IF($A13+CY$7&lt;121-Interim!$D$8,Interim!$C$10,Interim!$C$10+(1-Interim!$C$10)*(1-(121-$A13-CY$7)/Interim!$D$8))</f>
        <v>0.37535646566000008</v>
      </c>
      <c r="CZ13" s="33">
        <f>'F 2008 VBT ALB'!CZ10*IF($A13+CZ$7&lt;121-Interim!$D$8,Interim!$C$8,Interim!$C$8+(1-Interim!$C$8)*(1-(121-$A13-CZ$7)/Interim!$D$8))*IF($A13+CZ$7&lt;121-Interim!$D$8,Interim!$C$10,Interim!$C$10+(1-Interim!$C$10)*(1-(121-$A13-CZ$7)/Interim!$D$8))</f>
        <v>0.38860293322240003</v>
      </c>
      <c r="DA13" s="33">
        <f>'F 2008 VBT ALB'!DA10*IF($A13+DA$7&lt;121-Interim!$D$8,Interim!$C$8,Interim!$C$8+(1-Interim!$C$8)*(1-(121-$A13-DA$7)/Interim!$D$8))*IF($A13+DA$7&lt;121-Interim!$D$8,Interim!$C$10,Interim!$C$10+(1-Interim!$C$10)*(1-(121-$A13-DA$7)/Interim!$D$8))</f>
        <v>0.40134536440360002</v>
      </c>
      <c r="DB13" s="33">
        <f>'F 2008 VBT ALB'!DB10*IF($A13+DB$7&lt;121-Interim!$D$8,Interim!$C$8,Interim!$C$8+(1-Interim!$C$8)*(1-(121-$A13-DB$7)/Interim!$D$8))*IF($A13+DB$7&lt;121-Interim!$D$8,Interim!$C$10,Interim!$C$10+(1-Interim!$C$10)*(1-(121-$A13-DB$7)/Interim!$D$8))</f>
        <v>0.41350966594560007</v>
      </c>
      <c r="DC13" s="33">
        <f>'F 2008 VBT ALB'!DC10*IF($A13+DC$7&lt;121-Interim!$D$8,Interim!$C$8,Interim!$C$8+(1-Interim!$C$8)*(1-(121-$A13-DC$7)/Interim!$D$8))*IF($A13+DC$7&lt;121-Interim!$D$8,Interim!$C$10,Interim!$C$10+(1-Interim!$C$10)*(1-(121-$A13-DC$7)/Interim!$D$8))</f>
        <v>0.4250206748485334</v>
      </c>
      <c r="DD13" s="33">
        <f>'F 2008 VBT ALB'!DD10*IF($A13+DD$7&lt;121-Interim!$D$8,Interim!$C$8,Interim!$C$8+(1-Interim!$C$8)*(1-(121-$A13-DD$7)/Interim!$D$8))*IF($A13+DD$7&lt;121-Interim!$D$8,Interim!$C$10,Interim!$C$10+(1-Interim!$C$10)*(1-(121-$A13-DD$7)/Interim!$D$8))</f>
        <v>0.43276320000000007</v>
      </c>
      <c r="DE13" s="33">
        <f>'F 2008 VBT ALB'!DE10*IF($A13+DE$7&lt;121-Interim!$D$8,Interim!$C$8,Interim!$C$8+(1-Interim!$C$8)*(1-(121-$A13-DE$7)/Interim!$D$8))*IF($A13+DE$7&lt;121-Interim!$D$8,Interim!$C$10,Interim!$C$10+(1-Interim!$C$10)*(1-(121-$A13-DE$7)/Interim!$D$8))</f>
        <v>0.43448974200000001</v>
      </c>
      <c r="DF13" s="33">
        <f>'F 2008 VBT ALB'!DF10*IF($A13+DF$7&lt;121-Interim!$D$8,Interim!$C$8,Interim!$C$8+(1-Interim!$C$8)*(1-(121-$A13-DF$7)/Interim!$D$8))*IF($A13+DF$7&lt;121-Interim!$D$8,Interim!$C$10,Interim!$C$10+(1-Interim!$C$10)*(1-(121-$A13-DF$7)/Interim!$D$8))</f>
        <v>0.43621564800000001</v>
      </c>
      <c r="DG13" s="33">
        <f>'F 2008 VBT ALB'!DG10*IF($A13+DG$7&lt;121-Interim!$D$8,Interim!$C$8,Interim!$C$8+(1-Interim!$C$8)*(1-(121-$A13-DG$7)/Interim!$D$8))*IF($A13+DG$7&lt;121-Interim!$D$8,Interim!$C$10,Interim!$C$10+(1-Interim!$C$10)*(1-(121-$A13-DG$7)/Interim!$D$8))</f>
        <v>0.43794091800000007</v>
      </c>
      <c r="DH13" s="33">
        <f>'F 2008 VBT ALB'!DH10*IF($A13+DH$7&lt;121-Interim!$D$8,Interim!$C$8,Interim!$C$8+(1-Interim!$C$8)*(1-(121-$A13-DH$7)/Interim!$D$8))*IF($A13+DH$7&lt;121-Interim!$D$8,Interim!$C$10,Interim!$C$10+(1-Interim!$C$10)*(1-(121-$A13-DH$7)/Interim!$D$8))</f>
        <v>0.43966555200000002</v>
      </c>
      <c r="DI13" s="33">
        <f>'F 2008 VBT ALB'!DI10*IF($A13+DI$7&lt;121-Interim!$D$8,Interim!$C$8,Interim!$C$8+(1-Interim!$C$8)*(1-(121-$A13-DI$7)/Interim!$D$8))*IF($A13+DI$7&lt;121-Interim!$D$8,Interim!$C$10,Interim!$C$10+(1-Interim!$C$10)*(1-(121-$A13-DI$7)/Interim!$D$8))</f>
        <v>0.44138955000000002</v>
      </c>
      <c r="DJ13" s="33">
        <f>'F 2008 VBT ALB'!DJ10*IF($A13+DJ$7&lt;121-Interim!$D$8,Interim!$C$8,Interim!$C$8+(1-Interim!$C$8)*(1-(121-$A13-DJ$7)/Interim!$D$8))*IF($A13+DJ$7&lt;121-Interim!$D$8,Interim!$C$10,Interim!$C$10+(1-Interim!$C$10)*(1-(121-$A13-DJ$7)/Interim!$D$8))</f>
        <v>0.44311291200000003</v>
      </c>
      <c r="DK13" s="33">
        <f>'F 2008 VBT ALB'!DK10*IF($A13+DK$7&lt;121-Interim!$D$8,Interim!$C$8,Interim!$C$8+(1-Interim!$C$8)*(1-(121-$A13-DK$7)/Interim!$D$8))*IF($A13+DK$7&lt;121-Interim!$D$8,Interim!$C$10,Interim!$C$10+(1-Interim!$C$10)*(1-(121-$A13-DK$7)/Interim!$D$8))</f>
        <v>0.44483563799999998</v>
      </c>
      <c r="DL13" s="33">
        <f>'F 2008 VBT ALB'!DL10*IF($A13+DL$7&lt;121-Interim!$D$8,Interim!$C$8,Interim!$C$8+(1-Interim!$C$8)*(1-(121-$A13-DL$7)/Interim!$D$8))*IF($A13+DL$7&lt;121-Interim!$D$8,Interim!$C$10,Interim!$C$10+(1-Interim!$C$10)*(1-(121-$A13-DL$7)/Interim!$D$8))</f>
        <v>0.44655772800000004</v>
      </c>
      <c r="DM13" s="33">
        <f>'F 2008 VBT ALB'!DM10*IF($A13+DM$7&lt;121-Interim!$D$8,Interim!$C$8,Interim!$C$8+(1-Interim!$C$8)*(1-(121-$A13-DM$7)/Interim!$D$8))*IF($A13+DM$7&lt;121-Interim!$D$8,Interim!$C$10,Interim!$C$10+(1-Interim!$C$10)*(1-(121-$A13-DM$7)/Interim!$D$8))</f>
        <v>0.448279182</v>
      </c>
      <c r="DN13" s="33">
        <f>'F 2008 VBT ALB'!DN10*IF($A13+DN$7&lt;121-Interim!$D$8,Interim!$C$8,Interim!$C$8+(1-Interim!$C$8)*(1-(121-$A13-DN$7)/Interim!$D$8))*IF($A13+DN$7&lt;121-Interim!$D$8,Interim!$C$10,Interim!$C$10+(1-Interim!$C$10)*(1-(121-$A13-DN$7)/Interim!$D$8))</f>
        <v>0.45</v>
      </c>
      <c r="DO13" s="33">
        <f>'F 2008 VBT ALB'!DO10*IF($A13+DO$7&lt;121-Interim!$D$8,Interim!$C$8,Interim!$C$8+(1-Interim!$C$8)*(1-(121-$A13-DO$7)/Interim!$D$8))*IF($A13+DO$7&lt;121-Interim!$D$8,Interim!$C$10,Interim!$C$10+(1-Interim!$C$10)*(1-(121-$A13-DO$7)/Interim!$D$8))</f>
        <v>0</v>
      </c>
      <c r="DP13" s="33">
        <f>'F 2008 VBT ALB'!DP10*IF($A13+DP$7&lt;121-Interim!$D$8,Interim!$C$8,Interim!$C$8+(1-Interim!$C$8)*(1-(121-$A13-DP$7)/Interim!$D$8))*IF($A13+DP$7&lt;121-Interim!$D$8,Interim!$C$10,Interim!$C$10+(1-Interim!$C$10)*(1-(121-$A13-DP$7)/Interim!$D$8))</f>
        <v>0</v>
      </c>
      <c r="DQ13" s="33">
        <f>'F 2008 VBT ALB'!DQ10*IF($A13+DQ$7&lt;121-Interim!$D$8,Interim!$C$8,Interim!$C$8+(1-Interim!$C$8)*(1-(121-$A13-DQ$7)/Interim!$D$8))*IF($A13+DQ$7&lt;121-Interim!$D$8,Interim!$C$10,Interim!$C$10+(1-Interim!$C$10)*(1-(121-$A13-DQ$7)/Interim!$D$8))</f>
        <v>0</v>
      </c>
      <c r="DR13" s="33">
        <f>'F 2008 VBT ALB'!DR10*IF($A13+DR$7&lt;121-Interim!$D$8,Interim!$C$8,Interim!$C$8+(1-Interim!$C$8)*(1-(121-$A13-DR$7)/Interim!$D$8))*IF($A13+DR$7&lt;121-Interim!$D$8,Interim!$C$10,Interim!$C$10+(1-Interim!$C$10)*(1-(121-$A13-DR$7)/Interim!$D$8))</f>
        <v>0</v>
      </c>
    </row>
    <row r="14" spans="1:122" s="5" customFormat="1" x14ac:dyDescent="0.2">
      <c r="A14" s="29">
        <v>5</v>
      </c>
      <c r="B14" s="33">
        <f>'F 2008 VBT ALB'!B11*IF($A14+B$7&lt;121-Interim!$D$8,Interim!$C$8,Interim!$C$8+(1-Interim!$C$8)*(1-(121-$A14-B$7)/Interim!$D$8))*IF($A14+B$7&lt;121-Interim!$D$8,Interim!$C$10,Interim!$C$10+(1-Interim!$C$10)*(1-(121-$A14-B$7)/Interim!$D$8))</f>
        <v>1.1309891999999999E-4</v>
      </c>
      <c r="C14" s="33">
        <f>'F 2008 VBT ALB'!C11*IF($A14+C$7&lt;121-Interim!$D$8,Interim!$C$8,Interim!$C$8+(1-Interim!$C$8)*(1-(121-$A14-C$7)/Interim!$D$8))*IF($A14+C$7&lt;121-Interim!$D$8,Interim!$C$10,Interim!$C$10+(1-Interim!$C$10)*(1-(121-$A14-C$7)/Interim!$D$8))</f>
        <v>1.0367401000000001E-4</v>
      </c>
      <c r="D14" s="33">
        <f>'F 2008 VBT ALB'!D11*IF($A14+D$7&lt;121-Interim!$D$8,Interim!$C$8,Interim!$C$8+(1-Interim!$C$8)*(1-(121-$A14-D$7)/Interim!$D$8))*IF($A14+D$7&lt;121-Interim!$D$8,Interim!$C$10,Interim!$C$10+(1-Interim!$C$10)*(1-(121-$A14-D$7)/Interim!$D$8))</f>
        <v>1.0367401000000001E-4</v>
      </c>
      <c r="E14" s="33">
        <f>'F 2008 VBT ALB'!E11*IF($A14+E$7&lt;121-Interim!$D$8,Interim!$C$8,Interim!$C$8+(1-Interim!$C$8)*(1-(121-$A14-E$7)/Interim!$D$8))*IF($A14+E$7&lt;121-Interim!$D$8,Interim!$C$10,Interim!$C$10+(1-Interim!$C$10)*(1-(121-$A14-E$7)/Interim!$D$8))</f>
        <v>9.4249100000000005E-5</v>
      </c>
      <c r="F14" s="33">
        <f>'F 2008 VBT ALB'!F11*IF($A14+F$7&lt;121-Interim!$D$8,Interim!$C$8,Interim!$C$8+(1-Interim!$C$8)*(1-(121-$A14-F$7)/Interim!$D$8))*IF($A14+F$7&lt;121-Interim!$D$8,Interim!$C$10,Interim!$C$10+(1-Interim!$C$10)*(1-(121-$A14-F$7)/Interim!$D$8))</f>
        <v>9.4249100000000005E-5</v>
      </c>
      <c r="G14" s="33">
        <f>'F 2008 VBT ALB'!G11*IF($A14+G$7&lt;121-Interim!$D$8,Interim!$C$8,Interim!$C$8+(1-Interim!$C$8)*(1-(121-$A14-G$7)/Interim!$D$8))*IF($A14+G$7&lt;121-Interim!$D$8,Interim!$C$10,Interim!$C$10+(1-Interim!$C$10)*(1-(121-$A14-G$7)/Interim!$D$8))</f>
        <v>8.4824189999999999E-5</v>
      </c>
      <c r="H14" s="33">
        <f>'F 2008 VBT ALB'!H11*IF($A14+H$7&lt;121-Interim!$D$8,Interim!$C$8,Interim!$C$8+(1-Interim!$C$8)*(1-(121-$A14-H$7)/Interim!$D$8))*IF($A14+H$7&lt;121-Interim!$D$8,Interim!$C$10,Interim!$C$10+(1-Interim!$C$10)*(1-(121-$A14-H$7)/Interim!$D$8))</f>
        <v>9.4249100000000005E-5</v>
      </c>
      <c r="I14" s="33">
        <f>'F 2008 VBT ALB'!I11*IF($A14+I$7&lt;121-Interim!$D$8,Interim!$C$8,Interim!$C$8+(1-Interim!$C$8)*(1-(121-$A14-I$7)/Interim!$D$8))*IF($A14+I$7&lt;121-Interim!$D$8,Interim!$C$10,Interim!$C$10+(1-Interim!$C$10)*(1-(121-$A14-I$7)/Interim!$D$8))</f>
        <v>1.1309891999999999E-4</v>
      </c>
      <c r="J14" s="33">
        <f>'F 2008 VBT ALB'!J11*IF($A14+J$7&lt;121-Interim!$D$8,Interim!$C$8,Interim!$C$8+(1-Interim!$C$8)*(1-(121-$A14-J$7)/Interim!$D$8))*IF($A14+J$7&lt;121-Interim!$D$8,Interim!$C$10,Interim!$C$10+(1-Interim!$C$10)*(1-(121-$A14-J$7)/Interim!$D$8))</f>
        <v>1.5079856000000004E-4</v>
      </c>
      <c r="K14" s="33">
        <f>'F 2008 VBT ALB'!K11*IF($A14+K$7&lt;121-Interim!$D$8,Interim!$C$8,Interim!$C$8+(1-Interim!$C$8)*(1-(121-$A14-K$7)/Interim!$D$8))*IF($A14+K$7&lt;121-Interim!$D$8,Interim!$C$10,Interim!$C$10+(1-Interim!$C$10)*(1-(121-$A14-K$7)/Interim!$D$8))</f>
        <v>1.8849820000000001E-4</v>
      </c>
      <c r="L14" s="33">
        <f>'F 2008 VBT ALB'!L11*IF($A14+L$7&lt;121-Interim!$D$8,Interim!$C$8,Interim!$C$8+(1-Interim!$C$8)*(1-(121-$A14-L$7)/Interim!$D$8))*IF($A14+L$7&lt;121-Interim!$D$8,Interim!$C$10,Interim!$C$10+(1-Interim!$C$10)*(1-(121-$A14-L$7)/Interim!$D$8))</f>
        <v>2.3562275000000004E-4</v>
      </c>
      <c r="M14" s="33">
        <f>'F 2008 VBT ALB'!M11*IF($A14+M$7&lt;121-Interim!$D$8,Interim!$C$8,Interim!$C$8+(1-Interim!$C$8)*(1-(121-$A14-M$7)/Interim!$D$8))*IF($A14+M$7&lt;121-Interim!$D$8,Interim!$C$10,Interim!$C$10+(1-Interim!$C$10)*(1-(121-$A14-M$7)/Interim!$D$8))</f>
        <v>2.6389748000000006E-4</v>
      </c>
      <c r="N14" s="33">
        <f>'F 2008 VBT ALB'!N11*IF($A14+N$7&lt;121-Interim!$D$8,Interim!$C$8,Interim!$C$8+(1-Interim!$C$8)*(1-(121-$A14-N$7)/Interim!$D$8))*IF($A14+N$7&lt;121-Interim!$D$8,Interim!$C$10,Interim!$C$10+(1-Interim!$C$10)*(1-(121-$A14-N$7)/Interim!$D$8))</f>
        <v>2.8274729999999996E-4</v>
      </c>
      <c r="O14" s="33">
        <f>'F 2008 VBT ALB'!O11*IF($A14+O$7&lt;121-Interim!$D$8,Interim!$C$8,Interim!$C$8+(1-Interim!$C$8)*(1-(121-$A14-O$7)/Interim!$D$8))*IF($A14+O$7&lt;121-Interim!$D$8,Interim!$C$10,Interim!$C$10+(1-Interim!$C$10)*(1-(121-$A14-O$7)/Interim!$D$8))</f>
        <v>2.9217221000000002E-4</v>
      </c>
      <c r="P14" s="33">
        <f>'F 2008 VBT ALB'!P11*IF($A14+P$7&lt;121-Interim!$D$8,Interim!$C$8,Interim!$C$8+(1-Interim!$C$8)*(1-(121-$A14-P$7)/Interim!$D$8))*IF($A14+P$7&lt;121-Interim!$D$8,Interim!$C$10,Interim!$C$10+(1-Interim!$C$10)*(1-(121-$A14-P$7)/Interim!$D$8))</f>
        <v>2.9217221000000002E-4</v>
      </c>
      <c r="Q14" s="33">
        <f>'F 2008 VBT ALB'!Q11*IF($A14+Q$7&lt;121-Interim!$D$8,Interim!$C$8,Interim!$C$8+(1-Interim!$C$8)*(1-(121-$A14-Q$7)/Interim!$D$8))*IF($A14+Q$7&lt;121-Interim!$D$8,Interim!$C$10,Interim!$C$10+(1-Interim!$C$10)*(1-(121-$A14-Q$7)/Interim!$D$8))</f>
        <v>2.8274729999999996E-4</v>
      </c>
      <c r="R14" s="33">
        <f>'F 2008 VBT ALB'!R11*IF($A14+R$7&lt;121-Interim!$D$8,Interim!$C$8,Interim!$C$8+(1-Interim!$C$8)*(1-(121-$A14-R$7)/Interim!$D$8))*IF($A14+R$7&lt;121-Interim!$D$8,Interim!$C$10,Interim!$C$10+(1-Interim!$C$10)*(1-(121-$A14-R$7)/Interim!$D$8))</f>
        <v>2.8274729999999996E-4</v>
      </c>
      <c r="S14" s="33">
        <f>'F 2008 VBT ALB'!S11*IF($A14+S$7&lt;121-Interim!$D$8,Interim!$C$8,Interim!$C$8+(1-Interim!$C$8)*(1-(121-$A14-S$7)/Interim!$D$8))*IF($A14+S$7&lt;121-Interim!$D$8,Interim!$C$10,Interim!$C$10+(1-Interim!$C$10)*(1-(121-$A14-S$7)/Interim!$D$8))</f>
        <v>2.8274729999999996E-4</v>
      </c>
      <c r="T14" s="33">
        <f>'F 2008 VBT ALB'!T11*IF($A14+T$7&lt;121-Interim!$D$8,Interim!$C$8,Interim!$C$8+(1-Interim!$C$8)*(1-(121-$A14-T$7)/Interim!$D$8))*IF($A14+T$7&lt;121-Interim!$D$8,Interim!$C$10,Interim!$C$10+(1-Interim!$C$10)*(1-(121-$A14-T$7)/Interim!$D$8))</f>
        <v>2.8274729999999996E-4</v>
      </c>
      <c r="U14" s="33">
        <f>'F 2008 VBT ALB'!U11*IF($A14+U$7&lt;121-Interim!$D$8,Interim!$C$8,Interim!$C$8+(1-Interim!$C$8)*(1-(121-$A14-U$7)/Interim!$D$8))*IF($A14+U$7&lt;121-Interim!$D$8,Interim!$C$10,Interim!$C$10+(1-Interim!$C$10)*(1-(121-$A14-U$7)/Interim!$D$8))</f>
        <v>2.8274729999999996E-4</v>
      </c>
      <c r="V14" s="33">
        <f>'F 2008 VBT ALB'!V11*IF($A14+V$7&lt;121-Interim!$D$8,Interim!$C$8,Interim!$C$8+(1-Interim!$C$8)*(1-(121-$A14-V$7)/Interim!$D$8))*IF($A14+V$7&lt;121-Interim!$D$8,Interim!$C$10,Interim!$C$10+(1-Interim!$C$10)*(1-(121-$A14-V$7)/Interim!$D$8))</f>
        <v>2.8274729999999996E-4</v>
      </c>
      <c r="W14" s="33">
        <f>'F 2008 VBT ALB'!W11*IF($A14+W$7&lt;121-Interim!$D$8,Interim!$C$8,Interim!$C$8+(1-Interim!$C$8)*(1-(121-$A14-W$7)/Interim!$D$8))*IF($A14+W$7&lt;121-Interim!$D$8,Interim!$C$10,Interim!$C$10+(1-Interim!$C$10)*(1-(121-$A14-W$7)/Interim!$D$8))</f>
        <v>2.8274729999999996E-4</v>
      </c>
      <c r="X14" s="33">
        <f>'F 2008 VBT ALB'!X11*IF($A14+X$7&lt;121-Interim!$D$8,Interim!$C$8,Interim!$C$8+(1-Interim!$C$8)*(1-(121-$A14-X$7)/Interim!$D$8))*IF($A14+X$7&lt;121-Interim!$D$8,Interim!$C$10,Interim!$C$10+(1-Interim!$C$10)*(1-(121-$A14-X$7)/Interim!$D$8))</f>
        <v>2.9217221000000002E-4</v>
      </c>
      <c r="Y14" s="33">
        <f>'F 2008 VBT ALB'!Y11*IF($A14+Y$7&lt;121-Interim!$D$8,Interim!$C$8,Interim!$C$8+(1-Interim!$C$8)*(1-(121-$A14-Y$7)/Interim!$D$8))*IF($A14+Y$7&lt;121-Interim!$D$8,Interim!$C$10,Interim!$C$10+(1-Interim!$C$10)*(1-(121-$A14-Y$7)/Interim!$D$8))</f>
        <v>3.0159712000000008E-4</v>
      </c>
      <c r="Z14" s="33">
        <f>'F 2008 VBT ALB'!Z11*IF($A14+Z$7&lt;121-Interim!$D$8,Interim!$C$8,Interim!$C$8+(1-Interim!$C$8)*(1-(121-$A14-Z$7)/Interim!$D$8))*IF($A14+Z$7&lt;121-Interim!$D$8,Interim!$C$10,Interim!$C$10+(1-Interim!$C$10)*(1-(121-$A14-Z$7)/Interim!$D$8))</f>
        <v>3.2044694000000004E-4</v>
      </c>
      <c r="AA14" s="33">
        <f>'F 2008 VBT ALB'!AA11*IF($A14+AA$7&lt;121-Interim!$D$8,Interim!$C$8,Interim!$C$8+(1-Interim!$C$8)*(1-(121-$A14-AA$7)/Interim!$D$8))*IF($A14+AA$7&lt;121-Interim!$D$8,Interim!$C$10,Interim!$C$10+(1-Interim!$C$10)*(1-(121-$A14-AA$7)/Interim!$D$8))</f>
        <v>3.3929676E-4</v>
      </c>
      <c r="AB14" s="33">
        <f>'F 2008 VBT ALB'!AB11*IF($A14+AB$7&lt;121-Interim!$D$8,Interim!$C$8,Interim!$C$8+(1-Interim!$C$8)*(1-(121-$A14-AB$7)/Interim!$D$8))*IF($A14+AB$7&lt;121-Interim!$D$8,Interim!$C$10,Interim!$C$10+(1-Interim!$C$10)*(1-(121-$A14-AB$7)/Interim!$D$8))</f>
        <v>3.5814658000000006E-4</v>
      </c>
      <c r="AC14" s="33">
        <f>'F 2008 VBT ALB'!AC11*IF($A14+AC$7&lt;121-Interim!$D$8,Interim!$C$8,Interim!$C$8+(1-Interim!$C$8)*(1-(121-$A14-AC$7)/Interim!$D$8))*IF($A14+AC$7&lt;121-Interim!$D$8,Interim!$C$10,Interim!$C$10+(1-Interim!$C$10)*(1-(121-$A14-AC$7)/Interim!$D$8))</f>
        <v>3.8642131000000003E-4</v>
      </c>
      <c r="AD14" s="33">
        <f>'F 2008 VBT ALB'!AD11*IF($A14+AD$7&lt;121-Interim!$D$8,Interim!$C$8,Interim!$C$8+(1-Interim!$C$8)*(1-(121-$A14-AD$7)/Interim!$D$8))*IF($A14+AD$7&lt;121-Interim!$D$8,Interim!$C$10,Interim!$C$10+(1-Interim!$C$10)*(1-(121-$A14-AD$7)/Interim!$D$8))</f>
        <v>4.1469604000000005E-4</v>
      </c>
      <c r="AE14" s="33">
        <f>'F 2008 VBT ALB'!AE11*IF($A14+AE$7&lt;121-Interim!$D$8,Interim!$C$8,Interim!$C$8+(1-Interim!$C$8)*(1-(121-$A14-AE$7)/Interim!$D$8))*IF($A14+AE$7&lt;121-Interim!$D$8,Interim!$C$10,Interim!$C$10+(1-Interim!$C$10)*(1-(121-$A14-AE$7)/Interim!$D$8))</f>
        <v>4.5239567999999996E-4</v>
      </c>
      <c r="AF14" s="33">
        <f>'F 2008 VBT ALB'!AF11*IF($A14+AF$7&lt;121-Interim!$D$8,Interim!$C$8,Interim!$C$8+(1-Interim!$C$8)*(1-(121-$A14-AF$7)/Interim!$D$8))*IF($A14+AF$7&lt;121-Interim!$D$8,Interim!$C$10,Interim!$C$10+(1-Interim!$C$10)*(1-(121-$A14-AF$7)/Interim!$D$8))</f>
        <v>4.9009532000000009E-4</v>
      </c>
      <c r="AG14" s="33">
        <f>'F 2008 VBT ALB'!AG11*IF($A14+AG$7&lt;121-Interim!$D$8,Interim!$C$8,Interim!$C$8+(1-Interim!$C$8)*(1-(121-$A14-AG$7)/Interim!$D$8))*IF($A14+AG$7&lt;121-Interim!$D$8,Interim!$C$10,Interim!$C$10+(1-Interim!$C$10)*(1-(121-$A14-AG$7)/Interim!$D$8))</f>
        <v>5.2779496000000012E-4</v>
      </c>
      <c r="AH14" s="33">
        <f>'F 2008 VBT ALB'!AH11*IF($A14+AH$7&lt;121-Interim!$D$8,Interim!$C$8,Interim!$C$8+(1-Interim!$C$8)*(1-(121-$A14-AH$7)/Interim!$D$8))*IF($A14+AH$7&lt;121-Interim!$D$8,Interim!$C$10,Interim!$C$10+(1-Interim!$C$10)*(1-(121-$A14-AH$7)/Interim!$D$8))</f>
        <v>5.6549459999999992E-4</v>
      </c>
      <c r="AI14" s="33">
        <f>'F 2008 VBT ALB'!AI11*IF($A14+AI$7&lt;121-Interim!$D$8,Interim!$C$8,Interim!$C$8+(1-Interim!$C$8)*(1-(121-$A14-AI$7)/Interim!$D$8))*IF($A14+AI$7&lt;121-Interim!$D$8,Interim!$C$10,Interim!$C$10+(1-Interim!$C$10)*(1-(121-$A14-AI$7)/Interim!$D$8))</f>
        <v>6.1261915000000006E-4</v>
      </c>
      <c r="AJ14" s="33">
        <f>'F 2008 VBT ALB'!AJ11*IF($A14+AJ$7&lt;121-Interim!$D$8,Interim!$C$8,Interim!$C$8+(1-Interim!$C$8)*(1-(121-$A14-AJ$7)/Interim!$D$8))*IF($A14+AJ$7&lt;121-Interim!$D$8,Interim!$C$10,Interim!$C$10+(1-Interim!$C$10)*(1-(121-$A14-AJ$7)/Interim!$D$8))</f>
        <v>6.5031879000000009E-4</v>
      </c>
      <c r="AK14" s="33">
        <f>'F 2008 VBT ALB'!AK11*IF($A14+AK$7&lt;121-Interim!$D$8,Interim!$C$8,Interim!$C$8+(1-Interim!$C$8)*(1-(121-$A14-AK$7)/Interim!$D$8))*IF($A14+AK$7&lt;121-Interim!$D$8,Interim!$C$10,Interim!$C$10+(1-Interim!$C$10)*(1-(121-$A14-AK$7)/Interim!$D$8))</f>
        <v>6.9744334000000001E-4</v>
      </c>
      <c r="AL14" s="33">
        <f>'F 2008 VBT ALB'!AL11*IF($A14+AL$7&lt;121-Interim!$D$8,Interim!$C$8,Interim!$C$8+(1-Interim!$C$8)*(1-(121-$A14-AL$7)/Interim!$D$8))*IF($A14+AL$7&lt;121-Interim!$D$8,Interim!$C$10,Interim!$C$10+(1-Interim!$C$10)*(1-(121-$A14-AL$7)/Interim!$D$8))</f>
        <v>7.4456789000000004E-4</v>
      </c>
      <c r="AM14" s="33">
        <f>'F 2008 VBT ALB'!AM11*IF($A14+AM$7&lt;121-Interim!$D$8,Interim!$C$8,Interim!$C$8+(1-Interim!$C$8)*(1-(121-$A14-AM$7)/Interim!$D$8))*IF($A14+AM$7&lt;121-Interim!$D$8,Interim!$C$10,Interim!$C$10+(1-Interim!$C$10)*(1-(121-$A14-AM$7)/Interim!$D$8))</f>
        <v>7.9169244000000007E-4</v>
      </c>
      <c r="AN14" s="33">
        <f>'F 2008 VBT ALB'!AN11*IF($A14+AN$7&lt;121-Interim!$D$8,Interim!$C$8,Interim!$C$8+(1-Interim!$C$8)*(1-(121-$A14-AN$7)/Interim!$D$8))*IF($A14+AN$7&lt;121-Interim!$D$8,Interim!$C$10,Interim!$C$10+(1-Interim!$C$10)*(1-(121-$A14-AN$7)/Interim!$D$8))</f>
        <v>9.896155500000003E-4</v>
      </c>
      <c r="AO14" s="33">
        <f>'F 2008 VBT ALB'!AO11*IF($A14+AO$7&lt;121-Interim!$D$8,Interim!$C$8,Interim!$C$8+(1-Interim!$C$8)*(1-(121-$A14-AO$7)/Interim!$D$8))*IF($A14+AO$7&lt;121-Interim!$D$8,Interim!$C$10,Interim!$C$10+(1-Interim!$C$10)*(1-(121-$A14-AO$7)/Interim!$D$8))</f>
        <v>1.0650148299999999E-3</v>
      </c>
      <c r="AP14" s="33">
        <f>'F 2008 VBT ALB'!AP11*IF($A14+AP$7&lt;121-Interim!$D$8,Interim!$C$8,Interim!$C$8+(1-Interim!$C$8)*(1-(121-$A14-AP$7)/Interim!$D$8))*IF($A14+AP$7&lt;121-Interim!$D$8,Interim!$C$10,Interim!$C$10+(1-Interim!$C$10)*(1-(121-$A14-AP$7)/Interim!$D$8))</f>
        <v>1.15926393E-3</v>
      </c>
      <c r="AQ14" s="33">
        <f>'F 2008 VBT ALB'!AQ11*IF($A14+AQ$7&lt;121-Interim!$D$8,Interim!$C$8,Interim!$C$8+(1-Interim!$C$8)*(1-(121-$A14-AQ$7)/Interim!$D$8))*IF($A14+AQ$7&lt;121-Interim!$D$8,Interim!$C$10,Interim!$C$10+(1-Interim!$C$10)*(1-(121-$A14-AQ$7)/Interim!$D$8))</f>
        <v>1.3006375800000002E-3</v>
      </c>
      <c r="AR14" s="33">
        <f>'F 2008 VBT ALB'!AR11*IF($A14+AR$7&lt;121-Interim!$D$8,Interim!$C$8,Interim!$C$8+(1-Interim!$C$8)*(1-(121-$A14-AR$7)/Interim!$D$8))*IF($A14+AR$7&lt;121-Interim!$D$8,Interim!$C$10,Interim!$C$10+(1-Interim!$C$10)*(1-(121-$A14-AR$7)/Interim!$D$8))</f>
        <v>1.4608610499999999E-3</v>
      </c>
      <c r="AS14" s="33">
        <f>'F 2008 VBT ALB'!AS11*IF($A14+AS$7&lt;121-Interim!$D$8,Interim!$C$8,Interim!$C$8+(1-Interim!$C$8)*(1-(121-$A14-AS$7)/Interim!$D$8))*IF($A14+AS$7&lt;121-Interim!$D$8,Interim!$C$10,Interim!$C$10+(1-Interim!$C$10)*(1-(121-$A14-AS$7)/Interim!$D$8))</f>
        <v>1.6493592500000003E-3</v>
      </c>
      <c r="AT14" s="33">
        <f>'F 2008 VBT ALB'!AT11*IF($A14+AT$7&lt;121-Interim!$D$8,Interim!$C$8,Interim!$C$8+(1-Interim!$C$8)*(1-(121-$A14-AT$7)/Interim!$D$8))*IF($A14+AT$7&lt;121-Interim!$D$8,Interim!$C$10,Interim!$C$10+(1-Interim!$C$10)*(1-(121-$A14-AT$7)/Interim!$D$8))</f>
        <v>1.8472823600000001E-3</v>
      </c>
      <c r="AU14" s="33">
        <f>'F 2008 VBT ALB'!AU11*IF($A14+AU$7&lt;121-Interim!$D$8,Interim!$C$8,Interim!$C$8+(1-Interim!$C$8)*(1-(121-$A14-AU$7)/Interim!$D$8))*IF($A14+AU$7&lt;121-Interim!$D$8,Interim!$C$10,Interim!$C$10+(1-Interim!$C$10)*(1-(121-$A14-AU$7)/Interim!$D$8))</f>
        <v>2.0640552900000005E-3</v>
      </c>
      <c r="AV14" s="33">
        <f>'F 2008 VBT ALB'!AV11*IF($A14+AV$7&lt;121-Interim!$D$8,Interim!$C$8,Interim!$C$8+(1-Interim!$C$8)*(1-(121-$A14-AV$7)/Interim!$D$8))*IF($A14+AV$7&lt;121-Interim!$D$8,Interim!$C$10,Interim!$C$10+(1-Interim!$C$10)*(1-(121-$A14-AV$7)/Interim!$D$8))</f>
        <v>2.2902531300000007E-3</v>
      </c>
      <c r="AW14" s="33">
        <f>'F 2008 VBT ALB'!AW11*IF($A14+AW$7&lt;121-Interim!$D$8,Interim!$C$8,Interim!$C$8+(1-Interim!$C$8)*(1-(121-$A14-AW$7)/Interim!$D$8))*IF($A14+AW$7&lt;121-Interim!$D$8,Interim!$C$10,Interim!$C$10+(1-Interim!$C$10)*(1-(121-$A14-AW$7)/Interim!$D$8))</f>
        <v>2.5258758800000003E-3</v>
      </c>
      <c r="AX14" s="33">
        <f>'F 2008 VBT ALB'!AX11*IF($A14+AX$7&lt;121-Interim!$D$8,Interim!$C$8,Interim!$C$8+(1-Interim!$C$8)*(1-(121-$A14-AX$7)/Interim!$D$8))*IF($A14+AX$7&lt;121-Interim!$D$8,Interim!$C$10,Interim!$C$10+(1-Interim!$C$10)*(1-(121-$A14-AX$7)/Interim!$D$8))</f>
        <v>2.7709235400000002E-3</v>
      </c>
      <c r="AY14" s="33">
        <f>'F 2008 VBT ALB'!AY11*IF($A14+AY$7&lt;121-Interim!$D$8,Interim!$C$8,Interim!$C$8+(1-Interim!$C$8)*(1-(121-$A14-AY$7)/Interim!$D$8))*IF($A14+AY$7&lt;121-Interim!$D$8,Interim!$C$10,Interim!$C$10+(1-Interim!$C$10)*(1-(121-$A14-AY$7)/Interim!$D$8))</f>
        <v>3.0253961100000005E-3</v>
      </c>
      <c r="AZ14" s="33">
        <f>'F 2008 VBT ALB'!AZ11*IF($A14+AZ$7&lt;121-Interim!$D$8,Interim!$C$8,Interim!$C$8+(1-Interim!$C$8)*(1-(121-$A14-AZ$7)/Interim!$D$8))*IF($A14+AZ$7&lt;121-Interim!$D$8,Interim!$C$10,Interim!$C$10+(1-Interim!$C$10)*(1-(121-$A14-AZ$7)/Interim!$D$8))</f>
        <v>3.2987185000000006E-3</v>
      </c>
      <c r="BA14" s="33">
        <f>'F 2008 VBT ALB'!BA11*IF($A14+BA$7&lt;121-Interim!$D$8,Interim!$C$8,Interim!$C$8+(1-Interim!$C$8)*(1-(121-$A14-BA$7)/Interim!$D$8))*IF($A14+BA$7&lt;121-Interim!$D$8,Interim!$C$10,Interim!$C$10+(1-Interim!$C$10)*(1-(121-$A14-BA$7)/Interim!$D$8))</f>
        <v>3.5814658000000001E-3</v>
      </c>
      <c r="BB14" s="33">
        <f>'F 2008 VBT ALB'!BB11*IF($A14+BB$7&lt;121-Interim!$D$8,Interim!$C$8,Interim!$C$8+(1-Interim!$C$8)*(1-(121-$A14-BB$7)/Interim!$D$8))*IF($A14+BB$7&lt;121-Interim!$D$8,Interim!$C$10,Interim!$C$10+(1-Interim!$C$10)*(1-(121-$A14-BB$7)/Interim!$D$8))</f>
        <v>3.9019127400000001E-3</v>
      </c>
      <c r="BC14" s="33">
        <f>'F 2008 VBT ALB'!BC11*IF($A14+BC$7&lt;121-Interim!$D$8,Interim!$C$8,Interim!$C$8+(1-Interim!$C$8)*(1-(121-$A14-BC$7)/Interim!$D$8))*IF($A14+BC$7&lt;121-Interim!$D$8,Interim!$C$10,Interim!$C$10+(1-Interim!$C$10)*(1-(121-$A14-BC$7)/Interim!$D$8))</f>
        <v>4.2506344100000006E-3</v>
      </c>
      <c r="BD14" s="33">
        <f>'F 2008 VBT ALB'!BD11*IF($A14+BD$7&lt;121-Interim!$D$8,Interim!$C$8,Interim!$C$8+(1-Interim!$C$8)*(1-(121-$A14-BD$7)/Interim!$D$8))*IF($A14+BD$7&lt;121-Interim!$D$8,Interim!$C$10,Interim!$C$10+(1-Interim!$C$10)*(1-(121-$A14-BD$7)/Interim!$D$8))</f>
        <v>4.6276308100000009E-3</v>
      </c>
      <c r="BE14" s="33">
        <f>'F 2008 VBT ALB'!BE11*IF($A14+BE$7&lt;121-Interim!$D$8,Interim!$C$8,Interim!$C$8+(1-Interim!$C$8)*(1-(121-$A14-BE$7)/Interim!$D$8))*IF($A14+BE$7&lt;121-Interim!$D$8,Interim!$C$10,Interim!$C$10+(1-Interim!$C$10)*(1-(121-$A14-BE$7)/Interim!$D$8))</f>
        <v>5.0423268499999998E-3</v>
      </c>
      <c r="BF14" s="33">
        <f>'F 2008 VBT ALB'!BF11*IF($A14+BF$7&lt;121-Interim!$D$8,Interim!$C$8,Interim!$C$8+(1-Interim!$C$8)*(1-(121-$A14-BF$7)/Interim!$D$8))*IF($A14+BF$7&lt;121-Interim!$D$8,Interim!$C$10,Interim!$C$10+(1-Interim!$C$10)*(1-(121-$A14-BF$7)/Interim!$D$8))</f>
        <v>5.5135723499999999E-3</v>
      </c>
      <c r="BG14" s="33">
        <f>'F 2008 VBT ALB'!BG11*IF($A14+BG$7&lt;121-Interim!$D$8,Interim!$C$8,Interim!$C$8+(1-Interim!$C$8)*(1-(121-$A14-BG$7)/Interim!$D$8))*IF($A14+BG$7&lt;121-Interim!$D$8,Interim!$C$10,Interim!$C$10+(1-Interim!$C$10)*(1-(121-$A14-BG$7)/Interim!$D$8))</f>
        <v>6.0413673100000002E-3</v>
      </c>
      <c r="BH14" s="33">
        <f>'F 2008 VBT ALB'!BH11*IF($A14+BH$7&lt;121-Interim!$D$8,Interim!$C$8,Interim!$C$8+(1-Interim!$C$8)*(1-(121-$A14-BH$7)/Interim!$D$8))*IF($A14+BH$7&lt;121-Interim!$D$8,Interim!$C$10,Interim!$C$10+(1-Interim!$C$10)*(1-(121-$A14-BH$7)/Interim!$D$8))</f>
        <v>6.6351366400000007E-3</v>
      </c>
      <c r="BI14" s="33">
        <f>'F 2008 VBT ALB'!BI11*IF($A14+BI$7&lt;121-Interim!$D$8,Interim!$C$8,Interim!$C$8+(1-Interim!$C$8)*(1-(121-$A14-BI$7)/Interim!$D$8))*IF($A14+BI$7&lt;121-Interim!$D$8,Interim!$C$10,Interim!$C$10+(1-Interim!$C$10)*(1-(121-$A14-BI$7)/Interim!$D$8))</f>
        <v>7.3231550700000002E-3</v>
      </c>
      <c r="BJ14" s="33">
        <f>'F 2008 VBT ALB'!BJ11*IF($A14+BJ$7&lt;121-Interim!$D$8,Interim!$C$8,Interim!$C$8+(1-Interim!$C$8)*(1-(121-$A14-BJ$7)/Interim!$D$8))*IF($A14+BJ$7&lt;121-Interim!$D$8,Interim!$C$10,Interim!$C$10+(1-Interim!$C$10)*(1-(121-$A14-BJ$7)/Interim!$D$8))</f>
        <v>8.1054226000000021E-3</v>
      </c>
      <c r="BK14" s="33">
        <f>'F 2008 VBT ALB'!BK11*IF($A14+BK$7&lt;121-Interim!$D$8,Interim!$C$8,Interim!$C$8+(1-Interim!$C$8)*(1-(121-$A14-BK$7)/Interim!$D$8))*IF($A14+BK$7&lt;121-Interim!$D$8,Interim!$C$10,Interim!$C$10+(1-Interim!$C$10)*(1-(121-$A14-BK$7)/Interim!$D$8))</f>
        <v>9.0007890500000028E-3</v>
      </c>
      <c r="BL14" s="33">
        <f>'F 2008 VBT ALB'!BL11*IF($A14+BL$7&lt;121-Interim!$D$8,Interim!$C$8,Interim!$C$8+(1-Interim!$C$8)*(1-(121-$A14-BL$7)/Interim!$D$8))*IF($A14+BL$7&lt;121-Interim!$D$8,Interim!$C$10,Interim!$C$10+(1-Interim!$C$10)*(1-(121-$A14-BL$7)/Interim!$D$8))</f>
        <v>1.000925442E-2</v>
      </c>
      <c r="BM14" s="33">
        <f>'F 2008 VBT ALB'!BM11*IF($A14+BM$7&lt;121-Interim!$D$8,Interim!$C$8,Interim!$C$8+(1-Interim!$C$8)*(1-(121-$A14-BM$7)/Interim!$D$8))*IF($A14+BM$7&lt;121-Interim!$D$8,Interim!$C$10,Interim!$C$10+(1-Interim!$C$10)*(1-(121-$A14-BM$7)/Interim!$D$8))</f>
        <v>1.115909344E-2</v>
      </c>
      <c r="BN14" s="33">
        <f>'F 2008 VBT ALB'!BN11*IF($A14+BN$7&lt;121-Interim!$D$8,Interim!$C$8,Interim!$C$8+(1-Interim!$C$8)*(1-(121-$A14-BN$7)/Interim!$D$8))*IF($A14+BN$7&lt;121-Interim!$D$8,Interim!$C$10,Interim!$C$10+(1-Interim!$C$10)*(1-(121-$A14-BN$7)/Interim!$D$8))</f>
        <v>1.2478580840000001E-2</v>
      </c>
      <c r="BO14" s="33">
        <f>'F 2008 VBT ALB'!BO11*IF($A14+BO$7&lt;121-Interim!$D$8,Interim!$C$8,Interim!$C$8+(1-Interim!$C$8)*(1-(121-$A14-BO$7)/Interim!$D$8))*IF($A14+BO$7&lt;121-Interim!$D$8,Interim!$C$10,Interim!$C$10+(1-Interim!$C$10)*(1-(121-$A14-BO$7)/Interim!$D$8))</f>
        <v>1.3948866800000001E-2</v>
      </c>
      <c r="BP14" s="33">
        <f>'F 2008 VBT ALB'!BP11*IF($A14+BP$7&lt;121-Interim!$D$8,Interim!$C$8,Interim!$C$8+(1-Interim!$C$8)*(1-(121-$A14-BP$7)/Interim!$D$8))*IF($A14+BP$7&lt;121-Interim!$D$8,Interim!$C$10,Interim!$C$10+(1-Interim!$C$10)*(1-(121-$A14-BP$7)/Interim!$D$8))</f>
        <v>1.560765096E-2</v>
      </c>
      <c r="BQ14" s="33">
        <f>'F 2008 VBT ALB'!BQ11*IF($A14+BQ$7&lt;121-Interim!$D$8,Interim!$C$8,Interim!$C$8+(1-Interim!$C$8)*(1-(121-$A14-BQ$7)/Interim!$D$8))*IF($A14+BQ$7&lt;121-Interim!$D$8,Interim!$C$10,Interim!$C$10+(1-Interim!$C$10)*(1-(121-$A14-BQ$7)/Interim!$D$8))</f>
        <v>1.7473783139999997E-2</v>
      </c>
      <c r="BR14" s="33">
        <f>'F 2008 VBT ALB'!BR11*IF($A14+BR$7&lt;121-Interim!$D$8,Interim!$C$8,Interim!$C$8+(1-Interim!$C$8)*(1-(121-$A14-BR$7)/Interim!$D$8))*IF($A14+BR$7&lt;121-Interim!$D$8,Interim!$C$10,Interim!$C$10+(1-Interim!$C$10)*(1-(121-$A14-BR$7)/Interim!$D$8))</f>
        <v>1.9547263339999999E-2</v>
      </c>
      <c r="BS14" s="33">
        <f>'F 2008 VBT ALB'!BS11*IF($A14+BS$7&lt;121-Interim!$D$8,Interim!$C$8,Interim!$C$8+(1-Interim!$C$8)*(1-(121-$A14-BS$7)/Interim!$D$8))*IF($A14+BS$7&lt;121-Interim!$D$8,Interim!$C$10,Interim!$C$10+(1-Interim!$C$10)*(1-(121-$A14-BS$7)/Interim!$D$8))</f>
        <v>2.1865791200000002E-2</v>
      </c>
      <c r="BT14" s="33">
        <f>'F 2008 VBT ALB'!BT11*IF($A14+BT$7&lt;121-Interim!$D$8,Interim!$C$8,Interim!$C$8+(1-Interim!$C$8)*(1-(121-$A14-BT$7)/Interim!$D$8))*IF($A14+BT$7&lt;121-Interim!$D$8,Interim!$C$10,Interim!$C$10+(1-Interim!$C$10)*(1-(121-$A14-BT$7)/Interim!$D$8))</f>
        <v>2.4429366720000005E-2</v>
      </c>
      <c r="BU14" s="33">
        <f>'F 2008 VBT ALB'!BU11*IF($A14+BU$7&lt;121-Interim!$D$8,Interim!$C$8,Interim!$C$8+(1-Interim!$C$8)*(1-(121-$A14-BU$7)/Interim!$D$8))*IF($A14+BU$7&lt;121-Interim!$D$8,Interim!$C$10,Interim!$C$10+(1-Interim!$C$10)*(1-(121-$A14-BU$7)/Interim!$D$8))</f>
        <v>2.7247414810000002E-2</v>
      </c>
      <c r="BV14" s="33">
        <f>'F 2008 VBT ALB'!BV11*IF($A14+BV$7&lt;121-Interim!$D$8,Interim!$C$8,Interim!$C$8+(1-Interim!$C$8)*(1-(121-$A14-BV$7)/Interim!$D$8))*IF($A14+BV$7&lt;121-Interim!$D$8,Interim!$C$10,Interim!$C$10+(1-Interim!$C$10)*(1-(121-$A14-BV$7)/Interim!$D$8))</f>
        <v>3.0357635110000003E-2</v>
      </c>
      <c r="BW14" s="33">
        <f>'F 2008 VBT ALB'!BW11*IF($A14+BW$7&lt;121-Interim!$D$8,Interim!$C$8,Interim!$C$8+(1-Interim!$C$8)*(1-(121-$A14-BW$7)/Interim!$D$8))*IF($A14+BW$7&lt;121-Interim!$D$8,Interim!$C$10,Interim!$C$10+(1-Interim!$C$10)*(1-(121-$A14-BW$7)/Interim!$D$8))</f>
        <v>3.3769452530000001E-2</v>
      </c>
      <c r="BX14" s="33">
        <f>'F 2008 VBT ALB'!BX11*IF($A14+BX$7&lt;121-Interim!$D$8,Interim!$C$8,Interim!$C$8+(1-Interim!$C$8)*(1-(121-$A14-BX$7)/Interim!$D$8))*IF($A14+BX$7&lt;121-Interim!$D$8,Interim!$C$10,Interim!$C$10+(1-Interim!$C$10)*(1-(121-$A14-BX$7)/Interim!$D$8))</f>
        <v>3.7501716890000002E-2</v>
      </c>
      <c r="BY14" s="33">
        <f>'F 2008 VBT ALB'!BY11*IF($A14+BY$7&lt;121-Interim!$D$8,Interim!$C$8,Interim!$C$8+(1-Interim!$C$8)*(1-(121-$A14-BY$7)/Interim!$D$8))*IF($A14+BY$7&lt;121-Interim!$D$8,Interim!$C$10,Interim!$C$10+(1-Interim!$C$10)*(1-(121-$A14-BY$7)/Interim!$D$8))</f>
        <v>4.1620402560000005E-2</v>
      </c>
      <c r="BZ14" s="33">
        <f>'F 2008 VBT ALB'!BZ11*IF($A14+BZ$7&lt;121-Interim!$D$8,Interim!$C$8,Interim!$C$8+(1-Interim!$C$8)*(1-(121-$A14-BZ$7)/Interim!$D$8))*IF($A14+BZ$7&lt;121-Interim!$D$8,Interim!$C$10,Interim!$C$10+(1-Interim!$C$10)*(1-(121-$A14-BZ$7)/Interim!$D$8))</f>
        <v>4.6153784270000005E-2</v>
      </c>
      <c r="CA14" s="33">
        <f>'F 2008 VBT ALB'!CA11*IF($A14+CA$7&lt;121-Interim!$D$8,Interim!$C$8,Interim!$C$8+(1-Interim!$C$8)*(1-(121-$A14-CA$7)/Interim!$D$8))*IF($A14+CA$7&lt;121-Interim!$D$8,Interim!$C$10,Interim!$C$10+(1-Interim!$C$10)*(1-(121-$A14-CA$7)/Interim!$D$8))</f>
        <v>5.1111286929999999E-2</v>
      </c>
      <c r="CB14" s="33">
        <f>'F 2008 VBT ALB'!CB11*IF($A14+CB$7&lt;121-Interim!$D$8,Interim!$C$8,Interim!$C$8+(1-Interim!$C$8)*(1-(121-$A14-CB$7)/Interim!$D$8))*IF($A14+CB$7&lt;121-Interim!$D$8,Interim!$C$10,Interim!$C$10+(1-Interim!$C$10)*(1-(121-$A14-CB$7)/Interim!$D$8))</f>
        <v>5.650233545000001E-2</v>
      </c>
      <c r="CC14" s="33">
        <f>'F 2008 VBT ALB'!CC11*IF($A14+CC$7&lt;121-Interim!$D$8,Interim!$C$8,Interim!$C$8+(1-Interim!$C$8)*(1-(121-$A14-CC$7)/Interim!$D$8))*IF($A14+CC$7&lt;121-Interim!$D$8,Interim!$C$10,Interim!$C$10+(1-Interim!$C$10)*(1-(121-$A14-CC$7)/Interim!$D$8))</f>
        <v>6.2345779650000009E-2</v>
      </c>
      <c r="CD14" s="33">
        <f>'F 2008 VBT ALB'!CD11*IF($A14+CD$7&lt;121-Interim!$D$8,Interim!$C$8,Interim!$C$8+(1-Interim!$C$8)*(1-(121-$A14-CD$7)/Interim!$D$8))*IF($A14+CD$7&lt;121-Interim!$D$8,Interim!$C$10,Interim!$C$10+(1-Interim!$C$10)*(1-(121-$A14-CD$7)/Interim!$D$8))</f>
        <v>6.8688744080000003E-2</v>
      </c>
      <c r="CE14" s="33">
        <f>'F 2008 VBT ALB'!CE11*IF($A14+CE$7&lt;121-Interim!$D$8,Interim!$C$8,Interim!$C$8+(1-Interim!$C$8)*(1-(121-$A14-CE$7)/Interim!$D$8))*IF($A14+CE$7&lt;121-Interim!$D$8,Interim!$C$10,Interim!$C$10+(1-Interim!$C$10)*(1-(121-$A14-CE$7)/Interim!$D$8))</f>
        <v>7.5550078559999997E-2</v>
      </c>
      <c r="CF14" s="33">
        <f>'F 2008 VBT ALB'!CF11*IF($A14+CF$7&lt;121-Interim!$D$8,Interim!$C$8,Interim!$C$8+(1-Interim!$C$8)*(1-(121-$A14-CF$7)/Interim!$D$8))*IF($A14+CF$7&lt;121-Interim!$D$8,Interim!$C$10,Interim!$C$10+(1-Interim!$C$10)*(1-(121-$A14-CF$7)/Interim!$D$8))</f>
        <v>8.295805782E-2</v>
      </c>
      <c r="CG14" s="33">
        <f>'F 2008 VBT ALB'!CG11*IF($A14+CG$7&lt;121-Interim!$D$8,Interim!$C$8,Interim!$C$8+(1-Interim!$C$8)*(1-(121-$A14-CG$7)/Interim!$D$8))*IF($A14+CG$7&lt;121-Interim!$D$8,Interim!$C$10,Interim!$C$10+(1-Interim!$C$10)*(1-(121-$A14-CG$7)/Interim!$D$8))</f>
        <v>9.095980641000001E-2</v>
      </c>
      <c r="CH14" s="33">
        <f>'F 2008 VBT ALB'!CH11*IF($A14+CH$7&lt;121-Interim!$D$8,Interim!$C$8,Interim!$C$8+(1-Interim!$C$8)*(1-(121-$A14-CH$7)/Interim!$D$8))*IF($A14+CH$7&lt;121-Interim!$D$8,Interim!$C$10,Interim!$C$10+(1-Interim!$C$10)*(1-(121-$A14-CH$7)/Interim!$D$8))</f>
        <v>9.9451650320000015E-2</v>
      </c>
      <c r="CI14" s="33">
        <f>'F 2008 VBT ALB'!CI11*IF($A14+CI$7&lt;121-Interim!$D$8,Interim!$C$8,Interim!$C$8+(1-Interim!$C$8)*(1-(121-$A14-CI$7)/Interim!$D$8))*IF($A14+CI$7&lt;121-Interim!$D$8,Interim!$C$10,Interim!$C$10+(1-Interim!$C$10)*(1-(121-$A14-CI$7)/Interim!$D$8))</f>
        <v>0.10837704009</v>
      </c>
      <c r="CJ14" s="33">
        <f>'F 2008 VBT ALB'!CJ11*IF($A14+CJ$7&lt;121-Interim!$D$8,Interim!$C$8,Interim!$C$8+(1-Interim!$C$8)*(1-(121-$A14-CJ$7)/Interim!$D$8))*IF($A14+CJ$7&lt;121-Interim!$D$8,Interim!$C$10,Interim!$C$10+(1-Interim!$C$10)*(1-(121-$A14-CJ$7)/Interim!$D$8))</f>
        <v>0.11780195009000001</v>
      </c>
      <c r="CK14" s="33">
        <f>'F 2008 VBT ALB'!CK11*IF($A14+CK$7&lt;121-Interim!$D$8,Interim!$C$8,Interim!$C$8+(1-Interim!$C$8)*(1-(121-$A14-CK$7)/Interim!$D$8))*IF($A14+CK$7&lt;121-Interim!$D$8,Interim!$C$10,Interim!$C$10+(1-Interim!$C$10)*(1-(121-$A14-CK$7)/Interim!$D$8))</f>
        <v>0.12784890415000003</v>
      </c>
      <c r="CL14" s="33">
        <f>'F 2008 VBT ALB'!CL11*IF($A14+CL$7&lt;121-Interim!$D$8,Interim!$C$8,Interim!$C$8+(1-Interim!$C$8)*(1-(121-$A14-CL$7)/Interim!$D$8))*IF($A14+CL$7&lt;121-Interim!$D$8,Interim!$C$10,Interim!$C$10+(1-Interim!$C$10)*(1-(121-$A14-CL$7)/Interim!$D$8))</f>
        <v>0.13855560191000002</v>
      </c>
      <c r="CM14" s="33">
        <f>'F 2008 VBT ALB'!CM11*IF($A14+CM$7&lt;121-Interim!$D$8,Interim!$C$8,Interim!$C$8+(1-Interim!$C$8)*(1-(121-$A14-CM$7)/Interim!$D$8))*IF($A14+CM$7&lt;121-Interim!$D$8,Interim!$C$10,Interim!$C$10+(1-Interim!$C$10)*(1-(121-$A14-CM$7)/Interim!$D$8))</f>
        <v>0.14988434373000001</v>
      </c>
      <c r="CN14" s="33">
        <f>'F 2008 VBT ALB'!CN11*IF($A14+CN$7&lt;121-Interim!$D$8,Interim!$C$8,Interim!$C$8+(1-Interim!$C$8)*(1-(121-$A14-CN$7)/Interim!$D$8))*IF($A14+CN$7&lt;121-Interim!$D$8,Interim!$C$10,Interim!$C$10+(1-Interim!$C$10)*(1-(121-$A14-CN$7)/Interim!$D$8))</f>
        <v>0.16189167907000002</v>
      </c>
      <c r="CO14" s="33">
        <f>'F 2008 VBT ALB'!CO11*IF($A14+CO$7&lt;121-Interim!$D$8,Interim!$C$8,Interim!$C$8+(1-Interim!$C$8)*(1-(121-$A14-CO$7)/Interim!$D$8))*IF($A14+CO$7&lt;121-Interim!$D$8,Interim!$C$10,Interim!$C$10+(1-Interim!$C$10)*(1-(121-$A14-CO$7)/Interim!$D$8))</f>
        <v>0.17458703284000002</v>
      </c>
      <c r="CP14" s="33">
        <f>'F 2008 VBT ALB'!CP11*IF($A14+CP$7&lt;121-Interim!$D$8,Interim!$C$8,Interim!$C$8+(1-Interim!$C$8)*(1-(121-$A14-CP$7)/Interim!$D$8))*IF($A14+CP$7&lt;121-Interim!$D$8,Interim!$C$10,Interim!$C$10+(1-Interim!$C$10)*(1-(121-$A14-CP$7)/Interim!$D$8))</f>
        <v>0.19298445716000004</v>
      </c>
      <c r="CQ14" s="33">
        <f>'F 2008 VBT ALB'!CQ11*IF($A14+CQ$7&lt;121-Interim!$D$8,Interim!$C$8,Interim!$C$8+(1-Interim!$C$8)*(1-(121-$A14-CQ$7)/Interim!$D$8))*IF($A14+CQ$7&lt;121-Interim!$D$8,Interim!$C$10,Interim!$C$10+(1-Interim!$C$10)*(1-(121-$A14-CQ$7)/Interim!$D$8))</f>
        <v>0.21803586794000002</v>
      </c>
      <c r="CR14" s="33">
        <f>'F 2008 VBT ALB'!CR11*IF($A14+CR$7&lt;121-Interim!$D$8,Interim!$C$8,Interim!$C$8+(1-Interim!$C$8)*(1-(121-$A14-CR$7)/Interim!$D$8))*IF($A14+CR$7&lt;121-Interim!$D$8,Interim!$C$10,Interim!$C$10+(1-Interim!$C$10)*(1-(121-$A14-CR$7)/Interim!$D$8))</f>
        <v>0.24332290147000005</v>
      </c>
      <c r="CS14" s="33">
        <f>'F 2008 VBT ALB'!CS11*IF($A14+CS$7&lt;121-Interim!$D$8,Interim!$C$8,Interim!$C$8+(1-Interim!$C$8)*(1-(121-$A14-CS$7)/Interim!$D$8))*IF($A14+CS$7&lt;121-Interim!$D$8,Interim!$C$10,Interim!$C$10+(1-Interim!$C$10)*(1-(121-$A14-CS$7)/Interim!$D$8))</f>
        <v>0.26848741117000002</v>
      </c>
      <c r="CT14" s="33">
        <f>'F 2008 VBT ALB'!CT11*IF($A14+CT$7&lt;121-Interim!$D$8,Interim!$C$8,Interim!$C$8+(1-Interim!$C$8)*(1-(121-$A14-CT$7)/Interim!$D$8))*IF($A14+CT$7&lt;121-Interim!$D$8,Interim!$C$10,Interim!$C$10+(1-Interim!$C$10)*(1-(121-$A14-CT$7)/Interim!$D$8))</f>
        <v>0.29313355081999998</v>
      </c>
      <c r="CU14" s="33">
        <f>'F 2008 VBT ALB'!CU11*IF($A14+CU$7&lt;121-Interim!$D$8,Interim!$C$8,Interim!$C$8+(1-Interim!$C$8)*(1-(121-$A14-CU$7)/Interim!$D$8))*IF($A14+CU$7&lt;121-Interim!$D$8,Interim!$C$10,Interim!$C$10+(1-Interim!$C$10)*(1-(121-$A14-CU$7)/Interim!$D$8))</f>
        <v>0.31680892474000005</v>
      </c>
      <c r="CV14" s="33">
        <f>'F 2008 VBT ALB'!CV11*IF($A14+CV$7&lt;121-Interim!$D$8,Interim!$C$8,Interim!$C$8+(1-Interim!$C$8)*(1-(121-$A14-CV$7)/Interim!$D$8))*IF($A14+CV$7&lt;121-Interim!$D$8,Interim!$C$10,Interim!$C$10+(1-Interim!$C$10)*(1-(121-$A14-CV$7)/Interim!$D$8))</f>
        <v>0.33862759138999998</v>
      </c>
      <c r="CW14" s="33">
        <f>'F 2008 VBT ALB'!CW11*IF($A14+CW$7&lt;121-Interim!$D$8,Interim!$C$8,Interim!$C$8+(1-Interim!$C$8)*(1-(121-$A14-CW$7)/Interim!$D$8))*IF($A14+CW$7&lt;121-Interim!$D$8,Interim!$C$10,Interim!$C$10+(1-Interim!$C$10)*(1-(121-$A14-CW$7)/Interim!$D$8))</f>
        <v>0.35863667531999999</v>
      </c>
      <c r="CX14" s="33">
        <f>'F 2008 VBT ALB'!CX11*IF($A14+CX$7&lt;121-Interim!$D$8,Interim!$C$8,Interim!$C$8+(1-Interim!$C$8)*(1-(121-$A14-CX$7)/Interim!$D$8))*IF($A14+CX$7&lt;121-Interim!$D$8,Interim!$C$10,Interim!$C$10+(1-Interim!$C$10)*(1-(121-$A14-CX$7)/Interim!$D$8))</f>
        <v>0.37535646566000008</v>
      </c>
      <c r="CY14" s="33">
        <f>'F 2008 VBT ALB'!CY11*IF($A14+CY$7&lt;121-Interim!$D$8,Interim!$C$8,Interim!$C$8+(1-Interim!$C$8)*(1-(121-$A14-CY$7)/Interim!$D$8))*IF($A14+CY$7&lt;121-Interim!$D$8,Interim!$C$10,Interim!$C$10+(1-Interim!$C$10)*(1-(121-$A14-CY$7)/Interim!$D$8))</f>
        <v>0.38860293322240003</v>
      </c>
      <c r="CZ14" s="33">
        <f>'F 2008 VBT ALB'!CZ11*IF($A14+CZ$7&lt;121-Interim!$D$8,Interim!$C$8,Interim!$C$8+(1-Interim!$C$8)*(1-(121-$A14-CZ$7)/Interim!$D$8))*IF($A14+CZ$7&lt;121-Interim!$D$8,Interim!$C$10,Interim!$C$10+(1-Interim!$C$10)*(1-(121-$A14-CZ$7)/Interim!$D$8))</f>
        <v>0.40134536440360002</v>
      </c>
      <c r="DA14" s="33">
        <f>'F 2008 VBT ALB'!DA11*IF($A14+DA$7&lt;121-Interim!$D$8,Interim!$C$8,Interim!$C$8+(1-Interim!$C$8)*(1-(121-$A14-DA$7)/Interim!$D$8))*IF($A14+DA$7&lt;121-Interim!$D$8,Interim!$C$10,Interim!$C$10+(1-Interim!$C$10)*(1-(121-$A14-DA$7)/Interim!$D$8))</f>
        <v>0.41350966594560007</v>
      </c>
      <c r="DB14" s="33">
        <f>'F 2008 VBT ALB'!DB11*IF($A14+DB$7&lt;121-Interim!$D$8,Interim!$C$8,Interim!$C$8+(1-Interim!$C$8)*(1-(121-$A14-DB$7)/Interim!$D$8))*IF($A14+DB$7&lt;121-Interim!$D$8,Interim!$C$10,Interim!$C$10+(1-Interim!$C$10)*(1-(121-$A14-DB$7)/Interim!$D$8))</f>
        <v>0.4250206748485334</v>
      </c>
      <c r="DC14" s="33">
        <f>'F 2008 VBT ALB'!DC11*IF($A14+DC$7&lt;121-Interim!$D$8,Interim!$C$8,Interim!$C$8+(1-Interim!$C$8)*(1-(121-$A14-DC$7)/Interim!$D$8))*IF($A14+DC$7&lt;121-Interim!$D$8,Interim!$C$10,Interim!$C$10+(1-Interim!$C$10)*(1-(121-$A14-DC$7)/Interim!$D$8))</f>
        <v>0.43276320000000007</v>
      </c>
      <c r="DD14" s="33">
        <f>'F 2008 VBT ALB'!DD11*IF($A14+DD$7&lt;121-Interim!$D$8,Interim!$C$8,Interim!$C$8+(1-Interim!$C$8)*(1-(121-$A14-DD$7)/Interim!$D$8))*IF($A14+DD$7&lt;121-Interim!$D$8,Interim!$C$10,Interim!$C$10+(1-Interim!$C$10)*(1-(121-$A14-DD$7)/Interim!$D$8))</f>
        <v>0.43448974200000001</v>
      </c>
      <c r="DE14" s="33">
        <f>'F 2008 VBT ALB'!DE11*IF($A14+DE$7&lt;121-Interim!$D$8,Interim!$C$8,Interim!$C$8+(1-Interim!$C$8)*(1-(121-$A14-DE$7)/Interim!$D$8))*IF($A14+DE$7&lt;121-Interim!$D$8,Interim!$C$10,Interim!$C$10+(1-Interim!$C$10)*(1-(121-$A14-DE$7)/Interim!$D$8))</f>
        <v>0.43621564800000001</v>
      </c>
      <c r="DF14" s="33">
        <f>'F 2008 VBT ALB'!DF11*IF($A14+DF$7&lt;121-Interim!$D$8,Interim!$C$8,Interim!$C$8+(1-Interim!$C$8)*(1-(121-$A14-DF$7)/Interim!$D$8))*IF($A14+DF$7&lt;121-Interim!$D$8,Interim!$C$10,Interim!$C$10+(1-Interim!$C$10)*(1-(121-$A14-DF$7)/Interim!$D$8))</f>
        <v>0.43794091800000007</v>
      </c>
      <c r="DG14" s="33">
        <f>'F 2008 VBT ALB'!DG11*IF($A14+DG$7&lt;121-Interim!$D$8,Interim!$C$8,Interim!$C$8+(1-Interim!$C$8)*(1-(121-$A14-DG$7)/Interim!$D$8))*IF($A14+DG$7&lt;121-Interim!$D$8,Interim!$C$10,Interim!$C$10+(1-Interim!$C$10)*(1-(121-$A14-DG$7)/Interim!$D$8))</f>
        <v>0.43966555200000002</v>
      </c>
      <c r="DH14" s="33">
        <f>'F 2008 VBT ALB'!DH11*IF($A14+DH$7&lt;121-Interim!$D$8,Interim!$C$8,Interim!$C$8+(1-Interim!$C$8)*(1-(121-$A14-DH$7)/Interim!$D$8))*IF($A14+DH$7&lt;121-Interim!$D$8,Interim!$C$10,Interim!$C$10+(1-Interim!$C$10)*(1-(121-$A14-DH$7)/Interim!$D$8))</f>
        <v>0.44138955000000002</v>
      </c>
      <c r="DI14" s="33">
        <f>'F 2008 VBT ALB'!DI11*IF($A14+DI$7&lt;121-Interim!$D$8,Interim!$C$8,Interim!$C$8+(1-Interim!$C$8)*(1-(121-$A14-DI$7)/Interim!$D$8))*IF($A14+DI$7&lt;121-Interim!$D$8,Interim!$C$10,Interim!$C$10+(1-Interim!$C$10)*(1-(121-$A14-DI$7)/Interim!$D$8))</f>
        <v>0.44311291200000003</v>
      </c>
      <c r="DJ14" s="33">
        <f>'F 2008 VBT ALB'!DJ11*IF($A14+DJ$7&lt;121-Interim!$D$8,Interim!$C$8,Interim!$C$8+(1-Interim!$C$8)*(1-(121-$A14-DJ$7)/Interim!$D$8))*IF($A14+DJ$7&lt;121-Interim!$D$8,Interim!$C$10,Interim!$C$10+(1-Interim!$C$10)*(1-(121-$A14-DJ$7)/Interim!$D$8))</f>
        <v>0.44483563799999998</v>
      </c>
      <c r="DK14" s="33">
        <f>'F 2008 VBT ALB'!DK11*IF($A14+DK$7&lt;121-Interim!$D$8,Interim!$C$8,Interim!$C$8+(1-Interim!$C$8)*(1-(121-$A14-DK$7)/Interim!$D$8))*IF($A14+DK$7&lt;121-Interim!$D$8,Interim!$C$10,Interim!$C$10+(1-Interim!$C$10)*(1-(121-$A14-DK$7)/Interim!$D$8))</f>
        <v>0.44655772800000004</v>
      </c>
      <c r="DL14" s="33">
        <f>'F 2008 VBT ALB'!DL11*IF($A14+DL$7&lt;121-Interim!$D$8,Interim!$C$8,Interim!$C$8+(1-Interim!$C$8)*(1-(121-$A14-DL$7)/Interim!$D$8))*IF($A14+DL$7&lt;121-Interim!$D$8,Interim!$C$10,Interim!$C$10+(1-Interim!$C$10)*(1-(121-$A14-DL$7)/Interim!$D$8))</f>
        <v>0.448279182</v>
      </c>
      <c r="DM14" s="33">
        <f>'F 2008 VBT ALB'!DM11*IF($A14+DM$7&lt;121-Interim!$D$8,Interim!$C$8,Interim!$C$8+(1-Interim!$C$8)*(1-(121-$A14-DM$7)/Interim!$D$8))*IF($A14+DM$7&lt;121-Interim!$D$8,Interim!$C$10,Interim!$C$10+(1-Interim!$C$10)*(1-(121-$A14-DM$7)/Interim!$D$8))</f>
        <v>0.45</v>
      </c>
      <c r="DN14" s="33">
        <f>'F 2008 VBT ALB'!DN11*IF($A14+DN$7&lt;121-Interim!$D$8,Interim!$C$8,Interim!$C$8+(1-Interim!$C$8)*(1-(121-$A14-DN$7)/Interim!$D$8))*IF($A14+DN$7&lt;121-Interim!$D$8,Interim!$C$10,Interim!$C$10+(1-Interim!$C$10)*(1-(121-$A14-DN$7)/Interim!$D$8))</f>
        <v>0</v>
      </c>
      <c r="DO14" s="33">
        <f>'F 2008 VBT ALB'!DO11*IF($A14+DO$7&lt;121-Interim!$D$8,Interim!$C$8,Interim!$C$8+(1-Interim!$C$8)*(1-(121-$A14-DO$7)/Interim!$D$8))*IF($A14+DO$7&lt;121-Interim!$D$8,Interim!$C$10,Interim!$C$10+(1-Interim!$C$10)*(1-(121-$A14-DO$7)/Interim!$D$8))</f>
        <v>0</v>
      </c>
      <c r="DP14" s="33">
        <f>'F 2008 VBT ALB'!DP11*IF($A14+DP$7&lt;121-Interim!$D$8,Interim!$C$8,Interim!$C$8+(1-Interim!$C$8)*(1-(121-$A14-DP$7)/Interim!$D$8))*IF($A14+DP$7&lt;121-Interim!$D$8,Interim!$C$10,Interim!$C$10+(1-Interim!$C$10)*(1-(121-$A14-DP$7)/Interim!$D$8))</f>
        <v>0</v>
      </c>
      <c r="DQ14" s="33">
        <f>'F 2008 VBT ALB'!DQ11*IF($A14+DQ$7&lt;121-Interim!$D$8,Interim!$C$8,Interim!$C$8+(1-Interim!$C$8)*(1-(121-$A14-DQ$7)/Interim!$D$8))*IF($A14+DQ$7&lt;121-Interim!$D$8,Interim!$C$10,Interim!$C$10+(1-Interim!$C$10)*(1-(121-$A14-DQ$7)/Interim!$D$8))</f>
        <v>0</v>
      </c>
      <c r="DR14" s="33">
        <f>'F 2008 VBT ALB'!DR11*IF($A14+DR$7&lt;121-Interim!$D$8,Interim!$C$8,Interim!$C$8+(1-Interim!$C$8)*(1-(121-$A14-DR$7)/Interim!$D$8))*IF($A14+DR$7&lt;121-Interim!$D$8,Interim!$C$10,Interim!$C$10+(1-Interim!$C$10)*(1-(121-$A14-DR$7)/Interim!$D$8))</f>
        <v>0</v>
      </c>
    </row>
    <row r="15" spans="1:122" s="5" customFormat="1" x14ac:dyDescent="0.2">
      <c r="A15" s="29">
        <v>6</v>
      </c>
      <c r="B15" s="33">
        <f>'F 2008 VBT ALB'!B12*IF($A15+B$7&lt;121-Interim!$D$8,Interim!$C$8,Interim!$C$8+(1-Interim!$C$8)*(1-(121-$A15-B$7)/Interim!$D$8))*IF($A15+B$7&lt;121-Interim!$D$8,Interim!$C$10,Interim!$C$10+(1-Interim!$C$10)*(1-(121-$A15-B$7)/Interim!$D$8))</f>
        <v>1.0367401000000001E-4</v>
      </c>
      <c r="C15" s="33">
        <f>'F 2008 VBT ALB'!C12*IF($A15+C$7&lt;121-Interim!$D$8,Interim!$C$8,Interim!$C$8+(1-Interim!$C$8)*(1-(121-$A15-C$7)/Interim!$D$8))*IF($A15+C$7&lt;121-Interim!$D$8,Interim!$C$10,Interim!$C$10+(1-Interim!$C$10)*(1-(121-$A15-C$7)/Interim!$D$8))</f>
        <v>1.0367401000000001E-4</v>
      </c>
      <c r="D15" s="33">
        <f>'F 2008 VBT ALB'!D12*IF($A15+D$7&lt;121-Interim!$D$8,Interim!$C$8,Interim!$C$8+(1-Interim!$C$8)*(1-(121-$A15-D$7)/Interim!$D$8))*IF($A15+D$7&lt;121-Interim!$D$8,Interim!$C$10,Interim!$C$10+(1-Interim!$C$10)*(1-(121-$A15-D$7)/Interim!$D$8))</f>
        <v>9.4249100000000005E-5</v>
      </c>
      <c r="E15" s="33">
        <f>'F 2008 VBT ALB'!E12*IF($A15+E$7&lt;121-Interim!$D$8,Interim!$C$8,Interim!$C$8+(1-Interim!$C$8)*(1-(121-$A15-E$7)/Interim!$D$8))*IF($A15+E$7&lt;121-Interim!$D$8,Interim!$C$10,Interim!$C$10+(1-Interim!$C$10)*(1-(121-$A15-E$7)/Interim!$D$8))</f>
        <v>9.4249100000000005E-5</v>
      </c>
      <c r="F15" s="33">
        <f>'F 2008 VBT ALB'!F12*IF($A15+F$7&lt;121-Interim!$D$8,Interim!$C$8,Interim!$C$8+(1-Interim!$C$8)*(1-(121-$A15-F$7)/Interim!$D$8))*IF($A15+F$7&lt;121-Interim!$D$8,Interim!$C$10,Interim!$C$10+(1-Interim!$C$10)*(1-(121-$A15-F$7)/Interim!$D$8))</f>
        <v>8.4824189999999999E-5</v>
      </c>
      <c r="G15" s="33">
        <f>'F 2008 VBT ALB'!G12*IF($A15+G$7&lt;121-Interim!$D$8,Interim!$C$8,Interim!$C$8+(1-Interim!$C$8)*(1-(121-$A15-G$7)/Interim!$D$8))*IF($A15+G$7&lt;121-Interim!$D$8,Interim!$C$10,Interim!$C$10+(1-Interim!$C$10)*(1-(121-$A15-G$7)/Interim!$D$8))</f>
        <v>9.4249100000000005E-5</v>
      </c>
      <c r="H15" s="33">
        <f>'F 2008 VBT ALB'!H12*IF($A15+H$7&lt;121-Interim!$D$8,Interim!$C$8,Interim!$C$8+(1-Interim!$C$8)*(1-(121-$A15-H$7)/Interim!$D$8))*IF($A15+H$7&lt;121-Interim!$D$8,Interim!$C$10,Interim!$C$10+(1-Interim!$C$10)*(1-(121-$A15-H$7)/Interim!$D$8))</f>
        <v>1.1309891999999999E-4</v>
      </c>
      <c r="I15" s="33">
        <f>'F 2008 VBT ALB'!I12*IF($A15+I$7&lt;121-Interim!$D$8,Interim!$C$8,Interim!$C$8+(1-Interim!$C$8)*(1-(121-$A15-I$7)/Interim!$D$8))*IF($A15+I$7&lt;121-Interim!$D$8,Interim!$C$10,Interim!$C$10+(1-Interim!$C$10)*(1-(121-$A15-I$7)/Interim!$D$8))</f>
        <v>1.5079856000000004E-4</v>
      </c>
      <c r="J15" s="33">
        <f>'F 2008 VBT ALB'!J12*IF($A15+J$7&lt;121-Interim!$D$8,Interim!$C$8,Interim!$C$8+(1-Interim!$C$8)*(1-(121-$A15-J$7)/Interim!$D$8))*IF($A15+J$7&lt;121-Interim!$D$8,Interim!$C$10,Interim!$C$10+(1-Interim!$C$10)*(1-(121-$A15-J$7)/Interim!$D$8))</f>
        <v>1.8849820000000001E-4</v>
      </c>
      <c r="K15" s="33">
        <f>'F 2008 VBT ALB'!K12*IF($A15+K$7&lt;121-Interim!$D$8,Interim!$C$8,Interim!$C$8+(1-Interim!$C$8)*(1-(121-$A15-K$7)/Interim!$D$8))*IF($A15+K$7&lt;121-Interim!$D$8,Interim!$C$10,Interim!$C$10+(1-Interim!$C$10)*(1-(121-$A15-K$7)/Interim!$D$8))</f>
        <v>2.3562275000000004E-4</v>
      </c>
      <c r="L15" s="33">
        <f>'F 2008 VBT ALB'!L12*IF($A15+L$7&lt;121-Interim!$D$8,Interim!$C$8,Interim!$C$8+(1-Interim!$C$8)*(1-(121-$A15-L$7)/Interim!$D$8))*IF($A15+L$7&lt;121-Interim!$D$8,Interim!$C$10,Interim!$C$10+(1-Interim!$C$10)*(1-(121-$A15-L$7)/Interim!$D$8))</f>
        <v>2.6389748000000006E-4</v>
      </c>
      <c r="M15" s="33">
        <f>'F 2008 VBT ALB'!M12*IF($A15+M$7&lt;121-Interim!$D$8,Interim!$C$8,Interim!$C$8+(1-Interim!$C$8)*(1-(121-$A15-M$7)/Interim!$D$8))*IF($A15+M$7&lt;121-Interim!$D$8,Interim!$C$10,Interim!$C$10+(1-Interim!$C$10)*(1-(121-$A15-M$7)/Interim!$D$8))</f>
        <v>2.8274729999999996E-4</v>
      </c>
      <c r="N15" s="33">
        <f>'F 2008 VBT ALB'!N12*IF($A15+N$7&lt;121-Interim!$D$8,Interim!$C$8,Interim!$C$8+(1-Interim!$C$8)*(1-(121-$A15-N$7)/Interim!$D$8))*IF($A15+N$7&lt;121-Interim!$D$8,Interim!$C$10,Interim!$C$10+(1-Interim!$C$10)*(1-(121-$A15-N$7)/Interim!$D$8))</f>
        <v>2.9217221000000002E-4</v>
      </c>
      <c r="O15" s="33">
        <f>'F 2008 VBT ALB'!O12*IF($A15+O$7&lt;121-Interim!$D$8,Interim!$C$8,Interim!$C$8+(1-Interim!$C$8)*(1-(121-$A15-O$7)/Interim!$D$8))*IF($A15+O$7&lt;121-Interim!$D$8,Interim!$C$10,Interim!$C$10+(1-Interim!$C$10)*(1-(121-$A15-O$7)/Interim!$D$8))</f>
        <v>2.9217221000000002E-4</v>
      </c>
      <c r="P15" s="33">
        <f>'F 2008 VBT ALB'!P12*IF($A15+P$7&lt;121-Interim!$D$8,Interim!$C$8,Interim!$C$8+(1-Interim!$C$8)*(1-(121-$A15-P$7)/Interim!$D$8))*IF($A15+P$7&lt;121-Interim!$D$8,Interim!$C$10,Interim!$C$10+(1-Interim!$C$10)*(1-(121-$A15-P$7)/Interim!$D$8))</f>
        <v>2.8274729999999996E-4</v>
      </c>
      <c r="Q15" s="33">
        <f>'F 2008 VBT ALB'!Q12*IF($A15+Q$7&lt;121-Interim!$D$8,Interim!$C$8,Interim!$C$8+(1-Interim!$C$8)*(1-(121-$A15-Q$7)/Interim!$D$8))*IF($A15+Q$7&lt;121-Interim!$D$8,Interim!$C$10,Interim!$C$10+(1-Interim!$C$10)*(1-(121-$A15-Q$7)/Interim!$D$8))</f>
        <v>2.8274729999999996E-4</v>
      </c>
      <c r="R15" s="33">
        <f>'F 2008 VBT ALB'!R12*IF($A15+R$7&lt;121-Interim!$D$8,Interim!$C$8,Interim!$C$8+(1-Interim!$C$8)*(1-(121-$A15-R$7)/Interim!$D$8))*IF($A15+R$7&lt;121-Interim!$D$8,Interim!$C$10,Interim!$C$10+(1-Interim!$C$10)*(1-(121-$A15-R$7)/Interim!$D$8))</f>
        <v>2.8274729999999996E-4</v>
      </c>
      <c r="S15" s="33">
        <f>'F 2008 VBT ALB'!S12*IF($A15+S$7&lt;121-Interim!$D$8,Interim!$C$8,Interim!$C$8+(1-Interim!$C$8)*(1-(121-$A15-S$7)/Interim!$D$8))*IF($A15+S$7&lt;121-Interim!$D$8,Interim!$C$10,Interim!$C$10+(1-Interim!$C$10)*(1-(121-$A15-S$7)/Interim!$D$8))</f>
        <v>2.8274729999999996E-4</v>
      </c>
      <c r="T15" s="33">
        <f>'F 2008 VBT ALB'!T12*IF($A15+T$7&lt;121-Interim!$D$8,Interim!$C$8,Interim!$C$8+(1-Interim!$C$8)*(1-(121-$A15-T$7)/Interim!$D$8))*IF($A15+T$7&lt;121-Interim!$D$8,Interim!$C$10,Interim!$C$10+(1-Interim!$C$10)*(1-(121-$A15-T$7)/Interim!$D$8))</f>
        <v>2.8274729999999996E-4</v>
      </c>
      <c r="U15" s="33">
        <f>'F 2008 VBT ALB'!U12*IF($A15+U$7&lt;121-Interim!$D$8,Interim!$C$8,Interim!$C$8+(1-Interim!$C$8)*(1-(121-$A15-U$7)/Interim!$D$8))*IF($A15+U$7&lt;121-Interim!$D$8,Interim!$C$10,Interim!$C$10+(1-Interim!$C$10)*(1-(121-$A15-U$7)/Interim!$D$8))</f>
        <v>2.8274729999999996E-4</v>
      </c>
      <c r="V15" s="33">
        <f>'F 2008 VBT ALB'!V12*IF($A15+V$7&lt;121-Interim!$D$8,Interim!$C$8,Interim!$C$8+(1-Interim!$C$8)*(1-(121-$A15-V$7)/Interim!$D$8))*IF($A15+V$7&lt;121-Interim!$D$8,Interim!$C$10,Interim!$C$10+(1-Interim!$C$10)*(1-(121-$A15-V$7)/Interim!$D$8))</f>
        <v>2.8274729999999996E-4</v>
      </c>
      <c r="W15" s="33">
        <f>'F 2008 VBT ALB'!W12*IF($A15+W$7&lt;121-Interim!$D$8,Interim!$C$8,Interim!$C$8+(1-Interim!$C$8)*(1-(121-$A15-W$7)/Interim!$D$8))*IF($A15+W$7&lt;121-Interim!$D$8,Interim!$C$10,Interim!$C$10+(1-Interim!$C$10)*(1-(121-$A15-W$7)/Interim!$D$8))</f>
        <v>2.9217221000000002E-4</v>
      </c>
      <c r="X15" s="33">
        <f>'F 2008 VBT ALB'!X12*IF($A15+X$7&lt;121-Interim!$D$8,Interim!$C$8,Interim!$C$8+(1-Interim!$C$8)*(1-(121-$A15-X$7)/Interim!$D$8))*IF($A15+X$7&lt;121-Interim!$D$8,Interim!$C$10,Interim!$C$10+(1-Interim!$C$10)*(1-(121-$A15-X$7)/Interim!$D$8))</f>
        <v>3.0159712000000008E-4</v>
      </c>
      <c r="Y15" s="33">
        <f>'F 2008 VBT ALB'!Y12*IF($A15+Y$7&lt;121-Interim!$D$8,Interim!$C$8,Interim!$C$8+(1-Interim!$C$8)*(1-(121-$A15-Y$7)/Interim!$D$8))*IF($A15+Y$7&lt;121-Interim!$D$8,Interim!$C$10,Interim!$C$10+(1-Interim!$C$10)*(1-(121-$A15-Y$7)/Interim!$D$8))</f>
        <v>3.2044694000000004E-4</v>
      </c>
      <c r="Z15" s="33">
        <f>'F 2008 VBT ALB'!Z12*IF($A15+Z$7&lt;121-Interim!$D$8,Interim!$C$8,Interim!$C$8+(1-Interim!$C$8)*(1-(121-$A15-Z$7)/Interim!$D$8))*IF($A15+Z$7&lt;121-Interim!$D$8,Interim!$C$10,Interim!$C$10+(1-Interim!$C$10)*(1-(121-$A15-Z$7)/Interim!$D$8))</f>
        <v>3.3929676E-4</v>
      </c>
      <c r="AA15" s="33">
        <f>'F 2008 VBT ALB'!AA12*IF($A15+AA$7&lt;121-Interim!$D$8,Interim!$C$8,Interim!$C$8+(1-Interim!$C$8)*(1-(121-$A15-AA$7)/Interim!$D$8))*IF($A15+AA$7&lt;121-Interim!$D$8,Interim!$C$10,Interim!$C$10+(1-Interim!$C$10)*(1-(121-$A15-AA$7)/Interim!$D$8))</f>
        <v>3.5814658000000006E-4</v>
      </c>
      <c r="AB15" s="33">
        <f>'F 2008 VBT ALB'!AB12*IF($A15+AB$7&lt;121-Interim!$D$8,Interim!$C$8,Interim!$C$8+(1-Interim!$C$8)*(1-(121-$A15-AB$7)/Interim!$D$8))*IF($A15+AB$7&lt;121-Interim!$D$8,Interim!$C$10,Interim!$C$10+(1-Interim!$C$10)*(1-(121-$A15-AB$7)/Interim!$D$8))</f>
        <v>3.8642131000000003E-4</v>
      </c>
      <c r="AC15" s="33">
        <f>'F 2008 VBT ALB'!AC12*IF($A15+AC$7&lt;121-Interim!$D$8,Interim!$C$8,Interim!$C$8+(1-Interim!$C$8)*(1-(121-$A15-AC$7)/Interim!$D$8))*IF($A15+AC$7&lt;121-Interim!$D$8,Interim!$C$10,Interim!$C$10+(1-Interim!$C$10)*(1-(121-$A15-AC$7)/Interim!$D$8))</f>
        <v>4.1469604000000005E-4</v>
      </c>
      <c r="AD15" s="33">
        <f>'F 2008 VBT ALB'!AD12*IF($A15+AD$7&lt;121-Interim!$D$8,Interim!$C$8,Interim!$C$8+(1-Interim!$C$8)*(1-(121-$A15-AD$7)/Interim!$D$8))*IF($A15+AD$7&lt;121-Interim!$D$8,Interim!$C$10,Interim!$C$10+(1-Interim!$C$10)*(1-(121-$A15-AD$7)/Interim!$D$8))</f>
        <v>4.5239567999999996E-4</v>
      </c>
      <c r="AE15" s="33">
        <f>'F 2008 VBT ALB'!AE12*IF($A15+AE$7&lt;121-Interim!$D$8,Interim!$C$8,Interim!$C$8+(1-Interim!$C$8)*(1-(121-$A15-AE$7)/Interim!$D$8))*IF($A15+AE$7&lt;121-Interim!$D$8,Interim!$C$10,Interim!$C$10+(1-Interim!$C$10)*(1-(121-$A15-AE$7)/Interim!$D$8))</f>
        <v>4.9009532000000009E-4</v>
      </c>
      <c r="AF15" s="33">
        <f>'F 2008 VBT ALB'!AF12*IF($A15+AF$7&lt;121-Interim!$D$8,Interim!$C$8,Interim!$C$8+(1-Interim!$C$8)*(1-(121-$A15-AF$7)/Interim!$D$8))*IF($A15+AF$7&lt;121-Interim!$D$8,Interim!$C$10,Interim!$C$10+(1-Interim!$C$10)*(1-(121-$A15-AF$7)/Interim!$D$8))</f>
        <v>5.2779496000000012E-4</v>
      </c>
      <c r="AG15" s="33">
        <f>'F 2008 VBT ALB'!AG12*IF($A15+AG$7&lt;121-Interim!$D$8,Interim!$C$8,Interim!$C$8+(1-Interim!$C$8)*(1-(121-$A15-AG$7)/Interim!$D$8))*IF($A15+AG$7&lt;121-Interim!$D$8,Interim!$C$10,Interim!$C$10+(1-Interim!$C$10)*(1-(121-$A15-AG$7)/Interim!$D$8))</f>
        <v>5.6549459999999992E-4</v>
      </c>
      <c r="AH15" s="33">
        <f>'F 2008 VBT ALB'!AH12*IF($A15+AH$7&lt;121-Interim!$D$8,Interim!$C$8,Interim!$C$8+(1-Interim!$C$8)*(1-(121-$A15-AH$7)/Interim!$D$8))*IF($A15+AH$7&lt;121-Interim!$D$8,Interim!$C$10,Interim!$C$10+(1-Interim!$C$10)*(1-(121-$A15-AH$7)/Interim!$D$8))</f>
        <v>6.1261915000000006E-4</v>
      </c>
      <c r="AI15" s="33">
        <f>'F 2008 VBT ALB'!AI12*IF($A15+AI$7&lt;121-Interim!$D$8,Interim!$C$8,Interim!$C$8+(1-Interim!$C$8)*(1-(121-$A15-AI$7)/Interim!$D$8))*IF($A15+AI$7&lt;121-Interim!$D$8,Interim!$C$10,Interim!$C$10+(1-Interim!$C$10)*(1-(121-$A15-AI$7)/Interim!$D$8))</f>
        <v>6.5031879000000009E-4</v>
      </c>
      <c r="AJ15" s="33">
        <f>'F 2008 VBT ALB'!AJ12*IF($A15+AJ$7&lt;121-Interim!$D$8,Interim!$C$8,Interim!$C$8+(1-Interim!$C$8)*(1-(121-$A15-AJ$7)/Interim!$D$8))*IF($A15+AJ$7&lt;121-Interim!$D$8,Interim!$C$10,Interim!$C$10+(1-Interim!$C$10)*(1-(121-$A15-AJ$7)/Interim!$D$8))</f>
        <v>6.9744334000000001E-4</v>
      </c>
      <c r="AK15" s="33">
        <f>'F 2008 VBT ALB'!AK12*IF($A15+AK$7&lt;121-Interim!$D$8,Interim!$C$8,Interim!$C$8+(1-Interim!$C$8)*(1-(121-$A15-AK$7)/Interim!$D$8))*IF($A15+AK$7&lt;121-Interim!$D$8,Interim!$C$10,Interim!$C$10+(1-Interim!$C$10)*(1-(121-$A15-AK$7)/Interim!$D$8))</f>
        <v>7.4456789000000004E-4</v>
      </c>
      <c r="AL15" s="33">
        <f>'F 2008 VBT ALB'!AL12*IF($A15+AL$7&lt;121-Interim!$D$8,Interim!$C$8,Interim!$C$8+(1-Interim!$C$8)*(1-(121-$A15-AL$7)/Interim!$D$8))*IF($A15+AL$7&lt;121-Interim!$D$8,Interim!$C$10,Interim!$C$10+(1-Interim!$C$10)*(1-(121-$A15-AL$7)/Interim!$D$8))</f>
        <v>7.9169244000000007E-4</v>
      </c>
      <c r="AM15" s="33">
        <f>'F 2008 VBT ALB'!AM12*IF($A15+AM$7&lt;121-Interim!$D$8,Interim!$C$8,Interim!$C$8+(1-Interim!$C$8)*(1-(121-$A15-AM$7)/Interim!$D$8))*IF($A15+AM$7&lt;121-Interim!$D$8,Interim!$C$10,Interim!$C$10+(1-Interim!$C$10)*(1-(121-$A15-AM$7)/Interim!$D$8))</f>
        <v>9.896155500000003E-4</v>
      </c>
      <c r="AN15" s="33">
        <f>'F 2008 VBT ALB'!AN12*IF($A15+AN$7&lt;121-Interim!$D$8,Interim!$C$8,Interim!$C$8+(1-Interim!$C$8)*(1-(121-$A15-AN$7)/Interim!$D$8))*IF($A15+AN$7&lt;121-Interim!$D$8,Interim!$C$10,Interim!$C$10+(1-Interim!$C$10)*(1-(121-$A15-AN$7)/Interim!$D$8))</f>
        <v>1.0650148299999999E-3</v>
      </c>
      <c r="AO15" s="33">
        <f>'F 2008 VBT ALB'!AO12*IF($A15+AO$7&lt;121-Interim!$D$8,Interim!$C$8,Interim!$C$8+(1-Interim!$C$8)*(1-(121-$A15-AO$7)/Interim!$D$8))*IF($A15+AO$7&lt;121-Interim!$D$8,Interim!$C$10,Interim!$C$10+(1-Interim!$C$10)*(1-(121-$A15-AO$7)/Interim!$D$8))</f>
        <v>1.15926393E-3</v>
      </c>
      <c r="AP15" s="33">
        <f>'F 2008 VBT ALB'!AP12*IF($A15+AP$7&lt;121-Interim!$D$8,Interim!$C$8,Interim!$C$8+(1-Interim!$C$8)*(1-(121-$A15-AP$7)/Interim!$D$8))*IF($A15+AP$7&lt;121-Interim!$D$8,Interim!$C$10,Interim!$C$10+(1-Interim!$C$10)*(1-(121-$A15-AP$7)/Interim!$D$8))</f>
        <v>1.3006375800000002E-3</v>
      </c>
      <c r="AQ15" s="33">
        <f>'F 2008 VBT ALB'!AQ12*IF($A15+AQ$7&lt;121-Interim!$D$8,Interim!$C$8,Interim!$C$8+(1-Interim!$C$8)*(1-(121-$A15-AQ$7)/Interim!$D$8))*IF($A15+AQ$7&lt;121-Interim!$D$8,Interim!$C$10,Interim!$C$10+(1-Interim!$C$10)*(1-(121-$A15-AQ$7)/Interim!$D$8))</f>
        <v>1.4608610499999999E-3</v>
      </c>
      <c r="AR15" s="33">
        <f>'F 2008 VBT ALB'!AR12*IF($A15+AR$7&lt;121-Interim!$D$8,Interim!$C$8,Interim!$C$8+(1-Interim!$C$8)*(1-(121-$A15-AR$7)/Interim!$D$8))*IF($A15+AR$7&lt;121-Interim!$D$8,Interim!$C$10,Interim!$C$10+(1-Interim!$C$10)*(1-(121-$A15-AR$7)/Interim!$D$8))</f>
        <v>1.6493592500000003E-3</v>
      </c>
      <c r="AS15" s="33">
        <f>'F 2008 VBT ALB'!AS12*IF($A15+AS$7&lt;121-Interim!$D$8,Interim!$C$8,Interim!$C$8+(1-Interim!$C$8)*(1-(121-$A15-AS$7)/Interim!$D$8))*IF($A15+AS$7&lt;121-Interim!$D$8,Interim!$C$10,Interim!$C$10+(1-Interim!$C$10)*(1-(121-$A15-AS$7)/Interim!$D$8))</f>
        <v>1.8472823600000001E-3</v>
      </c>
      <c r="AT15" s="33">
        <f>'F 2008 VBT ALB'!AT12*IF($A15+AT$7&lt;121-Interim!$D$8,Interim!$C$8,Interim!$C$8+(1-Interim!$C$8)*(1-(121-$A15-AT$7)/Interim!$D$8))*IF($A15+AT$7&lt;121-Interim!$D$8,Interim!$C$10,Interim!$C$10+(1-Interim!$C$10)*(1-(121-$A15-AT$7)/Interim!$D$8))</f>
        <v>2.0640552900000005E-3</v>
      </c>
      <c r="AU15" s="33">
        <f>'F 2008 VBT ALB'!AU12*IF($A15+AU$7&lt;121-Interim!$D$8,Interim!$C$8,Interim!$C$8+(1-Interim!$C$8)*(1-(121-$A15-AU$7)/Interim!$D$8))*IF($A15+AU$7&lt;121-Interim!$D$8,Interim!$C$10,Interim!$C$10+(1-Interim!$C$10)*(1-(121-$A15-AU$7)/Interim!$D$8))</f>
        <v>2.2902531300000007E-3</v>
      </c>
      <c r="AV15" s="33">
        <f>'F 2008 VBT ALB'!AV12*IF($A15+AV$7&lt;121-Interim!$D$8,Interim!$C$8,Interim!$C$8+(1-Interim!$C$8)*(1-(121-$A15-AV$7)/Interim!$D$8))*IF($A15+AV$7&lt;121-Interim!$D$8,Interim!$C$10,Interim!$C$10+(1-Interim!$C$10)*(1-(121-$A15-AV$7)/Interim!$D$8))</f>
        <v>2.5258758800000003E-3</v>
      </c>
      <c r="AW15" s="33">
        <f>'F 2008 VBT ALB'!AW12*IF($A15+AW$7&lt;121-Interim!$D$8,Interim!$C$8,Interim!$C$8+(1-Interim!$C$8)*(1-(121-$A15-AW$7)/Interim!$D$8))*IF($A15+AW$7&lt;121-Interim!$D$8,Interim!$C$10,Interim!$C$10+(1-Interim!$C$10)*(1-(121-$A15-AW$7)/Interim!$D$8))</f>
        <v>2.7709235400000002E-3</v>
      </c>
      <c r="AX15" s="33">
        <f>'F 2008 VBT ALB'!AX12*IF($A15+AX$7&lt;121-Interim!$D$8,Interim!$C$8,Interim!$C$8+(1-Interim!$C$8)*(1-(121-$A15-AX$7)/Interim!$D$8))*IF($A15+AX$7&lt;121-Interim!$D$8,Interim!$C$10,Interim!$C$10+(1-Interim!$C$10)*(1-(121-$A15-AX$7)/Interim!$D$8))</f>
        <v>3.0253961100000005E-3</v>
      </c>
      <c r="AY15" s="33">
        <f>'F 2008 VBT ALB'!AY12*IF($A15+AY$7&lt;121-Interim!$D$8,Interim!$C$8,Interim!$C$8+(1-Interim!$C$8)*(1-(121-$A15-AY$7)/Interim!$D$8))*IF($A15+AY$7&lt;121-Interim!$D$8,Interim!$C$10,Interim!$C$10+(1-Interim!$C$10)*(1-(121-$A15-AY$7)/Interim!$D$8))</f>
        <v>3.2987185000000006E-3</v>
      </c>
      <c r="AZ15" s="33">
        <f>'F 2008 VBT ALB'!AZ12*IF($A15+AZ$7&lt;121-Interim!$D$8,Interim!$C$8,Interim!$C$8+(1-Interim!$C$8)*(1-(121-$A15-AZ$7)/Interim!$D$8))*IF($A15+AZ$7&lt;121-Interim!$D$8,Interim!$C$10,Interim!$C$10+(1-Interim!$C$10)*(1-(121-$A15-AZ$7)/Interim!$D$8))</f>
        <v>3.5814658000000001E-3</v>
      </c>
      <c r="BA15" s="33">
        <f>'F 2008 VBT ALB'!BA12*IF($A15+BA$7&lt;121-Interim!$D$8,Interim!$C$8,Interim!$C$8+(1-Interim!$C$8)*(1-(121-$A15-BA$7)/Interim!$D$8))*IF($A15+BA$7&lt;121-Interim!$D$8,Interim!$C$10,Interim!$C$10+(1-Interim!$C$10)*(1-(121-$A15-BA$7)/Interim!$D$8))</f>
        <v>3.9019127400000001E-3</v>
      </c>
      <c r="BB15" s="33">
        <f>'F 2008 VBT ALB'!BB12*IF($A15+BB$7&lt;121-Interim!$D$8,Interim!$C$8,Interim!$C$8+(1-Interim!$C$8)*(1-(121-$A15-BB$7)/Interim!$D$8))*IF($A15+BB$7&lt;121-Interim!$D$8,Interim!$C$10,Interim!$C$10+(1-Interim!$C$10)*(1-(121-$A15-BB$7)/Interim!$D$8))</f>
        <v>4.2506344100000006E-3</v>
      </c>
      <c r="BC15" s="33">
        <f>'F 2008 VBT ALB'!BC12*IF($A15+BC$7&lt;121-Interim!$D$8,Interim!$C$8,Interim!$C$8+(1-Interim!$C$8)*(1-(121-$A15-BC$7)/Interim!$D$8))*IF($A15+BC$7&lt;121-Interim!$D$8,Interim!$C$10,Interim!$C$10+(1-Interim!$C$10)*(1-(121-$A15-BC$7)/Interim!$D$8))</f>
        <v>4.6276308100000009E-3</v>
      </c>
      <c r="BD15" s="33">
        <f>'F 2008 VBT ALB'!BD12*IF($A15+BD$7&lt;121-Interim!$D$8,Interim!$C$8,Interim!$C$8+(1-Interim!$C$8)*(1-(121-$A15-BD$7)/Interim!$D$8))*IF($A15+BD$7&lt;121-Interim!$D$8,Interim!$C$10,Interim!$C$10+(1-Interim!$C$10)*(1-(121-$A15-BD$7)/Interim!$D$8))</f>
        <v>5.0423268499999998E-3</v>
      </c>
      <c r="BE15" s="33">
        <f>'F 2008 VBT ALB'!BE12*IF($A15+BE$7&lt;121-Interim!$D$8,Interim!$C$8,Interim!$C$8+(1-Interim!$C$8)*(1-(121-$A15-BE$7)/Interim!$D$8))*IF($A15+BE$7&lt;121-Interim!$D$8,Interim!$C$10,Interim!$C$10+(1-Interim!$C$10)*(1-(121-$A15-BE$7)/Interim!$D$8))</f>
        <v>5.5135723499999999E-3</v>
      </c>
      <c r="BF15" s="33">
        <f>'F 2008 VBT ALB'!BF12*IF($A15+BF$7&lt;121-Interim!$D$8,Interim!$C$8,Interim!$C$8+(1-Interim!$C$8)*(1-(121-$A15-BF$7)/Interim!$D$8))*IF($A15+BF$7&lt;121-Interim!$D$8,Interim!$C$10,Interim!$C$10+(1-Interim!$C$10)*(1-(121-$A15-BF$7)/Interim!$D$8))</f>
        <v>6.0413673100000002E-3</v>
      </c>
      <c r="BG15" s="33">
        <f>'F 2008 VBT ALB'!BG12*IF($A15+BG$7&lt;121-Interim!$D$8,Interim!$C$8,Interim!$C$8+(1-Interim!$C$8)*(1-(121-$A15-BG$7)/Interim!$D$8))*IF($A15+BG$7&lt;121-Interim!$D$8,Interim!$C$10,Interim!$C$10+(1-Interim!$C$10)*(1-(121-$A15-BG$7)/Interim!$D$8))</f>
        <v>6.6351366400000007E-3</v>
      </c>
      <c r="BH15" s="33">
        <f>'F 2008 VBT ALB'!BH12*IF($A15+BH$7&lt;121-Interim!$D$8,Interim!$C$8,Interim!$C$8+(1-Interim!$C$8)*(1-(121-$A15-BH$7)/Interim!$D$8))*IF($A15+BH$7&lt;121-Interim!$D$8,Interim!$C$10,Interim!$C$10+(1-Interim!$C$10)*(1-(121-$A15-BH$7)/Interim!$D$8))</f>
        <v>7.3231550700000002E-3</v>
      </c>
      <c r="BI15" s="33">
        <f>'F 2008 VBT ALB'!BI12*IF($A15+BI$7&lt;121-Interim!$D$8,Interim!$C$8,Interim!$C$8+(1-Interim!$C$8)*(1-(121-$A15-BI$7)/Interim!$D$8))*IF($A15+BI$7&lt;121-Interim!$D$8,Interim!$C$10,Interim!$C$10+(1-Interim!$C$10)*(1-(121-$A15-BI$7)/Interim!$D$8))</f>
        <v>8.1054226000000021E-3</v>
      </c>
      <c r="BJ15" s="33">
        <f>'F 2008 VBT ALB'!BJ12*IF($A15+BJ$7&lt;121-Interim!$D$8,Interim!$C$8,Interim!$C$8+(1-Interim!$C$8)*(1-(121-$A15-BJ$7)/Interim!$D$8))*IF($A15+BJ$7&lt;121-Interim!$D$8,Interim!$C$10,Interim!$C$10+(1-Interim!$C$10)*(1-(121-$A15-BJ$7)/Interim!$D$8))</f>
        <v>9.0007890500000028E-3</v>
      </c>
      <c r="BK15" s="33">
        <f>'F 2008 VBT ALB'!BK12*IF($A15+BK$7&lt;121-Interim!$D$8,Interim!$C$8,Interim!$C$8+(1-Interim!$C$8)*(1-(121-$A15-BK$7)/Interim!$D$8))*IF($A15+BK$7&lt;121-Interim!$D$8,Interim!$C$10,Interim!$C$10+(1-Interim!$C$10)*(1-(121-$A15-BK$7)/Interim!$D$8))</f>
        <v>1.000925442E-2</v>
      </c>
      <c r="BL15" s="33">
        <f>'F 2008 VBT ALB'!BL12*IF($A15+BL$7&lt;121-Interim!$D$8,Interim!$C$8,Interim!$C$8+(1-Interim!$C$8)*(1-(121-$A15-BL$7)/Interim!$D$8))*IF($A15+BL$7&lt;121-Interim!$D$8,Interim!$C$10,Interim!$C$10+(1-Interim!$C$10)*(1-(121-$A15-BL$7)/Interim!$D$8))</f>
        <v>1.115909344E-2</v>
      </c>
      <c r="BM15" s="33">
        <f>'F 2008 VBT ALB'!BM12*IF($A15+BM$7&lt;121-Interim!$D$8,Interim!$C$8,Interim!$C$8+(1-Interim!$C$8)*(1-(121-$A15-BM$7)/Interim!$D$8))*IF($A15+BM$7&lt;121-Interim!$D$8,Interim!$C$10,Interim!$C$10+(1-Interim!$C$10)*(1-(121-$A15-BM$7)/Interim!$D$8))</f>
        <v>1.2478580840000001E-2</v>
      </c>
      <c r="BN15" s="33">
        <f>'F 2008 VBT ALB'!BN12*IF($A15+BN$7&lt;121-Interim!$D$8,Interim!$C$8,Interim!$C$8+(1-Interim!$C$8)*(1-(121-$A15-BN$7)/Interim!$D$8))*IF($A15+BN$7&lt;121-Interim!$D$8,Interim!$C$10,Interim!$C$10+(1-Interim!$C$10)*(1-(121-$A15-BN$7)/Interim!$D$8))</f>
        <v>1.3948866800000001E-2</v>
      </c>
      <c r="BO15" s="33">
        <f>'F 2008 VBT ALB'!BO12*IF($A15+BO$7&lt;121-Interim!$D$8,Interim!$C$8,Interim!$C$8+(1-Interim!$C$8)*(1-(121-$A15-BO$7)/Interim!$D$8))*IF($A15+BO$7&lt;121-Interim!$D$8,Interim!$C$10,Interim!$C$10+(1-Interim!$C$10)*(1-(121-$A15-BO$7)/Interim!$D$8))</f>
        <v>1.560765096E-2</v>
      </c>
      <c r="BP15" s="33">
        <f>'F 2008 VBT ALB'!BP12*IF($A15+BP$7&lt;121-Interim!$D$8,Interim!$C$8,Interim!$C$8+(1-Interim!$C$8)*(1-(121-$A15-BP$7)/Interim!$D$8))*IF($A15+BP$7&lt;121-Interim!$D$8,Interim!$C$10,Interim!$C$10+(1-Interim!$C$10)*(1-(121-$A15-BP$7)/Interim!$D$8))</f>
        <v>1.7473783139999997E-2</v>
      </c>
      <c r="BQ15" s="33">
        <f>'F 2008 VBT ALB'!BQ12*IF($A15+BQ$7&lt;121-Interim!$D$8,Interim!$C$8,Interim!$C$8+(1-Interim!$C$8)*(1-(121-$A15-BQ$7)/Interim!$D$8))*IF($A15+BQ$7&lt;121-Interim!$D$8,Interim!$C$10,Interim!$C$10+(1-Interim!$C$10)*(1-(121-$A15-BQ$7)/Interim!$D$8))</f>
        <v>1.9547263339999999E-2</v>
      </c>
      <c r="BR15" s="33">
        <f>'F 2008 VBT ALB'!BR12*IF($A15+BR$7&lt;121-Interim!$D$8,Interim!$C$8,Interim!$C$8+(1-Interim!$C$8)*(1-(121-$A15-BR$7)/Interim!$D$8))*IF($A15+BR$7&lt;121-Interim!$D$8,Interim!$C$10,Interim!$C$10+(1-Interim!$C$10)*(1-(121-$A15-BR$7)/Interim!$D$8))</f>
        <v>2.1865791200000002E-2</v>
      </c>
      <c r="BS15" s="33">
        <f>'F 2008 VBT ALB'!BS12*IF($A15+BS$7&lt;121-Interim!$D$8,Interim!$C$8,Interim!$C$8+(1-Interim!$C$8)*(1-(121-$A15-BS$7)/Interim!$D$8))*IF($A15+BS$7&lt;121-Interim!$D$8,Interim!$C$10,Interim!$C$10+(1-Interim!$C$10)*(1-(121-$A15-BS$7)/Interim!$D$8))</f>
        <v>2.4429366720000005E-2</v>
      </c>
      <c r="BT15" s="33">
        <f>'F 2008 VBT ALB'!BT12*IF($A15+BT$7&lt;121-Interim!$D$8,Interim!$C$8,Interim!$C$8+(1-Interim!$C$8)*(1-(121-$A15-BT$7)/Interim!$D$8))*IF($A15+BT$7&lt;121-Interim!$D$8,Interim!$C$10,Interim!$C$10+(1-Interim!$C$10)*(1-(121-$A15-BT$7)/Interim!$D$8))</f>
        <v>2.7247414810000002E-2</v>
      </c>
      <c r="BU15" s="33">
        <f>'F 2008 VBT ALB'!BU12*IF($A15+BU$7&lt;121-Interim!$D$8,Interim!$C$8,Interim!$C$8+(1-Interim!$C$8)*(1-(121-$A15-BU$7)/Interim!$D$8))*IF($A15+BU$7&lt;121-Interim!$D$8,Interim!$C$10,Interim!$C$10+(1-Interim!$C$10)*(1-(121-$A15-BU$7)/Interim!$D$8))</f>
        <v>3.0357635110000003E-2</v>
      </c>
      <c r="BV15" s="33">
        <f>'F 2008 VBT ALB'!BV12*IF($A15+BV$7&lt;121-Interim!$D$8,Interim!$C$8,Interim!$C$8+(1-Interim!$C$8)*(1-(121-$A15-BV$7)/Interim!$D$8))*IF($A15+BV$7&lt;121-Interim!$D$8,Interim!$C$10,Interim!$C$10+(1-Interim!$C$10)*(1-(121-$A15-BV$7)/Interim!$D$8))</f>
        <v>3.3769452530000001E-2</v>
      </c>
      <c r="BW15" s="33">
        <f>'F 2008 VBT ALB'!BW12*IF($A15+BW$7&lt;121-Interim!$D$8,Interim!$C$8,Interim!$C$8+(1-Interim!$C$8)*(1-(121-$A15-BW$7)/Interim!$D$8))*IF($A15+BW$7&lt;121-Interim!$D$8,Interim!$C$10,Interim!$C$10+(1-Interim!$C$10)*(1-(121-$A15-BW$7)/Interim!$D$8))</f>
        <v>3.7501716890000002E-2</v>
      </c>
      <c r="BX15" s="33">
        <f>'F 2008 VBT ALB'!BX12*IF($A15+BX$7&lt;121-Interim!$D$8,Interim!$C$8,Interim!$C$8+(1-Interim!$C$8)*(1-(121-$A15-BX$7)/Interim!$D$8))*IF($A15+BX$7&lt;121-Interim!$D$8,Interim!$C$10,Interim!$C$10+(1-Interim!$C$10)*(1-(121-$A15-BX$7)/Interim!$D$8))</f>
        <v>4.1620402560000005E-2</v>
      </c>
      <c r="BY15" s="33">
        <f>'F 2008 VBT ALB'!BY12*IF($A15+BY$7&lt;121-Interim!$D$8,Interim!$C$8,Interim!$C$8+(1-Interim!$C$8)*(1-(121-$A15-BY$7)/Interim!$D$8))*IF($A15+BY$7&lt;121-Interim!$D$8,Interim!$C$10,Interim!$C$10+(1-Interim!$C$10)*(1-(121-$A15-BY$7)/Interim!$D$8))</f>
        <v>4.6153784270000005E-2</v>
      </c>
      <c r="BZ15" s="33">
        <f>'F 2008 VBT ALB'!BZ12*IF($A15+BZ$7&lt;121-Interim!$D$8,Interim!$C$8,Interim!$C$8+(1-Interim!$C$8)*(1-(121-$A15-BZ$7)/Interim!$D$8))*IF($A15+BZ$7&lt;121-Interim!$D$8,Interim!$C$10,Interim!$C$10+(1-Interim!$C$10)*(1-(121-$A15-BZ$7)/Interim!$D$8))</f>
        <v>5.1111286929999999E-2</v>
      </c>
      <c r="CA15" s="33">
        <f>'F 2008 VBT ALB'!CA12*IF($A15+CA$7&lt;121-Interim!$D$8,Interim!$C$8,Interim!$C$8+(1-Interim!$C$8)*(1-(121-$A15-CA$7)/Interim!$D$8))*IF($A15+CA$7&lt;121-Interim!$D$8,Interim!$C$10,Interim!$C$10+(1-Interim!$C$10)*(1-(121-$A15-CA$7)/Interim!$D$8))</f>
        <v>5.650233545000001E-2</v>
      </c>
      <c r="CB15" s="33">
        <f>'F 2008 VBT ALB'!CB12*IF($A15+CB$7&lt;121-Interim!$D$8,Interim!$C$8,Interim!$C$8+(1-Interim!$C$8)*(1-(121-$A15-CB$7)/Interim!$D$8))*IF($A15+CB$7&lt;121-Interim!$D$8,Interim!$C$10,Interim!$C$10+(1-Interim!$C$10)*(1-(121-$A15-CB$7)/Interim!$D$8))</f>
        <v>6.2345779650000009E-2</v>
      </c>
      <c r="CC15" s="33">
        <f>'F 2008 VBT ALB'!CC12*IF($A15+CC$7&lt;121-Interim!$D$8,Interim!$C$8,Interim!$C$8+(1-Interim!$C$8)*(1-(121-$A15-CC$7)/Interim!$D$8))*IF($A15+CC$7&lt;121-Interim!$D$8,Interim!$C$10,Interim!$C$10+(1-Interim!$C$10)*(1-(121-$A15-CC$7)/Interim!$D$8))</f>
        <v>6.8688744080000003E-2</v>
      </c>
      <c r="CD15" s="33">
        <f>'F 2008 VBT ALB'!CD12*IF($A15+CD$7&lt;121-Interim!$D$8,Interim!$C$8,Interim!$C$8+(1-Interim!$C$8)*(1-(121-$A15-CD$7)/Interim!$D$8))*IF($A15+CD$7&lt;121-Interim!$D$8,Interim!$C$10,Interim!$C$10+(1-Interim!$C$10)*(1-(121-$A15-CD$7)/Interim!$D$8))</f>
        <v>7.5550078559999997E-2</v>
      </c>
      <c r="CE15" s="33">
        <f>'F 2008 VBT ALB'!CE12*IF($A15+CE$7&lt;121-Interim!$D$8,Interim!$C$8,Interim!$C$8+(1-Interim!$C$8)*(1-(121-$A15-CE$7)/Interim!$D$8))*IF($A15+CE$7&lt;121-Interim!$D$8,Interim!$C$10,Interim!$C$10+(1-Interim!$C$10)*(1-(121-$A15-CE$7)/Interim!$D$8))</f>
        <v>8.295805782E-2</v>
      </c>
      <c r="CF15" s="33">
        <f>'F 2008 VBT ALB'!CF12*IF($A15+CF$7&lt;121-Interim!$D$8,Interim!$C$8,Interim!$C$8+(1-Interim!$C$8)*(1-(121-$A15-CF$7)/Interim!$D$8))*IF($A15+CF$7&lt;121-Interim!$D$8,Interim!$C$10,Interim!$C$10+(1-Interim!$C$10)*(1-(121-$A15-CF$7)/Interim!$D$8))</f>
        <v>9.095980641000001E-2</v>
      </c>
      <c r="CG15" s="33">
        <f>'F 2008 VBT ALB'!CG12*IF($A15+CG$7&lt;121-Interim!$D$8,Interim!$C$8,Interim!$C$8+(1-Interim!$C$8)*(1-(121-$A15-CG$7)/Interim!$D$8))*IF($A15+CG$7&lt;121-Interim!$D$8,Interim!$C$10,Interim!$C$10+(1-Interim!$C$10)*(1-(121-$A15-CG$7)/Interim!$D$8))</f>
        <v>9.9451650320000015E-2</v>
      </c>
      <c r="CH15" s="33">
        <f>'F 2008 VBT ALB'!CH12*IF($A15+CH$7&lt;121-Interim!$D$8,Interim!$C$8,Interim!$C$8+(1-Interim!$C$8)*(1-(121-$A15-CH$7)/Interim!$D$8))*IF($A15+CH$7&lt;121-Interim!$D$8,Interim!$C$10,Interim!$C$10+(1-Interim!$C$10)*(1-(121-$A15-CH$7)/Interim!$D$8))</f>
        <v>0.10837704009</v>
      </c>
      <c r="CI15" s="33">
        <f>'F 2008 VBT ALB'!CI12*IF($A15+CI$7&lt;121-Interim!$D$8,Interim!$C$8,Interim!$C$8+(1-Interim!$C$8)*(1-(121-$A15-CI$7)/Interim!$D$8))*IF($A15+CI$7&lt;121-Interim!$D$8,Interim!$C$10,Interim!$C$10+(1-Interim!$C$10)*(1-(121-$A15-CI$7)/Interim!$D$8))</f>
        <v>0.11780195009000001</v>
      </c>
      <c r="CJ15" s="33">
        <f>'F 2008 VBT ALB'!CJ12*IF($A15+CJ$7&lt;121-Interim!$D$8,Interim!$C$8,Interim!$C$8+(1-Interim!$C$8)*(1-(121-$A15-CJ$7)/Interim!$D$8))*IF($A15+CJ$7&lt;121-Interim!$D$8,Interim!$C$10,Interim!$C$10+(1-Interim!$C$10)*(1-(121-$A15-CJ$7)/Interim!$D$8))</f>
        <v>0.12784890415000003</v>
      </c>
      <c r="CK15" s="33">
        <f>'F 2008 VBT ALB'!CK12*IF($A15+CK$7&lt;121-Interim!$D$8,Interim!$C$8,Interim!$C$8+(1-Interim!$C$8)*(1-(121-$A15-CK$7)/Interim!$D$8))*IF($A15+CK$7&lt;121-Interim!$D$8,Interim!$C$10,Interim!$C$10+(1-Interim!$C$10)*(1-(121-$A15-CK$7)/Interim!$D$8))</f>
        <v>0.13855560191000002</v>
      </c>
      <c r="CL15" s="33">
        <f>'F 2008 VBT ALB'!CL12*IF($A15+CL$7&lt;121-Interim!$D$8,Interim!$C$8,Interim!$C$8+(1-Interim!$C$8)*(1-(121-$A15-CL$7)/Interim!$D$8))*IF($A15+CL$7&lt;121-Interim!$D$8,Interim!$C$10,Interim!$C$10+(1-Interim!$C$10)*(1-(121-$A15-CL$7)/Interim!$D$8))</f>
        <v>0.14988434373000001</v>
      </c>
      <c r="CM15" s="33">
        <f>'F 2008 VBT ALB'!CM12*IF($A15+CM$7&lt;121-Interim!$D$8,Interim!$C$8,Interim!$C$8+(1-Interim!$C$8)*(1-(121-$A15-CM$7)/Interim!$D$8))*IF($A15+CM$7&lt;121-Interim!$D$8,Interim!$C$10,Interim!$C$10+(1-Interim!$C$10)*(1-(121-$A15-CM$7)/Interim!$D$8))</f>
        <v>0.16189167907000002</v>
      </c>
      <c r="CN15" s="33">
        <f>'F 2008 VBT ALB'!CN12*IF($A15+CN$7&lt;121-Interim!$D$8,Interim!$C$8,Interim!$C$8+(1-Interim!$C$8)*(1-(121-$A15-CN$7)/Interim!$D$8))*IF($A15+CN$7&lt;121-Interim!$D$8,Interim!$C$10,Interim!$C$10+(1-Interim!$C$10)*(1-(121-$A15-CN$7)/Interim!$D$8))</f>
        <v>0.17458703284000002</v>
      </c>
      <c r="CO15" s="33">
        <f>'F 2008 VBT ALB'!CO12*IF($A15+CO$7&lt;121-Interim!$D$8,Interim!$C$8,Interim!$C$8+(1-Interim!$C$8)*(1-(121-$A15-CO$7)/Interim!$D$8))*IF($A15+CO$7&lt;121-Interim!$D$8,Interim!$C$10,Interim!$C$10+(1-Interim!$C$10)*(1-(121-$A15-CO$7)/Interim!$D$8))</f>
        <v>0.19298445716000004</v>
      </c>
      <c r="CP15" s="33">
        <f>'F 2008 VBT ALB'!CP12*IF($A15+CP$7&lt;121-Interim!$D$8,Interim!$C$8,Interim!$C$8+(1-Interim!$C$8)*(1-(121-$A15-CP$7)/Interim!$D$8))*IF($A15+CP$7&lt;121-Interim!$D$8,Interim!$C$10,Interim!$C$10+(1-Interim!$C$10)*(1-(121-$A15-CP$7)/Interim!$D$8))</f>
        <v>0.21803586794000002</v>
      </c>
      <c r="CQ15" s="33">
        <f>'F 2008 VBT ALB'!CQ12*IF($A15+CQ$7&lt;121-Interim!$D$8,Interim!$C$8,Interim!$C$8+(1-Interim!$C$8)*(1-(121-$A15-CQ$7)/Interim!$D$8))*IF($A15+CQ$7&lt;121-Interim!$D$8,Interim!$C$10,Interim!$C$10+(1-Interim!$C$10)*(1-(121-$A15-CQ$7)/Interim!$D$8))</f>
        <v>0.24332290147000005</v>
      </c>
      <c r="CR15" s="33">
        <f>'F 2008 VBT ALB'!CR12*IF($A15+CR$7&lt;121-Interim!$D$8,Interim!$C$8,Interim!$C$8+(1-Interim!$C$8)*(1-(121-$A15-CR$7)/Interim!$D$8))*IF($A15+CR$7&lt;121-Interim!$D$8,Interim!$C$10,Interim!$C$10+(1-Interim!$C$10)*(1-(121-$A15-CR$7)/Interim!$D$8))</f>
        <v>0.26848741117000002</v>
      </c>
      <c r="CS15" s="33">
        <f>'F 2008 VBT ALB'!CS12*IF($A15+CS$7&lt;121-Interim!$D$8,Interim!$C$8,Interim!$C$8+(1-Interim!$C$8)*(1-(121-$A15-CS$7)/Interim!$D$8))*IF($A15+CS$7&lt;121-Interim!$D$8,Interim!$C$10,Interim!$C$10+(1-Interim!$C$10)*(1-(121-$A15-CS$7)/Interim!$D$8))</f>
        <v>0.29313355081999998</v>
      </c>
      <c r="CT15" s="33">
        <f>'F 2008 VBT ALB'!CT12*IF($A15+CT$7&lt;121-Interim!$D$8,Interim!$C$8,Interim!$C$8+(1-Interim!$C$8)*(1-(121-$A15-CT$7)/Interim!$D$8))*IF($A15+CT$7&lt;121-Interim!$D$8,Interim!$C$10,Interim!$C$10+(1-Interim!$C$10)*(1-(121-$A15-CT$7)/Interim!$D$8))</f>
        <v>0.31680892474000005</v>
      </c>
      <c r="CU15" s="33">
        <f>'F 2008 VBT ALB'!CU12*IF($A15+CU$7&lt;121-Interim!$D$8,Interim!$C$8,Interim!$C$8+(1-Interim!$C$8)*(1-(121-$A15-CU$7)/Interim!$D$8))*IF($A15+CU$7&lt;121-Interim!$D$8,Interim!$C$10,Interim!$C$10+(1-Interim!$C$10)*(1-(121-$A15-CU$7)/Interim!$D$8))</f>
        <v>0.33862759138999998</v>
      </c>
      <c r="CV15" s="33">
        <f>'F 2008 VBT ALB'!CV12*IF($A15+CV$7&lt;121-Interim!$D$8,Interim!$C$8,Interim!$C$8+(1-Interim!$C$8)*(1-(121-$A15-CV$7)/Interim!$D$8))*IF($A15+CV$7&lt;121-Interim!$D$8,Interim!$C$10,Interim!$C$10+(1-Interim!$C$10)*(1-(121-$A15-CV$7)/Interim!$D$8))</f>
        <v>0.35863667531999999</v>
      </c>
      <c r="CW15" s="33">
        <f>'F 2008 VBT ALB'!CW12*IF($A15+CW$7&lt;121-Interim!$D$8,Interim!$C$8,Interim!$C$8+(1-Interim!$C$8)*(1-(121-$A15-CW$7)/Interim!$D$8))*IF($A15+CW$7&lt;121-Interim!$D$8,Interim!$C$10,Interim!$C$10+(1-Interim!$C$10)*(1-(121-$A15-CW$7)/Interim!$D$8))</f>
        <v>0.37535646566000008</v>
      </c>
      <c r="CX15" s="33">
        <f>'F 2008 VBT ALB'!CX12*IF($A15+CX$7&lt;121-Interim!$D$8,Interim!$C$8,Interim!$C$8+(1-Interim!$C$8)*(1-(121-$A15-CX$7)/Interim!$D$8))*IF($A15+CX$7&lt;121-Interim!$D$8,Interim!$C$10,Interim!$C$10+(1-Interim!$C$10)*(1-(121-$A15-CX$7)/Interim!$D$8))</f>
        <v>0.38860293322240003</v>
      </c>
      <c r="CY15" s="33">
        <f>'F 2008 VBT ALB'!CY12*IF($A15+CY$7&lt;121-Interim!$D$8,Interim!$C$8,Interim!$C$8+(1-Interim!$C$8)*(1-(121-$A15-CY$7)/Interim!$D$8))*IF($A15+CY$7&lt;121-Interim!$D$8,Interim!$C$10,Interim!$C$10+(1-Interim!$C$10)*(1-(121-$A15-CY$7)/Interim!$D$8))</f>
        <v>0.40134536440360002</v>
      </c>
      <c r="CZ15" s="33">
        <f>'F 2008 VBT ALB'!CZ12*IF($A15+CZ$7&lt;121-Interim!$D$8,Interim!$C$8,Interim!$C$8+(1-Interim!$C$8)*(1-(121-$A15-CZ$7)/Interim!$D$8))*IF($A15+CZ$7&lt;121-Interim!$D$8,Interim!$C$10,Interim!$C$10+(1-Interim!$C$10)*(1-(121-$A15-CZ$7)/Interim!$D$8))</f>
        <v>0.41350966594560007</v>
      </c>
      <c r="DA15" s="33">
        <f>'F 2008 VBT ALB'!DA12*IF($A15+DA$7&lt;121-Interim!$D$8,Interim!$C$8,Interim!$C$8+(1-Interim!$C$8)*(1-(121-$A15-DA$7)/Interim!$D$8))*IF($A15+DA$7&lt;121-Interim!$D$8,Interim!$C$10,Interim!$C$10+(1-Interim!$C$10)*(1-(121-$A15-DA$7)/Interim!$D$8))</f>
        <v>0.4250206748485334</v>
      </c>
      <c r="DB15" s="33">
        <f>'F 2008 VBT ALB'!DB12*IF($A15+DB$7&lt;121-Interim!$D$8,Interim!$C$8,Interim!$C$8+(1-Interim!$C$8)*(1-(121-$A15-DB$7)/Interim!$D$8))*IF($A15+DB$7&lt;121-Interim!$D$8,Interim!$C$10,Interim!$C$10+(1-Interim!$C$10)*(1-(121-$A15-DB$7)/Interim!$D$8))</f>
        <v>0.43276320000000007</v>
      </c>
      <c r="DC15" s="33">
        <f>'F 2008 VBT ALB'!DC12*IF($A15+DC$7&lt;121-Interim!$D$8,Interim!$C$8,Interim!$C$8+(1-Interim!$C$8)*(1-(121-$A15-DC$7)/Interim!$D$8))*IF($A15+DC$7&lt;121-Interim!$D$8,Interim!$C$10,Interim!$C$10+(1-Interim!$C$10)*(1-(121-$A15-DC$7)/Interim!$D$8))</f>
        <v>0.43448974200000001</v>
      </c>
      <c r="DD15" s="33">
        <f>'F 2008 VBT ALB'!DD12*IF($A15+DD$7&lt;121-Interim!$D$8,Interim!$C$8,Interim!$C$8+(1-Interim!$C$8)*(1-(121-$A15-DD$7)/Interim!$D$8))*IF($A15+DD$7&lt;121-Interim!$D$8,Interim!$C$10,Interim!$C$10+(1-Interim!$C$10)*(1-(121-$A15-DD$7)/Interim!$D$8))</f>
        <v>0.43621564800000001</v>
      </c>
      <c r="DE15" s="33">
        <f>'F 2008 VBT ALB'!DE12*IF($A15+DE$7&lt;121-Interim!$D$8,Interim!$C$8,Interim!$C$8+(1-Interim!$C$8)*(1-(121-$A15-DE$7)/Interim!$D$8))*IF($A15+DE$7&lt;121-Interim!$D$8,Interim!$C$10,Interim!$C$10+(1-Interim!$C$10)*(1-(121-$A15-DE$7)/Interim!$D$8))</f>
        <v>0.43794091800000007</v>
      </c>
      <c r="DF15" s="33">
        <f>'F 2008 VBT ALB'!DF12*IF($A15+DF$7&lt;121-Interim!$D$8,Interim!$C$8,Interim!$C$8+(1-Interim!$C$8)*(1-(121-$A15-DF$7)/Interim!$D$8))*IF($A15+DF$7&lt;121-Interim!$D$8,Interim!$C$10,Interim!$C$10+(1-Interim!$C$10)*(1-(121-$A15-DF$7)/Interim!$D$8))</f>
        <v>0.43966555200000002</v>
      </c>
      <c r="DG15" s="33">
        <f>'F 2008 VBT ALB'!DG12*IF($A15+DG$7&lt;121-Interim!$D$8,Interim!$C$8,Interim!$C$8+(1-Interim!$C$8)*(1-(121-$A15-DG$7)/Interim!$D$8))*IF($A15+DG$7&lt;121-Interim!$D$8,Interim!$C$10,Interim!$C$10+(1-Interim!$C$10)*(1-(121-$A15-DG$7)/Interim!$D$8))</f>
        <v>0.44138955000000002</v>
      </c>
      <c r="DH15" s="33">
        <f>'F 2008 VBT ALB'!DH12*IF($A15+DH$7&lt;121-Interim!$D$8,Interim!$C$8,Interim!$C$8+(1-Interim!$C$8)*(1-(121-$A15-DH$7)/Interim!$D$8))*IF($A15+DH$7&lt;121-Interim!$D$8,Interim!$C$10,Interim!$C$10+(1-Interim!$C$10)*(1-(121-$A15-DH$7)/Interim!$D$8))</f>
        <v>0.44311291200000003</v>
      </c>
      <c r="DI15" s="33">
        <f>'F 2008 VBT ALB'!DI12*IF($A15+DI$7&lt;121-Interim!$D$8,Interim!$C$8,Interim!$C$8+(1-Interim!$C$8)*(1-(121-$A15-DI$7)/Interim!$D$8))*IF($A15+DI$7&lt;121-Interim!$D$8,Interim!$C$10,Interim!$C$10+(1-Interim!$C$10)*(1-(121-$A15-DI$7)/Interim!$D$8))</f>
        <v>0.44483563799999998</v>
      </c>
      <c r="DJ15" s="33">
        <f>'F 2008 VBT ALB'!DJ12*IF($A15+DJ$7&lt;121-Interim!$D$8,Interim!$C$8,Interim!$C$8+(1-Interim!$C$8)*(1-(121-$A15-DJ$7)/Interim!$D$8))*IF($A15+DJ$7&lt;121-Interim!$D$8,Interim!$C$10,Interim!$C$10+(1-Interim!$C$10)*(1-(121-$A15-DJ$7)/Interim!$D$8))</f>
        <v>0.44655772800000004</v>
      </c>
      <c r="DK15" s="33">
        <f>'F 2008 VBT ALB'!DK12*IF($A15+DK$7&lt;121-Interim!$D$8,Interim!$C$8,Interim!$C$8+(1-Interim!$C$8)*(1-(121-$A15-DK$7)/Interim!$D$8))*IF($A15+DK$7&lt;121-Interim!$D$8,Interim!$C$10,Interim!$C$10+(1-Interim!$C$10)*(1-(121-$A15-DK$7)/Interim!$D$8))</f>
        <v>0.448279182</v>
      </c>
      <c r="DL15" s="33">
        <f>'F 2008 VBT ALB'!DL12*IF($A15+DL$7&lt;121-Interim!$D$8,Interim!$C$8,Interim!$C$8+(1-Interim!$C$8)*(1-(121-$A15-DL$7)/Interim!$D$8))*IF($A15+DL$7&lt;121-Interim!$D$8,Interim!$C$10,Interim!$C$10+(1-Interim!$C$10)*(1-(121-$A15-DL$7)/Interim!$D$8))</f>
        <v>0.45</v>
      </c>
      <c r="DM15" s="33">
        <f>'F 2008 VBT ALB'!DM12*IF($A15+DM$7&lt;121-Interim!$D$8,Interim!$C$8,Interim!$C$8+(1-Interim!$C$8)*(1-(121-$A15-DM$7)/Interim!$D$8))*IF($A15+DM$7&lt;121-Interim!$D$8,Interim!$C$10,Interim!$C$10+(1-Interim!$C$10)*(1-(121-$A15-DM$7)/Interim!$D$8))</f>
        <v>0</v>
      </c>
      <c r="DN15" s="33">
        <f>'F 2008 VBT ALB'!DN12*IF($A15+DN$7&lt;121-Interim!$D$8,Interim!$C$8,Interim!$C$8+(1-Interim!$C$8)*(1-(121-$A15-DN$7)/Interim!$D$8))*IF($A15+DN$7&lt;121-Interim!$D$8,Interim!$C$10,Interim!$C$10+(1-Interim!$C$10)*(1-(121-$A15-DN$7)/Interim!$D$8))</f>
        <v>0</v>
      </c>
      <c r="DO15" s="33">
        <f>'F 2008 VBT ALB'!DO12*IF($A15+DO$7&lt;121-Interim!$D$8,Interim!$C$8,Interim!$C$8+(1-Interim!$C$8)*(1-(121-$A15-DO$7)/Interim!$D$8))*IF($A15+DO$7&lt;121-Interim!$D$8,Interim!$C$10,Interim!$C$10+(1-Interim!$C$10)*(1-(121-$A15-DO$7)/Interim!$D$8))</f>
        <v>0</v>
      </c>
      <c r="DP15" s="33">
        <f>'F 2008 VBT ALB'!DP12*IF($A15+DP$7&lt;121-Interim!$D$8,Interim!$C$8,Interim!$C$8+(1-Interim!$C$8)*(1-(121-$A15-DP$7)/Interim!$D$8))*IF($A15+DP$7&lt;121-Interim!$D$8,Interim!$C$10,Interim!$C$10+(1-Interim!$C$10)*(1-(121-$A15-DP$7)/Interim!$D$8))</f>
        <v>0</v>
      </c>
      <c r="DQ15" s="33">
        <f>'F 2008 VBT ALB'!DQ12*IF($A15+DQ$7&lt;121-Interim!$D$8,Interim!$C$8,Interim!$C$8+(1-Interim!$C$8)*(1-(121-$A15-DQ$7)/Interim!$D$8))*IF($A15+DQ$7&lt;121-Interim!$D$8,Interim!$C$10,Interim!$C$10+(1-Interim!$C$10)*(1-(121-$A15-DQ$7)/Interim!$D$8))</f>
        <v>0</v>
      </c>
      <c r="DR15" s="33">
        <f>'F 2008 VBT ALB'!DR12*IF($A15+DR$7&lt;121-Interim!$D$8,Interim!$C$8,Interim!$C$8+(1-Interim!$C$8)*(1-(121-$A15-DR$7)/Interim!$D$8))*IF($A15+DR$7&lt;121-Interim!$D$8,Interim!$C$10,Interim!$C$10+(1-Interim!$C$10)*(1-(121-$A15-DR$7)/Interim!$D$8))</f>
        <v>0</v>
      </c>
    </row>
    <row r="16" spans="1:122" s="5" customFormat="1" x14ac:dyDescent="0.2">
      <c r="A16" s="29">
        <v>7</v>
      </c>
      <c r="B16" s="33">
        <f>'F 2008 VBT ALB'!B13*IF($A16+B$7&lt;121-Interim!$D$8,Interim!$C$8,Interim!$C$8+(1-Interim!$C$8)*(1-(121-$A16-B$7)/Interim!$D$8))*IF($A16+B$7&lt;121-Interim!$D$8,Interim!$C$10,Interim!$C$10+(1-Interim!$C$10)*(1-(121-$A16-B$7)/Interim!$D$8))</f>
        <v>1.0367401000000001E-4</v>
      </c>
      <c r="C16" s="33">
        <f>'F 2008 VBT ALB'!C13*IF($A16+C$7&lt;121-Interim!$D$8,Interim!$C$8,Interim!$C$8+(1-Interim!$C$8)*(1-(121-$A16-C$7)/Interim!$D$8))*IF($A16+C$7&lt;121-Interim!$D$8,Interim!$C$10,Interim!$C$10+(1-Interim!$C$10)*(1-(121-$A16-C$7)/Interim!$D$8))</f>
        <v>9.4249100000000005E-5</v>
      </c>
      <c r="D16" s="33">
        <f>'F 2008 VBT ALB'!D13*IF($A16+D$7&lt;121-Interim!$D$8,Interim!$C$8,Interim!$C$8+(1-Interim!$C$8)*(1-(121-$A16-D$7)/Interim!$D$8))*IF($A16+D$7&lt;121-Interim!$D$8,Interim!$C$10,Interim!$C$10+(1-Interim!$C$10)*(1-(121-$A16-D$7)/Interim!$D$8))</f>
        <v>9.4249100000000005E-5</v>
      </c>
      <c r="E16" s="33">
        <f>'F 2008 VBT ALB'!E13*IF($A16+E$7&lt;121-Interim!$D$8,Interim!$C$8,Interim!$C$8+(1-Interim!$C$8)*(1-(121-$A16-E$7)/Interim!$D$8))*IF($A16+E$7&lt;121-Interim!$D$8,Interim!$C$10,Interim!$C$10+(1-Interim!$C$10)*(1-(121-$A16-E$7)/Interim!$D$8))</f>
        <v>8.4824189999999999E-5</v>
      </c>
      <c r="F16" s="33">
        <f>'F 2008 VBT ALB'!F13*IF($A16+F$7&lt;121-Interim!$D$8,Interim!$C$8,Interim!$C$8+(1-Interim!$C$8)*(1-(121-$A16-F$7)/Interim!$D$8))*IF($A16+F$7&lt;121-Interim!$D$8,Interim!$C$10,Interim!$C$10+(1-Interim!$C$10)*(1-(121-$A16-F$7)/Interim!$D$8))</f>
        <v>9.4249100000000005E-5</v>
      </c>
      <c r="G16" s="33">
        <f>'F 2008 VBT ALB'!G13*IF($A16+G$7&lt;121-Interim!$D$8,Interim!$C$8,Interim!$C$8+(1-Interim!$C$8)*(1-(121-$A16-G$7)/Interim!$D$8))*IF($A16+G$7&lt;121-Interim!$D$8,Interim!$C$10,Interim!$C$10+(1-Interim!$C$10)*(1-(121-$A16-G$7)/Interim!$D$8))</f>
        <v>1.1309891999999999E-4</v>
      </c>
      <c r="H16" s="33">
        <f>'F 2008 VBT ALB'!H13*IF($A16+H$7&lt;121-Interim!$D$8,Interim!$C$8,Interim!$C$8+(1-Interim!$C$8)*(1-(121-$A16-H$7)/Interim!$D$8))*IF($A16+H$7&lt;121-Interim!$D$8,Interim!$C$10,Interim!$C$10+(1-Interim!$C$10)*(1-(121-$A16-H$7)/Interim!$D$8))</f>
        <v>1.5079856000000004E-4</v>
      </c>
      <c r="I16" s="33">
        <f>'F 2008 VBT ALB'!I13*IF($A16+I$7&lt;121-Interim!$D$8,Interim!$C$8,Interim!$C$8+(1-Interim!$C$8)*(1-(121-$A16-I$7)/Interim!$D$8))*IF($A16+I$7&lt;121-Interim!$D$8,Interim!$C$10,Interim!$C$10+(1-Interim!$C$10)*(1-(121-$A16-I$7)/Interim!$D$8))</f>
        <v>1.8849820000000001E-4</v>
      </c>
      <c r="J16" s="33">
        <f>'F 2008 VBT ALB'!J13*IF($A16+J$7&lt;121-Interim!$D$8,Interim!$C$8,Interim!$C$8+(1-Interim!$C$8)*(1-(121-$A16-J$7)/Interim!$D$8))*IF($A16+J$7&lt;121-Interim!$D$8,Interim!$C$10,Interim!$C$10+(1-Interim!$C$10)*(1-(121-$A16-J$7)/Interim!$D$8))</f>
        <v>2.3562275000000004E-4</v>
      </c>
      <c r="K16" s="33">
        <f>'F 2008 VBT ALB'!K13*IF($A16+K$7&lt;121-Interim!$D$8,Interim!$C$8,Interim!$C$8+(1-Interim!$C$8)*(1-(121-$A16-K$7)/Interim!$D$8))*IF($A16+K$7&lt;121-Interim!$D$8,Interim!$C$10,Interim!$C$10+(1-Interim!$C$10)*(1-(121-$A16-K$7)/Interim!$D$8))</f>
        <v>2.6389748000000006E-4</v>
      </c>
      <c r="L16" s="33">
        <f>'F 2008 VBT ALB'!L13*IF($A16+L$7&lt;121-Interim!$D$8,Interim!$C$8,Interim!$C$8+(1-Interim!$C$8)*(1-(121-$A16-L$7)/Interim!$D$8))*IF($A16+L$7&lt;121-Interim!$D$8,Interim!$C$10,Interim!$C$10+(1-Interim!$C$10)*(1-(121-$A16-L$7)/Interim!$D$8))</f>
        <v>2.8274729999999996E-4</v>
      </c>
      <c r="M16" s="33">
        <f>'F 2008 VBT ALB'!M13*IF($A16+M$7&lt;121-Interim!$D$8,Interim!$C$8,Interim!$C$8+(1-Interim!$C$8)*(1-(121-$A16-M$7)/Interim!$D$8))*IF($A16+M$7&lt;121-Interim!$D$8,Interim!$C$10,Interim!$C$10+(1-Interim!$C$10)*(1-(121-$A16-M$7)/Interim!$D$8))</f>
        <v>2.9217221000000002E-4</v>
      </c>
      <c r="N16" s="33">
        <f>'F 2008 VBT ALB'!N13*IF($A16+N$7&lt;121-Interim!$D$8,Interim!$C$8,Interim!$C$8+(1-Interim!$C$8)*(1-(121-$A16-N$7)/Interim!$D$8))*IF($A16+N$7&lt;121-Interim!$D$8,Interim!$C$10,Interim!$C$10+(1-Interim!$C$10)*(1-(121-$A16-N$7)/Interim!$D$8))</f>
        <v>2.9217221000000002E-4</v>
      </c>
      <c r="O16" s="33">
        <f>'F 2008 VBT ALB'!O13*IF($A16+O$7&lt;121-Interim!$D$8,Interim!$C$8,Interim!$C$8+(1-Interim!$C$8)*(1-(121-$A16-O$7)/Interim!$D$8))*IF($A16+O$7&lt;121-Interim!$D$8,Interim!$C$10,Interim!$C$10+(1-Interim!$C$10)*(1-(121-$A16-O$7)/Interim!$D$8))</f>
        <v>2.8274729999999996E-4</v>
      </c>
      <c r="P16" s="33">
        <f>'F 2008 VBT ALB'!P13*IF($A16+P$7&lt;121-Interim!$D$8,Interim!$C$8,Interim!$C$8+(1-Interim!$C$8)*(1-(121-$A16-P$7)/Interim!$D$8))*IF($A16+P$7&lt;121-Interim!$D$8,Interim!$C$10,Interim!$C$10+(1-Interim!$C$10)*(1-(121-$A16-P$7)/Interim!$D$8))</f>
        <v>2.8274729999999996E-4</v>
      </c>
      <c r="Q16" s="33">
        <f>'F 2008 VBT ALB'!Q13*IF($A16+Q$7&lt;121-Interim!$D$8,Interim!$C$8,Interim!$C$8+(1-Interim!$C$8)*(1-(121-$A16-Q$7)/Interim!$D$8))*IF($A16+Q$7&lt;121-Interim!$D$8,Interim!$C$10,Interim!$C$10+(1-Interim!$C$10)*(1-(121-$A16-Q$7)/Interim!$D$8))</f>
        <v>2.8274729999999996E-4</v>
      </c>
      <c r="R16" s="33">
        <f>'F 2008 VBT ALB'!R13*IF($A16+R$7&lt;121-Interim!$D$8,Interim!$C$8,Interim!$C$8+(1-Interim!$C$8)*(1-(121-$A16-R$7)/Interim!$D$8))*IF($A16+R$7&lt;121-Interim!$D$8,Interim!$C$10,Interim!$C$10+(1-Interim!$C$10)*(1-(121-$A16-R$7)/Interim!$D$8))</f>
        <v>2.8274729999999996E-4</v>
      </c>
      <c r="S16" s="33">
        <f>'F 2008 VBT ALB'!S13*IF($A16+S$7&lt;121-Interim!$D$8,Interim!$C$8,Interim!$C$8+(1-Interim!$C$8)*(1-(121-$A16-S$7)/Interim!$D$8))*IF($A16+S$7&lt;121-Interim!$D$8,Interim!$C$10,Interim!$C$10+(1-Interim!$C$10)*(1-(121-$A16-S$7)/Interim!$D$8))</f>
        <v>2.8274729999999996E-4</v>
      </c>
      <c r="T16" s="33">
        <f>'F 2008 VBT ALB'!T13*IF($A16+T$7&lt;121-Interim!$D$8,Interim!$C$8,Interim!$C$8+(1-Interim!$C$8)*(1-(121-$A16-T$7)/Interim!$D$8))*IF($A16+T$7&lt;121-Interim!$D$8,Interim!$C$10,Interim!$C$10+(1-Interim!$C$10)*(1-(121-$A16-T$7)/Interim!$D$8))</f>
        <v>2.8274729999999996E-4</v>
      </c>
      <c r="U16" s="33">
        <f>'F 2008 VBT ALB'!U13*IF($A16+U$7&lt;121-Interim!$D$8,Interim!$C$8,Interim!$C$8+(1-Interim!$C$8)*(1-(121-$A16-U$7)/Interim!$D$8))*IF($A16+U$7&lt;121-Interim!$D$8,Interim!$C$10,Interim!$C$10+(1-Interim!$C$10)*(1-(121-$A16-U$7)/Interim!$D$8))</f>
        <v>2.8274729999999996E-4</v>
      </c>
      <c r="V16" s="33">
        <f>'F 2008 VBT ALB'!V13*IF($A16+V$7&lt;121-Interim!$D$8,Interim!$C$8,Interim!$C$8+(1-Interim!$C$8)*(1-(121-$A16-V$7)/Interim!$D$8))*IF($A16+V$7&lt;121-Interim!$D$8,Interim!$C$10,Interim!$C$10+(1-Interim!$C$10)*(1-(121-$A16-V$7)/Interim!$D$8))</f>
        <v>2.9217221000000002E-4</v>
      </c>
      <c r="W16" s="33">
        <f>'F 2008 VBT ALB'!W13*IF($A16+W$7&lt;121-Interim!$D$8,Interim!$C$8,Interim!$C$8+(1-Interim!$C$8)*(1-(121-$A16-W$7)/Interim!$D$8))*IF($A16+W$7&lt;121-Interim!$D$8,Interim!$C$10,Interim!$C$10+(1-Interim!$C$10)*(1-(121-$A16-W$7)/Interim!$D$8))</f>
        <v>3.0159712000000008E-4</v>
      </c>
      <c r="X16" s="33">
        <f>'F 2008 VBT ALB'!X13*IF($A16+X$7&lt;121-Interim!$D$8,Interim!$C$8,Interim!$C$8+(1-Interim!$C$8)*(1-(121-$A16-X$7)/Interim!$D$8))*IF($A16+X$7&lt;121-Interim!$D$8,Interim!$C$10,Interim!$C$10+(1-Interim!$C$10)*(1-(121-$A16-X$7)/Interim!$D$8))</f>
        <v>3.2044694000000004E-4</v>
      </c>
      <c r="Y16" s="33">
        <f>'F 2008 VBT ALB'!Y13*IF($A16+Y$7&lt;121-Interim!$D$8,Interim!$C$8,Interim!$C$8+(1-Interim!$C$8)*(1-(121-$A16-Y$7)/Interim!$D$8))*IF($A16+Y$7&lt;121-Interim!$D$8,Interim!$C$10,Interim!$C$10+(1-Interim!$C$10)*(1-(121-$A16-Y$7)/Interim!$D$8))</f>
        <v>3.3929676E-4</v>
      </c>
      <c r="Z16" s="33">
        <f>'F 2008 VBT ALB'!Z13*IF($A16+Z$7&lt;121-Interim!$D$8,Interim!$C$8,Interim!$C$8+(1-Interim!$C$8)*(1-(121-$A16-Z$7)/Interim!$D$8))*IF($A16+Z$7&lt;121-Interim!$D$8,Interim!$C$10,Interim!$C$10+(1-Interim!$C$10)*(1-(121-$A16-Z$7)/Interim!$D$8))</f>
        <v>3.5814658000000006E-4</v>
      </c>
      <c r="AA16" s="33">
        <f>'F 2008 VBT ALB'!AA13*IF($A16+AA$7&lt;121-Interim!$D$8,Interim!$C$8,Interim!$C$8+(1-Interim!$C$8)*(1-(121-$A16-AA$7)/Interim!$D$8))*IF($A16+AA$7&lt;121-Interim!$D$8,Interim!$C$10,Interim!$C$10+(1-Interim!$C$10)*(1-(121-$A16-AA$7)/Interim!$D$8))</f>
        <v>3.8642131000000003E-4</v>
      </c>
      <c r="AB16" s="33">
        <f>'F 2008 VBT ALB'!AB13*IF($A16+AB$7&lt;121-Interim!$D$8,Interim!$C$8,Interim!$C$8+(1-Interim!$C$8)*(1-(121-$A16-AB$7)/Interim!$D$8))*IF($A16+AB$7&lt;121-Interim!$D$8,Interim!$C$10,Interim!$C$10+(1-Interim!$C$10)*(1-(121-$A16-AB$7)/Interim!$D$8))</f>
        <v>4.1469604000000005E-4</v>
      </c>
      <c r="AC16" s="33">
        <f>'F 2008 VBT ALB'!AC13*IF($A16+AC$7&lt;121-Interim!$D$8,Interim!$C$8,Interim!$C$8+(1-Interim!$C$8)*(1-(121-$A16-AC$7)/Interim!$D$8))*IF($A16+AC$7&lt;121-Interim!$D$8,Interim!$C$10,Interim!$C$10+(1-Interim!$C$10)*(1-(121-$A16-AC$7)/Interim!$D$8))</f>
        <v>4.5239567999999996E-4</v>
      </c>
      <c r="AD16" s="33">
        <f>'F 2008 VBT ALB'!AD13*IF($A16+AD$7&lt;121-Interim!$D$8,Interim!$C$8,Interim!$C$8+(1-Interim!$C$8)*(1-(121-$A16-AD$7)/Interim!$D$8))*IF($A16+AD$7&lt;121-Interim!$D$8,Interim!$C$10,Interim!$C$10+(1-Interim!$C$10)*(1-(121-$A16-AD$7)/Interim!$D$8))</f>
        <v>4.9009532000000009E-4</v>
      </c>
      <c r="AE16" s="33">
        <f>'F 2008 VBT ALB'!AE13*IF($A16+AE$7&lt;121-Interim!$D$8,Interim!$C$8,Interim!$C$8+(1-Interim!$C$8)*(1-(121-$A16-AE$7)/Interim!$D$8))*IF($A16+AE$7&lt;121-Interim!$D$8,Interim!$C$10,Interim!$C$10+(1-Interim!$C$10)*(1-(121-$A16-AE$7)/Interim!$D$8))</f>
        <v>5.2779496000000012E-4</v>
      </c>
      <c r="AF16" s="33">
        <f>'F 2008 VBT ALB'!AF13*IF($A16+AF$7&lt;121-Interim!$D$8,Interim!$C$8,Interim!$C$8+(1-Interim!$C$8)*(1-(121-$A16-AF$7)/Interim!$D$8))*IF($A16+AF$7&lt;121-Interim!$D$8,Interim!$C$10,Interim!$C$10+(1-Interim!$C$10)*(1-(121-$A16-AF$7)/Interim!$D$8))</f>
        <v>5.6549459999999992E-4</v>
      </c>
      <c r="AG16" s="33">
        <f>'F 2008 VBT ALB'!AG13*IF($A16+AG$7&lt;121-Interim!$D$8,Interim!$C$8,Interim!$C$8+(1-Interim!$C$8)*(1-(121-$A16-AG$7)/Interim!$D$8))*IF($A16+AG$7&lt;121-Interim!$D$8,Interim!$C$10,Interim!$C$10+(1-Interim!$C$10)*(1-(121-$A16-AG$7)/Interim!$D$8))</f>
        <v>6.1261915000000006E-4</v>
      </c>
      <c r="AH16" s="33">
        <f>'F 2008 VBT ALB'!AH13*IF($A16+AH$7&lt;121-Interim!$D$8,Interim!$C$8,Interim!$C$8+(1-Interim!$C$8)*(1-(121-$A16-AH$7)/Interim!$D$8))*IF($A16+AH$7&lt;121-Interim!$D$8,Interim!$C$10,Interim!$C$10+(1-Interim!$C$10)*(1-(121-$A16-AH$7)/Interim!$D$8))</f>
        <v>6.5031879000000009E-4</v>
      </c>
      <c r="AI16" s="33">
        <f>'F 2008 VBT ALB'!AI13*IF($A16+AI$7&lt;121-Interim!$D$8,Interim!$C$8,Interim!$C$8+(1-Interim!$C$8)*(1-(121-$A16-AI$7)/Interim!$D$8))*IF($A16+AI$7&lt;121-Interim!$D$8,Interim!$C$10,Interim!$C$10+(1-Interim!$C$10)*(1-(121-$A16-AI$7)/Interim!$D$8))</f>
        <v>6.9744334000000001E-4</v>
      </c>
      <c r="AJ16" s="33">
        <f>'F 2008 VBT ALB'!AJ13*IF($A16+AJ$7&lt;121-Interim!$D$8,Interim!$C$8,Interim!$C$8+(1-Interim!$C$8)*(1-(121-$A16-AJ$7)/Interim!$D$8))*IF($A16+AJ$7&lt;121-Interim!$D$8,Interim!$C$10,Interim!$C$10+(1-Interim!$C$10)*(1-(121-$A16-AJ$7)/Interim!$D$8))</f>
        <v>7.4456789000000004E-4</v>
      </c>
      <c r="AK16" s="33">
        <f>'F 2008 VBT ALB'!AK13*IF($A16+AK$7&lt;121-Interim!$D$8,Interim!$C$8,Interim!$C$8+(1-Interim!$C$8)*(1-(121-$A16-AK$7)/Interim!$D$8))*IF($A16+AK$7&lt;121-Interim!$D$8,Interim!$C$10,Interim!$C$10+(1-Interim!$C$10)*(1-(121-$A16-AK$7)/Interim!$D$8))</f>
        <v>7.9169244000000007E-4</v>
      </c>
      <c r="AL16" s="33">
        <f>'F 2008 VBT ALB'!AL13*IF($A16+AL$7&lt;121-Interim!$D$8,Interim!$C$8,Interim!$C$8+(1-Interim!$C$8)*(1-(121-$A16-AL$7)/Interim!$D$8))*IF($A16+AL$7&lt;121-Interim!$D$8,Interim!$C$10,Interim!$C$10+(1-Interim!$C$10)*(1-(121-$A16-AL$7)/Interim!$D$8))</f>
        <v>9.896155500000003E-4</v>
      </c>
      <c r="AM16" s="33">
        <f>'F 2008 VBT ALB'!AM13*IF($A16+AM$7&lt;121-Interim!$D$8,Interim!$C$8,Interim!$C$8+(1-Interim!$C$8)*(1-(121-$A16-AM$7)/Interim!$D$8))*IF($A16+AM$7&lt;121-Interim!$D$8,Interim!$C$10,Interim!$C$10+(1-Interim!$C$10)*(1-(121-$A16-AM$7)/Interim!$D$8))</f>
        <v>1.0650148299999999E-3</v>
      </c>
      <c r="AN16" s="33">
        <f>'F 2008 VBT ALB'!AN13*IF($A16+AN$7&lt;121-Interim!$D$8,Interim!$C$8,Interim!$C$8+(1-Interim!$C$8)*(1-(121-$A16-AN$7)/Interim!$D$8))*IF($A16+AN$7&lt;121-Interim!$D$8,Interim!$C$10,Interim!$C$10+(1-Interim!$C$10)*(1-(121-$A16-AN$7)/Interim!$D$8))</f>
        <v>1.15926393E-3</v>
      </c>
      <c r="AO16" s="33">
        <f>'F 2008 VBT ALB'!AO13*IF($A16+AO$7&lt;121-Interim!$D$8,Interim!$C$8,Interim!$C$8+(1-Interim!$C$8)*(1-(121-$A16-AO$7)/Interim!$D$8))*IF($A16+AO$7&lt;121-Interim!$D$8,Interim!$C$10,Interim!$C$10+(1-Interim!$C$10)*(1-(121-$A16-AO$7)/Interim!$D$8))</f>
        <v>1.3006375800000002E-3</v>
      </c>
      <c r="AP16" s="33">
        <f>'F 2008 VBT ALB'!AP13*IF($A16+AP$7&lt;121-Interim!$D$8,Interim!$C$8,Interim!$C$8+(1-Interim!$C$8)*(1-(121-$A16-AP$7)/Interim!$D$8))*IF($A16+AP$7&lt;121-Interim!$D$8,Interim!$C$10,Interim!$C$10+(1-Interim!$C$10)*(1-(121-$A16-AP$7)/Interim!$D$8))</f>
        <v>1.4608610499999999E-3</v>
      </c>
      <c r="AQ16" s="33">
        <f>'F 2008 VBT ALB'!AQ13*IF($A16+AQ$7&lt;121-Interim!$D$8,Interim!$C$8,Interim!$C$8+(1-Interim!$C$8)*(1-(121-$A16-AQ$7)/Interim!$D$8))*IF($A16+AQ$7&lt;121-Interim!$D$8,Interim!$C$10,Interim!$C$10+(1-Interim!$C$10)*(1-(121-$A16-AQ$7)/Interim!$D$8))</f>
        <v>1.6493592500000003E-3</v>
      </c>
      <c r="AR16" s="33">
        <f>'F 2008 VBT ALB'!AR13*IF($A16+AR$7&lt;121-Interim!$D$8,Interim!$C$8,Interim!$C$8+(1-Interim!$C$8)*(1-(121-$A16-AR$7)/Interim!$D$8))*IF($A16+AR$7&lt;121-Interim!$D$8,Interim!$C$10,Interim!$C$10+(1-Interim!$C$10)*(1-(121-$A16-AR$7)/Interim!$D$8))</f>
        <v>1.8472823600000001E-3</v>
      </c>
      <c r="AS16" s="33">
        <f>'F 2008 VBT ALB'!AS13*IF($A16+AS$7&lt;121-Interim!$D$8,Interim!$C$8,Interim!$C$8+(1-Interim!$C$8)*(1-(121-$A16-AS$7)/Interim!$D$8))*IF($A16+AS$7&lt;121-Interim!$D$8,Interim!$C$10,Interim!$C$10+(1-Interim!$C$10)*(1-(121-$A16-AS$7)/Interim!$D$8))</f>
        <v>2.0640552900000005E-3</v>
      </c>
      <c r="AT16" s="33">
        <f>'F 2008 VBT ALB'!AT13*IF($A16+AT$7&lt;121-Interim!$D$8,Interim!$C$8,Interim!$C$8+(1-Interim!$C$8)*(1-(121-$A16-AT$7)/Interim!$D$8))*IF($A16+AT$7&lt;121-Interim!$D$8,Interim!$C$10,Interim!$C$10+(1-Interim!$C$10)*(1-(121-$A16-AT$7)/Interim!$D$8))</f>
        <v>2.2902531300000007E-3</v>
      </c>
      <c r="AU16" s="33">
        <f>'F 2008 VBT ALB'!AU13*IF($A16+AU$7&lt;121-Interim!$D$8,Interim!$C$8,Interim!$C$8+(1-Interim!$C$8)*(1-(121-$A16-AU$7)/Interim!$D$8))*IF($A16+AU$7&lt;121-Interim!$D$8,Interim!$C$10,Interim!$C$10+(1-Interim!$C$10)*(1-(121-$A16-AU$7)/Interim!$D$8))</f>
        <v>2.5258758800000003E-3</v>
      </c>
      <c r="AV16" s="33">
        <f>'F 2008 VBT ALB'!AV13*IF($A16+AV$7&lt;121-Interim!$D$8,Interim!$C$8,Interim!$C$8+(1-Interim!$C$8)*(1-(121-$A16-AV$7)/Interim!$D$8))*IF($A16+AV$7&lt;121-Interim!$D$8,Interim!$C$10,Interim!$C$10+(1-Interim!$C$10)*(1-(121-$A16-AV$7)/Interim!$D$8))</f>
        <v>2.7709235400000002E-3</v>
      </c>
      <c r="AW16" s="33">
        <f>'F 2008 VBT ALB'!AW13*IF($A16+AW$7&lt;121-Interim!$D$8,Interim!$C$8,Interim!$C$8+(1-Interim!$C$8)*(1-(121-$A16-AW$7)/Interim!$D$8))*IF($A16+AW$7&lt;121-Interim!$D$8,Interim!$C$10,Interim!$C$10+(1-Interim!$C$10)*(1-(121-$A16-AW$7)/Interim!$D$8))</f>
        <v>3.0253961100000005E-3</v>
      </c>
      <c r="AX16" s="33">
        <f>'F 2008 VBT ALB'!AX13*IF($A16+AX$7&lt;121-Interim!$D$8,Interim!$C$8,Interim!$C$8+(1-Interim!$C$8)*(1-(121-$A16-AX$7)/Interim!$D$8))*IF($A16+AX$7&lt;121-Interim!$D$8,Interim!$C$10,Interim!$C$10+(1-Interim!$C$10)*(1-(121-$A16-AX$7)/Interim!$D$8))</f>
        <v>3.2987185000000006E-3</v>
      </c>
      <c r="AY16" s="33">
        <f>'F 2008 VBT ALB'!AY13*IF($A16+AY$7&lt;121-Interim!$D$8,Interim!$C$8,Interim!$C$8+(1-Interim!$C$8)*(1-(121-$A16-AY$7)/Interim!$D$8))*IF($A16+AY$7&lt;121-Interim!$D$8,Interim!$C$10,Interim!$C$10+(1-Interim!$C$10)*(1-(121-$A16-AY$7)/Interim!$D$8))</f>
        <v>3.5814658000000001E-3</v>
      </c>
      <c r="AZ16" s="33">
        <f>'F 2008 VBT ALB'!AZ13*IF($A16+AZ$7&lt;121-Interim!$D$8,Interim!$C$8,Interim!$C$8+(1-Interim!$C$8)*(1-(121-$A16-AZ$7)/Interim!$D$8))*IF($A16+AZ$7&lt;121-Interim!$D$8,Interim!$C$10,Interim!$C$10+(1-Interim!$C$10)*(1-(121-$A16-AZ$7)/Interim!$D$8))</f>
        <v>3.9019127400000001E-3</v>
      </c>
      <c r="BA16" s="33">
        <f>'F 2008 VBT ALB'!BA13*IF($A16+BA$7&lt;121-Interim!$D$8,Interim!$C$8,Interim!$C$8+(1-Interim!$C$8)*(1-(121-$A16-BA$7)/Interim!$D$8))*IF($A16+BA$7&lt;121-Interim!$D$8,Interim!$C$10,Interim!$C$10+(1-Interim!$C$10)*(1-(121-$A16-BA$7)/Interim!$D$8))</f>
        <v>4.2506344100000006E-3</v>
      </c>
      <c r="BB16" s="33">
        <f>'F 2008 VBT ALB'!BB13*IF($A16+BB$7&lt;121-Interim!$D$8,Interim!$C$8,Interim!$C$8+(1-Interim!$C$8)*(1-(121-$A16-BB$7)/Interim!$D$8))*IF($A16+BB$7&lt;121-Interim!$D$8,Interim!$C$10,Interim!$C$10+(1-Interim!$C$10)*(1-(121-$A16-BB$7)/Interim!$D$8))</f>
        <v>4.6276308100000009E-3</v>
      </c>
      <c r="BC16" s="33">
        <f>'F 2008 VBT ALB'!BC13*IF($A16+BC$7&lt;121-Interim!$D$8,Interim!$C$8,Interim!$C$8+(1-Interim!$C$8)*(1-(121-$A16-BC$7)/Interim!$D$8))*IF($A16+BC$7&lt;121-Interim!$D$8,Interim!$C$10,Interim!$C$10+(1-Interim!$C$10)*(1-(121-$A16-BC$7)/Interim!$D$8))</f>
        <v>5.0423268499999998E-3</v>
      </c>
      <c r="BD16" s="33">
        <f>'F 2008 VBT ALB'!BD13*IF($A16+BD$7&lt;121-Interim!$D$8,Interim!$C$8,Interim!$C$8+(1-Interim!$C$8)*(1-(121-$A16-BD$7)/Interim!$D$8))*IF($A16+BD$7&lt;121-Interim!$D$8,Interim!$C$10,Interim!$C$10+(1-Interim!$C$10)*(1-(121-$A16-BD$7)/Interim!$D$8))</f>
        <v>5.5135723499999999E-3</v>
      </c>
      <c r="BE16" s="33">
        <f>'F 2008 VBT ALB'!BE13*IF($A16+BE$7&lt;121-Interim!$D$8,Interim!$C$8,Interim!$C$8+(1-Interim!$C$8)*(1-(121-$A16-BE$7)/Interim!$D$8))*IF($A16+BE$7&lt;121-Interim!$D$8,Interim!$C$10,Interim!$C$10+(1-Interim!$C$10)*(1-(121-$A16-BE$7)/Interim!$D$8))</f>
        <v>6.0413673100000002E-3</v>
      </c>
      <c r="BF16" s="33">
        <f>'F 2008 VBT ALB'!BF13*IF($A16+BF$7&lt;121-Interim!$D$8,Interim!$C$8,Interim!$C$8+(1-Interim!$C$8)*(1-(121-$A16-BF$7)/Interim!$D$8))*IF($A16+BF$7&lt;121-Interim!$D$8,Interim!$C$10,Interim!$C$10+(1-Interim!$C$10)*(1-(121-$A16-BF$7)/Interim!$D$8))</f>
        <v>6.6351366400000007E-3</v>
      </c>
      <c r="BG16" s="33">
        <f>'F 2008 VBT ALB'!BG13*IF($A16+BG$7&lt;121-Interim!$D$8,Interim!$C$8,Interim!$C$8+(1-Interim!$C$8)*(1-(121-$A16-BG$7)/Interim!$D$8))*IF($A16+BG$7&lt;121-Interim!$D$8,Interim!$C$10,Interim!$C$10+(1-Interim!$C$10)*(1-(121-$A16-BG$7)/Interim!$D$8))</f>
        <v>7.3231550700000002E-3</v>
      </c>
      <c r="BH16" s="33">
        <f>'F 2008 VBT ALB'!BH13*IF($A16+BH$7&lt;121-Interim!$D$8,Interim!$C$8,Interim!$C$8+(1-Interim!$C$8)*(1-(121-$A16-BH$7)/Interim!$D$8))*IF($A16+BH$7&lt;121-Interim!$D$8,Interim!$C$10,Interim!$C$10+(1-Interim!$C$10)*(1-(121-$A16-BH$7)/Interim!$D$8))</f>
        <v>8.1054226000000021E-3</v>
      </c>
      <c r="BI16" s="33">
        <f>'F 2008 VBT ALB'!BI13*IF($A16+BI$7&lt;121-Interim!$D$8,Interim!$C$8,Interim!$C$8+(1-Interim!$C$8)*(1-(121-$A16-BI$7)/Interim!$D$8))*IF($A16+BI$7&lt;121-Interim!$D$8,Interim!$C$10,Interim!$C$10+(1-Interim!$C$10)*(1-(121-$A16-BI$7)/Interim!$D$8))</f>
        <v>9.0007890500000028E-3</v>
      </c>
      <c r="BJ16" s="33">
        <f>'F 2008 VBT ALB'!BJ13*IF($A16+BJ$7&lt;121-Interim!$D$8,Interim!$C$8,Interim!$C$8+(1-Interim!$C$8)*(1-(121-$A16-BJ$7)/Interim!$D$8))*IF($A16+BJ$7&lt;121-Interim!$D$8,Interim!$C$10,Interim!$C$10+(1-Interim!$C$10)*(1-(121-$A16-BJ$7)/Interim!$D$8))</f>
        <v>1.000925442E-2</v>
      </c>
      <c r="BK16" s="33">
        <f>'F 2008 VBT ALB'!BK13*IF($A16+BK$7&lt;121-Interim!$D$8,Interim!$C$8,Interim!$C$8+(1-Interim!$C$8)*(1-(121-$A16-BK$7)/Interim!$D$8))*IF($A16+BK$7&lt;121-Interim!$D$8,Interim!$C$10,Interim!$C$10+(1-Interim!$C$10)*(1-(121-$A16-BK$7)/Interim!$D$8))</f>
        <v>1.115909344E-2</v>
      </c>
      <c r="BL16" s="33">
        <f>'F 2008 VBT ALB'!BL13*IF($A16+BL$7&lt;121-Interim!$D$8,Interim!$C$8,Interim!$C$8+(1-Interim!$C$8)*(1-(121-$A16-BL$7)/Interim!$D$8))*IF($A16+BL$7&lt;121-Interim!$D$8,Interim!$C$10,Interim!$C$10+(1-Interim!$C$10)*(1-(121-$A16-BL$7)/Interim!$D$8))</f>
        <v>1.2478580840000001E-2</v>
      </c>
      <c r="BM16" s="33">
        <f>'F 2008 VBT ALB'!BM13*IF($A16+BM$7&lt;121-Interim!$D$8,Interim!$C$8,Interim!$C$8+(1-Interim!$C$8)*(1-(121-$A16-BM$7)/Interim!$D$8))*IF($A16+BM$7&lt;121-Interim!$D$8,Interim!$C$10,Interim!$C$10+(1-Interim!$C$10)*(1-(121-$A16-BM$7)/Interim!$D$8))</f>
        <v>1.3948866800000001E-2</v>
      </c>
      <c r="BN16" s="33">
        <f>'F 2008 VBT ALB'!BN13*IF($A16+BN$7&lt;121-Interim!$D$8,Interim!$C$8,Interim!$C$8+(1-Interim!$C$8)*(1-(121-$A16-BN$7)/Interim!$D$8))*IF($A16+BN$7&lt;121-Interim!$D$8,Interim!$C$10,Interim!$C$10+(1-Interim!$C$10)*(1-(121-$A16-BN$7)/Interim!$D$8))</f>
        <v>1.560765096E-2</v>
      </c>
      <c r="BO16" s="33">
        <f>'F 2008 VBT ALB'!BO13*IF($A16+BO$7&lt;121-Interim!$D$8,Interim!$C$8,Interim!$C$8+(1-Interim!$C$8)*(1-(121-$A16-BO$7)/Interim!$D$8))*IF($A16+BO$7&lt;121-Interim!$D$8,Interim!$C$10,Interim!$C$10+(1-Interim!$C$10)*(1-(121-$A16-BO$7)/Interim!$D$8))</f>
        <v>1.7473783139999997E-2</v>
      </c>
      <c r="BP16" s="33">
        <f>'F 2008 VBT ALB'!BP13*IF($A16+BP$7&lt;121-Interim!$D$8,Interim!$C$8,Interim!$C$8+(1-Interim!$C$8)*(1-(121-$A16-BP$7)/Interim!$D$8))*IF($A16+BP$7&lt;121-Interim!$D$8,Interim!$C$10,Interim!$C$10+(1-Interim!$C$10)*(1-(121-$A16-BP$7)/Interim!$D$8))</f>
        <v>1.9547263339999999E-2</v>
      </c>
      <c r="BQ16" s="33">
        <f>'F 2008 VBT ALB'!BQ13*IF($A16+BQ$7&lt;121-Interim!$D$8,Interim!$C$8,Interim!$C$8+(1-Interim!$C$8)*(1-(121-$A16-BQ$7)/Interim!$D$8))*IF($A16+BQ$7&lt;121-Interim!$D$8,Interim!$C$10,Interim!$C$10+(1-Interim!$C$10)*(1-(121-$A16-BQ$7)/Interim!$D$8))</f>
        <v>2.1865791200000002E-2</v>
      </c>
      <c r="BR16" s="33">
        <f>'F 2008 VBT ALB'!BR13*IF($A16+BR$7&lt;121-Interim!$D$8,Interim!$C$8,Interim!$C$8+(1-Interim!$C$8)*(1-(121-$A16-BR$7)/Interim!$D$8))*IF($A16+BR$7&lt;121-Interim!$D$8,Interim!$C$10,Interim!$C$10+(1-Interim!$C$10)*(1-(121-$A16-BR$7)/Interim!$D$8))</f>
        <v>2.4429366720000005E-2</v>
      </c>
      <c r="BS16" s="33">
        <f>'F 2008 VBT ALB'!BS13*IF($A16+BS$7&lt;121-Interim!$D$8,Interim!$C$8,Interim!$C$8+(1-Interim!$C$8)*(1-(121-$A16-BS$7)/Interim!$D$8))*IF($A16+BS$7&lt;121-Interim!$D$8,Interim!$C$10,Interim!$C$10+(1-Interim!$C$10)*(1-(121-$A16-BS$7)/Interim!$D$8))</f>
        <v>2.7247414810000002E-2</v>
      </c>
      <c r="BT16" s="33">
        <f>'F 2008 VBT ALB'!BT13*IF($A16+BT$7&lt;121-Interim!$D$8,Interim!$C$8,Interim!$C$8+(1-Interim!$C$8)*(1-(121-$A16-BT$7)/Interim!$D$8))*IF($A16+BT$7&lt;121-Interim!$D$8,Interim!$C$10,Interim!$C$10+(1-Interim!$C$10)*(1-(121-$A16-BT$7)/Interim!$D$8))</f>
        <v>3.0357635110000003E-2</v>
      </c>
      <c r="BU16" s="33">
        <f>'F 2008 VBT ALB'!BU13*IF($A16+BU$7&lt;121-Interim!$D$8,Interim!$C$8,Interim!$C$8+(1-Interim!$C$8)*(1-(121-$A16-BU$7)/Interim!$D$8))*IF($A16+BU$7&lt;121-Interim!$D$8,Interim!$C$10,Interim!$C$10+(1-Interim!$C$10)*(1-(121-$A16-BU$7)/Interim!$D$8))</f>
        <v>3.3769452530000001E-2</v>
      </c>
      <c r="BV16" s="33">
        <f>'F 2008 VBT ALB'!BV13*IF($A16+BV$7&lt;121-Interim!$D$8,Interim!$C$8,Interim!$C$8+(1-Interim!$C$8)*(1-(121-$A16-BV$7)/Interim!$D$8))*IF($A16+BV$7&lt;121-Interim!$D$8,Interim!$C$10,Interim!$C$10+(1-Interim!$C$10)*(1-(121-$A16-BV$7)/Interim!$D$8))</f>
        <v>3.7501716890000002E-2</v>
      </c>
      <c r="BW16" s="33">
        <f>'F 2008 VBT ALB'!BW13*IF($A16+BW$7&lt;121-Interim!$D$8,Interim!$C$8,Interim!$C$8+(1-Interim!$C$8)*(1-(121-$A16-BW$7)/Interim!$D$8))*IF($A16+BW$7&lt;121-Interim!$D$8,Interim!$C$10,Interim!$C$10+(1-Interim!$C$10)*(1-(121-$A16-BW$7)/Interim!$D$8))</f>
        <v>4.1620402560000005E-2</v>
      </c>
      <c r="BX16" s="33">
        <f>'F 2008 VBT ALB'!BX13*IF($A16+BX$7&lt;121-Interim!$D$8,Interim!$C$8,Interim!$C$8+(1-Interim!$C$8)*(1-(121-$A16-BX$7)/Interim!$D$8))*IF($A16+BX$7&lt;121-Interim!$D$8,Interim!$C$10,Interim!$C$10+(1-Interim!$C$10)*(1-(121-$A16-BX$7)/Interim!$D$8))</f>
        <v>4.6153784270000005E-2</v>
      </c>
      <c r="BY16" s="33">
        <f>'F 2008 VBT ALB'!BY13*IF($A16+BY$7&lt;121-Interim!$D$8,Interim!$C$8,Interim!$C$8+(1-Interim!$C$8)*(1-(121-$A16-BY$7)/Interim!$D$8))*IF($A16+BY$7&lt;121-Interim!$D$8,Interim!$C$10,Interim!$C$10+(1-Interim!$C$10)*(1-(121-$A16-BY$7)/Interim!$D$8))</f>
        <v>5.1111286929999999E-2</v>
      </c>
      <c r="BZ16" s="33">
        <f>'F 2008 VBT ALB'!BZ13*IF($A16+BZ$7&lt;121-Interim!$D$8,Interim!$C$8,Interim!$C$8+(1-Interim!$C$8)*(1-(121-$A16-BZ$7)/Interim!$D$8))*IF($A16+BZ$7&lt;121-Interim!$D$8,Interim!$C$10,Interim!$C$10+(1-Interim!$C$10)*(1-(121-$A16-BZ$7)/Interim!$D$8))</f>
        <v>5.650233545000001E-2</v>
      </c>
      <c r="CA16" s="33">
        <f>'F 2008 VBT ALB'!CA13*IF($A16+CA$7&lt;121-Interim!$D$8,Interim!$C$8,Interim!$C$8+(1-Interim!$C$8)*(1-(121-$A16-CA$7)/Interim!$D$8))*IF($A16+CA$7&lt;121-Interim!$D$8,Interim!$C$10,Interim!$C$10+(1-Interim!$C$10)*(1-(121-$A16-CA$7)/Interim!$D$8))</f>
        <v>6.2345779650000009E-2</v>
      </c>
      <c r="CB16" s="33">
        <f>'F 2008 VBT ALB'!CB13*IF($A16+CB$7&lt;121-Interim!$D$8,Interim!$C$8,Interim!$C$8+(1-Interim!$C$8)*(1-(121-$A16-CB$7)/Interim!$D$8))*IF($A16+CB$7&lt;121-Interim!$D$8,Interim!$C$10,Interim!$C$10+(1-Interim!$C$10)*(1-(121-$A16-CB$7)/Interim!$D$8))</f>
        <v>6.8688744080000003E-2</v>
      </c>
      <c r="CC16" s="33">
        <f>'F 2008 VBT ALB'!CC13*IF($A16+CC$7&lt;121-Interim!$D$8,Interim!$C$8,Interim!$C$8+(1-Interim!$C$8)*(1-(121-$A16-CC$7)/Interim!$D$8))*IF($A16+CC$7&lt;121-Interim!$D$8,Interim!$C$10,Interim!$C$10+(1-Interim!$C$10)*(1-(121-$A16-CC$7)/Interim!$D$8))</f>
        <v>7.5550078559999997E-2</v>
      </c>
      <c r="CD16" s="33">
        <f>'F 2008 VBT ALB'!CD13*IF($A16+CD$7&lt;121-Interim!$D$8,Interim!$C$8,Interim!$C$8+(1-Interim!$C$8)*(1-(121-$A16-CD$7)/Interim!$D$8))*IF($A16+CD$7&lt;121-Interim!$D$8,Interim!$C$10,Interim!$C$10+(1-Interim!$C$10)*(1-(121-$A16-CD$7)/Interim!$D$8))</f>
        <v>8.295805782E-2</v>
      </c>
      <c r="CE16" s="33">
        <f>'F 2008 VBT ALB'!CE13*IF($A16+CE$7&lt;121-Interim!$D$8,Interim!$C$8,Interim!$C$8+(1-Interim!$C$8)*(1-(121-$A16-CE$7)/Interim!$D$8))*IF($A16+CE$7&lt;121-Interim!$D$8,Interim!$C$10,Interim!$C$10+(1-Interim!$C$10)*(1-(121-$A16-CE$7)/Interim!$D$8))</f>
        <v>9.095980641000001E-2</v>
      </c>
      <c r="CF16" s="33">
        <f>'F 2008 VBT ALB'!CF13*IF($A16+CF$7&lt;121-Interim!$D$8,Interim!$C$8,Interim!$C$8+(1-Interim!$C$8)*(1-(121-$A16-CF$7)/Interim!$D$8))*IF($A16+CF$7&lt;121-Interim!$D$8,Interim!$C$10,Interim!$C$10+(1-Interim!$C$10)*(1-(121-$A16-CF$7)/Interim!$D$8))</f>
        <v>9.9451650320000015E-2</v>
      </c>
      <c r="CG16" s="33">
        <f>'F 2008 VBT ALB'!CG13*IF($A16+CG$7&lt;121-Interim!$D$8,Interim!$C$8,Interim!$C$8+(1-Interim!$C$8)*(1-(121-$A16-CG$7)/Interim!$D$8))*IF($A16+CG$7&lt;121-Interim!$D$8,Interim!$C$10,Interim!$C$10+(1-Interim!$C$10)*(1-(121-$A16-CG$7)/Interim!$D$8))</f>
        <v>0.10837704009</v>
      </c>
      <c r="CH16" s="33">
        <f>'F 2008 VBT ALB'!CH13*IF($A16+CH$7&lt;121-Interim!$D$8,Interim!$C$8,Interim!$C$8+(1-Interim!$C$8)*(1-(121-$A16-CH$7)/Interim!$D$8))*IF($A16+CH$7&lt;121-Interim!$D$8,Interim!$C$10,Interim!$C$10+(1-Interim!$C$10)*(1-(121-$A16-CH$7)/Interim!$D$8))</f>
        <v>0.11780195009000001</v>
      </c>
      <c r="CI16" s="33">
        <f>'F 2008 VBT ALB'!CI13*IF($A16+CI$7&lt;121-Interim!$D$8,Interim!$C$8,Interim!$C$8+(1-Interim!$C$8)*(1-(121-$A16-CI$7)/Interim!$D$8))*IF($A16+CI$7&lt;121-Interim!$D$8,Interim!$C$10,Interim!$C$10+(1-Interim!$C$10)*(1-(121-$A16-CI$7)/Interim!$D$8))</f>
        <v>0.12784890415000003</v>
      </c>
      <c r="CJ16" s="33">
        <f>'F 2008 VBT ALB'!CJ13*IF($A16+CJ$7&lt;121-Interim!$D$8,Interim!$C$8,Interim!$C$8+(1-Interim!$C$8)*(1-(121-$A16-CJ$7)/Interim!$D$8))*IF($A16+CJ$7&lt;121-Interim!$D$8,Interim!$C$10,Interim!$C$10+(1-Interim!$C$10)*(1-(121-$A16-CJ$7)/Interim!$D$8))</f>
        <v>0.13855560191000002</v>
      </c>
      <c r="CK16" s="33">
        <f>'F 2008 VBT ALB'!CK13*IF($A16+CK$7&lt;121-Interim!$D$8,Interim!$C$8,Interim!$C$8+(1-Interim!$C$8)*(1-(121-$A16-CK$7)/Interim!$D$8))*IF($A16+CK$7&lt;121-Interim!$D$8,Interim!$C$10,Interim!$C$10+(1-Interim!$C$10)*(1-(121-$A16-CK$7)/Interim!$D$8))</f>
        <v>0.14988434373000001</v>
      </c>
      <c r="CL16" s="33">
        <f>'F 2008 VBT ALB'!CL13*IF($A16+CL$7&lt;121-Interim!$D$8,Interim!$C$8,Interim!$C$8+(1-Interim!$C$8)*(1-(121-$A16-CL$7)/Interim!$D$8))*IF($A16+CL$7&lt;121-Interim!$D$8,Interim!$C$10,Interim!$C$10+(1-Interim!$C$10)*(1-(121-$A16-CL$7)/Interim!$D$8))</f>
        <v>0.16189167907000002</v>
      </c>
      <c r="CM16" s="33">
        <f>'F 2008 VBT ALB'!CM13*IF($A16+CM$7&lt;121-Interim!$D$8,Interim!$C$8,Interim!$C$8+(1-Interim!$C$8)*(1-(121-$A16-CM$7)/Interim!$D$8))*IF($A16+CM$7&lt;121-Interim!$D$8,Interim!$C$10,Interim!$C$10+(1-Interim!$C$10)*(1-(121-$A16-CM$7)/Interim!$D$8))</f>
        <v>0.17458703284000002</v>
      </c>
      <c r="CN16" s="33">
        <f>'F 2008 VBT ALB'!CN13*IF($A16+CN$7&lt;121-Interim!$D$8,Interim!$C$8,Interim!$C$8+(1-Interim!$C$8)*(1-(121-$A16-CN$7)/Interim!$D$8))*IF($A16+CN$7&lt;121-Interim!$D$8,Interim!$C$10,Interim!$C$10+(1-Interim!$C$10)*(1-(121-$A16-CN$7)/Interim!$D$8))</f>
        <v>0.19298445716000004</v>
      </c>
      <c r="CO16" s="33">
        <f>'F 2008 VBT ALB'!CO13*IF($A16+CO$7&lt;121-Interim!$D$8,Interim!$C$8,Interim!$C$8+(1-Interim!$C$8)*(1-(121-$A16-CO$7)/Interim!$D$8))*IF($A16+CO$7&lt;121-Interim!$D$8,Interim!$C$10,Interim!$C$10+(1-Interim!$C$10)*(1-(121-$A16-CO$7)/Interim!$D$8))</f>
        <v>0.21803586794000002</v>
      </c>
      <c r="CP16" s="33">
        <f>'F 2008 VBT ALB'!CP13*IF($A16+CP$7&lt;121-Interim!$D$8,Interim!$C$8,Interim!$C$8+(1-Interim!$C$8)*(1-(121-$A16-CP$7)/Interim!$D$8))*IF($A16+CP$7&lt;121-Interim!$D$8,Interim!$C$10,Interim!$C$10+(1-Interim!$C$10)*(1-(121-$A16-CP$7)/Interim!$D$8))</f>
        <v>0.24332290147000005</v>
      </c>
      <c r="CQ16" s="33">
        <f>'F 2008 VBT ALB'!CQ13*IF($A16+CQ$7&lt;121-Interim!$D$8,Interim!$C$8,Interim!$C$8+(1-Interim!$C$8)*(1-(121-$A16-CQ$7)/Interim!$D$8))*IF($A16+CQ$7&lt;121-Interim!$D$8,Interim!$C$10,Interim!$C$10+(1-Interim!$C$10)*(1-(121-$A16-CQ$7)/Interim!$D$8))</f>
        <v>0.26848741117000002</v>
      </c>
      <c r="CR16" s="33">
        <f>'F 2008 VBT ALB'!CR13*IF($A16+CR$7&lt;121-Interim!$D$8,Interim!$C$8,Interim!$C$8+(1-Interim!$C$8)*(1-(121-$A16-CR$7)/Interim!$D$8))*IF($A16+CR$7&lt;121-Interim!$D$8,Interim!$C$10,Interim!$C$10+(1-Interim!$C$10)*(1-(121-$A16-CR$7)/Interim!$D$8))</f>
        <v>0.29313355081999998</v>
      </c>
      <c r="CS16" s="33">
        <f>'F 2008 VBT ALB'!CS13*IF($A16+CS$7&lt;121-Interim!$D$8,Interim!$C$8,Interim!$C$8+(1-Interim!$C$8)*(1-(121-$A16-CS$7)/Interim!$D$8))*IF($A16+CS$7&lt;121-Interim!$D$8,Interim!$C$10,Interim!$C$10+(1-Interim!$C$10)*(1-(121-$A16-CS$7)/Interim!$D$8))</f>
        <v>0.31680892474000005</v>
      </c>
      <c r="CT16" s="33">
        <f>'F 2008 VBT ALB'!CT13*IF($A16+CT$7&lt;121-Interim!$D$8,Interim!$C$8,Interim!$C$8+(1-Interim!$C$8)*(1-(121-$A16-CT$7)/Interim!$D$8))*IF($A16+CT$7&lt;121-Interim!$D$8,Interim!$C$10,Interim!$C$10+(1-Interim!$C$10)*(1-(121-$A16-CT$7)/Interim!$D$8))</f>
        <v>0.33862759138999998</v>
      </c>
      <c r="CU16" s="33">
        <f>'F 2008 VBT ALB'!CU13*IF($A16+CU$7&lt;121-Interim!$D$8,Interim!$C$8,Interim!$C$8+(1-Interim!$C$8)*(1-(121-$A16-CU$7)/Interim!$D$8))*IF($A16+CU$7&lt;121-Interim!$D$8,Interim!$C$10,Interim!$C$10+(1-Interim!$C$10)*(1-(121-$A16-CU$7)/Interim!$D$8))</f>
        <v>0.35863667531999999</v>
      </c>
      <c r="CV16" s="33">
        <f>'F 2008 VBT ALB'!CV13*IF($A16+CV$7&lt;121-Interim!$D$8,Interim!$C$8,Interim!$C$8+(1-Interim!$C$8)*(1-(121-$A16-CV$7)/Interim!$D$8))*IF($A16+CV$7&lt;121-Interim!$D$8,Interim!$C$10,Interim!$C$10+(1-Interim!$C$10)*(1-(121-$A16-CV$7)/Interim!$D$8))</f>
        <v>0.37535646566000008</v>
      </c>
      <c r="CW16" s="33">
        <f>'F 2008 VBT ALB'!CW13*IF($A16+CW$7&lt;121-Interim!$D$8,Interim!$C$8,Interim!$C$8+(1-Interim!$C$8)*(1-(121-$A16-CW$7)/Interim!$D$8))*IF($A16+CW$7&lt;121-Interim!$D$8,Interim!$C$10,Interim!$C$10+(1-Interim!$C$10)*(1-(121-$A16-CW$7)/Interim!$D$8))</f>
        <v>0.38860293322240003</v>
      </c>
      <c r="CX16" s="33">
        <f>'F 2008 VBT ALB'!CX13*IF($A16+CX$7&lt;121-Interim!$D$8,Interim!$C$8,Interim!$C$8+(1-Interim!$C$8)*(1-(121-$A16-CX$7)/Interim!$D$8))*IF($A16+CX$7&lt;121-Interim!$D$8,Interim!$C$10,Interim!$C$10+(1-Interim!$C$10)*(1-(121-$A16-CX$7)/Interim!$D$8))</f>
        <v>0.40134536440360002</v>
      </c>
      <c r="CY16" s="33">
        <f>'F 2008 VBT ALB'!CY13*IF($A16+CY$7&lt;121-Interim!$D$8,Interim!$C$8,Interim!$C$8+(1-Interim!$C$8)*(1-(121-$A16-CY$7)/Interim!$D$8))*IF($A16+CY$7&lt;121-Interim!$D$8,Interim!$C$10,Interim!$C$10+(1-Interim!$C$10)*(1-(121-$A16-CY$7)/Interim!$D$8))</f>
        <v>0.41350966594560007</v>
      </c>
      <c r="CZ16" s="33">
        <f>'F 2008 VBT ALB'!CZ13*IF($A16+CZ$7&lt;121-Interim!$D$8,Interim!$C$8,Interim!$C$8+(1-Interim!$C$8)*(1-(121-$A16-CZ$7)/Interim!$D$8))*IF($A16+CZ$7&lt;121-Interim!$D$8,Interim!$C$10,Interim!$C$10+(1-Interim!$C$10)*(1-(121-$A16-CZ$7)/Interim!$D$8))</f>
        <v>0.4250206748485334</v>
      </c>
      <c r="DA16" s="33">
        <f>'F 2008 VBT ALB'!DA13*IF($A16+DA$7&lt;121-Interim!$D$8,Interim!$C$8,Interim!$C$8+(1-Interim!$C$8)*(1-(121-$A16-DA$7)/Interim!$D$8))*IF($A16+DA$7&lt;121-Interim!$D$8,Interim!$C$10,Interim!$C$10+(1-Interim!$C$10)*(1-(121-$A16-DA$7)/Interim!$D$8))</f>
        <v>0.43276320000000007</v>
      </c>
      <c r="DB16" s="33">
        <f>'F 2008 VBT ALB'!DB13*IF($A16+DB$7&lt;121-Interim!$D$8,Interim!$C$8,Interim!$C$8+(1-Interim!$C$8)*(1-(121-$A16-DB$7)/Interim!$D$8))*IF($A16+DB$7&lt;121-Interim!$D$8,Interim!$C$10,Interim!$C$10+(1-Interim!$C$10)*(1-(121-$A16-DB$7)/Interim!$D$8))</f>
        <v>0.43448974200000001</v>
      </c>
      <c r="DC16" s="33">
        <f>'F 2008 VBT ALB'!DC13*IF($A16+DC$7&lt;121-Interim!$D$8,Interim!$C$8,Interim!$C$8+(1-Interim!$C$8)*(1-(121-$A16-DC$7)/Interim!$D$8))*IF($A16+DC$7&lt;121-Interim!$D$8,Interim!$C$10,Interim!$C$10+(1-Interim!$C$10)*(1-(121-$A16-DC$7)/Interim!$D$8))</f>
        <v>0.43621564800000001</v>
      </c>
      <c r="DD16" s="33">
        <f>'F 2008 VBT ALB'!DD13*IF($A16+DD$7&lt;121-Interim!$D$8,Interim!$C$8,Interim!$C$8+(1-Interim!$C$8)*(1-(121-$A16-DD$7)/Interim!$D$8))*IF($A16+DD$7&lt;121-Interim!$D$8,Interim!$C$10,Interim!$C$10+(1-Interim!$C$10)*(1-(121-$A16-DD$7)/Interim!$D$8))</f>
        <v>0.43794091800000007</v>
      </c>
      <c r="DE16" s="33">
        <f>'F 2008 VBT ALB'!DE13*IF($A16+DE$7&lt;121-Interim!$D$8,Interim!$C$8,Interim!$C$8+(1-Interim!$C$8)*(1-(121-$A16-DE$7)/Interim!$D$8))*IF($A16+DE$7&lt;121-Interim!$D$8,Interim!$C$10,Interim!$C$10+(1-Interim!$C$10)*(1-(121-$A16-DE$7)/Interim!$D$8))</f>
        <v>0.43966555200000002</v>
      </c>
      <c r="DF16" s="33">
        <f>'F 2008 VBT ALB'!DF13*IF($A16+DF$7&lt;121-Interim!$D$8,Interim!$C$8,Interim!$C$8+(1-Interim!$C$8)*(1-(121-$A16-DF$7)/Interim!$D$8))*IF($A16+DF$7&lt;121-Interim!$D$8,Interim!$C$10,Interim!$C$10+(1-Interim!$C$10)*(1-(121-$A16-DF$7)/Interim!$D$8))</f>
        <v>0.44138955000000002</v>
      </c>
      <c r="DG16" s="33">
        <f>'F 2008 VBT ALB'!DG13*IF($A16+DG$7&lt;121-Interim!$D$8,Interim!$C$8,Interim!$C$8+(1-Interim!$C$8)*(1-(121-$A16-DG$7)/Interim!$D$8))*IF($A16+DG$7&lt;121-Interim!$D$8,Interim!$C$10,Interim!$C$10+(1-Interim!$C$10)*(1-(121-$A16-DG$7)/Interim!$D$8))</f>
        <v>0.44311291200000003</v>
      </c>
      <c r="DH16" s="33">
        <f>'F 2008 VBT ALB'!DH13*IF($A16+DH$7&lt;121-Interim!$D$8,Interim!$C$8,Interim!$C$8+(1-Interim!$C$8)*(1-(121-$A16-DH$7)/Interim!$D$8))*IF($A16+DH$7&lt;121-Interim!$D$8,Interim!$C$10,Interim!$C$10+(1-Interim!$C$10)*(1-(121-$A16-DH$7)/Interim!$D$8))</f>
        <v>0.44483563799999998</v>
      </c>
      <c r="DI16" s="33">
        <f>'F 2008 VBT ALB'!DI13*IF($A16+DI$7&lt;121-Interim!$D$8,Interim!$C$8,Interim!$C$8+(1-Interim!$C$8)*(1-(121-$A16-DI$7)/Interim!$D$8))*IF($A16+DI$7&lt;121-Interim!$D$8,Interim!$C$10,Interim!$C$10+(1-Interim!$C$10)*(1-(121-$A16-DI$7)/Interim!$D$8))</f>
        <v>0.44655772800000004</v>
      </c>
      <c r="DJ16" s="33">
        <f>'F 2008 VBT ALB'!DJ13*IF($A16+DJ$7&lt;121-Interim!$D$8,Interim!$C$8,Interim!$C$8+(1-Interim!$C$8)*(1-(121-$A16-DJ$7)/Interim!$D$8))*IF($A16+DJ$7&lt;121-Interim!$D$8,Interim!$C$10,Interim!$C$10+(1-Interim!$C$10)*(1-(121-$A16-DJ$7)/Interim!$D$8))</f>
        <v>0.448279182</v>
      </c>
      <c r="DK16" s="33">
        <f>'F 2008 VBT ALB'!DK13*IF($A16+DK$7&lt;121-Interim!$D$8,Interim!$C$8,Interim!$C$8+(1-Interim!$C$8)*(1-(121-$A16-DK$7)/Interim!$D$8))*IF($A16+DK$7&lt;121-Interim!$D$8,Interim!$C$10,Interim!$C$10+(1-Interim!$C$10)*(1-(121-$A16-DK$7)/Interim!$D$8))</f>
        <v>0.45</v>
      </c>
      <c r="DL16" s="33">
        <f>'F 2008 VBT ALB'!DL13*IF($A16+DL$7&lt;121-Interim!$D$8,Interim!$C$8,Interim!$C$8+(1-Interim!$C$8)*(1-(121-$A16-DL$7)/Interim!$D$8))*IF($A16+DL$7&lt;121-Interim!$D$8,Interim!$C$10,Interim!$C$10+(1-Interim!$C$10)*(1-(121-$A16-DL$7)/Interim!$D$8))</f>
        <v>0</v>
      </c>
      <c r="DM16" s="33">
        <f>'F 2008 VBT ALB'!DM13*IF($A16+DM$7&lt;121-Interim!$D$8,Interim!$C$8,Interim!$C$8+(1-Interim!$C$8)*(1-(121-$A16-DM$7)/Interim!$D$8))*IF($A16+DM$7&lt;121-Interim!$D$8,Interim!$C$10,Interim!$C$10+(1-Interim!$C$10)*(1-(121-$A16-DM$7)/Interim!$D$8))</f>
        <v>0</v>
      </c>
      <c r="DN16" s="33">
        <f>'F 2008 VBT ALB'!DN13*IF($A16+DN$7&lt;121-Interim!$D$8,Interim!$C$8,Interim!$C$8+(1-Interim!$C$8)*(1-(121-$A16-DN$7)/Interim!$D$8))*IF($A16+DN$7&lt;121-Interim!$D$8,Interim!$C$10,Interim!$C$10+(1-Interim!$C$10)*(1-(121-$A16-DN$7)/Interim!$D$8))</f>
        <v>0</v>
      </c>
      <c r="DO16" s="33">
        <f>'F 2008 VBT ALB'!DO13*IF($A16+DO$7&lt;121-Interim!$D$8,Interim!$C$8,Interim!$C$8+(1-Interim!$C$8)*(1-(121-$A16-DO$7)/Interim!$D$8))*IF($A16+DO$7&lt;121-Interim!$D$8,Interim!$C$10,Interim!$C$10+(1-Interim!$C$10)*(1-(121-$A16-DO$7)/Interim!$D$8))</f>
        <v>0</v>
      </c>
      <c r="DP16" s="33">
        <f>'F 2008 VBT ALB'!DP13*IF($A16+DP$7&lt;121-Interim!$D$8,Interim!$C$8,Interim!$C$8+(1-Interim!$C$8)*(1-(121-$A16-DP$7)/Interim!$D$8))*IF($A16+DP$7&lt;121-Interim!$D$8,Interim!$C$10,Interim!$C$10+(1-Interim!$C$10)*(1-(121-$A16-DP$7)/Interim!$D$8))</f>
        <v>0</v>
      </c>
      <c r="DQ16" s="33">
        <f>'F 2008 VBT ALB'!DQ13*IF($A16+DQ$7&lt;121-Interim!$D$8,Interim!$C$8,Interim!$C$8+(1-Interim!$C$8)*(1-(121-$A16-DQ$7)/Interim!$D$8))*IF($A16+DQ$7&lt;121-Interim!$D$8,Interim!$C$10,Interim!$C$10+(1-Interim!$C$10)*(1-(121-$A16-DQ$7)/Interim!$D$8))</f>
        <v>0</v>
      </c>
      <c r="DR16" s="33">
        <f>'F 2008 VBT ALB'!DR13*IF($A16+DR$7&lt;121-Interim!$D$8,Interim!$C$8,Interim!$C$8+(1-Interim!$C$8)*(1-(121-$A16-DR$7)/Interim!$D$8))*IF($A16+DR$7&lt;121-Interim!$D$8,Interim!$C$10,Interim!$C$10+(1-Interim!$C$10)*(1-(121-$A16-DR$7)/Interim!$D$8))</f>
        <v>0</v>
      </c>
    </row>
    <row r="17" spans="1:122" s="5" customFormat="1" x14ac:dyDescent="0.2">
      <c r="A17" s="29">
        <v>8</v>
      </c>
      <c r="B17" s="33">
        <f>'F 2008 VBT ALB'!B14*IF($A17+B$7&lt;121-Interim!$D$8,Interim!$C$8,Interim!$C$8+(1-Interim!$C$8)*(1-(121-$A17-B$7)/Interim!$D$8))*IF($A17+B$7&lt;121-Interim!$D$8,Interim!$C$10,Interim!$C$10+(1-Interim!$C$10)*(1-(121-$A17-B$7)/Interim!$D$8))</f>
        <v>9.4249100000000005E-5</v>
      </c>
      <c r="C17" s="33">
        <f>'F 2008 VBT ALB'!C14*IF($A17+C$7&lt;121-Interim!$D$8,Interim!$C$8,Interim!$C$8+(1-Interim!$C$8)*(1-(121-$A17-C$7)/Interim!$D$8))*IF($A17+C$7&lt;121-Interim!$D$8,Interim!$C$10,Interim!$C$10+(1-Interim!$C$10)*(1-(121-$A17-C$7)/Interim!$D$8))</f>
        <v>9.4249100000000005E-5</v>
      </c>
      <c r="D17" s="33">
        <f>'F 2008 VBT ALB'!D14*IF($A17+D$7&lt;121-Interim!$D$8,Interim!$C$8,Interim!$C$8+(1-Interim!$C$8)*(1-(121-$A17-D$7)/Interim!$D$8))*IF($A17+D$7&lt;121-Interim!$D$8,Interim!$C$10,Interim!$C$10+(1-Interim!$C$10)*(1-(121-$A17-D$7)/Interim!$D$8))</f>
        <v>8.4824189999999999E-5</v>
      </c>
      <c r="E17" s="33">
        <f>'F 2008 VBT ALB'!E14*IF($A17+E$7&lt;121-Interim!$D$8,Interim!$C$8,Interim!$C$8+(1-Interim!$C$8)*(1-(121-$A17-E$7)/Interim!$D$8))*IF($A17+E$7&lt;121-Interim!$D$8,Interim!$C$10,Interim!$C$10+(1-Interim!$C$10)*(1-(121-$A17-E$7)/Interim!$D$8))</f>
        <v>9.4249100000000005E-5</v>
      </c>
      <c r="F17" s="33">
        <f>'F 2008 VBT ALB'!F14*IF($A17+F$7&lt;121-Interim!$D$8,Interim!$C$8,Interim!$C$8+(1-Interim!$C$8)*(1-(121-$A17-F$7)/Interim!$D$8))*IF($A17+F$7&lt;121-Interim!$D$8,Interim!$C$10,Interim!$C$10+(1-Interim!$C$10)*(1-(121-$A17-F$7)/Interim!$D$8))</f>
        <v>1.1309891999999999E-4</v>
      </c>
      <c r="G17" s="33">
        <f>'F 2008 VBT ALB'!G14*IF($A17+G$7&lt;121-Interim!$D$8,Interim!$C$8,Interim!$C$8+(1-Interim!$C$8)*(1-(121-$A17-G$7)/Interim!$D$8))*IF($A17+G$7&lt;121-Interim!$D$8,Interim!$C$10,Interim!$C$10+(1-Interim!$C$10)*(1-(121-$A17-G$7)/Interim!$D$8))</f>
        <v>1.5079856000000004E-4</v>
      </c>
      <c r="H17" s="33">
        <f>'F 2008 VBT ALB'!H14*IF($A17+H$7&lt;121-Interim!$D$8,Interim!$C$8,Interim!$C$8+(1-Interim!$C$8)*(1-(121-$A17-H$7)/Interim!$D$8))*IF($A17+H$7&lt;121-Interim!$D$8,Interim!$C$10,Interim!$C$10+(1-Interim!$C$10)*(1-(121-$A17-H$7)/Interim!$D$8))</f>
        <v>1.8849820000000001E-4</v>
      </c>
      <c r="I17" s="33">
        <f>'F 2008 VBT ALB'!I14*IF($A17+I$7&lt;121-Interim!$D$8,Interim!$C$8,Interim!$C$8+(1-Interim!$C$8)*(1-(121-$A17-I$7)/Interim!$D$8))*IF($A17+I$7&lt;121-Interim!$D$8,Interim!$C$10,Interim!$C$10+(1-Interim!$C$10)*(1-(121-$A17-I$7)/Interim!$D$8))</f>
        <v>2.3562275000000004E-4</v>
      </c>
      <c r="J17" s="33">
        <f>'F 2008 VBT ALB'!J14*IF($A17+J$7&lt;121-Interim!$D$8,Interim!$C$8,Interim!$C$8+(1-Interim!$C$8)*(1-(121-$A17-J$7)/Interim!$D$8))*IF($A17+J$7&lt;121-Interim!$D$8,Interim!$C$10,Interim!$C$10+(1-Interim!$C$10)*(1-(121-$A17-J$7)/Interim!$D$8))</f>
        <v>2.6389748000000006E-4</v>
      </c>
      <c r="K17" s="33">
        <f>'F 2008 VBT ALB'!K14*IF($A17+K$7&lt;121-Interim!$D$8,Interim!$C$8,Interim!$C$8+(1-Interim!$C$8)*(1-(121-$A17-K$7)/Interim!$D$8))*IF($A17+K$7&lt;121-Interim!$D$8,Interim!$C$10,Interim!$C$10+(1-Interim!$C$10)*(1-(121-$A17-K$7)/Interim!$D$8))</f>
        <v>2.8274729999999996E-4</v>
      </c>
      <c r="L17" s="33">
        <f>'F 2008 VBT ALB'!L14*IF($A17+L$7&lt;121-Interim!$D$8,Interim!$C$8,Interim!$C$8+(1-Interim!$C$8)*(1-(121-$A17-L$7)/Interim!$D$8))*IF($A17+L$7&lt;121-Interim!$D$8,Interim!$C$10,Interim!$C$10+(1-Interim!$C$10)*(1-(121-$A17-L$7)/Interim!$D$8))</f>
        <v>2.9217221000000002E-4</v>
      </c>
      <c r="M17" s="33">
        <f>'F 2008 VBT ALB'!M14*IF($A17+M$7&lt;121-Interim!$D$8,Interim!$C$8,Interim!$C$8+(1-Interim!$C$8)*(1-(121-$A17-M$7)/Interim!$D$8))*IF($A17+M$7&lt;121-Interim!$D$8,Interim!$C$10,Interim!$C$10+(1-Interim!$C$10)*(1-(121-$A17-M$7)/Interim!$D$8))</f>
        <v>2.9217221000000002E-4</v>
      </c>
      <c r="N17" s="33">
        <f>'F 2008 VBT ALB'!N14*IF($A17+N$7&lt;121-Interim!$D$8,Interim!$C$8,Interim!$C$8+(1-Interim!$C$8)*(1-(121-$A17-N$7)/Interim!$D$8))*IF($A17+N$7&lt;121-Interim!$D$8,Interim!$C$10,Interim!$C$10+(1-Interim!$C$10)*(1-(121-$A17-N$7)/Interim!$D$8))</f>
        <v>2.8274729999999996E-4</v>
      </c>
      <c r="O17" s="33">
        <f>'F 2008 VBT ALB'!O14*IF($A17+O$7&lt;121-Interim!$D$8,Interim!$C$8,Interim!$C$8+(1-Interim!$C$8)*(1-(121-$A17-O$7)/Interim!$D$8))*IF($A17+O$7&lt;121-Interim!$D$8,Interim!$C$10,Interim!$C$10+(1-Interim!$C$10)*(1-(121-$A17-O$7)/Interim!$D$8))</f>
        <v>2.8274729999999996E-4</v>
      </c>
      <c r="P17" s="33">
        <f>'F 2008 VBT ALB'!P14*IF($A17+P$7&lt;121-Interim!$D$8,Interim!$C$8,Interim!$C$8+(1-Interim!$C$8)*(1-(121-$A17-P$7)/Interim!$D$8))*IF($A17+P$7&lt;121-Interim!$D$8,Interim!$C$10,Interim!$C$10+(1-Interim!$C$10)*(1-(121-$A17-P$7)/Interim!$D$8))</f>
        <v>2.8274729999999996E-4</v>
      </c>
      <c r="Q17" s="33">
        <f>'F 2008 VBT ALB'!Q14*IF($A17+Q$7&lt;121-Interim!$D$8,Interim!$C$8,Interim!$C$8+(1-Interim!$C$8)*(1-(121-$A17-Q$7)/Interim!$D$8))*IF($A17+Q$7&lt;121-Interim!$D$8,Interim!$C$10,Interim!$C$10+(1-Interim!$C$10)*(1-(121-$A17-Q$7)/Interim!$D$8))</f>
        <v>2.8274729999999996E-4</v>
      </c>
      <c r="R17" s="33">
        <f>'F 2008 VBT ALB'!R14*IF($A17+R$7&lt;121-Interim!$D$8,Interim!$C$8,Interim!$C$8+(1-Interim!$C$8)*(1-(121-$A17-R$7)/Interim!$D$8))*IF($A17+R$7&lt;121-Interim!$D$8,Interim!$C$10,Interim!$C$10+(1-Interim!$C$10)*(1-(121-$A17-R$7)/Interim!$D$8))</f>
        <v>2.8274729999999996E-4</v>
      </c>
      <c r="S17" s="33">
        <f>'F 2008 VBT ALB'!S14*IF($A17+S$7&lt;121-Interim!$D$8,Interim!$C$8,Interim!$C$8+(1-Interim!$C$8)*(1-(121-$A17-S$7)/Interim!$D$8))*IF($A17+S$7&lt;121-Interim!$D$8,Interim!$C$10,Interim!$C$10+(1-Interim!$C$10)*(1-(121-$A17-S$7)/Interim!$D$8))</f>
        <v>2.8274729999999996E-4</v>
      </c>
      <c r="T17" s="33">
        <f>'F 2008 VBT ALB'!T14*IF($A17+T$7&lt;121-Interim!$D$8,Interim!$C$8,Interim!$C$8+(1-Interim!$C$8)*(1-(121-$A17-T$7)/Interim!$D$8))*IF($A17+T$7&lt;121-Interim!$D$8,Interim!$C$10,Interim!$C$10+(1-Interim!$C$10)*(1-(121-$A17-T$7)/Interim!$D$8))</f>
        <v>2.8274729999999996E-4</v>
      </c>
      <c r="U17" s="33">
        <f>'F 2008 VBT ALB'!U14*IF($A17+U$7&lt;121-Interim!$D$8,Interim!$C$8,Interim!$C$8+(1-Interim!$C$8)*(1-(121-$A17-U$7)/Interim!$D$8))*IF($A17+U$7&lt;121-Interim!$D$8,Interim!$C$10,Interim!$C$10+(1-Interim!$C$10)*(1-(121-$A17-U$7)/Interim!$D$8))</f>
        <v>2.9217221000000002E-4</v>
      </c>
      <c r="V17" s="33">
        <f>'F 2008 VBT ALB'!V14*IF($A17+V$7&lt;121-Interim!$D$8,Interim!$C$8,Interim!$C$8+(1-Interim!$C$8)*(1-(121-$A17-V$7)/Interim!$D$8))*IF($A17+V$7&lt;121-Interim!$D$8,Interim!$C$10,Interim!$C$10+(1-Interim!$C$10)*(1-(121-$A17-V$7)/Interim!$D$8))</f>
        <v>3.0159712000000008E-4</v>
      </c>
      <c r="W17" s="33">
        <f>'F 2008 VBT ALB'!W14*IF($A17+W$7&lt;121-Interim!$D$8,Interim!$C$8,Interim!$C$8+(1-Interim!$C$8)*(1-(121-$A17-W$7)/Interim!$D$8))*IF($A17+W$7&lt;121-Interim!$D$8,Interim!$C$10,Interim!$C$10+(1-Interim!$C$10)*(1-(121-$A17-W$7)/Interim!$D$8))</f>
        <v>3.2044694000000004E-4</v>
      </c>
      <c r="X17" s="33">
        <f>'F 2008 VBT ALB'!X14*IF($A17+X$7&lt;121-Interim!$D$8,Interim!$C$8,Interim!$C$8+(1-Interim!$C$8)*(1-(121-$A17-X$7)/Interim!$D$8))*IF($A17+X$7&lt;121-Interim!$D$8,Interim!$C$10,Interim!$C$10+(1-Interim!$C$10)*(1-(121-$A17-X$7)/Interim!$D$8))</f>
        <v>3.3929676E-4</v>
      </c>
      <c r="Y17" s="33">
        <f>'F 2008 VBT ALB'!Y14*IF($A17+Y$7&lt;121-Interim!$D$8,Interim!$C$8,Interim!$C$8+(1-Interim!$C$8)*(1-(121-$A17-Y$7)/Interim!$D$8))*IF($A17+Y$7&lt;121-Interim!$D$8,Interim!$C$10,Interim!$C$10+(1-Interim!$C$10)*(1-(121-$A17-Y$7)/Interim!$D$8))</f>
        <v>3.5814658000000006E-4</v>
      </c>
      <c r="Z17" s="33">
        <f>'F 2008 VBT ALB'!Z14*IF($A17+Z$7&lt;121-Interim!$D$8,Interim!$C$8,Interim!$C$8+(1-Interim!$C$8)*(1-(121-$A17-Z$7)/Interim!$D$8))*IF($A17+Z$7&lt;121-Interim!$D$8,Interim!$C$10,Interim!$C$10+(1-Interim!$C$10)*(1-(121-$A17-Z$7)/Interim!$D$8))</f>
        <v>3.8642131000000003E-4</v>
      </c>
      <c r="AA17" s="33">
        <f>'F 2008 VBT ALB'!AA14*IF($A17+AA$7&lt;121-Interim!$D$8,Interim!$C$8,Interim!$C$8+(1-Interim!$C$8)*(1-(121-$A17-AA$7)/Interim!$D$8))*IF($A17+AA$7&lt;121-Interim!$D$8,Interim!$C$10,Interim!$C$10+(1-Interim!$C$10)*(1-(121-$A17-AA$7)/Interim!$D$8))</f>
        <v>4.1469604000000005E-4</v>
      </c>
      <c r="AB17" s="33">
        <f>'F 2008 VBT ALB'!AB14*IF($A17+AB$7&lt;121-Interim!$D$8,Interim!$C$8,Interim!$C$8+(1-Interim!$C$8)*(1-(121-$A17-AB$7)/Interim!$D$8))*IF($A17+AB$7&lt;121-Interim!$D$8,Interim!$C$10,Interim!$C$10+(1-Interim!$C$10)*(1-(121-$A17-AB$7)/Interim!$D$8))</f>
        <v>4.5239567999999996E-4</v>
      </c>
      <c r="AC17" s="33">
        <f>'F 2008 VBT ALB'!AC14*IF($A17+AC$7&lt;121-Interim!$D$8,Interim!$C$8,Interim!$C$8+(1-Interim!$C$8)*(1-(121-$A17-AC$7)/Interim!$D$8))*IF($A17+AC$7&lt;121-Interim!$D$8,Interim!$C$10,Interim!$C$10+(1-Interim!$C$10)*(1-(121-$A17-AC$7)/Interim!$D$8))</f>
        <v>4.9009532000000009E-4</v>
      </c>
      <c r="AD17" s="33">
        <f>'F 2008 VBT ALB'!AD14*IF($A17+AD$7&lt;121-Interim!$D$8,Interim!$C$8,Interim!$C$8+(1-Interim!$C$8)*(1-(121-$A17-AD$7)/Interim!$D$8))*IF($A17+AD$7&lt;121-Interim!$D$8,Interim!$C$10,Interim!$C$10+(1-Interim!$C$10)*(1-(121-$A17-AD$7)/Interim!$D$8))</f>
        <v>5.2779496000000012E-4</v>
      </c>
      <c r="AE17" s="33">
        <f>'F 2008 VBT ALB'!AE14*IF($A17+AE$7&lt;121-Interim!$D$8,Interim!$C$8,Interim!$C$8+(1-Interim!$C$8)*(1-(121-$A17-AE$7)/Interim!$D$8))*IF($A17+AE$7&lt;121-Interim!$D$8,Interim!$C$10,Interim!$C$10+(1-Interim!$C$10)*(1-(121-$A17-AE$7)/Interim!$D$8))</f>
        <v>5.6549459999999992E-4</v>
      </c>
      <c r="AF17" s="33">
        <f>'F 2008 VBT ALB'!AF14*IF($A17+AF$7&lt;121-Interim!$D$8,Interim!$C$8,Interim!$C$8+(1-Interim!$C$8)*(1-(121-$A17-AF$7)/Interim!$D$8))*IF($A17+AF$7&lt;121-Interim!$D$8,Interim!$C$10,Interim!$C$10+(1-Interim!$C$10)*(1-(121-$A17-AF$7)/Interim!$D$8))</f>
        <v>6.1261915000000006E-4</v>
      </c>
      <c r="AG17" s="33">
        <f>'F 2008 VBT ALB'!AG14*IF($A17+AG$7&lt;121-Interim!$D$8,Interim!$C$8,Interim!$C$8+(1-Interim!$C$8)*(1-(121-$A17-AG$7)/Interim!$D$8))*IF($A17+AG$7&lt;121-Interim!$D$8,Interim!$C$10,Interim!$C$10+(1-Interim!$C$10)*(1-(121-$A17-AG$7)/Interim!$D$8))</f>
        <v>6.5031879000000009E-4</v>
      </c>
      <c r="AH17" s="33">
        <f>'F 2008 VBT ALB'!AH14*IF($A17+AH$7&lt;121-Interim!$D$8,Interim!$C$8,Interim!$C$8+(1-Interim!$C$8)*(1-(121-$A17-AH$7)/Interim!$D$8))*IF($A17+AH$7&lt;121-Interim!$D$8,Interim!$C$10,Interim!$C$10+(1-Interim!$C$10)*(1-(121-$A17-AH$7)/Interim!$D$8))</f>
        <v>6.9744334000000001E-4</v>
      </c>
      <c r="AI17" s="33">
        <f>'F 2008 VBT ALB'!AI14*IF($A17+AI$7&lt;121-Interim!$D$8,Interim!$C$8,Interim!$C$8+(1-Interim!$C$8)*(1-(121-$A17-AI$7)/Interim!$D$8))*IF($A17+AI$7&lt;121-Interim!$D$8,Interim!$C$10,Interim!$C$10+(1-Interim!$C$10)*(1-(121-$A17-AI$7)/Interim!$D$8))</f>
        <v>7.4456789000000004E-4</v>
      </c>
      <c r="AJ17" s="33">
        <f>'F 2008 VBT ALB'!AJ14*IF($A17+AJ$7&lt;121-Interim!$D$8,Interim!$C$8,Interim!$C$8+(1-Interim!$C$8)*(1-(121-$A17-AJ$7)/Interim!$D$8))*IF($A17+AJ$7&lt;121-Interim!$D$8,Interim!$C$10,Interim!$C$10+(1-Interim!$C$10)*(1-(121-$A17-AJ$7)/Interim!$D$8))</f>
        <v>7.9169244000000007E-4</v>
      </c>
      <c r="AK17" s="33">
        <f>'F 2008 VBT ALB'!AK14*IF($A17+AK$7&lt;121-Interim!$D$8,Interim!$C$8,Interim!$C$8+(1-Interim!$C$8)*(1-(121-$A17-AK$7)/Interim!$D$8))*IF($A17+AK$7&lt;121-Interim!$D$8,Interim!$C$10,Interim!$C$10+(1-Interim!$C$10)*(1-(121-$A17-AK$7)/Interim!$D$8))</f>
        <v>9.896155500000003E-4</v>
      </c>
      <c r="AL17" s="33">
        <f>'F 2008 VBT ALB'!AL14*IF($A17+AL$7&lt;121-Interim!$D$8,Interim!$C$8,Interim!$C$8+(1-Interim!$C$8)*(1-(121-$A17-AL$7)/Interim!$D$8))*IF($A17+AL$7&lt;121-Interim!$D$8,Interim!$C$10,Interim!$C$10+(1-Interim!$C$10)*(1-(121-$A17-AL$7)/Interim!$D$8))</f>
        <v>1.0650148299999999E-3</v>
      </c>
      <c r="AM17" s="33">
        <f>'F 2008 VBT ALB'!AM14*IF($A17+AM$7&lt;121-Interim!$D$8,Interim!$C$8,Interim!$C$8+(1-Interim!$C$8)*(1-(121-$A17-AM$7)/Interim!$D$8))*IF($A17+AM$7&lt;121-Interim!$D$8,Interim!$C$10,Interim!$C$10+(1-Interim!$C$10)*(1-(121-$A17-AM$7)/Interim!$D$8))</f>
        <v>1.15926393E-3</v>
      </c>
      <c r="AN17" s="33">
        <f>'F 2008 VBT ALB'!AN14*IF($A17+AN$7&lt;121-Interim!$D$8,Interim!$C$8,Interim!$C$8+(1-Interim!$C$8)*(1-(121-$A17-AN$7)/Interim!$D$8))*IF($A17+AN$7&lt;121-Interim!$D$8,Interim!$C$10,Interim!$C$10+(1-Interim!$C$10)*(1-(121-$A17-AN$7)/Interim!$D$8))</f>
        <v>1.3006375800000002E-3</v>
      </c>
      <c r="AO17" s="33">
        <f>'F 2008 VBT ALB'!AO14*IF($A17+AO$7&lt;121-Interim!$D$8,Interim!$C$8,Interim!$C$8+(1-Interim!$C$8)*(1-(121-$A17-AO$7)/Interim!$D$8))*IF($A17+AO$7&lt;121-Interim!$D$8,Interim!$C$10,Interim!$C$10+(1-Interim!$C$10)*(1-(121-$A17-AO$7)/Interim!$D$8))</f>
        <v>1.4608610499999999E-3</v>
      </c>
      <c r="AP17" s="33">
        <f>'F 2008 VBT ALB'!AP14*IF($A17+AP$7&lt;121-Interim!$D$8,Interim!$C$8,Interim!$C$8+(1-Interim!$C$8)*(1-(121-$A17-AP$7)/Interim!$D$8))*IF($A17+AP$7&lt;121-Interim!$D$8,Interim!$C$10,Interim!$C$10+(1-Interim!$C$10)*(1-(121-$A17-AP$7)/Interim!$D$8))</f>
        <v>1.6493592500000003E-3</v>
      </c>
      <c r="AQ17" s="33">
        <f>'F 2008 VBT ALB'!AQ14*IF($A17+AQ$7&lt;121-Interim!$D$8,Interim!$C$8,Interim!$C$8+(1-Interim!$C$8)*(1-(121-$A17-AQ$7)/Interim!$D$8))*IF($A17+AQ$7&lt;121-Interim!$D$8,Interim!$C$10,Interim!$C$10+(1-Interim!$C$10)*(1-(121-$A17-AQ$7)/Interim!$D$8))</f>
        <v>1.8472823600000001E-3</v>
      </c>
      <c r="AR17" s="33">
        <f>'F 2008 VBT ALB'!AR14*IF($A17+AR$7&lt;121-Interim!$D$8,Interim!$C$8,Interim!$C$8+(1-Interim!$C$8)*(1-(121-$A17-AR$7)/Interim!$D$8))*IF($A17+AR$7&lt;121-Interim!$D$8,Interim!$C$10,Interim!$C$10+(1-Interim!$C$10)*(1-(121-$A17-AR$7)/Interim!$D$8))</f>
        <v>2.0640552900000005E-3</v>
      </c>
      <c r="AS17" s="33">
        <f>'F 2008 VBT ALB'!AS14*IF($A17+AS$7&lt;121-Interim!$D$8,Interim!$C$8,Interim!$C$8+(1-Interim!$C$8)*(1-(121-$A17-AS$7)/Interim!$D$8))*IF($A17+AS$7&lt;121-Interim!$D$8,Interim!$C$10,Interim!$C$10+(1-Interim!$C$10)*(1-(121-$A17-AS$7)/Interim!$D$8))</f>
        <v>2.2902531300000007E-3</v>
      </c>
      <c r="AT17" s="33">
        <f>'F 2008 VBT ALB'!AT14*IF($A17+AT$7&lt;121-Interim!$D$8,Interim!$C$8,Interim!$C$8+(1-Interim!$C$8)*(1-(121-$A17-AT$7)/Interim!$D$8))*IF($A17+AT$7&lt;121-Interim!$D$8,Interim!$C$10,Interim!$C$10+(1-Interim!$C$10)*(1-(121-$A17-AT$7)/Interim!$D$8))</f>
        <v>2.5258758800000003E-3</v>
      </c>
      <c r="AU17" s="33">
        <f>'F 2008 VBT ALB'!AU14*IF($A17+AU$7&lt;121-Interim!$D$8,Interim!$C$8,Interim!$C$8+(1-Interim!$C$8)*(1-(121-$A17-AU$7)/Interim!$D$8))*IF($A17+AU$7&lt;121-Interim!$D$8,Interim!$C$10,Interim!$C$10+(1-Interim!$C$10)*(1-(121-$A17-AU$7)/Interim!$D$8))</f>
        <v>2.7709235400000002E-3</v>
      </c>
      <c r="AV17" s="33">
        <f>'F 2008 VBT ALB'!AV14*IF($A17+AV$7&lt;121-Interim!$D$8,Interim!$C$8,Interim!$C$8+(1-Interim!$C$8)*(1-(121-$A17-AV$7)/Interim!$D$8))*IF($A17+AV$7&lt;121-Interim!$D$8,Interim!$C$10,Interim!$C$10+(1-Interim!$C$10)*(1-(121-$A17-AV$7)/Interim!$D$8))</f>
        <v>3.0253961100000005E-3</v>
      </c>
      <c r="AW17" s="33">
        <f>'F 2008 VBT ALB'!AW14*IF($A17+AW$7&lt;121-Interim!$D$8,Interim!$C$8,Interim!$C$8+(1-Interim!$C$8)*(1-(121-$A17-AW$7)/Interim!$D$8))*IF($A17+AW$7&lt;121-Interim!$D$8,Interim!$C$10,Interim!$C$10+(1-Interim!$C$10)*(1-(121-$A17-AW$7)/Interim!$D$8))</f>
        <v>3.2987185000000006E-3</v>
      </c>
      <c r="AX17" s="33">
        <f>'F 2008 VBT ALB'!AX14*IF($A17+AX$7&lt;121-Interim!$D$8,Interim!$C$8,Interim!$C$8+(1-Interim!$C$8)*(1-(121-$A17-AX$7)/Interim!$D$8))*IF($A17+AX$7&lt;121-Interim!$D$8,Interim!$C$10,Interim!$C$10+(1-Interim!$C$10)*(1-(121-$A17-AX$7)/Interim!$D$8))</f>
        <v>3.5814658000000001E-3</v>
      </c>
      <c r="AY17" s="33">
        <f>'F 2008 VBT ALB'!AY14*IF($A17+AY$7&lt;121-Interim!$D$8,Interim!$C$8,Interim!$C$8+(1-Interim!$C$8)*(1-(121-$A17-AY$7)/Interim!$D$8))*IF($A17+AY$7&lt;121-Interim!$D$8,Interim!$C$10,Interim!$C$10+(1-Interim!$C$10)*(1-(121-$A17-AY$7)/Interim!$D$8))</f>
        <v>3.9019127400000001E-3</v>
      </c>
      <c r="AZ17" s="33">
        <f>'F 2008 VBT ALB'!AZ14*IF($A17+AZ$7&lt;121-Interim!$D$8,Interim!$C$8,Interim!$C$8+(1-Interim!$C$8)*(1-(121-$A17-AZ$7)/Interim!$D$8))*IF($A17+AZ$7&lt;121-Interim!$D$8,Interim!$C$10,Interim!$C$10+(1-Interim!$C$10)*(1-(121-$A17-AZ$7)/Interim!$D$8))</f>
        <v>4.2506344100000006E-3</v>
      </c>
      <c r="BA17" s="33">
        <f>'F 2008 VBT ALB'!BA14*IF($A17+BA$7&lt;121-Interim!$D$8,Interim!$C$8,Interim!$C$8+(1-Interim!$C$8)*(1-(121-$A17-BA$7)/Interim!$D$8))*IF($A17+BA$7&lt;121-Interim!$D$8,Interim!$C$10,Interim!$C$10+(1-Interim!$C$10)*(1-(121-$A17-BA$7)/Interim!$D$8))</f>
        <v>4.6276308100000009E-3</v>
      </c>
      <c r="BB17" s="33">
        <f>'F 2008 VBT ALB'!BB14*IF($A17+BB$7&lt;121-Interim!$D$8,Interim!$C$8,Interim!$C$8+(1-Interim!$C$8)*(1-(121-$A17-BB$7)/Interim!$D$8))*IF($A17+BB$7&lt;121-Interim!$D$8,Interim!$C$10,Interim!$C$10+(1-Interim!$C$10)*(1-(121-$A17-BB$7)/Interim!$D$8))</f>
        <v>5.0423268499999998E-3</v>
      </c>
      <c r="BC17" s="33">
        <f>'F 2008 VBT ALB'!BC14*IF($A17+BC$7&lt;121-Interim!$D$8,Interim!$C$8,Interim!$C$8+(1-Interim!$C$8)*(1-(121-$A17-BC$7)/Interim!$D$8))*IF($A17+BC$7&lt;121-Interim!$D$8,Interim!$C$10,Interim!$C$10+(1-Interim!$C$10)*(1-(121-$A17-BC$7)/Interim!$D$8))</f>
        <v>5.5135723499999999E-3</v>
      </c>
      <c r="BD17" s="33">
        <f>'F 2008 VBT ALB'!BD14*IF($A17+BD$7&lt;121-Interim!$D$8,Interim!$C$8,Interim!$C$8+(1-Interim!$C$8)*(1-(121-$A17-BD$7)/Interim!$D$8))*IF($A17+BD$7&lt;121-Interim!$D$8,Interim!$C$10,Interim!$C$10+(1-Interim!$C$10)*(1-(121-$A17-BD$7)/Interim!$D$8))</f>
        <v>6.0413673100000002E-3</v>
      </c>
      <c r="BE17" s="33">
        <f>'F 2008 VBT ALB'!BE14*IF($A17+BE$7&lt;121-Interim!$D$8,Interim!$C$8,Interim!$C$8+(1-Interim!$C$8)*(1-(121-$A17-BE$7)/Interim!$D$8))*IF($A17+BE$7&lt;121-Interim!$D$8,Interim!$C$10,Interim!$C$10+(1-Interim!$C$10)*(1-(121-$A17-BE$7)/Interim!$D$8))</f>
        <v>6.6351366400000007E-3</v>
      </c>
      <c r="BF17" s="33">
        <f>'F 2008 VBT ALB'!BF14*IF($A17+BF$7&lt;121-Interim!$D$8,Interim!$C$8,Interim!$C$8+(1-Interim!$C$8)*(1-(121-$A17-BF$7)/Interim!$D$8))*IF($A17+BF$7&lt;121-Interim!$D$8,Interim!$C$10,Interim!$C$10+(1-Interim!$C$10)*(1-(121-$A17-BF$7)/Interim!$D$8))</f>
        <v>7.3231550700000002E-3</v>
      </c>
      <c r="BG17" s="33">
        <f>'F 2008 VBT ALB'!BG14*IF($A17+BG$7&lt;121-Interim!$D$8,Interim!$C$8,Interim!$C$8+(1-Interim!$C$8)*(1-(121-$A17-BG$7)/Interim!$D$8))*IF($A17+BG$7&lt;121-Interim!$D$8,Interim!$C$10,Interim!$C$10+(1-Interim!$C$10)*(1-(121-$A17-BG$7)/Interim!$D$8))</f>
        <v>8.1054226000000021E-3</v>
      </c>
      <c r="BH17" s="33">
        <f>'F 2008 VBT ALB'!BH14*IF($A17+BH$7&lt;121-Interim!$D$8,Interim!$C$8,Interim!$C$8+(1-Interim!$C$8)*(1-(121-$A17-BH$7)/Interim!$D$8))*IF($A17+BH$7&lt;121-Interim!$D$8,Interim!$C$10,Interim!$C$10+(1-Interim!$C$10)*(1-(121-$A17-BH$7)/Interim!$D$8))</f>
        <v>9.0007890500000028E-3</v>
      </c>
      <c r="BI17" s="33">
        <f>'F 2008 VBT ALB'!BI14*IF($A17+BI$7&lt;121-Interim!$D$8,Interim!$C$8,Interim!$C$8+(1-Interim!$C$8)*(1-(121-$A17-BI$7)/Interim!$D$8))*IF($A17+BI$7&lt;121-Interim!$D$8,Interim!$C$10,Interim!$C$10+(1-Interim!$C$10)*(1-(121-$A17-BI$7)/Interim!$D$8))</f>
        <v>1.000925442E-2</v>
      </c>
      <c r="BJ17" s="33">
        <f>'F 2008 VBT ALB'!BJ14*IF($A17+BJ$7&lt;121-Interim!$D$8,Interim!$C$8,Interim!$C$8+(1-Interim!$C$8)*(1-(121-$A17-BJ$7)/Interim!$D$8))*IF($A17+BJ$7&lt;121-Interim!$D$8,Interim!$C$10,Interim!$C$10+(1-Interim!$C$10)*(1-(121-$A17-BJ$7)/Interim!$D$8))</f>
        <v>1.115909344E-2</v>
      </c>
      <c r="BK17" s="33">
        <f>'F 2008 VBT ALB'!BK14*IF($A17+BK$7&lt;121-Interim!$D$8,Interim!$C$8,Interim!$C$8+(1-Interim!$C$8)*(1-(121-$A17-BK$7)/Interim!$D$8))*IF($A17+BK$7&lt;121-Interim!$D$8,Interim!$C$10,Interim!$C$10+(1-Interim!$C$10)*(1-(121-$A17-BK$7)/Interim!$D$8))</f>
        <v>1.2478580840000001E-2</v>
      </c>
      <c r="BL17" s="33">
        <f>'F 2008 VBT ALB'!BL14*IF($A17+BL$7&lt;121-Interim!$D$8,Interim!$C$8,Interim!$C$8+(1-Interim!$C$8)*(1-(121-$A17-BL$7)/Interim!$D$8))*IF($A17+BL$7&lt;121-Interim!$D$8,Interim!$C$10,Interim!$C$10+(1-Interim!$C$10)*(1-(121-$A17-BL$7)/Interim!$D$8))</f>
        <v>1.3948866800000001E-2</v>
      </c>
      <c r="BM17" s="33">
        <f>'F 2008 VBT ALB'!BM14*IF($A17+BM$7&lt;121-Interim!$D$8,Interim!$C$8,Interim!$C$8+(1-Interim!$C$8)*(1-(121-$A17-BM$7)/Interim!$D$8))*IF($A17+BM$7&lt;121-Interim!$D$8,Interim!$C$10,Interim!$C$10+(1-Interim!$C$10)*(1-(121-$A17-BM$7)/Interim!$D$8))</f>
        <v>1.560765096E-2</v>
      </c>
      <c r="BN17" s="33">
        <f>'F 2008 VBT ALB'!BN14*IF($A17+BN$7&lt;121-Interim!$D$8,Interim!$C$8,Interim!$C$8+(1-Interim!$C$8)*(1-(121-$A17-BN$7)/Interim!$D$8))*IF($A17+BN$7&lt;121-Interim!$D$8,Interim!$C$10,Interim!$C$10+(1-Interim!$C$10)*(1-(121-$A17-BN$7)/Interim!$D$8))</f>
        <v>1.7473783139999997E-2</v>
      </c>
      <c r="BO17" s="33">
        <f>'F 2008 VBT ALB'!BO14*IF($A17+BO$7&lt;121-Interim!$D$8,Interim!$C$8,Interim!$C$8+(1-Interim!$C$8)*(1-(121-$A17-BO$7)/Interim!$D$8))*IF($A17+BO$7&lt;121-Interim!$D$8,Interim!$C$10,Interim!$C$10+(1-Interim!$C$10)*(1-(121-$A17-BO$7)/Interim!$D$8))</f>
        <v>1.9547263339999999E-2</v>
      </c>
      <c r="BP17" s="33">
        <f>'F 2008 VBT ALB'!BP14*IF($A17+BP$7&lt;121-Interim!$D$8,Interim!$C$8,Interim!$C$8+(1-Interim!$C$8)*(1-(121-$A17-BP$7)/Interim!$D$8))*IF($A17+BP$7&lt;121-Interim!$D$8,Interim!$C$10,Interim!$C$10+(1-Interim!$C$10)*(1-(121-$A17-BP$7)/Interim!$D$8))</f>
        <v>2.1865791200000002E-2</v>
      </c>
      <c r="BQ17" s="33">
        <f>'F 2008 VBT ALB'!BQ14*IF($A17+BQ$7&lt;121-Interim!$D$8,Interim!$C$8,Interim!$C$8+(1-Interim!$C$8)*(1-(121-$A17-BQ$7)/Interim!$D$8))*IF($A17+BQ$7&lt;121-Interim!$D$8,Interim!$C$10,Interim!$C$10+(1-Interim!$C$10)*(1-(121-$A17-BQ$7)/Interim!$D$8))</f>
        <v>2.4429366720000005E-2</v>
      </c>
      <c r="BR17" s="33">
        <f>'F 2008 VBT ALB'!BR14*IF($A17+BR$7&lt;121-Interim!$D$8,Interim!$C$8,Interim!$C$8+(1-Interim!$C$8)*(1-(121-$A17-BR$7)/Interim!$D$8))*IF($A17+BR$7&lt;121-Interim!$D$8,Interim!$C$10,Interim!$C$10+(1-Interim!$C$10)*(1-(121-$A17-BR$7)/Interim!$D$8))</f>
        <v>2.7247414810000002E-2</v>
      </c>
      <c r="BS17" s="33">
        <f>'F 2008 VBT ALB'!BS14*IF($A17+BS$7&lt;121-Interim!$D$8,Interim!$C$8,Interim!$C$8+(1-Interim!$C$8)*(1-(121-$A17-BS$7)/Interim!$D$8))*IF($A17+BS$7&lt;121-Interim!$D$8,Interim!$C$10,Interim!$C$10+(1-Interim!$C$10)*(1-(121-$A17-BS$7)/Interim!$D$8))</f>
        <v>3.0357635110000003E-2</v>
      </c>
      <c r="BT17" s="33">
        <f>'F 2008 VBT ALB'!BT14*IF($A17+BT$7&lt;121-Interim!$D$8,Interim!$C$8,Interim!$C$8+(1-Interim!$C$8)*(1-(121-$A17-BT$7)/Interim!$D$8))*IF($A17+BT$7&lt;121-Interim!$D$8,Interim!$C$10,Interim!$C$10+(1-Interim!$C$10)*(1-(121-$A17-BT$7)/Interim!$D$8))</f>
        <v>3.3769452530000001E-2</v>
      </c>
      <c r="BU17" s="33">
        <f>'F 2008 VBT ALB'!BU14*IF($A17+BU$7&lt;121-Interim!$D$8,Interim!$C$8,Interim!$C$8+(1-Interim!$C$8)*(1-(121-$A17-BU$7)/Interim!$D$8))*IF($A17+BU$7&lt;121-Interim!$D$8,Interim!$C$10,Interim!$C$10+(1-Interim!$C$10)*(1-(121-$A17-BU$7)/Interim!$D$8))</f>
        <v>3.7501716890000002E-2</v>
      </c>
      <c r="BV17" s="33">
        <f>'F 2008 VBT ALB'!BV14*IF($A17+BV$7&lt;121-Interim!$D$8,Interim!$C$8,Interim!$C$8+(1-Interim!$C$8)*(1-(121-$A17-BV$7)/Interim!$D$8))*IF($A17+BV$7&lt;121-Interim!$D$8,Interim!$C$10,Interim!$C$10+(1-Interim!$C$10)*(1-(121-$A17-BV$7)/Interim!$D$8))</f>
        <v>4.1620402560000005E-2</v>
      </c>
      <c r="BW17" s="33">
        <f>'F 2008 VBT ALB'!BW14*IF($A17+BW$7&lt;121-Interim!$D$8,Interim!$C$8,Interim!$C$8+(1-Interim!$C$8)*(1-(121-$A17-BW$7)/Interim!$D$8))*IF($A17+BW$7&lt;121-Interim!$D$8,Interim!$C$10,Interim!$C$10+(1-Interim!$C$10)*(1-(121-$A17-BW$7)/Interim!$D$8))</f>
        <v>4.6153784270000005E-2</v>
      </c>
      <c r="BX17" s="33">
        <f>'F 2008 VBT ALB'!BX14*IF($A17+BX$7&lt;121-Interim!$D$8,Interim!$C$8,Interim!$C$8+(1-Interim!$C$8)*(1-(121-$A17-BX$7)/Interim!$D$8))*IF($A17+BX$7&lt;121-Interim!$D$8,Interim!$C$10,Interim!$C$10+(1-Interim!$C$10)*(1-(121-$A17-BX$7)/Interim!$D$8))</f>
        <v>5.1111286929999999E-2</v>
      </c>
      <c r="BY17" s="33">
        <f>'F 2008 VBT ALB'!BY14*IF($A17+BY$7&lt;121-Interim!$D$8,Interim!$C$8,Interim!$C$8+(1-Interim!$C$8)*(1-(121-$A17-BY$7)/Interim!$D$8))*IF($A17+BY$7&lt;121-Interim!$D$8,Interim!$C$10,Interim!$C$10+(1-Interim!$C$10)*(1-(121-$A17-BY$7)/Interim!$D$8))</f>
        <v>5.650233545000001E-2</v>
      </c>
      <c r="BZ17" s="33">
        <f>'F 2008 VBT ALB'!BZ14*IF($A17+BZ$7&lt;121-Interim!$D$8,Interim!$C$8,Interim!$C$8+(1-Interim!$C$8)*(1-(121-$A17-BZ$7)/Interim!$D$8))*IF($A17+BZ$7&lt;121-Interim!$D$8,Interim!$C$10,Interim!$C$10+(1-Interim!$C$10)*(1-(121-$A17-BZ$7)/Interim!$D$8))</f>
        <v>6.2345779650000009E-2</v>
      </c>
      <c r="CA17" s="33">
        <f>'F 2008 VBT ALB'!CA14*IF($A17+CA$7&lt;121-Interim!$D$8,Interim!$C$8,Interim!$C$8+(1-Interim!$C$8)*(1-(121-$A17-CA$7)/Interim!$D$8))*IF($A17+CA$7&lt;121-Interim!$D$8,Interim!$C$10,Interim!$C$10+(1-Interim!$C$10)*(1-(121-$A17-CA$7)/Interim!$D$8))</f>
        <v>6.8688744080000003E-2</v>
      </c>
      <c r="CB17" s="33">
        <f>'F 2008 VBT ALB'!CB14*IF($A17+CB$7&lt;121-Interim!$D$8,Interim!$C$8,Interim!$C$8+(1-Interim!$C$8)*(1-(121-$A17-CB$7)/Interim!$D$8))*IF($A17+CB$7&lt;121-Interim!$D$8,Interim!$C$10,Interim!$C$10+(1-Interim!$C$10)*(1-(121-$A17-CB$7)/Interim!$D$8))</f>
        <v>7.5550078559999997E-2</v>
      </c>
      <c r="CC17" s="33">
        <f>'F 2008 VBT ALB'!CC14*IF($A17+CC$7&lt;121-Interim!$D$8,Interim!$C$8,Interim!$C$8+(1-Interim!$C$8)*(1-(121-$A17-CC$7)/Interim!$D$8))*IF($A17+CC$7&lt;121-Interim!$D$8,Interim!$C$10,Interim!$C$10+(1-Interim!$C$10)*(1-(121-$A17-CC$7)/Interim!$D$8))</f>
        <v>8.295805782E-2</v>
      </c>
      <c r="CD17" s="33">
        <f>'F 2008 VBT ALB'!CD14*IF($A17+CD$7&lt;121-Interim!$D$8,Interim!$C$8,Interim!$C$8+(1-Interim!$C$8)*(1-(121-$A17-CD$7)/Interim!$D$8))*IF($A17+CD$7&lt;121-Interim!$D$8,Interim!$C$10,Interim!$C$10+(1-Interim!$C$10)*(1-(121-$A17-CD$7)/Interim!$D$8))</f>
        <v>9.095980641000001E-2</v>
      </c>
      <c r="CE17" s="33">
        <f>'F 2008 VBT ALB'!CE14*IF($A17+CE$7&lt;121-Interim!$D$8,Interim!$C$8,Interim!$C$8+(1-Interim!$C$8)*(1-(121-$A17-CE$7)/Interim!$D$8))*IF($A17+CE$7&lt;121-Interim!$D$8,Interim!$C$10,Interim!$C$10+(1-Interim!$C$10)*(1-(121-$A17-CE$7)/Interim!$D$8))</f>
        <v>9.9451650320000015E-2</v>
      </c>
      <c r="CF17" s="33">
        <f>'F 2008 VBT ALB'!CF14*IF($A17+CF$7&lt;121-Interim!$D$8,Interim!$C$8,Interim!$C$8+(1-Interim!$C$8)*(1-(121-$A17-CF$7)/Interim!$D$8))*IF($A17+CF$7&lt;121-Interim!$D$8,Interim!$C$10,Interim!$C$10+(1-Interim!$C$10)*(1-(121-$A17-CF$7)/Interim!$D$8))</f>
        <v>0.10837704009</v>
      </c>
      <c r="CG17" s="33">
        <f>'F 2008 VBT ALB'!CG14*IF($A17+CG$7&lt;121-Interim!$D$8,Interim!$C$8,Interim!$C$8+(1-Interim!$C$8)*(1-(121-$A17-CG$7)/Interim!$D$8))*IF($A17+CG$7&lt;121-Interim!$D$8,Interim!$C$10,Interim!$C$10+(1-Interim!$C$10)*(1-(121-$A17-CG$7)/Interim!$D$8))</f>
        <v>0.11780195009000001</v>
      </c>
      <c r="CH17" s="33">
        <f>'F 2008 VBT ALB'!CH14*IF($A17+CH$7&lt;121-Interim!$D$8,Interim!$C$8,Interim!$C$8+(1-Interim!$C$8)*(1-(121-$A17-CH$7)/Interim!$D$8))*IF($A17+CH$7&lt;121-Interim!$D$8,Interim!$C$10,Interim!$C$10+(1-Interim!$C$10)*(1-(121-$A17-CH$7)/Interim!$D$8))</f>
        <v>0.12784890415000003</v>
      </c>
      <c r="CI17" s="33">
        <f>'F 2008 VBT ALB'!CI14*IF($A17+CI$7&lt;121-Interim!$D$8,Interim!$C$8,Interim!$C$8+(1-Interim!$C$8)*(1-(121-$A17-CI$7)/Interim!$D$8))*IF($A17+CI$7&lt;121-Interim!$D$8,Interim!$C$10,Interim!$C$10+(1-Interim!$C$10)*(1-(121-$A17-CI$7)/Interim!$D$8))</f>
        <v>0.13855560191000002</v>
      </c>
      <c r="CJ17" s="33">
        <f>'F 2008 VBT ALB'!CJ14*IF($A17+CJ$7&lt;121-Interim!$D$8,Interim!$C$8,Interim!$C$8+(1-Interim!$C$8)*(1-(121-$A17-CJ$7)/Interim!$D$8))*IF($A17+CJ$7&lt;121-Interim!$D$8,Interim!$C$10,Interim!$C$10+(1-Interim!$C$10)*(1-(121-$A17-CJ$7)/Interim!$D$8))</f>
        <v>0.14988434373000001</v>
      </c>
      <c r="CK17" s="33">
        <f>'F 2008 VBT ALB'!CK14*IF($A17+CK$7&lt;121-Interim!$D$8,Interim!$C$8,Interim!$C$8+(1-Interim!$C$8)*(1-(121-$A17-CK$7)/Interim!$D$8))*IF($A17+CK$7&lt;121-Interim!$D$8,Interim!$C$10,Interim!$C$10+(1-Interim!$C$10)*(1-(121-$A17-CK$7)/Interim!$D$8))</f>
        <v>0.16189167907000002</v>
      </c>
      <c r="CL17" s="33">
        <f>'F 2008 VBT ALB'!CL14*IF($A17+CL$7&lt;121-Interim!$D$8,Interim!$C$8,Interim!$C$8+(1-Interim!$C$8)*(1-(121-$A17-CL$7)/Interim!$D$8))*IF($A17+CL$7&lt;121-Interim!$D$8,Interim!$C$10,Interim!$C$10+(1-Interim!$C$10)*(1-(121-$A17-CL$7)/Interim!$D$8))</f>
        <v>0.17458703284000002</v>
      </c>
      <c r="CM17" s="33">
        <f>'F 2008 VBT ALB'!CM14*IF($A17+CM$7&lt;121-Interim!$D$8,Interim!$C$8,Interim!$C$8+(1-Interim!$C$8)*(1-(121-$A17-CM$7)/Interim!$D$8))*IF($A17+CM$7&lt;121-Interim!$D$8,Interim!$C$10,Interim!$C$10+(1-Interim!$C$10)*(1-(121-$A17-CM$7)/Interim!$D$8))</f>
        <v>0.19298445716000004</v>
      </c>
      <c r="CN17" s="33">
        <f>'F 2008 VBT ALB'!CN14*IF($A17+CN$7&lt;121-Interim!$D$8,Interim!$C$8,Interim!$C$8+(1-Interim!$C$8)*(1-(121-$A17-CN$7)/Interim!$D$8))*IF($A17+CN$7&lt;121-Interim!$D$8,Interim!$C$10,Interim!$C$10+(1-Interim!$C$10)*(1-(121-$A17-CN$7)/Interim!$D$8))</f>
        <v>0.21803586794000002</v>
      </c>
      <c r="CO17" s="33">
        <f>'F 2008 VBT ALB'!CO14*IF($A17+CO$7&lt;121-Interim!$D$8,Interim!$C$8,Interim!$C$8+(1-Interim!$C$8)*(1-(121-$A17-CO$7)/Interim!$D$8))*IF($A17+CO$7&lt;121-Interim!$D$8,Interim!$C$10,Interim!$C$10+(1-Interim!$C$10)*(1-(121-$A17-CO$7)/Interim!$D$8))</f>
        <v>0.24332290147000005</v>
      </c>
      <c r="CP17" s="33">
        <f>'F 2008 VBT ALB'!CP14*IF($A17+CP$7&lt;121-Interim!$D$8,Interim!$C$8,Interim!$C$8+(1-Interim!$C$8)*(1-(121-$A17-CP$7)/Interim!$D$8))*IF($A17+CP$7&lt;121-Interim!$D$8,Interim!$C$10,Interim!$C$10+(1-Interim!$C$10)*(1-(121-$A17-CP$7)/Interim!$D$8))</f>
        <v>0.26848741117000002</v>
      </c>
      <c r="CQ17" s="33">
        <f>'F 2008 VBT ALB'!CQ14*IF($A17+CQ$7&lt;121-Interim!$D$8,Interim!$C$8,Interim!$C$8+(1-Interim!$C$8)*(1-(121-$A17-CQ$7)/Interim!$D$8))*IF($A17+CQ$7&lt;121-Interim!$D$8,Interim!$C$10,Interim!$C$10+(1-Interim!$C$10)*(1-(121-$A17-CQ$7)/Interim!$D$8))</f>
        <v>0.29313355081999998</v>
      </c>
      <c r="CR17" s="33">
        <f>'F 2008 VBT ALB'!CR14*IF($A17+CR$7&lt;121-Interim!$D$8,Interim!$C$8,Interim!$C$8+(1-Interim!$C$8)*(1-(121-$A17-CR$7)/Interim!$D$8))*IF($A17+CR$7&lt;121-Interim!$D$8,Interim!$C$10,Interim!$C$10+(1-Interim!$C$10)*(1-(121-$A17-CR$7)/Interim!$D$8))</f>
        <v>0.31680892474000005</v>
      </c>
      <c r="CS17" s="33">
        <f>'F 2008 VBT ALB'!CS14*IF($A17+CS$7&lt;121-Interim!$D$8,Interim!$C$8,Interim!$C$8+(1-Interim!$C$8)*(1-(121-$A17-CS$7)/Interim!$D$8))*IF($A17+CS$7&lt;121-Interim!$D$8,Interim!$C$10,Interim!$C$10+(1-Interim!$C$10)*(1-(121-$A17-CS$7)/Interim!$D$8))</f>
        <v>0.33862759138999998</v>
      </c>
      <c r="CT17" s="33">
        <f>'F 2008 VBT ALB'!CT14*IF($A17+CT$7&lt;121-Interim!$D$8,Interim!$C$8,Interim!$C$8+(1-Interim!$C$8)*(1-(121-$A17-CT$7)/Interim!$D$8))*IF($A17+CT$7&lt;121-Interim!$D$8,Interim!$C$10,Interim!$C$10+(1-Interim!$C$10)*(1-(121-$A17-CT$7)/Interim!$D$8))</f>
        <v>0.35863667531999999</v>
      </c>
      <c r="CU17" s="33">
        <f>'F 2008 VBT ALB'!CU14*IF($A17+CU$7&lt;121-Interim!$D$8,Interim!$C$8,Interim!$C$8+(1-Interim!$C$8)*(1-(121-$A17-CU$7)/Interim!$D$8))*IF($A17+CU$7&lt;121-Interim!$D$8,Interim!$C$10,Interim!$C$10+(1-Interim!$C$10)*(1-(121-$A17-CU$7)/Interim!$D$8))</f>
        <v>0.37535646566000008</v>
      </c>
      <c r="CV17" s="33">
        <f>'F 2008 VBT ALB'!CV14*IF($A17+CV$7&lt;121-Interim!$D$8,Interim!$C$8,Interim!$C$8+(1-Interim!$C$8)*(1-(121-$A17-CV$7)/Interim!$D$8))*IF($A17+CV$7&lt;121-Interim!$D$8,Interim!$C$10,Interim!$C$10+(1-Interim!$C$10)*(1-(121-$A17-CV$7)/Interim!$D$8))</f>
        <v>0.38860293322240003</v>
      </c>
      <c r="CW17" s="33">
        <f>'F 2008 VBT ALB'!CW14*IF($A17+CW$7&lt;121-Interim!$D$8,Interim!$C$8,Interim!$C$8+(1-Interim!$C$8)*(1-(121-$A17-CW$7)/Interim!$D$8))*IF($A17+CW$7&lt;121-Interim!$D$8,Interim!$C$10,Interim!$C$10+(1-Interim!$C$10)*(1-(121-$A17-CW$7)/Interim!$D$8))</f>
        <v>0.40134536440360002</v>
      </c>
      <c r="CX17" s="33">
        <f>'F 2008 VBT ALB'!CX14*IF($A17+CX$7&lt;121-Interim!$D$8,Interim!$C$8,Interim!$C$8+(1-Interim!$C$8)*(1-(121-$A17-CX$7)/Interim!$D$8))*IF($A17+CX$7&lt;121-Interim!$D$8,Interim!$C$10,Interim!$C$10+(1-Interim!$C$10)*(1-(121-$A17-CX$7)/Interim!$D$8))</f>
        <v>0.41350966594560007</v>
      </c>
      <c r="CY17" s="33">
        <f>'F 2008 VBT ALB'!CY14*IF($A17+CY$7&lt;121-Interim!$D$8,Interim!$C$8,Interim!$C$8+(1-Interim!$C$8)*(1-(121-$A17-CY$7)/Interim!$D$8))*IF($A17+CY$7&lt;121-Interim!$D$8,Interim!$C$10,Interim!$C$10+(1-Interim!$C$10)*(1-(121-$A17-CY$7)/Interim!$D$8))</f>
        <v>0.4250206748485334</v>
      </c>
      <c r="CZ17" s="33">
        <f>'F 2008 VBT ALB'!CZ14*IF($A17+CZ$7&lt;121-Interim!$D$8,Interim!$C$8,Interim!$C$8+(1-Interim!$C$8)*(1-(121-$A17-CZ$7)/Interim!$D$8))*IF($A17+CZ$7&lt;121-Interim!$D$8,Interim!$C$10,Interim!$C$10+(1-Interim!$C$10)*(1-(121-$A17-CZ$7)/Interim!$D$8))</f>
        <v>0.43276320000000007</v>
      </c>
      <c r="DA17" s="33">
        <f>'F 2008 VBT ALB'!DA14*IF($A17+DA$7&lt;121-Interim!$D$8,Interim!$C$8,Interim!$C$8+(1-Interim!$C$8)*(1-(121-$A17-DA$7)/Interim!$D$8))*IF($A17+DA$7&lt;121-Interim!$D$8,Interim!$C$10,Interim!$C$10+(1-Interim!$C$10)*(1-(121-$A17-DA$7)/Interim!$D$8))</f>
        <v>0.43448974200000001</v>
      </c>
      <c r="DB17" s="33">
        <f>'F 2008 VBT ALB'!DB14*IF($A17+DB$7&lt;121-Interim!$D$8,Interim!$C$8,Interim!$C$8+(1-Interim!$C$8)*(1-(121-$A17-DB$7)/Interim!$D$8))*IF($A17+DB$7&lt;121-Interim!$D$8,Interim!$C$10,Interim!$C$10+(1-Interim!$C$10)*(1-(121-$A17-DB$7)/Interim!$D$8))</f>
        <v>0.43621564800000001</v>
      </c>
      <c r="DC17" s="33">
        <f>'F 2008 VBT ALB'!DC14*IF($A17+DC$7&lt;121-Interim!$D$8,Interim!$C$8,Interim!$C$8+(1-Interim!$C$8)*(1-(121-$A17-DC$7)/Interim!$D$8))*IF($A17+DC$7&lt;121-Interim!$D$8,Interim!$C$10,Interim!$C$10+(1-Interim!$C$10)*(1-(121-$A17-DC$7)/Interim!$D$8))</f>
        <v>0.43794091800000007</v>
      </c>
      <c r="DD17" s="33">
        <f>'F 2008 VBT ALB'!DD14*IF($A17+DD$7&lt;121-Interim!$D$8,Interim!$C$8,Interim!$C$8+(1-Interim!$C$8)*(1-(121-$A17-DD$7)/Interim!$D$8))*IF($A17+DD$7&lt;121-Interim!$D$8,Interim!$C$10,Interim!$C$10+(1-Interim!$C$10)*(1-(121-$A17-DD$7)/Interim!$D$8))</f>
        <v>0.43966555200000002</v>
      </c>
      <c r="DE17" s="33">
        <f>'F 2008 VBT ALB'!DE14*IF($A17+DE$7&lt;121-Interim!$D$8,Interim!$C$8,Interim!$C$8+(1-Interim!$C$8)*(1-(121-$A17-DE$7)/Interim!$D$8))*IF($A17+DE$7&lt;121-Interim!$D$8,Interim!$C$10,Interim!$C$10+(1-Interim!$C$10)*(1-(121-$A17-DE$7)/Interim!$D$8))</f>
        <v>0.44138955000000002</v>
      </c>
      <c r="DF17" s="33">
        <f>'F 2008 VBT ALB'!DF14*IF($A17+DF$7&lt;121-Interim!$D$8,Interim!$C$8,Interim!$C$8+(1-Interim!$C$8)*(1-(121-$A17-DF$7)/Interim!$D$8))*IF($A17+DF$7&lt;121-Interim!$D$8,Interim!$C$10,Interim!$C$10+(1-Interim!$C$10)*(1-(121-$A17-DF$7)/Interim!$D$8))</f>
        <v>0.44311291200000003</v>
      </c>
      <c r="DG17" s="33">
        <f>'F 2008 VBT ALB'!DG14*IF($A17+DG$7&lt;121-Interim!$D$8,Interim!$C$8,Interim!$C$8+(1-Interim!$C$8)*(1-(121-$A17-DG$7)/Interim!$D$8))*IF($A17+DG$7&lt;121-Interim!$D$8,Interim!$C$10,Interim!$C$10+(1-Interim!$C$10)*(1-(121-$A17-DG$7)/Interim!$D$8))</f>
        <v>0.44483563799999998</v>
      </c>
      <c r="DH17" s="33">
        <f>'F 2008 VBT ALB'!DH14*IF($A17+DH$7&lt;121-Interim!$D$8,Interim!$C$8,Interim!$C$8+(1-Interim!$C$8)*(1-(121-$A17-DH$7)/Interim!$D$8))*IF($A17+DH$7&lt;121-Interim!$D$8,Interim!$C$10,Interim!$C$10+(1-Interim!$C$10)*(1-(121-$A17-DH$7)/Interim!$D$8))</f>
        <v>0.44655772800000004</v>
      </c>
      <c r="DI17" s="33">
        <f>'F 2008 VBT ALB'!DI14*IF($A17+DI$7&lt;121-Interim!$D$8,Interim!$C$8,Interim!$C$8+(1-Interim!$C$8)*(1-(121-$A17-DI$7)/Interim!$D$8))*IF($A17+DI$7&lt;121-Interim!$D$8,Interim!$C$10,Interim!$C$10+(1-Interim!$C$10)*(1-(121-$A17-DI$7)/Interim!$D$8))</f>
        <v>0.448279182</v>
      </c>
      <c r="DJ17" s="33">
        <f>'F 2008 VBT ALB'!DJ14*IF($A17+DJ$7&lt;121-Interim!$D$8,Interim!$C$8,Interim!$C$8+(1-Interim!$C$8)*(1-(121-$A17-DJ$7)/Interim!$D$8))*IF($A17+DJ$7&lt;121-Interim!$D$8,Interim!$C$10,Interim!$C$10+(1-Interim!$C$10)*(1-(121-$A17-DJ$7)/Interim!$D$8))</f>
        <v>0.45</v>
      </c>
      <c r="DK17" s="33">
        <f>'F 2008 VBT ALB'!DK14*IF($A17+DK$7&lt;121-Interim!$D$8,Interim!$C$8,Interim!$C$8+(1-Interim!$C$8)*(1-(121-$A17-DK$7)/Interim!$D$8))*IF($A17+DK$7&lt;121-Interim!$D$8,Interim!$C$10,Interim!$C$10+(1-Interim!$C$10)*(1-(121-$A17-DK$7)/Interim!$D$8))</f>
        <v>0</v>
      </c>
      <c r="DL17" s="33">
        <f>'F 2008 VBT ALB'!DL14*IF($A17+DL$7&lt;121-Interim!$D$8,Interim!$C$8,Interim!$C$8+(1-Interim!$C$8)*(1-(121-$A17-DL$7)/Interim!$D$8))*IF($A17+DL$7&lt;121-Interim!$D$8,Interim!$C$10,Interim!$C$10+(1-Interim!$C$10)*(1-(121-$A17-DL$7)/Interim!$D$8))</f>
        <v>0</v>
      </c>
      <c r="DM17" s="33">
        <f>'F 2008 VBT ALB'!DM14*IF($A17+DM$7&lt;121-Interim!$D$8,Interim!$C$8,Interim!$C$8+(1-Interim!$C$8)*(1-(121-$A17-DM$7)/Interim!$D$8))*IF($A17+DM$7&lt;121-Interim!$D$8,Interim!$C$10,Interim!$C$10+(1-Interim!$C$10)*(1-(121-$A17-DM$7)/Interim!$D$8))</f>
        <v>0</v>
      </c>
      <c r="DN17" s="33">
        <f>'F 2008 VBT ALB'!DN14*IF($A17+DN$7&lt;121-Interim!$D$8,Interim!$C$8,Interim!$C$8+(1-Interim!$C$8)*(1-(121-$A17-DN$7)/Interim!$D$8))*IF($A17+DN$7&lt;121-Interim!$D$8,Interim!$C$10,Interim!$C$10+(1-Interim!$C$10)*(1-(121-$A17-DN$7)/Interim!$D$8))</f>
        <v>0</v>
      </c>
      <c r="DO17" s="33">
        <f>'F 2008 VBT ALB'!DO14*IF($A17+DO$7&lt;121-Interim!$D$8,Interim!$C$8,Interim!$C$8+(1-Interim!$C$8)*(1-(121-$A17-DO$7)/Interim!$D$8))*IF($A17+DO$7&lt;121-Interim!$D$8,Interim!$C$10,Interim!$C$10+(1-Interim!$C$10)*(1-(121-$A17-DO$7)/Interim!$D$8))</f>
        <v>0</v>
      </c>
      <c r="DP17" s="33">
        <f>'F 2008 VBT ALB'!DP14*IF($A17+DP$7&lt;121-Interim!$D$8,Interim!$C$8,Interim!$C$8+(1-Interim!$C$8)*(1-(121-$A17-DP$7)/Interim!$D$8))*IF($A17+DP$7&lt;121-Interim!$D$8,Interim!$C$10,Interim!$C$10+(1-Interim!$C$10)*(1-(121-$A17-DP$7)/Interim!$D$8))</f>
        <v>0</v>
      </c>
      <c r="DQ17" s="33">
        <f>'F 2008 VBT ALB'!DQ14*IF($A17+DQ$7&lt;121-Interim!$D$8,Interim!$C$8,Interim!$C$8+(1-Interim!$C$8)*(1-(121-$A17-DQ$7)/Interim!$D$8))*IF($A17+DQ$7&lt;121-Interim!$D$8,Interim!$C$10,Interim!$C$10+(1-Interim!$C$10)*(1-(121-$A17-DQ$7)/Interim!$D$8))</f>
        <v>0</v>
      </c>
      <c r="DR17" s="33">
        <f>'F 2008 VBT ALB'!DR14*IF($A17+DR$7&lt;121-Interim!$D$8,Interim!$C$8,Interim!$C$8+(1-Interim!$C$8)*(1-(121-$A17-DR$7)/Interim!$D$8))*IF($A17+DR$7&lt;121-Interim!$D$8,Interim!$C$10,Interim!$C$10+(1-Interim!$C$10)*(1-(121-$A17-DR$7)/Interim!$D$8))</f>
        <v>0</v>
      </c>
    </row>
    <row r="18" spans="1:122" s="5" customFormat="1" x14ac:dyDescent="0.2">
      <c r="A18" s="29">
        <v>9</v>
      </c>
      <c r="B18" s="33">
        <f>'F 2008 VBT ALB'!B15*IF($A18+B$7&lt;121-Interim!$D$8,Interim!$C$8,Interim!$C$8+(1-Interim!$C$8)*(1-(121-$A18-B$7)/Interim!$D$8))*IF($A18+B$7&lt;121-Interim!$D$8,Interim!$C$10,Interim!$C$10+(1-Interim!$C$10)*(1-(121-$A18-B$7)/Interim!$D$8))</f>
        <v>9.4249100000000005E-5</v>
      </c>
      <c r="C18" s="33">
        <f>'F 2008 VBT ALB'!C15*IF($A18+C$7&lt;121-Interim!$D$8,Interim!$C$8,Interim!$C$8+(1-Interim!$C$8)*(1-(121-$A18-C$7)/Interim!$D$8))*IF($A18+C$7&lt;121-Interim!$D$8,Interim!$C$10,Interim!$C$10+(1-Interim!$C$10)*(1-(121-$A18-C$7)/Interim!$D$8))</f>
        <v>8.4824189999999999E-5</v>
      </c>
      <c r="D18" s="33">
        <f>'F 2008 VBT ALB'!D15*IF($A18+D$7&lt;121-Interim!$D$8,Interim!$C$8,Interim!$C$8+(1-Interim!$C$8)*(1-(121-$A18-D$7)/Interim!$D$8))*IF($A18+D$7&lt;121-Interim!$D$8,Interim!$C$10,Interim!$C$10+(1-Interim!$C$10)*(1-(121-$A18-D$7)/Interim!$D$8))</f>
        <v>9.4249100000000005E-5</v>
      </c>
      <c r="E18" s="33">
        <f>'F 2008 VBT ALB'!E15*IF($A18+E$7&lt;121-Interim!$D$8,Interim!$C$8,Interim!$C$8+(1-Interim!$C$8)*(1-(121-$A18-E$7)/Interim!$D$8))*IF($A18+E$7&lt;121-Interim!$D$8,Interim!$C$10,Interim!$C$10+(1-Interim!$C$10)*(1-(121-$A18-E$7)/Interim!$D$8))</f>
        <v>1.1309891999999999E-4</v>
      </c>
      <c r="F18" s="33">
        <f>'F 2008 VBT ALB'!F15*IF($A18+F$7&lt;121-Interim!$D$8,Interim!$C$8,Interim!$C$8+(1-Interim!$C$8)*(1-(121-$A18-F$7)/Interim!$D$8))*IF($A18+F$7&lt;121-Interim!$D$8,Interim!$C$10,Interim!$C$10+(1-Interim!$C$10)*(1-(121-$A18-F$7)/Interim!$D$8))</f>
        <v>1.5079856000000004E-4</v>
      </c>
      <c r="G18" s="33">
        <f>'F 2008 VBT ALB'!G15*IF($A18+G$7&lt;121-Interim!$D$8,Interim!$C$8,Interim!$C$8+(1-Interim!$C$8)*(1-(121-$A18-G$7)/Interim!$D$8))*IF($A18+G$7&lt;121-Interim!$D$8,Interim!$C$10,Interim!$C$10+(1-Interim!$C$10)*(1-(121-$A18-G$7)/Interim!$D$8))</f>
        <v>1.8849820000000001E-4</v>
      </c>
      <c r="H18" s="33">
        <f>'F 2008 VBT ALB'!H15*IF($A18+H$7&lt;121-Interim!$D$8,Interim!$C$8,Interim!$C$8+(1-Interim!$C$8)*(1-(121-$A18-H$7)/Interim!$D$8))*IF($A18+H$7&lt;121-Interim!$D$8,Interim!$C$10,Interim!$C$10+(1-Interim!$C$10)*(1-(121-$A18-H$7)/Interim!$D$8))</f>
        <v>2.3562275000000004E-4</v>
      </c>
      <c r="I18" s="33">
        <f>'F 2008 VBT ALB'!I15*IF($A18+I$7&lt;121-Interim!$D$8,Interim!$C$8,Interim!$C$8+(1-Interim!$C$8)*(1-(121-$A18-I$7)/Interim!$D$8))*IF($A18+I$7&lt;121-Interim!$D$8,Interim!$C$10,Interim!$C$10+(1-Interim!$C$10)*(1-(121-$A18-I$7)/Interim!$D$8))</f>
        <v>2.6389748000000006E-4</v>
      </c>
      <c r="J18" s="33">
        <f>'F 2008 VBT ALB'!J15*IF($A18+J$7&lt;121-Interim!$D$8,Interim!$C$8,Interim!$C$8+(1-Interim!$C$8)*(1-(121-$A18-J$7)/Interim!$D$8))*IF($A18+J$7&lt;121-Interim!$D$8,Interim!$C$10,Interim!$C$10+(1-Interim!$C$10)*(1-(121-$A18-J$7)/Interim!$D$8))</f>
        <v>2.8274729999999996E-4</v>
      </c>
      <c r="K18" s="33">
        <f>'F 2008 VBT ALB'!K15*IF($A18+K$7&lt;121-Interim!$D$8,Interim!$C$8,Interim!$C$8+(1-Interim!$C$8)*(1-(121-$A18-K$7)/Interim!$D$8))*IF($A18+K$7&lt;121-Interim!$D$8,Interim!$C$10,Interim!$C$10+(1-Interim!$C$10)*(1-(121-$A18-K$7)/Interim!$D$8))</f>
        <v>2.9217221000000002E-4</v>
      </c>
      <c r="L18" s="33">
        <f>'F 2008 VBT ALB'!L15*IF($A18+L$7&lt;121-Interim!$D$8,Interim!$C$8,Interim!$C$8+(1-Interim!$C$8)*(1-(121-$A18-L$7)/Interim!$D$8))*IF($A18+L$7&lt;121-Interim!$D$8,Interim!$C$10,Interim!$C$10+(1-Interim!$C$10)*(1-(121-$A18-L$7)/Interim!$D$8))</f>
        <v>2.9217221000000002E-4</v>
      </c>
      <c r="M18" s="33">
        <f>'F 2008 VBT ALB'!M15*IF($A18+M$7&lt;121-Interim!$D$8,Interim!$C$8,Interim!$C$8+(1-Interim!$C$8)*(1-(121-$A18-M$7)/Interim!$D$8))*IF($A18+M$7&lt;121-Interim!$D$8,Interim!$C$10,Interim!$C$10+(1-Interim!$C$10)*(1-(121-$A18-M$7)/Interim!$D$8))</f>
        <v>2.8274729999999996E-4</v>
      </c>
      <c r="N18" s="33">
        <f>'F 2008 VBT ALB'!N15*IF($A18+N$7&lt;121-Interim!$D$8,Interim!$C$8,Interim!$C$8+(1-Interim!$C$8)*(1-(121-$A18-N$7)/Interim!$D$8))*IF($A18+N$7&lt;121-Interim!$D$8,Interim!$C$10,Interim!$C$10+(1-Interim!$C$10)*(1-(121-$A18-N$7)/Interim!$D$8))</f>
        <v>2.8274729999999996E-4</v>
      </c>
      <c r="O18" s="33">
        <f>'F 2008 VBT ALB'!O15*IF($A18+O$7&lt;121-Interim!$D$8,Interim!$C$8,Interim!$C$8+(1-Interim!$C$8)*(1-(121-$A18-O$7)/Interim!$D$8))*IF($A18+O$7&lt;121-Interim!$D$8,Interim!$C$10,Interim!$C$10+(1-Interim!$C$10)*(1-(121-$A18-O$7)/Interim!$D$8))</f>
        <v>2.8274729999999996E-4</v>
      </c>
      <c r="P18" s="33">
        <f>'F 2008 VBT ALB'!P15*IF($A18+P$7&lt;121-Interim!$D$8,Interim!$C$8,Interim!$C$8+(1-Interim!$C$8)*(1-(121-$A18-P$7)/Interim!$D$8))*IF($A18+P$7&lt;121-Interim!$D$8,Interim!$C$10,Interim!$C$10+(1-Interim!$C$10)*(1-(121-$A18-P$7)/Interim!$D$8))</f>
        <v>2.8274729999999996E-4</v>
      </c>
      <c r="Q18" s="33">
        <f>'F 2008 VBT ALB'!Q15*IF($A18+Q$7&lt;121-Interim!$D$8,Interim!$C$8,Interim!$C$8+(1-Interim!$C$8)*(1-(121-$A18-Q$7)/Interim!$D$8))*IF($A18+Q$7&lt;121-Interim!$D$8,Interim!$C$10,Interim!$C$10+(1-Interim!$C$10)*(1-(121-$A18-Q$7)/Interim!$D$8))</f>
        <v>2.8274729999999996E-4</v>
      </c>
      <c r="R18" s="33">
        <f>'F 2008 VBT ALB'!R15*IF($A18+R$7&lt;121-Interim!$D$8,Interim!$C$8,Interim!$C$8+(1-Interim!$C$8)*(1-(121-$A18-R$7)/Interim!$D$8))*IF($A18+R$7&lt;121-Interim!$D$8,Interim!$C$10,Interim!$C$10+(1-Interim!$C$10)*(1-(121-$A18-R$7)/Interim!$D$8))</f>
        <v>2.8274729999999996E-4</v>
      </c>
      <c r="S18" s="33">
        <f>'F 2008 VBT ALB'!S15*IF($A18+S$7&lt;121-Interim!$D$8,Interim!$C$8,Interim!$C$8+(1-Interim!$C$8)*(1-(121-$A18-S$7)/Interim!$D$8))*IF($A18+S$7&lt;121-Interim!$D$8,Interim!$C$10,Interim!$C$10+(1-Interim!$C$10)*(1-(121-$A18-S$7)/Interim!$D$8))</f>
        <v>2.8274729999999996E-4</v>
      </c>
      <c r="T18" s="33">
        <f>'F 2008 VBT ALB'!T15*IF($A18+T$7&lt;121-Interim!$D$8,Interim!$C$8,Interim!$C$8+(1-Interim!$C$8)*(1-(121-$A18-T$7)/Interim!$D$8))*IF($A18+T$7&lt;121-Interim!$D$8,Interim!$C$10,Interim!$C$10+(1-Interim!$C$10)*(1-(121-$A18-T$7)/Interim!$D$8))</f>
        <v>2.9217221000000002E-4</v>
      </c>
      <c r="U18" s="33">
        <f>'F 2008 VBT ALB'!U15*IF($A18+U$7&lt;121-Interim!$D$8,Interim!$C$8,Interim!$C$8+(1-Interim!$C$8)*(1-(121-$A18-U$7)/Interim!$D$8))*IF($A18+U$7&lt;121-Interim!$D$8,Interim!$C$10,Interim!$C$10+(1-Interim!$C$10)*(1-(121-$A18-U$7)/Interim!$D$8))</f>
        <v>3.0159712000000008E-4</v>
      </c>
      <c r="V18" s="33">
        <f>'F 2008 VBT ALB'!V15*IF($A18+V$7&lt;121-Interim!$D$8,Interim!$C$8,Interim!$C$8+(1-Interim!$C$8)*(1-(121-$A18-V$7)/Interim!$D$8))*IF($A18+V$7&lt;121-Interim!$D$8,Interim!$C$10,Interim!$C$10+(1-Interim!$C$10)*(1-(121-$A18-V$7)/Interim!$D$8))</f>
        <v>3.2044694000000004E-4</v>
      </c>
      <c r="W18" s="33">
        <f>'F 2008 VBT ALB'!W15*IF($A18+W$7&lt;121-Interim!$D$8,Interim!$C$8,Interim!$C$8+(1-Interim!$C$8)*(1-(121-$A18-W$7)/Interim!$D$8))*IF($A18+W$7&lt;121-Interim!$D$8,Interim!$C$10,Interim!$C$10+(1-Interim!$C$10)*(1-(121-$A18-W$7)/Interim!$D$8))</f>
        <v>3.3929676E-4</v>
      </c>
      <c r="X18" s="33">
        <f>'F 2008 VBT ALB'!X15*IF($A18+X$7&lt;121-Interim!$D$8,Interim!$C$8,Interim!$C$8+(1-Interim!$C$8)*(1-(121-$A18-X$7)/Interim!$D$8))*IF($A18+X$7&lt;121-Interim!$D$8,Interim!$C$10,Interim!$C$10+(1-Interim!$C$10)*(1-(121-$A18-X$7)/Interim!$D$8))</f>
        <v>3.5814658000000006E-4</v>
      </c>
      <c r="Y18" s="33">
        <f>'F 2008 VBT ALB'!Y15*IF($A18+Y$7&lt;121-Interim!$D$8,Interim!$C$8,Interim!$C$8+(1-Interim!$C$8)*(1-(121-$A18-Y$7)/Interim!$D$8))*IF($A18+Y$7&lt;121-Interim!$D$8,Interim!$C$10,Interim!$C$10+(1-Interim!$C$10)*(1-(121-$A18-Y$7)/Interim!$D$8))</f>
        <v>3.8642131000000003E-4</v>
      </c>
      <c r="Z18" s="33">
        <f>'F 2008 VBT ALB'!Z15*IF($A18+Z$7&lt;121-Interim!$D$8,Interim!$C$8,Interim!$C$8+(1-Interim!$C$8)*(1-(121-$A18-Z$7)/Interim!$D$8))*IF($A18+Z$7&lt;121-Interim!$D$8,Interim!$C$10,Interim!$C$10+(1-Interim!$C$10)*(1-(121-$A18-Z$7)/Interim!$D$8))</f>
        <v>4.1469604000000005E-4</v>
      </c>
      <c r="AA18" s="33">
        <f>'F 2008 VBT ALB'!AA15*IF($A18+AA$7&lt;121-Interim!$D$8,Interim!$C$8,Interim!$C$8+(1-Interim!$C$8)*(1-(121-$A18-AA$7)/Interim!$D$8))*IF($A18+AA$7&lt;121-Interim!$D$8,Interim!$C$10,Interim!$C$10+(1-Interim!$C$10)*(1-(121-$A18-AA$7)/Interim!$D$8))</f>
        <v>4.5239567999999996E-4</v>
      </c>
      <c r="AB18" s="33">
        <f>'F 2008 VBT ALB'!AB15*IF($A18+AB$7&lt;121-Interim!$D$8,Interim!$C$8,Interim!$C$8+(1-Interim!$C$8)*(1-(121-$A18-AB$7)/Interim!$D$8))*IF($A18+AB$7&lt;121-Interim!$D$8,Interim!$C$10,Interim!$C$10+(1-Interim!$C$10)*(1-(121-$A18-AB$7)/Interim!$D$8))</f>
        <v>4.9009532000000009E-4</v>
      </c>
      <c r="AC18" s="33">
        <f>'F 2008 VBT ALB'!AC15*IF($A18+AC$7&lt;121-Interim!$D$8,Interim!$C$8,Interim!$C$8+(1-Interim!$C$8)*(1-(121-$A18-AC$7)/Interim!$D$8))*IF($A18+AC$7&lt;121-Interim!$D$8,Interim!$C$10,Interim!$C$10+(1-Interim!$C$10)*(1-(121-$A18-AC$7)/Interim!$D$8))</f>
        <v>5.2779496000000012E-4</v>
      </c>
      <c r="AD18" s="33">
        <f>'F 2008 VBT ALB'!AD15*IF($A18+AD$7&lt;121-Interim!$D$8,Interim!$C$8,Interim!$C$8+(1-Interim!$C$8)*(1-(121-$A18-AD$7)/Interim!$D$8))*IF($A18+AD$7&lt;121-Interim!$D$8,Interim!$C$10,Interim!$C$10+(1-Interim!$C$10)*(1-(121-$A18-AD$7)/Interim!$D$8))</f>
        <v>5.6549459999999992E-4</v>
      </c>
      <c r="AE18" s="33">
        <f>'F 2008 VBT ALB'!AE15*IF($A18+AE$7&lt;121-Interim!$D$8,Interim!$C$8,Interim!$C$8+(1-Interim!$C$8)*(1-(121-$A18-AE$7)/Interim!$D$8))*IF($A18+AE$7&lt;121-Interim!$D$8,Interim!$C$10,Interim!$C$10+(1-Interim!$C$10)*(1-(121-$A18-AE$7)/Interim!$D$8))</f>
        <v>6.1261915000000006E-4</v>
      </c>
      <c r="AF18" s="33">
        <f>'F 2008 VBT ALB'!AF15*IF($A18+AF$7&lt;121-Interim!$D$8,Interim!$C$8,Interim!$C$8+(1-Interim!$C$8)*(1-(121-$A18-AF$7)/Interim!$D$8))*IF($A18+AF$7&lt;121-Interim!$D$8,Interim!$C$10,Interim!$C$10+(1-Interim!$C$10)*(1-(121-$A18-AF$7)/Interim!$D$8))</f>
        <v>6.5031879000000009E-4</v>
      </c>
      <c r="AG18" s="33">
        <f>'F 2008 VBT ALB'!AG15*IF($A18+AG$7&lt;121-Interim!$D$8,Interim!$C$8,Interim!$C$8+(1-Interim!$C$8)*(1-(121-$A18-AG$7)/Interim!$D$8))*IF($A18+AG$7&lt;121-Interim!$D$8,Interim!$C$10,Interim!$C$10+(1-Interim!$C$10)*(1-(121-$A18-AG$7)/Interim!$D$8))</f>
        <v>6.9744334000000001E-4</v>
      </c>
      <c r="AH18" s="33">
        <f>'F 2008 VBT ALB'!AH15*IF($A18+AH$7&lt;121-Interim!$D$8,Interim!$C$8,Interim!$C$8+(1-Interim!$C$8)*(1-(121-$A18-AH$7)/Interim!$D$8))*IF($A18+AH$7&lt;121-Interim!$D$8,Interim!$C$10,Interim!$C$10+(1-Interim!$C$10)*(1-(121-$A18-AH$7)/Interim!$D$8))</f>
        <v>7.4456789000000004E-4</v>
      </c>
      <c r="AI18" s="33">
        <f>'F 2008 VBT ALB'!AI15*IF($A18+AI$7&lt;121-Interim!$D$8,Interim!$C$8,Interim!$C$8+(1-Interim!$C$8)*(1-(121-$A18-AI$7)/Interim!$D$8))*IF($A18+AI$7&lt;121-Interim!$D$8,Interim!$C$10,Interim!$C$10+(1-Interim!$C$10)*(1-(121-$A18-AI$7)/Interim!$D$8))</f>
        <v>7.9169244000000007E-4</v>
      </c>
      <c r="AJ18" s="33">
        <f>'F 2008 VBT ALB'!AJ15*IF($A18+AJ$7&lt;121-Interim!$D$8,Interim!$C$8,Interim!$C$8+(1-Interim!$C$8)*(1-(121-$A18-AJ$7)/Interim!$D$8))*IF($A18+AJ$7&lt;121-Interim!$D$8,Interim!$C$10,Interim!$C$10+(1-Interim!$C$10)*(1-(121-$A18-AJ$7)/Interim!$D$8))</f>
        <v>9.896155500000003E-4</v>
      </c>
      <c r="AK18" s="33">
        <f>'F 2008 VBT ALB'!AK15*IF($A18+AK$7&lt;121-Interim!$D$8,Interim!$C$8,Interim!$C$8+(1-Interim!$C$8)*(1-(121-$A18-AK$7)/Interim!$D$8))*IF($A18+AK$7&lt;121-Interim!$D$8,Interim!$C$10,Interim!$C$10+(1-Interim!$C$10)*(1-(121-$A18-AK$7)/Interim!$D$8))</f>
        <v>1.0650148299999999E-3</v>
      </c>
      <c r="AL18" s="33">
        <f>'F 2008 VBT ALB'!AL15*IF($A18+AL$7&lt;121-Interim!$D$8,Interim!$C$8,Interim!$C$8+(1-Interim!$C$8)*(1-(121-$A18-AL$7)/Interim!$D$8))*IF($A18+AL$7&lt;121-Interim!$D$8,Interim!$C$10,Interim!$C$10+(1-Interim!$C$10)*(1-(121-$A18-AL$7)/Interim!$D$8))</f>
        <v>1.15926393E-3</v>
      </c>
      <c r="AM18" s="33">
        <f>'F 2008 VBT ALB'!AM15*IF($A18+AM$7&lt;121-Interim!$D$8,Interim!$C$8,Interim!$C$8+(1-Interim!$C$8)*(1-(121-$A18-AM$7)/Interim!$D$8))*IF($A18+AM$7&lt;121-Interim!$D$8,Interim!$C$10,Interim!$C$10+(1-Interim!$C$10)*(1-(121-$A18-AM$7)/Interim!$D$8))</f>
        <v>1.3006375800000002E-3</v>
      </c>
      <c r="AN18" s="33">
        <f>'F 2008 VBT ALB'!AN15*IF($A18+AN$7&lt;121-Interim!$D$8,Interim!$C$8,Interim!$C$8+(1-Interim!$C$8)*(1-(121-$A18-AN$7)/Interim!$D$8))*IF($A18+AN$7&lt;121-Interim!$D$8,Interim!$C$10,Interim!$C$10+(1-Interim!$C$10)*(1-(121-$A18-AN$7)/Interim!$D$8))</f>
        <v>1.4608610499999999E-3</v>
      </c>
      <c r="AO18" s="33">
        <f>'F 2008 VBT ALB'!AO15*IF($A18+AO$7&lt;121-Interim!$D$8,Interim!$C$8,Interim!$C$8+(1-Interim!$C$8)*(1-(121-$A18-AO$7)/Interim!$D$8))*IF($A18+AO$7&lt;121-Interim!$D$8,Interim!$C$10,Interim!$C$10+(1-Interim!$C$10)*(1-(121-$A18-AO$7)/Interim!$D$8))</f>
        <v>1.6493592500000003E-3</v>
      </c>
      <c r="AP18" s="33">
        <f>'F 2008 VBT ALB'!AP15*IF($A18+AP$7&lt;121-Interim!$D$8,Interim!$C$8,Interim!$C$8+(1-Interim!$C$8)*(1-(121-$A18-AP$7)/Interim!$D$8))*IF($A18+AP$7&lt;121-Interim!$D$8,Interim!$C$10,Interim!$C$10+(1-Interim!$C$10)*(1-(121-$A18-AP$7)/Interim!$D$8))</f>
        <v>1.8472823600000001E-3</v>
      </c>
      <c r="AQ18" s="33">
        <f>'F 2008 VBT ALB'!AQ15*IF($A18+AQ$7&lt;121-Interim!$D$8,Interim!$C$8,Interim!$C$8+(1-Interim!$C$8)*(1-(121-$A18-AQ$7)/Interim!$D$8))*IF($A18+AQ$7&lt;121-Interim!$D$8,Interim!$C$10,Interim!$C$10+(1-Interim!$C$10)*(1-(121-$A18-AQ$7)/Interim!$D$8))</f>
        <v>2.0640552900000005E-3</v>
      </c>
      <c r="AR18" s="33">
        <f>'F 2008 VBT ALB'!AR15*IF($A18+AR$7&lt;121-Interim!$D$8,Interim!$C$8,Interim!$C$8+(1-Interim!$C$8)*(1-(121-$A18-AR$7)/Interim!$D$8))*IF($A18+AR$7&lt;121-Interim!$D$8,Interim!$C$10,Interim!$C$10+(1-Interim!$C$10)*(1-(121-$A18-AR$7)/Interim!$D$8))</f>
        <v>2.2902531300000007E-3</v>
      </c>
      <c r="AS18" s="33">
        <f>'F 2008 VBT ALB'!AS15*IF($A18+AS$7&lt;121-Interim!$D$8,Interim!$C$8,Interim!$C$8+(1-Interim!$C$8)*(1-(121-$A18-AS$7)/Interim!$D$8))*IF($A18+AS$7&lt;121-Interim!$D$8,Interim!$C$10,Interim!$C$10+(1-Interim!$C$10)*(1-(121-$A18-AS$7)/Interim!$D$8))</f>
        <v>2.5258758800000003E-3</v>
      </c>
      <c r="AT18" s="33">
        <f>'F 2008 VBT ALB'!AT15*IF($A18+AT$7&lt;121-Interim!$D$8,Interim!$C$8,Interim!$C$8+(1-Interim!$C$8)*(1-(121-$A18-AT$7)/Interim!$D$8))*IF($A18+AT$7&lt;121-Interim!$D$8,Interim!$C$10,Interim!$C$10+(1-Interim!$C$10)*(1-(121-$A18-AT$7)/Interim!$D$8))</f>
        <v>2.7709235400000002E-3</v>
      </c>
      <c r="AU18" s="33">
        <f>'F 2008 VBT ALB'!AU15*IF($A18+AU$7&lt;121-Interim!$D$8,Interim!$C$8,Interim!$C$8+(1-Interim!$C$8)*(1-(121-$A18-AU$7)/Interim!$D$8))*IF($A18+AU$7&lt;121-Interim!$D$8,Interim!$C$10,Interim!$C$10+(1-Interim!$C$10)*(1-(121-$A18-AU$7)/Interim!$D$8))</f>
        <v>3.0253961100000005E-3</v>
      </c>
      <c r="AV18" s="33">
        <f>'F 2008 VBT ALB'!AV15*IF($A18+AV$7&lt;121-Interim!$D$8,Interim!$C$8,Interim!$C$8+(1-Interim!$C$8)*(1-(121-$A18-AV$7)/Interim!$D$8))*IF($A18+AV$7&lt;121-Interim!$D$8,Interim!$C$10,Interim!$C$10+(1-Interim!$C$10)*(1-(121-$A18-AV$7)/Interim!$D$8))</f>
        <v>3.2987185000000006E-3</v>
      </c>
      <c r="AW18" s="33">
        <f>'F 2008 VBT ALB'!AW15*IF($A18+AW$7&lt;121-Interim!$D$8,Interim!$C$8,Interim!$C$8+(1-Interim!$C$8)*(1-(121-$A18-AW$7)/Interim!$D$8))*IF($A18+AW$7&lt;121-Interim!$D$8,Interim!$C$10,Interim!$C$10+(1-Interim!$C$10)*(1-(121-$A18-AW$7)/Interim!$D$8))</f>
        <v>3.5814658000000001E-3</v>
      </c>
      <c r="AX18" s="33">
        <f>'F 2008 VBT ALB'!AX15*IF($A18+AX$7&lt;121-Interim!$D$8,Interim!$C$8,Interim!$C$8+(1-Interim!$C$8)*(1-(121-$A18-AX$7)/Interim!$D$8))*IF($A18+AX$7&lt;121-Interim!$D$8,Interim!$C$10,Interim!$C$10+(1-Interim!$C$10)*(1-(121-$A18-AX$7)/Interim!$D$8))</f>
        <v>3.9019127400000001E-3</v>
      </c>
      <c r="AY18" s="33">
        <f>'F 2008 VBT ALB'!AY15*IF($A18+AY$7&lt;121-Interim!$D$8,Interim!$C$8,Interim!$C$8+(1-Interim!$C$8)*(1-(121-$A18-AY$7)/Interim!$D$8))*IF($A18+AY$7&lt;121-Interim!$D$8,Interim!$C$10,Interim!$C$10+(1-Interim!$C$10)*(1-(121-$A18-AY$7)/Interim!$D$8))</f>
        <v>4.2506344100000006E-3</v>
      </c>
      <c r="AZ18" s="33">
        <f>'F 2008 VBT ALB'!AZ15*IF($A18+AZ$7&lt;121-Interim!$D$8,Interim!$C$8,Interim!$C$8+(1-Interim!$C$8)*(1-(121-$A18-AZ$7)/Interim!$D$8))*IF($A18+AZ$7&lt;121-Interim!$D$8,Interim!$C$10,Interim!$C$10+(1-Interim!$C$10)*(1-(121-$A18-AZ$7)/Interim!$D$8))</f>
        <v>4.6276308100000009E-3</v>
      </c>
      <c r="BA18" s="33">
        <f>'F 2008 VBT ALB'!BA15*IF($A18+BA$7&lt;121-Interim!$D$8,Interim!$C$8,Interim!$C$8+(1-Interim!$C$8)*(1-(121-$A18-BA$7)/Interim!$D$8))*IF($A18+BA$7&lt;121-Interim!$D$8,Interim!$C$10,Interim!$C$10+(1-Interim!$C$10)*(1-(121-$A18-BA$7)/Interim!$D$8))</f>
        <v>5.0423268499999998E-3</v>
      </c>
      <c r="BB18" s="33">
        <f>'F 2008 VBT ALB'!BB15*IF($A18+BB$7&lt;121-Interim!$D$8,Interim!$C$8,Interim!$C$8+(1-Interim!$C$8)*(1-(121-$A18-BB$7)/Interim!$D$8))*IF($A18+BB$7&lt;121-Interim!$D$8,Interim!$C$10,Interim!$C$10+(1-Interim!$C$10)*(1-(121-$A18-BB$7)/Interim!$D$8))</f>
        <v>5.5135723499999999E-3</v>
      </c>
      <c r="BC18" s="33">
        <f>'F 2008 VBT ALB'!BC15*IF($A18+BC$7&lt;121-Interim!$D$8,Interim!$C$8,Interim!$C$8+(1-Interim!$C$8)*(1-(121-$A18-BC$7)/Interim!$D$8))*IF($A18+BC$7&lt;121-Interim!$D$8,Interim!$C$10,Interim!$C$10+(1-Interim!$C$10)*(1-(121-$A18-BC$7)/Interim!$D$8))</f>
        <v>6.0413673100000002E-3</v>
      </c>
      <c r="BD18" s="33">
        <f>'F 2008 VBT ALB'!BD15*IF($A18+BD$7&lt;121-Interim!$D$8,Interim!$C$8,Interim!$C$8+(1-Interim!$C$8)*(1-(121-$A18-BD$7)/Interim!$D$8))*IF($A18+BD$7&lt;121-Interim!$D$8,Interim!$C$10,Interim!$C$10+(1-Interim!$C$10)*(1-(121-$A18-BD$7)/Interim!$D$8))</f>
        <v>6.6351366400000007E-3</v>
      </c>
      <c r="BE18" s="33">
        <f>'F 2008 VBT ALB'!BE15*IF($A18+BE$7&lt;121-Interim!$D$8,Interim!$C$8,Interim!$C$8+(1-Interim!$C$8)*(1-(121-$A18-BE$7)/Interim!$D$8))*IF($A18+BE$7&lt;121-Interim!$D$8,Interim!$C$10,Interim!$C$10+(1-Interim!$C$10)*(1-(121-$A18-BE$7)/Interim!$D$8))</f>
        <v>7.3231550700000002E-3</v>
      </c>
      <c r="BF18" s="33">
        <f>'F 2008 VBT ALB'!BF15*IF($A18+BF$7&lt;121-Interim!$D$8,Interim!$C$8,Interim!$C$8+(1-Interim!$C$8)*(1-(121-$A18-BF$7)/Interim!$D$8))*IF($A18+BF$7&lt;121-Interim!$D$8,Interim!$C$10,Interim!$C$10+(1-Interim!$C$10)*(1-(121-$A18-BF$7)/Interim!$D$8))</f>
        <v>8.1054226000000021E-3</v>
      </c>
      <c r="BG18" s="33">
        <f>'F 2008 VBT ALB'!BG15*IF($A18+BG$7&lt;121-Interim!$D$8,Interim!$C$8,Interim!$C$8+(1-Interim!$C$8)*(1-(121-$A18-BG$7)/Interim!$D$8))*IF($A18+BG$7&lt;121-Interim!$D$8,Interim!$C$10,Interim!$C$10+(1-Interim!$C$10)*(1-(121-$A18-BG$7)/Interim!$D$8))</f>
        <v>9.0007890500000028E-3</v>
      </c>
      <c r="BH18" s="33">
        <f>'F 2008 VBT ALB'!BH15*IF($A18+BH$7&lt;121-Interim!$D$8,Interim!$C$8,Interim!$C$8+(1-Interim!$C$8)*(1-(121-$A18-BH$7)/Interim!$D$8))*IF($A18+BH$7&lt;121-Interim!$D$8,Interim!$C$10,Interim!$C$10+(1-Interim!$C$10)*(1-(121-$A18-BH$7)/Interim!$D$8))</f>
        <v>1.000925442E-2</v>
      </c>
      <c r="BI18" s="33">
        <f>'F 2008 VBT ALB'!BI15*IF($A18+BI$7&lt;121-Interim!$D$8,Interim!$C$8,Interim!$C$8+(1-Interim!$C$8)*(1-(121-$A18-BI$7)/Interim!$D$8))*IF($A18+BI$7&lt;121-Interim!$D$8,Interim!$C$10,Interim!$C$10+(1-Interim!$C$10)*(1-(121-$A18-BI$7)/Interim!$D$8))</f>
        <v>1.115909344E-2</v>
      </c>
      <c r="BJ18" s="33">
        <f>'F 2008 VBT ALB'!BJ15*IF($A18+BJ$7&lt;121-Interim!$D$8,Interim!$C$8,Interim!$C$8+(1-Interim!$C$8)*(1-(121-$A18-BJ$7)/Interim!$D$8))*IF($A18+BJ$7&lt;121-Interim!$D$8,Interim!$C$10,Interim!$C$10+(1-Interim!$C$10)*(1-(121-$A18-BJ$7)/Interim!$D$8))</f>
        <v>1.2478580840000001E-2</v>
      </c>
      <c r="BK18" s="33">
        <f>'F 2008 VBT ALB'!BK15*IF($A18+BK$7&lt;121-Interim!$D$8,Interim!$C$8,Interim!$C$8+(1-Interim!$C$8)*(1-(121-$A18-BK$7)/Interim!$D$8))*IF($A18+BK$7&lt;121-Interim!$D$8,Interim!$C$10,Interim!$C$10+(1-Interim!$C$10)*(1-(121-$A18-BK$7)/Interim!$D$8))</f>
        <v>1.3948866800000001E-2</v>
      </c>
      <c r="BL18" s="33">
        <f>'F 2008 VBT ALB'!BL15*IF($A18+BL$7&lt;121-Interim!$D$8,Interim!$C$8,Interim!$C$8+(1-Interim!$C$8)*(1-(121-$A18-BL$7)/Interim!$D$8))*IF($A18+BL$7&lt;121-Interim!$D$8,Interim!$C$10,Interim!$C$10+(1-Interim!$C$10)*(1-(121-$A18-BL$7)/Interim!$D$8))</f>
        <v>1.560765096E-2</v>
      </c>
      <c r="BM18" s="33">
        <f>'F 2008 VBT ALB'!BM15*IF($A18+BM$7&lt;121-Interim!$D$8,Interim!$C$8,Interim!$C$8+(1-Interim!$C$8)*(1-(121-$A18-BM$7)/Interim!$D$8))*IF($A18+BM$7&lt;121-Interim!$D$8,Interim!$C$10,Interim!$C$10+(1-Interim!$C$10)*(1-(121-$A18-BM$7)/Interim!$D$8))</f>
        <v>1.7473783139999997E-2</v>
      </c>
      <c r="BN18" s="33">
        <f>'F 2008 VBT ALB'!BN15*IF($A18+BN$7&lt;121-Interim!$D$8,Interim!$C$8,Interim!$C$8+(1-Interim!$C$8)*(1-(121-$A18-BN$7)/Interim!$D$8))*IF($A18+BN$7&lt;121-Interim!$D$8,Interim!$C$10,Interim!$C$10+(1-Interim!$C$10)*(1-(121-$A18-BN$7)/Interim!$D$8))</f>
        <v>1.9547263339999999E-2</v>
      </c>
      <c r="BO18" s="33">
        <f>'F 2008 VBT ALB'!BO15*IF($A18+BO$7&lt;121-Interim!$D$8,Interim!$C$8,Interim!$C$8+(1-Interim!$C$8)*(1-(121-$A18-BO$7)/Interim!$D$8))*IF($A18+BO$7&lt;121-Interim!$D$8,Interim!$C$10,Interim!$C$10+(1-Interim!$C$10)*(1-(121-$A18-BO$7)/Interim!$D$8))</f>
        <v>2.1865791200000002E-2</v>
      </c>
      <c r="BP18" s="33">
        <f>'F 2008 VBT ALB'!BP15*IF($A18+BP$7&lt;121-Interim!$D$8,Interim!$C$8,Interim!$C$8+(1-Interim!$C$8)*(1-(121-$A18-BP$7)/Interim!$D$8))*IF($A18+BP$7&lt;121-Interim!$D$8,Interim!$C$10,Interim!$C$10+(1-Interim!$C$10)*(1-(121-$A18-BP$7)/Interim!$D$8))</f>
        <v>2.4429366720000005E-2</v>
      </c>
      <c r="BQ18" s="33">
        <f>'F 2008 VBT ALB'!BQ15*IF($A18+BQ$7&lt;121-Interim!$D$8,Interim!$C$8,Interim!$C$8+(1-Interim!$C$8)*(1-(121-$A18-BQ$7)/Interim!$D$8))*IF($A18+BQ$7&lt;121-Interim!$D$8,Interim!$C$10,Interim!$C$10+(1-Interim!$C$10)*(1-(121-$A18-BQ$7)/Interim!$D$8))</f>
        <v>2.7247414810000002E-2</v>
      </c>
      <c r="BR18" s="33">
        <f>'F 2008 VBT ALB'!BR15*IF($A18+BR$7&lt;121-Interim!$D$8,Interim!$C$8,Interim!$C$8+(1-Interim!$C$8)*(1-(121-$A18-BR$7)/Interim!$D$8))*IF($A18+BR$7&lt;121-Interim!$D$8,Interim!$C$10,Interim!$C$10+(1-Interim!$C$10)*(1-(121-$A18-BR$7)/Interim!$D$8))</f>
        <v>3.0357635110000003E-2</v>
      </c>
      <c r="BS18" s="33">
        <f>'F 2008 VBT ALB'!BS15*IF($A18+BS$7&lt;121-Interim!$D$8,Interim!$C$8,Interim!$C$8+(1-Interim!$C$8)*(1-(121-$A18-BS$7)/Interim!$D$8))*IF($A18+BS$7&lt;121-Interim!$D$8,Interim!$C$10,Interim!$C$10+(1-Interim!$C$10)*(1-(121-$A18-BS$7)/Interim!$D$8))</f>
        <v>3.3769452530000001E-2</v>
      </c>
      <c r="BT18" s="33">
        <f>'F 2008 VBT ALB'!BT15*IF($A18+BT$7&lt;121-Interim!$D$8,Interim!$C$8,Interim!$C$8+(1-Interim!$C$8)*(1-(121-$A18-BT$7)/Interim!$D$8))*IF($A18+BT$7&lt;121-Interim!$D$8,Interim!$C$10,Interim!$C$10+(1-Interim!$C$10)*(1-(121-$A18-BT$7)/Interim!$D$8))</f>
        <v>3.7501716890000002E-2</v>
      </c>
      <c r="BU18" s="33">
        <f>'F 2008 VBT ALB'!BU15*IF($A18+BU$7&lt;121-Interim!$D$8,Interim!$C$8,Interim!$C$8+(1-Interim!$C$8)*(1-(121-$A18-BU$7)/Interim!$D$8))*IF($A18+BU$7&lt;121-Interim!$D$8,Interim!$C$10,Interim!$C$10+(1-Interim!$C$10)*(1-(121-$A18-BU$7)/Interim!$D$8))</f>
        <v>4.1620402560000005E-2</v>
      </c>
      <c r="BV18" s="33">
        <f>'F 2008 VBT ALB'!BV15*IF($A18+BV$7&lt;121-Interim!$D$8,Interim!$C$8,Interim!$C$8+(1-Interim!$C$8)*(1-(121-$A18-BV$7)/Interim!$D$8))*IF($A18+BV$7&lt;121-Interim!$D$8,Interim!$C$10,Interim!$C$10+(1-Interim!$C$10)*(1-(121-$A18-BV$7)/Interim!$D$8))</f>
        <v>4.6153784270000005E-2</v>
      </c>
      <c r="BW18" s="33">
        <f>'F 2008 VBT ALB'!BW15*IF($A18+BW$7&lt;121-Interim!$D$8,Interim!$C$8,Interim!$C$8+(1-Interim!$C$8)*(1-(121-$A18-BW$7)/Interim!$D$8))*IF($A18+BW$7&lt;121-Interim!$D$8,Interim!$C$10,Interim!$C$10+(1-Interim!$C$10)*(1-(121-$A18-BW$7)/Interim!$D$8))</f>
        <v>5.1111286929999999E-2</v>
      </c>
      <c r="BX18" s="33">
        <f>'F 2008 VBT ALB'!BX15*IF($A18+BX$7&lt;121-Interim!$D$8,Interim!$C$8,Interim!$C$8+(1-Interim!$C$8)*(1-(121-$A18-BX$7)/Interim!$D$8))*IF($A18+BX$7&lt;121-Interim!$D$8,Interim!$C$10,Interim!$C$10+(1-Interim!$C$10)*(1-(121-$A18-BX$7)/Interim!$D$8))</f>
        <v>5.650233545000001E-2</v>
      </c>
      <c r="BY18" s="33">
        <f>'F 2008 VBT ALB'!BY15*IF($A18+BY$7&lt;121-Interim!$D$8,Interim!$C$8,Interim!$C$8+(1-Interim!$C$8)*(1-(121-$A18-BY$7)/Interim!$D$8))*IF($A18+BY$7&lt;121-Interim!$D$8,Interim!$C$10,Interim!$C$10+(1-Interim!$C$10)*(1-(121-$A18-BY$7)/Interim!$D$8))</f>
        <v>6.2345779650000009E-2</v>
      </c>
      <c r="BZ18" s="33">
        <f>'F 2008 VBT ALB'!BZ15*IF($A18+BZ$7&lt;121-Interim!$D$8,Interim!$C$8,Interim!$C$8+(1-Interim!$C$8)*(1-(121-$A18-BZ$7)/Interim!$D$8))*IF($A18+BZ$7&lt;121-Interim!$D$8,Interim!$C$10,Interim!$C$10+(1-Interim!$C$10)*(1-(121-$A18-BZ$7)/Interim!$D$8))</f>
        <v>6.8688744080000003E-2</v>
      </c>
      <c r="CA18" s="33">
        <f>'F 2008 VBT ALB'!CA15*IF($A18+CA$7&lt;121-Interim!$D$8,Interim!$C$8,Interim!$C$8+(1-Interim!$C$8)*(1-(121-$A18-CA$7)/Interim!$D$8))*IF($A18+CA$7&lt;121-Interim!$D$8,Interim!$C$10,Interim!$C$10+(1-Interim!$C$10)*(1-(121-$A18-CA$7)/Interim!$D$8))</f>
        <v>7.5550078559999997E-2</v>
      </c>
      <c r="CB18" s="33">
        <f>'F 2008 VBT ALB'!CB15*IF($A18+CB$7&lt;121-Interim!$D$8,Interim!$C$8,Interim!$C$8+(1-Interim!$C$8)*(1-(121-$A18-CB$7)/Interim!$D$8))*IF($A18+CB$7&lt;121-Interim!$D$8,Interim!$C$10,Interim!$C$10+(1-Interim!$C$10)*(1-(121-$A18-CB$7)/Interim!$D$8))</f>
        <v>8.295805782E-2</v>
      </c>
      <c r="CC18" s="33">
        <f>'F 2008 VBT ALB'!CC15*IF($A18+CC$7&lt;121-Interim!$D$8,Interim!$C$8,Interim!$C$8+(1-Interim!$C$8)*(1-(121-$A18-CC$7)/Interim!$D$8))*IF($A18+CC$7&lt;121-Interim!$D$8,Interim!$C$10,Interim!$C$10+(1-Interim!$C$10)*(1-(121-$A18-CC$7)/Interim!$D$8))</f>
        <v>9.095980641000001E-2</v>
      </c>
      <c r="CD18" s="33">
        <f>'F 2008 VBT ALB'!CD15*IF($A18+CD$7&lt;121-Interim!$D$8,Interim!$C$8,Interim!$C$8+(1-Interim!$C$8)*(1-(121-$A18-CD$7)/Interim!$D$8))*IF($A18+CD$7&lt;121-Interim!$D$8,Interim!$C$10,Interim!$C$10+(1-Interim!$C$10)*(1-(121-$A18-CD$7)/Interim!$D$8))</f>
        <v>9.9451650320000015E-2</v>
      </c>
      <c r="CE18" s="33">
        <f>'F 2008 VBT ALB'!CE15*IF($A18+CE$7&lt;121-Interim!$D$8,Interim!$C$8,Interim!$C$8+(1-Interim!$C$8)*(1-(121-$A18-CE$7)/Interim!$D$8))*IF($A18+CE$7&lt;121-Interim!$D$8,Interim!$C$10,Interim!$C$10+(1-Interim!$C$10)*(1-(121-$A18-CE$7)/Interim!$D$8))</f>
        <v>0.10837704009</v>
      </c>
      <c r="CF18" s="33">
        <f>'F 2008 VBT ALB'!CF15*IF($A18+CF$7&lt;121-Interim!$D$8,Interim!$C$8,Interim!$C$8+(1-Interim!$C$8)*(1-(121-$A18-CF$7)/Interim!$D$8))*IF($A18+CF$7&lt;121-Interim!$D$8,Interim!$C$10,Interim!$C$10+(1-Interim!$C$10)*(1-(121-$A18-CF$7)/Interim!$D$8))</f>
        <v>0.11780195009000001</v>
      </c>
      <c r="CG18" s="33">
        <f>'F 2008 VBT ALB'!CG15*IF($A18+CG$7&lt;121-Interim!$D$8,Interim!$C$8,Interim!$C$8+(1-Interim!$C$8)*(1-(121-$A18-CG$7)/Interim!$D$8))*IF($A18+CG$7&lt;121-Interim!$D$8,Interim!$C$10,Interim!$C$10+(1-Interim!$C$10)*(1-(121-$A18-CG$7)/Interim!$D$8))</f>
        <v>0.12784890415000003</v>
      </c>
      <c r="CH18" s="33">
        <f>'F 2008 VBT ALB'!CH15*IF($A18+CH$7&lt;121-Interim!$D$8,Interim!$C$8,Interim!$C$8+(1-Interim!$C$8)*(1-(121-$A18-CH$7)/Interim!$D$8))*IF($A18+CH$7&lt;121-Interim!$D$8,Interim!$C$10,Interim!$C$10+(1-Interim!$C$10)*(1-(121-$A18-CH$7)/Interim!$D$8))</f>
        <v>0.13855560191000002</v>
      </c>
      <c r="CI18" s="33">
        <f>'F 2008 VBT ALB'!CI15*IF($A18+CI$7&lt;121-Interim!$D$8,Interim!$C$8,Interim!$C$8+(1-Interim!$C$8)*(1-(121-$A18-CI$7)/Interim!$D$8))*IF($A18+CI$7&lt;121-Interim!$D$8,Interim!$C$10,Interim!$C$10+(1-Interim!$C$10)*(1-(121-$A18-CI$7)/Interim!$D$8))</f>
        <v>0.14988434373000001</v>
      </c>
      <c r="CJ18" s="33">
        <f>'F 2008 VBT ALB'!CJ15*IF($A18+CJ$7&lt;121-Interim!$D$8,Interim!$C$8,Interim!$C$8+(1-Interim!$C$8)*(1-(121-$A18-CJ$7)/Interim!$D$8))*IF($A18+CJ$7&lt;121-Interim!$D$8,Interim!$C$10,Interim!$C$10+(1-Interim!$C$10)*(1-(121-$A18-CJ$7)/Interim!$D$8))</f>
        <v>0.16189167907000002</v>
      </c>
      <c r="CK18" s="33">
        <f>'F 2008 VBT ALB'!CK15*IF($A18+CK$7&lt;121-Interim!$D$8,Interim!$C$8,Interim!$C$8+(1-Interim!$C$8)*(1-(121-$A18-CK$7)/Interim!$D$8))*IF($A18+CK$7&lt;121-Interim!$D$8,Interim!$C$10,Interim!$C$10+(1-Interim!$C$10)*(1-(121-$A18-CK$7)/Interim!$D$8))</f>
        <v>0.17458703284000002</v>
      </c>
      <c r="CL18" s="33">
        <f>'F 2008 VBT ALB'!CL15*IF($A18+CL$7&lt;121-Interim!$D$8,Interim!$C$8,Interim!$C$8+(1-Interim!$C$8)*(1-(121-$A18-CL$7)/Interim!$D$8))*IF($A18+CL$7&lt;121-Interim!$D$8,Interim!$C$10,Interim!$C$10+(1-Interim!$C$10)*(1-(121-$A18-CL$7)/Interim!$D$8))</f>
        <v>0.19298445716000004</v>
      </c>
      <c r="CM18" s="33">
        <f>'F 2008 VBT ALB'!CM15*IF($A18+CM$7&lt;121-Interim!$D$8,Interim!$C$8,Interim!$C$8+(1-Interim!$C$8)*(1-(121-$A18-CM$7)/Interim!$D$8))*IF($A18+CM$7&lt;121-Interim!$D$8,Interim!$C$10,Interim!$C$10+(1-Interim!$C$10)*(1-(121-$A18-CM$7)/Interim!$D$8))</f>
        <v>0.21803586794000002</v>
      </c>
      <c r="CN18" s="33">
        <f>'F 2008 VBT ALB'!CN15*IF($A18+CN$7&lt;121-Interim!$D$8,Interim!$C$8,Interim!$C$8+(1-Interim!$C$8)*(1-(121-$A18-CN$7)/Interim!$D$8))*IF($A18+CN$7&lt;121-Interim!$D$8,Interim!$C$10,Interim!$C$10+(1-Interim!$C$10)*(1-(121-$A18-CN$7)/Interim!$D$8))</f>
        <v>0.24332290147000005</v>
      </c>
      <c r="CO18" s="33">
        <f>'F 2008 VBT ALB'!CO15*IF($A18+CO$7&lt;121-Interim!$D$8,Interim!$C$8,Interim!$C$8+(1-Interim!$C$8)*(1-(121-$A18-CO$7)/Interim!$D$8))*IF($A18+CO$7&lt;121-Interim!$D$8,Interim!$C$10,Interim!$C$10+(1-Interim!$C$10)*(1-(121-$A18-CO$7)/Interim!$D$8))</f>
        <v>0.26848741117000002</v>
      </c>
      <c r="CP18" s="33">
        <f>'F 2008 VBT ALB'!CP15*IF($A18+CP$7&lt;121-Interim!$D$8,Interim!$C$8,Interim!$C$8+(1-Interim!$C$8)*(1-(121-$A18-CP$7)/Interim!$D$8))*IF($A18+CP$7&lt;121-Interim!$D$8,Interim!$C$10,Interim!$C$10+(1-Interim!$C$10)*(1-(121-$A18-CP$7)/Interim!$D$8))</f>
        <v>0.29313355081999998</v>
      </c>
      <c r="CQ18" s="33">
        <f>'F 2008 VBT ALB'!CQ15*IF($A18+CQ$7&lt;121-Interim!$D$8,Interim!$C$8,Interim!$C$8+(1-Interim!$C$8)*(1-(121-$A18-CQ$7)/Interim!$D$8))*IF($A18+CQ$7&lt;121-Interim!$D$8,Interim!$C$10,Interim!$C$10+(1-Interim!$C$10)*(1-(121-$A18-CQ$7)/Interim!$D$8))</f>
        <v>0.31680892474000005</v>
      </c>
      <c r="CR18" s="33">
        <f>'F 2008 VBT ALB'!CR15*IF($A18+CR$7&lt;121-Interim!$D$8,Interim!$C$8,Interim!$C$8+(1-Interim!$C$8)*(1-(121-$A18-CR$7)/Interim!$D$8))*IF($A18+CR$7&lt;121-Interim!$D$8,Interim!$C$10,Interim!$C$10+(1-Interim!$C$10)*(1-(121-$A18-CR$7)/Interim!$D$8))</f>
        <v>0.33862759138999998</v>
      </c>
      <c r="CS18" s="33">
        <f>'F 2008 VBT ALB'!CS15*IF($A18+CS$7&lt;121-Interim!$D$8,Interim!$C$8,Interim!$C$8+(1-Interim!$C$8)*(1-(121-$A18-CS$7)/Interim!$D$8))*IF($A18+CS$7&lt;121-Interim!$D$8,Interim!$C$10,Interim!$C$10+(1-Interim!$C$10)*(1-(121-$A18-CS$7)/Interim!$D$8))</f>
        <v>0.35863667531999999</v>
      </c>
      <c r="CT18" s="33">
        <f>'F 2008 VBT ALB'!CT15*IF($A18+CT$7&lt;121-Interim!$D$8,Interim!$C$8,Interim!$C$8+(1-Interim!$C$8)*(1-(121-$A18-CT$7)/Interim!$D$8))*IF($A18+CT$7&lt;121-Interim!$D$8,Interim!$C$10,Interim!$C$10+(1-Interim!$C$10)*(1-(121-$A18-CT$7)/Interim!$D$8))</f>
        <v>0.37535646566000008</v>
      </c>
      <c r="CU18" s="33">
        <f>'F 2008 VBT ALB'!CU15*IF($A18+CU$7&lt;121-Interim!$D$8,Interim!$C$8,Interim!$C$8+(1-Interim!$C$8)*(1-(121-$A18-CU$7)/Interim!$D$8))*IF($A18+CU$7&lt;121-Interim!$D$8,Interim!$C$10,Interim!$C$10+(1-Interim!$C$10)*(1-(121-$A18-CU$7)/Interim!$D$8))</f>
        <v>0.38860293322240003</v>
      </c>
      <c r="CV18" s="33">
        <f>'F 2008 VBT ALB'!CV15*IF($A18+CV$7&lt;121-Interim!$D$8,Interim!$C$8,Interim!$C$8+(1-Interim!$C$8)*(1-(121-$A18-CV$7)/Interim!$D$8))*IF($A18+CV$7&lt;121-Interim!$D$8,Interim!$C$10,Interim!$C$10+(1-Interim!$C$10)*(1-(121-$A18-CV$7)/Interim!$D$8))</f>
        <v>0.40134536440360002</v>
      </c>
      <c r="CW18" s="33">
        <f>'F 2008 VBT ALB'!CW15*IF($A18+CW$7&lt;121-Interim!$D$8,Interim!$C$8,Interim!$C$8+(1-Interim!$C$8)*(1-(121-$A18-CW$7)/Interim!$D$8))*IF($A18+CW$7&lt;121-Interim!$D$8,Interim!$C$10,Interim!$C$10+(1-Interim!$C$10)*(1-(121-$A18-CW$7)/Interim!$D$8))</f>
        <v>0.41350966594560007</v>
      </c>
      <c r="CX18" s="33">
        <f>'F 2008 VBT ALB'!CX15*IF($A18+CX$7&lt;121-Interim!$D$8,Interim!$C$8,Interim!$C$8+(1-Interim!$C$8)*(1-(121-$A18-CX$7)/Interim!$D$8))*IF($A18+CX$7&lt;121-Interim!$D$8,Interim!$C$10,Interim!$C$10+(1-Interim!$C$10)*(1-(121-$A18-CX$7)/Interim!$D$8))</f>
        <v>0.4250206748485334</v>
      </c>
      <c r="CY18" s="33">
        <f>'F 2008 VBT ALB'!CY15*IF($A18+CY$7&lt;121-Interim!$D$8,Interim!$C$8,Interim!$C$8+(1-Interim!$C$8)*(1-(121-$A18-CY$7)/Interim!$D$8))*IF($A18+CY$7&lt;121-Interim!$D$8,Interim!$C$10,Interim!$C$10+(1-Interim!$C$10)*(1-(121-$A18-CY$7)/Interim!$D$8))</f>
        <v>0.43276320000000007</v>
      </c>
      <c r="CZ18" s="33">
        <f>'F 2008 VBT ALB'!CZ15*IF($A18+CZ$7&lt;121-Interim!$D$8,Interim!$C$8,Interim!$C$8+(1-Interim!$C$8)*(1-(121-$A18-CZ$7)/Interim!$D$8))*IF($A18+CZ$7&lt;121-Interim!$D$8,Interim!$C$10,Interim!$C$10+(1-Interim!$C$10)*(1-(121-$A18-CZ$7)/Interim!$D$8))</f>
        <v>0.43448974200000001</v>
      </c>
      <c r="DA18" s="33">
        <f>'F 2008 VBT ALB'!DA15*IF($A18+DA$7&lt;121-Interim!$D$8,Interim!$C$8,Interim!$C$8+(1-Interim!$C$8)*(1-(121-$A18-DA$7)/Interim!$D$8))*IF($A18+DA$7&lt;121-Interim!$D$8,Interim!$C$10,Interim!$C$10+(1-Interim!$C$10)*(1-(121-$A18-DA$7)/Interim!$D$8))</f>
        <v>0.43621564800000001</v>
      </c>
      <c r="DB18" s="33">
        <f>'F 2008 VBT ALB'!DB15*IF($A18+DB$7&lt;121-Interim!$D$8,Interim!$C$8,Interim!$C$8+(1-Interim!$C$8)*(1-(121-$A18-DB$7)/Interim!$D$8))*IF($A18+DB$7&lt;121-Interim!$D$8,Interim!$C$10,Interim!$C$10+(1-Interim!$C$10)*(1-(121-$A18-DB$7)/Interim!$D$8))</f>
        <v>0.43794091800000007</v>
      </c>
      <c r="DC18" s="33">
        <f>'F 2008 VBT ALB'!DC15*IF($A18+DC$7&lt;121-Interim!$D$8,Interim!$C$8,Interim!$C$8+(1-Interim!$C$8)*(1-(121-$A18-DC$7)/Interim!$D$8))*IF($A18+DC$7&lt;121-Interim!$D$8,Interim!$C$10,Interim!$C$10+(1-Interim!$C$10)*(1-(121-$A18-DC$7)/Interim!$D$8))</f>
        <v>0.43966555200000002</v>
      </c>
      <c r="DD18" s="33">
        <f>'F 2008 VBT ALB'!DD15*IF($A18+DD$7&lt;121-Interim!$D$8,Interim!$C$8,Interim!$C$8+(1-Interim!$C$8)*(1-(121-$A18-DD$7)/Interim!$D$8))*IF($A18+DD$7&lt;121-Interim!$D$8,Interim!$C$10,Interim!$C$10+(1-Interim!$C$10)*(1-(121-$A18-DD$7)/Interim!$D$8))</f>
        <v>0.44138955000000002</v>
      </c>
      <c r="DE18" s="33">
        <f>'F 2008 VBT ALB'!DE15*IF($A18+DE$7&lt;121-Interim!$D$8,Interim!$C$8,Interim!$C$8+(1-Interim!$C$8)*(1-(121-$A18-DE$7)/Interim!$D$8))*IF($A18+DE$7&lt;121-Interim!$D$8,Interim!$C$10,Interim!$C$10+(1-Interim!$C$10)*(1-(121-$A18-DE$7)/Interim!$D$8))</f>
        <v>0.44311291200000003</v>
      </c>
      <c r="DF18" s="33">
        <f>'F 2008 VBT ALB'!DF15*IF($A18+DF$7&lt;121-Interim!$D$8,Interim!$C$8,Interim!$C$8+(1-Interim!$C$8)*(1-(121-$A18-DF$7)/Interim!$D$8))*IF($A18+DF$7&lt;121-Interim!$D$8,Interim!$C$10,Interim!$C$10+(1-Interim!$C$10)*(1-(121-$A18-DF$7)/Interim!$D$8))</f>
        <v>0.44483563799999998</v>
      </c>
      <c r="DG18" s="33">
        <f>'F 2008 VBT ALB'!DG15*IF($A18+DG$7&lt;121-Interim!$D$8,Interim!$C$8,Interim!$C$8+(1-Interim!$C$8)*(1-(121-$A18-DG$7)/Interim!$D$8))*IF($A18+DG$7&lt;121-Interim!$D$8,Interim!$C$10,Interim!$C$10+(1-Interim!$C$10)*(1-(121-$A18-DG$7)/Interim!$D$8))</f>
        <v>0.44655772800000004</v>
      </c>
      <c r="DH18" s="33">
        <f>'F 2008 VBT ALB'!DH15*IF($A18+DH$7&lt;121-Interim!$D$8,Interim!$C$8,Interim!$C$8+(1-Interim!$C$8)*(1-(121-$A18-DH$7)/Interim!$D$8))*IF($A18+DH$7&lt;121-Interim!$D$8,Interim!$C$10,Interim!$C$10+(1-Interim!$C$10)*(1-(121-$A18-DH$7)/Interim!$D$8))</f>
        <v>0.448279182</v>
      </c>
      <c r="DI18" s="33">
        <f>'F 2008 VBT ALB'!DI15*IF($A18+DI$7&lt;121-Interim!$D$8,Interim!$C$8,Interim!$C$8+(1-Interim!$C$8)*(1-(121-$A18-DI$7)/Interim!$D$8))*IF($A18+DI$7&lt;121-Interim!$D$8,Interim!$C$10,Interim!$C$10+(1-Interim!$C$10)*(1-(121-$A18-DI$7)/Interim!$D$8))</f>
        <v>0.45</v>
      </c>
      <c r="DJ18" s="33">
        <f>'F 2008 VBT ALB'!DJ15*IF($A18+DJ$7&lt;121-Interim!$D$8,Interim!$C$8,Interim!$C$8+(1-Interim!$C$8)*(1-(121-$A18-DJ$7)/Interim!$D$8))*IF($A18+DJ$7&lt;121-Interim!$D$8,Interim!$C$10,Interim!$C$10+(1-Interim!$C$10)*(1-(121-$A18-DJ$7)/Interim!$D$8))</f>
        <v>0</v>
      </c>
      <c r="DK18" s="33">
        <f>'F 2008 VBT ALB'!DK15*IF($A18+DK$7&lt;121-Interim!$D$8,Interim!$C$8,Interim!$C$8+(1-Interim!$C$8)*(1-(121-$A18-DK$7)/Interim!$D$8))*IF($A18+DK$7&lt;121-Interim!$D$8,Interim!$C$10,Interim!$C$10+(1-Interim!$C$10)*(1-(121-$A18-DK$7)/Interim!$D$8))</f>
        <v>0</v>
      </c>
      <c r="DL18" s="33">
        <f>'F 2008 VBT ALB'!DL15*IF($A18+DL$7&lt;121-Interim!$D$8,Interim!$C$8,Interim!$C$8+(1-Interim!$C$8)*(1-(121-$A18-DL$7)/Interim!$D$8))*IF($A18+DL$7&lt;121-Interim!$D$8,Interim!$C$10,Interim!$C$10+(1-Interim!$C$10)*(1-(121-$A18-DL$7)/Interim!$D$8))</f>
        <v>0</v>
      </c>
      <c r="DM18" s="33">
        <f>'F 2008 VBT ALB'!DM15*IF($A18+DM$7&lt;121-Interim!$D$8,Interim!$C$8,Interim!$C$8+(1-Interim!$C$8)*(1-(121-$A18-DM$7)/Interim!$D$8))*IF($A18+DM$7&lt;121-Interim!$D$8,Interim!$C$10,Interim!$C$10+(1-Interim!$C$10)*(1-(121-$A18-DM$7)/Interim!$D$8))</f>
        <v>0</v>
      </c>
      <c r="DN18" s="33">
        <f>'F 2008 VBT ALB'!DN15*IF($A18+DN$7&lt;121-Interim!$D$8,Interim!$C$8,Interim!$C$8+(1-Interim!$C$8)*(1-(121-$A18-DN$7)/Interim!$D$8))*IF($A18+DN$7&lt;121-Interim!$D$8,Interim!$C$10,Interim!$C$10+(1-Interim!$C$10)*(1-(121-$A18-DN$7)/Interim!$D$8))</f>
        <v>0</v>
      </c>
      <c r="DO18" s="33">
        <f>'F 2008 VBT ALB'!DO15*IF($A18+DO$7&lt;121-Interim!$D$8,Interim!$C$8,Interim!$C$8+(1-Interim!$C$8)*(1-(121-$A18-DO$7)/Interim!$D$8))*IF($A18+DO$7&lt;121-Interim!$D$8,Interim!$C$10,Interim!$C$10+(1-Interim!$C$10)*(1-(121-$A18-DO$7)/Interim!$D$8))</f>
        <v>0</v>
      </c>
      <c r="DP18" s="33">
        <f>'F 2008 VBT ALB'!DP15*IF($A18+DP$7&lt;121-Interim!$D$8,Interim!$C$8,Interim!$C$8+(1-Interim!$C$8)*(1-(121-$A18-DP$7)/Interim!$D$8))*IF($A18+DP$7&lt;121-Interim!$D$8,Interim!$C$10,Interim!$C$10+(1-Interim!$C$10)*(1-(121-$A18-DP$7)/Interim!$D$8))</f>
        <v>0</v>
      </c>
      <c r="DQ18" s="33">
        <f>'F 2008 VBT ALB'!DQ15*IF($A18+DQ$7&lt;121-Interim!$D$8,Interim!$C$8,Interim!$C$8+(1-Interim!$C$8)*(1-(121-$A18-DQ$7)/Interim!$D$8))*IF($A18+DQ$7&lt;121-Interim!$D$8,Interim!$C$10,Interim!$C$10+(1-Interim!$C$10)*(1-(121-$A18-DQ$7)/Interim!$D$8))</f>
        <v>0</v>
      </c>
      <c r="DR18" s="33">
        <f>'F 2008 VBT ALB'!DR15*IF($A18+DR$7&lt;121-Interim!$D$8,Interim!$C$8,Interim!$C$8+(1-Interim!$C$8)*(1-(121-$A18-DR$7)/Interim!$D$8))*IF($A18+DR$7&lt;121-Interim!$D$8,Interim!$C$10,Interim!$C$10+(1-Interim!$C$10)*(1-(121-$A18-DR$7)/Interim!$D$8))</f>
        <v>0</v>
      </c>
    </row>
    <row r="19" spans="1:122" s="5" customFormat="1" x14ac:dyDescent="0.2">
      <c r="A19" s="29">
        <v>10</v>
      </c>
      <c r="B19" s="33">
        <f>'F 2008 VBT ALB'!B16*IF($A19+B$7&lt;121-Interim!$D$8,Interim!$C$8,Interim!$C$8+(1-Interim!$C$8)*(1-(121-$A19-B$7)/Interim!$D$8))*IF($A19+B$7&lt;121-Interim!$D$8,Interim!$C$10,Interim!$C$10+(1-Interim!$C$10)*(1-(121-$A19-B$7)/Interim!$D$8))</f>
        <v>8.4824189999999999E-5</v>
      </c>
      <c r="C19" s="33">
        <f>'F 2008 VBT ALB'!C16*IF($A19+C$7&lt;121-Interim!$D$8,Interim!$C$8,Interim!$C$8+(1-Interim!$C$8)*(1-(121-$A19-C$7)/Interim!$D$8))*IF($A19+C$7&lt;121-Interim!$D$8,Interim!$C$10,Interim!$C$10+(1-Interim!$C$10)*(1-(121-$A19-C$7)/Interim!$D$8))</f>
        <v>8.4824189999999999E-5</v>
      </c>
      <c r="D19" s="33">
        <f>'F 2008 VBT ALB'!D16*IF($A19+D$7&lt;121-Interim!$D$8,Interim!$C$8,Interim!$C$8+(1-Interim!$C$8)*(1-(121-$A19-D$7)/Interim!$D$8))*IF($A19+D$7&lt;121-Interim!$D$8,Interim!$C$10,Interim!$C$10+(1-Interim!$C$10)*(1-(121-$A19-D$7)/Interim!$D$8))</f>
        <v>1.1309891999999999E-4</v>
      </c>
      <c r="E19" s="33">
        <f>'F 2008 VBT ALB'!E16*IF($A19+E$7&lt;121-Interim!$D$8,Interim!$C$8,Interim!$C$8+(1-Interim!$C$8)*(1-(121-$A19-E$7)/Interim!$D$8))*IF($A19+E$7&lt;121-Interim!$D$8,Interim!$C$10,Interim!$C$10+(1-Interim!$C$10)*(1-(121-$A19-E$7)/Interim!$D$8))</f>
        <v>1.5079856000000004E-4</v>
      </c>
      <c r="F19" s="33">
        <f>'F 2008 VBT ALB'!F16*IF($A19+F$7&lt;121-Interim!$D$8,Interim!$C$8,Interim!$C$8+(1-Interim!$C$8)*(1-(121-$A19-F$7)/Interim!$D$8))*IF($A19+F$7&lt;121-Interim!$D$8,Interim!$C$10,Interim!$C$10+(1-Interim!$C$10)*(1-(121-$A19-F$7)/Interim!$D$8))</f>
        <v>1.8849820000000001E-4</v>
      </c>
      <c r="G19" s="33">
        <f>'F 2008 VBT ALB'!G16*IF($A19+G$7&lt;121-Interim!$D$8,Interim!$C$8,Interim!$C$8+(1-Interim!$C$8)*(1-(121-$A19-G$7)/Interim!$D$8))*IF($A19+G$7&lt;121-Interim!$D$8,Interim!$C$10,Interim!$C$10+(1-Interim!$C$10)*(1-(121-$A19-G$7)/Interim!$D$8))</f>
        <v>2.2619783999999998E-4</v>
      </c>
      <c r="H19" s="33">
        <f>'F 2008 VBT ALB'!H16*IF($A19+H$7&lt;121-Interim!$D$8,Interim!$C$8,Interim!$C$8+(1-Interim!$C$8)*(1-(121-$A19-H$7)/Interim!$D$8))*IF($A19+H$7&lt;121-Interim!$D$8,Interim!$C$10,Interim!$C$10+(1-Interim!$C$10)*(1-(121-$A19-H$7)/Interim!$D$8))</f>
        <v>2.6389748000000006E-4</v>
      </c>
      <c r="I19" s="33">
        <f>'F 2008 VBT ALB'!I16*IF($A19+I$7&lt;121-Interim!$D$8,Interim!$C$8,Interim!$C$8+(1-Interim!$C$8)*(1-(121-$A19-I$7)/Interim!$D$8))*IF($A19+I$7&lt;121-Interim!$D$8,Interim!$C$10,Interim!$C$10+(1-Interim!$C$10)*(1-(121-$A19-I$7)/Interim!$D$8))</f>
        <v>2.8274729999999996E-4</v>
      </c>
      <c r="J19" s="33">
        <f>'F 2008 VBT ALB'!J16*IF($A19+J$7&lt;121-Interim!$D$8,Interim!$C$8,Interim!$C$8+(1-Interim!$C$8)*(1-(121-$A19-J$7)/Interim!$D$8))*IF($A19+J$7&lt;121-Interim!$D$8,Interim!$C$10,Interim!$C$10+(1-Interim!$C$10)*(1-(121-$A19-J$7)/Interim!$D$8))</f>
        <v>2.9217221000000002E-4</v>
      </c>
      <c r="K19" s="33">
        <f>'F 2008 VBT ALB'!K16*IF($A19+K$7&lt;121-Interim!$D$8,Interim!$C$8,Interim!$C$8+(1-Interim!$C$8)*(1-(121-$A19-K$7)/Interim!$D$8))*IF($A19+K$7&lt;121-Interim!$D$8,Interim!$C$10,Interim!$C$10+(1-Interim!$C$10)*(1-(121-$A19-K$7)/Interim!$D$8))</f>
        <v>2.9217221000000002E-4</v>
      </c>
      <c r="L19" s="33">
        <f>'F 2008 VBT ALB'!L16*IF($A19+L$7&lt;121-Interim!$D$8,Interim!$C$8,Interim!$C$8+(1-Interim!$C$8)*(1-(121-$A19-L$7)/Interim!$D$8))*IF($A19+L$7&lt;121-Interim!$D$8,Interim!$C$10,Interim!$C$10+(1-Interim!$C$10)*(1-(121-$A19-L$7)/Interim!$D$8))</f>
        <v>2.8274729999999996E-4</v>
      </c>
      <c r="M19" s="33">
        <f>'F 2008 VBT ALB'!M16*IF($A19+M$7&lt;121-Interim!$D$8,Interim!$C$8,Interim!$C$8+(1-Interim!$C$8)*(1-(121-$A19-M$7)/Interim!$D$8))*IF($A19+M$7&lt;121-Interim!$D$8,Interim!$C$10,Interim!$C$10+(1-Interim!$C$10)*(1-(121-$A19-M$7)/Interim!$D$8))</f>
        <v>2.8274729999999996E-4</v>
      </c>
      <c r="N19" s="33">
        <f>'F 2008 VBT ALB'!N16*IF($A19+N$7&lt;121-Interim!$D$8,Interim!$C$8,Interim!$C$8+(1-Interim!$C$8)*(1-(121-$A19-N$7)/Interim!$D$8))*IF($A19+N$7&lt;121-Interim!$D$8,Interim!$C$10,Interim!$C$10+(1-Interim!$C$10)*(1-(121-$A19-N$7)/Interim!$D$8))</f>
        <v>2.8274729999999996E-4</v>
      </c>
      <c r="O19" s="33">
        <f>'F 2008 VBT ALB'!O16*IF($A19+O$7&lt;121-Interim!$D$8,Interim!$C$8,Interim!$C$8+(1-Interim!$C$8)*(1-(121-$A19-O$7)/Interim!$D$8))*IF($A19+O$7&lt;121-Interim!$D$8,Interim!$C$10,Interim!$C$10+(1-Interim!$C$10)*(1-(121-$A19-O$7)/Interim!$D$8))</f>
        <v>2.8274729999999996E-4</v>
      </c>
      <c r="P19" s="33">
        <f>'F 2008 VBT ALB'!P16*IF($A19+P$7&lt;121-Interim!$D$8,Interim!$C$8,Interim!$C$8+(1-Interim!$C$8)*(1-(121-$A19-P$7)/Interim!$D$8))*IF($A19+P$7&lt;121-Interim!$D$8,Interim!$C$10,Interim!$C$10+(1-Interim!$C$10)*(1-(121-$A19-P$7)/Interim!$D$8))</f>
        <v>2.8274729999999996E-4</v>
      </c>
      <c r="Q19" s="33">
        <f>'F 2008 VBT ALB'!Q16*IF($A19+Q$7&lt;121-Interim!$D$8,Interim!$C$8,Interim!$C$8+(1-Interim!$C$8)*(1-(121-$A19-Q$7)/Interim!$D$8))*IF($A19+Q$7&lt;121-Interim!$D$8,Interim!$C$10,Interim!$C$10+(1-Interim!$C$10)*(1-(121-$A19-Q$7)/Interim!$D$8))</f>
        <v>2.8274729999999996E-4</v>
      </c>
      <c r="R19" s="33">
        <f>'F 2008 VBT ALB'!R16*IF($A19+R$7&lt;121-Interim!$D$8,Interim!$C$8,Interim!$C$8+(1-Interim!$C$8)*(1-(121-$A19-R$7)/Interim!$D$8))*IF($A19+R$7&lt;121-Interim!$D$8,Interim!$C$10,Interim!$C$10+(1-Interim!$C$10)*(1-(121-$A19-R$7)/Interim!$D$8))</f>
        <v>2.8274729999999996E-4</v>
      </c>
      <c r="S19" s="33">
        <f>'F 2008 VBT ALB'!S16*IF($A19+S$7&lt;121-Interim!$D$8,Interim!$C$8,Interim!$C$8+(1-Interim!$C$8)*(1-(121-$A19-S$7)/Interim!$D$8))*IF($A19+S$7&lt;121-Interim!$D$8,Interim!$C$10,Interim!$C$10+(1-Interim!$C$10)*(1-(121-$A19-S$7)/Interim!$D$8))</f>
        <v>2.9217221000000002E-4</v>
      </c>
      <c r="T19" s="33">
        <f>'F 2008 VBT ALB'!T16*IF($A19+T$7&lt;121-Interim!$D$8,Interim!$C$8,Interim!$C$8+(1-Interim!$C$8)*(1-(121-$A19-T$7)/Interim!$D$8))*IF($A19+T$7&lt;121-Interim!$D$8,Interim!$C$10,Interim!$C$10+(1-Interim!$C$10)*(1-(121-$A19-T$7)/Interim!$D$8))</f>
        <v>3.0159712000000008E-4</v>
      </c>
      <c r="U19" s="33">
        <f>'F 2008 VBT ALB'!U16*IF($A19+U$7&lt;121-Interim!$D$8,Interim!$C$8,Interim!$C$8+(1-Interim!$C$8)*(1-(121-$A19-U$7)/Interim!$D$8))*IF($A19+U$7&lt;121-Interim!$D$8,Interim!$C$10,Interim!$C$10+(1-Interim!$C$10)*(1-(121-$A19-U$7)/Interim!$D$8))</f>
        <v>3.2044694000000004E-4</v>
      </c>
      <c r="V19" s="33">
        <f>'F 2008 VBT ALB'!V16*IF($A19+V$7&lt;121-Interim!$D$8,Interim!$C$8,Interim!$C$8+(1-Interim!$C$8)*(1-(121-$A19-V$7)/Interim!$D$8))*IF($A19+V$7&lt;121-Interim!$D$8,Interim!$C$10,Interim!$C$10+(1-Interim!$C$10)*(1-(121-$A19-V$7)/Interim!$D$8))</f>
        <v>3.3929676E-4</v>
      </c>
      <c r="W19" s="33">
        <f>'F 2008 VBT ALB'!W16*IF($A19+W$7&lt;121-Interim!$D$8,Interim!$C$8,Interim!$C$8+(1-Interim!$C$8)*(1-(121-$A19-W$7)/Interim!$D$8))*IF($A19+W$7&lt;121-Interim!$D$8,Interim!$C$10,Interim!$C$10+(1-Interim!$C$10)*(1-(121-$A19-W$7)/Interim!$D$8))</f>
        <v>3.5814658000000006E-4</v>
      </c>
      <c r="X19" s="33">
        <f>'F 2008 VBT ALB'!X16*IF($A19+X$7&lt;121-Interim!$D$8,Interim!$C$8,Interim!$C$8+(1-Interim!$C$8)*(1-(121-$A19-X$7)/Interim!$D$8))*IF($A19+X$7&lt;121-Interim!$D$8,Interim!$C$10,Interim!$C$10+(1-Interim!$C$10)*(1-(121-$A19-X$7)/Interim!$D$8))</f>
        <v>3.8642131000000003E-4</v>
      </c>
      <c r="Y19" s="33">
        <f>'F 2008 VBT ALB'!Y16*IF($A19+Y$7&lt;121-Interim!$D$8,Interim!$C$8,Interim!$C$8+(1-Interim!$C$8)*(1-(121-$A19-Y$7)/Interim!$D$8))*IF($A19+Y$7&lt;121-Interim!$D$8,Interim!$C$10,Interim!$C$10+(1-Interim!$C$10)*(1-(121-$A19-Y$7)/Interim!$D$8))</f>
        <v>4.1469604000000005E-4</v>
      </c>
      <c r="Z19" s="33">
        <f>'F 2008 VBT ALB'!Z16*IF($A19+Z$7&lt;121-Interim!$D$8,Interim!$C$8,Interim!$C$8+(1-Interim!$C$8)*(1-(121-$A19-Z$7)/Interim!$D$8))*IF($A19+Z$7&lt;121-Interim!$D$8,Interim!$C$10,Interim!$C$10+(1-Interim!$C$10)*(1-(121-$A19-Z$7)/Interim!$D$8))</f>
        <v>4.5239567999999996E-4</v>
      </c>
      <c r="AA19" s="33">
        <f>'F 2008 VBT ALB'!AA16*IF($A19+AA$7&lt;121-Interim!$D$8,Interim!$C$8,Interim!$C$8+(1-Interim!$C$8)*(1-(121-$A19-AA$7)/Interim!$D$8))*IF($A19+AA$7&lt;121-Interim!$D$8,Interim!$C$10,Interim!$C$10+(1-Interim!$C$10)*(1-(121-$A19-AA$7)/Interim!$D$8))</f>
        <v>4.9009532000000009E-4</v>
      </c>
      <c r="AB19" s="33">
        <f>'F 2008 VBT ALB'!AB16*IF($A19+AB$7&lt;121-Interim!$D$8,Interim!$C$8,Interim!$C$8+(1-Interim!$C$8)*(1-(121-$A19-AB$7)/Interim!$D$8))*IF($A19+AB$7&lt;121-Interim!$D$8,Interim!$C$10,Interim!$C$10+(1-Interim!$C$10)*(1-(121-$A19-AB$7)/Interim!$D$8))</f>
        <v>5.2779496000000012E-4</v>
      </c>
      <c r="AC19" s="33">
        <f>'F 2008 VBT ALB'!AC16*IF($A19+AC$7&lt;121-Interim!$D$8,Interim!$C$8,Interim!$C$8+(1-Interim!$C$8)*(1-(121-$A19-AC$7)/Interim!$D$8))*IF($A19+AC$7&lt;121-Interim!$D$8,Interim!$C$10,Interim!$C$10+(1-Interim!$C$10)*(1-(121-$A19-AC$7)/Interim!$D$8))</f>
        <v>5.6549459999999992E-4</v>
      </c>
      <c r="AD19" s="33">
        <f>'F 2008 VBT ALB'!AD16*IF($A19+AD$7&lt;121-Interim!$D$8,Interim!$C$8,Interim!$C$8+(1-Interim!$C$8)*(1-(121-$A19-AD$7)/Interim!$D$8))*IF($A19+AD$7&lt;121-Interim!$D$8,Interim!$C$10,Interim!$C$10+(1-Interim!$C$10)*(1-(121-$A19-AD$7)/Interim!$D$8))</f>
        <v>6.1261915000000006E-4</v>
      </c>
      <c r="AE19" s="33">
        <f>'F 2008 VBT ALB'!AE16*IF($A19+AE$7&lt;121-Interim!$D$8,Interim!$C$8,Interim!$C$8+(1-Interim!$C$8)*(1-(121-$A19-AE$7)/Interim!$D$8))*IF($A19+AE$7&lt;121-Interim!$D$8,Interim!$C$10,Interim!$C$10+(1-Interim!$C$10)*(1-(121-$A19-AE$7)/Interim!$D$8))</f>
        <v>6.5031879000000009E-4</v>
      </c>
      <c r="AF19" s="33">
        <f>'F 2008 VBT ALB'!AF16*IF($A19+AF$7&lt;121-Interim!$D$8,Interim!$C$8,Interim!$C$8+(1-Interim!$C$8)*(1-(121-$A19-AF$7)/Interim!$D$8))*IF($A19+AF$7&lt;121-Interim!$D$8,Interim!$C$10,Interim!$C$10+(1-Interim!$C$10)*(1-(121-$A19-AF$7)/Interim!$D$8))</f>
        <v>6.9744334000000001E-4</v>
      </c>
      <c r="AG19" s="33">
        <f>'F 2008 VBT ALB'!AG16*IF($A19+AG$7&lt;121-Interim!$D$8,Interim!$C$8,Interim!$C$8+(1-Interim!$C$8)*(1-(121-$A19-AG$7)/Interim!$D$8))*IF($A19+AG$7&lt;121-Interim!$D$8,Interim!$C$10,Interim!$C$10+(1-Interim!$C$10)*(1-(121-$A19-AG$7)/Interim!$D$8))</f>
        <v>7.4456789000000004E-4</v>
      </c>
      <c r="AH19" s="33">
        <f>'F 2008 VBT ALB'!AH16*IF($A19+AH$7&lt;121-Interim!$D$8,Interim!$C$8,Interim!$C$8+(1-Interim!$C$8)*(1-(121-$A19-AH$7)/Interim!$D$8))*IF($A19+AH$7&lt;121-Interim!$D$8,Interim!$C$10,Interim!$C$10+(1-Interim!$C$10)*(1-(121-$A19-AH$7)/Interim!$D$8))</f>
        <v>7.9169244000000007E-4</v>
      </c>
      <c r="AI19" s="33">
        <f>'F 2008 VBT ALB'!AI16*IF($A19+AI$7&lt;121-Interim!$D$8,Interim!$C$8,Interim!$C$8+(1-Interim!$C$8)*(1-(121-$A19-AI$7)/Interim!$D$8))*IF($A19+AI$7&lt;121-Interim!$D$8,Interim!$C$10,Interim!$C$10+(1-Interim!$C$10)*(1-(121-$A19-AI$7)/Interim!$D$8))</f>
        <v>9.896155500000003E-4</v>
      </c>
      <c r="AJ19" s="33">
        <f>'F 2008 VBT ALB'!AJ16*IF($A19+AJ$7&lt;121-Interim!$D$8,Interim!$C$8,Interim!$C$8+(1-Interim!$C$8)*(1-(121-$A19-AJ$7)/Interim!$D$8))*IF($A19+AJ$7&lt;121-Interim!$D$8,Interim!$C$10,Interim!$C$10+(1-Interim!$C$10)*(1-(121-$A19-AJ$7)/Interim!$D$8))</f>
        <v>1.0650148299999999E-3</v>
      </c>
      <c r="AK19" s="33">
        <f>'F 2008 VBT ALB'!AK16*IF($A19+AK$7&lt;121-Interim!$D$8,Interim!$C$8,Interim!$C$8+(1-Interim!$C$8)*(1-(121-$A19-AK$7)/Interim!$D$8))*IF($A19+AK$7&lt;121-Interim!$D$8,Interim!$C$10,Interim!$C$10+(1-Interim!$C$10)*(1-(121-$A19-AK$7)/Interim!$D$8))</f>
        <v>1.15926393E-3</v>
      </c>
      <c r="AL19" s="33">
        <f>'F 2008 VBT ALB'!AL16*IF($A19+AL$7&lt;121-Interim!$D$8,Interim!$C$8,Interim!$C$8+(1-Interim!$C$8)*(1-(121-$A19-AL$7)/Interim!$D$8))*IF($A19+AL$7&lt;121-Interim!$D$8,Interim!$C$10,Interim!$C$10+(1-Interim!$C$10)*(1-(121-$A19-AL$7)/Interim!$D$8))</f>
        <v>1.3006375800000002E-3</v>
      </c>
      <c r="AM19" s="33">
        <f>'F 2008 VBT ALB'!AM16*IF($A19+AM$7&lt;121-Interim!$D$8,Interim!$C$8,Interim!$C$8+(1-Interim!$C$8)*(1-(121-$A19-AM$7)/Interim!$D$8))*IF($A19+AM$7&lt;121-Interim!$D$8,Interim!$C$10,Interim!$C$10+(1-Interim!$C$10)*(1-(121-$A19-AM$7)/Interim!$D$8))</f>
        <v>1.4608610499999999E-3</v>
      </c>
      <c r="AN19" s="33">
        <f>'F 2008 VBT ALB'!AN16*IF($A19+AN$7&lt;121-Interim!$D$8,Interim!$C$8,Interim!$C$8+(1-Interim!$C$8)*(1-(121-$A19-AN$7)/Interim!$D$8))*IF($A19+AN$7&lt;121-Interim!$D$8,Interim!$C$10,Interim!$C$10+(1-Interim!$C$10)*(1-(121-$A19-AN$7)/Interim!$D$8))</f>
        <v>1.6493592500000003E-3</v>
      </c>
      <c r="AO19" s="33">
        <f>'F 2008 VBT ALB'!AO16*IF($A19+AO$7&lt;121-Interim!$D$8,Interim!$C$8,Interim!$C$8+(1-Interim!$C$8)*(1-(121-$A19-AO$7)/Interim!$D$8))*IF($A19+AO$7&lt;121-Interim!$D$8,Interim!$C$10,Interim!$C$10+(1-Interim!$C$10)*(1-(121-$A19-AO$7)/Interim!$D$8))</f>
        <v>1.8472823600000001E-3</v>
      </c>
      <c r="AP19" s="33">
        <f>'F 2008 VBT ALB'!AP16*IF($A19+AP$7&lt;121-Interim!$D$8,Interim!$C$8,Interim!$C$8+(1-Interim!$C$8)*(1-(121-$A19-AP$7)/Interim!$D$8))*IF($A19+AP$7&lt;121-Interim!$D$8,Interim!$C$10,Interim!$C$10+(1-Interim!$C$10)*(1-(121-$A19-AP$7)/Interim!$D$8))</f>
        <v>2.0640552900000005E-3</v>
      </c>
      <c r="AQ19" s="33">
        <f>'F 2008 VBT ALB'!AQ16*IF($A19+AQ$7&lt;121-Interim!$D$8,Interim!$C$8,Interim!$C$8+(1-Interim!$C$8)*(1-(121-$A19-AQ$7)/Interim!$D$8))*IF($A19+AQ$7&lt;121-Interim!$D$8,Interim!$C$10,Interim!$C$10+(1-Interim!$C$10)*(1-(121-$A19-AQ$7)/Interim!$D$8))</f>
        <v>2.2902531300000007E-3</v>
      </c>
      <c r="AR19" s="33">
        <f>'F 2008 VBT ALB'!AR16*IF($A19+AR$7&lt;121-Interim!$D$8,Interim!$C$8,Interim!$C$8+(1-Interim!$C$8)*(1-(121-$A19-AR$7)/Interim!$D$8))*IF($A19+AR$7&lt;121-Interim!$D$8,Interim!$C$10,Interim!$C$10+(1-Interim!$C$10)*(1-(121-$A19-AR$7)/Interim!$D$8))</f>
        <v>2.5258758800000003E-3</v>
      </c>
      <c r="AS19" s="33">
        <f>'F 2008 VBT ALB'!AS16*IF($A19+AS$7&lt;121-Interim!$D$8,Interim!$C$8,Interim!$C$8+(1-Interim!$C$8)*(1-(121-$A19-AS$7)/Interim!$D$8))*IF($A19+AS$7&lt;121-Interim!$D$8,Interim!$C$10,Interim!$C$10+(1-Interim!$C$10)*(1-(121-$A19-AS$7)/Interim!$D$8))</f>
        <v>2.7709235400000002E-3</v>
      </c>
      <c r="AT19" s="33">
        <f>'F 2008 VBT ALB'!AT16*IF($A19+AT$7&lt;121-Interim!$D$8,Interim!$C$8,Interim!$C$8+(1-Interim!$C$8)*(1-(121-$A19-AT$7)/Interim!$D$8))*IF($A19+AT$7&lt;121-Interim!$D$8,Interim!$C$10,Interim!$C$10+(1-Interim!$C$10)*(1-(121-$A19-AT$7)/Interim!$D$8))</f>
        <v>3.0253961100000005E-3</v>
      </c>
      <c r="AU19" s="33">
        <f>'F 2008 VBT ALB'!AU16*IF($A19+AU$7&lt;121-Interim!$D$8,Interim!$C$8,Interim!$C$8+(1-Interim!$C$8)*(1-(121-$A19-AU$7)/Interim!$D$8))*IF($A19+AU$7&lt;121-Interim!$D$8,Interim!$C$10,Interim!$C$10+(1-Interim!$C$10)*(1-(121-$A19-AU$7)/Interim!$D$8))</f>
        <v>3.2987185000000006E-3</v>
      </c>
      <c r="AV19" s="33">
        <f>'F 2008 VBT ALB'!AV16*IF($A19+AV$7&lt;121-Interim!$D$8,Interim!$C$8,Interim!$C$8+(1-Interim!$C$8)*(1-(121-$A19-AV$7)/Interim!$D$8))*IF($A19+AV$7&lt;121-Interim!$D$8,Interim!$C$10,Interim!$C$10+(1-Interim!$C$10)*(1-(121-$A19-AV$7)/Interim!$D$8))</f>
        <v>3.5814658000000001E-3</v>
      </c>
      <c r="AW19" s="33">
        <f>'F 2008 VBT ALB'!AW16*IF($A19+AW$7&lt;121-Interim!$D$8,Interim!$C$8,Interim!$C$8+(1-Interim!$C$8)*(1-(121-$A19-AW$7)/Interim!$D$8))*IF($A19+AW$7&lt;121-Interim!$D$8,Interim!$C$10,Interim!$C$10+(1-Interim!$C$10)*(1-(121-$A19-AW$7)/Interim!$D$8))</f>
        <v>3.9019127400000001E-3</v>
      </c>
      <c r="AX19" s="33">
        <f>'F 2008 VBT ALB'!AX16*IF($A19+AX$7&lt;121-Interim!$D$8,Interim!$C$8,Interim!$C$8+(1-Interim!$C$8)*(1-(121-$A19-AX$7)/Interim!$D$8))*IF($A19+AX$7&lt;121-Interim!$D$8,Interim!$C$10,Interim!$C$10+(1-Interim!$C$10)*(1-(121-$A19-AX$7)/Interim!$D$8))</f>
        <v>4.2506344100000006E-3</v>
      </c>
      <c r="AY19" s="33">
        <f>'F 2008 VBT ALB'!AY16*IF($A19+AY$7&lt;121-Interim!$D$8,Interim!$C$8,Interim!$C$8+(1-Interim!$C$8)*(1-(121-$A19-AY$7)/Interim!$D$8))*IF($A19+AY$7&lt;121-Interim!$D$8,Interim!$C$10,Interim!$C$10+(1-Interim!$C$10)*(1-(121-$A19-AY$7)/Interim!$D$8))</f>
        <v>4.6276308100000009E-3</v>
      </c>
      <c r="AZ19" s="33">
        <f>'F 2008 VBT ALB'!AZ16*IF($A19+AZ$7&lt;121-Interim!$D$8,Interim!$C$8,Interim!$C$8+(1-Interim!$C$8)*(1-(121-$A19-AZ$7)/Interim!$D$8))*IF($A19+AZ$7&lt;121-Interim!$D$8,Interim!$C$10,Interim!$C$10+(1-Interim!$C$10)*(1-(121-$A19-AZ$7)/Interim!$D$8))</f>
        <v>5.0423268499999998E-3</v>
      </c>
      <c r="BA19" s="33">
        <f>'F 2008 VBT ALB'!BA16*IF($A19+BA$7&lt;121-Interim!$D$8,Interim!$C$8,Interim!$C$8+(1-Interim!$C$8)*(1-(121-$A19-BA$7)/Interim!$D$8))*IF($A19+BA$7&lt;121-Interim!$D$8,Interim!$C$10,Interim!$C$10+(1-Interim!$C$10)*(1-(121-$A19-BA$7)/Interim!$D$8))</f>
        <v>5.5135723499999999E-3</v>
      </c>
      <c r="BB19" s="33">
        <f>'F 2008 VBT ALB'!BB16*IF($A19+BB$7&lt;121-Interim!$D$8,Interim!$C$8,Interim!$C$8+(1-Interim!$C$8)*(1-(121-$A19-BB$7)/Interim!$D$8))*IF($A19+BB$7&lt;121-Interim!$D$8,Interim!$C$10,Interim!$C$10+(1-Interim!$C$10)*(1-(121-$A19-BB$7)/Interim!$D$8))</f>
        <v>6.0413673100000002E-3</v>
      </c>
      <c r="BC19" s="33">
        <f>'F 2008 VBT ALB'!BC16*IF($A19+BC$7&lt;121-Interim!$D$8,Interim!$C$8,Interim!$C$8+(1-Interim!$C$8)*(1-(121-$A19-BC$7)/Interim!$D$8))*IF($A19+BC$7&lt;121-Interim!$D$8,Interim!$C$10,Interim!$C$10+(1-Interim!$C$10)*(1-(121-$A19-BC$7)/Interim!$D$8))</f>
        <v>6.6351366400000007E-3</v>
      </c>
      <c r="BD19" s="33">
        <f>'F 2008 VBT ALB'!BD16*IF($A19+BD$7&lt;121-Interim!$D$8,Interim!$C$8,Interim!$C$8+(1-Interim!$C$8)*(1-(121-$A19-BD$7)/Interim!$D$8))*IF($A19+BD$7&lt;121-Interim!$D$8,Interim!$C$10,Interim!$C$10+(1-Interim!$C$10)*(1-(121-$A19-BD$7)/Interim!$D$8))</f>
        <v>7.3231550700000002E-3</v>
      </c>
      <c r="BE19" s="33">
        <f>'F 2008 VBT ALB'!BE16*IF($A19+BE$7&lt;121-Interim!$D$8,Interim!$C$8,Interim!$C$8+(1-Interim!$C$8)*(1-(121-$A19-BE$7)/Interim!$D$8))*IF($A19+BE$7&lt;121-Interim!$D$8,Interim!$C$10,Interim!$C$10+(1-Interim!$C$10)*(1-(121-$A19-BE$7)/Interim!$D$8))</f>
        <v>8.1054226000000021E-3</v>
      </c>
      <c r="BF19" s="33">
        <f>'F 2008 VBT ALB'!BF16*IF($A19+BF$7&lt;121-Interim!$D$8,Interim!$C$8,Interim!$C$8+(1-Interim!$C$8)*(1-(121-$A19-BF$7)/Interim!$D$8))*IF($A19+BF$7&lt;121-Interim!$D$8,Interim!$C$10,Interim!$C$10+(1-Interim!$C$10)*(1-(121-$A19-BF$7)/Interim!$D$8))</f>
        <v>9.0007890500000028E-3</v>
      </c>
      <c r="BG19" s="33">
        <f>'F 2008 VBT ALB'!BG16*IF($A19+BG$7&lt;121-Interim!$D$8,Interim!$C$8,Interim!$C$8+(1-Interim!$C$8)*(1-(121-$A19-BG$7)/Interim!$D$8))*IF($A19+BG$7&lt;121-Interim!$D$8,Interim!$C$10,Interim!$C$10+(1-Interim!$C$10)*(1-(121-$A19-BG$7)/Interim!$D$8))</f>
        <v>1.000925442E-2</v>
      </c>
      <c r="BH19" s="33">
        <f>'F 2008 VBT ALB'!BH16*IF($A19+BH$7&lt;121-Interim!$D$8,Interim!$C$8,Interim!$C$8+(1-Interim!$C$8)*(1-(121-$A19-BH$7)/Interim!$D$8))*IF($A19+BH$7&lt;121-Interim!$D$8,Interim!$C$10,Interim!$C$10+(1-Interim!$C$10)*(1-(121-$A19-BH$7)/Interim!$D$8))</f>
        <v>1.115909344E-2</v>
      </c>
      <c r="BI19" s="33">
        <f>'F 2008 VBT ALB'!BI16*IF($A19+BI$7&lt;121-Interim!$D$8,Interim!$C$8,Interim!$C$8+(1-Interim!$C$8)*(1-(121-$A19-BI$7)/Interim!$D$8))*IF($A19+BI$7&lt;121-Interim!$D$8,Interim!$C$10,Interim!$C$10+(1-Interim!$C$10)*(1-(121-$A19-BI$7)/Interim!$D$8))</f>
        <v>1.2478580840000001E-2</v>
      </c>
      <c r="BJ19" s="33">
        <f>'F 2008 VBT ALB'!BJ16*IF($A19+BJ$7&lt;121-Interim!$D$8,Interim!$C$8,Interim!$C$8+(1-Interim!$C$8)*(1-(121-$A19-BJ$7)/Interim!$D$8))*IF($A19+BJ$7&lt;121-Interim!$D$8,Interim!$C$10,Interim!$C$10+(1-Interim!$C$10)*(1-(121-$A19-BJ$7)/Interim!$D$8))</f>
        <v>1.3948866800000001E-2</v>
      </c>
      <c r="BK19" s="33">
        <f>'F 2008 VBT ALB'!BK16*IF($A19+BK$7&lt;121-Interim!$D$8,Interim!$C$8,Interim!$C$8+(1-Interim!$C$8)*(1-(121-$A19-BK$7)/Interim!$D$8))*IF($A19+BK$7&lt;121-Interim!$D$8,Interim!$C$10,Interim!$C$10+(1-Interim!$C$10)*(1-(121-$A19-BK$7)/Interim!$D$8))</f>
        <v>1.560765096E-2</v>
      </c>
      <c r="BL19" s="33">
        <f>'F 2008 VBT ALB'!BL16*IF($A19+BL$7&lt;121-Interim!$D$8,Interim!$C$8,Interim!$C$8+(1-Interim!$C$8)*(1-(121-$A19-BL$7)/Interim!$D$8))*IF($A19+BL$7&lt;121-Interim!$D$8,Interim!$C$10,Interim!$C$10+(1-Interim!$C$10)*(1-(121-$A19-BL$7)/Interim!$D$8))</f>
        <v>1.7473783139999997E-2</v>
      </c>
      <c r="BM19" s="33">
        <f>'F 2008 VBT ALB'!BM16*IF($A19+BM$7&lt;121-Interim!$D$8,Interim!$C$8,Interim!$C$8+(1-Interim!$C$8)*(1-(121-$A19-BM$7)/Interim!$D$8))*IF($A19+BM$7&lt;121-Interim!$D$8,Interim!$C$10,Interim!$C$10+(1-Interim!$C$10)*(1-(121-$A19-BM$7)/Interim!$D$8))</f>
        <v>1.9547263339999999E-2</v>
      </c>
      <c r="BN19" s="33">
        <f>'F 2008 VBT ALB'!BN16*IF($A19+BN$7&lt;121-Interim!$D$8,Interim!$C$8,Interim!$C$8+(1-Interim!$C$8)*(1-(121-$A19-BN$7)/Interim!$D$8))*IF($A19+BN$7&lt;121-Interim!$D$8,Interim!$C$10,Interim!$C$10+(1-Interim!$C$10)*(1-(121-$A19-BN$7)/Interim!$D$8))</f>
        <v>2.1865791200000002E-2</v>
      </c>
      <c r="BO19" s="33">
        <f>'F 2008 VBT ALB'!BO16*IF($A19+BO$7&lt;121-Interim!$D$8,Interim!$C$8,Interim!$C$8+(1-Interim!$C$8)*(1-(121-$A19-BO$7)/Interim!$D$8))*IF($A19+BO$7&lt;121-Interim!$D$8,Interim!$C$10,Interim!$C$10+(1-Interim!$C$10)*(1-(121-$A19-BO$7)/Interim!$D$8))</f>
        <v>2.4429366720000005E-2</v>
      </c>
      <c r="BP19" s="33">
        <f>'F 2008 VBT ALB'!BP16*IF($A19+BP$7&lt;121-Interim!$D$8,Interim!$C$8,Interim!$C$8+(1-Interim!$C$8)*(1-(121-$A19-BP$7)/Interim!$D$8))*IF($A19+BP$7&lt;121-Interim!$D$8,Interim!$C$10,Interim!$C$10+(1-Interim!$C$10)*(1-(121-$A19-BP$7)/Interim!$D$8))</f>
        <v>2.7247414810000002E-2</v>
      </c>
      <c r="BQ19" s="33">
        <f>'F 2008 VBT ALB'!BQ16*IF($A19+BQ$7&lt;121-Interim!$D$8,Interim!$C$8,Interim!$C$8+(1-Interim!$C$8)*(1-(121-$A19-BQ$7)/Interim!$D$8))*IF($A19+BQ$7&lt;121-Interim!$D$8,Interim!$C$10,Interim!$C$10+(1-Interim!$C$10)*(1-(121-$A19-BQ$7)/Interim!$D$8))</f>
        <v>3.0357635110000003E-2</v>
      </c>
      <c r="BR19" s="33">
        <f>'F 2008 VBT ALB'!BR16*IF($A19+BR$7&lt;121-Interim!$D$8,Interim!$C$8,Interim!$C$8+(1-Interim!$C$8)*(1-(121-$A19-BR$7)/Interim!$D$8))*IF($A19+BR$7&lt;121-Interim!$D$8,Interim!$C$10,Interim!$C$10+(1-Interim!$C$10)*(1-(121-$A19-BR$7)/Interim!$D$8))</f>
        <v>3.3769452530000001E-2</v>
      </c>
      <c r="BS19" s="33">
        <f>'F 2008 VBT ALB'!BS16*IF($A19+BS$7&lt;121-Interim!$D$8,Interim!$C$8,Interim!$C$8+(1-Interim!$C$8)*(1-(121-$A19-BS$7)/Interim!$D$8))*IF($A19+BS$7&lt;121-Interim!$D$8,Interim!$C$10,Interim!$C$10+(1-Interim!$C$10)*(1-(121-$A19-BS$7)/Interim!$D$8))</f>
        <v>3.7501716890000002E-2</v>
      </c>
      <c r="BT19" s="33">
        <f>'F 2008 VBT ALB'!BT16*IF($A19+BT$7&lt;121-Interim!$D$8,Interim!$C$8,Interim!$C$8+(1-Interim!$C$8)*(1-(121-$A19-BT$7)/Interim!$D$8))*IF($A19+BT$7&lt;121-Interim!$D$8,Interim!$C$10,Interim!$C$10+(1-Interim!$C$10)*(1-(121-$A19-BT$7)/Interim!$D$8))</f>
        <v>4.1620402560000005E-2</v>
      </c>
      <c r="BU19" s="33">
        <f>'F 2008 VBT ALB'!BU16*IF($A19+BU$7&lt;121-Interim!$D$8,Interim!$C$8,Interim!$C$8+(1-Interim!$C$8)*(1-(121-$A19-BU$7)/Interim!$D$8))*IF($A19+BU$7&lt;121-Interim!$D$8,Interim!$C$10,Interim!$C$10+(1-Interim!$C$10)*(1-(121-$A19-BU$7)/Interim!$D$8))</f>
        <v>4.6153784270000005E-2</v>
      </c>
      <c r="BV19" s="33">
        <f>'F 2008 VBT ALB'!BV16*IF($A19+BV$7&lt;121-Interim!$D$8,Interim!$C$8,Interim!$C$8+(1-Interim!$C$8)*(1-(121-$A19-BV$7)/Interim!$D$8))*IF($A19+BV$7&lt;121-Interim!$D$8,Interim!$C$10,Interim!$C$10+(1-Interim!$C$10)*(1-(121-$A19-BV$7)/Interim!$D$8))</f>
        <v>5.1111286929999999E-2</v>
      </c>
      <c r="BW19" s="33">
        <f>'F 2008 VBT ALB'!BW16*IF($A19+BW$7&lt;121-Interim!$D$8,Interim!$C$8,Interim!$C$8+(1-Interim!$C$8)*(1-(121-$A19-BW$7)/Interim!$D$8))*IF($A19+BW$7&lt;121-Interim!$D$8,Interim!$C$10,Interim!$C$10+(1-Interim!$C$10)*(1-(121-$A19-BW$7)/Interim!$D$8))</f>
        <v>5.650233545000001E-2</v>
      </c>
      <c r="BX19" s="33">
        <f>'F 2008 VBT ALB'!BX16*IF($A19+BX$7&lt;121-Interim!$D$8,Interim!$C$8,Interim!$C$8+(1-Interim!$C$8)*(1-(121-$A19-BX$7)/Interim!$D$8))*IF($A19+BX$7&lt;121-Interim!$D$8,Interim!$C$10,Interim!$C$10+(1-Interim!$C$10)*(1-(121-$A19-BX$7)/Interim!$D$8))</f>
        <v>6.2345779650000009E-2</v>
      </c>
      <c r="BY19" s="33">
        <f>'F 2008 VBT ALB'!BY16*IF($A19+BY$7&lt;121-Interim!$D$8,Interim!$C$8,Interim!$C$8+(1-Interim!$C$8)*(1-(121-$A19-BY$7)/Interim!$D$8))*IF($A19+BY$7&lt;121-Interim!$D$8,Interim!$C$10,Interim!$C$10+(1-Interim!$C$10)*(1-(121-$A19-BY$7)/Interim!$D$8))</f>
        <v>6.8688744080000003E-2</v>
      </c>
      <c r="BZ19" s="33">
        <f>'F 2008 VBT ALB'!BZ16*IF($A19+BZ$7&lt;121-Interim!$D$8,Interim!$C$8,Interim!$C$8+(1-Interim!$C$8)*(1-(121-$A19-BZ$7)/Interim!$D$8))*IF($A19+BZ$7&lt;121-Interim!$D$8,Interim!$C$10,Interim!$C$10+(1-Interim!$C$10)*(1-(121-$A19-BZ$7)/Interim!$D$8))</f>
        <v>7.5550078559999997E-2</v>
      </c>
      <c r="CA19" s="33">
        <f>'F 2008 VBT ALB'!CA16*IF($A19+CA$7&lt;121-Interim!$D$8,Interim!$C$8,Interim!$C$8+(1-Interim!$C$8)*(1-(121-$A19-CA$7)/Interim!$D$8))*IF($A19+CA$7&lt;121-Interim!$D$8,Interim!$C$10,Interim!$C$10+(1-Interim!$C$10)*(1-(121-$A19-CA$7)/Interim!$D$8))</f>
        <v>8.295805782E-2</v>
      </c>
      <c r="CB19" s="33">
        <f>'F 2008 VBT ALB'!CB16*IF($A19+CB$7&lt;121-Interim!$D$8,Interim!$C$8,Interim!$C$8+(1-Interim!$C$8)*(1-(121-$A19-CB$7)/Interim!$D$8))*IF($A19+CB$7&lt;121-Interim!$D$8,Interim!$C$10,Interim!$C$10+(1-Interim!$C$10)*(1-(121-$A19-CB$7)/Interim!$D$8))</f>
        <v>9.095980641000001E-2</v>
      </c>
      <c r="CC19" s="33">
        <f>'F 2008 VBT ALB'!CC16*IF($A19+CC$7&lt;121-Interim!$D$8,Interim!$C$8,Interim!$C$8+(1-Interim!$C$8)*(1-(121-$A19-CC$7)/Interim!$D$8))*IF($A19+CC$7&lt;121-Interim!$D$8,Interim!$C$10,Interim!$C$10+(1-Interim!$C$10)*(1-(121-$A19-CC$7)/Interim!$D$8))</f>
        <v>9.9451650320000015E-2</v>
      </c>
      <c r="CD19" s="33">
        <f>'F 2008 VBT ALB'!CD16*IF($A19+CD$7&lt;121-Interim!$D$8,Interim!$C$8,Interim!$C$8+(1-Interim!$C$8)*(1-(121-$A19-CD$7)/Interim!$D$8))*IF($A19+CD$7&lt;121-Interim!$D$8,Interim!$C$10,Interim!$C$10+(1-Interim!$C$10)*(1-(121-$A19-CD$7)/Interim!$D$8))</f>
        <v>0.10837704009</v>
      </c>
      <c r="CE19" s="33">
        <f>'F 2008 VBT ALB'!CE16*IF($A19+CE$7&lt;121-Interim!$D$8,Interim!$C$8,Interim!$C$8+(1-Interim!$C$8)*(1-(121-$A19-CE$7)/Interim!$D$8))*IF($A19+CE$7&lt;121-Interim!$D$8,Interim!$C$10,Interim!$C$10+(1-Interim!$C$10)*(1-(121-$A19-CE$7)/Interim!$D$8))</f>
        <v>0.11780195009000001</v>
      </c>
      <c r="CF19" s="33">
        <f>'F 2008 VBT ALB'!CF16*IF($A19+CF$7&lt;121-Interim!$D$8,Interim!$C$8,Interim!$C$8+(1-Interim!$C$8)*(1-(121-$A19-CF$7)/Interim!$D$8))*IF($A19+CF$7&lt;121-Interim!$D$8,Interim!$C$10,Interim!$C$10+(1-Interim!$C$10)*(1-(121-$A19-CF$7)/Interim!$D$8))</f>
        <v>0.12784890415000003</v>
      </c>
      <c r="CG19" s="33">
        <f>'F 2008 VBT ALB'!CG16*IF($A19+CG$7&lt;121-Interim!$D$8,Interim!$C$8,Interim!$C$8+(1-Interim!$C$8)*(1-(121-$A19-CG$7)/Interim!$D$8))*IF($A19+CG$7&lt;121-Interim!$D$8,Interim!$C$10,Interim!$C$10+(1-Interim!$C$10)*(1-(121-$A19-CG$7)/Interim!$D$8))</f>
        <v>0.13855560191000002</v>
      </c>
      <c r="CH19" s="33">
        <f>'F 2008 VBT ALB'!CH16*IF($A19+CH$7&lt;121-Interim!$D$8,Interim!$C$8,Interim!$C$8+(1-Interim!$C$8)*(1-(121-$A19-CH$7)/Interim!$D$8))*IF($A19+CH$7&lt;121-Interim!$D$8,Interim!$C$10,Interim!$C$10+(1-Interim!$C$10)*(1-(121-$A19-CH$7)/Interim!$D$8))</f>
        <v>0.14988434373000001</v>
      </c>
      <c r="CI19" s="33">
        <f>'F 2008 VBT ALB'!CI16*IF($A19+CI$7&lt;121-Interim!$D$8,Interim!$C$8,Interim!$C$8+(1-Interim!$C$8)*(1-(121-$A19-CI$7)/Interim!$D$8))*IF($A19+CI$7&lt;121-Interim!$D$8,Interim!$C$10,Interim!$C$10+(1-Interim!$C$10)*(1-(121-$A19-CI$7)/Interim!$D$8))</f>
        <v>0.16189167907000002</v>
      </c>
      <c r="CJ19" s="33">
        <f>'F 2008 VBT ALB'!CJ16*IF($A19+CJ$7&lt;121-Interim!$D$8,Interim!$C$8,Interim!$C$8+(1-Interim!$C$8)*(1-(121-$A19-CJ$7)/Interim!$D$8))*IF($A19+CJ$7&lt;121-Interim!$D$8,Interim!$C$10,Interim!$C$10+(1-Interim!$C$10)*(1-(121-$A19-CJ$7)/Interim!$D$8))</f>
        <v>0.17458703284000002</v>
      </c>
      <c r="CK19" s="33">
        <f>'F 2008 VBT ALB'!CK16*IF($A19+CK$7&lt;121-Interim!$D$8,Interim!$C$8,Interim!$C$8+(1-Interim!$C$8)*(1-(121-$A19-CK$7)/Interim!$D$8))*IF($A19+CK$7&lt;121-Interim!$D$8,Interim!$C$10,Interim!$C$10+(1-Interim!$C$10)*(1-(121-$A19-CK$7)/Interim!$D$8))</f>
        <v>0.19298445716000004</v>
      </c>
      <c r="CL19" s="33">
        <f>'F 2008 VBT ALB'!CL16*IF($A19+CL$7&lt;121-Interim!$D$8,Interim!$C$8,Interim!$C$8+(1-Interim!$C$8)*(1-(121-$A19-CL$7)/Interim!$D$8))*IF($A19+CL$7&lt;121-Interim!$D$8,Interim!$C$10,Interim!$C$10+(1-Interim!$C$10)*(1-(121-$A19-CL$7)/Interim!$D$8))</f>
        <v>0.21803586794000002</v>
      </c>
      <c r="CM19" s="33">
        <f>'F 2008 VBT ALB'!CM16*IF($A19+CM$7&lt;121-Interim!$D$8,Interim!$C$8,Interim!$C$8+(1-Interim!$C$8)*(1-(121-$A19-CM$7)/Interim!$D$8))*IF($A19+CM$7&lt;121-Interim!$D$8,Interim!$C$10,Interim!$C$10+(1-Interim!$C$10)*(1-(121-$A19-CM$7)/Interim!$D$8))</f>
        <v>0.24332290147000005</v>
      </c>
      <c r="CN19" s="33">
        <f>'F 2008 VBT ALB'!CN16*IF($A19+CN$7&lt;121-Interim!$D$8,Interim!$C$8,Interim!$C$8+(1-Interim!$C$8)*(1-(121-$A19-CN$7)/Interim!$D$8))*IF($A19+CN$7&lt;121-Interim!$D$8,Interim!$C$10,Interim!$C$10+(1-Interim!$C$10)*(1-(121-$A19-CN$7)/Interim!$D$8))</f>
        <v>0.26848741117000002</v>
      </c>
      <c r="CO19" s="33">
        <f>'F 2008 VBT ALB'!CO16*IF($A19+CO$7&lt;121-Interim!$D$8,Interim!$C$8,Interim!$C$8+(1-Interim!$C$8)*(1-(121-$A19-CO$7)/Interim!$D$8))*IF($A19+CO$7&lt;121-Interim!$D$8,Interim!$C$10,Interim!$C$10+(1-Interim!$C$10)*(1-(121-$A19-CO$7)/Interim!$D$8))</f>
        <v>0.29313355081999998</v>
      </c>
      <c r="CP19" s="33">
        <f>'F 2008 VBT ALB'!CP16*IF($A19+CP$7&lt;121-Interim!$D$8,Interim!$C$8,Interim!$C$8+(1-Interim!$C$8)*(1-(121-$A19-CP$7)/Interim!$D$8))*IF($A19+CP$7&lt;121-Interim!$D$8,Interim!$C$10,Interim!$C$10+(1-Interim!$C$10)*(1-(121-$A19-CP$7)/Interim!$D$8))</f>
        <v>0.31680892474000005</v>
      </c>
      <c r="CQ19" s="33">
        <f>'F 2008 VBT ALB'!CQ16*IF($A19+CQ$7&lt;121-Interim!$D$8,Interim!$C$8,Interim!$C$8+(1-Interim!$C$8)*(1-(121-$A19-CQ$7)/Interim!$D$8))*IF($A19+CQ$7&lt;121-Interim!$D$8,Interim!$C$10,Interim!$C$10+(1-Interim!$C$10)*(1-(121-$A19-CQ$7)/Interim!$D$8))</f>
        <v>0.33862759138999998</v>
      </c>
      <c r="CR19" s="33">
        <f>'F 2008 VBT ALB'!CR16*IF($A19+CR$7&lt;121-Interim!$D$8,Interim!$C$8,Interim!$C$8+(1-Interim!$C$8)*(1-(121-$A19-CR$7)/Interim!$D$8))*IF($A19+CR$7&lt;121-Interim!$D$8,Interim!$C$10,Interim!$C$10+(1-Interim!$C$10)*(1-(121-$A19-CR$7)/Interim!$D$8))</f>
        <v>0.35863667531999999</v>
      </c>
      <c r="CS19" s="33">
        <f>'F 2008 VBT ALB'!CS16*IF($A19+CS$7&lt;121-Interim!$D$8,Interim!$C$8,Interim!$C$8+(1-Interim!$C$8)*(1-(121-$A19-CS$7)/Interim!$D$8))*IF($A19+CS$7&lt;121-Interim!$D$8,Interim!$C$10,Interim!$C$10+(1-Interim!$C$10)*(1-(121-$A19-CS$7)/Interim!$D$8))</f>
        <v>0.37535646566000008</v>
      </c>
      <c r="CT19" s="33">
        <f>'F 2008 VBT ALB'!CT16*IF($A19+CT$7&lt;121-Interim!$D$8,Interim!$C$8,Interim!$C$8+(1-Interim!$C$8)*(1-(121-$A19-CT$7)/Interim!$D$8))*IF($A19+CT$7&lt;121-Interim!$D$8,Interim!$C$10,Interim!$C$10+(1-Interim!$C$10)*(1-(121-$A19-CT$7)/Interim!$D$8))</f>
        <v>0.38860293322240003</v>
      </c>
      <c r="CU19" s="33">
        <f>'F 2008 VBT ALB'!CU16*IF($A19+CU$7&lt;121-Interim!$D$8,Interim!$C$8,Interim!$C$8+(1-Interim!$C$8)*(1-(121-$A19-CU$7)/Interim!$D$8))*IF($A19+CU$7&lt;121-Interim!$D$8,Interim!$C$10,Interim!$C$10+(1-Interim!$C$10)*(1-(121-$A19-CU$7)/Interim!$D$8))</f>
        <v>0.40134536440360002</v>
      </c>
      <c r="CV19" s="33">
        <f>'F 2008 VBT ALB'!CV16*IF($A19+CV$7&lt;121-Interim!$D$8,Interim!$C$8,Interim!$C$8+(1-Interim!$C$8)*(1-(121-$A19-CV$7)/Interim!$D$8))*IF($A19+CV$7&lt;121-Interim!$D$8,Interim!$C$10,Interim!$C$10+(1-Interim!$C$10)*(1-(121-$A19-CV$7)/Interim!$D$8))</f>
        <v>0.41350966594560007</v>
      </c>
      <c r="CW19" s="33">
        <f>'F 2008 VBT ALB'!CW16*IF($A19+CW$7&lt;121-Interim!$D$8,Interim!$C$8,Interim!$C$8+(1-Interim!$C$8)*(1-(121-$A19-CW$7)/Interim!$D$8))*IF($A19+CW$7&lt;121-Interim!$D$8,Interim!$C$10,Interim!$C$10+(1-Interim!$C$10)*(1-(121-$A19-CW$7)/Interim!$D$8))</f>
        <v>0.4250206748485334</v>
      </c>
      <c r="CX19" s="33">
        <f>'F 2008 VBT ALB'!CX16*IF($A19+CX$7&lt;121-Interim!$D$8,Interim!$C$8,Interim!$C$8+(1-Interim!$C$8)*(1-(121-$A19-CX$7)/Interim!$D$8))*IF($A19+CX$7&lt;121-Interim!$D$8,Interim!$C$10,Interim!$C$10+(1-Interim!$C$10)*(1-(121-$A19-CX$7)/Interim!$D$8))</f>
        <v>0.43276320000000007</v>
      </c>
      <c r="CY19" s="33">
        <f>'F 2008 VBT ALB'!CY16*IF($A19+CY$7&lt;121-Interim!$D$8,Interim!$C$8,Interim!$C$8+(1-Interim!$C$8)*(1-(121-$A19-CY$7)/Interim!$D$8))*IF($A19+CY$7&lt;121-Interim!$D$8,Interim!$C$10,Interim!$C$10+(1-Interim!$C$10)*(1-(121-$A19-CY$7)/Interim!$D$8))</f>
        <v>0.43448974200000001</v>
      </c>
      <c r="CZ19" s="33">
        <f>'F 2008 VBT ALB'!CZ16*IF($A19+CZ$7&lt;121-Interim!$D$8,Interim!$C$8,Interim!$C$8+(1-Interim!$C$8)*(1-(121-$A19-CZ$7)/Interim!$D$8))*IF($A19+CZ$7&lt;121-Interim!$D$8,Interim!$C$10,Interim!$C$10+(1-Interim!$C$10)*(1-(121-$A19-CZ$7)/Interim!$D$8))</f>
        <v>0.43621564800000001</v>
      </c>
      <c r="DA19" s="33">
        <f>'F 2008 VBT ALB'!DA16*IF($A19+DA$7&lt;121-Interim!$D$8,Interim!$C$8,Interim!$C$8+(1-Interim!$C$8)*(1-(121-$A19-DA$7)/Interim!$D$8))*IF($A19+DA$7&lt;121-Interim!$D$8,Interim!$C$10,Interim!$C$10+(1-Interim!$C$10)*(1-(121-$A19-DA$7)/Interim!$D$8))</f>
        <v>0.43794091800000007</v>
      </c>
      <c r="DB19" s="33">
        <f>'F 2008 VBT ALB'!DB16*IF($A19+DB$7&lt;121-Interim!$D$8,Interim!$C$8,Interim!$C$8+(1-Interim!$C$8)*(1-(121-$A19-DB$7)/Interim!$D$8))*IF($A19+DB$7&lt;121-Interim!$D$8,Interim!$C$10,Interim!$C$10+(1-Interim!$C$10)*(1-(121-$A19-DB$7)/Interim!$D$8))</f>
        <v>0.43966555200000002</v>
      </c>
      <c r="DC19" s="33">
        <f>'F 2008 VBT ALB'!DC16*IF($A19+DC$7&lt;121-Interim!$D$8,Interim!$C$8,Interim!$C$8+(1-Interim!$C$8)*(1-(121-$A19-DC$7)/Interim!$D$8))*IF($A19+DC$7&lt;121-Interim!$D$8,Interim!$C$10,Interim!$C$10+(1-Interim!$C$10)*(1-(121-$A19-DC$7)/Interim!$D$8))</f>
        <v>0.44138955000000002</v>
      </c>
      <c r="DD19" s="33">
        <f>'F 2008 VBT ALB'!DD16*IF($A19+DD$7&lt;121-Interim!$D$8,Interim!$C$8,Interim!$C$8+(1-Interim!$C$8)*(1-(121-$A19-DD$7)/Interim!$D$8))*IF($A19+DD$7&lt;121-Interim!$D$8,Interim!$C$10,Interim!$C$10+(1-Interim!$C$10)*(1-(121-$A19-DD$7)/Interim!$D$8))</f>
        <v>0.44311291200000003</v>
      </c>
      <c r="DE19" s="33">
        <f>'F 2008 VBT ALB'!DE16*IF($A19+DE$7&lt;121-Interim!$D$8,Interim!$C$8,Interim!$C$8+(1-Interim!$C$8)*(1-(121-$A19-DE$7)/Interim!$D$8))*IF($A19+DE$7&lt;121-Interim!$D$8,Interim!$C$10,Interim!$C$10+(1-Interim!$C$10)*(1-(121-$A19-DE$7)/Interim!$D$8))</f>
        <v>0.44483563799999998</v>
      </c>
      <c r="DF19" s="33">
        <f>'F 2008 VBT ALB'!DF16*IF($A19+DF$7&lt;121-Interim!$D$8,Interim!$C$8,Interim!$C$8+(1-Interim!$C$8)*(1-(121-$A19-DF$7)/Interim!$D$8))*IF($A19+DF$7&lt;121-Interim!$D$8,Interim!$C$10,Interim!$C$10+(1-Interim!$C$10)*(1-(121-$A19-DF$7)/Interim!$D$8))</f>
        <v>0.44655772800000004</v>
      </c>
      <c r="DG19" s="33">
        <f>'F 2008 VBT ALB'!DG16*IF($A19+DG$7&lt;121-Interim!$D$8,Interim!$C$8,Interim!$C$8+(1-Interim!$C$8)*(1-(121-$A19-DG$7)/Interim!$D$8))*IF($A19+DG$7&lt;121-Interim!$D$8,Interim!$C$10,Interim!$C$10+(1-Interim!$C$10)*(1-(121-$A19-DG$7)/Interim!$D$8))</f>
        <v>0.448279182</v>
      </c>
      <c r="DH19" s="33">
        <f>'F 2008 VBT ALB'!DH16*IF($A19+DH$7&lt;121-Interim!$D$8,Interim!$C$8,Interim!$C$8+(1-Interim!$C$8)*(1-(121-$A19-DH$7)/Interim!$D$8))*IF($A19+DH$7&lt;121-Interim!$D$8,Interim!$C$10,Interim!$C$10+(1-Interim!$C$10)*(1-(121-$A19-DH$7)/Interim!$D$8))</f>
        <v>0.45</v>
      </c>
      <c r="DI19" s="33">
        <f>'F 2008 VBT ALB'!DI16*IF($A19+DI$7&lt;121-Interim!$D$8,Interim!$C$8,Interim!$C$8+(1-Interim!$C$8)*(1-(121-$A19-DI$7)/Interim!$D$8))*IF($A19+DI$7&lt;121-Interim!$D$8,Interim!$C$10,Interim!$C$10+(1-Interim!$C$10)*(1-(121-$A19-DI$7)/Interim!$D$8))</f>
        <v>0</v>
      </c>
      <c r="DJ19" s="33">
        <f>'F 2008 VBT ALB'!DJ16*IF($A19+DJ$7&lt;121-Interim!$D$8,Interim!$C$8,Interim!$C$8+(1-Interim!$C$8)*(1-(121-$A19-DJ$7)/Interim!$D$8))*IF($A19+DJ$7&lt;121-Interim!$D$8,Interim!$C$10,Interim!$C$10+(1-Interim!$C$10)*(1-(121-$A19-DJ$7)/Interim!$D$8))</f>
        <v>0</v>
      </c>
      <c r="DK19" s="33">
        <f>'F 2008 VBT ALB'!DK16*IF($A19+DK$7&lt;121-Interim!$D$8,Interim!$C$8,Interim!$C$8+(1-Interim!$C$8)*(1-(121-$A19-DK$7)/Interim!$D$8))*IF($A19+DK$7&lt;121-Interim!$D$8,Interim!$C$10,Interim!$C$10+(1-Interim!$C$10)*(1-(121-$A19-DK$7)/Interim!$D$8))</f>
        <v>0</v>
      </c>
      <c r="DL19" s="33">
        <f>'F 2008 VBT ALB'!DL16*IF($A19+DL$7&lt;121-Interim!$D$8,Interim!$C$8,Interim!$C$8+(1-Interim!$C$8)*(1-(121-$A19-DL$7)/Interim!$D$8))*IF($A19+DL$7&lt;121-Interim!$D$8,Interim!$C$10,Interim!$C$10+(1-Interim!$C$10)*(1-(121-$A19-DL$7)/Interim!$D$8))</f>
        <v>0</v>
      </c>
      <c r="DM19" s="33">
        <f>'F 2008 VBT ALB'!DM16*IF($A19+DM$7&lt;121-Interim!$D$8,Interim!$C$8,Interim!$C$8+(1-Interim!$C$8)*(1-(121-$A19-DM$7)/Interim!$D$8))*IF($A19+DM$7&lt;121-Interim!$D$8,Interim!$C$10,Interim!$C$10+(1-Interim!$C$10)*(1-(121-$A19-DM$7)/Interim!$D$8))</f>
        <v>0</v>
      </c>
      <c r="DN19" s="33">
        <f>'F 2008 VBT ALB'!DN16*IF($A19+DN$7&lt;121-Interim!$D$8,Interim!$C$8,Interim!$C$8+(1-Interim!$C$8)*(1-(121-$A19-DN$7)/Interim!$D$8))*IF($A19+DN$7&lt;121-Interim!$D$8,Interim!$C$10,Interim!$C$10+(1-Interim!$C$10)*(1-(121-$A19-DN$7)/Interim!$D$8))</f>
        <v>0</v>
      </c>
      <c r="DO19" s="33">
        <f>'F 2008 VBT ALB'!DO16*IF($A19+DO$7&lt;121-Interim!$D$8,Interim!$C$8,Interim!$C$8+(1-Interim!$C$8)*(1-(121-$A19-DO$7)/Interim!$D$8))*IF($A19+DO$7&lt;121-Interim!$D$8,Interim!$C$10,Interim!$C$10+(1-Interim!$C$10)*(1-(121-$A19-DO$7)/Interim!$D$8))</f>
        <v>0</v>
      </c>
      <c r="DP19" s="33">
        <f>'F 2008 VBT ALB'!DP16*IF($A19+DP$7&lt;121-Interim!$D$8,Interim!$C$8,Interim!$C$8+(1-Interim!$C$8)*(1-(121-$A19-DP$7)/Interim!$D$8))*IF($A19+DP$7&lt;121-Interim!$D$8,Interim!$C$10,Interim!$C$10+(1-Interim!$C$10)*(1-(121-$A19-DP$7)/Interim!$D$8))</f>
        <v>0</v>
      </c>
      <c r="DQ19" s="33">
        <f>'F 2008 VBT ALB'!DQ16*IF($A19+DQ$7&lt;121-Interim!$D$8,Interim!$C$8,Interim!$C$8+(1-Interim!$C$8)*(1-(121-$A19-DQ$7)/Interim!$D$8))*IF($A19+DQ$7&lt;121-Interim!$D$8,Interim!$C$10,Interim!$C$10+(1-Interim!$C$10)*(1-(121-$A19-DQ$7)/Interim!$D$8))</f>
        <v>0</v>
      </c>
      <c r="DR19" s="33">
        <f>'F 2008 VBT ALB'!DR16*IF($A19+DR$7&lt;121-Interim!$D$8,Interim!$C$8,Interim!$C$8+(1-Interim!$C$8)*(1-(121-$A19-DR$7)/Interim!$D$8))*IF($A19+DR$7&lt;121-Interim!$D$8,Interim!$C$10,Interim!$C$10+(1-Interim!$C$10)*(1-(121-$A19-DR$7)/Interim!$D$8))</f>
        <v>0</v>
      </c>
    </row>
    <row r="20" spans="1:122" s="5" customFormat="1" x14ac:dyDescent="0.2">
      <c r="A20" s="29">
        <v>11</v>
      </c>
      <c r="B20" s="33">
        <f>'F 2008 VBT ALB'!B17*IF($A20+B$7&lt;121-Interim!$D$8,Interim!$C$8,Interim!$C$8+(1-Interim!$C$8)*(1-(121-$A20-B$7)/Interim!$D$8))*IF($A20+B$7&lt;121-Interim!$D$8,Interim!$C$10,Interim!$C$10+(1-Interim!$C$10)*(1-(121-$A20-B$7)/Interim!$D$8))</f>
        <v>8.4824189999999999E-5</v>
      </c>
      <c r="C20" s="33">
        <f>'F 2008 VBT ALB'!C17*IF($A20+C$7&lt;121-Interim!$D$8,Interim!$C$8,Interim!$C$8+(1-Interim!$C$8)*(1-(121-$A20-C$7)/Interim!$D$8))*IF($A20+C$7&lt;121-Interim!$D$8,Interim!$C$10,Interim!$C$10+(1-Interim!$C$10)*(1-(121-$A20-C$7)/Interim!$D$8))</f>
        <v>1.0367401000000001E-4</v>
      </c>
      <c r="D20" s="33">
        <f>'F 2008 VBT ALB'!D17*IF($A20+D$7&lt;121-Interim!$D$8,Interim!$C$8,Interim!$C$8+(1-Interim!$C$8)*(1-(121-$A20-D$7)/Interim!$D$8))*IF($A20+D$7&lt;121-Interim!$D$8,Interim!$C$10,Interim!$C$10+(1-Interim!$C$10)*(1-(121-$A20-D$7)/Interim!$D$8))</f>
        <v>1.4137364999999998E-4</v>
      </c>
      <c r="E20" s="33">
        <f>'F 2008 VBT ALB'!E17*IF($A20+E$7&lt;121-Interim!$D$8,Interim!$C$8,Interim!$C$8+(1-Interim!$C$8)*(1-(121-$A20-E$7)/Interim!$D$8))*IF($A20+E$7&lt;121-Interim!$D$8,Interim!$C$10,Interim!$C$10+(1-Interim!$C$10)*(1-(121-$A20-E$7)/Interim!$D$8))</f>
        <v>1.8849820000000001E-4</v>
      </c>
      <c r="F20" s="33">
        <f>'F 2008 VBT ALB'!F17*IF($A20+F$7&lt;121-Interim!$D$8,Interim!$C$8,Interim!$C$8+(1-Interim!$C$8)*(1-(121-$A20-F$7)/Interim!$D$8))*IF($A20+F$7&lt;121-Interim!$D$8,Interim!$C$10,Interim!$C$10+(1-Interim!$C$10)*(1-(121-$A20-F$7)/Interim!$D$8))</f>
        <v>2.1677293000000003E-4</v>
      </c>
      <c r="G20" s="33">
        <f>'F 2008 VBT ALB'!G17*IF($A20+G$7&lt;121-Interim!$D$8,Interim!$C$8,Interim!$C$8+(1-Interim!$C$8)*(1-(121-$A20-G$7)/Interim!$D$8))*IF($A20+G$7&lt;121-Interim!$D$8,Interim!$C$10,Interim!$C$10+(1-Interim!$C$10)*(1-(121-$A20-G$7)/Interim!$D$8))</f>
        <v>2.5447257000000005E-4</v>
      </c>
      <c r="H20" s="33">
        <f>'F 2008 VBT ALB'!H17*IF($A20+H$7&lt;121-Interim!$D$8,Interim!$C$8,Interim!$C$8+(1-Interim!$C$8)*(1-(121-$A20-H$7)/Interim!$D$8))*IF($A20+H$7&lt;121-Interim!$D$8,Interim!$C$10,Interim!$C$10+(1-Interim!$C$10)*(1-(121-$A20-H$7)/Interim!$D$8))</f>
        <v>2.7332239000000001E-4</v>
      </c>
      <c r="I20" s="33">
        <f>'F 2008 VBT ALB'!I17*IF($A20+I$7&lt;121-Interim!$D$8,Interim!$C$8,Interim!$C$8+(1-Interim!$C$8)*(1-(121-$A20-I$7)/Interim!$D$8))*IF($A20+I$7&lt;121-Interim!$D$8,Interim!$C$10,Interim!$C$10+(1-Interim!$C$10)*(1-(121-$A20-I$7)/Interim!$D$8))</f>
        <v>2.8274729999999996E-4</v>
      </c>
      <c r="J20" s="33">
        <f>'F 2008 VBT ALB'!J17*IF($A20+J$7&lt;121-Interim!$D$8,Interim!$C$8,Interim!$C$8+(1-Interim!$C$8)*(1-(121-$A20-J$7)/Interim!$D$8))*IF($A20+J$7&lt;121-Interim!$D$8,Interim!$C$10,Interim!$C$10+(1-Interim!$C$10)*(1-(121-$A20-J$7)/Interim!$D$8))</f>
        <v>2.8274729999999996E-4</v>
      </c>
      <c r="K20" s="33">
        <f>'F 2008 VBT ALB'!K17*IF($A20+K$7&lt;121-Interim!$D$8,Interim!$C$8,Interim!$C$8+(1-Interim!$C$8)*(1-(121-$A20-K$7)/Interim!$D$8))*IF($A20+K$7&lt;121-Interim!$D$8,Interim!$C$10,Interim!$C$10+(1-Interim!$C$10)*(1-(121-$A20-K$7)/Interim!$D$8))</f>
        <v>2.8274729999999996E-4</v>
      </c>
      <c r="L20" s="33">
        <f>'F 2008 VBT ALB'!L17*IF($A20+L$7&lt;121-Interim!$D$8,Interim!$C$8,Interim!$C$8+(1-Interim!$C$8)*(1-(121-$A20-L$7)/Interim!$D$8))*IF($A20+L$7&lt;121-Interim!$D$8,Interim!$C$10,Interim!$C$10+(1-Interim!$C$10)*(1-(121-$A20-L$7)/Interim!$D$8))</f>
        <v>2.8274729999999996E-4</v>
      </c>
      <c r="M20" s="33">
        <f>'F 2008 VBT ALB'!M17*IF($A20+M$7&lt;121-Interim!$D$8,Interim!$C$8,Interim!$C$8+(1-Interim!$C$8)*(1-(121-$A20-M$7)/Interim!$D$8))*IF($A20+M$7&lt;121-Interim!$D$8,Interim!$C$10,Interim!$C$10+(1-Interim!$C$10)*(1-(121-$A20-M$7)/Interim!$D$8))</f>
        <v>2.8274729999999996E-4</v>
      </c>
      <c r="N20" s="33">
        <f>'F 2008 VBT ALB'!N17*IF($A20+N$7&lt;121-Interim!$D$8,Interim!$C$8,Interim!$C$8+(1-Interim!$C$8)*(1-(121-$A20-N$7)/Interim!$D$8))*IF($A20+N$7&lt;121-Interim!$D$8,Interim!$C$10,Interim!$C$10+(1-Interim!$C$10)*(1-(121-$A20-N$7)/Interim!$D$8))</f>
        <v>2.7332239000000001E-4</v>
      </c>
      <c r="O20" s="33">
        <f>'F 2008 VBT ALB'!O17*IF($A20+O$7&lt;121-Interim!$D$8,Interim!$C$8,Interim!$C$8+(1-Interim!$C$8)*(1-(121-$A20-O$7)/Interim!$D$8))*IF($A20+O$7&lt;121-Interim!$D$8,Interim!$C$10,Interim!$C$10+(1-Interim!$C$10)*(1-(121-$A20-O$7)/Interim!$D$8))</f>
        <v>2.7332239000000001E-4</v>
      </c>
      <c r="P20" s="33">
        <f>'F 2008 VBT ALB'!P17*IF($A20+P$7&lt;121-Interim!$D$8,Interim!$C$8,Interim!$C$8+(1-Interim!$C$8)*(1-(121-$A20-P$7)/Interim!$D$8))*IF($A20+P$7&lt;121-Interim!$D$8,Interim!$C$10,Interim!$C$10+(1-Interim!$C$10)*(1-(121-$A20-P$7)/Interim!$D$8))</f>
        <v>2.7332239000000001E-4</v>
      </c>
      <c r="Q20" s="33">
        <f>'F 2008 VBT ALB'!Q17*IF($A20+Q$7&lt;121-Interim!$D$8,Interim!$C$8,Interim!$C$8+(1-Interim!$C$8)*(1-(121-$A20-Q$7)/Interim!$D$8))*IF($A20+Q$7&lt;121-Interim!$D$8,Interim!$C$10,Interim!$C$10+(1-Interim!$C$10)*(1-(121-$A20-Q$7)/Interim!$D$8))</f>
        <v>2.8274729999999996E-4</v>
      </c>
      <c r="R20" s="33">
        <f>'F 2008 VBT ALB'!R17*IF($A20+R$7&lt;121-Interim!$D$8,Interim!$C$8,Interim!$C$8+(1-Interim!$C$8)*(1-(121-$A20-R$7)/Interim!$D$8))*IF($A20+R$7&lt;121-Interim!$D$8,Interim!$C$10,Interim!$C$10+(1-Interim!$C$10)*(1-(121-$A20-R$7)/Interim!$D$8))</f>
        <v>2.9217221000000002E-4</v>
      </c>
      <c r="S20" s="33">
        <f>'F 2008 VBT ALB'!S17*IF($A20+S$7&lt;121-Interim!$D$8,Interim!$C$8,Interim!$C$8+(1-Interim!$C$8)*(1-(121-$A20-S$7)/Interim!$D$8))*IF($A20+S$7&lt;121-Interim!$D$8,Interim!$C$10,Interim!$C$10+(1-Interim!$C$10)*(1-(121-$A20-S$7)/Interim!$D$8))</f>
        <v>3.0159712000000008E-4</v>
      </c>
      <c r="T20" s="33">
        <f>'F 2008 VBT ALB'!T17*IF($A20+T$7&lt;121-Interim!$D$8,Interim!$C$8,Interim!$C$8+(1-Interim!$C$8)*(1-(121-$A20-T$7)/Interim!$D$8))*IF($A20+T$7&lt;121-Interim!$D$8,Interim!$C$10,Interim!$C$10+(1-Interim!$C$10)*(1-(121-$A20-T$7)/Interim!$D$8))</f>
        <v>3.2044694000000004E-4</v>
      </c>
      <c r="U20" s="33">
        <f>'F 2008 VBT ALB'!U17*IF($A20+U$7&lt;121-Interim!$D$8,Interim!$C$8,Interim!$C$8+(1-Interim!$C$8)*(1-(121-$A20-U$7)/Interim!$D$8))*IF($A20+U$7&lt;121-Interim!$D$8,Interim!$C$10,Interim!$C$10+(1-Interim!$C$10)*(1-(121-$A20-U$7)/Interim!$D$8))</f>
        <v>3.3929676E-4</v>
      </c>
      <c r="V20" s="33">
        <f>'F 2008 VBT ALB'!V17*IF($A20+V$7&lt;121-Interim!$D$8,Interim!$C$8,Interim!$C$8+(1-Interim!$C$8)*(1-(121-$A20-V$7)/Interim!$D$8))*IF($A20+V$7&lt;121-Interim!$D$8,Interim!$C$10,Interim!$C$10+(1-Interim!$C$10)*(1-(121-$A20-V$7)/Interim!$D$8))</f>
        <v>3.5814658000000006E-4</v>
      </c>
      <c r="W20" s="33">
        <f>'F 2008 VBT ALB'!W17*IF($A20+W$7&lt;121-Interim!$D$8,Interim!$C$8,Interim!$C$8+(1-Interim!$C$8)*(1-(121-$A20-W$7)/Interim!$D$8))*IF($A20+W$7&lt;121-Interim!$D$8,Interim!$C$10,Interim!$C$10+(1-Interim!$C$10)*(1-(121-$A20-W$7)/Interim!$D$8))</f>
        <v>3.8642131000000003E-4</v>
      </c>
      <c r="X20" s="33">
        <f>'F 2008 VBT ALB'!X17*IF($A20+X$7&lt;121-Interim!$D$8,Interim!$C$8,Interim!$C$8+(1-Interim!$C$8)*(1-(121-$A20-X$7)/Interim!$D$8))*IF($A20+X$7&lt;121-Interim!$D$8,Interim!$C$10,Interim!$C$10+(1-Interim!$C$10)*(1-(121-$A20-X$7)/Interim!$D$8))</f>
        <v>4.1469604000000005E-4</v>
      </c>
      <c r="Y20" s="33">
        <f>'F 2008 VBT ALB'!Y17*IF($A20+Y$7&lt;121-Interim!$D$8,Interim!$C$8,Interim!$C$8+(1-Interim!$C$8)*(1-(121-$A20-Y$7)/Interim!$D$8))*IF($A20+Y$7&lt;121-Interim!$D$8,Interim!$C$10,Interim!$C$10+(1-Interim!$C$10)*(1-(121-$A20-Y$7)/Interim!$D$8))</f>
        <v>4.5239567999999996E-4</v>
      </c>
      <c r="Z20" s="33">
        <f>'F 2008 VBT ALB'!Z17*IF($A20+Z$7&lt;121-Interim!$D$8,Interim!$C$8,Interim!$C$8+(1-Interim!$C$8)*(1-(121-$A20-Z$7)/Interim!$D$8))*IF($A20+Z$7&lt;121-Interim!$D$8,Interim!$C$10,Interim!$C$10+(1-Interim!$C$10)*(1-(121-$A20-Z$7)/Interim!$D$8))</f>
        <v>4.9009532000000009E-4</v>
      </c>
      <c r="AA20" s="33">
        <f>'F 2008 VBT ALB'!AA17*IF($A20+AA$7&lt;121-Interim!$D$8,Interim!$C$8,Interim!$C$8+(1-Interim!$C$8)*(1-(121-$A20-AA$7)/Interim!$D$8))*IF($A20+AA$7&lt;121-Interim!$D$8,Interim!$C$10,Interim!$C$10+(1-Interim!$C$10)*(1-(121-$A20-AA$7)/Interim!$D$8))</f>
        <v>5.2779496000000012E-4</v>
      </c>
      <c r="AB20" s="33">
        <f>'F 2008 VBT ALB'!AB17*IF($A20+AB$7&lt;121-Interim!$D$8,Interim!$C$8,Interim!$C$8+(1-Interim!$C$8)*(1-(121-$A20-AB$7)/Interim!$D$8))*IF($A20+AB$7&lt;121-Interim!$D$8,Interim!$C$10,Interim!$C$10+(1-Interim!$C$10)*(1-(121-$A20-AB$7)/Interim!$D$8))</f>
        <v>5.6549459999999992E-4</v>
      </c>
      <c r="AC20" s="33">
        <f>'F 2008 VBT ALB'!AC17*IF($A20+AC$7&lt;121-Interim!$D$8,Interim!$C$8,Interim!$C$8+(1-Interim!$C$8)*(1-(121-$A20-AC$7)/Interim!$D$8))*IF($A20+AC$7&lt;121-Interim!$D$8,Interim!$C$10,Interim!$C$10+(1-Interim!$C$10)*(1-(121-$A20-AC$7)/Interim!$D$8))</f>
        <v>6.1261915000000006E-4</v>
      </c>
      <c r="AD20" s="33">
        <f>'F 2008 VBT ALB'!AD17*IF($A20+AD$7&lt;121-Interim!$D$8,Interim!$C$8,Interim!$C$8+(1-Interim!$C$8)*(1-(121-$A20-AD$7)/Interim!$D$8))*IF($A20+AD$7&lt;121-Interim!$D$8,Interim!$C$10,Interim!$C$10+(1-Interim!$C$10)*(1-(121-$A20-AD$7)/Interim!$D$8))</f>
        <v>6.5031879000000009E-4</v>
      </c>
      <c r="AE20" s="33">
        <f>'F 2008 VBT ALB'!AE17*IF($A20+AE$7&lt;121-Interim!$D$8,Interim!$C$8,Interim!$C$8+(1-Interim!$C$8)*(1-(121-$A20-AE$7)/Interim!$D$8))*IF($A20+AE$7&lt;121-Interim!$D$8,Interim!$C$10,Interim!$C$10+(1-Interim!$C$10)*(1-(121-$A20-AE$7)/Interim!$D$8))</f>
        <v>6.9744334000000001E-4</v>
      </c>
      <c r="AF20" s="33">
        <f>'F 2008 VBT ALB'!AF17*IF($A20+AF$7&lt;121-Interim!$D$8,Interim!$C$8,Interim!$C$8+(1-Interim!$C$8)*(1-(121-$A20-AF$7)/Interim!$D$8))*IF($A20+AF$7&lt;121-Interim!$D$8,Interim!$C$10,Interim!$C$10+(1-Interim!$C$10)*(1-(121-$A20-AF$7)/Interim!$D$8))</f>
        <v>7.4456789000000004E-4</v>
      </c>
      <c r="AG20" s="33">
        <f>'F 2008 VBT ALB'!AG17*IF($A20+AG$7&lt;121-Interim!$D$8,Interim!$C$8,Interim!$C$8+(1-Interim!$C$8)*(1-(121-$A20-AG$7)/Interim!$D$8))*IF($A20+AG$7&lt;121-Interim!$D$8,Interim!$C$10,Interim!$C$10+(1-Interim!$C$10)*(1-(121-$A20-AG$7)/Interim!$D$8))</f>
        <v>7.9169244000000007E-4</v>
      </c>
      <c r="AH20" s="33">
        <f>'F 2008 VBT ALB'!AH17*IF($A20+AH$7&lt;121-Interim!$D$8,Interim!$C$8,Interim!$C$8+(1-Interim!$C$8)*(1-(121-$A20-AH$7)/Interim!$D$8))*IF($A20+AH$7&lt;121-Interim!$D$8,Interim!$C$10,Interim!$C$10+(1-Interim!$C$10)*(1-(121-$A20-AH$7)/Interim!$D$8))</f>
        <v>9.896155500000003E-4</v>
      </c>
      <c r="AI20" s="33">
        <f>'F 2008 VBT ALB'!AI17*IF($A20+AI$7&lt;121-Interim!$D$8,Interim!$C$8,Interim!$C$8+(1-Interim!$C$8)*(1-(121-$A20-AI$7)/Interim!$D$8))*IF($A20+AI$7&lt;121-Interim!$D$8,Interim!$C$10,Interim!$C$10+(1-Interim!$C$10)*(1-(121-$A20-AI$7)/Interim!$D$8))</f>
        <v>1.0650148299999999E-3</v>
      </c>
      <c r="AJ20" s="33">
        <f>'F 2008 VBT ALB'!AJ17*IF($A20+AJ$7&lt;121-Interim!$D$8,Interim!$C$8,Interim!$C$8+(1-Interim!$C$8)*(1-(121-$A20-AJ$7)/Interim!$D$8))*IF($A20+AJ$7&lt;121-Interim!$D$8,Interim!$C$10,Interim!$C$10+(1-Interim!$C$10)*(1-(121-$A20-AJ$7)/Interim!$D$8))</f>
        <v>1.15926393E-3</v>
      </c>
      <c r="AK20" s="33">
        <f>'F 2008 VBT ALB'!AK17*IF($A20+AK$7&lt;121-Interim!$D$8,Interim!$C$8,Interim!$C$8+(1-Interim!$C$8)*(1-(121-$A20-AK$7)/Interim!$D$8))*IF($A20+AK$7&lt;121-Interim!$D$8,Interim!$C$10,Interim!$C$10+(1-Interim!$C$10)*(1-(121-$A20-AK$7)/Interim!$D$8))</f>
        <v>1.3006375800000002E-3</v>
      </c>
      <c r="AL20" s="33">
        <f>'F 2008 VBT ALB'!AL17*IF($A20+AL$7&lt;121-Interim!$D$8,Interim!$C$8,Interim!$C$8+(1-Interim!$C$8)*(1-(121-$A20-AL$7)/Interim!$D$8))*IF($A20+AL$7&lt;121-Interim!$D$8,Interim!$C$10,Interim!$C$10+(1-Interim!$C$10)*(1-(121-$A20-AL$7)/Interim!$D$8))</f>
        <v>1.4608610499999999E-3</v>
      </c>
      <c r="AM20" s="33">
        <f>'F 2008 VBT ALB'!AM17*IF($A20+AM$7&lt;121-Interim!$D$8,Interim!$C$8,Interim!$C$8+(1-Interim!$C$8)*(1-(121-$A20-AM$7)/Interim!$D$8))*IF($A20+AM$7&lt;121-Interim!$D$8,Interim!$C$10,Interim!$C$10+(1-Interim!$C$10)*(1-(121-$A20-AM$7)/Interim!$D$8))</f>
        <v>1.6493592500000003E-3</v>
      </c>
      <c r="AN20" s="33">
        <f>'F 2008 VBT ALB'!AN17*IF($A20+AN$7&lt;121-Interim!$D$8,Interim!$C$8,Interim!$C$8+(1-Interim!$C$8)*(1-(121-$A20-AN$7)/Interim!$D$8))*IF($A20+AN$7&lt;121-Interim!$D$8,Interim!$C$10,Interim!$C$10+(1-Interim!$C$10)*(1-(121-$A20-AN$7)/Interim!$D$8))</f>
        <v>1.8472823600000001E-3</v>
      </c>
      <c r="AO20" s="33">
        <f>'F 2008 VBT ALB'!AO17*IF($A20+AO$7&lt;121-Interim!$D$8,Interim!$C$8,Interim!$C$8+(1-Interim!$C$8)*(1-(121-$A20-AO$7)/Interim!$D$8))*IF($A20+AO$7&lt;121-Interim!$D$8,Interim!$C$10,Interim!$C$10+(1-Interim!$C$10)*(1-(121-$A20-AO$7)/Interim!$D$8))</f>
        <v>2.0640552900000005E-3</v>
      </c>
      <c r="AP20" s="33">
        <f>'F 2008 VBT ALB'!AP17*IF($A20+AP$7&lt;121-Interim!$D$8,Interim!$C$8,Interim!$C$8+(1-Interim!$C$8)*(1-(121-$A20-AP$7)/Interim!$D$8))*IF($A20+AP$7&lt;121-Interim!$D$8,Interim!$C$10,Interim!$C$10+(1-Interim!$C$10)*(1-(121-$A20-AP$7)/Interim!$D$8))</f>
        <v>2.2902531300000007E-3</v>
      </c>
      <c r="AQ20" s="33">
        <f>'F 2008 VBT ALB'!AQ17*IF($A20+AQ$7&lt;121-Interim!$D$8,Interim!$C$8,Interim!$C$8+(1-Interim!$C$8)*(1-(121-$A20-AQ$7)/Interim!$D$8))*IF($A20+AQ$7&lt;121-Interim!$D$8,Interim!$C$10,Interim!$C$10+(1-Interim!$C$10)*(1-(121-$A20-AQ$7)/Interim!$D$8))</f>
        <v>2.5258758800000003E-3</v>
      </c>
      <c r="AR20" s="33">
        <f>'F 2008 VBT ALB'!AR17*IF($A20+AR$7&lt;121-Interim!$D$8,Interim!$C$8,Interim!$C$8+(1-Interim!$C$8)*(1-(121-$A20-AR$7)/Interim!$D$8))*IF($A20+AR$7&lt;121-Interim!$D$8,Interim!$C$10,Interim!$C$10+(1-Interim!$C$10)*(1-(121-$A20-AR$7)/Interim!$D$8))</f>
        <v>2.7709235400000002E-3</v>
      </c>
      <c r="AS20" s="33">
        <f>'F 2008 VBT ALB'!AS17*IF($A20+AS$7&lt;121-Interim!$D$8,Interim!$C$8,Interim!$C$8+(1-Interim!$C$8)*(1-(121-$A20-AS$7)/Interim!$D$8))*IF($A20+AS$7&lt;121-Interim!$D$8,Interim!$C$10,Interim!$C$10+(1-Interim!$C$10)*(1-(121-$A20-AS$7)/Interim!$D$8))</f>
        <v>3.0253961100000005E-3</v>
      </c>
      <c r="AT20" s="33">
        <f>'F 2008 VBT ALB'!AT17*IF($A20+AT$7&lt;121-Interim!$D$8,Interim!$C$8,Interim!$C$8+(1-Interim!$C$8)*(1-(121-$A20-AT$7)/Interim!$D$8))*IF($A20+AT$7&lt;121-Interim!$D$8,Interim!$C$10,Interim!$C$10+(1-Interim!$C$10)*(1-(121-$A20-AT$7)/Interim!$D$8))</f>
        <v>3.2987185000000006E-3</v>
      </c>
      <c r="AU20" s="33">
        <f>'F 2008 VBT ALB'!AU17*IF($A20+AU$7&lt;121-Interim!$D$8,Interim!$C$8,Interim!$C$8+(1-Interim!$C$8)*(1-(121-$A20-AU$7)/Interim!$D$8))*IF($A20+AU$7&lt;121-Interim!$D$8,Interim!$C$10,Interim!$C$10+(1-Interim!$C$10)*(1-(121-$A20-AU$7)/Interim!$D$8))</f>
        <v>3.5814658000000001E-3</v>
      </c>
      <c r="AV20" s="33">
        <f>'F 2008 VBT ALB'!AV17*IF($A20+AV$7&lt;121-Interim!$D$8,Interim!$C$8,Interim!$C$8+(1-Interim!$C$8)*(1-(121-$A20-AV$7)/Interim!$D$8))*IF($A20+AV$7&lt;121-Interim!$D$8,Interim!$C$10,Interim!$C$10+(1-Interim!$C$10)*(1-(121-$A20-AV$7)/Interim!$D$8))</f>
        <v>3.9019127400000001E-3</v>
      </c>
      <c r="AW20" s="33">
        <f>'F 2008 VBT ALB'!AW17*IF($A20+AW$7&lt;121-Interim!$D$8,Interim!$C$8,Interim!$C$8+(1-Interim!$C$8)*(1-(121-$A20-AW$7)/Interim!$D$8))*IF($A20+AW$7&lt;121-Interim!$D$8,Interim!$C$10,Interim!$C$10+(1-Interim!$C$10)*(1-(121-$A20-AW$7)/Interim!$D$8))</f>
        <v>4.2506344100000006E-3</v>
      </c>
      <c r="AX20" s="33">
        <f>'F 2008 VBT ALB'!AX17*IF($A20+AX$7&lt;121-Interim!$D$8,Interim!$C$8,Interim!$C$8+(1-Interim!$C$8)*(1-(121-$A20-AX$7)/Interim!$D$8))*IF($A20+AX$7&lt;121-Interim!$D$8,Interim!$C$10,Interim!$C$10+(1-Interim!$C$10)*(1-(121-$A20-AX$7)/Interim!$D$8))</f>
        <v>4.6276308100000009E-3</v>
      </c>
      <c r="AY20" s="33">
        <f>'F 2008 VBT ALB'!AY17*IF($A20+AY$7&lt;121-Interim!$D$8,Interim!$C$8,Interim!$C$8+(1-Interim!$C$8)*(1-(121-$A20-AY$7)/Interim!$D$8))*IF($A20+AY$7&lt;121-Interim!$D$8,Interim!$C$10,Interim!$C$10+(1-Interim!$C$10)*(1-(121-$A20-AY$7)/Interim!$D$8))</f>
        <v>5.0423268499999998E-3</v>
      </c>
      <c r="AZ20" s="33">
        <f>'F 2008 VBT ALB'!AZ17*IF($A20+AZ$7&lt;121-Interim!$D$8,Interim!$C$8,Interim!$C$8+(1-Interim!$C$8)*(1-(121-$A20-AZ$7)/Interim!$D$8))*IF($A20+AZ$7&lt;121-Interim!$D$8,Interim!$C$10,Interim!$C$10+(1-Interim!$C$10)*(1-(121-$A20-AZ$7)/Interim!$D$8))</f>
        <v>5.5135723499999999E-3</v>
      </c>
      <c r="BA20" s="33">
        <f>'F 2008 VBT ALB'!BA17*IF($A20+BA$7&lt;121-Interim!$D$8,Interim!$C$8,Interim!$C$8+(1-Interim!$C$8)*(1-(121-$A20-BA$7)/Interim!$D$8))*IF($A20+BA$7&lt;121-Interim!$D$8,Interim!$C$10,Interim!$C$10+(1-Interim!$C$10)*(1-(121-$A20-BA$7)/Interim!$D$8))</f>
        <v>6.0413673100000002E-3</v>
      </c>
      <c r="BB20" s="33">
        <f>'F 2008 VBT ALB'!BB17*IF($A20+BB$7&lt;121-Interim!$D$8,Interim!$C$8,Interim!$C$8+(1-Interim!$C$8)*(1-(121-$A20-BB$7)/Interim!$D$8))*IF($A20+BB$7&lt;121-Interim!$D$8,Interim!$C$10,Interim!$C$10+(1-Interim!$C$10)*(1-(121-$A20-BB$7)/Interim!$D$8))</f>
        <v>6.6351366400000007E-3</v>
      </c>
      <c r="BC20" s="33">
        <f>'F 2008 VBT ALB'!BC17*IF($A20+BC$7&lt;121-Interim!$D$8,Interim!$C$8,Interim!$C$8+(1-Interim!$C$8)*(1-(121-$A20-BC$7)/Interim!$D$8))*IF($A20+BC$7&lt;121-Interim!$D$8,Interim!$C$10,Interim!$C$10+(1-Interim!$C$10)*(1-(121-$A20-BC$7)/Interim!$D$8))</f>
        <v>7.3231550700000002E-3</v>
      </c>
      <c r="BD20" s="33">
        <f>'F 2008 VBT ALB'!BD17*IF($A20+BD$7&lt;121-Interim!$D$8,Interim!$C$8,Interim!$C$8+(1-Interim!$C$8)*(1-(121-$A20-BD$7)/Interim!$D$8))*IF($A20+BD$7&lt;121-Interim!$D$8,Interim!$C$10,Interim!$C$10+(1-Interim!$C$10)*(1-(121-$A20-BD$7)/Interim!$D$8))</f>
        <v>8.1054226000000021E-3</v>
      </c>
      <c r="BE20" s="33">
        <f>'F 2008 VBT ALB'!BE17*IF($A20+BE$7&lt;121-Interim!$D$8,Interim!$C$8,Interim!$C$8+(1-Interim!$C$8)*(1-(121-$A20-BE$7)/Interim!$D$8))*IF($A20+BE$7&lt;121-Interim!$D$8,Interim!$C$10,Interim!$C$10+(1-Interim!$C$10)*(1-(121-$A20-BE$7)/Interim!$D$8))</f>
        <v>9.0007890500000028E-3</v>
      </c>
      <c r="BF20" s="33">
        <f>'F 2008 VBT ALB'!BF17*IF($A20+BF$7&lt;121-Interim!$D$8,Interim!$C$8,Interim!$C$8+(1-Interim!$C$8)*(1-(121-$A20-BF$7)/Interim!$D$8))*IF($A20+BF$7&lt;121-Interim!$D$8,Interim!$C$10,Interim!$C$10+(1-Interim!$C$10)*(1-(121-$A20-BF$7)/Interim!$D$8))</f>
        <v>1.000925442E-2</v>
      </c>
      <c r="BG20" s="33">
        <f>'F 2008 VBT ALB'!BG17*IF($A20+BG$7&lt;121-Interim!$D$8,Interim!$C$8,Interim!$C$8+(1-Interim!$C$8)*(1-(121-$A20-BG$7)/Interim!$D$8))*IF($A20+BG$7&lt;121-Interim!$D$8,Interim!$C$10,Interim!$C$10+(1-Interim!$C$10)*(1-(121-$A20-BG$7)/Interim!$D$8))</f>
        <v>1.115909344E-2</v>
      </c>
      <c r="BH20" s="33">
        <f>'F 2008 VBT ALB'!BH17*IF($A20+BH$7&lt;121-Interim!$D$8,Interim!$C$8,Interim!$C$8+(1-Interim!$C$8)*(1-(121-$A20-BH$7)/Interim!$D$8))*IF($A20+BH$7&lt;121-Interim!$D$8,Interim!$C$10,Interim!$C$10+(1-Interim!$C$10)*(1-(121-$A20-BH$7)/Interim!$D$8))</f>
        <v>1.2478580840000001E-2</v>
      </c>
      <c r="BI20" s="33">
        <f>'F 2008 VBT ALB'!BI17*IF($A20+BI$7&lt;121-Interim!$D$8,Interim!$C$8,Interim!$C$8+(1-Interim!$C$8)*(1-(121-$A20-BI$7)/Interim!$D$8))*IF($A20+BI$7&lt;121-Interim!$D$8,Interim!$C$10,Interim!$C$10+(1-Interim!$C$10)*(1-(121-$A20-BI$7)/Interim!$D$8))</f>
        <v>1.3948866800000001E-2</v>
      </c>
      <c r="BJ20" s="33">
        <f>'F 2008 VBT ALB'!BJ17*IF($A20+BJ$7&lt;121-Interim!$D$8,Interim!$C$8,Interim!$C$8+(1-Interim!$C$8)*(1-(121-$A20-BJ$7)/Interim!$D$8))*IF($A20+BJ$7&lt;121-Interim!$D$8,Interim!$C$10,Interim!$C$10+(1-Interim!$C$10)*(1-(121-$A20-BJ$7)/Interim!$D$8))</f>
        <v>1.560765096E-2</v>
      </c>
      <c r="BK20" s="33">
        <f>'F 2008 VBT ALB'!BK17*IF($A20+BK$7&lt;121-Interim!$D$8,Interim!$C$8,Interim!$C$8+(1-Interim!$C$8)*(1-(121-$A20-BK$7)/Interim!$D$8))*IF($A20+BK$7&lt;121-Interim!$D$8,Interim!$C$10,Interim!$C$10+(1-Interim!$C$10)*(1-(121-$A20-BK$7)/Interim!$D$8))</f>
        <v>1.7473783139999997E-2</v>
      </c>
      <c r="BL20" s="33">
        <f>'F 2008 VBT ALB'!BL17*IF($A20+BL$7&lt;121-Interim!$D$8,Interim!$C$8,Interim!$C$8+(1-Interim!$C$8)*(1-(121-$A20-BL$7)/Interim!$D$8))*IF($A20+BL$7&lt;121-Interim!$D$8,Interim!$C$10,Interim!$C$10+(1-Interim!$C$10)*(1-(121-$A20-BL$7)/Interim!$D$8))</f>
        <v>1.9547263339999999E-2</v>
      </c>
      <c r="BM20" s="33">
        <f>'F 2008 VBT ALB'!BM17*IF($A20+BM$7&lt;121-Interim!$D$8,Interim!$C$8,Interim!$C$8+(1-Interim!$C$8)*(1-(121-$A20-BM$7)/Interim!$D$8))*IF($A20+BM$7&lt;121-Interim!$D$8,Interim!$C$10,Interim!$C$10+(1-Interim!$C$10)*(1-(121-$A20-BM$7)/Interim!$D$8))</f>
        <v>2.1865791200000002E-2</v>
      </c>
      <c r="BN20" s="33">
        <f>'F 2008 VBT ALB'!BN17*IF($A20+BN$7&lt;121-Interim!$D$8,Interim!$C$8,Interim!$C$8+(1-Interim!$C$8)*(1-(121-$A20-BN$7)/Interim!$D$8))*IF($A20+BN$7&lt;121-Interim!$D$8,Interim!$C$10,Interim!$C$10+(1-Interim!$C$10)*(1-(121-$A20-BN$7)/Interim!$D$8))</f>
        <v>2.4429366720000005E-2</v>
      </c>
      <c r="BO20" s="33">
        <f>'F 2008 VBT ALB'!BO17*IF($A20+BO$7&lt;121-Interim!$D$8,Interim!$C$8,Interim!$C$8+(1-Interim!$C$8)*(1-(121-$A20-BO$7)/Interim!$D$8))*IF($A20+BO$7&lt;121-Interim!$D$8,Interim!$C$10,Interim!$C$10+(1-Interim!$C$10)*(1-(121-$A20-BO$7)/Interim!$D$8))</f>
        <v>2.7247414810000002E-2</v>
      </c>
      <c r="BP20" s="33">
        <f>'F 2008 VBT ALB'!BP17*IF($A20+BP$7&lt;121-Interim!$D$8,Interim!$C$8,Interim!$C$8+(1-Interim!$C$8)*(1-(121-$A20-BP$7)/Interim!$D$8))*IF($A20+BP$7&lt;121-Interim!$D$8,Interim!$C$10,Interim!$C$10+(1-Interim!$C$10)*(1-(121-$A20-BP$7)/Interim!$D$8))</f>
        <v>3.0357635110000003E-2</v>
      </c>
      <c r="BQ20" s="33">
        <f>'F 2008 VBT ALB'!BQ17*IF($A20+BQ$7&lt;121-Interim!$D$8,Interim!$C$8,Interim!$C$8+(1-Interim!$C$8)*(1-(121-$A20-BQ$7)/Interim!$D$8))*IF($A20+BQ$7&lt;121-Interim!$D$8,Interim!$C$10,Interim!$C$10+(1-Interim!$C$10)*(1-(121-$A20-BQ$7)/Interim!$D$8))</f>
        <v>3.3769452530000001E-2</v>
      </c>
      <c r="BR20" s="33">
        <f>'F 2008 VBT ALB'!BR17*IF($A20+BR$7&lt;121-Interim!$D$8,Interim!$C$8,Interim!$C$8+(1-Interim!$C$8)*(1-(121-$A20-BR$7)/Interim!$D$8))*IF($A20+BR$7&lt;121-Interim!$D$8,Interim!$C$10,Interim!$C$10+(1-Interim!$C$10)*(1-(121-$A20-BR$7)/Interim!$D$8))</f>
        <v>3.7501716890000002E-2</v>
      </c>
      <c r="BS20" s="33">
        <f>'F 2008 VBT ALB'!BS17*IF($A20+BS$7&lt;121-Interim!$D$8,Interim!$C$8,Interim!$C$8+(1-Interim!$C$8)*(1-(121-$A20-BS$7)/Interim!$D$8))*IF($A20+BS$7&lt;121-Interim!$D$8,Interim!$C$10,Interim!$C$10+(1-Interim!$C$10)*(1-(121-$A20-BS$7)/Interim!$D$8))</f>
        <v>4.1620402560000005E-2</v>
      </c>
      <c r="BT20" s="33">
        <f>'F 2008 VBT ALB'!BT17*IF($A20+BT$7&lt;121-Interim!$D$8,Interim!$C$8,Interim!$C$8+(1-Interim!$C$8)*(1-(121-$A20-BT$7)/Interim!$D$8))*IF($A20+BT$7&lt;121-Interim!$D$8,Interim!$C$10,Interim!$C$10+(1-Interim!$C$10)*(1-(121-$A20-BT$7)/Interim!$D$8))</f>
        <v>4.6153784270000005E-2</v>
      </c>
      <c r="BU20" s="33">
        <f>'F 2008 VBT ALB'!BU17*IF($A20+BU$7&lt;121-Interim!$D$8,Interim!$C$8,Interim!$C$8+(1-Interim!$C$8)*(1-(121-$A20-BU$7)/Interim!$D$8))*IF($A20+BU$7&lt;121-Interim!$D$8,Interim!$C$10,Interim!$C$10+(1-Interim!$C$10)*(1-(121-$A20-BU$7)/Interim!$D$8))</f>
        <v>5.1111286929999999E-2</v>
      </c>
      <c r="BV20" s="33">
        <f>'F 2008 VBT ALB'!BV17*IF($A20+BV$7&lt;121-Interim!$D$8,Interim!$C$8,Interim!$C$8+(1-Interim!$C$8)*(1-(121-$A20-BV$7)/Interim!$D$8))*IF($A20+BV$7&lt;121-Interim!$D$8,Interim!$C$10,Interim!$C$10+(1-Interim!$C$10)*(1-(121-$A20-BV$7)/Interim!$D$8))</f>
        <v>5.650233545000001E-2</v>
      </c>
      <c r="BW20" s="33">
        <f>'F 2008 VBT ALB'!BW17*IF($A20+BW$7&lt;121-Interim!$D$8,Interim!$C$8,Interim!$C$8+(1-Interim!$C$8)*(1-(121-$A20-BW$7)/Interim!$D$8))*IF($A20+BW$7&lt;121-Interim!$D$8,Interim!$C$10,Interim!$C$10+(1-Interim!$C$10)*(1-(121-$A20-BW$7)/Interim!$D$8))</f>
        <v>6.2345779650000009E-2</v>
      </c>
      <c r="BX20" s="33">
        <f>'F 2008 VBT ALB'!BX17*IF($A20+BX$7&lt;121-Interim!$D$8,Interim!$C$8,Interim!$C$8+(1-Interim!$C$8)*(1-(121-$A20-BX$7)/Interim!$D$8))*IF($A20+BX$7&lt;121-Interim!$D$8,Interim!$C$10,Interim!$C$10+(1-Interim!$C$10)*(1-(121-$A20-BX$7)/Interim!$D$8))</f>
        <v>6.8688744080000003E-2</v>
      </c>
      <c r="BY20" s="33">
        <f>'F 2008 VBT ALB'!BY17*IF($A20+BY$7&lt;121-Interim!$D$8,Interim!$C$8,Interim!$C$8+(1-Interim!$C$8)*(1-(121-$A20-BY$7)/Interim!$D$8))*IF($A20+BY$7&lt;121-Interim!$D$8,Interim!$C$10,Interim!$C$10+(1-Interim!$C$10)*(1-(121-$A20-BY$7)/Interim!$D$8))</f>
        <v>7.5550078559999997E-2</v>
      </c>
      <c r="BZ20" s="33">
        <f>'F 2008 VBT ALB'!BZ17*IF($A20+BZ$7&lt;121-Interim!$D$8,Interim!$C$8,Interim!$C$8+(1-Interim!$C$8)*(1-(121-$A20-BZ$7)/Interim!$D$8))*IF($A20+BZ$7&lt;121-Interim!$D$8,Interim!$C$10,Interim!$C$10+(1-Interim!$C$10)*(1-(121-$A20-BZ$7)/Interim!$D$8))</f>
        <v>8.295805782E-2</v>
      </c>
      <c r="CA20" s="33">
        <f>'F 2008 VBT ALB'!CA17*IF($A20+CA$7&lt;121-Interim!$D$8,Interim!$C$8,Interim!$C$8+(1-Interim!$C$8)*(1-(121-$A20-CA$7)/Interim!$D$8))*IF($A20+CA$7&lt;121-Interim!$D$8,Interim!$C$10,Interim!$C$10+(1-Interim!$C$10)*(1-(121-$A20-CA$7)/Interim!$D$8))</f>
        <v>9.095980641000001E-2</v>
      </c>
      <c r="CB20" s="33">
        <f>'F 2008 VBT ALB'!CB17*IF($A20+CB$7&lt;121-Interim!$D$8,Interim!$C$8,Interim!$C$8+(1-Interim!$C$8)*(1-(121-$A20-CB$7)/Interim!$D$8))*IF($A20+CB$7&lt;121-Interim!$D$8,Interim!$C$10,Interim!$C$10+(1-Interim!$C$10)*(1-(121-$A20-CB$7)/Interim!$D$8))</f>
        <v>9.9451650320000015E-2</v>
      </c>
      <c r="CC20" s="33">
        <f>'F 2008 VBT ALB'!CC17*IF($A20+CC$7&lt;121-Interim!$D$8,Interim!$C$8,Interim!$C$8+(1-Interim!$C$8)*(1-(121-$A20-CC$7)/Interim!$D$8))*IF($A20+CC$7&lt;121-Interim!$D$8,Interim!$C$10,Interim!$C$10+(1-Interim!$C$10)*(1-(121-$A20-CC$7)/Interim!$D$8))</f>
        <v>0.10837704009</v>
      </c>
      <c r="CD20" s="33">
        <f>'F 2008 VBT ALB'!CD17*IF($A20+CD$7&lt;121-Interim!$D$8,Interim!$C$8,Interim!$C$8+(1-Interim!$C$8)*(1-(121-$A20-CD$7)/Interim!$D$8))*IF($A20+CD$7&lt;121-Interim!$D$8,Interim!$C$10,Interim!$C$10+(1-Interim!$C$10)*(1-(121-$A20-CD$7)/Interim!$D$8))</f>
        <v>0.11780195009000001</v>
      </c>
      <c r="CE20" s="33">
        <f>'F 2008 VBT ALB'!CE17*IF($A20+CE$7&lt;121-Interim!$D$8,Interim!$C$8,Interim!$C$8+(1-Interim!$C$8)*(1-(121-$A20-CE$7)/Interim!$D$8))*IF($A20+CE$7&lt;121-Interim!$D$8,Interim!$C$10,Interim!$C$10+(1-Interim!$C$10)*(1-(121-$A20-CE$7)/Interim!$D$8))</f>
        <v>0.12784890415000003</v>
      </c>
      <c r="CF20" s="33">
        <f>'F 2008 VBT ALB'!CF17*IF($A20+CF$7&lt;121-Interim!$D$8,Interim!$C$8,Interim!$C$8+(1-Interim!$C$8)*(1-(121-$A20-CF$7)/Interim!$D$8))*IF($A20+CF$7&lt;121-Interim!$D$8,Interim!$C$10,Interim!$C$10+(1-Interim!$C$10)*(1-(121-$A20-CF$7)/Interim!$D$8))</f>
        <v>0.13855560191000002</v>
      </c>
      <c r="CG20" s="33">
        <f>'F 2008 VBT ALB'!CG17*IF($A20+CG$7&lt;121-Interim!$D$8,Interim!$C$8,Interim!$C$8+(1-Interim!$C$8)*(1-(121-$A20-CG$7)/Interim!$D$8))*IF($A20+CG$7&lt;121-Interim!$D$8,Interim!$C$10,Interim!$C$10+(1-Interim!$C$10)*(1-(121-$A20-CG$7)/Interim!$D$8))</f>
        <v>0.14988434373000001</v>
      </c>
      <c r="CH20" s="33">
        <f>'F 2008 VBT ALB'!CH17*IF($A20+CH$7&lt;121-Interim!$D$8,Interim!$C$8,Interim!$C$8+(1-Interim!$C$8)*(1-(121-$A20-CH$7)/Interim!$D$8))*IF($A20+CH$7&lt;121-Interim!$D$8,Interim!$C$10,Interim!$C$10+(1-Interim!$C$10)*(1-(121-$A20-CH$7)/Interim!$D$8))</f>
        <v>0.16189167907000002</v>
      </c>
      <c r="CI20" s="33">
        <f>'F 2008 VBT ALB'!CI17*IF($A20+CI$7&lt;121-Interim!$D$8,Interim!$C$8,Interim!$C$8+(1-Interim!$C$8)*(1-(121-$A20-CI$7)/Interim!$D$8))*IF($A20+CI$7&lt;121-Interim!$D$8,Interim!$C$10,Interim!$C$10+(1-Interim!$C$10)*(1-(121-$A20-CI$7)/Interim!$D$8))</f>
        <v>0.17458703284000002</v>
      </c>
      <c r="CJ20" s="33">
        <f>'F 2008 VBT ALB'!CJ17*IF($A20+CJ$7&lt;121-Interim!$D$8,Interim!$C$8,Interim!$C$8+(1-Interim!$C$8)*(1-(121-$A20-CJ$7)/Interim!$D$8))*IF($A20+CJ$7&lt;121-Interim!$D$8,Interim!$C$10,Interim!$C$10+(1-Interim!$C$10)*(1-(121-$A20-CJ$7)/Interim!$D$8))</f>
        <v>0.19298445716000004</v>
      </c>
      <c r="CK20" s="33">
        <f>'F 2008 VBT ALB'!CK17*IF($A20+CK$7&lt;121-Interim!$D$8,Interim!$C$8,Interim!$C$8+(1-Interim!$C$8)*(1-(121-$A20-CK$7)/Interim!$D$8))*IF($A20+CK$7&lt;121-Interim!$D$8,Interim!$C$10,Interim!$C$10+(1-Interim!$C$10)*(1-(121-$A20-CK$7)/Interim!$D$8))</f>
        <v>0.21803586794000002</v>
      </c>
      <c r="CL20" s="33">
        <f>'F 2008 VBT ALB'!CL17*IF($A20+CL$7&lt;121-Interim!$D$8,Interim!$C$8,Interim!$C$8+(1-Interim!$C$8)*(1-(121-$A20-CL$7)/Interim!$D$8))*IF($A20+CL$7&lt;121-Interim!$D$8,Interim!$C$10,Interim!$C$10+(1-Interim!$C$10)*(1-(121-$A20-CL$7)/Interim!$D$8))</f>
        <v>0.24332290147000005</v>
      </c>
      <c r="CM20" s="33">
        <f>'F 2008 VBT ALB'!CM17*IF($A20+CM$7&lt;121-Interim!$D$8,Interim!$C$8,Interim!$C$8+(1-Interim!$C$8)*(1-(121-$A20-CM$7)/Interim!$D$8))*IF($A20+CM$7&lt;121-Interim!$D$8,Interim!$C$10,Interim!$C$10+(1-Interim!$C$10)*(1-(121-$A20-CM$7)/Interim!$D$8))</f>
        <v>0.26848741117000002</v>
      </c>
      <c r="CN20" s="33">
        <f>'F 2008 VBT ALB'!CN17*IF($A20+CN$7&lt;121-Interim!$D$8,Interim!$C$8,Interim!$C$8+(1-Interim!$C$8)*(1-(121-$A20-CN$7)/Interim!$D$8))*IF($A20+CN$7&lt;121-Interim!$D$8,Interim!$C$10,Interim!$C$10+(1-Interim!$C$10)*(1-(121-$A20-CN$7)/Interim!$D$8))</f>
        <v>0.29313355081999998</v>
      </c>
      <c r="CO20" s="33">
        <f>'F 2008 VBT ALB'!CO17*IF($A20+CO$7&lt;121-Interim!$D$8,Interim!$C$8,Interim!$C$8+(1-Interim!$C$8)*(1-(121-$A20-CO$7)/Interim!$D$8))*IF($A20+CO$7&lt;121-Interim!$D$8,Interim!$C$10,Interim!$C$10+(1-Interim!$C$10)*(1-(121-$A20-CO$7)/Interim!$D$8))</f>
        <v>0.31680892474000005</v>
      </c>
      <c r="CP20" s="33">
        <f>'F 2008 VBT ALB'!CP17*IF($A20+CP$7&lt;121-Interim!$D$8,Interim!$C$8,Interim!$C$8+(1-Interim!$C$8)*(1-(121-$A20-CP$7)/Interim!$D$8))*IF($A20+CP$7&lt;121-Interim!$D$8,Interim!$C$10,Interim!$C$10+(1-Interim!$C$10)*(1-(121-$A20-CP$7)/Interim!$D$8))</f>
        <v>0.33862759138999998</v>
      </c>
      <c r="CQ20" s="33">
        <f>'F 2008 VBT ALB'!CQ17*IF($A20+CQ$7&lt;121-Interim!$D$8,Interim!$C$8,Interim!$C$8+(1-Interim!$C$8)*(1-(121-$A20-CQ$7)/Interim!$D$8))*IF($A20+CQ$7&lt;121-Interim!$D$8,Interim!$C$10,Interim!$C$10+(1-Interim!$C$10)*(1-(121-$A20-CQ$7)/Interim!$D$8))</f>
        <v>0.35863667531999999</v>
      </c>
      <c r="CR20" s="33">
        <f>'F 2008 VBT ALB'!CR17*IF($A20+CR$7&lt;121-Interim!$D$8,Interim!$C$8,Interim!$C$8+(1-Interim!$C$8)*(1-(121-$A20-CR$7)/Interim!$D$8))*IF($A20+CR$7&lt;121-Interim!$D$8,Interim!$C$10,Interim!$C$10+(1-Interim!$C$10)*(1-(121-$A20-CR$7)/Interim!$D$8))</f>
        <v>0.37535646566000008</v>
      </c>
      <c r="CS20" s="33">
        <f>'F 2008 VBT ALB'!CS17*IF($A20+CS$7&lt;121-Interim!$D$8,Interim!$C$8,Interim!$C$8+(1-Interim!$C$8)*(1-(121-$A20-CS$7)/Interim!$D$8))*IF($A20+CS$7&lt;121-Interim!$D$8,Interim!$C$10,Interim!$C$10+(1-Interim!$C$10)*(1-(121-$A20-CS$7)/Interim!$D$8))</f>
        <v>0.38860293322240003</v>
      </c>
      <c r="CT20" s="33">
        <f>'F 2008 VBT ALB'!CT17*IF($A20+CT$7&lt;121-Interim!$D$8,Interim!$C$8,Interim!$C$8+(1-Interim!$C$8)*(1-(121-$A20-CT$7)/Interim!$D$8))*IF($A20+CT$7&lt;121-Interim!$D$8,Interim!$C$10,Interim!$C$10+(1-Interim!$C$10)*(1-(121-$A20-CT$7)/Interim!$D$8))</f>
        <v>0.40134536440360002</v>
      </c>
      <c r="CU20" s="33">
        <f>'F 2008 VBT ALB'!CU17*IF($A20+CU$7&lt;121-Interim!$D$8,Interim!$C$8,Interim!$C$8+(1-Interim!$C$8)*(1-(121-$A20-CU$7)/Interim!$D$8))*IF($A20+CU$7&lt;121-Interim!$D$8,Interim!$C$10,Interim!$C$10+(1-Interim!$C$10)*(1-(121-$A20-CU$7)/Interim!$D$8))</f>
        <v>0.41350966594560007</v>
      </c>
      <c r="CV20" s="33">
        <f>'F 2008 VBT ALB'!CV17*IF($A20+CV$7&lt;121-Interim!$D$8,Interim!$C$8,Interim!$C$8+(1-Interim!$C$8)*(1-(121-$A20-CV$7)/Interim!$D$8))*IF($A20+CV$7&lt;121-Interim!$D$8,Interim!$C$10,Interim!$C$10+(1-Interim!$C$10)*(1-(121-$A20-CV$7)/Interim!$D$8))</f>
        <v>0.4250206748485334</v>
      </c>
      <c r="CW20" s="33">
        <f>'F 2008 VBT ALB'!CW17*IF($A20+CW$7&lt;121-Interim!$D$8,Interim!$C$8,Interim!$C$8+(1-Interim!$C$8)*(1-(121-$A20-CW$7)/Interim!$D$8))*IF($A20+CW$7&lt;121-Interim!$D$8,Interim!$C$10,Interim!$C$10+(1-Interim!$C$10)*(1-(121-$A20-CW$7)/Interim!$D$8))</f>
        <v>0.43276320000000007</v>
      </c>
      <c r="CX20" s="33">
        <f>'F 2008 VBT ALB'!CX17*IF($A20+CX$7&lt;121-Interim!$D$8,Interim!$C$8,Interim!$C$8+(1-Interim!$C$8)*(1-(121-$A20-CX$7)/Interim!$D$8))*IF($A20+CX$7&lt;121-Interim!$D$8,Interim!$C$10,Interim!$C$10+(1-Interim!$C$10)*(1-(121-$A20-CX$7)/Interim!$D$8))</f>
        <v>0.43448974200000001</v>
      </c>
      <c r="CY20" s="33">
        <f>'F 2008 VBT ALB'!CY17*IF($A20+CY$7&lt;121-Interim!$D$8,Interim!$C$8,Interim!$C$8+(1-Interim!$C$8)*(1-(121-$A20-CY$7)/Interim!$D$8))*IF($A20+CY$7&lt;121-Interim!$D$8,Interim!$C$10,Interim!$C$10+(1-Interim!$C$10)*(1-(121-$A20-CY$7)/Interim!$D$8))</f>
        <v>0.43621564800000001</v>
      </c>
      <c r="CZ20" s="33">
        <f>'F 2008 VBT ALB'!CZ17*IF($A20+CZ$7&lt;121-Interim!$D$8,Interim!$C$8,Interim!$C$8+(1-Interim!$C$8)*(1-(121-$A20-CZ$7)/Interim!$D$8))*IF($A20+CZ$7&lt;121-Interim!$D$8,Interim!$C$10,Interim!$C$10+(1-Interim!$C$10)*(1-(121-$A20-CZ$7)/Interim!$D$8))</f>
        <v>0.43794091800000007</v>
      </c>
      <c r="DA20" s="33">
        <f>'F 2008 VBT ALB'!DA17*IF($A20+DA$7&lt;121-Interim!$D$8,Interim!$C$8,Interim!$C$8+(1-Interim!$C$8)*(1-(121-$A20-DA$7)/Interim!$D$8))*IF($A20+DA$7&lt;121-Interim!$D$8,Interim!$C$10,Interim!$C$10+(1-Interim!$C$10)*(1-(121-$A20-DA$7)/Interim!$D$8))</f>
        <v>0.43966555200000002</v>
      </c>
      <c r="DB20" s="33">
        <f>'F 2008 VBT ALB'!DB17*IF($A20+DB$7&lt;121-Interim!$D$8,Interim!$C$8,Interim!$C$8+(1-Interim!$C$8)*(1-(121-$A20-DB$7)/Interim!$D$8))*IF($A20+DB$7&lt;121-Interim!$D$8,Interim!$C$10,Interim!$C$10+(1-Interim!$C$10)*(1-(121-$A20-DB$7)/Interim!$D$8))</f>
        <v>0.44138955000000002</v>
      </c>
      <c r="DC20" s="33">
        <f>'F 2008 VBT ALB'!DC17*IF($A20+DC$7&lt;121-Interim!$D$8,Interim!$C$8,Interim!$C$8+(1-Interim!$C$8)*(1-(121-$A20-DC$7)/Interim!$D$8))*IF($A20+DC$7&lt;121-Interim!$D$8,Interim!$C$10,Interim!$C$10+(1-Interim!$C$10)*(1-(121-$A20-DC$7)/Interim!$D$8))</f>
        <v>0.44311291200000003</v>
      </c>
      <c r="DD20" s="33">
        <f>'F 2008 VBT ALB'!DD17*IF($A20+DD$7&lt;121-Interim!$D$8,Interim!$C$8,Interim!$C$8+(1-Interim!$C$8)*(1-(121-$A20-DD$7)/Interim!$D$8))*IF($A20+DD$7&lt;121-Interim!$D$8,Interim!$C$10,Interim!$C$10+(1-Interim!$C$10)*(1-(121-$A20-DD$7)/Interim!$D$8))</f>
        <v>0.44483563799999998</v>
      </c>
      <c r="DE20" s="33">
        <f>'F 2008 VBT ALB'!DE17*IF($A20+DE$7&lt;121-Interim!$D$8,Interim!$C$8,Interim!$C$8+(1-Interim!$C$8)*(1-(121-$A20-DE$7)/Interim!$D$8))*IF($A20+DE$7&lt;121-Interim!$D$8,Interim!$C$10,Interim!$C$10+(1-Interim!$C$10)*(1-(121-$A20-DE$7)/Interim!$D$8))</f>
        <v>0.44655772800000004</v>
      </c>
      <c r="DF20" s="33">
        <f>'F 2008 VBT ALB'!DF17*IF($A20+DF$7&lt;121-Interim!$D$8,Interim!$C$8,Interim!$C$8+(1-Interim!$C$8)*(1-(121-$A20-DF$7)/Interim!$D$8))*IF($A20+DF$7&lt;121-Interim!$D$8,Interim!$C$10,Interim!$C$10+(1-Interim!$C$10)*(1-(121-$A20-DF$7)/Interim!$D$8))</f>
        <v>0.448279182</v>
      </c>
      <c r="DG20" s="33">
        <f>'F 2008 VBT ALB'!DG17*IF($A20+DG$7&lt;121-Interim!$D$8,Interim!$C$8,Interim!$C$8+(1-Interim!$C$8)*(1-(121-$A20-DG$7)/Interim!$D$8))*IF($A20+DG$7&lt;121-Interim!$D$8,Interim!$C$10,Interim!$C$10+(1-Interim!$C$10)*(1-(121-$A20-DG$7)/Interim!$D$8))</f>
        <v>0.45</v>
      </c>
      <c r="DH20" s="33">
        <f>'F 2008 VBT ALB'!DH17*IF($A20+DH$7&lt;121-Interim!$D$8,Interim!$C$8,Interim!$C$8+(1-Interim!$C$8)*(1-(121-$A20-DH$7)/Interim!$D$8))*IF($A20+DH$7&lt;121-Interim!$D$8,Interim!$C$10,Interim!$C$10+(1-Interim!$C$10)*(1-(121-$A20-DH$7)/Interim!$D$8))</f>
        <v>0</v>
      </c>
      <c r="DI20" s="33">
        <f>'F 2008 VBT ALB'!DI17*IF($A20+DI$7&lt;121-Interim!$D$8,Interim!$C$8,Interim!$C$8+(1-Interim!$C$8)*(1-(121-$A20-DI$7)/Interim!$D$8))*IF($A20+DI$7&lt;121-Interim!$D$8,Interim!$C$10,Interim!$C$10+(1-Interim!$C$10)*(1-(121-$A20-DI$7)/Interim!$D$8))</f>
        <v>0</v>
      </c>
      <c r="DJ20" s="33">
        <f>'F 2008 VBT ALB'!DJ17*IF($A20+DJ$7&lt;121-Interim!$D$8,Interim!$C$8,Interim!$C$8+(1-Interim!$C$8)*(1-(121-$A20-DJ$7)/Interim!$D$8))*IF($A20+DJ$7&lt;121-Interim!$D$8,Interim!$C$10,Interim!$C$10+(1-Interim!$C$10)*(1-(121-$A20-DJ$7)/Interim!$D$8))</f>
        <v>0</v>
      </c>
      <c r="DK20" s="33">
        <f>'F 2008 VBT ALB'!DK17*IF($A20+DK$7&lt;121-Interim!$D$8,Interim!$C$8,Interim!$C$8+(1-Interim!$C$8)*(1-(121-$A20-DK$7)/Interim!$D$8))*IF($A20+DK$7&lt;121-Interim!$D$8,Interim!$C$10,Interim!$C$10+(1-Interim!$C$10)*(1-(121-$A20-DK$7)/Interim!$D$8))</f>
        <v>0</v>
      </c>
      <c r="DL20" s="33">
        <f>'F 2008 VBT ALB'!DL17*IF($A20+DL$7&lt;121-Interim!$D$8,Interim!$C$8,Interim!$C$8+(1-Interim!$C$8)*(1-(121-$A20-DL$7)/Interim!$D$8))*IF($A20+DL$7&lt;121-Interim!$D$8,Interim!$C$10,Interim!$C$10+(1-Interim!$C$10)*(1-(121-$A20-DL$7)/Interim!$D$8))</f>
        <v>0</v>
      </c>
      <c r="DM20" s="33">
        <f>'F 2008 VBT ALB'!DM17*IF($A20+DM$7&lt;121-Interim!$D$8,Interim!$C$8,Interim!$C$8+(1-Interim!$C$8)*(1-(121-$A20-DM$7)/Interim!$D$8))*IF($A20+DM$7&lt;121-Interim!$D$8,Interim!$C$10,Interim!$C$10+(1-Interim!$C$10)*(1-(121-$A20-DM$7)/Interim!$D$8))</f>
        <v>0</v>
      </c>
      <c r="DN20" s="33">
        <f>'F 2008 VBT ALB'!DN17*IF($A20+DN$7&lt;121-Interim!$D$8,Interim!$C$8,Interim!$C$8+(1-Interim!$C$8)*(1-(121-$A20-DN$7)/Interim!$D$8))*IF($A20+DN$7&lt;121-Interim!$D$8,Interim!$C$10,Interim!$C$10+(1-Interim!$C$10)*(1-(121-$A20-DN$7)/Interim!$D$8))</f>
        <v>0</v>
      </c>
      <c r="DO20" s="33">
        <f>'F 2008 VBT ALB'!DO17*IF($A20+DO$7&lt;121-Interim!$D$8,Interim!$C$8,Interim!$C$8+(1-Interim!$C$8)*(1-(121-$A20-DO$7)/Interim!$D$8))*IF($A20+DO$7&lt;121-Interim!$D$8,Interim!$C$10,Interim!$C$10+(1-Interim!$C$10)*(1-(121-$A20-DO$7)/Interim!$D$8))</f>
        <v>0</v>
      </c>
      <c r="DP20" s="33">
        <f>'F 2008 VBT ALB'!DP17*IF($A20+DP$7&lt;121-Interim!$D$8,Interim!$C$8,Interim!$C$8+(1-Interim!$C$8)*(1-(121-$A20-DP$7)/Interim!$D$8))*IF($A20+DP$7&lt;121-Interim!$D$8,Interim!$C$10,Interim!$C$10+(1-Interim!$C$10)*(1-(121-$A20-DP$7)/Interim!$D$8))</f>
        <v>0</v>
      </c>
      <c r="DQ20" s="33">
        <f>'F 2008 VBT ALB'!DQ17*IF($A20+DQ$7&lt;121-Interim!$D$8,Interim!$C$8,Interim!$C$8+(1-Interim!$C$8)*(1-(121-$A20-DQ$7)/Interim!$D$8))*IF($A20+DQ$7&lt;121-Interim!$D$8,Interim!$C$10,Interim!$C$10+(1-Interim!$C$10)*(1-(121-$A20-DQ$7)/Interim!$D$8))</f>
        <v>0</v>
      </c>
      <c r="DR20" s="33">
        <f>'F 2008 VBT ALB'!DR17*IF($A20+DR$7&lt;121-Interim!$D$8,Interim!$C$8,Interim!$C$8+(1-Interim!$C$8)*(1-(121-$A20-DR$7)/Interim!$D$8))*IF($A20+DR$7&lt;121-Interim!$D$8,Interim!$C$10,Interim!$C$10+(1-Interim!$C$10)*(1-(121-$A20-DR$7)/Interim!$D$8))</f>
        <v>0</v>
      </c>
    </row>
    <row r="21" spans="1:122" s="5" customFormat="1" x14ac:dyDescent="0.2">
      <c r="A21" s="29">
        <v>12</v>
      </c>
      <c r="B21" s="33">
        <f>'F 2008 VBT ALB'!B18*IF($A21+B$7&lt;121-Interim!$D$8,Interim!$C$8,Interim!$C$8+(1-Interim!$C$8)*(1-(121-$A21-B$7)/Interim!$D$8))*IF($A21+B$7&lt;121-Interim!$D$8,Interim!$C$10,Interim!$C$10+(1-Interim!$C$10)*(1-(121-$A21-B$7)/Interim!$D$8))</f>
        <v>1.0367401000000001E-4</v>
      </c>
      <c r="C21" s="33">
        <f>'F 2008 VBT ALB'!C18*IF($A21+C$7&lt;121-Interim!$D$8,Interim!$C$8,Interim!$C$8+(1-Interim!$C$8)*(1-(121-$A21-C$7)/Interim!$D$8))*IF($A21+C$7&lt;121-Interim!$D$8,Interim!$C$10,Interim!$C$10+(1-Interim!$C$10)*(1-(121-$A21-C$7)/Interim!$D$8))</f>
        <v>1.3194874000000003E-4</v>
      </c>
      <c r="D21" s="33">
        <f>'F 2008 VBT ALB'!D18*IF($A21+D$7&lt;121-Interim!$D$8,Interim!$C$8,Interim!$C$8+(1-Interim!$C$8)*(1-(121-$A21-D$7)/Interim!$D$8))*IF($A21+D$7&lt;121-Interim!$D$8,Interim!$C$10,Interim!$C$10+(1-Interim!$C$10)*(1-(121-$A21-D$7)/Interim!$D$8))</f>
        <v>1.7907329000000003E-4</v>
      </c>
      <c r="E21" s="33">
        <f>'F 2008 VBT ALB'!E18*IF($A21+E$7&lt;121-Interim!$D$8,Interim!$C$8,Interim!$C$8+(1-Interim!$C$8)*(1-(121-$A21-E$7)/Interim!$D$8))*IF($A21+E$7&lt;121-Interim!$D$8,Interim!$C$10,Interim!$C$10+(1-Interim!$C$10)*(1-(121-$A21-E$7)/Interim!$D$8))</f>
        <v>2.1677293000000003E-4</v>
      </c>
      <c r="F21" s="33">
        <f>'F 2008 VBT ALB'!F18*IF($A21+F$7&lt;121-Interim!$D$8,Interim!$C$8,Interim!$C$8+(1-Interim!$C$8)*(1-(121-$A21-F$7)/Interim!$D$8))*IF($A21+F$7&lt;121-Interim!$D$8,Interim!$C$10,Interim!$C$10+(1-Interim!$C$10)*(1-(121-$A21-F$7)/Interim!$D$8))</f>
        <v>2.4504766000000005E-4</v>
      </c>
      <c r="G21" s="33">
        <f>'F 2008 VBT ALB'!G18*IF($A21+G$7&lt;121-Interim!$D$8,Interim!$C$8,Interim!$C$8+(1-Interim!$C$8)*(1-(121-$A21-G$7)/Interim!$D$8))*IF($A21+G$7&lt;121-Interim!$D$8,Interim!$C$10,Interim!$C$10+(1-Interim!$C$10)*(1-(121-$A21-G$7)/Interim!$D$8))</f>
        <v>2.6389748000000006E-4</v>
      </c>
      <c r="H21" s="33">
        <f>'F 2008 VBT ALB'!H18*IF($A21+H$7&lt;121-Interim!$D$8,Interim!$C$8,Interim!$C$8+(1-Interim!$C$8)*(1-(121-$A21-H$7)/Interim!$D$8))*IF($A21+H$7&lt;121-Interim!$D$8,Interim!$C$10,Interim!$C$10+(1-Interim!$C$10)*(1-(121-$A21-H$7)/Interim!$D$8))</f>
        <v>2.7332239000000001E-4</v>
      </c>
      <c r="I21" s="33">
        <f>'F 2008 VBT ALB'!I18*IF($A21+I$7&lt;121-Interim!$D$8,Interim!$C$8,Interim!$C$8+(1-Interim!$C$8)*(1-(121-$A21-I$7)/Interim!$D$8))*IF($A21+I$7&lt;121-Interim!$D$8,Interim!$C$10,Interim!$C$10+(1-Interim!$C$10)*(1-(121-$A21-I$7)/Interim!$D$8))</f>
        <v>2.7332239000000001E-4</v>
      </c>
      <c r="J21" s="33">
        <f>'F 2008 VBT ALB'!J18*IF($A21+J$7&lt;121-Interim!$D$8,Interim!$C$8,Interim!$C$8+(1-Interim!$C$8)*(1-(121-$A21-J$7)/Interim!$D$8))*IF($A21+J$7&lt;121-Interim!$D$8,Interim!$C$10,Interim!$C$10+(1-Interim!$C$10)*(1-(121-$A21-J$7)/Interim!$D$8))</f>
        <v>2.7332239000000001E-4</v>
      </c>
      <c r="K21" s="33">
        <f>'F 2008 VBT ALB'!K18*IF($A21+K$7&lt;121-Interim!$D$8,Interim!$C$8,Interim!$C$8+(1-Interim!$C$8)*(1-(121-$A21-K$7)/Interim!$D$8))*IF($A21+K$7&lt;121-Interim!$D$8,Interim!$C$10,Interim!$C$10+(1-Interim!$C$10)*(1-(121-$A21-K$7)/Interim!$D$8))</f>
        <v>2.7332239000000001E-4</v>
      </c>
      <c r="L21" s="33">
        <f>'F 2008 VBT ALB'!L18*IF($A21+L$7&lt;121-Interim!$D$8,Interim!$C$8,Interim!$C$8+(1-Interim!$C$8)*(1-(121-$A21-L$7)/Interim!$D$8))*IF($A21+L$7&lt;121-Interim!$D$8,Interim!$C$10,Interim!$C$10+(1-Interim!$C$10)*(1-(121-$A21-L$7)/Interim!$D$8))</f>
        <v>2.7332239000000001E-4</v>
      </c>
      <c r="M21" s="33">
        <f>'F 2008 VBT ALB'!M18*IF($A21+M$7&lt;121-Interim!$D$8,Interim!$C$8,Interim!$C$8+(1-Interim!$C$8)*(1-(121-$A21-M$7)/Interim!$D$8))*IF($A21+M$7&lt;121-Interim!$D$8,Interim!$C$10,Interim!$C$10+(1-Interim!$C$10)*(1-(121-$A21-M$7)/Interim!$D$8))</f>
        <v>2.7332239000000001E-4</v>
      </c>
      <c r="N21" s="33">
        <f>'F 2008 VBT ALB'!N18*IF($A21+N$7&lt;121-Interim!$D$8,Interim!$C$8,Interim!$C$8+(1-Interim!$C$8)*(1-(121-$A21-N$7)/Interim!$D$8))*IF($A21+N$7&lt;121-Interim!$D$8,Interim!$C$10,Interim!$C$10+(1-Interim!$C$10)*(1-(121-$A21-N$7)/Interim!$D$8))</f>
        <v>2.7332239000000001E-4</v>
      </c>
      <c r="O21" s="33">
        <f>'F 2008 VBT ALB'!O18*IF($A21+O$7&lt;121-Interim!$D$8,Interim!$C$8,Interim!$C$8+(1-Interim!$C$8)*(1-(121-$A21-O$7)/Interim!$D$8))*IF($A21+O$7&lt;121-Interim!$D$8,Interim!$C$10,Interim!$C$10+(1-Interim!$C$10)*(1-(121-$A21-O$7)/Interim!$D$8))</f>
        <v>2.7332239000000001E-4</v>
      </c>
      <c r="P21" s="33">
        <f>'F 2008 VBT ALB'!P18*IF($A21+P$7&lt;121-Interim!$D$8,Interim!$C$8,Interim!$C$8+(1-Interim!$C$8)*(1-(121-$A21-P$7)/Interim!$D$8))*IF($A21+P$7&lt;121-Interim!$D$8,Interim!$C$10,Interim!$C$10+(1-Interim!$C$10)*(1-(121-$A21-P$7)/Interim!$D$8))</f>
        <v>2.7332239000000001E-4</v>
      </c>
      <c r="Q21" s="33">
        <f>'F 2008 VBT ALB'!Q18*IF($A21+Q$7&lt;121-Interim!$D$8,Interim!$C$8,Interim!$C$8+(1-Interim!$C$8)*(1-(121-$A21-Q$7)/Interim!$D$8))*IF($A21+Q$7&lt;121-Interim!$D$8,Interim!$C$10,Interim!$C$10+(1-Interim!$C$10)*(1-(121-$A21-Q$7)/Interim!$D$8))</f>
        <v>2.8274729999999996E-4</v>
      </c>
      <c r="R21" s="33">
        <f>'F 2008 VBT ALB'!R18*IF($A21+R$7&lt;121-Interim!$D$8,Interim!$C$8,Interim!$C$8+(1-Interim!$C$8)*(1-(121-$A21-R$7)/Interim!$D$8))*IF($A21+R$7&lt;121-Interim!$D$8,Interim!$C$10,Interim!$C$10+(1-Interim!$C$10)*(1-(121-$A21-R$7)/Interim!$D$8))</f>
        <v>3.0159712000000008E-4</v>
      </c>
      <c r="S21" s="33">
        <f>'F 2008 VBT ALB'!S18*IF($A21+S$7&lt;121-Interim!$D$8,Interim!$C$8,Interim!$C$8+(1-Interim!$C$8)*(1-(121-$A21-S$7)/Interim!$D$8))*IF($A21+S$7&lt;121-Interim!$D$8,Interim!$C$10,Interim!$C$10+(1-Interim!$C$10)*(1-(121-$A21-S$7)/Interim!$D$8))</f>
        <v>3.2044694000000004E-4</v>
      </c>
      <c r="T21" s="33">
        <f>'F 2008 VBT ALB'!T18*IF($A21+T$7&lt;121-Interim!$D$8,Interim!$C$8,Interim!$C$8+(1-Interim!$C$8)*(1-(121-$A21-T$7)/Interim!$D$8))*IF($A21+T$7&lt;121-Interim!$D$8,Interim!$C$10,Interim!$C$10+(1-Interim!$C$10)*(1-(121-$A21-T$7)/Interim!$D$8))</f>
        <v>3.3929676E-4</v>
      </c>
      <c r="U21" s="33">
        <f>'F 2008 VBT ALB'!U18*IF($A21+U$7&lt;121-Interim!$D$8,Interim!$C$8,Interim!$C$8+(1-Interim!$C$8)*(1-(121-$A21-U$7)/Interim!$D$8))*IF($A21+U$7&lt;121-Interim!$D$8,Interim!$C$10,Interim!$C$10+(1-Interim!$C$10)*(1-(121-$A21-U$7)/Interim!$D$8))</f>
        <v>3.5814658000000006E-4</v>
      </c>
      <c r="V21" s="33">
        <f>'F 2008 VBT ALB'!V18*IF($A21+V$7&lt;121-Interim!$D$8,Interim!$C$8,Interim!$C$8+(1-Interim!$C$8)*(1-(121-$A21-V$7)/Interim!$D$8))*IF($A21+V$7&lt;121-Interim!$D$8,Interim!$C$10,Interim!$C$10+(1-Interim!$C$10)*(1-(121-$A21-V$7)/Interim!$D$8))</f>
        <v>3.8642131000000003E-4</v>
      </c>
      <c r="W21" s="33">
        <f>'F 2008 VBT ALB'!W18*IF($A21+W$7&lt;121-Interim!$D$8,Interim!$C$8,Interim!$C$8+(1-Interim!$C$8)*(1-(121-$A21-W$7)/Interim!$D$8))*IF($A21+W$7&lt;121-Interim!$D$8,Interim!$C$10,Interim!$C$10+(1-Interim!$C$10)*(1-(121-$A21-W$7)/Interim!$D$8))</f>
        <v>4.1469604000000005E-4</v>
      </c>
      <c r="X21" s="33">
        <f>'F 2008 VBT ALB'!X18*IF($A21+X$7&lt;121-Interim!$D$8,Interim!$C$8,Interim!$C$8+(1-Interim!$C$8)*(1-(121-$A21-X$7)/Interim!$D$8))*IF($A21+X$7&lt;121-Interim!$D$8,Interim!$C$10,Interim!$C$10+(1-Interim!$C$10)*(1-(121-$A21-X$7)/Interim!$D$8))</f>
        <v>4.5239567999999996E-4</v>
      </c>
      <c r="Y21" s="33">
        <f>'F 2008 VBT ALB'!Y18*IF($A21+Y$7&lt;121-Interim!$D$8,Interim!$C$8,Interim!$C$8+(1-Interim!$C$8)*(1-(121-$A21-Y$7)/Interim!$D$8))*IF($A21+Y$7&lt;121-Interim!$D$8,Interim!$C$10,Interim!$C$10+(1-Interim!$C$10)*(1-(121-$A21-Y$7)/Interim!$D$8))</f>
        <v>4.9009532000000009E-4</v>
      </c>
      <c r="Z21" s="33">
        <f>'F 2008 VBT ALB'!Z18*IF($A21+Z$7&lt;121-Interim!$D$8,Interim!$C$8,Interim!$C$8+(1-Interim!$C$8)*(1-(121-$A21-Z$7)/Interim!$D$8))*IF($A21+Z$7&lt;121-Interim!$D$8,Interim!$C$10,Interim!$C$10+(1-Interim!$C$10)*(1-(121-$A21-Z$7)/Interim!$D$8))</f>
        <v>5.2779496000000012E-4</v>
      </c>
      <c r="AA21" s="33">
        <f>'F 2008 VBT ALB'!AA18*IF($A21+AA$7&lt;121-Interim!$D$8,Interim!$C$8,Interim!$C$8+(1-Interim!$C$8)*(1-(121-$A21-AA$7)/Interim!$D$8))*IF($A21+AA$7&lt;121-Interim!$D$8,Interim!$C$10,Interim!$C$10+(1-Interim!$C$10)*(1-(121-$A21-AA$7)/Interim!$D$8))</f>
        <v>5.6549459999999992E-4</v>
      </c>
      <c r="AB21" s="33">
        <f>'F 2008 VBT ALB'!AB18*IF($A21+AB$7&lt;121-Interim!$D$8,Interim!$C$8,Interim!$C$8+(1-Interim!$C$8)*(1-(121-$A21-AB$7)/Interim!$D$8))*IF($A21+AB$7&lt;121-Interim!$D$8,Interim!$C$10,Interim!$C$10+(1-Interim!$C$10)*(1-(121-$A21-AB$7)/Interim!$D$8))</f>
        <v>6.1261915000000006E-4</v>
      </c>
      <c r="AC21" s="33">
        <f>'F 2008 VBT ALB'!AC18*IF($A21+AC$7&lt;121-Interim!$D$8,Interim!$C$8,Interim!$C$8+(1-Interim!$C$8)*(1-(121-$A21-AC$7)/Interim!$D$8))*IF($A21+AC$7&lt;121-Interim!$D$8,Interim!$C$10,Interim!$C$10+(1-Interim!$C$10)*(1-(121-$A21-AC$7)/Interim!$D$8))</f>
        <v>6.5031879000000009E-4</v>
      </c>
      <c r="AD21" s="33">
        <f>'F 2008 VBT ALB'!AD18*IF($A21+AD$7&lt;121-Interim!$D$8,Interim!$C$8,Interim!$C$8+(1-Interim!$C$8)*(1-(121-$A21-AD$7)/Interim!$D$8))*IF($A21+AD$7&lt;121-Interim!$D$8,Interim!$C$10,Interim!$C$10+(1-Interim!$C$10)*(1-(121-$A21-AD$7)/Interim!$D$8))</f>
        <v>6.9744334000000001E-4</v>
      </c>
      <c r="AE21" s="33">
        <f>'F 2008 VBT ALB'!AE18*IF($A21+AE$7&lt;121-Interim!$D$8,Interim!$C$8,Interim!$C$8+(1-Interim!$C$8)*(1-(121-$A21-AE$7)/Interim!$D$8))*IF($A21+AE$7&lt;121-Interim!$D$8,Interim!$C$10,Interim!$C$10+(1-Interim!$C$10)*(1-(121-$A21-AE$7)/Interim!$D$8))</f>
        <v>7.4456789000000004E-4</v>
      </c>
      <c r="AF21" s="33">
        <f>'F 2008 VBT ALB'!AF18*IF($A21+AF$7&lt;121-Interim!$D$8,Interim!$C$8,Interim!$C$8+(1-Interim!$C$8)*(1-(121-$A21-AF$7)/Interim!$D$8))*IF($A21+AF$7&lt;121-Interim!$D$8,Interim!$C$10,Interim!$C$10+(1-Interim!$C$10)*(1-(121-$A21-AF$7)/Interim!$D$8))</f>
        <v>7.9169244000000007E-4</v>
      </c>
      <c r="AG21" s="33">
        <f>'F 2008 VBT ALB'!AG18*IF($A21+AG$7&lt;121-Interim!$D$8,Interim!$C$8,Interim!$C$8+(1-Interim!$C$8)*(1-(121-$A21-AG$7)/Interim!$D$8))*IF($A21+AG$7&lt;121-Interim!$D$8,Interim!$C$10,Interim!$C$10+(1-Interim!$C$10)*(1-(121-$A21-AG$7)/Interim!$D$8))</f>
        <v>9.896155500000003E-4</v>
      </c>
      <c r="AH21" s="33">
        <f>'F 2008 VBT ALB'!AH18*IF($A21+AH$7&lt;121-Interim!$D$8,Interim!$C$8,Interim!$C$8+(1-Interim!$C$8)*(1-(121-$A21-AH$7)/Interim!$D$8))*IF($A21+AH$7&lt;121-Interim!$D$8,Interim!$C$10,Interim!$C$10+(1-Interim!$C$10)*(1-(121-$A21-AH$7)/Interim!$D$8))</f>
        <v>1.0650148299999999E-3</v>
      </c>
      <c r="AI21" s="33">
        <f>'F 2008 VBT ALB'!AI18*IF($A21+AI$7&lt;121-Interim!$D$8,Interim!$C$8,Interim!$C$8+(1-Interim!$C$8)*(1-(121-$A21-AI$7)/Interim!$D$8))*IF($A21+AI$7&lt;121-Interim!$D$8,Interim!$C$10,Interim!$C$10+(1-Interim!$C$10)*(1-(121-$A21-AI$7)/Interim!$D$8))</f>
        <v>1.15926393E-3</v>
      </c>
      <c r="AJ21" s="33">
        <f>'F 2008 VBT ALB'!AJ18*IF($A21+AJ$7&lt;121-Interim!$D$8,Interim!$C$8,Interim!$C$8+(1-Interim!$C$8)*(1-(121-$A21-AJ$7)/Interim!$D$8))*IF($A21+AJ$7&lt;121-Interim!$D$8,Interim!$C$10,Interim!$C$10+(1-Interim!$C$10)*(1-(121-$A21-AJ$7)/Interim!$D$8))</f>
        <v>1.3006375800000002E-3</v>
      </c>
      <c r="AK21" s="33">
        <f>'F 2008 VBT ALB'!AK18*IF($A21+AK$7&lt;121-Interim!$D$8,Interim!$C$8,Interim!$C$8+(1-Interim!$C$8)*(1-(121-$A21-AK$7)/Interim!$D$8))*IF($A21+AK$7&lt;121-Interim!$D$8,Interim!$C$10,Interim!$C$10+(1-Interim!$C$10)*(1-(121-$A21-AK$7)/Interim!$D$8))</f>
        <v>1.4608610499999999E-3</v>
      </c>
      <c r="AL21" s="33">
        <f>'F 2008 VBT ALB'!AL18*IF($A21+AL$7&lt;121-Interim!$D$8,Interim!$C$8,Interim!$C$8+(1-Interim!$C$8)*(1-(121-$A21-AL$7)/Interim!$D$8))*IF($A21+AL$7&lt;121-Interim!$D$8,Interim!$C$10,Interim!$C$10+(1-Interim!$C$10)*(1-(121-$A21-AL$7)/Interim!$D$8))</f>
        <v>1.6493592500000003E-3</v>
      </c>
      <c r="AM21" s="33">
        <f>'F 2008 VBT ALB'!AM18*IF($A21+AM$7&lt;121-Interim!$D$8,Interim!$C$8,Interim!$C$8+(1-Interim!$C$8)*(1-(121-$A21-AM$7)/Interim!$D$8))*IF($A21+AM$7&lt;121-Interim!$D$8,Interim!$C$10,Interim!$C$10+(1-Interim!$C$10)*(1-(121-$A21-AM$7)/Interim!$D$8))</f>
        <v>1.8472823600000001E-3</v>
      </c>
      <c r="AN21" s="33">
        <f>'F 2008 VBT ALB'!AN18*IF($A21+AN$7&lt;121-Interim!$D$8,Interim!$C$8,Interim!$C$8+(1-Interim!$C$8)*(1-(121-$A21-AN$7)/Interim!$D$8))*IF($A21+AN$7&lt;121-Interim!$D$8,Interim!$C$10,Interim!$C$10+(1-Interim!$C$10)*(1-(121-$A21-AN$7)/Interim!$D$8))</f>
        <v>2.0640552900000005E-3</v>
      </c>
      <c r="AO21" s="33">
        <f>'F 2008 VBT ALB'!AO18*IF($A21+AO$7&lt;121-Interim!$D$8,Interim!$C$8,Interim!$C$8+(1-Interim!$C$8)*(1-(121-$A21-AO$7)/Interim!$D$8))*IF($A21+AO$7&lt;121-Interim!$D$8,Interim!$C$10,Interim!$C$10+(1-Interim!$C$10)*(1-(121-$A21-AO$7)/Interim!$D$8))</f>
        <v>2.2902531300000007E-3</v>
      </c>
      <c r="AP21" s="33">
        <f>'F 2008 VBT ALB'!AP18*IF($A21+AP$7&lt;121-Interim!$D$8,Interim!$C$8,Interim!$C$8+(1-Interim!$C$8)*(1-(121-$A21-AP$7)/Interim!$D$8))*IF($A21+AP$7&lt;121-Interim!$D$8,Interim!$C$10,Interim!$C$10+(1-Interim!$C$10)*(1-(121-$A21-AP$7)/Interim!$D$8))</f>
        <v>2.5258758800000003E-3</v>
      </c>
      <c r="AQ21" s="33">
        <f>'F 2008 VBT ALB'!AQ18*IF($A21+AQ$7&lt;121-Interim!$D$8,Interim!$C$8,Interim!$C$8+(1-Interim!$C$8)*(1-(121-$A21-AQ$7)/Interim!$D$8))*IF($A21+AQ$7&lt;121-Interim!$D$8,Interim!$C$10,Interim!$C$10+(1-Interim!$C$10)*(1-(121-$A21-AQ$7)/Interim!$D$8))</f>
        <v>2.7709235400000002E-3</v>
      </c>
      <c r="AR21" s="33">
        <f>'F 2008 VBT ALB'!AR18*IF($A21+AR$7&lt;121-Interim!$D$8,Interim!$C$8,Interim!$C$8+(1-Interim!$C$8)*(1-(121-$A21-AR$7)/Interim!$D$8))*IF($A21+AR$7&lt;121-Interim!$D$8,Interim!$C$10,Interim!$C$10+(1-Interim!$C$10)*(1-(121-$A21-AR$7)/Interim!$D$8))</f>
        <v>3.0253961100000005E-3</v>
      </c>
      <c r="AS21" s="33">
        <f>'F 2008 VBT ALB'!AS18*IF($A21+AS$7&lt;121-Interim!$D$8,Interim!$C$8,Interim!$C$8+(1-Interim!$C$8)*(1-(121-$A21-AS$7)/Interim!$D$8))*IF($A21+AS$7&lt;121-Interim!$D$8,Interim!$C$10,Interim!$C$10+(1-Interim!$C$10)*(1-(121-$A21-AS$7)/Interim!$D$8))</f>
        <v>3.2987185000000006E-3</v>
      </c>
      <c r="AT21" s="33">
        <f>'F 2008 VBT ALB'!AT18*IF($A21+AT$7&lt;121-Interim!$D$8,Interim!$C$8,Interim!$C$8+(1-Interim!$C$8)*(1-(121-$A21-AT$7)/Interim!$D$8))*IF($A21+AT$7&lt;121-Interim!$D$8,Interim!$C$10,Interim!$C$10+(1-Interim!$C$10)*(1-(121-$A21-AT$7)/Interim!$D$8))</f>
        <v>3.5814658000000001E-3</v>
      </c>
      <c r="AU21" s="33">
        <f>'F 2008 VBT ALB'!AU18*IF($A21+AU$7&lt;121-Interim!$D$8,Interim!$C$8,Interim!$C$8+(1-Interim!$C$8)*(1-(121-$A21-AU$7)/Interim!$D$8))*IF($A21+AU$7&lt;121-Interim!$D$8,Interim!$C$10,Interim!$C$10+(1-Interim!$C$10)*(1-(121-$A21-AU$7)/Interim!$D$8))</f>
        <v>3.9019127400000001E-3</v>
      </c>
      <c r="AV21" s="33">
        <f>'F 2008 VBT ALB'!AV18*IF($A21+AV$7&lt;121-Interim!$D$8,Interim!$C$8,Interim!$C$8+(1-Interim!$C$8)*(1-(121-$A21-AV$7)/Interim!$D$8))*IF($A21+AV$7&lt;121-Interim!$D$8,Interim!$C$10,Interim!$C$10+(1-Interim!$C$10)*(1-(121-$A21-AV$7)/Interim!$D$8))</f>
        <v>4.2506344100000006E-3</v>
      </c>
      <c r="AW21" s="33">
        <f>'F 2008 VBT ALB'!AW18*IF($A21+AW$7&lt;121-Interim!$D$8,Interim!$C$8,Interim!$C$8+(1-Interim!$C$8)*(1-(121-$A21-AW$7)/Interim!$D$8))*IF($A21+AW$7&lt;121-Interim!$D$8,Interim!$C$10,Interim!$C$10+(1-Interim!$C$10)*(1-(121-$A21-AW$7)/Interim!$D$8))</f>
        <v>4.6276308100000009E-3</v>
      </c>
      <c r="AX21" s="33">
        <f>'F 2008 VBT ALB'!AX18*IF($A21+AX$7&lt;121-Interim!$D$8,Interim!$C$8,Interim!$C$8+(1-Interim!$C$8)*(1-(121-$A21-AX$7)/Interim!$D$8))*IF($A21+AX$7&lt;121-Interim!$D$8,Interim!$C$10,Interim!$C$10+(1-Interim!$C$10)*(1-(121-$A21-AX$7)/Interim!$D$8))</f>
        <v>5.0423268499999998E-3</v>
      </c>
      <c r="AY21" s="33">
        <f>'F 2008 VBT ALB'!AY18*IF($A21+AY$7&lt;121-Interim!$D$8,Interim!$C$8,Interim!$C$8+(1-Interim!$C$8)*(1-(121-$A21-AY$7)/Interim!$D$8))*IF($A21+AY$7&lt;121-Interim!$D$8,Interim!$C$10,Interim!$C$10+(1-Interim!$C$10)*(1-(121-$A21-AY$7)/Interim!$D$8))</f>
        <v>5.5135723499999999E-3</v>
      </c>
      <c r="AZ21" s="33">
        <f>'F 2008 VBT ALB'!AZ18*IF($A21+AZ$7&lt;121-Interim!$D$8,Interim!$C$8,Interim!$C$8+(1-Interim!$C$8)*(1-(121-$A21-AZ$7)/Interim!$D$8))*IF($A21+AZ$7&lt;121-Interim!$D$8,Interim!$C$10,Interim!$C$10+(1-Interim!$C$10)*(1-(121-$A21-AZ$7)/Interim!$D$8))</f>
        <v>6.0413673100000002E-3</v>
      </c>
      <c r="BA21" s="33">
        <f>'F 2008 VBT ALB'!BA18*IF($A21+BA$7&lt;121-Interim!$D$8,Interim!$C$8,Interim!$C$8+(1-Interim!$C$8)*(1-(121-$A21-BA$7)/Interim!$D$8))*IF($A21+BA$7&lt;121-Interim!$D$8,Interim!$C$10,Interim!$C$10+(1-Interim!$C$10)*(1-(121-$A21-BA$7)/Interim!$D$8))</f>
        <v>6.6351366400000007E-3</v>
      </c>
      <c r="BB21" s="33">
        <f>'F 2008 VBT ALB'!BB18*IF($A21+BB$7&lt;121-Interim!$D$8,Interim!$C$8,Interim!$C$8+(1-Interim!$C$8)*(1-(121-$A21-BB$7)/Interim!$D$8))*IF($A21+BB$7&lt;121-Interim!$D$8,Interim!$C$10,Interim!$C$10+(1-Interim!$C$10)*(1-(121-$A21-BB$7)/Interim!$D$8))</f>
        <v>7.3231550700000002E-3</v>
      </c>
      <c r="BC21" s="33">
        <f>'F 2008 VBT ALB'!BC18*IF($A21+BC$7&lt;121-Interim!$D$8,Interim!$C$8,Interim!$C$8+(1-Interim!$C$8)*(1-(121-$A21-BC$7)/Interim!$D$8))*IF($A21+BC$7&lt;121-Interim!$D$8,Interim!$C$10,Interim!$C$10+(1-Interim!$C$10)*(1-(121-$A21-BC$7)/Interim!$D$8))</f>
        <v>8.1054226000000021E-3</v>
      </c>
      <c r="BD21" s="33">
        <f>'F 2008 VBT ALB'!BD18*IF($A21+BD$7&lt;121-Interim!$D$8,Interim!$C$8,Interim!$C$8+(1-Interim!$C$8)*(1-(121-$A21-BD$7)/Interim!$D$8))*IF($A21+BD$7&lt;121-Interim!$D$8,Interim!$C$10,Interim!$C$10+(1-Interim!$C$10)*(1-(121-$A21-BD$7)/Interim!$D$8))</f>
        <v>9.0007890500000028E-3</v>
      </c>
      <c r="BE21" s="33">
        <f>'F 2008 VBT ALB'!BE18*IF($A21+BE$7&lt;121-Interim!$D$8,Interim!$C$8,Interim!$C$8+(1-Interim!$C$8)*(1-(121-$A21-BE$7)/Interim!$D$8))*IF($A21+BE$7&lt;121-Interim!$D$8,Interim!$C$10,Interim!$C$10+(1-Interim!$C$10)*(1-(121-$A21-BE$7)/Interim!$D$8))</f>
        <v>1.000925442E-2</v>
      </c>
      <c r="BF21" s="33">
        <f>'F 2008 VBT ALB'!BF18*IF($A21+BF$7&lt;121-Interim!$D$8,Interim!$C$8,Interim!$C$8+(1-Interim!$C$8)*(1-(121-$A21-BF$7)/Interim!$D$8))*IF($A21+BF$7&lt;121-Interim!$D$8,Interim!$C$10,Interim!$C$10+(1-Interim!$C$10)*(1-(121-$A21-BF$7)/Interim!$D$8))</f>
        <v>1.115909344E-2</v>
      </c>
      <c r="BG21" s="33">
        <f>'F 2008 VBT ALB'!BG18*IF($A21+BG$7&lt;121-Interim!$D$8,Interim!$C$8,Interim!$C$8+(1-Interim!$C$8)*(1-(121-$A21-BG$7)/Interim!$D$8))*IF($A21+BG$7&lt;121-Interim!$D$8,Interim!$C$10,Interim!$C$10+(1-Interim!$C$10)*(1-(121-$A21-BG$7)/Interim!$D$8))</f>
        <v>1.2478580840000001E-2</v>
      </c>
      <c r="BH21" s="33">
        <f>'F 2008 VBT ALB'!BH18*IF($A21+BH$7&lt;121-Interim!$D$8,Interim!$C$8,Interim!$C$8+(1-Interim!$C$8)*(1-(121-$A21-BH$7)/Interim!$D$8))*IF($A21+BH$7&lt;121-Interim!$D$8,Interim!$C$10,Interim!$C$10+(1-Interim!$C$10)*(1-(121-$A21-BH$7)/Interim!$D$8))</f>
        <v>1.3948866800000001E-2</v>
      </c>
      <c r="BI21" s="33">
        <f>'F 2008 VBT ALB'!BI18*IF($A21+BI$7&lt;121-Interim!$D$8,Interim!$C$8,Interim!$C$8+(1-Interim!$C$8)*(1-(121-$A21-BI$7)/Interim!$D$8))*IF($A21+BI$7&lt;121-Interim!$D$8,Interim!$C$10,Interim!$C$10+(1-Interim!$C$10)*(1-(121-$A21-BI$7)/Interim!$D$8))</f>
        <v>1.560765096E-2</v>
      </c>
      <c r="BJ21" s="33">
        <f>'F 2008 VBT ALB'!BJ18*IF($A21+BJ$7&lt;121-Interim!$D$8,Interim!$C$8,Interim!$C$8+(1-Interim!$C$8)*(1-(121-$A21-BJ$7)/Interim!$D$8))*IF($A21+BJ$7&lt;121-Interim!$D$8,Interim!$C$10,Interim!$C$10+(1-Interim!$C$10)*(1-(121-$A21-BJ$7)/Interim!$D$8))</f>
        <v>1.7473783139999997E-2</v>
      </c>
      <c r="BK21" s="33">
        <f>'F 2008 VBT ALB'!BK18*IF($A21+BK$7&lt;121-Interim!$D$8,Interim!$C$8,Interim!$C$8+(1-Interim!$C$8)*(1-(121-$A21-BK$7)/Interim!$D$8))*IF($A21+BK$7&lt;121-Interim!$D$8,Interim!$C$10,Interim!$C$10+(1-Interim!$C$10)*(1-(121-$A21-BK$7)/Interim!$D$8))</f>
        <v>1.9547263339999999E-2</v>
      </c>
      <c r="BL21" s="33">
        <f>'F 2008 VBT ALB'!BL18*IF($A21+BL$7&lt;121-Interim!$D$8,Interim!$C$8,Interim!$C$8+(1-Interim!$C$8)*(1-(121-$A21-BL$7)/Interim!$D$8))*IF($A21+BL$7&lt;121-Interim!$D$8,Interim!$C$10,Interim!$C$10+(1-Interim!$C$10)*(1-(121-$A21-BL$7)/Interim!$D$8))</f>
        <v>2.1865791200000002E-2</v>
      </c>
      <c r="BM21" s="33">
        <f>'F 2008 VBT ALB'!BM18*IF($A21+BM$7&lt;121-Interim!$D$8,Interim!$C$8,Interim!$C$8+(1-Interim!$C$8)*(1-(121-$A21-BM$7)/Interim!$D$8))*IF($A21+BM$7&lt;121-Interim!$D$8,Interim!$C$10,Interim!$C$10+(1-Interim!$C$10)*(1-(121-$A21-BM$7)/Interim!$D$8))</f>
        <v>2.4429366720000005E-2</v>
      </c>
      <c r="BN21" s="33">
        <f>'F 2008 VBT ALB'!BN18*IF($A21+BN$7&lt;121-Interim!$D$8,Interim!$C$8,Interim!$C$8+(1-Interim!$C$8)*(1-(121-$A21-BN$7)/Interim!$D$8))*IF($A21+BN$7&lt;121-Interim!$D$8,Interim!$C$10,Interim!$C$10+(1-Interim!$C$10)*(1-(121-$A21-BN$7)/Interim!$D$8))</f>
        <v>2.7247414810000002E-2</v>
      </c>
      <c r="BO21" s="33">
        <f>'F 2008 VBT ALB'!BO18*IF($A21+BO$7&lt;121-Interim!$D$8,Interim!$C$8,Interim!$C$8+(1-Interim!$C$8)*(1-(121-$A21-BO$7)/Interim!$D$8))*IF($A21+BO$7&lt;121-Interim!$D$8,Interim!$C$10,Interim!$C$10+(1-Interim!$C$10)*(1-(121-$A21-BO$7)/Interim!$D$8))</f>
        <v>3.0357635110000003E-2</v>
      </c>
      <c r="BP21" s="33">
        <f>'F 2008 VBT ALB'!BP18*IF($A21+BP$7&lt;121-Interim!$D$8,Interim!$C$8,Interim!$C$8+(1-Interim!$C$8)*(1-(121-$A21-BP$7)/Interim!$D$8))*IF($A21+BP$7&lt;121-Interim!$D$8,Interim!$C$10,Interim!$C$10+(1-Interim!$C$10)*(1-(121-$A21-BP$7)/Interim!$D$8))</f>
        <v>3.3769452530000001E-2</v>
      </c>
      <c r="BQ21" s="33">
        <f>'F 2008 VBT ALB'!BQ18*IF($A21+BQ$7&lt;121-Interim!$D$8,Interim!$C$8,Interim!$C$8+(1-Interim!$C$8)*(1-(121-$A21-BQ$7)/Interim!$D$8))*IF($A21+BQ$7&lt;121-Interim!$D$8,Interim!$C$10,Interim!$C$10+(1-Interim!$C$10)*(1-(121-$A21-BQ$7)/Interim!$D$8))</f>
        <v>3.7501716890000002E-2</v>
      </c>
      <c r="BR21" s="33">
        <f>'F 2008 VBT ALB'!BR18*IF($A21+BR$7&lt;121-Interim!$D$8,Interim!$C$8,Interim!$C$8+(1-Interim!$C$8)*(1-(121-$A21-BR$7)/Interim!$D$8))*IF($A21+BR$7&lt;121-Interim!$D$8,Interim!$C$10,Interim!$C$10+(1-Interim!$C$10)*(1-(121-$A21-BR$7)/Interim!$D$8))</f>
        <v>4.1620402560000005E-2</v>
      </c>
      <c r="BS21" s="33">
        <f>'F 2008 VBT ALB'!BS18*IF($A21+BS$7&lt;121-Interim!$D$8,Interim!$C$8,Interim!$C$8+(1-Interim!$C$8)*(1-(121-$A21-BS$7)/Interim!$D$8))*IF($A21+BS$7&lt;121-Interim!$D$8,Interim!$C$10,Interim!$C$10+(1-Interim!$C$10)*(1-(121-$A21-BS$7)/Interim!$D$8))</f>
        <v>4.6153784270000005E-2</v>
      </c>
      <c r="BT21" s="33">
        <f>'F 2008 VBT ALB'!BT18*IF($A21+BT$7&lt;121-Interim!$D$8,Interim!$C$8,Interim!$C$8+(1-Interim!$C$8)*(1-(121-$A21-BT$7)/Interim!$D$8))*IF($A21+BT$7&lt;121-Interim!$D$8,Interim!$C$10,Interim!$C$10+(1-Interim!$C$10)*(1-(121-$A21-BT$7)/Interim!$D$8))</f>
        <v>5.1111286929999999E-2</v>
      </c>
      <c r="BU21" s="33">
        <f>'F 2008 VBT ALB'!BU18*IF($A21+BU$7&lt;121-Interim!$D$8,Interim!$C$8,Interim!$C$8+(1-Interim!$C$8)*(1-(121-$A21-BU$7)/Interim!$D$8))*IF($A21+BU$7&lt;121-Interim!$D$8,Interim!$C$10,Interim!$C$10+(1-Interim!$C$10)*(1-(121-$A21-BU$7)/Interim!$D$8))</f>
        <v>5.650233545000001E-2</v>
      </c>
      <c r="BV21" s="33">
        <f>'F 2008 VBT ALB'!BV18*IF($A21+BV$7&lt;121-Interim!$D$8,Interim!$C$8,Interim!$C$8+(1-Interim!$C$8)*(1-(121-$A21-BV$7)/Interim!$D$8))*IF($A21+BV$7&lt;121-Interim!$D$8,Interim!$C$10,Interim!$C$10+(1-Interim!$C$10)*(1-(121-$A21-BV$7)/Interim!$D$8))</f>
        <v>6.2345779650000009E-2</v>
      </c>
      <c r="BW21" s="33">
        <f>'F 2008 VBT ALB'!BW18*IF($A21+BW$7&lt;121-Interim!$D$8,Interim!$C$8,Interim!$C$8+(1-Interim!$C$8)*(1-(121-$A21-BW$7)/Interim!$D$8))*IF($A21+BW$7&lt;121-Interim!$D$8,Interim!$C$10,Interim!$C$10+(1-Interim!$C$10)*(1-(121-$A21-BW$7)/Interim!$D$8))</f>
        <v>6.8688744080000003E-2</v>
      </c>
      <c r="BX21" s="33">
        <f>'F 2008 VBT ALB'!BX18*IF($A21+BX$7&lt;121-Interim!$D$8,Interim!$C$8,Interim!$C$8+(1-Interim!$C$8)*(1-(121-$A21-BX$7)/Interim!$D$8))*IF($A21+BX$7&lt;121-Interim!$D$8,Interim!$C$10,Interim!$C$10+(1-Interim!$C$10)*(1-(121-$A21-BX$7)/Interim!$D$8))</f>
        <v>7.5550078559999997E-2</v>
      </c>
      <c r="BY21" s="33">
        <f>'F 2008 VBT ALB'!BY18*IF($A21+BY$7&lt;121-Interim!$D$8,Interim!$C$8,Interim!$C$8+(1-Interim!$C$8)*(1-(121-$A21-BY$7)/Interim!$D$8))*IF($A21+BY$7&lt;121-Interim!$D$8,Interim!$C$10,Interim!$C$10+(1-Interim!$C$10)*(1-(121-$A21-BY$7)/Interim!$D$8))</f>
        <v>8.295805782E-2</v>
      </c>
      <c r="BZ21" s="33">
        <f>'F 2008 VBT ALB'!BZ18*IF($A21+BZ$7&lt;121-Interim!$D$8,Interim!$C$8,Interim!$C$8+(1-Interim!$C$8)*(1-(121-$A21-BZ$7)/Interim!$D$8))*IF($A21+BZ$7&lt;121-Interim!$D$8,Interim!$C$10,Interim!$C$10+(1-Interim!$C$10)*(1-(121-$A21-BZ$7)/Interim!$D$8))</f>
        <v>9.095980641000001E-2</v>
      </c>
      <c r="CA21" s="33">
        <f>'F 2008 VBT ALB'!CA18*IF($A21+CA$7&lt;121-Interim!$D$8,Interim!$C$8,Interim!$C$8+(1-Interim!$C$8)*(1-(121-$A21-CA$7)/Interim!$D$8))*IF($A21+CA$7&lt;121-Interim!$D$8,Interim!$C$10,Interim!$C$10+(1-Interim!$C$10)*(1-(121-$A21-CA$7)/Interim!$D$8))</f>
        <v>9.9451650320000015E-2</v>
      </c>
      <c r="CB21" s="33">
        <f>'F 2008 VBT ALB'!CB18*IF($A21+CB$7&lt;121-Interim!$D$8,Interim!$C$8,Interim!$C$8+(1-Interim!$C$8)*(1-(121-$A21-CB$7)/Interim!$D$8))*IF($A21+CB$7&lt;121-Interim!$D$8,Interim!$C$10,Interim!$C$10+(1-Interim!$C$10)*(1-(121-$A21-CB$7)/Interim!$D$8))</f>
        <v>0.10837704009</v>
      </c>
      <c r="CC21" s="33">
        <f>'F 2008 VBT ALB'!CC18*IF($A21+CC$7&lt;121-Interim!$D$8,Interim!$C$8,Interim!$C$8+(1-Interim!$C$8)*(1-(121-$A21-CC$7)/Interim!$D$8))*IF($A21+CC$7&lt;121-Interim!$D$8,Interim!$C$10,Interim!$C$10+(1-Interim!$C$10)*(1-(121-$A21-CC$7)/Interim!$D$8))</f>
        <v>0.11780195009000001</v>
      </c>
      <c r="CD21" s="33">
        <f>'F 2008 VBT ALB'!CD18*IF($A21+CD$7&lt;121-Interim!$D$8,Interim!$C$8,Interim!$C$8+(1-Interim!$C$8)*(1-(121-$A21-CD$7)/Interim!$D$8))*IF($A21+CD$7&lt;121-Interim!$D$8,Interim!$C$10,Interim!$C$10+(1-Interim!$C$10)*(1-(121-$A21-CD$7)/Interim!$D$8))</f>
        <v>0.12784890415000003</v>
      </c>
      <c r="CE21" s="33">
        <f>'F 2008 VBT ALB'!CE18*IF($A21+CE$7&lt;121-Interim!$D$8,Interim!$C$8,Interim!$C$8+(1-Interim!$C$8)*(1-(121-$A21-CE$7)/Interim!$D$8))*IF($A21+CE$7&lt;121-Interim!$D$8,Interim!$C$10,Interim!$C$10+(1-Interim!$C$10)*(1-(121-$A21-CE$7)/Interim!$D$8))</f>
        <v>0.13855560191000002</v>
      </c>
      <c r="CF21" s="33">
        <f>'F 2008 VBT ALB'!CF18*IF($A21+CF$7&lt;121-Interim!$D$8,Interim!$C$8,Interim!$C$8+(1-Interim!$C$8)*(1-(121-$A21-CF$7)/Interim!$D$8))*IF($A21+CF$7&lt;121-Interim!$D$8,Interim!$C$10,Interim!$C$10+(1-Interim!$C$10)*(1-(121-$A21-CF$7)/Interim!$D$8))</f>
        <v>0.14988434373000001</v>
      </c>
      <c r="CG21" s="33">
        <f>'F 2008 VBT ALB'!CG18*IF($A21+CG$7&lt;121-Interim!$D$8,Interim!$C$8,Interim!$C$8+(1-Interim!$C$8)*(1-(121-$A21-CG$7)/Interim!$D$8))*IF($A21+CG$7&lt;121-Interim!$D$8,Interim!$C$10,Interim!$C$10+(1-Interim!$C$10)*(1-(121-$A21-CG$7)/Interim!$D$8))</f>
        <v>0.16189167907000002</v>
      </c>
      <c r="CH21" s="33">
        <f>'F 2008 VBT ALB'!CH18*IF($A21+CH$7&lt;121-Interim!$D$8,Interim!$C$8,Interim!$C$8+(1-Interim!$C$8)*(1-(121-$A21-CH$7)/Interim!$D$8))*IF($A21+CH$7&lt;121-Interim!$D$8,Interim!$C$10,Interim!$C$10+(1-Interim!$C$10)*(1-(121-$A21-CH$7)/Interim!$D$8))</f>
        <v>0.17458703284000002</v>
      </c>
      <c r="CI21" s="33">
        <f>'F 2008 VBT ALB'!CI18*IF($A21+CI$7&lt;121-Interim!$D$8,Interim!$C$8,Interim!$C$8+(1-Interim!$C$8)*(1-(121-$A21-CI$7)/Interim!$D$8))*IF($A21+CI$7&lt;121-Interim!$D$8,Interim!$C$10,Interim!$C$10+(1-Interim!$C$10)*(1-(121-$A21-CI$7)/Interim!$D$8))</f>
        <v>0.19298445716000004</v>
      </c>
      <c r="CJ21" s="33">
        <f>'F 2008 VBT ALB'!CJ18*IF($A21+CJ$7&lt;121-Interim!$D$8,Interim!$C$8,Interim!$C$8+(1-Interim!$C$8)*(1-(121-$A21-CJ$7)/Interim!$D$8))*IF($A21+CJ$7&lt;121-Interim!$D$8,Interim!$C$10,Interim!$C$10+(1-Interim!$C$10)*(1-(121-$A21-CJ$7)/Interim!$D$8))</f>
        <v>0.21803586794000002</v>
      </c>
      <c r="CK21" s="33">
        <f>'F 2008 VBT ALB'!CK18*IF($A21+CK$7&lt;121-Interim!$D$8,Interim!$C$8,Interim!$C$8+(1-Interim!$C$8)*(1-(121-$A21-CK$7)/Interim!$D$8))*IF($A21+CK$7&lt;121-Interim!$D$8,Interim!$C$10,Interim!$C$10+(1-Interim!$C$10)*(1-(121-$A21-CK$7)/Interim!$D$8))</f>
        <v>0.24332290147000005</v>
      </c>
      <c r="CL21" s="33">
        <f>'F 2008 VBT ALB'!CL18*IF($A21+CL$7&lt;121-Interim!$D$8,Interim!$C$8,Interim!$C$8+(1-Interim!$C$8)*(1-(121-$A21-CL$7)/Interim!$D$8))*IF($A21+CL$7&lt;121-Interim!$D$8,Interim!$C$10,Interim!$C$10+(1-Interim!$C$10)*(1-(121-$A21-CL$7)/Interim!$D$8))</f>
        <v>0.26848741117000002</v>
      </c>
      <c r="CM21" s="33">
        <f>'F 2008 VBT ALB'!CM18*IF($A21+CM$7&lt;121-Interim!$D$8,Interim!$C$8,Interim!$C$8+(1-Interim!$C$8)*(1-(121-$A21-CM$7)/Interim!$D$8))*IF($A21+CM$7&lt;121-Interim!$D$8,Interim!$C$10,Interim!$C$10+(1-Interim!$C$10)*(1-(121-$A21-CM$7)/Interim!$D$8))</f>
        <v>0.29313355081999998</v>
      </c>
      <c r="CN21" s="33">
        <f>'F 2008 VBT ALB'!CN18*IF($A21+CN$7&lt;121-Interim!$D$8,Interim!$C$8,Interim!$C$8+(1-Interim!$C$8)*(1-(121-$A21-CN$7)/Interim!$D$8))*IF($A21+CN$7&lt;121-Interim!$D$8,Interim!$C$10,Interim!$C$10+(1-Interim!$C$10)*(1-(121-$A21-CN$7)/Interim!$D$8))</f>
        <v>0.31680892474000005</v>
      </c>
      <c r="CO21" s="33">
        <f>'F 2008 VBT ALB'!CO18*IF($A21+CO$7&lt;121-Interim!$D$8,Interim!$C$8,Interim!$C$8+(1-Interim!$C$8)*(1-(121-$A21-CO$7)/Interim!$D$8))*IF($A21+CO$7&lt;121-Interim!$D$8,Interim!$C$10,Interim!$C$10+(1-Interim!$C$10)*(1-(121-$A21-CO$7)/Interim!$D$8))</f>
        <v>0.33862759138999998</v>
      </c>
      <c r="CP21" s="33">
        <f>'F 2008 VBT ALB'!CP18*IF($A21+CP$7&lt;121-Interim!$D$8,Interim!$C$8,Interim!$C$8+(1-Interim!$C$8)*(1-(121-$A21-CP$7)/Interim!$D$8))*IF($A21+CP$7&lt;121-Interim!$D$8,Interim!$C$10,Interim!$C$10+(1-Interim!$C$10)*(1-(121-$A21-CP$7)/Interim!$D$8))</f>
        <v>0.35863667531999999</v>
      </c>
      <c r="CQ21" s="33">
        <f>'F 2008 VBT ALB'!CQ18*IF($A21+CQ$7&lt;121-Interim!$D$8,Interim!$C$8,Interim!$C$8+(1-Interim!$C$8)*(1-(121-$A21-CQ$7)/Interim!$D$8))*IF($A21+CQ$7&lt;121-Interim!$D$8,Interim!$C$10,Interim!$C$10+(1-Interim!$C$10)*(1-(121-$A21-CQ$7)/Interim!$D$8))</f>
        <v>0.37535646566000008</v>
      </c>
      <c r="CR21" s="33">
        <f>'F 2008 VBT ALB'!CR18*IF($A21+CR$7&lt;121-Interim!$D$8,Interim!$C$8,Interim!$C$8+(1-Interim!$C$8)*(1-(121-$A21-CR$7)/Interim!$D$8))*IF($A21+CR$7&lt;121-Interim!$D$8,Interim!$C$10,Interim!$C$10+(1-Interim!$C$10)*(1-(121-$A21-CR$7)/Interim!$D$8))</f>
        <v>0.38860293322240003</v>
      </c>
      <c r="CS21" s="33">
        <f>'F 2008 VBT ALB'!CS18*IF($A21+CS$7&lt;121-Interim!$D$8,Interim!$C$8,Interim!$C$8+(1-Interim!$C$8)*(1-(121-$A21-CS$7)/Interim!$D$8))*IF($A21+CS$7&lt;121-Interim!$D$8,Interim!$C$10,Interim!$C$10+(1-Interim!$C$10)*(1-(121-$A21-CS$7)/Interim!$D$8))</f>
        <v>0.40134536440360002</v>
      </c>
      <c r="CT21" s="33">
        <f>'F 2008 VBT ALB'!CT18*IF($A21+CT$7&lt;121-Interim!$D$8,Interim!$C$8,Interim!$C$8+(1-Interim!$C$8)*(1-(121-$A21-CT$7)/Interim!$D$8))*IF($A21+CT$7&lt;121-Interim!$D$8,Interim!$C$10,Interim!$C$10+(1-Interim!$C$10)*(1-(121-$A21-CT$7)/Interim!$D$8))</f>
        <v>0.41350966594560007</v>
      </c>
      <c r="CU21" s="33">
        <f>'F 2008 VBT ALB'!CU18*IF($A21+CU$7&lt;121-Interim!$D$8,Interim!$C$8,Interim!$C$8+(1-Interim!$C$8)*(1-(121-$A21-CU$7)/Interim!$D$8))*IF($A21+CU$7&lt;121-Interim!$D$8,Interim!$C$10,Interim!$C$10+(1-Interim!$C$10)*(1-(121-$A21-CU$7)/Interim!$D$8))</f>
        <v>0.4250206748485334</v>
      </c>
      <c r="CV21" s="33">
        <f>'F 2008 VBT ALB'!CV18*IF($A21+CV$7&lt;121-Interim!$D$8,Interim!$C$8,Interim!$C$8+(1-Interim!$C$8)*(1-(121-$A21-CV$7)/Interim!$D$8))*IF($A21+CV$7&lt;121-Interim!$D$8,Interim!$C$10,Interim!$C$10+(1-Interim!$C$10)*(1-(121-$A21-CV$7)/Interim!$D$8))</f>
        <v>0.43276320000000007</v>
      </c>
      <c r="CW21" s="33">
        <f>'F 2008 VBT ALB'!CW18*IF($A21+CW$7&lt;121-Interim!$D$8,Interim!$C$8,Interim!$C$8+(1-Interim!$C$8)*(1-(121-$A21-CW$7)/Interim!$D$8))*IF($A21+CW$7&lt;121-Interim!$D$8,Interim!$C$10,Interim!$C$10+(1-Interim!$C$10)*(1-(121-$A21-CW$7)/Interim!$D$8))</f>
        <v>0.43448974200000001</v>
      </c>
      <c r="CX21" s="33">
        <f>'F 2008 VBT ALB'!CX18*IF($A21+CX$7&lt;121-Interim!$D$8,Interim!$C$8,Interim!$C$8+(1-Interim!$C$8)*(1-(121-$A21-CX$7)/Interim!$D$8))*IF($A21+CX$7&lt;121-Interim!$D$8,Interim!$C$10,Interim!$C$10+(1-Interim!$C$10)*(1-(121-$A21-CX$7)/Interim!$D$8))</f>
        <v>0.43621564800000001</v>
      </c>
      <c r="CY21" s="33">
        <f>'F 2008 VBT ALB'!CY18*IF($A21+CY$7&lt;121-Interim!$D$8,Interim!$C$8,Interim!$C$8+(1-Interim!$C$8)*(1-(121-$A21-CY$7)/Interim!$D$8))*IF($A21+CY$7&lt;121-Interim!$D$8,Interim!$C$10,Interim!$C$10+(1-Interim!$C$10)*(1-(121-$A21-CY$7)/Interim!$D$8))</f>
        <v>0.43794091800000007</v>
      </c>
      <c r="CZ21" s="33">
        <f>'F 2008 VBT ALB'!CZ18*IF($A21+CZ$7&lt;121-Interim!$D$8,Interim!$C$8,Interim!$C$8+(1-Interim!$C$8)*(1-(121-$A21-CZ$7)/Interim!$D$8))*IF($A21+CZ$7&lt;121-Interim!$D$8,Interim!$C$10,Interim!$C$10+(1-Interim!$C$10)*(1-(121-$A21-CZ$7)/Interim!$D$8))</f>
        <v>0.43966555200000002</v>
      </c>
      <c r="DA21" s="33">
        <f>'F 2008 VBT ALB'!DA18*IF($A21+DA$7&lt;121-Interim!$D$8,Interim!$C$8,Interim!$C$8+(1-Interim!$C$8)*(1-(121-$A21-DA$7)/Interim!$D$8))*IF($A21+DA$7&lt;121-Interim!$D$8,Interim!$C$10,Interim!$C$10+(1-Interim!$C$10)*(1-(121-$A21-DA$7)/Interim!$D$8))</f>
        <v>0.44138955000000002</v>
      </c>
      <c r="DB21" s="33">
        <f>'F 2008 VBT ALB'!DB18*IF($A21+DB$7&lt;121-Interim!$D$8,Interim!$C$8,Interim!$C$8+(1-Interim!$C$8)*(1-(121-$A21-DB$7)/Interim!$D$8))*IF($A21+DB$7&lt;121-Interim!$D$8,Interim!$C$10,Interim!$C$10+(1-Interim!$C$10)*(1-(121-$A21-DB$7)/Interim!$D$8))</f>
        <v>0.44311291200000003</v>
      </c>
      <c r="DC21" s="33">
        <f>'F 2008 VBT ALB'!DC18*IF($A21+DC$7&lt;121-Interim!$D$8,Interim!$C$8,Interim!$C$8+(1-Interim!$C$8)*(1-(121-$A21-DC$7)/Interim!$D$8))*IF($A21+DC$7&lt;121-Interim!$D$8,Interim!$C$10,Interim!$C$10+(1-Interim!$C$10)*(1-(121-$A21-DC$7)/Interim!$D$8))</f>
        <v>0.44483563799999998</v>
      </c>
      <c r="DD21" s="33">
        <f>'F 2008 VBT ALB'!DD18*IF($A21+DD$7&lt;121-Interim!$D$8,Interim!$C$8,Interim!$C$8+(1-Interim!$C$8)*(1-(121-$A21-DD$7)/Interim!$D$8))*IF($A21+DD$7&lt;121-Interim!$D$8,Interim!$C$10,Interim!$C$10+(1-Interim!$C$10)*(1-(121-$A21-DD$7)/Interim!$D$8))</f>
        <v>0.44655772800000004</v>
      </c>
      <c r="DE21" s="33">
        <f>'F 2008 VBT ALB'!DE18*IF($A21+DE$7&lt;121-Interim!$D$8,Interim!$C$8,Interim!$C$8+(1-Interim!$C$8)*(1-(121-$A21-DE$7)/Interim!$D$8))*IF($A21+DE$7&lt;121-Interim!$D$8,Interim!$C$10,Interim!$C$10+(1-Interim!$C$10)*(1-(121-$A21-DE$7)/Interim!$D$8))</f>
        <v>0.448279182</v>
      </c>
      <c r="DF21" s="33">
        <f>'F 2008 VBT ALB'!DF18*IF($A21+DF$7&lt;121-Interim!$D$8,Interim!$C$8,Interim!$C$8+(1-Interim!$C$8)*(1-(121-$A21-DF$7)/Interim!$D$8))*IF($A21+DF$7&lt;121-Interim!$D$8,Interim!$C$10,Interim!$C$10+(1-Interim!$C$10)*(1-(121-$A21-DF$7)/Interim!$D$8))</f>
        <v>0.45</v>
      </c>
      <c r="DG21" s="33">
        <f>'F 2008 VBT ALB'!DG18*IF($A21+DG$7&lt;121-Interim!$D$8,Interim!$C$8,Interim!$C$8+(1-Interim!$C$8)*(1-(121-$A21-DG$7)/Interim!$D$8))*IF($A21+DG$7&lt;121-Interim!$D$8,Interim!$C$10,Interim!$C$10+(1-Interim!$C$10)*(1-(121-$A21-DG$7)/Interim!$D$8))</f>
        <v>0</v>
      </c>
      <c r="DH21" s="33">
        <f>'F 2008 VBT ALB'!DH18*IF($A21+DH$7&lt;121-Interim!$D$8,Interim!$C$8,Interim!$C$8+(1-Interim!$C$8)*(1-(121-$A21-DH$7)/Interim!$D$8))*IF($A21+DH$7&lt;121-Interim!$D$8,Interim!$C$10,Interim!$C$10+(1-Interim!$C$10)*(1-(121-$A21-DH$7)/Interim!$D$8))</f>
        <v>0</v>
      </c>
      <c r="DI21" s="33">
        <f>'F 2008 VBT ALB'!DI18*IF($A21+DI$7&lt;121-Interim!$D$8,Interim!$C$8,Interim!$C$8+(1-Interim!$C$8)*(1-(121-$A21-DI$7)/Interim!$D$8))*IF($A21+DI$7&lt;121-Interim!$D$8,Interim!$C$10,Interim!$C$10+(1-Interim!$C$10)*(1-(121-$A21-DI$7)/Interim!$D$8))</f>
        <v>0</v>
      </c>
      <c r="DJ21" s="33">
        <f>'F 2008 VBT ALB'!DJ18*IF($A21+DJ$7&lt;121-Interim!$D$8,Interim!$C$8,Interim!$C$8+(1-Interim!$C$8)*(1-(121-$A21-DJ$7)/Interim!$D$8))*IF($A21+DJ$7&lt;121-Interim!$D$8,Interim!$C$10,Interim!$C$10+(1-Interim!$C$10)*(1-(121-$A21-DJ$7)/Interim!$D$8))</f>
        <v>0</v>
      </c>
      <c r="DK21" s="33">
        <f>'F 2008 VBT ALB'!DK18*IF($A21+DK$7&lt;121-Interim!$D$8,Interim!$C$8,Interim!$C$8+(1-Interim!$C$8)*(1-(121-$A21-DK$7)/Interim!$D$8))*IF($A21+DK$7&lt;121-Interim!$D$8,Interim!$C$10,Interim!$C$10+(1-Interim!$C$10)*(1-(121-$A21-DK$7)/Interim!$D$8))</f>
        <v>0</v>
      </c>
      <c r="DL21" s="33">
        <f>'F 2008 VBT ALB'!DL18*IF($A21+DL$7&lt;121-Interim!$D$8,Interim!$C$8,Interim!$C$8+(1-Interim!$C$8)*(1-(121-$A21-DL$7)/Interim!$D$8))*IF($A21+DL$7&lt;121-Interim!$D$8,Interim!$C$10,Interim!$C$10+(1-Interim!$C$10)*(1-(121-$A21-DL$7)/Interim!$D$8))</f>
        <v>0</v>
      </c>
      <c r="DM21" s="33">
        <f>'F 2008 VBT ALB'!DM18*IF($A21+DM$7&lt;121-Interim!$D$8,Interim!$C$8,Interim!$C$8+(1-Interim!$C$8)*(1-(121-$A21-DM$7)/Interim!$D$8))*IF($A21+DM$7&lt;121-Interim!$D$8,Interim!$C$10,Interim!$C$10+(1-Interim!$C$10)*(1-(121-$A21-DM$7)/Interim!$D$8))</f>
        <v>0</v>
      </c>
      <c r="DN21" s="33">
        <f>'F 2008 VBT ALB'!DN18*IF($A21+DN$7&lt;121-Interim!$D$8,Interim!$C$8,Interim!$C$8+(1-Interim!$C$8)*(1-(121-$A21-DN$7)/Interim!$D$8))*IF($A21+DN$7&lt;121-Interim!$D$8,Interim!$C$10,Interim!$C$10+(1-Interim!$C$10)*(1-(121-$A21-DN$7)/Interim!$D$8))</f>
        <v>0</v>
      </c>
      <c r="DO21" s="33">
        <f>'F 2008 VBT ALB'!DO18*IF($A21+DO$7&lt;121-Interim!$D$8,Interim!$C$8,Interim!$C$8+(1-Interim!$C$8)*(1-(121-$A21-DO$7)/Interim!$D$8))*IF($A21+DO$7&lt;121-Interim!$D$8,Interim!$C$10,Interim!$C$10+(1-Interim!$C$10)*(1-(121-$A21-DO$7)/Interim!$D$8))</f>
        <v>0</v>
      </c>
      <c r="DP21" s="33">
        <f>'F 2008 VBT ALB'!DP18*IF($A21+DP$7&lt;121-Interim!$D$8,Interim!$C$8,Interim!$C$8+(1-Interim!$C$8)*(1-(121-$A21-DP$7)/Interim!$D$8))*IF($A21+DP$7&lt;121-Interim!$D$8,Interim!$C$10,Interim!$C$10+(1-Interim!$C$10)*(1-(121-$A21-DP$7)/Interim!$D$8))</f>
        <v>0</v>
      </c>
      <c r="DQ21" s="33">
        <f>'F 2008 VBT ALB'!DQ18*IF($A21+DQ$7&lt;121-Interim!$D$8,Interim!$C$8,Interim!$C$8+(1-Interim!$C$8)*(1-(121-$A21-DQ$7)/Interim!$D$8))*IF($A21+DQ$7&lt;121-Interim!$D$8,Interim!$C$10,Interim!$C$10+(1-Interim!$C$10)*(1-(121-$A21-DQ$7)/Interim!$D$8))</f>
        <v>0</v>
      </c>
      <c r="DR21" s="33">
        <f>'F 2008 VBT ALB'!DR18*IF($A21+DR$7&lt;121-Interim!$D$8,Interim!$C$8,Interim!$C$8+(1-Interim!$C$8)*(1-(121-$A21-DR$7)/Interim!$D$8))*IF($A21+DR$7&lt;121-Interim!$D$8,Interim!$C$10,Interim!$C$10+(1-Interim!$C$10)*(1-(121-$A21-DR$7)/Interim!$D$8))</f>
        <v>0</v>
      </c>
    </row>
    <row r="22" spans="1:122" s="5" customFormat="1" x14ac:dyDescent="0.2">
      <c r="A22" s="29">
        <v>13</v>
      </c>
      <c r="B22" s="33">
        <f>'F 2008 VBT ALB'!B19*IF($A22+B$7&lt;121-Interim!$D$8,Interim!$C$8,Interim!$C$8+(1-Interim!$C$8)*(1-(121-$A22-B$7)/Interim!$D$8))*IF($A22+B$7&lt;121-Interim!$D$8,Interim!$C$10,Interim!$C$10+(1-Interim!$C$10)*(1-(121-$A22-B$7)/Interim!$D$8))</f>
        <v>1.2252383000000002E-4</v>
      </c>
      <c r="C22" s="33">
        <f>'F 2008 VBT ALB'!C19*IF($A22+C$7&lt;121-Interim!$D$8,Interim!$C$8,Interim!$C$8+(1-Interim!$C$8)*(1-(121-$A22-C$7)/Interim!$D$8))*IF($A22+C$7&lt;121-Interim!$D$8,Interim!$C$10,Interim!$C$10+(1-Interim!$C$10)*(1-(121-$A22-C$7)/Interim!$D$8))</f>
        <v>1.6964838E-4</v>
      </c>
      <c r="D22" s="33">
        <f>'F 2008 VBT ALB'!D19*IF($A22+D$7&lt;121-Interim!$D$8,Interim!$C$8,Interim!$C$8+(1-Interim!$C$8)*(1-(121-$A22-D$7)/Interim!$D$8))*IF($A22+D$7&lt;121-Interim!$D$8,Interim!$C$10,Interim!$C$10+(1-Interim!$C$10)*(1-(121-$A22-D$7)/Interim!$D$8))</f>
        <v>2.0734802000000002E-4</v>
      </c>
      <c r="E22" s="33">
        <f>'F 2008 VBT ALB'!E19*IF($A22+E$7&lt;121-Interim!$D$8,Interim!$C$8,Interim!$C$8+(1-Interim!$C$8)*(1-(121-$A22-E$7)/Interim!$D$8))*IF($A22+E$7&lt;121-Interim!$D$8,Interim!$C$10,Interim!$C$10+(1-Interim!$C$10)*(1-(121-$A22-E$7)/Interim!$D$8))</f>
        <v>2.4504766000000005E-4</v>
      </c>
      <c r="F22" s="33">
        <f>'F 2008 VBT ALB'!F19*IF($A22+F$7&lt;121-Interim!$D$8,Interim!$C$8,Interim!$C$8+(1-Interim!$C$8)*(1-(121-$A22-F$7)/Interim!$D$8))*IF($A22+F$7&lt;121-Interim!$D$8,Interim!$C$10,Interim!$C$10+(1-Interim!$C$10)*(1-(121-$A22-F$7)/Interim!$D$8))</f>
        <v>2.5447257000000005E-4</v>
      </c>
      <c r="G22" s="33">
        <f>'F 2008 VBT ALB'!G19*IF($A22+G$7&lt;121-Interim!$D$8,Interim!$C$8,Interim!$C$8+(1-Interim!$C$8)*(1-(121-$A22-G$7)/Interim!$D$8))*IF($A22+G$7&lt;121-Interim!$D$8,Interim!$C$10,Interim!$C$10+(1-Interim!$C$10)*(1-(121-$A22-G$7)/Interim!$D$8))</f>
        <v>2.6389748000000006E-4</v>
      </c>
      <c r="H22" s="33">
        <f>'F 2008 VBT ALB'!H19*IF($A22+H$7&lt;121-Interim!$D$8,Interim!$C$8,Interim!$C$8+(1-Interim!$C$8)*(1-(121-$A22-H$7)/Interim!$D$8))*IF($A22+H$7&lt;121-Interim!$D$8,Interim!$C$10,Interim!$C$10+(1-Interim!$C$10)*(1-(121-$A22-H$7)/Interim!$D$8))</f>
        <v>2.6389748000000006E-4</v>
      </c>
      <c r="I22" s="33">
        <f>'F 2008 VBT ALB'!I19*IF($A22+I$7&lt;121-Interim!$D$8,Interim!$C$8,Interim!$C$8+(1-Interim!$C$8)*(1-(121-$A22-I$7)/Interim!$D$8))*IF($A22+I$7&lt;121-Interim!$D$8,Interim!$C$10,Interim!$C$10+(1-Interim!$C$10)*(1-(121-$A22-I$7)/Interim!$D$8))</f>
        <v>2.6389748000000006E-4</v>
      </c>
      <c r="J22" s="33">
        <f>'F 2008 VBT ALB'!J19*IF($A22+J$7&lt;121-Interim!$D$8,Interim!$C$8,Interim!$C$8+(1-Interim!$C$8)*(1-(121-$A22-J$7)/Interim!$D$8))*IF($A22+J$7&lt;121-Interim!$D$8,Interim!$C$10,Interim!$C$10+(1-Interim!$C$10)*(1-(121-$A22-J$7)/Interim!$D$8))</f>
        <v>2.6389748000000006E-4</v>
      </c>
      <c r="K22" s="33">
        <f>'F 2008 VBT ALB'!K19*IF($A22+K$7&lt;121-Interim!$D$8,Interim!$C$8,Interim!$C$8+(1-Interim!$C$8)*(1-(121-$A22-K$7)/Interim!$D$8))*IF($A22+K$7&lt;121-Interim!$D$8,Interim!$C$10,Interim!$C$10+(1-Interim!$C$10)*(1-(121-$A22-K$7)/Interim!$D$8))</f>
        <v>2.6389748000000006E-4</v>
      </c>
      <c r="L22" s="33">
        <f>'F 2008 VBT ALB'!L19*IF($A22+L$7&lt;121-Interim!$D$8,Interim!$C$8,Interim!$C$8+(1-Interim!$C$8)*(1-(121-$A22-L$7)/Interim!$D$8))*IF($A22+L$7&lt;121-Interim!$D$8,Interim!$C$10,Interim!$C$10+(1-Interim!$C$10)*(1-(121-$A22-L$7)/Interim!$D$8))</f>
        <v>2.6389748000000006E-4</v>
      </c>
      <c r="M22" s="33">
        <f>'F 2008 VBT ALB'!M19*IF($A22+M$7&lt;121-Interim!$D$8,Interim!$C$8,Interim!$C$8+(1-Interim!$C$8)*(1-(121-$A22-M$7)/Interim!$D$8))*IF($A22+M$7&lt;121-Interim!$D$8,Interim!$C$10,Interim!$C$10+(1-Interim!$C$10)*(1-(121-$A22-M$7)/Interim!$D$8))</f>
        <v>2.6389748000000006E-4</v>
      </c>
      <c r="N22" s="33">
        <f>'F 2008 VBT ALB'!N19*IF($A22+N$7&lt;121-Interim!$D$8,Interim!$C$8,Interim!$C$8+(1-Interim!$C$8)*(1-(121-$A22-N$7)/Interim!$D$8))*IF($A22+N$7&lt;121-Interim!$D$8,Interim!$C$10,Interim!$C$10+(1-Interim!$C$10)*(1-(121-$A22-N$7)/Interim!$D$8))</f>
        <v>2.6389748000000006E-4</v>
      </c>
      <c r="O22" s="33">
        <f>'F 2008 VBT ALB'!O19*IF($A22+O$7&lt;121-Interim!$D$8,Interim!$C$8,Interim!$C$8+(1-Interim!$C$8)*(1-(121-$A22-O$7)/Interim!$D$8))*IF($A22+O$7&lt;121-Interim!$D$8,Interim!$C$10,Interim!$C$10+(1-Interim!$C$10)*(1-(121-$A22-O$7)/Interim!$D$8))</f>
        <v>2.6389748000000006E-4</v>
      </c>
      <c r="P22" s="33">
        <f>'F 2008 VBT ALB'!P19*IF($A22+P$7&lt;121-Interim!$D$8,Interim!$C$8,Interim!$C$8+(1-Interim!$C$8)*(1-(121-$A22-P$7)/Interim!$D$8))*IF($A22+P$7&lt;121-Interim!$D$8,Interim!$C$10,Interim!$C$10+(1-Interim!$C$10)*(1-(121-$A22-P$7)/Interim!$D$8))</f>
        <v>2.7332239000000001E-4</v>
      </c>
      <c r="Q22" s="33">
        <f>'F 2008 VBT ALB'!Q19*IF($A22+Q$7&lt;121-Interim!$D$8,Interim!$C$8,Interim!$C$8+(1-Interim!$C$8)*(1-(121-$A22-Q$7)/Interim!$D$8))*IF($A22+Q$7&lt;121-Interim!$D$8,Interim!$C$10,Interim!$C$10+(1-Interim!$C$10)*(1-(121-$A22-Q$7)/Interim!$D$8))</f>
        <v>2.9217221000000002E-4</v>
      </c>
      <c r="R22" s="33">
        <f>'F 2008 VBT ALB'!R19*IF($A22+R$7&lt;121-Interim!$D$8,Interim!$C$8,Interim!$C$8+(1-Interim!$C$8)*(1-(121-$A22-R$7)/Interim!$D$8))*IF($A22+R$7&lt;121-Interim!$D$8,Interim!$C$10,Interim!$C$10+(1-Interim!$C$10)*(1-(121-$A22-R$7)/Interim!$D$8))</f>
        <v>3.1102203000000003E-4</v>
      </c>
      <c r="S22" s="33">
        <f>'F 2008 VBT ALB'!S19*IF($A22+S$7&lt;121-Interim!$D$8,Interim!$C$8,Interim!$C$8+(1-Interim!$C$8)*(1-(121-$A22-S$7)/Interim!$D$8))*IF($A22+S$7&lt;121-Interim!$D$8,Interim!$C$10,Interim!$C$10+(1-Interim!$C$10)*(1-(121-$A22-S$7)/Interim!$D$8))</f>
        <v>3.2987185000000005E-4</v>
      </c>
      <c r="T22" s="33">
        <f>'F 2008 VBT ALB'!T19*IF($A22+T$7&lt;121-Interim!$D$8,Interim!$C$8,Interim!$C$8+(1-Interim!$C$8)*(1-(121-$A22-T$7)/Interim!$D$8))*IF($A22+T$7&lt;121-Interim!$D$8,Interim!$C$10,Interim!$C$10+(1-Interim!$C$10)*(1-(121-$A22-T$7)/Interim!$D$8))</f>
        <v>3.5814658000000006E-4</v>
      </c>
      <c r="U22" s="33">
        <f>'F 2008 VBT ALB'!U19*IF($A22+U$7&lt;121-Interim!$D$8,Interim!$C$8,Interim!$C$8+(1-Interim!$C$8)*(1-(121-$A22-U$7)/Interim!$D$8))*IF($A22+U$7&lt;121-Interim!$D$8,Interim!$C$10,Interim!$C$10+(1-Interim!$C$10)*(1-(121-$A22-U$7)/Interim!$D$8))</f>
        <v>3.8642131000000003E-4</v>
      </c>
      <c r="V22" s="33">
        <f>'F 2008 VBT ALB'!V19*IF($A22+V$7&lt;121-Interim!$D$8,Interim!$C$8,Interim!$C$8+(1-Interim!$C$8)*(1-(121-$A22-V$7)/Interim!$D$8))*IF($A22+V$7&lt;121-Interim!$D$8,Interim!$C$10,Interim!$C$10+(1-Interim!$C$10)*(1-(121-$A22-V$7)/Interim!$D$8))</f>
        <v>4.1469604000000005E-4</v>
      </c>
      <c r="W22" s="33">
        <f>'F 2008 VBT ALB'!W19*IF($A22+W$7&lt;121-Interim!$D$8,Interim!$C$8,Interim!$C$8+(1-Interim!$C$8)*(1-(121-$A22-W$7)/Interim!$D$8))*IF($A22+W$7&lt;121-Interim!$D$8,Interim!$C$10,Interim!$C$10+(1-Interim!$C$10)*(1-(121-$A22-W$7)/Interim!$D$8))</f>
        <v>4.5239567999999996E-4</v>
      </c>
      <c r="X22" s="33">
        <f>'F 2008 VBT ALB'!X19*IF($A22+X$7&lt;121-Interim!$D$8,Interim!$C$8,Interim!$C$8+(1-Interim!$C$8)*(1-(121-$A22-X$7)/Interim!$D$8))*IF($A22+X$7&lt;121-Interim!$D$8,Interim!$C$10,Interim!$C$10+(1-Interim!$C$10)*(1-(121-$A22-X$7)/Interim!$D$8))</f>
        <v>4.9009532000000009E-4</v>
      </c>
      <c r="Y22" s="33">
        <f>'F 2008 VBT ALB'!Y19*IF($A22+Y$7&lt;121-Interim!$D$8,Interim!$C$8,Interim!$C$8+(1-Interim!$C$8)*(1-(121-$A22-Y$7)/Interim!$D$8))*IF($A22+Y$7&lt;121-Interim!$D$8,Interim!$C$10,Interim!$C$10+(1-Interim!$C$10)*(1-(121-$A22-Y$7)/Interim!$D$8))</f>
        <v>5.2779496000000012E-4</v>
      </c>
      <c r="Z22" s="33">
        <f>'F 2008 VBT ALB'!Z19*IF($A22+Z$7&lt;121-Interim!$D$8,Interim!$C$8,Interim!$C$8+(1-Interim!$C$8)*(1-(121-$A22-Z$7)/Interim!$D$8))*IF($A22+Z$7&lt;121-Interim!$D$8,Interim!$C$10,Interim!$C$10+(1-Interim!$C$10)*(1-(121-$A22-Z$7)/Interim!$D$8))</f>
        <v>5.6549459999999992E-4</v>
      </c>
      <c r="AA22" s="33">
        <f>'F 2008 VBT ALB'!AA19*IF($A22+AA$7&lt;121-Interim!$D$8,Interim!$C$8,Interim!$C$8+(1-Interim!$C$8)*(1-(121-$A22-AA$7)/Interim!$D$8))*IF($A22+AA$7&lt;121-Interim!$D$8,Interim!$C$10,Interim!$C$10+(1-Interim!$C$10)*(1-(121-$A22-AA$7)/Interim!$D$8))</f>
        <v>6.1261915000000006E-4</v>
      </c>
      <c r="AB22" s="33">
        <f>'F 2008 VBT ALB'!AB19*IF($A22+AB$7&lt;121-Interim!$D$8,Interim!$C$8,Interim!$C$8+(1-Interim!$C$8)*(1-(121-$A22-AB$7)/Interim!$D$8))*IF($A22+AB$7&lt;121-Interim!$D$8,Interim!$C$10,Interim!$C$10+(1-Interim!$C$10)*(1-(121-$A22-AB$7)/Interim!$D$8))</f>
        <v>6.5031879000000009E-4</v>
      </c>
      <c r="AC22" s="33">
        <f>'F 2008 VBT ALB'!AC19*IF($A22+AC$7&lt;121-Interim!$D$8,Interim!$C$8,Interim!$C$8+(1-Interim!$C$8)*(1-(121-$A22-AC$7)/Interim!$D$8))*IF($A22+AC$7&lt;121-Interim!$D$8,Interim!$C$10,Interim!$C$10+(1-Interim!$C$10)*(1-(121-$A22-AC$7)/Interim!$D$8))</f>
        <v>6.9744334000000001E-4</v>
      </c>
      <c r="AD22" s="33">
        <f>'F 2008 VBT ALB'!AD19*IF($A22+AD$7&lt;121-Interim!$D$8,Interim!$C$8,Interim!$C$8+(1-Interim!$C$8)*(1-(121-$A22-AD$7)/Interim!$D$8))*IF($A22+AD$7&lt;121-Interim!$D$8,Interim!$C$10,Interim!$C$10+(1-Interim!$C$10)*(1-(121-$A22-AD$7)/Interim!$D$8))</f>
        <v>7.4456789000000004E-4</v>
      </c>
      <c r="AE22" s="33">
        <f>'F 2008 VBT ALB'!AE19*IF($A22+AE$7&lt;121-Interim!$D$8,Interim!$C$8,Interim!$C$8+(1-Interim!$C$8)*(1-(121-$A22-AE$7)/Interim!$D$8))*IF($A22+AE$7&lt;121-Interim!$D$8,Interim!$C$10,Interim!$C$10+(1-Interim!$C$10)*(1-(121-$A22-AE$7)/Interim!$D$8))</f>
        <v>7.9169244000000007E-4</v>
      </c>
      <c r="AF22" s="33">
        <f>'F 2008 VBT ALB'!AF19*IF($A22+AF$7&lt;121-Interim!$D$8,Interim!$C$8,Interim!$C$8+(1-Interim!$C$8)*(1-(121-$A22-AF$7)/Interim!$D$8))*IF($A22+AF$7&lt;121-Interim!$D$8,Interim!$C$10,Interim!$C$10+(1-Interim!$C$10)*(1-(121-$A22-AF$7)/Interim!$D$8))</f>
        <v>9.896155500000003E-4</v>
      </c>
      <c r="AG22" s="33">
        <f>'F 2008 VBT ALB'!AG19*IF($A22+AG$7&lt;121-Interim!$D$8,Interim!$C$8,Interim!$C$8+(1-Interim!$C$8)*(1-(121-$A22-AG$7)/Interim!$D$8))*IF($A22+AG$7&lt;121-Interim!$D$8,Interim!$C$10,Interim!$C$10+(1-Interim!$C$10)*(1-(121-$A22-AG$7)/Interim!$D$8))</f>
        <v>1.0650148299999999E-3</v>
      </c>
      <c r="AH22" s="33">
        <f>'F 2008 VBT ALB'!AH19*IF($A22+AH$7&lt;121-Interim!$D$8,Interim!$C$8,Interim!$C$8+(1-Interim!$C$8)*(1-(121-$A22-AH$7)/Interim!$D$8))*IF($A22+AH$7&lt;121-Interim!$D$8,Interim!$C$10,Interim!$C$10+(1-Interim!$C$10)*(1-(121-$A22-AH$7)/Interim!$D$8))</f>
        <v>1.15926393E-3</v>
      </c>
      <c r="AI22" s="33">
        <f>'F 2008 VBT ALB'!AI19*IF($A22+AI$7&lt;121-Interim!$D$8,Interim!$C$8,Interim!$C$8+(1-Interim!$C$8)*(1-(121-$A22-AI$7)/Interim!$D$8))*IF($A22+AI$7&lt;121-Interim!$D$8,Interim!$C$10,Interim!$C$10+(1-Interim!$C$10)*(1-(121-$A22-AI$7)/Interim!$D$8))</f>
        <v>1.3006375800000002E-3</v>
      </c>
      <c r="AJ22" s="33">
        <f>'F 2008 VBT ALB'!AJ19*IF($A22+AJ$7&lt;121-Interim!$D$8,Interim!$C$8,Interim!$C$8+(1-Interim!$C$8)*(1-(121-$A22-AJ$7)/Interim!$D$8))*IF($A22+AJ$7&lt;121-Interim!$D$8,Interim!$C$10,Interim!$C$10+(1-Interim!$C$10)*(1-(121-$A22-AJ$7)/Interim!$D$8))</f>
        <v>1.4608610499999999E-3</v>
      </c>
      <c r="AK22" s="33">
        <f>'F 2008 VBT ALB'!AK19*IF($A22+AK$7&lt;121-Interim!$D$8,Interim!$C$8,Interim!$C$8+(1-Interim!$C$8)*(1-(121-$A22-AK$7)/Interim!$D$8))*IF($A22+AK$7&lt;121-Interim!$D$8,Interim!$C$10,Interim!$C$10+(1-Interim!$C$10)*(1-(121-$A22-AK$7)/Interim!$D$8))</f>
        <v>1.6493592500000003E-3</v>
      </c>
      <c r="AL22" s="33">
        <f>'F 2008 VBT ALB'!AL19*IF($A22+AL$7&lt;121-Interim!$D$8,Interim!$C$8,Interim!$C$8+(1-Interim!$C$8)*(1-(121-$A22-AL$7)/Interim!$D$8))*IF($A22+AL$7&lt;121-Interim!$D$8,Interim!$C$10,Interim!$C$10+(1-Interim!$C$10)*(1-(121-$A22-AL$7)/Interim!$D$8))</f>
        <v>1.8472823600000001E-3</v>
      </c>
      <c r="AM22" s="33">
        <f>'F 2008 VBT ALB'!AM19*IF($A22+AM$7&lt;121-Interim!$D$8,Interim!$C$8,Interim!$C$8+(1-Interim!$C$8)*(1-(121-$A22-AM$7)/Interim!$D$8))*IF($A22+AM$7&lt;121-Interim!$D$8,Interim!$C$10,Interim!$C$10+(1-Interim!$C$10)*(1-(121-$A22-AM$7)/Interim!$D$8))</f>
        <v>2.0640552900000005E-3</v>
      </c>
      <c r="AN22" s="33">
        <f>'F 2008 VBT ALB'!AN19*IF($A22+AN$7&lt;121-Interim!$D$8,Interim!$C$8,Interim!$C$8+(1-Interim!$C$8)*(1-(121-$A22-AN$7)/Interim!$D$8))*IF($A22+AN$7&lt;121-Interim!$D$8,Interim!$C$10,Interim!$C$10+(1-Interim!$C$10)*(1-(121-$A22-AN$7)/Interim!$D$8))</f>
        <v>2.2902531300000007E-3</v>
      </c>
      <c r="AO22" s="33">
        <f>'F 2008 VBT ALB'!AO19*IF($A22+AO$7&lt;121-Interim!$D$8,Interim!$C$8,Interim!$C$8+(1-Interim!$C$8)*(1-(121-$A22-AO$7)/Interim!$D$8))*IF($A22+AO$7&lt;121-Interim!$D$8,Interim!$C$10,Interim!$C$10+(1-Interim!$C$10)*(1-(121-$A22-AO$7)/Interim!$D$8))</f>
        <v>2.5258758800000003E-3</v>
      </c>
      <c r="AP22" s="33">
        <f>'F 2008 VBT ALB'!AP19*IF($A22+AP$7&lt;121-Interim!$D$8,Interim!$C$8,Interim!$C$8+(1-Interim!$C$8)*(1-(121-$A22-AP$7)/Interim!$D$8))*IF($A22+AP$7&lt;121-Interim!$D$8,Interim!$C$10,Interim!$C$10+(1-Interim!$C$10)*(1-(121-$A22-AP$7)/Interim!$D$8))</f>
        <v>2.7709235400000002E-3</v>
      </c>
      <c r="AQ22" s="33">
        <f>'F 2008 VBT ALB'!AQ19*IF($A22+AQ$7&lt;121-Interim!$D$8,Interim!$C$8,Interim!$C$8+(1-Interim!$C$8)*(1-(121-$A22-AQ$7)/Interim!$D$8))*IF($A22+AQ$7&lt;121-Interim!$D$8,Interim!$C$10,Interim!$C$10+(1-Interim!$C$10)*(1-(121-$A22-AQ$7)/Interim!$D$8))</f>
        <v>3.0253961100000005E-3</v>
      </c>
      <c r="AR22" s="33">
        <f>'F 2008 VBT ALB'!AR19*IF($A22+AR$7&lt;121-Interim!$D$8,Interim!$C$8,Interim!$C$8+(1-Interim!$C$8)*(1-(121-$A22-AR$7)/Interim!$D$8))*IF($A22+AR$7&lt;121-Interim!$D$8,Interim!$C$10,Interim!$C$10+(1-Interim!$C$10)*(1-(121-$A22-AR$7)/Interim!$D$8))</f>
        <v>3.2987185000000006E-3</v>
      </c>
      <c r="AS22" s="33">
        <f>'F 2008 VBT ALB'!AS19*IF($A22+AS$7&lt;121-Interim!$D$8,Interim!$C$8,Interim!$C$8+(1-Interim!$C$8)*(1-(121-$A22-AS$7)/Interim!$D$8))*IF($A22+AS$7&lt;121-Interim!$D$8,Interim!$C$10,Interim!$C$10+(1-Interim!$C$10)*(1-(121-$A22-AS$7)/Interim!$D$8))</f>
        <v>3.5814658000000001E-3</v>
      </c>
      <c r="AT22" s="33">
        <f>'F 2008 VBT ALB'!AT19*IF($A22+AT$7&lt;121-Interim!$D$8,Interim!$C$8,Interim!$C$8+(1-Interim!$C$8)*(1-(121-$A22-AT$7)/Interim!$D$8))*IF($A22+AT$7&lt;121-Interim!$D$8,Interim!$C$10,Interim!$C$10+(1-Interim!$C$10)*(1-(121-$A22-AT$7)/Interim!$D$8))</f>
        <v>3.9019127400000001E-3</v>
      </c>
      <c r="AU22" s="33">
        <f>'F 2008 VBT ALB'!AU19*IF($A22+AU$7&lt;121-Interim!$D$8,Interim!$C$8,Interim!$C$8+(1-Interim!$C$8)*(1-(121-$A22-AU$7)/Interim!$D$8))*IF($A22+AU$7&lt;121-Interim!$D$8,Interim!$C$10,Interim!$C$10+(1-Interim!$C$10)*(1-(121-$A22-AU$7)/Interim!$D$8))</f>
        <v>4.2506344100000006E-3</v>
      </c>
      <c r="AV22" s="33">
        <f>'F 2008 VBT ALB'!AV19*IF($A22+AV$7&lt;121-Interim!$D$8,Interim!$C$8,Interim!$C$8+(1-Interim!$C$8)*(1-(121-$A22-AV$7)/Interim!$D$8))*IF($A22+AV$7&lt;121-Interim!$D$8,Interim!$C$10,Interim!$C$10+(1-Interim!$C$10)*(1-(121-$A22-AV$7)/Interim!$D$8))</f>
        <v>4.6276308100000009E-3</v>
      </c>
      <c r="AW22" s="33">
        <f>'F 2008 VBT ALB'!AW19*IF($A22+AW$7&lt;121-Interim!$D$8,Interim!$C$8,Interim!$C$8+(1-Interim!$C$8)*(1-(121-$A22-AW$7)/Interim!$D$8))*IF($A22+AW$7&lt;121-Interim!$D$8,Interim!$C$10,Interim!$C$10+(1-Interim!$C$10)*(1-(121-$A22-AW$7)/Interim!$D$8))</f>
        <v>5.0423268499999998E-3</v>
      </c>
      <c r="AX22" s="33">
        <f>'F 2008 VBT ALB'!AX19*IF($A22+AX$7&lt;121-Interim!$D$8,Interim!$C$8,Interim!$C$8+(1-Interim!$C$8)*(1-(121-$A22-AX$7)/Interim!$D$8))*IF($A22+AX$7&lt;121-Interim!$D$8,Interim!$C$10,Interim!$C$10+(1-Interim!$C$10)*(1-(121-$A22-AX$7)/Interim!$D$8))</f>
        <v>5.5135723499999999E-3</v>
      </c>
      <c r="AY22" s="33">
        <f>'F 2008 VBT ALB'!AY19*IF($A22+AY$7&lt;121-Interim!$D$8,Interim!$C$8,Interim!$C$8+(1-Interim!$C$8)*(1-(121-$A22-AY$7)/Interim!$D$8))*IF($A22+AY$7&lt;121-Interim!$D$8,Interim!$C$10,Interim!$C$10+(1-Interim!$C$10)*(1-(121-$A22-AY$7)/Interim!$D$8))</f>
        <v>6.0413673100000002E-3</v>
      </c>
      <c r="AZ22" s="33">
        <f>'F 2008 VBT ALB'!AZ19*IF($A22+AZ$7&lt;121-Interim!$D$8,Interim!$C$8,Interim!$C$8+(1-Interim!$C$8)*(1-(121-$A22-AZ$7)/Interim!$D$8))*IF($A22+AZ$7&lt;121-Interim!$D$8,Interim!$C$10,Interim!$C$10+(1-Interim!$C$10)*(1-(121-$A22-AZ$7)/Interim!$D$8))</f>
        <v>6.6351366400000007E-3</v>
      </c>
      <c r="BA22" s="33">
        <f>'F 2008 VBT ALB'!BA19*IF($A22+BA$7&lt;121-Interim!$D$8,Interim!$C$8,Interim!$C$8+(1-Interim!$C$8)*(1-(121-$A22-BA$7)/Interim!$D$8))*IF($A22+BA$7&lt;121-Interim!$D$8,Interim!$C$10,Interim!$C$10+(1-Interim!$C$10)*(1-(121-$A22-BA$7)/Interim!$D$8))</f>
        <v>7.3231550700000002E-3</v>
      </c>
      <c r="BB22" s="33">
        <f>'F 2008 VBT ALB'!BB19*IF($A22+BB$7&lt;121-Interim!$D$8,Interim!$C$8,Interim!$C$8+(1-Interim!$C$8)*(1-(121-$A22-BB$7)/Interim!$D$8))*IF($A22+BB$7&lt;121-Interim!$D$8,Interim!$C$10,Interim!$C$10+(1-Interim!$C$10)*(1-(121-$A22-BB$7)/Interim!$D$8))</f>
        <v>8.1054226000000021E-3</v>
      </c>
      <c r="BC22" s="33">
        <f>'F 2008 VBT ALB'!BC19*IF($A22+BC$7&lt;121-Interim!$D$8,Interim!$C$8,Interim!$C$8+(1-Interim!$C$8)*(1-(121-$A22-BC$7)/Interim!$D$8))*IF($A22+BC$7&lt;121-Interim!$D$8,Interim!$C$10,Interim!$C$10+(1-Interim!$C$10)*(1-(121-$A22-BC$7)/Interim!$D$8))</f>
        <v>9.0007890500000028E-3</v>
      </c>
      <c r="BD22" s="33">
        <f>'F 2008 VBT ALB'!BD19*IF($A22+BD$7&lt;121-Interim!$D$8,Interim!$C$8,Interim!$C$8+(1-Interim!$C$8)*(1-(121-$A22-BD$7)/Interim!$D$8))*IF($A22+BD$7&lt;121-Interim!$D$8,Interim!$C$10,Interim!$C$10+(1-Interim!$C$10)*(1-(121-$A22-BD$7)/Interim!$D$8))</f>
        <v>1.000925442E-2</v>
      </c>
      <c r="BE22" s="33">
        <f>'F 2008 VBT ALB'!BE19*IF($A22+BE$7&lt;121-Interim!$D$8,Interim!$C$8,Interim!$C$8+(1-Interim!$C$8)*(1-(121-$A22-BE$7)/Interim!$D$8))*IF($A22+BE$7&lt;121-Interim!$D$8,Interim!$C$10,Interim!$C$10+(1-Interim!$C$10)*(1-(121-$A22-BE$7)/Interim!$D$8))</f>
        <v>1.115909344E-2</v>
      </c>
      <c r="BF22" s="33">
        <f>'F 2008 VBT ALB'!BF19*IF($A22+BF$7&lt;121-Interim!$D$8,Interim!$C$8,Interim!$C$8+(1-Interim!$C$8)*(1-(121-$A22-BF$7)/Interim!$D$8))*IF($A22+BF$7&lt;121-Interim!$D$8,Interim!$C$10,Interim!$C$10+(1-Interim!$C$10)*(1-(121-$A22-BF$7)/Interim!$D$8))</f>
        <v>1.2478580840000001E-2</v>
      </c>
      <c r="BG22" s="33">
        <f>'F 2008 VBT ALB'!BG19*IF($A22+BG$7&lt;121-Interim!$D$8,Interim!$C$8,Interim!$C$8+(1-Interim!$C$8)*(1-(121-$A22-BG$7)/Interim!$D$8))*IF($A22+BG$7&lt;121-Interim!$D$8,Interim!$C$10,Interim!$C$10+(1-Interim!$C$10)*(1-(121-$A22-BG$7)/Interim!$D$8))</f>
        <v>1.3948866800000001E-2</v>
      </c>
      <c r="BH22" s="33">
        <f>'F 2008 VBT ALB'!BH19*IF($A22+BH$7&lt;121-Interim!$D$8,Interim!$C$8,Interim!$C$8+(1-Interim!$C$8)*(1-(121-$A22-BH$7)/Interim!$D$8))*IF($A22+BH$7&lt;121-Interim!$D$8,Interim!$C$10,Interim!$C$10+(1-Interim!$C$10)*(1-(121-$A22-BH$7)/Interim!$D$8))</f>
        <v>1.560765096E-2</v>
      </c>
      <c r="BI22" s="33">
        <f>'F 2008 VBT ALB'!BI19*IF($A22+BI$7&lt;121-Interim!$D$8,Interim!$C$8,Interim!$C$8+(1-Interim!$C$8)*(1-(121-$A22-BI$7)/Interim!$D$8))*IF($A22+BI$7&lt;121-Interim!$D$8,Interim!$C$10,Interim!$C$10+(1-Interim!$C$10)*(1-(121-$A22-BI$7)/Interim!$D$8))</f>
        <v>1.7473783139999997E-2</v>
      </c>
      <c r="BJ22" s="33">
        <f>'F 2008 VBT ALB'!BJ19*IF($A22+BJ$7&lt;121-Interim!$D$8,Interim!$C$8,Interim!$C$8+(1-Interim!$C$8)*(1-(121-$A22-BJ$7)/Interim!$D$8))*IF($A22+BJ$7&lt;121-Interim!$D$8,Interim!$C$10,Interim!$C$10+(1-Interim!$C$10)*(1-(121-$A22-BJ$7)/Interim!$D$8))</f>
        <v>1.9547263339999999E-2</v>
      </c>
      <c r="BK22" s="33">
        <f>'F 2008 VBT ALB'!BK19*IF($A22+BK$7&lt;121-Interim!$D$8,Interim!$C$8,Interim!$C$8+(1-Interim!$C$8)*(1-(121-$A22-BK$7)/Interim!$D$8))*IF($A22+BK$7&lt;121-Interim!$D$8,Interim!$C$10,Interim!$C$10+(1-Interim!$C$10)*(1-(121-$A22-BK$7)/Interim!$D$8))</f>
        <v>2.1865791200000002E-2</v>
      </c>
      <c r="BL22" s="33">
        <f>'F 2008 VBT ALB'!BL19*IF($A22+BL$7&lt;121-Interim!$D$8,Interim!$C$8,Interim!$C$8+(1-Interim!$C$8)*(1-(121-$A22-BL$7)/Interim!$D$8))*IF($A22+BL$7&lt;121-Interim!$D$8,Interim!$C$10,Interim!$C$10+(1-Interim!$C$10)*(1-(121-$A22-BL$7)/Interim!$D$8))</f>
        <v>2.4429366720000005E-2</v>
      </c>
      <c r="BM22" s="33">
        <f>'F 2008 VBT ALB'!BM19*IF($A22+BM$7&lt;121-Interim!$D$8,Interim!$C$8,Interim!$C$8+(1-Interim!$C$8)*(1-(121-$A22-BM$7)/Interim!$D$8))*IF($A22+BM$7&lt;121-Interim!$D$8,Interim!$C$10,Interim!$C$10+(1-Interim!$C$10)*(1-(121-$A22-BM$7)/Interim!$D$8))</f>
        <v>2.7247414810000002E-2</v>
      </c>
      <c r="BN22" s="33">
        <f>'F 2008 VBT ALB'!BN19*IF($A22+BN$7&lt;121-Interim!$D$8,Interim!$C$8,Interim!$C$8+(1-Interim!$C$8)*(1-(121-$A22-BN$7)/Interim!$D$8))*IF($A22+BN$7&lt;121-Interim!$D$8,Interim!$C$10,Interim!$C$10+(1-Interim!$C$10)*(1-(121-$A22-BN$7)/Interim!$D$8))</f>
        <v>3.0357635110000003E-2</v>
      </c>
      <c r="BO22" s="33">
        <f>'F 2008 VBT ALB'!BO19*IF($A22+BO$7&lt;121-Interim!$D$8,Interim!$C$8,Interim!$C$8+(1-Interim!$C$8)*(1-(121-$A22-BO$7)/Interim!$D$8))*IF($A22+BO$7&lt;121-Interim!$D$8,Interim!$C$10,Interim!$C$10+(1-Interim!$C$10)*(1-(121-$A22-BO$7)/Interim!$D$8))</f>
        <v>3.3769452530000001E-2</v>
      </c>
      <c r="BP22" s="33">
        <f>'F 2008 VBT ALB'!BP19*IF($A22+BP$7&lt;121-Interim!$D$8,Interim!$C$8,Interim!$C$8+(1-Interim!$C$8)*(1-(121-$A22-BP$7)/Interim!$D$8))*IF($A22+BP$7&lt;121-Interim!$D$8,Interim!$C$10,Interim!$C$10+(1-Interim!$C$10)*(1-(121-$A22-BP$7)/Interim!$D$8))</f>
        <v>3.7501716890000002E-2</v>
      </c>
      <c r="BQ22" s="33">
        <f>'F 2008 VBT ALB'!BQ19*IF($A22+BQ$7&lt;121-Interim!$D$8,Interim!$C$8,Interim!$C$8+(1-Interim!$C$8)*(1-(121-$A22-BQ$7)/Interim!$D$8))*IF($A22+BQ$7&lt;121-Interim!$D$8,Interim!$C$10,Interim!$C$10+(1-Interim!$C$10)*(1-(121-$A22-BQ$7)/Interim!$D$8))</f>
        <v>4.1620402560000005E-2</v>
      </c>
      <c r="BR22" s="33">
        <f>'F 2008 VBT ALB'!BR19*IF($A22+BR$7&lt;121-Interim!$D$8,Interim!$C$8,Interim!$C$8+(1-Interim!$C$8)*(1-(121-$A22-BR$7)/Interim!$D$8))*IF($A22+BR$7&lt;121-Interim!$D$8,Interim!$C$10,Interim!$C$10+(1-Interim!$C$10)*(1-(121-$A22-BR$7)/Interim!$D$8))</f>
        <v>4.6153784270000005E-2</v>
      </c>
      <c r="BS22" s="33">
        <f>'F 2008 VBT ALB'!BS19*IF($A22+BS$7&lt;121-Interim!$D$8,Interim!$C$8,Interim!$C$8+(1-Interim!$C$8)*(1-(121-$A22-BS$7)/Interim!$D$8))*IF($A22+BS$7&lt;121-Interim!$D$8,Interim!$C$10,Interim!$C$10+(1-Interim!$C$10)*(1-(121-$A22-BS$7)/Interim!$D$8))</f>
        <v>5.1111286929999999E-2</v>
      </c>
      <c r="BT22" s="33">
        <f>'F 2008 VBT ALB'!BT19*IF($A22+BT$7&lt;121-Interim!$D$8,Interim!$C$8,Interim!$C$8+(1-Interim!$C$8)*(1-(121-$A22-BT$7)/Interim!$D$8))*IF($A22+BT$7&lt;121-Interim!$D$8,Interim!$C$10,Interim!$C$10+(1-Interim!$C$10)*(1-(121-$A22-BT$7)/Interim!$D$8))</f>
        <v>5.650233545000001E-2</v>
      </c>
      <c r="BU22" s="33">
        <f>'F 2008 VBT ALB'!BU19*IF($A22+BU$7&lt;121-Interim!$D$8,Interim!$C$8,Interim!$C$8+(1-Interim!$C$8)*(1-(121-$A22-BU$7)/Interim!$D$8))*IF($A22+BU$7&lt;121-Interim!$D$8,Interim!$C$10,Interim!$C$10+(1-Interim!$C$10)*(1-(121-$A22-BU$7)/Interim!$D$8))</f>
        <v>6.2345779650000009E-2</v>
      </c>
      <c r="BV22" s="33">
        <f>'F 2008 VBT ALB'!BV19*IF($A22+BV$7&lt;121-Interim!$D$8,Interim!$C$8,Interim!$C$8+(1-Interim!$C$8)*(1-(121-$A22-BV$7)/Interim!$D$8))*IF($A22+BV$7&lt;121-Interim!$D$8,Interim!$C$10,Interim!$C$10+(1-Interim!$C$10)*(1-(121-$A22-BV$7)/Interim!$D$8))</f>
        <v>6.8688744080000003E-2</v>
      </c>
      <c r="BW22" s="33">
        <f>'F 2008 VBT ALB'!BW19*IF($A22+BW$7&lt;121-Interim!$D$8,Interim!$C$8,Interim!$C$8+(1-Interim!$C$8)*(1-(121-$A22-BW$7)/Interim!$D$8))*IF($A22+BW$7&lt;121-Interim!$D$8,Interim!$C$10,Interim!$C$10+(1-Interim!$C$10)*(1-(121-$A22-BW$7)/Interim!$D$8))</f>
        <v>7.5550078559999997E-2</v>
      </c>
      <c r="BX22" s="33">
        <f>'F 2008 VBT ALB'!BX19*IF($A22+BX$7&lt;121-Interim!$D$8,Interim!$C$8,Interim!$C$8+(1-Interim!$C$8)*(1-(121-$A22-BX$7)/Interim!$D$8))*IF($A22+BX$7&lt;121-Interim!$D$8,Interim!$C$10,Interim!$C$10+(1-Interim!$C$10)*(1-(121-$A22-BX$7)/Interim!$D$8))</f>
        <v>8.295805782E-2</v>
      </c>
      <c r="BY22" s="33">
        <f>'F 2008 VBT ALB'!BY19*IF($A22+BY$7&lt;121-Interim!$D$8,Interim!$C$8,Interim!$C$8+(1-Interim!$C$8)*(1-(121-$A22-BY$7)/Interim!$D$8))*IF($A22+BY$7&lt;121-Interim!$D$8,Interim!$C$10,Interim!$C$10+(1-Interim!$C$10)*(1-(121-$A22-BY$7)/Interim!$D$8))</f>
        <v>9.095980641000001E-2</v>
      </c>
      <c r="BZ22" s="33">
        <f>'F 2008 VBT ALB'!BZ19*IF($A22+BZ$7&lt;121-Interim!$D$8,Interim!$C$8,Interim!$C$8+(1-Interim!$C$8)*(1-(121-$A22-BZ$7)/Interim!$D$8))*IF($A22+BZ$7&lt;121-Interim!$D$8,Interim!$C$10,Interim!$C$10+(1-Interim!$C$10)*(1-(121-$A22-BZ$7)/Interim!$D$8))</f>
        <v>9.9451650320000015E-2</v>
      </c>
      <c r="CA22" s="33">
        <f>'F 2008 VBT ALB'!CA19*IF($A22+CA$7&lt;121-Interim!$D$8,Interim!$C$8,Interim!$C$8+(1-Interim!$C$8)*(1-(121-$A22-CA$7)/Interim!$D$8))*IF($A22+CA$7&lt;121-Interim!$D$8,Interim!$C$10,Interim!$C$10+(1-Interim!$C$10)*(1-(121-$A22-CA$7)/Interim!$D$8))</f>
        <v>0.10837704009</v>
      </c>
      <c r="CB22" s="33">
        <f>'F 2008 VBT ALB'!CB19*IF($A22+CB$7&lt;121-Interim!$D$8,Interim!$C$8,Interim!$C$8+(1-Interim!$C$8)*(1-(121-$A22-CB$7)/Interim!$D$8))*IF($A22+CB$7&lt;121-Interim!$D$8,Interim!$C$10,Interim!$C$10+(1-Interim!$C$10)*(1-(121-$A22-CB$7)/Interim!$D$8))</f>
        <v>0.11780195009000001</v>
      </c>
      <c r="CC22" s="33">
        <f>'F 2008 VBT ALB'!CC19*IF($A22+CC$7&lt;121-Interim!$D$8,Interim!$C$8,Interim!$C$8+(1-Interim!$C$8)*(1-(121-$A22-CC$7)/Interim!$D$8))*IF($A22+CC$7&lt;121-Interim!$D$8,Interim!$C$10,Interim!$C$10+(1-Interim!$C$10)*(1-(121-$A22-CC$7)/Interim!$D$8))</f>
        <v>0.12784890415000003</v>
      </c>
      <c r="CD22" s="33">
        <f>'F 2008 VBT ALB'!CD19*IF($A22+CD$7&lt;121-Interim!$D$8,Interim!$C$8,Interim!$C$8+(1-Interim!$C$8)*(1-(121-$A22-CD$7)/Interim!$D$8))*IF($A22+CD$7&lt;121-Interim!$D$8,Interim!$C$10,Interim!$C$10+(1-Interim!$C$10)*(1-(121-$A22-CD$7)/Interim!$D$8))</f>
        <v>0.13855560191000002</v>
      </c>
      <c r="CE22" s="33">
        <f>'F 2008 VBT ALB'!CE19*IF($A22+CE$7&lt;121-Interim!$D$8,Interim!$C$8,Interim!$C$8+(1-Interim!$C$8)*(1-(121-$A22-CE$7)/Interim!$D$8))*IF($A22+CE$7&lt;121-Interim!$D$8,Interim!$C$10,Interim!$C$10+(1-Interim!$C$10)*(1-(121-$A22-CE$7)/Interim!$D$8))</f>
        <v>0.14988434373000001</v>
      </c>
      <c r="CF22" s="33">
        <f>'F 2008 VBT ALB'!CF19*IF($A22+CF$7&lt;121-Interim!$D$8,Interim!$C$8,Interim!$C$8+(1-Interim!$C$8)*(1-(121-$A22-CF$7)/Interim!$D$8))*IF($A22+CF$7&lt;121-Interim!$D$8,Interim!$C$10,Interim!$C$10+(1-Interim!$C$10)*(1-(121-$A22-CF$7)/Interim!$D$8))</f>
        <v>0.16189167907000002</v>
      </c>
      <c r="CG22" s="33">
        <f>'F 2008 VBT ALB'!CG19*IF($A22+CG$7&lt;121-Interim!$D$8,Interim!$C$8,Interim!$C$8+(1-Interim!$C$8)*(1-(121-$A22-CG$7)/Interim!$D$8))*IF($A22+CG$7&lt;121-Interim!$D$8,Interim!$C$10,Interim!$C$10+(1-Interim!$C$10)*(1-(121-$A22-CG$7)/Interim!$D$8))</f>
        <v>0.17458703284000002</v>
      </c>
      <c r="CH22" s="33">
        <f>'F 2008 VBT ALB'!CH19*IF($A22+CH$7&lt;121-Interim!$D$8,Interim!$C$8,Interim!$C$8+(1-Interim!$C$8)*(1-(121-$A22-CH$7)/Interim!$D$8))*IF($A22+CH$7&lt;121-Interim!$D$8,Interim!$C$10,Interim!$C$10+(1-Interim!$C$10)*(1-(121-$A22-CH$7)/Interim!$D$8))</f>
        <v>0.19298445716000004</v>
      </c>
      <c r="CI22" s="33">
        <f>'F 2008 VBT ALB'!CI19*IF($A22+CI$7&lt;121-Interim!$D$8,Interim!$C$8,Interim!$C$8+(1-Interim!$C$8)*(1-(121-$A22-CI$7)/Interim!$D$8))*IF($A22+CI$7&lt;121-Interim!$D$8,Interim!$C$10,Interim!$C$10+(1-Interim!$C$10)*(1-(121-$A22-CI$7)/Interim!$D$8))</f>
        <v>0.21803586794000002</v>
      </c>
      <c r="CJ22" s="33">
        <f>'F 2008 VBT ALB'!CJ19*IF($A22+CJ$7&lt;121-Interim!$D$8,Interim!$C$8,Interim!$C$8+(1-Interim!$C$8)*(1-(121-$A22-CJ$7)/Interim!$D$8))*IF($A22+CJ$7&lt;121-Interim!$D$8,Interim!$C$10,Interim!$C$10+(1-Interim!$C$10)*(1-(121-$A22-CJ$7)/Interim!$D$8))</f>
        <v>0.24332290147000005</v>
      </c>
      <c r="CK22" s="33">
        <f>'F 2008 VBT ALB'!CK19*IF($A22+CK$7&lt;121-Interim!$D$8,Interim!$C$8,Interim!$C$8+(1-Interim!$C$8)*(1-(121-$A22-CK$7)/Interim!$D$8))*IF($A22+CK$7&lt;121-Interim!$D$8,Interim!$C$10,Interim!$C$10+(1-Interim!$C$10)*(1-(121-$A22-CK$7)/Interim!$D$8))</f>
        <v>0.26848741117000002</v>
      </c>
      <c r="CL22" s="33">
        <f>'F 2008 VBT ALB'!CL19*IF($A22+CL$7&lt;121-Interim!$D$8,Interim!$C$8,Interim!$C$8+(1-Interim!$C$8)*(1-(121-$A22-CL$7)/Interim!$D$8))*IF($A22+CL$7&lt;121-Interim!$D$8,Interim!$C$10,Interim!$C$10+(1-Interim!$C$10)*(1-(121-$A22-CL$7)/Interim!$D$8))</f>
        <v>0.29313355081999998</v>
      </c>
      <c r="CM22" s="33">
        <f>'F 2008 VBT ALB'!CM19*IF($A22+CM$7&lt;121-Interim!$D$8,Interim!$C$8,Interim!$C$8+(1-Interim!$C$8)*(1-(121-$A22-CM$7)/Interim!$D$8))*IF($A22+CM$7&lt;121-Interim!$D$8,Interim!$C$10,Interim!$C$10+(1-Interim!$C$10)*(1-(121-$A22-CM$7)/Interim!$D$8))</f>
        <v>0.31680892474000005</v>
      </c>
      <c r="CN22" s="33">
        <f>'F 2008 VBT ALB'!CN19*IF($A22+CN$7&lt;121-Interim!$D$8,Interim!$C$8,Interim!$C$8+(1-Interim!$C$8)*(1-(121-$A22-CN$7)/Interim!$D$8))*IF($A22+CN$7&lt;121-Interim!$D$8,Interim!$C$10,Interim!$C$10+(1-Interim!$C$10)*(1-(121-$A22-CN$7)/Interim!$D$8))</f>
        <v>0.33862759138999998</v>
      </c>
      <c r="CO22" s="33">
        <f>'F 2008 VBT ALB'!CO19*IF($A22+CO$7&lt;121-Interim!$D$8,Interim!$C$8,Interim!$C$8+(1-Interim!$C$8)*(1-(121-$A22-CO$7)/Interim!$D$8))*IF($A22+CO$7&lt;121-Interim!$D$8,Interim!$C$10,Interim!$C$10+(1-Interim!$C$10)*(1-(121-$A22-CO$7)/Interim!$D$8))</f>
        <v>0.35863667531999999</v>
      </c>
      <c r="CP22" s="33">
        <f>'F 2008 VBT ALB'!CP19*IF($A22+CP$7&lt;121-Interim!$D$8,Interim!$C$8,Interim!$C$8+(1-Interim!$C$8)*(1-(121-$A22-CP$7)/Interim!$D$8))*IF($A22+CP$7&lt;121-Interim!$D$8,Interim!$C$10,Interim!$C$10+(1-Interim!$C$10)*(1-(121-$A22-CP$7)/Interim!$D$8))</f>
        <v>0.37535646566000008</v>
      </c>
      <c r="CQ22" s="33">
        <f>'F 2008 VBT ALB'!CQ19*IF($A22+CQ$7&lt;121-Interim!$D$8,Interim!$C$8,Interim!$C$8+(1-Interim!$C$8)*(1-(121-$A22-CQ$7)/Interim!$D$8))*IF($A22+CQ$7&lt;121-Interim!$D$8,Interim!$C$10,Interim!$C$10+(1-Interim!$C$10)*(1-(121-$A22-CQ$7)/Interim!$D$8))</f>
        <v>0.38860293322240003</v>
      </c>
      <c r="CR22" s="33">
        <f>'F 2008 VBT ALB'!CR19*IF($A22+CR$7&lt;121-Interim!$D$8,Interim!$C$8,Interim!$C$8+(1-Interim!$C$8)*(1-(121-$A22-CR$7)/Interim!$D$8))*IF($A22+CR$7&lt;121-Interim!$D$8,Interim!$C$10,Interim!$C$10+(1-Interim!$C$10)*(1-(121-$A22-CR$7)/Interim!$D$8))</f>
        <v>0.40134536440360002</v>
      </c>
      <c r="CS22" s="33">
        <f>'F 2008 VBT ALB'!CS19*IF($A22+CS$7&lt;121-Interim!$D$8,Interim!$C$8,Interim!$C$8+(1-Interim!$C$8)*(1-(121-$A22-CS$7)/Interim!$D$8))*IF($A22+CS$7&lt;121-Interim!$D$8,Interim!$C$10,Interim!$C$10+(1-Interim!$C$10)*(1-(121-$A22-CS$7)/Interim!$D$8))</f>
        <v>0.41350966594560007</v>
      </c>
      <c r="CT22" s="33">
        <f>'F 2008 VBT ALB'!CT19*IF($A22+CT$7&lt;121-Interim!$D$8,Interim!$C$8,Interim!$C$8+(1-Interim!$C$8)*(1-(121-$A22-CT$7)/Interim!$D$8))*IF($A22+CT$7&lt;121-Interim!$D$8,Interim!$C$10,Interim!$C$10+(1-Interim!$C$10)*(1-(121-$A22-CT$7)/Interim!$D$8))</f>
        <v>0.4250206748485334</v>
      </c>
      <c r="CU22" s="33">
        <f>'F 2008 VBT ALB'!CU19*IF($A22+CU$7&lt;121-Interim!$D$8,Interim!$C$8,Interim!$C$8+(1-Interim!$C$8)*(1-(121-$A22-CU$7)/Interim!$D$8))*IF($A22+CU$7&lt;121-Interim!$D$8,Interim!$C$10,Interim!$C$10+(1-Interim!$C$10)*(1-(121-$A22-CU$7)/Interim!$D$8))</f>
        <v>0.43276320000000007</v>
      </c>
      <c r="CV22" s="33">
        <f>'F 2008 VBT ALB'!CV19*IF($A22+CV$7&lt;121-Interim!$D$8,Interim!$C$8,Interim!$C$8+(1-Interim!$C$8)*(1-(121-$A22-CV$7)/Interim!$D$8))*IF($A22+CV$7&lt;121-Interim!$D$8,Interim!$C$10,Interim!$C$10+(1-Interim!$C$10)*(1-(121-$A22-CV$7)/Interim!$D$8))</f>
        <v>0.43448974200000001</v>
      </c>
      <c r="CW22" s="33">
        <f>'F 2008 VBT ALB'!CW19*IF($A22+CW$7&lt;121-Interim!$D$8,Interim!$C$8,Interim!$C$8+(1-Interim!$C$8)*(1-(121-$A22-CW$7)/Interim!$D$8))*IF($A22+CW$7&lt;121-Interim!$D$8,Interim!$C$10,Interim!$C$10+(1-Interim!$C$10)*(1-(121-$A22-CW$7)/Interim!$D$8))</f>
        <v>0.43621564800000001</v>
      </c>
      <c r="CX22" s="33">
        <f>'F 2008 VBT ALB'!CX19*IF($A22+CX$7&lt;121-Interim!$D$8,Interim!$C$8,Interim!$C$8+(1-Interim!$C$8)*(1-(121-$A22-CX$7)/Interim!$D$8))*IF($A22+CX$7&lt;121-Interim!$D$8,Interim!$C$10,Interim!$C$10+(1-Interim!$C$10)*(1-(121-$A22-CX$7)/Interim!$D$8))</f>
        <v>0.43794091800000007</v>
      </c>
      <c r="CY22" s="33">
        <f>'F 2008 VBT ALB'!CY19*IF($A22+CY$7&lt;121-Interim!$D$8,Interim!$C$8,Interim!$C$8+(1-Interim!$C$8)*(1-(121-$A22-CY$7)/Interim!$D$8))*IF($A22+CY$7&lt;121-Interim!$D$8,Interim!$C$10,Interim!$C$10+(1-Interim!$C$10)*(1-(121-$A22-CY$7)/Interim!$D$8))</f>
        <v>0.43966555200000002</v>
      </c>
      <c r="CZ22" s="33">
        <f>'F 2008 VBT ALB'!CZ19*IF($A22+CZ$7&lt;121-Interim!$D$8,Interim!$C$8,Interim!$C$8+(1-Interim!$C$8)*(1-(121-$A22-CZ$7)/Interim!$D$8))*IF($A22+CZ$7&lt;121-Interim!$D$8,Interim!$C$10,Interim!$C$10+(1-Interim!$C$10)*(1-(121-$A22-CZ$7)/Interim!$D$8))</f>
        <v>0.44138955000000002</v>
      </c>
      <c r="DA22" s="33">
        <f>'F 2008 VBT ALB'!DA19*IF($A22+DA$7&lt;121-Interim!$D$8,Interim!$C$8,Interim!$C$8+(1-Interim!$C$8)*(1-(121-$A22-DA$7)/Interim!$D$8))*IF($A22+DA$7&lt;121-Interim!$D$8,Interim!$C$10,Interim!$C$10+(1-Interim!$C$10)*(1-(121-$A22-DA$7)/Interim!$D$8))</f>
        <v>0.44311291200000003</v>
      </c>
      <c r="DB22" s="33">
        <f>'F 2008 VBT ALB'!DB19*IF($A22+DB$7&lt;121-Interim!$D$8,Interim!$C$8,Interim!$C$8+(1-Interim!$C$8)*(1-(121-$A22-DB$7)/Interim!$D$8))*IF($A22+DB$7&lt;121-Interim!$D$8,Interim!$C$10,Interim!$C$10+(1-Interim!$C$10)*(1-(121-$A22-DB$7)/Interim!$D$8))</f>
        <v>0.44483563799999998</v>
      </c>
      <c r="DC22" s="33">
        <f>'F 2008 VBT ALB'!DC19*IF($A22+DC$7&lt;121-Interim!$D$8,Interim!$C$8,Interim!$C$8+(1-Interim!$C$8)*(1-(121-$A22-DC$7)/Interim!$D$8))*IF($A22+DC$7&lt;121-Interim!$D$8,Interim!$C$10,Interim!$C$10+(1-Interim!$C$10)*(1-(121-$A22-DC$7)/Interim!$D$8))</f>
        <v>0.44655772800000004</v>
      </c>
      <c r="DD22" s="33">
        <f>'F 2008 VBT ALB'!DD19*IF($A22+DD$7&lt;121-Interim!$D$8,Interim!$C$8,Interim!$C$8+(1-Interim!$C$8)*(1-(121-$A22-DD$7)/Interim!$D$8))*IF($A22+DD$7&lt;121-Interim!$D$8,Interim!$C$10,Interim!$C$10+(1-Interim!$C$10)*(1-(121-$A22-DD$7)/Interim!$D$8))</f>
        <v>0.448279182</v>
      </c>
      <c r="DE22" s="33">
        <f>'F 2008 VBT ALB'!DE19*IF($A22+DE$7&lt;121-Interim!$D$8,Interim!$C$8,Interim!$C$8+(1-Interim!$C$8)*(1-(121-$A22-DE$7)/Interim!$D$8))*IF($A22+DE$7&lt;121-Interim!$D$8,Interim!$C$10,Interim!$C$10+(1-Interim!$C$10)*(1-(121-$A22-DE$7)/Interim!$D$8))</f>
        <v>0.45</v>
      </c>
      <c r="DF22" s="33">
        <f>'F 2008 VBT ALB'!DF19*IF($A22+DF$7&lt;121-Interim!$D$8,Interim!$C$8,Interim!$C$8+(1-Interim!$C$8)*(1-(121-$A22-DF$7)/Interim!$D$8))*IF($A22+DF$7&lt;121-Interim!$D$8,Interim!$C$10,Interim!$C$10+(1-Interim!$C$10)*(1-(121-$A22-DF$7)/Interim!$D$8))</f>
        <v>0</v>
      </c>
      <c r="DG22" s="33">
        <f>'F 2008 VBT ALB'!DG19*IF($A22+DG$7&lt;121-Interim!$D$8,Interim!$C$8,Interim!$C$8+(1-Interim!$C$8)*(1-(121-$A22-DG$7)/Interim!$D$8))*IF($A22+DG$7&lt;121-Interim!$D$8,Interim!$C$10,Interim!$C$10+(1-Interim!$C$10)*(1-(121-$A22-DG$7)/Interim!$D$8))</f>
        <v>0</v>
      </c>
      <c r="DH22" s="33">
        <f>'F 2008 VBT ALB'!DH19*IF($A22+DH$7&lt;121-Interim!$D$8,Interim!$C$8,Interim!$C$8+(1-Interim!$C$8)*(1-(121-$A22-DH$7)/Interim!$D$8))*IF($A22+DH$7&lt;121-Interim!$D$8,Interim!$C$10,Interim!$C$10+(1-Interim!$C$10)*(1-(121-$A22-DH$7)/Interim!$D$8))</f>
        <v>0</v>
      </c>
      <c r="DI22" s="33">
        <f>'F 2008 VBT ALB'!DI19*IF($A22+DI$7&lt;121-Interim!$D$8,Interim!$C$8,Interim!$C$8+(1-Interim!$C$8)*(1-(121-$A22-DI$7)/Interim!$D$8))*IF($A22+DI$7&lt;121-Interim!$D$8,Interim!$C$10,Interim!$C$10+(1-Interim!$C$10)*(1-(121-$A22-DI$7)/Interim!$D$8))</f>
        <v>0</v>
      </c>
      <c r="DJ22" s="33">
        <f>'F 2008 VBT ALB'!DJ19*IF($A22+DJ$7&lt;121-Interim!$D$8,Interim!$C$8,Interim!$C$8+(1-Interim!$C$8)*(1-(121-$A22-DJ$7)/Interim!$D$8))*IF($A22+DJ$7&lt;121-Interim!$D$8,Interim!$C$10,Interim!$C$10+(1-Interim!$C$10)*(1-(121-$A22-DJ$7)/Interim!$D$8))</f>
        <v>0</v>
      </c>
      <c r="DK22" s="33">
        <f>'F 2008 VBT ALB'!DK19*IF($A22+DK$7&lt;121-Interim!$D$8,Interim!$C$8,Interim!$C$8+(1-Interim!$C$8)*(1-(121-$A22-DK$7)/Interim!$D$8))*IF($A22+DK$7&lt;121-Interim!$D$8,Interim!$C$10,Interim!$C$10+(1-Interim!$C$10)*(1-(121-$A22-DK$7)/Interim!$D$8))</f>
        <v>0</v>
      </c>
      <c r="DL22" s="33">
        <f>'F 2008 VBT ALB'!DL19*IF($A22+DL$7&lt;121-Interim!$D$8,Interim!$C$8,Interim!$C$8+(1-Interim!$C$8)*(1-(121-$A22-DL$7)/Interim!$D$8))*IF($A22+DL$7&lt;121-Interim!$D$8,Interim!$C$10,Interim!$C$10+(1-Interim!$C$10)*(1-(121-$A22-DL$7)/Interim!$D$8))</f>
        <v>0</v>
      </c>
      <c r="DM22" s="33">
        <f>'F 2008 VBT ALB'!DM19*IF($A22+DM$7&lt;121-Interim!$D$8,Interim!$C$8,Interim!$C$8+(1-Interim!$C$8)*(1-(121-$A22-DM$7)/Interim!$D$8))*IF($A22+DM$7&lt;121-Interim!$D$8,Interim!$C$10,Interim!$C$10+(1-Interim!$C$10)*(1-(121-$A22-DM$7)/Interim!$D$8))</f>
        <v>0</v>
      </c>
      <c r="DN22" s="33">
        <f>'F 2008 VBT ALB'!DN19*IF($A22+DN$7&lt;121-Interim!$D$8,Interim!$C$8,Interim!$C$8+(1-Interim!$C$8)*(1-(121-$A22-DN$7)/Interim!$D$8))*IF($A22+DN$7&lt;121-Interim!$D$8,Interim!$C$10,Interim!$C$10+(1-Interim!$C$10)*(1-(121-$A22-DN$7)/Interim!$D$8))</f>
        <v>0</v>
      </c>
      <c r="DO22" s="33">
        <f>'F 2008 VBT ALB'!DO19*IF($A22+DO$7&lt;121-Interim!$D$8,Interim!$C$8,Interim!$C$8+(1-Interim!$C$8)*(1-(121-$A22-DO$7)/Interim!$D$8))*IF($A22+DO$7&lt;121-Interim!$D$8,Interim!$C$10,Interim!$C$10+(1-Interim!$C$10)*(1-(121-$A22-DO$7)/Interim!$D$8))</f>
        <v>0</v>
      </c>
      <c r="DP22" s="33">
        <f>'F 2008 VBT ALB'!DP19*IF($A22+DP$7&lt;121-Interim!$D$8,Interim!$C$8,Interim!$C$8+(1-Interim!$C$8)*(1-(121-$A22-DP$7)/Interim!$D$8))*IF($A22+DP$7&lt;121-Interim!$D$8,Interim!$C$10,Interim!$C$10+(1-Interim!$C$10)*(1-(121-$A22-DP$7)/Interim!$D$8))</f>
        <v>0</v>
      </c>
      <c r="DQ22" s="33">
        <f>'F 2008 VBT ALB'!DQ19*IF($A22+DQ$7&lt;121-Interim!$D$8,Interim!$C$8,Interim!$C$8+(1-Interim!$C$8)*(1-(121-$A22-DQ$7)/Interim!$D$8))*IF($A22+DQ$7&lt;121-Interim!$D$8,Interim!$C$10,Interim!$C$10+(1-Interim!$C$10)*(1-(121-$A22-DQ$7)/Interim!$D$8))</f>
        <v>0</v>
      </c>
      <c r="DR22" s="33">
        <f>'F 2008 VBT ALB'!DR19*IF($A22+DR$7&lt;121-Interim!$D$8,Interim!$C$8,Interim!$C$8+(1-Interim!$C$8)*(1-(121-$A22-DR$7)/Interim!$D$8))*IF($A22+DR$7&lt;121-Interim!$D$8,Interim!$C$10,Interim!$C$10+(1-Interim!$C$10)*(1-(121-$A22-DR$7)/Interim!$D$8))</f>
        <v>0</v>
      </c>
    </row>
    <row r="23" spans="1:122" s="5" customFormat="1" x14ac:dyDescent="0.2">
      <c r="A23" s="29">
        <v>14</v>
      </c>
      <c r="B23" s="33">
        <f>'F 2008 VBT ALB'!B20*IF($A23+B$7&lt;121-Interim!$D$8,Interim!$C$8,Interim!$C$8+(1-Interim!$C$8)*(1-(121-$A23-B$7)/Interim!$D$8))*IF($A23+B$7&lt;121-Interim!$D$8,Interim!$C$10,Interim!$C$10+(1-Interim!$C$10)*(1-(121-$A23-B$7)/Interim!$D$8))</f>
        <v>1.5079856000000004E-4</v>
      </c>
      <c r="C23" s="33">
        <f>'F 2008 VBT ALB'!C20*IF($A23+C$7&lt;121-Interim!$D$8,Interim!$C$8,Interim!$C$8+(1-Interim!$C$8)*(1-(121-$A23-C$7)/Interim!$D$8))*IF($A23+C$7&lt;121-Interim!$D$8,Interim!$C$10,Interim!$C$10+(1-Interim!$C$10)*(1-(121-$A23-C$7)/Interim!$D$8))</f>
        <v>1.9792311000000002E-4</v>
      </c>
      <c r="D23" s="33">
        <f>'F 2008 VBT ALB'!D20*IF($A23+D$7&lt;121-Interim!$D$8,Interim!$C$8,Interim!$C$8+(1-Interim!$C$8)*(1-(121-$A23-D$7)/Interim!$D$8))*IF($A23+D$7&lt;121-Interim!$D$8,Interim!$C$10,Interim!$C$10+(1-Interim!$C$10)*(1-(121-$A23-D$7)/Interim!$D$8))</f>
        <v>2.3562275000000004E-4</v>
      </c>
      <c r="E23" s="33">
        <f>'F 2008 VBT ALB'!E20*IF($A23+E$7&lt;121-Interim!$D$8,Interim!$C$8,Interim!$C$8+(1-Interim!$C$8)*(1-(121-$A23-E$7)/Interim!$D$8))*IF($A23+E$7&lt;121-Interim!$D$8,Interim!$C$10,Interim!$C$10+(1-Interim!$C$10)*(1-(121-$A23-E$7)/Interim!$D$8))</f>
        <v>2.5447257000000005E-4</v>
      </c>
      <c r="F23" s="33">
        <f>'F 2008 VBT ALB'!F20*IF($A23+F$7&lt;121-Interim!$D$8,Interim!$C$8,Interim!$C$8+(1-Interim!$C$8)*(1-(121-$A23-F$7)/Interim!$D$8))*IF($A23+F$7&lt;121-Interim!$D$8,Interim!$C$10,Interim!$C$10+(1-Interim!$C$10)*(1-(121-$A23-F$7)/Interim!$D$8))</f>
        <v>2.6389748000000006E-4</v>
      </c>
      <c r="G23" s="33">
        <f>'F 2008 VBT ALB'!G20*IF($A23+G$7&lt;121-Interim!$D$8,Interim!$C$8,Interim!$C$8+(1-Interim!$C$8)*(1-(121-$A23-G$7)/Interim!$D$8))*IF($A23+G$7&lt;121-Interim!$D$8,Interim!$C$10,Interim!$C$10+(1-Interim!$C$10)*(1-(121-$A23-G$7)/Interim!$D$8))</f>
        <v>2.5447257000000005E-4</v>
      </c>
      <c r="H23" s="33">
        <f>'F 2008 VBT ALB'!H20*IF($A23+H$7&lt;121-Interim!$D$8,Interim!$C$8,Interim!$C$8+(1-Interim!$C$8)*(1-(121-$A23-H$7)/Interim!$D$8))*IF($A23+H$7&lt;121-Interim!$D$8,Interim!$C$10,Interim!$C$10+(1-Interim!$C$10)*(1-(121-$A23-H$7)/Interim!$D$8))</f>
        <v>2.5447257000000005E-4</v>
      </c>
      <c r="I23" s="33">
        <f>'F 2008 VBT ALB'!I20*IF($A23+I$7&lt;121-Interim!$D$8,Interim!$C$8,Interim!$C$8+(1-Interim!$C$8)*(1-(121-$A23-I$7)/Interim!$D$8))*IF($A23+I$7&lt;121-Interim!$D$8,Interim!$C$10,Interim!$C$10+(1-Interim!$C$10)*(1-(121-$A23-I$7)/Interim!$D$8))</f>
        <v>2.6389748000000006E-4</v>
      </c>
      <c r="J23" s="33">
        <f>'F 2008 VBT ALB'!J20*IF($A23+J$7&lt;121-Interim!$D$8,Interim!$C$8,Interim!$C$8+(1-Interim!$C$8)*(1-(121-$A23-J$7)/Interim!$D$8))*IF($A23+J$7&lt;121-Interim!$D$8,Interim!$C$10,Interim!$C$10+(1-Interim!$C$10)*(1-(121-$A23-J$7)/Interim!$D$8))</f>
        <v>2.6389748000000006E-4</v>
      </c>
      <c r="K23" s="33">
        <f>'F 2008 VBT ALB'!K20*IF($A23+K$7&lt;121-Interim!$D$8,Interim!$C$8,Interim!$C$8+(1-Interim!$C$8)*(1-(121-$A23-K$7)/Interim!$D$8))*IF($A23+K$7&lt;121-Interim!$D$8,Interim!$C$10,Interim!$C$10+(1-Interim!$C$10)*(1-(121-$A23-K$7)/Interim!$D$8))</f>
        <v>2.6389748000000006E-4</v>
      </c>
      <c r="L23" s="33">
        <f>'F 2008 VBT ALB'!L20*IF($A23+L$7&lt;121-Interim!$D$8,Interim!$C$8,Interim!$C$8+(1-Interim!$C$8)*(1-(121-$A23-L$7)/Interim!$D$8))*IF($A23+L$7&lt;121-Interim!$D$8,Interim!$C$10,Interim!$C$10+(1-Interim!$C$10)*(1-(121-$A23-L$7)/Interim!$D$8))</f>
        <v>2.6389748000000006E-4</v>
      </c>
      <c r="M23" s="33">
        <f>'F 2008 VBT ALB'!M20*IF($A23+M$7&lt;121-Interim!$D$8,Interim!$C$8,Interim!$C$8+(1-Interim!$C$8)*(1-(121-$A23-M$7)/Interim!$D$8))*IF($A23+M$7&lt;121-Interim!$D$8,Interim!$C$10,Interim!$C$10+(1-Interim!$C$10)*(1-(121-$A23-M$7)/Interim!$D$8))</f>
        <v>2.5447257000000005E-4</v>
      </c>
      <c r="N23" s="33">
        <f>'F 2008 VBT ALB'!N20*IF($A23+N$7&lt;121-Interim!$D$8,Interim!$C$8,Interim!$C$8+(1-Interim!$C$8)*(1-(121-$A23-N$7)/Interim!$D$8))*IF($A23+N$7&lt;121-Interim!$D$8,Interim!$C$10,Interim!$C$10+(1-Interim!$C$10)*(1-(121-$A23-N$7)/Interim!$D$8))</f>
        <v>2.6389748000000006E-4</v>
      </c>
      <c r="O23" s="33">
        <f>'F 2008 VBT ALB'!O20*IF($A23+O$7&lt;121-Interim!$D$8,Interim!$C$8,Interim!$C$8+(1-Interim!$C$8)*(1-(121-$A23-O$7)/Interim!$D$8))*IF($A23+O$7&lt;121-Interim!$D$8,Interim!$C$10,Interim!$C$10+(1-Interim!$C$10)*(1-(121-$A23-O$7)/Interim!$D$8))</f>
        <v>2.7332239000000001E-4</v>
      </c>
      <c r="P23" s="33">
        <f>'F 2008 VBT ALB'!P20*IF($A23+P$7&lt;121-Interim!$D$8,Interim!$C$8,Interim!$C$8+(1-Interim!$C$8)*(1-(121-$A23-P$7)/Interim!$D$8))*IF($A23+P$7&lt;121-Interim!$D$8,Interim!$C$10,Interim!$C$10+(1-Interim!$C$10)*(1-(121-$A23-P$7)/Interim!$D$8))</f>
        <v>2.8274729999999996E-4</v>
      </c>
      <c r="Q23" s="33">
        <f>'F 2008 VBT ALB'!Q20*IF($A23+Q$7&lt;121-Interim!$D$8,Interim!$C$8,Interim!$C$8+(1-Interim!$C$8)*(1-(121-$A23-Q$7)/Interim!$D$8))*IF($A23+Q$7&lt;121-Interim!$D$8,Interim!$C$10,Interim!$C$10+(1-Interim!$C$10)*(1-(121-$A23-Q$7)/Interim!$D$8))</f>
        <v>3.0159712000000008E-4</v>
      </c>
      <c r="R23" s="33">
        <f>'F 2008 VBT ALB'!R20*IF($A23+R$7&lt;121-Interim!$D$8,Interim!$C$8,Interim!$C$8+(1-Interim!$C$8)*(1-(121-$A23-R$7)/Interim!$D$8))*IF($A23+R$7&lt;121-Interim!$D$8,Interim!$C$10,Interim!$C$10+(1-Interim!$C$10)*(1-(121-$A23-R$7)/Interim!$D$8))</f>
        <v>3.2044694000000004E-4</v>
      </c>
      <c r="S23" s="33">
        <f>'F 2008 VBT ALB'!S20*IF($A23+S$7&lt;121-Interim!$D$8,Interim!$C$8,Interim!$C$8+(1-Interim!$C$8)*(1-(121-$A23-S$7)/Interim!$D$8))*IF($A23+S$7&lt;121-Interim!$D$8,Interim!$C$10,Interim!$C$10+(1-Interim!$C$10)*(1-(121-$A23-S$7)/Interim!$D$8))</f>
        <v>3.4872167E-4</v>
      </c>
      <c r="T23" s="33">
        <f>'F 2008 VBT ALB'!T20*IF($A23+T$7&lt;121-Interim!$D$8,Interim!$C$8,Interim!$C$8+(1-Interim!$C$8)*(1-(121-$A23-T$7)/Interim!$D$8))*IF($A23+T$7&lt;121-Interim!$D$8,Interim!$C$10,Interim!$C$10+(1-Interim!$C$10)*(1-(121-$A23-T$7)/Interim!$D$8))</f>
        <v>3.7699640000000002E-4</v>
      </c>
      <c r="U23" s="33">
        <f>'F 2008 VBT ALB'!U20*IF($A23+U$7&lt;121-Interim!$D$8,Interim!$C$8,Interim!$C$8+(1-Interim!$C$8)*(1-(121-$A23-U$7)/Interim!$D$8))*IF($A23+U$7&lt;121-Interim!$D$8,Interim!$C$10,Interim!$C$10+(1-Interim!$C$10)*(1-(121-$A23-U$7)/Interim!$D$8))</f>
        <v>4.1469604000000005E-4</v>
      </c>
      <c r="V23" s="33">
        <f>'F 2008 VBT ALB'!V20*IF($A23+V$7&lt;121-Interim!$D$8,Interim!$C$8,Interim!$C$8+(1-Interim!$C$8)*(1-(121-$A23-V$7)/Interim!$D$8))*IF($A23+V$7&lt;121-Interim!$D$8,Interim!$C$10,Interim!$C$10+(1-Interim!$C$10)*(1-(121-$A23-V$7)/Interim!$D$8))</f>
        <v>4.5239567999999996E-4</v>
      </c>
      <c r="W23" s="33">
        <f>'F 2008 VBT ALB'!W20*IF($A23+W$7&lt;121-Interim!$D$8,Interim!$C$8,Interim!$C$8+(1-Interim!$C$8)*(1-(121-$A23-W$7)/Interim!$D$8))*IF($A23+W$7&lt;121-Interim!$D$8,Interim!$C$10,Interim!$C$10+(1-Interim!$C$10)*(1-(121-$A23-W$7)/Interim!$D$8))</f>
        <v>4.9009532000000009E-4</v>
      </c>
      <c r="X23" s="33">
        <f>'F 2008 VBT ALB'!X20*IF($A23+X$7&lt;121-Interim!$D$8,Interim!$C$8,Interim!$C$8+(1-Interim!$C$8)*(1-(121-$A23-X$7)/Interim!$D$8))*IF($A23+X$7&lt;121-Interim!$D$8,Interim!$C$10,Interim!$C$10+(1-Interim!$C$10)*(1-(121-$A23-X$7)/Interim!$D$8))</f>
        <v>5.2779496000000012E-4</v>
      </c>
      <c r="Y23" s="33">
        <f>'F 2008 VBT ALB'!Y20*IF($A23+Y$7&lt;121-Interim!$D$8,Interim!$C$8,Interim!$C$8+(1-Interim!$C$8)*(1-(121-$A23-Y$7)/Interim!$D$8))*IF($A23+Y$7&lt;121-Interim!$D$8,Interim!$C$10,Interim!$C$10+(1-Interim!$C$10)*(1-(121-$A23-Y$7)/Interim!$D$8))</f>
        <v>5.6549459999999992E-4</v>
      </c>
      <c r="Z23" s="33">
        <f>'F 2008 VBT ALB'!Z20*IF($A23+Z$7&lt;121-Interim!$D$8,Interim!$C$8,Interim!$C$8+(1-Interim!$C$8)*(1-(121-$A23-Z$7)/Interim!$D$8))*IF($A23+Z$7&lt;121-Interim!$D$8,Interim!$C$10,Interim!$C$10+(1-Interim!$C$10)*(1-(121-$A23-Z$7)/Interim!$D$8))</f>
        <v>6.1261915000000006E-4</v>
      </c>
      <c r="AA23" s="33">
        <f>'F 2008 VBT ALB'!AA20*IF($A23+AA$7&lt;121-Interim!$D$8,Interim!$C$8,Interim!$C$8+(1-Interim!$C$8)*(1-(121-$A23-AA$7)/Interim!$D$8))*IF($A23+AA$7&lt;121-Interim!$D$8,Interim!$C$10,Interim!$C$10+(1-Interim!$C$10)*(1-(121-$A23-AA$7)/Interim!$D$8))</f>
        <v>6.5031879000000009E-4</v>
      </c>
      <c r="AB23" s="33">
        <f>'F 2008 VBT ALB'!AB20*IF($A23+AB$7&lt;121-Interim!$D$8,Interim!$C$8,Interim!$C$8+(1-Interim!$C$8)*(1-(121-$A23-AB$7)/Interim!$D$8))*IF($A23+AB$7&lt;121-Interim!$D$8,Interim!$C$10,Interim!$C$10+(1-Interim!$C$10)*(1-(121-$A23-AB$7)/Interim!$D$8))</f>
        <v>6.9744334000000001E-4</v>
      </c>
      <c r="AC23" s="33">
        <f>'F 2008 VBT ALB'!AC20*IF($A23+AC$7&lt;121-Interim!$D$8,Interim!$C$8,Interim!$C$8+(1-Interim!$C$8)*(1-(121-$A23-AC$7)/Interim!$D$8))*IF($A23+AC$7&lt;121-Interim!$D$8,Interim!$C$10,Interim!$C$10+(1-Interim!$C$10)*(1-(121-$A23-AC$7)/Interim!$D$8))</f>
        <v>7.4456789000000004E-4</v>
      </c>
      <c r="AD23" s="33">
        <f>'F 2008 VBT ALB'!AD20*IF($A23+AD$7&lt;121-Interim!$D$8,Interim!$C$8,Interim!$C$8+(1-Interim!$C$8)*(1-(121-$A23-AD$7)/Interim!$D$8))*IF($A23+AD$7&lt;121-Interim!$D$8,Interim!$C$10,Interim!$C$10+(1-Interim!$C$10)*(1-(121-$A23-AD$7)/Interim!$D$8))</f>
        <v>7.9169244000000007E-4</v>
      </c>
      <c r="AE23" s="33">
        <f>'F 2008 VBT ALB'!AE20*IF($A23+AE$7&lt;121-Interim!$D$8,Interim!$C$8,Interim!$C$8+(1-Interim!$C$8)*(1-(121-$A23-AE$7)/Interim!$D$8))*IF($A23+AE$7&lt;121-Interim!$D$8,Interim!$C$10,Interim!$C$10+(1-Interim!$C$10)*(1-(121-$A23-AE$7)/Interim!$D$8))</f>
        <v>9.896155500000003E-4</v>
      </c>
      <c r="AF23" s="33">
        <f>'F 2008 VBT ALB'!AF20*IF($A23+AF$7&lt;121-Interim!$D$8,Interim!$C$8,Interim!$C$8+(1-Interim!$C$8)*(1-(121-$A23-AF$7)/Interim!$D$8))*IF($A23+AF$7&lt;121-Interim!$D$8,Interim!$C$10,Interim!$C$10+(1-Interim!$C$10)*(1-(121-$A23-AF$7)/Interim!$D$8))</f>
        <v>1.0650148299999999E-3</v>
      </c>
      <c r="AG23" s="33">
        <f>'F 2008 VBT ALB'!AG20*IF($A23+AG$7&lt;121-Interim!$D$8,Interim!$C$8,Interim!$C$8+(1-Interim!$C$8)*(1-(121-$A23-AG$7)/Interim!$D$8))*IF($A23+AG$7&lt;121-Interim!$D$8,Interim!$C$10,Interim!$C$10+(1-Interim!$C$10)*(1-(121-$A23-AG$7)/Interim!$D$8))</f>
        <v>1.15926393E-3</v>
      </c>
      <c r="AH23" s="33">
        <f>'F 2008 VBT ALB'!AH20*IF($A23+AH$7&lt;121-Interim!$D$8,Interim!$C$8,Interim!$C$8+(1-Interim!$C$8)*(1-(121-$A23-AH$7)/Interim!$D$8))*IF($A23+AH$7&lt;121-Interim!$D$8,Interim!$C$10,Interim!$C$10+(1-Interim!$C$10)*(1-(121-$A23-AH$7)/Interim!$D$8))</f>
        <v>1.3006375800000002E-3</v>
      </c>
      <c r="AI23" s="33">
        <f>'F 2008 VBT ALB'!AI20*IF($A23+AI$7&lt;121-Interim!$D$8,Interim!$C$8,Interim!$C$8+(1-Interim!$C$8)*(1-(121-$A23-AI$7)/Interim!$D$8))*IF($A23+AI$7&lt;121-Interim!$D$8,Interim!$C$10,Interim!$C$10+(1-Interim!$C$10)*(1-(121-$A23-AI$7)/Interim!$D$8))</f>
        <v>1.4608610499999999E-3</v>
      </c>
      <c r="AJ23" s="33">
        <f>'F 2008 VBT ALB'!AJ20*IF($A23+AJ$7&lt;121-Interim!$D$8,Interim!$C$8,Interim!$C$8+(1-Interim!$C$8)*(1-(121-$A23-AJ$7)/Interim!$D$8))*IF($A23+AJ$7&lt;121-Interim!$D$8,Interim!$C$10,Interim!$C$10+(1-Interim!$C$10)*(1-(121-$A23-AJ$7)/Interim!$D$8))</f>
        <v>1.6493592500000003E-3</v>
      </c>
      <c r="AK23" s="33">
        <f>'F 2008 VBT ALB'!AK20*IF($A23+AK$7&lt;121-Interim!$D$8,Interim!$C$8,Interim!$C$8+(1-Interim!$C$8)*(1-(121-$A23-AK$7)/Interim!$D$8))*IF($A23+AK$7&lt;121-Interim!$D$8,Interim!$C$10,Interim!$C$10+(1-Interim!$C$10)*(1-(121-$A23-AK$7)/Interim!$D$8))</f>
        <v>1.8472823600000001E-3</v>
      </c>
      <c r="AL23" s="33">
        <f>'F 2008 VBT ALB'!AL20*IF($A23+AL$7&lt;121-Interim!$D$8,Interim!$C$8,Interim!$C$8+(1-Interim!$C$8)*(1-(121-$A23-AL$7)/Interim!$D$8))*IF($A23+AL$7&lt;121-Interim!$D$8,Interim!$C$10,Interim!$C$10+(1-Interim!$C$10)*(1-(121-$A23-AL$7)/Interim!$D$8))</f>
        <v>2.0640552900000005E-3</v>
      </c>
      <c r="AM23" s="33">
        <f>'F 2008 VBT ALB'!AM20*IF($A23+AM$7&lt;121-Interim!$D$8,Interim!$C$8,Interim!$C$8+(1-Interim!$C$8)*(1-(121-$A23-AM$7)/Interim!$D$8))*IF($A23+AM$7&lt;121-Interim!$D$8,Interim!$C$10,Interim!$C$10+(1-Interim!$C$10)*(1-(121-$A23-AM$7)/Interim!$D$8))</f>
        <v>2.2902531300000007E-3</v>
      </c>
      <c r="AN23" s="33">
        <f>'F 2008 VBT ALB'!AN20*IF($A23+AN$7&lt;121-Interim!$D$8,Interim!$C$8,Interim!$C$8+(1-Interim!$C$8)*(1-(121-$A23-AN$7)/Interim!$D$8))*IF($A23+AN$7&lt;121-Interim!$D$8,Interim!$C$10,Interim!$C$10+(1-Interim!$C$10)*(1-(121-$A23-AN$7)/Interim!$D$8))</f>
        <v>2.5258758800000003E-3</v>
      </c>
      <c r="AO23" s="33">
        <f>'F 2008 VBT ALB'!AO20*IF($A23+AO$7&lt;121-Interim!$D$8,Interim!$C$8,Interim!$C$8+(1-Interim!$C$8)*(1-(121-$A23-AO$7)/Interim!$D$8))*IF($A23+AO$7&lt;121-Interim!$D$8,Interim!$C$10,Interim!$C$10+(1-Interim!$C$10)*(1-(121-$A23-AO$7)/Interim!$D$8))</f>
        <v>2.7709235400000002E-3</v>
      </c>
      <c r="AP23" s="33">
        <f>'F 2008 VBT ALB'!AP20*IF($A23+AP$7&lt;121-Interim!$D$8,Interim!$C$8,Interim!$C$8+(1-Interim!$C$8)*(1-(121-$A23-AP$7)/Interim!$D$8))*IF($A23+AP$7&lt;121-Interim!$D$8,Interim!$C$10,Interim!$C$10+(1-Interim!$C$10)*(1-(121-$A23-AP$7)/Interim!$D$8))</f>
        <v>3.0253961100000005E-3</v>
      </c>
      <c r="AQ23" s="33">
        <f>'F 2008 VBT ALB'!AQ20*IF($A23+AQ$7&lt;121-Interim!$D$8,Interim!$C$8,Interim!$C$8+(1-Interim!$C$8)*(1-(121-$A23-AQ$7)/Interim!$D$8))*IF($A23+AQ$7&lt;121-Interim!$D$8,Interim!$C$10,Interim!$C$10+(1-Interim!$C$10)*(1-(121-$A23-AQ$7)/Interim!$D$8))</f>
        <v>3.2987185000000006E-3</v>
      </c>
      <c r="AR23" s="33">
        <f>'F 2008 VBT ALB'!AR20*IF($A23+AR$7&lt;121-Interim!$D$8,Interim!$C$8,Interim!$C$8+(1-Interim!$C$8)*(1-(121-$A23-AR$7)/Interim!$D$8))*IF($A23+AR$7&lt;121-Interim!$D$8,Interim!$C$10,Interim!$C$10+(1-Interim!$C$10)*(1-(121-$A23-AR$7)/Interim!$D$8))</f>
        <v>3.5814658000000001E-3</v>
      </c>
      <c r="AS23" s="33">
        <f>'F 2008 VBT ALB'!AS20*IF($A23+AS$7&lt;121-Interim!$D$8,Interim!$C$8,Interim!$C$8+(1-Interim!$C$8)*(1-(121-$A23-AS$7)/Interim!$D$8))*IF($A23+AS$7&lt;121-Interim!$D$8,Interim!$C$10,Interim!$C$10+(1-Interim!$C$10)*(1-(121-$A23-AS$7)/Interim!$D$8))</f>
        <v>3.9019127400000001E-3</v>
      </c>
      <c r="AT23" s="33">
        <f>'F 2008 VBT ALB'!AT20*IF($A23+AT$7&lt;121-Interim!$D$8,Interim!$C$8,Interim!$C$8+(1-Interim!$C$8)*(1-(121-$A23-AT$7)/Interim!$D$8))*IF($A23+AT$7&lt;121-Interim!$D$8,Interim!$C$10,Interim!$C$10+(1-Interim!$C$10)*(1-(121-$A23-AT$7)/Interim!$D$8))</f>
        <v>4.2506344100000006E-3</v>
      </c>
      <c r="AU23" s="33">
        <f>'F 2008 VBT ALB'!AU20*IF($A23+AU$7&lt;121-Interim!$D$8,Interim!$C$8,Interim!$C$8+(1-Interim!$C$8)*(1-(121-$A23-AU$7)/Interim!$D$8))*IF($A23+AU$7&lt;121-Interim!$D$8,Interim!$C$10,Interim!$C$10+(1-Interim!$C$10)*(1-(121-$A23-AU$7)/Interim!$D$8))</f>
        <v>4.6276308100000009E-3</v>
      </c>
      <c r="AV23" s="33">
        <f>'F 2008 VBT ALB'!AV20*IF($A23+AV$7&lt;121-Interim!$D$8,Interim!$C$8,Interim!$C$8+(1-Interim!$C$8)*(1-(121-$A23-AV$7)/Interim!$D$8))*IF($A23+AV$7&lt;121-Interim!$D$8,Interim!$C$10,Interim!$C$10+(1-Interim!$C$10)*(1-(121-$A23-AV$7)/Interim!$D$8))</f>
        <v>5.0423268499999998E-3</v>
      </c>
      <c r="AW23" s="33">
        <f>'F 2008 VBT ALB'!AW20*IF($A23+AW$7&lt;121-Interim!$D$8,Interim!$C$8,Interim!$C$8+(1-Interim!$C$8)*(1-(121-$A23-AW$7)/Interim!$D$8))*IF($A23+AW$7&lt;121-Interim!$D$8,Interim!$C$10,Interim!$C$10+(1-Interim!$C$10)*(1-(121-$A23-AW$7)/Interim!$D$8))</f>
        <v>5.5135723499999999E-3</v>
      </c>
      <c r="AX23" s="33">
        <f>'F 2008 VBT ALB'!AX20*IF($A23+AX$7&lt;121-Interim!$D$8,Interim!$C$8,Interim!$C$8+(1-Interim!$C$8)*(1-(121-$A23-AX$7)/Interim!$D$8))*IF($A23+AX$7&lt;121-Interim!$D$8,Interim!$C$10,Interim!$C$10+(1-Interim!$C$10)*(1-(121-$A23-AX$7)/Interim!$D$8))</f>
        <v>6.0413673100000002E-3</v>
      </c>
      <c r="AY23" s="33">
        <f>'F 2008 VBT ALB'!AY20*IF($A23+AY$7&lt;121-Interim!$D$8,Interim!$C$8,Interim!$C$8+(1-Interim!$C$8)*(1-(121-$A23-AY$7)/Interim!$D$8))*IF($A23+AY$7&lt;121-Interim!$D$8,Interim!$C$10,Interim!$C$10+(1-Interim!$C$10)*(1-(121-$A23-AY$7)/Interim!$D$8))</f>
        <v>6.6351366400000007E-3</v>
      </c>
      <c r="AZ23" s="33">
        <f>'F 2008 VBT ALB'!AZ20*IF($A23+AZ$7&lt;121-Interim!$D$8,Interim!$C$8,Interim!$C$8+(1-Interim!$C$8)*(1-(121-$A23-AZ$7)/Interim!$D$8))*IF($A23+AZ$7&lt;121-Interim!$D$8,Interim!$C$10,Interim!$C$10+(1-Interim!$C$10)*(1-(121-$A23-AZ$7)/Interim!$D$8))</f>
        <v>7.3231550700000002E-3</v>
      </c>
      <c r="BA23" s="33">
        <f>'F 2008 VBT ALB'!BA20*IF($A23+BA$7&lt;121-Interim!$D$8,Interim!$C$8,Interim!$C$8+(1-Interim!$C$8)*(1-(121-$A23-BA$7)/Interim!$D$8))*IF($A23+BA$7&lt;121-Interim!$D$8,Interim!$C$10,Interim!$C$10+(1-Interim!$C$10)*(1-(121-$A23-BA$7)/Interim!$D$8))</f>
        <v>8.1054226000000021E-3</v>
      </c>
      <c r="BB23" s="33">
        <f>'F 2008 VBT ALB'!BB20*IF($A23+BB$7&lt;121-Interim!$D$8,Interim!$C$8,Interim!$C$8+(1-Interim!$C$8)*(1-(121-$A23-BB$7)/Interim!$D$8))*IF($A23+BB$7&lt;121-Interim!$D$8,Interim!$C$10,Interim!$C$10+(1-Interim!$C$10)*(1-(121-$A23-BB$7)/Interim!$D$8))</f>
        <v>9.0007890500000028E-3</v>
      </c>
      <c r="BC23" s="33">
        <f>'F 2008 VBT ALB'!BC20*IF($A23+BC$7&lt;121-Interim!$D$8,Interim!$C$8,Interim!$C$8+(1-Interim!$C$8)*(1-(121-$A23-BC$7)/Interim!$D$8))*IF($A23+BC$7&lt;121-Interim!$D$8,Interim!$C$10,Interim!$C$10+(1-Interim!$C$10)*(1-(121-$A23-BC$7)/Interim!$D$8))</f>
        <v>1.000925442E-2</v>
      </c>
      <c r="BD23" s="33">
        <f>'F 2008 VBT ALB'!BD20*IF($A23+BD$7&lt;121-Interim!$D$8,Interim!$C$8,Interim!$C$8+(1-Interim!$C$8)*(1-(121-$A23-BD$7)/Interim!$D$8))*IF($A23+BD$7&lt;121-Interim!$D$8,Interim!$C$10,Interim!$C$10+(1-Interim!$C$10)*(1-(121-$A23-BD$7)/Interim!$D$8))</f>
        <v>1.115909344E-2</v>
      </c>
      <c r="BE23" s="33">
        <f>'F 2008 VBT ALB'!BE20*IF($A23+BE$7&lt;121-Interim!$D$8,Interim!$C$8,Interim!$C$8+(1-Interim!$C$8)*(1-(121-$A23-BE$7)/Interim!$D$8))*IF($A23+BE$7&lt;121-Interim!$D$8,Interim!$C$10,Interim!$C$10+(1-Interim!$C$10)*(1-(121-$A23-BE$7)/Interim!$D$8))</f>
        <v>1.2478580840000001E-2</v>
      </c>
      <c r="BF23" s="33">
        <f>'F 2008 VBT ALB'!BF20*IF($A23+BF$7&lt;121-Interim!$D$8,Interim!$C$8,Interim!$C$8+(1-Interim!$C$8)*(1-(121-$A23-BF$7)/Interim!$D$8))*IF($A23+BF$7&lt;121-Interim!$D$8,Interim!$C$10,Interim!$C$10+(1-Interim!$C$10)*(1-(121-$A23-BF$7)/Interim!$D$8))</f>
        <v>1.3948866800000001E-2</v>
      </c>
      <c r="BG23" s="33">
        <f>'F 2008 VBT ALB'!BG20*IF($A23+BG$7&lt;121-Interim!$D$8,Interim!$C$8,Interim!$C$8+(1-Interim!$C$8)*(1-(121-$A23-BG$7)/Interim!$D$8))*IF($A23+BG$7&lt;121-Interim!$D$8,Interim!$C$10,Interim!$C$10+(1-Interim!$C$10)*(1-(121-$A23-BG$7)/Interim!$D$8))</f>
        <v>1.560765096E-2</v>
      </c>
      <c r="BH23" s="33">
        <f>'F 2008 VBT ALB'!BH20*IF($A23+BH$7&lt;121-Interim!$D$8,Interim!$C$8,Interim!$C$8+(1-Interim!$C$8)*(1-(121-$A23-BH$7)/Interim!$D$8))*IF($A23+BH$7&lt;121-Interim!$D$8,Interim!$C$10,Interim!$C$10+(1-Interim!$C$10)*(1-(121-$A23-BH$7)/Interim!$D$8))</f>
        <v>1.7473783139999997E-2</v>
      </c>
      <c r="BI23" s="33">
        <f>'F 2008 VBT ALB'!BI20*IF($A23+BI$7&lt;121-Interim!$D$8,Interim!$C$8,Interim!$C$8+(1-Interim!$C$8)*(1-(121-$A23-BI$7)/Interim!$D$8))*IF($A23+BI$7&lt;121-Interim!$D$8,Interim!$C$10,Interim!$C$10+(1-Interim!$C$10)*(1-(121-$A23-BI$7)/Interim!$D$8))</f>
        <v>1.9547263339999999E-2</v>
      </c>
      <c r="BJ23" s="33">
        <f>'F 2008 VBT ALB'!BJ20*IF($A23+BJ$7&lt;121-Interim!$D$8,Interim!$C$8,Interim!$C$8+(1-Interim!$C$8)*(1-(121-$A23-BJ$7)/Interim!$D$8))*IF($A23+BJ$7&lt;121-Interim!$D$8,Interim!$C$10,Interim!$C$10+(1-Interim!$C$10)*(1-(121-$A23-BJ$7)/Interim!$D$8))</f>
        <v>2.1865791200000002E-2</v>
      </c>
      <c r="BK23" s="33">
        <f>'F 2008 VBT ALB'!BK20*IF($A23+BK$7&lt;121-Interim!$D$8,Interim!$C$8,Interim!$C$8+(1-Interim!$C$8)*(1-(121-$A23-BK$7)/Interim!$D$8))*IF($A23+BK$7&lt;121-Interim!$D$8,Interim!$C$10,Interim!$C$10+(1-Interim!$C$10)*(1-(121-$A23-BK$7)/Interim!$D$8))</f>
        <v>2.4429366720000005E-2</v>
      </c>
      <c r="BL23" s="33">
        <f>'F 2008 VBT ALB'!BL20*IF($A23+BL$7&lt;121-Interim!$D$8,Interim!$C$8,Interim!$C$8+(1-Interim!$C$8)*(1-(121-$A23-BL$7)/Interim!$D$8))*IF($A23+BL$7&lt;121-Interim!$D$8,Interim!$C$10,Interim!$C$10+(1-Interim!$C$10)*(1-(121-$A23-BL$7)/Interim!$D$8))</f>
        <v>2.7247414810000002E-2</v>
      </c>
      <c r="BM23" s="33">
        <f>'F 2008 VBT ALB'!BM20*IF($A23+BM$7&lt;121-Interim!$D$8,Interim!$C$8,Interim!$C$8+(1-Interim!$C$8)*(1-(121-$A23-BM$7)/Interim!$D$8))*IF($A23+BM$7&lt;121-Interim!$D$8,Interim!$C$10,Interim!$C$10+(1-Interim!$C$10)*(1-(121-$A23-BM$7)/Interim!$D$8))</f>
        <v>3.0357635110000003E-2</v>
      </c>
      <c r="BN23" s="33">
        <f>'F 2008 VBT ALB'!BN20*IF($A23+BN$7&lt;121-Interim!$D$8,Interim!$C$8,Interim!$C$8+(1-Interim!$C$8)*(1-(121-$A23-BN$7)/Interim!$D$8))*IF($A23+BN$7&lt;121-Interim!$D$8,Interim!$C$10,Interim!$C$10+(1-Interim!$C$10)*(1-(121-$A23-BN$7)/Interim!$D$8))</f>
        <v>3.3769452530000001E-2</v>
      </c>
      <c r="BO23" s="33">
        <f>'F 2008 VBT ALB'!BO20*IF($A23+BO$7&lt;121-Interim!$D$8,Interim!$C$8,Interim!$C$8+(1-Interim!$C$8)*(1-(121-$A23-BO$7)/Interim!$D$8))*IF($A23+BO$7&lt;121-Interim!$D$8,Interim!$C$10,Interim!$C$10+(1-Interim!$C$10)*(1-(121-$A23-BO$7)/Interim!$D$8))</f>
        <v>3.7501716890000002E-2</v>
      </c>
      <c r="BP23" s="33">
        <f>'F 2008 VBT ALB'!BP20*IF($A23+BP$7&lt;121-Interim!$D$8,Interim!$C$8,Interim!$C$8+(1-Interim!$C$8)*(1-(121-$A23-BP$7)/Interim!$D$8))*IF($A23+BP$7&lt;121-Interim!$D$8,Interim!$C$10,Interim!$C$10+(1-Interim!$C$10)*(1-(121-$A23-BP$7)/Interim!$D$8))</f>
        <v>4.1620402560000005E-2</v>
      </c>
      <c r="BQ23" s="33">
        <f>'F 2008 VBT ALB'!BQ20*IF($A23+BQ$7&lt;121-Interim!$D$8,Interim!$C$8,Interim!$C$8+(1-Interim!$C$8)*(1-(121-$A23-BQ$7)/Interim!$D$8))*IF($A23+BQ$7&lt;121-Interim!$D$8,Interim!$C$10,Interim!$C$10+(1-Interim!$C$10)*(1-(121-$A23-BQ$7)/Interim!$D$8))</f>
        <v>4.6153784270000005E-2</v>
      </c>
      <c r="BR23" s="33">
        <f>'F 2008 VBT ALB'!BR20*IF($A23+BR$7&lt;121-Interim!$D$8,Interim!$C$8,Interim!$C$8+(1-Interim!$C$8)*(1-(121-$A23-BR$7)/Interim!$D$8))*IF($A23+BR$7&lt;121-Interim!$D$8,Interim!$C$10,Interim!$C$10+(1-Interim!$C$10)*(1-(121-$A23-BR$7)/Interim!$D$8))</f>
        <v>5.1111286929999999E-2</v>
      </c>
      <c r="BS23" s="33">
        <f>'F 2008 VBT ALB'!BS20*IF($A23+BS$7&lt;121-Interim!$D$8,Interim!$C$8,Interim!$C$8+(1-Interim!$C$8)*(1-(121-$A23-BS$7)/Interim!$D$8))*IF($A23+BS$7&lt;121-Interim!$D$8,Interim!$C$10,Interim!$C$10+(1-Interim!$C$10)*(1-(121-$A23-BS$7)/Interim!$D$8))</f>
        <v>5.650233545000001E-2</v>
      </c>
      <c r="BT23" s="33">
        <f>'F 2008 VBT ALB'!BT20*IF($A23+BT$7&lt;121-Interim!$D$8,Interim!$C$8,Interim!$C$8+(1-Interim!$C$8)*(1-(121-$A23-BT$7)/Interim!$D$8))*IF($A23+BT$7&lt;121-Interim!$D$8,Interim!$C$10,Interim!$C$10+(1-Interim!$C$10)*(1-(121-$A23-BT$7)/Interim!$D$8))</f>
        <v>6.2345779650000009E-2</v>
      </c>
      <c r="BU23" s="33">
        <f>'F 2008 VBT ALB'!BU20*IF($A23+BU$7&lt;121-Interim!$D$8,Interim!$C$8,Interim!$C$8+(1-Interim!$C$8)*(1-(121-$A23-BU$7)/Interim!$D$8))*IF($A23+BU$7&lt;121-Interim!$D$8,Interim!$C$10,Interim!$C$10+(1-Interim!$C$10)*(1-(121-$A23-BU$7)/Interim!$D$8))</f>
        <v>6.8688744080000003E-2</v>
      </c>
      <c r="BV23" s="33">
        <f>'F 2008 VBT ALB'!BV20*IF($A23+BV$7&lt;121-Interim!$D$8,Interim!$C$8,Interim!$C$8+(1-Interim!$C$8)*(1-(121-$A23-BV$7)/Interim!$D$8))*IF($A23+BV$7&lt;121-Interim!$D$8,Interim!$C$10,Interim!$C$10+(1-Interim!$C$10)*(1-(121-$A23-BV$7)/Interim!$D$8))</f>
        <v>7.5550078559999997E-2</v>
      </c>
      <c r="BW23" s="33">
        <f>'F 2008 VBT ALB'!BW20*IF($A23+BW$7&lt;121-Interim!$D$8,Interim!$C$8,Interim!$C$8+(1-Interim!$C$8)*(1-(121-$A23-BW$7)/Interim!$D$8))*IF($A23+BW$7&lt;121-Interim!$D$8,Interim!$C$10,Interim!$C$10+(1-Interim!$C$10)*(1-(121-$A23-BW$7)/Interim!$D$8))</f>
        <v>8.295805782E-2</v>
      </c>
      <c r="BX23" s="33">
        <f>'F 2008 VBT ALB'!BX20*IF($A23+BX$7&lt;121-Interim!$D$8,Interim!$C$8,Interim!$C$8+(1-Interim!$C$8)*(1-(121-$A23-BX$7)/Interim!$D$8))*IF($A23+BX$7&lt;121-Interim!$D$8,Interim!$C$10,Interim!$C$10+(1-Interim!$C$10)*(1-(121-$A23-BX$7)/Interim!$D$8))</f>
        <v>9.095980641000001E-2</v>
      </c>
      <c r="BY23" s="33">
        <f>'F 2008 VBT ALB'!BY20*IF($A23+BY$7&lt;121-Interim!$D$8,Interim!$C$8,Interim!$C$8+(1-Interim!$C$8)*(1-(121-$A23-BY$7)/Interim!$D$8))*IF($A23+BY$7&lt;121-Interim!$D$8,Interim!$C$10,Interim!$C$10+(1-Interim!$C$10)*(1-(121-$A23-BY$7)/Interim!$D$8))</f>
        <v>9.9451650320000015E-2</v>
      </c>
      <c r="BZ23" s="33">
        <f>'F 2008 VBT ALB'!BZ20*IF($A23+BZ$7&lt;121-Interim!$D$8,Interim!$C$8,Interim!$C$8+(1-Interim!$C$8)*(1-(121-$A23-BZ$7)/Interim!$D$8))*IF($A23+BZ$7&lt;121-Interim!$D$8,Interim!$C$10,Interim!$C$10+(1-Interim!$C$10)*(1-(121-$A23-BZ$7)/Interim!$D$8))</f>
        <v>0.10837704009</v>
      </c>
      <c r="CA23" s="33">
        <f>'F 2008 VBT ALB'!CA20*IF($A23+CA$7&lt;121-Interim!$D$8,Interim!$C$8,Interim!$C$8+(1-Interim!$C$8)*(1-(121-$A23-CA$7)/Interim!$D$8))*IF($A23+CA$7&lt;121-Interim!$D$8,Interim!$C$10,Interim!$C$10+(1-Interim!$C$10)*(1-(121-$A23-CA$7)/Interim!$D$8))</f>
        <v>0.11780195009000001</v>
      </c>
      <c r="CB23" s="33">
        <f>'F 2008 VBT ALB'!CB20*IF($A23+CB$7&lt;121-Interim!$D$8,Interim!$C$8,Interim!$C$8+(1-Interim!$C$8)*(1-(121-$A23-CB$7)/Interim!$D$8))*IF($A23+CB$7&lt;121-Interim!$D$8,Interim!$C$10,Interim!$C$10+(1-Interim!$C$10)*(1-(121-$A23-CB$7)/Interim!$D$8))</f>
        <v>0.12784890415000003</v>
      </c>
      <c r="CC23" s="33">
        <f>'F 2008 VBT ALB'!CC20*IF($A23+CC$7&lt;121-Interim!$D$8,Interim!$C$8,Interim!$C$8+(1-Interim!$C$8)*(1-(121-$A23-CC$7)/Interim!$D$8))*IF($A23+CC$7&lt;121-Interim!$D$8,Interim!$C$10,Interim!$C$10+(1-Interim!$C$10)*(1-(121-$A23-CC$7)/Interim!$D$8))</f>
        <v>0.13855560191000002</v>
      </c>
      <c r="CD23" s="33">
        <f>'F 2008 VBT ALB'!CD20*IF($A23+CD$7&lt;121-Interim!$D$8,Interim!$C$8,Interim!$C$8+(1-Interim!$C$8)*(1-(121-$A23-CD$7)/Interim!$D$8))*IF($A23+CD$7&lt;121-Interim!$D$8,Interim!$C$10,Interim!$C$10+(1-Interim!$C$10)*(1-(121-$A23-CD$7)/Interim!$D$8))</f>
        <v>0.14988434373000001</v>
      </c>
      <c r="CE23" s="33">
        <f>'F 2008 VBT ALB'!CE20*IF($A23+CE$7&lt;121-Interim!$D$8,Interim!$C$8,Interim!$C$8+(1-Interim!$C$8)*(1-(121-$A23-CE$7)/Interim!$D$8))*IF($A23+CE$7&lt;121-Interim!$D$8,Interim!$C$10,Interim!$C$10+(1-Interim!$C$10)*(1-(121-$A23-CE$7)/Interim!$D$8))</f>
        <v>0.16189167907000002</v>
      </c>
      <c r="CF23" s="33">
        <f>'F 2008 VBT ALB'!CF20*IF($A23+CF$7&lt;121-Interim!$D$8,Interim!$C$8,Interim!$C$8+(1-Interim!$C$8)*(1-(121-$A23-CF$7)/Interim!$D$8))*IF($A23+CF$7&lt;121-Interim!$D$8,Interim!$C$10,Interim!$C$10+(1-Interim!$C$10)*(1-(121-$A23-CF$7)/Interim!$D$8))</f>
        <v>0.17458703284000002</v>
      </c>
      <c r="CG23" s="33">
        <f>'F 2008 VBT ALB'!CG20*IF($A23+CG$7&lt;121-Interim!$D$8,Interim!$C$8,Interim!$C$8+(1-Interim!$C$8)*(1-(121-$A23-CG$7)/Interim!$D$8))*IF($A23+CG$7&lt;121-Interim!$D$8,Interim!$C$10,Interim!$C$10+(1-Interim!$C$10)*(1-(121-$A23-CG$7)/Interim!$D$8))</f>
        <v>0.19298445716000004</v>
      </c>
      <c r="CH23" s="33">
        <f>'F 2008 VBT ALB'!CH20*IF($A23+CH$7&lt;121-Interim!$D$8,Interim!$C$8,Interim!$C$8+(1-Interim!$C$8)*(1-(121-$A23-CH$7)/Interim!$D$8))*IF($A23+CH$7&lt;121-Interim!$D$8,Interim!$C$10,Interim!$C$10+(1-Interim!$C$10)*(1-(121-$A23-CH$7)/Interim!$D$8))</f>
        <v>0.21803586794000002</v>
      </c>
      <c r="CI23" s="33">
        <f>'F 2008 VBT ALB'!CI20*IF($A23+CI$7&lt;121-Interim!$D$8,Interim!$C$8,Interim!$C$8+(1-Interim!$C$8)*(1-(121-$A23-CI$7)/Interim!$D$8))*IF($A23+CI$7&lt;121-Interim!$D$8,Interim!$C$10,Interim!$C$10+(1-Interim!$C$10)*(1-(121-$A23-CI$7)/Interim!$D$8))</f>
        <v>0.24332290147000005</v>
      </c>
      <c r="CJ23" s="33">
        <f>'F 2008 VBT ALB'!CJ20*IF($A23+CJ$7&lt;121-Interim!$D$8,Interim!$C$8,Interim!$C$8+(1-Interim!$C$8)*(1-(121-$A23-CJ$7)/Interim!$D$8))*IF($A23+CJ$7&lt;121-Interim!$D$8,Interim!$C$10,Interim!$C$10+(1-Interim!$C$10)*(1-(121-$A23-CJ$7)/Interim!$D$8))</f>
        <v>0.26848741117000002</v>
      </c>
      <c r="CK23" s="33">
        <f>'F 2008 VBT ALB'!CK20*IF($A23+CK$7&lt;121-Interim!$D$8,Interim!$C$8,Interim!$C$8+(1-Interim!$C$8)*(1-(121-$A23-CK$7)/Interim!$D$8))*IF($A23+CK$7&lt;121-Interim!$D$8,Interim!$C$10,Interim!$C$10+(1-Interim!$C$10)*(1-(121-$A23-CK$7)/Interim!$D$8))</f>
        <v>0.29313355081999998</v>
      </c>
      <c r="CL23" s="33">
        <f>'F 2008 VBT ALB'!CL20*IF($A23+CL$7&lt;121-Interim!$D$8,Interim!$C$8,Interim!$C$8+(1-Interim!$C$8)*(1-(121-$A23-CL$7)/Interim!$D$8))*IF($A23+CL$7&lt;121-Interim!$D$8,Interim!$C$10,Interim!$C$10+(1-Interim!$C$10)*(1-(121-$A23-CL$7)/Interim!$D$8))</f>
        <v>0.31680892474000005</v>
      </c>
      <c r="CM23" s="33">
        <f>'F 2008 VBT ALB'!CM20*IF($A23+CM$7&lt;121-Interim!$D$8,Interim!$C$8,Interim!$C$8+(1-Interim!$C$8)*(1-(121-$A23-CM$7)/Interim!$D$8))*IF($A23+CM$7&lt;121-Interim!$D$8,Interim!$C$10,Interim!$C$10+(1-Interim!$C$10)*(1-(121-$A23-CM$7)/Interim!$D$8))</f>
        <v>0.33862759138999998</v>
      </c>
      <c r="CN23" s="33">
        <f>'F 2008 VBT ALB'!CN20*IF($A23+CN$7&lt;121-Interim!$D$8,Interim!$C$8,Interim!$C$8+(1-Interim!$C$8)*(1-(121-$A23-CN$7)/Interim!$D$8))*IF($A23+CN$7&lt;121-Interim!$D$8,Interim!$C$10,Interim!$C$10+(1-Interim!$C$10)*(1-(121-$A23-CN$7)/Interim!$D$8))</f>
        <v>0.35863667531999999</v>
      </c>
      <c r="CO23" s="33">
        <f>'F 2008 VBT ALB'!CO20*IF($A23+CO$7&lt;121-Interim!$D$8,Interim!$C$8,Interim!$C$8+(1-Interim!$C$8)*(1-(121-$A23-CO$7)/Interim!$D$8))*IF($A23+CO$7&lt;121-Interim!$D$8,Interim!$C$10,Interim!$C$10+(1-Interim!$C$10)*(1-(121-$A23-CO$7)/Interim!$D$8))</f>
        <v>0.37535646566000008</v>
      </c>
      <c r="CP23" s="33">
        <f>'F 2008 VBT ALB'!CP20*IF($A23+CP$7&lt;121-Interim!$D$8,Interim!$C$8,Interim!$C$8+(1-Interim!$C$8)*(1-(121-$A23-CP$7)/Interim!$D$8))*IF($A23+CP$7&lt;121-Interim!$D$8,Interim!$C$10,Interim!$C$10+(1-Interim!$C$10)*(1-(121-$A23-CP$7)/Interim!$D$8))</f>
        <v>0.38860293322240003</v>
      </c>
      <c r="CQ23" s="33">
        <f>'F 2008 VBT ALB'!CQ20*IF($A23+CQ$7&lt;121-Interim!$D$8,Interim!$C$8,Interim!$C$8+(1-Interim!$C$8)*(1-(121-$A23-CQ$7)/Interim!$D$8))*IF($A23+CQ$7&lt;121-Interim!$D$8,Interim!$C$10,Interim!$C$10+(1-Interim!$C$10)*(1-(121-$A23-CQ$7)/Interim!$D$8))</f>
        <v>0.40134536440360002</v>
      </c>
      <c r="CR23" s="33">
        <f>'F 2008 VBT ALB'!CR20*IF($A23+CR$7&lt;121-Interim!$D$8,Interim!$C$8,Interim!$C$8+(1-Interim!$C$8)*(1-(121-$A23-CR$7)/Interim!$D$8))*IF($A23+CR$7&lt;121-Interim!$D$8,Interim!$C$10,Interim!$C$10+(1-Interim!$C$10)*(1-(121-$A23-CR$7)/Interim!$D$8))</f>
        <v>0.41350966594560007</v>
      </c>
      <c r="CS23" s="33">
        <f>'F 2008 VBT ALB'!CS20*IF($A23+CS$7&lt;121-Interim!$D$8,Interim!$C$8,Interim!$C$8+(1-Interim!$C$8)*(1-(121-$A23-CS$7)/Interim!$D$8))*IF($A23+CS$7&lt;121-Interim!$D$8,Interim!$C$10,Interim!$C$10+(1-Interim!$C$10)*(1-(121-$A23-CS$7)/Interim!$D$8))</f>
        <v>0.4250206748485334</v>
      </c>
      <c r="CT23" s="33">
        <f>'F 2008 VBT ALB'!CT20*IF($A23+CT$7&lt;121-Interim!$D$8,Interim!$C$8,Interim!$C$8+(1-Interim!$C$8)*(1-(121-$A23-CT$7)/Interim!$D$8))*IF($A23+CT$7&lt;121-Interim!$D$8,Interim!$C$10,Interim!$C$10+(1-Interim!$C$10)*(1-(121-$A23-CT$7)/Interim!$D$8))</f>
        <v>0.43276320000000007</v>
      </c>
      <c r="CU23" s="33">
        <f>'F 2008 VBT ALB'!CU20*IF($A23+CU$7&lt;121-Interim!$D$8,Interim!$C$8,Interim!$C$8+(1-Interim!$C$8)*(1-(121-$A23-CU$7)/Interim!$D$8))*IF($A23+CU$7&lt;121-Interim!$D$8,Interim!$C$10,Interim!$C$10+(1-Interim!$C$10)*(1-(121-$A23-CU$7)/Interim!$D$8))</f>
        <v>0.43448974200000001</v>
      </c>
      <c r="CV23" s="33">
        <f>'F 2008 VBT ALB'!CV20*IF($A23+CV$7&lt;121-Interim!$D$8,Interim!$C$8,Interim!$C$8+(1-Interim!$C$8)*(1-(121-$A23-CV$7)/Interim!$D$8))*IF($A23+CV$7&lt;121-Interim!$D$8,Interim!$C$10,Interim!$C$10+(1-Interim!$C$10)*(1-(121-$A23-CV$7)/Interim!$D$8))</f>
        <v>0.43621564800000001</v>
      </c>
      <c r="CW23" s="33">
        <f>'F 2008 VBT ALB'!CW20*IF($A23+CW$7&lt;121-Interim!$D$8,Interim!$C$8,Interim!$C$8+(1-Interim!$C$8)*(1-(121-$A23-CW$7)/Interim!$D$8))*IF($A23+CW$7&lt;121-Interim!$D$8,Interim!$C$10,Interim!$C$10+(1-Interim!$C$10)*(1-(121-$A23-CW$7)/Interim!$D$8))</f>
        <v>0.43794091800000007</v>
      </c>
      <c r="CX23" s="33">
        <f>'F 2008 VBT ALB'!CX20*IF($A23+CX$7&lt;121-Interim!$D$8,Interim!$C$8,Interim!$C$8+(1-Interim!$C$8)*(1-(121-$A23-CX$7)/Interim!$D$8))*IF($A23+CX$7&lt;121-Interim!$D$8,Interim!$C$10,Interim!$C$10+(1-Interim!$C$10)*(1-(121-$A23-CX$7)/Interim!$D$8))</f>
        <v>0.43966555200000002</v>
      </c>
      <c r="CY23" s="33">
        <f>'F 2008 VBT ALB'!CY20*IF($A23+CY$7&lt;121-Interim!$D$8,Interim!$C$8,Interim!$C$8+(1-Interim!$C$8)*(1-(121-$A23-CY$7)/Interim!$D$8))*IF($A23+CY$7&lt;121-Interim!$D$8,Interim!$C$10,Interim!$C$10+(1-Interim!$C$10)*(1-(121-$A23-CY$7)/Interim!$D$8))</f>
        <v>0.44138955000000002</v>
      </c>
      <c r="CZ23" s="33">
        <f>'F 2008 VBT ALB'!CZ20*IF($A23+CZ$7&lt;121-Interim!$D$8,Interim!$C$8,Interim!$C$8+(1-Interim!$C$8)*(1-(121-$A23-CZ$7)/Interim!$D$8))*IF($A23+CZ$7&lt;121-Interim!$D$8,Interim!$C$10,Interim!$C$10+(1-Interim!$C$10)*(1-(121-$A23-CZ$7)/Interim!$D$8))</f>
        <v>0.44311291200000003</v>
      </c>
      <c r="DA23" s="33">
        <f>'F 2008 VBT ALB'!DA20*IF($A23+DA$7&lt;121-Interim!$D$8,Interim!$C$8,Interim!$C$8+(1-Interim!$C$8)*(1-(121-$A23-DA$7)/Interim!$D$8))*IF($A23+DA$7&lt;121-Interim!$D$8,Interim!$C$10,Interim!$C$10+(1-Interim!$C$10)*(1-(121-$A23-DA$7)/Interim!$D$8))</f>
        <v>0.44483563799999998</v>
      </c>
      <c r="DB23" s="33">
        <f>'F 2008 VBT ALB'!DB20*IF($A23+DB$7&lt;121-Interim!$D$8,Interim!$C$8,Interim!$C$8+(1-Interim!$C$8)*(1-(121-$A23-DB$7)/Interim!$D$8))*IF($A23+DB$7&lt;121-Interim!$D$8,Interim!$C$10,Interim!$C$10+(1-Interim!$C$10)*(1-(121-$A23-DB$7)/Interim!$D$8))</f>
        <v>0.44655772800000004</v>
      </c>
      <c r="DC23" s="33">
        <f>'F 2008 VBT ALB'!DC20*IF($A23+DC$7&lt;121-Interim!$D$8,Interim!$C$8,Interim!$C$8+(1-Interim!$C$8)*(1-(121-$A23-DC$7)/Interim!$D$8))*IF($A23+DC$7&lt;121-Interim!$D$8,Interim!$C$10,Interim!$C$10+(1-Interim!$C$10)*(1-(121-$A23-DC$7)/Interim!$D$8))</f>
        <v>0.448279182</v>
      </c>
      <c r="DD23" s="33">
        <f>'F 2008 VBT ALB'!DD20*IF($A23+DD$7&lt;121-Interim!$D$8,Interim!$C$8,Interim!$C$8+(1-Interim!$C$8)*(1-(121-$A23-DD$7)/Interim!$D$8))*IF($A23+DD$7&lt;121-Interim!$D$8,Interim!$C$10,Interim!$C$10+(1-Interim!$C$10)*(1-(121-$A23-DD$7)/Interim!$D$8))</f>
        <v>0.45</v>
      </c>
      <c r="DE23" s="33">
        <f>'F 2008 VBT ALB'!DE20*IF($A23+DE$7&lt;121-Interim!$D$8,Interim!$C$8,Interim!$C$8+(1-Interim!$C$8)*(1-(121-$A23-DE$7)/Interim!$D$8))*IF($A23+DE$7&lt;121-Interim!$D$8,Interim!$C$10,Interim!$C$10+(1-Interim!$C$10)*(1-(121-$A23-DE$7)/Interim!$D$8))</f>
        <v>0</v>
      </c>
      <c r="DF23" s="33">
        <f>'F 2008 VBT ALB'!DF20*IF($A23+DF$7&lt;121-Interim!$D$8,Interim!$C$8,Interim!$C$8+(1-Interim!$C$8)*(1-(121-$A23-DF$7)/Interim!$D$8))*IF($A23+DF$7&lt;121-Interim!$D$8,Interim!$C$10,Interim!$C$10+(1-Interim!$C$10)*(1-(121-$A23-DF$7)/Interim!$D$8))</f>
        <v>0</v>
      </c>
      <c r="DG23" s="33">
        <f>'F 2008 VBT ALB'!DG20*IF($A23+DG$7&lt;121-Interim!$D$8,Interim!$C$8,Interim!$C$8+(1-Interim!$C$8)*(1-(121-$A23-DG$7)/Interim!$D$8))*IF($A23+DG$7&lt;121-Interim!$D$8,Interim!$C$10,Interim!$C$10+(1-Interim!$C$10)*(1-(121-$A23-DG$7)/Interim!$D$8))</f>
        <v>0</v>
      </c>
      <c r="DH23" s="33">
        <f>'F 2008 VBT ALB'!DH20*IF($A23+DH$7&lt;121-Interim!$D$8,Interim!$C$8,Interim!$C$8+(1-Interim!$C$8)*(1-(121-$A23-DH$7)/Interim!$D$8))*IF($A23+DH$7&lt;121-Interim!$D$8,Interim!$C$10,Interim!$C$10+(1-Interim!$C$10)*(1-(121-$A23-DH$7)/Interim!$D$8))</f>
        <v>0</v>
      </c>
      <c r="DI23" s="33">
        <f>'F 2008 VBT ALB'!DI20*IF($A23+DI$7&lt;121-Interim!$D$8,Interim!$C$8,Interim!$C$8+(1-Interim!$C$8)*(1-(121-$A23-DI$7)/Interim!$D$8))*IF($A23+DI$7&lt;121-Interim!$D$8,Interim!$C$10,Interim!$C$10+(1-Interim!$C$10)*(1-(121-$A23-DI$7)/Interim!$D$8))</f>
        <v>0</v>
      </c>
      <c r="DJ23" s="33">
        <f>'F 2008 VBT ALB'!DJ20*IF($A23+DJ$7&lt;121-Interim!$D$8,Interim!$C$8,Interim!$C$8+(1-Interim!$C$8)*(1-(121-$A23-DJ$7)/Interim!$D$8))*IF($A23+DJ$7&lt;121-Interim!$D$8,Interim!$C$10,Interim!$C$10+(1-Interim!$C$10)*(1-(121-$A23-DJ$7)/Interim!$D$8))</f>
        <v>0</v>
      </c>
      <c r="DK23" s="33">
        <f>'F 2008 VBT ALB'!DK20*IF($A23+DK$7&lt;121-Interim!$D$8,Interim!$C$8,Interim!$C$8+(1-Interim!$C$8)*(1-(121-$A23-DK$7)/Interim!$D$8))*IF($A23+DK$7&lt;121-Interim!$D$8,Interim!$C$10,Interim!$C$10+(1-Interim!$C$10)*(1-(121-$A23-DK$7)/Interim!$D$8))</f>
        <v>0</v>
      </c>
      <c r="DL23" s="33">
        <f>'F 2008 VBT ALB'!DL20*IF($A23+DL$7&lt;121-Interim!$D$8,Interim!$C$8,Interim!$C$8+(1-Interim!$C$8)*(1-(121-$A23-DL$7)/Interim!$D$8))*IF($A23+DL$7&lt;121-Interim!$D$8,Interim!$C$10,Interim!$C$10+(1-Interim!$C$10)*(1-(121-$A23-DL$7)/Interim!$D$8))</f>
        <v>0</v>
      </c>
      <c r="DM23" s="33">
        <f>'F 2008 VBT ALB'!DM20*IF($A23+DM$7&lt;121-Interim!$D$8,Interim!$C$8,Interim!$C$8+(1-Interim!$C$8)*(1-(121-$A23-DM$7)/Interim!$D$8))*IF($A23+DM$7&lt;121-Interim!$D$8,Interim!$C$10,Interim!$C$10+(1-Interim!$C$10)*(1-(121-$A23-DM$7)/Interim!$D$8))</f>
        <v>0</v>
      </c>
      <c r="DN23" s="33">
        <f>'F 2008 VBT ALB'!DN20*IF($A23+DN$7&lt;121-Interim!$D$8,Interim!$C$8,Interim!$C$8+(1-Interim!$C$8)*(1-(121-$A23-DN$7)/Interim!$D$8))*IF($A23+DN$7&lt;121-Interim!$D$8,Interim!$C$10,Interim!$C$10+(1-Interim!$C$10)*(1-(121-$A23-DN$7)/Interim!$D$8))</f>
        <v>0</v>
      </c>
      <c r="DO23" s="33">
        <f>'F 2008 VBT ALB'!DO20*IF($A23+DO$7&lt;121-Interim!$D$8,Interim!$C$8,Interim!$C$8+(1-Interim!$C$8)*(1-(121-$A23-DO$7)/Interim!$D$8))*IF($A23+DO$7&lt;121-Interim!$D$8,Interim!$C$10,Interim!$C$10+(1-Interim!$C$10)*(1-(121-$A23-DO$7)/Interim!$D$8))</f>
        <v>0</v>
      </c>
      <c r="DP23" s="33">
        <f>'F 2008 VBT ALB'!DP20*IF($A23+DP$7&lt;121-Interim!$D$8,Interim!$C$8,Interim!$C$8+(1-Interim!$C$8)*(1-(121-$A23-DP$7)/Interim!$D$8))*IF($A23+DP$7&lt;121-Interim!$D$8,Interim!$C$10,Interim!$C$10+(1-Interim!$C$10)*(1-(121-$A23-DP$7)/Interim!$D$8))</f>
        <v>0</v>
      </c>
      <c r="DQ23" s="33">
        <f>'F 2008 VBT ALB'!DQ20*IF($A23+DQ$7&lt;121-Interim!$D$8,Interim!$C$8,Interim!$C$8+(1-Interim!$C$8)*(1-(121-$A23-DQ$7)/Interim!$D$8))*IF($A23+DQ$7&lt;121-Interim!$D$8,Interim!$C$10,Interim!$C$10+(1-Interim!$C$10)*(1-(121-$A23-DQ$7)/Interim!$D$8))</f>
        <v>0</v>
      </c>
      <c r="DR23" s="33">
        <f>'F 2008 VBT ALB'!DR20*IF($A23+DR$7&lt;121-Interim!$D$8,Interim!$C$8,Interim!$C$8+(1-Interim!$C$8)*(1-(121-$A23-DR$7)/Interim!$D$8))*IF($A23+DR$7&lt;121-Interim!$D$8,Interim!$C$10,Interim!$C$10+(1-Interim!$C$10)*(1-(121-$A23-DR$7)/Interim!$D$8))</f>
        <v>0</v>
      </c>
    </row>
    <row r="24" spans="1:122" s="5" customFormat="1" x14ac:dyDescent="0.2">
      <c r="A24" s="29">
        <v>15</v>
      </c>
      <c r="B24" s="33">
        <f>'F 2008 VBT ALB'!B21*IF($A24+B$7&lt;121-Interim!$D$8,Interim!$C$8,Interim!$C$8+(1-Interim!$C$8)*(1-(121-$A24-B$7)/Interim!$D$8))*IF($A24+B$7&lt;121-Interim!$D$8,Interim!$C$10,Interim!$C$10+(1-Interim!$C$10)*(1-(121-$A24-B$7)/Interim!$D$8))</f>
        <v>1.7907329000000003E-4</v>
      </c>
      <c r="C24" s="33">
        <f>'F 2008 VBT ALB'!C21*IF($A24+C$7&lt;121-Interim!$D$8,Interim!$C$8,Interim!$C$8+(1-Interim!$C$8)*(1-(121-$A24-C$7)/Interim!$D$8))*IF($A24+C$7&lt;121-Interim!$D$8,Interim!$C$10,Interim!$C$10+(1-Interim!$C$10)*(1-(121-$A24-C$7)/Interim!$D$8))</f>
        <v>2.1677293000000003E-4</v>
      </c>
      <c r="D24" s="33">
        <f>'F 2008 VBT ALB'!D21*IF($A24+D$7&lt;121-Interim!$D$8,Interim!$C$8,Interim!$C$8+(1-Interim!$C$8)*(1-(121-$A24-D$7)/Interim!$D$8))*IF($A24+D$7&lt;121-Interim!$D$8,Interim!$C$10,Interim!$C$10+(1-Interim!$C$10)*(1-(121-$A24-D$7)/Interim!$D$8))</f>
        <v>2.4504766000000005E-4</v>
      </c>
      <c r="E24" s="33">
        <f>'F 2008 VBT ALB'!E21*IF($A24+E$7&lt;121-Interim!$D$8,Interim!$C$8,Interim!$C$8+(1-Interim!$C$8)*(1-(121-$A24-E$7)/Interim!$D$8))*IF($A24+E$7&lt;121-Interim!$D$8,Interim!$C$10,Interim!$C$10+(1-Interim!$C$10)*(1-(121-$A24-E$7)/Interim!$D$8))</f>
        <v>2.5447257000000005E-4</v>
      </c>
      <c r="F24" s="33">
        <f>'F 2008 VBT ALB'!F21*IF($A24+F$7&lt;121-Interim!$D$8,Interim!$C$8,Interim!$C$8+(1-Interim!$C$8)*(1-(121-$A24-F$7)/Interim!$D$8))*IF($A24+F$7&lt;121-Interim!$D$8,Interim!$C$10,Interim!$C$10+(1-Interim!$C$10)*(1-(121-$A24-F$7)/Interim!$D$8))</f>
        <v>2.5447257000000005E-4</v>
      </c>
      <c r="G24" s="33">
        <f>'F 2008 VBT ALB'!G21*IF($A24+G$7&lt;121-Interim!$D$8,Interim!$C$8,Interim!$C$8+(1-Interim!$C$8)*(1-(121-$A24-G$7)/Interim!$D$8))*IF($A24+G$7&lt;121-Interim!$D$8,Interim!$C$10,Interim!$C$10+(1-Interim!$C$10)*(1-(121-$A24-G$7)/Interim!$D$8))</f>
        <v>2.4504766000000005E-4</v>
      </c>
      <c r="H24" s="33">
        <f>'F 2008 VBT ALB'!H21*IF($A24+H$7&lt;121-Interim!$D$8,Interim!$C$8,Interim!$C$8+(1-Interim!$C$8)*(1-(121-$A24-H$7)/Interim!$D$8))*IF($A24+H$7&lt;121-Interim!$D$8,Interim!$C$10,Interim!$C$10+(1-Interim!$C$10)*(1-(121-$A24-H$7)/Interim!$D$8))</f>
        <v>2.5447257000000005E-4</v>
      </c>
      <c r="I24" s="33">
        <f>'F 2008 VBT ALB'!I21*IF($A24+I$7&lt;121-Interim!$D$8,Interim!$C$8,Interim!$C$8+(1-Interim!$C$8)*(1-(121-$A24-I$7)/Interim!$D$8))*IF($A24+I$7&lt;121-Interim!$D$8,Interim!$C$10,Interim!$C$10+(1-Interim!$C$10)*(1-(121-$A24-I$7)/Interim!$D$8))</f>
        <v>2.5447257000000005E-4</v>
      </c>
      <c r="J24" s="33">
        <f>'F 2008 VBT ALB'!J21*IF($A24+J$7&lt;121-Interim!$D$8,Interim!$C$8,Interim!$C$8+(1-Interim!$C$8)*(1-(121-$A24-J$7)/Interim!$D$8))*IF($A24+J$7&lt;121-Interim!$D$8,Interim!$C$10,Interim!$C$10+(1-Interim!$C$10)*(1-(121-$A24-J$7)/Interim!$D$8))</f>
        <v>2.5447257000000005E-4</v>
      </c>
      <c r="K24" s="33">
        <f>'F 2008 VBT ALB'!K21*IF($A24+K$7&lt;121-Interim!$D$8,Interim!$C$8,Interim!$C$8+(1-Interim!$C$8)*(1-(121-$A24-K$7)/Interim!$D$8))*IF($A24+K$7&lt;121-Interim!$D$8,Interim!$C$10,Interim!$C$10+(1-Interim!$C$10)*(1-(121-$A24-K$7)/Interim!$D$8))</f>
        <v>2.5447257000000005E-4</v>
      </c>
      <c r="L24" s="33">
        <f>'F 2008 VBT ALB'!L21*IF($A24+L$7&lt;121-Interim!$D$8,Interim!$C$8,Interim!$C$8+(1-Interim!$C$8)*(1-(121-$A24-L$7)/Interim!$D$8))*IF($A24+L$7&lt;121-Interim!$D$8,Interim!$C$10,Interim!$C$10+(1-Interim!$C$10)*(1-(121-$A24-L$7)/Interim!$D$8))</f>
        <v>2.5447257000000005E-4</v>
      </c>
      <c r="M24" s="33">
        <f>'F 2008 VBT ALB'!M21*IF($A24+M$7&lt;121-Interim!$D$8,Interim!$C$8,Interim!$C$8+(1-Interim!$C$8)*(1-(121-$A24-M$7)/Interim!$D$8))*IF($A24+M$7&lt;121-Interim!$D$8,Interim!$C$10,Interim!$C$10+(1-Interim!$C$10)*(1-(121-$A24-M$7)/Interim!$D$8))</f>
        <v>2.5447257000000005E-4</v>
      </c>
      <c r="N24" s="33">
        <f>'F 2008 VBT ALB'!N21*IF($A24+N$7&lt;121-Interim!$D$8,Interim!$C$8,Interim!$C$8+(1-Interim!$C$8)*(1-(121-$A24-N$7)/Interim!$D$8))*IF($A24+N$7&lt;121-Interim!$D$8,Interim!$C$10,Interim!$C$10+(1-Interim!$C$10)*(1-(121-$A24-N$7)/Interim!$D$8))</f>
        <v>2.6389748000000006E-4</v>
      </c>
      <c r="O24" s="33">
        <f>'F 2008 VBT ALB'!O21*IF($A24+O$7&lt;121-Interim!$D$8,Interim!$C$8,Interim!$C$8+(1-Interim!$C$8)*(1-(121-$A24-O$7)/Interim!$D$8))*IF($A24+O$7&lt;121-Interim!$D$8,Interim!$C$10,Interim!$C$10+(1-Interim!$C$10)*(1-(121-$A24-O$7)/Interim!$D$8))</f>
        <v>2.7332239000000001E-4</v>
      </c>
      <c r="P24" s="33">
        <f>'F 2008 VBT ALB'!P21*IF($A24+P$7&lt;121-Interim!$D$8,Interim!$C$8,Interim!$C$8+(1-Interim!$C$8)*(1-(121-$A24-P$7)/Interim!$D$8))*IF($A24+P$7&lt;121-Interim!$D$8,Interim!$C$10,Interim!$C$10+(1-Interim!$C$10)*(1-(121-$A24-P$7)/Interim!$D$8))</f>
        <v>2.9217221000000002E-4</v>
      </c>
      <c r="Q24" s="33">
        <f>'F 2008 VBT ALB'!Q21*IF($A24+Q$7&lt;121-Interim!$D$8,Interim!$C$8,Interim!$C$8+(1-Interim!$C$8)*(1-(121-$A24-Q$7)/Interim!$D$8))*IF($A24+Q$7&lt;121-Interim!$D$8,Interim!$C$10,Interim!$C$10+(1-Interim!$C$10)*(1-(121-$A24-Q$7)/Interim!$D$8))</f>
        <v>3.1102203000000003E-4</v>
      </c>
      <c r="R24" s="33">
        <f>'F 2008 VBT ALB'!R21*IF($A24+R$7&lt;121-Interim!$D$8,Interim!$C$8,Interim!$C$8+(1-Interim!$C$8)*(1-(121-$A24-R$7)/Interim!$D$8))*IF($A24+R$7&lt;121-Interim!$D$8,Interim!$C$10,Interim!$C$10+(1-Interim!$C$10)*(1-(121-$A24-R$7)/Interim!$D$8))</f>
        <v>3.3929676E-4</v>
      </c>
      <c r="S24" s="33">
        <f>'F 2008 VBT ALB'!S21*IF($A24+S$7&lt;121-Interim!$D$8,Interim!$C$8,Interim!$C$8+(1-Interim!$C$8)*(1-(121-$A24-S$7)/Interim!$D$8))*IF($A24+S$7&lt;121-Interim!$D$8,Interim!$C$10,Interim!$C$10+(1-Interim!$C$10)*(1-(121-$A24-S$7)/Interim!$D$8))</f>
        <v>3.7699640000000002E-4</v>
      </c>
      <c r="T24" s="33">
        <f>'F 2008 VBT ALB'!T21*IF($A24+T$7&lt;121-Interim!$D$8,Interim!$C$8,Interim!$C$8+(1-Interim!$C$8)*(1-(121-$A24-T$7)/Interim!$D$8))*IF($A24+T$7&lt;121-Interim!$D$8,Interim!$C$10,Interim!$C$10+(1-Interim!$C$10)*(1-(121-$A24-T$7)/Interim!$D$8))</f>
        <v>4.1469604000000005E-4</v>
      </c>
      <c r="U24" s="33">
        <f>'F 2008 VBT ALB'!U21*IF($A24+U$7&lt;121-Interim!$D$8,Interim!$C$8,Interim!$C$8+(1-Interim!$C$8)*(1-(121-$A24-U$7)/Interim!$D$8))*IF($A24+U$7&lt;121-Interim!$D$8,Interim!$C$10,Interim!$C$10+(1-Interim!$C$10)*(1-(121-$A24-U$7)/Interim!$D$8))</f>
        <v>4.5239567999999996E-4</v>
      </c>
      <c r="V24" s="33">
        <f>'F 2008 VBT ALB'!V21*IF($A24+V$7&lt;121-Interim!$D$8,Interim!$C$8,Interim!$C$8+(1-Interim!$C$8)*(1-(121-$A24-V$7)/Interim!$D$8))*IF($A24+V$7&lt;121-Interim!$D$8,Interim!$C$10,Interim!$C$10+(1-Interim!$C$10)*(1-(121-$A24-V$7)/Interim!$D$8))</f>
        <v>4.9009532000000009E-4</v>
      </c>
      <c r="W24" s="33">
        <f>'F 2008 VBT ALB'!W21*IF($A24+W$7&lt;121-Interim!$D$8,Interim!$C$8,Interim!$C$8+(1-Interim!$C$8)*(1-(121-$A24-W$7)/Interim!$D$8))*IF($A24+W$7&lt;121-Interim!$D$8,Interim!$C$10,Interim!$C$10+(1-Interim!$C$10)*(1-(121-$A24-W$7)/Interim!$D$8))</f>
        <v>5.2779496000000012E-4</v>
      </c>
      <c r="X24" s="33">
        <f>'F 2008 VBT ALB'!X21*IF($A24+X$7&lt;121-Interim!$D$8,Interim!$C$8,Interim!$C$8+(1-Interim!$C$8)*(1-(121-$A24-X$7)/Interim!$D$8))*IF($A24+X$7&lt;121-Interim!$D$8,Interim!$C$10,Interim!$C$10+(1-Interim!$C$10)*(1-(121-$A24-X$7)/Interim!$D$8))</f>
        <v>5.6549459999999992E-4</v>
      </c>
      <c r="Y24" s="33">
        <f>'F 2008 VBT ALB'!Y21*IF($A24+Y$7&lt;121-Interim!$D$8,Interim!$C$8,Interim!$C$8+(1-Interim!$C$8)*(1-(121-$A24-Y$7)/Interim!$D$8))*IF($A24+Y$7&lt;121-Interim!$D$8,Interim!$C$10,Interim!$C$10+(1-Interim!$C$10)*(1-(121-$A24-Y$7)/Interim!$D$8))</f>
        <v>6.1261915000000006E-4</v>
      </c>
      <c r="Z24" s="33">
        <f>'F 2008 VBT ALB'!Z21*IF($A24+Z$7&lt;121-Interim!$D$8,Interim!$C$8,Interim!$C$8+(1-Interim!$C$8)*(1-(121-$A24-Z$7)/Interim!$D$8))*IF($A24+Z$7&lt;121-Interim!$D$8,Interim!$C$10,Interim!$C$10+(1-Interim!$C$10)*(1-(121-$A24-Z$7)/Interim!$D$8))</f>
        <v>6.5031879000000009E-4</v>
      </c>
      <c r="AA24" s="33">
        <f>'F 2008 VBT ALB'!AA21*IF($A24+AA$7&lt;121-Interim!$D$8,Interim!$C$8,Interim!$C$8+(1-Interim!$C$8)*(1-(121-$A24-AA$7)/Interim!$D$8))*IF($A24+AA$7&lt;121-Interim!$D$8,Interim!$C$10,Interim!$C$10+(1-Interim!$C$10)*(1-(121-$A24-AA$7)/Interim!$D$8))</f>
        <v>6.9744334000000001E-4</v>
      </c>
      <c r="AB24" s="33">
        <f>'F 2008 VBT ALB'!AB21*IF($A24+AB$7&lt;121-Interim!$D$8,Interim!$C$8,Interim!$C$8+(1-Interim!$C$8)*(1-(121-$A24-AB$7)/Interim!$D$8))*IF($A24+AB$7&lt;121-Interim!$D$8,Interim!$C$10,Interim!$C$10+(1-Interim!$C$10)*(1-(121-$A24-AB$7)/Interim!$D$8))</f>
        <v>7.4456789000000004E-4</v>
      </c>
      <c r="AC24" s="33">
        <f>'F 2008 VBT ALB'!AC21*IF($A24+AC$7&lt;121-Interim!$D$8,Interim!$C$8,Interim!$C$8+(1-Interim!$C$8)*(1-(121-$A24-AC$7)/Interim!$D$8))*IF($A24+AC$7&lt;121-Interim!$D$8,Interim!$C$10,Interim!$C$10+(1-Interim!$C$10)*(1-(121-$A24-AC$7)/Interim!$D$8))</f>
        <v>7.9169244000000007E-4</v>
      </c>
      <c r="AD24" s="33">
        <f>'F 2008 VBT ALB'!AD21*IF($A24+AD$7&lt;121-Interim!$D$8,Interim!$C$8,Interim!$C$8+(1-Interim!$C$8)*(1-(121-$A24-AD$7)/Interim!$D$8))*IF($A24+AD$7&lt;121-Interim!$D$8,Interim!$C$10,Interim!$C$10+(1-Interim!$C$10)*(1-(121-$A24-AD$7)/Interim!$D$8))</f>
        <v>9.896155500000003E-4</v>
      </c>
      <c r="AE24" s="33">
        <f>'F 2008 VBT ALB'!AE21*IF($A24+AE$7&lt;121-Interim!$D$8,Interim!$C$8,Interim!$C$8+(1-Interim!$C$8)*(1-(121-$A24-AE$7)/Interim!$D$8))*IF($A24+AE$7&lt;121-Interim!$D$8,Interim!$C$10,Interim!$C$10+(1-Interim!$C$10)*(1-(121-$A24-AE$7)/Interim!$D$8))</f>
        <v>1.0650148299999999E-3</v>
      </c>
      <c r="AF24" s="33">
        <f>'F 2008 VBT ALB'!AF21*IF($A24+AF$7&lt;121-Interim!$D$8,Interim!$C$8,Interim!$C$8+(1-Interim!$C$8)*(1-(121-$A24-AF$7)/Interim!$D$8))*IF($A24+AF$7&lt;121-Interim!$D$8,Interim!$C$10,Interim!$C$10+(1-Interim!$C$10)*(1-(121-$A24-AF$7)/Interim!$D$8))</f>
        <v>1.15926393E-3</v>
      </c>
      <c r="AG24" s="33">
        <f>'F 2008 VBT ALB'!AG21*IF($A24+AG$7&lt;121-Interim!$D$8,Interim!$C$8,Interim!$C$8+(1-Interim!$C$8)*(1-(121-$A24-AG$7)/Interim!$D$8))*IF($A24+AG$7&lt;121-Interim!$D$8,Interim!$C$10,Interim!$C$10+(1-Interim!$C$10)*(1-(121-$A24-AG$7)/Interim!$D$8))</f>
        <v>1.3006375800000002E-3</v>
      </c>
      <c r="AH24" s="33">
        <f>'F 2008 VBT ALB'!AH21*IF($A24+AH$7&lt;121-Interim!$D$8,Interim!$C$8,Interim!$C$8+(1-Interim!$C$8)*(1-(121-$A24-AH$7)/Interim!$D$8))*IF($A24+AH$7&lt;121-Interim!$D$8,Interim!$C$10,Interim!$C$10+(1-Interim!$C$10)*(1-(121-$A24-AH$7)/Interim!$D$8))</f>
        <v>1.4608610499999999E-3</v>
      </c>
      <c r="AI24" s="33">
        <f>'F 2008 VBT ALB'!AI21*IF($A24+AI$7&lt;121-Interim!$D$8,Interim!$C$8,Interim!$C$8+(1-Interim!$C$8)*(1-(121-$A24-AI$7)/Interim!$D$8))*IF($A24+AI$7&lt;121-Interim!$D$8,Interim!$C$10,Interim!$C$10+(1-Interim!$C$10)*(1-(121-$A24-AI$7)/Interim!$D$8))</f>
        <v>1.6493592500000003E-3</v>
      </c>
      <c r="AJ24" s="33">
        <f>'F 2008 VBT ALB'!AJ21*IF($A24+AJ$7&lt;121-Interim!$D$8,Interim!$C$8,Interim!$C$8+(1-Interim!$C$8)*(1-(121-$A24-AJ$7)/Interim!$D$8))*IF($A24+AJ$7&lt;121-Interim!$D$8,Interim!$C$10,Interim!$C$10+(1-Interim!$C$10)*(1-(121-$A24-AJ$7)/Interim!$D$8))</f>
        <v>1.8472823600000001E-3</v>
      </c>
      <c r="AK24" s="33">
        <f>'F 2008 VBT ALB'!AK21*IF($A24+AK$7&lt;121-Interim!$D$8,Interim!$C$8,Interim!$C$8+(1-Interim!$C$8)*(1-(121-$A24-AK$7)/Interim!$D$8))*IF($A24+AK$7&lt;121-Interim!$D$8,Interim!$C$10,Interim!$C$10+(1-Interim!$C$10)*(1-(121-$A24-AK$7)/Interim!$D$8))</f>
        <v>2.0640552900000005E-3</v>
      </c>
      <c r="AL24" s="33">
        <f>'F 2008 VBT ALB'!AL21*IF($A24+AL$7&lt;121-Interim!$D$8,Interim!$C$8,Interim!$C$8+(1-Interim!$C$8)*(1-(121-$A24-AL$7)/Interim!$D$8))*IF($A24+AL$7&lt;121-Interim!$D$8,Interim!$C$10,Interim!$C$10+(1-Interim!$C$10)*(1-(121-$A24-AL$7)/Interim!$D$8))</f>
        <v>2.2902531300000007E-3</v>
      </c>
      <c r="AM24" s="33">
        <f>'F 2008 VBT ALB'!AM21*IF($A24+AM$7&lt;121-Interim!$D$8,Interim!$C$8,Interim!$C$8+(1-Interim!$C$8)*(1-(121-$A24-AM$7)/Interim!$D$8))*IF($A24+AM$7&lt;121-Interim!$D$8,Interim!$C$10,Interim!$C$10+(1-Interim!$C$10)*(1-(121-$A24-AM$7)/Interim!$D$8))</f>
        <v>2.5258758800000003E-3</v>
      </c>
      <c r="AN24" s="33">
        <f>'F 2008 VBT ALB'!AN21*IF($A24+AN$7&lt;121-Interim!$D$8,Interim!$C$8,Interim!$C$8+(1-Interim!$C$8)*(1-(121-$A24-AN$7)/Interim!$D$8))*IF($A24+AN$7&lt;121-Interim!$D$8,Interim!$C$10,Interim!$C$10+(1-Interim!$C$10)*(1-(121-$A24-AN$7)/Interim!$D$8))</f>
        <v>2.7709235400000002E-3</v>
      </c>
      <c r="AO24" s="33">
        <f>'F 2008 VBT ALB'!AO21*IF($A24+AO$7&lt;121-Interim!$D$8,Interim!$C$8,Interim!$C$8+(1-Interim!$C$8)*(1-(121-$A24-AO$7)/Interim!$D$8))*IF($A24+AO$7&lt;121-Interim!$D$8,Interim!$C$10,Interim!$C$10+(1-Interim!$C$10)*(1-(121-$A24-AO$7)/Interim!$D$8))</f>
        <v>3.0253961100000005E-3</v>
      </c>
      <c r="AP24" s="33">
        <f>'F 2008 VBT ALB'!AP21*IF($A24+AP$7&lt;121-Interim!$D$8,Interim!$C$8,Interim!$C$8+(1-Interim!$C$8)*(1-(121-$A24-AP$7)/Interim!$D$8))*IF($A24+AP$7&lt;121-Interim!$D$8,Interim!$C$10,Interim!$C$10+(1-Interim!$C$10)*(1-(121-$A24-AP$7)/Interim!$D$8))</f>
        <v>3.2987185000000006E-3</v>
      </c>
      <c r="AQ24" s="33">
        <f>'F 2008 VBT ALB'!AQ21*IF($A24+AQ$7&lt;121-Interim!$D$8,Interim!$C$8,Interim!$C$8+(1-Interim!$C$8)*(1-(121-$A24-AQ$7)/Interim!$D$8))*IF($A24+AQ$7&lt;121-Interim!$D$8,Interim!$C$10,Interim!$C$10+(1-Interim!$C$10)*(1-(121-$A24-AQ$7)/Interim!$D$8))</f>
        <v>3.5814658000000001E-3</v>
      </c>
      <c r="AR24" s="33">
        <f>'F 2008 VBT ALB'!AR21*IF($A24+AR$7&lt;121-Interim!$D$8,Interim!$C$8,Interim!$C$8+(1-Interim!$C$8)*(1-(121-$A24-AR$7)/Interim!$D$8))*IF($A24+AR$7&lt;121-Interim!$D$8,Interim!$C$10,Interim!$C$10+(1-Interim!$C$10)*(1-(121-$A24-AR$7)/Interim!$D$8))</f>
        <v>3.9019127400000001E-3</v>
      </c>
      <c r="AS24" s="33">
        <f>'F 2008 VBT ALB'!AS21*IF($A24+AS$7&lt;121-Interim!$D$8,Interim!$C$8,Interim!$C$8+(1-Interim!$C$8)*(1-(121-$A24-AS$7)/Interim!$D$8))*IF($A24+AS$7&lt;121-Interim!$D$8,Interim!$C$10,Interim!$C$10+(1-Interim!$C$10)*(1-(121-$A24-AS$7)/Interim!$D$8))</f>
        <v>4.2506344100000006E-3</v>
      </c>
      <c r="AT24" s="33">
        <f>'F 2008 VBT ALB'!AT21*IF($A24+AT$7&lt;121-Interim!$D$8,Interim!$C$8,Interim!$C$8+(1-Interim!$C$8)*(1-(121-$A24-AT$7)/Interim!$D$8))*IF($A24+AT$7&lt;121-Interim!$D$8,Interim!$C$10,Interim!$C$10+(1-Interim!$C$10)*(1-(121-$A24-AT$7)/Interim!$D$8))</f>
        <v>4.6276308100000009E-3</v>
      </c>
      <c r="AU24" s="33">
        <f>'F 2008 VBT ALB'!AU21*IF($A24+AU$7&lt;121-Interim!$D$8,Interim!$C$8,Interim!$C$8+(1-Interim!$C$8)*(1-(121-$A24-AU$7)/Interim!$D$8))*IF($A24+AU$7&lt;121-Interim!$D$8,Interim!$C$10,Interim!$C$10+(1-Interim!$C$10)*(1-(121-$A24-AU$7)/Interim!$D$8))</f>
        <v>5.0423268499999998E-3</v>
      </c>
      <c r="AV24" s="33">
        <f>'F 2008 VBT ALB'!AV21*IF($A24+AV$7&lt;121-Interim!$D$8,Interim!$C$8,Interim!$C$8+(1-Interim!$C$8)*(1-(121-$A24-AV$7)/Interim!$D$8))*IF($A24+AV$7&lt;121-Interim!$D$8,Interim!$C$10,Interim!$C$10+(1-Interim!$C$10)*(1-(121-$A24-AV$7)/Interim!$D$8))</f>
        <v>5.5135723499999999E-3</v>
      </c>
      <c r="AW24" s="33">
        <f>'F 2008 VBT ALB'!AW21*IF($A24+AW$7&lt;121-Interim!$D$8,Interim!$C$8,Interim!$C$8+(1-Interim!$C$8)*(1-(121-$A24-AW$7)/Interim!$D$8))*IF($A24+AW$7&lt;121-Interim!$D$8,Interim!$C$10,Interim!$C$10+(1-Interim!$C$10)*(1-(121-$A24-AW$7)/Interim!$D$8))</f>
        <v>6.0413673100000002E-3</v>
      </c>
      <c r="AX24" s="33">
        <f>'F 2008 VBT ALB'!AX21*IF($A24+AX$7&lt;121-Interim!$D$8,Interim!$C$8,Interim!$C$8+(1-Interim!$C$8)*(1-(121-$A24-AX$7)/Interim!$D$8))*IF($A24+AX$7&lt;121-Interim!$D$8,Interim!$C$10,Interim!$C$10+(1-Interim!$C$10)*(1-(121-$A24-AX$7)/Interim!$D$8))</f>
        <v>6.6351366400000007E-3</v>
      </c>
      <c r="AY24" s="33">
        <f>'F 2008 VBT ALB'!AY21*IF($A24+AY$7&lt;121-Interim!$D$8,Interim!$C$8,Interim!$C$8+(1-Interim!$C$8)*(1-(121-$A24-AY$7)/Interim!$D$8))*IF($A24+AY$7&lt;121-Interim!$D$8,Interim!$C$10,Interim!$C$10+(1-Interim!$C$10)*(1-(121-$A24-AY$7)/Interim!$D$8))</f>
        <v>7.3231550700000002E-3</v>
      </c>
      <c r="AZ24" s="33">
        <f>'F 2008 VBT ALB'!AZ21*IF($A24+AZ$7&lt;121-Interim!$D$8,Interim!$C$8,Interim!$C$8+(1-Interim!$C$8)*(1-(121-$A24-AZ$7)/Interim!$D$8))*IF($A24+AZ$7&lt;121-Interim!$D$8,Interim!$C$10,Interim!$C$10+(1-Interim!$C$10)*(1-(121-$A24-AZ$7)/Interim!$D$8))</f>
        <v>8.1054226000000021E-3</v>
      </c>
      <c r="BA24" s="33">
        <f>'F 2008 VBT ALB'!BA21*IF($A24+BA$7&lt;121-Interim!$D$8,Interim!$C$8,Interim!$C$8+(1-Interim!$C$8)*(1-(121-$A24-BA$7)/Interim!$D$8))*IF($A24+BA$7&lt;121-Interim!$D$8,Interim!$C$10,Interim!$C$10+(1-Interim!$C$10)*(1-(121-$A24-BA$7)/Interim!$D$8))</f>
        <v>9.0007890500000028E-3</v>
      </c>
      <c r="BB24" s="33">
        <f>'F 2008 VBT ALB'!BB21*IF($A24+BB$7&lt;121-Interim!$D$8,Interim!$C$8,Interim!$C$8+(1-Interim!$C$8)*(1-(121-$A24-BB$7)/Interim!$D$8))*IF($A24+BB$7&lt;121-Interim!$D$8,Interim!$C$10,Interim!$C$10+(1-Interim!$C$10)*(1-(121-$A24-BB$7)/Interim!$D$8))</f>
        <v>1.000925442E-2</v>
      </c>
      <c r="BC24" s="33">
        <f>'F 2008 VBT ALB'!BC21*IF($A24+BC$7&lt;121-Interim!$D$8,Interim!$C$8,Interim!$C$8+(1-Interim!$C$8)*(1-(121-$A24-BC$7)/Interim!$D$8))*IF($A24+BC$7&lt;121-Interim!$D$8,Interim!$C$10,Interim!$C$10+(1-Interim!$C$10)*(1-(121-$A24-BC$7)/Interim!$D$8))</f>
        <v>1.115909344E-2</v>
      </c>
      <c r="BD24" s="33">
        <f>'F 2008 VBT ALB'!BD21*IF($A24+BD$7&lt;121-Interim!$D$8,Interim!$C$8,Interim!$C$8+(1-Interim!$C$8)*(1-(121-$A24-BD$7)/Interim!$D$8))*IF($A24+BD$7&lt;121-Interim!$D$8,Interim!$C$10,Interim!$C$10+(1-Interim!$C$10)*(1-(121-$A24-BD$7)/Interim!$D$8))</f>
        <v>1.2478580840000001E-2</v>
      </c>
      <c r="BE24" s="33">
        <f>'F 2008 VBT ALB'!BE21*IF($A24+BE$7&lt;121-Interim!$D$8,Interim!$C$8,Interim!$C$8+(1-Interim!$C$8)*(1-(121-$A24-BE$7)/Interim!$D$8))*IF($A24+BE$7&lt;121-Interim!$D$8,Interim!$C$10,Interim!$C$10+(1-Interim!$C$10)*(1-(121-$A24-BE$7)/Interim!$D$8))</f>
        <v>1.3948866800000001E-2</v>
      </c>
      <c r="BF24" s="33">
        <f>'F 2008 VBT ALB'!BF21*IF($A24+BF$7&lt;121-Interim!$D$8,Interim!$C$8,Interim!$C$8+(1-Interim!$C$8)*(1-(121-$A24-BF$7)/Interim!$D$8))*IF($A24+BF$7&lt;121-Interim!$D$8,Interim!$C$10,Interim!$C$10+(1-Interim!$C$10)*(1-(121-$A24-BF$7)/Interim!$D$8))</f>
        <v>1.560765096E-2</v>
      </c>
      <c r="BG24" s="33">
        <f>'F 2008 VBT ALB'!BG21*IF($A24+BG$7&lt;121-Interim!$D$8,Interim!$C$8,Interim!$C$8+(1-Interim!$C$8)*(1-(121-$A24-BG$7)/Interim!$D$8))*IF($A24+BG$7&lt;121-Interim!$D$8,Interim!$C$10,Interim!$C$10+(1-Interim!$C$10)*(1-(121-$A24-BG$7)/Interim!$D$8))</f>
        <v>1.7473783139999997E-2</v>
      </c>
      <c r="BH24" s="33">
        <f>'F 2008 VBT ALB'!BH21*IF($A24+BH$7&lt;121-Interim!$D$8,Interim!$C$8,Interim!$C$8+(1-Interim!$C$8)*(1-(121-$A24-BH$7)/Interim!$D$8))*IF($A24+BH$7&lt;121-Interim!$D$8,Interim!$C$10,Interim!$C$10+(1-Interim!$C$10)*(1-(121-$A24-BH$7)/Interim!$D$8))</f>
        <v>1.9547263339999999E-2</v>
      </c>
      <c r="BI24" s="33">
        <f>'F 2008 VBT ALB'!BI21*IF($A24+BI$7&lt;121-Interim!$D$8,Interim!$C$8,Interim!$C$8+(1-Interim!$C$8)*(1-(121-$A24-BI$7)/Interim!$D$8))*IF($A24+BI$7&lt;121-Interim!$D$8,Interim!$C$10,Interim!$C$10+(1-Interim!$C$10)*(1-(121-$A24-BI$7)/Interim!$D$8))</f>
        <v>2.1865791200000002E-2</v>
      </c>
      <c r="BJ24" s="33">
        <f>'F 2008 VBT ALB'!BJ21*IF($A24+BJ$7&lt;121-Interim!$D$8,Interim!$C$8,Interim!$C$8+(1-Interim!$C$8)*(1-(121-$A24-BJ$7)/Interim!$D$8))*IF($A24+BJ$7&lt;121-Interim!$D$8,Interim!$C$10,Interim!$C$10+(1-Interim!$C$10)*(1-(121-$A24-BJ$7)/Interim!$D$8))</f>
        <v>2.4429366720000005E-2</v>
      </c>
      <c r="BK24" s="33">
        <f>'F 2008 VBT ALB'!BK21*IF($A24+BK$7&lt;121-Interim!$D$8,Interim!$C$8,Interim!$C$8+(1-Interim!$C$8)*(1-(121-$A24-BK$7)/Interim!$D$8))*IF($A24+BK$7&lt;121-Interim!$D$8,Interim!$C$10,Interim!$C$10+(1-Interim!$C$10)*(1-(121-$A24-BK$7)/Interim!$D$8))</f>
        <v>2.7247414810000002E-2</v>
      </c>
      <c r="BL24" s="33">
        <f>'F 2008 VBT ALB'!BL21*IF($A24+BL$7&lt;121-Interim!$D$8,Interim!$C$8,Interim!$C$8+(1-Interim!$C$8)*(1-(121-$A24-BL$7)/Interim!$D$8))*IF($A24+BL$7&lt;121-Interim!$D$8,Interim!$C$10,Interim!$C$10+(1-Interim!$C$10)*(1-(121-$A24-BL$7)/Interim!$D$8))</f>
        <v>3.0357635110000003E-2</v>
      </c>
      <c r="BM24" s="33">
        <f>'F 2008 VBT ALB'!BM21*IF($A24+BM$7&lt;121-Interim!$D$8,Interim!$C$8,Interim!$C$8+(1-Interim!$C$8)*(1-(121-$A24-BM$7)/Interim!$D$8))*IF($A24+BM$7&lt;121-Interim!$D$8,Interim!$C$10,Interim!$C$10+(1-Interim!$C$10)*(1-(121-$A24-BM$7)/Interim!$D$8))</f>
        <v>3.3769452530000001E-2</v>
      </c>
      <c r="BN24" s="33">
        <f>'F 2008 VBT ALB'!BN21*IF($A24+BN$7&lt;121-Interim!$D$8,Interim!$C$8,Interim!$C$8+(1-Interim!$C$8)*(1-(121-$A24-BN$7)/Interim!$D$8))*IF($A24+BN$7&lt;121-Interim!$D$8,Interim!$C$10,Interim!$C$10+(1-Interim!$C$10)*(1-(121-$A24-BN$7)/Interim!$D$8))</f>
        <v>3.7501716890000002E-2</v>
      </c>
      <c r="BO24" s="33">
        <f>'F 2008 VBT ALB'!BO21*IF($A24+BO$7&lt;121-Interim!$D$8,Interim!$C$8,Interim!$C$8+(1-Interim!$C$8)*(1-(121-$A24-BO$7)/Interim!$D$8))*IF($A24+BO$7&lt;121-Interim!$D$8,Interim!$C$10,Interim!$C$10+(1-Interim!$C$10)*(1-(121-$A24-BO$7)/Interim!$D$8))</f>
        <v>4.1620402560000005E-2</v>
      </c>
      <c r="BP24" s="33">
        <f>'F 2008 VBT ALB'!BP21*IF($A24+BP$7&lt;121-Interim!$D$8,Interim!$C$8,Interim!$C$8+(1-Interim!$C$8)*(1-(121-$A24-BP$7)/Interim!$D$8))*IF($A24+BP$7&lt;121-Interim!$D$8,Interim!$C$10,Interim!$C$10+(1-Interim!$C$10)*(1-(121-$A24-BP$7)/Interim!$D$8))</f>
        <v>4.6153784270000005E-2</v>
      </c>
      <c r="BQ24" s="33">
        <f>'F 2008 VBT ALB'!BQ21*IF($A24+BQ$7&lt;121-Interim!$D$8,Interim!$C$8,Interim!$C$8+(1-Interim!$C$8)*(1-(121-$A24-BQ$7)/Interim!$D$8))*IF($A24+BQ$7&lt;121-Interim!$D$8,Interim!$C$10,Interim!$C$10+(1-Interim!$C$10)*(1-(121-$A24-BQ$7)/Interim!$D$8))</f>
        <v>5.1111286929999999E-2</v>
      </c>
      <c r="BR24" s="33">
        <f>'F 2008 VBT ALB'!BR21*IF($A24+BR$7&lt;121-Interim!$D$8,Interim!$C$8,Interim!$C$8+(1-Interim!$C$8)*(1-(121-$A24-BR$7)/Interim!$D$8))*IF($A24+BR$7&lt;121-Interim!$D$8,Interim!$C$10,Interim!$C$10+(1-Interim!$C$10)*(1-(121-$A24-BR$7)/Interim!$D$8))</f>
        <v>5.650233545000001E-2</v>
      </c>
      <c r="BS24" s="33">
        <f>'F 2008 VBT ALB'!BS21*IF($A24+BS$7&lt;121-Interim!$D$8,Interim!$C$8,Interim!$C$8+(1-Interim!$C$8)*(1-(121-$A24-BS$7)/Interim!$D$8))*IF($A24+BS$7&lt;121-Interim!$D$8,Interim!$C$10,Interim!$C$10+(1-Interim!$C$10)*(1-(121-$A24-BS$7)/Interim!$D$8))</f>
        <v>6.2345779650000009E-2</v>
      </c>
      <c r="BT24" s="33">
        <f>'F 2008 VBT ALB'!BT21*IF($A24+BT$7&lt;121-Interim!$D$8,Interim!$C$8,Interim!$C$8+(1-Interim!$C$8)*(1-(121-$A24-BT$7)/Interim!$D$8))*IF($A24+BT$7&lt;121-Interim!$D$8,Interim!$C$10,Interim!$C$10+(1-Interim!$C$10)*(1-(121-$A24-BT$7)/Interim!$D$8))</f>
        <v>6.8688744080000003E-2</v>
      </c>
      <c r="BU24" s="33">
        <f>'F 2008 VBT ALB'!BU21*IF($A24+BU$7&lt;121-Interim!$D$8,Interim!$C$8,Interim!$C$8+(1-Interim!$C$8)*(1-(121-$A24-BU$7)/Interim!$D$8))*IF($A24+BU$7&lt;121-Interim!$D$8,Interim!$C$10,Interim!$C$10+(1-Interim!$C$10)*(1-(121-$A24-BU$7)/Interim!$D$8))</f>
        <v>7.5550078559999997E-2</v>
      </c>
      <c r="BV24" s="33">
        <f>'F 2008 VBT ALB'!BV21*IF($A24+BV$7&lt;121-Interim!$D$8,Interim!$C$8,Interim!$C$8+(1-Interim!$C$8)*(1-(121-$A24-BV$7)/Interim!$D$8))*IF($A24+BV$7&lt;121-Interim!$D$8,Interim!$C$10,Interim!$C$10+(1-Interim!$C$10)*(1-(121-$A24-BV$7)/Interim!$D$8))</f>
        <v>8.295805782E-2</v>
      </c>
      <c r="BW24" s="33">
        <f>'F 2008 VBT ALB'!BW21*IF($A24+BW$7&lt;121-Interim!$D$8,Interim!$C$8,Interim!$C$8+(1-Interim!$C$8)*(1-(121-$A24-BW$7)/Interim!$D$8))*IF($A24+BW$7&lt;121-Interim!$D$8,Interim!$C$10,Interim!$C$10+(1-Interim!$C$10)*(1-(121-$A24-BW$7)/Interim!$D$8))</f>
        <v>9.095980641000001E-2</v>
      </c>
      <c r="BX24" s="33">
        <f>'F 2008 VBT ALB'!BX21*IF($A24+BX$7&lt;121-Interim!$D$8,Interim!$C$8,Interim!$C$8+(1-Interim!$C$8)*(1-(121-$A24-BX$7)/Interim!$D$8))*IF($A24+BX$7&lt;121-Interim!$D$8,Interim!$C$10,Interim!$C$10+(1-Interim!$C$10)*(1-(121-$A24-BX$7)/Interim!$D$8))</f>
        <v>9.9451650320000015E-2</v>
      </c>
      <c r="BY24" s="33">
        <f>'F 2008 VBT ALB'!BY21*IF($A24+BY$7&lt;121-Interim!$D$8,Interim!$C$8,Interim!$C$8+(1-Interim!$C$8)*(1-(121-$A24-BY$7)/Interim!$D$8))*IF($A24+BY$7&lt;121-Interim!$D$8,Interim!$C$10,Interim!$C$10+(1-Interim!$C$10)*(1-(121-$A24-BY$7)/Interim!$D$8))</f>
        <v>0.10837704009</v>
      </c>
      <c r="BZ24" s="33">
        <f>'F 2008 VBT ALB'!BZ21*IF($A24+BZ$7&lt;121-Interim!$D$8,Interim!$C$8,Interim!$C$8+(1-Interim!$C$8)*(1-(121-$A24-BZ$7)/Interim!$D$8))*IF($A24+BZ$7&lt;121-Interim!$D$8,Interim!$C$10,Interim!$C$10+(1-Interim!$C$10)*(1-(121-$A24-BZ$7)/Interim!$D$8))</f>
        <v>0.11780195009000001</v>
      </c>
      <c r="CA24" s="33">
        <f>'F 2008 VBT ALB'!CA21*IF($A24+CA$7&lt;121-Interim!$D$8,Interim!$C$8,Interim!$C$8+(1-Interim!$C$8)*(1-(121-$A24-CA$7)/Interim!$D$8))*IF($A24+CA$7&lt;121-Interim!$D$8,Interim!$C$10,Interim!$C$10+(1-Interim!$C$10)*(1-(121-$A24-CA$7)/Interim!$D$8))</f>
        <v>0.12784890415000003</v>
      </c>
      <c r="CB24" s="33">
        <f>'F 2008 VBT ALB'!CB21*IF($A24+CB$7&lt;121-Interim!$D$8,Interim!$C$8,Interim!$C$8+(1-Interim!$C$8)*(1-(121-$A24-CB$7)/Interim!$D$8))*IF($A24+CB$7&lt;121-Interim!$D$8,Interim!$C$10,Interim!$C$10+(1-Interim!$C$10)*(1-(121-$A24-CB$7)/Interim!$D$8))</f>
        <v>0.13855560191000002</v>
      </c>
      <c r="CC24" s="33">
        <f>'F 2008 VBT ALB'!CC21*IF($A24+CC$7&lt;121-Interim!$D$8,Interim!$C$8,Interim!$C$8+(1-Interim!$C$8)*(1-(121-$A24-CC$7)/Interim!$D$8))*IF($A24+CC$7&lt;121-Interim!$D$8,Interim!$C$10,Interim!$C$10+(1-Interim!$C$10)*(1-(121-$A24-CC$7)/Interim!$D$8))</f>
        <v>0.14988434373000001</v>
      </c>
      <c r="CD24" s="33">
        <f>'F 2008 VBT ALB'!CD21*IF($A24+CD$7&lt;121-Interim!$D$8,Interim!$C$8,Interim!$C$8+(1-Interim!$C$8)*(1-(121-$A24-CD$7)/Interim!$D$8))*IF($A24+CD$7&lt;121-Interim!$D$8,Interim!$C$10,Interim!$C$10+(1-Interim!$C$10)*(1-(121-$A24-CD$7)/Interim!$D$8))</f>
        <v>0.16189167907000002</v>
      </c>
      <c r="CE24" s="33">
        <f>'F 2008 VBT ALB'!CE21*IF($A24+CE$7&lt;121-Interim!$D$8,Interim!$C$8,Interim!$C$8+(1-Interim!$C$8)*(1-(121-$A24-CE$7)/Interim!$D$8))*IF($A24+CE$7&lt;121-Interim!$D$8,Interim!$C$10,Interim!$C$10+(1-Interim!$C$10)*(1-(121-$A24-CE$7)/Interim!$D$8))</f>
        <v>0.17458703284000002</v>
      </c>
      <c r="CF24" s="33">
        <f>'F 2008 VBT ALB'!CF21*IF($A24+CF$7&lt;121-Interim!$D$8,Interim!$C$8,Interim!$C$8+(1-Interim!$C$8)*(1-(121-$A24-CF$7)/Interim!$D$8))*IF($A24+CF$7&lt;121-Interim!$D$8,Interim!$C$10,Interim!$C$10+(1-Interim!$C$10)*(1-(121-$A24-CF$7)/Interim!$D$8))</f>
        <v>0.19298445716000004</v>
      </c>
      <c r="CG24" s="33">
        <f>'F 2008 VBT ALB'!CG21*IF($A24+CG$7&lt;121-Interim!$D$8,Interim!$C$8,Interim!$C$8+(1-Interim!$C$8)*(1-(121-$A24-CG$7)/Interim!$D$8))*IF($A24+CG$7&lt;121-Interim!$D$8,Interim!$C$10,Interim!$C$10+(1-Interim!$C$10)*(1-(121-$A24-CG$7)/Interim!$D$8))</f>
        <v>0.21803586794000002</v>
      </c>
      <c r="CH24" s="33">
        <f>'F 2008 VBT ALB'!CH21*IF($A24+CH$7&lt;121-Interim!$D$8,Interim!$C$8,Interim!$C$8+(1-Interim!$C$8)*(1-(121-$A24-CH$7)/Interim!$D$8))*IF($A24+CH$7&lt;121-Interim!$D$8,Interim!$C$10,Interim!$C$10+(1-Interim!$C$10)*(1-(121-$A24-CH$7)/Interim!$D$8))</f>
        <v>0.24332290147000005</v>
      </c>
      <c r="CI24" s="33">
        <f>'F 2008 VBT ALB'!CI21*IF($A24+CI$7&lt;121-Interim!$D$8,Interim!$C$8,Interim!$C$8+(1-Interim!$C$8)*(1-(121-$A24-CI$7)/Interim!$D$8))*IF($A24+CI$7&lt;121-Interim!$D$8,Interim!$C$10,Interim!$C$10+(1-Interim!$C$10)*(1-(121-$A24-CI$7)/Interim!$D$8))</f>
        <v>0.26848741117000002</v>
      </c>
      <c r="CJ24" s="33">
        <f>'F 2008 VBT ALB'!CJ21*IF($A24+CJ$7&lt;121-Interim!$D$8,Interim!$C$8,Interim!$C$8+(1-Interim!$C$8)*(1-(121-$A24-CJ$7)/Interim!$D$8))*IF($A24+CJ$7&lt;121-Interim!$D$8,Interim!$C$10,Interim!$C$10+(1-Interim!$C$10)*(1-(121-$A24-CJ$7)/Interim!$D$8))</f>
        <v>0.29313355081999998</v>
      </c>
      <c r="CK24" s="33">
        <f>'F 2008 VBT ALB'!CK21*IF($A24+CK$7&lt;121-Interim!$D$8,Interim!$C$8,Interim!$C$8+(1-Interim!$C$8)*(1-(121-$A24-CK$7)/Interim!$D$8))*IF($A24+CK$7&lt;121-Interim!$D$8,Interim!$C$10,Interim!$C$10+(1-Interim!$C$10)*(1-(121-$A24-CK$7)/Interim!$D$8))</f>
        <v>0.31680892474000005</v>
      </c>
      <c r="CL24" s="33">
        <f>'F 2008 VBT ALB'!CL21*IF($A24+CL$7&lt;121-Interim!$D$8,Interim!$C$8,Interim!$C$8+(1-Interim!$C$8)*(1-(121-$A24-CL$7)/Interim!$D$8))*IF($A24+CL$7&lt;121-Interim!$D$8,Interim!$C$10,Interim!$C$10+(1-Interim!$C$10)*(1-(121-$A24-CL$7)/Interim!$D$8))</f>
        <v>0.33862759138999998</v>
      </c>
      <c r="CM24" s="33">
        <f>'F 2008 VBT ALB'!CM21*IF($A24+CM$7&lt;121-Interim!$D$8,Interim!$C$8,Interim!$C$8+(1-Interim!$C$8)*(1-(121-$A24-CM$7)/Interim!$D$8))*IF($A24+CM$7&lt;121-Interim!$D$8,Interim!$C$10,Interim!$C$10+(1-Interim!$C$10)*(1-(121-$A24-CM$7)/Interim!$D$8))</f>
        <v>0.35863667531999999</v>
      </c>
      <c r="CN24" s="33">
        <f>'F 2008 VBT ALB'!CN21*IF($A24+CN$7&lt;121-Interim!$D$8,Interim!$C$8,Interim!$C$8+(1-Interim!$C$8)*(1-(121-$A24-CN$7)/Interim!$D$8))*IF($A24+CN$7&lt;121-Interim!$D$8,Interim!$C$10,Interim!$C$10+(1-Interim!$C$10)*(1-(121-$A24-CN$7)/Interim!$D$8))</f>
        <v>0.37535646566000008</v>
      </c>
      <c r="CO24" s="33">
        <f>'F 2008 VBT ALB'!CO21*IF($A24+CO$7&lt;121-Interim!$D$8,Interim!$C$8,Interim!$C$8+(1-Interim!$C$8)*(1-(121-$A24-CO$7)/Interim!$D$8))*IF($A24+CO$7&lt;121-Interim!$D$8,Interim!$C$10,Interim!$C$10+(1-Interim!$C$10)*(1-(121-$A24-CO$7)/Interim!$D$8))</f>
        <v>0.38860293322240003</v>
      </c>
      <c r="CP24" s="33">
        <f>'F 2008 VBT ALB'!CP21*IF($A24+CP$7&lt;121-Interim!$D$8,Interim!$C$8,Interim!$C$8+(1-Interim!$C$8)*(1-(121-$A24-CP$7)/Interim!$D$8))*IF($A24+CP$7&lt;121-Interim!$D$8,Interim!$C$10,Interim!$C$10+(1-Interim!$C$10)*(1-(121-$A24-CP$7)/Interim!$D$8))</f>
        <v>0.40134536440360002</v>
      </c>
      <c r="CQ24" s="33">
        <f>'F 2008 VBT ALB'!CQ21*IF($A24+CQ$7&lt;121-Interim!$D$8,Interim!$C$8,Interim!$C$8+(1-Interim!$C$8)*(1-(121-$A24-CQ$7)/Interim!$D$8))*IF($A24+CQ$7&lt;121-Interim!$D$8,Interim!$C$10,Interim!$C$10+(1-Interim!$C$10)*(1-(121-$A24-CQ$7)/Interim!$D$8))</f>
        <v>0.41350966594560007</v>
      </c>
      <c r="CR24" s="33">
        <f>'F 2008 VBT ALB'!CR21*IF($A24+CR$7&lt;121-Interim!$D$8,Interim!$C$8,Interim!$C$8+(1-Interim!$C$8)*(1-(121-$A24-CR$7)/Interim!$D$8))*IF($A24+CR$7&lt;121-Interim!$D$8,Interim!$C$10,Interim!$C$10+(1-Interim!$C$10)*(1-(121-$A24-CR$7)/Interim!$D$8))</f>
        <v>0.4250206748485334</v>
      </c>
      <c r="CS24" s="33">
        <f>'F 2008 VBT ALB'!CS21*IF($A24+CS$7&lt;121-Interim!$D$8,Interim!$C$8,Interim!$C$8+(1-Interim!$C$8)*(1-(121-$A24-CS$7)/Interim!$D$8))*IF($A24+CS$7&lt;121-Interim!$D$8,Interim!$C$10,Interim!$C$10+(1-Interim!$C$10)*(1-(121-$A24-CS$7)/Interim!$D$8))</f>
        <v>0.43276320000000007</v>
      </c>
      <c r="CT24" s="33">
        <f>'F 2008 VBT ALB'!CT21*IF($A24+CT$7&lt;121-Interim!$D$8,Interim!$C$8,Interim!$C$8+(1-Interim!$C$8)*(1-(121-$A24-CT$7)/Interim!$D$8))*IF($A24+CT$7&lt;121-Interim!$D$8,Interim!$C$10,Interim!$C$10+(1-Interim!$C$10)*(1-(121-$A24-CT$7)/Interim!$D$8))</f>
        <v>0.43448974200000001</v>
      </c>
      <c r="CU24" s="33">
        <f>'F 2008 VBT ALB'!CU21*IF($A24+CU$7&lt;121-Interim!$D$8,Interim!$C$8,Interim!$C$8+(1-Interim!$C$8)*(1-(121-$A24-CU$7)/Interim!$D$8))*IF($A24+CU$7&lt;121-Interim!$D$8,Interim!$C$10,Interim!$C$10+(1-Interim!$C$10)*(1-(121-$A24-CU$7)/Interim!$D$8))</f>
        <v>0.43621564800000001</v>
      </c>
      <c r="CV24" s="33">
        <f>'F 2008 VBT ALB'!CV21*IF($A24+CV$7&lt;121-Interim!$D$8,Interim!$C$8,Interim!$C$8+(1-Interim!$C$8)*(1-(121-$A24-CV$7)/Interim!$D$8))*IF($A24+CV$7&lt;121-Interim!$D$8,Interim!$C$10,Interim!$C$10+(1-Interim!$C$10)*(1-(121-$A24-CV$7)/Interim!$D$8))</f>
        <v>0.43794091800000007</v>
      </c>
      <c r="CW24" s="33">
        <f>'F 2008 VBT ALB'!CW21*IF($A24+CW$7&lt;121-Interim!$D$8,Interim!$C$8,Interim!$C$8+(1-Interim!$C$8)*(1-(121-$A24-CW$7)/Interim!$D$8))*IF($A24+CW$7&lt;121-Interim!$D$8,Interim!$C$10,Interim!$C$10+(1-Interim!$C$10)*(1-(121-$A24-CW$7)/Interim!$D$8))</f>
        <v>0.43966555200000002</v>
      </c>
      <c r="CX24" s="33">
        <f>'F 2008 VBT ALB'!CX21*IF($A24+CX$7&lt;121-Interim!$D$8,Interim!$C$8,Interim!$C$8+(1-Interim!$C$8)*(1-(121-$A24-CX$7)/Interim!$D$8))*IF($A24+CX$7&lt;121-Interim!$D$8,Interim!$C$10,Interim!$C$10+(1-Interim!$C$10)*(1-(121-$A24-CX$7)/Interim!$D$8))</f>
        <v>0.44138955000000002</v>
      </c>
      <c r="CY24" s="33">
        <f>'F 2008 VBT ALB'!CY21*IF($A24+CY$7&lt;121-Interim!$D$8,Interim!$C$8,Interim!$C$8+(1-Interim!$C$8)*(1-(121-$A24-CY$7)/Interim!$D$8))*IF($A24+CY$7&lt;121-Interim!$D$8,Interim!$C$10,Interim!$C$10+(1-Interim!$C$10)*(1-(121-$A24-CY$7)/Interim!$D$8))</f>
        <v>0.44311291200000003</v>
      </c>
      <c r="CZ24" s="33">
        <f>'F 2008 VBT ALB'!CZ21*IF($A24+CZ$7&lt;121-Interim!$D$8,Interim!$C$8,Interim!$C$8+(1-Interim!$C$8)*(1-(121-$A24-CZ$7)/Interim!$D$8))*IF($A24+CZ$7&lt;121-Interim!$D$8,Interim!$C$10,Interim!$C$10+(1-Interim!$C$10)*(1-(121-$A24-CZ$7)/Interim!$D$8))</f>
        <v>0.44483563799999998</v>
      </c>
      <c r="DA24" s="33">
        <f>'F 2008 VBT ALB'!DA21*IF($A24+DA$7&lt;121-Interim!$D$8,Interim!$C$8,Interim!$C$8+(1-Interim!$C$8)*(1-(121-$A24-DA$7)/Interim!$D$8))*IF($A24+DA$7&lt;121-Interim!$D$8,Interim!$C$10,Interim!$C$10+(1-Interim!$C$10)*(1-(121-$A24-DA$7)/Interim!$D$8))</f>
        <v>0.44655772800000004</v>
      </c>
      <c r="DB24" s="33">
        <f>'F 2008 VBT ALB'!DB21*IF($A24+DB$7&lt;121-Interim!$D$8,Interim!$C$8,Interim!$C$8+(1-Interim!$C$8)*(1-(121-$A24-DB$7)/Interim!$D$8))*IF($A24+DB$7&lt;121-Interim!$D$8,Interim!$C$10,Interim!$C$10+(1-Interim!$C$10)*(1-(121-$A24-DB$7)/Interim!$D$8))</f>
        <v>0.448279182</v>
      </c>
      <c r="DC24" s="33">
        <f>'F 2008 VBT ALB'!DC21*IF($A24+DC$7&lt;121-Interim!$D$8,Interim!$C$8,Interim!$C$8+(1-Interim!$C$8)*(1-(121-$A24-DC$7)/Interim!$D$8))*IF($A24+DC$7&lt;121-Interim!$D$8,Interim!$C$10,Interim!$C$10+(1-Interim!$C$10)*(1-(121-$A24-DC$7)/Interim!$D$8))</f>
        <v>0.45</v>
      </c>
      <c r="DD24" s="33">
        <f>'F 2008 VBT ALB'!DD21*IF($A24+DD$7&lt;121-Interim!$D$8,Interim!$C$8,Interim!$C$8+(1-Interim!$C$8)*(1-(121-$A24-DD$7)/Interim!$D$8))*IF($A24+DD$7&lt;121-Interim!$D$8,Interim!$C$10,Interim!$C$10+(1-Interim!$C$10)*(1-(121-$A24-DD$7)/Interim!$D$8))</f>
        <v>0</v>
      </c>
      <c r="DE24" s="33">
        <f>'F 2008 VBT ALB'!DE21*IF($A24+DE$7&lt;121-Interim!$D$8,Interim!$C$8,Interim!$C$8+(1-Interim!$C$8)*(1-(121-$A24-DE$7)/Interim!$D$8))*IF($A24+DE$7&lt;121-Interim!$D$8,Interim!$C$10,Interim!$C$10+(1-Interim!$C$10)*(1-(121-$A24-DE$7)/Interim!$D$8))</f>
        <v>0</v>
      </c>
      <c r="DF24" s="33">
        <f>'F 2008 VBT ALB'!DF21*IF($A24+DF$7&lt;121-Interim!$D$8,Interim!$C$8,Interim!$C$8+(1-Interim!$C$8)*(1-(121-$A24-DF$7)/Interim!$D$8))*IF($A24+DF$7&lt;121-Interim!$D$8,Interim!$C$10,Interim!$C$10+(1-Interim!$C$10)*(1-(121-$A24-DF$7)/Interim!$D$8))</f>
        <v>0</v>
      </c>
      <c r="DG24" s="33">
        <f>'F 2008 VBT ALB'!DG21*IF($A24+DG$7&lt;121-Interim!$D$8,Interim!$C$8,Interim!$C$8+(1-Interim!$C$8)*(1-(121-$A24-DG$7)/Interim!$D$8))*IF($A24+DG$7&lt;121-Interim!$D$8,Interim!$C$10,Interim!$C$10+(1-Interim!$C$10)*(1-(121-$A24-DG$7)/Interim!$D$8))</f>
        <v>0</v>
      </c>
      <c r="DH24" s="33">
        <f>'F 2008 VBT ALB'!DH21*IF($A24+DH$7&lt;121-Interim!$D$8,Interim!$C$8,Interim!$C$8+(1-Interim!$C$8)*(1-(121-$A24-DH$7)/Interim!$D$8))*IF($A24+DH$7&lt;121-Interim!$D$8,Interim!$C$10,Interim!$C$10+(1-Interim!$C$10)*(1-(121-$A24-DH$7)/Interim!$D$8))</f>
        <v>0</v>
      </c>
      <c r="DI24" s="33">
        <f>'F 2008 VBT ALB'!DI21*IF($A24+DI$7&lt;121-Interim!$D$8,Interim!$C$8,Interim!$C$8+(1-Interim!$C$8)*(1-(121-$A24-DI$7)/Interim!$D$8))*IF($A24+DI$7&lt;121-Interim!$D$8,Interim!$C$10,Interim!$C$10+(1-Interim!$C$10)*(1-(121-$A24-DI$7)/Interim!$D$8))</f>
        <v>0</v>
      </c>
      <c r="DJ24" s="33">
        <f>'F 2008 VBT ALB'!DJ21*IF($A24+DJ$7&lt;121-Interim!$D$8,Interim!$C$8,Interim!$C$8+(1-Interim!$C$8)*(1-(121-$A24-DJ$7)/Interim!$D$8))*IF($A24+DJ$7&lt;121-Interim!$D$8,Interim!$C$10,Interim!$C$10+(1-Interim!$C$10)*(1-(121-$A24-DJ$7)/Interim!$D$8))</f>
        <v>0</v>
      </c>
      <c r="DK24" s="33">
        <f>'F 2008 VBT ALB'!DK21*IF($A24+DK$7&lt;121-Interim!$D$8,Interim!$C$8,Interim!$C$8+(1-Interim!$C$8)*(1-(121-$A24-DK$7)/Interim!$D$8))*IF($A24+DK$7&lt;121-Interim!$D$8,Interim!$C$10,Interim!$C$10+(1-Interim!$C$10)*(1-(121-$A24-DK$7)/Interim!$D$8))</f>
        <v>0</v>
      </c>
      <c r="DL24" s="33">
        <f>'F 2008 VBT ALB'!DL21*IF($A24+DL$7&lt;121-Interim!$D$8,Interim!$C$8,Interim!$C$8+(1-Interim!$C$8)*(1-(121-$A24-DL$7)/Interim!$D$8))*IF($A24+DL$7&lt;121-Interim!$D$8,Interim!$C$10,Interim!$C$10+(1-Interim!$C$10)*(1-(121-$A24-DL$7)/Interim!$D$8))</f>
        <v>0</v>
      </c>
      <c r="DM24" s="33">
        <f>'F 2008 VBT ALB'!DM21*IF($A24+DM$7&lt;121-Interim!$D$8,Interim!$C$8,Interim!$C$8+(1-Interim!$C$8)*(1-(121-$A24-DM$7)/Interim!$D$8))*IF($A24+DM$7&lt;121-Interim!$D$8,Interim!$C$10,Interim!$C$10+(1-Interim!$C$10)*(1-(121-$A24-DM$7)/Interim!$D$8))</f>
        <v>0</v>
      </c>
      <c r="DN24" s="33">
        <f>'F 2008 VBT ALB'!DN21*IF($A24+DN$7&lt;121-Interim!$D$8,Interim!$C$8,Interim!$C$8+(1-Interim!$C$8)*(1-(121-$A24-DN$7)/Interim!$D$8))*IF($A24+DN$7&lt;121-Interim!$D$8,Interim!$C$10,Interim!$C$10+(1-Interim!$C$10)*(1-(121-$A24-DN$7)/Interim!$D$8))</f>
        <v>0</v>
      </c>
      <c r="DO24" s="33">
        <f>'F 2008 VBT ALB'!DO21*IF($A24+DO$7&lt;121-Interim!$D$8,Interim!$C$8,Interim!$C$8+(1-Interim!$C$8)*(1-(121-$A24-DO$7)/Interim!$D$8))*IF($A24+DO$7&lt;121-Interim!$D$8,Interim!$C$10,Interim!$C$10+(1-Interim!$C$10)*(1-(121-$A24-DO$7)/Interim!$D$8))</f>
        <v>0</v>
      </c>
      <c r="DP24" s="33">
        <f>'F 2008 VBT ALB'!DP21*IF($A24+DP$7&lt;121-Interim!$D$8,Interim!$C$8,Interim!$C$8+(1-Interim!$C$8)*(1-(121-$A24-DP$7)/Interim!$D$8))*IF($A24+DP$7&lt;121-Interim!$D$8,Interim!$C$10,Interim!$C$10+(1-Interim!$C$10)*(1-(121-$A24-DP$7)/Interim!$D$8))</f>
        <v>0</v>
      </c>
      <c r="DQ24" s="33">
        <f>'F 2008 VBT ALB'!DQ21*IF($A24+DQ$7&lt;121-Interim!$D$8,Interim!$C$8,Interim!$C$8+(1-Interim!$C$8)*(1-(121-$A24-DQ$7)/Interim!$D$8))*IF($A24+DQ$7&lt;121-Interim!$D$8,Interim!$C$10,Interim!$C$10+(1-Interim!$C$10)*(1-(121-$A24-DQ$7)/Interim!$D$8))</f>
        <v>0</v>
      </c>
      <c r="DR24" s="33">
        <f>'F 2008 VBT ALB'!DR21*IF($A24+DR$7&lt;121-Interim!$D$8,Interim!$C$8,Interim!$C$8+(1-Interim!$C$8)*(1-(121-$A24-DR$7)/Interim!$D$8))*IF($A24+DR$7&lt;121-Interim!$D$8,Interim!$C$10,Interim!$C$10+(1-Interim!$C$10)*(1-(121-$A24-DR$7)/Interim!$D$8))</f>
        <v>0</v>
      </c>
    </row>
    <row r="25" spans="1:122" s="5" customFormat="1" x14ac:dyDescent="0.2">
      <c r="A25" s="29">
        <v>16</v>
      </c>
      <c r="B25" s="33">
        <f>'F 2008 VBT ALB'!B22*IF($A25+B$7&lt;121-Interim!$D$8,Interim!$C$8,Interim!$C$8+(1-Interim!$C$8)*(1-(121-$A25-B$7)/Interim!$D$8))*IF($A25+B$7&lt;121-Interim!$D$8,Interim!$C$10,Interim!$C$10+(1-Interim!$C$10)*(1-(121-$A25-B$7)/Interim!$D$8))</f>
        <v>1.8849820000000001E-4</v>
      </c>
      <c r="C25" s="33">
        <f>'F 2008 VBT ALB'!C22*IF($A25+C$7&lt;121-Interim!$D$8,Interim!$C$8,Interim!$C$8+(1-Interim!$C$8)*(1-(121-$A25-C$7)/Interim!$D$8))*IF($A25+C$7&lt;121-Interim!$D$8,Interim!$C$10,Interim!$C$10+(1-Interim!$C$10)*(1-(121-$A25-C$7)/Interim!$D$8))</f>
        <v>2.2619783999999998E-4</v>
      </c>
      <c r="D25" s="33">
        <f>'F 2008 VBT ALB'!D22*IF($A25+D$7&lt;121-Interim!$D$8,Interim!$C$8,Interim!$C$8+(1-Interim!$C$8)*(1-(121-$A25-D$7)/Interim!$D$8))*IF($A25+D$7&lt;121-Interim!$D$8,Interim!$C$10,Interim!$C$10+(1-Interim!$C$10)*(1-(121-$A25-D$7)/Interim!$D$8))</f>
        <v>2.4504766000000005E-4</v>
      </c>
      <c r="E25" s="33">
        <f>'F 2008 VBT ALB'!E22*IF($A25+E$7&lt;121-Interim!$D$8,Interim!$C$8,Interim!$C$8+(1-Interim!$C$8)*(1-(121-$A25-E$7)/Interim!$D$8))*IF($A25+E$7&lt;121-Interim!$D$8,Interim!$C$10,Interim!$C$10+(1-Interim!$C$10)*(1-(121-$A25-E$7)/Interim!$D$8))</f>
        <v>2.4504766000000005E-4</v>
      </c>
      <c r="F25" s="33">
        <f>'F 2008 VBT ALB'!F22*IF($A25+F$7&lt;121-Interim!$D$8,Interim!$C$8,Interim!$C$8+(1-Interim!$C$8)*(1-(121-$A25-F$7)/Interim!$D$8))*IF($A25+F$7&lt;121-Interim!$D$8,Interim!$C$10,Interim!$C$10+(1-Interim!$C$10)*(1-(121-$A25-F$7)/Interim!$D$8))</f>
        <v>2.4504766000000005E-4</v>
      </c>
      <c r="G25" s="33">
        <f>'F 2008 VBT ALB'!G22*IF($A25+G$7&lt;121-Interim!$D$8,Interim!$C$8,Interim!$C$8+(1-Interim!$C$8)*(1-(121-$A25-G$7)/Interim!$D$8))*IF($A25+G$7&lt;121-Interim!$D$8,Interim!$C$10,Interim!$C$10+(1-Interim!$C$10)*(1-(121-$A25-G$7)/Interim!$D$8))</f>
        <v>2.4504766000000005E-4</v>
      </c>
      <c r="H25" s="33">
        <f>'F 2008 VBT ALB'!H22*IF($A25+H$7&lt;121-Interim!$D$8,Interim!$C$8,Interim!$C$8+(1-Interim!$C$8)*(1-(121-$A25-H$7)/Interim!$D$8))*IF($A25+H$7&lt;121-Interim!$D$8,Interim!$C$10,Interim!$C$10+(1-Interim!$C$10)*(1-(121-$A25-H$7)/Interim!$D$8))</f>
        <v>2.4504766000000005E-4</v>
      </c>
      <c r="I25" s="33">
        <f>'F 2008 VBT ALB'!I22*IF($A25+I$7&lt;121-Interim!$D$8,Interim!$C$8,Interim!$C$8+(1-Interim!$C$8)*(1-(121-$A25-I$7)/Interim!$D$8))*IF($A25+I$7&lt;121-Interim!$D$8,Interim!$C$10,Interim!$C$10+(1-Interim!$C$10)*(1-(121-$A25-I$7)/Interim!$D$8))</f>
        <v>2.4504766000000005E-4</v>
      </c>
      <c r="J25" s="33">
        <f>'F 2008 VBT ALB'!J22*IF($A25+J$7&lt;121-Interim!$D$8,Interim!$C$8,Interim!$C$8+(1-Interim!$C$8)*(1-(121-$A25-J$7)/Interim!$D$8))*IF($A25+J$7&lt;121-Interim!$D$8,Interim!$C$10,Interim!$C$10+(1-Interim!$C$10)*(1-(121-$A25-J$7)/Interim!$D$8))</f>
        <v>2.4504766000000005E-4</v>
      </c>
      <c r="K25" s="33">
        <f>'F 2008 VBT ALB'!K22*IF($A25+K$7&lt;121-Interim!$D$8,Interim!$C$8,Interim!$C$8+(1-Interim!$C$8)*(1-(121-$A25-K$7)/Interim!$D$8))*IF($A25+K$7&lt;121-Interim!$D$8,Interim!$C$10,Interim!$C$10+(1-Interim!$C$10)*(1-(121-$A25-K$7)/Interim!$D$8))</f>
        <v>2.5447257000000005E-4</v>
      </c>
      <c r="L25" s="33">
        <f>'F 2008 VBT ALB'!L22*IF($A25+L$7&lt;121-Interim!$D$8,Interim!$C$8,Interim!$C$8+(1-Interim!$C$8)*(1-(121-$A25-L$7)/Interim!$D$8))*IF($A25+L$7&lt;121-Interim!$D$8,Interim!$C$10,Interim!$C$10+(1-Interim!$C$10)*(1-(121-$A25-L$7)/Interim!$D$8))</f>
        <v>2.5447257000000005E-4</v>
      </c>
      <c r="M25" s="33">
        <f>'F 2008 VBT ALB'!M22*IF($A25+M$7&lt;121-Interim!$D$8,Interim!$C$8,Interim!$C$8+(1-Interim!$C$8)*(1-(121-$A25-M$7)/Interim!$D$8))*IF($A25+M$7&lt;121-Interim!$D$8,Interim!$C$10,Interim!$C$10+(1-Interim!$C$10)*(1-(121-$A25-M$7)/Interim!$D$8))</f>
        <v>2.5447257000000005E-4</v>
      </c>
      <c r="N25" s="33">
        <f>'F 2008 VBT ALB'!N22*IF($A25+N$7&lt;121-Interim!$D$8,Interim!$C$8,Interim!$C$8+(1-Interim!$C$8)*(1-(121-$A25-N$7)/Interim!$D$8))*IF($A25+N$7&lt;121-Interim!$D$8,Interim!$C$10,Interim!$C$10+(1-Interim!$C$10)*(1-(121-$A25-N$7)/Interim!$D$8))</f>
        <v>2.6389748000000006E-4</v>
      </c>
      <c r="O25" s="33">
        <f>'F 2008 VBT ALB'!O22*IF($A25+O$7&lt;121-Interim!$D$8,Interim!$C$8,Interim!$C$8+(1-Interim!$C$8)*(1-(121-$A25-O$7)/Interim!$D$8))*IF($A25+O$7&lt;121-Interim!$D$8,Interim!$C$10,Interim!$C$10+(1-Interim!$C$10)*(1-(121-$A25-O$7)/Interim!$D$8))</f>
        <v>2.8274729999999996E-4</v>
      </c>
      <c r="P25" s="33">
        <f>'F 2008 VBT ALB'!P22*IF($A25+P$7&lt;121-Interim!$D$8,Interim!$C$8,Interim!$C$8+(1-Interim!$C$8)*(1-(121-$A25-P$7)/Interim!$D$8))*IF($A25+P$7&lt;121-Interim!$D$8,Interim!$C$10,Interim!$C$10+(1-Interim!$C$10)*(1-(121-$A25-P$7)/Interim!$D$8))</f>
        <v>3.0159712000000008E-4</v>
      </c>
      <c r="Q25" s="33">
        <f>'F 2008 VBT ALB'!Q22*IF($A25+Q$7&lt;121-Interim!$D$8,Interim!$C$8,Interim!$C$8+(1-Interim!$C$8)*(1-(121-$A25-Q$7)/Interim!$D$8))*IF($A25+Q$7&lt;121-Interim!$D$8,Interim!$C$10,Interim!$C$10+(1-Interim!$C$10)*(1-(121-$A25-Q$7)/Interim!$D$8))</f>
        <v>3.2987185000000005E-4</v>
      </c>
      <c r="R25" s="33">
        <f>'F 2008 VBT ALB'!R22*IF($A25+R$7&lt;121-Interim!$D$8,Interim!$C$8,Interim!$C$8+(1-Interim!$C$8)*(1-(121-$A25-R$7)/Interim!$D$8))*IF($A25+R$7&lt;121-Interim!$D$8,Interim!$C$10,Interim!$C$10+(1-Interim!$C$10)*(1-(121-$A25-R$7)/Interim!$D$8))</f>
        <v>3.6757149000000002E-4</v>
      </c>
      <c r="S25" s="33">
        <f>'F 2008 VBT ALB'!S22*IF($A25+S$7&lt;121-Interim!$D$8,Interim!$C$8,Interim!$C$8+(1-Interim!$C$8)*(1-(121-$A25-S$7)/Interim!$D$8))*IF($A25+S$7&lt;121-Interim!$D$8,Interim!$C$10,Interim!$C$10+(1-Interim!$C$10)*(1-(121-$A25-S$7)/Interim!$D$8))</f>
        <v>4.0527113000000004E-4</v>
      </c>
      <c r="T25" s="33">
        <f>'F 2008 VBT ALB'!T22*IF($A25+T$7&lt;121-Interim!$D$8,Interim!$C$8,Interim!$C$8+(1-Interim!$C$8)*(1-(121-$A25-T$7)/Interim!$D$8))*IF($A25+T$7&lt;121-Interim!$D$8,Interim!$C$10,Interim!$C$10+(1-Interim!$C$10)*(1-(121-$A25-T$7)/Interim!$D$8))</f>
        <v>4.4297077000000001E-4</v>
      </c>
      <c r="U25" s="33">
        <f>'F 2008 VBT ALB'!U22*IF($A25+U$7&lt;121-Interim!$D$8,Interim!$C$8,Interim!$C$8+(1-Interim!$C$8)*(1-(121-$A25-U$7)/Interim!$D$8))*IF($A25+U$7&lt;121-Interim!$D$8,Interim!$C$10,Interim!$C$10+(1-Interim!$C$10)*(1-(121-$A25-U$7)/Interim!$D$8))</f>
        <v>4.8067041000000009E-4</v>
      </c>
      <c r="V25" s="33">
        <f>'F 2008 VBT ALB'!V22*IF($A25+V$7&lt;121-Interim!$D$8,Interim!$C$8,Interim!$C$8+(1-Interim!$C$8)*(1-(121-$A25-V$7)/Interim!$D$8))*IF($A25+V$7&lt;121-Interim!$D$8,Interim!$C$10,Interim!$C$10+(1-Interim!$C$10)*(1-(121-$A25-V$7)/Interim!$D$8))</f>
        <v>5.2779496000000012E-4</v>
      </c>
      <c r="W25" s="33">
        <f>'F 2008 VBT ALB'!W22*IF($A25+W$7&lt;121-Interim!$D$8,Interim!$C$8,Interim!$C$8+(1-Interim!$C$8)*(1-(121-$A25-W$7)/Interim!$D$8))*IF($A25+W$7&lt;121-Interim!$D$8,Interim!$C$10,Interim!$C$10+(1-Interim!$C$10)*(1-(121-$A25-W$7)/Interim!$D$8))</f>
        <v>5.6549459999999992E-4</v>
      </c>
      <c r="X25" s="33">
        <f>'F 2008 VBT ALB'!X22*IF($A25+X$7&lt;121-Interim!$D$8,Interim!$C$8,Interim!$C$8+(1-Interim!$C$8)*(1-(121-$A25-X$7)/Interim!$D$8))*IF($A25+X$7&lt;121-Interim!$D$8,Interim!$C$10,Interim!$C$10+(1-Interim!$C$10)*(1-(121-$A25-X$7)/Interim!$D$8))</f>
        <v>6.0319424000000016E-4</v>
      </c>
      <c r="Y25" s="33">
        <f>'F 2008 VBT ALB'!Y22*IF($A25+Y$7&lt;121-Interim!$D$8,Interim!$C$8,Interim!$C$8+(1-Interim!$C$8)*(1-(121-$A25-Y$7)/Interim!$D$8))*IF($A25+Y$7&lt;121-Interim!$D$8,Interim!$C$10,Interim!$C$10+(1-Interim!$C$10)*(1-(121-$A25-Y$7)/Interim!$D$8))</f>
        <v>6.5031879000000009E-4</v>
      </c>
      <c r="Z25" s="33">
        <f>'F 2008 VBT ALB'!Z22*IF($A25+Z$7&lt;121-Interim!$D$8,Interim!$C$8,Interim!$C$8+(1-Interim!$C$8)*(1-(121-$A25-Z$7)/Interim!$D$8))*IF($A25+Z$7&lt;121-Interim!$D$8,Interim!$C$10,Interim!$C$10+(1-Interim!$C$10)*(1-(121-$A25-Z$7)/Interim!$D$8))</f>
        <v>6.9744334000000001E-4</v>
      </c>
      <c r="AA25" s="33">
        <f>'F 2008 VBT ALB'!AA22*IF($A25+AA$7&lt;121-Interim!$D$8,Interim!$C$8,Interim!$C$8+(1-Interim!$C$8)*(1-(121-$A25-AA$7)/Interim!$D$8))*IF($A25+AA$7&lt;121-Interim!$D$8,Interim!$C$10,Interim!$C$10+(1-Interim!$C$10)*(1-(121-$A25-AA$7)/Interim!$D$8))</f>
        <v>7.4456789000000004E-4</v>
      </c>
      <c r="AB25" s="33">
        <f>'F 2008 VBT ALB'!AB22*IF($A25+AB$7&lt;121-Interim!$D$8,Interim!$C$8,Interim!$C$8+(1-Interim!$C$8)*(1-(121-$A25-AB$7)/Interim!$D$8))*IF($A25+AB$7&lt;121-Interim!$D$8,Interim!$C$10,Interim!$C$10+(1-Interim!$C$10)*(1-(121-$A25-AB$7)/Interim!$D$8))</f>
        <v>7.9169244000000007E-4</v>
      </c>
      <c r="AC25" s="33">
        <f>'F 2008 VBT ALB'!AC22*IF($A25+AC$7&lt;121-Interim!$D$8,Interim!$C$8,Interim!$C$8+(1-Interim!$C$8)*(1-(121-$A25-AC$7)/Interim!$D$8))*IF($A25+AC$7&lt;121-Interim!$D$8,Interim!$C$10,Interim!$C$10+(1-Interim!$C$10)*(1-(121-$A25-AC$7)/Interim!$D$8))</f>
        <v>9.896155500000003E-4</v>
      </c>
      <c r="AD25" s="33">
        <f>'F 2008 VBT ALB'!AD22*IF($A25+AD$7&lt;121-Interim!$D$8,Interim!$C$8,Interim!$C$8+(1-Interim!$C$8)*(1-(121-$A25-AD$7)/Interim!$D$8))*IF($A25+AD$7&lt;121-Interim!$D$8,Interim!$C$10,Interim!$C$10+(1-Interim!$C$10)*(1-(121-$A25-AD$7)/Interim!$D$8))</f>
        <v>1.0650148299999999E-3</v>
      </c>
      <c r="AE25" s="33">
        <f>'F 2008 VBT ALB'!AE22*IF($A25+AE$7&lt;121-Interim!$D$8,Interim!$C$8,Interim!$C$8+(1-Interim!$C$8)*(1-(121-$A25-AE$7)/Interim!$D$8))*IF($A25+AE$7&lt;121-Interim!$D$8,Interim!$C$10,Interim!$C$10+(1-Interim!$C$10)*(1-(121-$A25-AE$7)/Interim!$D$8))</f>
        <v>1.15926393E-3</v>
      </c>
      <c r="AF25" s="33">
        <f>'F 2008 VBT ALB'!AF22*IF($A25+AF$7&lt;121-Interim!$D$8,Interim!$C$8,Interim!$C$8+(1-Interim!$C$8)*(1-(121-$A25-AF$7)/Interim!$D$8))*IF($A25+AF$7&lt;121-Interim!$D$8,Interim!$C$10,Interim!$C$10+(1-Interim!$C$10)*(1-(121-$A25-AF$7)/Interim!$D$8))</f>
        <v>1.3006375800000002E-3</v>
      </c>
      <c r="AG25" s="33">
        <f>'F 2008 VBT ALB'!AG22*IF($A25+AG$7&lt;121-Interim!$D$8,Interim!$C$8,Interim!$C$8+(1-Interim!$C$8)*(1-(121-$A25-AG$7)/Interim!$D$8))*IF($A25+AG$7&lt;121-Interim!$D$8,Interim!$C$10,Interim!$C$10+(1-Interim!$C$10)*(1-(121-$A25-AG$7)/Interim!$D$8))</f>
        <v>1.4608610499999999E-3</v>
      </c>
      <c r="AH25" s="33">
        <f>'F 2008 VBT ALB'!AH22*IF($A25+AH$7&lt;121-Interim!$D$8,Interim!$C$8,Interim!$C$8+(1-Interim!$C$8)*(1-(121-$A25-AH$7)/Interim!$D$8))*IF($A25+AH$7&lt;121-Interim!$D$8,Interim!$C$10,Interim!$C$10+(1-Interim!$C$10)*(1-(121-$A25-AH$7)/Interim!$D$8))</f>
        <v>1.6493592500000003E-3</v>
      </c>
      <c r="AI25" s="33">
        <f>'F 2008 VBT ALB'!AI22*IF($A25+AI$7&lt;121-Interim!$D$8,Interim!$C$8,Interim!$C$8+(1-Interim!$C$8)*(1-(121-$A25-AI$7)/Interim!$D$8))*IF($A25+AI$7&lt;121-Interim!$D$8,Interim!$C$10,Interim!$C$10+(1-Interim!$C$10)*(1-(121-$A25-AI$7)/Interim!$D$8))</f>
        <v>1.8472823600000001E-3</v>
      </c>
      <c r="AJ25" s="33">
        <f>'F 2008 VBT ALB'!AJ22*IF($A25+AJ$7&lt;121-Interim!$D$8,Interim!$C$8,Interim!$C$8+(1-Interim!$C$8)*(1-(121-$A25-AJ$7)/Interim!$D$8))*IF($A25+AJ$7&lt;121-Interim!$D$8,Interim!$C$10,Interim!$C$10+(1-Interim!$C$10)*(1-(121-$A25-AJ$7)/Interim!$D$8))</f>
        <v>2.0640552900000005E-3</v>
      </c>
      <c r="AK25" s="33">
        <f>'F 2008 VBT ALB'!AK22*IF($A25+AK$7&lt;121-Interim!$D$8,Interim!$C$8,Interim!$C$8+(1-Interim!$C$8)*(1-(121-$A25-AK$7)/Interim!$D$8))*IF($A25+AK$7&lt;121-Interim!$D$8,Interim!$C$10,Interim!$C$10+(1-Interim!$C$10)*(1-(121-$A25-AK$7)/Interim!$D$8))</f>
        <v>2.2902531300000007E-3</v>
      </c>
      <c r="AL25" s="33">
        <f>'F 2008 VBT ALB'!AL22*IF($A25+AL$7&lt;121-Interim!$D$8,Interim!$C$8,Interim!$C$8+(1-Interim!$C$8)*(1-(121-$A25-AL$7)/Interim!$D$8))*IF($A25+AL$7&lt;121-Interim!$D$8,Interim!$C$10,Interim!$C$10+(1-Interim!$C$10)*(1-(121-$A25-AL$7)/Interim!$D$8))</f>
        <v>2.5258758800000003E-3</v>
      </c>
      <c r="AM25" s="33">
        <f>'F 2008 VBT ALB'!AM22*IF($A25+AM$7&lt;121-Interim!$D$8,Interim!$C$8,Interim!$C$8+(1-Interim!$C$8)*(1-(121-$A25-AM$7)/Interim!$D$8))*IF($A25+AM$7&lt;121-Interim!$D$8,Interim!$C$10,Interim!$C$10+(1-Interim!$C$10)*(1-(121-$A25-AM$7)/Interim!$D$8))</f>
        <v>2.7709235400000002E-3</v>
      </c>
      <c r="AN25" s="33">
        <f>'F 2008 VBT ALB'!AN22*IF($A25+AN$7&lt;121-Interim!$D$8,Interim!$C$8,Interim!$C$8+(1-Interim!$C$8)*(1-(121-$A25-AN$7)/Interim!$D$8))*IF($A25+AN$7&lt;121-Interim!$D$8,Interim!$C$10,Interim!$C$10+(1-Interim!$C$10)*(1-(121-$A25-AN$7)/Interim!$D$8))</f>
        <v>3.0253961100000005E-3</v>
      </c>
      <c r="AO25" s="33">
        <f>'F 2008 VBT ALB'!AO22*IF($A25+AO$7&lt;121-Interim!$D$8,Interim!$C$8,Interim!$C$8+(1-Interim!$C$8)*(1-(121-$A25-AO$7)/Interim!$D$8))*IF($A25+AO$7&lt;121-Interim!$D$8,Interim!$C$10,Interim!$C$10+(1-Interim!$C$10)*(1-(121-$A25-AO$7)/Interim!$D$8))</f>
        <v>3.2987185000000006E-3</v>
      </c>
      <c r="AP25" s="33">
        <f>'F 2008 VBT ALB'!AP22*IF($A25+AP$7&lt;121-Interim!$D$8,Interim!$C$8,Interim!$C$8+(1-Interim!$C$8)*(1-(121-$A25-AP$7)/Interim!$D$8))*IF($A25+AP$7&lt;121-Interim!$D$8,Interim!$C$10,Interim!$C$10+(1-Interim!$C$10)*(1-(121-$A25-AP$7)/Interim!$D$8))</f>
        <v>3.5814658000000001E-3</v>
      </c>
      <c r="AQ25" s="33">
        <f>'F 2008 VBT ALB'!AQ22*IF($A25+AQ$7&lt;121-Interim!$D$8,Interim!$C$8,Interim!$C$8+(1-Interim!$C$8)*(1-(121-$A25-AQ$7)/Interim!$D$8))*IF($A25+AQ$7&lt;121-Interim!$D$8,Interim!$C$10,Interim!$C$10+(1-Interim!$C$10)*(1-(121-$A25-AQ$7)/Interim!$D$8))</f>
        <v>3.9019127400000001E-3</v>
      </c>
      <c r="AR25" s="33">
        <f>'F 2008 VBT ALB'!AR22*IF($A25+AR$7&lt;121-Interim!$D$8,Interim!$C$8,Interim!$C$8+(1-Interim!$C$8)*(1-(121-$A25-AR$7)/Interim!$D$8))*IF($A25+AR$7&lt;121-Interim!$D$8,Interim!$C$10,Interim!$C$10+(1-Interim!$C$10)*(1-(121-$A25-AR$7)/Interim!$D$8))</f>
        <v>4.2506344100000006E-3</v>
      </c>
      <c r="AS25" s="33">
        <f>'F 2008 VBT ALB'!AS22*IF($A25+AS$7&lt;121-Interim!$D$8,Interim!$C$8,Interim!$C$8+(1-Interim!$C$8)*(1-(121-$A25-AS$7)/Interim!$D$8))*IF($A25+AS$7&lt;121-Interim!$D$8,Interim!$C$10,Interim!$C$10+(1-Interim!$C$10)*(1-(121-$A25-AS$7)/Interim!$D$8))</f>
        <v>4.6276308100000009E-3</v>
      </c>
      <c r="AT25" s="33">
        <f>'F 2008 VBT ALB'!AT22*IF($A25+AT$7&lt;121-Interim!$D$8,Interim!$C$8,Interim!$C$8+(1-Interim!$C$8)*(1-(121-$A25-AT$7)/Interim!$D$8))*IF($A25+AT$7&lt;121-Interim!$D$8,Interim!$C$10,Interim!$C$10+(1-Interim!$C$10)*(1-(121-$A25-AT$7)/Interim!$D$8))</f>
        <v>5.0423268499999998E-3</v>
      </c>
      <c r="AU25" s="33">
        <f>'F 2008 VBT ALB'!AU22*IF($A25+AU$7&lt;121-Interim!$D$8,Interim!$C$8,Interim!$C$8+(1-Interim!$C$8)*(1-(121-$A25-AU$7)/Interim!$D$8))*IF($A25+AU$7&lt;121-Interim!$D$8,Interim!$C$10,Interim!$C$10+(1-Interim!$C$10)*(1-(121-$A25-AU$7)/Interim!$D$8))</f>
        <v>5.5135723499999999E-3</v>
      </c>
      <c r="AV25" s="33">
        <f>'F 2008 VBT ALB'!AV22*IF($A25+AV$7&lt;121-Interim!$D$8,Interim!$C$8,Interim!$C$8+(1-Interim!$C$8)*(1-(121-$A25-AV$7)/Interim!$D$8))*IF($A25+AV$7&lt;121-Interim!$D$8,Interim!$C$10,Interim!$C$10+(1-Interim!$C$10)*(1-(121-$A25-AV$7)/Interim!$D$8))</f>
        <v>6.0413673100000002E-3</v>
      </c>
      <c r="AW25" s="33">
        <f>'F 2008 VBT ALB'!AW22*IF($A25+AW$7&lt;121-Interim!$D$8,Interim!$C$8,Interim!$C$8+(1-Interim!$C$8)*(1-(121-$A25-AW$7)/Interim!$D$8))*IF($A25+AW$7&lt;121-Interim!$D$8,Interim!$C$10,Interim!$C$10+(1-Interim!$C$10)*(1-(121-$A25-AW$7)/Interim!$D$8))</f>
        <v>6.6351366400000007E-3</v>
      </c>
      <c r="AX25" s="33">
        <f>'F 2008 VBT ALB'!AX22*IF($A25+AX$7&lt;121-Interim!$D$8,Interim!$C$8,Interim!$C$8+(1-Interim!$C$8)*(1-(121-$A25-AX$7)/Interim!$D$8))*IF($A25+AX$7&lt;121-Interim!$D$8,Interim!$C$10,Interim!$C$10+(1-Interim!$C$10)*(1-(121-$A25-AX$7)/Interim!$D$8))</f>
        <v>7.3231550700000002E-3</v>
      </c>
      <c r="AY25" s="33">
        <f>'F 2008 VBT ALB'!AY22*IF($A25+AY$7&lt;121-Interim!$D$8,Interim!$C$8,Interim!$C$8+(1-Interim!$C$8)*(1-(121-$A25-AY$7)/Interim!$D$8))*IF($A25+AY$7&lt;121-Interim!$D$8,Interim!$C$10,Interim!$C$10+(1-Interim!$C$10)*(1-(121-$A25-AY$7)/Interim!$D$8))</f>
        <v>8.1054226000000021E-3</v>
      </c>
      <c r="AZ25" s="33">
        <f>'F 2008 VBT ALB'!AZ22*IF($A25+AZ$7&lt;121-Interim!$D$8,Interim!$C$8,Interim!$C$8+(1-Interim!$C$8)*(1-(121-$A25-AZ$7)/Interim!$D$8))*IF($A25+AZ$7&lt;121-Interim!$D$8,Interim!$C$10,Interim!$C$10+(1-Interim!$C$10)*(1-(121-$A25-AZ$7)/Interim!$D$8))</f>
        <v>9.0007890500000028E-3</v>
      </c>
      <c r="BA25" s="33">
        <f>'F 2008 VBT ALB'!BA22*IF($A25+BA$7&lt;121-Interim!$D$8,Interim!$C$8,Interim!$C$8+(1-Interim!$C$8)*(1-(121-$A25-BA$7)/Interim!$D$8))*IF($A25+BA$7&lt;121-Interim!$D$8,Interim!$C$10,Interim!$C$10+(1-Interim!$C$10)*(1-(121-$A25-BA$7)/Interim!$D$8))</f>
        <v>1.000925442E-2</v>
      </c>
      <c r="BB25" s="33">
        <f>'F 2008 VBT ALB'!BB22*IF($A25+BB$7&lt;121-Interim!$D$8,Interim!$C$8,Interim!$C$8+(1-Interim!$C$8)*(1-(121-$A25-BB$7)/Interim!$D$8))*IF($A25+BB$7&lt;121-Interim!$D$8,Interim!$C$10,Interim!$C$10+(1-Interim!$C$10)*(1-(121-$A25-BB$7)/Interim!$D$8))</f>
        <v>1.115909344E-2</v>
      </c>
      <c r="BC25" s="33">
        <f>'F 2008 VBT ALB'!BC22*IF($A25+BC$7&lt;121-Interim!$D$8,Interim!$C$8,Interim!$C$8+(1-Interim!$C$8)*(1-(121-$A25-BC$7)/Interim!$D$8))*IF($A25+BC$7&lt;121-Interim!$D$8,Interim!$C$10,Interim!$C$10+(1-Interim!$C$10)*(1-(121-$A25-BC$7)/Interim!$D$8))</f>
        <v>1.2478580840000001E-2</v>
      </c>
      <c r="BD25" s="33">
        <f>'F 2008 VBT ALB'!BD22*IF($A25+BD$7&lt;121-Interim!$D$8,Interim!$C$8,Interim!$C$8+(1-Interim!$C$8)*(1-(121-$A25-BD$7)/Interim!$D$8))*IF($A25+BD$7&lt;121-Interim!$D$8,Interim!$C$10,Interim!$C$10+(1-Interim!$C$10)*(1-(121-$A25-BD$7)/Interim!$D$8))</f>
        <v>1.3948866800000001E-2</v>
      </c>
      <c r="BE25" s="33">
        <f>'F 2008 VBT ALB'!BE22*IF($A25+BE$7&lt;121-Interim!$D$8,Interim!$C$8,Interim!$C$8+(1-Interim!$C$8)*(1-(121-$A25-BE$7)/Interim!$D$8))*IF($A25+BE$7&lt;121-Interim!$D$8,Interim!$C$10,Interim!$C$10+(1-Interim!$C$10)*(1-(121-$A25-BE$7)/Interim!$D$8))</f>
        <v>1.560765096E-2</v>
      </c>
      <c r="BF25" s="33">
        <f>'F 2008 VBT ALB'!BF22*IF($A25+BF$7&lt;121-Interim!$D$8,Interim!$C$8,Interim!$C$8+(1-Interim!$C$8)*(1-(121-$A25-BF$7)/Interim!$D$8))*IF($A25+BF$7&lt;121-Interim!$D$8,Interim!$C$10,Interim!$C$10+(1-Interim!$C$10)*(1-(121-$A25-BF$7)/Interim!$D$8))</f>
        <v>1.7473783139999997E-2</v>
      </c>
      <c r="BG25" s="33">
        <f>'F 2008 VBT ALB'!BG22*IF($A25+BG$7&lt;121-Interim!$D$8,Interim!$C$8,Interim!$C$8+(1-Interim!$C$8)*(1-(121-$A25-BG$7)/Interim!$D$8))*IF($A25+BG$7&lt;121-Interim!$D$8,Interim!$C$10,Interim!$C$10+(1-Interim!$C$10)*(1-(121-$A25-BG$7)/Interim!$D$8))</f>
        <v>1.9547263339999999E-2</v>
      </c>
      <c r="BH25" s="33">
        <f>'F 2008 VBT ALB'!BH22*IF($A25+BH$7&lt;121-Interim!$D$8,Interim!$C$8,Interim!$C$8+(1-Interim!$C$8)*(1-(121-$A25-BH$7)/Interim!$D$8))*IF($A25+BH$7&lt;121-Interim!$D$8,Interim!$C$10,Interim!$C$10+(1-Interim!$C$10)*(1-(121-$A25-BH$7)/Interim!$D$8))</f>
        <v>2.1865791200000002E-2</v>
      </c>
      <c r="BI25" s="33">
        <f>'F 2008 VBT ALB'!BI22*IF($A25+BI$7&lt;121-Interim!$D$8,Interim!$C$8,Interim!$C$8+(1-Interim!$C$8)*(1-(121-$A25-BI$7)/Interim!$D$8))*IF($A25+BI$7&lt;121-Interim!$D$8,Interim!$C$10,Interim!$C$10+(1-Interim!$C$10)*(1-(121-$A25-BI$7)/Interim!$D$8))</f>
        <v>2.4429366720000005E-2</v>
      </c>
      <c r="BJ25" s="33">
        <f>'F 2008 VBT ALB'!BJ22*IF($A25+BJ$7&lt;121-Interim!$D$8,Interim!$C$8,Interim!$C$8+(1-Interim!$C$8)*(1-(121-$A25-BJ$7)/Interim!$D$8))*IF($A25+BJ$7&lt;121-Interim!$D$8,Interim!$C$10,Interim!$C$10+(1-Interim!$C$10)*(1-(121-$A25-BJ$7)/Interim!$D$8))</f>
        <v>2.7247414810000002E-2</v>
      </c>
      <c r="BK25" s="33">
        <f>'F 2008 VBT ALB'!BK22*IF($A25+BK$7&lt;121-Interim!$D$8,Interim!$C$8,Interim!$C$8+(1-Interim!$C$8)*(1-(121-$A25-BK$7)/Interim!$D$8))*IF($A25+BK$7&lt;121-Interim!$D$8,Interim!$C$10,Interim!$C$10+(1-Interim!$C$10)*(1-(121-$A25-BK$7)/Interim!$D$8))</f>
        <v>3.0357635110000003E-2</v>
      </c>
      <c r="BL25" s="33">
        <f>'F 2008 VBT ALB'!BL22*IF($A25+BL$7&lt;121-Interim!$D$8,Interim!$C$8,Interim!$C$8+(1-Interim!$C$8)*(1-(121-$A25-BL$7)/Interim!$D$8))*IF($A25+BL$7&lt;121-Interim!$D$8,Interim!$C$10,Interim!$C$10+(1-Interim!$C$10)*(1-(121-$A25-BL$7)/Interim!$D$8))</f>
        <v>3.3769452530000001E-2</v>
      </c>
      <c r="BM25" s="33">
        <f>'F 2008 VBT ALB'!BM22*IF($A25+BM$7&lt;121-Interim!$D$8,Interim!$C$8,Interim!$C$8+(1-Interim!$C$8)*(1-(121-$A25-BM$7)/Interim!$D$8))*IF($A25+BM$7&lt;121-Interim!$D$8,Interim!$C$10,Interim!$C$10+(1-Interim!$C$10)*(1-(121-$A25-BM$7)/Interim!$D$8))</f>
        <v>3.7501716890000002E-2</v>
      </c>
      <c r="BN25" s="33">
        <f>'F 2008 VBT ALB'!BN22*IF($A25+BN$7&lt;121-Interim!$D$8,Interim!$C$8,Interim!$C$8+(1-Interim!$C$8)*(1-(121-$A25-BN$7)/Interim!$D$8))*IF($A25+BN$7&lt;121-Interim!$D$8,Interim!$C$10,Interim!$C$10+(1-Interim!$C$10)*(1-(121-$A25-BN$7)/Interim!$D$8))</f>
        <v>4.1620402560000005E-2</v>
      </c>
      <c r="BO25" s="33">
        <f>'F 2008 VBT ALB'!BO22*IF($A25+BO$7&lt;121-Interim!$D$8,Interim!$C$8,Interim!$C$8+(1-Interim!$C$8)*(1-(121-$A25-BO$7)/Interim!$D$8))*IF($A25+BO$7&lt;121-Interim!$D$8,Interim!$C$10,Interim!$C$10+(1-Interim!$C$10)*(1-(121-$A25-BO$7)/Interim!$D$8))</f>
        <v>4.6153784270000005E-2</v>
      </c>
      <c r="BP25" s="33">
        <f>'F 2008 VBT ALB'!BP22*IF($A25+BP$7&lt;121-Interim!$D$8,Interim!$C$8,Interim!$C$8+(1-Interim!$C$8)*(1-(121-$A25-BP$7)/Interim!$D$8))*IF($A25+BP$7&lt;121-Interim!$D$8,Interim!$C$10,Interim!$C$10+(1-Interim!$C$10)*(1-(121-$A25-BP$7)/Interim!$D$8))</f>
        <v>5.1111286929999999E-2</v>
      </c>
      <c r="BQ25" s="33">
        <f>'F 2008 VBT ALB'!BQ22*IF($A25+BQ$7&lt;121-Interim!$D$8,Interim!$C$8,Interim!$C$8+(1-Interim!$C$8)*(1-(121-$A25-BQ$7)/Interim!$D$8))*IF($A25+BQ$7&lt;121-Interim!$D$8,Interim!$C$10,Interim!$C$10+(1-Interim!$C$10)*(1-(121-$A25-BQ$7)/Interim!$D$8))</f>
        <v>5.650233545000001E-2</v>
      </c>
      <c r="BR25" s="33">
        <f>'F 2008 VBT ALB'!BR22*IF($A25+BR$7&lt;121-Interim!$D$8,Interim!$C$8,Interim!$C$8+(1-Interim!$C$8)*(1-(121-$A25-BR$7)/Interim!$D$8))*IF($A25+BR$7&lt;121-Interim!$D$8,Interim!$C$10,Interim!$C$10+(1-Interim!$C$10)*(1-(121-$A25-BR$7)/Interim!$D$8))</f>
        <v>6.2345779650000009E-2</v>
      </c>
      <c r="BS25" s="33">
        <f>'F 2008 VBT ALB'!BS22*IF($A25+BS$7&lt;121-Interim!$D$8,Interim!$C$8,Interim!$C$8+(1-Interim!$C$8)*(1-(121-$A25-BS$7)/Interim!$D$8))*IF($A25+BS$7&lt;121-Interim!$D$8,Interim!$C$10,Interim!$C$10+(1-Interim!$C$10)*(1-(121-$A25-BS$7)/Interim!$D$8))</f>
        <v>6.8688744080000003E-2</v>
      </c>
      <c r="BT25" s="33">
        <f>'F 2008 VBT ALB'!BT22*IF($A25+BT$7&lt;121-Interim!$D$8,Interim!$C$8,Interim!$C$8+(1-Interim!$C$8)*(1-(121-$A25-BT$7)/Interim!$D$8))*IF($A25+BT$7&lt;121-Interim!$D$8,Interim!$C$10,Interim!$C$10+(1-Interim!$C$10)*(1-(121-$A25-BT$7)/Interim!$D$8))</f>
        <v>7.5550078559999997E-2</v>
      </c>
      <c r="BU25" s="33">
        <f>'F 2008 VBT ALB'!BU22*IF($A25+BU$7&lt;121-Interim!$D$8,Interim!$C$8,Interim!$C$8+(1-Interim!$C$8)*(1-(121-$A25-BU$7)/Interim!$D$8))*IF($A25+BU$7&lt;121-Interim!$D$8,Interim!$C$10,Interim!$C$10+(1-Interim!$C$10)*(1-(121-$A25-BU$7)/Interim!$D$8))</f>
        <v>8.295805782E-2</v>
      </c>
      <c r="BV25" s="33">
        <f>'F 2008 VBT ALB'!BV22*IF($A25+BV$7&lt;121-Interim!$D$8,Interim!$C$8,Interim!$C$8+(1-Interim!$C$8)*(1-(121-$A25-BV$7)/Interim!$D$8))*IF($A25+BV$7&lt;121-Interim!$D$8,Interim!$C$10,Interim!$C$10+(1-Interim!$C$10)*(1-(121-$A25-BV$7)/Interim!$D$8))</f>
        <v>9.095980641000001E-2</v>
      </c>
      <c r="BW25" s="33">
        <f>'F 2008 VBT ALB'!BW22*IF($A25+BW$7&lt;121-Interim!$D$8,Interim!$C$8,Interim!$C$8+(1-Interim!$C$8)*(1-(121-$A25-BW$7)/Interim!$D$8))*IF($A25+BW$7&lt;121-Interim!$D$8,Interim!$C$10,Interim!$C$10+(1-Interim!$C$10)*(1-(121-$A25-BW$7)/Interim!$D$8))</f>
        <v>9.9451650320000015E-2</v>
      </c>
      <c r="BX25" s="33">
        <f>'F 2008 VBT ALB'!BX22*IF($A25+BX$7&lt;121-Interim!$D$8,Interim!$C$8,Interim!$C$8+(1-Interim!$C$8)*(1-(121-$A25-BX$7)/Interim!$D$8))*IF($A25+BX$7&lt;121-Interim!$D$8,Interim!$C$10,Interim!$C$10+(1-Interim!$C$10)*(1-(121-$A25-BX$7)/Interim!$D$8))</f>
        <v>0.10837704009</v>
      </c>
      <c r="BY25" s="33">
        <f>'F 2008 VBT ALB'!BY22*IF($A25+BY$7&lt;121-Interim!$D$8,Interim!$C$8,Interim!$C$8+(1-Interim!$C$8)*(1-(121-$A25-BY$7)/Interim!$D$8))*IF($A25+BY$7&lt;121-Interim!$D$8,Interim!$C$10,Interim!$C$10+(1-Interim!$C$10)*(1-(121-$A25-BY$7)/Interim!$D$8))</f>
        <v>0.11780195009000001</v>
      </c>
      <c r="BZ25" s="33">
        <f>'F 2008 VBT ALB'!BZ22*IF($A25+BZ$7&lt;121-Interim!$D$8,Interim!$C$8,Interim!$C$8+(1-Interim!$C$8)*(1-(121-$A25-BZ$7)/Interim!$D$8))*IF($A25+BZ$7&lt;121-Interim!$D$8,Interim!$C$10,Interim!$C$10+(1-Interim!$C$10)*(1-(121-$A25-BZ$7)/Interim!$D$8))</f>
        <v>0.12784890415000003</v>
      </c>
      <c r="CA25" s="33">
        <f>'F 2008 VBT ALB'!CA22*IF($A25+CA$7&lt;121-Interim!$D$8,Interim!$C$8,Interim!$C$8+(1-Interim!$C$8)*(1-(121-$A25-CA$7)/Interim!$D$8))*IF($A25+CA$7&lt;121-Interim!$D$8,Interim!$C$10,Interim!$C$10+(1-Interim!$C$10)*(1-(121-$A25-CA$7)/Interim!$D$8))</f>
        <v>0.13855560191000002</v>
      </c>
      <c r="CB25" s="33">
        <f>'F 2008 VBT ALB'!CB22*IF($A25+CB$7&lt;121-Interim!$D$8,Interim!$C$8,Interim!$C$8+(1-Interim!$C$8)*(1-(121-$A25-CB$7)/Interim!$D$8))*IF($A25+CB$7&lt;121-Interim!$D$8,Interim!$C$10,Interim!$C$10+(1-Interim!$C$10)*(1-(121-$A25-CB$7)/Interim!$D$8))</f>
        <v>0.14988434373000001</v>
      </c>
      <c r="CC25" s="33">
        <f>'F 2008 VBT ALB'!CC22*IF($A25+CC$7&lt;121-Interim!$D$8,Interim!$C$8,Interim!$C$8+(1-Interim!$C$8)*(1-(121-$A25-CC$7)/Interim!$D$8))*IF($A25+CC$7&lt;121-Interim!$D$8,Interim!$C$10,Interim!$C$10+(1-Interim!$C$10)*(1-(121-$A25-CC$7)/Interim!$D$8))</f>
        <v>0.16189167907000002</v>
      </c>
      <c r="CD25" s="33">
        <f>'F 2008 VBT ALB'!CD22*IF($A25+CD$7&lt;121-Interim!$D$8,Interim!$C$8,Interim!$C$8+(1-Interim!$C$8)*(1-(121-$A25-CD$7)/Interim!$D$8))*IF($A25+CD$7&lt;121-Interim!$D$8,Interim!$C$10,Interim!$C$10+(1-Interim!$C$10)*(1-(121-$A25-CD$7)/Interim!$D$8))</f>
        <v>0.17458703284000002</v>
      </c>
      <c r="CE25" s="33">
        <f>'F 2008 VBT ALB'!CE22*IF($A25+CE$7&lt;121-Interim!$D$8,Interim!$C$8,Interim!$C$8+(1-Interim!$C$8)*(1-(121-$A25-CE$7)/Interim!$D$8))*IF($A25+CE$7&lt;121-Interim!$D$8,Interim!$C$10,Interim!$C$10+(1-Interim!$C$10)*(1-(121-$A25-CE$7)/Interim!$D$8))</f>
        <v>0.19298445716000004</v>
      </c>
      <c r="CF25" s="33">
        <f>'F 2008 VBT ALB'!CF22*IF($A25+CF$7&lt;121-Interim!$D$8,Interim!$C$8,Interim!$C$8+(1-Interim!$C$8)*(1-(121-$A25-CF$7)/Interim!$D$8))*IF($A25+CF$7&lt;121-Interim!$D$8,Interim!$C$10,Interim!$C$10+(1-Interim!$C$10)*(1-(121-$A25-CF$7)/Interim!$D$8))</f>
        <v>0.21803586794000002</v>
      </c>
      <c r="CG25" s="33">
        <f>'F 2008 VBT ALB'!CG22*IF($A25+CG$7&lt;121-Interim!$D$8,Interim!$C$8,Interim!$C$8+(1-Interim!$C$8)*(1-(121-$A25-CG$7)/Interim!$D$8))*IF($A25+CG$7&lt;121-Interim!$D$8,Interim!$C$10,Interim!$C$10+(1-Interim!$C$10)*(1-(121-$A25-CG$7)/Interim!$D$8))</f>
        <v>0.24332290147000005</v>
      </c>
      <c r="CH25" s="33">
        <f>'F 2008 VBT ALB'!CH22*IF($A25+CH$7&lt;121-Interim!$D$8,Interim!$C$8,Interim!$C$8+(1-Interim!$C$8)*(1-(121-$A25-CH$7)/Interim!$D$8))*IF($A25+CH$7&lt;121-Interim!$D$8,Interim!$C$10,Interim!$C$10+(1-Interim!$C$10)*(1-(121-$A25-CH$7)/Interim!$D$8))</f>
        <v>0.26848741117000002</v>
      </c>
      <c r="CI25" s="33">
        <f>'F 2008 VBT ALB'!CI22*IF($A25+CI$7&lt;121-Interim!$D$8,Interim!$C$8,Interim!$C$8+(1-Interim!$C$8)*(1-(121-$A25-CI$7)/Interim!$D$8))*IF($A25+CI$7&lt;121-Interim!$D$8,Interim!$C$10,Interim!$C$10+(1-Interim!$C$10)*(1-(121-$A25-CI$7)/Interim!$D$8))</f>
        <v>0.29313355081999998</v>
      </c>
      <c r="CJ25" s="33">
        <f>'F 2008 VBT ALB'!CJ22*IF($A25+CJ$7&lt;121-Interim!$D$8,Interim!$C$8,Interim!$C$8+(1-Interim!$C$8)*(1-(121-$A25-CJ$7)/Interim!$D$8))*IF($A25+CJ$7&lt;121-Interim!$D$8,Interim!$C$10,Interim!$C$10+(1-Interim!$C$10)*(1-(121-$A25-CJ$7)/Interim!$D$8))</f>
        <v>0.31680892474000005</v>
      </c>
      <c r="CK25" s="33">
        <f>'F 2008 VBT ALB'!CK22*IF($A25+CK$7&lt;121-Interim!$D$8,Interim!$C$8,Interim!$C$8+(1-Interim!$C$8)*(1-(121-$A25-CK$7)/Interim!$D$8))*IF($A25+CK$7&lt;121-Interim!$D$8,Interim!$C$10,Interim!$C$10+(1-Interim!$C$10)*(1-(121-$A25-CK$7)/Interim!$D$8))</f>
        <v>0.33862759138999998</v>
      </c>
      <c r="CL25" s="33">
        <f>'F 2008 VBT ALB'!CL22*IF($A25+CL$7&lt;121-Interim!$D$8,Interim!$C$8,Interim!$C$8+(1-Interim!$C$8)*(1-(121-$A25-CL$7)/Interim!$D$8))*IF($A25+CL$7&lt;121-Interim!$D$8,Interim!$C$10,Interim!$C$10+(1-Interim!$C$10)*(1-(121-$A25-CL$7)/Interim!$D$8))</f>
        <v>0.35863667531999999</v>
      </c>
      <c r="CM25" s="33">
        <f>'F 2008 VBT ALB'!CM22*IF($A25+CM$7&lt;121-Interim!$D$8,Interim!$C$8,Interim!$C$8+(1-Interim!$C$8)*(1-(121-$A25-CM$7)/Interim!$D$8))*IF($A25+CM$7&lt;121-Interim!$D$8,Interim!$C$10,Interim!$C$10+(1-Interim!$C$10)*(1-(121-$A25-CM$7)/Interim!$D$8))</f>
        <v>0.37535646566000008</v>
      </c>
      <c r="CN25" s="33">
        <f>'F 2008 VBT ALB'!CN22*IF($A25+CN$7&lt;121-Interim!$D$8,Interim!$C$8,Interim!$C$8+(1-Interim!$C$8)*(1-(121-$A25-CN$7)/Interim!$D$8))*IF($A25+CN$7&lt;121-Interim!$D$8,Interim!$C$10,Interim!$C$10+(1-Interim!$C$10)*(1-(121-$A25-CN$7)/Interim!$D$8))</f>
        <v>0.38860293322240003</v>
      </c>
      <c r="CO25" s="33">
        <f>'F 2008 VBT ALB'!CO22*IF($A25+CO$7&lt;121-Interim!$D$8,Interim!$C$8,Interim!$C$8+(1-Interim!$C$8)*(1-(121-$A25-CO$7)/Interim!$D$8))*IF($A25+CO$7&lt;121-Interim!$D$8,Interim!$C$10,Interim!$C$10+(1-Interim!$C$10)*(1-(121-$A25-CO$7)/Interim!$D$8))</f>
        <v>0.40134536440360002</v>
      </c>
      <c r="CP25" s="33">
        <f>'F 2008 VBT ALB'!CP22*IF($A25+CP$7&lt;121-Interim!$D$8,Interim!$C$8,Interim!$C$8+(1-Interim!$C$8)*(1-(121-$A25-CP$7)/Interim!$D$8))*IF($A25+CP$7&lt;121-Interim!$D$8,Interim!$C$10,Interim!$C$10+(1-Interim!$C$10)*(1-(121-$A25-CP$7)/Interim!$D$8))</f>
        <v>0.41350966594560007</v>
      </c>
      <c r="CQ25" s="33">
        <f>'F 2008 VBT ALB'!CQ22*IF($A25+CQ$7&lt;121-Interim!$D$8,Interim!$C$8,Interim!$C$8+(1-Interim!$C$8)*(1-(121-$A25-CQ$7)/Interim!$D$8))*IF($A25+CQ$7&lt;121-Interim!$D$8,Interim!$C$10,Interim!$C$10+(1-Interim!$C$10)*(1-(121-$A25-CQ$7)/Interim!$D$8))</f>
        <v>0.4250206748485334</v>
      </c>
      <c r="CR25" s="33">
        <f>'F 2008 VBT ALB'!CR22*IF($A25+CR$7&lt;121-Interim!$D$8,Interim!$C$8,Interim!$C$8+(1-Interim!$C$8)*(1-(121-$A25-CR$7)/Interim!$D$8))*IF($A25+CR$7&lt;121-Interim!$D$8,Interim!$C$10,Interim!$C$10+(1-Interim!$C$10)*(1-(121-$A25-CR$7)/Interim!$D$8))</f>
        <v>0.43276320000000007</v>
      </c>
      <c r="CS25" s="33">
        <f>'F 2008 VBT ALB'!CS22*IF($A25+CS$7&lt;121-Interim!$D$8,Interim!$C$8,Interim!$C$8+(1-Interim!$C$8)*(1-(121-$A25-CS$7)/Interim!$D$8))*IF($A25+CS$7&lt;121-Interim!$D$8,Interim!$C$10,Interim!$C$10+(1-Interim!$C$10)*(1-(121-$A25-CS$7)/Interim!$D$8))</f>
        <v>0.43448974200000001</v>
      </c>
      <c r="CT25" s="33">
        <f>'F 2008 VBT ALB'!CT22*IF($A25+CT$7&lt;121-Interim!$D$8,Interim!$C$8,Interim!$C$8+(1-Interim!$C$8)*(1-(121-$A25-CT$7)/Interim!$D$8))*IF($A25+CT$7&lt;121-Interim!$D$8,Interim!$C$10,Interim!$C$10+(1-Interim!$C$10)*(1-(121-$A25-CT$7)/Interim!$D$8))</f>
        <v>0.43621564800000001</v>
      </c>
      <c r="CU25" s="33">
        <f>'F 2008 VBT ALB'!CU22*IF($A25+CU$7&lt;121-Interim!$D$8,Interim!$C$8,Interim!$C$8+(1-Interim!$C$8)*(1-(121-$A25-CU$7)/Interim!$D$8))*IF($A25+CU$7&lt;121-Interim!$D$8,Interim!$C$10,Interim!$C$10+(1-Interim!$C$10)*(1-(121-$A25-CU$7)/Interim!$D$8))</f>
        <v>0.43794091800000007</v>
      </c>
      <c r="CV25" s="33">
        <f>'F 2008 VBT ALB'!CV22*IF($A25+CV$7&lt;121-Interim!$D$8,Interim!$C$8,Interim!$C$8+(1-Interim!$C$8)*(1-(121-$A25-CV$7)/Interim!$D$8))*IF($A25+CV$7&lt;121-Interim!$D$8,Interim!$C$10,Interim!$C$10+(1-Interim!$C$10)*(1-(121-$A25-CV$7)/Interim!$D$8))</f>
        <v>0.43966555200000002</v>
      </c>
      <c r="CW25" s="33">
        <f>'F 2008 VBT ALB'!CW22*IF($A25+CW$7&lt;121-Interim!$D$8,Interim!$C$8,Interim!$C$8+(1-Interim!$C$8)*(1-(121-$A25-CW$7)/Interim!$D$8))*IF($A25+CW$7&lt;121-Interim!$D$8,Interim!$C$10,Interim!$C$10+(1-Interim!$C$10)*(1-(121-$A25-CW$7)/Interim!$D$8))</f>
        <v>0.44138955000000002</v>
      </c>
      <c r="CX25" s="33">
        <f>'F 2008 VBT ALB'!CX22*IF($A25+CX$7&lt;121-Interim!$D$8,Interim!$C$8,Interim!$C$8+(1-Interim!$C$8)*(1-(121-$A25-CX$7)/Interim!$D$8))*IF($A25+CX$7&lt;121-Interim!$D$8,Interim!$C$10,Interim!$C$10+(1-Interim!$C$10)*(1-(121-$A25-CX$7)/Interim!$D$8))</f>
        <v>0.44311291200000003</v>
      </c>
      <c r="CY25" s="33">
        <f>'F 2008 VBT ALB'!CY22*IF($A25+CY$7&lt;121-Interim!$D$8,Interim!$C$8,Interim!$C$8+(1-Interim!$C$8)*(1-(121-$A25-CY$7)/Interim!$D$8))*IF($A25+CY$7&lt;121-Interim!$D$8,Interim!$C$10,Interim!$C$10+(1-Interim!$C$10)*(1-(121-$A25-CY$7)/Interim!$D$8))</f>
        <v>0.44483563799999998</v>
      </c>
      <c r="CZ25" s="33">
        <f>'F 2008 VBT ALB'!CZ22*IF($A25+CZ$7&lt;121-Interim!$D$8,Interim!$C$8,Interim!$C$8+(1-Interim!$C$8)*(1-(121-$A25-CZ$7)/Interim!$D$8))*IF($A25+CZ$7&lt;121-Interim!$D$8,Interim!$C$10,Interim!$C$10+(1-Interim!$C$10)*(1-(121-$A25-CZ$7)/Interim!$D$8))</f>
        <v>0.44655772800000004</v>
      </c>
      <c r="DA25" s="33">
        <f>'F 2008 VBT ALB'!DA22*IF($A25+DA$7&lt;121-Interim!$D$8,Interim!$C$8,Interim!$C$8+(1-Interim!$C$8)*(1-(121-$A25-DA$7)/Interim!$D$8))*IF($A25+DA$7&lt;121-Interim!$D$8,Interim!$C$10,Interim!$C$10+(1-Interim!$C$10)*(1-(121-$A25-DA$7)/Interim!$D$8))</f>
        <v>0.448279182</v>
      </c>
      <c r="DB25" s="33">
        <f>'F 2008 VBT ALB'!DB22*IF($A25+DB$7&lt;121-Interim!$D$8,Interim!$C$8,Interim!$C$8+(1-Interim!$C$8)*(1-(121-$A25-DB$7)/Interim!$D$8))*IF($A25+DB$7&lt;121-Interim!$D$8,Interim!$C$10,Interim!$C$10+(1-Interim!$C$10)*(1-(121-$A25-DB$7)/Interim!$D$8))</f>
        <v>0.45</v>
      </c>
      <c r="DC25" s="33">
        <f>'F 2008 VBT ALB'!DC22*IF($A25+DC$7&lt;121-Interim!$D$8,Interim!$C$8,Interim!$C$8+(1-Interim!$C$8)*(1-(121-$A25-DC$7)/Interim!$D$8))*IF($A25+DC$7&lt;121-Interim!$D$8,Interim!$C$10,Interim!$C$10+(1-Interim!$C$10)*(1-(121-$A25-DC$7)/Interim!$D$8))</f>
        <v>0</v>
      </c>
      <c r="DD25" s="33">
        <f>'F 2008 VBT ALB'!DD22*IF($A25+DD$7&lt;121-Interim!$D$8,Interim!$C$8,Interim!$C$8+(1-Interim!$C$8)*(1-(121-$A25-DD$7)/Interim!$D$8))*IF($A25+DD$7&lt;121-Interim!$D$8,Interim!$C$10,Interim!$C$10+(1-Interim!$C$10)*(1-(121-$A25-DD$7)/Interim!$D$8))</f>
        <v>0</v>
      </c>
      <c r="DE25" s="33">
        <f>'F 2008 VBT ALB'!DE22*IF($A25+DE$7&lt;121-Interim!$D$8,Interim!$C$8,Interim!$C$8+(1-Interim!$C$8)*(1-(121-$A25-DE$7)/Interim!$D$8))*IF($A25+DE$7&lt;121-Interim!$D$8,Interim!$C$10,Interim!$C$10+(1-Interim!$C$10)*(1-(121-$A25-DE$7)/Interim!$D$8))</f>
        <v>0</v>
      </c>
      <c r="DF25" s="33">
        <f>'F 2008 VBT ALB'!DF22*IF($A25+DF$7&lt;121-Interim!$D$8,Interim!$C$8,Interim!$C$8+(1-Interim!$C$8)*(1-(121-$A25-DF$7)/Interim!$D$8))*IF($A25+DF$7&lt;121-Interim!$D$8,Interim!$C$10,Interim!$C$10+(1-Interim!$C$10)*(1-(121-$A25-DF$7)/Interim!$D$8))</f>
        <v>0</v>
      </c>
      <c r="DG25" s="33">
        <f>'F 2008 VBT ALB'!DG22*IF($A25+DG$7&lt;121-Interim!$D$8,Interim!$C$8,Interim!$C$8+(1-Interim!$C$8)*(1-(121-$A25-DG$7)/Interim!$D$8))*IF($A25+DG$7&lt;121-Interim!$D$8,Interim!$C$10,Interim!$C$10+(1-Interim!$C$10)*(1-(121-$A25-DG$7)/Interim!$D$8))</f>
        <v>0</v>
      </c>
      <c r="DH25" s="33">
        <f>'F 2008 VBT ALB'!DH22*IF($A25+DH$7&lt;121-Interim!$D$8,Interim!$C$8,Interim!$C$8+(1-Interim!$C$8)*(1-(121-$A25-DH$7)/Interim!$D$8))*IF($A25+DH$7&lt;121-Interim!$D$8,Interim!$C$10,Interim!$C$10+(1-Interim!$C$10)*(1-(121-$A25-DH$7)/Interim!$D$8))</f>
        <v>0</v>
      </c>
      <c r="DI25" s="33">
        <f>'F 2008 VBT ALB'!DI22*IF($A25+DI$7&lt;121-Interim!$D$8,Interim!$C$8,Interim!$C$8+(1-Interim!$C$8)*(1-(121-$A25-DI$7)/Interim!$D$8))*IF($A25+DI$7&lt;121-Interim!$D$8,Interim!$C$10,Interim!$C$10+(1-Interim!$C$10)*(1-(121-$A25-DI$7)/Interim!$D$8))</f>
        <v>0</v>
      </c>
      <c r="DJ25" s="33">
        <f>'F 2008 VBT ALB'!DJ22*IF($A25+DJ$7&lt;121-Interim!$D$8,Interim!$C$8,Interim!$C$8+(1-Interim!$C$8)*(1-(121-$A25-DJ$7)/Interim!$D$8))*IF($A25+DJ$7&lt;121-Interim!$D$8,Interim!$C$10,Interim!$C$10+(1-Interim!$C$10)*(1-(121-$A25-DJ$7)/Interim!$D$8))</f>
        <v>0</v>
      </c>
      <c r="DK25" s="33">
        <f>'F 2008 VBT ALB'!DK22*IF($A25+DK$7&lt;121-Interim!$D$8,Interim!$C$8,Interim!$C$8+(1-Interim!$C$8)*(1-(121-$A25-DK$7)/Interim!$D$8))*IF($A25+DK$7&lt;121-Interim!$D$8,Interim!$C$10,Interim!$C$10+(1-Interim!$C$10)*(1-(121-$A25-DK$7)/Interim!$D$8))</f>
        <v>0</v>
      </c>
      <c r="DL25" s="33">
        <f>'F 2008 VBT ALB'!DL22*IF($A25+DL$7&lt;121-Interim!$D$8,Interim!$C$8,Interim!$C$8+(1-Interim!$C$8)*(1-(121-$A25-DL$7)/Interim!$D$8))*IF($A25+DL$7&lt;121-Interim!$D$8,Interim!$C$10,Interim!$C$10+(1-Interim!$C$10)*(1-(121-$A25-DL$7)/Interim!$D$8))</f>
        <v>0</v>
      </c>
      <c r="DM25" s="33">
        <f>'F 2008 VBT ALB'!DM22*IF($A25+DM$7&lt;121-Interim!$D$8,Interim!$C$8,Interim!$C$8+(1-Interim!$C$8)*(1-(121-$A25-DM$7)/Interim!$D$8))*IF($A25+DM$7&lt;121-Interim!$D$8,Interim!$C$10,Interim!$C$10+(1-Interim!$C$10)*(1-(121-$A25-DM$7)/Interim!$D$8))</f>
        <v>0</v>
      </c>
      <c r="DN25" s="33">
        <f>'F 2008 VBT ALB'!DN22*IF($A25+DN$7&lt;121-Interim!$D$8,Interim!$C$8,Interim!$C$8+(1-Interim!$C$8)*(1-(121-$A25-DN$7)/Interim!$D$8))*IF($A25+DN$7&lt;121-Interim!$D$8,Interim!$C$10,Interim!$C$10+(1-Interim!$C$10)*(1-(121-$A25-DN$7)/Interim!$D$8))</f>
        <v>0</v>
      </c>
      <c r="DO25" s="33">
        <f>'F 2008 VBT ALB'!DO22*IF($A25+DO$7&lt;121-Interim!$D$8,Interim!$C$8,Interim!$C$8+(1-Interim!$C$8)*(1-(121-$A25-DO$7)/Interim!$D$8))*IF($A25+DO$7&lt;121-Interim!$D$8,Interim!$C$10,Interim!$C$10+(1-Interim!$C$10)*(1-(121-$A25-DO$7)/Interim!$D$8))</f>
        <v>0</v>
      </c>
      <c r="DP25" s="33">
        <f>'F 2008 VBT ALB'!DP22*IF($A25+DP$7&lt;121-Interim!$D$8,Interim!$C$8,Interim!$C$8+(1-Interim!$C$8)*(1-(121-$A25-DP$7)/Interim!$D$8))*IF($A25+DP$7&lt;121-Interim!$D$8,Interim!$C$10,Interim!$C$10+(1-Interim!$C$10)*(1-(121-$A25-DP$7)/Interim!$D$8))</f>
        <v>0</v>
      </c>
      <c r="DQ25" s="33">
        <f>'F 2008 VBT ALB'!DQ22*IF($A25+DQ$7&lt;121-Interim!$D$8,Interim!$C$8,Interim!$C$8+(1-Interim!$C$8)*(1-(121-$A25-DQ$7)/Interim!$D$8))*IF($A25+DQ$7&lt;121-Interim!$D$8,Interim!$C$10,Interim!$C$10+(1-Interim!$C$10)*(1-(121-$A25-DQ$7)/Interim!$D$8))</f>
        <v>0</v>
      </c>
      <c r="DR25" s="33">
        <f>'F 2008 VBT ALB'!DR22*IF($A25+DR$7&lt;121-Interim!$D$8,Interim!$C$8,Interim!$C$8+(1-Interim!$C$8)*(1-(121-$A25-DR$7)/Interim!$D$8))*IF($A25+DR$7&lt;121-Interim!$D$8,Interim!$C$10,Interim!$C$10+(1-Interim!$C$10)*(1-(121-$A25-DR$7)/Interim!$D$8))</f>
        <v>0</v>
      </c>
    </row>
    <row r="26" spans="1:122" s="5" customFormat="1" x14ac:dyDescent="0.2">
      <c r="A26" s="29">
        <v>17</v>
      </c>
      <c r="B26" s="33">
        <f>'F 2008 VBT ALB'!B23*IF($A26+B$7&lt;121-Interim!$D$8,Interim!$C$8,Interim!$C$8+(1-Interim!$C$8)*(1-(121-$A26-B$7)/Interim!$D$8))*IF($A26+B$7&lt;121-Interim!$D$8,Interim!$C$10,Interim!$C$10+(1-Interim!$C$10)*(1-(121-$A26-B$7)/Interim!$D$8))</f>
        <v>1.9792311000000002E-4</v>
      </c>
      <c r="C26" s="33">
        <f>'F 2008 VBT ALB'!C23*IF($A26+C$7&lt;121-Interim!$D$8,Interim!$C$8,Interim!$C$8+(1-Interim!$C$8)*(1-(121-$A26-C$7)/Interim!$D$8))*IF($A26+C$7&lt;121-Interim!$D$8,Interim!$C$10,Interim!$C$10+(1-Interim!$C$10)*(1-(121-$A26-C$7)/Interim!$D$8))</f>
        <v>2.2619783999999998E-4</v>
      </c>
      <c r="D26" s="33">
        <f>'F 2008 VBT ALB'!D23*IF($A26+D$7&lt;121-Interim!$D$8,Interim!$C$8,Interim!$C$8+(1-Interim!$C$8)*(1-(121-$A26-D$7)/Interim!$D$8))*IF($A26+D$7&lt;121-Interim!$D$8,Interim!$C$10,Interim!$C$10+(1-Interim!$C$10)*(1-(121-$A26-D$7)/Interim!$D$8))</f>
        <v>2.3562275000000004E-4</v>
      </c>
      <c r="E26" s="33">
        <f>'F 2008 VBT ALB'!E23*IF($A26+E$7&lt;121-Interim!$D$8,Interim!$C$8,Interim!$C$8+(1-Interim!$C$8)*(1-(121-$A26-E$7)/Interim!$D$8))*IF($A26+E$7&lt;121-Interim!$D$8,Interim!$C$10,Interim!$C$10+(1-Interim!$C$10)*(1-(121-$A26-E$7)/Interim!$D$8))</f>
        <v>2.3562275000000004E-4</v>
      </c>
      <c r="F26" s="33">
        <f>'F 2008 VBT ALB'!F23*IF($A26+F$7&lt;121-Interim!$D$8,Interim!$C$8,Interim!$C$8+(1-Interim!$C$8)*(1-(121-$A26-F$7)/Interim!$D$8))*IF($A26+F$7&lt;121-Interim!$D$8,Interim!$C$10,Interim!$C$10+(1-Interim!$C$10)*(1-(121-$A26-F$7)/Interim!$D$8))</f>
        <v>2.3562275000000004E-4</v>
      </c>
      <c r="G26" s="33">
        <f>'F 2008 VBT ALB'!G23*IF($A26+G$7&lt;121-Interim!$D$8,Interim!$C$8,Interim!$C$8+(1-Interim!$C$8)*(1-(121-$A26-G$7)/Interim!$D$8))*IF($A26+G$7&lt;121-Interim!$D$8,Interim!$C$10,Interim!$C$10+(1-Interim!$C$10)*(1-(121-$A26-G$7)/Interim!$D$8))</f>
        <v>2.3562275000000004E-4</v>
      </c>
      <c r="H26" s="33">
        <f>'F 2008 VBT ALB'!H23*IF($A26+H$7&lt;121-Interim!$D$8,Interim!$C$8,Interim!$C$8+(1-Interim!$C$8)*(1-(121-$A26-H$7)/Interim!$D$8))*IF($A26+H$7&lt;121-Interim!$D$8,Interim!$C$10,Interim!$C$10+(1-Interim!$C$10)*(1-(121-$A26-H$7)/Interim!$D$8))</f>
        <v>2.3562275000000004E-4</v>
      </c>
      <c r="I26" s="33">
        <f>'F 2008 VBT ALB'!I23*IF($A26+I$7&lt;121-Interim!$D$8,Interim!$C$8,Interim!$C$8+(1-Interim!$C$8)*(1-(121-$A26-I$7)/Interim!$D$8))*IF($A26+I$7&lt;121-Interim!$D$8,Interim!$C$10,Interim!$C$10+(1-Interim!$C$10)*(1-(121-$A26-I$7)/Interim!$D$8))</f>
        <v>2.5447257000000005E-4</v>
      </c>
      <c r="J26" s="33">
        <f>'F 2008 VBT ALB'!J23*IF($A26+J$7&lt;121-Interim!$D$8,Interim!$C$8,Interim!$C$8+(1-Interim!$C$8)*(1-(121-$A26-J$7)/Interim!$D$8))*IF($A26+J$7&lt;121-Interim!$D$8,Interim!$C$10,Interim!$C$10+(1-Interim!$C$10)*(1-(121-$A26-J$7)/Interim!$D$8))</f>
        <v>2.5447257000000005E-4</v>
      </c>
      <c r="K26" s="33">
        <f>'F 2008 VBT ALB'!K23*IF($A26+K$7&lt;121-Interim!$D$8,Interim!$C$8,Interim!$C$8+(1-Interim!$C$8)*(1-(121-$A26-K$7)/Interim!$D$8))*IF($A26+K$7&lt;121-Interim!$D$8,Interim!$C$10,Interim!$C$10+(1-Interim!$C$10)*(1-(121-$A26-K$7)/Interim!$D$8))</f>
        <v>2.4504766000000005E-4</v>
      </c>
      <c r="L26" s="33">
        <f>'F 2008 VBT ALB'!L23*IF($A26+L$7&lt;121-Interim!$D$8,Interim!$C$8,Interim!$C$8+(1-Interim!$C$8)*(1-(121-$A26-L$7)/Interim!$D$8))*IF($A26+L$7&lt;121-Interim!$D$8,Interim!$C$10,Interim!$C$10+(1-Interim!$C$10)*(1-(121-$A26-L$7)/Interim!$D$8))</f>
        <v>2.5447257000000005E-4</v>
      </c>
      <c r="M26" s="33">
        <f>'F 2008 VBT ALB'!M23*IF($A26+M$7&lt;121-Interim!$D$8,Interim!$C$8,Interim!$C$8+(1-Interim!$C$8)*(1-(121-$A26-M$7)/Interim!$D$8))*IF($A26+M$7&lt;121-Interim!$D$8,Interim!$C$10,Interim!$C$10+(1-Interim!$C$10)*(1-(121-$A26-M$7)/Interim!$D$8))</f>
        <v>2.7332239000000001E-4</v>
      </c>
      <c r="N26" s="33">
        <f>'F 2008 VBT ALB'!N23*IF($A26+N$7&lt;121-Interim!$D$8,Interim!$C$8,Interim!$C$8+(1-Interim!$C$8)*(1-(121-$A26-N$7)/Interim!$D$8))*IF($A26+N$7&lt;121-Interim!$D$8,Interim!$C$10,Interim!$C$10+(1-Interim!$C$10)*(1-(121-$A26-N$7)/Interim!$D$8))</f>
        <v>2.8274729999999996E-4</v>
      </c>
      <c r="O26" s="33">
        <f>'F 2008 VBT ALB'!O23*IF($A26+O$7&lt;121-Interim!$D$8,Interim!$C$8,Interim!$C$8+(1-Interim!$C$8)*(1-(121-$A26-O$7)/Interim!$D$8))*IF($A26+O$7&lt;121-Interim!$D$8,Interim!$C$10,Interim!$C$10+(1-Interim!$C$10)*(1-(121-$A26-O$7)/Interim!$D$8))</f>
        <v>2.9217221000000002E-4</v>
      </c>
      <c r="P26" s="33">
        <f>'F 2008 VBT ALB'!P23*IF($A26+P$7&lt;121-Interim!$D$8,Interim!$C$8,Interim!$C$8+(1-Interim!$C$8)*(1-(121-$A26-P$7)/Interim!$D$8))*IF($A26+P$7&lt;121-Interim!$D$8,Interim!$C$10,Interim!$C$10+(1-Interim!$C$10)*(1-(121-$A26-P$7)/Interim!$D$8))</f>
        <v>3.1102203000000003E-4</v>
      </c>
      <c r="Q26" s="33">
        <f>'F 2008 VBT ALB'!Q23*IF($A26+Q$7&lt;121-Interim!$D$8,Interim!$C$8,Interim!$C$8+(1-Interim!$C$8)*(1-(121-$A26-Q$7)/Interim!$D$8))*IF($A26+Q$7&lt;121-Interim!$D$8,Interim!$C$10,Interim!$C$10+(1-Interim!$C$10)*(1-(121-$A26-Q$7)/Interim!$D$8))</f>
        <v>3.5814658000000006E-4</v>
      </c>
      <c r="R26" s="33">
        <f>'F 2008 VBT ALB'!R23*IF($A26+R$7&lt;121-Interim!$D$8,Interim!$C$8,Interim!$C$8+(1-Interim!$C$8)*(1-(121-$A26-R$7)/Interim!$D$8))*IF($A26+R$7&lt;121-Interim!$D$8,Interim!$C$10,Interim!$C$10+(1-Interim!$C$10)*(1-(121-$A26-R$7)/Interim!$D$8))</f>
        <v>3.7699640000000002E-4</v>
      </c>
      <c r="S26" s="33">
        <f>'F 2008 VBT ALB'!S23*IF($A26+S$7&lt;121-Interim!$D$8,Interim!$C$8,Interim!$C$8+(1-Interim!$C$8)*(1-(121-$A26-S$7)/Interim!$D$8))*IF($A26+S$7&lt;121-Interim!$D$8,Interim!$C$10,Interim!$C$10+(1-Interim!$C$10)*(1-(121-$A26-S$7)/Interim!$D$8))</f>
        <v>4.6182059000000002E-4</v>
      </c>
      <c r="T26" s="33">
        <f>'F 2008 VBT ALB'!T23*IF($A26+T$7&lt;121-Interim!$D$8,Interim!$C$8,Interim!$C$8+(1-Interim!$C$8)*(1-(121-$A26-T$7)/Interim!$D$8))*IF($A26+T$7&lt;121-Interim!$D$8,Interim!$C$10,Interim!$C$10+(1-Interim!$C$10)*(1-(121-$A26-T$7)/Interim!$D$8))</f>
        <v>4.6182059000000002E-4</v>
      </c>
      <c r="U26" s="33">
        <f>'F 2008 VBT ALB'!U23*IF($A26+U$7&lt;121-Interim!$D$8,Interim!$C$8,Interim!$C$8+(1-Interim!$C$8)*(1-(121-$A26-U$7)/Interim!$D$8))*IF($A26+U$7&lt;121-Interim!$D$8,Interim!$C$10,Interim!$C$10+(1-Interim!$C$10)*(1-(121-$A26-U$7)/Interim!$D$8))</f>
        <v>4.9952022999999999E-4</v>
      </c>
      <c r="V26" s="33">
        <f>'F 2008 VBT ALB'!V23*IF($A26+V$7&lt;121-Interim!$D$8,Interim!$C$8,Interim!$C$8+(1-Interim!$C$8)*(1-(121-$A26-V$7)/Interim!$D$8))*IF($A26+V$7&lt;121-Interim!$D$8,Interim!$C$10,Interim!$C$10+(1-Interim!$C$10)*(1-(121-$A26-V$7)/Interim!$D$8))</f>
        <v>5.6549459999999992E-4</v>
      </c>
      <c r="W26" s="33">
        <f>'F 2008 VBT ALB'!W23*IF($A26+W$7&lt;121-Interim!$D$8,Interim!$C$8,Interim!$C$8+(1-Interim!$C$8)*(1-(121-$A26-W$7)/Interim!$D$8))*IF($A26+W$7&lt;121-Interim!$D$8,Interim!$C$10,Interim!$C$10+(1-Interim!$C$10)*(1-(121-$A26-W$7)/Interim!$D$8))</f>
        <v>6.0319424000000016E-4</v>
      </c>
      <c r="X26" s="33">
        <f>'F 2008 VBT ALB'!X23*IF($A26+X$7&lt;121-Interim!$D$8,Interim!$C$8,Interim!$C$8+(1-Interim!$C$8)*(1-(121-$A26-X$7)/Interim!$D$8))*IF($A26+X$7&lt;121-Interim!$D$8,Interim!$C$10,Interim!$C$10+(1-Interim!$C$10)*(1-(121-$A26-X$7)/Interim!$D$8))</f>
        <v>6.5974370000000009E-4</v>
      </c>
      <c r="Y26" s="33">
        <f>'F 2008 VBT ALB'!Y23*IF($A26+Y$7&lt;121-Interim!$D$8,Interim!$C$8,Interim!$C$8+(1-Interim!$C$8)*(1-(121-$A26-Y$7)/Interim!$D$8))*IF($A26+Y$7&lt;121-Interim!$D$8,Interim!$C$10,Interim!$C$10+(1-Interim!$C$10)*(1-(121-$A26-Y$7)/Interim!$D$8))</f>
        <v>6.8801843E-4</v>
      </c>
      <c r="Z26" s="33">
        <f>'F 2008 VBT ALB'!Z23*IF($A26+Z$7&lt;121-Interim!$D$8,Interim!$C$8,Interim!$C$8+(1-Interim!$C$8)*(1-(121-$A26-Z$7)/Interim!$D$8))*IF($A26+Z$7&lt;121-Interim!$D$8,Interim!$C$10,Interim!$C$10+(1-Interim!$C$10)*(1-(121-$A26-Z$7)/Interim!$D$8))</f>
        <v>7.1629316000000013E-4</v>
      </c>
      <c r="AA26" s="33">
        <f>'F 2008 VBT ALB'!AA23*IF($A26+AA$7&lt;121-Interim!$D$8,Interim!$C$8,Interim!$C$8+(1-Interim!$C$8)*(1-(121-$A26-AA$7)/Interim!$D$8))*IF($A26+AA$7&lt;121-Interim!$D$8,Interim!$C$10,Interim!$C$10+(1-Interim!$C$10)*(1-(121-$A26-AA$7)/Interim!$D$8))</f>
        <v>7.9169244000000007E-4</v>
      </c>
      <c r="AB26" s="33">
        <f>'F 2008 VBT ALB'!AB23*IF($A26+AB$7&lt;121-Interim!$D$8,Interim!$C$8,Interim!$C$8+(1-Interim!$C$8)*(1-(121-$A26-AB$7)/Interim!$D$8))*IF($A26+AB$7&lt;121-Interim!$D$8,Interim!$C$10,Interim!$C$10+(1-Interim!$C$10)*(1-(121-$A26-AB$7)/Interim!$D$8))</f>
        <v>9.896155500000003E-4</v>
      </c>
      <c r="AC26" s="33">
        <f>'F 2008 VBT ALB'!AC23*IF($A26+AC$7&lt;121-Interim!$D$8,Interim!$C$8,Interim!$C$8+(1-Interim!$C$8)*(1-(121-$A26-AC$7)/Interim!$D$8))*IF($A26+AC$7&lt;121-Interim!$D$8,Interim!$C$10,Interim!$C$10+(1-Interim!$C$10)*(1-(121-$A26-AC$7)/Interim!$D$8))</f>
        <v>1.0650148299999999E-3</v>
      </c>
      <c r="AD26" s="33">
        <f>'F 2008 VBT ALB'!AD23*IF($A26+AD$7&lt;121-Interim!$D$8,Interim!$C$8,Interim!$C$8+(1-Interim!$C$8)*(1-(121-$A26-AD$7)/Interim!$D$8))*IF($A26+AD$7&lt;121-Interim!$D$8,Interim!$C$10,Interim!$C$10+(1-Interim!$C$10)*(1-(121-$A26-AD$7)/Interim!$D$8))</f>
        <v>1.15926393E-3</v>
      </c>
      <c r="AE26" s="33">
        <f>'F 2008 VBT ALB'!AE23*IF($A26+AE$7&lt;121-Interim!$D$8,Interim!$C$8,Interim!$C$8+(1-Interim!$C$8)*(1-(121-$A26-AE$7)/Interim!$D$8))*IF($A26+AE$7&lt;121-Interim!$D$8,Interim!$C$10,Interim!$C$10+(1-Interim!$C$10)*(1-(121-$A26-AE$7)/Interim!$D$8))</f>
        <v>1.3006375800000002E-3</v>
      </c>
      <c r="AF26" s="33">
        <f>'F 2008 VBT ALB'!AF23*IF($A26+AF$7&lt;121-Interim!$D$8,Interim!$C$8,Interim!$C$8+(1-Interim!$C$8)*(1-(121-$A26-AF$7)/Interim!$D$8))*IF($A26+AF$7&lt;121-Interim!$D$8,Interim!$C$10,Interim!$C$10+(1-Interim!$C$10)*(1-(121-$A26-AF$7)/Interim!$D$8))</f>
        <v>1.4608610499999999E-3</v>
      </c>
      <c r="AG26" s="33">
        <f>'F 2008 VBT ALB'!AG23*IF($A26+AG$7&lt;121-Interim!$D$8,Interim!$C$8,Interim!$C$8+(1-Interim!$C$8)*(1-(121-$A26-AG$7)/Interim!$D$8))*IF($A26+AG$7&lt;121-Interim!$D$8,Interim!$C$10,Interim!$C$10+(1-Interim!$C$10)*(1-(121-$A26-AG$7)/Interim!$D$8))</f>
        <v>1.6493592500000003E-3</v>
      </c>
      <c r="AH26" s="33">
        <f>'F 2008 VBT ALB'!AH23*IF($A26+AH$7&lt;121-Interim!$D$8,Interim!$C$8,Interim!$C$8+(1-Interim!$C$8)*(1-(121-$A26-AH$7)/Interim!$D$8))*IF($A26+AH$7&lt;121-Interim!$D$8,Interim!$C$10,Interim!$C$10+(1-Interim!$C$10)*(1-(121-$A26-AH$7)/Interim!$D$8))</f>
        <v>1.8472823600000001E-3</v>
      </c>
      <c r="AI26" s="33">
        <f>'F 2008 VBT ALB'!AI23*IF($A26+AI$7&lt;121-Interim!$D$8,Interim!$C$8,Interim!$C$8+(1-Interim!$C$8)*(1-(121-$A26-AI$7)/Interim!$D$8))*IF($A26+AI$7&lt;121-Interim!$D$8,Interim!$C$10,Interim!$C$10+(1-Interim!$C$10)*(1-(121-$A26-AI$7)/Interim!$D$8))</f>
        <v>2.0640552900000005E-3</v>
      </c>
      <c r="AJ26" s="33">
        <f>'F 2008 VBT ALB'!AJ23*IF($A26+AJ$7&lt;121-Interim!$D$8,Interim!$C$8,Interim!$C$8+(1-Interim!$C$8)*(1-(121-$A26-AJ$7)/Interim!$D$8))*IF($A26+AJ$7&lt;121-Interim!$D$8,Interim!$C$10,Interim!$C$10+(1-Interim!$C$10)*(1-(121-$A26-AJ$7)/Interim!$D$8))</f>
        <v>2.2902531300000007E-3</v>
      </c>
      <c r="AK26" s="33">
        <f>'F 2008 VBT ALB'!AK23*IF($A26+AK$7&lt;121-Interim!$D$8,Interim!$C$8,Interim!$C$8+(1-Interim!$C$8)*(1-(121-$A26-AK$7)/Interim!$D$8))*IF($A26+AK$7&lt;121-Interim!$D$8,Interim!$C$10,Interim!$C$10+(1-Interim!$C$10)*(1-(121-$A26-AK$7)/Interim!$D$8))</f>
        <v>2.5258758800000003E-3</v>
      </c>
      <c r="AL26" s="33">
        <f>'F 2008 VBT ALB'!AL23*IF($A26+AL$7&lt;121-Interim!$D$8,Interim!$C$8,Interim!$C$8+(1-Interim!$C$8)*(1-(121-$A26-AL$7)/Interim!$D$8))*IF($A26+AL$7&lt;121-Interim!$D$8,Interim!$C$10,Interim!$C$10+(1-Interim!$C$10)*(1-(121-$A26-AL$7)/Interim!$D$8))</f>
        <v>2.7709235400000002E-3</v>
      </c>
      <c r="AM26" s="33">
        <f>'F 2008 VBT ALB'!AM23*IF($A26+AM$7&lt;121-Interim!$D$8,Interim!$C$8,Interim!$C$8+(1-Interim!$C$8)*(1-(121-$A26-AM$7)/Interim!$D$8))*IF($A26+AM$7&lt;121-Interim!$D$8,Interim!$C$10,Interim!$C$10+(1-Interim!$C$10)*(1-(121-$A26-AM$7)/Interim!$D$8))</f>
        <v>3.0253961100000005E-3</v>
      </c>
      <c r="AN26" s="33">
        <f>'F 2008 VBT ALB'!AN23*IF($A26+AN$7&lt;121-Interim!$D$8,Interim!$C$8,Interim!$C$8+(1-Interim!$C$8)*(1-(121-$A26-AN$7)/Interim!$D$8))*IF($A26+AN$7&lt;121-Interim!$D$8,Interim!$C$10,Interim!$C$10+(1-Interim!$C$10)*(1-(121-$A26-AN$7)/Interim!$D$8))</f>
        <v>3.2987185000000006E-3</v>
      </c>
      <c r="AO26" s="33">
        <f>'F 2008 VBT ALB'!AO23*IF($A26+AO$7&lt;121-Interim!$D$8,Interim!$C$8,Interim!$C$8+(1-Interim!$C$8)*(1-(121-$A26-AO$7)/Interim!$D$8))*IF($A26+AO$7&lt;121-Interim!$D$8,Interim!$C$10,Interim!$C$10+(1-Interim!$C$10)*(1-(121-$A26-AO$7)/Interim!$D$8))</f>
        <v>3.5814658000000001E-3</v>
      </c>
      <c r="AP26" s="33">
        <f>'F 2008 VBT ALB'!AP23*IF($A26+AP$7&lt;121-Interim!$D$8,Interim!$C$8,Interim!$C$8+(1-Interim!$C$8)*(1-(121-$A26-AP$7)/Interim!$D$8))*IF($A26+AP$7&lt;121-Interim!$D$8,Interim!$C$10,Interim!$C$10+(1-Interim!$C$10)*(1-(121-$A26-AP$7)/Interim!$D$8))</f>
        <v>3.9019127400000001E-3</v>
      </c>
      <c r="AQ26" s="33">
        <f>'F 2008 VBT ALB'!AQ23*IF($A26+AQ$7&lt;121-Interim!$D$8,Interim!$C$8,Interim!$C$8+(1-Interim!$C$8)*(1-(121-$A26-AQ$7)/Interim!$D$8))*IF($A26+AQ$7&lt;121-Interim!$D$8,Interim!$C$10,Interim!$C$10+(1-Interim!$C$10)*(1-(121-$A26-AQ$7)/Interim!$D$8))</f>
        <v>4.2506344100000006E-3</v>
      </c>
      <c r="AR26" s="33">
        <f>'F 2008 VBT ALB'!AR23*IF($A26+AR$7&lt;121-Interim!$D$8,Interim!$C$8,Interim!$C$8+(1-Interim!$C$8)*(1-(121-$A26-AR$7)/Interim!$D$8))*IF($A26+AR$7&lt;121-Interim!$D$8,Interim!$C$10,Interim!$C$10+(1-Interim!$C$10)*(1-(121-$A26-AR$7)/Interim!$D$8))</f>
        <v>4.6276308100000009E-3</v>
      </c>
      <c r="AS26" s="33">
        <f>'F 2008 VBT ALB'!AS23*IF($A26+AS$7&lt;121-Interim!$D$8,Interim!$C$8,Interim!$C$8+(1-Interim!$C$8)*(1-(121-$A26-AS$7)/Interim!$D$8))*IF($A26+AS$7&lt;121-Interim!$D$8,Interim!$C$10,Interim!$C$10+(1-Interim!$C$10)*(1-(121-$A26-AS$7)/Interim!$D$8))</f>
        <v>5.0423268499999998E-3</v>
      </c>
      <c r="AT26" s="33">
        <f>'F 2008 VBT ALB'!AT23*IF($A26+AT$7&lt;121-Interim!$D$8,Interim!$C$8,Interim!$C$8+(1-Interim!$C$8)*(1-(121-$A26-AT$7)/Interim!$D$8))*IF($A26+AT$7&lt;121-Interim!$D$8,Interim!$C$10,Interim!$C$10+(1-Interim!$C$10)*(1-(121-$A26-AT$7)/Interim!$D$8))</f>
        <v>5.5135723499999999E-3</v>
      </c>
      <c r="AU26" s="33">
        <f>'F 2008 VBT ALB'!AU23*IF($A26+AU$7&lt;121-Interim!$D$8,Interim!$C$8,Interim!$C$8+(1-Interim!$C$8)*(1-(121-$A26-AU$7)/Interim!$D$8))*IF($A26+AU$7&lt;121-Interim!$D$8,Interim!$C$10,Interim!$C$10+(1-Interim!$C$10)*(1-(121-$A26-AU$7)/Interim!$D$8))</f>
        <v>6.0413673100000002E-3</v>
      </c>
      <c r="AV26" s="33">
        <f>'F 2008 VBT ALB'!AV23*IF($A26+AV$7&lt;121-Interim!$D$8,Interim!$C$8,Interim!$C$8+(1-Interim!$C$8)*(1-(121-$A26-AV$7)/Interim!$D$8))*IF($A26+AV$7&lt;121-Interim!$D$8,Interim!$C$10,Interim!$C$10+(1-Interim!$C$10)*(1-(121-$A26-AV$7)/Interim!$D$8))</f>
        <v>6.6351366400000007E-3</v>
      </c>
      <c r="AW26" s="33">
        <f>'F 2008 VBT ALB'!AW23*IF($A26+AW$7&lt;121-Interim!$D$8,Interim!$C$8,Interim!$C$8+(1-Interim!$C$8)*(1-(121-$A26-AW$7)/Interim!$D$8))*IF($A26+AW$7&lt;121-Interim!$D$8,Interim!$C$10,Interim!$C$10+(1-Interim!$C$10)*(1-(121-$A26-AW$7)/Interim!$D$8))</f>
        <v>7.3231550700000002E-3</v>
      </c>
      <c r="AX26" s="33">
        <f>'F 2008 VBT ALB'!AX23*IF($A26+AX$7&lt;121-Interim!$D$8,Interim!$C$8,Interim!$C$8+(1-Interim!$C$8)*(1-(121-$A26-AX$7)/Interim!$D$8))*IF($A26+AX$7&lt;121-Interim!$D$8,Interim!$C$10,Interim!$C$10+(1-Interim!$C$10)*(1-(121-$A26-AX$7)/Interim!$D$8))</f>
        <v>8.1054226000000021E-3</v>
      </c>
      <c r="AY26" s="33">
        <f>'F 2008 VBT ALB'!AY23*IF($A26+AY$7&lt;121-Interim!$D$8,Interim!$C$8,Interim!$C$8+(1-Interim!$C$8)*(1-(121-$A26-AY$7)/Interim!$D$8))*IF($A26+AY$7&lt;121-Interim!$D$8,Interim!$C$10,Interim!$C$10+(1-Interim!$C$10)*(1-(121-$A26-AY$7)/Interim!$D$8))</f>
        <v>9.0007890500000028E-3</v>
      </c>
      <c r="AZ26" s="33">
        <f>'F 2008 VBT ALB'!AZ23*IF($A26+AZ$7&lt;121-Interim!$D$8,Interim!$C$8,Interim!$C$8+(1-Interim!$C$8)*(1-(121-$A26-AZ$7)/Interim!$D$8))*IF($A26+AZ$7&lt;121-Interim!$D$8,Interim!$C$10,Interim!$C$10+(1-Interim!$C$10)*(1-(121-$A26-AZ$7)/Interim!$D$8))</f>
        <v>1.000925442E-2</v>
      </c>
      <c r="BA26" s="33">
        <f>'F 2008 VBT ALB'!BA23*IF($A26+BA$7&lt;121-Interim!$D$8,Interim!$C$8,Interim!$C$8+(1-Interim!$C$8)*(1-(121-$A26-BA$7)/Interim!$D$8))*IF($A26+BA$7&lt;121-Interim!$D$8,Interim!$C$10,Interim!$C$10+(1-Interim!$C$10)*(1-(121-$A26-BA$7)/Interim!$D$8))</f>
        <v>1.115909344E-2</v>
      </c>
      <c r="BB26" s="33">
        <f>'F 2008 VBT ALB'!BB23*IF($A26+BB$7&lt;121-Interim!$D$8,Interim!$C$8,Interim!$C$8+(1-Interim!$C$8)*(1-(121-$A26-BB$7)/Interim!$D$8))*IF($A26+BB$7&lt;121-Interim!$D$8,Interim!$C$10,Interim!$C$10+(1-Interim!$C$10)*(1-(121-$A26-BB$7)/Interim!$D$8))</f>
        <v>1.2478580840000001E-2</v>
      </c>
      <c r="BC26" s="33">
        <f>'F 2008 VBT ALB'!BC23*IF($A26+BC$7&lt;121-Interim!$D$8,Interim!$C$8,Interim!$C$8+(1-Interim!$C$8)*(1-(121-$A26-BC$7)/Interim!$D$8))*IF($A26+BC$7&lt;121-Interim!$D$8,Interim!$C$10,Interim!$C$10+(1-Interim!$C$10)*(1-(121-$A26-BC$7)/Interim!$D$8))</f>
        <v>1.3948866800000001E-2</v>
      </c>
      <c r="BD26" s="33">
        <f>'F 2008 VBT ALB'!BD23*IF($A26+BD$7&lt;121-Interim!$D$8,Interim!$C$8,Interim!$C$8+(1-Interim!$C$8)*(1-(121-$A26-BD$7)/Interim!$D$8))*IF($A26+BD$7&lt;121-Interim!$D$8,Interim!$C$10,Interim!$C$10+(1-Interim!$C$10)*(1-(121-$A26-BD$7)/Interim!$D$8))</f>
        <v>1.560765096E-2</v>
      </c>
      <c r="BE26" s="33">
        <f>'F 2008 VBT ALB'!BE23*IF($A26+BE$7&lt;121-Interim!$D$8,Interim!$C$8,Interim!$C$8+(1-Interim!$C$8)*(1-(121-$A26-BE$7)/Interim!$D$8))*IF($A26+BE$7&lt;121-Interim!$D$8,Interim!$C$10,Interim!$C$10+(1-Interim!$C$10)*(1-(121-$A26-BE$7)/Interim!$D$8))</f>
        <v>1.7473783139999997E-2</v>
      </c>
      <c r="BF26" s="33">
        <f>'F 2008 VBT ALB'!BF23*IF($A26+BF$7&lt;121-Interim!$D$8,Interim!$C$8,Interim!$C$8+(1-Interim!$C$8)*(1-(121-$A26-BF$7)/Interim!$D$8))*IF($A26+BF$7&lt;121-Interim!$D$8,Interim!$C$10,Interim!$C$10+(1-Interim!$C$10)*(1-(121-$A26-BF$7)/Interim!$D$8))</f>
        <v>1.9547263339999999E-2</v>
      </c>
      <c r="BG26" s="33">
        <f>'F 2008 VBT ALB'!BG23*IF($A26+BG$7&lt;121-Interim!$D$8,Interim!$C$8,Interim!$C$8+(1-Interim!$C$8)*(1-(121-$A26-BG$7)/Interim!$D$8))*IF($A26+BG$7&lt;121-Interim!$D$8,Interim!$C$10,Interim!$C$10+(1-Interim!$C$10)*(1-(121-$A26-BG$7)/Interim!$D$8))</f>
        <v>2.1865791200000002E-2</v>
      </c>
      <c r="BH26" s="33">
        <f>'F 2008 VBT ALB'!BH23*IF($A26+BH$7&lt;121-Interim!$D$8,Interim!$C$8,Interim!$C$8+(1-Interim!$C$8)*(1-(121-$A26-BH$7)/Interim!$D$8))*IF($A26+BH$7&lt;121-Interim!$D$8,Interim!$C$10,Interim!$C$10+(1-Interim!$C$10)*(1-(121-$A26-BH$7)/Interim!$D$8))</f>
        <v>2.4429366720000005E-2</v>
      </c>
      <c r="BI26" s="33">
        <f>'F 2008 VBT ALB'!BI23*IF($A26+BI$7&lt;121-Interim!$D$8,Interim!$C$8,Interim!$C$8+(1-Interim!$C$8)*(1-(121-$A26-BI$7)/Interim!$D$8))*IF($A26+BI$7&lt;121-Interim!$D$8,Interim!$C$10,Interim!$C$10+(1-Interim!$C$10)*(1-(121-$A26-BI$7)/Interim!$D$8))</f>
        <v>2.7247414810000002E-2</v>
      </c>
      <c r="BJ26" s="33">
        <f>'F 2008 VBT ALB'!BJ23*IF($A26+BJ$7&lt;121-Interim!$D$8,Interim!$C$8,Interim!$C$8+(1-Interim!$C$8)*(1-(121-$A26-BJ$7)/Interim!$D$8))*IF($A26+BJ$7&lt;121-Interim!$D$8,Interim!$C$10,Interim!$C$10+(1-Interim!$C$10)*(1-(121-$A26-BJ$7)/Interim!$D$8))</f>
        <v>3.0357635110000003E-2</v>
      </c>
      <c r="BK26" s="33">
        <f>'F 2008 VBT ALB'!BK23*IF($A26+BK$7&lt;121-Interim!$D$8,Interim!$C$8,Interim!$C$8+(1-Interim!$C$8)*(1-(121-$A26-BK$7)/Interim!$D$8))*IF($A26+BK$7&lt;121-Interim!$D$8,Interim!$C$10,Interim!$C$10+(1-Interim!$C$10)*(1-(121-$A26-BK$7)/Interim!$D$8))</f>
        <v>3.3769452530000001E-2</v>
      </c>
      <c r="BL26" s="33">
        <f>'F 2008 VBT ALB'!BL23*IF($A26+BL$7&lt;121-Interim!$D$8,Interim!$C$8,Interim!$C$8+(1-Interim!$C$8)*(1-(121-$A26-BL$7)/Interim!$D$8))*IF($A26+BL$7&lt;121-Interim!$D$8,Interim!$C$10,Interim!$C$10+(1-Interim!$C$10)*(1-(121-$A26-BL$7)/Interim!$D$8))</f>
        <v>3.7501716890000002E-2</v>
      </c>
      <c r="BM26" s="33">
        <f>'F 2008 VBT ALB'!BM23*IF($A26+BM$7&lt;121-Interim!$D$8,Interim!$C$8,Interim!$C$8+(1-Interim!$C$8)*(1-(121-$A26-BM$7)/Interim!$D$8))*IF($A26+BM$7&lt;121-Interim!$D$8,Interim!$C$10,Interim!$C$10+(1-Interim!$C$10)*(1-(121-$A26-BM$7)/Interim!$D$8))</f>
        <v>4.1620402560000005E-2</v>
      </c>
      <c r="BN26" s="33">
        <f>'F 2008 VBT ALB'!BN23*IF($A26+BN$7&lt;121-Interim!$D$8,Interim!$C$8,Interim!$C$8+(1-Interim!$C$8)*(1-(121-$A26-BN$7)/Interim!$D$8))*IF($A26+BN$7&lt;121-Interim!$D$8,Interim!$C$10,Interim!$C$10+(1-Interim!$C$10)*(1-(121-$A26-BN$7)/Interim!$D$8))</f>
        <v>4.6153784270000005E-2</v>
      </c>
      <c r="BO26" s="33">
        <f>'F 2008 VBT ALB'!BO23*IF($A26+BO$7&lt;121-Interim!$D$8,Interim!$C$8,Interim!$C$8+(1-Interim!$C$8)*(1-(121-$A26-BO$7)/Interim!$D$8))*IF($A26+BO$7&lt;121-Interim!$D$8,Interim!$C$10,Interim!$C$10+(1-Interim!$C$10)*(1-(121-$A26-BO$7)/Interim!$D$8))</f>
        <v>5.1111286929999999E-2</v>
      </c>
      <c r="BP26" s="33">
        <f>'F 2008 VBT ALB'!BP23*IF($A26+BP$7&lt;121-Interim!$D$8,Interim!$C$8,Interim!$C$8+(1-Interim!$C$8)*(1-(121-$A26-BP$7)/Interim!$D$8))*IF($A26+BP$7&lt;121-Interim!$D$8,Interim!$C$10,Interim!$C$10+(1-Interim!$C$10)*(1-(121-$A26-BP$7)/Interim!$D$8))</f>
        <v>5.650233545000001E-2</v>
      </c>
      <c r="BQ26" s="33">
        <f>'F 2008 VBT ALB'!BQ23*IF($A26+BQ$7&lt;121-Interim!$D$8,Interim!$C$8,Interim!$C$8+(1-Interim!$C$8)*(1-(121-$A26-BQ$7)/Interim!$D$8))*IF($A26+BQ$7&lt;121-Interim!$D$8,Interim!$C$10,Interim!$C$10+(1-Interim!$C$10)*(1-(121-$A26-BQ$7)/Interim!$D$8))</f>
        <v>6.2345779650000009E-2</v>
      </c>
      <c r="BR26" s="33">
        <f>'F 2008 VBT ALB'!BR23*IF($A26+BR$7&lt;121-Interim!$D$8,Interim!$C$8,Interim!$C$8+(1-Interim!$C$8)*(1-(121-$A26-BR$7)/Interim!$D$8))*IF($A26+BR$7&lt;121-Interim!$D$8,Interim!$C$10,Interim!$C$10+(1-Interim!$C$10)*(1-(121-$A26-BR$7)/Interim!$D$8))</f>
        <v>6.8688744080000003E-2</v>
      </c>
      <c r="BS26" s="33">
        <f>'F 2008 VBT ALB'!BS23*IF($A26+BS$7&lt;121-Interim!$D$8,Interim!$C$8,Interim!$C$8+(1-Interim!$C$8)*(1-(121-$A26-BS$7)/Interim!$D$8))*IF($A26+BS$7&lt;121-Interim!$D$8,Interim!$C$10,Interim!$C$10+(1-Interim!$C$10)*(1-(121-$A26-BS$7)/Interim!$D$8))</f>
        <v>7.5550078559999997E-2</v>
      </c>
      <c r="BT26" s="33">
        <f>'F 2008 VBT ALB'!BT23*IF($A26+BT$7&lt;121-Interim!$D$8,Interim!$C$8,Interim!$C$8+(1-Interim!$C$8)*(1-(121-$A26-BT$7)/Interim!$D$8))*IF($A26+BT$7&lt;121-Interim!$D$8,Interim!$C$10,Interim!$C$10+(1-Interim!$C$10)*(1-(121-$A26-BT$7)/Interim!$D$8))</f>
        <v>8.295805782E-2</v>
      </c>
      <c r="BU26" s="33">
        <f>'F 2008 VBT ALB'!BU23*IF($A26+BU$7&lt;121-Interim!$D$8,Interim!$C$8,Interim!$C$8+(1-Interim!$C$8)*(1-(121-$A26-BU$7)/Interim!$D$8))*IF($A26+BU$7&lt;121-Interim!$D$8,Interim!$C$10,Interim!$C$10+(1-Interim!$C$10)*(1-(121-$A26-BU$7)/Interim!$D$8))</f>
        <v>9.095980641000001E-2</v>
      </c>
      <c r="BV26" s="33">
        <f>'F 2008 VBT ALB'!BV23*IF($A26+BV$7&lt;121-Interim!$D$8,Interim!$C$8,Interim!$C$8+(1-Interim!$C$8)*(1-(121-$A26-BV$7)/Interim!$D$8))*IF($A26+BV$7&lt;121-Interim!$D$8,Interim!$C$10,Interim!$C$10+(1-Interim!$C$10)*(1-(121-$A26-BV$7)/Interim!$D$8))</f>
        <v>9.9451650320000015E-2</v>
      </c>
      <c r="BW26" s="33">
        <f>'F 2008 VBT ALB'!BW23*IF($A26+BW$7&lt;121-Interim!$D$8,Interim!$C$8,Interim!$C$8+(1-Interim!$C$8)*(1-(121-$A26-BW$7)/Interim!$D$8))*IF($A26+BW$7&lt;121-Interim!$D$8,Interim!$C$10,Interim!$C$10+(1-Interim!$C$10)*(1-(121-$A26-BW$7)/Interim!$D$8))</f>
        <v>0.10837704009</v>
      </c>
      <c r="BX26" s="33">
        <f>'F 2008 VBT ALB'!BX23*IF($A26+BX$7&lt;121-Interim!$D$8,Interim!$C$8,Interim!$C$8+(1-Interim!$C$8)*(1-(121-$A26-BX$7)/Interim!$D$8))*IF($A26+BX$7&lt;121-Interim!$D$8,Interim!$C$10,Interim!$C$10+(1-Interim!$C$10)*(1-(121-$A26-BX$7)/Interim!$D$8))</f>
        <v>0.11780195009000001</v>
      </c>
      <c r="BY26" s="33">
        <f>'F 2008 VBT ALB'!BY23*IF($A26+BY$7&lt;121-Interim!$D$8,Interim!$C$8,Interim!$C$8+(1-Interim!$C$8)*(1-(121-$A26-BY$7)/Interim!$D$8))*IF($A26+BY$7&lt;121-Interim!$D$8,Interim!$C$10,Interim!$C$10+(1-Interim!$C$10)*(1-(121-$A26-BY$7)/Interim!$D$8))</f>
        <v>0.12784890415000003</v>
      </c>
      <c r="BZ26" s="33">
        <f>'F 2008 VBT ALB'!BZ23*IF($A26+BZ$7&lt;121-Interim!$D$8,Interim!$C$8,Interim!$C$8+(1-Interim!$C$8)*(1-(121-$A26-BZ$7)/Interim!$D$8))*IF($A26+BZ$7&lt;121-Interim!$D$8,Interim!$C$10,Interim!$C$10+(1-Interim!$C$10)*(1-(121-$A26-BZ$7)/Interim!$D$8))</f>
        <v>0.13855560191000002</v>
      </c>
      <c r="CA26" s="33">
        <f>'F 2008 VBT ALB'!CA23*IF($A26+CA$7&lt;121-Interim!$D$8,Interim!$C$8,Interim!$C$8+(1-Interim!$C$8)*(1-(121-$A26-CA$7)/Interim!$D$8))*IF($A26+CA$7&lt;121-Interim!$D$8,Interim!$C$10,Interim!$C$10+(1-Interim!$C$10)*(1-(121-$A26-CA$7)/Interim!$D$8))</f>
        <v>0.14988434373000001</v>
      </c>
      <c r="CB26" s="33">
        <f>'F 2008 VBT ALB'!CB23*IF($A26+CB$7&lt;121-Interim!$D$8,Interim!$C$8,Interim!$C$8+(1-Interim!$C$8)*(1-(121-$A26-CB$7)/Interim!$D$8))*IF($A26+CB$7&lt;121-Interim!$D$8,Interim!$C$10,Interim!$C$10+(1-Interim!$C$10)*(1-(121-$A26-CB$7)/Interim!$D$8))</f>
        <v>0.16189167907000002</v>
      </c>
      <c r="CC26" s="33">
        <f>'F 2008 VBT ALB'!CC23*IF($A26+CC$7&lt;121-Interim!$D$8,Interim!$C$8,Interim!$C$8+(1-Interim!$C$8)*(1-(121-$A26-CC$7)/Interim!$D$8))*IF($A26+CC$7&lt;121-Interim!$D$8,Interim!$C$10,Interim!$C$10+(1-Interim!$C$10)*(1-(121-$A26-CC$7)/Interim!$D$8))</f>
        <v>0.17458703284000002</v>
      </c>
      <c r="CD26" s="33">
        <f>'F 2008 VBT ALB'!CD23*IF($A26+CD$7&lt;121-Interim!$D$8,Interim!$C$8,Interim!$C$8+(1-Interim!$C$8)*(1-(121-$A26-CD$7)/Interim!$D$8))*IF($A26+CD$7&lt;121-Interim!$D$8,Interim!$C$10,Interim!$C$10+(1-Interim!$C$10)*(1-(121-$A26-CD$7)/Interim!$D$8))</f>
        <v>0.19298445716000004</v>
      </c>
      <c r="CE26" s="33">
        <f>'F 2008 VBT ALB'!CE23*IF($A26+CE$7&lt;121-Interim!$D$8,Interim!$C$8,Interim!$C$8+(1-Interim!$C$8)*(1-(121-$A26-CE$7)/Interim!$D$8))*IF($A26+CE$7&lt;121-Interim!$D$8,Interim!$C$10,Interim!$C$10+(1-Interim!$C$10)*(1-(121-$A26-CE$7)/Interim!$D$8))</f>
        <v>0.21803586794000002</v>
      </c>
      <c r="CF26" s="33">
        <f>'F 2008 VBT ALB'!CF23*IF($A26+CF$7&lt;121-Interim!$D$8,Interim!$C$8,Interim!$C$8+(1-Interim!$C$8)*(1-(121-$A26-CF$7)/Interim!$D$8))*IF($A26+CF$7&lt;121-Interim!$D$8,Interim!$C$10,Interim!$C$10+(1-Interim!$C$10)*(1-(121-$A26-CF$7)/Interim!$D$8))</f>
        <v>0.24332290147000005</v>
      </c>
      <c r="CG26" s="33">
        <f>'F 2008 VBT ALB'!CG23*IF($A26+CG$7&lt;121-Interim!$D$8,Interim!$C$8,Interim!$C$8+(1-Interim!$C$8)*(1-(121-$A26-CG$7)/Interim!$D$8))*IF($A26+CG$7&lt;121-Interim!$D$8,Interim!$C$10,Interim!$C$10+(1-Interim!$C$10)*(1-(121-$A26-CG$7)/Interim!$D$8))</f>
        <v>0.26848741117000002</v>
      </c>
      <c r="CH26" s="33">
        <f>'F 2008 VBT ALB'!CH23*IF($A26+CH$7&lt;121-Interim!$D$8,Interim!$C$8,Interim!$C$8+(1-Interim!$C$8)*(1-(121-$A26-CH$7)/Interim!$D$8))*IF($A26+CH$7&lt;121-Interim!$D$8,Interim!$C$10,Interim!$C$10+(1-Interim!$C$10)*(1-(121-$A26-CH$7)/Interim!$D$8))</f>
        <v>0.29313355081999998</v>
      </c>
      <c r="CI26" s="33">
        <f>'F 2008 VBT ALB'!CI23*IF($A26+CI$7&lt;121-Interim!$D$8,Interim!$C$8,Interim!$C$8+(1-Interim!$C$8)*(1-(121-$A26-CI$7)/Interim!$D$8))*IF($A26+CI$7&lt;121-Interim!$D$8,Interim!$C$10,Interim!$C$10+(1-Interim!$C$10)*(1-(121-$A26-CI$7)/Interim!$D$8))</f>
        <v>0.31680892474000005</v>
      </c>
      <c r="CJ26" s="33">
        <f>'F 2008 VBT ALB'!CJ23*IF($A26+CJ$7&lt;121-Interim!$D$8,Interim!$C$8,Interim!$C$8+(1-Interim!$C$8)*(1-(121-$A26-CJ$7)/Interim!$D$8))*IF($A26+CJ$7&lt;121-Interim!$D$8,Interim!$C$10,Interim!$C$10+(1-Interim!$C$10)*(1-(121-$A26-CJ$7)/Interim!$D$8))</f>
        <v>0.33862759138999998</v>
      </c>
      <c r="CK26" s="33">
        <f>'F 2008 VBT ALB'!CK23*IF($A26+CK$7&lt;121-Interim!$D$8,Interim!$C$8,Interim!$C$8+(1-Interim!$C$8)*(1-(121-$A26-CK$7)/Interim!$D$8))*IF($A26+CK$7&lt;121-Interim!$D$8,Interim!$C$10,Interim!$C$10+(1-Interim!$C$10)*(1-(121-$A26-CK$7)/Interim!$D$8))</f>
        <v>0.35863667531999999</v>
      </c>
      <c r="CL26" s="33">
        <f>'F 2008 VBT ALB'!CL23*IF($A26+CL$7&lt;121-Interim!$D$8,Interim!$C$8,Interim!$C$8+(1-Interim!$C$8)*(1-(121-$A26-CL$7)/Interim!$D$8))*IF($A26+CL$7&lt;121-Interim!$D$8,Interim!$C$10,Interim!$C$10+(1-Interim!$C$10)*(1-(121-$A26-CL$7)/Interim!$D$8))</f>
        <v>0.37535646566000008</v>
      </c>
      <c r="CM26" s="33">
        <f>'F 2008 VBT ALB'!CM23*IF($A26+CM$7&lt;121-Interim!$D$8,Interim!$C$8,Interim!$C$8+(1-Interim!$C$8)*(1-(121-$A26-CM$7)/Interim!$D$8))*IF($A26+CM$7&lt;121-Interim!$D$8,Interim!$C$10,Interim!$C$10+(1-Interim!$C$10)*(1-(121-$A26-CM$7)/Interim!$D$8))</f>
        <v>0.38860293322240003</v>
      </c>
      <c r="CN26" s="33">
        <f>'F 2008 VBT ALB'!CN23*IF($A26+CN$7&lt;121-Interim!$D$8,Interim!$C$8,Interim!$C$8+(1-Interim!$C$8)*(1-(121-$A26-CN$7)/Interim!$D$8))*IF($A26+CN$7&lt;121-Interim!$D$8,Interim!$C$10,Interim!$C$10+(1-Interim!$C$10)*(1-(121-$A26-CN$7)/Interim!$D$8))</f>
        <v>0.40134536440360002</v>
      </c>
      <c r="CO26" s="33">
        <f>'F 2008 VBT ALB'!CO23*IF($A26+CO$7&lt;121-Interim!$D$8,Interim!$C$8,Interim!$C$8+(1-Interim!$C$8)*(1-(121-$A26-CO$7)/Interim!$D$8))*IF($A26+CO$7&lt;121-Interim!$D$8,Interim!$C$10,Interim!$C$10+(1-Interim!$C$10)*(1-(121-$A26-CO$7)/Interim!$D$8))</f>
        <v>0.41350966594560007</v>
      </c>
      <c r="CP26" s="33">
        <f>'F 2008 VBT ALB'!CP23*IF($A26+CP$7&lt;121-Interim!$D$8,Interim!$C$8,Interim!$C$8+(1-Interim!$C$8)*(1-(121-$A26-CP$7)/Interim!$D$8))*IF($A26+CP$7&lt;121-Interim!$D$8,Interim!$C$10,Interim!$C$10+(1-Interim!$C$10)*(1-(121-$A26-CP$7)/Interim!$D$8))</f>
        <v>0.4250206748485334</v>
      </c>
      <c r="CQ26" s="33">
        <f>'F 2008 VBT ALB'!CQ23*IF($A26+CQ$7&lt;121-Interim!$D$8,Interim!$C$8,Interim!$C$8+(1-Interim!$C$8)*(1-(121-$A26-CQ$7)/Interim!$D$8))*IF($A26+CQ$7&lt;121-Interim!$D$8,Interim!$C$10,Interim!$C$10+(1-Interim!$C$10)*(1-(121-$A26-CQ$7)/Interim!$D$8))</f>
        <v>0.43276320000000007</v>
      </c>
      <c r="CR26" s="33">
        <f>'F 2008 VBT ALB'!CR23*IF($A26+CR$7&lt;121-Interim!$D$8,Interim!$C$8,Interim!$C$8+(1-Interim!$C$8)*(1-(121-$A26-CR$7)/Interim!$D$8))*IF($A26+CR$7&lt;121-Interim!$D$8,Interim!$C$10,Interim!$C$10+(1-Interim!$C$10)*(1-(121-$A26-CR$7)/Interim!$D$8))</f>
        <v>0.43448974200000001</v>
      </c>
      <c r="CS26" s="33">
        <f>'F 2008 VBT ALB'!CS23*IF($A26+CS$7&lt;121-Interim!$D$8,Interim!$C$8,Interim!$C$8+(1-Interim!$C$8)*(1-(121-$A26-CS$7)/Interim!$D$8))*IF($A26+CS$7&lt;121-Interim!$D$8,Interim!$C$10,Interim!$C$10+(1-Interim!$C$10)*(1-(121-$A26-CS$7)/Interim!$D$8))</f>
        <v>0.43621564800000001</v>
      </c>
      <c r="CT26" s="33">
        <f>'F 2008 VBT ALB'!CT23*IF($A26+CT$7&lt;121-Interim!$D$8,Interim!$C$8,Interim!$C$8+(1-Interim!$C$8)*(1-(121-$A26-CT$7)/Interim!$D$8))*IF($A26+CT$7&lt;121-Interim!$D$8,Interim!$C$10,Interim!$C$10+(1-Interim!$C$10)*(1-(121-$A26-CT$7)/Interim!$D$8))</f>
        <v>0.43794091800000007</v>
      </c>
      <c r="CU26" s="33">
        <f>'F 2008 VBT ALB'!CU23*IF($A26+CU$7&lt;121-Interim!$D$8,Interim!$C$8,Interim!$C$8+(1-Interim!$C$8)*(1-(121-$A26-CU$7)/Interim!$D$8))*IF($A26+CU$7&lt;121-Interim!$D$8,Interim!$C$10,Interim!$C$10+(1-Interim!$C$10)*(1-(121-$A26-CU$7)/Interim!$D$8))</f>
        <v>0.43966555200000002</v>
      </c>
      <c r="CV26" s="33">
        <f>'F 2008 VBT ALB'!CV23*IF($A26+CV$7&lt;121-Interim!$D$8,Interim!$C$8,Interim!$C$8+(1-Interim!$C$8)*(1-(121-$A26-CV$7)/Interim!$D$8))*IF($A26+CV$7&lt;121-Interim!$D$8,Interim!$C$10,Interim!$C$10+(1-Interim!$C$10)*(1-(121-$A26-CV$7)/Interim!$D$8))</f>
        <v>0.44138955000000002</v>
      </c>
      <c r="CW26" s="33">
        <f>'F 2008 VBT ALB'!CW23*IF($A26+CW$7&lt;121-Interim!$D$8,Interim!$C$8,Interim!$C$8+(1-Interim!$C$8)*(1-(121-$A26-CW$7)/Interim!$D$8))*IF($A26+CW$7&lt;121-Interim!$D$8,Interim!$C$10,Interim!$C$10+(1-Interim!$C$10)*(1-(121-$A26-CW$7)/Interim!$D$8))</f>
        <v>0.44311291200000003</v>
      </c>
      <c r="CX26" s="33">
        <f>'F 2008 VBT ALB'!CX23*IF($A26+CX$7&lt;121-Interim!$D$8,Interim!$C$8,Interim!$C$8+(1-Interim!$C$8)*(1-(121-$A26-CX$7)/Interim!$D$8))*IF($A26+CX$7&lt;121-Interim!$D$8,Interim!$C$10,Interim!$C$10+(1-Interim!$C$10)*(1-(121-$A26-CX$7)/Interim!$D$8))</f>
        <v>0.44483563799999998</v>
      </c>
      <c r="CY26" s="33">
        <f>'F 2008 VBT ALB'!CY23*IF($A26+CY$7&lt;121-Interim!$D$8,Interim!$C$8,Interim!$C$8+(1-Interim!$C$8)*(1-(121-$A26-CY$7)/Interim!$D$8))*IF($A26+CY$7&lt;121-Interim!$D$8,Interim!$C$10,Interim!$C$10+(1-Interim!$C$10)*(1-(121-$A26-CY$7)/Interim!$D$8))</f>
        <v>0.44655772800000004</v>
      </c>
      <c r="CZ26" s="33">
        <f>'F 2008 VBT ALB'!CZ23*IF($A26+CZ$7&lt;121-Interim!$D$8,Interim!$C$8,Interim!$C$8+(1-Interim!$C$8)*(1-(121-$A26-CZ$7)/Interim!$D$8))*IF($A26+CZ$7&lt;121-Interim!$D$8,Interim!$C$10,Interim!$C$10+(1-Interim!$C$10)*(1-(121-$A26-CZ$7)/Interim!$D$8))</f>
        <v>0.448279182</v>
      </c>
      <c r="DA26" s="33">
        <f>'F 2008 VBT ALB'!DA23*IF($A26+DA$7&lt;121-Interim!$D$8,Interim!$C$8,Interim!$C$8+(1-Interim!$C$8)*(1-(121-$A26-DA$7)/Interim!$D$8))*IF($A26+DA$7&lt;121-Interim!$D$8,Interim!$C$10,Interim!$C$10+(1-Interim!$C$10)*(1-(121-$A26-DA$7)/Interim!$D$8))</f>
        <v>0.45</v>
      </c>
      <c r="DB26" s="33">
        <f>'F 2008 VBT ALB'!DB23*IF($A26+DB$7&lt;121-Interim!$D$8,Interim!$C$8,Interim!$C$8+(1-Interim!$C$8)*(1-(121-$A26-DB$7)/Interim!$D$8))*IF($A26+DB$7&lt;121-Interim!$D$8,Interim!$C$10,Interim!$C$10+(1-Interim!$C$10)*(1-(121-$A26-DB$7)/Interim!$D$8))</f>
        <v>0</v>
      </c>
      <c r="DC26" s="33">
        <f>'F 2008 VBT ALB'!DC23*IF($A26+DC$7&lt;121-Interim!$D$8,Interim!$C$8,Interim!$C$8+(1-Interim!$C$8)*(1-(121-$A26-DC$7)/Interim!$D$8))*IF($A26+DC$7&lt;121-Interim!$D$8,Interim!$C$10,Interim!$C$10+(1-Interim!$C$10)*(1-(121-$A26-DC$7)/Interim!$D$8))</f>
        <v>0</v>
      </c>
      <c r="DD26" s="33">
        <f>'F 2008 VBT ALB'!DD23*IF($A26+DD$7&lt;121-Interim!$D$8,Interim!$C$8,Interim!$C$8+(1-Interim!$C$8)*(1-(121-$A26-DD$7)/Interim!$D$8))*IF($A26+DD$7&lt;121-Interim!$D$8,Interim!$C$10,Interim!$C$10+(1-Interim!$C$10)*(1-(121-$A26-DD$7)/Interim!$D$8))</f>
        <v>0</v>
      </c>
      <c r="DE26" s="33">
        <f>'F 2008 VBT ALB'!DE23*IF($A26+DE$7&lt;121-Interim!$D$8,Interim!$C$8,Interim!$C$8+(1-Interim!$C$8)*(1-(121-$A26-DE$7)/Interim!$D$8))*IF($A26+DE$7&lt;121-Interim!$D$8,Interim!$C$10,Interim!$C$10+(1-Interim!$C$10)*(1-(121-$A26-DE$7)/Interim!$D$8))</f>
        <v>0</v>
      </c>
      <c r="DF26" s="33">
        <f>'F 2008 VBT ALB'!DF23*IF($A26+DF$7&lt;121-Interim!$D$8,Interim!$C$8,Interim!$C$8+(1-Interim!$C$8)*(1-(121-$A26-DF$7)/Interim!$D$8))*IF($A26+DF$7&lt;121-Interim!$D$8,Interim!$C$10,Interim!$C$10+(1-Interim!$C$10)*(1-(121-$A26-DF$7)/Interim!$D$8))</f>
        <v>0</v>
      </c>
      <c r="DG26" s="33">
        <f>'F 2008 VBT ALB'!DG23*IF($A26+DG$7&lt;121-Interim!$D$8,Interim!$C$8,Interim!$C$8+(1-Interim!$C$8)*(1-(121-$A26-DG$7)/Interim!$D$8))*IF($A26+DG$7&lt;121-Interim!$D$8,Interim!$C$10,Interim!$C$10+(1-Interim!$C$10)*(1-(121-$A26-DG$7)/Interim!$D$8))</f>
        <v>0</v>
      </c>
      <c r="DH26" s="33">
        <f>'F 2008 VBT ALB'!DH23*IF($A26+DH$7&lt;121-Interim!$D$8,Interim!$C$8,Interim!$C$8+(1-Interim!$C$8)*(1-(121-$A26-DH$7)/Interim!$D$8))*IF($A26+DH$7&lt;121-Interim!$D$8,Interim!$C$10,Interim!$C$10+(1-Interim!$C$10)*(1-(121-$A26-DH$7)/Interim!$D$8))</f>
        <v>0</v>
      </c>
      <c r="DI26" s="33">
        <f>'F 2008 VBT ALB'!DI23*IF($A26+DI$7&lt;121-Interim!$D$8,Interim!$C$8,Interim!$C$8+(1-Interim!$C$8)*(1-(121-$A26-DI$7)/Interim!$D$8))*IF($A26+DI$7&lt;121-Interim!$D$8,Interim!$C$10,Interim!$C$10+(1-Interim!$C$10)*(1-(121-$A26-DI$7)/Interim!$D$8))</f>
        <v>0</v>
      </c>
      <c r="DJ26" s="33">
        <f>'F 2008 VBT ALB'!DJ23*IF($A26+DJ$7&lt;121-Interim!$D$8,Interim!$C$8,Interim!$C$8+(1-Interim!$C$8)*(1-(121-$A26-DJ$7)/Interim!$D$8))*IF($A26+DJ$7&lt;121-Interim!$D$8,Interim!$C$10,Interim!$C$10+(1-Interim!$C$10)*(1-(121-$A26-DJ$7)/Interim!$D$8))</f>
        <v>0</v>
      </c>
      <c r="DK26" s="33">
        <f>'F 2008 VBT ALB'!DK23*IF($A26+DK$7&lt;121-Interim!$D$8,Interim!$C$8,Interim!$C$8+(1-Interim!$C$8)*(1-(121-$A26-DK$7)/Interim!$D$8))*IF($A26+DK$7&lt;121-Interim!$D$8,Interim!$C$10,Interim!$C$10+(1-Interim!$C$10)*(1-(121-$A26-DK$7)/Interim!$D$8))</f>
        <v>0</v>
      </c>
      <c r="DL26" s="33">
        <f>'F 2008 VBT ALB'!DL23*IF($A26+DL$7&lt;121-Interim!$D$8,Interim!$C$8,Interim!$C$8+(1-Interim!$C$8)*(1-(121-$A26-DL$7)/Interim!$D$8))*IF($A26+DL$7&lt;121-Interim!$D$8,Interim!$C$10,Interim!$C$10+(1-Interim!$C$10)*(1-(121-$A26-DL$7)/Interim!$D$8))</f>
        <v>0</v>
      </c>
      <c r="DM26" s="33">
        <f>'F 2008 VBT ALB'!DM23*IF($A26+DM$7&lt;121-Interim!$D$8,Interim!$C$8,Interim!$C$8+(1-Interim!$C$8)*(1-(121-$A26-DM$7)/Interim!$D$8))*IF($A26+DM$7&lt;121-Interim!$D$8,Interim!$C$10,Interim!$C$10+(1-Interim!$C$10)*(1-(121-$A26-DM$7)/Interim!$D$8))</f>
        <v>0</v>
      </c>
      <c r="DN26" s="33">
        <f>'F 2008 VBT ALB'!DN23*IF($A26+DN$7&lt;121-Interim!$D$8,Interim!$C$8,Interim!$C$8+(1-Interim!$C$8)*(1-(121-$A26-DN$7)/Interim!$D$8))*IF($A26+DN$7&lt;121-Interim!$D$8,Interim!$C$10,Interim!$C$10+(1-Interim!$C$10)*(1-(121-$A26-DN$7)/Interim!$D$8))</f>
        <v>0</v>
      </c>
      <c r="DO26" s="33">
        <f>'F 2008 VBT ALB'!DO23*IF($A26+DO$7&lt;121-Interim!$D$8,Interim!$C$8,Interim!$C$8+(1-Interim!$C$8)*(1-(121-$A26-DO$7)/Interim!$D$8))*IF($A26+DO$7&lt;121-Interim!$D$8,Interim!$C$10,Interim!$C$10+(1-Interim!$C$10)*(1-(121-$A26-DO$7)/Interim!$D$8))</f>
        <v>0</v>
      </c>
      <c r="DP26" s="33">
        <f>'F 2008 VBT ALB'!DP23*IF($A26+DP$7&lt;121-Interim!$D$8,Interim!$C$8,Interim!$C$8+(1-Interim!$C$8)*(1-(121-$A26-DP$7)/Interim!$D$8))*IF($A26+DP$7&lt;121-Interim!$D$8,Interim!$C$10,Interim!$C$10+(1-Interim!$C$10)*(1-(121-$A26-DP$7)/Interim!$D$8))</f>
        <v>0</v>
      </c>
      <c r="DQ26" s="33">
        <f>'F 2008 VBT ALB'!DQ23*IF($A26+DQ$7&lt;121-Interim!$D$8,Interim!$C$8,Interim!$C$8+(1-Interim!$C$8)*(1-(121-$A26-DQ$7)/Interim!$D$8))*IF($A26+DQ$7&lt;121-Interim!$D$8,Interim!$C$10,Interim!$C$10+(1-Interim!$C$10)*(1-(121-$A26-DQ$7)/Interim!$D$8))</f>
        <v>0</v>
      </c>
      <c r="DR26" s="33">
        <f>'F 2008 VBT ALB'!DR23*IF($A26+DR$7&lt;121-Interim!$D$8,Interim!$C$8,Interim!$C$8+(1-Interim!$C$8)*(1-(121-$A26-DR$7)/Interim!$D$8))*IF($A26+DR$7&lt;121-Interim!$D$8,Interim!$C$10,Interim!$C$10+(1-Interim!$C$10)*(1-(121-$A26-DR$7)/Interim!$D$8))</f>
        <v>0</v>
      </c>
    </row>
    <row r="27" spans="1:122" s="5" customFormat="1" x14ac:dyDescent="0.2">
      <c r="A27" s="29">
        <v>18</v>
      </c>
      <c r="B27" s="33">
        <f>'F 2008 VBT ALB'!B24*IF($A27+B$7&lt;121-Interim!$D$8,Interim!$C$8,Interim!$C$8+(1-Interim!$C$8)*(1-(121-$A27-B$7)/Interim!$D$8))*IF($A27+B$7&lt;121-Interim!$D$8,Interim!$C$10,Interim!$C$10+(1-Interim!$C$10)*(1-(121-$A27-B$7)/Interim!$D$8))</f>
        <v>2.5447257000000005E-4</v>
      </c>
      <c r="C27" s="33">
        <f>'F 2008 VBT ALB'!C24*IF($A27+C$7&lt;121-Interim!$D$8,Interim!$C$8,Interim!$C$8+(1-Interim!$C$8)*(1-(121-$A27-C$7)/Interim!$D$8))*IF($A27+C$7&lt;121-Interim!$D$8,Interim!$C$10,Interim!$C$10+(1-Interim!$C$10)*(1-(121-$A27-C$7)/Interim!$D$8))</f>
        <v>2.6389748000000006E-4</v>
      </c>
      <c r="D27" s="33">
        <f>'F 2008 VBT ALB'!D24*IF($A27+D$7&lt;121-Interim!$D$8,Interim!$C$8,Interim!$C$8+(1-Interim!$C$8)*(1-(121-$A27-D$7)/Interim!$D$8))*IF($A27+D$7&lt;121-Interim!$D$8,Interim!$C$10,Interim!$C$10+(1-Interim!$C$10)*(1-(121-$A27-D$7)/Interim!$D$8))</f>
        <v>2.6389748000000006E-4</v>
      </c>
      <c r="E27" s="33">
        <f>'F 2008 VBT ALB'!E24*IF($A27+E$7&lt;121-Interim!$D$8,Interim!$C$8,Interim!$C$8+(1-Interim!$C$8)*(1-(121-$A27-E$7)/Interim!$D$8))*IF($A27+E$7&lt;121-Interim!$D$8,Interim!$C$10,Interim!$C$10+(1-Interim!$C$10)*(1-(121-$A27-E$7)/Interim!$D$8))</f>
        <v>2.5447257000000005E-4</v>
      </c>
      <c r="F27" s="33">
        <f>'F 2008 VBT ALB'!F24*IF($A27+F$7&lt;121-Interim!$D$8,Interim!$C$8,Interim!$C$8+(1-Interim!$C$8)*(1-(121-$A27-F$7)/Interim!$D$8))*IF($A27+F$7&lt;121-Interim!$D$8,Interim!$C$10,Interim!$C$10+(1-Interim!$C$10)*(1-(121-$A27-F$7)/Interim!$D$8))</f>
        <v>2.5447257000000005E-4</v>
      </c>
      <c r="G27" s="33">
        <f>'F 2008 VBT ALB'!G24*IF($A27+G$7&lt;121-Interim!$D$8,Interim!$C$8,Interim!$C$8+(1-Interim!$C$8)*(1-(121-$A27-G$7)/Interim!$D$8))*IF($A27+G$7&lt;121-Interim!$D$8,Interim!$C$10,Interim!$C$10+(1-Interim!$C$10)*(1-(121-$A27-G$7)/Interim!$D$8))</f>
        <v>2.4504766000000005E-4</v>
      </c>
      <c r="H27" s="33">
        <f>'F 2008 VBT ALB'!H24*IF($A27+H$7&lt;121-Interim!$D$8,Interim!$C$8,Interim!$C$8+(1-Interim!$C$8)*(1-(121-$A27-H$7)/Interim!$D$8))*IF($A27+H$7&lt;121-Interim!$D$8,Interim!$C$10,Interim!$C$10+(1-Interim!$C$10)*(1-(121-$A27-H$7)/Interim!$D$8))</f>
        <v>2.4504766000000005E-4</v>
      </c>
      <c r="I27" s="33">
        <f>'F 2008 VBT ALB'!I24*IF($A27+I$7&lt;121-Interim!$D$8,Interim!$C$8,Interim!$C$8+(1-Interim!$C$8)*(1-(121-$A27-I$7)/Interim!$D$8))*IF($A27+I$7&lt;121-Interim!$D$8,Interim!$C$10,Interim!$C$10+(1-Interim!$C$10)*(1-(121-$A27-I$7)/Interim!$D$8))</f>
        <v>2.5447257000000005E-4</v>
      </c>
      <c r="J27" s="33">
        <f>'F 2008 VBT ALB'!J24*IF($A27+J$7&lt;121-Interim!$D$8,Interim!$C$8,Interim!$C$8+(1-Interim!$C$8)*(1-(121-$A27-J$7)/Interim!$D$8))*IF($A27+J$7&lt;121-Interim!$D$8,Interim!$C$10,Interim!$C$10+(1-Interim!$C$10)*(1-(121-$A27-J$7)/Interim!$D$8))</f>
        <v>2.6389748000000006E-4</v>
      </c>
      <c r="K27" s="33">
        <f>'F 2008 VBT ALB'!K24*IF($A27+K$7&lt;121-Interim!$D$8,Interim!$C$8,Interim!$C$8+(1-Interim!$C$8)*(1-(121-$A27-K$7)/Interim!$D$8))*IF($A27+K$7&lt;121-Interim!$D$8,Interim!$C$10,Interim!$C$10+(1-Interim!$C$10)*(1-(121-$A27-K$7)/Interim!$D$8))</f>
        <v>2.6389748000000006E-4</v>
      </c>
      <c r="L27" s="33">
        <f>'F 2008 VBT ALB'!L24*IF($A27+L$7&lt;121-Interim!$D$8,Interim!$C$8,Interim!$C$8+(1-Interim!$C$8)*(1-(121-$A27-L$7)/Interim!$D$8))*IF($A27+L$7&lt;121-Interim!$D$8,Interim!$C$10,Interim!$C$10+(1-Interim!$C$10)*(1-(121-$A27-L$7)/Interim!$D$8))</f>
        <v>2.8274729999999996E-4</v>
      </c>
      <c r="M27" s="33">
        <f>'F 2008 VBT ALB'!M24*IF($A27+M$7&lt;121-Interim!$D$8,Interim!$C$8,Interim!$C$8+(1-Interim!$C$8)*(1-(121-$A27-M$7)/Interim!$D$8))*IF($A27+M$7&lt;121-Interim!$D$8,Interim!$C$10,Interim!$C$10+(1-Interim!$C$10)*(1-(121-$A27-M$7)/Interim!$D$8))</f>
        <v>2.9217221000000002E-4</v>
      </c>
      <c r="N27" s="33">
        <f>'F 2008 VBT ALB'!N24*IF($A27+N$7&lt;121-Interim!$D$8,Interim!$C$8,Interim!$C$8+(1-Interim!$C$8)*(1-(121-$A27-N$7)/Interim!$D$8))*IF($A27+N$7&lt;121-Interim!$D$8,Interim!$C$10,Interim!$C$10+(1-Interim!$C$10)*(1-(121-$A27-N$7)/Interim!$D$8))</f>
        <v>3.1102203000000003E-4</v>
      </c>
      <c r="O27" s="33">
        <f>'F 2008 VBT ALB'!O24*IF($A27+O$7&lt;121-Interim!$D$8,Interim!$C$8,Interim!$C$8+(1-Interim!$C$8)*(1-(121-$A27-O$7)/Interim!$D$8))*IF($A27+O$7&lt;121-Interim!$D$8,Interim!$C$10,Interim!$C$10+(1-Interim!$C$10)*(1-(121-$A27-O$7)/Interim!$D$8))</f>
        <v>3.3929676E-4</v>
      </c>
      <c r="P27" s="33">
        <f>'F 2008 VBT ALB'!P24*IF($A27+P$7&lt;121-Interim!$D$8,Interim!$C$8,Interim!$C$8+(1-Interim!$C$8)*(1-(121-$A27-P$7)/Interim!$D$8))*IF($A27+P$7&lt;121-Interim!$D$8,Interim!$C$10,Interim!$C$10+(1-Interim!$C$10)*(1-(121-$A27-P$7)/Interim!$D$8))</f>
        <v>3.6757149000000002E-4</v>
      </c>
      <c r="Q27" s="33">
        <f>'F 2008 VBT ALB'!Q24*IF($A27+Q$7&lt;121-Interim!$D$8,Interim!$C$8,Interim!$C$8+(1-Interim!$C$8)*(1-(121-$A27-Q$7)/Interim!$D$8))*IF($A27+Q$7&lt;121-Interim!$D$8,Interim!$C$10,Interim!$C$10+(1-Interim!$C$10)*(1-(121-$A27-Q$7)/Interim!$D$8))</f>
        <v>4.1469604000000005E-4</v>
      </c>
      <c r="R27" s="33">
        <f>'F 2008 VBT ALB'!R24*IF($A27+R$7&lt;121-Interim!$D$8,Interim!$C$8,Interim!$C$8+(1-Interim!$C$8)*(1-(121-$A27-R$7)/Interim!$D$8))*IF($A27+R$7&lt;121-Interim!$D$8,Interim!$C$10,Interim!$C$10+(1-Interim!$C$10)*(1-(121-$A27-R$7)/Interim!$D$8))</f>
        <v>4.7124550000000008E-4</v>
      </c>
      <c r="S27" s="33">
        <f>'F 2008 VBT ALB'!S24*IF($A27+S$7&lt;121-Interim!$D$8,Interim!$C$8,Interim!$C$8+(1-Interim!$C$8)*(1-(121-$A27-S$7)/Interim!$D$8))*IF($A27+S$7&lt;121-Interim!$D$8,Interim!$C$10,Interim!$C$10+(1-Interim!$C$10)*(1-(121-$A27-S$7)/Interim!$D$8))</f>
        <v>5.1837005000000011E-4</v>
      </c>
      <c r="T27" s="33">
        <f>'F 2008 VBT ALB'!T24*IF($A27+T$7&lt;121-Interim!$D$8,Interim!$C$8,Interim!$C$8+(1-Interim!$C$8)*(1-(121-$A27-T$7)/Interim!$D$8))*IF($A27+T$7&lt;121-Interim!$D$8,Interim!$C$10,Interim!$C$10+(1-Interim!$C$10)*(1-(121-$A27-T$7)/Interim!$D$8))</f>
        <v>5.8434442000000004E-4</v>
      </c>
      <c r="U27" s="33">
        <f>'F 2008 VBT ALB'!U24*IF($A27+U$7&lt;121-Interim!$D$8,Interim!$C$8,Interim!$C$8+(1-Interim!$C$8)*(1-(121-$A27-U$7)/Interim!$D$8))*IF($A27+U$7&lt;121-Interim!$D$8,Interim!$C$10,Interim!$C$10+(1-Interim!$C$10)*(1-(121-$A27-U$7)/Interim!$D$8))</f>
        <v>6.3146897000000007E-4</v>
      </c>
      <c r="V27" s="33">
        <f>'F 2008 VBT ALB'!V24*IF($A27+V$7&lt;121-Interim!$D$8,Interim!$C$8,Interim!$C$8+(1-Interim!$C$8)*(1-(121-$A27-V$7)/Interim!$D$8))*IF($A27+V$7&lt;121-Interim!$D$8,Interim!$C$10,Interim!$C$10+(1-Interim!$C$10)*(1-(121-$A27-V$7)/Interim!$D$8))</f>
        <v>6.7859352E-4</v>
      </c>
      <c r="W27" s="33">
        <f>'F 2008 VBT ALB'!W24*IF($A27+W$7&lt;121-Interim!$D$8,Interim!$C$8,Interim!$C$8+(1-Interim!$C$8)*(1-(121-$A27-W$7)/Interim!$D$8))*IF($A27+W$7&lt;121-Interim!$D$8,Interim!$C$10,Interim!$C$10+(1-Interim!$C$10)*(1-(121-$A27-W$7)/Interim!$D$8))</f>
        <v>7.3514298000000003E-4</v>
      </c>
      <c r="X27" s="33">
        <f>'F 2008 VBT ALB'!X24*IF($A27+X$7&lt;121-Interim!$D$8,Interim!$C$8,Interim!$C$8+(1-Interim!$C$8)*(1-(121-$A27-X$7)/Interim!$D$8))*IF($A27+X$7&lt;121-Interim!$D$8,Interim!$C$10,Interim!$C$10+(1-Interim!$C$10)*(1-(121-$A27-X$7)/Interim!$D$8))</f>
        <v>8.0111735000000007E-4</v>
      </c>
      <c r="Y27" s="33">
        <f>'F 2008 VBT ALB'!Y24*IF($A27+Y$7&lt;121-Interim!$D$8,Interim!$C$8,Interim!$C$8+(1-Interim!$C$8)*(1-(121-$A27-Y$7)/Interim!$D$8))*IF($A27+Y$7&lt;121-Interim!$D$8,Interim!$C$10,Interim!$C$10+(1-Interim!$C$10)*(1-(121-$A27-Y$7)/Interim!$D$8))</f>
        <v>8.5766681000000011E-4</v>
      </c>
      <c r="Z27" s="33">
        <f>'F 2008 VBT ALB'!Z24*IF($A27+Z$7&lt;121-Interim!$D$8,Interim!$C$8,Interim!$C$8+(1-Interim!$C$8)*(1-(121-$A27-Z$7)/Interim!$D$8))*IF($A27+Z$7&lt;121-Interim!$D$8,Interim!$C$10,Interim!$C$10+(1-Interim!$C$10)*(1-(121-$A27-Z$7)/Interim!$D$8))</f>
        <v>9.1421627000000004E-4</v>
      </c>
      <c r="AA27" s="33">
        <f>'F 2008 VBT ALB'!AA24*IF($A27+AA$7&lt;121-Interim!$D$8,Interim!$C$8,Interim!$C$8+(1-Interim!$C$8)*(1-(121-$A27-AA$7)/Interim!$D$8))*IF($A27+AA$7&lt;121-Interim!$D$8,Interim!$C$10,Interim!$C$10+(1-Interim!$C$10)*(1-(121-$A27-AA$7)/Interim!$D$8))</f>
        <v>9.896155500000003E-4</v>
      </c>
      <c r="AB27" s="33">
        <f>'F 2008 VBT ALB'!AB24*IF($A27+AB$7&lt;121-Interim!$D$8,Interim!$C$8,Interim!$C$8+(1-Interim!$C$8)*(1-(121-$A27-AB$7)/Interim!$D$8))*IF($A27+AB$7&lt;121-Interim!$D$8,Interim!$C$10,Interim!$C$10+(1-Interim!$C$10)*(1-(121-$A27-AB$7)/Interim!$D$8))</f>
        <v>1.0650148299999999E-3</v>
      </c>
      <c r="AC27" s="33">
        <f>'F 2008 VBT ALB'!AC24*IF($A27+AC$7&lt;121-Interim!$D$8,Interim!$C$8,Interim!$C$8+(1-Interim!$C$8)*(1-(121-$A27-AC$7)/Interim!$D$8))*IF($A27+AC$7&lt;121-Interim!$D$8,Interim!$C$10,Interim!$C$10+(1-Interim!$C$10)*(1-(121-$A27-AC$7)/Interim!$D$8))</f>
        <v>1.15926393E-3</v>
      </c>
      <c r="AD27" s="33">
        <f>'F 2008 VBT ALB'!AD24*IF($A27+AD$7&lt;121-Interim!$D$8,Interim!$C$8,Interim!$C$8+(1-Interim!$C$8)*(1-(121-$A27-AD$7)/Interim!$D$8))*IF($A27+AD$7&lt;121-Interim!$D$8,Interim!$C$10,Interim!$C$10+(1-Interim!$C$10)*(1-(121-$A27-AD$7)/Interim!$D$8))</f>
        <v>1.3006375800000002E-3</v>
      </c>
      <c r="AE27" s="33">
        <f>'F 2008 VBT ALB'!AE24*IF($A27+AE$7&lt;121-Interim!$D$8,Interim!$C$8,Interim!$C$8+(1-Interim!$C$8)*(1-(121-$A27-AE$7)/Interim!$D$8))*IF($A27+AE$7&lt;121-Interim!$D$8,Interim!$C$10,Interim!$C$10+(1-Interim!$C$10)*(1-(121-$A27-AE$7)/Interim!$D$8))</f>
        <v>1.4608610499999999E-3</v>
      </c>
      <c r="AF27" s="33">
        <f>'F 2008 VBT ALB'!AF24*IF($A27+AF$7&lt;121-Interim!$D$8,Interim!$C$8,Interim!$C$8+(1-Interim!$C$8)*(1-(121-$A27-AF$7)/Interim!$D$8))*IF($A27+AF$7&lt;121-Interim!$D$8,Interim!$C$10,Interim!$C$10+(1-Interim!$C$10)*(1-(121-$A27-AF$7)/Interim!$D$8))</f>
        <v>1.6493592500000003E-3</v>
      </c>
      <c r="AG27" s="33">
        <f>'F 2008 VBT ALB'!AG24*IF($A27+AG$7&lt;121-Interim!$D$8,Interim!$C$8,Interim!$C$8+(1-Interim!$C$8)*(1-(121-$A27-AG$7)/Interim!$D$8))*IF($A27+AG$7&lt;121-Interim!$D$8,Interim!$C$10,Interim!$C$10+(1-Interim!$C$10)*(1-(121-$A27-AG$7)/Interim!$D$8))</f>
        <v>1.8472823600000001E-3</v>
      </c>
      <c r="AH27" s="33">
        <f>'F 2008 VBT ALB'!AH24*IF($A27+AH$7&lt;121-Interim!$D$8,Interim!$C$8,Interim!$C$8+(1-Interim!$C$8)*(1-(121-$A27-AH$7)/Interim!$D$8))*IF($A27+AH$7&lt;121-Interim!$D$8,Interim!$C$10,Interim!$C$10+(1-Interim!$C$10)*(1-(121-$A27-AH$7)/Interim!$D$8))</f>
        <v>2.0640552900000005E-3</v>
      </c>
      <c r="AI27" s="33">
        <f>'F 2008 VBT ALB'!AI24*IF($A27+AI$7&lt;121-Interim!$D$8,Interim!$C$8,Interim!$C$8+(1-Interim!$C$8)*(1-(121-$A27-AI$7)/Interim!$D$8))*IF($A27+AI$7&lt;121-Interim!$D$8,Interim!$C$10,Interim!$C$10+(1-Interim!$C$10)*(1-(121-$A27-AI$7)/Interim!$D$8))</f>
        <v>2.2902531300000007E-3</v>
      </c>
      <c r="AJ27" s="33">
        <f>'F 2008 VBT ALB'!AJ24*IF($A27+AJ$7&lt;121-Interim!$D$8,Interim!$C$8,Interim!$C$8+(1-Interim!$C$8)*(1-(121-$A27-AJ$7)/Interim!$D$8))*IF($A27+AJ$7&lt;121-Interim!$D$8,Interim!$C$10,Interim!$C$10+(1-Interim!$C$10)*(1-(121-$A27-AJ$7)/Interim!$D$8))</f>
        <v>2.5258758800000003E-3</v>
      </c>
      <c r="AK27" s="33">
        <f>'F 2008 VBT ALB'!AK24*IF($A27+AK$7&lt;121-Interim!$D$8,Interim!$C$8,Interim!$C$8+(1-Interim!$C$8)*(1-(121-$A27-AK$7)/Interim!$D$8))*IF($A27+AK$7&lt;121-Interim!$D$8,Interim!$C$10,Interim!$C$10+(1-Interim!$C$10)*(1-(121-$A27-AK$7)/Interim!$D$8))</f>
        <v>2.7709235400000002E-3</v>
      </c>
      <c r="AL27" s="33">
        <f>'F 2008 VBT ALB'!AL24*IF($A27+AL$7&lt;121-Interim!$D$8,Interim!$C$8,Interim!$C$8+(1-Interim!$C$8)*(1-(121-$A27-AL$7)/Interim!$D$8))*IF($A27+AL$7&lt;121-Interim!$D$8,Interim!$C$10,Interim!$C$10+(1-Interim!$C$10)*(1-(121-$A27-AL$7)/Interim!$D$8))</f>
        <v>3.0253961100000005E-3</v>
      </c>
      <c r="AM27" s="33">
        <f>'F 2008 VBT ALB'!AM24*IF($A27+AM$7&lt;121-Interim!$D$8,Interim!$C$8,Interim!$C$8+(1-Interim!$C$8)*(1-(121-$A27-AM$7)/Interim!$D$8))*IF($A27+AM$7&lt;121-Interim!$D$8,Interim!$C$10,Interim!$C$10+(1-Interim!$C$10)*(1-(121-$A27-AM$7)/Interim!$D$8))</f>
        <v>3.2987185000000006E-3</v>
      </c>
      <c r="AN27" s="33">
        <f>'F 2008 VBT ALB'!AN24*IF($A27+AN$7&lt;121-Interim!$D$8,Interim!$C$8,Interim!$C$8+(1-Interim!$C$8)*(1-(121-$A27-AN$7)/Interim!$D$8))*IF($A27+AN$7&lt;121-Interim!$D$8,Interim!$C$10,Interim!$C$10+(1-Interim!$C$10)*(1-(121-$A27-AN$7)/Interim!$D$8))</f>
        <v>3.5814658000000001E-3</v>
      </c>
      <c r="AO27" s="33">
        <f>'F 2008 VBT ALB'!AO24*IF($A27+AO$7&lt;121-Interim!$D$8,Interim!$C$8,Interim!$C$8+(1-Interim!$C$8)*(1-(121-$A27-AO$7)/Interim!$D$8))*IF($A27+AO$7&lt;121-Interim!$D$8,Interim!$C$10,Interim!$C$10+(1-Interim!$C$10)*(1-(121-$A27-AO$7)/Interim!$D$8))</f>
        <v>3.9019127400000001E-3</v>
      </c>
      <c r="AP27" s="33">
        <f>'F 2008 VBT ALB'!AP24*IF($A27+AP$7&lt;121-Interim!$D$8,Interim!$C$8,Interim!$C$8+(1-Interim!$C$8)*(1-(121-$A27-AP$7)/Interim!$D$8))*IF($A27+AP$7&lt;121-Interim!$D$8,Interim!$C$10,Interim!$C$10+(1-Interim!$C$10)*(1-(121-$A27-AP$7)/Interim!$D$8))</f>
        <v>4.2506344100000006E-3</v>
      </c>
      <c r="AQ27" s="33">
        <f>'F 2008 VBT ALB'!AQ24*IF($A27+AQ$7&lt;121-Interim!$D$8,Interim!$C$8,Interim!$C$8+(1-Interim!$C$8)*(1-(121-$A27-AQ$7)/Interim!$D$8))*IF($A27+AQ$7&lt;121-Interim!$D$8,Interim!$C$10,Interim!$C$10+(1-Interim!$C$10)*(1-(121-$A27-AQ$7)/Interim!$D$8))</f>
        <v>4.6276308100000009E-3</v>
      </c>
      <c r="AR27" s="33">
        <f>'F 2008 VBT ALB'!AR24*IF($A27+AR$7&lt;121-Interim!$D$8,Interim!$C$8,Interim!$C$8+(1-Interim!$C$8)*(1-(121-$A27-AR$7)/Interim!$D$8))*IF($A27+AR$7&lt;121-Interim!$D$8,Interim!$C$10,Interim!$C$10+(1-Interim!$C$10)*(1-(121-$A27-AR$7)/Interim!$D$8))</f>
        <v>5.0423268499999998E-3</v>
      </c>
      <c r="AS27" s="33">
        <f>'F 2008 VBT ALB'!AS24*IF($A27+AS$7&lt;121-Interim!$D$8,Interim!$C$8,Interim!$C$8+(1-Interim!$C$8)*(1-(121-$A27-AS$7)/Interim!$D$8))*IF($A27+AS$7&lt;121-Interim!$D$8,Interim!$C$10,Interim!$C$10+(1-Interim!$C$10)*(1-(121-$A27-AS$7)/Interim!$D$8))</f>
        <v>5.5135723499999999E-3</v>
      </c>
      <c r="AT27" s="33">
        <f>'F 2008 VBT ALB'!AT24*IF($A27+AT$7&lt;121-Interim!$D$8,Interim!$C$8,Interim!$C$8+(1-Interim!$C$8)*(1-(121-$A27-AT$7)/Interim!$D$8))*IF($A27+AT$7&lt;121-Interim!$D$8,Interim!$C$10,Interim!$C$10+(1-Interim!$C$10)*(1-(121-$A27-AT$7)/Interim!$D$8))</f>
        <v>6.0413673100000002E-3</v>
      </c>
      <c r="AU27" s="33">
        <f>'F 2008 VBT ALB'!AU24*IF($A27+AU$7&lt;121-Interim!$D$8,Interim!$C$8,Interim!$C$8+(1-Interim!$C$8)*(1-(121-$A27-AU$7)/Interim!$D$8))*IF($A27+AU$7&lt;121-Interim!$D$8,Interim!$C$10,Interim!$C$10+(1-Interim!$C$10)*(1-(121-$A27-AU$7)/Interim!$D$8))</f>
        <v>6.6351366400000007E-3</v>
      </c>
      <c r="AV27" s="33">
        <f>'F 2008 VBT ALB'!AV24*IF($A27+AV$7&lt;121-Interim!$D$8,Interim!$C$8,Interim!$C$8+(1-Interim!$C$8)*(1-(121-$A27-AV$7)/Interim!$D$8))*IF($A27+AV$7&lt;121-Interim!$D$8,Interim!$C$10,Interim!$C$10+(1-Interim!$C$10)*(1-(121-$A27-AV$7)/Interim!$D$8))</f>
        <v>7.3231550700000002E-3</v>
      </c>
      <c r="AW27" s="33">
        <f>'F 2008 VBT ALB'!AW24*IF($A27+AW$7&lt;121-Interim!$D$8,Interim!$C$8,Interim!$C$8+(1-Interim!$C$8)*(1-(121-$A27-AW$7)/Interim!$D$8))*IF($A27+AW$7&lt;121-Interim!$D$8,Interim!$C$10,Interim!$C$10+(1-Interim!$C$10)*(1-(121-$A27-AW$7)/Interim!$D$8))</f>
        <v>8.1054226000000021E-3</v>
      </c>
      <c r="AX27" s="33">
        <f>'F 2008 VBT ALB'!AX24*IF($A27+AX$7&lt;121-Interim!$D$8,Interim!$C$8,Interim!$C$8+(1-Interim!$C$8)*(1-(121-$A27-AX$7)/Interim!$D$8))*IF($A27+AX$7&lt;121-Interim!$D$8,Interim!$C$10,Interim!$C$10+(1-Interim!$C$10)*(1-(121-$A27-AX$7)/Interim!$D$8))</f>
        <v>9.0007890500000028E-3</v>
      </c>
      <c r="AY27" s="33">
        <f>'F 2008 VBT ALB'!AY24*IF($A27+AY$7&lt;121-Interim!$D$8,Interim!$C$8,Interim!$C$8+(1-Interim!$C$8)*(1-(121-$A27-AY$7)/Interim!$D$8))*IF($A27+AY$7&lt;121-Interim!$D$8,Interim!$C$10,Interim!$C$10+(1-Interim!$C$10)*(1-(121-$A27-AY$7)/Interim!$D$8))</f>
        <v>1.000925442E-2</v>
      </c>
      <c r="AZ27" s="33">
        <f>'F 2008 VBT ALB'!AZ24*IF($A27+AZ$7&lt;121-Interim!$D$8,Interim!$C$8,Interim!$C$8+(1-Interim!$C$8)*(1-(121-$A27-AZ$7)/Interim!$D$8))*IF($A27+AZ$7&lt;121-Interim!$D$8,Interim!$C$10,Interim!$C$10+(1-Interim!$C$10)*(1-(121-$A27-AZ$7)/Interim!$D$8))</f>
        <v>1.115909344E-2</v>
      </c>
      <c r="BA27" s="33">
        <f>'F 2008 VBT ALB'!BA24*IF($A27+BA$7&lt;121-Interim!$D$8,Interim!$C$8,Interim!$C$8+(1-Interim!$C$8)*(1-(121-$A27-BA$7)/Interim!$D$8))*IF($A27+BA$7&lt;121-Interim!$D$8,Interim!$C$10,Interim!$C$10+(1-Interim!$C$10)*(1-(121-$A27-BA$7)/Interim!$D$8))</f>
        <v>1.2478580840000001E-2</v>
      </c>
      <c r="BB27" s="33">
        <f>'F 2008 VBT ALB'!BB24*IF($A27+BB$7&lt;121-Interim!$D$8,Interim!$C$8,Interim!$C$8+(1-Interim!$C$8)*(1-(121-$A27-BB$7)/Interim!$D$8))*IF($A27+BB$7&lt;121-Interim!$D$8,Interim!$C$10,Interim!$C$10+(1-Interim!$C$10)*(1-(121-$A27-BB$7)/Interim!$D$8))</f>
        <v>1.3948866800000001E-2</v>
      </c>
      <c r="BC27" s="33">
        <f>'F 2008 VBT ALB'!BC24*IF($A27+BC$7&lt;121-Interim!$D$8,Interim!$C$8,Interim!$C$8+(1-Interim!$C$8)*(1-(121-$A27-BC$7)/Interim!$D$8))*IF($A27+BC$7&lt;121-Interim!$D$8,Interim!$C$10,Interim!$C$10+(1-Interim!$C$10)*(1-(121-$A27-BC$7)/Interim!$D$8))</f>
        <v>1.560765096E-2</v>
      </c>
      <c r="BD27" s="33">
        <f>'F 2008 VBT ALB'!BD24*IF($A27+BD$7&lt;121-Interim!$D$8,Interim!$C$8,Interim!$C$8+(1-Interim!$C$8)*(1-(121-$A27-BD$7)/Interim!$D$8))*IF($A27+BD$7&lt;121-Interim!$D$8,Interim!$C$10,Interim!$C$10+(1-Interim!$C$10)*(1-(121-$A27-BD$7)/Interim!$D$8))</f>
        <v>1.7473783139999997E-2</v>
      </c>
      <c r="BE27" s="33">
        <f>'F 2008 VBT ALB'!BE24*IF($A27+BE$7&lt;121-Interim!$D$8,Interim!$C$8,Interim!$C$8+(1-Interim!$C$8)*(1-(121-$A27-BE$7)/Interim!$D$8))*IF($A27+BE$7&lt;121-Interim!$D$8,Interim!$C$10,Interim!$C$10+(1-Interim!$C$10)*(1-(121-$A27-BE$7)/Interim!$D$8))</f>
        <v>1.9547263339999999E-2</v>
      </c>
      <c r="BF27" s="33">
        <f>'F 2008 VBT ALB'!BF24*IF($A27+BF$7&lt;121-Interim!$D$8,Interim!$C$8,Interim!$C$8+(1-Interim!$C$8)*(1-(121-$A27-BF$7)/Interim!$D$8))*IF($A27+BF$7&lt;121-Interim!$D$8,Interim!$C$10,Interim!$C$10+(1-Interim!$C$10)*(1-(121-$A27-BF$7)/Interim!$D$8))</f>
        <v>2.1865791200000002E-2</v>
      </c>
      <c r="BG27" s="33">
        <f>'F 2008 VBT ALB'!BG24*IF($A27+BG$7&lt;121-Interim!$D$8,Interim!$C$8,Interim!$C$8+(1-Interim!$C$8)*(1-(121-$A27-BG$7)/Interim!$D$8))*IF($A27+BG$7&lt;121-Interim!$D$8,Interim!$C$10,Interim!$C$10+(1-Interim!$C$10)*(1-(121-$A27-BG$7)/Interim!$D$8))</f>
        <v>2.4429366720000005E-2</v>
      </c>
      <c r="BH27" s="33">
        <f>'F 2008 VBT ALB'!BH24*IF($A27+BH$7&lt;121-Interim!$D$8,Interim!$C$8,Interim!$C$8+(1-Interim!$C$8)*(1-(121-$A27-BH$7)/Interim!$D$8))*IF($A27+BH$7&lt;121-Interim!$D$8,Interim!$C$10,Interim!$C$10+(1-Interim!$C$10)*(1-(121-$A27-BH$7)/Interim!$D$8))</f>
        <v>2.7247414810000002E-2</v>
      </c>
      <c r="BI27" s="33">
        <f>'F 2008 VBT ALB'!BI24*IF($A27+BI$7&lt;121-Interim!$D$8,Interim!$C$8,Interim!$C$8+(1-Interim!$C$8)*(1-(121-$A27-BI$7)/Interim!$D$8))*IF($A27+BI$7&lt;121-Interim!$D$8,Interim!$C$10,Interim!$C$10+(1-Interim!$C$10)*(1-(121-$A27-BI$7)/Interim!$D$8))</f>
        <v>3.0357635110000003E-2</v>
      </c>
      <c r="BJ27" s="33">
        <f>'F 2008 VBT ALB'!BJ24*IF($A27+BJ$7&lt;121-Interim!$D$8,Interim!$C$8,Interim!$C$8+(1-Interim!$C$8)*(1-(121-$A27-BJ$7)/Interim!$D$8))*IF($A27+BJ$7&lt;121-Interim!$D$8,Interim!$C$10,Interim!$C$10+(1-Interim!$C$10)*(1-(121-$A27-BJ$7)/Interim!$D$8))</f>
        <v>3.3769452530000001E-2</v>
      </c>
      <c r="BK27" s="33">
        <f>'F 2008 VBT ALB'!BK24*IF($A27+BK$7&lt;121-Interim!$D$8,Interim!$C$8,Interim!$C$8+(1-Interim!$C$8)*(1-(121-$A27-BK$7)/Interim!$D$8))*IF($A27+BK$7&lt;121-Interim!$D$8,Interim!$C$10,Interim!$C$10+(1-Interim!$C$10)*(1-(121-$A27-BK$7)/Interim!$D$8))</f>
        <v>3.7501716890000002E-2</v>
      </c>
      <c r="BL27" s="33">
        <f>'F 2008 VBT ALB'!BL24*IF($A27+BL$7&lt;121-Interim!$D$8,Interim!$C$8,Interim!$C$8+(1-Interim!$C$8)*(1-(121-$A27-BL$7)/Interim!$D$8))*IF($A27+BL$7&lt;121-Interim!$D$8,Interim!$C$10,Interim!$C$10+(1-Interim!$C$10)*(1-(121-$A27-BL$7)/Interim!$D$8))</f>
        <v>4.1620402560000005E-2</v>
      </c>
      <c r="BM27" s="33">
        <f>'F 2008 VBT ALB'!BM24*IF($A27+BM$7&lt;121-Interim!$D$8,Interim!$C$8,Interim!$C$8+(1-Interim!$C$8)*(1-(121-$A27-BM$7)/Interim!$D$8))*IF($A27+BM$7&lt;121-Interim!$D$8,Interim!$C$10,Interim!$C$10+(1-Interim!$C$10)*(1-(121-$A27-BM$7)/Interim!$D$8))</f>
        <v>4.6153784270000005E-2</v>
      </c>
      <c r="BN27" s="33">
        <f>'F 2008 VBT ALB'!BN24*IF($A27+BN$7&lt;121-Interim!$D$8,Interim!$C$8,Interim!$C$8+(1-Interim!$C$8)*(1-(121-$A27-BN$7)/Interim!$D$8))*IF($A27+BN$7&lt;121-Interim!$D$8,Interim!$C$10,Interim!$C$10+(1-Interim!$C$10)*(1-(121-$A27-BN$7)/Interim!$D$8))</f>
        <v>5.1111286929999999E-2</v>
      </c>
      <c r="BO27" s="33">
        <f>'F 2008 VBT ALB'!BO24*IF($A27+BO$7&lt;121-Interim!$D$8,Interim!$C$8,Interim!$C$8+(1-Interim!$C$8)*(1-(121-$A27-BO$7)/Interim!$D$8))*IF($A27+BO$7&lt;121-Interim!$D$8,Interim!$C$10,Interim!$C$10+(1-Interim!$C$10)*(1-(121-$A27-BO$7)/Interim!$D$8))</f>
        <v>5.650233545000001E-2</v>
      </c>
      <c r="BP27" s="33">
        <f>'F 2008 VBT ALB'!BP24*IF($A27+BP$7&lt;121-Interim!$D$8,Interim!$C$8,Interim!$C$8+(1-Interim!$C$8)*(1-(121-$A27-BP$7)/Interim!$D$8))*IF($A27+BP$7&lt;121-Interim!$D$8,Interim!$C$10,Interim!$C$10+(1-Interim!$C$10)*(1-(121-$A27-BP$7)/Interim!$D$8))</f>
        <v>6.2345779650000009E-2</v>
      </c>
      <c r="BQ27" s="33">
        <f>'F 2008 VBT ALB'!BQ24*IF($A27+BQ$7&lt;121-Interim!$D$8,Interim!$C$8,Interim!$C$8+(1-Interim!$C$8)*(1-(121-$A27-BQ$7)/Interim!$D$8))*IF($A27+BQ$7&lt;121-Interim!$D$8,Interim!$C$10,Interim!$C$10+(1-Interim!$C$10)*(1-(121-$A27-BQ$7)/Interim!$D$8))</f>
        <v>6.8688744080000003E-2</v>
      </c>
      <c r="BR27" s="33">
        <f>'F 2008 VBT ALB'!BR24*IF($A27+BR$7&lt;121-Interim!$D$8,Interim!$C$8,Interim!$C$8+(1-Interim!$C$8)*(1-(121-$A27-BR$7)/Interim!$D$8))*IF($A27+BR$7&lt;121-Interim!$D$8,Interim!$C$10,Interim!$C$10+(1-Interim!$C$10)*(1-(121-$A27-BR$7)/Interim!$D$8))</f>
        <v>7.5550078559999997E-2</v>
      </c>
      <c r="BS27" s="33">
        <f>'F 2008 VBT ALB'!BS24*IF($A27+BS$7&lt;121-Interim!$D$8,Interim!$C$8,Interim!$C$8+(1-Interim!$C$8)*(1-(121-$A27-BS$7)/Interim!$D$8))*IF($A27+BS$7&lt;121-Interim!$D$8,Interim!$C$10,Interim!$C$10+(1-Interim!$C$10)*(1-(121-$A27-BS$7)/Interim!$D$8))</f>
        <v>8.295805782E-2</v>
      </c>
      <c r="BT27" s="33">
        <f>'F 2008 VBT ALB'!BT24*IF($A27+BT$7&lt;121-Interim!$D$8,Interim!$C$8,Interim!$C$8+(1-Interim!$C$8)*(1-(121-$A27-BT$7)/Interim!$D$8))*IF($A27+BT$7&lt;121-Interim!$D$8,Interim!$C$10,Interim!$C$10+(1-Interim!$C$10)*(1-(121-$A27-BT$7)/Interim!$D$8))</f>
        <v>9.095980641000001E-2</v>
      </c>
      <c r="BU27" s="33">
        <f>'F 2008 VBT ALB'!BU24*IF($A27+BU$7&lt;121-Interim!$D$8,Interim!$C$8,Interim!$C$8+(1-Interim!$C$8)*(1-(121-$A27-BU$7)/Interim!$D$8))*IF($A27+BU$7&lt;121-Interim!$D$8,Interim!$C$10,Interim!$C$10+(1-Interim!$C$10)*(1-(121-$A27-BU$7)/Interim!$D$8))</f>
        <v>9.9451650320000015E-2</v>
      </c>
      <c r="BV27" s="33">
        <f>'F 2008 VBT ALB'!BV24*IF($A27+BV$7&lt;121-Interim!$D$8,Interim!$C$8,Interim!$C$8+(1-Interim!$C$8)*(1-(121-$A27-BV$7)/Interim!$D$8))*IF($A27+BV$7&lt;121-Interim!$D$8,Interim!$C$10,Interim!$C$10+(1-Interim!$C$10)*(1-(121-$A27-BV$7)/Interim!$D$8))</f>
        <v>0.10837704009</v>
      </c>
      <c r="BW27" s="33">
        <f>'F 2008 VBT ALB'!BW24*IF($A27+BW$7&lt;121-Interim!$D$8,Interim!$C$8,Interim!$C$8+(1-Interim!$C$8)*(1-(121-$A27-BW$7)/Interim!$D$8))*IF($A27+BW$7&lt;121-Interim!$D$8,Interim!$C$10,Interim!$C$10+(1-Interim!$C$10)*(1-(121-$A27-BW$7)/Interim!$D$8))</f>
        <v>0.11780195009000001</v>
      </c>
      <c r="BX27" s="33">
        <f>'F 2008 VBT ALB'!BX24*IF($A27+BX$7&lt;121-Interim!$D$8,Interim!$C$8,Interim!$C$8+(1-Interim!$C$8)*(1-(121-$A27-BX$7)/Interim!$D$8))*IF($A27+BX$7&lt;121-Interim!$D$8,Interim!$C$10,Interim!$C$10+(1-Interim!$C$10)*(1-(121-$A27-BX$7)/Interim!$D$8))</f>
        <v>0.12784890415000003</v>
      </c>
      <c r="BY27" s="33">
        <f>'F 2008 VBT ALB'!BY24*IF($A27+BY$7&lt;121-Interim!$D$8,Interim!$C$8,Interim!$C$8+(1-Interim!$C$8)*(1-(121-$A27-BY$7)/Interim!$D$8))*IF($A27+BY$7&lt;121-Interim!$D$8,Interim!$C$10,Interim!$C$10+(1-Interim!$C$10)*(1-(121-$A27-BY$7)/Interim!$D$8))</f>
        <v>0.13855560191000002</v>
      </c>
      <c r="BZ27" s="33">
        <f>'F 2008 VBT ALB'!BZ24*IF($A27+BZ$7&lt;121-Interim!$D$8,Interim!$C$8,Interim!$C$8+(1-Interim!$C$8)*(1-(121-$A27-BZ$7)/Interim!$D$8))*IF($A27+BZ$7&lt;121-Interim!$D$8,Interim!$C$10,Interim!$C$10+(1-Interim!$C$10)*(1-(121-$A27-BZ$7)/Interim!$D$8))</f>
        <v>0.14988434373000001</v>
      </c>
      <c r="CA27" s="33">
        <f>'F 2008 VBT ALB'!CA24*IF($A27+CA$7&lt;121-Interim!$D$8,Interim!$C$8,Interim!$C$8+(1-Interim!$C$8)*(1-(121-$A27-CA$7)/Interim!$D$8))*IF($A27+CA$7&lt;121-Interim!$D$8,Interim!$C$10,Interim!$C$10+(1-Interim!$C$10)*(1-(121-$A27-CA$7)/Interim!$D$8))</f>
        <v>0.16189167907000002</v>
      </c>
      <c r="CB27" s="33">
        <f>'F 2008 VBT ALB'!CB24*IF($A27+CB$7&lt;121-Interim!$D$8,Interim!$C$8,Interim!$C$8+(1-Interim!$C$8)*(1-(121-$A27-CB$7)/Interim!$D$8))*IF($A27+CB$7&lt;121-Interim!$D$8,Interim!$C$10,Interim!$C$10+(1-Interim!$C$10)*(1-(121-$A27-CB$7)/Interim!$D$8))</f>
        <v>0.17458703284000002</v>
      </c>
      <c r="CC27" s="33">
        <f>'F 2008 VBT ALB'!CC24*IF($A27+CC$7&lt;121-Interim!$D$8,Interim!$C$8,Interim!$C$8+(1-Interim!$C$8)*(1-(121-$A27-CC$7)/Interim!$D$8))*IF($A27+CC$7&lt;121-Interim!$D$8,Interim!$C$10,Interim!$C$10+(1-Interim!$C$10)*(1-(121-$A27-CC$7)/Interim!$D$8))</f>
        <v>0.19298445716000004</v>
      </c>
      <c r="CD27" s="33">
        <f>'F 2008 VBT ALB'!CD24*IF($A27+CD$7&lt;121-Interim!$D$8,Interim!$C$8,Interim!$C$8+(1-Interim!$C$8)*(1-(121-$A27-CD$7)/Interim!$D$8))*IF($A27+CD$7&lt;121-Interim!$D$8,Interim!$C$10,Interim!$C$10+(1-Interim!$C$10)*(1-(121-$A27-CD$7)/Interim!$D$8))</f>
        <v>0.21803586794000002</v>
      </c>
      <c r="CE27" s="33">
        <f>'F 2008 VBT ALB'!CE24*IF($A27+CE$7&lt;121-Interim!$D$8,Interim!$C$8,Interim!$C$8+(1-Interim!$C$8)*(1-(121-$A27-CE$7)/Interim!$D$8))*IF($A27+CE$7&lt;121-Interim!$D$8,Interim!$C$10,Interim!$C$10+(1-Interim!$C$10)*(1-(121-$A27-CE$7)/Interim!$D$8))</f>
        <v>0.24332290147000005</v>
      </c>
      <c r="CF27" s="33">
        <f>'F 2008 VBT ALB'!CF24*IF($A27+CF$7&lt;121-Interim!$D$8,Interim!$C$8,Interim!$C$8+(1-Interim!$C$8)*(1-(121-$A27-CF$7)/Interim!$D$8))*IF($A27+CF$7&lt;121-Interim!$D$8,Interim!$C$10,Interim!$C$10+(1-Interim!$C$10)*(1-(121-$A27-CF$7)/Interim!$D$8))</f>
        <v>0.26848741117000002</v>
      </c>
      <c r="CG27" s="33">
        <f>'F 2008 VBT ALB'!CG24*IF($A27+CG$7&lt;121-Interim!$D$8,Interim!$C$8,Interim!$C$8+(1-Interim!$C$8)*(1-(121-$A27-CG$7)/Interim!$D$8))*IF($A27+CG$7&lt;121-Interim!$D$8,Interim!$C$10,Interim!$C$10+(1-Interim!$C$10)*(1-(121-$A27-CG$7)/Interim!$D$8))</f>
        <v>0.29313355081999998</v>
      </c>
      <c r="CH27" s="33">
        <f>'F 2008 VBT ALB'!CH24*IF($A27+CH$7&lt;121-Interim!$D$8,Interim!$C$8,Interim!$C$8+(1-Interim!$C$8)*(1-(121-$A27-CH$7)/Interim!$D$8))*IF($A27+CH$7&lt;121-Interim!$D$8,Interim!$C$10,Interim!$C$10+(1-Interim!$C$10)*(1-(121-$A27-CH$7)/Interim!$D$8))</f>
        <v>0.31680892474000005</v>
      </c>
      <c r="CI27" s="33">
        <f>'F 2008 VBT ALB'!CI24*IF($A27+CI$7&lt;121-Interim!$D$8,Interim!$C$8,Interim!$C$8+(1-Interim!$C$8)*(1-(121-$A27-CI$7)/Interim!$D$8))*IF($A27+CI$7&lt;121-Interim!$D$8,Interim!$C$10,Interim!$C$10+(1-Interim!$C$10)*(1-(121-$A27-CI$7)/Interim!$D$8))</f>
        <v>0.33862759138999998</v>
      </c>
      <c r="CJ27" s="33">
        <f>'F 2008 VBT ALB'!CJ24*IF($A27+CJ$7&lt;121-Interim!$D$8,Interim!$C$8,Interim!$C$8+(1-Interim!$C$8)*(1-(121-$A27-CJ$7)/Interim!$D$8))*IF($A27+CJ$7&lt;121-Interim!$D$8,Interim!$C$10,Interim!$C$10+(1-Interim!$C$10)*(1-(121-$A27-CJ$7)/Interim!$D$8))</f>
        <v>0.35863667531999999</v>
      </c>
      <c r="CK27" s="33">
        <f>'F 2008 VBT ALB'!CK24*IF($A27+CK$7&lt;121-Interim!$D$8,Interim!$C$8,Interim!$C$8+(1-Interim!$C$8)*(1-(121-$A27-CK$7)/Interim!$D$8))*IF($A27+CK$7&lt;121-Interim!$D$8,Interim!$C$10,Interim!$C$10+(1-Interim!$C$10)*(1-(121-$A27-CK$7)/Interim!$D$8))</f>
        <v>0.37535646566000008</v>
      </c>
      <c r="CL27" s="33">
        <f>'F 2008 VBT ALB'!CL24*IF($A27+CL$7&lt;121-Interim!$D$8,Interim!$C$8,Interim!$C$8+(1-Interim!$C$8)*(1-(121-$A27-CL$7)/Interim!$D$8))*IF($A27+CL$7&lt;121-Interim!$D$8,Interim!$C$10,Interim!$C$10+(1-Interim!$C$10)*(1-(121-$A27-CL$7)/Interim!$D$8))</f>
        <v>0.38860293322240003</v>
      </c>
      <c r="CM27" s="33">
        <f>'F 2008 VBT ALB'!CM24*IF($A27+CM$7&lt;121-Interim!$D$8,Interim!$C$8,Interim!$C$8+(1-Interim!$C$8)*(1-(121-$A27-CM$7)/Interim!$D$8))*IF($A27+CM$7&lt;121-Interim!$D$8,Interim!$C$10,Interim!$C$10+(1-Interim!$C$10)*(1-(121-$A27-CM$7)/Interim!$D$8))</f>
        <v>0.40134536440360002</v>
      </c>
      <c r="CN27" s="33">
        <f>'F 2008 VBT ALB'!CN24*IF($A27+CN$7&lt;121-Interim!$D$8,Interim!$C$8,Interim!$C$8+(1-Interim!$C$8)*(1-(121-$A27-CN$7)/Interim!$D$8))*IF($A27+CN$7&lt;121-Interim!$D$8,Interim!$C$10,Interim!$C$10+(1-Interim!$C$10)*(1-(121-$A27-CN$7)/Interim!$D$8))</f>
        <v>0.41350966594560007</v>
      </c>
      <c r="CO27" s="33">
        <f>'F 2008 VBT ALB'!CO24*IF($A27+CO$7&lt;121-Interim!$D$8,Interim!$C$8,Interim!$C$8+(1-Interim!$C$8)*(1-(121-$A27-CO$7)/Interim!$D$8))*IF($A27+CO$7&lt;121-Interim!$D$8,Interim!$C$10,Interim!$C$10+(1-Interim!$C$10)*(1-(121-$A27-CO$7)/Interim!$D$8))</f>
        <v>0.4250206748485334</v>
      </c>
      <c r="CP27" s="33">
        <f>'F 2008 VBT ALB'!CP24*IF($A27+CP$7&lt;121-Interim!$D$8,Interim!$C$8,Interim!$C$8+(1-Interim!$C$8)*(1-(121-$A27-CP$7)/Interim!$D$8))*IF($A27+CP$7&lt;121-Interim!$D$8,Interim!$C$10,Interim!$C$10+(1-Interim!$C$10)*(1-(121-$A27-CP$7)/Interim!$D$8))</f>
        <v>0.43276320000000007</v>
      </c>
      <c r="CQ27" s="33">
        <f>'F 2008 VBT ALB'!CQ24*IF($A27+CQ$7&lt;121-Interim!$D$8,Interim!$C$8,Interim!$C$8+(1-Interim!$C$8)*(1-(121-$A27-CQ$7)/Interim!$D$8))*IF($A27+CQ$7&lt;121-Interim!$D$8,Interim!$C$10,Interim!$C$10+(1-Interim!$C$10)*(1-(121-$A27-CQ$7)/Interim!$D$8))</f>
        <v>0.43448974200000001</v>
      </c>
      <c r="CR27" s="33">
        <f>'F 2008 VBT ALB'!CR24*IF($A27+CR$7&lt;121-Interim!$D$8,Interim!$C$8,Interim!$C$8+(1-Interim!$C$8)*(1-(121-$A27-CR$7)/Interim!$D$8))*IF($A27+CR$7&lt;121-Interim!$D$8,Interim!$C$10,Interim!$C$10+(1-Interim!$C$10)*(1-(121-$A27-CR$7)/Interim!$D$8))</f>
        <v>0.43621564800000001</v>
      </c>
      <c r="CS27" s="33">
        <f>'F 2008 VBT ALB'!CS24*IF($A27+CS$7&lt;121-Interim!$D$8,Interim!$C$8,Interim!$C$8+(1-Interim!$C$8)*(1-(121-$A27-CS$7)/Interim!$D$8))*IF($A27+CS$7&lt;121-Interim!$D$8,Interim!$C$10,Interim!$C$10+(1-Interim!$C$10)*(1-(121-$A27-CS$7)/Interim!$D$8))</f>
        <v>0.43794091800000007</v>
      </c>
      <c r="CT27" s="33">
        <f>'F 2008 VBT ALB'!CT24*IF($A27+CT$7&lt;121-Interim!$D$8,Interim!$C$8,Interim!$C$8+(1-Interim!$C$8)*(1-(121-$A27-CT$7)/Interim!$D$8))*IF($A27+CT$7&lt;121-Interim!$D$8,Interim!$C$10,Interim!$C$10+(1-Interim!$C$10)*(1-(121-$A27-CT$7)/Interim!$D$8))</f>
        <v>0.43966555200000002</v>
      </c>
      <c r="CU27" s="33">
        <f>'F 2008 VBT ALB'!CU24*IF($A27+CU$7&lt;121-Interim!$D$8,Interim!$C$8,Interim!$C$8+(1-Interim!$C$8)*(1-(121-$A27-CU$7)/Interim!$D$8))*IF($A27+CU$7&lt;121-Interim!$D$8,Interim!$C$10,Interim!$C$10+(1-Interim!$C$10)*(1-(121-$A27-CU$7)/Interim!$D$8))</f>
        <v>0.44138955000000002</v>
      </c>
      <c r="CV27" s="33">
        <f>'F 2008 VBT ALB'!CV24*IF($A27+CV$7&lt;121-Interim!$D$8,Interim!$C$8,Interim!$C$8+(1-Interim!$C$8)*(1-(121-$A27-CV$7)/Interim!$D$8))*IF($A27+CV$7&lt;121-Interim!$D$8,Interim!$C$10,Interim!$C$10+(1-Interim!$C$10)*(1-(121-$A27-CV$7)/Interim!$D$8))</f>
        <v>0.44311291200000003</v>
      </c>
      <c r="CW27" s="33">
        <f>'F 2008 VBT ALB'!CW24*IF($A27+CW$7&lt;121-Interim!$D$8,Interim!$C$8,Interim!$C$8+(1-Interim!$C$8)*(1-(121-$A27-CW$7)/Interim!$D$8))*IF($A27+CW$7&lt;121-Interim!$D$8,Interim!$C$10,Interim!$C$10+(1-Interim!$C$10)*(1-(121-$A27-CW$7)/Interim!$D$8))</f>
        <v>0.44483563799999998</v>
      </c>
      <c r="CX27" s="33">
        <f>'F 2008 VBT ALB'!CX24*IF($A27+CX$7&lt;121-Interim!$D$8,Interim!$C$8,Interim!$C$8+(1-Interim!$C$8)*(1-(121-$A27-CX$7)/Interim!$D$8))*IF($A27+CX$7&lt;121-Interim!$D$8,Interim!$C$10,Interim!$C$10+(1-Interim!$C$10)*(1-(121-$A27-CX$7)/Interim!$D$8))</f>
        <v>0.44655772800000004</v>
      </c>
      <c r="CY27" s="33">
        <f>'F 2008 VBT ALB'!CY24*IF($A27+CY$7&lt;121-Interim!$D$8,Interim!$C$8,Interim!$C$8+(1-Interim!$C$8)*(1-(121-$A27-CY$7)/Interim!$D$8))*IF($A27+CY$7&lt;121-Interim!$D$8,Interim!$C$10,Interim!$C$10+(1-Interim!$C$10)*(1-(121-$A27-CY$7)/Interim!$D$8))</f>
        <v>0.448279182</v>
      </c>
      <c r="CZ27" s="33">
        <f>'F 2008 VBT ALB'!CZ24*IF($A27+CZ$7&lt;121-Interim!$D$8,Interim!$C$8,Interim!$C$8+(1-Interim!$C$8)*(1-(121-$A27-CZ$7)/Interim!$D$8))*IF($A27+CZ$7&lt;121-Interim!$D$8,Interim!$C$10,Interim!$C$10+(1-Interim!$C$10)*(1-(121-$A27-CZ$7)/Interim!$D$8))</f>
        <v>0.45</v>
      </c>
      <c r="DA27" s="33">
        <f>'F 2008 VBT ALB'!DA24*IF($A27+DA$7&lt;121-Interim!$D$8,Interim!$C$8,Interim!$C$8+(1-Interim!$C$8)*(1-(121-$A27-DA$7)/Interim!$D$8))*IF($A27+DA$7&lt;121-Interim!$D$8,Interim!$C$10,Interim!$C$10+(1-Interim!$C$10)*(1-(121-$A27-DA$7)/Interim!$D$8))</f>
        <v>0</v>
      </c>
      <c r="DB27" s="33">
        <f>'F 2008 VBT ALB'!DB24*IF($A27+DB$7&lt;121-Interim!$D$8,Interim!$C$8,Interim!$C$8+(1-Interim!$C$8)*(1-(121-$A27-DB$7)/Interim!$D$8))*IF($A27+DB$7&lt;121-Interim!$D$8,Interim!$C$10,Interim!$C$10+(1-Interim!$C$10)*(1-(121-$A27-DB$7)/Interim!$D$8))</f>
        <v>0</v>
      </c>
      <c r="DC27" s="33">
        <f>'F 2008 VBT ALB'!DC24*IF($A27+DC$7&lt;121-Interim!$D$8,Interim!$C$8,Interim!$C$8+(1-Interim!$C$8)*(1-(121-$A27-DC$7)/Interim!$D$8))*IF($A27+DC$7&lt;121-Interim!$D$8,Interim!$C$10,Interim!$C$10+(1-Interim!$C$10)*(1-(121-$A27-DC$7)/Interim!$D$8))</f>
        <v>0</v>
      </c>
      <c r="DD27" s="33">
        <f>'F 2008 VBT ALB'!DD24*IF($A27+DD$7&lt;121-Interim!$D$8,Interim!$C$8,Interim!$C$8+(1-Interim!$C$8)*(1-(121-$A27-DD$7)/Interim!$D$8))*IF($A27+DD$7&lt;121-Interim!$D$8,Interim!$C$10,Interim!$C$10+(1-Interim!$C$10)*(1-(121-$A27-DD$7)/Interim!$D$8))</f>
        <v>0</v>
      </c>
      <c r="DE27" s="33">
        <f>'F 2008 VBT ALB'!DE24*IF($A27+DE$7&lt;121-Interim!$D$8,Interim!$C$8,Interim!$C$8+(1-Interim!$C$8)*(1-(121-$A27-DE$7)/Interim!$D$8))*IF($A27+DE$7&lt;121-Interim!$D$8,Interim!$C$10,Interim!$C$10+(1-Interim!$C$10)*(1-(121-$A27-DE$7)/Interim!$D$8))</f>
        <v>0</v>
      </c>
      <c r="DF27" s="33">
        <f>'F 2008 VBT ALB'!DF24*IF($A27+DF$7&lt;121-Interim!$D$8,Interim!$C$8,Interim!$C$8+(1-Interim!$C$8)*(1-(121-$A27-DF$7)/Interim!$D$8))*IF($A27+DF$7&lt;121-Interim!$D$8,Interim!$C$10,Interim!$C$10+(1-Interim!$C$10)*(1-(121-$A27-DF$7)/Interim!$D$8))</f>
        <v>0</v>
      </c>
      <c r="DG27" s="33">
        <f>'F 2008 VBT ALB'!DG24*IF($A27+DG$7&lt;121-Interim!$D$8,Interim!$C$8,Interim!$C$8+(1-Interim!$C$8)*(1-(121-$A27-DG$7)/Interim!$D$8))*IF($A27+DG$7&lt;121-Interim!$D$8,Interim!$C$10,Interim!$C$10+(1-Interim!$C$10)*(1-(121-$A27-DG$7)/Interim!$D$8))</f>
        <v>0</v>
      </c>
      <c r="DH27" s="33">
        <f>'F 2008 VBT ALB'!DH24*IF($A27+DH$7&lt;121-Interim!$D$8,Interim!$C$8,Interim!$C$8+(1-Interim!$C$8)*(1-(121-$A27-DH$7)/Interim!$D$8))*IF($A27+DH$7&lt;121-Interim!$D$8,Interim!$C$10,Interim!$C$10+(1-Interim!$C$10)*(1-(121-$A27-DH$7)/Interim!$D$8))</f>
        <v>0</v>
      </c>
      <c r="DI27" s="33">
        <f>'F 2008 VBT ALB'!DI24*IF($A27+DI$7&lt;121-Interim!$D$8,Interim!$C$8,Interim!$C$8+(1-Interim!$C$8)*(1-(121-$A27-DI$7)/Interim!$D$8))*IF($A27+DI$7&lt;121-Interim!$D$8,Interim!$C$10,Interim!$C$10+(1-Interim!$C$10)*(1-(121-$A27-DI$7)/Interim!$D$8))</f>
        <v>0</v>
      </c>
      <c r="DJ27" s="33">
        <f>'F 2008 VBT ALB'!DJ24*IF($A27+DJ$7&lt;121-Interim!$D$8,Interim!$C$8,Interim!$C$8+(1-Interim!$C$8)*(1-(121-$A27-DJ$7)/Interim!$D$8))*IF($A27+DJ$7&lt;121-Interim!$D$8,Interim!$C$10,Interim!$C$10+(1-Interim!$C$10)*(1-(121-$A27-DJ$7)/Interim!$D$8))</f>
        <v>0</v>
      </c>
      <c r="DK27" s="33">
        <f>'F 2008 VBT ALB'!DK24*IF($A27+DK$7&lt;121-Interim!$D$8,Interim!$C$8,Interim!$C$8+(1-Interim!$C$8)*(1-(121-$A27-DK$7)/Interim!$D$8))*IF($A27+DK$7&lt;121-Interim!$D$8,Interim!$C$10,Interim!$C$10+(1-Interim!$C$10)*(1-(121-$A27-DK$7)/Interim!$D$8))</f>
        <v>0</v>
      </c>
      <c r="DL27" s="33">
        <f>'F 2008 VBT ALB'!DL24*IF($A27+DL$7&lt;121-Interim!$D$8,Interim!$C$8,Interim!$C$8+(1-Interim!$C$8)*(1-(121-$A27-DL$7)/Interim!$D$8))*IF($A27+DL$7&lt;121-Interim!$D$8,Interim!$C$10,Interim!$C$10+(1-Interim!$C$10)*(1-(121-$A27-DL$7)/Interim!$D$8))</f>
        <v>0</v>
      </c>
      <c r="DM27" s="33">
        <f>'F 2008 VBT ALB'!DM24*IF($A27+DM$7&lt;121-Interim!$D$8,Interim!$C$8,Interim!$C$8+(1-Interim!$C$8)*(1-(121-$A27-DM$7)/Interim!$D$8))*IF($A27+DM$7&lt;121-Interim!$D$8,Interim!$C$10,Interim!$C$10+(1-Interim!$C$10)*(1-(121-$A27-DM$7)/Interim!$D$8))</f>
        <v>0</v>
      </c>
      <c r="DN27" s="33">
        <f>'F 2008 VBT ALB'!DN24*IF($A27+DN$7&lt;121-Interim!$D$8,Interim!$C$8,Interim!$C$8+(1-Interim!$C$8)*(1-(121-$A27-DN$7)/Interim!$D$8))*IF($A27+DN$7&lt;121-Interim!$D$8,Interim!$C$10,Interim!$C$10+(1-Interim!$C$10)*(1-(121-$A27-DN$7)/Interim!$D$8))</f>
        <v>0</v>
      </c>
      <c r="DO27" s="33">
        <f>'F 2008 VBT ALB'!DO24*IF($A27+DO$7&lt;121-Interim!$D$8,Interim!$C$8,Interim!$C$8+(1-Interim!$C$8)*(1-(121-$A27-DO$7)/Interim!$D$8))*IF($A27+DO$7&lt;121-Interim!$D$8,Interim!$C$10,Interim!$C$10+(1-Interim!$C$10)*(1-(121-$A27-DO$7)/Interim!$D$8))</f>
        <v>0</v>
      </c>
      <c r="DP27" s="33">
        <f>'F 2008 VBT ALB'!DP24*IF($A27+DP$7&lt;121-Interim!$D$8,Interim!$C$8,Interim!$C$8+(1-Interim!$C$8)*(1-(121-$A27-DP$7)/Interim!$D$8))*IF($A27+DP$7&lt;121-Interim!$D$8,Interim!$C$10,Interim!$C$10+(1-Interim!$C$10)*(1-(121-$A27-DP$7)/Interim!$D$8))</f>
        <v>0</v>
      </c>
      <c r="DQ27" s="33">
        <f>'F 2008 VBT ALB'!DQ24*IF($A27+DQ$7&lt;121-Interim!$D$8,Interim!$C$8,Interim!$C$8+(1-Interim!$C$8)*(1-(121-$A27-DQ$7)/Interim!$D$8))*IF($A27+DQ$7&lt;121-Interim!$D$8,Interim!$C$10,Interim!$C$10+(1-Interim!$C$10)*(1-(121-$A27-DQ$7)/Interim!$D$8))</f>
        <v>0</v>
      </c>
      <c r="DR27" s="33">
        <f>'F 2008 VBT ALB'!DR24*IF($A27+DR$7&lt;121-Interim!$D$8,Interim!$C$8,Interim!$C$8+(1-Interim!$C$8)*(1-(121-$A27-DR$7)/Interim!$D$8))*IF($A27+DR$7&lt;121-Interim!$D$8,Interim!$C$10,Interim!$C$10+(1-Interim!$C$10)*(1-(121-$A27-DR$7)/Interim!$D$8))</f>
        <v>0</v>
      </c>
    </row>
    <row r="28" spans="1:122" s="5" customFormat="1" x14ac:dyDescent="0.2">
      <c r="A28" s="29">
        <v>19</v>
      </c>
      <c r="B28" s="33">
        <f>'F 2008 VBT ALB'!B25*IF($A28+B$7&lt;121-Interim!$D$8,Interim!$C$8,Interim!$C$8+(1-Interim!$C$8)*(1-(121-$A28-B$7)/Interim!$D$8))*IF($A28+B$7&lt;121-Interim!$D$8,Interim!$C$10,Interim!$C$10+(1-Interim!$C$10)*(1-(121-$A28-B$7)/Interim!$D$8))</f>
        <v>2.3562275000000004E-4</v>
      </c>
      <c r="C28" s="33">
        <f>'F 2008 VBT ALB'!C25*IF($A28+C$7&lt;121-Interim!$D$8,Interim!$C$8,Interim!$C$8+(1-Interim!$C$8)*(1-(121-$A28-C$7)/Interim!$D$8))*IF($A28+C$7&lt;121-Interim!$D$8,Interim!$C$10,Interim!$C$10+(1-Interim!$C$10)*(1-(121-$A28-C$7)/Interim!$D$8))</f>
        <v>2.5447257000000005E-4</v>
      </c>
      <c r="D28" s="33">
        <f>'F 2008 VBT ALB'!D25*IF($A28+D$7&lt;121-Interim!$D$8,Interim!$C$8,Interim!$C$8+(1-Interim!$C$8)*(1-(121-$A28-D$7)/Interim!$D$8))*IF($A28+D$7&lt;121-Interim!$D$8,Interim!$C$10,Interim!$C$10+(1-Interim!$C$10)*(1-(121-$A28-D$7)/Interim!$D$8))</f>
        <v>2.4504766000000005E-4</v>
      </c>
      <c r="E28" s="33">
        <f>'F 2008 VBT ALB'!E25*IF($A28+E$7&lt;121-Interim!$D$8,Interim!$C$8,Interim!$C$8+(1-Interim!$C$8)*(1-(121-$A28-E$7)/Interim!$D$8))*IF($A28+E$7&lt;121-Interim!$D$8,Interim!$C$10,Interim!$C$10+(1-Interim!$C$10)*(1-(121-$A28-E$7)/Interim!$D$8))</f>
        <v>2.4504766000000005E-4</v>
      </c>
      <c r="F28" s="33">
        <f>'F 2008 VBT ALB'!F25*IF($A28+F$7&lt;121-Interim!$D$8,Interim!$C$8,Interim!$C$8+(1-Interim!$C$8)*(1-(121-$A28-F$7)/Interim!$D$8))*IF($A28+F$7&lt;121-Interim!$D$8,Interim!$C$10,Interim!$C$10+(1-Interim!$C$10)*(1-(121-$A28-F$7)/Interim!$D$8))</f>
        <v>2.3562275000000004E-4</v>
      </c>
      <c r="G28" s="33">
        <f>'F 2008 VBT ALB'!G25*IF($A28+G$7&lt;121-Interim!$D$8,Interim!$C$8,Interim!$C$8+(1-Interim!$C$8)*(1-(121-$A28-G$7)/Interim!$D$8))*IF($A28+G$7&lt;121-Interim!$D$8,Interim!$C$10,Interim!$C$10+(1-Interim!$C$10)*(1-(121-$A28-G$7)/Interim!$D$8))</f>
        <v>2.3562275000000004E-4</v>
      </c>
      <c r="H28" s="33">
        <f>'F 2008 VBT ALB'!H25*IF($A28+H$7&lt;121-Interim!$D$8,Interim!$C$8,Interim!$C$8+(1-Interim!$C$8)*(1-(121-$A28-H$7)/Interim!$D$8))*IF($A28+H$7&lt;121-Interim!$D$8,Interim!$C$10,Interim!$C$10+(1-Interim!$C$10)*(1-(121-$A28-H$7)/Interim!$D$8))</f>
        <v>2.3562275000000004E-4</v>
      </c>
      <c r="I28" s="33">
        <f>'F 2008 VBT ALB'!I25*IF($A28+I$7&lt;121-Interim!$D$8,Interim!$C$8,Interim!$C$8+(1-Interim!$C$8)*(1-(121-$A28-I$7)/Interim!$D$8))*IF($A28+I$7&lt;121-Interim!$D$8,Interim!$C$10,Interim!$C$10+(1-Interim!$C$10)*(1-(121-$A28-I$7)/Interim!$D$8))</f>
        <v>2.5447257000000005E-4</v>
      </c>
      <c r="J28" s="33">
        <f>'F 2008 VBT ALB'!J25*IF($A28+J$7&lt;121-Interim!$D$8,Interim!$C$8,Interim!$C$8+(1-Interim!$C$8)*(1-(121-$A28-J$7)/Interim!$D$8))*IF($A28+J$7&lt;121-Interim!$D$8,Interim!$C$10,Interim!$C$10+(1-Interim!$C$10)*(1-(121-$A28-J$7)/Interim!$D$8))</f>
        <v>2.6389748000000006E-4</v>
      </c>
      <c r="K28" s="33">
        <f>'F 2008 VBT ALB'!K25*IF($A28+K$7&lt;121-Interim!$D$8,Interim!$C$8,Interim!$C$8+(1-Interim!$C$8)*(1-(121-$A28-K$7)/Interim!$D$8))*IF($A28+K$7&lt;121-Interim!$D$8,Interim!$C$10,Interim!$C$10+(1-Interim!$C$10)*(1-(121-$A28-K$7)/Interim!$D$8))</f>
        <v>2.7332239000000001E-4</v>
      </c>
      <c r="L28" s="33">
        <f>'F 2008 VBT ALB'!L25*IF($A28+L$7&lt;121-Interim!$D$8,Interim!$C$8,Interim!$C$8+(1-Interim!$C$8)*(1-(121-$A28-L$7)/Interim!$D$8))*IF($A28+L$7&lt;121-Interim!$D$8,Interim!$C$10,Interim!$C$10+(1-Interim!$C$10)*(1-(121-$A28-L$7)/Interim!$D$8))</f>
        <v>2.9217221000000002E-4</v>
      </c>
      <c r="M28" s="33">
        <f>'F 2008 VBT ALB'!M25*IF($A28+M$7&lt;121-Interim!$D$8,Interim!$C$8,Interim!$C$8+(1-Interim!$C$8)*(1-(121-$A28-M$7)/Interim!$D$8))*IF($A28+M$7&lt;121-Interim!$D$8,Interim!$C$10,Interim!$C$10+(1-Interim!$C$10)*(1-(121-$A28-M$7)/Interim!$D$8))</f>
        <v>3.0159712000000008E-4</v>
      </c>
      <c r="N28" s="33">
        <f>'F 2008 VBT ALB'!N25*IF($A28+N$7&lt;121-Interim!$D$8,Interim!$C$8,Interim!$C$8+(1-Interim!$C$8)*(1-(121-$A28-N$7)/Interim!$D$8))*IF($A28+N$7&lt;121-Interim!$D$8,Interim!$C$10,Interim!$C$10+(1-Interim!$C$10)*(1-(121-$A28-N$7)/Interim!$D$8))</f>
        <v>3.2044694000000004E-4</v>
      </c>
      <c r="O28" s="33">
        <f>'F 2008 VBT ALB'!O25*IF($A28+O$7&lt;121-Interim!$D$8,Interim!$C$8,Interim!$C$8+(1-Interim!$C$8)*(1-(121-$A28-O$7)/Interim!$D$8))*IF($A28+O$7&lt;121-Interim!$D$8,Interim!$C$10,Interim!$C$10+(1-Interim!$C$10)*(1-(121-$A28-O$7)/Interim!$D$8))</f>
        <v>3.5814658000000006E-4</v>
      </c>
      <c r="P28" s="33">
        <f>'F 2008 VBT ALB'!P25*IF($A28+P$7&lt;121-Interim!$D$8,Interim!$C$8,Interim!$C$8+(1-Interim!$C$8)*(1-(121-$A28-P$7)/Interim!$D$8))*IF($A28+P$7&lt;121-Interim!$D$8,Interim!$C$10,Interim!$C$10+(1-Interim!$C$10)*(1-(121-$A28-P$7)/Interim!$D$8))</f>
        <v>3.9584622000000003E-4</v>
      </c>
      <c r="Q28" s="33">
        <f>'F 2008 VBT ALB'!Q25*IF($A28+Q$7&lt;121-Interim!$D$8,Interim!$C$8,Interim!$C$8+(1-Interim!$C$8)*(1-(121-$A28-Q$7)/Interim!$D$8))*IF($A28+Q$7&lt;121-Interim!$D$8,Interim!$C$10,Interim!$C$10+(1-Interim!$C$10)*(1-(121-$A28-Q$7)/Interim!$D$8))</f>
        <v>4.4297077000000001E-4</v>
      </c>
      <c r="R28" s="33">
        <f>'F 2008 VBT ALB'!R25*IF($A28+R$7&lt;121-Interim!$D$8,Interim!$C$8,Interim!$C$8+(1-Interim!$C$8)*(1-(121-$A28-R$7)/Interim!$D$8))*IF($A28+R$7&lt;121-Interim!$D$8,Interim!$C$10,Interim!$C$10+(1-Interim!$C$10)*(1-(121-$A28-R$7)/Interim!$D$8))</f>
        <v>4.9952022999999999E-4</v>
      </c>
      <c r="S28" s="33">
        <f>'F 2008 VBT ALB'!S25*IF($A28+S$7&lt;121-Interim!$D$8,Interim!$C$8,Interim!$C$8+(1-Interim!$C$8)*(1-(121-$A28-S$7)/Interim!$D$8))*IF($A28+S$7&lt;121-Interim!$D$8,Interim!$C$10,Interim!$C$10+(1-Interim!$C$10)*(1-(121-$A28-S$7)/Interim!$D$8))</f>
        <v>5.5606968999999992E-4</v>
      </c>
      <c r="T28" s="33">
        <f>'F 2008 VBT ALB'!T25*IF($A28+T$7&lt;121-Interim!$D$8,Interim!$C$8,Interim!$C$8+(1-Interim!$C$8)*(1-(121-$A28-T$7)/Interim!$D$8))*IF($A28+T$7&lt;121-Interim!$D$8,Interim!$C$10,Interim!$C$10+(1-Interim!$C$10)*(1-(121-$A28-T$7)/Interim!$D$8))</f>
        <v>6.3146897000000007E-4</v>
      </c>
      <c r="U28" s="33">
        <f>'F 2008 VBT ALB'!U25*IF($A28+U$7&lt;121-Interim!$D$8,Interim!$C$8,Interim!$C$8+(1-Interim!$C$8)*(1-(121-$A28-U$7)/Interim!$D$8))*IF($A28+U$7&lt;121-Interim!$D$8,Interim!$C$10,Interim!$C$10+(1-Interim!$C$10)*(1-(121-$A28-U$7)/Interim!$D$8))</f>
        <v>6.7859352E-4</v>
      </c>
      <c r="V28" s="33">
        <f>'F 2008 VBT ALB'!V25*IF($A28+V$7&lt;121-Interim!$D$8,Interim!$C$8,Interim!$C$8+(1-Interim!$C$8)*(1-(121-$A28-V$7)/Interim!$D$8))*IF($A28+V$7&lt;121-Interim!$D$8,Interim!$C$10,Interim!$C$10+(1-Interim!$C$10)*(1-(121-$A28-V$7)/Interim!$D$8))</f>
        <v>7.3514298000000003E-4</v>
      </c>
      <c r="W28" s="33">
        <f>'F 2008 VBT ALB'!W25*IF($A28+W$7&lt;121-Interim!$D$8,Interim!$C$8,Interim!$C$8+(1-Interim!$C$8)*(1-(121-$A28-W$7)/Interim!$D$8))*IF($A28+W$7&lt;121-Interim!$D$8,Interim!$C$10,Interim!$C$10+(1-Interim!$C$10)*(1-(121-$A28-W$7)/Interim!$D$8))</f>
        <v>7.9169244000000007E-4</v>
      </c>
      <c r="X28" s="33">
        <f>'F 2008 VBT ALB'!X25*IF($A28+X$7&lt;121-Interim!$D$8,Interim!$C$8,Interim!$C$8+(1-Interim!$C$8)*(1-(121-$A28-X$7)/Interim!$D$8))*IF($A28+X$7&lt;121-Interim!$D$8,Interim!$C$10,Interim!$C$10+(1-Interim!$C$10)*(1-(121-$A28-X$7)/Interim!$D$8))</f>
        <v>8.482419000000001E-4</v>
      </c>
      <c r="Y28" s="33">
        <f>'F 2008 VBT ALB'!Y25*IF($A28+Y$7&lt;121-Interim!$D$8,Interim!$C$8,Interim!$C$8+(1-Interim!$C$8)*(1-(121-$A28-Y$7)/Interim!$D$8))*IF($A28+Y$7&lt;121-Interim!$D$8,Interim!$C$10,Interim!$C$10+(1-Interim!$C$10)*(1-(121-$A28-Y$7)/Interim!$D$8))</f>
        <v>9.1421627000000004E-4</v>
      </c>
      <c r="Z28" s="33">
        <f>'F 2008 VBT ALB'!Z25*IF($A28+Z$7&lt;121-Interim!$D$8,Interim!$C$8,Interim!$C$8+(1-Interim!$C$8)*(1-(121-$A28-Z$7)/Interim!$D$8))*IF($A28+Z$7&lt;121-Interim!$D$8,Interim!$C$10,Interim!$C$10+(1-Interim!$C$10)*(1-(121-$A28-Z$7)/Interim!$D$8))</f>
        <v>9.8019064000000019E-4</v>
      </c>
      <c r="AA28" s="33">
        <f>'F 2008 VBT ALB'!AA25*IF($A28+AA$7&lt;121-Interim!$D$8,Interim!$C$8,Interim!$C$8+(1-Interim!$C$8)*(1-(121-$A28-AA$7)/Interim!$D$8))*IF($A28+AA$7&lt;121-Interim!$D$8,Interim!$C$10,Interim!$C$10+(1-Interim!$C$10)*(1-(121-$A28-AA$7)/Interim!$D$8))</f>
        <v>1.0650148299999999E-3</v>
      </c>
      <c r="AB28" s="33">
        <f>'F 2008 VBT ALB'!AB25*IF($A28+AB$7&lt;121-Interim!$D$8,Interim!$C$8,Interim!$C$8+(1-Interim!$C$8)*(1-(121-$A28-AB$7)/Interim!$D$8))*IF($A28+AB$7&lt;121-Interim!$D$8,Interim!$C$10,Interim!$C$10+(1-Interim!$C$10)*(1-(121-$A28-AB$7)/Interim!$D$8))</f>
        <v>1.15926393E-3</v>
      </c>
      <c r="AC28" s="33">
        <f>'F 2008 VBT ALB'!AC25*IF($A28+AC$7&lt;121-Interim!$D$8,Interim!$C$8,Interim!$C$8+(1-Interim!$C$8)*(1-(121-$A28-AC$7)/Interim!$D$8))*IF($A28+AC$7&lt;121-Interim!$D$8,Interim!$C$10,Interim!$C$10+(1-Interim!$C$10)*(1-(121-$A28-AC$7)/Interim!$D$8))</f>
        <v>1.3006375800000002E-3</v>
      </c>
      <c r="AD28" s="33">
        <f>'F 2008 VBT ALB'!AD25*IF($A28+AD$7&lt;121-Interim!$D$8,Interim!$C$8,Interim!$C$8+(1-Interim!$C$8)*(1-(121-$A28-AD$7)/Interim!$D$8))*IF($A28+AD$7&lt;121-Interim!$D$8,Interim!$C$10,Interim!$C$10+(1-Interim!$C$10)*(1-(121-$A28-AD$7)/Interim!$D$8))</f>
        <v>1.4608610499999999E-3</v>
      </c>
      <c r="AE28" s="33">
        <f>'F 2008 VBT ALB'!AE25*IF($A28+AE$7&lt;121-Interim!$D$8,Interim!$C$8,Interim!$C$8+(1-Interim!$C$8)*(1-(121-$A28-AE$7)/Interim!$D$8))*IF($A28+AE$7&lt;121-Interim!$D$8,Interim!$C$10,Interim!$C$10+(1-Interim!$C$10)*(1-(121-$A28-AE$7)/Interim!$D$8))</f>
        <v>1.6493592500000003E-3</v>
      </c>
      <c r="AF28" s="33">
        <f>'F 2008 VBT ALB'!AF25*IF($A28+AF$7&lt;121-Interim!$D$8,Interim!$C$8,Interim!$C$8+(1-Interim!$C$8)*(1-(121-$A28-AF$7)/Interim!$D$8))*IF($A28+AF$7&lt;121-Interim!$D$8,Interim!$C$10,Interim!$C$10+(1-Interim!$C$10)*(1-(121-$A28-AF$7)/Interim!$D$8))</f>
        <v>1.8472823600000001E-3</v>
      </c>
      <c r="AG28" s="33">
        <f>'F 2008 VBT ALB'!AG25*IF($A28+AG$7&lt;121-Interim!$D$8,Interim!$C$8,Interim!$C$8+(1-Interim!$C$8)*(1-(121-$A28-AG$7)/Interim!$D$8))*IF($A28+AG$7&lt;121-Interim!$D$8,Interim!$C$10,Interim!$C$10+(1-Interim!$C$10)*(1-(121-$A28-AG$7)/Interim!$D$8))</f>
        <v>2.0640552900000005E-3</v>
      </c>
      <c r="AH28" s="33">
        <f>'F 2008 VBT ALB'!AH25*IF($A28+AH$7&lt;121-Interim!$D$8,Interim!$C$8,Interim!$C$8+(1-Interim!$C$8)*(1-(121-$A28-AH$7)/Interim!$D$8))*IF($A28+AH$7&lt;121-Interim!$D$8,Interim!$C$10,Interim!$C$10+(1-Interim!$C$10)*(1-(121-$A28-AH$7)/Interim!$D$8))</f>
        <v>2.2902531300000007E-3</v>
      </c>
      <c r="AI28" s="33">
        <f>'F 2008 VBT ALB'!AI25*IF($A28+AI$7&lt;121-Interim!$D$8,Interim!$C$8,Interim!$C$8+(1-Interim!$C$8)*(1-(121-$A28-AI$7)/Interim!$D$8))*IF($A28+AI$7&lt;121-Interim!$D$8,Interim!$C$10,Interim!$C$10+(1-Interim!$C$10)*(1-(121-$A28-AI$7)/Interim!$D$8))</f>
        <v>2.5258758800000003E-3</v>
      </c>
      <c r="AJ28" s="33">
        <f>'F 2008 VBT ALB'!AJ25*IF($A28+AJ$7&lt;121-Interim!$D$8,Interim!$C$8,Interim!$C$8+(1-Interim!$C$8)*(1-(121-$A28-AJ$7)/Interim!$D$8))*IF($A28+AJ$7&lt;121-Interim!$D$8,Interim!$C$10,Interim!$C$10+(1-Interim!$C$10)*(1-(121-$A28-AJ$7)/Interim!$D$8))</f>
        <v>2.7709235400000002E-3</v>
      </c>
      <c r="AK28" s="33">
        <f>'F 2008 VBT ALB'!AK25*IF($A28+AK$7&lt;121-Interim!$D$8,Interim!$C$8,Interim!$C$8+(1-Interim!$C$8)*(1-(121-$A28-AK$7)/Interim!$D$8))*IF($A28+AK$7&lt;121-Interim!$D$8,Interim!$C$10,Interim!$C$10+(1-Interim!$C$10)*(1-(121-$A28-AK$7)/Interim!$D$8))</f>
        <v>3.0253961100000005E-3</v>
      </c>
      <c r="AL28" s="33">
        <f>'F 2008 VBT ALB'!AL25*IF($A28+AL$7&lt;121-Interim!$D$8,Interim!$C$8,Interim!$C$8+(1-Interim!$C$8)*(1-(121-$A28-AL$7)/Interim!$D$8))*IF($A28+AL$7&lt;121-Interim!$D$8,Interim!$C$10,Interim!$C$10+(1-Interim!$C$10)*(1-(121-$A28-AL$7)/Interim!$D$8))</f>
        <v>3.2987185000000006E-3</v>
      </c>
      <c r="AM28" s="33">
        <f>'F 2008 VBT ALB'!AM25*IF($A28+AM$7&lt;121-Interim!$D$8,Interim!$C$8,Interim!$C$8+(1-Interim!$C$8)*(1-(121-$A28-AM$7)/Interim!$D$8))*IF($A28+AM$7&lt;121-Interim!$D$8,Interim!$C$10,Interim!$C$10+(1-Interim!$C$10)*(1-(121-$A28-AM$7)/Interim!$D$8))</f>
        <v>3.5814658000000001E-3</v>
      </c>
      <c r="AN28" s="33">
        <f>'F 2008 VBT ALB'!AN25*IF($A28+AN$7&lt;121-Interim!$D$8,Interim!$C$8,Interim!$C$8+(1-Interim!$C$8)*(1-(121-$A28-AN$7)/Interim!$D$8))*IF($A28+AN$7&lt;121-Interim!$D$8,Interim!$C$10,Interim!$C$10+(1-Interim!$C$10)*(1-(121-$A28-AN$7)/Interim!$D$8))</f>
        <v>3.9019127400000001E-3</v>
      </c>
      <c r="AO28" s="33">
        <f>'F 2008 VBT ALB'!AO25*IF($A28+AO$7&lt;121-Interim!$D$8,Interim!$C$8,Interim!$C$8+(1-Interim!$C$8)*(1-(121-$A28-AO$7)/Interim!$D$8))*IF($A28+AO$7&lt;121-Interim!$D$8,Interim!$C$10,Interim!$C$10+(1-Interim!$C$10)*(1-(121-$A28-AO$7)/Interim!$D$8))</f>
        <v>4.2506344100000006E-3</v>
      </c>
      <c r="AP28" s="33">
        <f>'F 2008 VBT ALB'!AP25*IF($A28+AP$7&lt;121-Interim!$D$8,Interim!$C$8,Interim!$C$8+(1-Interim!$C$8)*(1-(121-$A28-AP$7)/Interim!$D$8))*IF($A28+AP$7&lt;121-Interim!$D$8,Interim!$C$10,Interim!$C$10+(1-Interim!$C$10)*(1-(121-$A28-AP$7)/Interim!$D$8))</f>
        <v>4.6276308100000009E-3</v>
      </c>
      <c r="AQ28" s="33">
        <f>'F 2008 VBT ALB'!AQ25*IF($A28+AQ$7&lt;121-Interim!$D$8,Interim!$C$8,Interim!$C$8+(1-Interim!$C$8)*(1-(121-$A28-AQ$7)/Interim!$D$8))*IF($A28+AQ$7&lt;121-Interim!$D$8,Interim!$C$10,Interim!$C$10+(1-Interim!$C$10)*(1-(121-$A28-AQ$7)/Interim!$D$8))</f>
        <v>5.0423268499999998E-3</v>
      </c>
      <c r="AR28" s="33">
        <f>'F 2008 VBT ALB'!AR25*IF($A28+AR$7&lt;121-Interim!$D$8,Interim!$C$8,Interim!$C$8+(1-Interim!$C$8)*(1-(121-$A28-AR$7)/Interim!$D$8))*IF($A28+AR$7&lt;121-Interim!$D$8,Interim!$C$10,Interim!$C$10+(1-Interim!$C$10)*(1-(121-$A28-AR$7)/Interim!$D$8))</f>
        <v>5.5135723499999999E-3</v>
      </c>
      <c r="AS28" s="33">
        <f>'F 2008 VBT ALB'!AS25*IF($A28+AS$7&lt;121-Interim!$D$8,Interim!$C$8,Interim!$C$8+(1-Interim!$C$8)*(1-(121-$A28-AS$7)/Interim!$D$8))*IF($A28+AS$7&lt;121-Interim!$D$8,Interim!$C$10,Interim!$C$10+(1-Interim!$C$10)*(1-(121-$A28-AS$7)/Interim!$D$8))</f>
        <v>6.0413673100000002E-3</v>
      </c>
      <c r="AT28" s="33">
        <f>'F 2008 VBT ALB'!AT25*IF($A28+AT$7&lt;121-Interim!$D$8,Interim!$C$8,Interim!$C$8+(1-Interim!$C$8)*(1-(121-$A28-AT$7)/Interim!$D$8))*IF($A28+AT$7&lt;121-Interim!$D$8,Interim!$C$10,Interim!$C$10+(1-Interim!$C$10)*(1-(121-$A28-AT$7)/Interim!$D$8))</f>
        <v>6.6351366400000007E-3</v>
      </c>
      <c r="AU28" s="33">
        <f>'F 2008 VBT ALB'!AU25*IF($A28+AU$7&lt;121-Interim!$D$8,Interim!$C$8,Interim!$C$8+(1-Interim!$C$8)*(1-(121-$A28-AU$7)/Interim!$D$8))*IF($A28+AU$7&lt;121-Interim!$D$8,Interim!$C$10,Interim!$C$10+(1-Interim!$C$10)*(1-(121-$A28-AU$7)/Interim!$D$8))</f>
        <v>7.3231550700000002E-3</v>
      </c>
      <c r="AV28" s="33">
        <f>'F 2008 VBT ALB'!AV25*IF($A28+AV$7&lt;121-Interim!$D$8,Interim!$C$8,Interim!$C$8+(1-Interim!$C$8)*(1-(121-$A28-AV$7)/Interim!$D$8))*IF($A28+AV$7&lt;121-Interim!$D$8,Interim!$C$10,Interim!$C$10+(1-Interim!$C$10)*(1-(121-$A28-AV$7)/Interim!$D$8))</f>
        <v>8.1054226000000021E-3</v>
      </c>
      <c r="AW28" s="33">
        <f>'F 2008 VBT ALB'!AW25*IF($A28+AW$7&lt;121-Interim!$D$8,Interim!$C$8,Interim!$C$8+(1-Interim!$C$8)*(1-(121-$A28-AW$7)/Interim!$D$8))*IF($A28+AW$7&lt;121-Interim!$D$8,Interim!$C$10,Interim!$C$10+(1-Interim!$C$10)*(1-(121-$A28-AW$7)/Interim!$D$8))</f>
        <v>9.0007890500000028E-3</v>
      </c>
      <c r="AX28" s="33">
        <f>'F 2008 VBT ALB'!AX25*IF($A28+AX$7&lt;121-Interim!$D$8,Interim!$C$8,Interim!$C$8+(1-Interim!$C$8)*(1-(121-$A28-AX$7)/Interim!$D$8))*IF($A28+AX$7&lt;121-Interim!$D$8,Interim!$C$10,Interim!$C$10+(1-Interim!$C$10)*(1-(121-$A28-AX$7)/Interim!$D$8))</f>
        <v>1.000925442E-2</v>
      </c>
      <c r="AY28" s="33">
        <f>'F 2008 VBT ALB'!AY25*IF($A28+AY$7&lt;121-Interim!$D$8,Interim!$C$8,Interim!$C$8+(1-Interim!$C$8)*(1-(121-$A28-AY$7)/Interim!$D$8))*IF($A28+AY$7&lt;121-Interim!$D$8,Interim!$C$10,Interim!$C$10+(1-Interim!$C$10)*(1-(121-$A28-AY$7)/Interim!$D$8))</f>
        <v>1.115909344E-2</v>
      </c>
      <c r="AZ28" s="33">
        <f>'F 2008 VBT ALB'!AZ25*IF($A28+AZ$7&lt;121-Interim!$D$8,Interim!$C$8,Interim!$C$8+(1-Interim!$C$8)*(1-(121-$A28-AZ$7)/Interim!$D$8))*IF($A28+AZ$7&lt;121-Interim!$D$8,Interim!$C$10,Interim!$C$10+(1-Interim!$C$10)*(1-(121-$A28-AZ$7)/Interim!$D$8))</f>
        <v>1.2478580840000001E-2</v>
      </c>
      <c r="BA28" s="33">
        <f>'F 2008 VBT ALB'!BA25*IF($A28+BA$7&lt;121-Interim!$D$8,Interim!$C$8,Interim!$C$8+(1-Interim!$C$8)*(1-(121-$A28-BA$7)/Interim!$D$8))*IF($A28+BA$7&lt;121-Interim!$D$8,Interim!$C$10,Interim!$C$10+(1-Interim!$C$10)*(1-(121-$A28-BA$7)/Interim!$D$8))</f>
        <v>1.3948866800000001E-2</v>
      </c>
      <c r="BB28" s="33">
        <f>'F 2008 VBT ALB'!BB25*IF($A28+BB$7&lt;121-Interim!$D$8,Interim!$C$8,Interim!$C$8+(1-Interim!$C$8)*(1-(121-$A28-BB$7)/Interim!$D$8))*IF($A28+BB$7&lt;121-Interim!$D$8,Interim!$C$10,Interim!$C$10+(1-Interim!$C$10)*(1-(121-$A28-BB$7)/Interim!$D$8))</f>
        <v>1.560765096E-2</v>
      </c>
      <c r="BC28" s="33">
        <f>'F 2008 VBT ALB'!BC25*IF($A28+BC$7&lt;121-Interim!$D$8,Interim!$C$8,Interim!$C$8+(1-Interim!$C$8)*(1-(121-$A28-BC$7)/Interim!$D$8))*IF($A28+BC$7&lt;121-Interim!$D$8,Interim!$C$10,Interim!$C$10+(1-Interim!$C$10)*(1-(121-$A28-BC$7)/Interim!$D$8))</f>
        <v>1.7473783139999997E-2</v>
      </c>
      <c r="BD28" s="33">
        <f>'F 2008 VBT ALB'!BD25*IF($A28+BD$7&lt;121-Interim!$D$8,Interim!$C$8,Interim!$C$8+(1-Interim!$C$8)*(1-(121-$A28-BD$7)/Interim!$D$8))*IF($A28+BD$7&lt;121-Interim!$D$8,Interim!$C$10,Interim!$C$10+(1-Interim!$C$10)*(1-(121-$A28-BD$7)/Interim!$D$8))</f>
        <v>1.9547263339999999E-2</v>
      </c>
      <c r="BE28" s="33">
        <f>'F 2008 VBT ALB'!BE25*IF($A28+BE$7&lt;121-Interim!$D$8,Interim!$C$8,Interim!$C$8+(1-Interim!$C$8)*(1-(121-$A28-BE$7)/Interim!$D$8))*IF($A28+BE$7&lt;121-Interim!$D$8,Interim!$C$10,Interim!$C$10+(1-Interim!$C$10)*(1-(121-$A28-BE$7)/Interim!$D$8))</f>
        <v>2.1865791200000002E-2</v>
      </c>
      <c r="BF28" s="33">
        <f>'F 2008 VBT ALB'!BF25*IF($A28+BF$7&lt;121-Interim!$D$8,Interim!$C$8,Interim!$C$8+(1-Interim!$C$8)*(1-(121-$A28-BF$7)/Interim!$D$8))*IF($A28+BF$7&lt;121-Interim!$D$8,Interim!$C$10,Interim!$C$10+(1-Interim!$C$10)*(1-(121-$A28-BF$7)/Interim!$D$8))</f>
        <v>2.4429366720000005E-2</v>
      </c>
      <c r="BG28" s="33">
        <f>'F 2008 VBT ALB'!BG25*IF($A28+BG$7&lt;121-Interim!$D$8,Interim!$C$8,Interim!$C$8+(1-Interim!$C$8)*(1-(121-$A28-BG$7)/Interim!$D$8))*IF($A28+BG$7&lt;121-Interim!$D$8,Interim!$C$10,Interim!$C$10+(1-Interim!$C$10)*(1-(121-$A28-BG$7)/Interim!$D$8))</f>
        <v>2.7247414810000002E-2</v>
      </c>
      <c r="BH28" s="33">
        <f>'F 2008 VBT ALB'!BH25*IF($A28+BH$7&lt;121-Interim!$D$8,Interim!$C$8,Interim!$C$8+(1-Interim!$C$8)*(1-(121-$A28-BH$7)/Interim!$D$8))*IF($A28+BH$7&lt;121-Interim!$D$8,Interim!$C$10,Interim!$C$10+(1-Interim!$C$10)*(1-(121-$A28-BH$7)/Interim!$D$8))</f>
        <v>3.0357635110000003E-2</v>
      </c>
      <c r="BI28" s="33">
        <f>'F 2008 VBT ALB'!BI25*IF($A28+BI$7&lt;121-Interim!$D$8,Interim!$C$8,Interim!$C$8+(1-Interim!$C$8)*(1-(121-$A28-BI$7)/Interim!$D$8))*IF($A28+BI$7&lt;121-Interim!$D$8,Interim!$C$10,Interim!$C$10+(1-Interim!$C$10)*(1-(121-$A28-BI$7)/Interim!$D$8))</f>
        <v>3.3769452530000001E-2</v>
      </c>
      <c r="BJ28" s="33">
        <f>'F 2008 VBT ALB'!BJ25*IF($A28+BJ$7&lt;121-Interim!$D$8,Interim!$C$8,Interim!$C$8+(1-Interim!$C$8)*(1-(121-$A28-BJ$7)/Interim!$D$8))*IF($A28+BJ$7&lt;121-Interim!$D$8,Interim!$C$10,Interim!$C$10+(1-Interim!$C$10)*(1-(121-$A28-BJ$7)/Interim!$D$8))</f>
        <v>3.7501716890000002E-2</v>
      </c>
      <c r="BK28" s="33">
        <f>'F 2008 VBT ALB'!BK25*IF($A28+BK$7&lt;121-Interim!$D$8,Interim!$C$8,Interim!$C$8+(1-Interim!$C$8)*(1-(121-$A28-BK$7)/Interim!$D$8))*IF($A28+BK$7&lt;121-Interim!$D$8,Interim!$C$10,Interim!$C$10+(1-Interim!$C$10)*(1-(121-$A28-BK$7)/Interim!$D$8))</f>
        <v>4.1620402560000005E-2</v>
      </c>
      <c r="BL28" s="33">
        <f>'F 2008 VBT ALB'!BL25*IF($A28+BL$7&lt;121-Interim!$D$8,Interim!$C$8,Interim!$C$8+(1-Interim!$C$8)*(1-(121-$A28-BL$7)/Interim!$D$8))*IF($A28+BL$7&lt;121-Interim!$D$8,Interim!$C$10,Interim!$C$10+(1-Interim!$C$10)*(1-(121-$A28-BL$7)/Interim!$D$8))</f>
        <v>4.6153784270000005E-2</v>
      </c>
      <c r="BM28" s="33">
        <f>'F 2008 VBT ALB'!BM25*IF($A28+BM$7&lt;121-Interim!$D$8,Interim!$C$8,Interim!$C$8+(1-Interim!$C$8)*(1-(121-$A28-BM$7)/Interim!$D$8))*IF($A28+BM$7&lt;121-Interim!$D$8,Interim!$C$10,Interim!$C$10+(1-Interim!$C$10)*(1-(121-$A28-BM$7)/Interim!$D$8))</f>
        <v>5.1111286929999999E-2</v>
      </c>
      <c r="BN28" s="33">
        <f>'F 2008 VBT ALB'!BN25*IF($A28+BN$7&lt;121-Interim!$D$8,Interim!$C$8,Interim!$C$8+(1-Interim!$C$8)*(1-(121-$A28-BN$7)/Interim!$D$8))*IF($A28+BN$7&lt;121-Interim!$D$8,Interim!$C$10,Interim!$C$10+(1-Interim!$C$10)*(1-(121-$A28-BN$7)/Interim!$D$8))</f>
        <v>5.650233545000001E-2</v>
      </c>
      <c r="BO28" s="33">
        <f>'F 2008 VBT ALB'!BO25*IF($A28+BO$7&lt;121-Interim!$D$8,Interim!$C$8,Interim!$C$8+(1-Interim!$C$8)*(1-(121-$A28-BO$7)/Interim!$D$8))*IF($A28+BO$7&lt;121-Interim!$D$8,Interim!$C$10,Interim!$C$10+(1-Interim!$C$10)*(1-(121-$A28-BO$7)/Interim!$D$8))</f>
        <v>6.2345779650000009E-2</v>
      </c>
      <c r="BP28" s="33">
        <f>'F 2008 VBT ALB'!BP25*IF($A28+BP$7&lt;121-Interim!$D$8,Interim!$C$8,Interim!$C$8+(1-Interim!$C$8)*(1-(121-$A28-BP$7)/Interim!$D$8))*IF($A28+BP$7&lt;121-Interim!$D$8,Interim!$C$10,Interim!$C$10+(1-Interim!$C$10)*(1-(121-$A28-BP$7)/Interim!$D$8))</f>
        <v>6.8688744080000003E-2</v>
      </c>
      <c r="BQ28" s="33">
        <f>'F 2008 VBT ALB'!BQ25*IF($A28+BQ$7&lt;121-Interim!$D$8,Interim!$C$8,Interim!$C$8+(1-Interim!$C$8)*(1-(121-$A28-BQ$7)/Interim!$D$8))*IF($A28+BQ$7&lt;121-Interim!$D$8,Interim!$C$10,Interim!$C$10+(1-Interim!$C$10)*(1-(121-$A28-BQ$7)/Interim!$D$8))</f>
        <v>7.5550078559999997E-2</v>
      </c>
      <c r="BR28" s="33">
        <f>'F 2008 VBT ALB'!BR25*IF($A28+BR$7&lt;121-Interim!$D$8,Interim!$C$8,Interim!$C$8+(1-Interim!$C$8)*(1-(121-$A28-BR$7)/Interim!$D$8))*IF($A28+BR$7&lt;121-Interim!$D$8,Interim!$C$10,Interim!$C$10+(1-Interim!$C$10)*(1-(121-$A28-BR$7)/Interim!$D$8))</f>
        <v>8.295805782E-2</v>
      </c>
      <c r="BS28" s="33">
        <f>'F 2008 VBT ALB'!BS25*IF($A28+BS$7&lt;121-Interim!$D$8,Interim!$C$8,Interim!$C$8+(1-Interim!$C$8)*(1-(121-$A28-BS$7)/Interim!$D$8))*IF($A28+BS$7&lt;121-Interim!$D$8,Interim!$C$10,Interim!$C$10+(1-Interim!$C$10)*(1-(121-$A28-BS$7)/Interim!$D$8))</f>
        <v>9.095980641000001E-2</v>
      </c>
      <c r="BT28" s="33">
        <f>'F 2008 VBT ALB'!BT25*IF($A28+BT$7&lt;121-Interim!$D$8,Interim!$C$8,Interim!$C$8+(1-Interim!$C$8)*(1-(121-$A28-BT$7)/Interim!$D$8))*IF($A28+BT$7&lt;121-Interim!$D$8,Interim!$C$10,Interim!$C$10+(1-Interim!$C$10)*(1-(121-$A28-BT$7)/Interim!$D$8))</f>
        <v>9.9451650320000015E-2</v>
      </c>
      <c r="BU28" s="33">
        <f>'F 2008 VBT ALB'!BU25*IF($A28+BU$7&lt;121-Interim!$D$8,Interim!$C$8,Interim!$C$8+(1-Interim!$C$8)*(1-(121-$A28-BU$7)/Interim!$D$8))*IF($A28+BU$7&lt;121-Interim!$D$8,Interim!$C$10,Interim!$C$10+(1-Interim!$C$10)*(1-(121-$A28-BU$7)/Interim!$D$8))</f>
        <v>0.10837704009</v>
      </c>
      <c r="BV28" s="33">
        <f>'F 2008 VBT ALB'!BV25*IF($A28+BV$7&lt;121-Interim!$D$8,Interim!$C$8,Interim!$C$8+(1-Interim!$C$8)*(1-(121-$A28-BV$7)/Interim!$D$8))*IF($A28+BV$7&lt;121-Interim!$D$8,Interim!$C$10,Interim!$C$10+(1-Interim!$C$10)*(1-(121-$A28-BV$7)/Interim!$D$8))</f>
        <v>0.11780195009000001</v>
      </c>
      <c r="BW28" s="33">
        <f>'F 2008 VBT ALB'!BW25*IF($A28+BW$7&lt;121-Interim!$D$8,Interim!$C$8,Interim!$C$8+(1-Interim!$C$8)*(1-(121-$A28-BW$7)/Interim!$D$8))*IF($A28+BW$7&lt;121-Interim!$D$8,Interim!$C$10,Interim!$C$10+(1-Interim!$C$10)*(1-(121-$A28-BW$7)/Interim!$D$8))</f>
        <v>0.12784890415000003</v>
      </c>
      <c r="BX28" s="33">
        <f>'F 2008 VBT ALB'!BX25*IF($A28+BX$7&lt;121-Interim!$D$8,Interim!$C$8,Interim!$C$8+(1-Interim!$C$8)*(1-(121-$A28-BX$7)/Interim!$D$8))*IF($A28+BX$7&lt;121-Interim!$D$8,Interim!$C$10,Interim!$C$10+(1-Interim!$C$10)*(1-(121-$A28-BX$7)/Interim!$D$8))</f>
        <v>0.13855560191000002</v>
      </c>
      <c r="BY28" s="33">
        <f>'F 2008 VBT ALB'!BY25*IF($A28+BY$7&lt;121-Interim!$D$8,Interim!$C$8,Interim!$C$8+(1-Interim!$C$8)*(1-(121-$A28-BY$7)/Interim!$D$8))*IF($A28+BY$7&lt;121-Interim!$D$8,Interim!$C$10,Interim!$C$10+(1-Interim!$C$10)*(1-(121-$A28-BY$7)/Interim!$D$8))</f>
        <v>0.14988434373000001</v>
      </c>
      <c r="BZ28" s="33">
        <f>'F 2008 VBT ALB'!BZ25*IF($A28+BZ$7&lt;121-Interim!$D$8,Interim!$C$8,Interim!$C$8+(1-Interim!$C$8)*(1-(121-$A28-BZ$7)/Interim!$D$8))*IF($A28+BZ$7&lt;121-Interim!$D$8,Interim!$C$10,Interim!$C$10+(1-Interim!$C$10)*(1-(121-$A28-BZ$7)/Interim!$D$8))</f>
        <v>0.16189167907000002</v>
      </c>
      <c r="CA28" s="33">
        <f>'F 2008 VBT ALB'!CA25*IF($A28+CA$7&lt;121-Interim!$D$8,Interim!$C$8,Interim!$C$8+(1-Interim!$C$8)*(1-(121-$A28-CA$7)/Interim!$D$8))*IF($A28+CA$7&lt;121-Interim!$D$8,Interim!$C$10,Interim!$C$10+(1-Interim!$C$10)*(1-(121-$A28-CA$7)/Interim!$D$8))</f>
        <v>0.17458703284000002</v>
      </c>
      <c r="CB28" s="33">
        <f>'F 2008 VBT ALB'!CB25*IF($A28+CB$7&lt;121-Interim!$D$8,Interim!$C$8,Interim!$C$8+(1-Interim!$C$8)*(1-(121-$A28-CB$7)/Interim!$D$8))*IF($A28+CB$7&lt;121-Interim!$D$8,Interim!$C$10,Interim!$C$10+(1-Interim!$C$10)*(1-(121-$A28-CB$7)/Interim!$D$8))</f>
        <v>0.19298445716000004</v>
      </c>
      <c r="CC28" s="33">
        <f>'F 2008 VBT ALB'!CC25*IF($A28+CC$7&lt;121-Interim!$D$8,Interim!$C$8,Interim!$C$8+(1-Interim!$C$8)*(1-(121-$A28-CC$7)/Interim!$D$8))*IF($A28+CC$7&lt;121-Interim!$D$8,Interim!$C$10,Interim!$C$10+(1-Interim!$C$10)*(1-(121-$A28-CC$7)/Interim!$D$8))</f>
        <v>0.21803586794000002</v>
      </c>
      <c r="CD28" s="33">
        <f>'F 2008 VBT ALB'!CD25*IF($A28+CD$7&lt;121-Interim!$D$8,Interim!$C$8,Interim!$C$8+(1-Interim!$C$8)*(1-(121-$A28-CD$7)/Interim!$D$8))*IF($A28+CD$7&lt;121-Interim!$D$8,Interim!$C$10,Interim!$C$10+(1-Interim!$C$10)*(1-(121-$A28-CD$7)/Interim!$D$8))</f>
        <v>0.24332290147000005</v>
      </c>
      <c r="CE28" s="33">
        <f>'F 2008 VBT ALB'!CE25*IF($A28+CE$7&lt;121-Interim!$D$8,Interim!$C$8,Interim!$C$8+(1-Interim!$C$8)*(1-(121-$A28-CE$7)/Interim!$D$8))*IF($A28+CE$7&lt;121-Interim!$D$8,Interim!$C$10,Interim!$C$10+(1-Interim!$C$10)*(1-(121-$A28-CE$7)/Interim!$D$8))</f>
        <v>0.26848741117000002</v>
      </c>
      <c r="CF28" s="33">
        <f>'F 2008 VBT ALB'!CF25*IF($A28+CF$7&lt;121-Interim!$D$8,Interim!$C$8,Interim!$C$8+(1-Interim!$C$8)*(1-(121-$A28-CF$7)/Interim!$D$8))*IF($A28+CF$7&lt;121-Interim!$D$8,Interim!$C$10,Interim!$C$10+(1-Interim!$C$10)*(1-(121-$A28-CF$7)/Interim!$D$8))</f>
        <v>0.29313355081999998</v>
      </c>
      <c r="CG28" s="33">
        <f>'F 2008 VBT ALB'!CG25*IF($A28+CG$7&lt;121-Interim!$D$8,Interim!$C$8,Interim!$C$8+(1-Interim!$C$8)*(1-(121-$A28-CG$7)/Interim!$D$8))*IF($A28+CG$7&lt;121-Interim!$D$8,Interim!$C$10,Interim!$C$10+(1-Interim!$C$10)*(1-(121-$A28-CG$7)/Interim!$D$8))</f>
        <v>0.31680892474000005</v>
      </c>
      <c r="CH28" s="33">
        <f>'F 2008 VBT ALB'!CH25*IF($A28+CH$7&lt;121-Interim!$D$8,Interim!$C$8,Interim!$C$8+(1-Interim!$C$8)*(1-(121-$A28-CH$7)/Interim!$D$8))*IF($A28+CH$7&lt;121-Interim!$D$8,Interim!$C$10,Interim!$C$10+(1-Interim!$C$10)*(1-(121-$A28-CH$7)/Interim!$D$8))</f>
        <v>0.33862759138999998</v>
      </c>
      <c r="CI28" s="33">
        <f>'F 2008 VBT ALB'!CI25*IF($A28+CI$7&lt;121-Interim!$D$8,Interim!$C$8,Interim!$C$8+(1-Interim!$C$8)*(1-(121-$A28-CI$7)/Interim!$D$8))*IF($A28+CI$7&lt;121-Interim!$D$8,Interim!$C$10,Interim!$C$10+(1-Interim!$C$10)*(1-(121-$A28-CI$7)/Interim!$D$8))</f>
        <v>0.35863667531999999</v>
      </c>
      <c r="CJ28" s="33">
        <f>'F 2008 VBT ALB'!CJ25*IF($A28+CJ$7&lt;121-Interim!$D$8,Interim!$C$8,Interim!$C$8+(1-Interim!$C$8)*(1-(121-$A28-CJ$7)/Interim!$D$8))*IF($A28+CJ$7&lt;121-Interim!$D$8,Interim!$C$10,Interim!$C$10+(1-Interim!$C$10)*(1-(121-$A28-CJ$7)/Interim!$D$8))</f>
        <v>0.37535646566000008</v>
      </c>
      <c r="CK28" s="33">
        <f>'F 2008 VBT ALB'!CK25*IF($A28+CK$7&lt;121-Interim!$D$8,Interim!$C$8,Interim!$C$8+(1-Interim!$C$8)*(1-(121-$A28-CK$7)/Interim!$D$8))*IF($A28+CK$7&lt;121-Interim!$D$8,Interim!$C$10,Interim!$C$10+(1-Interim!$C$10)*(1-(121-$A28-CK$7)/Interim!$D$8))</f>
        <v>0.38860293322240003</v>
      </c>
      <c r="CL28" s="33">
        <f>'F 2008 VBT ALB'!CL25*IF($A28+CL$7&lt;121-Interim!$D$8,Interim!$C$8,Interim!$C$8+(1-Interim!$C$8)*(1-(121-$A28-CL$7)/Interim!$D$8))*IF($A28+CL$7&lt;121-Interim!$D$8,Interim!$C$10,Interim!$C$10+(1-Interim!$C$10)*(1-(121-$A28-CL$7)/Interim!$D$8))</f>
        <v>0.40134536440360002</v>
      </c>
      <c r="CM28" s="33">
        <f>'F 2008 VBT ALB'!CM25*IF($A28+CM$7&lt;121-Interim!$D$8,Interim!$C$8,Interim!$C$8+(1-Interim!$C$8)*(1-(121-$A28-CM$7)/Interim!$D$8))*IF($A28+CM$7&lt;121-Interim!$D$8,Interim!$C$10,Interim!$C$10+(1-Interim!$C$10)*(1-(121-$A28-CM$7)/Interim!$D$8))</f>
        <v>0.41350966594560007</v>
      </c>
      <c r="CN28" s="33">
        <f>'F 2008 VBT ALB'!CN25*IF($A28+CN$7&lt;121-Interim!$D$8,Interim!$C$8,Interim!$C$8+(1-Interim!$C$8)*(1-(121-$A28-CN$7)/Interim!$D$8))*IF($A28+CN$7&lt;121-Interim!$D$8,Interim!$C$10,Interim!$C$10+(1-Interim!$C$10)*(1-(121-$A28-CN$7)/Interim!$D$8))</f>
        <v>0.4250206748485334</v>
      </c>
      <c r="CO28" s="33">
        <f>'F 2008 VBT ALB'!CO25*IF($A28+CO$7&lt;121-Interim!$D$8,Interim!$C$8,Interim!$C$8+(1-Interim!$C$8)*(1-(121-$A28-CO$7)/Interim!$D$8))*IF($A28+CO$7&lt;121-Interim!$D$8,Interim!$C$10,Interim!$C$10+(1-Interim!$C$10)*(1-(121-$A28-CO$7)/Interim!$D$8))</f>
        <v>0.43276320000000007</v>
      </c>
      <c r="CP28" s="33">
        <f>'F 2008 VBT ALB'!CP25*IF($A28+CP$7&lt;121-Interim!$D$8,Interim!$C$8,Interim!$C$8+(1-Interim!$C$8)*(1-(121-$A28-CP$7)/Interim!$D$8))*IF($A28+CP$7&lt;121-Interim!$D$8,Interim!$C$10,Interim!$C$10+(1-Interim!$C$10)*(1-(121-$A28-CP$7)/Interim!$D$8))</f>
        <v>0.43448974200000001</v>
      </c>
      <c r="CQ28" s="33">
        <f>'F 2008 VBT ALB'!CQ25*IF($A28+CQ$7&lt;121-Interim!$D$8,Interim!$C$8,Interim!$C$8+(1-Interim!$C$8)*(1-(121-$A28-CQ$7)/Interim!$D$8))*IF($A28+CQ$7&lt;121-Interim!$D$8,Interim!$C$10,Interim!$C$10+(1-Interim!$C$10)*(1-(121-$A28-CQ$7)/Interim!$D$8))</f>
        <v>0.43621564800000001</v>
      </c>
      <c r="CR28" s="33">
        <f>'F 2008 VBT ALB'!CR25*IF($A28+CR$7&lt;121-Interim!$D$8,Interim!$C$8,Interim!$C$8+(1-Interim!$C$8)*(1-(121-$A28-CR$7)/Interim!$D$8))*IF($A28+CR$7&lt;121-Interim!$D$8,Interim!$C$10,Interim!$C$10+(1-Interim!$C$10)*(1-(121-$A28-CR$7)/Interim!$D$8))</f>
        <v>0.43794091800000007</v>
      </c>
      <c r="CS28" s="33">
        <f>'F 2008 VBT ALB'!CS25*IF($A28+CS$7&lt;121-Interim!$D$8,Interim!$C$8,Interim!$C$8+(1-Interim!$C$8)*(1-(121-$A28-CS$7)/Interim!$D$8))*IF($A28+CS$7&lt;121-Interim!$D$8,Interim!$C$10,Interim!$C$10+(1-Interim!$C$10)*(1-(121-$A28-CS$7)/Interim!$D$8))</f>
        <v>0.43966555200000002</v>
      </c>
      <c r="CT28" s="33">
        <f>'F 2008 VBT ALB'!CT25*IF($A28+CT$7&lt;121-Interim!$D$8,Interim!$C$8,Interim!$C$8+(1-Interim!$C$8)*(1-(121-$A28-CT$7)/Interim!$D$8))*IF($A28+CT$7&lt;121-Interim!$D$8,Interim!$C$10,Interim!$C$10+(1-Interim!$C$10)*(1-(121-$A28-CT$7)/Interim!$D$8))</f>
        <v>0.44138955000000002</v>
      </c>
      <c r="CU28" s="33">
        <f>'F 2008 VBT ALB'!CU25*IF($A28+CU$7&lt;121-Interim!$D$8,Interim!$C$8,Interim!$C$8+(1-Interim!$C$8)*(1-(121-$A28-CU$7)/Interim!$D$8))*IF($A28+CU$7&lt;121-Interim!$D$8,Interim!$C$10,Interim!$C$10+(1-Interim!$C$10)*(1-(121-$A28-CU$7)/Interim!$D$8))</f>
        <v>0.44311291200000003</v>
      </c>
      <c r="CV28" s="33">
        <f>'F 2008 VBT ALB'!CV25*IF($A28+CV$7&lt;121-Interim!$D$8,Interim!$C$8,Interim!$C$8+(1-Interim!$C$8)*(1-(121-$A28-CV$7)/Interim!$D$8))*IF($A28+CV$7&lt;121-Interim!$D$8,Interim!$C$10,Interim!$C$10+(1-Interim!$C$10)*(1-(121-$A28-CV$7)/Interim!$D$8))</f>
        <v>0.44483563799999998</v>
      </c>
      <c r="CW28" s="33">
        <f>'F 2008 VBT ALB'!CW25*IF($A28+CW$7&lt;121-Interim!$D$8,Interim!$C$8,Interim!$C$8+(1-Interim!$C$8)*(1-(121-$A28-CW$7)/Interim!$D$8))*IF($A28+CW$7&lt;121-Interim!$D$8,Interim!$C$10,Interim!$C$10+(1-Interim!$C$10)*(1-(121-$A28-CW$7)/Interim!$D$8))</f>
        <v>0.44655772800000004</v>
      </c>
      <c r="CX28" s="33">
        <f>'F 2008 VBT ALB'!CX25*IF($A28+CX$7&lt;121-Interim!$D$8,Interim!$C$8,Interim!$C$8+(1-Interim!$C$8)*(1-(121-$A28-CX$7)/Interim!$D$8))*IF($A28+CX$7&lt;121-Interim!$D$8,Interim!$C$10,Interim!$C$10+(1-Interim!$C$10)*(1-(121-$A28-CX$7)/Interim!$D$8))</f>
        <v>0.448279182</v>
      </c>
      <c r="CY28" s="33">
        <f>'F 2008 VBT ALB'!CY25*IF($A28+CY$7&lt;121-Interim!$D$8,Interim!$C$8,Interim!$C$8+(1-Interim!$C$8)*(1-(121-$A28-CY$7)/Interim!$D$8))*IF($A28+CY$7&lt;121-Interim!$D$8,Interim!$C$10,Interim!$C$10+(1-Interim!$C$10)*(1-(121-$A28-CY$7)/Interim!$D$8))</f>
        <v>0.45</v>
      </c>
      <c r="CZ28" s="33">
        <f>'F 2008 VBT ALB'!CZ25*IF($A28+CZ$7&lt;121-Interim!$D$8,Interim!$C$8,Interim!$C$8+(1-Interim!$C$8)*(1-(121-$A28-CZ$7)/Interim!$D$8))*IF($A28+CZ$7&lt;121-Interim!$D$8,Interim!$C$10,Interim!$C$10+(1-Interim!$C$10)*(1-(121-$A28-CZ$7)/Interim!$D$8))</f>
        <v>0</v>
      </c>
      <c r="DA28" s="33">
        <f>'F 2008 VBT ALB'!DA25*IF($A28+DA$7&lt;121-Interim!$D$8,Interim!$C$8,Interim!$C$8+(1-Interim!$C$8)*(1-(121-$A28-DA$7)/Interim!$D$8))*IF($A28+DA$7&lt;121-Interim!$D$8,Interim!$C$10,Interim!$C$10+(1-Interim!$C$10)*(1-(121-$A28-DA$7)/Interim!$D$8))</f>
        <v>0</v>
      </c>
      <c r="DB28" s="33">
        <f>'F 2008 VBT ALB'!DB25*IF($A28+DB$7&lt;121-Interim!$D$8,Interim!$C$8,Interim!$C$8+(1-Interim!$C$8)*(1-(121-$A28-DB$7)/Interim!$D$8))*IF($A28+DB$7&lt;121-Interim!$D$8,Interim!$C$10,Interim!$C$10+(1-Interim!$C$10)*(1-(121-$A28-DB$7)/Interim!$D$8))</f>
        <v>0</v>
      </c>
      <c r="DC28" s="33">
        <f>'F 2008 VBT ALB'!DC25*IF($A28+DC$7&lt;121-Interim!$D$8,Interim!$C$8,Interim!$C$8+(1-Interim!$C$8)*(1-(121-$A28-DC$7)/Interim!$D$8))*IF($A28+DC$7&lt;121-Interim!$D$8,Interim!$C$10,Interim!$C$10+(1-Interim!$C$10)*(1-(121-$A28-DC$7)/Interim!$D$8))</f>
        <v>0</v>
      </c>
      <c r="DD28" s="33">
        <f>'F 2008 VBT ALB'!DD25*IF($A28+DD$7&lt;121-Interim!$D$8,Interim!$C$8,Interim!$C$8+(1-Interim!$C$8)*(1-(121-$A28-DD$7)/Interim!$D$8))*IF($A28+DD$7&lt;121-Interim!$D$8,Interim!$C$10,Interim!$C$10+(1-Interim!$C$10)*(1-(121-$A28-DD$7)/Interim!$D$8))</f>
        <v>0</v>
      </c>
      <c r="DE28" s="33">
        <f>'F 2008 VBT ALB'!DE25*IF($A28+DE$7&lt;121-Interim!$D$8,Interim!$C$8,Interim!$C$8+(1-Interim!$C$8)*(1-(121-$A28-DE$7)/Interim!$D$8))*IF($A28+DE$7&lt;121-Interim!$D$8,Interim!$C$10,Interim!$C$10+(1-Interim!$C$10)*(1-(121-$A28-DE$7)/Interim!$D$8))</f>
        <v>0</v>
      </c>
      <c r="DF28" s="33">
        <f>'F 2008 VBT ALB'!DF25*IF($A28+DF$7&lt;121-Interim!$D$8,Interim!$C$8,Interim!$C$8+(1-Interim!$C$8)*(1-(121-$A28-DF$7)/Interim!$D$8))*IF($A28+DF$7&lt;121-Interim!$D$8,Interim!$C$10,Interim!$C$10+(1-Interim!$C$10)*(1-(121-$A28-DF$7)/Interim!$D$8))</f>
        <v>0</v>
      </c>
      <c r="DG28" s="33">
        <f>'F 2008 VBT ALB'!DG25*IF($A28+DG$7&lt;121-Interim!$D$8,Interim!$C$8,Interim!$C$8+(1-Interim!$C$8)*(1-(121-$A28-DG$7)/Interim!$D$8))*IF($A28+DG$7&lt;121-Interim!$D$8,Interim!$C$10,Interim!$C$10+(1-Interim!$C$10)*(1-(121-$A28-DG$7)/Interim!$D$8))</f>
        <v>0</v>
      </c>
      <c r="DH28" s="33">
        <f>'F 2008 VBT ALB'!DH25*IF($A28+DH$7&lt;121-Interim!$D$8,Interim!$C$8,Interim!$C$8+(1-Interim!$C$8)*(1-(121-$A28-DH$7)/Interim!$D$8))*IF($A28+DH$7&lt;121-Interim!$D$8,Interim!$C$10,Interim!$C$10+(1-Interim!$C$10)*(1-(121-$A28-DH$7)/Interim!$D$8))</f>
        <v>0</v>
      </c>
      <c r="DI28" s="33">
        <f>'F 2008 VBT ALB'!DI25*IF($A28+DI$7&lt;121-Interim!$D$8,Interim!$C$8,Interim!$C$8+(1-Interim!$C$8)*(1-(121-$A28-DI$7)/Interim!$D$8))*IF($A28+DI$7&lt;121-Interim!$D$8,Interim!$C$10,Interim!$C$10+(1-Interim!$C$10)*(1-(121-$A28-DI$7)/Interim!$D$8))</f>
        <v>0</v>
      </c>
      <c r="DJ28" s="33">
        <f>'F 2008 VBT ALB'!DJ25*IF($A28+DJ$7&lt;121-Interim!$D$8,Interim!$C$8,Interim!$C$8+(1-Interim!$C$8)*(1-(121-$A28-DJ$7)/Interim!$D$8))*IF($A28+DJ$7&lt;121-Interim!$D$8,Interim!$C$10,Interim!$C$10+(1-Interim!$C$10)*(1-(121-$A28-DJ$7)/Interim!$D$8))</f>
        <v>0</v>
      </c>
      <c r="DK28" s="33">
        <f>'F 2008 VBT ALB'!DK25*IF($A28+DK$7&lt;121-Interim!$D$8,Interim!$C$8,Interim!$C$8+(1-Interim!$C$8)*(1-(121-$A28-DK$7)/Interim!$D$8))*IF($A28+DK$7&lt;121-Interim!$D$8,Interim!$C$10,Interim!$C$10+(1-Interim!$C$10)*(1-(121-$A28-DK$7)/Interim!$D$8))</f>
        <v>0</v>
      </c>
      <c r="DL28" s="33">
        <f>'F 2008 VBT ALB'!DL25*IF($A28+DL$7&lt;121-Interim!$D$8,Interim!$C$8,Interim!$C$8+(1-Interim!$C$8)*(1-(121-$A28-DL$7)/Interim!$D$8))*IF($A28+DL$7&lt;121-Interim!$D$8,Interim!$C$10,Interim!$C$10+(1-Interim!$C$10)*(1-(121-$A28-DL$7)/Interim!$D$8))</f>
        <v>0</v>
      </c>
      <c r="DM28" s="33">
        <f>'F 2008 VBT ALB'!DM25*IF($A28+DM$7&lt;121-Interim!$D$8,Interim!$C$8,Interim!$C$8+(1-Interim!$C$8)*(1-(121-$A28-DM$7)/Interim!$D$8))*IF($A28+DM$7&lt;121-Interim!$D$8,Interim!$C$10,Interim!$C$10+(1-Interim!$C$10)*(1-(121-$A28-DM$7)/Interim!$D$8))</f>
        <v>0</v>
      </c>
      <c r="DN28" s="33">
        <f>'F 2008 VBT ALB'!DN25*IF($A28+DN$7&lt;121-Interim!$D$8,Interim!$C$8,Interim!$C$8+(1-Interim!$C$8)*(1-(121-$A28-DN$7)/Interim!$D$8))*IF($A28+DN$7&lt;121-Interim!$D$8,Interim!$C$10,Interim!$C$10+(1-Interim!$C$10)*(1-(121-$A28-DN$7)/Interim!$D$8))</f>
        <v>0</v>
      </c>
      <c r="DO28" s="33">
        <f>'F 2008 VBT ALB'!DO25*IF($A28+DO$7&lt;121-Interim!$D$8,Interim!$C$8,Interim!$C$8+(1-Interim!$C$8)*(1-(121-$A28-DO$7)/Interim!$D$8))*IF($A28+DO$7&lt;121-Interim!$D$8,Interim!$C$10,Interim!$C$10+(1-Interim!$C$10)*(1-(121-$A28-DO$7)/Interim!$D$8))</f>
        <v>0</v>
      </c>
      <c r="DP28" s="33">
        <f>'F 2008 VBT ALB'!DP25*IF($A28+DP$7&lt;121-Interim!$D$8,Interim!$C$8,Interim!$C$8+(1-Interim!$C$8)*(1-(121-$A28-DP$7)/Interim!$D$8))*IF($A28+DP$7&lt;121-Interim!$D$8,Interim!$C$10,Interim!$C$10+(1-Interim!$C$10)*(1-(121-$A28-DP$7)/Interim!$D$8))</f>
        <v>0</v>
      </c>
      <c r="DQ28" s="33">
        <f>'F 2008 VBT ALB'!DQ25*IF($A28+DQ$7&lt;121-Interim!$D$8,Interim!$C$8,Interim!$C$8+(1-Interim!$C$8)*(1-(121-$A28-DQ$7)/Interim!$D$8))*IF($A28+DQ$7&lt;121-Interim!$D$8,Interim!$C$10,Interim!$C$10+(1-Interim!$C$10)*(1-(121-$A28-DQ$7)/Interim!$D$8))</f>
        <v>0</v>
      </c>
      <c r="DR28" s="33">
        <f>'F 2008 VBT ALB'!DR25*IF($A28+DR$7&lt;121-Interim!$D$8,Interim!$C$8,Interim!$C$8+(1-Interim!$C$8)*(1-(121-$A28-DR$7)/Interim!$D$8))*IF($A28+DR$7&lt;121-Interim!$D$8,Interim!$C$10,Interim!$C$10+(1-Interim!$C$10)*(1-(121-$A28-DR$7)/Interim!$D$8))</f>
        <v>0</v>
      </c>
    </row>
    <row r="29" spans="1:122" s="5" customFormat="1" x14ac:dyDescent="0.2">
      <c r="A29" s="29">
        <v>20</v>
      </c>
      <c r="B29" s="33">
        <f>'F 2008 VBT ALB'!B26*IF($A29+B$7&lt;121-Interim!$D$8,Interim!$C$8,Interim!$C$8+(1-Interim!$C$8)*(1-(121-$A29-B$7)/Interim!$D$8))*IF($A29+B$7&lt;121-Interim!$D$8,Interim!$C$10,Interim!$C$10+(1-Interim!$C$10)*(1-(121-$A29-B$7)/Interim!$D$8))</f>
        <v>2.1677293000000003E-4</v>
      </c>
      <c r="C29" s="33">
        <f>'F 2008 VBT ALB'!C26*IF($A29+C$7&lt;121-Interim!$D$8,Interim!$C$8,Interim!$C$8+(1-Interim!$C$8)*(1-(121-$A29-C$7)/Interim!$D$8))*IF($A29+C$7&lt;121-Interim!$D$8,Interim!$C$10,Interim!$C$10+(1-Interim!$C$10)*(1-(121-$A29-C$7)/Interim!$D$8))</f>
        <v>2.3562275000000004E-4</v>
      </c>
      <c r="D29" s="33">
        <f>'F 2008 VBT ALB'!D26*IF($A29+D$7&lt;121-Interim!$D$8,Interim!$C$8,Interim!$C$8+(1-Interim!$C$8)*(1-(121-$A29-D$7)/Interim!$D$8))*IF($A29+D$7&lt;121-Interim!$D$8,Interim!$C$10,Interim!$C$10+(1-Interim!$C$10)*(1-(121-$A29-D$7)/Interim!$D$8))</f>
        <v>2.3562275000000004E-4</v>
      </c>
      <c r="E29" s="33">
        <f>'F 2008 VBT ALB'!E26*IF($A29+E$7&lt;121-Interim!$D$8,Interim!$C$8,Interim!$C$8+(1-Interim!$C$8)*(1-(121-$A29-E$7)/Interim!$D$8))*IF($A29+E$7&lt;121-Interim!$D$8,Interim!$C$10,Interim!$C$10+(1-Interim!$C$10)*(1-(121-$A29-E$7)/Interim!$D$8))</f>
        <v>2.2619783999999998E-4</v>
      </c>
      <c r="F29" s="33">
        <f>'F 2008 VBT ALB'!F26*IF($A29+F$7&lt;121-Interim!$D$8,Interim!$C$8,Interim!$C$8+(1-Interim!$C$8)*(1-(121-$A29-F$7)/Interim!$D$8))*IF($A29+F$7&lt;121-Interim!$D$8,Interim!$C$10,Interim!$C$10+(1-Interim!$C$10)*(1-(121-$A29-F$7)/Interim!$D$8))</f>
        <v>2.2619783999999998E-4</v>
      </c>
      <c r="G29" s="33">
        <f>'F 2008 VBT ALB'!G26*IF($A29+G$7&lt;121-Interim!$D$8,Interim!$C$8,Interim!$C$8+(1-Interim!$C$8)*(1-(121-$A29-G$7)/Interim!$D$8))*IF($A29+G$7&lt;121-Interim!$D$8,Interim!$C$10,Interim!$C$10+(1-Interim!$C$10)*(1-(121-$A29-G$7)/Interim!$D$8))</f>
        <v>2.2619783999999998E-4</v>
      </c>
      <c r="H29" s="33">
        <f>'F 2008 VBT ALB'!H26*IF($A29+H$7&lt;121-Interim!$D$8,Interim!$C$8,Interim!$C$8+(1-Interim!$C$8)*(1-(121-$A29-H$7)/Interim!$D$8))*IF($A29+H$7&lt;121-Interim!$D$8,Interim!$C$10,Interim!$C$10+(1-Interim!$C$10)*(1-(121-$A29-H$7)/Interim!$D$8))</f>
        <v>2.2619783999999998E-4</v>
      </c>
      <c r="I29" s="33">
        <f>'F 2008 VBT ALB'!I26*IF($A29+I$7&lt;121-Interim!$D$8,Interim!$C$8,Interim!$C$8+(1-Interim!$C$8)*(1-(121-$A29-I$7)/Interim!$D$8))*IF($A29+I$7&lt;121-Interim!$D$8,Interim!$C$10,Interim!$C$10+(1-Interim!$C$10)*(1-(121-$A29-I$7)/Interim!$D$8))</f>
        <v>2.4504766000000005E-4</v>
      </c>
      <c r="J29" s="33">
        <f>'F 2008 VBT ALB'!J26*IF($A29+J$7&lt;121-Interim!$D$8,Interim!$C$8,Interim!$C$8+(1-Interim!$C$8)*(1-(121-$A29-J$7)/Interim!$D$8))*IF($A29+J$7&lt;121-Interim!$D$8,Interim!$C$10,Interim!$C$10+(1-Interim!$C$10)*(1-(121-$A29-J$7)/Interim!$D$8))</f>
        <v>2.6389748000000006E-4</v>
      </c>
      <c r="K29" s="33">
        <f>'F 2008 VBT ALB'!K26*IF($A29+K$7&lt;121-Interim!$D$8,Interim!$C$8,Interim!$C$8+(1-Interim!$C$8)*(1-(121-$A29-K$7)/Interim!$D$8))*IF($A29+K$7&lt;121-Interim!$D$8,Interim!$C$10,Interim!$C$10+(1-Interim!$C$10)*(1-(121-$A29-K$7)/Interim!$D$8))</f>
        <v>2.8274729999999996E-4</v>
      </c>
      <c r="L29" s="33">
        <f>'F 2008 VBT ALB'!L26*IF($A29+L$7&lt;121-Interim!$D$8,Interim!$C$8,Interim!$C$8+(1-Interim!$C$8)*(1-(121-$A29-L$7)/Interim!$D$8))*IF($A29+L$7&lt;121-Interim!$D$8,Interim!$C$10,Interim!$C$10+(1-Interim!$C$10)*(1-(121-$A29-L$7)/Interim!$D$8))</f>
        <v>3.0159712000000008E-4</v>
      </c>
      <c r="M29" s="33">
        <f>'F 2008 VBT ALB'!M26*IF($A29+M$7&lt;121-Interim!$D$8,Interim!$C$8,Interim!$C$8+(1-Interim!$C$8)*(1-(121-$A29-M$7)/Interim!$D$8))*IF($A29+M$7&lt;121-Interim!$D$8,Interim!$C$10,Interim!$C$10+(1-Interim!$C$10)*(1-(121-$A29-M$7)/Interim!$D$8))</f>
        <v>3.1102203000000003E-4</v>
      </c>
      <c r="N29" s="33">
        <f>'F 2008 VBT ALB'!N26*IF($A29+N$7&lt;121-Interim!$D$8,Interim!$C$8,Interim!$C$8+(1-Interim!$C$8)*(1-(121-$A29-N$7)/Interim!$D$8))*IF($A29+N$7&lt;121-Interim!$D$8,Interim!$C$10,Interim!$C$10+(1-Interim!$C$10)*(1-(121-$A29-N$7)/Interim!$D$8))</f>
        <v>3.3929676E-4</v>
      </c>
      <c r="O29" s="33">
        <f>'F 2008 VBT ALB'!O26*IF($A29+O$7&lt;121-Interim!$D$8,Interim!$C$8,Interim!$C$8+(1-Interim!$C$8)*(1-(121-$A29-O$7)/Interim!$D$8))*IF($A29+O$7&lt;121-Interim!$D$8,Interim!$C$10,Interim!$C$10+(1-Interim!$C$10)*(1-(121-$A29-O$7)/Interim!$D$8))</f>
        <v>3.7699640000000002E-4</v>
      </c>
      <c r="P29" s="33">
        <f>'F 2008 VBT ALB'!P26*IF($A29+P$7&lt;121-Interim!$D$8,Interim!$C$8,Interim!$C$8+(1-Interim!$C$8)*(1-(121-$A29-P$7)/Interim!$D$8))*IF($A29+P$7&lt;121-Interim!$D$8,Interim!$C$10,Interim!$C$10+(1-Interim!$C$10)*(1-(121-$A29-P$7)/Interim!$D$8))</f>
        <v>4.2412095000000005E-4</v>
      </c>
      <c r="Q29" s="33">
        <f>'F 2008 VBT ALB'!Q26*IF($A29+Q$7&lt;121-Interim!$D$8,Interim!$C$8,Interim!$C$8+(1-Interim!$C$8)*(1-(121-$A29-Q$7)/Interim!$D$8))*IF($A29+Q$7&lt;121-Interim!$D$8,Interim!$C$10,Interim!$C$10+(1-Interim!$C$10)*(1-(121-$A29-Q$7)/Interim!$D$8))</f>
        <v>4.7124550000000008E-4</v>
      </c>
      <c r="R29" s="33">
        <f>'F 2008 VBT ALB'!R26*IF($A29+R$7&lt;121-Interim!$D$8,Interim!$C$8,Interim!$C$8+(1-Interim!$C$8)*(1-(121-$A29-R$7)/Interim!$D$8))*IF($A29+R$7&lt;121-Interim!$D$8,Interim!$C$10,Interim!$C$10+(1-Interim!$C$10)*(1-(121-$A29-R$7)/Interim!$D$8))</f>
        <v>5.3721987000000001E-4</v>
      </c>
      <c r="S29" s="33">
        <f>'F 2008 VBT ALB'!S26*IF($A29+S$7&lt;121-Interim!$D$8,Interim!$C$8,Interim!$C$8+(1-Interim!$C$8)*(1-(121-$A29-S$7)/Interim!$D$8))*IF($A29+S$7&lt;121-Interim!$D$8,Interim!$C$10,Interim!$C$10+(1-Interim!$C$10)*(1-(121-$A29-S$7)/Interim!$D$8))</f>
        <v>6.0319424000000016E-4</v>
      </c>
      <c r="T29" s="33">
        <f>'F 2008 VBT ALB'!T26*IF($A29+T$7&lt;121-Interim!$D$8,Interim!$C$8,Interim!$C$8+(1-Interim!$C$8)*(1-(121-$A29-T$7)/Interim!$D$8))*IF($A29+T$7&lt;121-Interim!$D$8,Interim!$C$10,Interim!$C$10+(1-Interim!$C$10)*(1-(121-$A29-T$7)/Interim!$D$8))</f>
        <v>6.6916860999999999E-4</v>
      </c>
      <c r="U29" s="33">
        <f>'F 2008 VBT ALB'!U26*IF($A29+U$7&lt;121-Interim!$D$8,Interim!$C$8,Interim!$C$8+(1-Interim!$C$8)*(1-(121-$A29-U$7)/Interim!$D$8))*IF($A29+U$7&lt;121-Interim!$D$8,Interim!$C$10,Interim!$C$10+(1-Interim!$C$10)*(1-(121-$A29-U$7)/Interim!$D$8))</f>
        <v>7.3514298000000003E-4</v>
      </c>
      <c r="V29" s="33">
        <f>'F 2008 VBT ALB'!V26*IF($A29+V$7&lt;121-Interim!$D$8,Interim!$C$8,Interim!$C$8+(1-Interim!$C$8)*(1-(121-$A29-V$7)/Interim!$D$8))*IF($A29+V$7&lt;121-Interim!$D$8,Interim!$C$10,Interim!$C$10+(1-Interim!$C$10)*(1-(121-$A29-V$7)/Interim!$D$8))</f>
        <v>7.9169244000000007E-4</v>
      </c>
      <c r="W29" s="33">
        <f>'F 2008 VBT ALB'!W26*IF($A29+W$7&lt;121-Interim!$D$8,Interim!$C$8,Interim!$C$8+(1-Interim!$C$8)*(1-(121-$A29-W$7)/Interim!$D$8))*IF($A29+W$7&lt;121-Interim!$D$8,Interim!$C$10,Interim!$C$10+(1-Interim!$C$10)*(1-(121-$A29-W$7)/Interim!$D$8))</f>
        <v>8.482419000000001E-4</v>
      </c>
      <c r="X29" s="33">
        <f>'F 2008 VBT ALB'!X26*IF($A29+X$7&lt;121-Interim!$D$8,Interim!$C$8,Interim!$C$8+(1-Interim!$C$8)*(1-(121-$A29-X$7)/Interim!$D$8))*IF($A29+X$7&lt;121-Interim!$D$8,Interim!$C$10,Interim!$C$10+(1-Interim!$C$10)*(1-(121-$A29-X$7)/Interim!$D$8))</f>
        <v>9.0479135999999992E-4</v>
      </c>
      <c r="Y29" s="33">
        <f>'F 2008 VBT ALB'!Y26*IF($A29+Y$7&lt;121-Interim!$D$8,Interim!$C$8,Interim!$C$8+(1-Interim!$C$8)*(1-(121-$A29-Y$7)/Interim!$D$8))*IF($A29+Y$7&lt;121-Interim!$D$8,Interim!$C$10,Interim!$C$10+(1-Interim!$C$10)*(1-(121-$A29-Y$7)/Interim!$D$8))</f>
        <v>9.7076573000000018E-4</v>
      </c>
      <c r="Z29" s="33">
        <f>'F 2008 VBT ALB'!Z26*IF($A29+Z$7&lt;121-Interim!$D$8,Interim!$C$8,Interim!$C$8+(1-Interim!$C$8)*(1-(121-$A29-Z$7)/Interim!$D$8))*IF($A29+Z$7&lt;121-Interim!$D$8,Interim!$C$10,Interim!$C$10+(1-Interim!$C$10)*(1-(121-$A29-Z$7)/Interim!$D$8))</f>
        <v>1.0650148299999999E-3</v>
      </c>
      <c r="AA29" s="33">
        <f>'F 2008 VBT ALB'!AA26*IF($A29+AA$7&lt;121-Interim!$D$8,Interim!$C$8,Interim!$C$8+(1-Interim!$C$8)*(1-(121-$A29-AA$7)/Interim!$D$8))*IF($A29+AA$7&lt;121-Interim!$D$8,Interim!$C$10,Interim!$C$10+(1-Interim!$C$10)*(1-(121-$A29-AA$7)/Interim!$D$8))</f>
        <v>1.15926393E-3</v>
      </c>
      <c r="AB29" s="33">
        <f>'F 2008 VBT ALB'!AB26*IF($A29+AB$7&lt;121-Interim!$D$8,Interim!$C$8,Interim!$C$8+(1-Interim!$C$8)*(1-(121-$A29-AB$7)/Interim!$D$8))*IF($A29+AB$7&lt;121-Interim!$D$8,Interim!$C$10,Interim!$C$10+(1-Interim!$C$10)*(1-(121-$A29-AB$7)/Interim!$D$8))</f>
        <v>1.3006375800000002E-3</v>
      </c>
      <c r="AC29" s="33">
        <f>'F 2008 VBT ALB'!AC26*IF($A29+AC$7&lt;121-Interim!$D$8,Interim!$C$8,Interim!$C$8+(1-Interim!$C$8)*(1-(121-$A29-AC$7)/Interim!$D$8))*IF($A29+AC$7&lt;121-Interim!$D$8,Interim!$C$10,Interim!$C$10+(1-Interim!$C$10)*(1-(121-$A29-AC$7)/Interim!$D$8))</f>
        <v>1.4608610499999999E-3</v>
      </c>
      <c r="AD29" s="33">
        <f>'F 2008 VBT ALB'!AD26*IF($A29+AD$7&lt;121-Interim!$D$8,Interim!$C$8,Interim!$C$8+(1-Interim!$C$8)*(1-(121-$A29-AD$7)/Interim!$D$8))*IF($A29+AD$7&lt;121-Interim!$D$8,Interim!$C$10,Interim!$C$10+(1-Interim!$C$10)*(1-(121-$A29-AD$7)/Interim!$D$8))</f>
        <v>1.6493592500000003E-3</v>
      </c>
      <c r="AE29" s="33">
        <f>'F 2008 VBT ALB'!AE26*IF($A29+AE$7&lt;121-Interim!$D$8,Interim!$C$8,Interim!$C$8+(1-Interim!$C$8)*(1-(121-$A29-AE$7)/Interim!$D$8))*IF($A29+AE$7&lt;121-Interim!$D$8,Interim!$C$10,Interim!$C$10+(1-Interim!$C$10)*(1-(121-$A29-AE$7)/Interim!$D$8))</f>
        <v>1.8472823600000001E-3</v>
      </c>
      <c r="AF29" s="33">
        <f>'F 2008 VBT ALB'!AF26*IF($A29+AF$7&lt;121-Interim!$D$8,Interim!$C$8,Interim!$C$8+(1-Interim!$C$8)*(1-(121-$A29-AF$7)/Interim!$D$8))*IF($A29+AF$7&lt;121-Interim!$D$8,Interim!$C$10,Interim!$C$10+(1-Interim!$C$10)*(1-(121-$A29-AF$7)/Interim!$D$8))</f>
        <v>2.0640552900000005E-3</v>
      </c>
      <c r="AG29" s="33">
        <f>'F 2008 VBT ALB'!AG26*IF($A29+AG$7&lt;121-Interim!$D$8,Interim!$C$8,Interim!$C$8+(1-Interim!$C$8)*(1-(121-$A29-AG$7)/Interim!$D$8))*IF($A29+AG$7&lt;121-Interim!$D$8,Interim!$C$10,Interim!$C$10+(1-Interim!$C$10)*(1-(121-$A29-AG$7)/Interim!$D$8))</f>
        <v>2.2902531300000007E-3</v>
      </c>
      <c r="AH29" s="33">
        <f>'F 2008 VBT ALB'!AH26*IF($A29+AH$7&lt;121-Interim!$D$8,Interim!$C$8,Interim!$C$8+(1-Interim!$C$8)*(1-(121-$A29-AH$7)/Interim!$D$8))*IF($A29+AH$7&lt;121-Interim!$D$8,Interim!$C$10,Interim!$C$10+(1-Interim!$C$10)*(1-(121-$A29-AH$7)/Interim!$D$8))</f>
        <v>2.5258758800000003E-3</v>
      </c>
      <c r="AI29" s="33">
        <f>'F 2008 VBT ALB'!AI26*IF($A29+AI$7&lt;121-Interim!$D$8,Interim!$C$8,Interim!$C$8+(1-Interim!$C$8)*(1-(121-$A29-AI$7)/Interim!$D$8))*IF($A29+AI$7&lt;121-Interim!$D$8,Interim!$C$10,Interim!$C$10+(1-Interim!$C$10)*(1-(121-$A29-AI$7)/Interim!$D$8))</f>
        <v>2.7709235400000002E-3</v>
      </c>
      <c r="AJ29" s="33">
        <f>'F 2008 VBT ALB'!AJ26*IF($A29+AJ$7&lt;121-Interim!$D$8,Interim!$C$8,Interim!$C$8+(1-Interim!$C$8)*(1-(121-$A29-AJ$7)/Interim!$D$8))*IF($A29+AJ$7&lt;121-Interim!$D$8,Interim!$C$10,Interim!$C$10+(1-Interim!$C$10)*(1-(121-$A29-AJ$7)/Interim!$D$8))</f>
        <v>3.0253961100000005E-3</v>
      </c>
      <c r="AK29" s="33">
        <f>'F 2008 VBT ALB'!AK26*IF($A29+AK$7&lt;121-Interim!$D$8,Interim!$C$8,Interim!$C$8+(1-Interim!$C$8)*(1-(121-$A29-AK$7)/Interim!$D$8))*IF($A29+AK$7&lt;121-Interim!$D$8,Interim!$C$10,Interim!$C$10+(1-Interim!$C$10)*(1-(121-$A29-AK$7)/Interim!$D$8))</f>
        <v>3.2987185000000006E-3</v>
      </c>
      <c r="AL29" s="33">
        <f>'F 2008 VBT ALB'!AL26*IF($A29+AL$7&lt;121-Interim!$D$8,Interim!$C$8,Interim!$C$8+(1-Interim!$C$8)*(1-(121-$A29-AL$7)/Interim!$D$8))*IF($A29+AL$7&lt;121-Interim!$D$8,Interim!$C$10,Interim!$C$10+(1-Interim!$C$10)*(1-(121-$A29-AL$7)/Interim!$D$8))</f>
        <v>3.5814658000000001E-3</v>
      </c>
      <c r="AM29" s="33">
        <f>'F 2008 VBT ALB'!AM26*IF($A29+AM$7&lt;121-Interim!$D$8,Interim!$C$8,Interim!$C$8+(1-Interim!$C$8)*(1-(121-$A29-AM$7)/Interim!$D$8))*IF($A29+AM$7&lt;121-Interim!$D$8,Interim!$C$10,Interim!$C$10+(1-Interim!$C$10)*(1-(121-$A29-AM$7)/Interim!$D$8))</f>
        <v>3.9019127400000001E-3</v>
      </c>
      <c r="AN29" s="33">
        <f>'F 2008 VBT ALB'!AN26*IF($A29+AN$7&lt;121-Interim!$D$8,Interim!$C$8,Interim!$C$8+(1-Interim!$C$8)*(1-(121-$A29-AN$7)/Interim!$D$8))*IF($A29+AN$7&lt;121-Interim!$D$8,Interim!$C$10,Interim!$C$10+(1-Interim!$C$10)*(1-(121-$A29-AN$7)/Interim!$D$8))</f>
        <v>4.2506344100000006E-3</v>
      </c>
      <c r="AO29" s="33">
        <f>'F 2008 VBT ALB'!AO26*IF($A29+AO$7&lt;121-Interim!$D$8,Interim!$C$8,Interim!$C$8+(1-Interim!$C$8)*(1-(121-$A29-AO$7)/Interim!$D$8))*IF($A29+AO$7&lt;121-Interim!$D$8,Interim!$C$10,Interim!$C$10+(1-Interim!$C$10)*(1-(121-$A29-AO$7)/Interim!$D$8))</f>
        <v>4.6276308100000009E-3</v>
      </c>
      <c r="AP29" s="33">
        <f>'F 2008 VBT ALB'!AP26*IF($A29+AP$7&lt;121-Interim!$D$8,Interim!$C$8,Interim!$C$8+(1-Interim!$C$8)*(1-(121-$A29-AP$7)/Interim!$D$8))*IF($A29+AP$7&lt;121-Interim!$D$8,Interim!$C$10,Interim!$C$10+(1-Interim!$C$10)*(1-(121-$A29-AP$7)/Interim!$D$8))</f>
        <v>5.0423268499999998E-3</v>
      </c>
      <c r="AQ29" s="33">
        <f>'F 2008 VBT ALB'!AQ26*IF($A29+AQ$7&lt;121-Interim!$D$8,Interim!$C$8,Interim!$C$8+(1-Interim!$C$8)*(1-(121-$A29-AQ$7)/Interim!$D$8))*IF($A29+AQ$7&lt;121-Interim!$D$8,Interim!$C$10,Interim!$C$10+(1-Interim!$C$10)*(1-(121-$A29-AQ$7)/Interim!$D$8))</f>
        <v>5.5135723499999999E-3</v>
      </c>
      <c r="AR29" s="33">
        <f>'F 2008 VBT ALB'!AR26*IF($A29+AR$7&lt;121-Interim!$D$8,Interim!$C$8,Interim!$C$8+(1-Interim!$C$8)*(1-(121-$A29-AR$7)/Interim!$D$8))*IF($A29+AR$7&lt;121-Interim!$D$8,Interim!$C$10,Interim!$C$10+(1-Interim!$C$10)*(1-(121-$A29-AR$7)/Interim!$D$8))</f>
        <v>6.0413673100000002E-3</v>
      </c>
      <c r="AS29" s="33">
        <f>'F 2008 VBT ALB'!AS26*IF($A29+AS$7&lt;121-Interim!$D$8,Interim!$C$8,Interim!$C$8+(1-Interim!$C$8)*(1-(121-$A29-AS$7)/Interim!$D$8))*IF($A29+AS$7&lt;121-Interim!$D$8,Interim!$C$10,Interim!$C$10+(1-Interim!$C$10)*(1-(121-$A29-AS$7)/Interim!$D$8))</f>
        <v>6.6351366400000007E-3</v>
      </c>
      <c r="AT29" s="33">
        <f>'F 2008 VBT ALB'!AT26*IF($A29+AT$7&lt;121-Interim!$D$8,Interim!$C$8,Interim!$C$8+(1-Interim!$C$8)*(1-(121-$A29-AT$7)/Interim!$D$8))*IF($A29+AT$7&lt;121-Interim!$D$8,Interim!$C$10,Interim!$C$10+(1-Interim!$C$10)*(1-(121-$A29-AT$7)/Interim!$D$8))</f>
        <v>7.3231550700000002E-3</v>
      </c>
      <c r="AU29" s="33">
        <f>'F 2008 VBT ALB'!AU26*IF($A29+AU$7&lt;121-Interim!$D$8,Interim!$C$8,Interim!$C$8+(1-Interim!$C$8)*(1-(121-$A29-AU$7)/Interim!$D$8))*IF($A29+AU$7&lt;121-Interim!$D$8,Interim!$C$10,Interim!$C$10+(1-Interim!$C$10)*(1-(121-$A29-AU$7)/Interim!$D$8))</f>
        <v>8.1054226000000021E-3</v>
      </c>
      <c r="AV29" s="33">
        <f>'F 2008 VBT ALB'!AV26*IF($A29+AV$7&lt;121-Interim!$D$8,Interim!$C$8,Interim!$C$8+(1-Interim!$C$8)*(1-(121-$A29-AV$7)/Interim!$D$8))*IF($A29+AV$7&lt;121-Interim!$D$8,Interim!$C$10,Interim!$C$10+(1-Interim!$C$10)*(1-(121-$A29-AV$7)/Interim!$D$8))</f>
        <v>9.0007890500000028E-3</v>
      </c>
      <c r="AW29" s="33">
        <f>'F 2008 VBT ALB'!AW26*IF($A29+AW$7&lt;121-Interim!$D$8,Interim!$C$8,Interim!$C$8+(1-Interim!$C$8)*(1-(121-$A29-AW$7)/Interim!$D$8))*IF($A29+AW$7&lt;121-Interim!$D$8,Interim!$C$10,Interim!$C$10+(1-Interim!$C$10)*(1-(121-$A29-AW$7)/Interim!$D$8))</f>
        <v>1.000925442E-2</v>
      </c>
      <c r="AX29" s="33">
        <f>'F 2008 VBT ALB'!AX26*IF($A29+AX$7&lt;121-Interim!$D$8,Interim!$C$8,Interim!$C$8+(1-Interim!$C$8)*(1-(121-$A29-AX$7)/Interim!$D$8))*IF($A29+AX$7&lt;121-Interim!$D$8,Interim!$C$10,Interim!$C$10+(1-Interim!$C$10)*(1-(121-$A29-AX$7)/Interim!$D$8))</f>
        <v>1.115909344E-2</v>
      </c>
      <c r="AY29" s="33">
        <f>'F 2008 VBT ALB'!AY26*IF($A29+AY$7&lt;121-Interim!$D$8,Interim!$C$8,Interim!$C$8+(1-Interim!$C$8)*(1-(121-$A29-AY$7)/Interim!$D$8))*IF($A29+AY$7&lt;121-Interim!$D$8,Interim!$C$10,Interim!$C$10+(1-Interim!$C$10)*(1-(121-$A29-AY$7)/Interim!$D$8))</f>
        <v>1.2478580840000001E-2</v>
      </c>
      <c r="AZ29" s="33">
        <f>'F 2008 VBT ALB'!AZ26*IF($A29+AZ$7&lt;121-Interim!$D$8,Interim!$C$8,Interim!$C$8+(1-Interim!$C$8)*(1-(121-$A29-AZ$7)/Interim!$D$8))*IF($A29+AZ$7&lt;121-Interim!$D$8,Interim!$C$10,Interim!$C$10+(1-Interim!$C$10)*(1-(121-$A29-AZ$7)/Interim!$D$8))</f>
        <v>1.3948866800000001E-2</v>
      </c>
      <c r="BA29" s="33">
        <f>'F 2008 VBT ALB'!BA26*IF($A29+BA$7&lt;121-Interim!$D$8,Interim!$C$8,Interim!$C$8+(1-Interim!$C$8)*(1-(121-$A29-BA$7)/Interim!$D$8))*IF($A29+BA$7&lt;121-Interim!$D$8,Interim!$C$10,Interim!$C$10+(1-Interim!$C$10)*(1-(121-$A29-BA$7)/Interim!$D$8))</f>
        <v>1.560765096E-2</v>
      </c>
      <c r="BB29" s="33">
        <f>'F 2008 VBT ALB'!BB26*IF($A29+BB$7&lt;121-Interim!$D$8,Interim!$C$8,Interim!$C$8+(1-Interim!$C$8)*(1-(121-$A29-BB$7)/Interim!$D$8))*IF($A29+BB$7&lt;121-Interim!$D$8,Interim!$C$10,Interim!$C$10+(1-Interim!$C$10)*(1-(121-$A29-BB$7)/Interim!$D$8))</f>
        <v>1.7473783139999997E-2</v>
      </c>
      <c r="BC29" s="33">
        <f>'F 2008 VBT ALB'!BC26*IF($A29+BC$7&lt;121-Interim!$D$8,Interim!$C$8,Interim!$C$8+(1-Interim!$C$8)*(1-(121-$A29-BC$7)/Interim!$D$8))*IF($A29+BC$7&lt;121-Interim!$D$8,Interim!$C$10,Interim!$C$10+(1-Interim!$C$10)*(1-(121-$A29-BC$7)/Interim!$D$8))</f>
        <v>1.9547263339999999E-2</v>
      </c>
      <c r="BD29" s="33">
        <f>'F 2008 VBT ALB'!BD26*IF($A29+BD$7&lt;121-Interim!$D$8,Interim!$C$8,Interim!$C$8+(1-Interim!$C$8)*(1-(121-$A29-BD$7)/Interim!$D$8))*IF($A29+BD$7&lt;121-Interim!$D$8,Interim!$C$10,Interim!$C$10+(1-Interim!$C$10)*(1-(121-$A29-BD$7)/Interim!$D$8))</f>
        <v>2.1865791200000002E-2</v>
      </c>
      <c r="BE29" s="33">
        <f>'F 2008 VBT ALB'!BE26*IF($A29+BE$7&lt;121-Interim!$D$8,Interim!$C$8,Interim!$C$8+(1-Interim!$C$8)*(1-(121-$A29-BE$7)/Interim!$D$8))*IF($A29+BE$7&lt;121-Interim!$D$8,Interim!$C$10,Interim!$C$10+(1-Interim!$C$10)*(1-(121-$A29-BE$7)/Interim!$D$8))</f>
        <v>2.4429366720000005E-2</v>
      </c>
      <c r="BF29" s="33">
        <f>'F 2008 VBT ALB'!BF26*IF($A29+BF$7&lt;121-Interim!$D$8,Interim!$C$8,Interim!$C$8+(1-Interim!$C$8)*(1-(121-$A29-BF$7)/Interim!$D$8))*IF($A29+BF$7&lt;121-Interim!$D$8,Interim!$C$10,Interim!$C$10+(1-Interim!$C$10)*(1-(121-$A29-BF$7)/Interim!$D$8))</f>
        <v>2.7247414810000002E-2</v>
      </c>
      <c r="BG29" s="33">
        <f>'F 2008 VBT ALB'!BG26*IF($A29+BG$7&lt;121-Interim!$D$8,Interim!$C$8,Interim!$C$8+(1-Interim!$C$8)*(1-(121-$A29-BG$7)/Interim!$D$8))*IF($A29+BG$7&lt;121-Interim!$D$8,Interim!$C$10,Interim!$C$10+(1-Interim!$C$10)*(1-(121-$A29-BG$7)/Interim!$D$8))</f>
        <v>3.0357635110000003E-2</v>
      </c>
      <c r="BH29" s="33">
        <f>'F 2008 VBT ALB'!BH26*IF($A29+BH$7&lt;121-Interim!$D$8,Interim!$C$8,Interim!$C$8+(1-Interim!$C$8)*(1-(121-$A29-BH$7)/Interim!$D$8))*IF($A29+BH$7&lt;121-Interim!$D$8,Interim!$C$10,Interim!$C$10+(1-Interim!$C$10)*(1-(121-$A29-BH$7)/Interim!$D$8))</f>
        <v>3.3769452530000001E-2</v>
      </c>
      <c r="BI29" s="33">
        <f>'F 2008 VBT ALB'!BI26*IF($A29+BI$7&lt;121-Interim!$D$8,Interim!$C$8,Interim!$C$8+(1-Interim!$C$8)*(1-(121-$A29-BI$7)/Interim!$D$8))*IF($A29+BI$7&lt;121-Interim!$D$8,Interim!$C$10,Interim!$C$10+(1-Interim!$C$10)*(1-(121-$A29-BI$7)/Interim!$D$8))</f>
        <v>3.7501716890000002E-2</v>
      </c>
      <c r="BJ29" s="33">
        <f>'F 2008 VBT ALB'!BJ26*IF($A29+BJ$7&lt;121-Interim!$D$8,Interim!$C$8,Interim!$C$8+(1-Interim!$C$8)*(1-(121-$A29-BJ$7)/Interim!$D$8))*IF($A29+BJ$7&lt;121-Interim!$D$8,Interim!$C$10,Interim!$C$10+(1-Interim!$C$10)*(1-(121-$A29-BJ$7)/Interim!$D$8))</f>
        <v>4.1620402560000005E-2</v>
      </c>
      <c r="BK29" s="33">
        <f>'F 2008 VBT ALB'!BK26*IF($A29+BK$7&lt;121-Interim!$D$8,Interim!$C$8,Interim!$C$8+(1-Interim!$C$8)*(1-(121-$A29-BK$7)/Interim!$D$8))*IF($A29+BK$7&lt;121-Interim!$D$8,Interim!$C$10,Interim!$C$10+(1-Interim!$C$10)*(1-(121-$A29-BK$7)/Interim!$D$8))</f>
        <v>4.6153784270000005E-2</v>
      </c>
      <c r="BL29" s="33">
        <f>'F 2008 VBT ALB'!BL26*IF($A29+BL$7&lt;121-Interim!$D$8,Interim!$C$8,Interim!$C$8+(1-Interim!$C$8)*(1-(121-$A29-BL$7)/Interim!$D$8))*IF($A29+BL$7&lt;121-Interim!$D$8,Interim!$C$10,Interim!$C$10+(1-Interim!$C$10)*(1-(121-$A29-BL$7)/Interim!$D$8))</f>
        <v>5.1111286929999999E-2</v>
      </c>
      <c r="BM29" s="33">
        <f>'F 2008 VBT ALB'!BM26*IF($A29+BM$7&lt;121-Interim!$D$8,Interim!$C$8,Interim!$C$8+(1-Interim!$C$8)*(1-(121-$A29-BM$7)/Interim!$D$8))*IF($A29+BM$7&lt;121-Interim!$D$8,Interim!$C$10,Interim!$C$10+(1-Interim!$C$10)*(1-(121-$A29-BM$7)/Interim!$D$8))</f>
        <v>5.650233545000001E-2</v>
      </c>
      <c r="BN29" s="33">
        <f>'F 2008 VBT ALB'!BN26*IF($A29+BN$7&lt;121-Interim!$D$8,Interim!$C$8,Interim!$C$8+(1-Interim!$C$8)*(1-(121-$A29-BN$7)/Interim!$D$8))*IF($A29+BN$7&lt;121-Interim!$D$8,Interim!$C$10,Interim!$C$10+(1-Interim!$C$10)*(1-(121-$A29-BN$7)/Interim!$D$8))</f>
        <v>6.2345779650000009E-2</v>
      </c>
      <c r="BO29" s="33">
        <f>'F 2008 VBT ALB'!BO26*IF($A29+BO$7&lt;121-Interim!$D$8,Interim!$C$8,Interim!$C$8+(1-Interim!$C$8)*(1-(121-$A29-BO$7)/Interim!$D$8))*IF($A29+BO$7&lt;121-Interim!$D$8,Interim!$C$10,Interim!$C$10+(1-Interim!$C$10)*(1-(121-$A29-BO$7)/Interim!$D$8))</f>
        <v>6.8688744080000003E-2</v>
      </c>
      <c r="BP29" s="33">
        <f>'F 2008 VBT ALB'!BP26*IF($A29+BP$7&lt;121-Interim!$D$8,Interim!$C$8,Interim!$C$8+(1-Interim!$C$8)*(1-(121-$A29-BP$7)/Interim!$D$8))*IF($A29+BP$7&lt;121-Interim!$D$8,Interim!$C$10,Interim!$C$10+(1-Interim!$C$10)*(1-(121-$A29-BP$7)/Interim!$D$8))</f>
        <v>7.5550078559999997E-2</v>
      </c>
      <c r="BQ29" s="33">
        <f>'F 2008 VBT ALB'!BQ26*IF($A29+BQ$7&lt;121-Interim!$D$8,Interim!$C$8,Interim!$C$8+(1-Interim!$C$8)*(1-(121-$A29-BQ$7)/Interim!$D$8))*IF($A29+BQ$7&lt;121-Interim!$D$8,Interim!$C$10,Interim!$C$10+(1-Interim!$C$10)*(1-(121-$A29-BQ$7)/Interim!$D$8))</f>
        <v>8.295805782E-2</v>
      </c>
      <c r="BR29" s="33">
        <f>'F 2008 VBT ALB'!BR26*IF($A29+BR$7&lt;121-Interim!$D$8,Interim!$C$8,Interim!$C$8+(1-Interim!$C$8)*(1-(121-$A29-BR$7)/Interim!$D$8))*IF($A29+BR$7&lt;121-Interim!$D$8,Interim!$C$10,Interim!$C$10+(1-Interim!$C$10)*(1-(121-$A29-BR$7)/Interim!$D$8))</f>
        <v>9.095980641000001E-2</v>
      </c>
      <c r="BS29" s="33">
        <f>'F 2008 VBT ALB'!BS26*IF($A29+BS$7&lt;121-Interim!$D$8,Interim!$C$8,Interim!$C$8+(1-Interim!$C$8)*(1-(121-$A29-BS$7)/Interim!$D$8))*IF($A29+BS$7&lt;121-Interim!$D$8,Interim!$C$10,Interim!$C$10+(1-Interim!$C$10)*(1-(121-$A29-BS$7)/Interim!$D$8))</f>
        <v>9.9451650320000015E-2</v>
      </c>
      <c r="BT29" s="33">
        <f>'F 2008 VBT ALB'!BT26*IF($A29+BT$7&lt;121-Interim!$D$8,Interim!$C$8,Interim!$C$8+(1-Interim!$C$8)*(1-(121-$A29-BT$7)/Interim!$D$8))*IF($A29+BT$7&lt;121-Interim!$D$8,Interim!$C$10,Interim!$C$10+(1-Interim!$C$10)*(1-(121-$A29-BT$7)/Interim!$D$8))</f>
        <v>0.10837704009</v>
      </c>
      <c r="BU29" s="33">
        <f>'F 2008 VBT ALB'!BU26*IF($A29+BU$7&lt;121-Interim!$D$8,Interim!$C$8,Interim!$C$8+(1-Interim!$C$8)*(1-(121-$A29-BU$7)/Interim!$D$8))*IF($A29+BU$7&lt;121-Interim!$D$8,Interim!$C$10,Interim!$C$10+(1-Interim!$C$10)*(1-(121-$A29-BU$7)/Interim!$D$8))</f>
        <v>0.11780195009000001</v>
      </c>
      <c r="BV29" s="33">
        <f>'F 2008 VBT ALB'!BV26*IF($A29+BV$7&lt;121-Interim!$D$8,Interim!$C$8,Interim!$C$8+(1-Interim!$C$8)*(1-(121-$A29-BV$7)/Interim!$D$8))*IF($A29+BV$7&lt;121-Interim!$D$8,Interim!$C$10,Interim!$C$10+(1-Interim!$C$10)*(1-(121-$A29-BV$7)/Interim!$D$8))</f>
        <v>0.12784890415000003</v>
      </c>
      <c r="BW29" s="33">
        <f>'F 2008 VBT ALB'!BW26*IF($A29+BW$7&lt;121-Interim!$D$8,Interim!$C$8,Interim!$C$8+(1-Interim!$C$8)*(1-(121-$A29-BW$7)/Interim!$D$8))*IF($A29+BW$7&lt;121-Interim!$D$8,Interim!$C$10,Interim!$C$10+(1-Interim!$C$10)*(1-(121-$A29-BW$7)/Interim!$D$8))</f>
        <v>0.13855560191000002</v>
      </c>
      <c r="BX29" s="33">
        <f>'F 2008 VBT ALB'!BX26*IF($A29+BX$7&lt;121-Interim!$D$8,Interim!$C$8,Interim!$C$8+(1-Interim!$C$8)*(1-(121-$A29-BX$7)/Interim!$D$8))*IF($A29+BX$7&lt;121-Interim!$D$8,Interim!$C$10,Interim!$C$10+(1-Interim!$C$10)*(1-(121-$A29-BX$7)/Interim!$D$8))</f>
        <v>0.14988434373000001</v>
      </c>
      <c r="BY29" s="33">
        <f>'F 2008 VBT ALB'!BY26*IF($A29+BY$7&lt;121-Interim!$D$8,Interim!$C$8,Interim!$C$8+(1-Interim!$C$8)*(1-(121-$A29-BY$7)/Interim!$D$8))*IF($A29+BY$7&lt;121-Interim!$D$8,Interim!$C$10,Interim!$C$10+(1-Interim!$C$10)*(1-(121-$A29-BY$7)/Interim!$D$8))</f>
        <v>0.16189167907000002</v>
      </c>
      <c r="BZ29" s="33">
        <f>'F 2008 VBT ALB'!BZ26*IF($A29+BZ$7&lt;121-Interim!$D$8,Interim!$C$8,Interim!$C$8+(1-Interim!$C$8)*(1-(121-$A29-BZ$7)/Interim!$D$8))*IF($A29+BZ$7&lt;121-Interim!$D$8,Interim!$C$10,Interim!$C$10+(1-Interim!$C$10)*(1-(121-$A29-BZ$7)/Interim!$D$8))</f>
        <v>0.17458703284000002</v>
      </c>
      <c r="CA29" s="33">
        <f>'F 2008 VBT ALB'!CA26*IF($A29+CA$7&lt;121-Interim!$D$8,Interim!$C$8,Interim!$C$8+(1-Interim!$C$8)*(1-(121-$A29-CA$7)/Interim!$D$8))*IF($A29+CA$7&lt;121-Interim!$D$8,Interim!$C$10,Interim!$C$10+(1-Interim!$C$10)*(1-(121-$A29-CA$7)/Interim!$D$8))</f>
        <v>0.19298445716000004</v>
      </c>
      <c r="CB29" s="33">
        <f>'F 2008 VBT ALB'!CB26*IF($A29+CB$7&lt;121-Interim!$D$8,Interim!$C$8,Interim!$C$8+(1-Interim!$C$8)*(1-(121-$A29-CB$7)/Interim!$D$8))*IF($A29+CB$7&lt;121-Interim!$D$8,Interim!$C$10,Interim!$C$10+(1-Interim!$C$10)*(1-(121-$A29-CB$7)/Interim!$D$8))</f>
        <v>0.21803586794000002</v>
      </c>
      <c r="CC29" s="33">
        <f>'F 2008 VBT ALB'!CC26*IF($A29+CC$7&lt;121-Interim!$D$8,Interim!$C$8,Interim!$C$8+(1-Interim!$C$8)*(1-(121-$A29-CC$7)/Interim!$D$8))*IF($A29+CC$7&lt;121-Interim!$D$8,Interim!$C$10,Interim!$C$10+(1-Interim!$C$10)*(1-(121-$A29-CC$7)/Interim!$D$8))</f>
        <v>0.24332290147000005</v>
      </c>
      <c r="CD29" s="33">
        <f>'F 2008 VBT ALB'!CD26*IF($A29+CD$7&lt;121-Interim!$D$8,Interim!$C$8,Interim!$C$8+(1-Interim!$C$8)*(1-(121-$A29-CD$7)/Interim!$D$8))*IF($A29+CD$7&lt;121-Interim!$D$8,Interim!$C$10,Interim!$C$10+(1-Interim!$C$10)*(1-(121-$A29-CD$7)/Interim!$D$8))</f>
        <v>0.26848741117000002</v>
      </c>
      <c r="CE29" s="33">
        <f>'F 2008 VBT ALB'!CE26*IF($A29+CE$7&lt;121-Interim!$D$8,Interim!$C$8,Interim!$C$8+(1-Interim!$C$8)*(1-(121-$A29-CE$7)/Interim!$D$8))*IF($A29+CE$7&lt;121-Interim!$D$8,Interim!$C$10,Interim!$C$10+(1-Interim!$C$10)*(1-(121-$A29-CE$7)/Interim!$D$8))</f>
        <v>0.29313355081999998</v>
      </c>
      <c r="CF29" s="33">
        <f>'F 2008 VBT ALB'!CF26*IF($A29+CF$7&lt;121-Interim!$D$8,Interim!$C$8,Interim!$C$8+(1-Interim!$C$8)*(1-(121-$A29-CF$7)/Interim!$D$8))*IF($A29+CF$7&lt;121-Interim!$D$8,Interim!$C$10,Interim!$C$10+(1-Interim!$C$10)*(1-(121-$A29-CF$7)/Interim!$D$8))</f>
        <v>0.31680892474000005</v>
      </c>
      <c r="CG29" s="33">
        <f>'F 2008 VBT ALB'!CG26*IF($A29+CG$7&lt;121-Interim!$D$8,Interim!$C$8,Interim!$C$8+(1-Interim!$C$8)*(1-(121-$A29-CG$7)/Interim!$D$8))*IF($A29+CG$7&lt;121-Interim!$D$8,Interim!$C$10,Interim!$C$10+(1-Interim!$C$10)*(1-(121-$A29-CG$7)/Interim!$D$8))</f>
        <v>0.33862759138999998</v>
      </c>
      <c r="CH29" s="33">
        <f>'F 2008 VBT ALB'!CH26*IF($A29+CH$7&lt;121-Interim!$D$8,Interim!$C$8,Interim!$C$8+(1-Interim!$C$8)*(1-(121-$A29-CH$7)/Interim!$D$8))*IF($A29+CH$7&lt;121-Interim!$D$8,Interim!$C$10,Interim!$C$10+(1-Interim!$C$10)*(1-(121-$A29-CH$7)/Interim!$D$8))</f>
        <v>0.35863667531999999</v>
      </c>
      <c r="CI29" s="33">
        <f>'F 2008 VBT ALB'!CI26*IF($A29+CI$7&lt;121-Interim!$D$8,Interim!$C$8,Interim!$C$8+(1-Interim!$C$8)*(1-(121-$A29-CI$7)/Interim!$D$8))*IF($A29+CI$7&lt;121-Interim!$D$8,Interim!$C$10,Interim!$C$10+(1-Interim!$C$10)*(1-(121-$A29-CI$7)/Interim!$D$8))</f>
        <v>0.37535646566000008</v>
      </c>
      <c r="CJ29" s="33">
        <f>'F 2008 VBT ALB'!CJ26*IF($A29+CJ$7&lt;121-Interim!$D$8,Interim!$C$8,Interim!$C$8+(1-Interim!$C$8)*(1-(121-$A29-CJ$7)/Interim!$D$8))*IF($A29+CJ$7&lt;121-Interim!$D$8,Interim!$C$10,Interim!$C$10+(1-Interim!$C$10)*(1-(121-$A29-CJ$7)/Interim!$D$8))</f>
        <v>0.38860293322240003</v>
      </c>
      <c r="CK29" s="33">
        <f>'F 2008 VBT ALB'!CK26*IF($A29+CK$7&lt;121-Interim!$D$8,Interim!$C$8,Interim!$C$8+(1-Interim!$C$8)*(1-(121-$A29-CK$7)/Interim!$D$8))*IF($A29+CK$7&lt;121-Interim!$D$8,Interim!$C$10,Interim!$C$10+(1-Interim!$C$10)*(1-(121-$A29-CK$7)/Interim!$D$8))</f>
        <v>0.40134536440360002</v>
      </c>
      <c r="CL29" s="33">
        <f>'F 2008 VBT ALB'!CL26*IF($A29+CL$7&lt;121-Interim!$D$8,Interim!$C$8,Interim!$C$8+(1-Interim!$C$8)*(1-(121-$A29-CL$7)/Interim!$D$8))*IF($A29+CL$7&lt;121-Interim!$D$8,Interim!$C$10,Interim!$C$10+(1-Interim!$C$10)*(1-(121-$A29-CL$7)/Interim!$D$8))</f>
        <v>0.41350966594560007</v>
      </c>
      <c r="CM29" s="33">
        <f>'F 2008 VBT ALB'!CM26*IF($A29+CM$7&lt;121-Interim!$D$8,Interim!$C$8,Interim!$C$8+(1-Interim!$C$8)*(1-(121-$A29-CM$7)/Interim!$D$8))*IF($A29+CM$7&lt;121-Interim!$D$8,Interim!$C$10,Interim!$C$10+(1-Interim!$C$10)*(1-(121-$A29-CM$7)/Interim!$D$8))</f>
        <v>0.4250206748485334</v>
      </c>
      <c r="CN29" s="33">
        <f>'F 2008 VBT ALB'!CN26*IF($A29+CN$7&lt;121-Interim!$D$8,Interim!$C$8,Interim!$C$8+(1-Interim!$C$8)*(1-(121-$A29-CN$7)/Interim!$D$8))*IF($A29+CN$7&lt;121-Interim!$D$8,Interim!$C$10,Interim!$C$10+(1-Interim!$C$10)*(1-(121-$A29-CN$7)/Interim!$D$8))</f>
        <v>0.43276320000000007</v>
      </c>
      <c r="CO29" s="33">
        <f>'F 2008 VBT ALB'!CO26*IF($A29+CO$7&lt;121-Interim!$D$8,Interim!$C$8,Interim!$C$8+(1-Interim!$C$8)*(1-(121-$A29-CO$7)/Interim!$D$8))*IF($A29+CO$7&lt;121-Interim!$D$8,Interim!$C$10,Interim!$C$10+(1-Interim!$C$10)*(1-(121-$A29-CO$7)/Interim!$D$8))</f>
        <v>0.43448974200000001</v>
      </c>
      <c r="CP29" s="33">
        <f>'F 2008 VBT ALB'!CP26*IF($A29+CP$7&lt;121-Interim!$D$8,Interim!$C$8,Interim!$C$8+(1-Interim!$C$8)*(1-(121-$A29-CP$7)/Interim!$D$8))*IF($A29+CP$7&lt;121-Interim!$D$8,Interim!$C$10,Interim!$C$10+(1-Interim!$C$10)*(1-(121-$A29-CP$7)/Interim!$D$8))</f>
        <v>0.43621564800000001</v>
      </c>
      <c r="CQ29" s="33">
        <f>'F 2008 VBT ALB'!CQ26*IF($A29+CQ$7&lt;121-Interim!$D$8,Interim!$C$8,Interim!$C$8+(1-Interim!$C$8)*(1-(121-$A29-CQ$7)/Interim!$D$8))*IF($A29+CQ$7&lt;121-Interim!$D$8,Interim!$C$10,Interim!$C$10+(1-Interim!$C$10)*(1-(121-$A29-CQ$7)/Interim!$D$8))</f>
        <v>0.43794091800000007</v>
      </c>
      <c r="CR29" s="33">
        <f>'F 2008 VBT ALB'!CR26*IF($A29+CR$7&lt;121-Interim!$D$8,Interim!$C$8,Interim!$C$8+(1-Interim!$C$8)*(1-(121-$A29-CR$7)/Interim!$D$8))*IF($A29+CR$7&lt;121-Interim!$D$8,Interim!$C$10,Interim!$C$10+(1-Interim!$C$10)*(1-(121-$A29-CR$7)/Interim!$D$8))</f>
        <v>0.43966555200000002</v>
      </c>
      <c r="CS29" s="33">
        <f>'F 2008 VBT ALB'!CS26*IF($A29+CS$7&lt;121-Interim!$D$8,Interim!$C$8,Interim!$C$8+(1-Interim!$C$8)*(1-(121-$A29-CS$7)/Interim!$D$8))*IF($A29+CS$7&lt;121-Interim!$D$8,Interim!$C$10,Interim!$C$10+(1-Interim!$C$10)*(1-(121-$A29-CS$7)/Interim!$D$8))</f>
        <v>0.44138955000000002</v>
      </c>
      <c r="CT29" s="33">
        <f>'F 2008 VBT ALB'!CT26*IF($A29+CT$7&lt;121-Interim!$D$8,Interim!$C$8,Interim!$C$8+(1-Interim!$C$8)*(1-(121-$A29-CT$7)/Interim!$D$8))*IF($A29+CT$7&lt;121-Interim!$D$8,Interim!$C$10,Interim!$C$10+(1-Interim!$C$10)*(1-(121-$A29-CT$7)/Interim!$D$8))</f>
        <v>0.44311291200000003</v>
      </c>
      <c r="CU29" s="33">
        <f>'F 2008 VBT ALB'!CU26*IF($A29+CU$7&lt;121-Interim!$D$8,Interim!$C$8,Interim!$C$8+(1-Interim!$C$8)*(1-(121-$A29-CU$7)/Interim!$D$8))*IF($A29+CU$7&lt;121-Interim!$D$8,Interim!$C$10,Interim!$C$10+(1-Interim!$C$10)*(1-(121-$A29-CU$7)/Interim!$D$8))</f>
        <v>0.44483563799999998</v>
      </c>
      <c r="CV29" s="33">
        <f>'F 2008 VBT ALB'!CV26*IF($A29+CV$7&lt;121-Interim!$D$8,Interim!$C$8,Interim!$C$8+(1-Interim!$C$8)*(1-(121-$A29-CV$7)/Interim!$D$8))*IF($A29+CV$7&lt;121-Interim!$D$8,Interim!$C$10,Interim!$C$10+(1-Interim!$C$10)*(1-(121-$A29-CV$7)/Interim!$D$8))</f>
        <v>0.44655772800000004</v>
      </c>
      <c r="CW29" s="33">
        <f>'F 2008 VBT ALB'!CW26*IF($A29+CW$7&lt;121-Interim!$D$8,Interim!$C$8,Interim!$C$8+(1-Interim!$C$8)*(1-(121-$A29-CW$7)/Interim!$D$8))*IF($A29+CW$7&lt;121-Interim!$D$8,Interim!$C$10,Interim!$C$10+(1-Interim!$C$10)*(1-(121-$A29-CW$7)/Interim!$D$8))</f>
        <v>0.448279182</v>
      </c>
      <c r="CX29" s="33">
        <f>'F 2008 VBT ALB'!CX26*IF($A29+CX$7&lt;121-Interim!$D$8,Interim!$C$8,Interim!$C$8+(1-Interim!$C$8)*(1-(121-$A29-CX$7)/Interim!$D$8))*IF($A29+CX$7&lt;121-Interim!$D$8,Interim!$C$10,Interim!$C$10+(1-Interim!$C$10)*(1-(121-$A29-CX$7)/Interim!$D$8))</f>
        <v>0.45</v>
      </c>
      <c r="CY29" s="33">
        <f>'F 2008 VBT ALB'!CY26*IF($A29+CY$7&lt;121-Interim!$D$8,Interim!$C$8,Interim!$C$8+(1-Interim!$C$8)*(1-(121-$A29-CY$7)/Interim!$D$8))*IF($A29+CY$7&lt;121-Interim!$D$8,Interim!$C$10,Interim!$C$10+(1-Interim!$C$10)*(1-(121-$A29-CY$7)/Interim!$D$8))</f>
        <v>0</v>
      </c>
      <c r="CZ29" s="33">
        <f>'F 2008 VBT ALB'!CZ26*IF($A29+CZ$7&lt;121-Interim!$D$8,Interim!$C$8,Interim!$C$8+(1-Interim!$C$8)*(1-(121-$A29-CZ$7)/Interim!$D$8))*IF($A29+CZ$7&lt;121-Interim!$D$8,Interim!$C$10,Interim!$C$10+(1-Interim!$C$10)*(1-(121-$A29-CZ$7)/Interim!$D$8))</f>
        <v>0</v>
      </c>
      <c r="DA29" s="33">
        <f>'F 2008 VBT ALB'!DA26*IF($A29+DA$7&lt;121-Interim!$D$8,Interim!$C$8,Interim!$C$8+(1-Interim!$C$8)*(1-(121-$A29-DA$7)/Interim!$D$8))*IF($A29+DA$7&lt;121-Interim!$D$8,Interim!$C$10,Interim!$C$10+(1-Interim!$C$10)*(1-(121-$A29-DA$7)/Interim!$D$8))</f>
        <v>0</v>
      </c>
      <c r="DB29" s="33">
        <f>'F 2008 VBT ALB'!DB26*IF($A29+DB$7&lt;121-Interim!$D$8,Interim!$C$8,Interim!$C$8+(1-Interim!$C$8)*(1-(121-$A29-DB$7)/Interim!$D$8))*IF($A29+DB$7&lt;121-Interim!$D$8,Interim!$C$10,Interim!$C$10+(1-Interim!$C$10)*(1-(121-$A29-DB$7)/Interim!$D$8))</f>
        <v>0</v>
      </c>
      <c r="DC29" s="33">
        <f>'F 2008 VBT ALB'!DC26*IF($A29+DC$7&lt;121-Interim!$D$8,Interim!$C$8,Interim!$C$8+(1-Interim!$C$8)*(1-(121-$A29-DC$7)/Interim!$D$8))*IF($A29+DC$7&lt;121-Interim!$D$8,Interim!$C$10,Interim!$C$10+(1-Interim!$C$10)*(1-(121-$A29-DC$7)/Interim!$D$8))</f>
        <v>0</v>
      </c>
      <c r="DD29" s="33">
        <f>'F 2008 VBT ALB'!DD26*IF($A29+DD$7&lt;121-Interim!$D$8,Interim!$C$8,Interim!$C$8+(1-Interim!$C$8)*(1-(121-$A29-DD$7)/Interim!$D$8))*IF($A29+DD$7&lt;121-Interim!$D$8,Interim!$C$10,Interim!$C$10+(1-Interim!$C$10)*(1-(121-$A29-DD$7)/Interim!$D$8))</f>
        <v>0</v>
      </c>
      <c r="DE29" s="33">
        <f>'F 2008 VBT ALB'!DE26*IF($A29+DE$7&lt;121-Interim!$D$8,Interim!$C$8,Interim!$C$8+(1-Interim!$C$8)*(1-(121-$A29-DE$7)/Interim!$D$8))*IF($A29+DE$7&lt;121-Interim!$D$8,Interim!$C$10,Interim!$C$10+(1-Interim!$C$10)*(1-(121-$A29-DE$7)/Interim!$D$8))</f>
        <v>0</v>
      </c>
      <c r="DF29" s="33">
        <f>'F 2008 VBT ALB'!DF26*IF($A29+DF$7&lt;121-Interim!$D$8,Interim!$C$8,Interim!$C$8+(1-Interim!$C$8)*(1-(121-$A29-DF$7)/Interim!$D$8))*IF($A29+DF$7&lt;121-Interim!$D$8,Interim!$C$10,Interim!$C$10+(1-Interim!$C$10)*(1-(121-$A29-DF$7)/Interim!$D$8))</f>
        <v>0</v>
      </c>
      <c r="DG29" s="33">
        <f>'F 2008 VBT ALB'!DG26*IF($A29+DG$7&lt;121-Interim!$D$8,Interim!$C$8,Interim!$C$8+(1-Interim!$C$8)*(1-(121-$A29-DG$7)/Interim!$D$8))*IF($A29+DG$7&lt;121-Interim!$D$8,Interim!$C$10,Interim!$C$10+(1-Interim!$C$10)*(1-(121-$A29-DG$7)/Interim!$D$8))</f>
        <v>0</v>
      </c>
      <c r="DH29" s="33">
        <f>'F 2008 VBT ALB'!DH26*IF($A29+DH$7&lt;121-Interim!$D$8,Interim!$C$8,Interim!$C$8+(1-Interim!$C$8)*(1-(121-$A29-DH$7)/Interim!$D$8))*IF($A29+DH$7&lt;121-Interim!$D$8,Interim!$C$10,Interim!$C$10+(1-Interim!$C$10)*(1-(121-$A29-DH$7)/Interim!$D$8))</f>
        <v>0</v>
      </c>
      <c r="DI29" s="33">
        <f>'F 2008 VBT ALB'!DI26*IF($A29+DI$7&lt;121-Interim!$D$8,Interim!$C$8,Interim!$C$8+(1-Interim!$C$8)*(1-(121-$A29-DI$7)/Interim!$D$8))*IF($A29+DI$7&lt;121-Interim!$D$8,Interim!$C$10,Interim!$C$10+(1-Interim!$C$10)*(1-(121-$A29-DI$7)/Interim!$D$8))</f>
        <v>0</v>
      </c>
      <c r="DJ29" s="33">
        <f>'F 2008 VBT ALB'!DJ26*IF($A29+DJ$7&lt;121-Interim!$D$8,Interim!$C$8,Interim!$C$8+(1-Interim!$C$8)*(1-(121-$A29-DJ$7)/Interim!$D$8))*IF($A29+DJ$7&lt;121-Interim!$D$8,Interim!$C$10,Interim!$C$10+(1-Interim!$C$10)*(1-(121-$A29-DJ$7)/Interim!$D$8))</f>
        <v>0</v>
      </c>
      <c r="DK29" s="33">
        <f>'F 2008 VBT ALB'!DK26*IF($A29+DK$7&lt;121-Interim!$D$8,Interim!$C$8,Interim!$C$8+(1-Interim!$C$8)*(1-(121-$A29-DK$7)/Interim!$D$8))*IF($A29+DK$7&lt;121-Interim!$D$8,Interim!$C$10,Interim!$C$10+(1-Interim!$C$10)*(1-(121-$A29-DK$7)/Interim!$D$8))</f>
        <v>0</v>
      </c>
      <c r="DL29" s="33">
        <f>'F 2008 VBT ALB'!DL26*IF($A29+DL$7&lt;121-Interim!$D$8,Interim!$C$8,Interim!$C$8+(1-Interim!$C$8)*(1-(121-$A29-DL$7)/Interim!$D$8))*IF($A29+DL$7&lt;121-Interim!$D$8,Interim!$C$10,Interim!$C$10+(1-Interim!$C$10)*(1-(121-$A29-DL$7)/Interim!$D$8))</f>
        <v>0</v>
      </c>
      <c r="DM29" s="33">
        <f>'F 2008 VBT ALB'!DM26*IF($A29+DM$7&lt;121-Interim!$D$8,Interim!$C$8,Interim!$C$8+(1-Interim!$C$8)*(1-(121-$A29-DM$7)/Interim!$D$8))*IF($A29+DM$7&lt;121-Interim!$D$8,Interim!$C$10,Interim!$C$10+(1-Interim!$C$10)*(1-(121-$A29-DM$7)/Interim!$D$8))</f>
        <v>0</v>
      </c>
      <c r="DN29" s="33">
        <f>'F 2008 VBT ALB'!DN26*IF($A29+DN$7&lt;121-Interim!$D$8,Interim!$C$8,Interim!$C$8+(1-Interim!$C$8)*(1-(121-$A29-DN$7)/Interim!$D$8))*IF($A29+DN$7&lt;121-Interim!$D$8,Interim!$C$10,Interim!$C$10+(1-Interim!$C$10)*(1-(121-$A29-DN$7)/Interim!$D$8))</f>
        <v>0</v>
      </c>
      <c r="DO29" s="33">
        <f>'F 2008 VBT ALB'!DO26*IF($A29+DO$7&lt;121-Interim!$D$8,Interim!$C$8,Interim!$C$8+(1-Interim!$C$8)*(1-(121-$A29-DO$7)/Interim!$D$8))*IF($A29+DO$7&lt;121-Interim!$D$8,Interim!$C$10,Interim!$C$10+(1-Interim!$C$10)*(1-(121-$A29-DO$7)/Interim!$D$8))</f>
        <v>0</v>
      </c>
      <c r="DP29" s="33">
        <f>'F 2008 VBT ALB'!DP26*IF($A29+DP$7&lt;121-Interim!$D$8,Interim!$C$8,Interim!$C$8+(1-Interim!$C$8)*(1-(121-$A29-DP$7)/Interim!$D$8))*IF($A29+DP$7&lt;121-Interim!$D$8,Interim!$C$10,Interim!$C$10+(1-Interim!$C$10)*(1-(121-$A29-DP$7)/Interim!$D$8))</f>
        <v>0</v>
      </c>
      <c r="DQ29" s="33">
        <f>'F 2008 VBT ALB'!DQ26*IF($A29+DQ$7&lt;121-Interim!$D$8,Interim!$C$8,Interim!$C$8+(1-Interim!$C$8)*(1-(121-$A29-DQ$7)/Interim!$D$8))*IF($A29+DQ$7&lt;121-Interim!$D$8,Interim!$C$10,Interim!$C$10+(1-Interim!$C$10)*(1-(121-$A29-DQ$7)/Interim!$D$8))</f>
        <v>0</v>
      </c>
      <c r="DR29" s="33">
        <f>'F 2008 VBT ALB'!DR26*IF($A29+DR$7&lt;121-Interim!$D$8,Interim!$C$8,Interim!$C$8+(1-Interim!$C$8)*(1-(121-$A29-DR$7)/Interim!$D$8))*IF($A29+DR$7&lt;121-Interim!$D$8,Interim!$C$10,Interim!$C$10+(1-Interim!$C$10)*(1-(121-$A29-DR$7)/Interim!$D$8))</f>
        <v>0</v>
      </c>
    </row>
    <row r="30" spans="1:122" s="5" customFormat="1" x14ac:dyDescent="0.2">
      <c r="A30" s="29">
        <v>21</v>
      </c>
      <c r="B30" s="33">
        <f>'F 2008 VBT ALB'!B27*IF($A30+B$7&lt;121-Interim!$D$8,Interim!$C$8,Interim!$C$8+(1-Interim!$C$8)*(1-(121-$A30-B$7)/Interim!$D$8))*IF($A30+B$7&lt;121-Interim!$D$8,Interim!$C$10,Interim!$C$10+(1-Interim!$C$10)*(1-(121-$A30-B$7)/Interim!$D$8))</f>
        <v>1.9792311000000002E-4</v>
      </c>
      <c r="C30" s="33">
        <f>'F 2008 VBT ALB'!C27*IF($A30+C$7&lt;121-Interim!$D$8,Interim!$C$8,Interim!$C$8+(1-Interim!$C$8)*(1-(121-$A30-C$7)/Interim!$D$8))*IF($A30+C$7&lt;121-Interim!$D$8,Interim!$C$10,Interim!$C$10+(1-Interim!$C$10)*(1-(121-$A30-C$7)/Interim!$D$8))</f>
        <v>2.1677293000000003E-4</v>
      </c>
      <c r="D30" s="33">
        <f>'F 2008 VBT ALB'!D27*IF($A30+D$7&lt;121-Interim!$D$8,Interim!$C$8,Interim!$C$8+(1-Interim!$C$8)*(1-(121-$A30-D$7)/Interim!$D$8))*IF($A30+D$7&lt;121-Interim!$D$8,Interim!$C$10,Interim!$C$10+(1-Interim!$C$10)*(1-(121-$A30-D$7)/Interim!$D$8))</f>
        <v>2.1677293000000003E-4</v>
      </c>
      <c r="E30" s="33">
        <f>'F 2008 VBT ALB'!E27*IF($A30+E$7&lt;121-Interim!$D$8,Interim!$C$8,Interim!$C$8+(1-Interim!$C$8)*(1-(121-$A30-E$7)/Interim!$D$8))*IF($A30+E$7&lt;121-Interim!$D$8,Interim!$C$10,Interim!$C$10+(1-Interim!$C$10)*(1-(121-$A30-E$7)/Interim!$D$8))</f>
        <v>2.1677293000000003E-4</v>
      </c>
      <c r="F30" s="33">
        <f>'F 2008 VBT ALB'!F27*IF($A30+F$7&lt;121-Interim!$D$8,Interim!$C$8,Interim!$C$8+(1-Interim!$C$8)*(1-(121-$A30-F$7)/Interim!$D$8))*IF($A30+F$7&lt;121-Interim!$D$8,Interim!$C$10,Interim!$C$10+(1-Interim!$C$10)*(1-(121-$A30-F$7)/Interim!$D$8))</f>
        <v>2.1677293000000003E-4</v>
      </c>
      <c r="G30" s="33">
        <f>'F 2008 VBT ALB'!G27*IF($A30+G$7&lt;121-Interim!$D$8,Interim!$C$8,Interim!$C$8+(1-Interim!$C$8)*(1-(121-$A30-G$7)/Interim!$D$8))*IF($A30+G$7&lt;121-Interim!$D$8,Interim!$C$10,Interim!$C$10+(1-Interim!$C$10)*(1-(121-$A30-G$7)/Interim!$D$8))</f>
        <v>2.2619783999999998E-4</v>
      </c>
      <c r="H30" s="33">
        <f>'F 2008 VBT ALB'!H27*IF($A30+H$7&lt;121-Interim!$D$8,Interim!$C$8,Interim!$C$8+(1-Interim!$C$8)*(1-(121-$A30-H$7)/Interim!$D$8))*IF($A30+H$7&lt;121-Interim!$D$8,Interim!$C$10,Interim!$C$10+(1-Interim!$C$10)*(1-(121-$A30-H$7)/Interim!$D$8))</f>
        <v>2.2619783999999998E-4</v>
      </c>
      <c r="I30" s="33">
        <f>'F 2008 VBT ALB'!I27*IF($A30+I$7&lt;121-Interim!$D$8,Interim!$C$8,Interim!$C$8+(1-Interim!$C$8)*(1-(121-$A30-I$7)/Interim!$D$8))*IF($A30+I$7&lt;121-Interim!$D$8,Interim!$C$10,Interim!$C$10+(1-Interim!$C$10)*(1-(121-$A30-I$7)/Interim!$D$8))</f>
        <v>2.5447257000000005E-4</v>
      </c>
      <c r="J30" s="33">
        <f>'F 2008 VBT ALB'!J27*IF($A30+J$7&lt;121-Interim!$D$8,Interim!$C$8,Interim!$C$8+(1-Interim!$C$8)*(1-(121-$A30-J$7)/Interim!$D$8))*IF($A30+J$7&lt;121-Interim!$D$8,Interim!$C$10,Interim!$C$10+(1-Interim!$C$10)*(1-(121-$A30-J$7)/Interim!$D$8))</f>
        <v>2.7332239000000001E-4</v>
      </c>
      <c r="K30" s="33">
        <f>'F 2008 VBT ALB'!K27*IF($A30+K$7&lt;121-Interim!$D$8,Interim!$C$8,Interim!$C$8+(1-Interim!$C$8)*(1-(121-$A30-K$7)/Interim!$D$8))*IF($A30+K$7&lt;121-Interim!$D$8,Interim!$C$10,Interim!$C$10+(1-Interim!$C$10)*(1-(121-$A30-K$7)/Interim!$D$8))</f>
        <v>2.9217221000000002E-4</v>
      </c>
      <c r="L30" s="33">
        <f>'F 2008 VBT ALB'!L27*IF($A30+L$7&lt;121-Interim!$D$8,Interim!$C$8,Interim!$C$8+(1-Interim!$C$8)*(1-(121-$A30-L$7)/Interim!$D$8))*IF($A30+L$7&lt;121-Interim!$D$8,Interim!$C$10,Interim!$C$10+(1-Interim!$C$10)*(1-(121-$A30-L$7)/Interim!$D$8))</f>
        <v>3.1102203000000003E-4</v>
      </c>
      <c r="M30" s="33">
        <f>'F 2008 VBT ALB'!M27*IF($A30+M$7&lt;121-Interim!$D$8,Interim!$C$8,Interim!$C$8+(1-Interim!$C$8)*(1-(121-$A30-M$7)/Interim!$D$8))*IF($A30+M$7&lt;121-Interim!$D$8,Interim!$C$10,Interim!$C$10+(1-Interim!$C$10)*(1-(121-$A30-M$7)/Interim!$D$8))</f>
        <v>3.2987185000000005E-4</v>
      </c>
      <c r="N30" s="33">
        <f>'F 2008 VBT ALB'!N27*IF($A30+N$7&lt;121-Interim!$D$8,Interim!$C$8,Interim!$C$8+(1-Interim!$C$8)*(1-(121-$A30-N$7)/Interim!$D$8))*IF($A30+N$7&lt;121-Interim!$D$8,Interim!$C$10,Interim!$C$10+(1-Interim!$C$10)*(1-(121-$A30-N$7)/Interim!$D$8))</f>
        <v>3.6757149000000002E-4</v>
      </c>
      <c r="O30" s="33">
        <f>'F 2008 VBT ALB'!O27*IF($A30+O$7&lt;121-Interim!$D$8,Interim!$C$8,Interim!$C$8+(1-Interim!$C$8)*(1-(121-$A30-O$7)/Interim!$D$8))*IF($A30+O$7&lt;121-Interim!$D$8,Interim!$C$10,Interim!$C$10+(1-Interim!$C$10)*(1-(121-$A30-O$7)/Interim!$D$8))</f>
        <v>3.9584622000000003E-4</v>
      </c>
      <c r="P30" s="33">
        <f>'F 2008 VBT ALB'!P27*IF($A30+P$7&lt;121-Interim!$D$8,Interim!$C$8,Interim!$C$8+(1-Interim!$C$8)*(1-(121-$A30-P$7)/Interim!$D$8))*IF($A30+P$7&lt;121-Interim!$D$8,Interim!$C$10,Interim!$C$10+(1-Interim!$C$10)*(1-(121-$A30-P$7)/Interim!$D$8))</f>
        <v>4.4297077000000001E-4</v>
      </c>
      <c r="Q30" s="33">
        <f>'F 2008 VBT ALB'!Q27*IF($A30+Q$7&lt;121-Interim!$D$8,Interim!$C$8,Interim!$C$8+(1-Interim!$C$8)*(1-(121-$A30-Q$7)/Interim!$D$8))*IF($A30+Q$7&lt;121-Interim!$D$8,Interim!$C$10,Interim!$C$10+(1-Interim!$C$10)*(1-(121-$A30-Q$7)/Interim!$D$8))</f>
        <v>4.9952022999999999E-4</v>
      </c>
      <c r="R30" s="33">
        <f>'F 2008 VBT ALB'!R27*IF($A30+R$7&lt;121-Interim!$D$8,Interim!$C$8,Interim!$C$8+(1-Interim!$C$8)*(1-(121-$A30-R$7)/Interim!$D$8))*IF($A30+R$7&lt;121-Interim!$D$8,Interim!$C$10,Interim!$C$10+(1-Interim!$C$10)*(1-(121-$A30-R$7)/Interim!$D$8))</f>
        <v>5.7491951000000004E-4</v>
      </c>
      <c r="S30" s="33">
        <f>'F 2008 VBT ALB'!S27*IF($A30+S$7&lt;121-Interim!$D$8,Interim!$C$8,Interim!$C$8+(1-Interim!$C$8)*(1-(121-$A30-S$7)/Interim!$D$8))*IF($A30+S$7&lt;121-Interim!$D$8,Interim!$C$10,Interim!$C$10+(1-Interim!$C$10)*(1-(121-$A30-S$7)/Interim!$D$8))</f>
        <v>6.5031879000000009E-4</v>
      </c>
      <c r="T30" s="33">
        <f>'F 2008 VBT ALB'!T27*IF($A30+T$7&lt;121-Interim!$D$8,Interim!$C$8,Interim!$C$8+(1-Interim!$C$8)*(1-(121-$A30-T$7)/Interim!$D$8))*IF($A30+T$7&lt;121-Interim!$D$8,Interim!$C$10,Interim!$C$10+(1-Interim!$C$10)*(1-(121-$A30-T$7)/Interim!$D$8))</f>
        <v>7.1629316000000013E-4</v>
      </c>
      <c r="U30" s="33">
        <f>'F 2008 VBT ALB'!U27*IF($A30+U$7&lt;121-Interim!$D$8,Interim!$C$8,Interim!$C$8+(1-Interim!$C$8)*(1-(121-$A30-U$7)/Interim!$D$8))*IF($A30+U$7&lt;121-Interim!$D$8,Interim!$C$10,Interim!$C$10+(1-Interim!$C$10)*(1-(121-$A30-U$7)/Interim!$D$8))</f>
        <v>7.9169244000000007E-4</v>
      </c>
      <c r="V30" s="33">
        <f>'F 2008 VBT ALB'!V27*IF($A30+V$7&lt;121-Interim!$D$8,Interim!$C$8,Interim!$C$8+(1-Interim!$C$8)*(1-(121-$A30-V$7)/Interim!$D$8))*IF($A30+V$7&lt;121-Interim!$D$8,Interim!$C$10,Interim!$C$10+(1-Interim!$C$10)*(1-(121-$A30-V$7)/Interim!$D$8))</f>
        <v>8.482419000000001E-4</v>
      </c>
      <c r="W30" s="33">
        <f>'F 2008 VBT ALB'!W27*IF($A30+W$7&lt;121-Interim!$D$8,Interim!$C$8,Interim!$C$8+(1-Interim!$C$8)*(1-(121-$A30-W$7)/Interim!$D$8))*IF($A30+W$7&lt;121-Interim!$D$8,Interim!$C$10,Interim!$C$10+(1-Interim!$C$10)*(1-(121-$A30-W$7)/Interim!$D$8))</f>
        <v>9.0479135999999992E-4</v>
      </c>
      <c r="X30" s="33">
        <f>'F 2008 VBT ALB'!X27*IF($A30+X$7&lt;121-Interim!$D$8,Interim!$C$8,Interim!$C$8+(1-Interim!$C$8)*(1-(121-$A30-X$7)/Interim!$D$8))*IF($A30+X$7&lt;121-Interim!$D$8,Interim!$C$10,Interim!$C$10+(1-Interim!$C$10)*(1-(121-$A30-X$7)/Interim!$D$8))</f>
        <v>9.6134082000000017E-4</v>
      </c>
      <c r="Y30" s="33">
        <f>'F 2008 VBT ALB'!Y27*IF($A30+Y$7&lt;121-Interim!$D$8,Interim!$C$8,Interim!$C$8+(1-Interim!$C$8)*(1-(121-$A30-Y$7)/Interim!$D$8))*IF($A30+Y$7&lt;121-Interim!$D$8,Interim!$C$10,Interim!$C$10+(1-Interim!$C$10)*(1-(121-$A30-Y$7)/Interim!$D$8))</f>
        <v>1.0461650100000001E-3</v>
      </c>
      <c r="Z30" s="33">
        <f>'F 2008 VBT ALB'!Z27*IF($A30+Z$7&lt;121-Interim!$D$8,Interim!$C$8,Interim!$C$8+(1-Interim!$C$8)*(1-(121-$A30-Z$7)/Interim!$D$8))*IF($A30+Z$7&lt;121-Interim!$D$8,Interim!$C$10,Interim!$C$10+(1-Interim!$C$10)*(1-(121-$A30-Z$7)/Interim!$D$8))</f>
        <v>1.15926393E-3</v>
      </c>
      <c r="AA30" s="33">
        <f>'F 2008 VBT ALB'!AA27*IF($A30+AA$7&lt;121-Interim!$D$8,Interim!$C$8,Interim!$C$8+(1-Interim!$C$8)*(1-(121-$A30-AA$7)/Interim!$D$8))*IF($A30+AA$7&lt;121-Interim!$D$8,Interim!$C$10,Interim!$C$10+(1-Interim!$C$10)*(1-(121-$A30-AA$7)/Interim!$D$8))</f>
        <v>1.3006375800000002E-3</v>
      </c>
      <c r="AB30" s="33">
        <f>'F 2008 VBT ALB'!AB27*IF($A30+AB$7&lt;121-Interim!$D$8,Interim!$C$8,Interim!$C$8+(1-Interim!$C$8)*(1-(121-$A30-AB$7)/Interim!$D$8))*IF($A30+AB$7&lt;121-Interim!$D$8,Interim!$C$10,Interim!$C$10+(1-Interim!$C$10)*(1-(121-$A30-AB$7)/Interim!$D$8))</f>
        <v>1.4608610499999999E-3</v>
      </c>
      <c r="AC30" s="33">
        <f>'F 2008 VBT ALB'!AC27*IF($A30+AC$7&lt;121-Interim!$D$8,Interim!$C$8,Interim!$C$8+(1-Interim!$C$8)*(1-(121-$A30-AC$7)/Interim!$D$8))*IF($A30+AC$7&lt;121-Interim!$D$8,Interim!$C$10,Interim!$C$10+(1-Interim!$C$10)*(1-(121-$A30-AC$7)/Interim!$D$8))</f>
        <v>1.6493592500000003E-3</v>
      </c>
      <c r="AD30" s="33">
        <f>'F 2008 VBT ALB'!AD27*IF($A30+AD$7&lt;121-Interim!$D$8,Interim!$C$8,Interim!$C$8+(1-Interim!$C$8)*(1-(121-$A30-AD$7)/Interim!$D$8))*IF($A30+AD$7&lt;121-Interim!$D$8,Interim!$C$10,Interim!$C$10+(1-Interim!$C$10)*(1-(121-$A30-AD$7)/Interim!$D$8))</f>
        <v>1.8472823600000001E-3</v>
      </c>
      <c r="AE30" s="33">
        <f>'F 2008 VBT ALB'!AE27*IF($A30+AE$7&lt;121-Interim!$D$8,Interim!$C$8,Interim!$C$8+(1-Interim!$C$8)*(1-(121-$A30-AE$7)/Interim!$D$8))*IF($A30+AE$7&lt;121-Interim!$D$8,Interim!$C$10,Interim!$C$10+(1-Interim!$C$10)*(1-(121-$A30-AE$7)/Interim!$D$8))</f>
        <v>2.0640552900000005E-3</v>
      </c>
      <c r="AF30" s="33">
        <f>'F 2008 VBT ALB'!AF27*IF($A30+AF$7&lt;121-Interim!$D$8,Interim!$C$8,Interim!$C$8+(1-Interim!$C$8)*(1-(121-$A30-AF$7)/Interim!$D$8))*IF($A30+AF$7&lt;121-Interim!$D$8,Interim!$C$10,Interim!$C$10+(1-Interim!$C$10)*(1-(121-$A30-AF$7)/Interim!$D$8))</f>
        <v>2.2902531300000007E-3</v>
      </c>
      <c r="AG30" s="33">
        <f>'F 2008 VBT ALB'!AG27*IF($A30+AG$7&lt;121-Interim!$D$8,Interim!$C$8,Interim!$C$8+(1-Interim!$C$8)*(1-(121-$A30-AG$7)/Interim!$D$8))*IF($A30+AG$7&lt;121-Interim!$D$8,Interim!$C$10,Interim!$C$10+(1-Interim!$C$10)*(1-(121-$A30-AG$7)/Interim!$D$8))</f>
        <v>2.5258758800000003E-3</v>
      </c>
      <c r="AH30" s="33">
        <f>'F 2008 VBT ALB'!AH27*IF($A30+AH$7&lt;121-Interim!$D$8,Interim!$C$8,Interim!$C$8+(1-Interim!$C$8)*(1-(121-$A30-AH$7)/Interim!$D$8))*IF($A30+AH$7&lt;121-Interim!$D$8,Interim!$C$10,Interim!$C$10+(1-Interim!$C$10)*(1-(121-$A30-AH$7)/Interim!$D$8))</f>
        <v>2.7709235400000002E-3</v>
      </c>
      <c r="AI30" s="33">
        <f>'F 2008 VBT ALB'!AI27*IF($A30+AI$7&lt;121-Interim!$D$8,Interim!$C$8,Interim!$C$8+(1-Interim!$C$8)*(1-(121-$A30-AI$7)/Interim!$D$8))*IF($A30+AI$7&lt;121-Interim!$D$8,Interim!$C$10,Interim!$C$10+(1-Interim!$C$10)*(1-(121-$A30-AI$7)/Interim!$D$8))</f>
        <v>3.0253961100000005E-3</v>
      </c>
      <c r="AJ30" s="33">
        <f>'F 2008 VBT ALB'!AJ27*IF($A30+AJ$7&lt;121-Interim!$D$8,Interim!$C$8,Interim!$C$8+(1-Interim!$C$8)*(1-(121-$A30-AJ$7)/Interim!$D$8))*IF($A30+AJ$7&lt;121-Interim!$D$8,Interim!$C$10,Interim!$C$10+(1-Interim!$C$10)*(1-(121-$A30-AJ$7)/Interim!$D$8))</f>
        <v>3.2987185000000006E-3</v>
      </c>
      <c r="AK30" s="33">
        <f>'F 2008 VBT ALB'!AK27*IF($A30+AK$7&lt;121-Interim!$D$8,Interim!$C$8,Interim!$C$8+(1-Interim!$C$8)*(1-(121-$A30-AK$7)/Interim!$D$8))*IF($A30+AK$7&lt;121-Interim!$D$8,Interim!$C$10,Interim!$C$10+(1-Interim!$C$10)*(1-(121-$A30-AK$7)/Interim!$D$8))</f>
        <v>3.5814658000000001E-3</v>
      </c>
      <c r="AL30" s="33">
        <f>'F 2008 VBT ALB'!AL27*IF($A30+AL$7&lt;121-Interim!$D$8,Interim!$C$8,Interim!$C$8+(1-Interim!$C$8)*(1-(121-$A30-AL$7)/Interim!$D$8))*IF($A30+AL$7&lt;121-Interim!$D$8,Interim!$C$10,Interim!$C$10+(1-Interim!$C$10)*(1-(121-$A30-AL$7)/Interim!$D$8))</f>
        <v>3.9019127400000001E-3</v>
      </c>
      <c r="AM30" s="33">
        <f>'F 2008 VBT ALB'!AM27*IF($A30+AM$7&lt;121-Interim!$D$8,Interim!$C$8,Interim!$C$8+(1-Interim!$C$8)*(1-(121-$A30-AM$7)/Interim!$D$8))*IF($A30+AM$7&lt;121-Interim!$D$8,Interim!$C$10,Interim!$C$10+(1-Interim!$C$10)*(1-(121-$A30-AM$7)/Interim!$D$8))</f>
        <v>4.2506344100000006E-3</v>
      </c>
      <c r="AN30" s="33">
        <f>'F 2008 VBT ALB'!AN27*IF($A30+AN$7&lt;121-Interim!$D$8,Interim!$C$8,Interim!$C$8+(1-Interim!$C$8)*(1-(121-$A30-AN$7)/Interim!$D$8))*IF($A30+AN$7&lt;121-Interim!$D$8,Interim!$C$10,Interim!$C$10+(1-Interim!$C$10)*(1-(121-$A30-AN$7)/Interim!$D$8))</f>
        <v>4.6276308100000009E-3</v>
      </c>
      <c r="AO30" s="33">
        <f>'F 2008 VBT ALB'!AO27*IF($A30+AO$7&lt;121-Interim!$D$8,Interim!$C$8,Interim!$C$8+(1-Interim!$C$8)*(1-(121-$A30-AO$7)/Interim!$D$8))*IF($A30+AO$7&lt;121-Interim!$D$8,Interim!$C$10,Interim!$C$10+(1-Interim!$C$10)*(1-(121-$A30-AO$7)/Interim!$D$8))</f>
        <v>5.0423268499999998E-3</v>
      </c>
      <c r="AP30" s="33">
        <f>'F 2008 VBT ALB'!AP27*IF($A30+AP$7&lt;121-Interim!$D$8,Interim!$C$8,Interim!$C$8+(1-Interim!$C$8)*(1-(121-$A30-AP$7)/Interim!$D$8))*IF($A30+AP$7&lt;121-Interim!$D$8,Interim!$C$10,Interim!$C$10+(1-Interim!$C$10)*(1-(121-$A30-AP$7)/Interim!$D$8))</f>
        <v>5.5135723499999999E-3</v>
      </c>
      <c r="AQ30" s="33">
        <f>'F 2008 VBT ALB'!AQ27*IF($A30+AQ$7&lt;121-Interim!$D$8,Interim!$C$8,Interim!$C$8+(1-Interim!$C$8)*(1-(121-$A30-AQ$7)/Interim!$D$8))*IF($A30+AQ$7&lt;121-Interim!$D$8,Interim!$C$10,Interim!$C$10+(1-Interim!$C$10)*(1-(121-$A30-AQ$7)/Interim!$D$8))</f>
        <v>6.0413673100000002E-3</v>
      </c>
      <c r="AR30" s="33">
        <f>'F 2008 VBT ALB'!AR27*IF($A30+AR$7&lt;121-Interim!$D$8,Interim!$C$8,Interim!$C$8+(1-Interim!$C$8)*(1-(121-$A30-AR$7)/Interim!$D$8))*IF($A30+AR$7&lt;121-Interim!$D$8,Interim!$C$10,Interim!$C$10+(1-Interim!$C$10)*(1-(121-$A30-AR$7)/Interim!$D$8))</f>
        <v>6.6351366400000007E-3</v>
      </c>
      <c r="AS30" s="33">
        <f>'F 2008 VBT ALB'!AS27*IF($A30+AS$7&lt;121-Interim!$D$8,Interim!$C$8,Interim!$C$8+(1-Interim!$C$8)*(1-(121-$A30-AS$7)/Interim!$D$8))*IF($A30+AS$7&lt;121-Interim!$D$8,Interim!$C$10,Interim!$C$10+(1-Interim!$C$10)*(1-(121-$A30-AS$7)/Interim!$D$8))</f>
        <v>7.3231550700000002E-3</v>
      </c>
      <c r="AT30" s="33">
        <f>'F 2008 VBT ALB'!AT27*IF($A30+AT$7&lt;121-Interim!$D$8,Interim!$C$8,Interim!$C$8+(1-Interim!$C$8)*(1-(121-$A30-AT$7)/Interim!$D$8))*IF($A30+AT$7&lt;121-Interim!$D$8,Interim!$C$10,Interim!$C$10+(1-Interim!$C$10)*(1-(121-$A30-AT$7)/Interim!$D$8))</f>
        <v>8.1054226000000021E-3</v>
      </c>
      <c r="AU30" s="33">
        <f>'F 2008 VBT ALB'!AU27*IF($A30+AU$7&lt;121-Interim!$D$8,Interim!$C$8,Interim!$C$8+(1-Interim!$C$8)*(1-(121-$A30-AU$7)/Interim!$D$8))*IF($A30+AU$7&lt;121-Interim!$D$8,Interim!$C$10,Interim!$C$10+(1-Interim!$C$10)*(1-(121-$A30-AU$7)/Interim!$D$8))</f>
        <v>9.0007890500000028E-3</v>
      </c>
      <c r="AV30" s="33">
        <f>'F 2008 VBT ALB'!AV27*IF($A30+AV$7&lt;121-Interim!$D$8,Interim!$C$8,Interim!$C$8+(1-Interim!$C$8)*(1-(121-$A30-AV$7)/Interim!$D$8))*IF($A30+AV$7&lt;121-Interim!$D$8,Interim!$C$10,Interim!$C$10+(1-Interim!$C$10)*(1-(121-$A30-AV$7)/Interim!$D$8))</f>
        <v>1.000925442E-2</v>
      </c>
      <c r="AW30" s="33">
        <f>'F 2008 VBT ALB'!AW27*IF($A30+AW$7&lt;121-Interim!$D$8,Interim!$C$8,Interim!$C$8+(1-Interim!$C$8)*(1-(121-$A30-AW$7)/Interim!$D$8))*IF($A30+AW$7&lt;121-Interim!$D$8,Interim!$C$10,Interim!$C$10+(1-Interim!$C$10)*(1-(121-$A30-AW$7)/Interim!$D$8))</f>
        <v>1.115909344E-2</v>
      </c>
      <c r="AX30" s="33">
        <f>'F 2008 VBT ALB'!AX27*IF($A30+AX$7&lt;121-Interim!$D$8,Interim!$C$8,Interim!$C$8+(1-Interim!$C$8)*(1-(121-$A30-AX$7)/Interim!$D$8))*IF($A30+AX$7&lt;121-Interim!$D$8,Interim!$C$10,Interim!$C$10+(1-Interim!$C$10)*(1-(121-$A30-AX$7)/Interim!$D$8))</f>
        <v>1.2478580840000001E-2</v>
      </c>
      <c r="AY30" s="33">
        <f>'F 2008 VBT ALB'!AY27*IF($A30+AY$7&lt;121-Interim!$D$8,Interim!$C$8,Interim!$C$8+(1-Interim!$C$8)*(1-(121-$A30-AY$7)/Interim!$D$8))*IF($A30+AY$7&lt;121-Interim!$D$8,Interim!$C$10,Interim!$C$10+(1-Interim!$C$10)*(1-(121-$A30-AY$7)/Interim!$D$8))</f>
        <v>1.3948866800000001E-2</v>
      </c>
      <c r="AZ30" s="33">
        <f>'F 2008 VBT ALB'!AZ27*IF($A30+AZ$7&lt;121-Interim!$D$8,Interim!$C$8,Interim!$C$8+(1-Interim!$C$8)*(1-(121-$A30-AZ$7)/Interim!$D$8))*IF($A30+AZ$7&lt;121-Interim!$D$8,Interim!$C$10,Interim!$C$10+(1-Interim!$C$10)*(1-(121-$A30-AZ$7)/Interim!$D$8))</f>
        <v>1.560765096E-2</v>
      </c>
      <c r="BA30" s="33">
        <f>'F 2008 VBT ALB'!BA27*IF($A30+BA$7&lt;121-Interim!$D$8,Interim!$C$8,Interim!$C$8+(1-Interim!$C$8)*(1-(121-$A30-BA$7)/Interim!$D$8))*IF($A30+BA$7&lt;121-Interim!$D$8,Interim!$C$10,Interim!$C$10+(1-Interim!$C$10)*(1-(121-$A30-BA$7)/Interim!$D$8))</f>
        <v>1.7473783139999997E-2</v>
      </c>
      <c r="BB30" s="33">
        <f>'F 2008 VBT ALB'!BB27*IF($A30+BB$7&lt;121-Interim!$D$8,Interim!$C$8,Interim!$C$8+(1-Interim!$C$8)*(1-(121-$A30-BB$7)/Interim!$D$8))*IF($A30+BB$7&lt;121-Interim!$D$8,Interim!$C$10,Interim!$C$10+(1-Interim!$C$10)*(1-(121-$A30-BB$7)/Interim!$D$8))</f>
        <v>1.9547263339999999E-2</v>
      </c>
      <c r="BC30" s="33">
        <f>'F 2008 VBT ALB'!BC27*IF($A30+BC$7&lt;121-Interim!$D$8,Interim!$C$8,Interim!$C$8+(1-Interim!$C$8)*(1-(121-$A30-BC$7)/Interim!$D$8))*IF($A30+BC$7&lt;121-Interim!$D$8,Interim!$C$10,Interim!$C$10+(1-Interim!$C$10)*(1-(121-$A30-BC$7)/Interim!$D$8))</f>
        <v>2.1865791200000002E-2</v>
      </c>
      <c r="BD30" s="33">
        <f>'F 2008 VBT ALB'!BD27*IF($A30+BD$7&lt;121-Interim!$D$8,Interim!$C$8,Interim!$C$8+(1-Interim!$C$8)*(1-(121-$A30-BD$7)/Interim!$D$8))*IF($A30+BD$7&lt;121-Interim!$D$8,Interim!$C$10,Interim!$C$10+(1-Interim!$C$10)*(1-(121-$A30-BD$7)/Interim!$D$8))</f>
        <v>2.4429366720000005E-2</v>
      </c>
      <c r="BE30" s="33">
        <f>'F 2008 VBT ALB'!BE27*IF($A30+BE$7&lt;121-Interim!$D$8,Interim!$C$8,Interim!$C$8+(1-Interim!$C$8)*(1-(121-$A30-BE$7)/Interim!$D$8))*IF($A30+BE$7&lt;121-Interim!$D$8,Interim!$C$10,Interim!$C$10+(1-Interim!$C$10)*(1-(121-$A30-BE$7)/Interim!$D$8))</f>
        <v>2.7247414810000002E-2</v>
      </c>
      <c r="BF30" s="33">
        <f>'F 2008 VBT ALB'!BF27*IF($A30+BF$7&lt;121-Interim!$D$8,Interim!$C$8,Interim!$C$8+(1-Interim!$C$8)*(1-(121-$A30-BF$7)/Interim!$D$8))*IF($A30+BF$7&lt;121-Interim!$D$8,Interim!$C$10,Interim!$C$10+(1-Interim!$C$10)*(1-(121-$A30-BF$7)/Interim!$D$8))</f>
        <v>3.0357635110000003E-2</v>
      </c>
      <c r="BG30" s="33">
        <f>'F 2008 VBT ALB'!BG27*IF($A30+BG$7&lt;121-Interim!$D$8,Interim!$C$8,Interim!$C$8+(1-Interim!$C$8)*(1-(121-$A30-BG$7)/Interim!$D$8))*IF($A30+BG$7&lt;121-Interim!$D$8,Interim!$C$10,Interim!$C$10+(1-Interim!$C$10)*(1-(121-$A30-BG$7)/Interim!$D$8))</f>
        <v>3.3769452530000001E-2</v>
      </c>
      <c r="BH30" s="33">
        <f>'F 2008 VBT ALB'!BH27*IF($A30+BH$7&lt;121-Interim!$D$8,Interim!$C$8,Interim!$C$8+(1-Interim!$C$8)*(1-(121-$A30-BH$7)/Interim!$D$8))*IF($A30+BH$7&lt;121-Interim!$D$8,Interim!$C$10,Interim!$C$10+(1-Interim!$C$10)*(1-(121-$A30-BH$7)/Interim!$D$8))</f>
        <v>3.7501716890000002E-2</v>
      </c>
      <c r="BI30" s="33">
        <f>'F 2008 VBT ALB'!BI27*IF($A30+BI$7&lt;121-Interim!$D$8,Interim!$C$8,Interim!$C$8+(1-Interim!$C$8)*(1-(121-$A30-BI$7)/Interim!$D$8))*IF($A30+BI$7&lt;121-Interim!$D$8,Interim!$C$10,Interim!$C$10+(1-Interim!$C$10)*(1-(121-$A30-BI$7)/Interim!$D$8))</f>
        <v>4.1620402560000005E-2</v>
      </c>
      <c r="BJ30" s="33">
        <f>'F 2008 VBT ALB'!BJ27*IF($A30+BJ$7&lt;121-Interim!$D$8,Interim!$C$8,Interim!$C$8+(1-Interim!$C$8)*(1-(121-$A30-BJ$7)/Interim!$D$8))*IF($A30+BJ$7&lt;121-Interim!$D$8,Interim!$C$10,Interim!$C$10+(1-Interim!$C$10)*(1-(121-$A30-BJ$7)/Interim!$D$8))</f>
        <v>4.6153784270000005E-2</v>
      </c>
      <c r="BK30" s="33">
        <f>'F 2008 VBT ALB'!BK27*IF($A30+BK$7&lt;121-Interim!$D$8,Interim!$C$8,Interim!$C$8+(1-Interim!$C$8)*(1-(121-$A30-BK$7)/Interim!$D$8))*IF($A30+BK$7&lt;121-Interim!$D$8,Interim!$C$10,Interim!$C$10+(1-Interim!$C$10)*(1-(121-$A30-BK$7)/Interim!$D$8))</f>
        <v>5.1111286929999999E-2</v>
      </c>
      <c r="BL30" s="33">
        <f>'F 2008 VBT ALB'!BL27*IF($A30+BL$7&lt;121-Interim!$D$8,Interim!$C$8,Interim!$C$8+(1-Interim!$C$8)*(1-(121-$A30-BL$7)/Interim!$D$8))*IF($A30+BL$7&lt;121-Interim!$D$8,Interim!$C$10,Interim!$C$10+(1-Interim!$C$10)*(1-(121-$A30-BL$7)/Interim!$D$8))</f>
        <v>5.650233545000001E-2</v>
      </c>
      <c r="BM30" s="33">
        <f>'F 2008 VBT ALB'!BM27*IF($A30+BM$7&lt;121-Interim!$D$8,Interim!$C$8,Interim!$C$8+(1-Interim!$C$8)*(1-(121-$A30-BM$7)/Interim!$D$8))*IF($A30+BM$7&lt;121-Interim!$D$8,Interim!$C$10,Interim!$C$10+(1-Interim!$C$10)*(1-(121-$A30-BM$7)/Interim!$D$8))</f>
        <v>6.2345779650000009E-2</v>
      </c>
      <c r="BN30" s="33">
        <f>'F 2008 VBT ALB'!BN27*IF($A30+BN$7&lt;121-Interim!$D$8,Interim!$C$8,Interim!$C$8+(1-Interim!$C$8)*(1-(121-$A30-BN$7)/Interim!$D$8))*IF($A30+BN$7&lt;121-Interim!$D$8,Interim!$C$10,Interim!$C$10+(1-Interim!$C$10)*(1-(121-$A30-BN$7)/Interim!$D$8))</f>
        <v>6.8688744080000003E-2</v>
      </c>
      <c r="BO30" s="33">
        <f>'F 2008 VBT ALB'!BO27*IF($A30+BO$7&lt;121-Interim!$D$8,Interim!$C$8,Interim!$C$8+(1-Interim!$C$8)*(1-(121-$A30-BO$7)/Interim!$D$8))*IF($A30+BO$7&lt;121-Interim!$D$8,Interim!$C$10,Interim!$C$10+(1-Interim!$C$10)*(1-(121-$A30-BO$7)/Interim!$D$8))</f>
        <v>7.5550078559999997E-2</v>
      </c>
      <c r="BP30" s="33">
        <f>'F 2008 VBT ALB'!BP27*IF($A30+BP$7&lt;121-Interim!$D$8,Interim!$C$8,Interim!$C$8+(1-Interim!$C$8)*(1-(121-$A30-BP$7)/Interim!$D$8))*IF($A30+BP$7&lt;121-Interim!$D$8,Interim!$C$10,Interim!$C$10+(1-Interim!$C$10)*(1-(121-$A30-BP$7)/Interim!$D$8))</f>
        <v>8.295805782E-2</v>
      </c>
      <c r="BQ30" s="33">
        <f>'F 2008 VBT ALB'!BQ27*IF($A30+BQ$7&lt;121-Interim!$D$8,Interim!$C$8,Interim!$C$8+(1-Interim!$C$8)*(1-(121-$A30-BQ$7)/Interim!$D$8))*IF($A30+BQ$7&lt;121-Interim!$D$8,Interim!$C$10,Interim!$C$10+(1-Interim!$C$10)*(1-(121-$A30-BQ$7)/Interim!$D$8))</f>
        <v>9.095980641000001E-2</v>
      </c>
      <c r="BR30" s="33">
        <f>'F 2008 VBT ALB'!BR27*IF($A30+BR$7&lt;121-Interim!$D$8,Interim!$C$8,Interim!$C$8+(1-Interim!$C$8)*(1-(121-$A30-BR$7)/Interim!$D$8))*IF($A30+BR$7&lt;121-Interim!$D$8,Interim!$C$10,Interim!$C$10+(1-Interim!$C$10)*(1-(121-$A30-BR$7)/Interim!$D$8))</f>
        <v>9.9451650320000015E-2</v>
      </c>
      <c r="BS30" s="33">
        <f>'F 2008 VBT ALB'!BS27*IF($A30+BS$7&lt;121-Interim!$D$8,Interim!$C$8,Interim!$C$8+(1-Interim!$C$8)*(1-(121-$A30-BS$7)/Interim!$D$8))*IF($A30+BS$7&lt;121-Interim!$D$8,Interim!$C$10,Interim!$C$10+(1-Interim!$C$10)*(1-(121-$A30-BS$7)/Interim!$D$8))</f>
        <v>0.10837704009</v>
      </c>
      <c r="BT30" s="33">
        <f>'F 2008 VBT ALB'!BT27*IF($A30+BT$7&lt;121-Interim!$D$8,Interim!$C$8,Interim!$C$8+(1-Interim!$C$8)*(1-(121-$A30-BT$7)/Interim!$D$8))*IF($A30+BT$7&lt;121-Interim!$D$8,Interim!$C$10,Interim!$C$10+(1-Interim!$C$10)*(1-(121-$A30-BT$7)/Interim!$D$8))</f>
        <v>0.11780195009000001</v>
      </c>
      <c r="BU30" s="33">
        <f>'F 2008 VBT ALB'!BU27*IF($A30+BU$7&lt;121-Interim!$D$8,Interim!$C$8,Interim!$C$8+(1-Interim!$C$8)*(1-(121-$A30-BU$7)/Interim!$D$8))*IF($A30+BU$7&lt;121-Interim!$D$8,Interim!$C$10,Interim!$C$10+(1-Interim!$C$10)*(1-(121-$A30-BU$7)/Interim!$D$8))</f>
        <v>0.12784890415000003</v>
      </c>
      <c r="BV30" s="33">
        <f>'F 2008 VBT ALB'!BV27*IF($A30+BV$7&lt;121-Interim!$D$8,Interim!$C$8,Interim!$C$8+(1-Interim!$C$8)*(1-(121-$A30-BV$7)/Interim!$D$8))*IF($A30+BV$7&lt;121-Interim!$D$8,Interim!$C$10,Interim!$C$10+(1-Interim!$C$10)*(1-(121-$A30-BV$7)/Interim!$D$8))</f>
        <v>0.13855560191000002</v>
      </c>
      <c r="BW30" s="33">
        <f>'F 2008 VBT ALB'!BW27*IF($A30+BW$7&lt;121-Interim!$D$8,Interim!$C$8,Interim!$C$8+(1-Interim!$C$8)*(1-(121-$A30-BW$7)/Interim!$D$8))*IF($A30+BW$7&lt;121-Interim!$D$8,Interim!$C$10,Interim!$C$10+(1-Interim!$C$10)*(1-(121-$A30-BW$7)/Interim!$D$8))</f>
        <v>0.14988434373000001</v>
      </c>
      <c r="BX30" s="33">
        <f>'F 2008 VBT ALB'!BX27*IF($A30+BX$7&lt;121-Interim!$D$8,Interim!$C$8,Interim!$C$8+(1-Interim!$C$8)*(1-(121-$A30-BX$7)/Interim!$D$8))*IF($A30+BX$7&lt;121-Interim!$D$8,Interim!$C$10,Interim!$C$10+(1-Interim!$C$10)*(1-(121-$A30-BX$7)/Interim!$D$8))</f>
        <v>0.16189167907000002</v>
      </c>
      <c r="BY30" s="33">
        <f>'F 2008 VBT ALB'!BY27*IF($A30+BY$7&lt;121-Interim!$D$8,Interim!$C$8,Interim!$C$8+(1-Interim!$C$8)*(1-(121-$A30-BY$7)/Interim!$D$8))*IF($A30+BY$7&lt;121-Interim!$D$8,Interim!$C$10,Interim!$C$10+(1-Interim!$C$10)*(1-(121-$A30-BY$7)/Interim!$D$8))</f>
        <v>0.17458703284000002</v>
      </c>
      <c r="BZ30" s="33">
        <f>'F 2008 VBT ALB'!BZ27*IF($A30+BZ$7&lt;121-Interim!$D$8,Interim!$C$8,Interim!$C$8+(1-Interim!$C$8)*(1-(121-$A30-BZ$7)/Interim!$D$8))*IF($A30+BZ$7&lt;121-Interim!$D$8,Interim!$C$10,Interim!$C$10+(1-Interim!$C$10)*(1-(121-$A30-BZ$7)/Interim!$D$8))</f>
        <v>0.19298445716000004</v>
      </c>
      <c r="CA30" s="33">
        <f>'F 2008 VBT ALB'!CA27*IF($A30+CA$7&lt;121-Interim!$D$8,Interim!$C$8,Interim!$C$8+(1-Interim!$C$8)*(1-(121-$A30-CA$7)/Interim!$D$8))*IF($A30+CA$7&lt;121-Interim!$D$8,Interim!$C$10,Interim!$C$10+(1-Interim!$C$10)*(1-(121-$A30-CA$7)/Interim!$D$8))</f>
        <v>0.21803586794000002</v>
      </c>
      <c r="CB30" s="33">
        <f>'F 2008 VBT ALB'!CB27*IF($A30+CB$7&lt;121-Interim!$D$8,Interim!$C$8,Interim!$C$8+(1-Interim!$C$8)*(1-(121-$A30-CB$7)/Interim!$D$8))*IF($A30+CB$7&lt;121-Interim!$D$8,Interim!$C$10,Interim!$C$10+(1-Interim!$C$10)*(1-(121-$A30-CB$7)/Interim!$D$8))</f>
        <v>0.24332290147000005</v>
      </c>
      <c r="CC30" s="33">
        <f>'F 2008 VBT ALB'!CC27*IF($A30+CC$7&lt;121-Interim!$D$8,Interim!$C$8,Interim!$C$8+(1-Interim!$C$8)*(1-(121-$A30-CC$7)/Interim!$D$8))*IF($A30+CC$7&lt;121-Interim!$D$8,Interim!$C$10,Interim!$C$10+(1-Interim!$C$10)*(1-(121-$A30-CC$7)/Interim!$D$8))</f>
        <v>0.26848741117000002</v>
      </c>
      <c r="CD30" s="33">
        <f>'F 2008 VBT ALB'!CD27*IF($A30+CD$7&lt;121-Interim!$D$8,Interim!$C$8,Interim!$C$8+(1-Interim!$C$8)*(1-(121-$A30-CD$7)/Interim!$D$8))*IF($A30+CD$7&lt;121-Interim!$D$8,Interim!$C$10,Interim!$C$10+(1-Interim!$C$10)*(1-(121-$A30-CD$7)/Interim!$D$8))</f>
        <v>0.29313355081999998</v>
      </c>
      <c r="CE30" s="33">
        <f>'F 2008 VBT ALB'!CE27*IF($A30+CE$7&lt;121-Interim!$D$8,Interim!$C$8,Interim!$C$8+(1-Interim!$C$8)*(1-(121-$A30-CE$7)/Interim!$D$8))*IF($A30+CE$7&lt;121-Interim!$D$8,Interim!$C$10,Interim!$C$10+(1-Interim!$C$10)*(1-(121-$A30-CE$7)/Interim!$D$8))</f>
        <v>0.31680892474000005</v>
      </c>
      <c r="CF30" s="33">
        <f>'F 2008 VBT ALB'!CF27*IF($A30+CF$7&lt;121-Interim!$D$8,Interim!$C$8,Interim!$C$8+(1-Interim!$C$8)*(1-(121-$A30-CF$7)/Interim!$D$8))*IF($A30+CF$7&lt;121-Interim!$D$8,Interim!$C$10,Interim!$C$10+(1-Interim!$C$10)*(1-(121-$A30-CF$7)/Interim!$D$8))</f>
        <v>0.33862759138999998</v>
      </c>
      <c r="CG30" s="33">
        <f>'F 2008 VBT ALB'!CG27*IF($A30+CG$7&lt;121-Interim!$D$8,Interim!$C$8,Interim!$C$8+(1-Interim!$C$8)*(1-(121-$A30-CG$7)/Interim!$D$8))*IF($A30+CG$7&lt;121-Interim!$D$8,Interim!$C$10,Interim!$C$10+(1-Interim!$C$10)*(1-(121-$A30-CG$7)/Interim!$D$8))</f>
        <v>0.35863667531999999</v>
      </c>
      <c r="CH30" s="33">
        <f>'F 2008 VBT ALB'!CH27*IF($A30+CH$7&lt;121-Interim!$D$8,Interim!$C$8,Interim!$C$8+(1-Interim!$C$8)*(1-(121-$A30-CH$7)/Interim!$D$8))*IF($A30+CH$7&lt;121-Interim!$D$8,Interim!$C$10,Interim!$C$10+(1-Interim!$C$10)*(1-(121-$A30-CH$7)/Interim!$D$8))</f>
        <v>0.37535646566000008</v>
      </c>
      <c r="CI30" s="33">
        <f>'F 2008 VBT ALB'!CI27*IF($A30+CI$7&lt;121-Interim!$D$8,Interim!$C$8,Interim!$C$8+(1-Interim!$C$8)*(1-(121-$A30-CI$7)/Interim!$D$8))*IF($A30+CI$7&lt;121-Interim!$D$8,Interim!$C$10,Interim!$C$10+(1-Interim!$C$10)*(1-(121-$A30-CI$7)/Interim!$D$8))</f>
        <v>0.38860293322240003</v>
      </c>
      <c r="CJ30" s="33">
        <f>'F 2008 VBT ALB'!CJ27*IF($A30+CJ$7&lt;121-Interim!$D$8,Interim!$C$8,Interim!$C$8+(1-Interim!$C$8)*(1-(121-$A30-CJ$7)/Interim!$D$8))*IF($A30+CJ$7&lt;121-Interim!$D$8,Interim!$C$10,Interim!$C$10+(1-Interim!$C$10)*(1-(121-$A30-CJ$7)/Interim!$D$8))</f>
        <v>0.40134536440360002</v>
      </c>
      <c r="CK30" s="33">
        <f>'F 2008 VBT ALB'!CK27*IF($A30+CK$7&lt;121-Interim!$D$8,Interim!$C$8,Interim!$C$8+(1-Interim!$C$8)*(1-(121-$A30-CK$7)/Interim!$D$8))*IF($A30+CK$7&lt;121-Interim!$D$8,Interim!$C$10,Interim!$C$10+(1-Interim!$C$10)*(1-(121-$A30-CK$7)/Interim!$D$8))</f>
        <v>0.41350966594560007</v>
      </c>
      <c r="CL30" s="33">
        <f>'F 2008 VBT ALB'!CL27*IF($A30+CL$7&lt;121-Interim!$D$8,Interim!$C$8,Interim!$C$8+(1-Interim!$C$8)*(1-(121-$A30-CL$7)/Interim!$D$8))*IF($A30+CL$7&lt;121-Interim!$D$8,Interim!$C$10,Interim!$C$10+(1-Interim!$C$10)*(1-(121-$A30-CL$7)/Interim!$D$8))</f>
        <v>0.4250206748485334</v>
      </c>
      <c r="CM30" s="33">
        <f>'F 2008 VBT ALB'!CM27*IF($A30+CM$7&lt;121-Interim!$D$8,Interim!$C$8,Interim!$C$8+(1-Interim!$C$8)*(1-(121-$A30-CM$7)/Interim!$D$8))*IF($A30+CM$7&lt;121-Interim!$D$8,Interim!$C$10,Interim!$C$10+(1-Interim!$C$10)*(1-(121-$A30-CM$7)/Interim!$D$8))</f>
        <v>0.43276320000000007</v>
      </c>
      <c r="CN30" s="33">
        <f>'F 2008 VBT ALB'!CN27*IF($A30+CN$7&lt;121-Interim!$D$8,Interim!$C$8,Interim!$C$8+(1-Interim!$C$8)*(1-(121-$A30-CN$7)/Interim!$D$8))*IF($A30+CN$7&lt;121-Interim!$D$8,Interim!$C$10,Interim!$C$10+(1-Interim!$C$10)*(1-(121-$A30-CN$7)/Interim!$D$8))</f>
        <v>0.43448974200000001</v>
      </c>
      <c r="CO30" s="33">
        <f>'F 2008 VBT ALB'!CO27*IF($A30+CO$7&lt;121-Interim!$D$8,Interim!$C$8,Interim!$C$8+(1-Interim!$C$8)*(1-(121-$A30-CO$7)/Interim!$D$8))*IF($A30+CO$7&lt;121-Interim!$D$8,Interim!$C$10,Interim!$C$10+(1-Interim!$C$10)*(1-(121-$A30-CO$7)/Interim!$D$8))</f>
        <v>0.43621564800000001</v>
      </c>
      <c r="CP30" s="33">
        <f>'F 2008 VBT ALB'!CP27*IF($A30+CP$7&lt;121-Interim!$D$8,Interim!$C$8,Interim!$C$8+(1-Interim!$C$8)*(1-(121-$A30-CP$7)/Interim!$D$8))*IF($A30+CP$7&lt;121-Interim!$D$8,Interim!$C$10,Interim!$C$10+(1-Interim!$C$10)*(1-(121-$A30-CP$7)/Interim!$D$8))</f>
        <v>0.43794091800000007</v>
      </c>
      <c r="CQ30" s="33">
        <f>'F 2008 VBT ALB'!CQ27*IF($A30+CQ$7&lt;121-Interim!$D$8,Interim!$C$8,Interim!$C$8+(1-Interim!$C$8)*(1-(121-$A30-CQ$7)/Interim!$D$8))*IF($A30+CQ$7&lt;121-Interim!$D$8,Interim!$C$10,Interim!$C$10+(1-Interim!$C$10)*(1-(121-$A30-CQ$7)/Interim!$D$8))</f>
        <v>0.43966555200000002</v>
      </c>
      <c r="CR30" s="33">
        <f>'F 2008 VBT ALB'!CR27*IF($A30+CR$7&lt;121-Interim!$D$8,Interim!$C$8,Interim!$C$8+(1-Interim!$C$8)*(1-(121-$A30-CR$7)/Interim!$D$8))*IF($A30+CR$7&lt;121-Interim!$D$8,Interim!$C$10,Interim!$C$10+(1-Interim!$C$10)*(1-(121-$A30-CR$7)/Interim!$D$8))</f>
        <v>0.44138955000000002</v>
      </c>
      <c r="CS30" s="33">
        <f>'F 2008 VBT ALB'!CS27*IF($A30+CS$7&lt;121-Interim!$D$8,Interim!$C$8,Interim!$C$8+(1-Interim!$C$8)*(1-(121-$A30-CS$7)/Interim!$D$8))*IF($A30+CS$7&lt;121-Interim!$D$8,Interim!$C$10,Interim!$C$10+(1-Interim!$C$10)*(1-(121-$A30-CS$7)/Interim!$D$8))</f>
        <v>0.44311291200000003</v>
      </c>
      <c r="CT30" s="33">
        <f>'F 2008 VBT ALB'!CT27*IF($A30+CT$7&lt;121-Interim!$D$8,Interim!$C$8,Interim!$C$8+(1-Interim!$C$8)*(1-(121-$A30-CT$7)/Interim!$D$8))*IF($A30+CT$7&lt;121-Interim!$D$8,Interim!$C$10,Interim!$C$10+(1-Interim!$C$10)*(1-(121-$A30-CT$7)/Interim!$D$8))</f>
        <v>0.44483563799999998</v>
      </c>
      <c r="CU30" s="33">
        <f>'F 2008 VBT ALB'!CU27*IF($A30+CU$7&lt;121-Interim!$D$8,Interim!$C$8,Interim!$C$8+(1-Interim!$C$8)*(1-(121-$A30-CU$7)/Interim!$D$8))*IF($A30+CU$7&lt;121-Interim!$D$8,Interim!$C$10,Interim!$C$10+(1-Interim!$C$10)*(1-(121-$A30-CU$7)/Interim!$D$8))</f>
        <v>0.44655772800000004</v>
      </c>
      <c r="CV30" s="33">
        <f>'F 2008 VBT ALB'!CV27*IF($A30+CV$7&lt;121-Interim!$D$8,Interim!$C$8,Interim!$C$8+(1-Interim!$C$8)*(1-(121-$A30-CV$7)/Interim!$D$8))*IF($A30+CV$7&lt;121-Interim!$D$8,Interim!$C$10,Interim!$C$10+(1-Interim!$C$10)*(1-(121-$A30-CV$7)/Interim!$D$8))</f>
        <v>0.448279182</v>
      </c>
      <c r="CW30" s="33">
        <f>'F 2008 VBT ALB'!CW27*IF($A30+CW$7&lt;121-Interim!$D$8,Interim!$C$8,Interim!$C$8+(1-Interim!$C$8)*(1-(121-$A30-CW$7)/Interim!$D$8))*IF($A30+CW$7&lt;121-Interim!$D$8,Interim!$C$10,Interim!$C$10+(1-Interim!$C$10)*(1-(121-$A30-CW$7)/Interim!$D$8))</f>
        <v>0.45</v>
      </c>
      <c r="CX30" s="33">
        <f>'F 2008 VBT ALB'!CX27*IF($A30+CX$7&lt;121-Interim!$D$8,Interim!$C$8,Interim!$C$8+(1-Interim!$C$8)*(1-(121-$A30-CX$7)/Interim!$D$8))*IF($A30+CX$7&lt;121-Interim!$D$8,Interim!$C$10,Interim!$C$10+(1-Interim!$C$10)*(1-(121-$A30-CX$7)/Interim!$D$8))</f>
        <v>0</v>
      </c>
      <c r="CY30" s="33">
        <f>'F 2008 VBT ALB'!CY27*IF($A30+CY$7&lt;121-Interim!$D$8,Interim!$C$8,Interim!$C$8+(1-Interim!$C$8)*(1-(121-$A30-CY$7)/Interim!$D$8))*IF($A30+CY$7&lt;121-Interim!$D$8,Interim!$C$10,Interim!$C$10+(1-Interim!$C$10)*(1-(121-$A30-CY$7)/Interim!$D$8))</f>
        <v>0</v>
      </c>
      <c r="CZ30" s="33">
        <f>'F 2008 VBT ALB'!CZ27*IF($A30+CZ$7&lt;121-Interim!$D$8,Interim!$C$8,Interim!$C$8+(1-Interim!$C$8)*(1-(121-$A30-CZ$7)/Interim!$D$8))*IF($A30+CZ$7&lt;121-Interim!$D$8,Interim!$C$10,Interim!$C$10+(1-Interim!$C$10)*(1-(121-$A30-CZ$7)/Interim!$D$8))</f>
        <v>0</v>
      </c>
      <c r="DA30" s="33">
        <f>'F 2008 VBT ALB'!DA27*IF($A30+DA$7&lt;121-Interim!$D$8,Interim!$C$8,Interim!$C$8+(1-Interim!$C$8)*(1-(121-$A30-DA$7)/Interim!$D$8))*IF($A30+DA$7&lt;121-Interim!$D$8,Interim!$C$10,Interim!$C$10+(1-Interim!$C$10)*(1-(121-$A30-DA$7)/Interim!$D$8))</f>
        <v>0</v>
      </c>
      <c r="DB30" s="33">
        <f>'F 2008 VBT ALB'!DB27*IF($A30+DB$7&lt;121-Interim!$D$8,Interim!$C$8,Interim!$C$8+(1-Interim!$C$8)*(1-(121-$A30-DB$7)/Interim!$D$8))*IF($A30+DB$7&lt;121-Interim!$D$8,Interim!$C$10,Interim!$C$10+(1-Interim!$C$10)*(1-(121-$A30-DB$7)/Interim!$D$8))</f>
        <v>0</v>
      </c>
      <c r="DC30" s="33">
        <f>'F 2008 VBT ALB'!DC27*IF($A30+DC$7&lt;121-Interim!$D$8,Interim!$C$8,Interim!$C$8+(1-Interim!$C$8)*(1-(121-$A30-DC$7)/Interim!$D$8))*IF($A30+DC$7&lt;121-Interim!$D$8,Interim!$C$10,Interim!$C$10+(1-Interim!$C$10)*(1-(121-$A30-DC$7)/Interim!$D$8))</f>
        <v>0</v>
      </c>
      <c r="DD30" s="33">
        <f>'F 2008 VBT ALB'!DD27*IF($A30+DD$7&lt;121-Interim!$D$8,Interim!$C$8,Interim!$C$8+(1-Interim!$C$8)*(1-(121-$A30-DD$7)/Interim!$D$8))*IF($A30+DD$7&lt;121-Interim!$D$8,Interim!$C$10,Interim!$C$10+(1-Interim!$C$10)*(1-(121-$A30-DD$7)/Interim!$D$8))</f>
        <v>0</v>
      </c>
      <c r="DE30" s="33">
        <f>'F 2008 VBT ALB'!DE27*IF($A30+DE$7&lt;121-Interim!$D$8,Interim!$C$8,Interim!$C$8+(1-Interim!$C$8)*(1-(121-$A30-DE$7)/Interim!$D$8))*IF($A30+DE$7&lt;121-Interim!$D$8,Interim!$C$10,Interim!$C$10+(1-Interim!$C$10)*(1-(121-$A30-DE$7)/Interim!$D$8))</f>
        <v>0</v>
      </c>
      <c r="DF30" s="33">
        <f>'F 2008 VBT ALB'!DF27*IF($A30+DF$7&lt;121-Interim!$D$8,Interim!$C$8,Interim!$C$8+(1-Interim!$C$8)*(1-(121-$A30-DF$7)/Interim!$D$8))*IF($A30+DF$7&lt;121-Interim!$D$8,Interim!$C$10,Interim!$C$10+(1-Interim!$C$10)*(1-(121-$A30-DF$7)/Interim!$D$8))</f>
        <v>0</v>
      </c>
      <c r="DG30" s="33">
        <f>'F 2008 VBT ALB'!DG27*IF($A30+DG$7&lt;121-Interim!$D$8,Interim!$C$8,Interim!$C$8+(1-Interim!$C$8)*(1-(121-$A30-DG$7)/Interim!$D$8))*IF($A30+DG$7&lt;121-Interim!$D$8,Interim!$C$10,Interim!$C$10+(1-Interim!$C$10)*(1-(121-$A30-DG$7)/Interim!$D$8))</f>
        <v>0</v>
      </c>
      <c r="DH30" s="33">
        <f>'F 2008 VBT ALB'!DH27*IF($A30+DH$7&lt;121-Interim!$D$8,Interim!$C$8,Interim!$C$8+(1-Interim!$C$8)*(1-(121-$A30-DH$7)/Interim!$D$8))*IF($A30+DH$7&lt;121-Interim!$D$8,Interim!$C$10,Interim!$C$10+(1-Interim!$C$10)*(1-(121-$A30-DH$7)/Interim!$D$8))</f>
        <v>0</v>
      </c>
      <c r="DI30" s="33">
        <f>'F 2008 VBT ALB'!DI27*IF($A30+DI$7&lt;121-Interim!$D$8,Interim!$C$8,Interim!$C$8+(1-Interim!$C$8)*(1-(121-$A30-DI$7)/Interim!$D$8))*IF($A30+DI$7&lt;121-Interim!$D$8,Interim!$C$10,Interim!$C$10+(1-Interim!$C$10)*(1-(121-$A30-DI$7)/Interim!$D$8))</f>
        <v>0</v>
      </c>
      <c r="DJ30" s="33">
        <f>'F 2008 VBT ALB'!DJ27*IF($A30+DJ$7&lt;121-Interim!$D$8,Interim!$C$8,Interim!$C$8+(1-Interim!$C$8)*(1-(121-$A30-DJ$7)/Interim!$D$8))*IF($A30+DJ$7&lt;121-Interim!$D$8,Interim!$C$10,Interim!$C$10+(1-Interim!$C$10)*(1-(121-$A30-DJ$7)/Interim!$D$8))</f>
        <v>0</v>
      </c>
      <c r="DK30" s="33">
        <f>'F 2008 VBT ALB'!DK27*IF($A30+DK$7&lt;121-Interim!$D$8,Interim!$C$8,Interim!$C$8+(1-Interim!$C$8)*(1-(121-$A30-DK$7)/Interim!$D$8))*IF($A30+DK$7&lt;121-Interim!$D$8,Interim!$C$10,Interim!$C$10+(1-Interim!$C$10)*(1-(121-$A30-DK$7)/Interim!$D$8))</f>
        <v>0</v>
      </c>
      <c r="DL30" s="33">
        <f>'F 2008 VBT ALB'!DL27*IF($A30+DL$7&lt;121-Interim!$D$8,Interim!$C$8,Interim!$C$8+(1-Interim!$C$8)*(1-(121-$A30-DL$7)/Interim!$D$8))*IF($A30+DL$7&lt;121-Interim!$D$8,Interim!$C$10,Interim!$C$10+(1-Interim!$C$10)*(1-(121-$A30-DL$7)/Interim!$D$8))</f>
        <v>0</v>
      </c>
      <c r="DM30" s="33">
        <f>'F 2008 VBT ALB'!DM27*IF($A30+DM$7&lt;121-Interim!$D$8,Interim!$C$8,Interim!$C$8+(1-Interim!$C$8)*(1-(121-$A30-DM$7)/Interim!$D$8))*IF($A30+DM$7&lt;121-Interim!$D$8,Interim!$C$10,Interim!$C$10+(1-Interim!$C$10)*(1-(121-$A30-DM$7)/Interim!$D$8))</f>
        <v>0</v>
      </c>
      <c r="DN30" s="33">
        <f>'F 2008 VBT ALB'!DN27*IF($A30+DN$7&lt;121-Interim!$D$8,Interim!$C$8,Interim!$C$8+(1-Interim!$C$8)*(1-(121-$A30-DN$7)/Interim!$D$8))*IF($A30+DN$7&lt;121-Interim!$D$8,Interim!$C$10,Interim!$C$10+(1-Interim!$C$10)*(1-(121-$A30-DN$7)/Interim!$D$8))</f>
        <v>0</v>
      </c>
      <c r="DO30" s="33">
        <f>'F 2008 VBT ALB'!DO27*IF($A30+DO$7&lt;121-Interim!$D$8,Interim!$C$8,Interim!$C$8+(1-Interim!$C$8)*(1-(121-$A30-DO$7)/Interim!$D$8))*IF($A30+DO$7&lt;121-Interim!$D$8,Interim!$C$10,Interim!$C$10+(1-Interim!$C$10)*(1-(121-$A30-DO$7)/Interim!$D$8))</f>
        <v>0</v>
      </c>
      <c r="DP30" s="33">
        <f>'F 2008 VBT ALB'!DP27*IF($A30+DP$7&lt;121-Interim!$D$8,Interim!$C$8,Interim!$C$8+(1-Interim!$C$8)*(1-(121-$A30-DP$7)/Interim!$D$8))*IF($A30+DP$7&lt;121-Interim!$D$8,Interim!$C$10,Interim!$C$10+(1-Interim!$C$10)*(1-(121-$A30-DP$7)/Interim!$D$8))</f>
        <v>0</v>
      </c>
      <c r="DQ30" s="33">
        <f>'F 2008 VBT ALB'!DQ27*IF($A30+DQ$7&lt;121-Interim!$D$8,Interim!$C$8,Interim!$C$8+(1-Interim!$C$8)*(1-(121-$A30-DQ$7)/Interim!$D$8))*IF($A30+DQ$7&lt;121-Interim!$D$8,Interim!$C$10,Interim!$C$10+(1-Interim!$C$10)*(1-(121-$A30-DQ$7)/Interim!$D$8))</f>
        <v>0</v>
      </c>
      <c r="DR30" s="33">
        <f>'F 2008 VBT ALB'!DR27*IF($A30+DR$7&lt;121-Interim!$D$8,Interim!$C$8,Interim!$C$8+(1-Interim!$C$8)*(1-(121-$A30-DR$7)/Interim!$D$8))*IF($A30+DR$7&lt;121-Interim!$D$8,Interim!$C$10,Interim!$C$10+(1-Interim!$C$10)*(1-(121-$A30-DR$7)/Interim!$D$8))</f>
        <v>0</v>
      </c>
    </row>
    <row r="31" spans="1:122" s="5" customFormat="1" x14ac:dyDescent="0.2">
      <c r="A31" s="29">
        <v>22</v>
      </c>
      <c r="B31" s="33">
        <f>'F 2008 VBT ALB'!B28*IF($A31+B$7&lt;121-Interim!$D$8,Interim!$C$8,Interim!$C$8+(1-Interim!$C$8)*(1-(121-$A31-B$7)/Interim!$D$8))*IF($A31+B$7&lt;121-Interim!$D$8,Interim!$C$10,Interim!$C$10+(1-Interim!$C$10)*(1-(121-$A31-B$7)/Interim!$D$8))</f>
        <v>1.7907329000000003E-4</v>
      </c>
      <c r="C31" s="33">
        <f>'F 2008 VBT ALB'!C28*IF($A31+C$7&lt;121-Interim!$D$8,Interim!$C$8,Interim!$C$8+(1-Interim!$C$8)*(1-(121-$A31-C$7)/Interim!$D$8))*IF($A31+C$7&lt;121-Interim!$D$8,Interim!$C$10,Interim!$C$10+(1-Interim!$C$10)*(1-(121-$A31-C$7)/Interim!$D$8))</f>
        <v>2.0734802000000002E-4</v>
      </c>
      <c r="D31" s="33">
        <f>'F 2008 VBT ALB'!D28*IF($A31+D$7&lt;121-Interim!$D$8,Interim!$C$8,Interim!$C$8+(1-Interim!$C$8)*(1-(121-$A31-D$7)/Interim!$D$8))*IF($A31+D$7&lt;121-Interim!$D$8,Interim!$C$10,Interim!$C$10+(1-Interim!$C$10)*(1-(121-$A31-D$7)/Interim!$D$8))</f>
        <v>2.0734802000000002E-4</v>
      </c>
      <c r="E31" s="33">
        <f>'F 2008 VBT ALB'!E28*IF($A31+E$7&lt;121-Interim!$D$8,Interim!$C$8,Interim!$C$8+(1-Interim!$C$8)*(1-(121-$A31-E$7)/Interim!$D$8))*IF($A31+E$7&lt;121-Interim!$D$8,Interim!$C$10,Interim!$C$10+(1-Interim!$C$10)*(1-(121-$A31-E$7)/Interim!$D$8))</f>
        <v>2.1677293000000003E-4</v>
      </c>
      <c r="F31" s="33">
        <f>'F 2008 VBT ALB'!F28*IF($A31+F$7&lt;121-Interim!$D$8,Interim!$C$8,Interim!$C$8+(1-Interim!$C$8)*(1-(121-$A31-F$7)/Interim!$D$8))*IF($A31+F$7&lt;121-Interim!$D$8,Interim!$C$10,Interim!$C$10+(1-Interim!$C$10)*(1-(121-$A31-F$7)/Interim!$D$8))</f>
        <v>2.1677293000000003E-4</v>
      </c>
      <c r="G31" s="33">
        <f>'F 2008 VBT ALB'!G28*IF($A31+G$7&lt;121-Interim!$D$8,Interim!$C$8,Interim!$C$8+(1-Interim!$C$8)*(1-(121-$A31-G$7)/Interim!$D$8))*IF($A31+G$7&lt;121-Interim!$D$8,Interim!$C$10,Interim!$C$10+(1-Interim!$C$10)*(1-(121-$A31-G$7)/Interim!$D$8))</f>
        <v>2.2619783999999998E-4</v>
      </c>
      <c r="H31" s="33">
        <f>'F 2008 VBT ALB'!H28*IF($A31+H$7&lt;121-Interim!$D$8,Interim!$C$8,Interim!$C$8+(1-Interim!$C$8)*(1-(121-$A31-H$7)/Interim!$D$8))*IF($A31+H$7&lt;121-Interim!$D$8,Interim!$C$10,Interim!$C$10+(1-Interim!$C$10)*(1-(121-$A31-H$7)/Interim!$D$8))</f>
        <v>2.3562275000000004E-4</v>
      </c>
      <c r="I31" s="33">
        <f>'F 2008 VBT ALB'!I28*IF($A31+I$7&lt;121-Interim!$D$8,Interim!$C$8,Interim!$C$8+(1-Interim!$C$8)*(1-(121-$A31-I$7)/Interim!$D$8))*IF($A31+I$7&lt;121-Interim!$D$8,Interim!$C$10,Interim!$C$10+(1-Interim!$C$10)*(1-(121-$A31-I$7)/Interim!$D$8))</f>
        <v>2.5447257000000005E-4</v>
      </c>
      <c r="J31" s="33">
        <f>'F 2008 VBT ALB'!J28*IF($A31+J$7&lt;121-Interim!$D$8,Interim!$C$8,Interim!$C$8+(1-Interim!$C$8)*(1-(121-$A31-J$7)/Interim!$D$8))*IF($A31+J$7&lt;121-Interim!$D$8,Interim!$C$10,Interim!$C$10+(1-Interim!$C$10)*(1-(121-$A31-J$7)/Interim!$D$8))</f>
        <v>2.8274729999999996E-4</v>
      </c>
      <c r="K31" s="33">
        <f>'F 2008 VBT ALB'!K28*IF($A31+K$7&lt;121-Interim!$D$8,Interim!$C$8,Interim!$C$8+(1-Interim!$C$8)*(1-(121-$A31-K$7)/Interim!$D$8))*IF($A31+K$7&lt;121-Interim!$D$8,Interim!$C$10,Interim!$C$10+(1-Interim!$C$10)*(1-(121-$A31-K$7)/Interim!$D$8))</f>
        <v>3.0159712000000008E-4</v>
      </c>
      <c r="L31" s="33">
        <f>'F 2008 VBT ALB'!L28*IF($A31+L$7&lt;121-Interim!$D$8,Interim!$C$8,Interim!$C$8+(1-Interim!$C$8)*(1-(121-$A31-L$7)/Interim!$D$8))*IF($A31+L$7&lt;121-Interim!$D$8,Interim!$C$10,Interim!$C$10+(1-Interim!$C$10)*(1-(121-$A31-L$7)/Interim!$D$8))</f>
        <v>3.2987185000000005E-4</v>
      </c>
      <c r="M31" s="33">
        <f>'F 2008 VBT ALB'!M28*IF($A31+M$7&lt;121-Interim!$D$8,Interim!$C$8,Interim!$C$8+(1-Interim!$C$8)*(1-(121-$A31-M$7)/Interim!$D$8))*IF($A31+M$7&lt;121-Interim!$D$8,Interim!$C$10,Interim!$C$10+(1-Interim!$C$10)*(1-(121-$A31-M$7)/Interim!$D$8))</f>
        <v>3.5814658000000006E-4</v>
      </c>
      <c r="N31" s="33">
        <f>'F 2008 VBT ALB'!N28*IF($A31+N$7&lt;121-Interim!$D$8,Interim!$C$8,Interim!$C$8+(1-Interim!$C$8)*(1-(121-$A31-N$7)/Interim!$D$8))*IF($A31+N$7&lt;121-Interim!$D$8,Interim!$C$10,Interim!$C$10+(1-Interim!$C$10)*(1-(121-$A31-N$7)/Interim!$D$8))</f>
        <v>3.8642131000000003E-4</v>
      </c>
      <c r="O31" s="33">
        <f>'F 2008 VBT ALB'!O28*IF($A31+O$7&lt;121-Interim!$D$8,Interim!$C$8,Interim!$C$8+(1-Interim!$C$8)*(1-(121-$A31-O$7)/Interim!$D$8))*IF($A31+O$7&lt;121-Interim!$D$8,Interim!$C$10,Interim!$C$10+(1-Interim!$C$10)*(1-(121-$A31-O$7)/Interim!$D$8))</f>
        <v>4.2412095000000005E-4</v>
      </c>
      <c r="P31" s="33">
        <f>'F 2008 VBT ALB'!P28*IF($A31+P$7&lt;121-Interim!$D$8,Interim!$C$8,Interim!$C$8+(1-Interim!$C$8)*(1-(121-$A31-P$7)/Interim!$D$8))*IF($A31+P$7&lt;121-Interim!$D$8,Interim!$C$10,Interim!$C$10+(1-Interim!$C$10)*(1-(121-$A31-P$7)/Interim!$D$8))</f>
        <v>4.7124550000000008E-4</v>
      </c>
      <c r="Q31" s="33">
        <f>'F 2008 VBT ALB'!Q28*IF($A31+Q$7&lt;121-Interim!$D$8,Interim!$C$8,Interim!$C$8+(1-Interim!$C$8)*(1-(121-$A31-Q$7)/Interim!$D$8))*IF($A31+Q$7&lt;121-Interim!$D$8,Interim!$C$10,Interim!$C$10+(1-Interim!$C$10)*(1-(121-$A31-Q$7)/Interim!$D$8))</f>
        <v>5.3721987000000001E-4</v>
      </c>
      <c r="R31" s="33">
        <f>'F 2008 VBT ALB'!R28*IF($A31+R$7&lt;121-Interim!$D$8,Interim!$C$8,Interim!$C$8+(1-Interim!$C$8)*(1-(121-$A31-R$7)/Interim!$D$8))*IF($A31+R$7&lt;121-Interim!$D$8,Interim!$C$10,Interim!$C$10+(1-Interim!$C$10)*(1-(121-$A31-R$7)/Interim!$D$8))</f>
        <v>6.1261915000000006E-4</v>
      </c>
      <c r="S31" s="33">
        <f>'F 2008 VBT ALB'!S28*IF($A31+S$7&lt;121-Interim!$D$8,Interim!$C$8,Interim!$C$8+(1-Interim!$C$8)*(1-(121-$A31-S$7)/Interim!$D$8))*IF($A31+S$7&lt;121-Interim!$D$8,Interim!$C$10,Interim!$C$10+(1-Interim!$C$10)*(1-(121-$A31-S$7)/Interim!$D$8))</f>
        <v>6.9744334000000001E-4</v>
      </c>
      <c r="T31" s="33">
        <f>'F 2008 VBT ALB'!T28*IF($A31+T$7&lt;121-Interim!$D$8,Interim!$C$8,Interim!$C$8+(1-Interim!$C$8)*(1-(121-$A31-T$7)/Interim!$D$8))*IF($A31+T$7&lt;121-Interim!$D$8,Interim!$C$10,Interim!$C$10+(1-Interim!$C$10)*(1-(121-$A31-T$7)/Interim!$D$8))</f>
        <v>7.6341771000000016E-4</v>
      </c>
      <c r="U31" s="33">
        <f>'F 2008 VBT ALB'!U28*IF($A31+U$7&lt;121-Interim!$D$8,Interim!$C$8,Interim!$C$8+(1-Interim!$C$8)*(1-(121-$A31-U$7)/Interim!$D$8))*IF($A31+U$7&lt;121-Interim!$D$8,Interim!$C$10,Interim!$C$10+(1-Interim!$C$10)*(1-(121-$A31-U$7)/Interim!$D$8))</f>
        <v>8.388169900000001E-4</v>
      </c>
      <c r="V31" s="33">
        <f>'F 2008 VBT ALB'!V28*IF($A31+V$7&lt;121-Interim!$D$8,Interim!$C$8,Interim!$C$8+(1-Interim!$C$8)*(1-(121-$A31-V$7)/Interim!$D$8))*IF($A31+V$7&lt;121-Interim!$D$8,Interim!$C$10,Interim!$C$10+(1-Interim!$C$10)*(1-(121-$A31-V$7)/Interim!$D$8))</f>
        <v>8.9536645000000002E-4</v>
      </c>
      <c r="W31" s="33">
        <f>'F 2008 VBT ALB'!W28*IF($A31+W$7&lt;121-Interim!$D$8,Interim!$C$8,Interim!$C$8+(1-Interim!$C$8)*(1-(121-$A31-W$7)/Interim!$D$8))*IF($A31+W$7&lt;121-Interim!$D$8,Interim!$C$10,Interim!$C$10+(1-Interim!$C$10)*(1-(121-$A31-W$7)/Interim!$D$8))</f>
        <v>9.6134082000000017E-4</v>
      </c>
      <c r="X31" s="33">
        <f>'F 2008 VBT ALB'!X28*IF($A31+X$7&lt;121-Interim!$D$8,Interim!$C$8,Interim!$C$8+(1-Interim!$C$8)*(1-(121-$A31-X$7)/Interim!$D$8))*IF($A31+X$7&lt;121-Interim!$D$8,Interim!$C$10,Interim!$C$10+(1-Interim!$C$10)*(1-(121-$A31-X$7)/Interim!$D$8))</f>
        <v>1.0367401000000002E-3</v>
      </c>
      <c r="Y31" s="33">
        <f>'F 2008 VBT ALB'!Y28*IF($A31+Y$7&lt;121-Interim!$D$8,Interim!$C$8,Interim!$C$8+(1-Interim!$C$8)*(1-(121-$A31-Y$7)/Interim!$D$8))*IF($A31+Y$7&lt;121-Interim!$D$8,Interim!$C$10,Interim!$C$10+(1-Interim!$C$10)*(1-(121-$A31-Y$7)/Interim!$D$8))</f>
        <v>1.1498390200000001E-3</v>
      </c>
      <c r="Z31" s="33">
        <f>'F 2008 VBT ALB'!Z28*IF($A31+Z$7&lt;121-Interim!$D$8,Interim!$C$8,Interim!$C$8+(1-Interim!$C$8)*(1-(121-$A31-Z$7)/Interim!$D$8))*IF($A31+Z$7&lt;121-Interim!$D$8,Interim!$C$10,Interim!$C$10+(1-Interim!$C$10)*(1-(121-$A31-Z$7)/Interim!$D$8))</f>
        <v>1.2912126700000003E-3</v>
      </c>
      <c r="AA31" s="33">
        <f>'F 2008 VBT ALB'!AA28*IF($A31+AA$7&lt;121-Interim!$D$8,Interim!$C$8,Interim!$C$8+(1-Interim!$C$8)*(1-(121-$A31-AA$7)/Interim!$D$8))*IF($A31+AA$7&lt;121-Interim!$D$8,Interim!$C$10,Interim!$C$10+(1-Interim!$C$10)*(1-(121-$A31-AA$7)/Interim!$D$8))</f>
        <v>1.4608610499999999E-3</v>
      </c>
      <c r="AB31" s="33">
        <f>'F 2008 VBT ALB'!AB28*IF($A31+AB$7&lt;121-Interim!$D$8,Interim!$C$8,Interim!$C$8+(1-Interim!$C$8)*(1-(121-$A31-AB$7)/Interim!$D$8))*IF($A31+AB$7&lt;121-Interim!$D$8,Interim!$C$10,Interim!$C$10+(1-Interim!$C$10)*(1-(121-$A31-AB$7)/Interim!$D$8))</f>
        <v>1.6493592500000003E-3</v>
      </c>
      <c r="AC31" s="33">
        <f>'F 2008 VBT ALB'!AC28*IF($A31+AC$7&lt;121-Interim!$D$8,Interim!$C$8,Interim!$C$8+(1-Interim!$C$8)*(1-(121-$A31-AC$7)/Interim!$D$8))*IF($A31+AC$7&lt;121-Interim!$D$8,Interim!$C$10,Interim!$C$10+(1-Interim!$C$10)*(1-(121-$A31-AC$7)/Interim!$D$8))</f>
        <v>1.8472823600000001E-3</v>
      </c>
      <c r="AD31" s="33">
        <f>'F 2008 VBT ALB'!AD28*IF($A31+AD$7&lt;121-Interim!$D$8,Interim!$C$8,Interim!$C$8+(1-Interim!$C$8)*(1-(121-$A31-AD$7)/Interim!$D$8))*IF($A31+AD$7&lt;121-Interim!$D$8,Interim!$C$10,Interim!$C$10+(1-Interim!$C$10)*(1-(121-$A31-AD$7)/Interim!$D$8))</f>
        <v>2.0640552900000005E-3</v>
      </c>
      <c r="AE31" s="33">
        <f>'F 2008 VBT ALB'!AE28*IF($A31+AE$7&lt;121-Interim!$D$8,Interim!$C$8,Interim!$C$8+(1-Interim!$C$8)*(1-(121-$A31-AE$7)/Interim!$D$8))*IF($A31+AE$7&lt;121-Interim!$D$8,Interim!$C$10,Interim!$C$10+(1-Interim!$C$10)*(1-(121-$A31-AE$7)/Interim!$D$8))</f>
        <v>2.2902531300000007E-3</v>
      </c>
      <c r="AF31" s="33">
        <f>'F 2008 VBT ALB'!AF28*IF($A31+AF$7&lt;121-Interim!$D$8,Interim!$C$8,Interim!$C$8+(1-Interim!$C$8)*(1-(121-$A31-AF$7)/Interim!$D$8))*IF($A31+AF$7&lt;121-Interim!$D$8,Interim!$C$10,Interim!$C$10+(1-Interim!$C$10)*(1-(121-$A31-AF$7)/Interim!$D$8))</f>
        <v>2.5258758800000003E-3</v>
      </c>
      <c r="AG31" s="33">
        <f>'F 2008 VBT ALB'!AG28*IF($A31+AG$7&lt;121-Interim!$D$8,Interim!$C$8,Interim!$C$8+(1-Interim!$C$8)*(1-(121-$A31-AG$7)/Interim!$D$8))*IF($A31+AG$7&lt;121-Interim!$D$8,Interim!$C$10,Interim!$C$10+(1-Interim!$C$10)*(1-(121-$A31-AG$7)/Interim!$D$8))</f>
        <v>2.7709235400000002E-3</v>
      </c>
      <c r="AH31" s="33">
        <f>'F 2008 VBT ALB'!AH28*IF($A31+AH$7&lt;121-Interim!$D$8,Interim!$C$8,Interim!$C$8+(1-Interim!$C$8)*(1-(121-$A31-AH$7)/Interim!$D$8))*IF($A31+AH$7&lt;121-Interim!$D$8,Interim!$C$10,Interim!$C$10+(1-Interim!$C$10)*(1-(121-$A31-AH$7)/Interim!$D$8))</f>
        <v>3.0253961100000005E-3</v>
      </c>
      <c r="AI31" s="33">
        <f>'F 2008 VBT ALB'!AI28*IF($A31+AI$7&lt;121-Interim!$D$8,Interim!$C$8,Interim!$C$8+(1-Interim!$C$8)*(1-(121-$A31-AI$7)/Interim!$D$8))*IF($A31+AI$7&lt;121-Interim!$D$8,Interim!$C$10,Interim!$C$10+(1-Interim!$C$10)*(1-(121-$A31-AI$7)/Interim!$D$8))</f>
        <v>3.2987185000000006E-3</v>
      </c>
      <c r="AJ31" s="33">
        <f>'F 2008 VBT ALB'!AJ28*IF($A31+AJ$7&lt;121-Interim!$D$8,Interim!$C$8,Interim!$C$8+(1-Interim!$C$8)*(1-(121-$A31-AJ$7)/Interim!$D$8))*IF($A31+AJ$7&lt;121-Interim!$D$8,Interim!$C$10,Interim!$C$10+(1-Interim!$C$10)*(1-(121-$A31-AJ$7)/Interim!$D$8))</f>
        <v>3.5814658000000001E-3</v>
      </c>
      <c r="AK31" s="33">
        <f>'F 2008 VBT ALB'!AK28*IF($A31+AK$7&lt;121-Interim!$D$8,Interim!$C$8,Interim!$C$8+(1-Interim!$C$8)*(1-(121-$A31-AK$7)/Interim!$D$8))*IF($A31+AK$7&lt;121-Interim!$D$8,Interim!$C$10,Interim!$C$10+(1-Interim!$C$10)*(1-(121-$A31-AK$7)/Interim!$D$8))</f>
        <v>3.9019127400000001E-3</v>
      </c>
      <c r="AL31" s="33">
        <f>'F 2008 VBT ALB'!AL28*IF($A31+AL$7&lt;121-Interim!$D$8,Interim!$C$8,Interim!$C$8+(1-Interim!$C$8)*(1-(121-$A31-AL$7)/Interim!$D$8))*IF($A31+AL$7&lt;121-Interim!$D$8,Interim!$C$10,Interim!$C$10+(1-Interim!$C$10)*(1-(121-$A31-AL$7)/Interim!$D$8))</f>
        <v>4.2506344100000006E-3</v>
      </c>
      <c r="AM31" s="33">
        <f>'F 2008 VBT ALB'!AM28*IF($A31+AM$7&lt;121-Interim!$D$8,Interim!$C$8,Interim!$C$8+(1-Interim!$C$8)*(1-(121-$A31-AM$7)/Interim!$D$8))*IF($A31+AM$7&lt;121-Interim!$D$8,Interim!$C$10,Interim!$C$10+(1-Interim!$C$10)*(1-(121-$A31-AM$7)/Interim!$D$8))</f>
        <v>4.6276308100000009E-3</v>
      </c>
      <c r="AN31" s="33">
        <f>'F 2008 VBT ALB'!AN28*IF($A31+AN$7&lt;121-Interim!$D$8,Interim!$C$8,Interim!$C$8+(1-Interim!$C$8)*(1-(121-$A31-AN$7)/Interim!$D$8))*IF($A31+AN$7&lt;121-Interim!$D$8,Interim!$C$10,Interim!$C$10+(1-Interim!$C$10)*(1-(121-$A31-AN$7)/Interim!$D$8))</f>
        <v>5.0423268499999998E-3</v>
      </c>
      <c r="AO31" s="33">
        <f>'F 2008 VBT ALB'!AO28*IF($A31+AO$7&lt;121-Interim!$D$8,Interim!$C$8,Interim!$C$8+(1-Interim!$C$8)*(1-(121-$A31-AO$7)/Interim!$D$8))*IF($A31+AO$7&lt;121-Interim!$D$8,Interim!$C$10,Interim!$C$10+(1-Interim!$C$10)*(1-(121-$A31-AO$7)/Interim!$D$8))</f>
        <v>5.5135723499999999E-3</v>
      </c>
      <c r="AP31" s="33">
        <f>'F 2008 VBT ALB'!AP28*IF($A31+AP$7&lt;121-Interim!$D$8,Interim!$C$8,Interim!$C$8+(1-Interim!$C$8)*(1-(121-$A31-AP$7)/Interim!$D$8))*IF($A31+AP$7&lt;121-Interim!$D$8,Interim!$C$10,Interim!$C$10+(1-Interim!$C$10)*(1-(121-$A31-AP$7)/Interim!$D$8))</f>
        <v>6.0413673100000002E-3</v>
      </c>
      <c r="AQ31" s="33">
        <f>'F 2008 VBT ALB'!AQ28*IF($A31+AQ$7&lt;121-Interim!$D$8,Interim!$C$8,Interim!$C$8+(1-Interim!$C$8)*(1-(121-$A31-AQ$7)/Interim!$D$8))*IF($A31+AQ$7&lt;121-Interim!$D$8,Interim!$C$10,Interim!$C$10+(1-Interim!$C$10)*(1-(121-$A31-AQ$7)/Interim!$D$8))</f>
        <v>6.6351366400000007E-3</v>
      </c>
      <c r="AR31" s="33">
        <f>'F 2008 VBT ALB'!AR28*IF($A31+AR$7&lt;121-Interim!$D$8,Interim!$C$8,Interim!$C$8+(1-Interim!$C$8)*(1-(121-$A31-AR$7)/Interim!$D$8))*IF($A31+AR$7&lt;121-Interim!$D$8,Interim!$C$10,Interim!$C$10+(1-Interim!$C$10)*(1-(121-$A31-AR$7)/Interim!$D$8))</f>
        <v>7.3231550700000002E-3</v>
      </c>
      <c r="AS31" s="33">
        <f>'F 2008 VBT ALB'!AS28*IF($A31+AS$7&lt;121-Interim!$D$8,Interim!$C$8,Interim!$C$8+(1-Interim!$C$8)*(1-(121-$A31-AS$7)/Interim!$D$8))*IF($A31+AS$7&lt;121-Interim!$D$8,Interim!$C$10,Interim!$C$10+(1-Interim!$C$10)*(1-(121-$A31-AS$7)/Interim!$D$8))</f>
        <v>8.1054226000000021E-3</v>
      </c>
      <c r="AT31" s="33">
        <f>'F 2008 VBT ALB'!AT28*IF($A31+AT$7&lt;121-Interim!$D$8,Interim!$C$8,Interim!$C$8+(1-Interim!$C$8)*(1-(121-$A31-AT$7)/Interim!$D$8))*IF($A31+AT$7&lt;121-Interim!$D$8,Interim!$C$10,Interim!$C$10+(1-Interim!$C$10)*(1-(121-$A31-AT$7)/Interim!$D$8))</f>
        <v>9.0007890500000028E-3</v>
      </c>
      <c r="AU31" s="33">
        <f>'F 2008 VBT ALB'!AU28*IF($A31+AU$7&lt;121-Interim!$D$8,Interim!$C$8,Interim!$C$8+(1-Interim!$C$8)*(1-(121-$A31-AU$7)/Interim!$D$8))*IF($A31+AU$7&lt;121-Interim!$D$8,Interim!$C$10,Interim!$C$10+(1-Interim!$C$10)*(1-(121-$A31-AU$7)/Interim!$D$8))</f>
        <v>1.000925442E-2</v>
      </c>
      <c r="AV31" s="33">
        <f>'F 2008 VBT ALB'!AV28*IF($A31+AV$7&lt;121-Interim!$D$8,Interim!$C$8,Interim!$C$8+(1-Interim!$C$8)*(1-(121-$A31-AV$7)/Interim!$D$8))*IF($A31+AV$7&lt;121-Interim!$D$8,Interim!$C$10,Interim!$C$10+(1-Interim!$C$10)*(1-(121-$A31-AV$7)/Interim!$D$8))</f>
        <v>1.115909344E-2</v>
      </c>
      <c r="AW31" s="33">
        <f>'F 2008 VBT ALB'!AW28*IF($A31+AW$7&lt;121-Interim!$D$8,Interim!$C$8,Interim!$C$8+(1-Interim!$C$8)*(1-(121-$A31-AW$7)/Interim!$D$8))*IF($A31+AW$7&lt;121-Interim!$D$8,Interim!$C$10,Interim!$C$10+(1-Interim!$C$10)*(1-(121-$A31-AW$7)/Interim!$D$8))</f>
        <v>1.2478580840000001E-2</v>
      </c>
      <c r="AX31" s="33">
        <f>'F 2008 VBT ALB'!AX28*IF($A31+AX$7&lt;121-Interim!$D$8,Interim!$C$8,Interim!$C$8+(1-Interim!$C$8)*(1-(121-$A31-AX$7)/Interim!$D$8))*IF($A31+AX$7&lt;121-Interim!$D$8,Interim!$C$10,Interim!$C$10+(1-Interim!$C$10)*(1-(121-$A31-AX$7)/Interim!$D$8))</f>
        <v>1.3948866800000001E-2</v>
      </c>
      <c r="AY31" s="33">
        <f>'F 2008 VBT ALB'!AY28*IF($A31+AY$7&lt;121-Interim!$D$8,Interim!$C$8,Interim!$C$8+(1-Interim!$C$8)*(1-(121-$A31-AY$7)/Interim!$D$8))*IF($A31+AY$7&lt;121-Interim!$D$8,Interim!$C$10,Interim!$C$10+(1-Interim!$C$10)*(1-(121-$A31-AY$7)/Interim!$D$8))</f>
        <v>1.560765096E-2</v>
      </c>
      <c r="AZ31" s="33">
        <f>'F 2008 VBT ALB'!AZ28*IF($A31+AZ$7&lt;121-Interim!$D$8,Interim!$C$8,Interim!$C$8+(1-Interim!$C$8)*(1-(121-$A31-AZ$7)/Interim!$D$8))*IF($A31+AZ$7&lt;121-Interim!$D$8,Interim!$C$10,Interim!$C$10+(1-Interim!$C$10)*(1-(121-$A31-AZ$7)/Interim!$D$8))</f>
        <v>1.7473783139999997E-2</v>
      </c>
      <c r="BA31" s="33">
        <f>'F 2008 VBT ALB'!BA28*IF($A31+BA$7&lt;121-Interim!$D$8,Interim!$C$8,Interim!$C$8+(1-Interim!$C$8)*(1-(121-$A31-BA$7)/Interim!$D$8))*IF($A31+BA$7&lt;121-Interim!$D$8,Interim!$C$10,Interim!$C$10+(1-Interim!$C$10)*(1-(121-$A31-BA$7)/Interim!$D$8))</f>
        <v>1.9547263339999999E-2</v>
      </c>
      <c r="BB31" s="33">
        <f>'F 2008 VBT ALB'!BB28*IF($A31+BB$7&lt;121-Interim!$D$8,Interim!$C$8,Interim!$C$8+(1-Interim!$C$8)*(1-(121-$A31-BB$7)/Interim!$D$8))*IF($A31+BB$7&lt;121-Interim!$D$8,Interim!$C$10,Interim!$C$10+(1-Interim!$C$10)*(1-(121-$A31-BB$7)/Interim!$D$8))</f>
        <v>2.1865791200000002E-2</v>
      </c>
      <c r="BC31" s="33">
        <f>'F 2008 VBT ALB'!BC28*IF($A31+BC$7&lt;121-Interim!$D$8,Interim!$C$8,Interim!$C$8+(1-Interim!$C$8)*(1-(121-$A31-BC$7)/Interim!$D$8))*IF($A31+BC$7&lt;121-Interim!$D$8,Interim!$C$10,Interim!$C$10+(1-Interim!$C$10)*(1-(121-$A31-BC$7)/Interim!$D$8))</f>
        <v>2.4429366720000005E-2</v>
      </c>
      <c r="BD31" s="33">
        <f>'F 2008 VBT ALB'!BD28*IF($A31+BD$7&lt;121-Interim!$D$8,Interim!$C$8,Interim!$C$8+(1-Interim!$C$8)*(1-(121-$A31-BD$7)/Interim!$D$8))*IF($A31+BD$7&lt;121-Interim!$D$8,Interim!$C$10,Interim!$C$10+(1-Interim!$C$10)*(1-(121-$A31-BD$7)/Interim!$D$8))</f>
        <v>2.7247414810000002E-2</v>
      </c>
      <c r="BE31" s="33">
        <f>'F 2008 VBT ALB'!BE28*IF($A31+BE$7&lt;121-Interim!$D$8,Interim!$C$8,Interim!$C$8+(1-Interim!$C$8)*(1-(121-$A31-BE$7)/Interim!$D$8))*IF($A31+BE$7&lt;121-Interim!$D$8,Interim!$C$10,Interim!$C$10+(1-Interim!$C$10)*(1-(121-$A31-BE$7)/Interim!$D$8))</f>
        <v>3.0357635110000003E-2</v>
      </c>
      <c r="BF31" s="33">
        <f>'F 2008 VBT ALB'!BF28*IF($A31+BF$7&lt;121-Interim!$D$8,Interim!$C$8,Interim!$C$8+(1-Interim!$C$8)*(1-(121-$A31-BF$7)/Interim!$D$8))*IF($A31+BF$7&lt;121-Interim!$D$8,Interim!$C$10,Interim!$C$10+(1-Interim!$C$10)*(1-(121-$A31-BF$7)/Interim!$D$8))</f>
        <v>3.3769452530000001E-2</v>
      </c>
      <c r="BG31" s="33">
        <f>'F 2008 VBT ALB'!BG28*IF($A31+BG$7&lt;121-Interim!$D$8,Interim!$C$8,Interim!$C$8+(1-Interim!$C$8)*(1-(121-$A31-BG$7)/Interim!$D$8))*IF($A31+BG$7&lt;121-Interim!$D$8,Interim!$C$10,Interim!$C$10+(1-Interim!$C$10)*(1-(121-$A31-BG$7)/Interim!$D$8))</f>
        <v>3.7501716890000002E-2</v>
      </c>
      <c r="BH31" s="33">
        <f>'F 2008 VBT ALB'!BH28*IF($A31+BH$7&lt;121-Interim!$D$8,Interim!$C$8,Interim!$C$8+(1-Interim!$C$8)*(1-(121-$A31-BH$7)/Interim!$D$8))*IF($A31+BH$7&lt;121-Interim!$D$8,Interim!$C$10,Interim!$C$10+(1-Interim!$C$10)*(1-(121-$A31-BH$7)/Interim!$D$8))</f>
        <v>4.1620402560000005E-2</v>
      </c>
      <c r="BI31" s="33">
        <f>'F 2008 VBT ALB'!BI28*IF($A31+BI$7&lt;121-Interim!$D$8,Interim!$C$8,Interim!$C$8+(1-Interim!$C$8)*(1-(121-$A31-BI$7)/Interim!$D$8))*IF($A31+BI$7&lt;121-Interim!$D$8,Interim!$C$10,Interim!$C$10+(1-Interim!$C$10)*(1-(121-$A31-BI$7)/Interim!$D$8))</f>
        <v>4.6153784270000005E-2</v>
      </c>
      <c r="BJ31" s="33">
        <f>'F 2008 VBT ALB'!BJ28*IF($A31+BJ$7&lt;121-Interim!$D$8,Interim!$C$8,Interim!$C$8+(1-Interim!$C$8)*(1-(121-$A31-BJ$7)/Interim!$D$8))*IF($A31+BJ$7&lt;121-Interim!$D$8,Interim!$C$10,Interim!$C$10+(1-Interim!$C$10)*(1-(121-$A31-BJ$7)/Interim!$D$8))</f>
        <v>5.1111286929999999E-2</v>
      </c>
      <c r="BK31" s="33">
        <f>'F 2008 VBT ALB'!BK28*IF($A31+BK$7&lt;121-Interim!$D$8,Interim!$C$8,Interim!$C$8+(1-Interim!$C$8)*(1-(121-$A31-BK$7)/Interim!$D$8))*IF($A31+BK$7&lt;121-Interim!$D$8,Interim!$C$10,Interim!$C$10+(1-Interim!$C$10)*(1-(121-$A31-BK$7)/Interim!$D$8))</f>
        <v>5.650233545000001E-2</v>
      </c>
      <c r="BL31" s="33">
        <f>'F 2008 VBT ALB'!BL28*IF($A31+BL$7&lt;121-Interim!$D$8,Interim!$C$8,Interim!$C$8+(1-Interim!$C$8)*(1-(121-$A31-BL$7)/Interim!$D$8))*IF($A31+BL$7&lt;121-Interim!$D$8,Interim!$C$10,Interim!$C$10+(1-Interim!$C$10)*(1-(121-$A31-BL$7)/Interim!$D$8))</f>
        <v>6.2345779650000009E-2</v>
      </c>
      <c r="BM31" s="33">
        <f>'F 2008 VBT ALB'!BM28*IF($A31+BM$7&lt;121-Interim!$D$8,Interim!$C$8,Interim!$C$8+(1-Interim!$C$8)*(1-(121-$A31-BM$7)/Interim!$D$8))*IF($A31+BM$7&lt;121-Interim!$D$8,Interim!$C$10,Interim!$C$10+(1-Interim!$C$10)*(1-(121-$A31-BM$7)/Interim!$D$8))</f>
        <v>6.8688744080000003E-2</v>
      </c>
      <c r="BN31" s="33">
        <f>'F 2008 VBT ALB'!BN28*IF($A31+BN$7&lt;121-Interim!$D$8,Interim!$C$8,Interim!$C$8+(1-Interim!$C$8)*(1-(121-$A31-BN$7)/Interim!$D$8))*IF($A31+BN$7&lt;121-Interim!$D$8,Interim!$C$10,Interim!$C$10+(1-Interim!$C$10)*(1-(121-$A31-BN$7)/Interim!$D$8))</f>
        <v>7.5550078559999997E-2</v>
      </c>
      <c r="BO31" s="33">
        <f>'F 2008 VBT ALB'!BO28*IF($A31+BO$7&lt;121-Interim!$D$8,Interim!$C$8,Interim!$C$8+(1-Interim!$C$8)*(1-(121-$A31-BO$7)/Interim!$D$8))*IF($A31+BO$7&lt;121-Interim!$D$8,Interim!$C$10,Interim!$C$10+(1-Interim!$C$10)*(1-(121-$A31-BO$7)/Interim!$D$8))</f>
        <v>8.295805782E-2</v>
      </c>
      <c r="BP31" s="33">
        <f>'F 2008 VBT ALB'!BP28*IF($A31+BP$7&lt;121-Interim!$D$8,Interim!$C$8,Interim!$C$8+(1-Interim!$C$8)*(1-(121-$A31-BP$7)/Interim!$D$8))*IF($A31+BP$7&lt;121-Interim!$D$8,Interim!$C$10,Interim!$C$10+(1-Interim!$C$10)*(1-(121-$A31-BP$7)/Interim!$D$8))</f>
        <v>9.095980641000001E-2</v>
      </c>
      <c r="BQ31" s="33">
        <f>'F 2008 VBT ALB'!BQ28*IF($A31+BQ$7&lt;121-Interim!$D$8,Interim!$C$8,Interim!$C$8+(1-Interim!$C$8)*(1-(121-$A31-BQ$7)/Interim!$D$8))*IF($A31+BQ$7&lt;121-Interim!$D$8,Interim!$C$10,Interim!$C$10+(1-Interim!$C$10)*(1-(121-$A31-BQ$7)/Interim!$D$8))</f>
        <v>9.9451650320000015E-2</v>
      </c>
      <c r="BR31" s="33">
        <f>'F 2008 VBT ALB'!BR28*IF($A31+BR$7&lt;121-Interim!$D$8,Interim!$C$8,Interim!$C$8+(1-Interim!$C$8)*(1-(121-$A31-BR$7)/Interim!$D$8))*IF($A31+BR$7&lt;121-Interim!$D$8,Interim!$C$10,Interim!$C$10+(1-Interim!$C$10)*(1-(121-$A31-BR$7)/Interim!$D$8))</f>
        <v>0.10837704009</v>
      </c>
      <c r="BS31" s="33">
        <f>'F 2008 VBT ALB'!BS28*IF($A31+BS$7&lt;121-Interim!$D$8,Interim!$C$8,Interim!$C$8+(1-Interim!$C$8)*(1-(121-$A31-BS$7)/Interim!$D$8))*IF($A31+BS$7&lt;121-Interim!$D$8,Interim!$C$10,Interim!$C$10+(1-Interim!$C$10)*(1-(121-$A31-BS$7)/Interim!$D$8))</f>
        <v>0.11780195009000001</v>
      </c>
      <c r="BT31" s="33">
        <f>'F 2008 VBT ALB'!BT28*IF($A31+BT$7&lt;121-Interim!$D$8,Interim!$C$8,Interim!$C$8+(1-Interim!$C$8)*(1-(121-$A31-BT$7)/Interim!$D$8))*IF($A31+BT$7&lt;121-Interim!$D$8,Interim!$C$10,Interim!$C$10+(1-Interim!$C$10)*(1-(121-$A31-BT$7)/Interim!$D$8))</f>
        <v>0.12784890415000003</v>
      </c>
      <c r="BU31" s="33">
        <f>'F 2008 VBT ALB'!BU28*IF($A31+BU$7&lt;121-Interim!$D$8,Interim!$C$8,Interim!$C$8+(1-Interim!$C$8)*(1-(121-$A31-BU$7)/Interim!$D$8))*IF($A31+BU$7&lt;121-Interim!$D$8,Interim!$C$10,Interim!$C$10+(1-Interim!$C$10)*(1-(121-$A31-BU$7)/Interim!$D$8))</f>
        <v>0.13855560191000002</v>
      </c>
      <c r="BV31" s="33">
        <f>'F 2008 VBT ALB'!BV28*IF($A31+BV$7&lt;121-Interim!$D$8,Interim!$C$8,Interim!$C$8+(1-Interim!$C$8)*(1-(121-$A31-BV$7)/Interim!$D$8))*IF($A31+BV$7&lt;121-Interim!$D$8,Interim!$C$10,Interim!$C$10+(1-Interim!$C$10)*(1-(121-$A31-BV$7)/Interim!$D$8))</f>
        <v>0.14988434373000001</v>
      </c>
      <c r="BW31" s="33">
        <f>'F 2008 VBT ALB'!BW28*IF($A31+BW$7&lt;121-Interim!$D$8,Interim!$C$8,Interim!$C$8+(1-Interim!$C$8)*(1-(121-$A31-BW$7)/Interim!$D$8))*IF($A31+BW$7&lt;121-Interim!$D$8,Interim!$C$10,Interim!$C$10+(1-Interim!$C$10)*(1-(121-$A31-BW$7)/Interim!$D$8))</f>
        <v>0.16189167907000002</v>
      </c>
      <c r="BX31" s="33">
        <f>'F 2008 VBT ALB'!BX28*IF($A31+BX$7&lt;121-Interim!$D$8,Interim!$C$8,Interim!$C$8+(1-Interim!$C$8)*(1-(121-$A31-BX$7)/Interim!$D$8))*IF($A31+BX$7&lt;121-Interim!$D$8,Interim!$C$10,Interim!$C$10+(1-Interim!$C$10)*(1-(121-$A31-BX$7)/Interim!$D$8))</f>
        <v>0.17458703284000002</v>
      </c>
      <c r="BY31" s="33">
        <f>'F 2008 VBT ALB'!BY28*IF($A31+BY$7&lt;121-Interim!$D$8,Interim!$C$8,Interim!$C$8+(1-Interim!$C$8)*(1-(121-$A31-BY$7)/Interim!$D$8))*IF($A31+BY$7&lt;121-Interim!$D$8,Interim!$C$10,Interim!$C$10+(1-Interim!$C$10)*(1-(121-$A31-BY$7)/Interim!$D$8))</f>
        <v>0.19298445716000004</v>
      </c>
      <c r="BZ31" s="33">
        <f>'F 2008 VBT ALB'!BZ28*IF($A31+BZ$7&lt;121-Interim!$D$8,Interim!$C$8,Interim!$C$8+(1-Interim!$C$8)*(1-(121-$A31-BZ$7)/Interim!$D$8))*IF($A31+BZ$7&lt;121-Interim!$D$8,Interim!$C$10,Interim!$C$10+(1-Interim!$C$10)*(1-(121-$A31-BZ$7)/Interim!$D$8))</f>
        <v>0.21803586794000002</v>
      </c>
      <c r="CA31" s="33">
        <f>'F 2008 VBT ALB'!CA28*IF($A31+CA$7&lt;121-Interim!$D$8,Interim!$C$8,Interim!$C$8+(1-Interim!$C$8)*(1-(121-$A31-CA$7)/Interim!$D$8))*IF($A31+CA$7&lt;121-Interim!$D$8,Interim!$C$10,Interim!$C$10+(1-Interim!$C$10)*(1-(121-$A31-CA$7)/Interim!$D$8))</f>
        <v>0.24332290147000005</v>
      </c>
      <c r="CB31" s="33">
        <f>'F 2008 VBT ALB'!CB28*IF($A31+CB$7&lt;121-Interim!$D$8,Interim!$C$8,Interim!$C$8+(1-Interim!$C$8)*(1-(121-$A31-CB$7)/Interim!$D$8))*IF($A31+CB$7&lt;121-Interim!$D$8,Interim!$C$10,Interim!$C$10+(1-Interim!$C$10)*(1-(121-$A31-CB$7)/Interim!$D$8))</f>
        <v>0.26848741117000002</v>
      </c>
      <c r="CC31" s="33">
        <f>'F 2008 VBT ALB'!CC28*IF($A31+CC$7&lt;121-Interim!$D$8,Interim!$C$8,Interim!$C$8+(1-Interim!$C$8)*(1-(121-$A31-CC$7)/Interim!$D$8))*IF($A31+CC$7&lt;121-Interim!$D$8,Interim!$C$10,Interim!$C$10+(1-Interim!$C$10)*(1-(121-$A31-CC$7)/Interim!$D$8))</f>
        <v>0.29313355081999998</v>
      </c>
      <c r="CD31" s="33">
        <f>'F 2008 VBT ALB'!CD28*IF($A31+CD$7&lt;121-Interim!$D$8,Interim!$C$8,Interim!$C$8+(1-Interim!$C$8)*(1-(121-$A31-CD$7)/Interim!$D$8))*IF($A31+CD$7&lt;121-Interim!$D$8,Interim!$C$10,Interim!$C$10+(1-Interim!$C$10)*(1-(121-$A31-CD$7)/Interim!$D$8))</f>
        <v>0.31680892474000005</v>
      </c>
      <c r="CE31" s="33">
        <f>'F 2008 VBT ALB'!CE28*IF($A31+CE$7&lt;121-Interim!$D$8,Interim!$C$8,Interim!$C$8+(1-Interim!$C$8)*(1-(121-$A31-CE$7)/Interim!$D$8))*IF($A31+CE$7&lt;121-Interim!$D$8,Interim!$C$10,Interim!$C$10+(1-Interim!$C$10)*(1-(121-$A31-CE$7)/Interim!$D$8))</f>
        <v>0.33862759138999998</v>
      </c>
      <c r="CF31" s="33">
        <f>'F 2008 VBT ALB'!CF28*IF($A31+CF$7&lt;121-Interim!$D$8,Interim!$C$8,Interim!$C$8+(1-Interim!$C$8)*(1-(121-$A31-CF$7)/Interim!$D$8))*IF($A31+CF$7&lt;121-Interim!$D$8,Interim!$C$10,Interim!$C$10+(1-Interim!$C$10)*(1-(121-$A31-CF$7)/Interim!$D$8))</f>
        <v>0.35863667531999999</v>
      </c>
      <c r="CG31" s="33">
        <f>'F 2008 VBT ALB'!CG28*IF($A31+CG$7&lt;121-Interim!$D$8,Interim!$C$8,Interim!$C$8+(1-Interim!$C$8)*(1-(121-$A31-CG$7)/Interim!$D$8))*IF($A31+CG$7&lt;121-Interim!$D$8,Interim!$C$10,Interim!$C$10+(1-Interim!$C$10)*(1-(121-$A31-CG$7)/Interim!$D$8))</f>
        <v>0.37535646566000008</v>
      </c>
      <c r="CH31" s="33">
        <f>'F 2008 VBT ALB'!CH28*IF($A31+CH$7&lt;121-Interim!$D$8,Interim!$C$8,Interim!$C$8+(1-Interim!$C$8)*(1-(121-$A31-CH$7)/Interim!$D$8))*IF($A31+CH$7&lt;121-Interim!$D$8,Interim!$C$10,Interim!$C$10+(1-Interim!$C$10)*(1-(121-$A31-CH$7)/Interim!$D$8))</f>
        <v>0.38860293322240003</v>
      </c>
      <c r="CI31" s="33">
        <f>'F 2008 VBT ALB'!CI28*IF($A31+CI$7&lt;121-Interim!$D$8,Interim!$C$8,Interim!$C$8+(1-Interim!$C$8)*(1-(121-$A31-CI$7)/Interim!$D$8))*IF($A31+CI$7&lt;121-Interim!$D$8,Interim!$C$10,Interim!$C$10+(1-Interim!$C$10)*(1-(121-$A31-CI$7)/Interim!$D$8))</f>
        <v>0.40134536440360002</v>
      </c>
      <c r="CJ31" s="33">
        <f>'F 2008 VBT ALB'!CJ28*IF($A31+CJ$7&lt;121-Interim!$D$8,Interim!$C$8,Interim!$C$8+(1-Interim!$C$8)*(1-(121-$A31-CJ$7)/Interim!$D$8))*IF($A31+CJ$7&lt;121-Interim!$D$8,Interim!$C$10,Interim!$C$10+(1-Interim!$C$10)*(1-(121-$A31-CJ$7)/Interim!$D$8))</f>
        <v>0.41350966594560007</v>
      </c>
      <c r="CK31" s="33">
        <f>'F 2008 VBT ALB'!CK28*IF($A31+CK$7&lt;121-Interim!$D$8,Interim!$C$8,Interim!$C$8+(1-Interim!$C$8)*(1-(121-$A31-CK$7)/Interim!$D$8))*IF($A31+CK$7&lt;121-Interim!$D$8,Interim!$C$10,Interim!$C$10+(1-Interim!$C$10)*(1-(121-$A31-CK$7)/Interim!$D$8))</f>
        <v>0.4250206748485334</v>
      </c>
      <c r="CL31" s="33">
        <f>'F 2008 VBT ALB'!CL28*IF($A31+CL$7&lt;121-Interim!$D$8,Interim!$C$8,Interim!$C$8+(1-Interim!$C$8)*(1-(121-$A31-CL$7)/Interim!$D$8))*IF($A31+CL$7&lt;121-Interim!$D$8,Interim!$C$10,Interim!$C$10+(1-Interim!$C$10)*(1-(121-$A31-CL$7)/Interim!$D$8))</f>
        <v>0.43276320000000007</v>
      </c>
      <c r="CM31" s="33">
        <f>'F 2008 VBT ALB'!CM28*IF($A31+CM$7&lt;121-Interim!$D$8,Interim!$C$8,Interim!$C$8+(1-Interim!$C$8)*(1-(121-$A31-CM$7)/Interim!$D$8))*IF($A31+CM$7&lt;121-Interim!$D$8,Interim!$C$10,Interim!$C$10+(1-Interim!$C$10)*(1-(121-$A31-CM$7)/Interim!$D$8))</f>
        <v>0.43448974200000001</v>
      </c>
      <c r="CN31" s="33">
        <f>'F 2008 VBT ALB'!CN28*IF($A31+CN$7&lt;121-Interim!$D$8,Interim!$C$8,Interim!$C$8+(1-Interim!$C$8)*(1-(121-$A31-CN$7)/Interim!$D$8))*IF($A31+CN$7&lt;121-Interim!$D$8,Interim!$C$10,Interim!$C$10+(1-Interim!$C$10)*(1-(121-$A31-CN$7)/Interim!$D$8))</f>
        <v>0.43621564800000001</v>
      </c>
      <c r="CO31" s="33">
        <f>'F 2008 VBT ALB'!CO28*IF($A31+CO$7&lt;121-Interim!$D$8,Interim!$C$8,Interim!$C$8+(1-Interim!$C$8)*(1-(121-$A31-CO$7)/Interim!$D$8))*IF($A31+CO$7&lt;121-Interim!$D$8,Interim!$C$10,Interim!$C$10+(1-Interim!$C$10)*(1-(121-$A31-CO$7)/Interim!$D$8))</f>
        <v>0.43794091800000007</v>
      </c>
      <c r="CP31" s="33">
        <f>'F 2008 VBT ALB'!CP28*IF($A31+CP$7&lt;121-Interim!$D$8,Interim!$C$8,Interim!$C$8+(1-Interim!$C$8)*(1-(121-$A31-CP$7)/Interim!$D$8))*IF($A31+CP$7&lt;121-Interim!$D$8,Interim!$C$10,Interim!$C$10+(1-Interim!$C$10)*(1-(121-$A31-CP$7)/Interim!$D$8))</f>
        <v>0.43966555200000002</v>
      </c>
      <c r="CQ31" s="33">
        <f>'F 2008 VBT ALB'!CQ28*IF($A31+CQ$7&lt;121-Interim!$D$8,Interim!$C$8,Interim!$C$8+(1-Interim!$C$8)*(1-(121-$A31-CQ$7)/Interim!$D$8))*IF($A31+CQ$7&lt;121-Interim!$D$8,Interim!$C$10,Interim!$C$10+(1-Interim!$C$10)*(1-(121-$A31-CQ$7)/Interim!$D$8))</f>
        <v>0.44138955000000002</v>
      </c>
      <c r="CR31" s="33">
        <f>'F 2008 VBT ALB'!CR28*IF($A31+CR$7&lt;121-Interim!$D$8,Interim!$C$8,Interim!$C$8+(1-Interim!$C$8)*(1-(121-$A31-CR$7)/Interim!$D$8))*IF($A31+CR$7&lt;121-Interim!$D$8,Interim!$C$10,Interim!$C$10+(1-Interim!$C$10)*(1-(121-$A31-CR$7)/Interim!$D$8))</f>
        <v>0.44311291200000003</v>
      </c>
      <c r="CS31" s="33">
        <f>'F 2008 VBT ALB'!CS28*IF($A31+CS$7&lt;121-Interim!$D$8,Interim!$C$8,Interim!$C$8+(1-Interim!$C$8)*(1-(121-$A31-CS$7)/Interim!$D$8))*IF($A31+CS$7&lt;121-Interim!$D$8,Interim!$C$10,Interim!$C$10+(1-Interim!$C$10)*(1-(121-$A31-CS$7)/Interim!$D$8))</f>
        <v>0.44483563799999998</v>
      </c>
      <c r="CT31" s="33">
        <f>'F 2008 VBT ALB'!CT28*IF($A31+CT$7&lt;121-Interim!$D$8,Interim!$C$8,Interim!$C$8+(1-Interim!$C$8)*(1-(121-$A31-CT$7)/Interim!$D$8))*IF($A31+CT$7&lt;121-Interim!$D$8,Interim!$C$10,Interim!$C$10+(1-Interim!$C$10)*(1-(121-$A31-CT$7)/Interim!$D$8))</f>
        <v>0.44655772800000004</v>
      </c>
      <c r="CU31" s="33">
        <f>'F 2008 VBT ALB'!CU28*IF($A31+CU$7&lt;121-Interim!$D$8,Interim!$C$8,Interim!$C$8+(1-Interim!$C$8)*(1-(121-$A31-CU$7)/Interim!$D$8))*IF($A31+CU$7&lt;121-Interim!$D$8,Interim!$C$10,Interim!$C$10+(1-Interim!$C$10)*(1-(121-$A31-CU$7)/Interim!$D$8))</f>
        <v>0.448279182</v>
      </c>
      <c r="CV31" s="33">
        <f>'F 2008 VBT ALB'!CV28*IF($A31+CV$7&lt;121-Interim!$D$8,Interim!$C$8,Interim!$C$8+(1-Interim!$C$8)*(1-(121-$A31-CV$7)/Interim!$D$8))*IF($A31+CV$7&lt;121-Interim!$D$8,Interim!$C$10,Interim!$C$10+(1-Interim!$C$10)*(1-(121-$A31-CV$7)/Interim!$D$8))</f>
        <v>0.45</v>
      </c>
      <c r="CW31" s="33">
        <f>'F 2008 VBT ALB'!CW28*IF($A31+CW$7&lt;121-Interim!$D$8,Interim!$C$8,Interim!$C$8+(1-Interim!$C$8)*(1-(121-$A31-CW$7)/Interim!$D$8))*IF($A31+CW$7&lt;121-Interim!$D$8,Interim!$C$10,Interim!$C$10+(1-Interim!$C$10)*(1-(121-$A31-CW$7)/Interim!$D$8))</f>
        <v>0</v>
      </c>
      <c r="CX31" s="33">
        <f>'F 2008 VBT ALB'!CX28*IF($A31+CX$7&lt;121-Interim!$D$8,Interim!$C$8,Interim!$C$8+(1-Interim!$C$8)*(1-(121-$A31-CX$7)/Interim!$D$8))*IF($A31+CX$7&lt;121-Interim!$D$8,Interim!$C$10,Interim!$C$10+(1-Interim!$C$10)*(1-(121-$A31-CX$7)/Interim!$D$8))</f>
        <v>0</v>
      </c>
      <c r="CY31" s="33">
        <f>'F 2008 VBT ALB'!CY28*IF($A31+CY$7&lt;121-Interim!$D$8,Interim!$C$8,Interim!$C$8+(1-Interim!$C$8)*(1-(121-$A31-CY$7)/Interim!$D$8))*IF($A31+CY$7&lt;121-Interim!$D$8,Interim!$C$10,Interim!$C$10+(1-Interim!$C$10)*(1-(121-$A31-CY$7)/Interim!$D$8))</f>
        <v>0</v>
      </c>
      <c r="CZ31" s="33">
        <f>'F 2008 VBT ALB'!CZ28*IF($A31+CZ$7&lt;121-Interim!$D$8,Interim!$C$8,Interim!$C$8+(1-Interim!$C$8)*(1-(121-$A31-CZ$7)/Interim!$D$8))*IF($A31+CZ$7&lt;121-Interim!$D$8,Interim!$C$10,Interim!$C$10+(1-Interim!$C$10)*(1-(121-$A31-CZ$7)/Interim!$D$8))</f>
        <v>0</v>
      </c>
      <c r="DA31" s="33">
        <f>'F 2008 VBT ALB'!DA28*IF($A31+DA$7&lt;121-Interim!$D$8,Interim!$C$8,Interim!$C$8+(1-Interim!$C$8)*(1-(121-$A31-DA$7)/Interim!$D$8))*IF($A31+DA$7&lt;121-Interim!$D$8,Interim!$C$10,Interim!$C$10+(1-Interim!$C$10)*(1-(121-$A31-DA$7)/Interim!$D$8))</f>
        <v>0</v>
      </c>
      <c r="DB31" s="33">
        <f>'F 2008 VBT ALB'!DB28*IF($A31+DB$7&lt;121-Interim!$D$8,Interim!$C$8,Interim!$C$8+(1-Interim!$C$8)*(1-(121-$A31-DB$7)/Interim!$D$8))*IF($A31+DB$7&lt;121-Interim!$D$8,Interim!$C$10,Interim!$C$10+(1-Interim!$C$10)*(1-(121-$A31-DB$7)/Interim!$D$8))</f>
        <v>0</v>
      </c>
      <c r="DC31" s="33">
        <f>'F 2008 VBT ALB'!DC28*IF($A31+DC$7&lt;121-Interim!$D$8,Interim!$C$8,Interim!$C$8+(1-Interim!$C$8)*(1-(121-$A31-DC$7)/Interim!$D$8))*IF($A31+DC$7&lt;121-Interim!$D$8,Interim!$C$10,Interim!$C$10+(1-Interim!$C$10)*(1-(121-$A31-DC$7)/Interim!$D$8))</f>
        <v>0</v>
      </c>
      <c r="DD31" s="33">
        <f>'F 2008 VBT ALB'!DD28*IF($A31+DD$7&lt;121-Interim!$D$8,Interim!$C$8,Interim!$C$8+(1-Interim!$C$8)*(1-(121-$A31-DD$7)/Interim!$D$8))*IF($A31+DD$7&lt;121-Interim!$D$8,Interim!$C$10,Interim!$C$10+(1-Interim!$C$10)*(1-(121-$A31-DD$7)/Interim!$D$8))</f>
        <v>0</v>
      </c>
      <c r="DE31" s="33">
        <f>'F 2008 VBT ALB'!DE28*IF($A31+DE$7&lt;121-Interim!$D$8,Interim!$C$8,Interim!$C$8+(1-Interim!$C$8)*(1-(121-$A31-DE$7)/Interim!$D$8))*IF($A31+DE$7&lt;121-Interim!$D$8,Interim!$C$10,Interim!$C$10+(1-Interim!$C$10)*(1-(121-$A31-DE$7)/Interim!$D$8))</f>
        <v>0</v>
      </c>
      <c r="DF31" s="33">
        <f>'F 2008 VBT ALB'!DF28*IF($A31+DF$7&lt;121-Interim!$D$8,Interim!$C$8,Interim!$C$8+(1-Interim!$C$8)*(1-(121-$A31-DF$7)/Interim!$D$8))*IF($A31+DF$7&lt;121-Interim!$D$8,Interim!$C$10,Interim!$C$10+(1-Interim!$C$10)*(1-(121-$A31-DF$7)/Interim!$D$8))</f>
        <v>0</v>
      </c>
      <c r="DG31" s="33">
        <f>'F 2008 VBT ALB'!DG28*IF($A31+DG$7&lt;121-Interim!$D$8,Interim!$C$8,Interim!$C$8+(1-Interim!$C$8)*(1-(121-$A31-DG$7)/Interim!$D$8))*IF($A31+DG$7&lt;121-Interim!$D$8,Interim!$C$10,Interim!$C$10+(1-Interim!$C$10)*(1-(121-$A31-DG$7)/Interim!$D$8))</f>
        <v>0</v>
      </c>
      <c r="DH31" s="33">
        <f>'F 2008 VBT ALB'!DH28*IF($A31+DH$7&lt;121-Interim!$D$8,Interim!$C$8,Interim!$C$8+(1-Interim!$C$8)*(1-(121-$A31-DH$7)/Interim!$D$8))*IF($A31+DH$7&lt;121-Interim!$D$8,Interim!$C$10,Interim!$C$10+(1-Interim!$C$10)*(1-(121-$A31-DH$7)/Interim!$D$8))</f>
        <v>0</v>
      </c>
      <c r="DI31" s="33">
        <f>'F 2008 VBT ALB'!DI28*IF($A31+DI$7&lt;121-Interim!$D$8,Interim!$C$8,Interim!$C$8+(1-Interim!$C$8)*(1-(121-$A31-DI$7)/Interim!$D$8))*IF($A31+DI$7&lt;121-Interim!$D$8,Interim!$C$10,Interim!$C$10+(1-Interim!$C$10)*(1-(121-$A31-DI$7)/Interim!$D$8))</f>
        <v>0</v>
      </c>
      <c r="DJ31" s="33">
        <f>'F 2008 VBT ALB'!DJ28*IF($A31+DJ$7&lt;121-Interim!$D$8,Interim!$C$8,Interim!$C$8+(1-Interim!$C$8)*(1-(121-$A31-DJ$7)/Interim!$D$8))*IF($A31+DJ$7&lt;121-Interim!$D$8,Interim!$C$10,Interim!$C$10+(1-Interim!$C$10)*(1-(121-$A31-DJ$7)/Interim!$D$8))</f>
        <v>0</v>
      </c>
      <c r="DK31" s="33">
        <f>'F 2008 VBT ALB'!DK28*IF($A31+DK$7&lt;121-Interim!$D$8,Interim!$C$8,Interim!$C$8+(1-Interim!$C$8)*(1-(121-$A31-DK$7)/Interim!$D$8))*IF($A31+DK$7&lt;121-Interim!$D$8,Interim!$C$10,Interim!$C$10+(1-Interim!$C$10)*(1-(121-$A31-DK$7)/Interim!$D$8))</f>
        <v>0</v>
      </c>
      <c r="DL31" s="33">
        <f>'F 2008 VBT ALB'!DL28*IF($A31+DL$7&lt;121-Interim!$D$8,Interim!$C$8,Interim!$C$8+(1-Interim!$C$8)*(1-(121-$A31-DL$7)/Interim!$D$8))*IF($A31+DL$7&lt;121-Interim!$D$8,Interim!$C$10,Interim!$C$10+(1-Interim!$C$10)*(1-(121-$A31-DL$7)/Interim!$D$8))</f>
        <v>0</v>
      </c>
      <c r="DM31" s="33">
        <f>'F 2008 VBT ALB'!DM28*IF($A31+DM$7&lt;121-Interim!$D$8,Interim!$C$8,Interim!$C$8+(1-Interim!$C$8)*(1-(121-$A31-DM$7)/Interim!$D$8))*IF($A31+DM$7&lt;121-Interim!$D$8,Interim!$C$10,Interim!$C$10+(1-Interim!$C$10)*(1-(121-$A31-DM$7)/Interim!$D$8))</f>
        <v>0</v>
      </c>
      <c r="DN31" s="33">
        <f>'F 2008 VBT ALB'!DN28*IF($A31+DN$7&lt;121-Interim!$D$8,Interim!$C$8,Interim!$C$8+(1-Interim!$C$8)*(1-(121-$A31-DN$7)/Interim!$D$8))*IF($A31+DN$7&lt;121-Interim!$D$8,Interim!$C$10,Interim!$C$10+(1-Interim!$C$10)*(1-(121-$A31-DN$7)/Interim!$D$8))</f>
        <v>0</v>
      </c>
      <c r="DO31" s="33">
        <f>'F 2008 VBT ALB'!DO28*IF($A31+DO$7&lt;121-Interim!$D$8,Interim!$C$8,Interim!$C$8+(1-Interim!$C$8)*(1-(121-$A31-DO$7)/Interim!$D$8))*IF($A31+DO$7&lt;121-Interim!$D$8,Interim!$C$10,Interim!$C$10+(1-Interim!$C$10)*(1-(121-$A31-DO$7)/Interim!$D$8))</f>
        <v>0</v>
      </c>
      <c r="DP31" s="33">
        <f>'F 2008 VBT ALB'!DP28*IF($A31+DP$7&lt;121-Interim!$D$8,Interim!$C$8,Interim!$C$8+(1-Interim!$C$8)*(1-(121-$A31-DP$7)/Interim!$D$8))*IF($A31+DP$7&lt;121-Interim!$D$8,Interim!$C$10,Interim!$C$10+(1-Interim!$C$10)*(1-(121-$A31-DP$7)/Interim!$D$8))</f>
        <v>0</v>
      </c>
      <c r="DQ31" s="33">
        <f>'F 2008 VBT ALB'!DQ28*IF($A31+DQ$7&lt;121-Interim!$D$8,Interim!$C$8,Interim!$C$8+(1-Interim!$C$8)*(1-(121-$A31-DQ$7)/Interim!$D$8))*IF($A31+DQ$7&lt;121-Interim!$D$8,Interim!$C$10,Interim!$C$10+(1-Interim!$C$10)*(1-(121-$A31-DQ$7)/Interim!$D$8))</f>
        <v>0</v>
      </c>
      <c r="DR31" s="33">
        <f>'F 2008 VBT ALB'!DR28*IF($A31+DR$7&lt;121-Interim!$D$8,Interim!$C$8,Interim!$C$8+(1-Interim!$C$8)*(1-(121-$A31-DR$7)/Interim!$D$8))*IF($A31+DR$7&lt;121-Interim!$D$8,Interim!$C$10,Interim!$C$10+(1-Interim!$C$10)*(1-(121-$A31-DR$7)/Interim!$D$8))</f>
        <v>0</v>
      </c>
    </row>
    <row r="32" spans="1:122" s="5" customFormat="1" x14ac:dyDescent="0.2">
      <c r="A32" s="29">
        <v>23</v>
      </c>
      <c r="B32" s="33">
        <f>'F 2008 VBT ALB'!B29*IF($A32+B$7&lt;121-Interim!$D$8,Interim!$C$8,Interim!$C$8+(1-Interim!$C$8)*(1-(121-$A32-B$7)/Interim!$D$8))*IF($A32+B$7&lt;121-Interim!$D$8,Interim!$C$10,Interim!$C$10+(1-Interim!$C$10)*(1-(121-$A32-B$7)/Interim!$D$8))</f>
        <v>1.6022347000000002E-4</v>
      </c>
      <c r="C32" s="33">
        <f>'F 2008 VBT ALB'!C29*IF($A32+C$7&lt;121-Interim!$D$8,Interim!$C$8,Interim!$C$8+(1-Interim!$C$8)*(1-(121-$A32-C$7)/Interim!$D$8))*IF($A32+C$7&lt;121-Interim!$D$8,Interim!$C$10,Interim!$C$10+(1-Interim!$C$10)*(1-(121-$A32-C$7)/Interim!$D$8))</f>
        <v>1.8849820000000001E-4</v>
      </c>
      <c r="D32" s="33">
        <f>'F 2008 VBT ALB'!D29*IF($A32+D$7&lt;121-Interim!$D$8,Interim!$C$8,Interim!$C$8+(1-Interim!$C$8)*(1-(121-$A32-D$7)/Interim!$D$8))*IF($A32+D$7&lt;121-Interim!$D$8,Interim!$C$10,Interim!$C$10+(1-Interim!$C$10)*(1-(121-$A32-D$7)/Interim!$D$8))</f>
        <v>2.0734802000000002E-4</v>
      </c>
      <c r="E32" s="33">
        <f>'F 2008 VBT ALB'!E29*IF($A32+E$7&lt;121-Interim!$D$8,Interim!$C$8,Interim!$C$8+(1-Interim!$C$8)*(1-(121-$A32-E$7)/Interim!$D$8))*IF($A32+E$7&lt;121-Interim!$D$8,Interim!$C$10,Interim!$C$10+(1-Interim!$C$10)*(1-(121-$A32-E$7)/Interim!$D$8))</f>
        <v>2.0734802000000002E-4</v>
      </c>
      <c r="F32" s="33">
        <f>'F 2008 VBT ALB'!F29*IF($A32+F$7&lt;121-Interim!$D$8,Interim!$C$8,Interim!$C$8+(1-Interim!$C$8)*(1-(121-$A32-F$7)/Interim!$D$8))*IF($A32+F$7&lt;121-Interim!$D$8,Interim!$C$10,Interim!$C$10+(1-Interim!$C$10)*(1-(121-$A32-F$7)/Interim!$D$8))</f>
        <v>2.1677293000000003E-4</v>
      </c>
      <c r="G32" s="33">
        <f>'F 2008 VBT ALB'!G29*IF($A32+G$7&lt;121-Interim!$D$8,Interim!$C$8,Interim!$C$8+(1-Interim!$C$8)*(1-(121-$A32-G$7)/Interim!$D$8))*IF($A32+G$7&lt;121-Interim!$D$8,Interim!$C$10,Interim!$C$10+(1-Interim!$C$10)*(1-(121-$A32-G$7)/Interim!$D$8))</f>
        <v>2.2619783999999998E-4</v>
      </c>
      <c r="H32" s="33">
        <f>'F 2008 VBT ALB'!H29*IF($A32+H$7&lt;121-Interim!$D$8,Interim!$C$8,Interim!$C$8+(1-Interim!$C$8)*(1-(121-$A32-H$7)/Interim!$D$8))*IF($A32+H$7&lt;121-Interim!$D$8,Interim!$C$10,Interim!$C$10+(1-Interim!$C$10)*(1-(121-$A32-H$7)/Interim!$D$8))</f>
        <v>2.3562275000000004E-4</v>
      </c>
      <c r="I32" s="33">
        <f>'F 2008 VBT ALB'!I29*IF($A32+I$7&lt;121-Interim!$D$8,Interim!$C$8,Interim!$C$8+(1-Interim!$C$8)*(1-(121-$A32-I$7)/Interim!$D$8))*IF($A32+I$7&lt;121-Interim!$D$8,Interim!$C$10,Interim!$C$10+(1-Interim!$C$10)*(1-(121-$A32-I$7)/Interim!$D$8))</f>
        <v>2.6389748000000006E-4</v>
      </c>
      <c r="J32" s="33">
        <f>'F 2008 VBT ALB'!J29*IF($A32+J$7&lt;121-Interim!$D$8,Interim!$C$8,Interim!$C$8+(1-Interim!$C$8)*(1-(121-$A32-J$7)/Interim!$D$8))*IF($A32+J$7&lt;121-Interim!$D$8,Interim!$C$10,Interim!$C$10+(1-Interim!$C$10)*(1-(121-$A32-J$7)/Interim!$D$8))</f>
        <v>2.9217221000000002E-4</v>
      </c>
      <c r="K32" s="33">
        <f>'F 2008 VBT ALB'!K29*IF($A32+K$7&lt;121-Interim!$D$8,Interim!$C$8,Interim!$C$8+(1-Interim!$C$8)*(1-(121-$A32-K$7)/Interim!$D$8))*IF($A32+K$7&lt;121-Interim!$D$8,Interim!$C$10,Interim!$C$10+(1-Interim!$C$10)*(1-(121-$A32-K$7)/Interim!$D$8))</f>
        <v>3.2044694000000004E-4</v>
      </c>
      <c r="L32" s="33">
        <f>'F 2008 VBT ALB'!L29*IF($A32+L$7&lt;121-Interim!$D$8,Interim!$C$8,Interim!$C$8+(1-Interim!$C$8)*(1-(121-$A32-L$7)/Interim!$D$8))*IF($A32+L$7&lt;121-Interim!$D$8,Interim!$C$10,Interim!$C$10+(1-Interim!$C$10)*(1-(121-$A32-L$7)/Interim!$D$8))</f>
        <v>3.4872167E-4</v>
      </c>
      <c r="M32" s="33">
        <f>'F 2008 VBT ALB'!M29*IF($A32+M$7&lt;121-Interim!$D$8,Interim!$C$8,Interim!$C$8+(1-Interim!$C$8)*(1-(121-$A32-M$7)/Interim!$D$8))*IF($A32+M$7&lt;121-Interim!$D$8,Interim!$C$10,Interim!$C$10+(1-Interim!$C$10)*(1-(121-$A32-M$7)/Interim!$D$8))</f>
        <v>3.7699640000000002E-4</v>
      </c>
      <c r="N32" s="33">
        <f>'F 2008 VBT ALB'!N29*IF($A32+N$7&lt;121-Interim!$D$8,Interim!$C$8,Interim!$C$8+(1-Interim!$C$8)*(1-(121-$A32-N$7)/Interim!$D$8))*IF($A32+N$7&lt;121-Interim!$D$8,Interim!$C$10,Interim!$C$10+(1-Interim!$C$10)*(1-(121-$A32-N$7)/Interim!$D$8))</f>
        <v>4.1469604000000005E-4</v>
      </c>
      <c r="O32" s="33">
        <f>'F 2008 VBT ALB'!O29*IF($A32+O$7&lt;121-Interim!$D$8,Interim!$C$8,Interim!$C$8+(1-Interim!$C$8)*(1-(121-$A32-O$7)/Interim!$D$8))*IF($A32+O$7&lt;121-Interim!$D$8,Interim!$C$10,Interim!$C$10+(1-Interim!$C$10)*(1-(121-$A32-O$7)/Interim!$D$8))</f>
        <v>4.4297077000000001E-4</v>
      </c>
      <c r="P32" s="33">
        <f>'F 2008 VBT ALB'!P29*IF($A32+P$7&lt;121-Interim!$D$8,Interim!$C$8,Interim!$C$8+(1-Interim!$C$8)*(1-(121-$A32-P$7)/Interim!$D$8))*IF($A32+P$7&lt;121-Interim!$D$8,Interim!$C$10,Interim!$C$10+(1-Interim!$C$10)*(1-(121-$A32-P$7)/Interim!$D$8))</f>
        <v>4.9952022999999999E-4</v>
      </c>
      <c r="Q32" s="33">
        <f>'F 2008 VBT ALB'!Q29*IF($A32+Q$7&lt;121-Interim!$D$8,Interim!$C$8,Interim!$C$8+(1-Interim!$C$8)*(1-(121-$A32-Q$7)/Interim!$D$8))*IF($A32+Q$7&lt;121-Interim!$D$8,Interim!$C$10,Interim!$C$10+(1-Interim!$C$10)*(1-(121-$A32-Q$7)/Interim!$D$8))</f>
        <v>5.7491951000000004E-4</v>
      </c>
      <c r="R32" s="33">
        <f>'F 2008 VBT ALB'!R29*IF($A32+R$7&lt;121-Interim!$D$8,Interim!$C$8,Interim!$C$8+(1-Interim!$C$8)*(1-(121-$A32-R$7)/Interim!$D$8))*IF($A32+R$7&lt;121-Interim!$D$8,Interim!$C$10,Interim!$C$10+(1-Interim!$C$10)*(1-(121-$A32-R$7)/Interim!$D$8))</f>
        <v>6.5031879000000009E-4</v>
      </c>
      <c r="S32" s="33">
        <f>'F 2008 VBT ALB'!S29*IF($A32+S$7&lt;121-Interim!$D$8,Interim!$C$8,Interim!$C$8+(1-Interim!$C$8)*(1-(121-$A32-S$7)/Interim!$D$8))*IF($A32+S$7&lt;121-Interim!$D$8,Interim!$C$10,Interim!$C$10+(1-Interim!$C$10)*(1-(121-$A32-S$7)/Interim!$D$8))</f>
        <v>7.3514298000000003E-4</v>
      </c>
      <c r="T32" s="33">
        <f>'F 2008 VBT ALB'!T29*IF($A32+T$7&lt;121-Interim!$D$8,Interim!$C$8,Interim!$C$8+(1-Interim!$C$8)*(1-(121-$A32-T$7)/Interim!$D$8))*IF($A32+T$7&lt;121-Interim!$D$8,Interim!$C$10,Interim!$C$10+(1-Interim!$C$10)*(1-(121-$A32-T$7)/Interim!$D$8))</f>
        <v>8.1996717000000008E-4</v>
      </c>
      <c r="U32" s="33">
        <f>'F 2008 VBT ALB'!U29*IF($A32+U$7&lt;121-Interim!$D$8,Interim!$C$8,Interim!$C$8+(1-Interim!$C$8)*(1-(121-$A32-U$7)/Interim!$D$8))*IF($A32+U$7&lt;121-Interim!$D$8,Interim!$C$10,Interim!$C$10+(1-Interim!$C$10)*(1-(121-$A32-U$7)/Interim!$D$8))</f>
        <v>8.8594154000000002E-4</v>
      </c>
      <c r="V32" s="33">
        <f>'F 2008 VBT ALB'!V29*IF($A32+V$7&lt;121-Interim!$D$8,Interim!$C$8,Interim!$C$8+(1-Interim!$C$8)*(1-(121-$A32-V$7)/Interim!$D$8))*IF($A32+V$7&lt;121-Interim!$D$8,Interim!$C$10,Interim!$C$10+(1-Interim!$C$10)*(1-(121-$A32-V$7)/Interim!$D$8))</f>
        <v>9.5191591000000017E-4</v>
      </c>
      <c r="W32" s="33">
        <f>'F 2008 VBT ALB'!W29*IF($A32+W$7&lt;121-Interim!$D$8,Interim!$C$8,Interim!$C$8+(1-Interim!$C$8)*(1-(121-$A32-W$7)/Interim!$D$8))*IF($A32+W$7&lt;121-Interim!$D$8,Interim!$C$10,Interim!$C$10+(1-Interim!$C$10)*(1-(121-$A32-W$7)/Interim!$D$8))</f>
        <v>1.0367401000000002E-3</v>
      </c>
      <c r="X32" s="33">
        <f>'F 2008 VBT ALB'!X29*IF($A32+X$7&lt;121-Interim!$D$8,Interim!$C$8,Interim!$C$8+(1-Interim!$C$8)*(1-(121-$A32-X$7)/Interim!$D$8))*IF($A32+X$7&lt;121-Interim!$D$8,Interim!$C$10,Interim!$C$10+(1-Interim!$C$10)*(1-(121-$A32-X$7)/Interim!$D$8))</f>
        <v>1.1309891999999998E-3</v>
      </c>
      <c r="Y32" s="33">
        <f>'F 2008 VBT ALB'!Y29*IF($A32+Y$7&lt;121-Interim!$D$8,Interim!$C$8,Interim!$C$8+(1-Interim!$C$8)*(1-(121-$A32-Y$7)/Interim!$D$8))*IF($A32+Y$7&lt;121-Interim!$D$8,Interim!$C$10,Interim!$C$10+(1-Interim!$C$10)*(1-(121-$A32-Y$7)/Interim!$D$8))</f>
        <v>1.2817877600000002E-3</v>
      </c>
      <c r="Z32" s="33">
        <f>'F 2008 VBT ALB'!Z29*IF($A32+Z$7&lt;121-Interim!$D$8,Interim!$C$8,Interim!$C$8+(1-Interim!$C$8)*(1-(121-$A32-Z$7)/Interim!$D$8))*IF($A32+Z$7&lt;121-Interim!$D$8,Interim!$C$10,Interim!$C$10+(1-Interim!$C$10)*(1-(121-$A32-Z$7)/Interim!$D$8))</f>
        <v>1.4514361400000003E-3</v>
      </c>
      <c r="AA32" s="33">
        <f>'F 2008 VBT ALB'!AA29*IF($A32+AA$7&lt;121-Interim!$D$8,Interim!$C$8,Interim!$C$8+(1-Interim!$C$8)*(1-(121-$A32-AA$7)/Interim!$D$8))*IF($A32+AA$7&lt;121-Interim!$D$8,Interim!$C$10,Interim!$C$10+(1-Interim!$C$10)*(1-(121-$A32-AA$7)/Interim!$D$8))</f>
        <v>1.6493592500000003E-3</v>
      </c>
      <c r="AB32" s="33">
        <f>'F 2008 VBT ALB'!AB29*IF($A32+AB$7&lt;121-Interim!$D$8,Interim!$C$8,Interim!$C$8+(1-Interim!$C$8)*(1-(121-$A32-AB$7)/Interim!$D$8))*IF($A32+AB$7&lt;121-Interim!$D$8,Interim!$C$10,Interim!$C$10+(1-Interim!$C$10)*(1-(121-$A32-AB$7)/Interim!$D$8))</f>
        <v>1.8472823600000001E-3</v>
      </c>
      <c r="AC32" s="33">
        <f>'F 2008 VBT ALB'!AC29*IF($A32+AC$7&lt;121-Interim!$D$8,Interim!$C$8,Interim!$C$8+(1-Interim!$C$8)*(1-(121-$A32-AC$7)/Interim!$D$8))*IF($A32+AC$7&lt;121-Interim!$D$8,Interim!$C$10,Interim!$C$10+(1-Interim!$C$10)*(1-(121-$A32-AC$7)/Interim!$D$8))</f>
        <v>2.0640552900000005E-3</v>
      </c>
      <c r="AD32" s="33">
        <f>'F 2008 VBT ALB'!AD29*IF($A32+AD$7&lt;121-Interim!$D$8,Interim!$C$8,Interim!$C$8+(1-Interim!$C$8)*(1-(121-$A32-AD$7)/Interim!$D$8))*IF($A32+AD$7&lt;121-Interim!$D$8,Interim!$C$10,Interim!$C$10+(1-Interim!$C$10)*(1-(121-$A32-AD$7)/Interim!$D$8))</f>
        <v>2.2902531300000007E-3</v>
      </c>
      <c r="AE32" s="33">
        <f>'F 2008 VBT ALB'!AE29*IF($A32+AE$7&lt;121-Interim!$D$8,Interim!$C$8,Interim!$C$8+(1-Interim!$C$8)*(1-(121-$A32-AE$7)/Interim!$D$8))*IF($A32+AE$7&lt;121-Interim!$D$8,Interim!$C$10,Interim!$C$10+(1-Interim!$C$10)*(1-(121-$A32-AE$7)/Interim!$D$8))</f>
        <v>2.5258758800000003E-3</v>
      </c>
      <c r="AF32" s="33">
        <f>'F 2008 VBT ALB'!AF29*IF($A32+AF$7&lt;121-Interim!$D$8,Interim!$C$8,Interim!$C$8+(1-Interim!$C$8)*(1-(121-$A32-AF$7)/Interim!$D$8))*IF($A32+AF$7&lt;121-Interim!$D$8,Interim!$C$10,Interim!$C$10+(1-Interim!$C$10)*(1-(121-$A32-AF$7)/Interim!$D$8))</f>
        <v>2.7709235400000002E-3</v>
      </c>
      <c r="AG32" s="33">
        <f>'F 2008 VBT ALB'!AG29*IF($A32+AG$7&lt;121-Interim!$D$8,Interim!$C$8,Interim!$C$8+(1-Interim!$C$8)*(1-(121-$A32-AG$7)/Interim!$D$8))*IF($A32+AG$7&lt;121-Interim!$D$8,Interim!$C$10,Interim!$C$10+(1-Interim!$C$10)*(1-(121-$A32-AG$7)/Interim!$D$8))</f>
        <v>3.0253961100000005E-3</v>
      </c>
      <c r="AH32" s="33">
        <f>'F 2008 VBT ALB'!AH29*IF($A32+AH$7&lt;121-Interim!$D$8,Interim!$C$8,Interim!$C$8+(1-Interim!$C$8)*(1-(121-$A32-AH$7)/Interim!$D$8))*IF($A32+AH$7&lt;121-Interim!$D$8,Interim!$C$10,Interim!$C$10+(1-Interim!$C$10)*(1-(121-$A32-AH$7)/Interim!$D$8))</f>
        <v>3.2987185000000006E-3</v>
      </c>
      <c r="AI32" s="33">
        <f>'F 2008 VBT ALB'!AI29*IF($A32+AI$7&lt;121-Interim!$D$8,Interim!$C$8,Interim!$C$8+(1-Interim!$C$8)*(1-(121-$A32-AI$7)/Interim!$D$8))*IF($A32+AI$7&lt;121-Interim!$D$8,Interim!$C$10,Interim!$C$10+(1-Interim!$C$10)*(1-(121-$A32-AI$7)/Interim!$D$8))</f>
        <v>3.5814658000000001E-3</v>
      </c>
      <c r="AJ32" s="33">
        <f>'F 2008 VBT ALB'!AJ29*IF($A32+AJ$7&lt;121-Interim!$D$8,Interim!$C$8,Interim!$C$8+(1-Interim!$C$8)*(1-(121-$A32-AJ$7)/Interim!$D$8))*IF($A32+AJ$7&lt;121-Interim!$D$8,Interim!$C$10,Interim!$C$10+(1-Interim!$C$10)*(1-(121-$A32-AJ$7)/Interim!$D$8))</f>
        <v>3.9019127400000001E-3</v>
      </c>
      <c r="AK32" s="33">
        <f>'F 2008 VBT ALB'!AK29*IF($A32+AK$7&lt;121-Interim!$D$8,Interim!$C$8,Interim!$C$8+(1-Interim!$C$8)*(1-(121-$A32-AK$7)/Interim!$D$8))*IF($A32+AK$7&lt;121-Interim!$D$8,Interim!$C$10,Interim!$C$10+(1-Interim!$C$10)*(1-(121-$A32-AK$7)/Interim!$D$8))</f>
        <v>4.2506344100000006E-3</v>
      </c>
      <c r="AL32" s="33">
        <f>'F 2008 VBT ALB'!AL29*IF($A32+AL$7&lt;121-Interim!$D$8,Interim!$C$8,Interim!$C$8+(1-Interim!$C$8)*(1-(121-$A32-AL$7)/Interim!$D$8))*IF($A32+AL$7&lt;121-Interim!$D$8,Interim!$C$10,Interim!$C$10+(1-Interim!$C$10)*(1-(121-$A32-AL$7)/Interim!$D$8))</f>
        <v>4.6276308100000009E-3</v>
      </c>
      <c r="AM32" s="33">
        <f>'F 2008 VBT ALB'!AM29*IF($A32+AM$7&lt;121-Interim!$D$8,Interim!$C$8,Interim!$C$8+(1-Interim!$C$8)*(1-(121-$A32-AM$7)/Interim!$D$8))*IF($A32+AM$7&lt;121-Interim!$D$8,Interim!$C$10,Interim!$C$10+(1-Interim!$C$10)*(1-(121-$A32-AM$7)/Interim!$D$8))</f>
        <v>5.0423268499999998E-3</v>
      </c>
      <c r="AN32" s="33">
        <f>'F 2008 VBT ALB'!AN29*IF($A32+AN$7&lt;121-Interim!$D$8,Interim!$C$8,Interim!$C$8+(1-Interim!$C$8)*(1-(121-$A32-AN$7)/Interim!$D$8))*IF($A32+AN$7&lt;121-Interim!$D$8,Interim!$C$10,Interim!$C$10+(1-Interim!$C$10)*(1-(121-$A32-AN$7)/Interim!$D$8))</f>
        <v>5.5135723499999999E-3</v>
      </c>
      <c r="AO32" s="33">
        <f>'F 2008 VBT ALB'!AO29*IF($A32+AO$7&lt;121-Interim!$D$8,Interim!$C$8,Interim!$C$8+(1-Interim!$C$8)*(1-(121-$A32-AO$7)/Interim!$D$8))*IF($A32+AO$7&lt;121-Interim!$D$8,Interim!$C$10,Interim!$C$10+(1-Interim!$C$10)*(1-(121-$A32-AO$7)/Interim!$D$8))</f>
        <v>6.0413673100000002E-3</v>
      </c>
      <c r="AP32" s="33">
        <f>'F 2008 VBT ALB'!AP29*IF($A32+AP$7&lt;121-Interim!$D$8,Interim!$C$8,Interim!$C$8+(1-Interim!$C$8)*(1-(121-$A32-AP$7)/Interim!$D$8))*IF($A32+AP$7&lt;121-Interim!$D$8,Interim!$C$10,Interim!$C$10+(1-Interim!$C$10)*(1-(121-$A32-AP$7)/Interim!$D$8))</f>
        <v>6.6351366400000007E-3</v>
      </c>
      <c r="AQ32" s="33">
        <f>'F 2008 VBT ALB'!AQ29*IF($A32+AQ$7&lt;121-Interim!$D$8,Interim!$C$8,Interim!$C$8+(1-Interim!$C$8)*(1-(121-$A32-AQ$7)/Interim!$D$8))*IF($A32+AQ$7&lt;121-Interim!$D$8,Interim!$C$10,Interim!$C$10+(1-Interim!$C$10)*(1-(121-$A32-AQ$7)/Interim!$D$8))</f>
        <v>7.3231550700000002E-3</v>
      </c>
      <c r="AR32" s="33">
        <f>'F 2008 VBT ALB'!AR29*IF($A32+AR$7&lt;121-Interim!$D$8,Interim!$C$8,Interim!$C$8+(1-Interim!$C$8)*(1-(121-$A32-AR$7)/Interim!$D$8))*IF($A32+AR$7&lt;121-Interim!$D$8,Interim!$C$10,Interim!$C$10+(1-Interim!$C$10)*(1-(121-$A32-AR$7)/Interim!$D$8))</f>
        <v>8.1054226000000021E-3</v>
      </c>
      <c r="AS32" s="33">
        <f>'F 2008 VBT ALB'!AS29*IF($A32+AS$7&lt;121-Interim!$D$8,Interim!$C$8,Interim!$C$8+(1-Interim!$C$8)*(1-(121-$A32-AS$7)/Interim!$D$8))*IF($A32+AS$7&lt;121-Interim!$D$8,Interim!$C$10,Interim!$C$10+(1-Interim!$C$10)*(1-(121-$A32-AS$7)/Interim!$D$8))</f>
        <v>9.0007890500000028E-3</v>
      </c>
      <c r="AT32" s="33">
        <f>'F 2008 VBT ALB'!AT29*IF($A32+AT$7&lt;121-Interim!$D$8,Interim!$C$8,Interim!$C$8+(1-Interim!$C$8)*(1-(121-$A32-AT$7)/Interim!$D$8))*IF($A32+AT$7&lt;121-Interim!$D$8,Interim!$C$10,Interim!$C$10+(1-Interim!$C$10)*(1-(121-$A32-AT$7)/Interim!$D$8))</f>
        <v>1.000925442E-2</v>
      </c>
      <c r="AU32" s="33">
        <f>'F 2008 VBT ALB'!AU29*IF($A32+AU$7&lt;121-Interim!$D$8,Interim!$C$8,Interim!$C$8+(1-Interim!$C$8)*(1-(121-$A32-AU$7)/Interim!$D$8))*IF($A32+AU$7&lt;121-Interim!$D$8,Interim!$C$10,Interim!$C$10+(1-Interim!$C$10)*(1-(121-$A32-AU$7)/Interim!$D$8))</f>
        <v>1.115909344E-2</v>
      </c>
      <c r="AV32" s="33">
        <f>'F 2008 VBT ALB'!AV29*IF($A32+AV$7&lt;121-Interim!$D$8,Interim!$C$8,Interim!$C$8+(1-Interim!$C$8)*(1-(121-$A32-AV$7)/Interim!$D$8))*IF($A32+AV$7&lt;121-Interim!$D$8,Interim!$C$10,Interim!$C$10+(1-Interim!$C$10)*(1-(121-$A32-AV$7)/Interim!$D$8))</f>
        <v>1.2478580840000001E-2</v>
      </c>
      <c r="AW32" s="33">
        <f>'F 2008 VBT ALB'!AW29*IF($A32+AW$7&lt;121-Interim!$D$8,Interim!$C$8,Interim!$C$8+(1-Interim!$C$8)*(1-(121-$A32-AW$7)/Interim!$D$8))*IF($A32+AW$7&lt;121-Interim!$D$8,Interim!$C$10,Interim!$C$10+(1-Interim!$C$10)*(1-(121-$A32-AW$7)/Interim!$D$8))</f>
        <v>1.3948866800000001E-2</v>
      </c>
      <c r="AX32" s="33">
        <f>'F 2008 VBT ALB'!AX29*IF($A32+AX$7&lt;121-Interim!$D$8,Interim!$C$8,Interim!$C$8+(1-Interim!$C$8)*(1-(121-$A32-AX$7)/Interim!$D$8))*IF($A32+AX$7&lt;121-Interim!$D$8,Interim!$C$10,Interim!$C$10+(1-Interim!$C$10)*(1-(121-$A32-AX$7)/Interim!$D$8))</f>
        <v>1.560765096E-2</v>
      </c>
      <c r="AY32" s="33">
        <f>'F 2008 VBT ALB'!AY29*IF($A32+AY$7&lt;121-Interim!$D$8,Interim!$C$8,Interim!$C$8+(1-Interim!$C$8)*(1-(121-$A32-AY$7)/Interim!$D$8))*IF($A32+AY$7&lt;121-Interim!$D$8,Interim!$C$10,Interim!$C$10+(1-Interim!$C$10)*(1-(121-$A32-AY$7)/Interim!$D$8))</f>
        <v>1.7473783139999997E-2</v>
      </c>
      <c r="AZ32" s="33">
        <f>'F 2008 VBT ALB'!AZ29*IF($A32+AZ$7&lt;121-Interim!$D$8,Interim!$C$8,Interim!$C$8+(1-Interim!$C$8)*(1-(121-$A32-AZ$7)/Interim!$D$8))*IF($A32+AZ$7&lt;121-Interim!$D$8,Interim!$C$10,Interim!$C$10+(1-Interim!$C$10)*(1-(121-$A32-AZ$7)/Interim!$D$8))</f>
        <v>1.9547263339999999E-2</v>
      </c>
      <c r="BA32" s="33">
        <f>'F 2008 VBT ALB'!BA29*IF($A32+BA$7&lt;121-Interim!$D$8,Interim!$C$8,Interim!$C$8+(1-Interim!$C$8)*(1-(121-$A32-BA$7)/Interim!$D$8))*IF($A32+BA$7&lt;121-Interim!$D$8,Interim!$C$10,Interim!$C$10+(1-Interim!$C$10)*(1-(121-$A32-BA$7)/Interim!$D$8))</f>
        <v>2.1865791200000002E-2</v>
      </c>
      <c r="BB32" s="33">
        <f>'F 2008 VBT ALB'!BB29*IF($A32+BB$7&lt;121-Interim!$D$8,Interim!$C$8,Interim!$C$8+(1-Interim!$C$8)*(1-(121-$A32-BB$7)/Interim!$D$8))*IF($A32+BB$7&lt;121-Interim!$D$8,Interim!$C$10,Interim!$C$10+(1-Interim!$C$10)*(1-(121-$A32-BB$7)/Interim!$D$8))</f>
        <v>2.4429366720000005E-2</v>
      </c>
      <c r="BC32" s="33">
        <f>'F 2008 VBT ALB'!BC29*IF($A32+BC$7&lt;121-Interim!$D$8,Interim!$C$8,Interim!$C$8+(1-Interim!$C$8)*(1-(121-$A32-BC$7)/Interim!$D$8))*IF($A32+BC$7&lt;121-Interim!$D$8,Interim!$C$10,Interim!$C$10+(1-Interim!$C$10)*(1-(121-$A32-BC$7)/Interim!$D$8))</f>
        <v>2.7247414810000002E-2</v>
      </c>
      <c r="BD32" s="33">
        <f>'F 2008 VBT ALB'!BD29*IF($A32+BD$7&lt;121-Interim!$D$8,Interim!$C$8,Interim!$C$8+(1-Interim!$C$8)*(1-(121-$A32-BD$7)/Interim!$D$8))*IF($A32+BD$7&lt;121-Interim!$D$8,Interim!$C$10,Interim!$C$10+(1-Interim!$C$10)*(1-(121-$A32-BD$7)/Interim!$D$8))</f>
        <v>3.0357635110000003E-2</v>
      </c>
      <c r="BE32" s="33">
        <f>'F 2008 VBT ALB'!BE29*IF($A32+BE$7&lt;121-Interim!$D$8,Interim!$C$8,Interim!$C$8+(1-Interim!$C$8)*(1-(121-$A32-BE$7)/Interim!$D$8))*IF($A32+BE$7&lt;121-Interim!$D$8,Interim!$C$10,Interim!$C$10+(1-Interim!$C$10)*(1-(121-$A32-BE$7)/Interim!$D$8))</f>
        <v>3.3769452530000001E-2</v>
      </c>
      <c r="BF32" s="33">
        <f>'F 2008 VBT ALB'!BF29*IF($A32+BF$7&lt;121-Interim!$D$8,Interim!$C$8,Interim!$C$8+(1-Interim!$C$8)*(1-(121-$A32-BF$7)/Interim!$D$8))*IF($A32+BF$7&lt;121-Interim!$D$8,Interim!$C$10,Interim!$C$10+(1-Interim!$C$10)*(1-(121-$A32-BF$7)/Interim!$D$8))</f>
        <v>3.7501716890000002E-2</v>
      </c>
      <c r="BG32" s="33">
        <f>'F 2008 VBT ALB'!BG29*IF($A32+BG$7&lt;121-Interim!$D$8,Interim!$C$8,Interim!$C$8+(1-Interim!$C$8)*(1-(121-$A32-BG$7)/Interim!$D$8))*IF($A32+BG$7&lt;121-Interim!$D$8,Interim!$C$10,Interim!$C$10+(1-Interim!$C$10)*(1-(121-$A32-BG$7)/Interim!$D$8))</f>
        <v>4.1620402560000005E-2</v>
      </c>
      <c r="BH32" s="33">
        <f>'F 2008 VBT ALB'!BH29*IF($A32+BH$7&lt;121-Interim!$D$8,Interim!$C$8,Interim!$C$8+(1-Interim!$C$8)*(1-(121-$A32-BH$7)/Interim!$D$8))*IF($A32+BH$7&lt;121-Interim!$D$8,Interim!$C$10,Interim!$C$10+(1-Interim!$C$10)*(1-(121-$A32-BH$7)/Interim!$D$8))</f>
        <v>4.6153784270000005E-2</v>
      </c>
      <c r="BI32" s="33">
        <f>'F 2008 VBT ALB'!BI29*IF($A32+BI$7&lt;121-Interim!$D$8,Interim!$C$8,Interim!$C$8+(1-Interim!$C$8)*(1-(121-$A32-BI$7)/Interim!$D$8))*IF($A32+BI$7&lt;121-Interim!$D$8,Interim!$C$10,Interim!$C$10+(1-Interim!$C$10)*(1-(121-$A32-BI$7)/Interim!$D$8))</f>
        <v>5.1111286929999999E-2</v>
      </c>
      <c r="BJ32" s="33">
        <f>'F 2008 VBT ALB'!BJ29*IF($A32+BJ$7&lt;121-Interim!$D$8,Interim!$C$8,Interim!$C$8+(1-Interim!$C$8)*(1-(121-$A32-BJ$7)/Interim!$D$8))*IF($A32+BJ$7&lt;121-Interim!$D$8,Interim!$C$10,Interim!$C$10+(1-Interim!$C$10)*(1-(121-$A32-BJ$7)/Interim!$D$8))</f>
        <v>5.650233545000001E-2</v>
      </c>
      <c r="BK32" s="33">
        <f>'F 2008 VBT ALB'!BK29*IF($A32+BK$7&lt;121-Interim!$D$8,Interim!$C$8,Interim!$C$8+(1-Interim!$C$8)*(1-(121-$A32-BK$7)/Interim!$D$8))*IF($A32+BK$7&lt;121-Interim!$D$8,Interim!$C$10,Interim!$C$10+(1-Interim!$C$10)*(1-(121-$A32-BK$7)/Interim!$D$8))</f>
        <v>6.2345779650000009E-2</v>
      </c>
      <c r="BL32" s="33">
        <f>'F 2008 VBT ALB'!BL29*IF($A32+BL$7&lt;121-Interim!$D$8,Interim!$C$8,Interim!$C$8+(1-Interim!$C$8)*(1-(121-$A32-BL$7)/Interim!$D$8))*IF($A32+BL$7&lt;121-Interim!$D$8,Interim!$C$10,Interim!$C$10+(1-Interim!$C$10)*(1-(121-$A32-BL$7)/Interim!$D$8))</f>
        <v>6.8688744080000003E-2</v>
      </c>
      <c r="BM32" s="33">
        <f>'F 2008 VBT ALB'!BM29*IF($A32+BM$7&lt;121-Interim!$D$8,Interim!$C$8,Interim!$C$8+(1-Interim!$C$8)*(1-(121-$A32-BM$7)/Interim!$D$8))*IF($A32+BM$7&lt;121-Interim!$D$8,Interim!$C$10,Interim!$C$10+(1-Interim!$C$10)*(1-(121-$A32-BM$7)/Interim!$D$8))</f>
        <v>7.5550078559999997E-2</v>
      </c>
      <c r="BN32" s="33">
        <f>'F 2008 VBT ALB'!BN29*IF($A32+BN$7&lt;121-Interim!$D$8,Interim!$C$8,Interim!$C$8+(1-Interim!$C$8)*(1-(121-$A32-BN$7)/Interim!$D$8))*IF($A32+BN$7&lt;121-Interim!$D$8,Interim!$C$10,Interim!$C$10+(1-Interim!$C$10)*(1-(121-$A32-BN$7)/Interim!$D$8))</f>
        <v>8.295805782E-2</v>
      </c>
      <c r="BO32" s="33">
        <f>'F 2008 VBT ALB'!BO29*IF($A32+BO$7&lt;121-Interim!$D$8,Interim!$C$8,Interim!$C$8+(1-Interim!$C$8)*(1-(121-$A32-BO$7)/Interim!$D$8))*IF($A32+BO$7&lt;121-Interim!$D$8,Interim!$C$10,Interim!$C$10+(1-Interim!$C$10)*(1-(121-$A32-BO$7)/Interim!$D$8))</f>
        <v>9.095980641000001E-2</v>
      </c>
      <c r="BP32" s="33">
        <f>'F 2008 VBT ALB'!BP29*IF($A32+BP$7&lt;121-Interim!$D$8,Interim!$C$8,Interim!$C$8+(1-Interim!$C$8)*(1-(121-$A32-BP$7)/Interim!$D$8))*IF($A32+BP$7&lt;121-Interim!$D$8,Interim!$C$10,Interim!$C$10+(1-Interim!$C$10)*(1-(121-$A32-BP$7)/Interim!$D$8))</f>
        <v>9.9451650320000015E-2</v>
      </c>
      <c r="BQ32" s="33">
        <f>'F 2008 VBT ALB'!BQ29*IF($A32+BQ$7&lt;121-Interim!$D$8,Interim!$C$8,Interim!$C$8+(1-Interim!$C$8)*(1-(121-$A32-BQ$7)/Interim!$D$8))*IF($A32+BQ$7&lt;121-Interim!$D$8,Interim!$C$10,Interim!$C$10+(1-Interim!$C$10)*(1-(121-$A32-BQ$7)/Interim!$D$8))</f>
        <v>0.10837704009</v>
      </c>
      <c r="BR32" s="33">
        <f>'F 2008 VBT ALB'!BR29*IF($A32+BR$7&lt;121-Interim!$D$8,Interim!$C$8,Interim!$C$8+(1-Interim!$C$8)*(1-(121-$A32-BR$7)/Interim!$D$8))*IF($A32+BR$7&lt;121-Interim!$D$8,Interim!$C$10,Interim!$C$10+(1-Interim!$C$10)*(1-(121-$A32-BR$7)/Interim!$D$8))</f>
        <v>0.11780195009000001</v>
      </c>
      <c r="BS32" s="33">
        <f>'F 2008 VBT ALB'!BS29*IF($A32+BS$7&lt;121-Interim!$D$8,Interim!$C$8,Interim!$C$8+(1-Interim!$C$8)*(1-(121-$A32-BS$7)/Interim!$D$8))*IF($A32+BS$7&lt;121-Interim!$D$8,Interim!$C$10,Interim!$C$10+(1-Interim!$C$10)*(1-(121-$A32-BS$7)/Interim!$D$8))</f>
        <v>0.12784890415000003</v>
      </c>
      <c r="BT32" s="33">
        <f>'F 2008 VBT ALB'!BT29*IF($A32+BT$7&lt;121-Interim!$D$8,Interim!$C$8,Interim!$C$8+(1-Interim!$C$8)*(1-(121-$A32-BT$7)/Interim!$D$8))*IF($A32+BT$7&lt;121-Interim!$D$8,Interim!$C$10,Interim!$C$10+(1-Interim!$C$10)*(1-(121-$A32-BT$7)/Interim!$D$8))</f>
        <v>0.13855560191000002</v>
      </c>
      <c r="BU32" s="33">
        <f>'F 2008 VBT ALB'!BU29*IF($A32+BU$7&lt;121-Interim!$D$8,Interim!$C$8,Interim!$C$8+(1-Interim!$C$8)*(1-(121-$A32-BU$7)/Interim!$D$8))*IF($A32+BU$7&lt;121-Interim!$D$8,Interim!$C$10,Interim!$C$10+(1-Interim!$C$10)*(1-(121-$A32-BU$7)/Interim!$D$8))</f>
        <v>0.14988434373000001</v>
      </c>
      <c r="BV32" s="33">
        <f>'F 2008 VBT ALB'!BV29*IF($A32+BV$7&lt;121-Interim!$D$8,Interim!$C$8,Interim!$C$8+(1-Interim!$C$8)*(1-(121-$A32-BV$7)/Interim!$D$8))*IF($A32+BV$7&lt;121-Interim!$D$8,Interim!$C$10,Interim!$C$10+(1-Interim!$C$10)*(1-(121-$A32-BV$7)/Interim!$D$8))</f>
        <v>0.16189167907000002</v>
      </c>
      <c r="BW32" s="33">
        <f>'F 2008 VBT ALB'!BW29*IF($A32+BW$7&lt;121-Interim!$D$8,Interim!$C$8,Interim!$C$8+(1-Interim!$C$8)*(1-(121-$A32-BW$7)/Interim!$D$8))*IF($A32+BW$7&lt;121-Interim!$D$8,Interim!$C$10,Interim!$C$10+(1-Interim!$C$10)*(1-(121-$A32-BW$7)/Interim!$D$8))</f>
        <v>0.17458703284000002</v>
      </c>
      <c r="BX32" s="33">
        <f>'F 2008 VBT ALB'!BX29*IF($A32+BX$7&lt;121-Interim!$D$8,Interim!$C$8,Interim!$C$8+(1-Interim!$C$8)*(1-(121-$A32-BX$7)/Interim!$D$8))*IF($A32+BX$7&lt;121-Interim!$D$8,Interim!$C$10,Interim!$C$10+(1-Interim!$C$10)*(1-(121-$A32-BX$7)/Interim!$D$8))</f>
        <v>0.19298445716000004</v>
      </c>
      <c r="BY32" s="33">
        <f>'F 2008 VBT ALB'!BY29*IF($A32+BY$7&lt;121-Interim!$D$8,Interim!$C$8,Interim!$C$8+(1-Interim!$C$8)*(1-(121-$A32-BY$7)/Interim!$D$8))*IF($A32+BY$7&lt;121-Interim!$D$8,Interim!$C$10,Interim!$C$10+(1-Interim!$C$10)*(1-(121-$A32-BY$7)/Interim!$D$8))</f>
        <v>0.21803586794000002</v>
      </c>
      <c r="BZ32" s="33">
        <f>'F 2008 VBT ALB'!BZ29*IF($A32+BZ$7&lt;121-Interim!$D$8,Interim!$C$8,Interim!$C$8+(1-Interim!$C$8)*(1-(121-$A32-BZ$7)/Interim!$D$8))*IF($A32+BZ$7&lt;121-Interim!$D$8,Interim!$C$10,Interim!$C$10+(1-Interim!$C$10)*(1-(121-$A32-BZ$7)/Interim!$D$8))</f>
        <v>0.24332290147000005</v>
      </c>
      <c r="CA32" s="33">
        <f>'F 2008 VBT ALB'!CA29*IF($A32+CA$7&lt;121-Interim!$D$8,Interim!$C$8,Interim!$C$8+(1-Interim!$C$8)*(1-(121-$A32-CA$7)/Interim!$D$8))*IF($A32+CA$7&lt;121-Interim!$D$8,Interim!$C$10,Interim!$C$10+(1-Interim!$C$10)*(1-(121-$A32-CA$7)/Interim!$D$8))</f>
        <v>0.26848741117000002</v>
      </c>
      <c r="CB32" s="33">
        <f>'F 2008 VBT ALB'!CB29*IF($A32+CB$7&lt;121-Interim!$D$8,Interim!$C$8,Interim!$C$8+(1-Interim!$C$8)*(1-(121-$A32-CB$7)/Interim!$D$8))*IF($A32+CB$7&lt;121-Interim!$D$8,Interim!$C$10,Interim!$C$10+(1-Interim!$C$10)*(1-(121-$A32-CB$7)/Interim!$D$8))</f>
        <v>0.29313355081999998</v>
      </c>
      <c r="CC32" s="33">
        <f>'F 2008 VBT ALB'!CC29*IF($A32+CC$7&lt;121-Interim!$D$8,Interim!$C$8,Interim!$C$8+(1-Interim!$C$8)*(1-(121-$A32-CC$7)/Interim!$D$8))*IF($A32+CC$7&lt;121-Interim!$D$8,Interim!$C$10,Interim!$C$10+(1-Interim!$C$10)*(1-(121-$A32-CC$7)/Interim!$D$8))</f>
        <v>0.31680892474000005</v>
      </c>
      <c r="CD32" s="33">
        <f>'F 2008 VBT ALB'!CD29*IF($A32+CD$7&lt;121-Interim!$D$8,Interim!$C$8,Interim!$C$8+(1-Interim!$C$8)*(1-(121-$A32-CD$7)/Interim!$D$8))*IF($A32+CD$7&lt;121-Interim!$D$8,Interim!$C$10,Interim!$C$10+(1-Interim!$C$10)*(1-(121-$A32-CD$7)/Interim!$D$8))</f>
        <v>0.33862759138999998</v>
      </c>
      <c r="CE32" s="33">
        <f>'F 2008 VBT ALB'!CE29*IF($A32+CE$7&lt;121-Interim!$D$8,Interim!$C$8,Interim!$C$8+(1-Interim!$C$8)*(1-(121-$A32-CE$7)/Interim!$D$8))*IF($A32+CE$7&lt;121-Interim!$D$8,Interim!$C$10,Interim!$C$10+(1-Interim!$C$10)*(1-(121-$A32-CE$7)/Interim!$D$8))</f>
        <v>0.35863667531999999</v>
      </c>
      <c r="CF32" s="33">
        <f>'F 2008 VBT ALB'!CF29*IF($A32+CF$7&lt;121-Interim!$D$8,Interim!$C$8,Interim!$C$8+(1-Interim!$C$8)*(1-(121-$A32-CF$7)/Interim!$D$8))*IF($A32+CF$7&lt;121-Interim!$D$8,Interim!$C$10,Interim!$C$10+(1-Interim!$C$10)*(1-(121-$A32-CF$7)/Interim!$D$8))</f>
        <v>0.37535646566000008</v>
      </c>
      <c r="CG32" s="33">
        <f>'F 2008 VBT ALB'!CG29*IF($A32+CG$7&lt;121-Interim!$D$8,Interim!$C$8,Interim!$C$8+(1-Interim!$C$8)*(1-(121-$A32-CG$7)/Interim!$D$8))*IF($A32+CG$7&lt;121-Interim!$D$8,Interim!$C$10,Interim!$C$10+(1-Interim!$C$10)*(1-(121-$A32-CG$7)/Interim!$D$8))</f>
        <v>0.38860293322240003</v>
      </c>
      <c r="CH32" s="33">
        <f>'F 2008 VBT ALB'!CH29*IF($A32+CH$7&lt;121-Interim!$D$8,Interim!$C$8,Interim!$C$8+(1-Interim!$C$8)*(1-(121-$A32-CH$7)/Interim!$D$8))*IF($A32+CH$7&lt;121-Interim!$D$8,Interim!$C$10,Interim!$C$10+(1-Interim!$C$10)*(1-(121-$A32-CH$7)/Interim!$D$8))</f>
        <v>0.40134536440360002</v>
      </c>
      <c r="CI32" s="33">
        <f>'F 2008 VBT ALB'!CI29*IF($A32+CI$7&lt;121-Interim!$D$8,Interim!$C$8,Interim!$C$8+(1-Interim!$C$8)*(1-(121-$A32-CI$7)/Interim!$D$8))*IF($A32+CI$7&lt;121-Interim!$D$8,Interim!$C$10,Interim!$C$10+(1-Interim!$C$10)*(1-(121-$A32-CI$7)/Interim!$D$8))</f>
        <v>0.41350966594560007</v>
      </c>
      <c r="CJ32" s="33">
        <f>'F 2008 VBT ALB'!CJ29*IF($A32+CJ$7&lt;121-Interim!$D$8,Interim!$C$8,Interim!$C$8+(1-Interim!$C$8)*(1-(121-$A32-CJ$7)/Interim!$D$8))*IF($A32+CJ$7&lt;121-Interim!$D$8,Interim!$C$10,Interim!$C$10+(1-Interim!$C$10)*(1-(121-$A32-CJ$7)/Interim!$D$8))</f>
        <v>0.4250206748485334</v>
      </c>
      <c r="CK32" s="33">
        <f>'F 2008 VBT ALB'!CK29*IF($A32+CK$7&lt;121-Interim!$D$8,Interim!$C$8,Interim!$C$8+(1-Interim!$C$8)*(1-(121-$A32-CK$7)/Interim!$D$8))*IF($A32+CK$7&lt;121-Interim!$D$8,Interim!$C$10,Interim!$C$10+(1-Interim!$C$10)*(1-(121-$A32-CK$7)/Interim!$D$8))</f>
        <v>0.43276320000000007</v>
      </c>
      <c r="CL32" s="33">
        <f>'F 2008 VBT ALB'!CL29*IF($A32+CL$7&lt;121-Interim!$D$8,Interim!$C$8,Interim!$C$8+(1-Interim!$C$8)*(1-(121-$A32-CL$7)/Interim!$D$8))*IF($A32+CL$7&lt;121-Interim!$D$8,Interim!$C$10,Interim!$C$10+(1-Interim!$C$10)*(1-(121-$A32-CL$7)/Interim!$D$8))</f>
        <v>0.43448974200000001</v>
      </c>
      <c r="CM32" s="33">
        <f>'F 2008 VBT ALB'!CM29*IF($A32+CM$7&lt;121-Interim!$D$8,Interim!$C$8,Interim!$C$8+(1-Interim!$C$8)*(1-(121-$A32-CM$7)/Interim!$D$8))*IF($A32+CM$7&lt;121-Interim!$D$8,Interim!$C$10,Interim!$C$10+(1-Interim!$C$10)*(1-(121-$A32-CM$7)/Interim!$D$8))</f>
        <v>0.43621564800000001</v>
      </c>
      <c r="CN32" s="33">
        <f>'F 2008 VBT ALB'!CN29*IF($A32+CN$7&lt;121-Interim!$D$8,Interim!$C$8,Interim!$C$8+(1-Interim!$C$8)*(1-(121-$A32-CN$7)/Interim!$D$8))*IF($A32+CN$7&lt;121-Interim!$D$8,Interim!$C$10,Interim!$C$10+(1-Interim!$C$10)*(1-(121-$A32-CN$7)/Interim!$D$8))</f>
        <v>0.43794091800000007</v>
      </c>
      <c r="CO32" s="33">
        <f>'F 2008 VBT ALB'!CO29*IF($A32+CO$7&lt;121-Interim!$D$8,Interim!$C$8,Interim!$C$8+(1-Interim!$C$8)*(1-(121-$A32-CO$7)/Interim!$D$8))*IF($A32+CO$7&lt;121-Interim!$D$8,Interim!$C$10,Interim!$C$10+(1-Interim!$C$10)*(1-(121-$A32-CO$7)/Interim!$D$8))</f>
        <v>0.43966555200000002</v>
      </c>
      <c r="CP32" s="33">
        <f>'F 2008 VBT ALB'!CP29*IF($A32+CP$7&lt;121-Interim!$D$8,Interim!$C$8,Interim!$C$8+(1-Interim!$C$8)*(1-(121-$A32-CP$7)/Interim!$D$8))*IF($A32+CP$7&lt;121-Interim!$D$8,Interim!$C$10,Interim!$C$10+(1-Interim!$C$10)*(1-(121-$A32-CP$7)/Interim!$D$8))</f>
        <v>0.44138955000000002</v>
      </c>
      <c r="CQ32" s="33">
        <f>'F 2008 VBT ALB'!CQ29*IF($A32+CQ$7&lt;121-Interim!$D$8,Interim!$C$8,Interim!$C$8+(1-Interim!$C$8)*(1-(121-$A32-CQ$7)/Interim!$D$8))*IF($A32+CQ$7&lt;121-Interim!$D$8,Interim!$C$10,Interim!$C$10+(1-Interim!$C$10)*(1-(121-$A32-CQ$7)/Interim!$D$8))</f>
        <v>0.44311291200000003</v>
      </c>
      <c r="CR32" s="33">
        <f>'F 2008 VBT ALB'!CR29*IF($A32+CR$7&lt;121-Interim!$D$8,Interim!$C$8,Interim!$C$8+(1-Interim!$C$8)*(1-(121-$A32-CR$7)/Interim!$D$8))*IF($A32+CR$7&lt;121-Interim!$D$8,Interim!$C$10,Interim!$C$10+(1-Interim!$C$10)*(1-(121-$A32-CR$7)/Interim!$D$8))</f>
        <v>0.44483563799999998</v>
      </c>
      <c r="CS32" s="33">
        <f>'F 2008 VBT ALB'!CS29*IF($A32+CS$7&lt;121-Interim!$D$8,Interim!$C$8,Interim!$C$8+(1-Interim!$C$8)*(1-(121-$A32-CS$7)/Interim!$D$8))*IF($A32+CS$7&lt;121-Interim!$D$8,Interim!$C$10,Interim!$C$10+(1-Interim!$C$10)*(1-(121-$A32-CS$7)/Interim!$D$8))</f>
        <v>0.44655772800000004</v>
      </c>
      <c r="CT32" s="33">
        <f>'F 2008 VBT ALB'!CT29*IF($A32+CT$7&lt;121-Interim!$D$8,Interim!$C$8,Interim!$C$8+(1-Interim!$C$8)*(1-(121-$A32-CT$7)/Interim!$D$8))*IF($A32+CT$7&lt;121-Interim!$D$8,Interim!$C$10,Interim!$C$10+(1-Interim!$C$10)*(1-(121-$A32-CT$7)/Interim!$D$8))</f>
        <v>0.448279182</v>
      </c>
      <c r="CU32" s="33">
        <f>'F 2008 VBT ALB'!CU29*IF($A32+CU$7&lt;121-Interim!$D$8,Interim!$C$8,Interim!$C$8+(1-Interim!$C$8)*(1-(121-$A32-CU$7)/Interim!$D$8))*IF($A32+CU$7&lt;121-Interim!$D$8,Interim!$C$10,Interim!$C$10+(1-Interim!$C$10)*(1-(121-$A32-CU$7)/Interim!$D$8))</f>
        <v>0.45</v>
      </c>
      <c r="CV32" s="33">
        <f>'F 2008 VBT ALB'!CV29*IF($A32+CV$7&lt;121-Interim!$D$8,Interim!$C$8,Interim!$C$8+(1-Interim!$C$8)*(1-(121-$A32-CV$7)/Interim!$D$8))*IF($A32+CV$7&lt;121-Interim!$D$8,Interim!$C$10,Interim!$C$10+(1-Interim!$C$10)*(1-(121-$A32-CV$7)/Interim!$D$8))</f>
        <v>0</v>
      </c>
      <c r="CW32" s="33">
        <f>'F 2008 VBT ALB'!CW29*IF($A32+CW$7&lt;121-Interim!$D$8,Interim!$C$8,Interim!$C$8+(1-Interim!$C$8)*(1-(121-$A32-CW$7)/Interim!$D$8))*IF($A32+CW$7&lt;121-Interim!$D$8,Interim!$C$10,Interim!$C$10+(1-Interim!$C$10)*(1-(121-$A32-CW$7)/Interim!$D$8))</f>
        <v>0</v>
      </c>
      <c r="CX32" s="33">
        <f>'F 2008 VBT ALB'!CX29*IF($A32+CX$7&lt;121-Interim!$D$8,Interim!$C$8,Interim!$C$8+(1-Interim!$C$8)*(1-(121-$A32-CX$7)/Interim!$D$8))*IF($A32+CX$7&lt;121-Interim!$D$8,Interim!$C$10,Interim!$C$10+(1-Interim!$C$10)*(1-(121-$A32-CX$7)/Interim!$D$8))</f>
        <v>0</v>
      </c>
      <c r="CY32" s="33">
        <f>'F 2008 VBT ALB'!CY29*IF($A32+CY$7&lt;121-Interim!$D$8,Interim!$C$8,Interim!$C$8+(1-Interim!$C$8)*(1-(121-$A32-CY$7)/Interim!$D$8))*IF($A32+CY$7&lt;121-Interim!$D$8,Interim!$C$10,Interim!$C$10+(1-Interim!$C$10)*(1-(121-$A32-CY$7)/Interim!$D$8))</f>
        <v>0</v>
      </c>
      <c r="CZ32" s="33">
        <f>'F 2008 VBT ALB'!CZ29*IF($A32+CZ$7&lt;121-Interim!$D$8,Interim!$C$8,Interim!$C$8+(1-Interim!$C$8)*(1-(121-$A32-CZ$7)/Interim!$D$8))*IF($A32+CZ$7&lt;121-Interim!$D$8,Interim!$C$10,Interim!$C$10+(1-Interim!$C$10)*(1-(121-$A32-CZ$7)/Interim!$D$8))</f>
        <v>0</v>
      </c>
      <c r="DA32" s="33">
        <f>'F 2008 VBT ALB'!DA29*IF($A32+DA$7&lt;121-Interim!$D$8,Interim!$C$8,Interim!$C$8+(1-Interim!$C$8)*(1-(121-$A32-DA$7)/Interim!$D$8))*IF($A32+DA$7&lt;121-Interim!$D$8,Interim!$C$10,Interim!$C$10+(1-Interim!$C$10)*(1-(121-$A32-DA$7)/Interim!$D$8))</f>
        <v>0</v>
      </c>
      <c r="DB32" s="33">
        <f>'F 2008 VBT ALB'!DB29*IF($A32+DB$7&lt;121-Interim!$D$8,Interim!$C$8,Interim!$C$8+(1-Interim!$C$8)*(1-(121-$A32-DB$7)/Interim!$D$8))*IF($A32+DB$7&lt;121-Interim!$D$8,Interim!$C$10,Interim!$C$10+(1-Interim!$C$10)*(1-(121-$A32-DB$7)/Interim!$D$8))</f>
        <v>0</v>
      </c>
      <c r="DC32" s="33">
        <f>'F 2008 VBT ALB'!DC29*IF($A32+DC$7&lt;121-Interim!$D$8,Interim!$C$8,Interim!$C$8+(1-Interim!$C$8)*(1-(121-$A32-DC$7)/Interim!$D$8))*IF($A32+DC$7&lt;121-Interim!$D$8,Interim!$C$10,Interim!$C$10+(1-Interim!$C$10)*(1-(121-$A32-DC$7)/Interim!$D$8))</f>
        <v>0</v>
      </c>
      <c r="DD32" s="33">
        <f>'F 2008 VBT ALB'!DD29*IF($A32+DD$7&lt;121-Interim!$D$8,Interim!$C$8,Interim!$C$8+(1-Interim!$C$8)*(1-(121-$A32-DD$7)/Interim!$D$8))*IF($A32+DD$7&lt;121-Interim!$D$8,Interim!$C$10,Interim!$C$10+(1-Interim!$C$10)*(1-(121-$A32-DD$7)/Interim!$D$8))</f>
        <v>0</v>
      </c>
      <c r="DE32" s="33">
        <f>'F 2008 VBT ALB'!DE29*IF($A32+DE$7&lt;121-Interim!$D$8,Interim!$C$8,Interim!$C$8+(1-Interim!$C$8)*(1-(121-$A32-DE$7)/Interim!$D$8))*IF($A32+DE$7&lt;121-Interim!$D$8,Interim!$C$10,Interim!$C$10+(1-Interim!$C$10)*(1-(121-$A32-DE$7)/Interim!$D$8))</f>
        <v>0</v>
      </c>
      <c r="DF32" s="33">
        <f>'F 2008 VBT ALB'!DF29*IF($A32+DF$7&lt;121-Interim!$D$8,Interim!$C$8,Interim!$C$8+(1-Interim!$C$8)*(1-(121-$A32-DF$7)/Interim!$D$8))*IF($A32+DF$7&lt;121-Interim!$D$8,Interim!$C$10,Interim!$C$10+(1-Interim!$C$10)*(1-(121-$A32-DF$7)/Interim!$D$8))</f>
        <v>0</v>
      </c>
      <c r="DG32" s="33">
        <f>'F 2008 VBT ALB'!DG29*IF($A32+DG$7&lt;121-Interim!$D$8,Interim!$C$8,Interim!$C$8+(1-Interim!$C$8)*(1-(121-$A32-DG$7)/Interim!$D$8))*IF($A32+DG$7&lt;121-Interim!$D$8,Interim!$C$10,Interim!$C$10+(1-Interim!$C$10)*(1-(121-$A32-DG$7)/Interim!$D$8))</f>
        <v>0</v>
      </c>
      <c r="DH32" s="33">
        <f>'F 2008 VBT ALB'!DH29*IF($A32+DH$7&lt;121-Interim!$D$8,Interim!$C$8,Interim!$C$8+(1-Interim!$C$8)*(1-(121-$A32-DH$7)/Interim!$D$8))*IF($A32+DH$7&lt;121-Interim!$D$8,Interim!$C$10,Interim!$C$10+(1-Interim!$C$10)*(1-(121-$A32-DH$7)/Interim!$D$8))</f>
        <v>0</v>
      </c>
      <c r="DI32" s="33">
        <f>'F 2008 VBT ALB'!DI29*IF($A32+DI$7&lt;121-Interim!$D$8,Interim!$C$8,Interim!$C$8+(1-Interim!$C$8)*(1-(121-$A32-DI$7)/Interim!$D$8))*IF($A32+DI$7&lt;121-Interim!$D$8,Interim!$C$10,Interim!$C$10+(1-Interim!$C$10)*(1-(121-$A32-DI$7)/Interim!$D$8))</f>
        <v>0</v>
      </c>
      <c r="DJ32" s="33">
        <f>'F 2008 VBT ALB'!DJ29*IF($A32+DJ$7&lt;121-Interim!$D$8,Interim!$C$8,Interim!$C$8+(1-Interim!$C$8)*(1-(121-$A32-DJ$7)/Interim!$D$8))*IF($A32+DJ$7&lt;121-Interim!$D$8,Interim!$C$10,Interim!$C$10+(1-Interim!$C$10)*(1-(121-$A32-DJ$7)/Interim!$D$8))</f>
        <v>0</v>
      </c>
      <c r="DK32" s="33">
        <f>'F 2008 VBT ALB'!DK29*IF($A32+DK$7&lt;121-Interim!$D$8,Interim!$C$8,Interim!$C$8+(1-Interim!$C$8)*(1-(121-$A32-DK$7)/Interim!$D$8))*IF($A32+DK$7&lt;121-Interim!$D$8,Interim!$C$10,Interim!$C$10+(1-Interim!$C$10)*(1-(121-$A32-DK$7)/Interim!$D$8))</f>
        <v>0</v>
      </c>
      <c r="DL32" s="33">
        <f>'F 2008 VBT ALB'!DL29*IF($A32+DL$7&lt;121-Interim!$D$8,Interim!$C$8,Interim!$C$8+(1-Interim!$C$8)*(1-(121-$A32-DL$7)/Interim!$D$8))*IF($A32+DL$7&lt;121-Interim!$D$8,Interim!$C$10,Interim!$C$10+(1-Interim!$C$10)*(1-(121-$A32-DL$7)/Interim!$D$8))</f>
        <v>0</v>
      </c>
      <c r="DM32" s="33">
        <f>'F 2008 VBT ALB'!DM29*IF($A32+DM$7&lt;121-Interim!$D$8,Interim!$C$8,Interim!$C$8+(1-Interim!$C$8)*(1-(121-$A32-DM$7)/Interim!$D$8))*IF($A32+DM$7&lt;121-Interim!$D$8,Interim!$C$10,Interim!$C$10+(1-Interim!$C$10)*(1-(121-$A32-DM$7)/Interim!$D$8))</f>
        <v>0</v>
      </c>
      <c r="DN32" s="33">
        <f>'F 2008 VBT ALB'!DN29*IF($A32+DN$7&lt;121-Interim!$D$8,Interim!$C$8,Interim!$C$8+(1-Interim!$C$8)*(1-(121-$A32-DN$7)/Interim!$D$8))*IF($A32+DN$7&lt;121-Interim!$D$8,Interim!$C$10,Interim!$C$10+(1-Interim!$C$10)*(1-(121-$A32-DN$7)/Interim!$D$8))</f>
        <v>0</v>
      </c>
      <c r="DO32" s="33">
        <f>'F 2008 VBT ALB'!DO29*IF($A32+DO$7&lt;121-Interim!$D$8,Interim!$C$8,Interim!$C$8+(1-Interim!$C$8)*(1-(121-$A32-DO$7)/Interim!$D$8))*IF($A32+DO$7&lt;121-Interim!$D$8,Interim!$C$10,Interim!$C$10+(1-Interim!$C$10)*(1-(121-$A32-DO$7)/Interim!$D$8))</f>
        <v>0</v>
      </c>
      <c r="DP32" s="33">
        <f>'F 2008 VBT ALB'!DP29*IF($A32+DP$7&lt;121-Interim!$D$8,Interim!$C$8,Interim!$C$8+(1-Interim!$C$8)*(1-(121-$A32-DP$7)/Interim!$D$8))*IF($A32+DP$7&lt;121-Interim!$D$8,Interim!$C$10,Interim!$C$10+(1-Interim!$C$10)*(1-(121-$A32-DP$7)/Interim!$D$8))</f>
        <v>0</v>
      </c>
      <c r="DQ32" s="33">
        <f>'F 2008 VBT ALB'!DQ29*IF($A32+DQ$7&lt;121-Interim!$D$8,Interim!$C$8,Interim!$C$8+(1-Interim!$C$8)*(1-(121-$A32-DQ$7)/Interim!$D$8))*IF($A32+DQ$7&lt;121-Interim!$D$8,Interim!$C$10,Interim!$C$10+(1-Interim!$C$10)*(1-(121-$A32-DQ$7)/Interim!$D$8))</f>
        <v>0</v>
      </c>
      <c r="DR32" s="33">
        <f>'F 2008 VBT ALB'!DR29*IF($A32+DR$7&lt;121-Interim!$D$8,Interim!$C$8,Interim!$C$8+(1-Interim!$C$8)*(1-(121-$A32-DR$7)/Interim!$D$8))*IF($A32+DR$7&lt;121-Interim!$D$8,Interim!$C$10,Interim!$C$10+(1-Interim!$C$10)*(1-(121-$A32-DR$7)/Interim!$D$8))</f>
        <v>0</v>
      </c>
    </row>
    <row r="33" spans="1:122" s="5" customFormat="1" x14ac:dyDescent="0.2">
      <c r="A33" s="29">
        <v>24</v>
      </c>
      <c r="B33" s="33">
        <f>'F 2008 VBT ALB'!B30*IF($A33+B$7&lt;121-Interim!$D$8,Interim!$C$8,Interim!$C$8+(1-Interim!$C$8)*(1-(121-$A33-B$7)/Interim!$D$8))*IF($A33+B$7&lt;121-Interim!$D$8,Interim!$C$10,Interim!$C$10+(1-Interim!$C$10)*(1-(121-$A33-B$7)/Interim!$D$8))</f>
        <v>1.5079856000000004E-4</v>
      </c>
      <c r="C33" s="33">
        <f>'F 2008 VBT ALB'!C30*IF($A33+C$7&lt;121-Interim!$D$8,Interim!$C$8,Interim!$C$8+(1-Interim!$C$8)*(1-(121-$A33-C$7)/Interim!$D$8))*IF($A33+C$7&lt;121-Interim!$D$8,Interim!$C$10,Interim!$C$10+(1-Interim!$C$10)*(1-(121-$A33-C$7)/Interim!$D$8))</f>
        <v>1.7907329000000003E-4</v>
      </c>
      <c r="D33" s="33">
        <f>'F 2008 VBT ALB'!D30*IF($A33+D$7&lt;121-Interim!$D$8,Interim!$C$8,Interim!$C$8+(1-Interim!$C$8)*(1-(121-$A33-D$7)/Interim!$D$8))*IF($A33+D$7&lt;121-Interim!$D$8,Interim!$C$10,Interim!$C$10+(1-Interim!$C$10)*(1-(121-$A33-D$7)/Interim!$D$8))</f>
        <v>1.9792311000000002E-4</v>
      </c>
      <c r="E33" s="33">
        <f>'F 2008 VBT ALB'!E30*IF($A33+E$7&lt;121-Interim!$D$8,Interim!$C$8,Interim!$C$8+(1-Interim!$C$8)*(1-(121-$A33-E$7)/Interim!$D$8))*IF($A33+E$7&lt;121-Interim!$D$8,Interim!$C$10,Interim!$C$10+(1-Interim!$C$10)*(1-(121-$A33-E$7)/Interim!$D$8))</f>
        <v>2.0734802000000002E-4</v>
      </c>
      <c r="F33" s="33">
        <f>'F 2008 VBT ALB'!F30*IF($A33+F$7&lt;121-Interim!$D$8,Interim!$C$8,Interim!$C$8+(1-Interim!$C$8)*(1-(121-$A33-F$7)/Interim!$D$8))*IF($A33+F$7&lt;121-Interim!$D$8,Interim!$C$10,Interim!$C$10+(1-Interim!$C$10)*(1-(121-$A33-F$7)/Interim!$D$8))</f>
        <v>2.1677293000000003E-4</v>
      </c>
      <c r="G33" s="33">
        <f>'F 2008 VBT ALB'!G30*IF($A33+G$7&lt;121-Interim!$D$8,Interim!$C$8,Interim!$C$8+(1-Interim!$C$8)*(1-(121-$A33-G$7)/Interim!$D$8))*IF($A33+G$7&lt;121-Interim!$D$8,Interim!$C$10,Interim!$C$10+(1-Interim!$C$10)*(1-(121-$A33-G$7)/Interim!$D$8))</f>
        <v>2.2619783999999998E-4</v>
      </c>
      <c r="H33" s="33">
        <f>'F 2008 VBT ALB'!H30*IF($A33+H$7&lt;121-Interim!$D$8,Interim!$C$8,Interim!$C$8+(1-Interim!$C$8)*(1-(121-$A33-H$7)/Interim!$D$8))*IF($A33+H$7&lt;121-Interim!$D$8,Interim!$C$10,Interim!$C$10+(1-Interim!$C$10)*(1-(121-$A33-H$7)/Interim!$D$8))</f>
        <v>2.4504766000000005E-4</v>
      </c>
      <c r="I33" s="33">
        <f>'F 2008 VBT ALB'!I30*IF($A33+I$7&lt;121-Interim!$D$8,Interim!$C$8,Interim!$C$8+(1-Interim!$C$8)*(1-(121-$A33-I$7)/Interim!$D$8))*IF($A33+I$7&lt;121-Interim!$D$8,Interim!$C$10,Interim!$C$10+(1-Interim!$C$10)*(1-(121-$A33-I$7)/Interim!$D$8))</f>
        <v>2.7332239000000001E-4</v>
      </c>
      <c r="J33" s="33">
        <f>'F 2008 VBT ALB'!J30*IF($A33+J$7&lt;121-Interim!$D$8,Interim!$C$8,Interim!$C$8+(1-Interim!$C$8)*(1-(121-$A33-J$7)/Interim!$D$8))*IF($A33+J$7&lt;121-Interim!$D$8,Interim!$C$10,Interim!$C$10+(1-Interim!$C$10)*(1-(121-$A33-J$7)/Interim!$D$8))</f>
        <v>3.1102203000000003E-4</v>
      </c>
      <c r="K33" s="33">
        <f>'F 2008 VBT ALB'!K30*IF($A33+K$7&lt;121-Interim!$D$8,Interim!$C$8,Interim!$C$8+(1-Interim!$C$8)*(1-(121-$A33-K$7)/Interim!$D$8))*IF($A33+K$7&lt;121-Interim!$D$8,Interim!$C$10,Interim!$C$10+(1-Interim!$C$10)*(1-(121-$A33-K$7)/Interim!$D$8))</f>
        <v>3.4872167E-4</v>
      </c>
      <c r="L33" s="33">
        <f>'F 2008 VBT ALB'!L30*IF($A33+L$7&lt;121-Interim!$D$8,Interim!$C$8,Interim!$C$8+(1-Interim!$C$8)*(1-(121-$A33-L$7)/Interim!$D$8))*IF($A33+L$7&lt;121-Interim!$D$8,Interim!$C$10,Interim!$C$10+(1-Interim!$C$10)*(1-(121-$A33-L$7)/Interim!$D$8))</f>
        <v>3.6757149000000002E-4</v>
      </c>
      <c r="M33" s="33">
        <f>'F 2008 VBT ALB'!M30*IF($A33+M$7&lt;121-Interim!$D$8,Interim!$C$8,Interim!$C$8+(1-Interim!$C$8)*(1-(121-$A33-M$7)/Interim!$D$8))*IF($A33+M$7&lt;121-Interim!$D$8,Interim!$C$10,Interim!$C$10+(1-Interim!$C$10)*(1-(121-$A33-M$7)/Interim!$D$8))</f>
        <v>3.9584622000000003E-4</v>
      </c>
      <c r="N33" s="33">
        <f>'F 2008 VBT ALB'!N30*IF($A33+N$7&lt;121-Interim!$D$8,Interim!$C$8,Interim!$C$8+(1-Interim!$C$8)*(1-(121-$A33-N$7)/Interim!$D$8))*IF($A33+N$7&lt;121-Interim!$D$8,Interim!$C$10,Interim!$C$10+(1-Interim!$C$10)*(1-(121-$A33-N$7)/Interim!$D$8))</f>
        <v>4.3354586000000006E-4</v>
      </c>
      <c r="O33" s="33">
        <f>'F 2008 VBT ALB'!O30*IF($A33+O$7&lt;121-Interim!$D$8,Interim!$C$8,Interim!$C$8+(1-Interim!$C$8)*(1-(121-$A33-O$7)/Interim!$D$8))*IF($A33+O$7&lt;121-Interim!$D$8,Interim!$C$10,Interim!$C$10+(1-Interim!$C$10)*(1-(121-$A33-O$7)/Interim!$D$8))</f>
        <v>4.7124550000000008E-4</v>
      </c>
      <c r="P33" s="33">
        <f>'F 2008 VBT ALB'!P30*IF($A33+P$7&lt;121-Interim!$D$8,Interim!$C$8,Interim!$C$8+(1-Interim!$C$8)*(1-(121-$A33-P$7)/Interim!$D$8))*IF($A33+P$7&lt;121-Interim!$D$8,Interim!$C$10,Interim!$C$10+(1-Interim!$C$10)*(1-(121-$A33-P$7)/Interim!$D$8))</f>
        <v>5.2779496000000012E-4</v>
      </c>
      <c r="Q33" s="33">
        <f>'F 2008 VBT ALB'!Q30*IF($A33+Q$7&lt;121-Interim!$D$8,Interim!$C$8,Interim!$C$8+(1-Interim!$C$8)*(1-(121-$A33-Q$7)/Interim!$D$8))*IF($A33+Q$7&lt;121-Interim!$D$8,Interim!$C$10,Interim!$C$10+(1-Interim!$C$10)*(1-(121-$A33-Q$7)/Interim!$D$8))</f>
        <v>6.1261915000000006E-4</v>
      </c>
      <c r="R33" s="33">
        <f>'F 2008 VBT ALB'!R30*IF($A33+R$7&lt;121-Interim!$D$8,Interim!$C$8,Interim!$C$8+(1-Interim!$C$8)*(1-(121-$A33-R$7)/Interim!$D$8))*IF($A33+R$7&lt;121-Interim!$D$8,Interim!$C$10,Interim!$C$10+(1-Interim!$C$10)*(1-(121-$A33-R$7)/Interim!$D$8))</f>
        <v>6.8801843E-4</v>
      </c>
      <c r="S33" s="33">
        <f>'F 2008 VBT ALB'!S30*IF($A33+S$7&lt;121-Interim!$D$8,Interim!$C$8,Interim!$C$8+(1-Interim!$C$8)*(1-(121-$A33-S$7)/Interim!$D$8))*IF($A33+S$7&lt;121-Interim!$D$8,Interim!$C$10,Interim!$C$10+(1-Interim!$C$10)*(1-(121-$A33-S$7)/Interim!$D$8))</f>
        <v>7.8226753000000017E-4</v>
      </c>
      <c r="T33" s="33">
        <f>'F 2008 VBT ALB'!T30*IF($A33+T$7&lt;121-Interim!$D$8,Interim!$C$8,Interim!$C$8+(1-Interim!$C$8)*(1-(121-$A33-T$7)/Interim!$D$8))*IF($A33+T$7&lt;121-Interim!$D$8,Interim!$C$10,Interim!$C$10+(1-Interim!$C$10)*(1-(121-$A33-T$7)/Interim!$D$8))</f>
        <v>8.6709172000000011E-4</v>
      </c>
      <c r="U33" s="33">
        <f>'F 2008 VBT ALB'!U30*IF($A33+U$7&lt;121-Interim!$D$8,Interim!$C$8,Interim!$C$8+(1-Interim!$C$8)*(1-(121-$A33-U$7)/Interim!$D$8))*IF($A33+U$7&lt;121-Interim!$D$8,Interim!$C$10,Interim!$C$10+(1-Interim!$C$10)*(1-(121-$A33-U$7)/Interim!$D$8))</f>
        <v>9.5191591000000017E-4</v>
      </c>
      <c r="V33" s="33">
        <f>'F 2008 VBT ALB'!V30*IF($A33+V$7&lt;121-Interim!$D$8,Interim!$C$8,Interim!$C$8+(1-Interim!$C$8)*(1-(121-$A33-V$7)/Interim!$D$8))*IF($A33+V$7&lt;121-Interim!$D$8,Interim!$C$10,Interim!$C$10+(1-Interim!$C$10)*(1-(121-$A33-V$7)/Interim!$D$8))</f>
        <v>1.0273151900000001E-3</v>
      </c>
      <c r="W33" s="33">
        <f>'F 2008 VBT ALB'!W30*IF($A33+W$7&lt;121-Interim!$D$8,Interim!$C$8,Interim!$C$8+(1-Interim!$C$8)*(1-(121-$A33-W$7)/Interim!$D$8))*IF($A33+W$7&lt;121-Interim!$D$8,Interim!$C$10,Interim!$C$10+(1-Interim!$C$10)*(1-(121-$A33-W$7)/Interim!$D$8))</f>
        <v>1.1309891999999998E-3</v>
      </c>
      <c r="X33" s="33">
        <f>'F 2008 VBT ALB'!X30*IF($A33+X$7&lt;121-Interim!$D$8,Interim!$C$8,Interim!$C$8+(1-Interim!$C$8)*(1-(121-$A33-X$7)/Interim!$D$8))*IF($A33+X$7&lt;121-Interim!$D$8,Interim!$C$10,Interim!$C$10+(1-Interim!$C$10)*(1-(121-$A33-X$7)/Interim!$D$8))</f>
        <v>1.2629379400000001E-3</v>
      </c>
      <c r="Y33" s="33">
        <f>'F 2008 VBT ALB'!Y30*IF($A33+Y$7&lt;121-Interim!$D$8,Interim!$C$8,Interim!$C$8+(1-Interim!$C$8)*(1-(121-$A33-Y$7)/Interim!$D$8))*IF($A33+Y$7&lt;121-Interim!$D$8,Interim!$C$10,Interim!$C$10+(1-Interim!$C$10)*(1-(121-$A33-Y$7)/Interim!$D$8))</f>
        <v>1.4420112300000002E-3</v>
      </c>
      <c r="Z33" s="33">
        <f>'F 2008 VBT ALB'!Z30*IF($A33+Z$7&lt;121-Interim!$D$8,Interim!$C$8,Interim!$C$8+(1-Interim!$C$8)*(1-(121-$A33-Z$7)/Interim!$D$8))*IF($A33+Z$7&lt;121-Interim!$D$8,Interim!$C$10,Interim!$C$10+(1-Interim!$C$10)*(1-(121-$A33-Z$7)/Interim!$D$8))</f>
        <v>1.6399343400000002E-3</v>
      </c>
      <c r="AA33" s="33">
        <f>'F 2008 VBT ALB'!AA30*IF($A33+AA$7&lt;121-Interim!$D$8,Interim!$C$8,Interim!$C$8+(1-Interim!$C$8)*(1-(121-$A33-AA$7)/Interim!$D$8))*IF($A33+AA$7&lt;121-Interim!$D$8,Interim!$C$10,Interim!$C$10+(1-Interim!$C$10)*(1-(121-$A33-AA$7)/Interim!$D$8))</f>
        <v>1.8472823600000001E-3</v>
      </c>
      <c r="AB33" s="33">
        <f>'F 2008 VBT ALB'!AB30*IF($A33+AB$7&lt;121-Interim!$D$8,Interim!$C$8,Interim!$C$8+(1-Interim!$C$8)*(1-(121-$A33-AB$7)/Interim!$D$8))*IF($A33+AB$7&lt;121-Interim!$D$8,Interim!$C$10,Interim!$C$10+(1-Interim!$C$10)*(1-(121-$A33-AB$7)/Interim!$D$8))</f>
        <v>2.0640552900000005E-3</v>
      </c>
      <c r="AC33" s="33">
        <f>'F 2008 VBT ALB'!AC30*IF($A33+AC$7&lt;121-Interim!$D$8,Interim!$C$8,Interim!$C$8+(1-Interim!$C$8)*(1-(121-$A33-AC$7)/Interim!$D$8))*IF($A33+AC$7&lt;121-Interim!$D$8,Interim!$C$10,Interim!$C$10+(1-Interim!$C$10)*(1-(121-$A33-AC$7)/Interim!$D$8))</f>
        <v>2.2902531300000007E-3</v>
      </c>
      <c r="AD33" s="33">
        <f>'F 2008 VBT ALB'!AD30*IF($A33+AD$7&lt;121-Interim!$D$8,Interim!$C$8,Interim!$C$8+(1-Interim!$C$8)*(1-(121-$A33-AD$7)/Interim!$D$8))*IF($A33+AD$7&lt;121-Interim!$D$8,Interim!$C$10,Interim!$C$10+(1-Interim!$C$10)*(1-(121-$A33-AD$7)/Interim!$D$8))</f>
        <v>2.5258758800000003E-3</v>
      </c>
      <c r="AE33" s="33">
        <f>'F 2008 VBT ALB'!AE30*IF($A33+AE$7&lt;121-Interim!$D$8,Interim!$C$8,Interim!$C$8+(1-Interim!$C$8)*(1-(121-$A33-AE$7)/Interim!$D$8))*IF($A33+AE$7&lt;121-Interim!$D$8,Interim!$C$10,Interim!$C$10+(1-Interim!$C$10)*(1-(121-$A33-AE$7)/Interim!$D$8))</f>
        <v>2.7709235400000002E-3</v>
      </c>
      <c r="AF33" s="33">
        <f>'F 2008 VBT ALB'!AF30*IF($A33+AF$7&lt;121-Interim!$D$8,Interim!$C$8,Interim!$C$8+(1-Interim!$C$8)*(1-(121-$A33-AF$7)/Interim!$D$8))*IF($A33+AF$7&lt;121-Interim!$D$8,Interim!$C$10,Interim!$C$10+(1-Interim!$C$10)*(1-(121-$A33-AF$7)/Interim!$D$8))</f>
        <v>3.0253961100000005E-3</v>
      </c>
      <c r="AG33" s="33">
        <f>'F 2008 VBT ALB'!AG30*IF($A33+AG$7&lt;121-Interim!$D$8,Interim!$C$8,Interim!$C$8+(1-Interim!$C$8)*(1-(121-$A33-AG$7)/Interim!$D$8))*IF($A33+AG$7&lt;121-Interim!$D$8,Interim!$C$10,Interim!$C$10+(1-Interim!$C$10)*(1-(121-$A33-AG$7)/Interim!$D$8))</f>
        <v>3.2987185000000006E-3</v>
      </c>
      <c r="AH33" s="33">
        <f>'F 2008 VBT ALB'!AH30*IF($A33+AH$7&lt;121-Interim!$D$8,Interim!$C$8,Interim!$C$8+(1-Interim!$C$8)*(1-(121-$A33-AH$7)/Interim!$D$8))*IF($A33+AH$7&lt;121-Interim!$D$8,Interim!$C$10,Interim!$C$10+(1-Interim!$C$10)*(1-(121-$A33-AH$7)/Interim!$D$8))</f>
        <v>3.5814658000000001E-3</v>
      </c>
      <c r="AI33" s="33">
        <f>'F 2008 VBT ALB'!AI30*IF($A33+AI$7&lt;121-Interim!$D$8,Interim!$C$8,Interim!$C$8+(1-Interim!$C$8)*(1-(121-$A33-AI$7)/Interim!$D$8))*IF($A33+AI$7&lt;121-Interim!$D$8,Interim!$C$10,Interim!$C$10+(1-Interim!$C$10)*(1-(121-$A33-AI$7)/Interim!$D$8))</f>
        <v>3.9019127400000001E-3</v>
      </c>
      <c r="AJ33" s="33">
        <f>'F 2008 VBT ALB'!AJ30*IF($A33+AJ$7&lt;121-Interim!$D$8,Interim!$C$8,Interim!$C$8+(1-Interim!$C$8)*(1-(121-$A33-AJ$7)/Interim!$D$8))*IF($A33+AJ$7&lt;121-Interim!$D$8,Interim!$C$10,Interim!$C$10+(1-Interim!$C$10)*(1-(121-$A33-AJ$7)/Interim!$D$8))</f>
        <v>4.2506344100000006E-3</v>
      </c>
      <c r="AK33" s="33">
        <f>'F 2008 VBT ALB'!AK30*IF($A33+AK$7&lt;121-Interim!$D$8,Interim!$C$8,Interim!$C$8+(1-Interim!$C$8)*(1-(121-$A33-AK$7)/Interim!$D$8))*IF($A33+AK$7&lt;121-Interim!$D$8,Interim!$C$10,Interim!$C$10+(1-Interim!$C$10)*(1-(121-$A33-AK$7)/Interim!$D$8))</f>
        <v>4.6276308100000009E-3</v>
      </c>
      <c r="AL33" s="33">
        <f>'F 2008 VBT ALB'!AL30*IF($A33+AL$7&lt;121-Interim!$D$8,Interim!$C$8,Interim!$C$8+(1-Interim!$C$8)*(1-(121-$A33-AL$7)/Interim!$D$8))*IF($A33+AL$7&lt;121-Interim!$D$8,Interim!$C$10,Interim!$C$10+(1-Interim!$C$10)*(1-(121-$A33-AL$7)/Interim!$D$8))</f>
        <v>5.0423268499999998E-3</v>
      </c>
      <c r="AM33" s="33">
        <f>'F 2008 VBT ALB'!AM30*IF($A33+AM$7&lt;121-Interim!$D$8,Interim!$C$8,Interim!$C$8+(1-Interim!$C$8)*(1-(121-$A33-AM$7)/Interim!$D$8))*IF($A33+AM$7&lt;121-Interim!$D$8,Interim!$C$10,Interim!$C$10+(1-Interim!$C$10)*(1-(121-$A33-AM$7)/Interim!$D$8))</f>
        <v>5.5135723499999999E-3</v>
      </c>
      <c r="AN33" s="33">
        <f>'F 2008 VBT ALB'!AN30*IF($A33+AN$7&lt;121-Interim!$D$8,Interim!$C$8,Interim!$C$8+(1-Interim!$C$8)*(1-(121-$A33-AN$7)/Interim!$D$8))*IF($A33+AN$7&lt;121-Interim!$D$8,Interim!$C$10,Interim!$C$10+(1-Interim!$C$10)*(1-(121-$A33-AN$7)/Interim!$D$8))</f>
        <v>6.0413673100000002E-3</v>
      </c>
      <c r="AO33" s="33">
        <f>'F 2008 VBT ALB'!AO30*IF($A33+AO$7&lt;121-Interim!$D$8,Interim!$C$8,Interim!$C$8+(1-Interim!$C$8)*(1-(121-$A33-AO$7)/Interim!$D$8))*IF($A33+AO$7&lt;121-Interim!$D$8,Interim!$C$10,Interim!$C$10+(1-Interim!$C$10)*(1-(121-$A33-AO$7)/Interim!$D$8))</f>
        <v>6.6351366400000007E-3</v>
      </c>
      <c r="AP33" s="33">
        <f>'F 2008 VBT ALB'!AP30*IF($A33+AP$7&lt;121-Interim!$D$8,Interim!$C$8,Interim!$C$8+(1-Interim!$C$8)*(1-(121-$A33-AP$7)/Interim!$D$8))*IF($A33+AP$7&lt;121-Interim!$D$8,Interim!$C$10,Interim!$C$10+(1-Interim!$C$10)*(1-(121-$A33-AP$7)/Interim!$D$8))</f>
        <v>7.3231550700000002E-3</v>
      </c>
      <c r="AQ33" s="33">
        <f>'F 2008 VBT ALB'!AQ30*IF($A33+AQ$7&lt;121-Interim!$D$8,Interim!$C$8,Interim!$C$8+(1-Interim!$C$8)*(1-(121-$A33-AQ$7)/Interim!$D$8))*IF($A33+AQ$7&lt;121-Interim!$D$8,Interim!$C$10,Interim!$C$10+(1-Interim!$C$10)*(1-(121-$A33-AQ$7)/Interim!$D$8))</f>
        <v>8.1054226000000021E-3</v>
      </c>
      <c r="AR33" s="33">
        <f>'F 2008 VBT ALB'!AR30*IF($A33+AR$7&lt;121-Interim!$D$8,Interim!$C$8,Interim!$C$8+(1-Interim!$C$8)*(1-(121-$A33-AR$7)/Interim!$D$8))*IF($A33+AR$7&lt;121-Interim!$D$8,Interim!$C$10,Interim!$C$10+(1-Interim!$C$10)*(1-(121-$A33-AR$7)/Interim!$D$8))</f>
        <v>9.0007890500000028E-3</v>
      </c>
      <c r="AS33" s="33">
        <f>'F 2008 VBT ALB'!AS30*IF($A33+AS$7&lt;121-Interim!$D$8,Interim!$C$8,Interim!$C$8+(1-Interim!$C$8)*(1-(121-$A33-AS$7)/Interim!$D$8))*IF($A33+AS$7&lt;121-Interim!$D$8,Interim!$C$10,Interim!$C$10+(1-Interim!$C$10)*(1-(121-$A33-AS$7)/Interim!$D$8))</f>
        <v>1.000925442E-2</v>
      </c>
      <c r="AT33" s="33">
        <f>'F 2008 VBT ALB'!AT30*IF($A33+AT$7&lt;121-Interim!$D$8,Interim!$C$8,Interim!$C$8+(1-Interim!$C$8)*(1-(121-$A33-AT$7)/Interim!$D$8))*IF($A33+AT$7&lt;121-Interim!$D$8,Interim!$C$10,Interim!$C$10+(1-Interim!$C$10)*(1-(121-$A33-AT$7)/Interim!$D$8))</f>
        <v>1.115909344E-2</v>
      </c>
      <c r="AU33" s="33">
        <f>'F 2008 VBT ALB'!AU30*IF($A33+AU$7&lt;121-Interim!$D$8,Interim!$C$8,Interim!$C$8+(1-Interim!$C$8)*(1-(121-$A33-AU$7)/Interim!$D$8))*IF($A33+AU$7&lt;121-Interim!$D$8,Interim!$C$10,Interim!$C$10+(1-Interim!$C$10)*(1-(121-$A33-AU$7)/Interim!$D$8))</f>
        <v>1.2478580840000001E-2</v>
      </c>
      <c r="AV33" s="33">
        <f>'F 2008 VBT ALB'!AV30*IF($A33+AV$7&lt;121-Interim!$D$8,Interim!$C$8,Interim!$C$8+(1-Interim!$C$8)*(1-(121-$A33-AV$7)/Interim!$D$8))*IF($A33+AV$7&lt;121-Interim!$D$8,Interim!$C$10,Interim!$C$10+(1-Interim!$C$10)*(1-(121-$A33-AV$7)/Interim!$D$8))</f>
        <v>1.3948866800000001E-2</v>
      </c>
      <c r="AW33" s="33">
        <f>'F 2008 VBT ALB'!AW30*IF($A33+AW$7&lt;121-Interim!$D$8,Interim!$C$8,Interim!$C$8+(1-Interim!$C$8)*(1-(121-$A33-AW$7)/Interim!$D$8))*IF($A33+AW$7&lt;121-Interim!$D$8,Interim!$C$10,Interim!$C$10+(1-Interim!$C$10)*(1-(121-$A33-AW$7)/Interim!$D$8))</f>
        <v>1.560765096E-2</v>
      </c>
      <c r="AX33" s="33">
        <f>'F 2008 VBT ALB'!AX30*IF($A33+AX$7&lt;121-Interim!$D$8,Interim!$C$8,Interim!$C$8+(1-Interim!$C$8)*(1-(121-$A33-AX$7)/Interim!$D$8))*IF($A33+AX$7&lt;121-Interim!$D$8,Interim!$C$10,Interim!$C$10+(1-Interim!$C$10)*(1-(121-$A33-AX$7)/Interim!$D$8))</f>
        <v>1.7473783139999997E-2</v>
      </c>
      <c r="AY33" s="33">
        <f>'F 2008 VBT ALB'!AY30*IF($A33+AY$7&lt;121-Interim!$D$8,Interim!$C$8,Interim!$C$8+(1-Interim!$C$8)*(1-(121-$A33-AY$7)/Interim!$D$8))*IF($A33+AY$7&lt;121-Interim!$D$8,Interim!$C$10,Interim!$C$10+(1-Interim!$C$10)*(1-(121-$A33-AY$7)/Interim!$D$8))</f>
        <v>1.9547263339999999E-2</v>
      </c>
      <c r="AZ33" s="33">
        <f>'F 2008 VBT ALB'!AZ30*IF($A33+AZ$7&lt;121-Interim!$D$8,Interim!$C$8,Interim!$C$8+(1-Interim!$C$8)*(1-(121-$A33-AZ$7)/Interim!$D$8))*IF($A33+AZ$7&lt;121-Interim!$D$8,Interim!$C$10,Interim!$C$10+(1-Interim!$C$10)*(1-(121-$A33-AZ$7)/Interim!$D$8))</f>
        <v>2.1865791200000002E-2</v>
      </c>
      <c r="BA33" s="33">
        <f>'F 2008 VBT ALB'!BA30*IF($A33+BA$7&lt;121-Interim!$D$8,Interim!$C$8,Interim!$C$8+(1-Interim!$C$8)*(1-(121-$A33-BA$7)/Interim!$D$8))*IF($A33+BA$7&lt;121-Interim!$D$8,Interim!$C$10,Interim!$C$10+(1-Interim!$C$10)*(1-(121-$A33-BA$7)/Interim!$D$8))</f>
        <v>2.4429366720000005E-2</v>
      </c>
      <c r="BB33" s="33">
        <f>'F 2008 VBT ALB'!BB30*IF($A33+BB$7&lt;121-Interim!$D$8,Interim!$C$8,Interim!$C$8+(1-Interim!$C$8)*(1-(121-$A33-BB$7)/Interim!$D$8))*IF($A33+BB$7&lt;121-Interim!$D$8,Interim!$C$10,Interim!$C$10+(1-Interim!$C$10)*(1-(121-$A33-BB$7)/Interim!$D$8))</f>
        <v>2.7247414810000002E-2</v>
      </c>
      <c r="BC33" s="33">
        <f>'F 2008 VBT ALB'!BC30*IF($A33+BC$7&lt;121-Interim!$D$8,Interim!$C$8,Interim!$C$8+(1-Interim!$C$8)*(1-(121-$A33-BC$7)/Interim!$D$8))*IF($A33+BC$7&lt;121-Interim!$D$8,Interim!$C$10,Interim!$C$10+(1-Interim!$C$10)*(1-(121-$A33-BC$7)/Interim!$D$8))</f>
        <v>3.0357635110000003E-2</v>
      </c>
      <c r="BD33" s="33">
        <f>'F 2008 VBT ALB'!BD30*IF($A33+BD$7&lt;121-Interim!$D$8,Interim!$C$8,Interim!$C$8+(1-Interim!$C$8)*(1-(121-$A33-BD$7)/Interim!$D$8))*IF($A33+BD$7&lt;121-Interim!$D$8,Interim!$C$10,Interim!$C$10+(1-Interim!$C$10)*(1-(121-$A33-BD$7)/Interim!$D$8))</f>
        <v>3.3769452530000001E-2</v>
      </c>
      <c r="BE33" s="33">
        <f>'F 2008 VBT ALB'!BE30*IF($A33+BE$7&lt;121-Interim!$D$8,Interim!$C$8,Interim!$C$8+(1-Interim!$C$8)*(1-(121-$A33-BE$7)/Interim!$D$8))*IF($A33+BE$7&lt;121-Interim!$D$8,Interim!$C$10,Interim!$C$10+(1-Interim!$C$10)*(1-(121-$A33-BE$7)/Interim!$D$8))</f>
        <v>3.7501716890000002E-2</v>
      </c>
      <c r="BF33" s="33">
        <f>'F 2008 VBT ALB'!BF30*IF($A33+BF$7&lt;121-Interim!$D$8,Interim!$C$8,Interim!$C$8+(1-Interim!$C$8)*(1-(121-$A33-BF$7)/Interim!$D$8))*IF($A33+BF$7&lt;121-Interim!$D$8,Interim!$C$10,Interim!$C$10+(1-Interim!$C$10)*(1-(121-$A33-BF$7)/Interim!$D$8))</f>
        <v>4.1620402560000005E-2</v>
      </c>
      <c r="BG33" s="33">
        <f>'F 2008 VBT ALB'!BG30*IF($A33+BG$7&lt;121-Interim!$D$8,Interim!$C$8,Interim!$C$8+(1-Interim!$C$8)*(1-(121-$A33-BG$7)/Interim!$D$8))*IF($A33+BG$7&lt;121-Interim!$D$8,Interim!$C$10,Interim!$C$10+(1-Interim!$C$10)*(1-(121-$A33-BG$7)/Interim!$D$8))</f>
        <v>4.6153784270000005E-2</v>
      </c>
      <c r="BH33" s="33">
        <f>'F 2008 VBT ALB'!BH30*IF($A33+BH$7&lt;121-Interim!$D$8,Interim!$C$8,Interim!$C$8+(1-Interim!$C$8)*(1-(121-$A33-BH$7)/Interim!$D$8))*IF($A33+BH$7&lt;121-Interim!$D$8,Interim!$C$10,Interim!$C$10+(1-Interim!$C$10)*(1-(121-$A33-BH$7)/Interim!$D$8))</f>
        <v>5.1111286929999999E-2</v>
      </c>
      <c r="BI33" s="33">
        <f>'F 2008 VBT ALB'!BI30*IF($A33+BI$7&lt;121-Interim!$D$8,Interim!$C$8,Interim!$C$8+(1-Interim!$C$8)*(1-(121-$A33-BI$7)/Interim!$D$8))*IF($A33+BI$7&lt;121-Interim!$D$8,Interim!$C$10,Interim!$C$10+(1-Interim!$C$10)*(1-(121-$A33-BI$7)/Interim!$D$8))</f>
        <v>5.650233545000001E-2</v>
      </c>
      <c r="BJ33" s="33">
        <f>'F 2008 VBT ALB'!BJ30*IF($A33+BJ$7&lt;121-Interim!$D$8,Interim!$C$8,Interim!$C$8+(1-Interim!$C$8)*(1-(121-$A33-BJ$7)/Interim!$D$8))*IF($A33+BJ$7&lt;121-Interim!$D$8,Interim!$C$10,Interim!$C$10+(1-Interim!$C$10)*(1-(121-$A33-BJ$7)/Interim!$D$8))</f>
        <v>6.2345779650000009E-2</v>
      </c>
      <c r="BK33" s="33">
        <f>'F 2008 VBT ALB'!BK30*IF($A33+BK$7&lt;121-Interim!$D$8,Interim!$C$8,Interim!$C$8+(1-Interim!$C$8)*(1-(121-$A33-BK$7)/Interim!$D$8))*IF($A33+BK$7&lt;121-Interim!$D$8,Interim!$C$10,Interim!$C$10+(1-Interim!$C$10)*(1-(121-$A33-BK$7)/Interim!$D$8))</f>
        <v>6.8688744080000003E-2</v>
      </c>
      <c r="BL33" s="33">
        <f>'F 2008 VBT ALB'!BL30*IF($A33+BL$7&lt;121-Interim!$D$8,Interim!$C$8,Interim!$C$8+(1-Interim!$C$8)*(1-(121-$A33-BL$7)/Interim!$D$8))*IF($A33+BL$7&lt;121-Interim!$D$8,Interim!$C$10,Interim!$C$10+(1-Interim!$C$10)*(1-(121-$A33-BL$7)/Interim!$D$8))</f>
        <v>7.5550078559999997E-2</v>
      </c>
      <c r="BM33" s="33">
        <f>'F 2008 VBT ALB'!BM30*IF($A33+BM$7&lt;121-Interim!$D$8,Interim!$C$8,Interim!$C$8+(1-Interim!$C$8)*(1-(121-$A33-BM$7)/Interim!$D$8))*IF($A33+BM$7&lt;121-Interim!$D$8,Interim!$C$10,Interim!$C$10+(1-Interim!$C$10)*(1-(121-$A33-BM$7)/Interim!$D$8))</f>
        <v>8.295805782E-2</v>
      </c>
      <c r="BN33" s="33">
        <f>'F 2008 VBT ALB'!BN30*IF($A33+BN$7&lt;121-Interim!$D$8,Interim!$C$8,Interim!$C$8+(1-Interim!$C$8)*(1-(121-$A33-BN$7)/Interim!$D$8))*IF($A33+BN$7&lt;121-Interim!$D$8,Interim!$C$10,Interim!$C$10+(1-Interim!$C$10)*(1-(121-$A33-BN$7)/Interim!$D$8))</f>
        <v>9.095980641000001E-2</v>
      </c>
      <c r="BO33" s="33">
        <f>'F 2008 VBT ALB'!BO30*IF($A33+BO$7&lt;121-Interim!$D$8,Interim!$C$8,Interim!$C$8+(1-Interim!$C$8)*(1-(121-$A33-BO$7)/Interim!$D$8))*IF($A33+BO$7&lt;121-Interim!$D$8,Interim!$C$10,Interim!$C$10+(1-Interim!$C$10)*(1-(121-$A33-BO$7)/Interim!$D$8))</f>
        <v>9.9451650320000015E-2</v>
      </c>
      <c r="BP33" s="33">
        <f>'F 2008 VBT ALB'!BP30*IF($A33+BP$7&lt;121-Interim!$D$8,Interim!$C$8,Interim!$C$8+(1-Interim!$C$8)*(1-(121-$A33-BP$7)/Interim!$D$8))*IF($A33+BP$7&lt;121-Interim!$D$8,Interim!$C$10,Interim!$C$10+(1-Interim!$C$10)*(1-(121-$A33-BP$7)/Interim!$D$8))</f>
        <v>0.10837704009</v>
      </c>
      <c r="BQ33" s="33">
        <f>'F 2008 VBT ALB'!BQ30*IF($A33+BQ$7&lt;121-Interim!$D$8,Interim!$C$8,Interim!$C$8+(1-Interim!$C$8)*(1-(121-$A33-BQ$7)/Interim!$D$8))*IF($A33+BQ$7&lt;121-Interim!$D$8,Interim!$C$10,Interim!$C$10+(1-Interim!$C$10)*(1-(121-$A33-BQ$7)/Interim!$D$8))</f>
        <v>0.11780195009000001</v>
      </c>
      <c r="BR33" s="33">
        <f>'F 2008 VBT ALB'!BR30*IF($A33+BR$7&lt;121-Interim!$D$8,Interim!$C$8,Interim!$C$8+(1-Interim!$C$8)*(1-(121-$A33-BR$7)/Interim!$D$8))*IF($A33+BR$7&lt;121-Interim!$D$8,Interim!$C$10,Interim!$C$10+(1-Interim!$C$10)*(1-(121-$A33-BR$7)/Interim!$D$8))</f>
        <v>0.12784890415000003</v>
      </c>
      <c r="BS33" s="33">
        <f>'F 2008 VBT ALB'!BS30*IF($A33+BS$7&lt;121-Interim!$D$8,Interim!$C$8,Interim!$C$8+(1-Interim!$C$8)*(1-(121-$A33-BS$7)/Interim!$D$8))*IF($A33+BS$7&lt;121-Interim!$D$8,Interim!$C$10,Interim!$C$10+(1-Interim!$C$10)*(1-(121-$A33-BS$7)/Interim!$D$8))</f>
        <v>0.13855560191000002</v>
      </c>
      <c r="BT33" s="33">
        <f>'F 2008 VBT ALB'!BT30*IF($A33+BT$7&lt;121-Interim!$D$8,Interim!$C$8,Interim!$C$8+(1-Interim!$C$8)*(1-(121-$A33-BT$7)/Interim!$D$8))*IF($A33+BT$7&lt;121-Interim!$D$8,Interim!$C$10,Interim!$C$10+(1-Interim!$C$10)*(1-(121-$A33-BT$7)/Interim!$D$8))</f>
        <v>0.14988434373000001</v>
      </c>
      <c r="BU33" s="33">
        <f>'F 2008 VBT ALB'!BU30*IF($A33+BU$7&lt;121-Interim!$D$8,Interim!$C$8,Interim!$C$8+(1-Interim!$C$8)*(1-(121-$A33-BU$7)/Interim!$D$8))*IF($A33+BU$7&lt;121-Interim!$D$8,Interim!$C$10,Interim!$C$10+(1-Interim!$C$10)*(1-(121-$A33-BU$7)/Interim!$D$8))</f>
        <v>0.16189167907000002</v>
      </c>
      <c r="BV33" s="33">
        <f>'F 2008 VBT ALB'!BV30*IF($A33+BV$7&lt;121-Interim!$D$8,Interim!$C$8,Interim!$C$8+(1-Interim!$C$8)*(1-(121-$A33-BV$7)/Interim!$D$8))*IF($A33+BV$7&lt;121-Interim!$D$8,Interim!$C$10,Interim!$C$10+(1-Interim!$C$10)*(1-(121-$A33-BV$7)/Interim!$D$8))</f>
        <v>0.17458703284000002</v>
      </c>
      <c r="BW33" s="33">
        <f>'F 2008 VBT ALB'!BW30*IF($A33+BW$7&lt;121-Interim!$D$8,Interim!$C$8,Interim!$C$8+(1-Interim!$C$8)*(1-(121-$A33-BW$7)/Interim!$D$8))*IF($A33+BW$7&lt;121-Interim!$D$8,Interim!$C$10,Interim!$C$10+(1-Interim!$C$10)*(1-(121-$A33-BW$7)/Interim!$D$8))</f>
        <v>0.19298445716000004</v>
      </c>
      <c r="BX33" s="33">
        <f>'F 2008 VBT ALB'!BX30*IF($A33+BX$7&lt;121-Interim!$D$8,Interim!$C$8,Interim!$C$8+(1-Interim!$C$8)*(1-(121-$A33-BX$7)/Interim!$D$8))*IF($A33+BX$7&lt;121-Interim!$D$8,Interim!$C$10,Interim!$C$10+(1-Interim!$C$10)*(1-(121-$A33-BX$7)/Interim!$D$8))</f>
        <v>0.21803586794000002</v>
      </c>
      <c r="BY33" s="33">
        <f>'F 2008 VBT ALB'!BY30*IF($A33+BY$7&lt;121-Interim!$D$8,Interim!$C$8,Interim!$C$8+(1-Interim!$C$8)*(1-(121-$A33-BY$7)/Interim!$D$8))*IF($A33+BY$7&lt;121-Interim!$D$8,Interim!$C$10,Interim!$C$10+(1-Interim!$C$10)*(1-(121-$A33-BY$7)/Interim!$D$8))</f>
        <v>0.24332290147000005</v>
      </c>
      <c r="BZ33" s="33">
        <f>'F 2008 VBT ALB'!BZ30*IF($A33+BZ$7&lt;121-Interim!$D$8,Interim!$C$8,Interim!$C$8+(1-Interim!$C$8)*(1-(121-$A33-BZ$7)/Interim!$D$8))*IF($A33+BZ$7&lt;121-Interim!$D$8,Interim!$C$10,Interim!$C$10+(1-Interim!$C$10)*(1-(121-$A33-BZ$7)/Interim!$D$8))</f>
        <v>0.26848741117000002</v>
      </c>
      <c r="CA33" s="33">
        <f>'F 2008 VBT ALB'!CA30*IF($A33+CA$7&lt;121-Interim!$D$8,Interim!$C$8,Interim!$C$8+(1-Interim!$C$8)*(1-(121-$A33-CA$7)/Interim!$D$8))*IF($A33+CA$7&lt;121-Interim!$D$8,Interim!$C$10,Interim!$C$10+(1-Interim!$C$10)*(1-(121-$A33-CA$7)/Interim!$D$8))</f>
        <v>0.29313355081999998</v>
      </c>
      <c r="CB33" s="33">
        <f>'F 2008 VBT ALB'!CB30*IF($A33+CB$7&lt;121-Interim!$D$8,Interim!$C$8,Interim!$C$8+(1-Interim!$C$8)*(1-(121-$A33-CB$7)/Interim!$D$8))*IF($A33+CB$7&lt;121-Interim!$D$8,Interim!$C$10,Interim!$C$10+(1-Interim!$C$10)*(1-(121-$A33-CB$7)/Interim!$D$8))</f>
        <v>0.31680892474000005</v>
      </c>
      <c r="CC33" s="33">
        <f>'F 2008 VBT ALB'!CC30*IF($A33+CC$7&lt;121-Interim!$D$8,Interim!$C$8,Interim!$C$8+(1-Interim!$C$8)*(1-(121-$A33-CC$7)/Interim!$D$8))*IF($A33+CC$7&lt;121-Interim!$D$8,Interim!$C$10,Interim!$C$10+(1-Interim!$C$10)*(1-(121-$A33-CC$7)/Interim!$D$8))</f>
        <v>0.33862759138999998</v>
      </c>
      <c r="CD33" s="33">
        <f>'F 2008 VBT ALB'!CD30*IF($A33+CD$7&lt;121-Interim!$D$8,Interim!$C$8,Interim!$C$8+(1-Interim!$C$8)*(1-(121-$A33-CD$7)/Interim!$D$8))*IF($A33+CD$7&lt;121-Interim!$D$8,Interim!$C$10,Interim!$C$10+(1-Interim!$C$10)*(1-(121-$A33-CD$7)/Interim!$D$8))</f>
        <v>0.35863667531999999</v>
      </c>
      <c r="CE33" s="33">
        <f>'F 2008 VBT ALB'!CE30*IF($A33+CE$7&lt;121-Interim!$D$8,Interim!$C$8,Interim!$C$8+(1-Interim!$C$8)*(1-(121-$A33-CE$7)/Interim!$D$8))*IF($A33+CE$7&lt;121-Interim!$D$8,Interim!$C$10,Interim!$C$10+(1-Interim!$C$10)*(1-(121-$A33-CE$7)/Interim!$D$8))</f>
        <v>0.37535646566000008</v>
      </c>
      <c r="CF33" s="33">
        <f>'F 2008 VBT ALB'!CF30*IF($A33+CF$7&lt;121-Interim!$D$8,Interim!$C$8,Interim!$C$8+(1-Interim!$C$8)*(1-(121-$A33-CF$7)/Interim!$D$8))*IF($A33+CF$7&lt;121-Interim!$D$8,Interim!$C$10,Interim!$C$10+(1-Interim!$C$10)*(1-(121-$A33-CF$7)/Interim!$D$8))</f>
        <v>0.38860293322240003</v>
      </c>
      <c r="CG33" s="33">
        <f>'F 2008 VBT ALB'!CG30*IF($A33+CG$7&lt;121-Interim!$D$8,Interim!$C$8,Interim!$C$8+(1-Interim!$C$8)*(1-(121-$A33-CG$7)/Interim!$D$8))*IF($A33+CG$7&lt;121-Interim!$D$8,Interim!$C$10,Interim!$C$10+(1-Interim!$C$10)*(1-(121-$A33-CG$7)/Interim!$D$8))</f>
        <v>0.40134536440360002</v>
      </c>
      <c r="CH33" s="33">
        <f>'F 2008 VBT ALB'!CH30*IF($A33+CH$7&lt;121-Interim!$D$8,Interim!$C$8,Interim!$C$8+(1-Interim!$C$8)*(1-(121-$A33-CH$7)/Interim!$D$8))*IF($A33+CH$7&lt;121-Interim!$D$8,Interim!$C$10,Interim!$C$10+(1-Interim!$C$10)*(1-(121-$A33-CH$7)/Interim!$D$8))</f>
        <v>0.41350966594560007</v>
      </c>
      <c r="CI33" s="33">
        <f>'F 2008 VBT ALB'!CI30*IF($A33+CI$7&lt;121-Interim!$D$8,Interim!$C$8,Interim!$C$8+(1-Interim!$C$8)*(1-(121-$A33-CI$7)/Interim!$D$8))*IF($A33+CI$7&lt;121-Interim!$D$8,Interim!$C$10,Interim!$C$10+(1-Interim!$C$10)*(1-(121-$A33-CI$7)/Interim!$D$8))</f>
        <v>0.4250206748485334</v>
      </c>
      <c r="CJ33" s="33">
        <f>'F 2008 VBT ALB'!CJ30*IF($A33+CJ$7&lt;121-Interim!$D$8,Interim!$C$8,Interim!$C$8+(1-Interim!$C$8)*(1-(121-$A33-CJ$7)/Interim!$D$8))*IF($A33+CJ$7&lt;121-Interim!$D$8,Interim!$C$10,Interim!$C$10+(1-Interim!$C$10)*(1-(121-$A33-CJ$7)/Interim!$D$8))</f>
        <v>0.43276320000000007</v>
      </c>
      <c r="CK33" s="33">
        <f>'F 2008 VBT ALB'!CK30*IF($A33+CK$7&lt;121-Interim!$D$8,Interim!$C$8,Interim!$C$8+(1-Interim!$C$8)*(1-(121-$A33-CK$7)/Interim!$D$8))*IF($A33+CK$7&lt;121-Interim!$D$8,Interim!$C$10,Interim!$C$10+(1-Interim!$C$10)*(1-(121-$A33-CK$7)/Interim!$D$8))</f>
        <v>0.43448974200000001</v>
      </c>
      <c r="CL33" s="33">
        <f>'F 2008 VBT ALB'!CL30*IF($A33+CL$7&lt;121-Interim!$D$8,Interim!$C$8,Interim!$C$8+(1-Interim!$C$8)*(1-(121-$A33-CL$7)/Interim!$D$8))*IF($A33+CL$7&lt;121-Interim!$D$8,Interim!$C$10,Interim!$C$10+(1-Interim!$C$10)*(1-(121-$A33-CL$7)/Interim!$D$8))</f>
        <v>0.43621564800000001</v>
      </c>
      <c r="CM33" s="33">
        <f>'F 2008 VBT ALB'!CM30*IF($A33+CM$7&lt;121-Interim!$D$8,Interim!$C$8,Interim!$C$8+(1-Interim!$C$8)*(1-(121-$A33-CM$7)/Interim!$D$8))*IF($A33+CM$7&lt;121-Interim!$D$8,Interim!$C$10,Interim!$C$10+(1-Interim!$C$10)*(1-(121-$A33-CM$7)/Interim!$D$8))</f>
        <v>0.43794091800000007</v>
      </c>
      <c r="CN33" s="33">
        <f>'F 2008 VBT ALB'!CN30*IF($A33+CN$7&lt;121-Interim!$D$8,Interim!$C$8,Interim!$C$8+(1-Interim!$C$8)*(1-(121-$A33-CN$7)/Interim!$D$8))*IF($A33+CN$7&lt;121-Interim!$D$8,Interim!$C$10,Interim!$C$10+(1-Interim!$C$10)*(1-(121-$A33-CN$7)/Interim!$D$8))</f>
        <v>0.43966555200000002</v>
      </c>
      <c r="CO33" s="33">
        <f>'F 2008 VBT ALB'!CO30*IF($A33+CO$7&lt;121-Interim!$D$8,Interim!$C$8,Interim!$C$8+(1-Interim!$C$8)*(1-(121-$A33-CO$7)/Interim!$D$8))*IF($A33+CO$7&lt;121-Interim!$D$8,Interim!$C$10,Interim!$C$10+(1-Interim!$C$10)*(1-(121-$A33-CO$7)/Interim!$D$8))</f>
        <v>0.44138955000000002</v>
      </c>
      <c r="CP33" s="33">
        <f>'F 2008 VBT ALB'!CP30*IF($A33+CP$7&lt;121-Interim!$D$8,Interim!$C$8,Interim!$C$8+(1-Interim!$C$8)*(1-(121-$A33-CP$7)/Interim!$D$8))*IF($A33+CP$7&lt;121-Interim!$D$8,Interim!$C$10,Interim!$C$10+(1-Interim!$C$10)*(1-(121-$A33-CP$7)/Interim!$D$8))</f>
        <v>0.44311291200000003</v>
      </c>
      <c r="CQ33" s="33">
        <f>'F 2008 VBT ALB'!CQ30*IF($A33+CQ$7&lt;121-Interim!$D$8,Interim!$C$8,Interim!$C$8+(1-Interim!$C$8)*(1-(121-$A33-CQ$7)/Interim!$D$8))*IF($A33+CQ$7&lt;121-Interim!$D$8,Interim!$C$10,Interim!$C$10+(1-Interim!$C$10)*(1-(121-$A33-CQ$7)/Interim!$D$8))</f>
        <v>0.44483563799999998</v>
      </c>
      <c r="CR33" s="33">
        <f>'F 2008 VBT ALB'!CR30*IF($A33+CR$7&lt;121-Interim!$D$8,Interim!$C$8,Interim!$C$8+(1-Interim!$C$8)*(1-(121-$A33-CR$7)/Interim!$D$8))*IF($A33+CR$7&lt;121-Interim!$D$8,Interim!$C$10,Interim!$C$10+(1-Interim!$C$10)*(1-(121-$A33-CR$7)/Interim!$D$8))</f>
        <v>0.44655772800000004</v>
      </c>
      <c r="CS33" s="33">
        <f>'F 2008 VBT ALB'!CS30*IF($A33+CS$7&lt;121-Interim!$D$8,Interim!$C$8,Interim!$C$8+(1-Interim!$C$8)*(1-(121-$A33-CS$7)/Interim!$D$8))*IF($A33+CS$7&lt;121-Interim!$D$8,Interim!$C$10,Interim!$C$10+(1-Interim!$C$10)*(1-(121-$A33-CS$7)/Interim!$D$8))</f>
        <v>0.448279182</v>
      </c>
      <c r="CT33" s="33">
        <f>'F 2008 VBT ALB'!CT30*IF($A33+CT$7&lt;121-Interim!$D$8,Interim!$C$8,Interim!$C$8+(1-Interim!$C$8)*(1-(121-$A33-CT$7)/Interim!$D$8))*IF($A33+CT$7&lt;121-Interim!$D$8,Interim!$C$10,Interim!$C$10+(1-Interim!$C$10)*(1-(121-$A33-CT$7)/Interim!$D$8))</f>
        <v>0.45</v>
      </c>
      <c r="CU33" s="33">
        <f>'F 2008 VBT ALB'!CU30*IF($A33+CU$7&lt;121-Interim!$D$8,Interim!$C$8,Interim!$C$8+(1-Interim!$C$8)*(1-(121-$A33-CU$7)/Interim!$D$8))*IF($A33+CU$7&lt;121-Interim!$D$8,Interim!$C$10,Interim!$C$10+(1-Interim!$C$10)*(1-(121-$A33-CU$7)/Interim!$D$8))</f>
        <v>0</v>
      </c>
      <c r="CV33" s="33">
        <f>'F 2008 VBT ALB'!CV30*IF($A33+CV$7&lt;121-Interim!$D$8,Interim!$C$8,Interim!$C$8+(1-Interim!$C$8)*(1-(121-$A33-CV$7)/Interim!$D$8))*IF($A33+CV$7&lt;121-Interim!$D$8,Interim!$C$10,Interim!$C$10+(1-Interim!$C$10)*(1-(121-$A33-CV$7)/Interim!$D$8))</f>
        <v>0</v>
      </c>
      <c r="CW33" s="33">
        <f>'F 2008 VBT ALB'!CW30*IF($A33+CW$7&lt;121-Interim!$D$8,Interim!$C$8,Interim!$C$8+(1-Interim!$C$8)*(1-(121-$A33-CW$7)/Interim!$D$8))*IF($A33+CW$7&lt;121-Interim!$D$8,Interim!$C$10,Interim!$C$10+(1-Interim!$C$10)*(1-(121-$A33-CW$7)/Interim!$D$8))</f>
        <v>0</v>
      </c>
      <c r="CX33" s="33">
        <f>'F 2008 VBT ALB'!CX30*IF($A33+CX$7&lt;121-Interim!$D$8,Interim!$C$8,Interim!$C$8+(1-Interim!$C$8)*(1-(121-$A33-CX$7)/Interim!$D$8))*IF($A33+CX$7&lt;121-Interim!$D$8,Interim!$C$10,Interim!$C$10+(1-Interim!$C$10)*(1-(121-$A33-CX$7)/Interim!$D$8))</f>
        <v>0</v>
      </c>
      <c r="CY33" s="33">
        <f>'F 2008 VBT ALB'!CY30*IF($A33+CY$7&lt;121-Interim!$D$8,Interim!$C$8,Interim!$C$8+(1-Interim!$C$8)*(1-(121-$A33-CY$7)/Interim!$D$8))*IF($A33+CY$7&lt;121-Interim!$D$8,Interim!$C$10,Interim!$C$10+(1-Interim!$C$10)*(1-(121-$A33-CY$7)/Interim!$D$8))</f>
        <v>0</v>
      </c>
      <c r="CZ33" s="33">
        <f>'F 2008 VBT ALB'!CZ30*IF($A33+CZ$7&lt;121-Interim!$D$8,Interim!$C$8,Interim!$C$8+(1-Interim!$C$8)*(1-(121-$A33-CZ$7)/Interim!$D$8))*IF($A33+CZ$7&lt;121-Interim!$D$8,Interim!$C$10,Interim!$C$10+(1-Interim!$C$10)*(1-(121-$A33-CZ$7)/Interim!$D$8))</f>
        <v>0</v>
      </c>
      <c r="DA33" s="33">
        <f>'F 2008 VBT ALB'!DA30*IF($A33+DA$7&lt;121-Interim!$D$8,Interim!$C$8,Interim!$C$8+(1-Interim!$C$8)*(1-(121-$A33-DA$7)/Interim!$D$8))*IF($A33+DA$7&lt;121-Interim!$D$8,Interim!$C$10,Interim!$C$10+(1-Interim!$C$10)*(1-(121-$A33-DA$7)/Interim!$D$8))</f>
        <v>0</v>
      </c>
      <c r="DB33" s="33">
        <f>'F 2008 VBT ALB'!DB30*IF($A33+DB$7&lt;121-Interim!$D$8,Interim!$C$8,Interim!$C$8+(1-Interim!$C$8)*(1-(121-$A33-DB$7)/Interim!$D$8))*IF($A33+DB$7&lt;121-Interim!$D$8,Interim!$C$10,Interim!$C$10+(1-Interim!$C$10)*(1-(121-$A33-DB$7)/Interim!$D$8))</f>
        <v>0</v>
      </c>
      <c r="DC33" s="33">
        <f>'F 2008 VBT ALB'!DC30*IF($A33+DC$7&lt;121-Interim!$D$8,Interim!$C$8,Interim!$C$8+(1-Interim!$C$8)*(1-(121-$A33-DC$7)/Interim!$D$8))*IF($A33+DC$7&lt;121-Interim!$D$8,Interim!$C$10,Interim!$C$10+(1-Interim!$C$10)*(1-(121-$A33-DC$7)/Interim!$D$8))</f>
        <v>0</v>
      </c>
      <c r="DD33" s="33">
        <f>'F 2008 VBT ALB'!DD30*IF($A33+DD$7&lt;121-Interim!$D$8,Interim!$C$8,Interim!$C$8+(1-Interim!$C$8)*(1-(121-$A33-DD$7)/Interim!$D$8))*IF($A33+DD$7&lt;121-Interim!$D$8,Interim!$C$10,Interim!$C$10+(1-Interim!$C$10)*(1-(121-$A33-DD$7)/Interim!$D$8))</f>
        <v>0</v>
      </c>
      <c r="DE33" s="33">
        <f>'F 2008 VBT ALB'!DE30*IF($A33+DE$7&lt;121-Interim!$D$8,Interim!$C$8,Interim!$C$8+(1-Interim!$C$8)*(1-(121-$A33-DE$7)/Interim!$D$8))*IF($A33+DE$7&lt;121-Interim!$D$8,Interim!$C$10,Interim!$C$10+(1-Interim!$C$10)*(1-(121-$A33-DE$7)/Interim!$D$8))</f>
        <v>0</v>
      </c>
      <c r="DF33" s="33">
        <f>'F 2008 VBT ALB'!DF30*IF($A33+DF$7&lt;121-Interim!$D$8,Interim!$C$8,Interim!$C$8+(1-Interim!$C$8)*(1-(121-$A33-DF$7)/Interim!$D$8))*IF($A33+DF$7&lt;121-Interim!$D$8,Interim!$C$10,Interim!$C$10+(1-Interim!$C$10)*(1-(121-$A33-DF$7)/Interim!$D$8))</f>
        <v>0</v>
      </c>
      <c r="DG33" s="33">
        <f>'F 2008 VBT ALB'!DG30*IF($A33+DG$7&lt;121-Interim!$D$8,Interim!$C$8,Interim!$C$8+(1-Interim!$C$8)*(1-(121-$A33-DG$7)/Interim!$D$8))*IF($A33+DG$7&lt;121-Interim!$D$8,Interim!$C$10,Interim!$C$10+(1-Interim!$C$10)*(1-(121-$A33-DG$7)/Interim!$D$8))</f>
        <v>0</v>
      </c>
      <c r="DH33" s="33">
        <f>'F 2008 VBT ALB'!DH30*IF($A33+DH$7&lt;121-Interim!$D$8,Interim!$C$8,Interim!$C$8+(1-Interim!$C$8)*(1-(121-$A33-DH$7)/Interim!$D$8))*IF($A33+DH$7&lt;121-Interim!$D$8,Interim!$C$10,Interim!$C$10+(1-Interim!$C$10)*(1-(121-$A33-DH$7)/Interim!$D$8))</f>
        <v>0</v>
      </c>
      <c r="DI33" s="33">
        <f>'F 2008 VBT ALB'!DI30*IF($A33+DI$7&lt;121-Interim!$D$8,Interim!$C$8,Interim!$C$8+(1-Interim!$C$8)*(1-(121-$A33-DI$7)/Interim!$D$8))*IF($A33+DI$7&lt;121-Interim!$D$8,Interim!$C$10,Interim!$C$10+(1-Interim!$C$10)*(1-(121-$A33-DI$7)/Interim!$D$8))</f>
        <v>0</v>
      </c>
      <c r="DJ33" s="33">
        <f>'F 2008 VBT ALB'!DJ30*IF($A33+DJ$7&lt;121-Interim!$D$8,Interim!$C$8,Interim!$C$8+(1-Interim!$C$8)*(1-(121-$A33-DJ$7)/Interim!$D$8))*IF($A33+DJ$7&lt;121-Interim!$D$8,Interim!$C$10,Interim!$C$10+(1-Interim!$C$10)*(1-(121-$A33-DJ$7)/Interim!$D$8))</f>
        <v>0</v>
      </c>
      <c r="DK33" s="33">
        <f>'F 2008 VBT ALB'!DK30*IF($A33+DK$7&lt;121-Interim!$D$8,Interim!$C$8,Interim!$C$8+(1-Interim!$C$8)*(1-(121-$A33-DK$7)/Interim!$D$8))*IF($A33+DK$7&lt;121-Interim!$D$8,Interim!$C$10,Interim!$C$10+(1-Interim!$C$10)*(1-(121-$A33-DK$7)/Interim!$D$8))</f>
        <v>0</v>
      </c>
      <c r="DL33" s="33">
        <f>'F 2008 VBT ALB'!DL30*IF($A33+DL$7&lt;121-Interim!$D$8,Interim!$C$8,Interim!$C$8+(1-Interim!$C$8)*(1-(121-$A33-DL$7)/Interim!$D$8))*IF($A33+DL$7&lt;121-Interim!$D$8,Interim!$C$10,Interim!$C$10+(1-Interim!$C$10)*(1-(121-$A33-DL$7)/Interim!$D$8))</f>
        <v>0</v>
      </c>
      <c r="DM33" s="33">
        <f>'F 2008 VBT ALB'!DM30*IF($A33+DM$7&lt;121-Interim!$D$8,Interim!$C$8,Interim!$C$8+(1-Interim!$C$8)*(1-(121-$A33-DM$7)/Interim!$D$8))*IF($A33+DM$7&lt;121-Interim!$D$8,Interim!$C$10,Interim!$C$10+(1-Interim!$C$10)*(1-(121-$A33-DM$7)/Interim!$D$8))</f>
        <v>0</v>
      </c>
      <c r="DN33" s="33">
        <f>'F 2008 VBT ALB'!DN30*IF($A33+DN$7&lt;121-Interim!$D$8,Interim!$C$8,Interim!$C$8+(1-Interim!$C$8)*(1-(121-$A33-DN$7)/Interim!$D$8))*IF($A33+DN$7&lt;121-Interim!$D$8,Interim!$C$10,Interim!$C$10+(1-Interim!$C$10)*(1-(121-$A33-DN$7)/Interim!$D$8))</f>
        <v>0</v>
      </c>
      <c r="DO33" s="33">
        <f>'F 2008 VBT ALB'!DO30*IF($A33+DO$7&lt;121-Interim!$D$8,Interim!$C$8,Interim!$C$8+(1-Interim!$C$8)*(1-(121-$A33-DO$7)/Interim!$D$8))*IF($A33+DO$7&lt;121-Interim!$D$8,Interim!$C$10,Interim!$C$10+(1-Interim!$C$10)*(1-(121-$A33-DO$7)/Interim!$D$8))</f>
        <v>0</v>
      </c>
      <c r="DP33" s="33">
        <f>'F 2008 VBT ALB'!DP30*IF($A33+DP$7&lt;121-Interim!$D$8,Interim!$C$8,Interim!$C$8+(1-Interim!$C$8)*(1-(121-$A33-DP$7)/Interim!$D$8))*IF($A33+DP$7&lt;121-Interim!$D$8,Interim!$C$10,Interim!$C$10+(1-Interim!$C$10)*(1-(121-$A33-DP$7)/Interim!$D$8))</f>
        <v>0</v>
      </c>
      <c r="DQ33" s="33">
        <f>'F 2008 VBT ALB'!DQ30*IF($A33+DQ$7&lt;121-Interim!$D$8,Interim!$C$8,Interim!$C$8+(1-Interim!$C$8)*(1-(121-$A33-DQ$7)/Interim!$D$8))*IF($A33+DQ$7&lt;121-Interim!$D$8,Interim!$C$10,Interim!$C$10+(1-Interim!$C$10)*(1-(121-$A33-DQ$7)/Interim!$D$8))</f>
        <v>0</v>
      </c>
      <c r="DR33" s="33">
        <f>'F 2008 VBT ALB'!DR30*IF($A33+DR$7&lt;121-Interim!$D$8,Interim!$C$8,Interim!$C$8+(1-Interim!$C$8)*(1-(121-$A33-DR$7)/Interim!$D$8))*IF($A33+DR$7&lt;121-Interim!$D$8,Interim!$C$10,Interim!$C$10+(1-Interim!$C$10)*(1-(121-$A33-DR$7)/Interim!$D$8))</f>
        <v>0</v>
      </c>
    </row>
    <row r="34" spans="1:122" s="5" customFormat="1" x14ac:dyDescent="0.2">
      <c r="A34" s="29">
        <v>25</v>
      </c>
      <c r="B34" s="33">
        <f>'F 2008 VBT ALB'!B31*IF($A34+B$7&lt;121-Interim!$D$8,Interim!$C$8,Interim!$C$8+(1-Interim!$C$8)*(1-(121-$A34-B$7)/Interim!$D$8))*IF($A34+B$7&lt;121-Interim!$D$8,Interim!$C$10,Interim!$C$10+(1-Interim!$C$10)*(1-(121-$A34-B$7)/Interim!$D$8))</f>
        <v>1.4137364999999998E-4</v>
      </c>
      <c r="C34" s="33">
        <f>'F 2008 VBT ALB'!C31*IF($A34+C$7&lt;121-Interim!$D$8,Interim!$C$8,Interim!$C$8+(1-Interim!$C$8)*(1-(121-$A34-C$7)/Interim!$D$8))*IF($A34+C$7&lt;121-Interim!$D$8,Interim!$C$10,Interim!$C$10+(1-Interim!$C$10)*(1-(121-$A34-C$7)/Interim!$D$8))</f>
        <v>1.6964838E-4</v>
      </c>
      <c r="D34" s="33">
        <f>'F 2008 VBT ALB'!D31*IF($A34+D$7&lt;121-Interim!$D$8,Interim!$C$8,Interim!$C$8+(1-Interim!$C$8)*(1-(121-$A34-D$7)/Interim!$D$8))*IF($A34+D$7&lt;121-Interim!$D$8,Interim!$C$10,Interim!$C$10+(1-Interim!$C$10)*(1-(121-$A34-D$7)/Interim!$D$8))</f>
        <v>1.9792311000000002E-4</v>
      </c>
      <c r="E34" s="33">
        <f>'F 2008 VBT ALB'!E31*IF($A34+E$7&lt;121-Interim!$D$8,Interim!$C$8,Interim!$C$8+(1-Interim!$C$8)*(1-(121-$A34-E$7)/Interim!$D$8))*IF($A34+E$7&lt;121-Interim!$D$8,Interim!$C$10,Interim!$C$10+(1-Interim!$C$10)*(1-(121-$A34-E$7)/Interim!$D$8))</f>
        <v>2.0734802000000002E-4</v>
      </c>
      <c r="F34" s="33">
        <f>'F 2008 VBT ALB'!F31*IF($A34+F$7&lt;121-Interim!$D$8,Interim!$C$8,Interim!$C$8+(1-Interim!$C$8)*(1-(121-$A34-F$7)/Interim!$D$8))*IF($A34+F$7&lt;121-Interim!$D$8,Interim!$C$10,Interim!$C$10+(1-Interim!$C$10)*(1-(121-$A34-F$7)/Interim!$D$8))</f>
        <v>2.1677293000000003E-4</v>
      </c>
      <c r="G34" s="33">
        <f>'F 2008 VBT ALB'!G31*IF($A34+G$7&lt;121-Interim!$D$8,Interim!$C$8,Interim!$C$8+(1-Interim!$C$8)*(1-(121-$A34-G$7)/Interim!$D$8))*IF($A34+G$7&lt;121-Interim!$D$8,Interim!$C$10,Interim!$C$10+(1-Interim!$C$10)*(1-(121-$A34-G$7)/Interim!$D$8))</f>
        <v>2.2619783999999998E-4</v>
      </c>
      <c r="H34" s="33">
        <f>'F 2008 VBT ALB'!H31*IF($A34+H$7&lt;121-Interim!$D$8,Interim!$C$8,Interim!$C$8+(1-Interim!$C$8)*(1-(121-$A34-H$7)/Interim!$D$8))*IF($A34+H$7&lt;121-Interim!$D$8,Interim!$C$10,Interim!$C$10+(1-Interim!$C$10)*(1-(121-$A34-H$7)/Interim!$D$8))</f>
        <v>2.4504766000000005E-4</v>
      </c>
      <c r="I34" s="33">
        <f>'F 2008 VBT ALB'!I31*IF($A34+I$7&lt;121-Interim!$D$8,Interim!$C$8,Interim!$C$8+(1-Interim!$C$8)*(1-(121-$A34-I$7)/Interim!$D$8))*IF($A34+I$7&lt;121-Interim!$D$8,Interim!$C$10,Interim!$C$10+(1-Interim!$C$10)*(1-(121-$A34-I$7)/Interim!$D$8))</f>
        <v>2.8274729999999996E-4</v>
      </c>
      <c r="J34" s="33">
        <f>'F 2008 VBT ALB'!J31*IF($A34+J$7&lt;121-Interim!$D$8,Interim!$C$8,Interim!$C$8+(1-Interim!$C$8)*(1-(121-$A34-J$7)/Interim!$D$8))*IF($A34+J$7&lt;121-Interim!$D$8,Interim!$C$10,Interim!$C$10+(1-Interim!$C$10)*(1-(121-$A34-J$7)/Interim!$D$8))</f>
        <v>3.2987185000000005E-4</v>
      </c>
      <c r="K34" s="33">
        <f>'F 2008 VBT ALB'!K31*IF($A34+K$7&lt;121-Interim!$D$8,Interim!$C$8,Interim!$C$8+(1-Interim!$C$8)*(1-(121-$A34-K$7)/Interim!$D$8))*IF($A34+K$7&lt;121-Interim!$D$8,Interim!$C$10,Interim!$C$10+(1-Interim!$C$10)*(1-(121-$A34-K$7)/Interim!$D$8))</f>
        <v>3.5814658000000006E-4</v>
      </c>
      <c r="L34" s="33">
        <f>'F 2008 VBT ALB'!L31*IF($A34+L$7&lt;121-Interim!$D$8,Interim!$C$8,Interim!$C$8+(1-Interim!$C$8)*(1-(121-$A34-L$7)/Interim!$D$8))*IF($A34+L$7&lt;121-Interim!$D$8,Interim!$C$10,Interim!$C$10+(1-Interim!$C$10)*(1-(121-$A34-L$7)/Interim!$D$8))</f>
        <v>3.8642131000000003E-4</v>
      </c>
      <c r="M34" s="33">
        <f>'F 2008 VBT ALB'!M31*IF($A34+M$7&lt;121-Interim!$D$8,Interim!$C$8,Interim!$C$8+(1-Interim!$C$8)*(1-(121-$A34-M$7)/Interim!$D$8))*IF($A34+M$7&lt;121-Interim!$D$8,Interim!$C$10,Interim!$C$10+(1-Interim!$C$10)*(1-(121-$A34-M$7)/Interim!$D$8))</f>
        <v>4.1469604000000005E-4</v>
      </c>
      <c r="N34" s="33">
        <f>'F 2008 VBT ALB'!N31*IF($A34+N$7&lt;121-Interim!$D$8,Interim!$C$8,Interim!$C$8+(1-Interim!$C$8)*(1-(121-$A34-N$7)/Interim!$D$8))*IF($A34+N$7&lt;121-Interim!$D$8,Interim!$C$10,Interim!$C$10+(1-Interim!$C$10)*(1-(121-$A34-N$7)/Interim!$D$8))</f>
        <v>4.5239567999999996E-4</v>
      </c>
      <c r="O34" s="33">
        <f>'F 2008 VBT ALB'!O31*IF($A34+O$7&lt;121-Interim!$D$8,Interim!$C$8,Interim!$C$8+(1-Interim!$C$8)*(1-(121-$A34-O$7)/Interim!$D$8))*IF($A34+O$7&lt;121-Interim!$D$8,Interim!$C$10,Interim!$C$10+(1-Interim!$C$10)*(1-(121-$A34-O$7)/Interim!$D$8))</f>
        <v>4.9952022999999999E-4</v>
      </c>
      <c r="P34" s="33">
        <f>'F 2008 VBT ALB'!P31*IF($A34+P$7&lt;121-Interim!$D$8,Interim!$C$8,Interim!$C$8+(1-Interim!$C$8)*(1-(121-$A34-P$7)/Interim!$D$8))*IF($A34+P$7&lt;121-Interim!$D$8,Interim!$C$10,Interim!$C$10+(1-Interim!$C$10)*(1-(121-$A34-P$7)/Interim!$D$8))</f>
        <v>5.5606968999999992E-4</v>
      </c>
      <c r="Q34" s="33">
        <f>'F 2008 VBT ALB'!Q31*IF($A34+Q$7&lt;121-Interim!$D$8,Interim!$C$8,Interim!$C$8+(1-Interim!$C$8)*(1-(121-$A34-Q$7)/Interim!$D$8))*IF($A34+Q$7&lt;121-Interim!$D$8,Interim!$C$10,Interim!$C$10+(1-Interim!$C$10)*(1-(121-$A34-Q$7)/Interim!$D$8))</f>
        <v>6.5031879000000009E-4</v>
      </c>
      <c r="R34" s="33">
        <f>'F 2008 VBT ALB'!R31*IF($A34+R$7&lt;121-Interim!$D$8,Interim!$C$8,Interim!$C$8+(1-Interim!$C$8)*(1-(121-$A34-R$7)/Interim!$D$8))*IF($A34+R$7&lt;121-Interim!$D$8,Interim!$C$10,Interim!$C$10+(1-Interim!$C$10)*(1-(121-$A34-R$7)/Interim!$D$8))</f>
        <v>7.3514298000000003E-4</v>
      </c>
      <c r="S34" s="33">
        <f>'F 2008 VBT ALB'!S31*IF($A34+S$7&lt;121-Interim!$D$8,Interim!$C$8,Interim!$C$8+(1-Interim!$C$8)*(1-(121-$A34-S$7)/Interim!$D$8))*IF($A34+S$7&lt;121-Interim!$D$8,Interim!$C$10,Interim!$C$10+(1-Interim!$C$10)*(1-(121-$A34-S$7)/Interim!$D$8))</f>
        <v>8.388169900000001E-4</v>
      </c>
      <c r="T34" s="33">
        <f>'F 2008 VBT ALB'!T31*IF($A34+T$7&lt;121-Interim!$D$8,Interim!$C$8,Interim!$C$8+(1-Interim!$C$8)*(1-(121-$A34-T$7)/Interim!$D$8))*IF($A34+T$7&lt;121-Interim!$D$8,Interim!$C$10,Interim!$C$10+(1-Interim!$C$10)*(1-(121-$A34-T$7)/Interim!$D$8))</f>
        <v>9.2364118000000004E-4</v>
      </c>
      <c r="U34" s="33">
        <f>'F 2008 VBT ALB'!U31*IF($A34+U$7&lt;121-Interim!$D$8,Interim!$C$8,Interim!$C$8+(1-Interim!$C$8)*(1-(121-$A34-U$7)/Interim!$D$8))*IF($A34+U$7&lt;121-Interim!$D$8,Interim!$C$10,Interim!$C$10+(1-Interim!$C$10)*(1-(121-$A34-U$7)/Interim!$D$8))</f>
        <v>1.0178902800000002E-3</v>
      </c>
      <c r="V34" s="33">
        <f>'F 2008 VBT ALB'!V31*IF($A34+V$7&lt;121-Interim!$D$8,Interim!$C$8,Interim!$C$8+(1-Interim!$C$8)*(1-(121-$A34-V$7)/Interim!$D$8))*IF($A34+V$7&lt;121-Interim!$D$8,Interim!$C$10,Interim!$C$10+(1-Interim!$C$10)*(1-(121-$A34-V$7)/Interim!$D$8))</f>
        <v>1.1121393799999998E-3</v>
      </c>
      <c r="W34" s="33">
        <f>'F 2008 VBT ALB'!W31*IF($A34+W$7&lt;121-Interim!$D$8,Interim!$C$8,Interim!$C$8+(1-Interim!$C$8)*(1-(121-$A34-W$7)/Interim!$D$8))*IF($A34+W$7&lt;121-Interim!$D$8,Interim!$C$10,Interim!$C$10+(1-Interim!$C$10)*(1-(121-$A34-W$7)/Interim!$D$8))</f>
        <v>1.2252383000000001E-3</v>
      </c>
      <c r="X34" s="33">
        <f>'F 2008 VBT ALB'!X31*IF($A34+X$7&lt;121-Interim!$D$8,Interim!$C$8,Interim!$C$8+(1-Interim!$C$8)*(1-(121-$A34-X$7)/Interim!$D$8))*IF($A34+X$7&lt;121-Interim!$D$8,Interim!$C$10,Interim!$C$10+(1-Interim!$C$10)*(1-(121-$A34-X$7)/Interim!$D$8))</f>
        <v>1.3854617700000001E-3</v>
      </c>
      <c r="Y34" s="33">
        <f>'F 2008 VBT ALB'!Y31*IF($A34+Y$7&lt;121-Interim!$D$8,Interim!$C$8,Interim!$C$8+(1-Interim!$C$8)*(1-(121-$A34-Y$7)/Interim!$D$8))*IF($A34+Y$7&lt;121-Interim!$D$8,Interim!$C$10,Interim!$C$10+(1-Interim!$C$10)*(1-(121-$A34-Y$7)/Interim!$D$8))</f>
        <v>1.57395997E-3</v>
      </c>
      <c r="Z34" s="33">
        <f>'F 2008 VBT ALB'!Z31*IF($A34+Z$7&lt;121-Interim!$D$8,Interim!$C$8,Interim!$C$8+(1-Interim!$C$8)*(1-(121-$A34-Z$7)/Interim!$D$8))*IF($A34+Z$7&lt;121-Interim!$D$8,Interim!$C$10,Interim!$C$10+(1-Interim!$C$10)*(1-(121-$A34-Z$7)/Interim!$D$8))</f>
        <v>1.8001578100000002E-3</v>
      </c>
      <c r="AA34" s="33">
        <f>'F 2008 VBT ALB'!AA31*IF($A34+AA$7&lt;121-Interim!$D$8,Interim!$C$8,Interim!$C$8+(1-Interim!$C$8)*(1-(121-$A34-AA$7)/Interim!$D$8))*IF($A34+AA$7&lt;121-Interim!$D$8,Interim!$C$10,Interim!$C$10+(1-Interim!$C$10)*(1-(121-$A34-AA$7)/Interim!$D$8))</f>
        <v>2.0640552900000005E-3</v>
      </c>
      <c r="AB34" s="33">
        <f>'F 2008 VBT ALB'!AB31*IF($A34+AB$7&lt;121-Interim!$D$8,Interim!$C$8,Interim!$C$8+(1-Interim!$C$8)*(1-(121-$A34-AB$7)/Interim!$D$8))*IF($A34+AB$7&lt;121-Interim!$D$8,Interim!$C$10,Interim!$C$10+(1-Interim!$C$10)*(1-(121-$A34-AB$7)/Interim!$D$8))</f>
        <v>2.2902531300000007E-3</v>
      </c>
      <c r="AC34" s="33">
        <f>'F 2008 VBT ALB'!AC31*IF($A34+AC$7&lt;121-Interim!$D$8,Interim!$C$8,Interim!$C$8+(1-Interim!$C$8)*(1-(121-$A34-AC$7)/Interim!$D$8))*IF($A34+AC$7&lt;121-Interim!$D$8,Interim!$C$10,Interim!$C$10+(1-Interim!$C$10)*(1-(121-$A34-AC$7)/Interim!$D$8))</f>
        <v>2.5258758800000003E-3</v>
      </c>
      <c r="AD34" s="33">
        <f>'F 2008 VBT ALB'!AD31*IF($A34+AD$7&lt;121-Interim!$D$8,Interim!$C$8,Interim!$C$8+(1-Interim!$C$8)*(1-(121-$A34-AD$7)/Interim!$D$8))*IF($A34+AD$7&lt;121-Interim!$D$8,Interim!$C$10,Interim!$C$10+(1-Interim!$C$10)*(1-(121-$A34-AD$7)/Interim!$D$8))</f>
        <v>2.7709235400000002E-3</v>
      </c>
      <c r="AE34" s="33">
        <f>'F 2008 VBT ALB'!AE31*IF($A34+AE$7&lt;121-Interim!$D$8,Interim!$C$8,Interim!$C$8+(1-Interim!$C$8)*(1-(121-$A34-AE$7)/Interim!$D$8))*IF($A34+AE$7&lt;121-Interim!$D$8,Interim!$C$10,Interim!$C$10+(1-Interim!$C$10)*(1-(121-$A34-AE$7)/Interim!$D$8))</f>
        <v>3.0253961100000005E-3</v>
      </c>
      <c r="AF34" s="33">
        <f>'F 2008 VBT ALB'!AF31*IF($A34+AF$7&lt;121-Interim!$D$8,Interim!$C$8,Interim!$C$8+(1-Interim!$C$8)*(1-(121-$A34-AF$7)/Interim!$D$8))*IF($A34+AF$7&lt;121-Interim!$D$8,Interim!$C$10,Interim!$C$10+(1-Interim!$C$10)*(1-(121-$A34-AF$7)/Interim!$D$8))</f>
        <v>3.2987185000000006E-3</v>
      </c>
      <c r="AG34" s="33">
        <f>'F 2008 VBT ALB'!AG31*IF($A34+AG$7&lt;121-Interim!$D$8,Interim!$C$8,Interim!$C$8+(1-Interim!$C$8)*(1-(121-$A34-AG$7)/Interim!$D$8))*IF($A34+AG$7&lt;121-Interim!$D$8,Interim!$C$10,Interim!$C$10+(1-Interim!$C$10)*(1-(121-$A34-AG$7)/Interim!$D$8))</f>
        <v>3.5814658000000001E-3</v>
      </c>
      <c r="AH34" s="33">
        <f>'F 2008 VBT ALB'!AH31*IF($A34+AH$7&lt;121-Interim!$D$8,Interim!$C$8,Interim!$C$8+(1-Interim!$C$8)*(1-(121-$A34-AH$7)/Interim!$D$8))*IF($A34+AH$7&lt;121-Interim!$D$8,Interim!$C$10,Interim!$C$10+(1-Interim!$C$10)*(1-(121-$A34-AH$7)/Interim!$D$8))</f>
        <v>3.9019127400000001E-3</v>
      </c>
      <c r="AI34" s="33">
        <f>'F 2008 VBT ALB'!AI31*IF($A34+AI$7&lt;121-Interim!$D$8,Interim!$C$8,Interim!$C$8+(1-Interim!$C$8)*(1-(121-$A34-AI$7)/Interim!$D$8))*IF($A34+AI$7&lt;121-Interim!$D$8,Interim!$C$10,Interim!$C$10+(1-Interim!$C$10)*(1-(121-$A34-AI$7)/Interim!$D$8))</f>
        <v>4.2506344100000006E-3</v>
      </c>
      <c r="AJ34" s="33">
        <f>'F 2008 VBT ALB'!AJ31*IF($A34+AJ$7&lt;121-Interim!$D$8,Interim!$C$8,Interim!$C$8+(1-Interim!$C$8)*(1-(121-$A34-AJ$7)/Interim!$D$8))*IF($A34+AJ$7&lt;121-Interim!$D$8,Interim!$C$10,Interim!$C$10+(1-Interim!$C$10)*(1-(121-$A34-AJ$7)/Interim!$D$8))</f>
        <v>4.6276308100000009E-3</v>
      </c>
      <c r="AK34" s="33">
        <f>'F 2008 VBT ALB'!AK31*IF($A34+AK$7&lt;121-Interim!$D$8,Interim!$C$8,Interim!$C$8+(1-Interim!$C$8)*(1-(121-$A34-AK$7)/Interim!$D$8))*IF($A34+AK$7&lt;121-Interim!$D$8,Interim!$C$10,Interim!$C$10+(1-Interim!$C$10)*(1-(121-$A34-AK$7)/Interim!$D$8))</f>
        <v>5.0423268499999998E-3</v>
      </c>
      <c r="AL34" s="33">
        <f>'F 2008 VBT ALB'!AL31*IF($A34+AL$7&lt;121-Interim!$D$8,Interim!$C$8,Interim!$C$8+(1-Interim!$C$8)*(1-(121-$A34-AL$7)/Interim!$D$8))*IF($A34+AL$7&lt;121-Interim!$D$8,Interim!$C$10,Interim!$C$10+(1-Interim!$C$10)*(1-(121-$A34-AL$7)/Interim!$D$8))</f>
        <v>5.5135723499999999E-3</v>
      </c>
      <c r="AM34" s="33">
        <f>'F 2008 VBT ALB'!AM31*IF($A34+AM$7&lt;121-Interim!$D$8,Interim!$C$8,Interim!$C$8+(1-Interim!$C$8)*(1-(121-$A34-AM$7)/Interim!$D$8))*IF($A34+AM$7&lt;121-Interim!$D$8,Interim!$C$10,Interim!$C$10+(1-Interim!$C$10)*(1-(121-$A34-AM$7)/Interim!$D$8))</f>
        <v>6.0413673100000002E-3</v>
      </c>
      <c r="AN34" s="33">
        <f>'F 2008 VBT ALB'!AN31*IF($A34+AN$7&lt;121-Interim!$D$8,Interim!$C$8,Interim!$C$8+(1-Interim!$C$8)*(1-(121-$A34-AN$7)/Interim!$D$8))*IF($A34+AN$7&lt;121-Interim!$D$8,Interim!$C$10,Interim!$C$10+(1-Interim!$C$10)*(1-(121-$A34-AN$7)/Interim!$D$8))</f>
        <v>6.6351366400000007E-3</v>
      </c>
      <c r="AO34" s="33">
        <f>'F 2008 VBT ALB'!AO31*IF($A34+AO$7&lt;121-Interim!$D$8,Interim!$C$8,Interim!$C$8+(1-Interim!$C$8)*(1-(121-$A34-AO$7)/Interim!$D$8))*IF($A34+AO$7&lt;121-Interim!$D$8,Interim!$C$10,Interim!$C$10+(1-Interim!$C$10)*(1-(121-$A34-AO$7)/Interim!$D$8))</f>
        <v>7.3231550700000002E-3</v>
      </c>
      <c r="AP34" s="33">
        <f>'F 2008 VBT ALB'!AP31*IF($A34+AP$7&lt;121-Interim!$D$8,Interim!$C$8,Interim!$C$8+(1-Interim!$C$8)*(1-(121-$A34-AP$7)/Interim!$D$8))*IF($A34+AP$7&lt;121-Interim!$D$8,Interim!$C$10,Interim!$C$10+(1-Interim!$C$10)*(1-(121-$A34-AP$7)/Interim!$D$8))</f>
        <v>8.1054226000000021E-3</v>
      </c>
      <c r="AQ34" s="33">
        <f>'F 2008 VBT ALB'!AQ31*IF($A34+AQ$7&lt;121-Interim!$D$8,Interim!$C$8,Interim!$C$8+(1-Interim!$C$8)*(1-(121-$A34-AQ$7)/Interim!$D$8))*IF($A34+AQ$7&lt;121-Interim!$D$8,Interim!$C$10,Interim!$C$10+(1-Interim!$C$10)*(1-(121-$A34-AQ$7)/Interim!$D$8))</f>
        <v>9.0007890500000028E-3</v>
      </c>
      <c r="AR34" s="33">
        <f>'F 2008 VBT ALB'!AR31*IF($A34+AR$7&lt;121-Interim!$D$8,Interim!$C$8,Interim!$C$8+(1-Interim!$C$8)*(1-(121-$A34-AR$7)/Interim!$D$8))*IF($A34+AR$7&lt;121-Interim!$D$8,Interim!$C$10,Interim!$C$10+(1-Interim!$C$10)*(1-(121-$A34-AR$7)/Interim!$D$8))</f>
        <v>1.000925442E-2</v>
      </c>
      <c r="AS34" s="33">
        <f>'F 2008 VBT ALB'!AS31*IF($A34+AS$7&lt;121-Interim!$D$8,Interim!$C$8,Interim!$C$8+(1-Interim!$C$8)*(1-(121-$A34-AS$7)/Interim!$D$8))*IF($A34+AS$7&lt;121-Interim!$D$8,Interim!$C$10,Interim!$C$10+(1-Interim!$C$10)*(1-(121-$A34-AS$7)/Interim!$D$8))</f>
        <v>1.115909344E-2</v>
      </c>
      <c r="AT34" s="33">
        <f>'F 2008 VBT ALB'!AT31*IF($A34+AT$7&lt;121-Interim!$D$8,Interim!$C$8,Interim!$C$8+(1-Interim!$C$8)*(1-(121-$A34-AT$7)/Interim!$D$8))*IF($A34+AT$7&lt;121-Interim!$D$8,Interim!$C$10,Interim!$C$10+(1-Interim!$C$10)*(1-(121-$A34-AT$7)/Interim!$D$8))</f>
        <v>1.2478580840000001E-2</v>
      </c>
      <c r="AU34" s="33">
        <f>'F 2008 VBT ALB'!AU31*IF($A34+AU$7&lt;121-Interim!$D$8,Interim!$C$8,Interim!$C$8+(1-Interim!$C$8)*(1-(121-$A34-AU$7)/Interim!$D$8))*IF($A34+AU$7&lt;121-Interim!$D$8,Interim!$C$10,Interim!$C$10+(1-Interim!$C$10)*(1-(121-$A34-AU$7)/Interim!$D$8))</f>
        <v>1.3948866800000001E-2</v>
      </c>
      <c r="AV34" s="33">
        <f>'F 2008 VBT ALB'!AV31*IF($A34+AV$7&lt;121-Interim!$D$8,Interim!$C$8,Interim!$C$8+(1-Interim!$C$8)*(1-(121-$A34-AV$7)/Interim!$D$8))*IF($A34+AV$7&lt;121-Interim!$D$8,Interim!$C$10,Interim!$C$10+(1-Interim!$C$10)*(1-(121-$A34-AV$7)/Interim!$D$8))</f>
        <v>1.560765096E-2</v>
      </c>
      <c r="AW34" s="33">
        <f>'F 2008 VBT ALB'!AW31*IF($A34+AW$7&lt;121-Interim!$D$8,Interim!$C$8,Interim!$C$8+(1-Interim!$C$8)*(1-(121-$A34-AW$7)/Interim!$D$8))*IF($A34+AW$7&lt;121-Interim!$D$8,Interim!$C$10,Interim!$C$10+(1-Interim!$C$10)*(1-(121-$A34-AW$7)/Interim!$D$8))</f>
        <v>1.7473783139999997E-2</v>
      </c>
      <c r="AX34" s="33">
        <f>'F 2008 VBT ALB'!AX31*IF($A34+AX$7&lt;121-Interim!$D$8,Interim!$C$8,Interim!$C$8+(1-Interim!$C$8)*(1-(121-$A34-AX$7)/Interim!$D$8))*IF($A34+AX$7&lt;121-Interim!$D$8,Interim!$C$10,Interim!$C$10+(1-Interim!$C$10)*(1-(121-$A34-AX$7)/Interim!$D$8))</f>
        <v>1.9547263339999999E-2</v>
      </c>
      <c r="AY34" s="33">
        <f>'F 2008 VBT ALB'!AY31*IF($A34+AY$7&lt;121-Interim!$D$8,Interim!$C$8,Interim!$C$8+(1-Interim!$C$8)*(1-(121-$A34-AY$7)/Interim!$D$8))*IF($A34+AY$7&lt;121-Interim!$D$8,Interim!$C$10,Interim!$C$10+(1-Interim!$C$10)*(1-(121-$A34-AY$7)/Interim!$D$8))</f>
        <v>2.1865791200000002E-2</v>
      </c>
      <c r="AZ34" s="33">
        <f>'F 2008 VBT ALB'!AZ31*IF($A34+AZ$7&lt;121-Interim!$D$8,Interim!$C$8,Interim!$C$8+(1-Interim!$C$8)*(1-(121-$A34-AZ$7)/Interim!$D$8))*IF($A34+AZ$7&lt;121-Interim!$D$8,Interim!$C$10,Interim!$C$10+(1-Interim!$C$10)*(1-(121-$A34-AZ$7)/Interim!$D$8))</f>
        <v>2.4429366720000005E-2</v>
      </c>
      <c r="BA34" s="33">
        <f>'F 2008 VBT ALB'!BA31*IF($A34+BA$7&lt;121-Interim!$D$8,Interim!$C$8,Interim!$C$8+(1-Interim!$C$8)*(1-(121-$A34-BA$7)/Interim!$D$8))*IF($A34+BA$7&lt;121-Interim!$D$8,Interim!$C$10,Interim!$C$10+(1-Interim!$C$10)*(1-(121-$A34-BA$7)/Interim!$D$8))</f>
        <v>2.7247414810000002E-2</v>
      </c>
      <c r="BB34" s="33">
        <f>'F 2008 VBT ALB'!BB31*IF($A34+BB$7&lt;121-Interim!$D$8,Interim!$C$8,Interim!$C$8+(1-Interim!$C$8)*(1-(121-$A34-BB$7)/Interim!$D$8))*IF($A34+BB$7&lt;121-Interim!$D$8,Interim!$C$10,Interim!$C$10+(1-Interim!$C$10)*(1-(121-$A34-BB$7)/Interim!$D$8))</f>
        <v>3.0357635110000003E-2</v>
      </c>
      <c r="BC34" s="33">
        <f>'F 2008 VBT ALB'!BC31*IF($A34+BC$7&lt;121-Interim!$D$8,Interim!$C$8,Interim!$C$8+(1-Interim!$C$8)*(1-(121-$A34-BC$7)/Interim!$D$8))*IF($A34+BC$7&lt;121-Interim!$D$8,Interim!$C$10,Interim!$C$10+(1-Interim!$C$10)*(1-(121-$A34-BC$7)/Interim!$D$8))</f>
        <v>3.3769452530000001E-2</v>
      </c>
      <c r="BD34" s="33">
        <f>'F 2008 VBT ALB'!BD31*IF($A34+BD$7&lt;121-Interim!$D$8,Interim!$C$8,Interim!$C$8+(1-Interim!$C$8)*(1-(121-$A34-BD$7)/Interim!$D$8))*IF($A34+BD$7&lt;121-Interim!$D$8,Interim!$C$10,Interim!$C$10+(1-Interim!$C$10)*(1-(121-$A34-BD$7)/Interim!$D$8))</f>
        <v>3.7501716890000002E-2</v>
      </c>
      <c r="BE34" s="33">
        <f>'F 2008 VBT ALB'!BE31*IF($A34+BE$7&lt;121-Interim!$D$8,Interim!$C$8,Interim!$C$8+(1-Interim!$C$8)*(1-(121-$A34-BE$7)/Interim!$D$8))*IF($A34+BE$7&lt;121-Interim!$D$8,Interim!$C$10,Interim!$C$10+(1-Interim!$C$10)*(1-(121-$A34-BE$7)/Interim!$D$8))</f>
        <v>4.1620402560000005E-2</v>
      </c>
      <c r="BF34" s="33">
        <f>'F 2008 VBT ALB'!BF31*IF($A34+BF$7&lt;121-Interim!$D$8,Interim!$C$8,Interim!$C$8+(1-Interim!$C$8)*(1-(121-$A34-BF$7)/Interim!$D$8))*IF($A34+BF$7&lt;121-Interim!$D$8,Interim!$C$10,Interim!$C$10+(1-Interim!$C$10)*(1-(121-$A34-BF$7)/Interim!$D$8))</f>
        <v>4.6153784270000005E-2</v>
      </c>
      <c r="BG34" s="33">
        <f>'F 2008 VBT ALB'!BG31*IF($A34+BG$7&lt;121-Interim!$D$8,Interim!$C$8,Interim!$C$8+(1-Interim!$C$8)*(1-(121-$A34-BG$7)/Interim!$D$8))*IF($A34+BG$7&lt;121-Interim!$D$8,Interim!$C$10,Interim!$C$10+(1-Interim!$C$10)*(1-(121-$A34-BG$7)/Interim!$D$8))</f>
        <v>5.1111286929999999E-2</v>
      </c>
      <c r="BH34" s="33">
        <f>'F 2008 VBT ALB'!BH31*IF($A34+BH$7&lt;121-Interim!$D$8,Interim!$C$8,Interim!$C$8+(1-Interim!$C$8)*(1-(121-$A34-BH$7)/Interim!$D$8))*IF($A34+BH$7&lt;121-Interim!$D$8,Interim!$C$10,Interim!$C$10+(1-Interim!$C$10)*(1-(121-$A34-BH$7)/Interim!$D$8))</f>
        <v>5.650233545000001E-2</v>
      </c>
      <c r="BI34" s="33">
        <f>'F 2008 VBT ALB'!BI31*IF($A34+BI$7&lt;121-Interim!$D$8,Interim!$C$8,Interim!$C$8+(1-Interim!$C$8)*(1-(121-$A34-BI$7)/Interim!$D$8))*IF($A34+BI$7&lt;121-Interim!$D$8,Interim!$C$10,Interim!$C$10+(1-Interim!$C$10)*(1-(121-$A34-BI$7)/Interim!$D$8))</f>
        <v>6.2345779650000009E-2</v>
      </c>
      <c r="BJ34" s="33">
        <f>'F 2008 VBT ALB'!BJ31*IF($A34+BJ$7&lt;121-Interim!$D$8,Interim!$C$8,Interim!$C$8+(1-Interim!$C$8)*(1-(121-$A34-BJ$7)/Interim!$D$8))*IF($A34+BJ$7&lt;121-Interim!$D$8,Interim!$C$10,Interim!$C$10+(1-Interim!$C$10)*(1-(121-$A34-BJ$7)/Interim!$D$8))</f>
        <v>6.8688744080000003E-2</v>
      </c>
      <c r="BK34" s="33">
        <f>'F 2008 VBT ALB'!BK31*IF($A34+BK$7&lt;121-Interim!$D$8,Interim!$C$8,Interim!$C$8+(1-Interim!$C$8)*(1-(121-$A34-BK$7)/Interim!$D$8))*IF($A34+BK$7&lt;121-Interim!$D$8,Interim!$C$10,Interim!$C$10+(1-Interim!$C$10)*(1-(121-$A34-BK$7)/Interim!$D$8))</f>
        <v>7.5550078559999997E-2</v>
      </c>
      <c r="BL34" s="33">
        <f>'F 2008 VBT ALB'!BL31*IF($A34+BL$7&lt;121-Interim!$D$8,Interim!$C$8,Interim!$C$8+(1-Interim!$C$8)*(1-(121-$A34-BL$7)/Interim!$D$8))*IF($A34+BL$7&lt;121-Interim!$D$8,Interim!$C$10,Interim!$C$10+(1-Interim!$C$10)*(1-(121-$A34-BL$7)/Interim!$D$8))</f>
        <v>8.295805782E-2</v>
      </c>
      <c r="BM34" s="33">
        <f>'F 2008 VBT ALB'!BM31*IF($A34+BM$7&lt;121-Interim!$D$8,Interim!$C$8,Interim!$C$8+(1-Interim!$C$8)*(1-(121-$A34-BM$7)/Interim!$D$8))*IF($A34+BM$7&lt;121-Interim!$D$8,Interim!$C$10,Interim!$C$10+(1-Interim!$C$10)*(1-(121-$A34-BM$7)/Interim!$D$8))</f>
        <v>9.095980641000001E-2</v>
      </c>
      <c r="BN34" s="33">
        <f>'F 2008 VBT ALB'!BN31*IF($A34+BN$7&lt;121-Interim!$D$8,Interim!$C$8,Interim!$C$8+(1-Interim!$C$8)*(1-(121-$A34-BN$7)/Interim!$D$8))*IF($A34+BN$7&lt;121-Interim!$D$8,Interim!$C$10,Interim!$C$10+(1-Interim!$C$10)*(1-(121-$A34-BN$7)/Interim!$D$8))</f>
        <v>9.9451650320000015E-2</v>
      </c>
      <c r="BO34" s="33">
        <f>'F 2008 VBT ALB'!BO31*IF($A34+BO$7&lt;121-Interim!$D$8,Interim!$C$8,Interim!$C$8+(1-Interim!$C$8)*(1-(121-$A34-BO$7)/Interim!$D$8))*IF($A34+BO$7&lt;121-Interim!$D$8,Interim!$C$10,Interim!$C$10+(1-Interim!$C$10)*(1-(121-$A34-BO$7)/Interim!$D$8))</f>
        <v>0.10837704009</v>
      </c>
      <c r="BP34" s="33">
        <f>'F 2008 VBT ALB'!BP31*IF($A34+BP$7&lt;121-Interim!$D$8,Interim!$C$8,Interim!$C$8+(1-Interim!$C$8)*(1-(121-$A34-BP$7)/Interim!$D$8))*IF($A34+BP$7&lt;121-Interim!$D$8,Interim!$C$10,Interim!$C$10+(1-Interim!$C$10)*(1-(121-$A34-BP$7)/Interim!$D$8))</f>
        <v>0.11780195009000001</v>
      </c>
      <c r="BQ34" s="33">
        <f>'F 2008 VBT ALB'!BQ31*IF($A34+BQ$7&lt;121-Interim!$D$8,Interim!$C$8,Interim!$C$8+(1-Interim!$C$8)*(1-(121-$A34-BQ$7)/Interim!$D$8))*IF($A34+BQ$7&lt;121-Interim!$D$8,Interim!$C$10,Interim!$C$10+(1-Interim!$C$10)*(1-(121-$A34-BQ$7)/Interim!$D$8))</f>
        <v>0.12784890415000003</v>
      </c>
      <c r="BR34" s="33">
        <f>'F 2008 VBT ALB'!BR31*IF($A34+BR$7&lt;121-Interim!$D$8,Interim!$C$8,Interim!$C$8+(1-Interim!$C$8)*(1-(121-$A34-BR$7)/Interim!$D$8))*IF($A34+BR$7&lt;121-Interim!$D$8,Interim!$C$10,Interim!$C$10+(1-Interim!$C$10)*(1-(121-$A34-BR$7)/Interim!$D$8))</f>
        <v>0.13855560191000002</v>
      </c>
      <c r="BS34" s="33">
        <f>'F 2008 VBT ALB'!BS31*IF($A34+BS$7&lt;121-Interim!$D$8,Interim!$C$8,Interim!$C$8+(1-Interim!$C$8)*(1-(121-$A34-BS$7)/Interim!$D$8))*IF($A34+BS$7&lt;121-Interim!$D$8,Interim!$C$10,Interim!$C$10+(1-Interim!$C$10)*(1-(121-$A34-BS$7)/Interim!$D$8))</f>
        <v>0.14988434373000001</v>
      </c>
      <c r="BT34" s="33">
        <f>'F 2008 VBT ALB'!BT31*IF($A34+BT$7&lt;121-Interim!$D$8,Interim!$C$8,Interim!$C$8+(1-Interim!$C$8)*(1-(121-$A34-BT$7)/Interim!$D$8))*IF($A34+BT$7&lt;121-Interim!$D$8,Interim!$C$10,Interim!$C$10+(1-Interim!$C$10)*(1-(121-$A34-BT$7)/Interim!$D$8))</f>
        <v>0.16189167907000002</v>
      </c>
      <c r="BU34" s="33">
        <f>'F 2008 VBT ALB'!BU31*IF($A34+BU$7&lt;121-Interim!$D$8,Interim!$C$8,Interim!$C$8+(1-Interim!$C$8)*(1-(121-$A34-BU$7)/Interim!$D$8))*IF($A34+BU$7&lt;121-Interim!$D$8,Interim!$C$10,Interim!$C$10+(1-Interim!$C$10)*(1-(121-$A34-BU$7)/Interim!$D$8))</f>
        <v>0.17458703284000002</v>
      </c>
      <c r="BV34" s="33">
        <f>'F 2008 VBT ALB'!BV31*IF($A34+BV$7&lt;121-Interim!$D$8,Interim!$C$8,Interim!$C$8+(1-Interim!$C$8)*(1-(121-$A34-BV$7)/Interim!$D$8))*IF($A34+BV$7&lt;121-Interim!$D$8,Interim!$C$10,Interim!$C$10+(1-Interim!$C$10)*(1-(121-$A34-BV$7)/Interim!$D$8))</f>
        <v>0.19298445716000004</v>
      </c>
      <c r="BW34" s="33">
        <f>'F 2008 VBT ALB'!BW31*IF($A34+BW$7&lt;121-Interim!$D$8,Interim!$C$8,Interim!$C$8+(1-Interim!$C$8)*(1-(121-$A34-BW$7)/Interim!$D$8))*IF($A34+BW$7&lt;121-Interim!$D$8,Interim!$C$10,Interim!$C$10+(1-Interim!$C$10)*(1-(121-$A34-BW$7)/Interim!$D$8))</f>
        <v>0.21803586794000002</v>
      </c>
      <c r="BX34" s="33">
        <f>'F 2008 VBT ALB'!BX31*IF($A34+BX$7&lt;121-Interim!$D$8,Interim!$C$8,Interim!$C$8+(1-Interim!$C$8)*(1-(121-$A34-BX$7)/Interim!$D$8))*IF($A34+BX$7&lt;121-Interim!$D$8,Interim!$C$10,Interim!$C$10+(1-Interim!$C$10)*(1-(121-$A34-BX$7)/Interim!$D$8))</f>
        <v>0.24332290147000005</v>
      </c>
      <c r="BY34" s="33">
        <f>'F 2008 VBT ALB'!BY31*IF($A34+BY$7&lt;121-Interim!$D$8,Interim!$C$8,Interim!$C$8+(1-Interim!$C$8)*(1-(121-$A34-BY$7)/Interim!$D$8))*IF($A34+BY$7&lt;121-Interim!$D$8,Interim!$C$10,Interim!$C$10+(1-Interim!$C$10)*(1-(121-$A34-BY$7)/Interim!$D$8))</f>
        <v>0.26848741117000002</v>
      </c>
      <c r="BZ34" s="33">
        <f>'F 2008 VBT ALB'!BZ31*IF($A34+BZ$7&lt;121-Interim!$D$8,Interim!$C$8,Interim!$C$8+(1-Interim!$C$8)*(1-(121-$A34-BZ$7)/Interim!$D$8))*IF($A34+BZ$7&lt;121-Interim!$D$8,Interim!$C$10,Interim!$C$10+(1-Interim!$C$10)*(1-(121-$A34-BZ$7)/Interim!$D$8))</f>
        <v>0.29313355081999998</v>
      </c>
      <c r="CA34" s="33">
        <f>'F 2008 VBT ALB'!CA31*IF($A34+CA$7&lt;121-Interim!$D$8,Interim!$C$8,Interim!$C$8+(1-Interim!$C$8)*(1-(121-$A34-CA$7)/Interim!$D$8))*IF($A34+CA$7&lt;121-Interim!$D$8,Interim!$C$10,Interim!$C$10+(1-Interim!$C$10)*(1-(121-$A34-CA$7)/Interim!$D$8))</f>
        <v>0.31680892474000005</v>
      </c>
      <c r="CB34" s="33">
        <f>'F 2008 VBT ALB'!CB31*IF($A34+CB$7&lt;121-Interim!$D$8,Interim!$C$8,Interim!$C$8+(1-Interim!$C$8)*(1-(121-$A34-CB$7)/Interim!$D$8))*IF($A34+CB$7&lt;121-Interim!$D$8,Interim!$C$10,Interim!$C$10+(1-Interim!$C$10)*(1-(121-$A34-CB$7)/Interim!$D$8))</f>
        <v>0.33862759138999998</v>
      </c>
      <c r="CC34" s="33">
        <f>'F 2008 VBT ALB'!CC31*IF($A34+CC$7&lt;121-Interim!$D$8,Interim!$C$8,Interim!$C$8+(1-Interim!$C$8)*(1-(121-$A34-CC$7)/Interim!$D$8))*IF($A34+CC$7&lt;121-Interim!$D$8,Interim!$C$10,Interim!$C$10+(1-Interim!$C$10)*(1-(121-$A34-CC$7)/Interim!$D$8))</f>
        <v>0.35863667531999999</v>
      </c>
      <c r="CD34" s="33">
        <f>'F 2008 VBT ALB'!CD31*IF($A34+CD$7&lt;121-Interim!$D$8,Interim!$C$8,Interim!$C$8+(1-Interim!$C$8)*(1-(121-$A34-CD$7)/Interim!$D$8))*IF($A34+CD$7&lt;121-Interim!$D$8,Interim!$C$10,Interim!$C$10+(1-Interim!$C$10)*(1-(121-$A34-CD$7)/Interim!$D$8))</f>
        <v>0.37535646566000008</v>
      </c>
      <c r="CE34" s="33">
        <f>'F 2008 VBT ALB'!CE31*IF($A34+CE$7&lt;121-Interim!$D$8,Interim!$C$8,Interim!$C$8+(1-Interim!$C$8)*(1-(121-$A34-CE$7)/Interim!$D$8))*IF($A34+CE$7&lt;121-Interim!$D$8,Interim!$C$10,Interim!$C$10+(1-Interim!$C$10)*(1-(121-$A34-CE$7)/Interim!$D$8))</f>
        <v>0.38860293322240003</v>
      </c>
      <c r="CF34" s="33">
        <f>'F 2008 VBT ALB'!CF31*IF($A34+CF$7&lt;121-Interim!$D$8,Interim!$C$8,Interim!$C$8+(1-Interim!$C$8)*(1-(121-$A34-CF$7)/Interim!$D$8))*IF($A34+CF$7&lt;121-Interim!$D$8,Interim!$C$10,Interim!$C$10+(1-Interim!$C$10)*(1-(121-$A34-CF$7)/Interim!$D$8))</f>
        <v>0.40134536440360002</v>
      </c>
      <c r="CG34" s="33">
        <f>'F 2008 VBT ALB'!CG31*IF($A34+CG$7&lt;121-Interim!$D$8,Interim!$C$8,Interim!$C$8+(1-Interim!$C$8)*(1-(121-$A34-CG$7)/Interim!$D$8))*IF($A34+CG$7&lt;121-Interim!$D$8,Interim!$C$10,Interim!$C$10+(1-Interim!$C$10)*(1-(121-$A34-CG$7)/Interim!$D$8))</f>
        <v>0.41350966594560007</v>
      </c>
      <c r="CH34" s="33">
        <f>'F 2008 VBT ALB'!CH31*IF($A34+CH$7&lt;121-Interim!$D$8,Interim!$C$8,Interim!$C$8+(1-Interim!$C$8)*(1-(121-$A34-CH$7)/Interim!$D$8))*IF($A34+CH$7&lt;121-Interim!$D$8,Interim!$C$10,Interim!$C$10+(1-Interim!$C$10)*(1-(121-$A34-CH$7)/Interim!$D$8))</f>
        <v>0.4250206748485334</v>
      </c>
      <c r="CI34" s="33">
        <f>'F 2008 VBT ALB'!CI31*IF($A34+CI$7&lt;121-Interim!$D$8,Interim!$C$8,Interim!$C$8+(1-Interim!$C$8)*(1-(121-$A34-CI$7)/Interim!$D$8))*IF($A34+CI$7&lt;121-Interim!$D$8,Interim!$C$10,Interim!$C$10+(1-Interim!$C$10)*(1-(121-$A34-CI$7)/Interim!$D$8))</f>
        <v>0.43276320000000007</v>
      </c>
      <c r="CJ34" s="33">
        <f>'F 2008 VBT ALB'!CJ31*IF($A34+CJ$7&lt;121-Interim!$D$8,Interim!$C$8,Interim!$C$8+(1-Interim!$C$8)*(1-(121-$A34-CJ$7)/Interim!$D$8))*IF($A34+CJ$7&lt;121-Interim!$D$8,Interim!$C$10,Interim!$C$10+(1-Interim!$C$10)*(1-(121-$A34-CJ$7)/Interim!$D$8))</f>
        <v>0.43448974200000001</v>
      </c>
      <c r="CK34" s="33">
        <f>'F 2008 VBT ALB'!CK31*IF($A34+CK$7&lt;121-Interim!$D$8,Interim!$C$8,Interim!$C$8+(1-Interim!$C$8)*(1-(121-$A34-CK$7)/Interim!$D$8))*IF($A34+CK$7&lt;121-Interim!$D$8,Interim!$C$10,Interim!$C$10+(1-Interim!$C$10)*(1-(121-$A34-CK$7)/Interim!$D$8))</f>
        <v>0.43621564800000001</v>
      </c>
      <c r="CL34" s="33">
        <f>'F 2008 VBT ALB'!CL31*IF($A34+CL$7&lt;121-Interim!$D$8,Interim!$C$8,Interim!$C$8+(1-Interim!$C$8)*(1-(121-$A34-CL$7)/Interim!$D$8))*IF($A34+CL$7&lt;121-Interim!$D$8,Interim!$C$10,Interim!$C$10+(1-Interim!$C$10)*(1-(121-$A34-CL$7)/Interim!$D$8))</f>
        <v>0.43794091800000007</v>
      </c>
      <c r="CM34" s="33">
        <f>'F 2008 VBT ALB'!CM31*IF($A34+CM$7&lt;121-Interim!$D$8,Interim!$C$8,Interim!$C$8+(1-Interim!$C$8)*(1-(121-$A34-CM$7)/Interim!$D$8))*IF($A34+CM$7&lt;121-Interim!$D$8,Interim!$C$10,Interim!$C$10+(1-Interim!$C$10)*(1-(121-$A34-CM$7)/Interim!$D$8))</f>
        <v>0.43966555200000002</v>
      </c>
      <c r="CN34" s="33">
        <f>'F 2008 VBT ALB'!CN31*IF($A34+CN$7&lt;121-Interim!$D$8,Interim!$C$8,Interim!$C$8+(1-Interim!$C$8)*(1-(121-$A34-CN$7)/Interim!$D$8))*IF($A34+CN$7&lt;121-Interim!$D$8,Interim!$C$10,Interim!$C$10+(1-Interim!$C$10)*(1-(121-$A34-CN$7)/Interim!$D$8))</f>
        <v>0.44138955000000002</v>
      </c>
      <c r="CO34" s="33">
        <f>'F 2008 VBT ALB'!CO31*IF($A34+CO$7&lt;121-Interim!$D$8,Interim!$C$8,Interim!$C$8+(1-Interim!$C$8)*(1-(121-$A34-CO$7)/Interim!$D$8))*IF($A34+CO$7&lt;121-Interim!$D$8,Interim!$C$10,Interim!$C$10+(1-Interim!$C$10)*(1-(121-$A34-CO$7)/Interim!$D$8))</f>
        <v>0.44311291200000003</v>
      </c>
      <c r="CP34" s="33">
        <f>'F 2008 VBT ALB'!CP31*IF($A34+CP$7&lt;121-Interim!$D$8,Interim!$C$8,Interim!$C$8+(1-Interim!$C$8)*(1-(121-$A34-CP$7)/Interim!$D$8))*IF($A34+CP$7&lt;121-Interim!$D$8,Interim!$C$10,Interim!$C$10+(1-Interim!$C$10)*(1-(121-$A34-CP$7)/Interim!$D$8))</f>
        <v>0.44483563799999998</v>
      </c>
      <c r="CQ34" s="33">
        <f>'F 2008 VBT ALB'!CQ31*IF($A34+CQ$7&lt;121-Interim!$D$8,Interim!$C$8,Interim!$C$8+(1-Interim!$C$8)*(1-(121-$A34-CQ$7)/Interim!$D$8))*IF($A34+CQ$7&lt;121-Interim!$D$8,Interim!$C$10,Interim!$C$10+(1-Interim!$C$10)*(1-(121-$A34-CQ$7)/Interim!$D$8))</f>
        <v>0.44655772800000004</v>
      </c>
      <c r="CR34" s="33">
        <f>'F 2008 VBT ALB'!CR31*IF($A34+CR$7&lt;121-Interim!$D$8,Interim!$C$8,Interim!$C$8+(1-Interim!$C$8)*(1-(121-$A34-CR$7)/Interim!$D$8))*IF($A34+CR$7&lt;121-Interim!$D$8,Interim!$C$10,Interim!$C$10+(1-Interim!$C$10)*(1-(121-$A34-CR$7)/Interim!$D$8))</f>
        <v>0.448279182</v>
      </c>
      <c r="CS34" s="33">
        <f>'F 2008 VBT ALB'!CS31*IF($A34+CS$7&lt;121-Interim!$D$8,Interim!$C$8,Interim!$C$8+(1-Interim!$C$8)*(1-(121-$A34-CS$7)/Interim!$D$8))*IF($A34+CS$7&lt;121-Interim!$D$8,Interim!$C$10,Interim!$C$10+(1-Interim!$C$10)*(1-(121-$A34-CS$7)/Interim!$D$8))</f>
        <v>0.45</v>
      </c>
      <c r="CT34" s="33">
        <f>'F 2008 VBT ALB'!CT31*IF($A34+CT$7&lt;121-Interim!$D$8,Interim!$C$8,Interim!$C$8+(1-Interim!$C$8)*(1-(121-$A34-CT$7)/Interim!$D$8))*IF($A34+CT$7&lt;121-Interim!$D$8,Interim!$C$10,Interim!$C$10+(1-Interim!$C$10)*(1-(121-$A34-CT$7)/Interim!$D$8))</f>
        <v>0</v>
      </c>
      <c r="CU34" s="33">
        <f>'F 2008 VBT ALB'!CU31*IF($A34+CU$7&lt;121-Interim!$D$8,Interim!$C$8,Interim!$C$8+(1-Interim!$C$8)*(1-(121-$A34-CU$7)/Interim!$D$8))*IF($A34+CU$7&lt;121-Interim!$D$8,Interim!$C$10,Interim!$C$10+(1-Interim!$C$10)*(1-(121-$A34-CU$7)/Interim!$D$8))</f>
        <v>0</v>
      </c>
      <c r="CV34" s="33">
        <f>'F 2008 VBT ALB'!CV31*IF($A34+CV$7&lt;121-Interim!$D$8,Interim!$C$8,Interim!$C$8+(1-Interim!$C$8)*(1-(121-$A34-CV$7)/Interim!$D$8))*IF($A34+CV$7&lt;121-Interim!$D$8,Interim!$C$10,Interim!$C$10+(1-Interim!$C$10)*(1-(121-$A34-CV$7)/Interim!$D$8))</f>
        <v>0</v>
      </c>
      <c r="CW34" s="33">
        <f>'F 2008 VBT ALB'!CW31*IF($A34+CW$7&lt;121-Interim!$D$8,Interim!$C$8,Interim!$C$8+(1-Interim!$C$8)*(1-(121-$A34-CW$7)/Interim!$D$8))*IF($A34+CW$7&lt;121-Interim!$D$8,Interim!$C$10,Interim!$C$10+(1-Interim!$C$10)*(1-(121-$A34-CW$7)/Interim!$D$8))</f>
        <v>0</v>
      </c>
      <c r="CX34" s="33">
        <f>'F 2008 VBT ALB'!CX31*IF($A34+CX$7&lt;121-Interim!$D$8,Interim!$C$8,Interim!$C$8+(1-Interim!$C$8)*(1-(121-$A34-CX$7)/Interim!$D$8))*IF($A34+CX$7&lt;121-Interim!$D$8,Interim!$C$10,Interim!$C$10+(1-Interim!$C$10)*(1-(121-$A34-CX$7)/Interim!$D$8))</f>
        <v>0</v>
      </c>
      <c r="CY34" s="33">
        <f>'F 2008 VBT ALB'!CY31*IF($A34+CY$7&lt;121-Interim!$D$8,Interim!$C$8,Interim!$C$8+(1-Interim!$C$8)*(1-(121-$A34-CY$7)/Interim!$D$8))*IF($A34+CY$7&lt;121-Interim!$D$8,Interim!$C$10,Interim!$C$10+(1-Interim!$C$10)*(1-(121-$A34-CY$7)/Interim!$D$8))</f>
        <v>0</v>
      </c>
      <c r="CZ34" s="33">
        <f>'F 2008 VBT ALB'!CZ31*IF($A34+CZ$7&lt;121-Interim!$D$8,Interim!$C$8,Interim!$C$8+(1-Interim!$C$8)*(1-(121-$A34-CZ$7)/Interim!$D$8))*IF($A34+CZ$7&lt;121-Interim!$D$8,Interim!$C$10,Interim!$C$10+(1-Interim!$C$10)*(1-(121-$A34-CZ$7)/Interim!$D$8))</f>
        <v>0</v>
      </c>
      <c r="DA34" s="33">
        <f>'F 2008 VBT ALB'!DA31*IF($A34+DA$7&lt;121-Interim!$D$8,Interim!$C$8,Interim!$C$8+(1-Interim!$C$8)*(1-(121-$A34-DA$7)/Interim!$D$8))*IF($A34+DA$7&lt;121-Interim!$D$8,Interim!$C$10,Interim!$C$10+(1-Interim!$C$10)*(1-(121-$A34-DA$7)/Interim!$D$8))</f>
        <v>0</v>
      </c>
      <c r="DB34" s="33">
        <f>'F 2008 VBT ALB'!DB31*IF($A34+DB$7&lt;121-Interim!$D$8,Interim!$C$8,Interim!$C$8+(1-Interim!$C$8)*(1-(121-$A34-DB$7)/Interim!$D$8))*IF($A34+DB$7&lt;121-Interim!$D$8,Interim!$C$10,Interim!$C$10+(1-Interim!$C$10)*(1-(121-$A34-DB$7)/Interim!$D$8))</f>
        <v>0</v>
      </c>
      <c r="DC34" s="33">
        <f>'F 2008 VBT ALB'!DC31*IF($A34+DC$7&lt;121-Interim!$D$8,Interim!$C$8,Interim!$C$8+(1-Interim!$C$8)*(1-(121-$A34-DC$7)/Interim!$D$8))*IF($A34+DC$7&lt;121-Interim!$D$8,Interim!$C$10,Interim!$C$10+(1-Interim!$C$10)*(1-(121-$A34-DC$7)/Interim!$D$8))</f>
        <v>0</v>
      </c>
      <c r="DD34" s="33">
        <f>'F 2008 VBT ALB'!DD31*IF($A34+DD$7&lt;121-Interim!$D$8,Interim!$C$8,Interim!$C$8+(1-Interim!$C$8)*(1-(121-$A34-DD$7)/Interim!$D$8))*IF($A34+DD$7&lt;121-Interim!$D$8,Interim!$C$10,Interim!$C$10+(1-Interim!$C$10)*(1-(121-$A34-DD$7)/Interim!$D$8))</f>
        <v>0</v>
      </c>
      <c r="DE34" s="33">
        <f>'F 2008 VBT ALB'!DE31*IF($A34+DE$7&lt;121-Interim!$D$8,Interim!$C$8,Interim!$C$8+(1-Interim!$C$8)*(1-(121-$A34-DE$7)/Interim!$D$8))*IF($A34+DE$7&lt;121-Interim!$D$8,Interim!$C$10,Interim!$C$10+(1-Interim!$C$10)*(1-(121-$A34-DE$7)/Interim!$D$8))</f>
        <v>0</v>
      </c>
      <c r="DF34" s="33">
        <f>'F 2008 VBT ALB'!DF31*IF($A34+DF$7&lt;121-Interim!$D$8,Interim!$C$8,Interim!$C$8+(1-Interim!$C$8)*(1-(121-$A34-DF$7)/Interim!$D$8))*IF($A34+DF$7&lt;121-Interim!$D$8,Interim!$C$10,Interim!$C$10+(1-Interim!$C$10)*(1-(121-$A34-DF$7)/Interim!$D$8))</f>
        <v>0</v>
      </c>
      <c r="DG34" s="33">
        <f>'F 2008 VBT ALB'!DG31*IF($A34+DG$7&lt;121-Interim!$D$8,Interim!$C$8,Interim!$C$8+(1-Interim!$C$8)*(1-(121-$A34-DG$7)/Interim!$D$8))*IF($A34+DG$7&lt;121-Interim!$D$8,Interim!$C$10,Interim!$C$10+(1-Interim!$C$10)*(1-(121-$A34-DG$7)/Interim!$D$8))</f>
        <v>0</v>
      </c>
      <c r="DH34" s="33">
        <f>'F 2008 VBT ALB'!DH31*IF($A34+DH$7&lt;121-Interim!$D$8,Interim!$C$8,Interim!$C$8+(1-Interim!$C$8)*(1-(121-$A34-DH$7)/Interim!$D$8))*IF($A34+DH$7&lt;121-Interim!$D$8,Interim!$C$10,Interim!$C$10+(1-Interim!$C$10)*(1-(121-$A34-DH$7)/Interim!$D$8))</f>
        <v>0</v>
      </c>
      <c r="DI34" s="33">
        <f>'F 2008 VBT ALB'!DI31*IF($A34+DI$7&lt;121-Interim!$D$8,Interim!$C$8,Interim!$C$8+(1-Interim!$C$8)*(1-(121-$A34-DI$7)/Interim!$D$8))*IF($A34+DI$7&lt;121-Interim!$D$8,Interim!$C$10,Interim!$C$10+(1-Interim!$C$10)*(1-(121-$A34-DI$7)/Interim!$D$8))</f>
        <v>0</v>
      </c>
      <c r="DJ34" s="33">
        <f>'F 2008 VBT ALB'!DJ31*IF($A34+DJ$7&lt;121-Interim!$D$8,Interim!$C$8,Interim!$C$8+(1-Interim!$C$8)*(1-(121-$A34-DJ$7)/Interim!$D$8))*IF($A34+DJ$7&lt;121-Interim!$D$8,Interim!$C$10,Interim!$C$10+(1-Interim!$C$10)*(1-(121-$A34-DJ$7)/Interim!$D$8))</f>
        <v>0</v>
      </c>
      <c r="DK34" s="33">
        <f>'F 2008 VBT ALB'!DK31*IF($A34+DK$7&lt;121-Interim!$D$8,Interim!$C$8,Interim!$C$8+(1-Interim!$C$8)*(1-(121-$A34-DK$7)/Interim!$D$8))*IF($A34+DK$7&lt;121-Interim!$D$8,Interim!$C$10,Interim!$C$10+(1-Interim!$C$10)*(1-(121-$A34-DK$7)/Interim!$D$8))</f>
        <v>0</v>
      </c>
      <c r="DL34" s="33">
        <f>'F 2008 VBT ALB'!DL31*IF($A34+DL$7&lt;121-Interim!$D$8,Interim!$C$8,Interim!$C$8+(1-Interim!$C$8)*(1-(121-$A34-DL$7)/Interim!$D$8))*IF($A34+DL$7&lt;121-Interim!$D$8,Interim!$C$10,Interim!$C$10+(1-Interim!$C$10)*(1-(121-$A34-DL$7)/Interim!$D$8))</f>
        <v>0</v>
      </c>
      <c r="DM34" s="33">
        <f>'F 2008 VBT ALB'!DM31*IF($A34+DM$7&lt;121-Interim!$D$8,Interim!$C$8,Interim!$C$8+(1-Interim!$C$8)*(1-(121-$A34-DM$7)/Interim!$D$8))*IF($A34+DM$7&lt;121-Interim!$D$8,Interim!$C$10,Interim!$C$10+(1-Interim!$C$10)*(1-(121-$A34-DM$7)/Interim!$D$8))</f>
        <v>0</v>
      </c>
      <c r="DN34" s="33">
        <f>'F 2008 VBT ALB'!DN31*IF($A34+DN$7&lt;121-Interim!$D$8,Interim!$C$8,Interim!$C$8+(1-Interim!$C$8)*(1-(121-$A34-DN$7)/Interim!$D$8))*IF($A34+DN$7&lt;121-Interim!$D$8,Interim!$C$10,Interim!$C$10+(1-Interim!$C$10)*(1-(121-$A34-DN$7)/Interim!$D$8))</f>
        <v>0</v>
      </c>
      <c r="DO34" s="33">
        <f>'F 2008 VBT ALB'!DO31*IF($A34+DO$7&lt;121-Interim!$D$8,Interim!$C$8,Interim!$C$8+(1-Interim!$C$8)*(1-(121-$A34-DO$7)/Interim!$D$8))*IF($A34+DO$7&lt;121-Interim!$D$8,Interim!$C$10,Interim!$C$10+(1-Interim!$C$10)*(1-(121-$A34-DO$7)/Interim!$D$8))</f>
        <v>0</v>
      </c>
      <c r="DP34" s="33">
        <f>'F 2008 VBT ALB'!DP31*IF($A34+DP$7&lt;121-Interim!$D$8,Interim!$C$8,Interim!$C$8+(1-Interim!$C$8)*(1-(121-$A34-DP$7)/Interim!$D$8))*IF($A34+DP$7&lt;121-Interim!$D$8,Interim!$C$10,Interim!$C$10+(1-Interim!$C$10)*(1-(121-$A34-DP$7)/Interim!$D$8))</f>
        <v>0</v>
      </c>
      <c r="DQ34" s="33">
        <f>'F 2008 VBT ALB'!DQ31*IF($A34+DQ$7&lt;121-Interim!$D$8,Interim!$C$8,Interim!$C$8+(1-Interim!$C$8)*(1-(121-$A34-DQ$7)/Interim!$D$8))*IF($A34+DQ$7&lt;121-Interim!$D$8,Interim!$C$10,Interim!$C$10+(1-Interim!$C$10)*(1-(121-$A34-DQ$7)/Interim!$D$8))</f>
        <v>0</v>
      </c>
      <c r="DR34" s="33">
        <f>'F 2008 VBT ALB'!DR31*IF($A34+DR$7&lt;121-Interim!$D$8,Interim!$C$8,Interim!$C$8+(1-Interim!$C$8)*(1-(121-$A34-DR$7)/Interim!$D$8))*IF($A34+DR$7&lt;121-Interim!$D$8,Interim!$C$10,Interim!$C$10+(1-Interim!$C$10)*(1-(121-$A34-DR$7)/Interim!$D$8))</f>
        <v>0</v>
      </c>
    </row>
    <row r="35" spans="1:122" s="5" customFormat="1" x14ac:dyDescent="0.2">
      <c r="A35" s="29">
        <v>26</v>
      </c>
      <c r="B35" s="33">
        <f>'F 2008 VBT ALB'!B32*IF($A35+B$7&lt;121-Interim!$D$8,Interim!$C$8,Interim!$C$8+(1-Interim!$C$8)*(1-(121-$A35-B$7)/Interim!$D$8))*IF($A35+B$7&lt;121-Interim!$D$8,Interim!$C$10,Interim!$C$10+(1-Interim!$C$10)*(1-(121-$A35-B$7)/Interim!$D$8))</f>
        <v>1.4137364999999998E-4</v>
      </c>
      <c r="C35" s="33">
        <f>'F 2008 VBT ALB'!C32*IF($A35+C$7&lt;121-Interim!$D$8,Interim!$C$8,Interim!$C$8+(1-Interim!$C$8)*(1-(121-$A35-C$7)/Interim!$D$8))*IF($A35+C$7&lt;121-Interim!$D$8,Interim!$C$10,Interim!$C$10+(1-Interim!$C$10)*(1-(121-$A35-C$7)/Interim!$D$8))</f>
        <v>1.6964838E-4</v>
      </c>
      <c r="D35" s="33">
        <f>'F 2008 VBT ALB'!D32*IF($A35+D$7&lt;121-Interim!$D$8,Interim!$C$8,Interim!$C$8+(1-Interim!$C$8)*(1-(121-$A35-D$7)/Interim!$D$8))*IF($A35+D$7&lt;121-Interim!$D$8,Interim!$C$10,Interim!$C$10+(1-Interim!$C$10)*(1-(121-$A35-D$7)/Interim!$D$8))</f>
        <v>1.9792311000000002E-4</v>
      </c>
      <c r="E35" s="33">
        <f>'F 2008 VBT ALB'!E32*IF($A35+E$7&lt;121-Interim!$D$8,Interim!$C$8,Interim!$C$8+(1-Interim!$C$8)*(1-(121-$A35-E$7)/Interim!$D$8))*IF($A35+E$7&lt;121-Interim!$D$8,Interim!$C$10,Interim!$C$10+(1-Interim!$C$10)*(1-(121-$A35-E$7)/Interim!$D$8))</f>
        <v>2.0734802000000002E-4</v>
      </c>
      <c r="F35" s="33">
        <f>'F 2008 VBT ALB'!F32*IF($A35+F$7&lt;121-Interim!$D$8,Interim!$C$8,Interim!$C$8+(1-Interim!$C$8)*(1-(121-$A35-F$7)/Interim!$D$8))*IF($A35+F$7&lt;121-Interim!$D$8,Interim!$C$10,Interim!$C$10+(1-Interim!$C$10)*(1-(121-$A35-F$7)/Interim!$D$8))</f>
        <v>2.1677293000000003E-4</v>
      </c>
      <c r="G35" s="33">
        <f>'F 2008 VBT ALB'!G32*IF($A35+G$7&lt;121-Interim!$D$8,Interim!$C$8,Interim!$C$8+(1-Interim!$C$8)*(1-(121-$A35-G$7)/Interim!$D$8))*IF($A35+G$7&lt;121-Interim!$D$8,Interim!$C$10,Interim!$C$10+(1-Interim!$C$10)*(1-(121-$A35-G$7)/Interim!$D$8))</f>
        <v>2.2619783999999998E-4</v>
      </c>
      <c r="H35" s="33">
        <f>'F 2008 VBT ALB'!H32*IF($A35+H$7&lt;121-Interim!$D$8,Interim!$C$8,Interim!$C$8+(1-Interim!$C$8)*(1-(121-$A35-H$7)/Interim!$D$8))*IF($A35+H$7&lt;121-Interim!$D$8,Interim!$C$10,Interim!$C$10+(1-Interim!$C$10)*(1-(121-$A35-H$7)/Interim!$D$8))</f>
        <v>2.5447257000000005E-4</v>
      </c>
      <c r="I35" s="33">
        <f>'F 2008 VBT ALB'!I32*IF($A35+I$7&lt;121-Interim!$D$8,Interim!$C$8,Interim!$C$8+(1-Interim!$C$8)*(1-(121-$A35-I$7)/Interim!$D$8))*IF($A35+I$7&lt;121-Interim!$D$8,Interim!$C$10,Interim!$C$10+(1-Interim!$C$10)*(1-(121-$A35-I$7)/Interim!$D$8))</f>
        <v>2.9217221000000002E-4</v>
      </c>
      <c r="J35" s="33">
        <f>'F 2008 VBT ALB'!J32*IF($A35+J$7&lt;121-Interim!$D$8,Interim!$C$8,Interim!$C$8+(1-Interim!$C$8)*(1-(121-$A35-J$7)/Interim!$D$8))*IF($A35+J$7&lt;121-Interim!$D$8,Interim!$C$10,Interim!$C$10+(1-Interim!$C$10)*(1-(121-$A35-J$7)/Interim!$D$8))</f>
        <v>3.3929676E-4</v>
      </c>
      <c r="K35" s="33">
        <f>'F 2008 VBT ALB'!K32*IF($A35+K$7&lt;121-Interim!$D$8,Interim!$C$8,Interim!$C$8+(1-Interim!$C$8)*(1-(121-$A35-K$7)/Interim!$D$8))*IF($A35+K$7&lt;121-Interim!$D$8,Interim!$C$10,Interim!$C$10+(1-Interim!$C$10)*(1-(121-$A35-K$7)/Interim!$D$8))</f>
        <v>3.7699640000000002E-4</v>
      </c>
      <c r="L35" s="33">
        <f>'F 2008 VBT ALB'!L32*IF($A35+L$7&lt;121-Interim!$D$8,Interim!$C$8,Interim!$C$8+(1-Interim!$C$8)*(1-(121-$A35-L$7)/Interim!$D$8))*IF($A35+L$7&lt;121-Interim!$D$8,Interim!$C$10,Interim!$C$10+(1-Interim!$C$10)*(1-(121-$A35-L$7)/Interim!$D$8))</f>
        <v>4.0527113000000004E-4</v>
      </c>
      <c r="M35" s="33">
        <f>'F 2008 VBT ALB'!M32*IF($A35+M$7&lt;121-Interim!$D$8,Interim!$C$8,Interim!$C$8+(1-Interim!$C$8)*(1-(121-$A35-M$7)/Interim!$D$8))*IF($A35+M$7&lt;121-Interim!$D$8,Interim!$C$10,Interim!$C$10+(1-Interim!$C$10)*(1-(121-$A35-M$7)/Interim!$D$8))</f>
        <v>4.4297077000000001E-4</v>
      </c>
      <c r="N35" s="33">
        <f>'F 2008 VBT ALB'!N32*IF($A35+N$7&lt;121-Interim!$D$8,Interim!$C$8,Interim!$C$8+(1-Interim!$C$8)*(1-(121-$A35-N$7)/Interim!$D$8))*IF($A35+N$7&lt;121-Interim!$D$8,Interim!$C$10,Interim!$C$10+(1-Interim!$C$10)*(1-(121-$A35-N$7)/Interim!$D$8))</f>
        <v>4.8067041000000009E-4</v>
      </c>
      <c r="O35" s="33">
        <f>'F 2008 VBT ALB'!O32*IF($A35+O$7&lt;121-Interim!$D$8,Interim!$C$8,Interim!$C$8+(1-Interim!$C$8)*(1-(121-$A35-O$7)/Interim!$D$8))*IF($A35+O$7&lt;121-Interim!$D$8,Interim!$C$10,Interim!$C$10+(1-Interim!$C$10)*(1-(121-$A35-O$7)/Interim!$D$8))</f>
        <v>5.3721987000000001E-4</v>
      </c>
      <c r="P35" s="33">
        <f>'F 2008 VBT ALB'!P32*IF($A35+P$7&lt;121-Interim!$D$8,Interim!$C$8,Interim!$C$8+(1-Interim!$C$8)*(1-(121-$A35-P$7)/Interim!$D$8))*IF($A35+P$7&lt;121-Interim!$D$8,Interim!$C$10,Interim!$C$10+(1-Interim!$C$10)*(1-(121-$A35-P$7)/Interim!$D$8))</f>
        <v>6.1261915000000006E-4</v>
      </c>
      <c r="Q35" s="33">
        <f>'F 2008 VBT ALB'!Q32*IF($A35+Q$7&lt;121-Interim!$D$8,Interim!$C$8,Interim!$C$8+(1-Interim!$C$8)*(1-(121-$A35-Q$7)/Interim!$D$8))*IF($A35+Q$7&lt;121-Interim!$D$8,Interim!$C$10,Interim!$C$10+(1-Interim!$C$10)*(1-(121-$A35-Q$7)/Interim!$D$8))</f>
        <v>6.9744334000000001E-4</v>
      </c>
      <c r="R35" s="33">
        <f>'F 2008 VBT ALB'!R32*IF($A35+R$7&lt;121-Interim!$D$8,Interim!$C$8,Interim!$C$8+(1-Interim!$C$8)*(1-(121-$A35-R$7)/Interim!$D$8))*IF($A35+R$7&lt;121-Interim!$D$8,Interim!$C$10,Interim!$C$10+(1-Interim!$C$10)*(1-(121-$A35-R$7)/Interim!$D$8))</f>
        <v>7.9169244000000007E-4</v>
      </c>
      <c r="S35" s="33">
        <f>'F 2008 VBT ALB'!S32*IF($A35+S$7&lt;121-Interim!$D$8,Interim!$C$8,Interim!$C$8+(1-Interim!$C$8)*(1-(121-$A35-S$7)/Interim!$D$8))*IF($A35+S$7&lt;121-Interim!$D$8,Interim!$C$10,Interim!$C$10+(1-Interim!$C$10)*(1-(121-$A35-S$7)/Interim!$D$8))</f>
        <v>8.9536645000000002E-4</v>
      </c>
      <c r="T35" s="33">
        <f>'F 2008 VBT ALB'!T32*IF($A35+T$7&lt;121-Interim!$D$8,Interim!$C$8,Interim!$C$8+(1-Interim!$C$8)*(1-(121-$A35-T$7)/Interim!$D$8))*IF($A35+T$7&lt;121-Interim!$D$8,Interim!$C$10,Interim!$C$10+(1-Interim!$C$10)*(1-(121-$A35-T$7)/Interim!$D$8))</f>
        <v>9.896155500000003E-4</v>
      </c>
      <c r="U35" s="33">
        <f>'F 2008 VBT ALB'!U32*IF($A35+U$7&lt;121-Interim!$D$8,Interim!$C$8,Interim!$C$8+(1-Interim!$C$8)*(1-(121-$A35-U$7)/Interim!$D$8))*IF($A35+U$7&lt;121-Interim!$D$8,Interim!$C$10,Interim!$C$10+(1-Interim!$C$10)*(1-(121-$A35-U$7)/Interim!$D$8))</f>
        <v>1.09328956E-3</v>
      </c>
      <c r="V35" s="33">
        <f>'F 2008 VBT ALB'!V32*IF($A35+V$7&lt;121-Interim!$D$8,Interim!$C$8,Interim!$C$8+(1-Interim!$C$8)*(1-(121-$A35-V$7)/Interim!$D$8))*IF($A35+V$7&lt;121-Interim!$D$8,Interim!$C$10,Interim!$C$10+(1-Interim!$C$10)*(1-(121-$A35-V$7)/Interim!$D$8))</f>
        <v>1.1969635700000002E-3</v>
      </c>
      <c r="W35" s="33">
        <f>'F 2008 VBT ALB'!W32*IF($A35+W$7&lt;121-Interim!$D$8,Interim!$C$8,Interim!$C$8+(1-Interim!$C$8)*(1-(121-$A35-W$7)/Interim!$D$8))*IF($A35+W$7&lt;121-Interim!$D$8,Interim!$C$10,Interim!$C$10+(1-Interim!$C$10)*(1-(121-$A35-W$7)/Interim!$D$8))</f>
        <v>1.3194874000000002E-3</v>
      </c>
      <c r="X35" s="33">
        <f>'F 2008 VBT ALB'!X32*IF($A35+X$7&lt;121-Interim!$D$8,Interim!$C$8,Interim!$C$8+(1-Interim!$C$8)*(1-(121-$A35-X$7)/Interim!$D$8))*IF($A35+X$7&lt;121-Interim!$D$8,Interim!$C$10,Interim!$C$10+(1-Interim!$C$10)*(1-(121-$A35-X$7)/Interim!$D$8))</f>
        <v>1.4891357800000001E-3</v>
      </c>
      <c r="Y35" s="33">
        <f>'F 2008 VBT ALB'!Y32*IF($A35+Y$7&lt;121-Interim!$D$8,Interim!$C$8,Interim!$C$8+(1-Interim!$C$8)*(1-(121-$A35-Y$7)/Interim!$D$8))*IF($A35+Y$7&lt;121-Interim!$D$8,Interim!$C$10,Interim!$C$10+(1-Interim!$C$10)*(1-(121-$A35-Y$7)/Interim!$D$8))</f>
        <v>1.6776339800000002E-3</v>
      </c>
      <c r="Z35" s="33">
        <f>'F 2008 VBT ALB'!Z32*IF($A35+Z$7&lt;121-Interim!$D$8,Interim!$C$8,Interim!$C$8+(1-Interim!$C$8)*(1-(121-$A35-Z$7)/Interim!$D$8))*IF($A35+Z$7&lt;121-Interim!$D$8,Interim!$C$10,Interim!$C$10+(1-Interim!$C$10)*(1-(121-$A35-Z$7)/Interim!$D$8))</f>
        <v>1.9415314600000004E-3</v>
      </c>
      <c r="AA35" s="33">
        <f>'F 2008 VBT ALB'!AA32*IF($A35+AA$7&lt;121-Interim!$D$8,Interim!$C$8,Interim!$C$8+(1-Interim!$C$8)*(1-(121-$A35-AA$7)/Interim!$D$8))*IF($A35+AA$7&lt;121-Interim!$D$8,Interim!$C$10,Interim!$C$10+(1-Interim!$C$10)*(1-(121-$A35-AA$7)/Interim!$D$8))</f>
        <v>2.2902531300000007E-3</v>
      </c>
      <c r="AB35" s="33">
        <f>'F 2008 VBT ALB'!AB32*IF($A35+AB$7&lt;121-Interim!$D$8,Interim!$C$8,Interim!$C$8+(1-Interim!$C$8)*(1-(121-$A35-AB$7)/Interim!$D$8))*IF($A35+AB$7&lt;121-Interim!$D$8,Interim!$C$10,Interim!$C$10+(1-Interim!$C$10)*(1-(121-$A35-AB$7)/Interim!$D$8))</f>
        <v>2.5258758800000003E-3</v>
      </c>
      <c r="AC35" s="33">
        <f>'F 2008 VBT ALB'!AC32*IF($A35+AC$7&lt;121-Interim!$D$8,Interim!$C$8,Interim!$C$8+(1-Interim!$C$8)*(1-(121-$A35-AC$7)/Interim!$D$8))*IF($A35+AC$7&lt;121-Interim!$D$8,Interim!$C$10,Interim!$C$10+(1-Interim!$C$10)*(1-(121-$A35-AC$7)/Interim!$D$8))</f>
        <v>2.7709235400000002E-3</v>
      </c>
      <c r="AD35" s="33">
        <f>'F 2008 VBT ALB'!AD32*IF($A35+AD$7&lt;121-Interim!$D$8,Interim!$C$8,Interim!$C$8+(1-Interim!$C$8)*(1-(121-$A35-AD$7)/Interim!$D$8))*IF($A35+AD$7&lt;121-Interim!$D$8,Interim!$C$10,Interim!$C$10+(1-Interim!$C$10)*(1-(121-$A35-AD$7)/Interim!$D$8))</f>
        <v>3.0253961100000005E-3</v>
      </c>
      <c r="AE35" s="33">
        <f>'F 2008 VBT ALB'!AE32*IF($A35+AE$7&lt;121-Interim!$D$8,Interim!$C$8,Interim!$C$8+(1-Interim!$C$8)*(1-(121-$A35-AE$7)/Interim!$D$8))*IF($A35+AE$7&lt;121-Interim!$D$8,Interim!$C$10,Interim!$C$10+(1-Interim!$C$10)*(1-(121-$A35-AE$7)/Interim!$D$8))</f>
        <v>3.2987185000000006E-3</v>
      </c>
      <c r="AF35" s="33">
        <f>'F 2008 VBT ALB'!AF32*IF($A35+AF$7&lt;121-Interim!$D$8,Interim!$C$8,Interim!$C$8+(1-Interim!$C$8)*(1-(121-$A35-AF$7)/Interim!$D$8))*IF($A35+AF$7&lt;121-Interim!$D$8,Interim!$C$10,Interim!$C$10+(1-Interim!$C$10)*(1-(121-$A35-AF$7)/Interim!$D$8))</f>
        <v>3.5814658000000001E-3</v>
      </c>
      <c r="AG35" s="33">
        <f>'F 2008 VBT ALB'!AG32*IF($A35+AG$7&lt;121-Interim!$D$8,Interim!$C$8,Interim!$C$8+(1-Interim!$C$8)*(1-(121-$A35-AG$7)/Interim!$D$8))*IF($A35+AG$7&lt;121-Interim!$D$8,Interim!$C$10,Interim!$C$10+(1-Interim!$C$10)*(1-(121-$A35-AG$7)/Interim!$D$8))</f>
        <v>3.9019127400000001E-3</v>
      </c>
      <c r="AH35" s="33">
        <f>'F 2008 VBT ALB'!AH32*IF($A35+AH$7&lt;121-Interim!$D$8,Interim!$C$8,Interim!$C$8+(1-Interim!$C$8)*(1-(121-$A35-AH$7)/Interim!$D$8))*IF($A35+AH$7&lt;121-Interim!$D$8,Interim!$C$10,Interim!$C$10+(1-Interim!$C$10)*(1-(121-$A35-AH$7)/Interim!$D$8))</f>
        <v>4.2506344100000006E-3</v>
      </c>
      <c r="AI35" s="33">
        <f>'F 2008 VBT ALB'!AI32*IF($A35+AI$7&lt;121-Interim!$D$8,Interim!$C$8,Interim!$C$8+(1-Interim!$C$8)*(1-(121-$A35-AI$7)/Interim!$D$8))*IF($A35+AI$7&lt;121-Interim!$D$8,Interim!$C$10,Interim!$C$10+(1-Interim!$C$10)*(1-(121-$A35-AI$7)/Interim!$D$8))</f>
        <v>4.6276308100000009E-3</v>
      </c>
      <c r="AJ35" s="33">
        <f>'F 2008 VBT ALB'!AJ32*IF($A35+AJ$7&lt;121-Interim!$D$8,Interim!$C$8,Interim!$C$8+(1-Interim!$C$8)*(1-(121-$A35-AJ$7)/Interim!$D$8))*IF($A35+AJ$7&lt;121-Interim!$D$8,Interim!$C$10,Interim!$C$10+(1-Interim!$C$10)*(1-(121-$A35-AJ$7)/Interim!$D$8))</f>
        <v>5.0423268499999998E-3</v>
      </c>
      <c r="AK35" s="33">
        <f>'F 2008 VBT ALB'!AK32*IF($A35+AK$7&lt;121-Interim!$D$8,Interim!$C$8,Interim!$C$8+(1-Interim!$C$8)*(1-(121-$A35-AK$7)/Interim!$D$8))*IF($A35+AK$7&lt;121-Interim!$D$8,Interim!$C$10,Interim!$C$10+(1-Interim!$C$10)*(1-(121-$A35-AK$7)/Interim!$D$8))</f>
        <v>5.5135723499999999E-3</v>
      </c>
      <c r="AL35" s="33">
        <f>'F 2008 VBT ALB'!AL32*IF($A35+AL$7&lt;121-Interim!$D$8,Interim!$C$8,Interim!$C$8+(1-Interim!$C$8)*(1-(121-$A35-AL$7)/Interim!$D$8))*IF($A35+AL$7&lt;121-Interim!$D$8,Interim!$C$10,Interim!$C$10+(1-Interim!$C$10)*(1-(121-$A35-AL$7)/Interim!$D$8))</f>
        <v>6.0413673100000002E-3</v>
      </c>
      <c r="AM35" s="33">
        <f>'F 2008 VBT ALB'!AM32*IF($A35+AM$7&lt;121-Interim!$D$8,Interim!$C$8,Interim!$C$8+(1-Interim!$C$8)*(1-(121-$A35-AM$7)/Interim!$D$8))*IF($A35+AM$7&lt;121-Interim!$D$8,Interim!$C$10,Interim!$C$10+(1-Interim!$C$10)*(1-(121-$A35-AM$7)/Interim!$D$8))</f>
        <v>6.6351366400000007E-3</v>
      </c>
      <c r="AN35" s="33">
        <f>'F 2008 VBT ALB'!AN32*IF($A35+AN$7&lt;121-Interim!$D$8,Interim!$C$8,Interim!$C$8+(1-Interim!$C$8)*(1-(121-$A35-AN$7)/Interim!$D$8))*IF($A35+AN$7&lt;121-Interim!$D$8,Interim!$C$10,Interim!$C$10+(1-Interim!$C$10)*(1-(121-$A35-AN$7)/Interim!$D$8))</f>
        <v>7.3231550700000002E-3</v>
      </c>
      <c r="AO35" s="33">
        <f>'F 2008 VBT ALB'!AO32*IF($A35+AO$7&lt;121-Interim!$D$8,Interim!$C$8,Interim!$C$8+(1-Interim!$C$8)*(1-(121-$A35-AO$7)/Interim!$D$8))*IF($A35+AO$7&lt;121-Interim!$D$8,Interim!$C$10,Interim!$C$10+(1-Interim!$C$10)*(1-(121-$A35-AO$7)/Interim!$D$8))</f>
        <v>8.1054226000000021E-3</v>
      </c>
      <c r="AP35" s="33">
        <f>'F 2008 VBT ALB'!AP32*IF($A35+AP$7&lt;121-Interim!$D$8,Interim!$C$8,Interim!$C$8+(1-Interim!$C$8)*(1-(121-$A35-AP$7)/Interim!$D$8))*IF($A35+AP$7&lt;121-Interim!$D$8,Interim!$C$10,Interim!$C$10+(1-Interim!$C$10)*(1-(121-$A35-AP$7)/Interim!$D$8))</f>
        <v>9.0007890500000028E-3</v>
      </c>
      <c r="AQ35" s="33">
        <f>'F 2008 VBT ALB'!AQ32*IF($A35+AQ$7&lt;121-Interim!$D$8,Interim!$C$8,Interim!$C$8+(1-Interim!$C$8)*(1-(121-$A35-AQ$7)/Interim!$D$8))*IF($A35+AQ$7&lt;121-Interim!$D$8,Interim!$C$10,Interim!$C$10+(1-Interim!$C$10)*(1-(121-$A35-AQ$7)/Interim!$D$8))</f>
        <v>1.000925442E-2</v>
      </c>
      <c r="AR35" s="33">
        <f>'F 2008 VBT ALB'!AR32*IF($A35+AR$7&lt;121-Interim!$D$8,Interim!$C$8,Interim!$C$8+(1-Interim!$C$8)*(1-(121-$A35-AR$7)/Interim!$D$8))*IF($A35+AR$7&lt;121-Interim!$D$8,Interim!$C$10,Interim!$C$10+(1-Interim!$C$10)*(1-(121-$A35-AR$7)/Interim!$D$8))</f>
        <v>1.115909344E-2</v>
      </c>
      <c r="AS35" s="33">
        <f>'F 2008 VBT ALB'!AS32*IF($A35+AS$7&lt;121-Interim!$D$8,Interim!$C$8,Interim!$C$8+(1-Interim!$C$8)*(1-(121-$A35-AS$7)/Interim!$D$8))*IF($A35+AS$7&lt;121-Interim!$D$8,Interim!$C$10,Interim!$C$10+(1-Interim!$C$10)*(1-(121-$A35-AS$7)/Interim!$D$8))</f>
        <v>1.2478580840000001E-2</v>
      </c>
      <c r="AT35" s="33">
        <f>'F 2008 VBT ALB'!AT32*IF($A35+AT$7&lt;121-Interim!$D$8,Interim!$C$8,Interim!$C$8+(1-Interim!$C$8)*(1-(121-$A35-AT$7)/Interim!$D$8))*IF($A35+AT$7&lt;121-Interim!$D$8,Interim!$C$10,Interim!$C$10+(1-Interim!$C$10)*(1-(121-$A35-AT$7)/Interim!$D$8))</f>
        <v>1.3948866800000001E-2</v>
      </c>
      <c r="AU35" s="33">
        <f>'F 2008 VBT ALB'!AU32*IF($A35+AU$7&lt;121-Interim!$D$8,Interim!$C$8,Interim!$C$8+(1-Interim!$C$8)*(1-(121-$A35-AU$7)/Interim!$D$8))*IF($A35+AU$7&lt;121-Interim!$D$8,Interim!$C$10,Interim!$C$10+(1-Interim!$C$10)*(1-(121-$A35-AU$7)/Interim!$D$8))</f>
        <v>1.560765096E-2</v>
      </c>
      <c r="AV35" s="33">
        <f>'F 2008 VBT ALB'!AV32*IF($A35+AV$7&lt;121-Interim!$D$8,Interim!$C$8,Interim!$C$8+(1-Interim!$C$8)*(1-(121-$A35-AV$7)/Interim!$D$8))*IF($A35+AV$7&lt;121-Interim!$D$8,Interim!$C$10,Interim!$C$10+(1-Interim!$C$10)*(1-(121-$A35-AV$7)/Interim!$D$8))</f>
        <v>1.7473783139999997E-2</v>
      </c>
      <c r="AW35" s="33">
        <f>'F 2008 VBT ALB'!AW32*IF($A35+AW$7&lt;121-Interim!$D$8,Interim!$C$8,Interim!$C$8+(1-Interim!$C$8)*(1-(121-$A35-AW$7)/Interim!$D$8))*IF($A35+AW$7&lt;121-Interim!$D$8,Interim!$C$10,Interim!$C$10+(1-Interim!$C$10)*(1-(121-$A35-AW$7)/Interim!$D$8))</f>
        <v>1.9547263339999999E-2</v>
      </c>
      <c r="AX35" s="33">
        <f>'F 2008 VBT ALB'!AX32*IF($A35+AX$7&lt;121-Interim!$D$8,Interim!$C$8,Interim!$C$8+(1-Interim!$C$8)*(1-(121-$A35-AX$7)/Interim!$D$8))*IF($A35+AX$7&lt;121-Interim!$D$8,Interim!$C$10,Interim!$C$10+(1-Interim!$C$10)*(1-(121-$A35-AX$7)/Interim!$D$8))</f>
        <v>2.1865791200000002E-2</v>
      </c>
      <c r="AY35" s="33">
        <f>'F 2008 VBT ALB'!AY32*IF($A35+AY$7&lt;121-Interim!$D$8,Interim!$C$8,Interim!$C$8+(1-Interim!$C$8)*(1-(121-$A35-AY$7)/Interim!$D$8))*IF($A35+AY$7&lt;121-Interim!$D$8,Interim!$C$10,Interim!$C$10+(1-Interim!$C$10)*(1-(121-$A35-AY$7)/Interim!$D$8))</f>
        <v>2.4429366720000005E-2</v>
      </c>
      <c r="AZ35" s="33">
        <f>'F 2008 VBT ALB'!AZ32*IF($A35+AZ$7&lt;121-Interim!$D$8,Interim!$C$8,Interim!$C$8+(1-Interim!$C$8)*(1-(121-$A35-AZ$7)/Interim!$D$8))*IF($A35+AZ$7&lt;121-Interim!$D$8,Interim!$C$10,Interim!$C$10+(1-Interim!$C$10)*(1-(121-$A35-AZ$7)/Interim!$D$8))</f>
        <v>2.7247414810000002E-2</v>
      </c>
      <c r="BA35" s="33">
        <f>'F 2008 VBT ALB'!BA32*IF($A35+BA$7&lt;121-Interim!$D$8,Interim!$C$8,Interim!$C$8+(1-Interim!$C$8)*(1-(121-$A35-BA$7)/Interim!$D$8))*IF($A35+BA$7&lt;121-Interim!$D$8,Interim!$C$10,Interim!$C$10+(1-Interim!$C$10)*(1-(121-$A35-BA$7)/Interim!$D$8))</f>
        <v>3.0357635110000003E-2</v>
      </c>
      <c r="BB35" s="33">
        <f>'F 2008 VBT ALB'!BB32*IF($A35+BB$7&lt;121-Interim!$D$8,Interim!$C$8,Interim!$C$8+(1-Interim!$C$8)*(1-(121-$A35-BB$7)/Interim!$D$8))*IF($A35+BB$7&lt;121-Interim!$D$8,Interim!$C$10,Interim!$C$10+(1-Interim!$C$10)*(1-(121-$A35-BB$7)/Interim!$D$8))</f>
        <v>3.3769452530000001E-2</v>
      </c>
      <c r="BC35" s="33">
        <f>'F 2008 VBT ALB'!BC32*IF($A35+BC$7&lt;121-Interim!$D$8,Interim!$C$8,Interim!$C$8+(1-Interim!$C$8)*(1-(121-$A35-BC$7)/Interim!$D$8))*IF($A35+BC$7&lt;121-Interim!$D$8,Interim!$C$10,Interim!$C$10+(1-Interim!$C$10)*(1-(121-$A35-BC$7)/Interim!$D$8))</f>
        <v>3.7501716890000002E-2</v>
      </c>
      <c r="BD35" s="33">
        <f>'F 2008 VBT ALB'!BD32*IF($A35+BD$7&lt;121-Interim!$D$8,Interim!$C$8,Interim!$C$8+(1-Interim!$C$8)*(1-(121-$A35-BD$7)/Interim!$D$8))*IF($A35+BD$7&lt;121-Interim!$D$8,Interim!$C$10,Interim!$C$10+(1-Interim!$C$10)*(1-(121-$A35-BD$7)/Interim!$D$8))</f>
        <v>4.1620402560000005E-2</v>
      </c>
      <c r="BE35" s="33">
        <f>'F 2008 VBT ALB'!BE32*IF($A35+BE$7&lt;121-Interim!$D$8,Interim!$C$8,Interim!$C$8+(1-Interim!$C$8)*(1-(121-$A35-BE$7)/Interim!$D$8))*IF($A35+BE$7&lt;121-Interim!$D$8,Interim!$C$10,Interim!$C$10+(1-Interim!$C$10)*(1-(121-$A35-BE$7)/Interim!$D$8))</f>
        <v>4.6153784270000005E-2</v>
      </c>
      <c r="BF35" s="33">
        <f>'F 2008 VBT ALB'!BF32*IF($A35+BF$7&lt;121-Interim!$D$8,Interim!$C$8,Interim!$C$8+(1-Interim!$C$8)*(1-(121-$A35-BF$7)/Interim!$D$8))*IF($A35+BF$7&lt;121-Interim!$D$8,Interim!$C$10,Interim!$C$10+(1-Interim!$C$10)*(1-(121-$A35-BF$7)/Interim!$D$8))</f>
        <v>5.1111286929999999E-2</v>
      </c>
      <c r="BG35" s="33">
        <f>'F 2008 VBT ALB'!BG32*IF($A35+BG$7&lt;121-Interim!$D$8,Interim!$C$8,Interim!$C$8+(1-Interim!$C$8)*(1-(121-$A35-BG$7)/Interim!$D$8))*IF($A35+BG$7&lt;121-Interim!$D$8,Interim!$C$10,Interim!$C$10+(1-Interim!$C$10)*(1-(121-$A35-BG$7)/Interim!$D$8))</f>
        <v>5.650233545000001E-2</v>
      </c>
      <c r="BH35" s="33">
        <f>'F 2008 VBT ALB'!BH32*IF($A35+BH$7&lt;121-Interim!$D$8,Interim!$C$8,Interim!$C$8+(1-Interim!$C$8)*(1-(121-$A35-BH$7)/Interim!$D$8))*IF($A35+BH$7&lt;121-Interim!$D$8,Interim!$C$10,Interim!$C$10+(1-Interim!$C$10)*(1-(121-$A35-BH$7)/Interim!$D$8))</f>
        <v>6.2345779650000009E-2</v>
      </c>
      <c r="BI35" s="33">
        <f>'F 2008 VBT ALB'!BI32*IF($A35+BI$7&lt;121-Interim!$D$8,Interim!$C$8,Interim!$C$8+(1-Interim!$C$8)*(1-(121-$A35-BI$7)/Interim!$D$8))*IF($A35+BI$7&lt;121-Interim!$D$8,Interim!$C$10,Interim!$C$10+(1-Interim!$C$10)*(1-(121-$A35-BI$7)/Interim!$D$8))</f>
        <v>6.8688744080000003E-2</v>
      </c>
      <c r="BJ35" s="33">
        <f>'F 2008 VBT ALB'!BJ32*IF($A35+BJ$7&lt;121-Interim!$D$8,Interim!$C$8,Interim!$C$8+(1-Interim!$C$8)*(1-(121-$A35-BJ$7)/Interim!$D$8))*IF($A35+BJ$7&lt;121-Interim!$D$8,Interim!$C$10,Interim!$C$10+(1-Interim!$C$10)*(1-(121-$A35-BJ$7)/Interim!$D$8))</f>
        <v>7.5550078559999997E-2</v>
      </c>
      <c r="BK35" s="33">
        <f>'F 2008 VBT ALB'!BK32*IF($A35+BK$7&lt;121-Interim!$D$8,Interim!$C$8,Interim!$C$8+(1-Interim!$C$8)*(1-(121-$A35-BK$7)/Interim!$D$8))*IF($A35+BK$7&lt;121-Interim!$D$8,Interim!$C$10,Interim!$C$10+(1-Interim!$C$10)*(1-(121-$A35-BK$7)/Interim!$D$8))</f>
        <v>8.295805782E-2</v>
      </c>
      <c r="BL35" s="33">
        <f>'F 2008 VBT ALB'!BL32*IF($A35+BL$7&lt;121-Interim!$D$8,Interim!$C$8,Interim!$C$8+(1-Interim!$C$8)*(1-(121-$A35-BL$7)/Interim!$D$8))*IF($A35+BL$7&lt;121-Interim!$D$8,Interim!$C$10,Interim!$C$10+(1-Interim!$C$10)*(1-(121-$A35-BL$7)/Interim!$D$8))</f>
        <v>9.095980641000001E-2</v>
      </c>
      <c r="BM35" s="33">
        <f>'F 2008 VBT ALB'!BM32*IF($A35+BM$7&lt;121-Interim!$D$8,Interim!$C$8,Interim!$C$8+(1-Interim!$C$8)*(1-(121-$A35-BM$7)/Interim!$D$8))*IF($A35+BM$7&lt;121-Interim!$D$8,Interim!$C$10,Interim!$C$10+(1-Interim!$C$10)*(1-(121-$A35-BM$7)/Interim!$D$8))</f>
        <v>9.9451650320000015E-2</v>
      </c>
      <c r="BN35" s="33">
        <f>'F 2008 VBT ALB'!BN32*IF($A35+BN$7&lt;121-Interim!$D$8,Interim!$C$8,Interim!$C$8+(1-Interim!$C$8)*(1-(121-$A35-BN$7)/Interim!$D$8))*IF($A35+BN$7&lt;121-Interim!$D$8,Interim!$C$10,Interim!$C$10+(1-Interim!$C$10)*(1-(121-$A35-BN$7)/Interim!$D$8))</f>
        <v>0.10837704009</v>
      </c>
      <c r="BO35" s="33">
        <f>'F 2008 VBT ALB'!BO32*IF($A35+BO$7&lt;121-Interim!$D$8,Interim!$C$8,Interim!$C$8+(1-Interim!$C$8)*(1-(121-$A35-BO$7)/Interim!$D$8))*IF($A35+BO$7&lt;121-Interim!$D$8,Interim!$C$10,Interim!$C$10+(1-Interim!$C$10)*(1-(121-$A35-BO$7)/Interim!$D$8))</f>
        <v>0.11780195009000001</v>
      </c>
      <c r="BP35" s="33">
        <f>'F 2008 VBT ALB'!BP32*IF($A35+BP$7&lt;121-Interim!$D$8,Interim!$C$8,Interim!$C$8+(1-Interim!$C$8)*(1-(121-$A35-BP$7)/Interim!$D$8))*IF($A35+BP$7&lt;121-Interim!$D$8,Interim!$C$10,Interim!$C$10+(1-Interim!$C$10)*(1-(121-$A35-BP$7)/Interim!$D$8))</f>
        <v>0.12784890415000003</v>
      </c>
      <c r="BQ35" s="33">
        <f>'F 2008 VBT ALB'!BQ32*IF($A35+BQ$7&lt;121-Interim!$D$8,Interim!$C$8,Interim!$C$8+(1-Interim!$C$8)*(1-(121-$A35-BQ$7)/Interim!$D$8))*IF($A35+BQ$7&lt;121-Interim!$D$8,Interim!$C$10,Interim!$C$10+(1-Interim!$C$10)*(1-(121-$A35-BQ$7)/Interim!$D$8))</f>
        <v>0.13855560191000002</v>
      </c>
      <c r="BR35" s="33">
        <f>'F 2008 VBT ALB'!BR32*IF($A35+BR$7&lt;121-Interim!$D$8,Interim!$C$8,Interim!$C$8+(1-Interim!$C$8)*(1-(121-$A35-BR$7)/Interim!$D$8))*IF($A35+BR$7&lt;121-Interim!$D$8,Interim!$C$10,Interim!$C$10+(1-Interim!$C$10)*(1-(121-$A35-BR$7)/Interim!$D$8))</f>
        <v>0.14988434373000001</v>
      </c>
      <c r="BS35" s="33">
        <f>'F 2008 VBT ALB'!BS32*IF($A35+BS$7&lt;121-Interim!$D$8,Interim!$C$8,Interim!$C$8+(1-Interim!$C$8)*(1-(121-$A35-BS$7)/Interim!$D$8))*IF($A35+BS$7&lt;121-Interim!$D$8,Interim!$C$10,Interim!$C$10+(1-Interim!$C$10)*(1-(121-$A35-BS$7)/Interim!$D$8))</f>
        <v>0.16189167907000002</v>
      </c>
      <c r="BT35" s="33">
        <f>'F 2008 VBT ALB'!BT32*IF($A35+BT$7&lt;121-Interim!$D$8,Interim!$C$8,Interim!$C$8+(1-Interim!$C$8)*(1-(121-$A35-BT$7)/Interim!$D$8))*IF($A35+BT$7&lt;121-Interim!$D$8,Interim!$C$10,Interim!$C$10+(1-Interim!$C$10)*(1-(121-$A35-BT$7)/Interim!$D$8))</f>
        <v>0.17458703284000002</v>
      </c>
      <c r="BU35" s="33">
        <f>'F 2008 VBT ALB'!BU32*IF($A35+BU$7&lt;121-Interim!$D$8,Interim!$C$8,Interim!$C$8+(1-Interim!$C$8)*(1-(121-$A35-BU$7)/Interim!$D$8))*IF($A35+BU$7&lt;121-Interim!$D$8,Interim!$C$10,Interim!$C$10+(1-Interim!$C$10)*(1-(121-$A35-BU$7)/Interim!$D$8))</f>
        <v>0.19298445716000004</v>
      </c>
      <c r="BV35" s="33">
        <f>'F 2008 VBT ALB'!BV32*IF($A35+BV$7&lt;121-Interim!$D$8,Interim!$C$8,Interim!$C$8+(1-Interim!$C$8)*(1-(121-$A35-BV$7)/Interim!$D$8))*IF($A35+BV$7&lt;121-Interim!$D$8,Interim!$C$10,Interim!$C$10+(1-Interim!$C$10)*(1-(121-$A35-BV$7)/Interim!$D$8))</f>
        <v>0.21803586794000002</v>
      </c>
      <c r="BW35" s="33">
        <f>'F 2008 VBT ALB'!BW32*IF($A35+BW$7&lt;121-Interim!$D$8,Interim!$C$8,Interim!$C$8+(1-Interim!$C$8)*(1-(121-$A35-BW$7)/Interim!$D$8))*IF($A35+BW$7&lt;121-Interim!$D$8,Interim!$C$10,Interim!$C$10+(1-Interim!$C$10)*(1-(121-$A35-BW$7)/Interim!$D$8))</f>
        <v>0.24332290147000005</v>
      </c>
      <c r="BX35" s="33">
        <f>'F 2008 VBT ALB'!BX32*IF($A35+BX$7&lt;121-Interim!$D$8,Interim!$C$8,Interim!$C$8+(1-Interim!$C$8)*(1-(121-$A35-BX$7)/Interim!$D$8))*IF($A35+BX$7&lt;121-Interim!$D$8,Interim!$C$10,Interim!$C$10+(1-Interim!$C$10)*(1-(121-$A35-BX$7)/Interim!$D$8))</f>
        <v>0.26848741117000002</v>
      </c>
      <c r="BY35" s="33">
        <f>'F 2008 VBT ALB'!BY32*IF($A35+BY$7&lt;121-Interim!$D$8,Interim!$C$8,Interim!$C$8+(1-Interim!$C$8)*(1-(121-$A35-BY$7)/Interim!$D$8))*IF($A35+BY$7&lt;121-Interim!$D$8,Interim!$C$10,Interim!$C$10+(1-Interim!$C$10)*(1-(121-$A35-BY$7)/Interim!$D$8))</f>
        <v>0.29313355081999998</v>
      </c>
      <c r="BZ35" s="33">
        <f>'F 2008 VBT ALB'!BZ32*IF($A35+BZ$7&lt;121-Interim!$D$8,Interim!$C$8,Interim!$C$8+(1-Interim!$C$8)*(1-(121-$A35-BZ$7)/Interim!$D$8))*IF($A35+BZ$7&lt;121-Interim!$D$8,Interim!$C$10,Interim!$C$10+(1-Interim!$C$10)*(1-(121-$A35-BZ$7)/Interim!$D$8))</f>
        <v>0.31680892474000005</v>
      </c>
      <c r="CA35" s="33">
        <f>'F 2008 VBT ALB'!CA32*IF($A35+CA$7&lt;121-Interim!$D$8,Interim!$C$8,Interim!$C$8+(1-Interim!$C$8)*(1-(121-$A35-CA$7)/Interim!$D$8))*IF($A35+CA$7&lt;121-Interim!$D$8,Interim!$C$10,Interim!$C$10+(1-Interim!$C$10)*(1-(121-$A35-CA$7)/Interim!$D$8))</f>
        <v>0.33862759138999998</v>
      </c>
      <c r="CB35" s="33">
        <f>'F 2008 VBT ALB'!CB32*IF($A35+CB$7&lt;121-Interim!$D$8,Interim!$C$8,Interim!$C$8+(1-Interim!$C$8)*(1-(121-$A35-CB$7)/Interim!$D$8))*IF($A35+CB$7&lt;121-Interim!$D$8,Interim!$C$10,Interim!$C$10+(1-Interim!$C$10)*(1-(121-$A35-CB$7)/Interim!$D$8))</f>
        <v>0.35863667531999999</v>
      </c>
      <c r="CC35" s="33">
        <f>'F 2008 VBT ALB'!CC32*IF($A35+CC$7&lt;121-Interim!$D$8,Interim!$C$8,Interim!$C$8+(1-Interim!$C$8)*(1-(121-$A35-CC$7)/Interim!$D$8))*IF($A35+CC$7&lt;121-Interim!$D$8,Interim!$C$10,Interim!$C$10+(1-Interim!$C$10)*(1-(121-$A35-CC$7)/Interim!$D$8))</f>
        <v>0.37535646566000008</v>
      </c>
      <c r="CD35" s="33">
        <f>'F 2008 VBT ALB'!CD32*IF($A35+CD$7&lt;121-Interim!$D$8,Interim!$C$8,Interim!$C$8+(1-Interim!$C$8)*(1-(121-$A35-CD$7)/Interim!$D$8))*IF($A35+CD$7&lt;121-Interim!$D$8,Interim!$C$10,Interim!$C$10+(1-Interim!$C$10)*(1-(121-$A35-CD$7)/Interim!$D$8))</f>
        <v>0.38860293322240003</v>
      </c>
      <c r="CE35" s="33">
        <f>'F 2008 VBT ALB'!CE32*IF($A35+CE$7&lt;121-Interim!$D$8,Interim!$C$8,Interim!$C$8+(1-Interim!$C$8)*(1-(121-$A35-CE$7)/Interim!$D$8))*IF($A35+CE$7&lt;121-Interim!$D$8,Interim!$C$10,Interim!$C$10+(1-Interim!$C$10)*(1-(121-$A35-CE$7)/Interim!$D$8))</f>
        <v>0.40134536440360002</v>
      </c>
      <c r="CF35" s="33">
        <f>'F 2008 VBT ALB'!CF32*IF($A35+CF$7&lt;121-Interim!$D$8,Interim!$C$8,Interim!$C$8+(1-Interim!$C$8)*(1-(121-$A35-CF$7)/Interim!$D$8))*IF($A35+CF$7&lt;121-Interim!$D$8,Interim!$C$10,Interim!$C$10+(1-Interim!$C$10)*(1-(121-$A35-CF$7)/Interim!$D$8))</f>
        <v>0.41350966594560007</v>
      </c>
      <c r="CG35" s="33">
        <f>'F 2008 VBT ALB'!CG32*IF($A35+CG$7&lt;121-Interim!$D$8,Interim!$C$8,Interim!$C$8+(1-Interim!$C$8)*(1-(121-$A35-CG$7)/Interim!$D$8))*IF($A35+CG$7&lt;121-Interim!$D$8,Interim!$C$10,Interim!$C$10+(1-Interim!$C$10)*(1-(121-$A35-CG$7)/Interim!$D$8))</f>
        <v>0.4250206748485334</v>
      </c>
      <c r="CH35" s="33">
        <f>'F 2008 VBT ALB'!CH32*IF($A35+CH$7&lt;121-Interim!$D$8,Interim!$C$8,Interim!$C$8+(1-Interim!$C$8)*(1-(121-$A35-CH$7)/Interim!$D$8))*IF($A35+CH$7&lt;121-Interim!$D$8,Interim!$C$10,Interim!$C$10+(1-Interim!$C$10)*(1-(121-$A35-CH$7)/Interim!$D$8))</f>
        <v>0.43276320000000007</v>
      </c>
      <c r="CI35" s="33">
        <f>'F 2008 VBT ALB'!CI32*IF($A35+CI$7&lt;121-Interim!$D$8,Interim!$C$8,Interim!$C$8+(1-Interim!$C$8)*(1-(121-$A35-CI$7)/Interim!$D$8))*IF($A35+CI$7&lt;121-Interim!$D$8,Interim!$C$10,Interim!$C$10+(1-Interim!$C$10)*(1-(121-$A35-CI$7)/Interim!$D$8))</f>
        <v>0.43448974200000001</v>
      </c>
      <c r="CJ35" s="33">
        <f>'F 2008 VBT ALB'!CJ32*IF($A35+CJ$7&lt;121-Interim!$D$8,Interim!$C$8,Interim!$C$8+(1-Interim!$C$8)*(1-(121-$A35-CJ$7)/Interim!$D$8))*IF($A35+CJ$7&lt;121-Interim!$D$8,Interim!$C$10,Interim!$C$10+(1-Interim!$C$10)*(1-(121-$A35-CJ$7)/Interim!$D$8))</f>
        <v>0.43621564800000001</v>
      </c>
      <c r="CK35" s="33">
        <f>'F 2008 VBT ALB'!CK32*IF($A35+CK$7&lt;121-Interim!$D$8,Interim!$C$8,Interim!$C$8+(1-Interim!$C$8)*(1-(121-$A35-CK$7)/Interim!$D$8))*IF($A35+CK$7&lt;121-Interim!$D$8,Interim!$C$10,Interim!$C$10+(1-Interim!$C$10)*(1-(121-$A35-CK$7)/Interim!$D$8))</f>
        <v>0.43794091800000007</v>
      </c>
      <c r="CL35" s="33">
        <f>'F 2008 VBT ALB'!CL32*IF($A35+CL$7&lt;121-Interim!$D$8,Interim!$C$8,Interim!$C$8+(1-Interim!$C$8)*(1-(121-$A35-CL$7)/Interim!$D$8))*IF($A35+CL$7&lt;121-Interim!$D$8,Interim!$C$10,Interim!$C$10+(1-Interim!$C$10)*(1-(121-$A35-CL$7)/Interim!$D$8))</f>
        <v>0.43966555200000002</v>
      </c>
      <c r="CM35" s="33">
        <f>'F 2008 VBT ALB'!CM32*IF($A35+CM$7&lt;121-Interim!$D$8,Interim!$C$8,Interim!$C$8+(1-Interim!$C$8)*(1-(121-$A35-CM$7)/Interim!$D$8))*IF($A35+CM$7&lt;121-Interim!$D$8,Interim!$C$10,Interim!$C$10+(1-Interim!$C$10)*(1-(121-$A35-CM$7)/Interim!$D$8))</f>
        <v>0.44138955000000002</v>
      </c>
      <c r="CN35" s="33">
        <f>'F 2008 VBT ALB'!CN32*IF($A35+CN$7&lt;121-Interim!$D$8,Interim!$C$8,Interim!$C$8+(1-Interim!$C$8)*(1-(121-$A35-CN$7)/Interim!$D$8))*IF($A35+CN$7&lt;121-Interim!$D$8,Interim!$C$10,Interim!$C$10+(1-Interim!$C$10)*(1-(121-$A35-CN$7)/Interim!$D$8))</f>
        <v>0.44311291200000003</v>
      </c>
      <c r="CO35" s="33">
        <f>'F 2008 VBT ALB'!CO32*IF($A35+CO$7&lt;121-Interim!$D$8,Interim!$C$8,Interim!$C$8+(1-Interim!$C$8)*(1-(121-$A35-CO$7)/Interim!$D$8))*IF($A35+CO$7&lt;121-Interim!$D$8,Interim!$C$10,Interim!$C$10+(1-Interim!$C$10)*(1-(121-$A35-CO$7)/Interim!$D$8))</f>
        <v>0.44483563799999998</v>
      </c>
      <c r="CP35" s="33">
        <f>'F 2008 VBT ALB'!CP32*IF($A35+CP$7&lt;121-Interim!$D$8,Interim!$C$8,Interim!$C$8+(1-Interim!$C$8)*(1-(121-$A35-CP$7)/Interim!$D$8))*IF($A35+CP$7&lt;121-Interim!$D$8,Interim!$C$10,Interim!$C$10+(1-Interim!$C$10)*(1-(121-$A35-CP$7)/Interim!$D$8))</f>
        <v>0.44655772800000004</v>
      </c>
      <c r="CQ35" s="33">
        <f>'F 2008 VBT ALB'!CQ32*IF($A35+CQ$7&lt;121-Interim!$D$8,Interim!$C$8,Interim!$C$8+(1-Interim!$C$8)*(1-(121-$A35-CQ$7)/Interim!$D$8))*IF($A35+CQ$7&lt;121-Interim!$D$8,Interim!$C$10,Interim!$C$10+(1-Interim!$C$10)*(1-(121-$A35-CQ$7)/Interim!$D$8))</f>
        <v>0.448279182</v>
      </c>
      <c r="CR35" s="33">
        <f>'F 2008 VBT ALB'!CR32*IF($A35+CR$7&lt;121-Interim!$D$8,Interim!$C$8,Interim!$C$8+(1-Interim!$C$8)*(1-(121-$A35-CR$7)/Interim!$D$8))*IF($A35+CR$7&lt;121-Interim!$D$8,Interim!$C$10,Interim!$C$10+(1-Interim!$C$10)*(1-(121-$A35-CR$7)/Interim!$D$8))</f>
        <v>0.45</v>
      </c>
      <c r="CS35" s="33">
        <f>'F 2008 VBT ALB'!CS32*IF($A35+CS$7&lt;121-Interim!$D$8,Interim!$C$8,Interim!$C$8+(1-Interim!$C$8)*(1-(121-$A35-CS$7)/Interim!$D$8))*IF($A35+CS$7&lt;121-Interim!$D$8,Interim!$C$10,Interim!$C$10+(1-Interim!$C$10)*(1-(121-$A35-CS$7)/Interim!$D$8))</f>
        <v>0</v>
      </c>
      <c r="CT35" s="33">
        <f>'F 2008 VBT ALB'!CT32*IF($A35+CT$7&lt;121-Interim!$D$8,Interim!$C$8,Interim!$C$8+(1-Interim!$C$8)*(1-(121-$A35-CT$7)/Interim!$D$8))*IF($A35+CT$7&lt;121-Interim!$D$8,Interim!$C$10,Interim!$C$10+(1-Interim!$C$10)*(1-(121-$A35-CT$7)/Interim!$D$8))</f>
        <v>0</v>
      </c>
      <c r="CU35" s="33">
        <f>'F 2008 VBT ALB'!CU32*IF($A35+CU$7&lt;121-Interim!$D$8,Interim!$C$8,Interim!$C$8+(1-Interim!$C$8)*(1-(121-$A35-CU$7)/Interim!$D$8))*IF($A35+CU$7&lt;121-Interim!$D$8,Interim!$C$10,Interim!$C$10+(1-Interim!$C$10)*(1-(121-$A35-CU$7)/Interim!$D$8))</f>
        <v>0</v>
      </c>
      <c r="CV35" s="33">
        <f>'F 2008 VBT ALB'!CV32*IF($A35+CV$7&lt;121-Interim!$D$8,Interim!$C$8,Interim!$C$8+(1-Interim!$C$8)*(1-(121-$A35-CV$7)/Interim!$D$8))*IF($A35+CV$7&lt;121-Interim!$D$8,Interim!$C$10,Interim!$C$10+(1-Interim!$C$10)*(1-(121-$A35-CV$7)/Interim!$D$8))</f>
        <v>0</v>
      </c>
      <c r="CW35" s="33">
        <f>'F 2008 VBT ALB'!CW32*IF($A35+CW$7&lt;121-Interim!$D$8,Interim!$C$8,Interim!$C$8+(1-Interim!$C$8)*(1-(121-$A35-CW$7)/Interim!$D$8))*IF($A35+CW$7&lt;121-Interim!$D$8,Interim!$C$10,Interim!$C$10+(1-Interim!$C$10)*(1-(121-$A35-CW$7)/Interim!$D$8))</f>
        <v>0</v>
      </c>
      <c r="CX35" s="33">
        <f>'F 2008 VBT ALB'!CX32*IF($A35+CX$7&lt;121-Interim!$D$8,Interim!$C$8,Interim!$C$8+(1-Interim!$C$8)*(1-(121-$A35-CX$7)/Interim!$D$8))*IF($A35+CX$7&lt;121-Interim!$D$8,Interim!$C$10,Interim!$C$10+(1-Interim!$C$10)*(1-(121-$A35-CX$7)/Interim!$D$8))</f>
        <v>0</v>
      </c>
      <c r="CY35" s="33">
        <f>'F 2008 VBT ALB'!CY32*IF($A35+CY$7&lt;121-Interim!$D$8,Interim!$C$8,Interim!$C$8+(1-Interim!$C$8)*(1-(121-$A35-CY$7)/Interim!$D$8))*IF($A35+CY$7&lt;121-Interim!$D$8,Interim!$C$10,Interim!$C$10+(1-Interim!$C$10)*(1-(121-$A35-CY$7)/Interim!$D$8))</f>
        <v>0</v>
      </c>
      <c r="CZ35" s="33">
        <f>'F 2008 VBT ALB'!CZ32*IF($A35+CZ$7&lt;121-Interim!$D$8,Interim!$C$8,Interim!$C$8+(1-Interim!$C$8)*(1-(121-$A35-CZ$7)/Interim!$D$8))*IF($A35+CZ$7&lt;121-Interim!$D$8,Interim!$C$10,Interim!$C$10+(1-Interim!$C$10)*(1-(121-$A35-CZ$7)/Interim!$D$8))</f>
        <v>0</v>
      </c>
      <c r="DA35" s="33">
        <f>'F 2008 VBT ALB'!DA32*IF($A35+DA$7&lt;121-Interim!$D$8,Interim!$C$8,Interim!$C$8+(1-Interim!$C$8)*(1-(121-$A35-DA$7)/Interim!$D$8))*IF($A35+DA$7&lt;121-Interim!$D$8,Interim!$C$10,Interim!$C$10+(1-Interim!$C$10)*(1-(121-$A35-DA$7)/Interim!$D$8))</f>
        <v>0</v>
      </c>
      <c r="DB35" s="33">
        <f>'F 2008 VBT ALB'!DB32*IF($A35+DB$7&lt;121-Interim!$D$8,Interim!$C$8,Interim!$C$8+(1-Interim!$C$8)*(1-(121-$A35-DB$7)/Interim!$D$8))*IF($A35+DB$7&lt;121-Interim!$D$8,Interim!$C$10,Interim!$C$10+(1-Interim!$C$10)*(1-(121-$A35-DB$7)/Interim!$D$8))</f>
        <v>0</v>
      </c>
      <c r="DC35" s="33">
        <f>'F 2008 VBT ALB'!DC32*IF($A35+DC$7&lt;121-Interim!$D$8,Interim!$C$8,Interim!$C$8+(1-Interim!$C$8)*(1-(121-$A35-DC$7)/Interim!$D$8))*IF($A35+DC$7&lt;121-Interim!$D$8,Interim!$C$10,Interim!$C$10+(1-Interim!$C$10)*(1-(121-$A35-DC$7)/Interim!$D$8))</f>
        <v>0</v>
      </c>
      <c r="DD35" s="33">
        <f>'F 2008 VBT ALB'!DD32*IF($A35+DD$7&lt;121-Interim!$D$8,Interim!$C$8,Interim!$C$8+(1-Interim!$C$8)*(1-(121-$A35-DD$7)/Interim!$D$8))*IF($A35+DD$7&lt;121-Interim!$D$8,Interim!$C$10,Interim!$C$10+(1-Interim!$C$10)*(1-(121-$A35-DD$7)/Interim!$D$8))</f>
        <v>0</v>
      </c>
      <c r="DE35" s="33">
        <f>'F 2008 VBT ALB'!DE32*IF($A35+DE$7&lt;121-Interim!$D$8,Interim!$C$8,Interim!$C$8+(1-Interim!$C$8)*(1-(121-$A35-DE$7)/Interim!$D$8))*IF($A35+DE$7&lt;121-Interim!$D$8,Interim!$C$10,Interim!$C$10+(1-Interim!$C$10)*(1-(121-$A35-DE$7)/Interim!$D$8))</f>
        <v>0</v>
      </c>
      <c r="DF35" s="33">
        <f>'F 2008 VBT ALB'!DF32*IF($A35+DF$7&lt;121-Interim!$D$8,Interim!$C$8,Interim!$C$8+(1-Interim!$C$8)*(1-(121-$A35-DF$7)/Interim!$D$8))*IF($A35+DF$7&lt;121-Interim!$D$8,Interim!$C$10,Interim!$C$10+(1-Interim!$C$10)*(1-(121-$A35-DF$7)/Interim!$D$8))</f>
        <v>0</v>
      </c>
      <c r="DG35" s="33">
        <f>'F 2008 VBT ALB'!DG32*IF($A35+DG$7&lt;121-Interim!$D$8,Interim!$C$8,Interim!$C$8+(1-Interim!$C$8)*(1-(121-$A35-DG$7)/Interim!$D$8))*IF($A35+DG$7&lt;121-Interim!$D$8,Interim!$C$10,Interim!$C$10+(1-Interim!$C$10)*(1-(121-$A35-DG$7)/Interim!$D$8))</f>
        <v>0</v>
      </c>
      <c r="DH35" s="33">
        <f>'F 2008 VBT ALB'!DH32*IF($A35+DH$7&lt;121-Interim!$D$8,Interim!$C$8,Interim!$C$8+(1-Interim!$C$8)*(1-(121-$A35-DH$7)/Interim!$D$8))*IF($A35+DH$7&lt;121-Interim!$D$8,Interim!$C$10,Interim!$C$10+(1-Interim!$C$10)*(1-(121-$A35-DH$7)/Interim!$D$8))</f>
        <v>0</v>
      </c>
      <c r="DI35" s="33">
        <f>'F 2008 VBT ALB'!DI32*IF($A35+DI$7&lt;121-Interim!$D$8,Interim!$C$8,Interim!$C$8+(1-Interim!$C$8)*(1-(121-$A35-DI$7)/Interim!$D$8))*IF($A35+DI$7&lt;121-Interim!$D$8,Interim!$C$10,Interim!$C$10+(1-Interim!$C$10)*(1-(121-$A35-DI$7)/Interim!$D$8))</f>
        <v>0</v>
      </c>
      <c r="DJ35" s="33">
        <f>'F 2008 VBT ALB'!DJ32*IF($A35+DJ$7&lt;121-Interim!$D$8,Interim!$C$8,Interim!$C$8+(1-Interim!$C$8)*(1-(121-$A35-DJ$7)/Interim!$D$8))*IF($A35+DJ$7&lt;121-Interim!$D$8,Interim!$C$10,Interim!$C$10+(1-Interim!$C$10)*(1-(121-$A35-DJ$7)/Interim!$D$8))</f>
        <v>0</v>
      </c>
      <c r="DK35" s="33">
        <f>'F 2008 VBT ALB'!DK32*IF($A35+DK$7&lt;121-Interim!$D$8,Interim!$C$8,Interim!$C$8+(1-Interim!$C$8)*(1-(121-$A35-DK$7)/Interim!$D$8))*IF($A35+DK$7&lt;121-Interim!$D$8,Interim!$C$10,Interim!$C$10+(1-Interim!$C$10)*(1-(121-$A35-DK$7)/Interim!$D$8))</f>
        <v>0</v>
      </c>
      <c r="DL35" s="33">
        <f>'F 2008 VBT ALB'!DL32*IF($A35+DL$7&lt;121-Interim!$D$8,Interim!$C$8,Interim!$C$8+(1-Interim!$C$8)*(1-(121-$A35-DL$7)/Interim!$D$8))*IF($A35+DL$7&lt;121-Interim!$D$8,Interim!$C$10,Interim!$C$10+(1-Interim!$C$10)*(1-(121-$A35-DL$7)/Interim!$D$8))</f>
        <v>0</v>
      </c>
      <c r="DM35" s="33">
        <f>'F 2008 VBT ALB'!DM32*IF($A35+DM$7&lt;121-Interim!$D$8,Interim!$C$8,Interim!$C$8+(1-Interim!$C$8)*(1-(121-$A35-DM$7)/Interim!$D$8))*IF($A35+DM$7&lt;121-Interim!$D$8,Interim!$C$10,Interim!$C$10+(1-Interim!$C$10)*(1-(121-$A35-DM$7)/Interim!$D$8))</f>
        <v>0</v>
      </c>
      <c r="DN35" s="33">
        <f>'F 2008 VBT ALB'!DN32*IF($A35+DN$7&lt;121-Interim!$D$8,Interim!$C$8,Interim!$C$8+(1-Interim!$C$8)*(1-(121-$A35-DN$7)/Interim!$D$8))*IF($A35+DN$7&lt;121-Interim!$D$8,Interim!$C$10,Interim!$C$10+(1-Interim!$C$10)*(1-(121-$A35-DN$7)/Interim!$D$8))</f>
        <v>0</v>
      </c>
      <c r="DO35" s="33">
        <f>'F 2008 VBT ALB'!DO32*IF($A35+DO$7&lt;121-Interim!$D$8,Interim!$C$8,Interim!$C$8+(1-Interim!$C$8)*(1-(121-$A35-DO$7)/Interim!$D$8))*IF($A35+DO$7&lt;121-Interim!$D$8,Interim!$C$10,Interim!$C$10+(1-Interim!$C$10)*(1-(121-$A35-DO$7)/Interim!$D$8))</f>
        <v>0</v>
      </c>
      <c r="DP35" s="33">
        <f>'F 2008 VBT ALB'!DP32*IF($A35+DP$7&lt;121-Interim!$D$8,Interim!$C$8,Interim!$C$8+(1-Interim!$C$8)*(1-(121-$A35-DP$7)/Interim!$D$8))*IF($A35+DP$7&lt;121-Interim!$D$8,Interim!$C$10,Interim!$C$10+(1-Interim!$C$10)*(1-(121-$A35-DP$7)/Interim!$D$8))</f>
        <v>0</v>
      </c>
      <c r="DQ35" s="33">
        <f>'F 2008 VBT ALB'!DQ32*IF($A35+DQ$7&lt;121-Interim!$D$8,Interim!$C$8,Interim!$C$8+(1-Interim!$C$8)*(1-(121-$A35-DQ$7)/Interim!$D$8))*IF($A35+DQ$7&lt;121-Interim!$D$8,Interim!$C$10,Interim!$C$10+(1-Interim!$C$10)*(1-(121-$A35-DQ$7)/Interim!$D$8))</f>
        <v>0</v>
      </c>
      <c r="DR35" s="33">
        <f>'F 2008 VBT ALB'!DR32*IF($A35+DR$7&lt;121-Interim!$D$8,Interim!$C$8,Interim!$C$8+(1-Interim!$C$8)*(1-(121-$A35-DR$7)/Interim!$D$8))*IF($A35+DR$7&lt;121-Interim!$D$8,Interim!$C$10,Interim!$C$10+(1-Interim!$C$10)*(1-(121-$A35-DR$7)/Interim!$D$8))</f>
        <v>0</v>
      </c>
    </row>
    <row r="36" spans="1:122" s="5" customFormat="1" x14ac:dyDescent="0.2">
      <c r="A36" s="29">
        <v>27</v>
      </c>
      <c r="B36" s="33">
        <f>'F 2008 VBT ALB'!B33*IF($A36+B$7&lt;121-Interim!$D$8,Interim!$C$8,Interim!$C$8+(1-Interim!$C$8)*(1-(121-$A36-B$7)/Interim!$D$8))*IF($A36+B$7&lt;121-Interim!$D$8,Interim!$C$10,Interim!$C$10+(1-Interim!$C$10)*(1-(121-$A36-B$7)/Interim!$D$8))</f>
        <v>1.4137364999999998E-4</v>
      </c>
      <c r="C36" s="33">
        <f>'F 2008 VBT ALB'!C33*IF($A36+C$7&lt;121-Interim!$D$8,Interim!$C$8,Interim!$C$8+(1-Interim!$C$8)*(1-(121-$A36-C$7)/Interim!$D$8))*IF($A36+C$7&lt;121-Interim!$D$8,Interim!$C$10,Interim!$C$10+(1-Interim!$C$10)*(1-(121-$A36-C$7)/Interim!$D$8))</f>
        <v>1.6964838E-4</v>
      </c>
      <c r="D36" s="33">
        <f>'F 2008 VBT ALB'!D33*IF($A36+D$7&lt;121-Interim!$D$8,Interim!$C$8,Interim!$C$8+(1-Interim!$C$8)*(1-(121-$A36-D$7)/Interim!$D$8))*IF($A36+D$7&lt;121-Interim!$D$8,Interim!$C$10,Interim!$C$10+(1-Interim!$C$10)*(1-(121-$A36-D$7)/Interim!$D$8))</f>
        <v>1.9792311000000002E-4</v>
      </c>
      <c r="E36" s="33">
        <f>'F 2008 VBT ALB'!E33*IF($A36+E$7&lt;121-Interim!$D$8,Interim!$C$8,Interim!$C$8+(1-Interim!$C$8)*(1-(121-$A36-E$7)/Interim!$D$8))*IF($A36+E$7&lt;121-Interim!$D$8,Interim!$C$10,Interim!$C$10+(1-Interim!$C$10)*(1-(121-$A36-E$7)/Interim!$D$8))</f>
        <v>2.0734802000000002E-4</v>
      </c>
      <c r="F36" s="33">
        <f>'F 2008 VBT ALB'!F33*IF($A36+F$7&lt;121-Interim!$D$8,Interim!$C$8,Interim!$C$8+(1-Interim!$C$8)*(1-(121-$A36-F$7)/Interim!$D$8))*IF($A36+F$7&lt;121-Interim!$D$8,Interim!$C$10,Interim!$C$10+(1-Interim!$C$10)*(1-(121-$A36-F$7)/Interim!$D$8))</f>
        <v>2.1677293000000003E-4</v>
      </c>
      <c r="G36" s="33">
        <f>'F 2008 VBT ALB'!G33*IF($A36+G$7&lt;121-Interim!$D$8,Interim!$C$8,Interim!$C$8+(1-Interim!$C$8)*(1-(121-$A36-G$7)/Interim!$D$8))*IF($A36+G$7&lt;121-Interim!$D$8,Interim!$C$10,Interim!$C$10+(1-Interim!$C$10)*(1-(121-$A36-G$7)/Interim!$D$8))</f>
        <v>2.3562275000000004E-4</v>
      </c>
      <c r="H36" s="33">
        <f>'F 2008 VBT ALB'!H33*IF($A36+H$7&lt;121-Interim!$D$8,Interim!$C$8,Interim!$C$8+(1-Interim!$C$8)*(1-(121-$A36-H$7)/Interim!$D$8))*IF($A36+H$7&lt;121-Interim!$D$8,Interim!$C$10,Interim!$C$10+(1-Interim!$C$10)*(1-(121-$A36-H$7)/Interim!$D$8))</f>
        <v>2.6389748000000006E-4</v>
      </c>
      <c r="I36" s="33">
        <f>'F 2008 VBT ALB'!I33*IF($A36+I$7&lt;121-Interim!$D$8,Interim!$C$8,Interim!$C$8+(1-Interim!$C$8)*(1-(121-$A36-I$7)/Interim!$D$8))*IF($A36+I$7&lt;121-Interim!$D$8,Interim!$C$10,Interim!$C$10+(1-Interim!$C$10)*(1-(121-$A36-I$7)/Interim!$D$8))</f>
        <v>3.1102203000000003E-4</v>
      </c>
      <c r="J36" s="33">
        <f>'F 2008 VBT ALB'!J33*IF($A36+J$7&lt;121-Interim!$D$8,Interim!$C$8,Interim!$C$8+(1-Interim!$C$8)*(1-(121-$A36-J$7)/Interim!$D$8))*IF($A36+J$7&lt;121-Interim!$D$8,Interim!$C$10,Interim!$C$10+(1-Interim!$C$10)*(1-(121-$A36-J$7)/Interim!$D$8))</f>
        <v>3.5814658000000006E-4</v>
      </c>
      <c r="K36" s="33">
        <f>'F 2008 VBT ALB'!K33*IF($A36+K$7&lt;121-Interim!$D$8,Interim!$C$8,Interim!$C$8+(1-Interim!$C$8)*(1-(121-$A36-K$7)/Interim!$D$8))*IF($A36+K$7&lt;121-Interim!$D$8,Interim!$C$10,Interim!$C$10+(1-Interim!$C$10)*(1-(121-$A36-K$7)/Interim!$D$8))</f>
        <v>3.9584622000000003E-4</v>
      </c>
      <c r="L36" s="33">
        <f>'F 2008 VBT ALB'!L33*IF($A36+L$7&lt;121-Interim!$D$8,Interim!$C$8,Interim!$C$8+(1-Interim!$C$8)*(1-(121-$A36-L$7)/Interim!$D$8))*IF($A36+L$7&lt;121-Interim!$D$8,Interim!$C$10,Interim!$C$10+(1-Interim!$C$10)*(1-(121-$A36-L$7)/Interim!$D$8))</f>
        <v>4.3354586000000006E-4</v>
      </c>
      <c r="M36" s="33">
        <f>'F 2008 VBT ALB'!M33*IF($A36+M$7&lt;121-Interim!$D$8,Interim!$C$8,Interim!$C$8+(1-Interim!$C$8)*(1-(121-$A36-M$7)/Interim!$D$8))*IF($A36+M$7&lt;121-Interim!$D$8,Interim!$C$10,Interim!$C$10+(1-Interim!$C$10)*(1-(121-$A36-M$7)/Interim!$D$8))</f>
        <v>4.8067041000000009E-4</v>
      </c>
      <c r="N36" s="33">
        <f>'F 2008 VBT ALB'!N33*IF($A36+N$7&lt;121-Interim!$D$8,Interim!$C$8,Interim!$C$8+(1-Interim!$C$8)*(1-(121-$A36-N$7)/Interim!$D$8))*IF($A36+N$7&lt;121-Interim!$D$8,Interim!$C$10,Interim!$C$10+(1-Interim!$C$10)*(1-(121-$A36-N$7)/Interim!$D$8))</f>
        <v>5.2779496000000012E-4</v>
      </c>
      <c r="O36" s="33">
        <f>'F 2008 VBT ALB'!O33*IF($A36+O$7&lt;121-Interim!$D$8,Interim!$C$8,Interim!$C$8+(1-Interim!$C$8)*(1-(121-$A36-O$7)/Interim!$D$8))*IF($A36+O$7&lt;121-Interim!$D$8,Interim!$C$10,Interim!$C$10+(1-Interim!$C$10)*(1-(121-$A36-O$7)/Interim!$D$8))</f>
        <v>5.9376933000000016E-4</v>
      </c>
      <c r="P36" s="33">
        <f>'F 2008 VBT ALB'!P33*IF($A36+P$7&lt;121-Interim!$D$8,Interim!$C$8,Interim!$C$8+(1-Interim!$C$8)*(1-(121-$A36-P$7)/Interim!$D$8))*IF($A36+P$7&lt;121-Interim!$D$8,Interim!$C$10,Interim!$C$10+(1-Interim!$C$10)*(1-(121-$A36-P$7)/Interim!$D$8))</f>
        <v>6.6916860999999999E-4</v>
      </c>
      <c r="Q36" s="33">
        <f>'F 2008 VBT ALB'!Q33*IF($A36+Q$7&lt;121-Interim!$D$8,Interim!$C$8,Interim!$C$8+(1-Interim!$C$8)*(1-(121-$A36-Q$7)/Interim!$D$8))*IF($A36+Q$7&lt;121-Interim!$D$8,Interim!$C$10,Interim!$C$10+(1-Interim!$C$10)*(1-(121-$A36-Q$7)/Interim!$D$8))</f>
        <v>7.6341771000000016E-4</v>
      </c>
      <c r="R36" s="33">
        <f>'F 2008 VBT ALB'!R33*IF($A36+R$7&lt;121-Interim!$D$8,Interim!$C$8,Interim!$C$8+(1-Interim!$C$8)*(1-(121-$A36-R$7)/Interim!$D$8))*IF($A36+R$7&lt;121-Interim!$D$8,Interim!$C$10,Interim!$C$10+(1-Interim!$C$10)*(1-(121-$A36-R$7)/Interim!$D$8))</f>
        <v>8.5766681000000011E-4</v>
      </c>
      <c r="S36" s="33">
        <f>'F 2008 VBT ALB'!S33*IF($A36+S$7&lt;121-Interim!$D$8,Interim!$C$8,Interim!$C$8+(1-Interim!$C$8)*(1-(121-$A36-S$7)/Interim!$D$8))*IF($A36+S$7&lt;121-Interim!$D$8,Interim!$C$10,Interim!$C$10+(1-Interim!$C$10)*(1-(121-$A36-S$7)/Interim!$D$8))</f>
        <v>9.5191591000000017E-4</v>
      </c>
      <c r="T36" s="33">
        <f>'F 2008 VBT ALB'!T33*IF($A36+T$7&lt;121-Interim!$D$8,Interim!$C$8,Interim!$C$8+(1-Interim!$C$8)*(1-(121-$A36-T$7)/Interim!$D$8))*IF($A36+T$7&lt;121-Interim!$D$8,Interim!$C$10,Interim!$C$10+(1-Interim!$C$10)*(1-(121-$A36-T$7)/Interim!$D$8))</f>
        <v>1.0555899200000002E-3</v>
      </c>
      <c r="U36" s="33">
        <f>'F 2008 VBT ALB'!U33*IF($A36+U$7&lt;121-Interim!$D$8,Interim!$C$8,Interim!$C$8+(1-Interim!$C$8)*(1-(121-$A36-U$7)/Interim!$D$8))*IF($A36+U$7&lt;121-Interim!$D$8,Interim!$C$10,Interim!$C$10+(1-Interim!$C$10)*(1-(121-$A36-U$7)/Interim!$D$8))</f>
        <v>1.1686888400000001E-3</v>
      </c>
      <c r="V36" s="33">
        <f>'F 2008 VBT ALB'!V33*IF($A36+V$7&lt;121-Interim!$D$8,Interim!$C$8,Interim!$C$8+(1-Interim!$C$8)*(1-(121-$A36-V$7)/Interim!$D$8))*IF($A36+V$7&lt;121-Interim!$D$8,Interim!$C$10,Interim!$C$10+(1-Interim!$C$10)*(1-(121-$A36-V$7)/Interim!$D$8))</f>
        <v>1.2912126700000003E-3</v>
      </c>
      <c r="W36" s="33">
        <f>'F 2008 VBT ALB'!W33*IF($A36+W$7&lt;121-Interim!$D$8,Interim!$C$8,Interim!$C$8+(1-Interim!$C$8)*(1-(121-$A36-W$7)/Interim!$D$8))*IF($A36+W$7&lt;121-Interim!$D$8,Interim!$C$10,Interim!$C$10+(1-Interim!$C$10)*(1-(121-$A36-W$7)/Interim!$D$8))</f>
        <v>1.4325863200000003E-3</v>
      </c>
      <c r="X36" s="33">
        <f>'F 2008 VBT ALB'!X33*IF($A36+X$7&lt;121-Interim!$D$8,Interim!$C$8,Interim!$C$8+(1-Interim!$C$8)*(1-(121-$A36-X$7)/Interim!$D$8))*IF($A36+X$7&lt;121-Interim!$D$8,Interim!$C$10,Interim!$C$10+(1-Interim!$C$10)*(1-(121-$A36-X$7)/Interim!$D$8))</f>
        <v>1.6210845200000002E-3</v>
      </c>
      <c r="Y36" s="33">
        <f>'F 2008 VBT ALB'!Y33*IF($A36+Y$7&lt;121-Interim!$D$8,Interim!$C$8,Interim!$C$8+(1-Interim!$C$8)*(1-(121-$A36-Y$7)/Interim!$D$8))*IF($A36+Y$7&lt;121-Interim!$D$8,Interim!$C$10,Interim!$C$10+(1-Interim!$C$10)*(1-(121-$A36-Y$7)/Interim!$D$8))</f>
        <v>1.8284325400000001E-3</v>
      </c>
      <c r="Z36" s="33">
        <f>'F 2008 VBT ALB'!Z33*IF($A36+Z$7&lt;121-Interim!$D$8,Interim!$C$8,Interim!$C$8+(1-Interim!$C$8)*(1-(121-$A36-Z$7)/Interim!$D$8))*IF($A36+Z$7&lt;121-Interim!$D$8,Interim!$C$10,Interim!$C$10+(1-Interim!$C$10)*(1-(121-$A36-Z$7)/Interim!$D$8))</f>
        <v>2.1300296599999998E-3</v>
      </c>
      <c r="AA36" s="33">
        <f>'F 2008 VBT ALB'!AA33*IF($A36+AA$7&lt;121-Interim!$D$8,Interim!$C$8,Interim!$C$8+(1-Interim!$C$8)*(1-(121-$A36-AA$7)/Interim!$D$8))*IF($A36+AA$7&lt;121-Interim!$D$8,Interim!$C$10,Interim!$C$10+(1-Interim!$C$10)*(1-(121-$A36-AA$7)/Interim!$D$8))</f>
        <v>2.5258758800000003E-3</v>
      </c>
      <c r="AB36" s="33">
        <f>'F 2008 VBT ALB'!AB33*IF($A36+AB$7&lt;121-Interim!$D$8,Interim!$C$8,Interim!$C$8+(1-Interim!$C$8)*(1-(121-$A36-AB$7)/Interim!$D$8))*IF($A36+AB$7&lt;121-Interim!$D$8,Interim!$C$10,Interim!$C$10+(1-Interim!$C$10)*(1-(121-$A36-AB$7)/Interim!$D$8))</f>
        <v>2.7709235400000002E-3</v>
      </c>
      <c r="AC36" s="33">
        <f>'F 2008 VBT ALB'!AC33*IF($A36+AC$7&lt;121-Interim!$D$8,Interim!$C$8,Interim!$C$8+(1-Interim!$C$8)*(1-(121-$A36-AC$7)/Interim!$D$8))*IF($A36+AC$7&lt;121-Interim!$D$8,Interim!$C$10,Interim!$C$10+(1-Interim!$C$10)*(1-(121-$A36-AC$7)/Interim!$D$8))</f>
        <v>3.0253961100000005E-3</v>
      </c>
      <c r="AD36" s="33">
        <f>'F 2008 VBT ALB'!AD33*IF($A36+AD$7&lt;121-Interim!$D$8,Interim!$C$8,Interim!$C$8+(1-Interim!$C$8)*(1-(121-$A36-AD$7)/Interim!$D$8))*IF($A36+AD$7&lt;121-Interim!$D$8,Interim!$C$10,Interim!$C$10+(1-Interim!$C$10)*(1-(121-$A36-AD$7)/Interim!$D$8))</f>
        <v>3.2987185000000006E-3</v>
      </c>
      <c r="AE36" s="33">
        <f>'F 2008 VBT ALB'!AE33*IF($A36+AE$7&lt;121-Interim!$D$8,Interim!$C$8,Interim!$C$8+(1-Interim!$C$8)*(1-(121-$A36-AE$7)/Interim!$D$8))*IF($A36+AE$7&lt;121-Interim!$D$8,Interim!$C$10,Interim!$C$10+(1-Interim!$C$10)*(1-(121-$A36-AE$7)/Interim!$D$8))</f>
        <v>3.5814658000000001E-3</v>
      </c>
      <c r="AF36" s="33">
        <f>'F 2008 VBT ALB'!AF33*IF($A36+AF$7&lt;121-Interim!$D$8,Interim!$C$8,Interim!$C$8+(1-Interim!$C$8)*(1-(121-$A36-AF$7)/Interim!$D$8))*IF($A36+AF$7&lt;121-Interim!$D$8,Interim!$C$10,Interim!$C$10+(1-Interim!$C$10)*(1-(121-$A36-AF$7)/Interim!$D$8))</f>
        <v>3.9019127400000001E-3</v>
      </c>
      <c r="AG36" s="33">
        <f>'F 2008 VBT ALB'!AG33*IF($A36+AG$7&lt;121-Interim!$D$8,Interim!$C$8,Interim!$C$8+(1-Interim!$C$8)*(1-(121-$A36-AG$7)/Interim!$D$8))*IF($A36+AG$7&lt;121-Interim!$D$8,Interim!$C$10,Interim!$C$10+(1-Interim!$C$10)*(1-(121-$A36-AG$7)/Interim!$D$8))</f>
        <v>4.2506344100000006E-3</v>
      </c>
      <c r="AH36" s="33">
        <f>'F 2008 VBT ALB'!AH33*IF($A36+AH$7&lt;121-Interim!$D$8,Interim!$C$8,Interim!$C$8+(1-Interim!$C$8)*(1-(121-$A36-AH$7)/Interim!$D$8))*IF($A36+AH$7&lt;121-Interim!$D$8,Interim!$C$10,Interim!$C$10+(1-Interim!$C$10)*(1-(121-$A36-AH$7)/Interim!$D$8))</f>
        <v>4.6276308100000009E-3</v>
      </c>
      <c r="AI36" s="33">
        <f>'F 2008 VBT ALB'!AI33*IF($A36+AI$7&lt;121-Interim!$D$8,Interim!$C$8,Interim!$C$8+(1-Interim!$C$8)*(1-(121-$A36-AI$7)/Interim!$D$8))*IF($A36+AI$7&lt;121-Interim!$D$8,Interim!$C$10,Interim!$C$10+(1-Interim!$C$10)*(1-(121-$A36-AI$7)/Interim!$D$8))</f>
        <v>5.0423268499999998E-3</v>
      </c>
      <c r="AJ36" s="33">
        <f>'F 2008 VBT ALB'!AJ33*IF($A36+AJ$7&lt;121-Interim!$D$8,Interim!$C$8,Interim!$C$8+(1-Interim!$C$8)*(1-(121-$A36-AJ$7)/Interim!$D$8))*IF($A36+AJ$7&lt;121-Interim!$D$8,Interim!$C$10,Interim!$C$10+(1-Interim!$C$10)*(1-(121-$A36-AJ$7)/Interim!$D$8))</f>
        <v>5.5135723499999999E-3</v>
      </c>
      <c r="AK36" s="33">
        <f>'F 2008 VBT ALB'!AK33*IF($A36+AK$7&lt;121-Interim!$D$8,Interim!$C$8,Interim!$C$8+(1-Interim!$C$8)*(1-(121-$A36-AK$7)/Interim!$D$8))*IF($A36+AK$7&lt;121-Interim!$D$8,Interim!$C$10,Interim!$C$10+(1-Interim!$C$10)*(1-(121-$A36-AK$7)/Interim!$D$8))</f>
        <v>6.0413673100000002E-3</v>
      </c>
      <c r="AL36" s="33">
        <f>'F 2008 VBT ALB'!AL33*IF($A36+AL$7&lt;121-Interim!$D$8,Interim!$C$8,Interim!$C$8+(1-Interim!$C$8)*(1-(121-$A36-AL$7)/Interim!$D$8))*IF($A36+AL$7&lt;121-Interim!$D$8,Interim!$C$10,Interim!$C$10+(1-Interim!$C$10)*(1-(121-$A36-AL$7)/Interim!$D$8))</f>
        <v>6.6351366400000007E-3</v>
      </c>
      <c r="AM36" s="33">
        <f>'F 2008 VBT ALB'!AM33*IF($A36+AM$7&lt;121-Interim!$D$8,Interim!$C$8,Interim!$C$8+(1-Interim!$C$8)*(1-(121-$A36-AM$7)/Interim!$D$8))*IF($A36+AM$7&lt;121-Interim!$D$8,Interim!$C$10,Interim!$C$10+(1-Interim!$C$10)*(1-(121-$A36-AM$7)/Interim!$D$8))</f>
        <v>7.3231550700000002E-3</v>
      </c>
      <c r="AN36" s="33">
        <f>'F 2008 VBT ALB'!AN33*IF($A36+AN$7&lt;121-Interim!$D$8,Interim!$C$8,Interim!$C$8+(1-Interim!$C$8)*(1-(121-$A36-AN$7)/Interim!$D$8))*IF($A36+AN$7&lt;121-Interim!$D$8,Interim!$C$10,Interim!$C$10+(1-Interim!$C$10)*(1-(121-$A36-AN$7)/Interim!$D$8))</f>
        <v>8.1054226000000021E-3</v>
      </c>
      <c r="AO36" s="33">
        <f>'F 2008 VBT ALB'!AO33*IF($A36+AO$7&lt;121-Interim!$D$8,Interim!$C$8,Interim!$C$8+(1-Interim!$C$8)*(1-(121-$A36-AO$7)/Interim!$D$8))*IF($A36+AO$7&lt;121-Interim!$D$8,Interim!$C$10,Interim!$C$10+(1-Interim!$C$10)*(1-(121-$A36-AO$7)/Interim!$D$8))</f>
        <v>9.0007890500000028E-3</v>
      </c>
      <c r="AP36" s="33">
        <f>'F 2008 VBT ALB'!AP33*IF($A36+AP$7&lt;121-Interim!$D$8,Interim!$C$8,Interim!$C$8+(1-Interim!$C$8)*(1-(121-$A36-AP$7)/Interim!$D$8))*IF($A36+AP$7&lt;121-Interim!$D$8,Interim!$C$10,Interim!$C$10+(1-Interim!$C$10)*(1-(121-$A36-AP$7)/Interim!$D$8))</f>
        <v>1.000925442E-2</v>
      </c>
      <c r="AQ36" s="33">
        <f>'F 2008 VBT ALB'!AQ33*IF($A36+AQ$7&lt;121-Interim!$D$8,Interim!$C$8,Interim!$C$8+(1-Interim!$C$8)*(1-(121-$A36-AQ$7)/Interim!$D$8))*IF($A36+AQ$7&lt;121-Interim!$D$8,Interim!$C$10,Interim!$C$10+(1-Interim!$C$10)*(1-(121-$A36-AQ$7)/Interim!$D$8))</f>
        <v>1.115909344E-2</v>
      </c>
      <c r="AR36" s="33">
        <f>'F 2008 VBT ALB'!AR33*IF($A36+AR$7&lt;121-Interim!$D$8,Interim!$C$8,Interim!$C$8+(1-Interim!$C$8)*(1-(121-$A36-AR$7)/Interim!$D$8))*IF($A36+AR$7&lt;121-Interim!$D$8,Interim!$C$10,Interim!$C$10+(1-Interim!$C$10)*(1-(121-$A36-AR$7)/Interim!$D$8))</f>
        <v>1.2478580840000001E-2</v>
      </c>
      <c r="AS36" s="33">
        <f>'F 2008 VBT ALB'!AS33*IF($A36+AS$7&lt;121-Interim!$D$8,Interim!$C$8,Interim!$C$8+(1-Interim!$C$8)*(1-(121-$A36-AS$7)/Interim!$D$8))*IF($A36+AS$7&lt;121-Interim!$D$8,Interim!$C$10,Interim!$C$10+(1-Interim!$C$10)*(1-(121-$A36-AS$7)/Interim!$D$8))</f>
        <v>1.3948866800000001E-2</v>
      </c>
      <c r="AT36" s="33">
        <f>'F 2008 VBT ALB'!AT33*IF($A36+AT$7&lt;121-Interim!$D$8,Interim!$C$8,Interim!$C$8+(1-Interim!$C$8)*(1-(121-$A36-AT$7)/Interim!$D$8))*IF($A36+AT$7&lt;121-Interim!$D$8,Interim!$C$10,Interim!$C$10+(1-Interim!$C$10)*(1-(121-$A36-AT$7)/Interim!$D$8))</f>
        <v>1.560765096E-2</v>
      </c>
      <c r="AU36" s="33">
        <f>'F 2008 VBT ALB'!AU33*IF($A36+AU$7&lt;121-Interim!$D$8,Interim!$C$8,Interim!$C$8+(1-Interim!$C$8)*(1-(121-$A36-AU$7)/Interim!$D$8))*IF($A36+AU$7&lt;121-Interim!$D$8,Interim!$C$10,Interim!$C$10+(1-Interim!$C$10)*(1-(121-$A36-AU$7)/Interim!$D$8))</f>
        <v>1.7473783139999997E-2</v>
      </c>
      <c r="AV36" s="33">
        <f>'F 2008 VBT ALB'!AV33*IF($A36+AV$7&lt;121-Interim!$D$8,Interim!$C$8,Interim!$C$8+(1-Interim!$C$8)*(1-(121-$A36-AV$7)/Interim!$D$8))*IF($A36+AV$7&lt;121-Interim!$D$8,Interim!$C$10,Interim!$C$10+(1-Interim!$C$10)*(1-(121-$A36-AV$7)/Interim!$D$8))</f>
        <v>1.9547263339999999E-2</v>
      </c>
      <c r="AW36" s="33">
        <f>'F 2008 VBT ALB'!AW33*IF($A36+AW$7&lt;121-Interim!$D$8,Interim!$C$8,Interim!$C$8+(1-Interim!$C$8)*(1-(121-$A36-AW$7)/Interim!$D$8))*IF($A36+AW$7&lt;121-Interim!$D$8,Interim!$C$10,Interim!$C$10+(1-Interim!$C$10)*(1-(121-$A36-AW$7)/Interim!$D$8))</f>
        <v>2.1865791200000002E-2</v>
      </c>
      <c r="AX36" s="33">
        <f>'F 2008 VBT ALB'!AX33*IF($A36+AX$7&lt;121-Interim!$D$8,Interim!$C$8,Interim!$C$8+(1-Interim!$C$8)*(1-(121-$A36-AX$7)/Interim!$D$8))*IF($A36+AX$7&lt;121-Interim!$D$8,Interim!$C$10,Interim!$C$10+(1-Interim!$C$10)*(1-(121-$A36-AX$7)/Interim!$D$8))</f>
        <v>2.4429366720000005E-2</v>
      </c>
      <c r="AY36" s="33">
        <f>'F 2008 VBT ALB'!AY33*IF($A36+AY$7&lt;121-Interim!$D$8,Interim!$C$8,Interim!$C$8+(1-Interim!$C$8)*(1-(121-$A36-AY$7)/Interim!$D$8))*IF($A36+AY$7&lt;121-Interim!$D$8,Interim!$C$10,Interim!$C$10+(1-Interim!$C$10)*(1-(121-$A36-AY$7)/Interim!$D$8))</f>
        <v>2.7247414810000002E-2</v>
      </c>
      <c r="AZ36" s="33">
        <f>'F 2008 VBT ALB'!AZ33*IF($A36+AZ$7&lt;121-Interim!$D$8,Interim!$C$8,Interim!$C$8+(1-Interim!$C$8)*(1-(121-$A36-AZ$7)/Interim!$D$8))*IF($A36+AZ$7&lt;121-Interim!$D$8,Interim!$C$10,Interim!$C$10+(1-Interim!$C$10)*(1-(121-$A36-AZ$7)/Interim!$D$8))</f>
        <v>3.0357635110000003E-2</v>
      </c>
      <c r="BA36" s="33">
        <f>'F 2008 VBT ALB'!BA33*IF($A36+BA$7&lt;121-Interim!$D$8,Interim!$C$8,Interim!$C$8+(1-Interim!$C$8)*(1-(121-$A36-BA$7)/Interim!$D$8))*IF($A36+BA$7&lt;121-Interim!$D$8,Interim!$C$10,Interim!$C$10+(1-Interim!$C$10)*(1-(121-$A36-BA$7)/Interim!$D$8))</f>
        <v>3.3769452530000001E-2</v>
      </c>
      <c r="BB36" s="33">
        <f>'F 2008 VBT ALB'!BB33*IF($A36+BB$7&lt;121-Interim!$D$8,Interim!$C$8,Interim!$C$8+(1-Interim!$C$8)*(1-(121-$A36-BB$7)/Interim!$D$8))*IF($A36+BB$7&lt;121-Interim!$D$8,Interim!$C$10,Interim!$C$10+(1-Interim!$C$10)*(1-(121-$A36-BB$7)/Interim!$D$8))</f>
        <v>3.7501716890000002E-2</v>
      </c>
      <c r="BC36" s="33">
        <f>'F 2008 VBT ALB'!BC33*IF($A36+BC$7&lt;121-Interim!$D$8,Interim!$C$8,Interim!$C$8+(1-Interim!$C$8)*(1-(121-$A36-BC$7)/Interim!$D$8))*IF($A36+BC$7&lt;121-Interim!$D$8,Interim!$C$10,Interim!$C$10+(1-Interim!$C$10)*(1-(121-$A36-BC$7)/Interim!$D$8))</f>
        <v>4.1620402560000005E-2</v>
      </c>
      <c r="BD36" s="33">
        <f>'F 2008 VBT ALB'!BD33*IF($A36+BD$7&lt;121-Interim!$D$8,Interim!$C$8,Interim!$C$8+(1-Interim!$C$8)*(1-(121-$A36-BD$7)/Interim!$D$8))*IF($A36+BD$7&lt;121-Interim!$D$8,Interim!$C$10,Interim!$C$10+(1-Interim!$C$10)*(1-(121-$A36-BD$7)/Interim!$D$8))</f>
        <v>4.6153784270000005E-2</v>
      </c>
      <c r="BE36" s="33">
        <f>'F 2008 VBT ALB'!BE33*IF($A36+BE$7&lt;121-Interim!$D$8,Interim!$C$8,Interim!$C$8+(1-Interim!$C$8)*(1-(121-$A36-BE$7)/Interim!$D$8))*IF($A36+BE$7&lt;121-Interim!$D$8,Interim!$C$10,Interim!$C$10+(1-Interim!$C$10)*(1-(121-$A36-BE$7)/Interim!$D$8))</f>
        <v>5.1111286929999999E-2</v>
      </c>
      <c r="BF36" s="33">
        <f>'F 2008 VBT ALB'!BF33*IF($A36+BF$7&lt;121-Interim!$D$8,Interim!$C$8,Interim!$C$8+(1-Interim!$C$8)*(1-(121-$A36-BF$7)/Interim!$D$8))*IF($A36+BF$7&lt;121-Interim!$D$8,Interim!$C$10,Interim!$C$10+(1-Interim!$C$10)*(1-(121-$A36-BF$7)/Interim!$D$8))</f>
        <v>5.650233545000001E-2</v>
      </c>
      <c r="BG36" s="33">
        <f>'F 2008 VBT ALB'!BG33*IF($A36+BG$7&lt;121-Interim!$D$8,Interim!$C$8,Interim!$C$8+(1-Interim!$C$8)*(1-(121-$A36-BG$7)/Interim!$D$8))*IF($A36+BG$7&lt;121-Interim!$D$8,Interim!$C$10,Interim!$C$10+(1-Interim!$C$10)*(1-(121-$A36-BG$7)/Interim!$D$8))</f>
        <v>6.2345779650000009E-2</v>
      </c>
      <c r="BH36" s="33">
        <f>'F 2008 VBT ALB'!BH33*IF($A36+BH$7&lt;121-Interim!$D$8,Interim!$C$8,Interim!$C$8+(1-Interim!$C$8)*(1-(121-$A36-BH$7)/Interim!$D$8))*IF($A36+BH$7&lt;121-Interim!$D$8,Interim!$C$10,Interim!$C$10+(1-Interim!$C$10)*(1-(121-$A36-BH$7)/Interim!$D$8))</f>
        <v>6.8688744080000003E-2</v>
      </c>
      <c r="BI36" s="33">
        <f>'F 2008 VBT ALB'!BI33*IF($A36+BI$7&lt;121-Interim!$D$8,Interim!$C$8,Interim!$C$8+(1-Interim!$C$8)*(1-(121-$A36-BI$7)/Interim!$D$8))*IF($A36+BI$7&lt;121-Interim!$D$8,Interim!$C$10,Interim!$C$10+(1-Interim!$C$10)*(1-(121-$A36-BI$7)/Interim!$D$8))</f>
        <v>7.5550078559999997E-2</v>
      </c>
      <c r="BJ36" s="33">
        <f>'F 2008 VBT ALB'!BJ33*IF($A36+BJ$7&lt;121-Interim!$D$8,Interim!$C$8,Interim!$C$8+(1-Interim!$C$8)*(1-(121-$A36-BJ$7)/Interim!$D$8))*IF($A36+BJ$7&lt;121-Interim!$D$8,Interim!$C$10,Interim!$C$10+(1-Interim!$C$10)*(1-(121-$A36-BJ$7)/Interim!$D$8))</f>
        <v>8.295805782E-2</v>
      </c>
      <c r="BK36" s="33">
        <f>'F 2008 VBT ALB'!BK33*IF($A36+BK$7&lt;121-Interim!$D$8,Interim!$C$8,Interim!$C$8+(1-Interim!$C$8)*(1-(121-$A36-BK$7)/Interim!$D$8))*IF($A36+BK$7&lt;121-Interim!$D$8,Interim!$C$10,Interim!$C$10+(1-Interim!$C$10)*(1-(121-$A36-BK$7)/Interim!$D$8))</f>
        <v>9.095980641000001E-2</v>
      </c>
      <c r="BL36" s="33">
        <f>'F 2008 VBT ALB'!BL33*IF($A36+BL$7&lt;121-Interim!$D$8,Interim!$C$8,Interim!$C$8+(1-Interim!$C$8)*(1-(121-$A36-BL$7)/Interim!$D$8))*IF($A36+BL$7&lt;121-Interim!$D$8,Interim!$C$10,Interim!$C$10+(1-Interim!$C$10)*(1-(121-$A36-BL$7)/Interim!$D$8))</f>
        <v>9.9451650320000015E-2</v>
      </c>
      <c r="BM36" s="33">
        <f>'F 2008 VBT ALB'!BM33*IF($A36+BM$7&lt;121-Interim!$D$8,Interim!$C$8,Interim!$C$8+(1-Interim!$C$8)*(1-(121-$A36-BM$7)/Interim!$D$8))*IF($A36+BM$7&lt;121-Interim!$D$8,Interim!$C$10,Interim!$C$10+(1-Interim!$C$10)*(1-(121-$A36-BM$7)/Interim!$D$8))</f>
        <v>0.10837704009</v>
      </c>
      <c r="BN36" s="33">
        <f>'F 2008 VBT ALB'!BN33*IF($A36+BN$7&lt;121-Interim!$D$8,Interim!$C$8,Interim!$C$8+(1-Interim!$C$8)*(1-(121-$A36-BN$7)/Interim!$D$8))*IF($A36+BN$7&lt;121-Interim!$D$8,Interim!$C$10,Interim!$C$10+(1-Interim!$C$10)*(1-(121-$A36-BN$7)/Interim!$D$8))</f>
        <v>0.11780195009000001</v>
      </c>
      <c r="BO36" s="33">
        <f>'F 2008 VBT ALB'!BO33*IF($A36+BO$7&lt;121-Interim!$D$8,Interim!$C$8,Interim!$C$8+(1-Interim!$C$8)*(1-(121-$A36-BO$7)/Interim!$D$8))*IF($A36+BO$7&lt;121-Interim!$D$8,Interim!$C$10,Interim!$C$10+(1-Interim!$C$10)*(1-(121-$A36-BO$7)/Interim!$D$8))</f>
        <v>0.12784890415000003</v>
      </c>
      <c r="BP36" s="33">
        <f>'F 2008 VBT ALB'!BP33*IF($A36+BP$7&lt;121-Interim!$D$8,Interim!$C$8,Interim!$C$8+(1-Interim!$C$8)*(1-(121-$A36-BP$7)/Interim!$D$8))*IF($A36+BP$7&lt;121-Interim!$D$8,Interim!$C$10,Interim!$C$10+(1-Interim!$C$10)*(1-(121-$A36-BP$7)/Interim!$D$8))</f>
        <v>0.13855560191000002</v>
      </c>
      <c r="BQ36" s="33">
        <f>'F 2008 VBT ALB'!BQ33*IF($A36+BQ$7&lt;121-Interim!$D$8,Interim!$C$8,Interim!$C$8+(1-Interim!$C$8)*(1-(121-$A36-BQ$7)/Interim!$D$8))*IF($A36+BQ$7&lt;121-Interim!$D$8,Interim!$C$10,Interim!$C$10+(1-Interim!$C$10)*(1-(121-$A36-BQ$7)/Interim!$D$8))</f>
        <v>0.14988434373000001</v>
      </c>
      <c r="BR36" s="33">
        <f>'F 2008 VBT ALB'!BR33*IF($A36+BR$7&lt;121-Interim!$D$8,Interim!$C$8,Interim!$C$8+(1-Interim!$C$8)*(1-(121-$A36-BR$7)/Interim!$D$8))*IF($A36+BR$7&lt;121-Interim!$D$8,Interim!$C$10,Interim!$C$10+(1-Interim!$C$10)*(1-(121-$A36-BR$7)/Interim!$D$8))</f>
        <v>0.16189167907000002</v>
      </c>
      <c r="BS36" s="33">
        <f>'F 2008 VBT ALB'!BS33*IF($A36+BS$7&lt;121-Interim!$D$8,Interim!$C$8,Interim!$C$8+(1-Interim!$C$8)*(1-(121-$A36-BS$7)/Interim!$D$8))*IF($A36+BS$7&lt;121-Interim!$D$8,Interim!$C$10,Interim!$C$10+(1-Interim!$C$10)*(1-(121-$A36-BS$7)/Interim!$D$8))</f>
        <v>0.17458703284000002</v>
      </c>
      <c r="BT36" s="33">
        <f>'F 2008 VBT ALB'!BT33*IF($A36+BT$7&lt;121-Interim!$D$8,Interim!$C$8,Interim!$C$8+(1-Interim!$C$8)*(1-(121-$A36-BT$7)/Interim!$D$8))*IF($A36+BT$7&lt;121-Interim!$D$8,Interim!$C$10,Interim!$C$10+(1-Interim!$C$10)*(1-(121-$A36-BT$7)/Interim!$D$8))</f>
        <v>0.19298445716000004</v>
      </c>
      <c r="BU36" s="33">
        <f>'F 2008 VBT ALB'!BU33*IF($A36+BU$7&lt;121-Interim!$D$8,Interim!$C$8,Interim!$C$8+(1-Interim!$C$8)*(1-(121-$A36-BU$7)/Interim!$D$8))*IF($A36+BU$7&lt;121-Interim!$D$8,Interim!$C$10,Interim!$C$10+(1-Interim!$C$10)*(1-(121-$A36-BU$7)/Interim!$D$8))</f>
        <v>0.21803586794000002</v>
      </c>
      <c r="BV36" s="33">
        <f>'F 2008 VBT ALB'!BV33*IF($A36+BV$7&lt;121-Interim!$D$8,Interim!$C$8,Interim!$C$8+(1-Interim!$C$8)*(1-(121-$A36-BV$7)/Interim!$D$8))*IF($A36+BV$7&lt;121-Interim!$D$8,Interim!$C$10,Interim!$C$10+(1-Interim!$C$10)*(1-(121-$A36-BV$7)/Interim!$D$8))</f>
        <v>0.24332290147000005</v>
      </c>
      <c r="BW36" s="33">
        <f>'F 2008 VBT ALB'!BW33*IF($A36+BW$7&lt;121-Interim!$D$8,Interim!$C$8,Interim!$C$8+(1-Interim!$C$8)*(1-(121-$A36-BW$7)/Interim!$D$8))*IF($A36+BW$7&lt;121-Interim!$D$8,Interim!$C$10,Interim!$C$10+(1-Interim!$C$10)*(1-(121-$A36-BW$7)/Interim!$D$8))</f>
        <v>0.26848741117000002</v>
      </c>
      <c r="BX36" s="33">
        <f>'F 2008 VBT ALB'!BX33*IF($A36+BX$7&lt;121-Interim!$D$8,Interim!$C$8,Interim!$C$8+(1-Interim!$C$8)*(1-(121-$A36-BX$7)/Interim!$D$8))*IF($A36+BX$7&lt;121-Interim!$D$8,Interim!$C$10,Interim!$C$10+(1-Interim!$C$10)*(1-(121-$A36-BX$7)/Interim!$D$8))</f>
        <v>0.29313355081999998</v>
      </c>
      <c r="BY36" s="33">
        <f>'F 2008 VBT ALB'!BY33*IF($A36+BY$7&lt;121-Interim!$D$8,Interim!$C$8,Interim!$C$8+(1-Interim!$C$8)*(1-(121-$A36-BY$7)/Interim!$D$8))*IF($A36+BY$7&lt;121-Interim!$D$8,Interim!$C$10,Interim!$C$10+(1-Interim!$C$10)*(1-(121-$A36-BY$7)/Interim!$D$8))</f>
        <v>0.31680892474000005</v>
      </c>
      <c r="BZ36" s="33">
        <f>'F 2008 VBT ALB'!BZ33*IF($A36+BZ$7&lt;121-Interim!$D$8,Interim!$C$8,Interim!$C$8+(1-Interim!$C$8)*(1-(121-$A36-BZ$7)/Interim!$D$8))*IF($A36+BZ$7&lt;121-Interim!$D$8,Interim!$C$10,Interim!$C$10+(1-Interim!$C$10)*(1-(121-$A36-BZ$7)/Interim!$D$8))</f>
        <v>0.33862759138999998</v>
      </c>
      <c r="CA36" s="33">
        <f>'F 2008 VBT ALB'!CA33*IF($A36+CA$7&lt;121-Interim!$D$8,Interim!$C$8,Interim!$C$8+(1-Interim!$C$8)*(1-(121-$A36-CA$7)/Interim!$D$8))*IF($A36+CA$7&lt;121-Interim!$D$8,Interim!$C$10,Interim!$C$10+(1-Interim!$C$10)*(1-(121-$A36-CA$7)/Interim!$D$8))</f>
        <v>0.35863667531999999</v>
      </c>
      <c r="CB36" s="33">
        <f>'F 2008 VBT ALB'!CB33*IF($A36+CB$7&lt;121-Interim!$D$8,Interim!$C$8,Interim!$C$8+(1-Interim!$C$8)*(1-(121-$A36-CB$7)/Interim!$D$8))*IF($A36+CB$7&lt;121-Interim!$D$8,Interim!$C$10,Interim!$C$10+(1-Interim!$C$10)*(1-(121-$A36-CB$7)/Interim!$D$8))</f>
        <v>0.37535646566000008</v>
      </c>
      <c r="CC36" s="33">
        <f>'F 2008 VBT ALB'!CC33*IF($A36+CC$7&lt;121-Interim!$D$8,Interim!$C$8,Interim!$C$8+(1-Interim!$C$8)*(1-(121-$A36-CC$7)/Interim!$D$8))*IF($A36+CC$7&lt;121-Interim!$D$8,Interim!$C$10,Interim!$C$10+(1-Interim!$C$10)*(1-(121-$A36-CC$7)/Interim!$D$8))</f>
        <v>0.38860293322240003</v>
      </c>
      <c r="CD36" s="33">
        <f>'F 2008 VBT ALB'!CD33*IF($A36+CD$7&lt;121-Interim!$D$8,Interim!$C$8,Interim!$C$8+(1-Interim!$C$8)*(1-(121-$A36-CD$7)/Interim!$D$8))*IF($A36+CD$7&lt;121-Interim!$D$8,Interim!$C$10,Interim!$C$10+(1-Interim!$C$10)*(1-(121-$A36-CD$7)/Interim!$D$8))</f>
        <v>0.40134536440360002</v>
      </c>
      <c r="CE36" s="33">
        <f>'F 2008 VBT ALB'!CE33*IF($A36+CE$7&lt;121-Interim!$D$8,Interim!$C$8,Interim!$C$8+(1-Interim!$C$8)*(1-(121-$A36-CE$7)/Interim!$D$8))*IF($A36+CE$7&lt;121-Interim!$D$8,Interim!$C$10,Interim!$C$10+(1-Interim!$C$10)*(1-(121-$A36-CE$7)/Interim!$D$8))</f>
        <v>0.41350966594560007</v>
      </c>
      <c r="CF36" s="33">
        <f>'F 2008 VBT ALB'!CF33*IF($A36+CF$7&lt;121-Interim!$D$8,Interim!$C$8,Interim!$C$8+(1-Interim!$C$8)*(1-(121-$A36-CF$7)/Interim!$D$8))*IF($A36+CF$7&lt;121-Interim!$D$8,Interim!$C$10,Interim!$C$10+(1-Interim!$C$10)*(1-(121-$A36-CF$7)/Interim!$D$8))</f>
        <v>0.4250206748485334</v>
      </c>
      <c r="CG36" s="33">
        <f>'F 2008 VBT ALB'!CG33*IF($A36+CG$7&lt;121-Interim!$D$8,Interim!$C$8,Interim!$C$8+(1-Interim!$C$8)*(1-(121-$A36-CG$7)/Interim!$D$8))*IF($A36+CG$7&lt;121-Interim!$D$8,Interim!$C$10,Interim!$C$10+(1-Interim!$C$10)*(1-(121-$A36-CG$7)/Interim!$D$8))</f>
        <v>0.43276320000000007</v>
      </c>
      <c r="CH36" s="33">
        <f>'F 2008 VBT ALB'!CH33*IF($A36+CH$7&lt;121-Interim!$D$8,Interim!$C$8,Interim!$C$8+(1-Interim!$C$8)*(1-(121-$A36-CH$7)/Interim!$D$8))*IF($A36+CH$7&lt;121-Interim!$D$8,Interim!$C$10,Interim!$C$10+(1-Interim!$C$10)*(1-(121-$A36-CH$7)/Interim!$D$8))</f>
        <v>0.43448974200000001</v>
      </c>
      <c r="CI36" s="33">
        <f>'F 2008 VBT ALB'!CI33*IF($A36+CI$7&lt;121-Interim!$D$8,Interim!$C$8,Interim!$C$8+(1-Interim!$C$8)*(1-(121-$A36-CI$7)/Interim!$D$8))*IF($A36+CI$7&lt;121-Interim!$D$8,Interim!$C$10,Interim!$C$10+(1-Interim!$C$10)*(1-(121-$A36-CI$7)/Interim!$D$8))</f>
        <v>0.43621564800000001</v>
      </c>
      <c r="CJ36" s="33">
        <f>'F 2008 VBT ALB'!CJ33*IF($A36+CJ$7&lt;121-Interim!$D$8,Interim!$C$8,Interim!$C$8+(1-Interim!$C$8)*(1-(121-$A36-CJ$7)/Interim!$D$8))*IF($A36+CJ$7&lt;121-Interim!$D$8,Interim!$C$10,Interim!$C$10+(1-Interim!$C$10)*(1-(121-$A36-CJ$7)/Interim!$D$8))</f>
        <v>0.43794091800000007</v>
      </c>
      <c r="CK36" s="33">
        <f>'F 2008 VBT ALB'!CK33*IF($A36+CK$7&lt;121-Interim!$D$8,Interim!$C$8,Interim!$C$8+(1-Interim!$C$8)*(1-(121-$A36-CK$7)/Interim!$D$8))*IF($A36+CK$7&lt;121-Interim!$D$8,Interim!$C$10,Interim!$C$10+(1-Interim!$C$10)*(1-(121-$A36-CK$7)/Interim!$D$8))</f>
        <v>0.43966555200000002</v>
      </c>
      <c r="CL36" s="33">
        <f>'F 2008 VBT ALB'!CL33*IF($A36+CL$7&lt;121-Interim!$D$8,Interim!$C$8,Interim!$C$8+(1-Interim!$C$8)*(1-(121-$A36-CL$7)/Interim!$D$8))*IF($A36+CL$7&lt;121-Interim!$D$8,Interim!$C$10,Interim!$C$10+(1-Interim!$C$10)*(1-(121-$A36-CL$7)/Interim!$D$8))</f>
        <v>0.44138955000000002</v>
      </c>
      <c r="CM36" s="33">
        <f>'F 2008 VBT ALB'!CM33*IF($A36+CM$7&lt;121-Interim!$D$8,Interim!$C$8,Interim!$C$8+(1-Interim!$C$8)*(1-(121-$A36-CM$7)/Interim!$D$8))*IF($A36+CM$7&lt;121-Interim!$D$8,Interim!$C$10,Interim!$C$10+(1-Interim!$C$10)*(1-(121-$A36-CM$7)/Interim!$D$8))</f>
        <v>0.44311291200000003</v>
      </c>
      <c r="CN36" s="33">
        <f>'F 2008 VBT ALB'!CN33*IF($A36+CN$7&lt;121-Interim!$D$8,Interim!$C$8,Interim!$C$8+(1-Interim!$C$8)*(1-(121-$A36-CN$7)/Interim!$D$8))*IF($A36+CN$7&lt;121-Interim!$D$8,Interim!$C$10,Interim!$C$10+(1-Interim!$C$10)*(1-(121-$A36-CN$7)/Interim!$D$8))</f>
        <v>0.44483563799999998</v>
      </c>
      <c r="CO36" s="33">
        <f>'F 2008 VBT ALB'!CO33*IF($A36+CO$7&lt;121-Interim!$D$8,Interim!$C$8,Interim!$C$8+(1-Interim!$C$8)*(1-(121-$A36-CO$7)/Interim!$D$8))*IF($A36+CO$7&lt;121-Interim!$D$8,Interim!$C$10,Interim!$C$10+(1-Interim!$C$10)*(1-(121-$A36-CO$7)/Interim!$D$8))</f>
        <v>0.44655772800000004</v>
      </c>
      <c r="CP36" s="33">
        <f>'F 2008 VBT ALB'!CP33*IF($A36+CP$7&lt;121-Interim!$D$8,Interim!$C$8,Interim!$C$8+(1-Interim!$C$8)*(1-(121-$A36-CP$7)/Interim!$D$8))*IF($A36+CP$7&lt;121-Interim!$D$8,Interim!$C$10,Interim!$C$10+(1-Interim!$C$10)*(1-(121-$A36-CP$7)/Interim!$D$8))</f>
        <v>0.448279182</v>
      </c>
      <c r="CQ36" s="33">
        <f>'F 2008 VBT ALB'!CQ33*IF($A36+CQ$7&lt;121-Interim!$D$8,Interim!$C$8,Interim!$C$8+(1-Interim!$C$8)*(1-(121-$A36-CQ$7)/Interim!$D$8))*IF($A36+CQ$7&lt;121-Interim!$D$8,Interim!$C$10,Interim!$C$10+(1-Interim!$C$10)*(1-(121-$A36-CQ$7)/Interim!$D$8))</f>
        <v>0.45</v>
      </c>
      <c r="CR36" s="33">
        <f>'F 2008 VBT ALB'!CR33*IF($A36+CR$7&lt;121-Interim!$D$8,Interim!$C$8,Interim!$C$8+(1-Interim!$C$8)*(1-(121-$A36-CR$7)/Interim!$D$8))*IF($A36+CR$7&lt;121-Interim!$D$8,Interim!$C$10,Interim!$C$10+(1-Interim!$C$10)*(1-(121-$A36-CR$7)/Interim!$D$8))</f>
        <v>0</v>
      </c>
      <c r="CS36" s="33">
        <f>'F 2008 VBT ALB'!CS33*IF($A36+CS$7&lt;121-Interim!$D$8,Interim!$C$8,Interim!$C$8+(1-Interim!$C$8)*(1-(121-$A36-CS$7)/Interim!$D$8))*IF($A36+CS$7&lt;121-Interim!$D$8,Interim!$C$10,Interim!$C$10+(1-Interim!$C$10)*(1-(121-$A36-CS$7)/Interim!$D$8))</f>
        <v>0</v>
      </c>
      <c r="CT36" s="33">
        <f>'F 2008 VBT ALB'!CT33*IF($A36+CT$7&lt;121-Interim!$D$8,Interim!$C$8,Interim!$C$8+(1-Interim!$C$8)*(1-(121-$A36-CT$7)/Interim!$D$8))*IF($A36+CT$7&lt;121-Interim!$D$8,Interim!$C$10,Interim!$C$10+(1-Interim!$C$10)*(1-(121-$A36-CT$7)/Interim!$D$8))</f>
        <v>0</v>
      </c>
      <c r="CU36" s="33">
        <f>'F 2008 VBT ALB'!CU33*IF($A36+CU$7&lt;121-Interim!$D$8,Interim!$C$8,Interim!$C$8+(1-Interim!$C$8)*(1-(121-$A36-CU$7)/Interim!$D$8))*IF($A36+CU$7&lt;121-Interim!$D$8,Interim!$C$10,Interim!$C$10+(1-Interim!$C$10)*(1-(121-$A36-CU$7)/Interim!$D$8))</f>
        <v>0</v>
      </c>
      <c r="CV36" s="33">
        <f>'F 2008 VBT ALB'!CV33*IF($A36+CV$7&lt;121-Interim!$D$8,Interim!$C$8,Interim!$C$8+(1-Interim!$C$8)*(1-(121-$A36-CV$7)/Interim!$D$8))*IF($A36+CV$7&lt;121-Interim!$D$8,Interim!$C$10,Interim!$C$10+(1-Interim!$C$10)*(1-(121-$A36-CV$7)/Interim!$D$8))</f>
        <v>0</v>
      </c>
      <c r="CW36" s="33">
        <f>'F 2008 VBT ALB'!CW33*IF($A36+CW$7&lt;121-Interim!$D$8,Interim!$C$8,Interim!$C$8+(1-Interim!$C$8)*(1-(121-$A36-CW$7)/Interim!$D$8))*IF($A36+CW$7&lt;121-Interim!$D$8,Interim!$C$10,Interim!$C$10+(1-Interim!$C$10)*(1-(121-$A36-CW$7)/Interim!$D$8))</f>
        <v>0</v>
      </c>
      <c r="CX36" s="33">
        <f>'F 2008 VBT ALB'!CX33*IF($A36+CX$7&lt;121-Interim!$D$8,Interim!$C$8,Interim!$C$8+(1-Interim!$C$8)*(1-(121-$A36-CX$7)/Interim!$D$8))*IF($A36+CX$7&lt;121-Interim!$D$8,Interim!$C$10,Interim!$C$10+(1-Interim!$C$10)*(1-(121-$A36-CX$7)/Interim!$D$8))</f>
        <v>0</v>
      </c>
      <c r="CY36" s="33">
        <f>'F 2008 VBT ALB'!CY33*IF($A36+CY$7&lt;121-Interim!$D$8,Interim!$C$8,Interim!$C$8+(1-Interim!$C$8)*(1-(121-$A36-CY$7)/Interim!$D$8))*IF($A36+CY$7&lt;121-Interim!$D$8,Interim!$C$10,Interim!$C$10+(1-Interim!$C$10)*(1-(121-$A36-CY$7)/Interim!$D$8))</f>
        <v>0</v>
      </c>
      <c r="CZ36" s="33">
        <f>'F 2008 VBT ALB'!CZ33*IF($A36+CZ$7&lt;121-Interim!$D$8,Interim!$C$8,Interim!$C$8+(1-Interim!$C$8)*(1-(121-$A36-CZ$7)/Interim!$D$8))*IF($A36+CZ$7&lt;121-Interim!$D$8,Interim!$C$10,Interim!$C$10+(1-Interim!$C$10)*(1-(121-$A36-CZ$7)/Interim!$D$8))</f>
        <v>0</v>
      </c>
      <c r="DA36" s="33">
        <f>'F 2008 VBT ALB'!DA33*IF($A36+DA$7&lt;121-Interim!$D$8,Interim!$C$8,Interim!$C$8+(1-Interim!$C$8)*(1-(121-$A36-DA$7)/Interim!$D$8))*IF($A36+DA$7&lt;121-Interim!$D$8,Interim!$C$10,Interim!$C$10+(1-Interim!$C$10)*(1-(121-$A36-DA$7)/Interim!$D$8))</f>
        <v>0</v>
      </c>
      <c r="DB36" s="33">
        <f>'F 2008 VBT ALB'!DB33*IF($A36+DB$7&lt;121-Interim!$D$8,Interim!$C$8,Interim!$C$8+(1-Interim!$C$8)*(1-(121-$A36-DB$7)/Interim!$D$8))*IF($A36+DB$7&lt;121-Interim!$D$8,Interim!$C$10,Interim!$C$10+(1-Interim!$C$10)*(1-(121-$A36-DB$7)/Interim!$D$8))</f>
        <v>0</v>
      </c>
      <c r="DC36" s="33">
        <f>'F 2008 VBT ALB'!DC33*IF($A36+DC$7&lt;121-Interim!$D$8,Interim!$C$8,Interim!$C$8+(1-Interim!$C$8)*(1-(121-$A36-DC$7)/Interim!$D$8))*IF($A36+DC$7&lt;121-Interim!$D$8,Interim!$C$10,Interim!$C$10+(1-Interim!$C$10)*(1-(121-$A36-DC$7)/Interim!$D$8))</f>
        <v>0</v>
      </c>
      <c r="DD36" s="33">
        <f>'F 2008 VBT ALB'!DD33*IF($A36+DD$7&lt;121-Interim!$D$8,Interim!$C$8,Interim!$C$8+(1-Interim!$C$8)*(1-(121-$A36-DD$7)/Interim!$D$8))*IF($A36+DD$7&lt;121-Interim!$D$8,Interim!$C$10,Interim!$C$10+(1-Interim!$C$10)*(1-(121-$A36-DD$7)/Interim!$D$8))</f>
        <v>0</v>
      </c>
      <c r="DE36" s="33">
        <f>'F 2008 VBT ALB'!DE33*IF($A36+DE$7&lt;121-Interim!$D$8,Interim!$C$8,Interim!$C$8+(1-Interim!$C$8)*(1-(121-$A36-DE$7)/Interim!$D$8))*IF($A36+DE$7&lt;121-Interim!$D$8,Interim!$C$10,Interim!$C$10+(1-Interim!$C$10)*(1-(121-$A36-DE$7)/Interim!$D$8))</f>
        <v>0</v>
      </c>
      <c r="DF36" s="33">
        <f>'F 2008 VBT ALB'!DF33*IF($A36+DF$7&lt;121-Interim!$D$8,Interim!$C$8,Interim!$C$8+(1-Interim!$C$8)*(1-(121-$A36-DF$7)/Interim!$D$8))*IF($A36+DF$7&lt;121-Interim!$D$8,Interim!$C$10,Interim!$C$10+(1-Interim!$C$10)*(1-(121-$A36-DF$7)/Interim!$D$8))</f>
        <v>0</v>
      </c>
      <c r="DG36" s="33">
        <f>'F 2008 VBT ALB'!DG33*IF($A36+DG$7&lt;121-Interim!$D$8,Interim!$C$8,Interim!$C$8+(1-Interim!$C$8)*(1-(121-$A36-DG$7)/Interim!$D$8))*IF($A36+DG$7&lt;121-Interim!$D$8,Interim!$C$10,Interim!$C$10+(1-Interim!$C$10)*(1-(121-$A36-DG$7)/Interim!$D$8))</f>
        <v>0</v>
      </c>
      <c r="DH36" s="33">
        <f>'F 2008 VBT ALB'!DH33*IF($A36+DH$7&lt;121-Interim!$D$8,Interim!$C$8,Interim!$C$8+(1-Interim!$C$8)*(1-(121-$A36-DH$7)/Interim!$D$8))*IF($A36+DH$7&lt;121-Interim!$D$8,Interim!$C$10,Interim!$C$10+(1-Interim!$C$10)*(1-(121-$A36-DH$7)/Interim!$D$8))</f>
        <v>0</v>
      </c>
      <c r="DI36" s="33">
        <f>'F 2008 VBT ALB'!DI33*IF($A36+DI$7&lt;121-Interim!$D$8,Interim!$C$8,Interim!$C$8+(1-Interim!$C$8)*(1-(121-$A36-DI$7)/Interim!$D$8))*IF($A36+DI$7&lt;121-Interim!$D$8,Interim!$C$10,Interim!$C$10+(1-Interim!$C$10)*(1-(121-$A36-DI$7)/Interim!$D$8))</f>
        <v>0</v>
      </c>
      <c r="DJ36" s="33">
        <f>'F 2008 VBT ALB'!DJ33*IF($A36+DJ$7&lt;121-Interim!$D$8,Interim!$C$8,Interim!$C$8+(1-Interim!$C$8)*(1-(121-$A36-DJ$7)/Interim!$D$8))*IF($A36+DJ$7&lt;121-Interim!$D$8,Interim!$C$10,Interim!$C$10+(1-Interim!$C$10)*(1-(121-$A36-DJ$7)/Interim!$D$8))</f>
        <v>0</v>
      </c>
      <c r="DK36" s="33">
        <f>'F 2008 VBT ALB'!DK33*IF($A36+DK$7&lt;121-Interim!$D$8,Interim!$C$8,Interim!$C$8+(1-Interim!$C$8)*(1-(121-$A36-DK$7)/Interim!$D$8))*IF($A36+DK$7&lt;121-Interim!$D$8,Interim!$C$10,Interim!$C$10+(1-Interim!$C$10)*(1-(121-$A36-DK$7)/Interim!$D$8))</f>
        <v>0</v>
      </c>
      <c r="DL36" s="33">
        <f>'F 2008 VBT ALB'!DL33*IF($A36+DL$7&lt;121-Interim!$D$8,Interim!$C$8,Interim!$C$8+(1-Interim!$C$8)*(1-(121-$A36-DL$7)/Interim!$D$8))*IF($A36+DL$7&lt;121-Interim!$D$8,Interim!$C$10,Interim!$C$10+(1-Interim!$C$10)*(1-(121-$A36-DL$7)/Interim!$D$8))</f>
        <v>0</v>
      </c>
      <c r="DM36" s="33">
        <f>'F 2008 VBT ALB'!DM33*IF($A36+DM$7&lt;121-Interim!$D$8,Interim!$C$8,Interim!$C$8+(1-Interim!$C$8)*(1-(121-$A36-DM$7)/Interim!$D$8))*IF($A36+DM$7&lt;121-Interim!$D$8,Interim!$C$10,Interim!$C$10+(1-Interim!$C$10)*(1-(121-$A36-DM$7)/Interim!$D$8))</f>
        <v>0</v>
      </c>
      <c r="DN36" s="33">
        <f>'F 2008 VBT ALB'!DN33*IF($A36+DN$7&lt;121-Interim!$D$8,Interim!$C$8,Interim!$C$8+(1-Interim!$C$8)*(1-(121-$A36-DN$7)/Interim!$D$8))*IF($A36+DN$7&lt;121-Interim!$D$8,Interim!$C$10,Interim!$C$10+(1-Interim!$C$10)*(1-(121-$A36-DN$7)/Interim!$D$8))</f>
        <v>0</v>
      </c>
      <c r="DO36" s="33">
        <f>'F 2008 VBT ALB'!DO33*IF($A36+DO$7&lt;121-Interim!$D$8,Interim!$C$8,Interim!$C$8+(1-Interim!$C$8)*(1-(121-$A36-DO$7)/Interim!$D$8))*IF($A36+DO$7&lt;121-Interim!$D$8,Interim!$C$10,Interim!$C$10+(1-Interim!$C$10)*(1-(121-$A36-DO$7)/Interim!$D$8))</f>
        <v>0</v>
      </c>
      <c r="DP36" s="33">
        <f>'F 2008 VBT ALB'!DP33*IF($A36+DP$7&lt;121-Interim!$D$8,Interim!$C$8,Interim!$C$8+(1-Interim!$C$8)*(1-(121-$A36-DP$7)/Interim!$D$8))*IF($A36+DP$7&lt;121-Interim!$D$8,Interim!$C$10,Interim!$C$10+(1-Interim!$C$10)*(1-(121-$A36-DP$7)/Interim!$D$8))</f>
        <v>0</v>
      </c>
      <c r="DQ36" s="33">
        <f>'F 2008 VBT ALB'!DQ33*IF($A36+DQ$7&lt;121-Interim!$D$8,Interim!$C$8,Interim!$C$8+(1-Interim!$C$8)*(1-(121-$A36-DQ$7)/Interim!$D$8))*IF($A36+DQ$7&lt;121-Interim!$D$8,Interim!$C$10,Interim!$C$10+(1-Interim!$C$10)*(1-(121-$A36-DQ$7)/Interim!$D$8))</f>
        <v>0</v>
      </c>
      <c r="DR36" s="33">
        <f>'F 2008 VBT ALB'!DR33*IF($A36+DR$7&lt;121-Interim!$D$8,Interim!$C$8,Interim!$C$8+(1-Interim!$C$8)*(1-(121-$A36-DR$7)/Interim!$D$8))*IF($A36+DR$7&lt;121-Interim!$D$8,Interim!$C$10,Interim!$C$10+(1-Interim!$C$10)*(1-(121-$A36-DR$7)/Interim!$D$8))</f>
        <v>0</v>
      </c>
    </row>
    <row r="37" spans="1:122" s="5" customFormat="1" x14ac:dyDescent="0.2">
      <c r="A37" s="29">
        <v>28</v>
      </c>
      <c r="B37" s="33">
        <f>'F 2008 VBT ALB'!B34*IF($A37+B$7&lt;121-Interim!$D$8,Interim!$C$8,Interim!$C$8+(1-Interim!$C$8)*(1-(121-$A37-B$7)/Interim!$D$8))*IF($A37+B$7&lt;121-Interim!$D$8,Interim!$C$10,Interim!$C$10+(1-Interim!$C$10)*(1-(121-$A37-B$7)/Interim!$D$8))</f>
        <v>1.4137364999999998E-4</v>
      </c>
      <c r="C37" s="33">
        <f>'F 2008 VBT ALB'!C34*IF($A37+C$7&lt;121-Interim!$D$8,Interim!$C$8,Interim!$C$8+(1-Interim!$C$8)*(1-(121-$A37-C$7)/Interim!$D$8))*IF($A37+C$7&lt;121-Interim!$D$8,Interim!$C$10,Interim!$C$10+(1-Interim!$C$10)*(1-(121-$A37-C$7)/Interim!$D$8))</f>
        <v>1.7907329000000003E-4</v>
      </c>
      <c r="D37" s="33">
        <f>'F 2008 VBT ALB'!D34*IF($A37+D$7&lt;121-Interim!$D$8,Interim!$C$8,Interim!$C$8+(1-Interim!$C$8)*(1-(121-$A37-D$7)/Interim!$D$8))*IF($A37+D$7&lt;121-Interim!$D$8,Interim!$C$10,Interim!$C$10+(1-Interim!$C$10)*(1-(121-$A37-D$7)/Interim!$D$8))</f>
        <v>2.0734802000000002E-4</v>
      </c>
      <c r="E37" s="33">
        <f>'F 2008 VBT ALB'!E34*IF($A37+E$7&lt;121-Interim!$D$8,Interim!$C$8,Interim!$C$8+(1-Interim!$C$8)*(1-(121-$A37-E$7)/Interim!$D$8))*IF($A37+E$7&lt;121-Interim!$D$8,Interim!$C$10,Interim!$C$10+(1-Interim!$C$10)*(1-(121-$A37-E$7)/Interim!$D$8))</f>
        <v>2.1677293000000003E-4</v>
      </c>
      <c r="F37" s="33">
        <f>'F 2008 VBT ALB'!F34*IF($A37+F$7&lt;121-Interim!$D$8,Interim!$C$8,Interim!$C$8+(1-Interim!$C$8)*(1-(121-$A37-F$7)/Interim!$D$8))*IF($A37+F$7&lt;121-Interim!$D$8,Interim!$C$10,Interim!$C$10+(1-Interim!$C$10)*(1-(121-$A37-F$7)/Interim!$D$8))</f>
        <v>2.2619783999999998E-4</v>
      </c>
      <c r="G37" s="33">
        <f>'F 2008 VBT ALB'!G34*IF($A37+G$7&lt;121-Interim!$D$8,Interim!$C$8,Interim!$C$8+(1-Interim!$C$8)*(1-(121-$A37-G$7)/Interim!$D$8))*IF($A37+G$7&lt;121-Interim!$D$8,Interim!$C$10,Interim!$C$10+(1-Interim!$C$10)*(1-(121-$A37-G$7)/Interim!$D$8))</f>
        <v>2.4504766000000005E-4</v>
      </c>
      <c r="H37" s="33">
        <f>'F 2008 VBT ALB'!H34*IF($A37+H$7&lt;121-Interim!$D$8,Interim!$C$8,Interim!$C$8+(1-Interim!$C$8)*(1-(121-$A37-H$7)/Interim!$D$8))*IF($A37+H$7&lt;121-Interim!$D$8,Interim!$C$10,Interim!$C$10+(1-Interim!$C$10)*(1-(121-$A37-H$7)/Interim!$D$8))</f>
        <v>2.8274729999999996E-4</v>
      </c>
      <c r="I37" s="33">
        <f>'F 2008 VBT ALB'!I34*IF($A37+I$7&lt;121-Interim!$D$8,Interim!$C$8,Interim!$C$8+(1-Interim!$C$8)*(1-(121-$A37-I$7)/Interim!$D$8))*IF($A37+I$7&lt;121-Interim!$D$8,Interim!$C$10,Interim!$C$10+(1-Interim!$C$10)*(1-(121-$A37-I$7)/Interim!$D$8))</f>
        <v>3.2987185000000005E-4</v>
      </c>
      <c r="J37" s="33">
        <f>'F 2008 VBT ALB'!J34*IF($A37+J$7&lt;121-Interim!$D$8,Interim!$C$8,Interim!$C$8+(1-Interim!$C$8)*(1-(121-$A37-J$7)/Interim!$D$8))*IF($A37+J$7&lt;121-Interim!$D$8,Interim!$C$10,Interim!$C$10+(1-Interim!$C$10)*(1-(121-$A37-J$7)/Interim!$D$8))</f>
        <v>3.7699640000000002E-4</v>
      </c>
      <c r="K37" s="33">
        <f>'F 2008 VBT ALB'!K34*IF($A37+K$7&lt;121-Interim!$D$8,Interim!$C$8,Interim!$C$8+(1-Interim!$C$8)*(1-(121-$A37-K$7)/Interim!$D$8))*IF($A37+K$7&lt;121-Interim!$D$8,Interim!$C$10,Interim!$C$10+(1-Interim!$C$10)*(1-(121-$A37-K$7)/Interim!$D$8))</f>
        <v>4.2412095000000005E-4</v>
      </c>
      <c r="L37" s="33">
        <f>'F 2008 VBT ALB'!L34*IF($A37+L$7&lt;121-Interim!$D$8,Interim!$C$8,Interim!$C$8+(1-Interim!$C$8)*(1-(121-$A37-L$7)/Interim!$D$8))*IF($A37+L$7&lt;121-Interim!$D$8,Interim!$C$10,Interim!$C$10+(1-Interim!$C$10)*(1-(121-$A37-L$7)/Interim!$D$8))</f>
        <v>4.7124550000000008E-4</v>
      </c>
      <c r="M37" s="33">
        <f>'F 2008 VBT ALB'!M34*IF($A37+M$7&lt;121-Interim!$D$8,Interim!$C$8,Interim!$C$8+(1-Interim!$C$8)*(1-(121-$A37-M$7)/Interim!$D$8))*IF($A37+M$7&lt;121-Interim!$D$8,Interim!$C$10,Interim!$C$10+(1-Interim!$C$10)*(1-(121-$A37-M$7)/Interim!$D$8))</f>
        <v>5.1837005000000011E-4</v>
      </c>
      <c r="N37" s="33">
        <f>'F 2008 VBT ALB'!N34*IF($A37+N$7&lt;121-Interim!$D$8,Interim!$C$8,Interim!$C$8+(1-Interim!$C$8)*(1-(121-$A37-N$7)/Interim!$D$8))*IF($A37+N$7&lt;121-Interim!$D$8,Interim!$C$10,Interim!$C$10+(1-Interim!$C$10)*(1-(121-$A37-N$7)/Interim!$D$8))</f>
        <v>5.7491951000000004E-4</v>
      </c>
      <c r="O37" s="33">
        <f>'F 2008 VBT ALB'!O34*IF($A37+O$7&lt;121-Interim!$D$8,Interim!$C$8,Interim!$C$8+(1-Interim!$C$8)*(1-(121-$A37-O$7)/Interim!$D$8))*IF($A37+O$7&lt;121-Interim!$D$8,Interim!$C$10,Interim!$C$10+(1-Interim!$C$10)*(1-(121-$A37-O$7)/Interim!$D$8))</f>
        <v>6.5031879000000009E-4</v>
      </c>
      <c r="P37" s="33">
        <f>'F 2008 VBT ALB'!P34*IF($A37+P$7&lt;121-Interim!$D$8,Interim!$C$8,Interim!$C$8+(1-Interim!$C$8)*(1-(121-$A37-P$7)/Interim!$D$8))*IF($A37+P$7&lt;121-Interim!$D$8,Interim!$C$10,Interim!$C$10+(1-Interim!$C$10)*(1-(121-$A37-P$7)/Interim!$D$8))</f>
        <v>7.2571807000000013E-4</v>
      </c>
      <c r="Q37" s="33">
        <f>'F 2008 VBT ALB'!Q34*IF($A37+Q$7&lt;121-Interim!$D$8,Interim!$C$8,Interim!$C$8+(1-Interim!$C$8)*(1-(121-$A37-Q$7)/Interim!$D$8))*IF($A37+Q$7&lt;121-Interim!$D$8,Interim!$C$10,Interim!$C$10+(1-Interim!$C$10)*(1-(121-$A37-Q$7)/Interim!$D$8))</f>
        <v>8.1996717000000008E-4</v>
      </c>
      <c r="R37" s="33">
        <f>'F 2008 VBT ALB'!R34*IF($A37+R$7&lt;121-Interim!$D$8,Interim!$C$8,Interim!$C$8+(1-Interim!$C$8)*(1-(121-$A37-R$7)/Interim!$D$8))*IF($A37+R$7&lt;121-Interim!$D$8,Interim!$C$10,Interim!$C$10+(1-Interim!$C$10)*(1-(121-$A37-R$7)/Interim!$D$8))</f>
        <v>9.2364118000000004E-4</v>
      </c>
      <c r="S37" s="33">
        <f>'F 2008 VBT ALB'!S34*IF($A37+S$7&lt;121-Interim!$D$8,Interim!$C$8,Interim!$C$8+(1-Interim!$C$8)*(1-(121-$A37-S$7)/Interim!$D$8))*IF($A37+S$7&lt;121-Interim!$D$8,Interim!$C$10,Interim!$C$10+(1-Interim!$C$10)*(1-(121-$A37-S$7)/Interim!$D$8))</f>
        <v>1.0273151900000001E-3</v>
      </c>
      <c r="T37" s="33">
        <f>'F 2008 VBT ALB'!T34*IF($A37+T$7&lt;121-Interim!$D$8,Interim!$C$8,Interim!$C$8+(1-Interim!$C$8)*(1-(121-$A37-T$7)/Interim!$D$8))*IF($A37+T$7&lt;121-Interim!$D$8,Interim!$C$10,Interim!$C$10+(1-Interim!$C$10)*(1-(121-$A37-T$7)/Interim!$D$8))</f>
        <v>1.14041411E-3</v>
      </c>
      <c r="U37" s="33">
        <f>'F 2008 VBT ALB'!U34*IF($A37+U$7&lt;121-Interim!$D$8,Interim!$C$8,Interim!$C$8+(1-Interim!$C$8)*(1-(121-$A37-U$7)/Interim!$D$8))*IF($A37+U$7&lt;121-Interim!$D$8,Interim!$C$10,Interim!$C$10+(1-Interim!$C$10)*(1-(121-$A37-U$7)/Interim!$D$8))</f>
        <v>1.2535130300000003E-3</v>
      </c>
      <c r="V37" s="33">
        <f>'F 2008 VBT ALB'!V34*IF($A37+V$7&lt;121-Interim!$D$8,Interim!$C$8,Interim!$C$8+(1-Interim!$C$8)*(1-(121-$A37-V$7)/Interim!$D$8))*IF($A37+V$7&lt;121-Interim!$D$8,Interim!$C$10,Interim!$C$10+(1-Interim!$C$10)*(1-(121-$A37-V$7)/Interim!$D$8))</f>
        <v>1.39488668E-3</v>
      </c>
      <c r="W37" s="33">
        <f>'F 2008 VBT ALB'!W34*IF($A37+W$7&lt;121-Interim!$D$8,Interim!$C$8,Interim!$C$8+(1-Interim!$C$8)*(1-(121-$A37-W$7)/Interim!$D$8))*IF($A37+W$7&lt;121-Interim!$D$8,Interim!$C$10,Interim!$C$10+(1-Interim!$C$10)*(1-(121-$A37-W$7)/Interim!$D$8))</f>
        <v>1.5551101500000002E-3</v>
      </c>
      <c r="X37" s="33">
        <f>'F 2008 VBT ALB'!X34*IF($A37+X$7&lt;121-Interim!$D$8,Interim!$C$8,Interim!$C$8+(1-Interim!$C$8)*(1-(121-$A37-X$7)/Interim!$D$8))*IF($A37+X$7&lt;121-Interim!$D$8,Interim!$C$10,Interim!$C$10+(1-Interim!$C$10)*(1-(121-$A37-X$7)/Interim!$D$8))</f>
        <v>1.7530332600000002E-3</v>
      </c>
      <c r="Y37" s="33">
        <f>'F 2008 VBT ALB'!Y34*IF($A37+Y$7&lt;121-Interim!$D$8,Interim!$C$8,Interim!$C$8+(1-Interim!$C$8)*(1-(121-$A37-Y$7)/Interim!$D$8))*IF($A37+Y$7&lt;121-Interim!$D$8,Interim!$C$10,Interim!$C$10+(1-Interim!$C$10)*(1-(121-$A37-Y$7)/Interim!$D$8))</f>
        <v>1.99808092E-3</v>
      </c>
      <c r="Z37" s="33">
        <f>'F 2008 VBT ALB'!Z34*IF($A37+Z$7&lt;121-Interim!$D$8,Interim!$C$8,Interim!$C$8+(1-Interim!$C$8)*(1-(121-$A37-Z$7)/Interim!$D$8))*IF($A37+Z$7&lt;121-Interim!$D$8,Interim!$C$10,Interim!$C$10+(1-Interim!$C$10)*(1-(121-$A37-Z$7)/Interim!$D$8))</f>
        <v>2.3185278599999999E-3</v>
      </c>
      <c r="AA37" s="33">
        <f>'F 2008 VBT ALB'!AA34*IF($A37+AA$7&lt;121-Interim!$D$8,Interim!$C$8,Interim!$C$8+(1-Interim!$C$8)*(1-(121-$A37-AA$7)/Interim!$D$8))*IF($A37+AA$7&lt;121-Interim!$D$8,Interim!$C$10,Interim!$C$10+(1-Interim!$C$10)*(1-(121-$A37-AA$7)/Interim!$D$8))</f>
        <v>2.7709235400000002E-3</v>
      </c>
      <c r="AB37" s="33">
        <f>'F 2008 VBT ALB'!AB34*IF($A37+AB$7&lt;121-Interim!$D$8,Interim!$C$8,Interim!$C$8+(1-Interim!$C$8)*(1-(121-$A37-AB$7)/Interim!$D$8))*IF($A37+AB$7&lt;121-Interim!$D$8,Interim!$C$10,Interim!$C$10+(1-Interim!$C$10)*(1-(121-$A37-AB$7)/Interim!$D$8))</f>
        <v>3.0253961100000005E-3</v>
      </c>
      <c r="AC37" s="33">
        <f>'F 2008 VBT ALB'!AC34*IF($A37+AC$7&lt;121-Interim!$D$8,Interim!$C$8,Interim!$C$8+(1-Interim!$C$8)*(1-(121-$A37-AC$7)/Interim!$D$8))*IF($A37+AC$7&lt;121-Interim!$D$8,Interim!$C$10,Interim!$C$10+(1-Interim!$C$10)*(1-(121-$A37-AC$7)/Interim!$D$8))</f>
        <v>3.2987185000000006E-3</v>
      </c>
      <c r="AD37" s="33">
        <f>'F 2008 VBT ALB'!AD34*IF($A37+AD$7&lt;121-Interim!$D$8,Interim!$C$8,Interim!$C$8+(1-Interim!$C$8)*(1-(121-$A37-AD$7)/Interim!$D$8))*IF($A37+AD$7&lt;121-Interim!$D$8,Interim!$C$10,Interim!$C$10+(1-Interim!$C$10)*(1-(121-$A37-AD$7)/Interim!$D$8))</f>
        <v>3.5814658000000001E-3</v>
      </c>
      <c r="AE37" s="33">
        <f>'F 2008 VBT ALB'!AE34*IF($A37+AE$7&lt;121-Interim!$D$8,Interim!$C$8,Interim!$C$8+(1-Interim!$C$8)*(1-(121-$A37-AE$7)/Interim!$D$8))*IF($A37+AE$7&lt;121-Interim!$D$8,Interim!$C$10,Interim!$C$10+(1-Interim!$C$10)*(1-(121-$A37-AE$7)/Interim!$D$8))</f>
        <v>3.9019127400000001E-3</v>
      </c>
      <c r="AF37" s="33">
        <f>'F 2008 VBT ALB'!AF34*IF($A37+AF$7&lt;121-Interim!$D$8,Interim!$C$8,Interim!$C$8+(1-Interim!$C$8)*(1-(121-$A37-AF$7)/Interim!$D$8))*IF($A37+AF$7&lt;121-Interim!$D$8,Interim!$C$10,Interim!$C$10+(1-Interim!$C$10)*(1-(121-$A37-AF$7)/Interim!$D$8))</f>
        <v>4.2506344100000006E-3</v>
      </c>
      <c r="AG37" s="33">
        <f>'F 2008 VBT ALB'!AG34*IF($A37+AG$7&lt;121-Interim!$D$8,Interim!$C$8,Interim!$C$8+(1-Interim!$C$8)*(1-(121-$A37-AG$7)/Interim!$D$8))*IF($A37+AG$7&lt;121-Interim!$D$8,Interim!$C$10,Interim!$C$10+(1-Interim!$C$10)*(1-(121-$A37-AG$7)/Interim!$D$8))</f>
        <v>4.6276308100000009E-3</v>
      </c>
      <c r="AH37" s="33">
        <f>'F 2008 VBT ALB'!AH34*IF($A37+AH$7&lt;121-Interim!$D$8,Interim!$C$8,Interim!$C$8+(1-Interim!$C$8)*(1-(121-$A37-AH$7)/Interim!$D$8))*IF($A37+AH$7&lt;121-Interim!$D$8,Interim!$C$10,Interim!$C$10+(1-Interim!$C$10)*(1-(121-$A37-AH$7)/Interim!$D$8))</f>
        <v>5.0423268499999998E-3</v>
      </c>
      <c r="AI37" s="33">
        <f>'F 2008 VBT ALB'!AI34*IF($A37+AI$7&lt;121-Interim!$D$8,Interim!$C$8,Interim!$C$8+(1-Interim!$C$8)*(1-(121-$A37-AI$7)/Interim!$D$8))*IF($A37+AI$7&lt;121-Interim!$D$8,Interim!$C$10,Interim!$C$10+(1-Interim!$C$10)*(1-(121-$A37-AI$7)/Interim!$D$8))</f>
        <v>5.5135723499999999E-3</v>
      </c>
      <c r="AJ37" s="33">
        <f>'F 2008 VBT ALB'!AJ34*IF($A37+AJ$7&lt;121-Interim!$D$8,Interim!$C$8,Interim!$C$8+(1-Interim!$C$8)*(1-(121-$A37-AJ$7)/Interim!$D$8))*IF($A37+AJ$7&lt;121-Interim!$D$8,Interim!$C$10,Interim!$C$10+(1-Interim!$C$10)*(1-(121-$A37-AJ$7)/Interim!$D$8))</f>
        <v>6.0413673100000002E-3</v>
      </c>
      <c r="AK37" s="33">
        <f>'F 2008 VBT ALB'!AK34*IF($A37+AK$7&lt;121-Interim!$D$8,Interim!$C$8,Interim!$C$8+(1-Interim!$C$8)*(1-(121-$A37-AK$7)/Interim!$D$8))*IF($A37+AK$7&lt;121-Interim!$D$8,Interim!$C$10,Interim!$C$10+(1-Interim!$C$10)*(1-(121-$A37-AK$7)/Interim!$D$8))</f>
        <v>6.6351366400000007E-3</v>
      </c>
      <c r="AL37" s="33">
        <f>'F 2008 VBT ALB'!AL34*IF($A37+AL$7&lt;121-Interim!$D$8,Interim!$C$8,Interim!$C$8+(1-Interim!$C$8)*(1-(121-$A37-AL$7)/Interim!$D$8))*IF($A37+AL$7&lt;121-Interim!$D$8,Interim!$C$10,Interim!$C$10+(1-Interim!$C$10)*(1-(121-$A37-AL$7)/Interim!$D$8))</f>
        <v>7.3231550700000002E-3</v>
      </c>
      <c r="AM37" s="33">
        <f>'F 2008 VBT ALB'!AM34*IF($A37+AM$7&lt;121-Interim!$D$8,Interim!$C$8,Interim!$C$8+(1-Interim!$C$8)*(1-(121-$A37-AM$7)/Interim!$D$8))*IF($A37+AM$7&lt;121-Interim!$D$8,Interim!$C$10,Interim!$C$10+(1-Interim!$C$10)*(1-(121-$A37-AM$7)/Interim!$D$8))</f>
        <v>8.1054226000000021E-3</v>
      </c>
      <c r="AN37" s="33">
        <f>'F 2008 VBT ALB'!AN34*IF($A37+AN$7&lt;121-Interim!$D$8,Interim!$C$8,Interim!$C$8+(1-Interim!$C$8)*(1-(121-$A37-AN$7)/Interim!$D$8))*IF($A37+AN$7&lt;121-Interim!$D$8,Interim!$C$10,Interim!$C$10+(1-Interim!$C$10)*(1-(121-$A37-AN$7)/Interim!$D$8))</f>
        <v>9.0007890500000028E-3</v>
      </c>
      <c r="AO37" s="33">
        <f>'F 2008 VBT ALB'!AO34*IF($A37+AO$7&lt;121-Interim!$D$8,Interim!$C$8,Interim!$C$8+(1-Interim!$C$8)*(1-(121-$A37-AO$7)/Interim!$D$8))*IF($A37+AO$7&lt;121-Interim!$D$8,Interim!$C$10,Interim!$C$10+(1-Interim!$C$10)*(1-(121-$A37-AO$7)/Interim!$D$8))</f>
        <v>1.000925442E-2</v>
      </c>
      <c r="AP37" s="33">
        <f>'F 2008 VBT ALB'!AP34*IF($A37+AP$7&lt;121-Interim!$D$8,Interim!$C$8,Interim!$C$8+(1-Interim!$C$8)*(1-(121-$A37-AP$7)/Interim!$D$8))*IF($A37+AP$7&lt;121-Interim!$D$8,Interim!$C$10,Interim!$C$10+(1-Interim!$C$10)*(1-(121-$A37-AP$7)/Interim!$D$8))</f>
        <v>1.115909344E-2</v>
      </c>
      <c r="AQ37" s="33">
        <f>'F 2008 VBT ALB'!AQ34*IF($A37+AQ$7&lt;121-Interim!$D$8,Interim!$C$8,Interim!$C$8+(1-Interim!$C$8)*(1-(121-$A37-AQ$7)/Interim!$D$8))*IF($A37+AQ$7&lt;121-Interim!$D$8,Interim!$C$10,Interim!$C$10+(1-Interim!$C$10)*(1-(121-$A37-AQ$7)/Interim!$D$8))</f>
        <v>1.2478580840000001E-2</v>
      </c>
      <c r="AR37" s="33">
        <f>'F 2008 VBT ALB'!AR34*IF($A37+AR$7&lt;121-Interim!$D$8,Interim!$C$8,Interim!$C$8+(1-Interim!$C$8)*(1-(121-$A37-AR$7)/Interim!$D$8))*IF($A37+AR$7&lt;121-Interim!$D$8,Interim!$C$10,Interim!$C$10+(1-Interim!$C$10)*(1-(121-$A37-AR$7)/Interim!$D$8))</f>
        <v>1.3948866800000001E-2</v>
      </c>
      <c r="AS37" s="33">
        <f>'F 2008 VBT ALB'!AS34*IF($A37+AS$7&lt;121-Interim!$D$8,Interim!$C$8,Interim!$C$8+(1-Interim!$C$8)*(1-(121-$A37-AS$7)/Interim!$D$8))*IF($A37+AS$7&lt;121-Interim!$D$8,Interim!$C$10,Interim!$C$10+(1-Interim!$C$10)*(1-(121-$A37-AS$7)/Interim!$D$8))</f>
        <v>1.560765096E-2</v>
      </c>
      <c r="AT37" s="33">
        <f>'F 2008 VBT ALB'!AT34*IF($A37+AT$7&lt;121-Interim!$D$8,Interim!$C$8,Interim!$C$8+(1-Interim!$C$8)*(1-(121-$A37-AT$7)/Interim!$D$8))*IF($A37+AT$7&lt;121-Interim!$D$8,Interim!$C$10,Interim!$C$10+(1-Interim!$C$10)*(1-(121-$A37-AT$7)/Interim!$D$8))</f>
        <v>1.7473783139999997E-2</v>
      </c>
      <c r="AU37" s="33">
        <f>'F 2008 VBT ALB'!AU34*IF($A37+AU$7&lt;121-Interim!$D$8,Interim!$C$8,Interim!$C$8+(1-Interim!$C$8)*(1-(121-$A37-AU$7)/Interim!$D$8))*IF($A37+AU$7&lt;121-Interim!$D$8,Interim!$C$10,Interim!$C$10+(1-Interim!$C$10)*(1-(121-$A37-AU$7)/Interim!$D$8))</f>
        <v>1.9547263339999999E-2</v>
      </c>
      <c r="AV37" s="33">
        <f>'F 2008 VBT ALB'!AV34*IF($A37+AV$7&lt;121-Interim!$D$8,Interim!$C$8,Interim!$C$8+(1-Interim!$C$8)*(1-(121-$A37-AV$7)/Interim!$D$8))*IF($A37+AV$7&lt;121-Interim!$D$8,Interim!$C$10,Interim!$C$10+(1-Interim!$C$10)*(1-(121-$A37-AV$7)/Interim!$D$8))</f>
        <v>2.1865791200000002E-2</v>
      </c>
      <c r="AW37" s="33">
        <f>'F 2008 VBT ALB'!AW34*IF($A37+AW$7&lt;121-Interim!$D$8,Interim!$C$8,Interim!$C$8+(1-Interim!$C$8)*(1-(121-$A37-AW$7)/Interim!$D$8))*IF($A37+AW$7&lt;121-Interim!$D$8,Interim!$C$10,Interim!$C$10+(1-Interim!$C$10)*(1-(121-$A37-AW$7)/Interim!$D$8))</f>
        <v>2.4429366720000005E-2</v>
      </c>
      <c r="AX37" s="33">
        <f>'F 2008 VBT ALB'!AX34*IF($A37+AX$7&lt;121-Interim!$D$8,Interim!$C$8,Interim!$C$8+(1-Interim!$C$8)*(1-(121-$A37-AX$7)/Interim!$D$8))*IF($A37+AX$7&lt;121-Interim!$D$8,Interim!$C$10,Interim!$C$10+(1-Interim!$C$10)*(1-(121-$A37-AX$7)/Interim!$D$8))</f>
        <v>2.7247414810000002E-2</v>
      </c>
      <c r="AY37" s="33">
        <f>'F 2008 VBT ALB'!AY34*IF($A37+AY$7&lt;121-Interim!$D$8,Interim!$C$8,Interim!$C$8+(1-Interim!$C$8)*(1-(121-$A37-AY$7)/Interim!$D$8))*IF($A37+AY$7&lt;121-Interim!$D$8,Interim!$C$10,Interim!$C$10+(1-Interim!$C$10)*(1-(121-$A37-AY$7)/Interim!$D$8))</f>
        <v>3.0357635110000003E-2</v>
      </c>
      <c r="AZ37" s="33">
        <f>'F 2008 VBT ALB'!AZ34*IF($A37+AZ$7&lt;121-Interim!$D$8,Interim!$C$8,Interim!$C$8+(1-Interim!$C$8)*(1-(121-$A37-AZ$7)/Interim!$D$8))*IF($A37+AZ$7&lt;121-Interim!$D$8,Interim!$C$10,Interim!$C$10+(1-Interim!$C$10)*(1-(121-$A37-AZ$7)/Interim!$D$8))</f>
        <v>3.3769452530000001E-2</v>
      </c>
      <c r="BA37" s="33">
        <f>'F 2008 VBT ALB'!BA34*IF($A37+BA$7&lt;121-Interim!$D$8,Interim!$C$8,Interim!$C$8+(1-Interim!$C$8)*(1-(121-$A37-BA$7)/Interim!$D$8))*IF($A37+BA$7&lt;121-Interim!$D$8,Interim!$C$10,Interim!$C$10+(1-Interim!$C$10)*(1-(121-$A37-BA$7)/Interim!$D$8))</f>
        <v>3.7501716890000002E-2</v>
      </c>
      <c r="BB37" s="33">
        <f>'F 2008 VBT ALB'!BB34*IF($A37+BB$7&lt;121-Interim!$D$8,Interim!$C$8,Interim!$C$8+(1-Interim!$C$8)*(1-(121-$A37-BB$7)/Interim!$D$8))*IF($A37+BB$7&lt;121-Interim!$D$8,Interim!$C$10,Interim!$C$10+(1-Interim!$C$10)*(1-(121-$A37-BB$7)/Interim!$D$8))</f>
        <v>4.1620402560000005E-2</v>
      </c>
      <c r="BC37" s="33">
        <f>'F 2008 VBT ALB'!BC34*IF($A37+BC$7&lt;121-Interim!$D$8,Interim!$C$8,Interim!$C$8+(1-Interim!$C$8)*(1-(121-$A37-BC$7)/Interim!$D$8))*IF($A37+BC$7&lt;121-Interim!$D$8,Interim!$C$10,Interim!$C$10+(1-Interim!$C$10)*(1-(121-$A37-BC$7)/Interim!$D$8))</f>
        <v>4.6153784270000005E-2</v>
      </c>
      <c r="BD37" s="33">
        <f>'F 2008 VBT ALB'!BD34*IF($A37+BD$7&lt;121-Interim!$D$8,Interim!$C$8,Interim!$C$8+(1-Interim!$C$8)*(1-(121-$A37-BD$7)/Interim!$D$8))*IF($A37+BD$7&lt;121-Interim!$D$8,Interim!$C$10,Interim!$C$10+(1-Interim!$C$10)*(1-(121-$A37-BD$7)/Interim!$D$8))</f>
        <v>5.1111286929999999E-2</v>
      </c>
      <c r="BE37" s="33">
        <f>'F 2008 VBT ALB'!BE34*IF($A37+BE$7&lt;121-Interim!$D$8,Interim!$C$8,Interim!$C$8+(1-Interim!$C$8)*(1-(121-$A37-BE$7)/Interim!$D$8))*IF($A37+BE$7&lt;121-Interim!$D$8,Interim!$C$10,Interim!$C$10+(1-Interim!$C$10)*(1-(121-$A37-BE$7)/Interim!$D$8))</f>
        <v>5.650233545000001E-2</v>
      </c>
      <c r="BF37" s="33">
        <f>'F 2008 VBT ALB'!BF34*IF($A37+BF$7&lt;121-Interim!$D$8,Interim!$C$8,Interim!$C$8+(1-Interim!$C$8)*(1-(121-$A37-BF$7)/Interim!$D$8))*IF($A37+BF$7&lt;121-Interim!$D$8,Interim!$C$10,Interim!$C$10+(1-Interim!$C$10)*(1-(121-$A37-BF$7)/Interim!$D$8))</f>
        <v>6.2345779650000009E-2</v>
      </c>
      <c r="BG37" s="33">
        <f>'F 2008 VBT ALB'!BG34*IF($A37+BG$7&lt;121-Interim!$D$8,Interim!$C$8,Interim!$C$8+(1-Interim!$C$8)*(1-(121-$A37-BG$7)/Interim!$D$8))*IF($A37+BG$7&lt;121-Interim!$D$8,Interim!$C$10,Interim!$C$10+(1-Interim!$C$10)*(1-(121-$A37-BG$7)/Interim!$D$8))</f>
        <v>6.8688744080000003E-2</v>
      </c>
      <c r="BH37" s="33">
        <f>'F 2008 VBT ALB'!BH34*IF($A37+BH$7&lt;121-Interim!$D$8,Interim!$C$8,Interim!$C$8+(1-Interim!$C$8)*(1-(121-$A37-BH$7)/Interim!$D$8))*IF($A37+BH$7&lt;121-Interim!$D$8,Interim!$C$10,Interim!$C$10+(1-Interim!$C$10)*(1-(121-$A37-BH$7)/Interim!$D$8))</f>
        <v>7.5550078559999997E-2</v>
      </c>
      <c r="BI37" s="33">
        <f>'F 2008 VBT ALB'!BI34*IF($A37+BI$7&lt;121-Interim!$D$8,Interim!$C$8,Interim!$C$8+(1-Interim!$C$8)*(1-(121-$A37-BI$7)/Interim!$D$8))*IF($A37+BI$7&lt;121-Interim!$D$8,Interim!$C$10,Interim!$C$10+(1-Interim!$C$10)*(1-(121-$A37-BI$7)/Interim!$D$8))</f>
        <v>8.295805782E-2</v>
      </c>
      <c r="BJ37" s="33">
        <f>'F 2008 VBT ALB'!BJ34*IF($A37+BJ$7&lt;121-Interim!$D$8,Interim!$C$8,Interim!$C$8+(1-Interim!$C$8)*(1-(121-$A37-BJ$7)/Interim!$D$8))*IF($A37+BJ$7&lt;121-Interim!$D$8,Interim!$C$10,Interim!$C$10+(1-Interim!$C$10)*(1-(121-$A37-BJ$7)/Interim!$D$8))</f>
        <v>9.095980641000001E-2</v>
      </c>
      <c r="BK37" s="33">
        <f>'F 2008 VBT ALB'!BK34*IF($A37+BK$7&lt;121-Interim!$D$8,Interim!$C$8,Interim!$C$8+(1-Interim!$C$8)*(1-(121-$A37-BK$7)/Interim!$D$8))*IF($A37+BK$7&lt;121-Interim!$D$8,Interim!$C$10,Interim!$C$10+(1-Interim!$C$10)*(1-(121-$A37-BK$7)/Interim!$D$8))</f>
        <v>9.9451650320000015E-2</v>
      </c>
      <c r="BL37" s="33">
        <f>'F 2008 VBT ALB'!BL34*IF($A37+BL$7&lt;121-Interim!$D$8,Interim!$C$8,Interim!$C$8+(1-Interim!$C$8)*(1-(121-$A37-BL$7)/Interim!$D$8))*IF($A37+BL$7&lt;121-Interim!$D$8,Interim!$C$10,Interim!$C$10+(1-Interim!$C$10)*(1-(121-$A37-BL$7)/Interim!$D$8))</f>
        <v>0.10837704009</v>
      </c>
      <c r="BM37" s="33">
        <f>'F 2008 VBT ALB'!BM34*IF($A37+BM$7&lt;121-Interim!$D$8,Interim!$C$8,Interim!$C$8+(1-Interim!$C$8)*(1-(121-$A37-BM$7)/Interim!$D$8))*IF($A37+BM$7&lt;121-Interim!$D$8,Interim!$C$10,Interim!$C$10+(1-Interim!$C$10)*(1-(121-$A37-BM$7)/Interim!$D$8))</f>
        <v>0.11780195009000001</v>
      </c>
      <c r="BN37" s="33">
        <f>'F 2008 VBT ALB'!BN34*IF($A37+BN$7&lt;121-Interim!$D$8,Interim!$C$8,Interim!$C$8+(1-Interim!$C$8)*(1-(121-$A37-BN$7)/Interim!$D$8))*IF($A37+BN$7&lt;121-Interim!$D$8,Interim!$C$10,Interim!$C$10+(1-Interim!$C$10)*(1-(121-$A37-BN$7)/Interim!$D$8))</f>
        <v>0.12784890415000003</v>
      </c>
      <c r="BO37" s="33">
        <f>'F 2008 VBT ALB'!BO34*IF($A37+BO$7&lt;121-Interim!$D$8,Interim!$C$8,Interim!$C$8+(1-Interim!$C$8)*(1-(121-$A37-BO$7)/Interim!$D$8))*IF($A37+BO$7&lt;121-Interim!$D$8,Interim!$C$10,Interim!$C$10+(1-Interim!$C$10)*(1-(121-$A37-BO$7)/Interim!$D$8))</f>
        <v>0.13855560191000002</v>
      </c>
      <c r="BP37" s="33">
        <f>'F 2008 VBT ALB'!BP34*IF($A37+BP$7&lt;121-Interim!$D$8,Interim!$C$8,Interim!$C$8+(1-Interim!$C$8)*(1-(121-$A37-BP$7)/Interim!$D$8))*IF($A37+BP$7&lt;121-Interim!$D$8,Interim!$C$10,Interim!$C$10+(1-Interim!$C$10)*(1-(121-$A37-BP$7)/Interim!$D$8))</f>
        <v>0.14988434373000001</v>
      </c>
      <c r="BQ37" s="33">
        <f>'F 2008 VBT ALB'!BQ34*IF($A37+BQ$7&lt;121-Interim!$D$8,Interim!$C$8,Interim!$C$8+(1-Interim!$C$8)*(1-(121-$A37-BQ$7)/Interim!$D$8))*IF($A37+BQ$7&lt;121-Interim!$D$8,Interim!$C$10,Interim!$C$10+(1-Interim!$C$10)*(1-(121-$A37-BQ$7)/Interim!$D$8))</f>
        <v>0.16189167907000002</v>
      </c>
      <c r="BR37" s="33">
        <f>'F 2008 VBT ALB'!BR34*IF($A37+BR$7&lt;121-Interim!$D$8,Interim!$C$8,Interim!$C$8+(1-Interim!$C$8)*(1-(121-$A37-BR$7)/Interim!$D$8))*IF($A37+BR$7&lt;121-Interim!$D$8,Interim!$C$10,Interim!$C$10+(1-Interim!$C$10)*(1-(121-$A37-BR$7)/Interim!$D$8))</f>
        <v>0.17458703284000002</v>
      </c>
      <c r="BS37" s="33">
        <f>'F 2008 VBT ALB'!BS34*IF($A37+BS$7&lt;121-Interim!$D$8,Interim!$C$8,Interim!$C$8+(1-Interim!$C$8)*(1-(121-$A37-BS$7)/Interim!$D$8))*IF($A37+BS$7&lt;121-Interim!$D$8,Interim!$C$10,Interim!$C$10+(1-Interim!$C$10)*(1-(121-$A37-BS$7)/Interim!$D$8))</f>
        <v>0.19298445716000004</v>
      </c>
      <c r="BT37" s="33">
        <f>'F 2008 VBT ALB'!BT34*IF($A37+BT$7&lt;121-Interim!$D$8,Interim!$C$8,Interim!$C$8+(1-Interim!$C$8)*(1-(121-$A37-BT$7)/Interim!$D$8))*IF($A37+BT$7&lt;121-Interim!$D$8,Interim!$C$10,Interim!$C$10+(1-Interim!$C$10)*(1-(121-$A37-BT$7)/Interim!$D$8))</f>
        <v>0.21803586794000002</v>
      </c>
      <c r="BU37" s="33">
        <f>'F 2008 VBT ALB'!BU34*IF($A37+BU$7&lt;121-Interim!$D$8,Interim!$C$8,Interim!$C$8+(1-Interim!$C$8)*(1-(121-$A37-BU$7)/Interim!$D$8))*IF($A37+BU$7&lt;121-Interim!$D$8,Interim!$C$10,Interim!$C$10+(1-Interim!$C$10)*(1-(121-$A37-BU$7)/Interim!$D$8))</f>
        <v>0.24332290147000005</v>
      </c>
      <c r="BV37" s="33">
        <f>'F 2008 VBT ALB'!BV34*IF($A37+BV$7&lt;121-Interim!$D$8,Interim!$C$8,Interim!$C$8+(1-Interim!$C$8)*(1-(121-$A37-BV$7)/Interim!$D$8))*IF($A37+BV$7&lt;121-Interim!$D$8,Interim!$C$10,Interim!$C$10+(1-Interim!$C$10)*(1-(121-$A37-BV$7)/Interim!$D$8))</f>
        <v>0.26848741117000002</v>
      </c>
      <c r="BW37" s="33">
        <f>'F 2008 VBT ALB'!BW34*IF($A37+BW$7&lt;121-Interim!$D$8,Interim!$C$8,Interim!$C$8+(1-Interim!$C$8)*(1-(121-$A37-BW$7)/Interim!$D$8))*IF($A37+BW$7&lt;121-Interim!$D$8,Interim!$C$10,Interim!$C$10+(1-Interim!$C$10)*(1-(121-$A37-BW$7)/Interim!$D$8))</f>
        <v>0.29313355081999998</v>
      </c>
      <c r="BX37" s="33">
        <f>'F 2008 VBT ALB'!BX34*IF($A37+BX$7&lt;121-Interim!$D$8,Interim!$C$8,Interim!$C$8+(1-Interim!$C$8)*(1-(121-$A37-BX$7)/Interim!$D$8))*IF($A37+BX$7&lt;121-Interim!$D$8,Interim!$C$10,Interim!$C$10+(1-Interim!$C$10)*(1-(121-$A37-BX$7)/Interim!$D$8))</f>
        <v>0.31680892474000005</v>
      </c>
      <c r="BY37" s="33">
        <f>'F 2008 VBT ALB'!BY34*IF($A37+BY$7&lt;121-Interim!$D$8,Interim!$C$8,Interim!$C$8+(1-Interim!$C$8)*(1-(121-$A37-BY$7)/Interim!$D$8))*IF($A37+BY$7&lt;121-Interim!$D$8,Interim!$C$10,Interim!$C$10+(1-Interim!$C$10)*(1-(121-$A37-BY$7)/Interim!$D$8))</f>
        <v>0.33862759138999998</v>
      </c>
      <c r="BZ37" s="33">
        <f>'F 2008 VBT ALB'!BZ34*IF($A37+BZ$7&lt;121-Interim!$D$8,Interim!$C$8,Interim!$C$8+(1-Interim!$C$8)*(1-(121-$A37-BZ$7)/Interim!$D$8))*IF($A37+BZ$7&lt;121-Interim!$D$8,Interim!$C$10,Interim!$C$10+(1-Interim!$C$10)*(1-(121-$A37-BZ$7)/Interim!$D$8))</f>
        <v>0.35863667531999999</v>
      </c>
      <c r="CA37" s="33">
        <f>'F 2008 VBT ALB'!CA34*IF($A37+CA$7&lt;121-Interim!$D$8,Interim!$C$8,Interim!$C$8+(1-Interim!$C$8)*(1-(121-$A37-CA$7)/Interim!$D$8))*IF($A37+CA$7&lt;121-Interim!$D$8,Interim!$C$10,Interim!$C$10+(1-Interim!$C$10)*(1-(121-$A37-CA$7)/Interim!$D$8))</f>
        <v>0.37535646566000008</v>
      </c>
      <c r="CB37" s="33">
        <f>'F 2008 VBT ALB'!CB34*IF($A37+CB$7&lt;121-Interim!$D$8,Interim!$C$8,Interim!$C$8+(1-Interim!$C$8)*(1-(121-$A37-CB$7)/Interim!$D$8))*IF($A37+CB$7&lt;121-Interim!$D$8,Interim!$C$10,Interim!$C$10+(1-Interim!$C$10)*(1-(121-$A37-CB$7)/Interim!$D$8))</f>
        <v>0.38860293322240003</v>
      </c>
      <c r="CC37" s="33">
        <f>'F 2008 VBT ALB'!CC34*IF($A37+CC$7&lt;121-Interim!$D$8,Interim!$C$8,Interim!$C$8+(1-Interim!$C$8)*(1-(121-$A37-CC$7)/Interim!$D$8))*IF($A37+CC$7&lt;121-Interim!$D$8,Interim!$C$10,Interim!$C$10+(1-Interim!$C$10)*(1-(121-$A37-CC$7)/Interim!$D$8))</f>
        <v>0.40134536440360002</v>
      </c>
      <c r="CD37" s="33">
        <f>'F 2008 VBT ALB'!CD34*IF($A37+CD$7&lt;121-Interim!$D$8,Interim!$C$8,Interim!$C$8+(1-Interim!$C$8)*(1-(121-$A37-CD$7)/Interim!$D$8))*IF($A37+CD$7&lt;121-Interim!$D$8,Interim!$C$10,Interim!$C$10+(1-Interim!$C$10)*(1-(121-$A37-CD$7)/Interim!$D$8))</f>
        <v>0.41350966594560007</v>
      </c>
      <c r="CE37" s="33">
        <f>'F 2008 VBT ALB'!CE34*IF($A37+CE$7&lt;121-Interim!$D$8,Interim!$C$8,Interim!$C$8+(1-Interim!$C$8)*(1-(121-$A37-CE$7)/Interim!$D$8))*IF($A37+CE$7&lt;121-Interim!$D$8,Interim!$C$10,Interim!$C$10+(1-Interim!$C$10)*(1-(121-$A37-CE$7)/Interim!$D$8))</f>
        <v>0.4250206748485334</v>
      </c>
      <c r="CF37" s="33">
        <f>'F 2008 VBT ALB'!CF34*IF($A37+CF$7&lt;121-Interim!$D$8,Interim!$C$8,Interim!$C$8+(1-Interim!$C$8)*(1-(121-$A37-CF$7)/Interim!$D$8))*IF($A37+CF$7&lt;121-Interim!$D$8,Interim!$C$10,Interim!$C$10+(1-Interim!$C$10)*(1-(121-$A37-CF$7)/Interim!$D$8))</f>
        <v>0.43276320000000007</v>
      </c>
      <c r="CG37" s="33">
        <f>'F 2008 VBT ALB'!CG34*IF($A37+CG$7&lt;121-Interim!$D$8,Interim!$C$8,Interim!$C$8+(1-Interim!$C$8)*(1-(121-$A37-CG$7)/Interim!$D$8))*IF($A37+CG$7&lt;121-Interim!$D$8,Interim!$C$10,Interim!$C$10+(1-Interim!$C$10)*(1-(121-$A37-CG$7)/Interim!$D$8))</f>
        <v>0.43448974200000001</v>
      </c>
      <c r="CH37" s="33">
        <f>'F 2008 VBT ALB'!CH34*IF($A37+CH$7&lt;121-Interim!$D$8,Interim!$C$8,Interim!$C$8+(1-Interim!$C$8)*(1-(121-$A37-CH$7)/Interim!$D$8))*IF($A37+CH$7&lt;121-Interim!$D$8,Interim!$C$10,Interim!$C$10+(1-Interim!$C$10)*(1-(121-$A37-CH$7)/Interim!$D$8))</f>
        <v>0.43621564800000001</v>
      </c>
      <c r="CI37" s="33">
        <f>'F 2008 VBT ALB'!CI34*IF($A37+CI$7&lt;121-Interim!$D$8,Interim!$C$8,Interim!$C$8+(1-Interim!$C$8)*(1-(121-$A37-CI$7)/Interim!$D$8))*IF($A37+CI$7&lt;121-Interim!$D$8,Interim!$C$10,Interim!$C$10+(1-Interim!$C$10)*(1-(121-$A37-CI$7)/Interim!$D$8))</f>
        <v>0.43794091800000007</v>
      </c>
      <c r="CJ37" s="33">
        <f>'F 2008 VBT ALB'!CJ34*IF($A37+CJ$7&lt;121-Interim!$D$8,Interim!$C$8,Interim!$C$8+(1-Interim!$C$8)*(1-(121-$A37-CJ$7)/Interim!$D$8))*IF($A37+CJ$7&lt;121-Interim!$D$8,Interim!$C$10,Interim!$C$10+(1-Interim!$C$10)*(1-(121-$A37-CJ$7)/Interim!$D$8))</f>
        <v>0.43966555200000002</v>
      </c>
      <c r="CK37" s="33">
        <f>'F 2008 VBT ALB'!CK34*IF($A37+CK$7&lt;121-Interim!$D$8,Interim!$C$8,Interim!$C$8+(1-Interim!$C$8)*(1-(121-$A37-CK$7)/Interim!$D$8))*IF($A37+CK$7&lt;121-Interim!$D$8,Interim!$C$10,Interim!$C$10+(1-Interim!$C$10)*(1-(121-$A37-CK$7)/Interim!$D$8))</f>
        <v>0.44138955000000002</v>
      </c>
      <c r="CL37" s="33">
        <f>'F 2008 VBT ALB'!CL34*IF($A37+CL$7&lt;121-Interim!$D$8,Interim!$C$8,Interim!$C$8+(1-Interim!$C$8)*(1-(121-$A37-CL$7)/Interim!$D$8))*IF($A37+CL$7&lt;121-Interim!$D$8,Interim!$C$10,Interim!$C$10+(1-Interim!$C$10)*(1-(121-$A37-CL$7)/Interim!$D$8))</f>
        <v>0.44311291200000003</v>
      </c>
      <c r="CM37" s="33">
        <f>'F 2008 VBT ALB'!CM34*IF($A37+CM$7&lt;121-Interim!$D$8,Interim!$C$8,Interim!$C$8+(1-Interim!$C$8)*(1-(121-$A37-CM$7)/Interim!$D$8))*IF($A37+CM$7&lt;121-Interim!$D$8,Interim!$C$10,Interim!$C$10+(1-Interim!$C$10)*(1-(121-$A37-CM$7)/Interim!$D$8))</f>
        <v>0.44483563799999998</v>
      </c>
      <c r="CN37" s="33">
        <f>'F 2008 VBT ALB'!CN34*IF($A37+CN$7&lt;121-Interim!$D$8,Interim!$C$8,Interim!$C$8+(1-Interim!$C$8)*(1-(121-$A37-CN$7)/Interim!$D$8))*IF($A37+CN$7&lt;121-Interim!$D$8,Interim!$C$10,Interim!$C$10+(1-Interim!$C$10)*(1-(121-$A37-CN$7)/Interim!$D$8))</f>
        <v>0.44655772800000004</v>
      </c>
      <c r="CO37" s="33">
        <f>'F 2008 VBT ALB'!CO34*IF($A37+CO$7&lt;121-Interim!$D$8,Interim!$C$8,Interim!$C$8+(1-Interim!$C$8)*(1-(121-$A37-CO$7)/Interim!$D$8))*IF($A37+CO$7&lt;121-Interim!$D$8,Interim!$C$10,Interim!$C$10+(1-Interim!$C$10)*(1-(121-$A37-CO$7)/Interim!$D$8))</f>
        <v>0.448279182</v>
      </c>
      <c r="CP37" s="33">
        <f>'F 2008 VBT ALB'!CP34*IF($A37+CP$7&lt;121-Interim!$D$8,Interim!$C$8,Interim!$C$8+(1-Interim!$C$8)*(1-(121-$A37-CP$7)/Interim!$D$8))*IF($A37+CP$7&lt;121-Interim!$D$8,Interim!$C$10,Interim!$C$10+(1-Interim!$C$10)*(1-(121-$A37-CP$7)/Interim!$D$8))</f>
        <v>0.45</v>
      </c>
      <c r="CQ37" s="33">
        <f>'F 2008 VBT ALB'!CQ34*IF($A37+CQ$7&lt;121-Interim!$D$8,Interim!$C$8,Interim!$C$8+(1-Interim!$C$8)*(1-(121-$A37-CQ$7)/Interim!$D$8))*IF($A37+CQ$7&lt;121-Interim!$D$8,Interim!$C$10,Interim!$C$10+(1-Interim!$C$10)*(1-(121-$A37-CQ$7)/Interim!$D$8))</f>
        <v>0</v>
      </c>
      <c r="CR37" s="33">
        <f>'F 2008 VBT ALB'!CR34*IF($A37+CR$7&lt;121-Interim!$D$8,Interim!$C$8,Interim!$C$8+(1-Interim!$C$8)*(1-(121-$A37-CR$7)/Interim!$D$8))*IF($A37+CR$7&lt;121-Interim!$D$8,Interim!$C$10,Interim!$C$10+(1-Interim!$C$10)*(1-(121-$A37-CR$7)/Interim!$D$8))</f>
        <v>0</v>
      </c>
      <c r="CS37" s="33">
        <f>'F 2008 VBT ALB'!CS34*IF($A37+CS$7&lt;121-Interim!$D$8,Interim!$C$8,Interim!$C$8+(1-Interim!$C$8)*(1-(121-$A37-CS$7)/Interim!$D$8))*IF($A37+CS$7&lt;121-Interim!$D$8,Interim!$C$10,Interim!$C$10+(1-Interim!$C$10)*(1-(121-$A37-CS$7)/Interim!$D$8))</f>
        <v>0</v>
      </c>
      <c r="CT37" s="33">
        <f>'F 2008 VBT ALB'!CT34*IF($A37+CT$7&lt;121-Interim!$D$8,Interim!$C$8,Interim!$C$8+(1-Interim!$C$8)*(1-(121-$A37-CT$7)/Interim!$D$8))*IF($A37+CT$7&lt;121-Interim!$D$8,Interim!$C$10,Interim!$C$10+(1-Interim!$C$10)*(1-(121-$A37-CT$7)/Interim!$D$8))</f>
        <v>0</v>
      </c>
      <c r="CU37" s="33">
        <f>'F 2008 VBT ALB'!CU34*IF($A37+CU$7&lt;121-Interim!$D$8,Interim!$C$8,Interim!$C$8+(1-Interim!$C$8)*(1-(121-$A37-CU$7)/Interim!$D$8))*IF($A37+CU$7&lt;121-Interim!$D$8,Interim!$C$10,Interim!$C$10+(1-Interim!$C$10)*(1-(121-$A37-CU$7)/Interim!$D$8))</f>
        <v>0</v>
      </c>
      <c r="CV37" s="33">
        <f>'F 2008 VBT ALB'!CV34*IF($A37+CV$7&lt;121-Interim!$D$8,Interim!$C$8,Interim!$C$8+(1-Interim!$C$8)*(1-(121-$A37-CV$7)/Interim!$D$8))*IF($A37+CV$7&lt;121-Interim!$D$8,Interim!$C$10,Interim!$C$10+(1-Interim!$C$10)*(1-(121-$A37-CV$7)/Interim!$D$8))</f>
        <v>0</v>
      </c>
      <c r="CW37" s="33">
        <f>'F 2008 VBT ALB'!CW34*IF($A37+CW$7&lt;121-Interim!$D$8,Interim!$C$8,Interim!$C$8+(1-Interim!$C$8)*(1-(121-$A37-CW$7)/Interim!$D$8))*IF($A37+CW$7&lt;121-Interim!$D$8,Interim!$C$10,Interim!$C$10+(1-Interim!$C$10)*(1-(121-$A37-CW$7)/Interim!$D$8))</f>
        <v>0</v>
      </c>
      <c r="CX37" s="33">
        <f>'F 2008 VBT ALB'!CX34*IF($A37+CX$7&lt;121-Interim!$D$8,Interim!$C$8,Interim!$C$8+(1-Interim!$C$8)*(1-(121-$A37-CX$7)/Interim!$D$8))*IF($A37+CX$7&lt;121-Interim!$D$8,Interim!$C$10,Interim!$C$10+(1-Interim!$C$10)*(1-(121-$A37-CX$7)/Interim!$D$8))</f>
        <v>0</v>
      </c>
      <c r="CY37" s="33">
        <f>'F 2008 VBT ALB'!CY34*IF($A37+CY$7&lt;121-Interim!$D$8,Interim!$C$8,Interim!$C$8+(1-Interim!$C$8)*(1-(121-$A37-CY$7)/Interim!$D$8))*IF($A37+CY$7&lt;121-Interim!$D$8,Interim!$C$10,Interim!$C$10+(1-Interim!$C$10)*(1-(121-$A37-CY$7)/Interim!$D$8))</f>
        <v>0</v>
      </c>
      <c r="CZ37" s="33">
        <f>'F 2008 VBT ALB'!CZ34*IF($A37+CZ$7&lt;121-Interim!$D$8,Interim!$C$8,Interim!$C$8+(1-Interim!$C$8)*(1-(121-$A37-CZ$7)/Interim!$D$8))*IF($A37+CZ$7&lt;121-Interim!$D$8,Interim!$C$10,Interim!$C$10+(1-Interim!$C$10)*(1-(121-$A37-CZ$7)/Interim!$D$8))</f>
        <v>0</v>
      </c>
      <c r="DA37" s="33">
        <f>'F 2008 VBT ALB'!DA34*IF($A37+DA$7&lt;121-Interim!$D$8,Interim!$C$8,Interim!$C$8+(1-Interim!$C$8)*(1-(121-$A37-DA$7)/Interim!$D$8))*IF($A37+DA$7&lt;121-Interim!$D$8,Interim!$C$10,Interim!$C$10+(1-Interim!$C$10)*(1-(121-$A37-DA$7)/Interim!$D$8))</f>
        <v>0</v>
      </c>
      <c r="DB37" s="33">
        <f>'F 2008 VBT ALB'!DB34*IF($A37+DB$7&lt;121-Interim!$D$8,Interim!$C$8,Interim!$C$8+(1-Interim!$C$8)*(1-(121-$A37-DB$7)/Interim!$D$8))*IF($A37+DB$7&lt;121-Interim!$D$8,Interim!$C$10,Interim!$C$10+(1-Interim!$C$10)*(1-(121-$A37-DB$7)/Interim!$D$8))</f>
        <v>0</v>
      </c>
      <c r="DC37" s="33">
        <f>'F 2008 VBT ALB'!DC34*IF($A37+DC$7&lt;121-Interim!$D$8,Interim!$C$8,Interim!$C$8+(1-Interim!$C$8)*(1-(121-$A37-DC$7)/Interim!$D$8))*IF($A37+DC$7&lt;121-Interim!$D$8,Interim!$C$10,Interim!$C$10+(1-Interim!$C$10)*(1-(121-$A37-DC$7)/Interim!$D$8))</f>
        <v>0</v>
      </c>
      <c r="DD37" s="33">
        <f>'F 2008 VBT ALB'!DD34*IF($A37+DD$7&lt;121-Interim!$D$8,Interim!$C$8,Interim!$C$8+(1-Interim!$C$8)*(1-(121-$A37-DD$7)/Interim!$D$8))*IF($A37+DD$7&lt;121-Interim!$D$8,Interim!$C$10,Interim!$C$10+(1-Interim!$C$10)*(1-(121-$A37-DD$7)/Interim!$D$8))</f>
        <v>0</v>
      </c>
      <c r="DE37" s="33">
        <f>'F 2008 VBT ALB'!DE34*IF($A37+DE$7&lt;121-Interim!$D$8,Interim!$C$8,Interim!$C$8+(1-Interim!$C$8)*(1-(121-$A37-DE$7)/Interim!$D$8))*IF($A37+DE$7&lt;121-Interim!$D$8,Interim!$C$10,Interim!$C$10+(1-Interim!$C$10)*(1-(121-$A37-DE$7)/Interim!$D$8))</f>
        <v>0</v>
      </c>
      <c r="DF37" s="33">
        <f>'F 2008 VBT ALB'!DF34*IF($A37+DF$7&lt;121-Interim!$D$8,Interim!$C$8,Interim!$C$8+(1-Interim!$C$8)*(1-(121-$A37-DF$7)/Interim!$D$8))*IF($A37+DF$7&lt;121-Interim!$D$8,Interim!$C$10,Interim!$C$10+(1-Interim!$C$10)*(1-(121-$A37-DF$7)/Interim!$D$8))</f>
        <v>0</v>
      </c>
      <c r="DG37" s="33">
        <f>'F 2008 VBT ALB'!DG34*IF($A37+DG$7&lt;121-Interim!$D$8,Interim!$C$8,Interim!$C$8+(1-Interim!$C$8)*(1-(121-$A37-DG$7)/Interim!$D$8))*IF($A37+DG$7&lt;121-Interim!$D$8,Interim!$C$10,Interim!$C$10+(1-Interim!$C$10)*(1-(121-$A37-DG$7)/Interim!$D$8))</f>
        <v>0</v>
      </c>
      <c r="DH37" s="33">
        <f>'F 2008 VBT ALB'!DH34*IF($A37+DH$7&lt;121-Interim!$D$8,Interim!$C$8,Interim!$C$8+(1-Interim!$C$8)*(1-(121-$A37-DH$7)/Interim!$D$8))*IF($A37+DH$7&lt;121-Interim!$D$8,Interim!$C$10,Interim!$C$10+(1-Interim!$C$10)*(1-(121-$A37-DH$7)/Interim!$D$8))</f>
        <v>0</v>
      </c>
      <c r="DI37" s="33">
        <f>'F 2008 VBT ALB'!DI34*IF($A37+DI$7&lt;121-Interim!$D$8,Interim!$C$8,Interim!$C$8+(1-Interim!$C$8)*(1-(121-$A37-DI$7)/Interim!$D$8))*IF($A37+DI$7&lt;121-Interim!$D$8,Interim!$C$10,Interim!$C$10+(1-Interim!$C$10)*(1-(121-$A37-DI$7)/Interim!$D$8))</f>
        <v>0</v>
      </c>
      <c r="DJ37" s="33">
        <f>'F 2008 VBT ALB'!DJ34*IF($A37+DJ$7&lt;121-Interim!$D$8,Interim!$C$8,Interim!$C$8+(1-Interim!$C$8)*(1-(121-$A37-DJ$7)/Interim!$D$8))*IF($A37+DJ$7&lt;121-Interim!$D$8,Interim!$C$10,Interim!$C$10+(1-Interim!$C$10)*(1-(121-$A37-DJ$7)/Interim!$D$8))</f>
        <v>0</v>
      </c>
      <c r="DK37" s="33">
        <f>'F 2008 VBT ALB'!DK34*IF($A37+DK$7&lt;121-Interim!$D$8,Interim!$C$8,Interim!$C$8+(1-Interim!$C$8)*(1-(121-$A37-DK$7)/Interim!$D$8))*IF($A37+DK$7&lt;121-Interim!$D$8,Interim!$C$10,Interim!$C$10+(1-Interim!$C$10)*(1-(121-$A37-DK$7)/Interim!$D$8))</f>
        <v>0</v>
      </c>
      <c r="DL37" s="33">
        <f>'F 2008 VBT ALB'!DL34*IF($A37+DL$7&lt;121-Interim!$D$8,Interim!$C$8,Interim!$C$8+(1-Interim!$C$8)*(1-(121-$A37-DL$7)/Interim!$D$8))*IF($A37+DL$7&lt;121-Interim!$D$8,Interim!$C$10,Interim!$C$10+(1-Interim!$C$10)*(1-(121-$A37-DL$7)/Interim!$D$8))</f>
        <v>0</v>
      </c>
      <c r="DM37" s="33">
        <f>'F 2008 VBT ALB'!DM34*IF($A37+DM$7&lt;121-Interim!$D$8,Interim!$C$8,Interim!$C$8+(1-Interim!$C$8)*(1-(121-$A37-DM$7)/Interim!$D$8))*IF($A37+DM$7&lt;121-Interim!$D$8,Interim!$C$10,Interim!$C$10+(1-Interim!$C$10)*(1-(121-$A37-DM$7)/Interim!$D$8))</f>
        <v>0</v>
      </c>
      <c r="DN37" s="33">
        <f>'F 2008 VBT ALB'!DN34*IF($A37+DN$7&lt;121-Interim!$D$8,Interim!$C$8,Interim!$C$8+(1-Interim!$C$8)*(1-(121-$A37-DN$7)/Interim!$D$8))*IF($A37+DN$7&lt;121-Interim!$D$8,Interim!$C$10,Interim!$C$10+(1-Interim!$C$10)*(1-(121-$A37-DN$7)/Interim!$D$8))</f>
        <v>0</v>
      </c>
      <c r="DO37" s="33">
        <f>'F 2008 VBT ALB'!DO34*IF($A37+DO$7&lt;121-Interim!$D$8,Interim!$C$8,Interim!$C$8+(1-Interim!$C$8)*(1-(121-$A37-DO$7)/Interim!$D$8))*IF($A37+DO$7&lt;121-Interim!$D$8,Interim!$C$10,Interim!$C$10+(1-Interim!$C$10)*(1-(121-$A37-DO$7)/Interim!$D$8))</f>
        <v>0</v>
      </c>
      <c r="DP37" s="33">
        <f>'F 2008 VBT ALB'!DP34*IF($A37+DP$7&lt;121-Interim!$D$8,Interim!$C$8,Interim!$C$8+(1-Interim!$C$8)*(1-(121-$A37-DP$7)/Interim!$D$8))*IF($A37+DP$7&lt;121-Interim!$D$8,Interim!$C$10,Interim!$C$10+(1-Interim!$C$10)*(1-(121-$A37-DP$7)/Interim!$D$8))</f>
        <v>0</v>
      </c>
      <c r="DQ37" s="33">
        <f>'F 2008 VBT ALB'!DQ34*IF($A37+DQ$7&lt;121-Interim!$D$8,Interim!$C$8,Interim!$C$8+(1-Interim!$C$8)*(1-(121-$A37-DQ$7)/Interim!$D$8))*IF($A37+DQ$7&lt;121-Interim!$D$8,Interim!$C$10,Interim!$C$10+(1-Interim!$C$10)*(1-(121-$A37-DQ$7)/Interim!$D$8))</f>
        <v>0</v>
      </c>
      <c r="DR37" s="33">
        <f>'F 2008 VBT ALB'!DR34*IF($A37+DR$7&lt;121-Interim!$D$8,Interim!$C$8,Interim!$C$8+(1-Interim!$C$8)*(1-(121-$A37-DR$7)/Interim!$D$8))*IF($A37+DR$7&lt;121-Interim!$D$8,Interim!$C$10,Interim!$C$10+(1-Interim!$C$10)*(1-(121-$A37-DR$7)/Interim!$D$8))</f>
        <v>0</v>
      </c>
    </row>
    <row r="38" spans="1:122" s="5" customFormat="1" x14ac:dyDescent="0.2">
      <c r="A38" s="29">
        <v>29</v>
      </c>
      <c r="B38" s="33">
        <f>'F 2008 VBT ALB'!B35*IF($A38+B$7&lt;121-Interim!$D$8,Interim!$C$8,Interim!$C$8+(1-Interim!$C$8)*(1-(121-$A38-B$7)/Interim!$D$8))*IF($A38+B$7&lt;121-Interim!$D$8,Interim!$C$10,Interim!$C$10+(1-Interim!$C$10)*(1-(121-$A38-B$7)/Interim!$D$8))</f>
        <v>1.4137364999999998E-4</v>
      </c>
      <c r="C38" s="33">
        <f>'F 2008 VBT ALB'!C35*IF($A38+C$7&lt;121-Interim!$D$8,Interim!$C$8,Interim!$C$8+(1-Interim!$C$8)*(1-(121-$A38-C$7)/Interim!$D$8))*IF($A38+C$7&lt;121-Interim!$D$8,Interim!$C$10,Interim!$C$10+(1-Interim!$C$10)*(1-(121-$A38-C$7)/Interim!$D$8))</f>
        <v>1.8849820000000001E-4</v>
      </c>
      <c r="D38" s="33">
        <f>'F 2008 VBT ALB'!D35*IF($A38+D$7&lt;121-Interim!$D$8,Interim!$C$8,Interim!$C$8+(1-Interim!$C$8)*(1-(121-$A38-D$7)/Interim!$D$8))*IF($A38+D$7&lt;121-Interim!$D$8,Interim!$C$10,Interim!$C$10+(1-Interim!$C$10)*(1-(121-$A38-D$7)/Interim!$D$8))</f>
        <v>2.0734802000000002E-4</v>
      </c>
      <c r="E38" s="33">
        <f>'F 2008 VBT ALB'!E35*IF($A38+E$7&lt;121-Interim!$D$8,Interim!$C$8,Interim!$C$8+(1-Interim!$C$8)*(1-(121-$A38-E$7)/Interim!$D$8))*IF($A38+E$7&lt;121-Interim!$D$8,Interim!$C$10,Interim!$C$10+(1-Interim!$C$10)*(1-(121-$A38-E$7)/Interim!$D$8))</f>
        <v>2.2619783999999998E-4</v>
      </c>
      <c r="F38" s="33">
        <f>'F 2008 VBT ALB'!F35*IF($A38+F$7&lt;121-Interim!$D$8,Interim!$C$8,Interim!$C$8+(1-Interim!$C$8)*(1-(121-$A38-F$7)/Interim!$D$8))*IF($A38+F$7&lt;121-Interim!$D$8,Interim!$C$10,Interim!$C$10+(1-Interim!$C$10)*(1-(121-$A38-F$7)/Interim!$D$8))</f>
        <v>2.3562275000000004E-4</v>
      </c>
      <c r="G38" s="33">
        <f>'F 2008 VBT ALB'!G35*IF($A38+G$7&lt;121-Interim!$D$8,Interim!$C$8,Interim!$C$8+(1-Interim!$C$8)*(1-(121-$A38-G$7)/Interim!$D$8))*IF($A38+G$7&lt;121-Interim!$D$8,Interim!$C$10,Interim!$C$10+(1-Interim!$C$10)*(1-(121-$A38-G$7)/Interim!$D$8))</f>
        <v>2.6389748000000006E-4</v>
      </c>
      <c r="H38" s="33">
        <f>'F 2008 VBT ALB'!H35*IF($A38+H$7&lt;121-Interim!$D$8,Interim!$C$8,Interim!$C$8+(1-Interim!$C$8)*(1-(121-$A38-H$7)/Interim!$D$8))*IF($A38+H$7&lt;121-Interim!$D$8,Interim!$C$10,Interim!$C$10+(1-Interim!$C$10)*(1-(121-$A38-H$7)/Interim!$D$8))</f>
        <v>3.0159712000000008E-4</v>
      </c>
      <c r="I38" s="33">
        <f>'F 2008 VBT ALB'!I35*IF($A38+I$7&lt;121-Interim!$D$8,Interim!$C$8,Interim!$C$8+(1-Interim!$C$8)*(1-(121-$A38-I$7)/Interim!$D$8))*IF($A38+I$7&lt;121-Interim!$D$8,Interim!$C$10,Interim!$C$10+(1-Interim!$C$10)*(1-(121-$A38-I$7)/Interim!$D$8))</f>
        <v>3.5814658000000006E-4</v>
      </c>
      <c r="J38" s="33">
        <f>'F 2008 VBT ALB'!J35*IF($A38+J$7&lt;121-Interim!$D$8,Interim!$C$8,Interim!$C$8+(1-Interim!$C$8)*(1-(121-$A38-J$7)/Interim!$D$8))*IF($A38+J$7&lt;121-Interim!$D$8,Interim!$C$10,Interim!$C$10+(1-Interim!$C$10)*(1-(121-$A38-J$7)/Interim!$D$8))</f>
        <v>4.0527113000000004E-4</v>
      </c>
      <c r="K38" s="33">
        <f>'F 2008 VBT ALB'!K35*IF($A38+K$7&lt;121-Interim!$D$8,Interim!$C$8,Interim!$C$8+(1-Interim!$C$8)*(1-(121-$A38-K$7)/Interim!$D$8))*IF($A38+K$7&lt;121-Interim!$D$8,Interim!$C$10,Interim!$C$10+(1-Interim!$C$10)*(1-(121-$A38-K$7)/Interim!$D$8))</f>
        <v>4.6182059000000002E-4</v>
      </c>
      <c r="L38" s="33">
        <f>'F 2008 VBT ALB'!L35*IF($A38+L$7&lt;121-Interim!$D$8,Interim!$C$8,Interim!$C$8+(1-Interim!$C$8)*(1-(121-$A38-L$7)/Interim!$D$8))*IF($A38+L$7&lt;121-Interim!$D$8,Interim!$C$10,Interim!$C$10+(1-Interim!$C$10)*(1-(121-$A38-L$7)/Interim!$D$8))</f>
        <v>5.089451400000001E-4</v>
      </c>
      <c r="M38" s="33">
        <f>'F 2008 VBT ALB'!M35*IF($A38+M$7&lt;121-Interim!$D$8,Interim!$C$8,Interim!$C$8+(1-Interim!$C$8)*(1-(121-$A38-M$7)/Interim!$D$8))*IF($A38+M$7&lt;121-Interim!$D$8,Interim!$C$10,Interim!$C$10+(1-Interim!$C$10)*(1-(121-$A38-M$7)/Interim!$D$8))</f>
        <v>5.6549459999999992E-4</v>
      </c>
      <c r="N38" s="33">
        <f>'F 2008 VBT ALB'!N35*IF($A38+N$7&lt;121-Interim!$D$8,Interim!$C$8,Interim!$C$8+(1-Interim!$C$8)*(1-(121-$A38-N$7)/Interim!$D$8))*IF($A38+N$7&lt;121-Interim!$D$8,Interim!$C$10,Interim!$C$10+(1-Interim!$C$10)*(1-(121-$A38-N$7)/Interim!$D$8))</f>
        <v>6.3146897000000007E-4</v>
      </c>
      <c r="O38" s="33">
        <f>'F 2008 VBT ALB'!O35*IF($A38+O$7&lt;121-Interim!$D$8,Interim!$C$8,Interim!$C$8+(1-Interim!$C$8)*(1-(121-$A38-O$7)/Interim!$D$8))*IF($A38+O$7&lt;121-Interim!$D$8,Interim!$C$10,Interim!$C$10+(1-Interim!$C$10)*(1-(121-$A38-O$7)/Interim!$D$8))</f>
        <v>7.0686825000000001E-4</v>
      </c>
      <c r="P38" s="33">
        <f>'F 2008 VBT ALB'!P35*IF($A38+P$7&lt;121-Interim!$D$8,Interim!$C$8,Interim!$C$8+(1-Interim!$C$8)*(1-(121-$A38-P$7)/Interim!$D$8))*IF($A38+P$7&lt;121-Interim!$D$8,Interim!$C$10,Interim!$C$10+(1-Interim!$C$10)*(1-(121-$A38-P$7)/Interim!$D$8))</f>
        <v>8.0111735000000007E-4</v>
      </c>
      <c r="Q38" s="33">
        <f>'F 2008 VBT ALB'!Q35*IF($A38+Q$7&lt;121-Interim!$D$8,Interim!$C$8,Interim!$C$8+(1-Interim!$C$8)*(1-(121-$A38-Q$7)/Interim!$D$8))*IF($A38+Q$7&lt;121-Interim!$D$8,Interim!$C$10,Interim!$C$10+(1-Interim!$C$10)*(1-(121-$A38-Q$7)/Interim!$D$8))</f>
        <v>8.9536645000000002E-4</v>
      </c>
      <c r="R38" s="33">
        <f>'F 2008 VBT ALB'!R35*IF($A38+R$7&lt;121-Interim!$D$8,Interim!$C$8,Interim!$C$8+(1-Interim!$C$8)*(1-(121-$A38-R$7)/Interim!$D$8))*IF($A38+R$7&lt;121-Interim!$D$8,Interim!$C$10,Interim!$C$10+(1-Interim!$C$10)*(1-(121-$A38-R$7)/Interim!$D$8))</f>
        <v>9.9904045999999998E-4</v>
      </c>
      <c r="S38" s="33">
        <f>'F 2008 VBT ALB'!S35*IF($A38+S$7&lt;121-Interim!$D$8,Interim!$C$8,Interim!$C$8+(1-Interim!$C$8)*(1-(121-$A38-S$7)/Interim!$D$8))*IF($A38+S$7&lt;121-Interim!$D$8,Interim!$C$10,Interim!$C$10+(1-Interim!$C$10)*(1-(121-$A38-S$7)/Interim!$D$8))</f>
        <v>1.1121393799999998E-3</v>
      </c>
      <c r="T38" s="33">
        <f>'F 2008 VBT ALB'!T35*IF($A38+T$7&lt;121-Interim!$D$8,Interim!$C$8,Interim!$C$8+(1-Interim!$C$8)*(1-(121-$A38-T$7)/Interim!$D$8))*IF($A38+T$7&lt;121-Interim!$D$8,Interim!$C$10,Interim!$C$10+(1-Interim!$C$10)*(1-(121-$A38-T$7)/Interim!$D$8))</f>
        <v>1.2346632100000002E-3</v>
      </c>
      <c r="U38" s="33">
        <f>'F 2008 VBT ALB'!U35*IF($A38+U$7&lt;121-Interim!$D$8,Interim!$C$8,Interim!$C$8+(1-Interim!$C$8)*(1-(121-$A38-U$7)/Interim!$D$8))*IF($A38+U$7&lt;121-Interim!$D$8,Interim!$C$10,Interim!$C$10+(1-Interim!$C$10)*(1-(121-$A38-U$7)/Interim!$D$8))</f>
        <v>1.35718704E-3</v>
      </c>
      <c r="V38" s="33">
        <f>'F 2008 VBT ALB'!V35*IF($A38+V$7&lt;121-Interim!$D$8,Interim!$C$8,Interim!$C$8+(1-Interim!$C$8)*(1-(121-$A38-V$7)/Interim!$D$8))*IF($A38+V$7&lt;121-Interim!$D$8,Interim!$C$10,Interim!$C$10+(1-Interim!$C$10)*(1-(121-$A38-V$7)/Interim!$D$8))</f>
        <v>1.5174105100000004E-3</v>
      </c>
      <c r="W38" s="33">
        <f>'F 2008 VBT ALB'!W35*IF($A38+W$7&lt;121-Interim!$D$8,Interim!$C$8,Interim!$C$8+(1-Interim!$C$8)*(1-(121-$A38-W$7)/Interim!$D$8))*IF($A38+W$7&lt;121-Interim!$D$8,Interim!$C$10,Interim!$C$10+(1-Interim!$C$10)*(1-(121-$A38-W$7)/Interim!$D$8))</f>
        <v>1.6870588900000003E-3</v>
      </c>
      <c r="X38" s="33">
        <f>'F 2008 VBT ALB'!X35*IF($A38+X$7&lt;121-Interim!$D$8,Interim!$C$8,Interim!$C$8+(1-Interim!$C$8)*(1-(121-$A38-X$7)/Interim!$D$8))*IF($A38+X$7&lt;121-Interim!$D$8,Interim!$C$10,Interim!$C$10+(1-Interim!$C$10)*(1-(121-$A38-X$7)/Interim!$D$8))</f>
        <v>1.9038318200000003E-3</v>
      </c>
      <c r="Y38" s="33">
        <f>'F 2008 VBT ALB'!Y35*IF($A38+Y$7&lt;121-Interim!$D$8,Interim!$C$8,Interim!$C$8+(1-Interim!$C$8)*(1-(121-$A38-Y$7)/Interim!$D$8))*IF($A38+Y$7&lt;121-Interim!$D$8,Interim!$C$10,Interim!$C$10+(1-Interim!$C$10)*(1-(121-$A38-Y$7)/Interim!$D$8))</f>
        <v>2.1677293000000003E-3</v>
      </c>
      <c r="Z38" s="33">
        <f>'F 2008 VBT ALB'!Z35*IF($A38+Z$7&lt;121-Interim!$D$8,Interim!$C$8,Interim!$C$8+(1-Interim!$C$8)*(1-(121-$A38-Z$7)/Interim!$D$8))*IF($A38+Z$7&lt;121-Interim!$D$8,Interim!$C$10,Interim!$C$10+(1-Interim!$C$10)*(1-(121-$A38-Z$7)/Interim!$D$8))</f>
        <v>2.5353007900000002E-3</v>
      </c>
      <c r="AA38" s="33">
        <f>'F 2008 VBT ALB'!AA35*IF($A38+AA$7&lt;121-Interim!$D$8,Interim!$C$8,Interim!$C$8+(1-Interim!$C$8)*(1-(121-$A38-AA$7)/Interim!$D$8))*IF($A38+AA$7&lt;121-Interim!$D$8,Interim!$C$10,Interim!$C$10+(1-Interim!$C$10)*(1-(121-$A38-AA$7)/Interim!$D$8))</f>
        <v>3.0253961100000005E-3</v>
      </c>
      <c r="AB38" s="33">
        <f>'F 2008 VBT ALB'!AB35*IF($A38+AB$7&lt;121-Interim!$D$8,Interim!$C$8,Interim!$C$8+(1-Interim!$C$8)*(1-(121-$A38-AB$7)/Interim!$D$8))*IF($A38+AB$7&lt;121-Interim!$D$8,Interim!$C$10,Interim!$C$10+(1-Interim!$C$10)*(1-(121-$A38-AB$7)/Interim!$D$8))</f>
        <v>3.2987185000000006E-3</v>
      </c>
      <c r="AC38" s="33">
        <f>'F 2008 VBT ALB'!AC35*IF($A38+AC$7&lt;121-Interim!$D$8,Interim!$C$8,Interim!$C$8+(1-Interim!$C$8)*(1-(121-$A38-AC$7)/Interim!$D$8))*IF($A38+AC$7&lt;121-Interim!$D$8,Interim!$C$10,Interim!$C$10+(1-Interim!$C$10)*(1-(121-$A38-AC$7)/Interim!$D$8))</f>
        <v>3.5814658000000001E-3</v>
      </c>
      <c r="AD38" s="33">
        <f>'F 2008 VBT ALB'!AD35*IF($A38+AD$7&lt;121-Interim!$D$8,Interim!$C$8,Interim!$C$8+(1-Interim!$C$8)*(1-(121-$A38-AD$7)/Interim!$D$8))*IF($A38+AD$7&lt;121-Interim!$D$8,Interim!$C$10,Interim!$C$10+(1-Interim!$C$10)*(1-(121-$A38-AD$7)/Interim!$D$8))</f>
        <v>3.9019127400000001E-3</v>
      </c>
      <c r="AE38" s="33">
        <f>'F 2008 VBT ALB'!AE35*IF($A38+AE$7&lt;121-Interim!$D$8,Interim!$C$8,Interim!$C$8+(1-Interim!$C$8)*(1-(121-$A38-AE$7)/Interim!$D$8))*IF($A38+AE$7&lt;121-Interim!$D$8,Interim!$C$10,Interim!$C$10+(1-Interim!$C$10)*(1-(121-$A38-AE$7)/Interim!$D$8))</f>
        <v>4.2506344100000006E-3</v>
      </c>
      <c r="AF38" s="33">
        <f>'F 2008 VBT ALB'!AF35*IF($A38+AF$7&lt;121-Interim!$D$8,Interim!$C$8,Interim!$C$8+(1-Interim!$C$8)*(1-(121-$A38-AF$7)/Interim!$D$8))*IF($A38+AF$7&lt;121-Interim!$D$8,Interim!$C$10,Interim!$C$10+(1-Interim!$C$10)*(1-(121-$A38-AF$7)/Interim!$D$8))</f>
        <v>4.6276308100000009E-3</v>
      </c>
      <c r="AG38" s="33">
        <f>'F 2008 VBT ALB'!AG35*IF($A38+AG$7&lt;121-Interim!$D$8,Interim!$C$8,Interim!$C$8+(1-Interim!$C$8)*(1-(121-$A38-AG$7)/Interim!$D$8))*IF($A38+AG$7&lt;121-Interim!$D$8,Interim!$C$10,Interim!$C$10+(1-Interim!$C$10)*(1-(121-$A38-AG$7)/Interim!$D$8))</f>
        <v>5.0423268499999998E-3</v>
      </c>
      <c r="AH38" s="33">
        <f>'F 2008 VBT ALB'!AH35*IF($A38+AH$7&lt;121-Interim!$D$8,Interim!$C$8,Interim!$C$8+(1-Interim!$C$8)*(1-(121-$A38-AH$7)/Interim!$D$8))*IF($A38+AH$7&lt;121-Interim!$D$8,Interim!$C$10,Interim!$C$10+(1-Interim!$C$10)*(1-(121-$A38-AH$7)/Interim!$D$8))</f>
        <v>5.5135723499999999E-3</v>
      </c>
      <c r="AI38" s="33">
        <f>'F 2008 VBT ALB'!AI35*IF($A38+AI$7&lt;121-Interim!$D$8,Interim!$C$8,Interim!$C$8+(1-Interim!$C$8)*(1-(121-$A38-AI$7)/Interim!$D$8))*IF($A38+AI$7&lt;121-Interim!$D$8,Interim!$C$10,Interim!$C$10+(1-Interim!$C$10)*(1-(121-$A38-AI$7)/Interim!$D$8))</f>
        <v>6.0413673100000002E-3</v>
      </c>
      <c r="AJ38" s="33">
        <f>'F 2008 VBT ALB'!AJ35*IF($A38+AJ$7&lt;121-Interim!$D$8,Interim!$C$8,Interim!$C$8+(1-Interim!$C$8)*(1-(121-$A38-AJ$7)/Interim!$D$8))*IF($A38+AJ$7&lt;121-Interim!$D$8,Interim!$C$10,Interim!$C$10+(1-Interim!$C$10)*(1-(121-$A38-AJ$7)/Interim!$D$8))</f>
        <v>6.6351366400000007E-3</v>
      </c>
      <c r="AK38" s="33">
        <f>'F 2008 VBT ALB'!AK35*IF($A38+AK$7&lt;121-Interim!$D$8,Interim!$C$8,Interim!$C$8+(1-Interim!$C$8)*(1-(121-$A38-AK$7)/Interim!$D$8))*IF($A38+AK$7&lt;121-Interim!$D$8,Interim!$C$10,Interim!$C$10+(1-Interim!$C$10)*(1-(121-$A38-AK$7)/Interim!$D$8))</f>
        <v>7.3231550700000002E-3</v>
      </c>
      <c r="AL38" s="33">
        <f>'F 2008 VBT ALB'!AL35*IF($A38+AL$7&lt;121-Interim!$D$8,Interim!$C$8,Interim!$C$8+(1-Interim!$C$8)*(1-(121-$A38-AL$7)/Interim!$D$8))*IF($A38+AL$7&lt;121-Interim!$D$8,Interim!$C$10,Interim!$C$10+(1-Interim!$C$10)*(1-(121-$A38-AL$7)/Interim!$D$8))</f>
        <v>8.1054226000000021E-3</v>
      </c>
      <c r="AM38" s="33">
        <f>'F 2008 VBT ALB'!AM35*IF($A38+AM$7&lt;121-Interim!$D$8,Interim!$C$8,Interim!$C$8+(1-Interim!$C$8)*(1-(121-$A38-AM$7)/Interim!$D$8))*IF($A38+AM$7&lt;121-Interim!$D$8,Interim!$C$10,Interim!$C$10+(1-Interim!$C$10)*(1-(121-$A38-AM$7)/Interim!$D$8))</f>
        <v>9.0007890500000028E-3</v>
      </c>
      <c r="AN38" s="33">
        <f>'F 2008 VBT ALB'!AN35*IF($A38+AN$7&lt;121-Interim!$D$8,Interim!$C$8,Interim!$C$8+(1-Interim!$C$8)*(1-(121-$A38-AN$7)/Interim!$D$8))*IF($A38+AN$7&lt;121-Interim!$D$8,Interim!$C$10,Interim!$C$10+(1-Interim!$C$10)*(1-(121-$A38-AN$7)/Interim!$D$8))</f>
        <v>1.000925442E-2</v>
      </c>
      <c r="AO38" s="33">
        <f>'F 2008 VBT ALB'!AO35*IF($A38+AO$7&lt;121-Interim!$D$8,Interim!$C$8,Interim!$C$8+(1-Interim!$C$8)*(1-(121-$A38-AO$7)/Interim!$D$8))*IF($A38+AO$7&lt;121-Interim!$D$8,Interim!$C$10,Interim!$C$10+(1-Interim!$C$10)*(1-(121-$A38-AO$7)/Interim!$D$8))</f>
        <v>1.115909344E-2</v>
      </c>
      <c r="AP38" s="33">
        <f>'F 2008 VBT ALB'!AP35*IF($A38+AP$7&lt;121-Interim!$D$8,Interim!$C$8,Interim!$C$8+(1-Interim!$C$8)*(1-(121-$A38-AP$7)/Interim!$D$8))*IF($A38+AP$7&lt;121-Interim!$D$8,Interim!$C$10,Interim!$C$10+(1-Interim!$C$10)*(1-(121-$A38-AP$7)/Interim!$D$8))</f>
        <v>1.2478580840000001E-2</v>
      </c>
      <c r="AQ38" s="33">
        <f>'F 2008 VBT ALB'!AQ35*IF($A38+AQ$7&lt;121-Interim!$D$8,Interim!$C$8,Interim!$C$8+(1-Interim!$C$8)*(1-(121-$A38-AQ$7)/Interim!$D$8))*IF($A38+AQ$7&lt;121-Interim!$D$8,Interim!$C$10,Interim!$C$10+(1-Interim!$C$10)*(1-(121-$A38-AQ$7)/Interim!$D$8))</f>
        <v>1.3948866800000001E-2</v>
      </c>
      <c r="AR38" s="33">
        <f>'F 2008 VBT ALB'!AR35*IF($A38+AR$7&lt;121-Interim!$D$8,Interim!$C$8,Interim!$C$8+(1-Interim!$C$8)*(1-(121-$A38-AR$7)/Interim!$D$8))*IF($A38+AR$7&lt;121-Interim!$D$8,Interim!$C$10,Interim!$C$10+(1-Interim!$C$10)*(1-(121-$A38-AR$7)/Interim!$D$8))</f>
        <v>1.560765096E-2</v>
      </c>
      <c r="AS38" s="33">
        <f>'F 2008 VBT ALB'!AS35*IF($A38+AS$7&lt;121-Interim!$D$8,Interim!$C$8,Interim!$C$8+(1-Interim!$C$8)*(1-(121-$A38-AS$7)/Interim!$D$8))*IF($A38+AS$7&lt;121-Interim!$D$8,Interim!$C$10,Interim!$C$10+(1-Interim!$C$10)*(1-(121-$A38-AS$7)/Interim!$D$8))</f>
        <v>1.7473783139999997E-2</v>
      </c>
      <c r="AT38" s="33">
        <f>'F 2008 VBT ALB'!AT35*IF($A38+AT$7&lt;121-Interim!$D$8,Interim!$C$8,Interim!$C$8+(1-Interim!$C$8)*(1-(121-$A38-AT$7)/Interim!$D$8))*IF($A38+AT$7&lt;121-Interim!$D$8,Interim!$C$10,Interim!$C$10+(1-Interim!$C$10)*(1-(121-$A38-AT$7)/Interim!$D$8))</f>
        <v>1.9547263339999999E-2</v>
      </c>
      <c r="AU38" s="33">
        <f>'F 2008 VBT ALB'!AU35*IF($A38+AU$7&lt;121-Interim!$D$8,Interim!$C$8,Interim!$C$8+(1-Interim!$C$8)*(1-(121-$A38-AU$7)/Interim!$D$8))*IF($A38+AU$7&lt;121-Interim!$D$8,Interim!$C$10,Interim!$C$10+(1-Interim!$C$10)*(1-(121-$A38-AU$7)/Interim!$D$8))</f>
        <v>2.1865791200000002E-2</v>
      </c>
      <c r="AV38" s="33">
        <f>'F 2008 VBT ALB'!AV35*IF($A38+AV$7&lt;121-Interim!$D$8,Interim!$C$8,Interim!$C$8+(1-Interim!$C$8)*(1-(121-$A38-AV$7)/Interim!$D$8))*IF($A38+AV$7&lt;121-Interim!$D$8,Interim!$C$10,Interim!$C$10+(1-Interim!$C$10)*(1-(121-$A38-AV$7)/Interim!$D$8))</f>
        <v>2.4429366720000005E-2</v>
      </c>
      <c r="AW38" s="33">
        <f>'F 2008 VBT ALB'!AW35*IF($A38+AW$7&lt;121-Interim!$D$8,Interim!$C$8,Interim!$C$8+(1-Interim!$C$8)*(1-(121-$A38-AW$7)/Interim!$D$8))*IF($A38+AW$7&lt;121-Interim!$D$8,Interim!$C$10,Interim!$C$10+(1-Interim!$C$10)*(1-(121-$A38-AW$7)/Interim!$D$8))</f>
        <v>2.7247414810000002E-2</v>
      </c>
      <c r="AX38" s="33">
        <f>'F 2008 VBT ALB'!AX35*IF($A38+AX$7&lt;121-Interim!$D$8,Interim!$C$8,Interim!$C$8+(1-Interim!$C$8)*(1-(121-$A38-AX$7)/Interim!$D$8))*IF($A38+AX$7&lt;121-Interim!$D$8,Interim!$C$10,Interim!$C$10+(1-Interim!$C$10)*(1-(121-$A38-AX$7)/Interim!$D$8))</f>
        <v>3.0357635110000003E-2</v>
      </c>
      <c r="AY38" s="33">
        <f>'F 2008 VBT ALB'!AY35*IF($A38+AY$7&lt;121-Interim!$D$8,Interim!$C$8,Interim!$C$8+(1-Interim!$C$8)*(1-(121-$A38-AY$7)/Interim!$D$8))*IF($A38+AY$7&lt;121-Interim!$D$8,Interim!$C$10,Interim!$C$10+(1-Interim!$C$10)*(1-(121-$A38-AY$7)/Interim!$D$8))</f>
        <v>3.3769452530000001E-2</v>
      </c>
      <c r="AZ38" s="33">
        <f>'F 2008 VBT ALB'!AZ35*IF($A38+AZ$7&lt;121-Interim!$D$8,Interim!$C$8,Interim!$C$8+(1-Interim!$C$8)*(1-(121-$A38-AZ$7)/Interim!$D$8))*IF($A38+AZ$7&lt;121-Interim!$D$8,Interim!$C$10,Interim!$C$10+(1-Interim!$C$10)*(1-(121-$A38-AZ$7)/Interim!$D$8))</f>
        <v>3.7501716890000002E-2</v>
      </c>
      <c r="BA38" s="33">
        <f>'F 2008 VBT ALB'!BA35*IF($A38+BA$7&lt;121-Interim!$D$8,Interim!$C$8,Interim!$C$8+(1-Interim!$C$8)*(1-(121-$A38-BA$7)/Interim!$D$8))*IF($A38+BA$7&lt;121-Interim!$D$8,Interim!$C$10,Interim!$C$10+(1-Interim!$C$10)*(1-(121-$A38-BA$7)/Interim!$D$8))</f>
        <v>4.1620402560000005E-2</v>
      </c>
      <c r="BB38" s="33">
        <f>'F 2008 VBT ALB'!BB35*IF($A38+BB$7&lt;121-Interim!$D$8,Interim!$C$8,Interim!$C$8+(1-Interim!$C$8)*(1-(121-$A38-BB$7)/Interim!$D$8))*IF($A38+BB$7&lt;121-Interim!$D$8,Interim!$C$10,Interim!$C$10+(1-Interim!$C$10)*(1-(121-$A38-BB$7)/Interim!$D$8))</f>
        <v>4.6153784270000005E-2</v>
      </c>
      <c r="BC38" s="33">
        <f>'F 2008 VBT ALB'!BC35*IF($A38+BC$7&lt;121-Interim!$D$8,Interim!$C$8,Interim!$C$8+(1-Interim!$C$8)*(1-(121-$A38-BC$7)/Interim!$D$8))*IF($A38+BC$7&lt;121-Interim!$D$8,Interim!$C$10,Interim!$C$10+(1-Interim!$C$10)*(1-(121-$A38-BC$7)/Interim!$D$8))</f>
        <v>5.1111286929999999E-2</v>
      </c>
      <c r="BD38" s="33">
        <f>'F 2008 VBT ALB'!BD35*IF($A38+BD$7&lt;121-Interim!$D$8,Interim!$C$8,Interim!$C$8+(1-Interim!$C$8)*(1-(121-$A38-BD$7)/Interim!$D$8))*IF($A38+BD$7&lt;121-Interim!$D$8,Interim!$C$10,Interim!$C$10+(1-Interim!$C$10)*(1-(121-$A38-BD$7)/Interim!$D$8))</f>
        <v>5.650233545000001E-2</v>
      </c>
      <c r="BE38" s="33">
        <f>'F 2008 VBT ALB'!BE35*IF($A38+BE$7&lt;121-Interim!$D$8,Interim!$C$8,Interim!$C$8+(1-Interim!$C$8)*(1-(121-$A38-BE$7)/Interim!$D$8))*IF($A38+BE$7&lt;121-Interim!$D$8,Interim!$C$10,Interim!$C$10+(1-Interim!$C$10)*(1-(121-$A38-BE$7)/Interim!$D$8))</f>
        <v>6.2345779650000009E-2</v>
      </c>
      <c r="BF38" s="33">
        <f>'F 2008 VBT ALB'!BF35*IF($A38+BF$7&lt;121-Interim!$D$8,Interim!$C$8,Interim!$C$8+(1-Interim!$C$8)*(1-(121-$A38-BF$7)/Interim!$D$8))*IF($A38+BF$7&lt;121-Interim!$D$8,Interim!$C$10,Interim!$C$10+(1-Interim!$C$10)*(1-(121-$A38-BF$7)/Interim!$D$8))</f>
        <v>6.8688744080000003E-2</v>
      </c>
      <c r="BG38" s="33">
        <f>'F 2008 VBT ALB'!BG35*IF($A38+BG$7&lt;121-Interim!$D$8,Interim!$C$8,Interim!$C$8+(1-Interim!$C$8)*(1-(121-$A38-BG$7)/Interim!$D$8))*IF($A38+BG$7&lt;121-Interim!$D$8,Interim!$C$10,Interim!$C$10+(1-Interim!$C$10)*(1-(121-$A38-BG$7)/Interim!$D$8))</f>
        <v>7.5550078559999997E-2</v>
      </c>
      <c r="BH38" s="33">
        <f>'F 2008 VBT ALB'!BH35*IF($A38+BH$7&lt;121-Interim!$D$8,Interim!$C$8,Interim!$C$8+(1-Interim!$C$8)*(1-(121-$A38-BH$7)/Interim!$D$8))*IF($A38+BH$7&lt;121-Interim!$D$8,Interim!$C$10,Interim!$C$10+(1-Interim!$C$10)*(1-(121-$A38-BH$7)/Interim!$D$8))</f>
        <v>8.295805782E-2</v>
      </c>
      <c r="BI38" s="33">
        <f>'F 2008 VBT ALB'!BI35*IF($A38+BI$7&lt;121-Interim!$D$8,Interim!$C$8,Interim!$C$8+(1-Interim!$C$8)*(1-(121-$A38-BI$7)/Interim!$D$8))*IF($A38+BI$7&lt;121-Interim!$D$8,Interim!$C$10,Interim!$C$10+(1-Interim!$C$10)*(1-(121-$A38-BI$7)/Interim!$D$8))</f>
        <v>9.095980641000001E-2</v>
      </c>
      <c r="BJ38" s="33">
        <f>'F 2008 VBT ALB'!BJ35*IF($A38+BJ$7&lt;121-Interim!$D$8,Interim!$C$8,Interim!$C$8+(1-Interim!$C$8)*(1-(121-$A38-BJ$7)/Interim!$D$8))*IF($A38+BJ$7&lt;121-Interim!$D$8,Interim!$C$10,Interim!$C$10+(1-Interim!$C$10)*(1-(121-$A38-BJ$7)/Interim!$D$8))</f>
        <v>9.9451650320000015E-2</v>
      </c>
      <c r="BK38" s="33">
        <f>'F 2008 VBT ALB'!BK35*IF($A38+BK$7&lt;121-Interim!$D$8,Interim!$C$8,Interim!$C$8+(1-Interim!$C$8)*(1-(121-$A38-BK$7)/Interim!$D$8))*IF($A38+BK$7&lt;121-Interim!$D$8,Interim!$C$10,Interim!$C$10+(1-Interim!$C$10)*(1-(121-$A38-BK$7)/Interim!$D$8))</f>
        <v>0.10837704009</v>
      </c>
      <c r="BL38" s="33">
        <f>'F 2008 VBT ALB'!BL35*IF($A38+BL$7&lt;121-Interim!$D$8,Interim!$C$8,Interim!$C$8+(1-Interim!$C$8)*(1-(121-$A38-BL$7)/Interim!$D$8))*IF($A38+BL$7&lt;121-Interim!$D$8,Interim!$C$10,Interim!$C$10+(1-Interim!$C$10)*(1-(121-$A38-BL$7)/Interim!$D$8))</f>
        <v>0.11780195009000001</v>
      </c>
      <c r="BM38" s="33">
        <f>'F 2008 VBT ALB'!BM35*IF($A38+BM$7&lt;121-Interim!$D$8,Interim!$C$8,Interim!$C$8+(1-Interim!$C$8)*(1-(121-$A38-BM$7)/Interim!$D$8))*IF($A38+BM$7&lt;121-Interim!$D$8,Interim!$C$10,Interim!$C$10+(1-Interim!$C$10)*(1-(121-$A38-BM$7)/Interim!$D$8))</f>
        <v>0.12784890415000003</v>
      </c>
      <c r="BN38" s="33">
        <f>'F 2008 VBT ALB'!BN35*IF($A38+BN$7&lt;121-Interim!$D$8,Interim!$C$8,Interim!$C$8+(1-Interim!$C$8)*(1-(121-$A38-BN$7)/Interim!$D$8))*IF($A38+BN$7&lt;121-Interim!$D$8,Interim!$C$10,Interim!$C$10+(1-Interim!$C$10)*(1-(121-$A38-BN$7)/Interim!$D$8))</f>
        <v>0.13855560191000002</v>
      </c>
      <c r="BO38" s="33">
        <f>'F 2008 VBT ALB'!BO35*IF($A38+BO$7&lt;121-Interim!$D$8,Interim!$C$8,Interim!$C$8+(1-Interim!$C$8)*(1-(121-$A38-BO$7)/Interim!$D$8))*IF($A38+BO$7&lt;121-Interim!$D$8,Interim!$C$10,Interim!$C$10+(1-Interim!$C$10)*(1-(121-$A38-BO$7)/Interim!$D$8))</f>
        <v>0.14988434373000001</v>
      </c>
      <c r="BP38" s="33">
        <f>'F 2008 VBT ALB'!BP35*IF($A38+BP$7&lt;121-Interim!$D$8,Interim!$C$8,Interim!$C$8+(1-Interim!$C$8)*(1-(121-$A38-BP$7)/Interim!$D$8))*IF($A38+BP$7&lt;121-Interim!$D$8,Interim!$C$10,Interim!$C$10+(1-Interim!$C$10)*(1-(121-$A38-BP$7)/Interim!$D$8))</f>
        <v>0.16189167907000002</v>
      </c>
      <c r="BQ38" s="33">
        <f>'F 2008 VBT ALB'!BQ35*IF($A38+BQ$7&lt;121-Interim!$D$8,Interim!$C$8,Interim!$C$8+(1-Interim!$C$8)*(1-(121-$A38-BQ$7)/Interim!$D$8))*IF($A38+BQ$7&lt;121-Interim!$D$8,Interim!$C$10,Interim!$C$10+(1-Interim!$C$10)*(1-(121-$A38-BQ$7)/Interim!$D$8))</f>
        <v>0.17458703284000002</v>
      </c>
      <c r="BR38" s="33">
        <f>'F 2008 VBT ALB'!BR35*IF($A38+BR$7&lt;121-Interim!$D$8,Interim!$C$8,Interim!$C$8+(1-Interim!$C$8)*(1-(121-$A38-BR$7)/Interim!$D$8))*IF($A38+BR$7&lt;121-Interim!$D$8,Interim!$C$10,Interim!$C$10+(1-Interim!$C$10)*(1-(121-$A38-BR$7)/Interim!$D$8))</f>
        <v>0.19298445716000004</v>
      </c>
      <c r="BS38" s="33">
        <f>'F 2008 VBT ALB'!BS35*IF($A38+BS$7&lt;121-Interim!$D$8,Interim!$C$8,Interim!$C$8+(1-Interim!$C$8)*(1-(121-$A38-BS$7)/Interim!$D$8))*IF($A38+BS$7&lt;121-Interim!$D$8,Interim!$C$10,Interim!$C$10+(1-Interim!$C$10)*(1-(121-$A38-BS$7)/Interim!$D$8))</f>
        <v>0.21803586794000002</v>
      </c>
      <c r="BT38" s="33">
        <f>'F 2008 VBT ALB'!BT35*IF($A38+BT$7&lt;121-Interim!$D$8,Interim!$C$8,Interim!$C$8+(1-Interim!$C$8)*(1-(121-$A38-BT$7)/Interim!$D$8))*IF($A38+BT$7&lt;121-Interim!$D$8,Interim!$C$10,Interim!$C$10+(1-Interim!$C$10)*(1-(121-$A38-BT$7)/Interim!$D$8))</f>
        <v>0.24332290147000005</v>
      </c>
      <c r="BU38" s="33">
        <f>'F 2008 VBT ALB'!BU35*IF($A38+BU$7&lt;121-Interim!$D$8,Interim!$C$8,Interim!$C$8+(1-Interim!$C$8)*(1-(121-$A38-BU$7)/Interim!$D$8))*IF($A38+BU$7&lt;121-Interim!$D$8,Interim!$C$10,Interim!$C$10+(1-Interim!$C$10)*(1-(121-$A38-BU$7)/Interim!$D$8))</f>
        <v>0.26848741117000002</v>
      </c>
      <c r="BV38" s="33">
        <f>'F 2008 VBT ALB'!BV35*IF($A38+BV$7&lt;121-Interim!$D$8,Interim!$C$8,Interim!$C$8+(1-Interim!$C$8)*(1-(121-$A38-BV$7)/Interim!$D$8))*IF($A38+BV$7&lt;121-Interim!$D$8,Interim!$C$10,Interim!$C$10+(1-Interim!$C$10)*(1-(121-$A38-BV$7)/Interim!$D$8))</f>
        <v>0.29313355081999998</v>
      </c>
      <c r="BW38" s="33">
        <f>'F 2008 VBT ALB'!BW35*IF($A38+BW$7&lt;121-Interim!$D$8,Interim!$C$8,Interim!$C$8+(1-Interim!$C$8)*(1-(121-$A38-BW$7)/Interim!$D$8))*IF($A38+BW$7&lt;121-Interim!$D$8,Interim!$C$10,Interim!$C$10+(1-Interim!$C$10)*(1-(121-$A38-BW$7)/Interim!$D$8))</f>
        <v>0.31680892474000005</v>
      </c>
      <c r="BX38" s="33">
        <f>'F 2008 VBT ALB'!BX35*IF($A38+BX$7&lt;121-Interim!$D$8,Interim!$C$8,Interim!$C$8+(1-Interim!$C$8)*(1-(121-$A38-BX$7)/Interim!$D$8))*IF($A38+BX$7&lt;121-Interim!$D$8,Interim!$C$10,Interim!$C$10+(1-Interim!$C$10)*(1-(121-$A38-BX$7)/Interim!$D$8))</f>
        <v>0.33862759138999998</v>
      </c>
      <c r="BY38" s="33">
        <f>'F 2008 VBT ALB'!BY35*IF($A38+BY$7&lt;121-Interim!$D$8,Interim!$C$8,Interim!$C$8+(1-Interim!$C$8)*(1-(121-$A38-BY$7)/Interim!$D$8))*IF($A38+BY$7&lt;121-Interim!$D$8,Interim!$C$10,Interim!$C$10+(1-Interim!$C$10)*(1-(121-$A38-BY$7)/Interim!$D$8))</f>
        <v>0.35863667531999999</v>
      </c>
      <c r="BZ38" s="33">
        <f>'F 2008 VBT ALB'!BZ35*IF($A38+BZ$7&lt;121-Interim!$D$8,Interim!$C$8,Interim!$C$8+(1-Interim!$C$8)*(1-(121-$A38-BZ$7)/Interim!$D$8))*IF($A38+BZ$7&lt;121-Interim!$D$8,Interim!$C$10,Interim!$C$10+(1-Interim!$C$10)*(1-(121-$A38-BZ$7)/Interim!$D$8))</f>
        <v>0.37535646566000008</v>
      </c>
      <c r="CA38" s="33">
        <f>'F 2008 VBT ALB'!CA35*IF($A38+CA$7&lt;121-Interim!$D$8,Interim!$C$8,Interim!$C$8+(1-Interim!$C$8)*(1-(121-$A38-CA$7)/Interim!$D$8))*IF($A38+CA$7&lt;121-Interim!$D$8,Interim!$C$10,Interim!$C$10+(1-Interim!$C$10)*(1-(121-$A38-CA$7)/Interim!$D$8))</f>
        <v>0.38860293322240003</v>
      </c>
      <c r="CB38" s="33">
        <f>'F 2008 VBT ALB'!CB35*IF($A38+CB$7&lt;121-Interim!$D$8,Interim!$C$8,Interim!$C$8+(1-Interim!$C$8)*(1-(121-$A38-CB$7)/Interim!$D$8))*IF($A38+CB$7&lt;121-Interim!$D$8,Interim!$C$10,Interim!$C$10+(1-Interim!$C$10)*(1-(121-$A38-CB$7)/Interim!$D$8))</f>
        <v>0.40134536440360002</v>
      </c>
      <c r="CC38" s="33">
        <f>'F 2008 VBT ALB'!CC35*IF($A38+CC$7&lt;121-Interim!$D$8,Interim!$C$8,Interim!$C$8+(1-Interim!$C$8)*(1-(121-$A38-CC$7)/Interim!$D$8))*IF($A38+CC$7&lt;121-Interim!$D$8,Interim!$C$10,Interim!$C$10+(1-Interim!$C$10)*(1-(121-$A38-CC$7)/Interim!$D$8))</f>
        <v>0.41350966594560007</v>
      </c>
      <c r="CD38" s="33">
        <f>'F 2008 VBT ALB'!CD35*IF($A38+CD$7&lt;121-Interim!$D$8,Interim!$C$8,Interim!$C$8+(1-Interim!$C$8)*(1-(121-$A38-CD$7)/Interim!$D$8))*IF($A38+CD$7&lt;121-Interim!$D$8,Interim!$C$10,Interim!$C$10+(1-Interim!$C$10)*(1-(121-$A38-CD$7)/Interim!$D$8))</f>
        <v>0.4250206748485334</v>
      </c>
      <c r="CE38" s="33">
        <f>'F 2008 VBT ALB'!CE35*IF($A38+CE$7&lt;121-Interim!$D$8,Interim!$C$8,Interim!$C$8+(1-Interim!$C$8)*(1-(121-$A38-CE$7)/Interim!$D$8))*IF($A38+CE$7&lt;121-Interim!$D$8,Interim!$C$10,Interim!$C$10+(1-Interim!$C$10)*(1-(121-$A38-CE$7)/Interim!$D$8))</f>
        <v>0.43276320000000007</v>
      </c>
      <c r="CF38" s="33">
        <f>'F 2008 VBT ALB'!CF35*IF($A38+CF$7&lt;121-Interim!$D$8,Interim!$C$8,Interim!$C$8+(1-Interim!$C$8)*(1-(121-$A38-CF$7)/Interim!$D$8))*IF($A38+CF$7&lt;121-Interim!$D$8,Interim!$C$10,Interim!$C$10+(1-Interim!$C$10)*(1-(121-$A38-CF$7)/Interim!$D$8))</f>
        <v>0.43448974200000001</v>
      </c>
      <c r="CG38" s="33">
        <f>'F 2008 VBT ALB'!CG35*IF($A38+CG$7&lt;121-Interim!$D$8,Interim!$C$8,Interim!$C$8+(1-Interim!$C$8)*(1-(121-$A38-CG$7)/Interim!$D$8))*IF($A38+CG$7&lt;121-Interim!$D$8,Interim!$C$10,Interim!$C$10+(1-Interim!$C$10)*(1-(121-$A38-CG$7)/Interim!$D$8))</f>
        <v>0.43621564800000001</v>
      </c>
      <c r="CH38" s="33">
        <f>'F 2008 VBT ALB'!CH35*IF($A38+CH$7&lt;121-Interim!$D$8,Interim!$C$8,Interim!$C$8+(1-Interim!$C$8)*(1-(121-$A38-CH$7)/Interim!$D$8))*IF($A38+CH$7&lt;121-Interim!$D$8,Interim!$C$10,Interim!$C$10+(1-Interim!$C$10)*(1-(121-$A38-CH$7)/Interim!$D$8))</f>
        <v>0.43794091800000007</v>
      </c>
      <c r="CI38" s="33">
        <f>'F 2008 VBT ALB'!CI35*IF($A38+CI$7&lt;121-Interim!$D$8,Interim!$C$8,Interim!$C$8+(1-Interim!$C$8)*(1-(121-$A38-CI$7)/Interim!$D$8))*IF($A38+CI$7&lt;121-Interim!$D$8,Interim!$C$10,Interim!$C$10+(1-Interim!$C$10)*(1-(121-$A38-CI$7)/Interim!$D$8))</f>
        <v>0.43966555200000002</v>
      </c>
      <c r="CJ38" s="33">
        <f>'F 2008 VBT ALB'!CJ35*IF($A38+CJ$7&lt;121-Interim!$D$8,Interim!$C$8,Interim!$C$8+(1-Interim!$C$8)*(1-(121-$A38-CJ$7)/Interim!$D$8))*IF($A38+CJ$7&lt;121-Interim!$D$8,Interim!$C$10,Interim!$C$10+(1-Interim!$C$10)*(1-(121-$A38-CJ$7)/Interim!$D$8))</f>
        <v>0.44138955000000002</v>
      </c>
      <c r="CK38" s="33">
        <f>'F 2008 VBT ALB'!CK35*IF($A38+CK$7&lt;121-Interim!$D$8,Interim!$C$8,Interim!$C$8+(1-Interim!$C$8)*(1-(121-$A38-CK$7)/Interim!$D$8))*IF($A38+CK$7&lt;121-Interim!$D$8,Interim!$C$10,Interim!$C$10+(1-Interim!$C$10)*(1-(121-$A38-CK$7)/Interim!$D$8))</f>
        <v>0.44311291200000003</v>
      </c>
      <c r="CL38" s="33">
        <f>'F 2008 VBT ALB'!CL35*IF($A38+CL$7&lt;121-Interim!$D$8,Interim!$C$8,Interim!$C$8+(1-Interim!$C$8)*(1-(121-$A38-CL$7)/Interim!$D$8))*IF($A38+CL$7&lt;121-Interim!$D$8,Interim!$C$10,Interim!$C$10+(1-Interim!$C$10)*(1-(121-$A38-CL$7)/Interim!$D$8))</f>
        <v>0.44483563799999998</v>
      </c>
      <c r="CM38" s="33">
        <f>'F 2008 VBT ALB'!CM35*IF($A38+CM$7&lt;121-Interim!$D$8,Interim!$C$8,Interim!$C$8+(1-Interim!$C$8)*(1-(121-$A38-CM$7)/Interim!$D$8))*IF($A38+CM$7&lt;121-Interim!$D$8,Interim!$C$10,Interim!$C$10+(1-Interim!$C$10)*(1-(121-$A38-CM$7)/Interim!$D$8))</f>
        <v>0.44655772800000004</v>
      </c>
      <c r="CN38" s="33">
        <f>'F 2008 VBT ALB'!CN35*IF($A38+CN$7&lt;121-Interim!$D$8,Interim!$C$8,Interim!$C$8+(1-Interim!$C$8)*(1-(121-$A38-CN$7)/Interim!$D$8))*IF($A38+CN$7&lt;121-Interim!$D$8,Interim!$C$10,Interim!$C$10+(1-Interim!$C$10)*(1-(121-$A38-CN$7)/Interim!$D$8))</f>
        <v>0.448279182</v>
      </c>
      <c r="CO38" s="33">
        <f>'F 2008 VBT ALB'!CO35*IF($A38+CO$7&lt;121-Interim!$D$8,Interim!$C$8,Interim!$C$8+(1-Interim!$C$8)*(1-(121-$A38-CO$7)/Interim!$D$8))*IF($A38+CO$7&lt;121-Interim!$D$8,Interim!$C$10,Interim!$C$10+(1-Interim!$C$10)*(1-(121-$A38-CO$7)/Interim!$D$8))</f>
        <v>0.45</v>
      </c>
      <c r="CP38" s="33">
        <f>'F 2008 VBT ALB'!CP35*IF($A38+CP$7&lt;121-Interim!$D$8,Interim!$C$8,Interim!$C$8+(1-Interim!$C$8)*(1-(121-$A38-CP$7)/Interim!$D$8))*IF($A38+CP$7&lt;121-Interim!$D$8,Interim!$C$10,Interim!$C$10+(1-Interim!$C$10)*(1-(121-$A38-CP$7)/Interim!$D$8))</f>
        <v>0</v>
      </c>
      <c r="CQ38" s="33">
        <f>'F 2008 VBT ALB'!CQ35*IF($A38+CQ$7&lt;121-Interim!$D$8,Interim!$C$8,Interim!$C$8+(1-Interim!$C$8)*(1-(121-$A38-CQ$7)/Interim!$D$8))*IF($A38+CQ$7&lt;121-Interim!$D$8,Interim!$C$10,Interim!$C$10+(1-Interim!$C$10)*(1-(121-$A38-CQ$7)/Interim!$D$8))</f>
        <v>0</v>
      </c>
      <c r="CR38" s="33">
        <f>'F 2008 VBT ALB'!CR35*IF($A38+CR$7&lt;121-Interim!$D$8,Interim!$C$8,Interim!$C$8+(1-Interim!$C$8)*(1-(121-$A38-CR$7)/Interim!$D$8))*IF($A38+CR$7&lt;121-Interim!$D$8,Interim!$C$10,Interim!$C$10+(1-Interim!$C$10)*(1-(121-$A38-CR$7)/Interim!$D$8))</f>
        <v>0</v>
      </c>
      <c r="CS38" s="33">
        <f>'F 2008 VBT ALB'!CS35*IF($A38+CS$7&lt;121-Interim!$D$8,Interim!$C$8,Interim!$C$8+(1-Interim!$C$8)*(1-(121-$A38-CS$7)/Interim!$D$8))*IF($A38+CS$7&lt;121-Interim!$D$8,Interim!$C$10,Interim!$C$10+(1-Interim!$C$10)*(1-(121-$A38-CS$7)/Interim!$D$8))</f>
        <v>0</v>
      </c>
      <c r="CT38" s="33">
        <f>'F 2008 VBT ALB'!CT35*IF($A38+CT$7&lt;121-Interim!$D$8,Interim!$C$8,Interim!$C$8+(1-Interim!$C$8)*(1-(121-$A38-CT$7)/Interim!$D$8))*IF($A38+CT$7&lt;121-Interim!$D$8,Interim!$C$10,Interim!$C$10+(1-Interim!$C$10)*(1-(121-$A38-CT$7)/Interim!$D$8))</f>
        <v>0</v>
      </c>
      <c r="CU38" s="33">
        <f>'F 2008 VBT ALB'!CU35*IF($A38+CU$7&lt;121-Interim!$D$8,Interim!$C$8,Interim!$C$8+(1-Interim!$C$8)*(1-(121-$A38-CU$7)/Interim!$D$8))*IF($A38+CU$7&lt;121-Interim!$D$8,Interim!$C$10,Interim!$C$10+(1-Interim!$C$10)*(1-(121-$A38-CU$7)/Interim!$D$8))</f>
        <v>0</v>
      </c>
      <c r="CV38" s="33">
        <f>'F 2008 VBT ALB'!CV35*IF($A38+CV$7&lt;121-Interim!$D$8,Interim!$C$8,Interim!$C$8+(1-Interim!$C$8)*(1-(121-$A38-CV$7)/Interim!$D$8))*IF($A38+CV$7&lt;121-Interim!$D$8,Interim!$C$10,Interim!$C$10+(1-Interim!$C$10)*(1-(121-$A38-CV$7)/Interim!$D$8))</f>
        <v>0</v>
      </c>
      <c r="CW38" s="33">
        <f>'F 2008 VBT ALB'!CW35*IF($A38+CW$7&lt;121-Interim!$D$8,Interim!$C$8,Interim!$C$8+(1-Interim!$C$8)*(1-(121-$A38-CW$7)/Interim!$D$8))*IF($A38+CW$7&lt;121-Interim!$D$8,Interim!$C$10,Interim!$C$10+(1-Interim!$C$10)*(1-(121-$A38-CW$7)/Interim!$D$8))</f>
        <v>0</v>
      </c>
      <c r="CX38" s="33">
        <f>'F 2008 VBT ALB'!CX35*IF($A38+CX$7&lt;121-Interim!$D$8,Interim!$C$8,Interim!$C$8+(1-Interim!$C$8)*(1-(121-$A38-CX$7)/Interim!$D$8))*IF($A38+CX$7&lt;121-Interim!$D$8,Interim!$C$10,Interim!$C$10+(1-Interim!$C$10)*(1-(121-$A38-CX$7)/Interim!$D$8))</f>
        <v>0</v>
      </c>
      <c r="CY38" s="33">
        <f>'F 2008 VBT ALB'!CY35*IF($A38+CY$7&lt;121-Interim!$D$8,Interim!$C$8,Interim!$C$8+(1-Interim!$C$8)*(1-(121-$A38-CY$7)/Interim!$D$8))*IF($A38+CY$7&lt;121-Interim!$D$8,Interim!$C$10,Interim!$C$10+(1-Interim!$C$10)*(1-(121-$A38-CY$7)/Interim!$D$8))</f>
        <v>0</v>
      </c>
      <c r="CZ38" s="33">
        <f>'F 2008 VBT ALB'!CZ35*IF($A38+CZ$7&lt;121-Interim!$D$8,Interim!$C$8,Interim!$C$8+(1-Interim!$C$8)*(1-(121-$A38-CZ$7)/Interim!$D$8))*IF($A38+CZ$7&lt;121-Interim!$D$8,Interim!$C$10,Interim!$C$10+(1-Interim!$C$10)*(1-(121-$A38-CZ$7)/Interim!$D$8))</f>
        <v>0</v>
      </c>
      <c r="DA38" s="33">
        <f>'F 2008 VBT ALB'!DA35*IF($A38+DA$7&lt;121-Interim!$D$8,Interim!$C$8,Interim!$C$8+(1-Interim!$C$8)*(1-(121-$A38-DA$7)/Interim!$D$8))*IF($A38+DA$7&lt;121-Interim!$D$8,Interim!$C$10,Interim!$C$10+(1-Interim!$C$10)*(1-(121-$A38-DA$7)/Interim!$D$8))</f>
        <v>0</v>
      </c>
      <c r="DB38" s="33">
        <f>'F 2008 VBT ALB'!DB35*IF($A38+DB$7&lt;121-Interim!$D$8,Interim!$C$8,Interim!$C$8+(1-Interim!$C$8)*(1-(121-$A38-DB$7)/Interim!$D$8))*IF($A38+DB$7&lt;121-Interim!$D$8,Interim!$C$10,Interim!$C$10+(1-Interim!$C$10)*(1-(121-$A38-DB$7)/Interim!$D$8))</f>
        <v>0</v>
      </c>
      <c r="DC38" s="33">
        <f>'F 2008 VBT ALB'!DC35*IF($A38+DC$7&lt;121-Interim!$D$8,Interim!$C$8,Interim!$C$8+(1-Interim!$C$8)*(1-(121-$A38-DC$7)/Interim!$D$8))*IF($A38+DC$7&lt;121-Interim!$D$8,Interim!$C$10,Interim!$C$10+(1-Interim!$C$10)*(1-(121-$A38-DC$7)/Interim!$D$8))</f>
        <v>0</v>
      </c>
      <c r="DD38" s="33">
        <f>'F 2008 VBT ALB'!DD35*IF($A38+DD$7&lt;121-Interim!$D$8,Interim!$C$8,Interim!$C$8+(1-Interim!$C$8)*(1-(121-$A38-DD$7)/Interim!$D$8))*IF($A38+DD$7&lt;121-Interim!$D$8,Interim!$C$10,Interim!$C$10+(1-Interim!$C$10)*(1-(121-$A38-DD$7)/Interim!$D$8))</f>
        <v>0</v>
      </c>
      <c r="DE38" s="33">
        <f>'F 2008 VBT ALB'!DE35*IF($A38+DE$7&lt;121-Interim!$D$8,Interim!$C$8,Interim!$C$8+(1-Interim!$C$8)*(1-(121-$A38-DE$7)/Interim!$D$8))*IF($A38+DE$7&lt;121-Interim!$D$8,Interim!$C$10,Interim!$C$10+(1-Interim!$C$10)*(1-(121-$A38-DE$7)/Interim!$D$8))</f>
        <v>0</v>
      </c>
      <c r="DF38" s="33">
        <f>'F 2008 VBT ALB'!DF35*IF($A38+DF$7&lt;121-Interim!$D$8,Interim!$C$8,Interim!$C$8+(1-Interim!$C$8)*(1-(121-$A38-DF$7)/Interim!$D$8))*IF($A38+DF$7&lt;121-Interim!$D$8,Interim!$C$10,Interim!$C$10+(1-Interim!$C$10)*(1-(121-$A38-DF$7)/Interim!$D$8))</f>
        <v>0</v>
      </c>
      <c r="DG38" s="33">
        <f>'F 2008 VBT ALB'!DG35*IF($A38+DG$7&lt;121-Interim!$D$8,Interim!$C$8,Interim!$C$8+(1-Interim!$C$8)*(1-(121-$A38-DG$7)/Interim!$D$8))*IF($A38+DG$7&lt;121-Interim!$D$8,Interim!$C$10,Interim!$C$10+(1-Interim!$C$10)*(1-(121-$A38-DG$7)/Interim!$D$8))</f>
        <v>0</v>
      </c>
      <c r="DH38" s="33">
        <f>'F 2008 VBT ALB'!DH35*IF($A38+DH$7&lt;121-Interim!$D$8,Interim!$C$8,Interim!$C$8+(1-Interim!$C$8)*(1-(121-$A38-DH$7)/Interim!$D$8))*IF($A38+DH$7&lt;121-Interim!$D$8,Interim!$C$10,Interim!$C$10+(1-Interim!$C$10)*(1-(121-$A38-DH$7)/Interim!$D$8))</f>
        <v>0</v>
      </c>
      <c r="DI38" s="33">
        <f>'F 2008 VBT ALB'!DI35*IF($A38+DI$7&lt;121-Interim!$D$8,Interim!$C$8,Interim!$C$8+(1-Interim!$C$8)*(1-(121-$A38-DI$7)/Interim!$D$8))*IF($A38+DI$7&lt;121-Interim!$D$8,Interim!$C$10,Interim!$C$10+(1-Interim!$C$10)*(1-(121-$A38-DI$7)/Interim!$D$8))</f>
        <v>0</v>
      </c>
      <c r="DJ38" s="33">
        <f>'F 2008 VBT ALB'!DJ35*IF($A38+DJ$7&lt;121-Interim!$D$8,Interim!$C$8,Interim!$C$8+(1-Interim!$C$8)*(1-(121-$A38-DJ$7)/Interim!$D$8))*IF($A38+DJ$7&lt;121-Interim!$D$8,Interim!$C$10,Interim!$C$10+(1-Interim!$C$10)*(1-(121-$A38-DJ$7)/Interim!$D$8))</f>
        <v>0</v>
      </c>
      <c r="DK38" s="33">
        <f>'F 2008 VBT ALB'!DK35*IF($A38+DK$7&lt;121-Interim!$D$8,Interim!$C$8,Interim!$C$8+(1-Interim!$C$8)*(1-(121-$A38-DK$7)/Interim!$D$8))*IF($A38+DK$7&lt;121-Interim!$D$8,Interim!$C$10,Interim!$C$10+(1-Interim!$C$10)*(1-(121-$A38-DK$7)/Interim!$D$8))</f>
        <v>0</v>
      </c>
      <c r="DL38" s="33">
        <f>'F 2008 VBT ALB'!DL35*IF($A38+DL$7&lt;121-Interim!$D$8,Interim!$C$8,Interim!$C$8+(1-Interim!$C$8)*(1-(121-$A38-DL$7)/Interim!$D$8))*IF($A38+DL$7&lt;121-Interim!$D$8,Interim!$C$10,Interim!$C$10+(1-Interim!$C$10)*(1-(121-$A38-DL$7)/Interim!$D$8))</f>
        <v>0</v>
      </c>
      <c r="DM38" s="33">
        <f>'F 2008 VBT ALB'!DM35*IF($A38+DM$7&lt;121-Interim!$D$8,Interim!$C$8,Interim!$C$8+(1-Interim!$C$8)*(1-(121-$A38-DM$7)/Interim!$D$8))*IF($A38+DM$7&lt;121-Interim!$D$8,Interim!$C$10,Interim!$C$10+(1-Interim!$C$10)*(1-(121-$A38-DM$7)/Interim!$D$8))</f>
        <v>0</v>
      </c>
      <c r="DN38" s="33">
        <f>'F 2008 VBT ALB'!DN35*IF($A38+DN$7&lt;121-Interim!$D$8,Interim!$C$8,Interim!$C$8+(1-Interim!$C$8)*(1-(121-$A38-DN$7)/Interim!$D$8))*IF($A38+DN$7&lt;121-Interim!$D$8,Interim!$C$10,Interim!$C$10+(1-Interim!$C$10)*(1-(121-$A38-DN$7)/Interim!$D$8))</f>
        <v>0</v>
      </c>
      <c r="DO38" s="33">
        <f>'F 2008 VBT ALB'!DO35*IF($A38+DO$7&lt;121-Interim!$D$8,Interim!$C$8,Interim!$C$8+(1-Interim!$C$8)*(1-(121-$A38-DO$7)/Interim!$D$8))*IF($A38+DO$7&lt;121-Interim!$D$8,Interim!$C$10,Interim!$C$10+(1-Interim!$C$10)*(1-(121-$A38-DO$7)/Interim!$D$8))</f>
        <v>0</v>
      </c>
      <c r="DP38" s="33">
        <f>'F 2008 VBT ALB'!DP35*IF($A38+DP$7&lt;121-Interim!$D$8,Interim!$C$8,Interim!$C$8+(1-Interim!$C$8)*(1-(121-$A38-DP$7)/Interim!$D$8))*IF($A38+DP$7&lt;121-Interim!$D$8,Interim!$C$10,Interim!$C$10+(1-Interim!$C$10)*(1-(121-$A38-DP$7)/Interim!$D$8))</f>
        <v>0</v>
      </c>
      <c r="DQ38" s="33">
        <f>'F 2008 VBT ALB'!DQ35*IF($A38+DQ$7&lt;121-Interim!$D$8,Interim!$C$8,Interim!$C$8+(1-Interim!$C$8)*(1-(121-$A38-DQ$7)/Interim!$D$8))*IF($A38+DQ$7&lt;121-Interim!$D$8,Interim!$C$10,Interim!$C$10+(1-Interim!$C$10)*(1-(121-$A38-DQ$7)/Interim!$D$8))</f>
        <v>0</v>
      </c>
      <c r="DR38" s="33">
        <f>'F 2008 VBT ALB'!DR35*IF($A38+DR$7&lt;121-Interim!$D$8,Interim!$C$8,Interim!$C$8+(1-Interim!$C$8)*(1-(121-$A38-DR$7)/Interim!$D$8))*IF($A38+DR$7&lt;121-Interim!$D$8,Interim!$C$10,Interim!$C$10+(1-Interim!$C$10)*(1-(121-$A38-DR$7)/Interim!$D$8))</f>
        <v>0</v>
      </c>
    </row>
    <row r="39" spans="1:122" s="5" customFormat="1" x14ac:dyDescent="0.2">
      <c r="A39" s="29">
        <v>30</v>
      </c>
      <c r="B39" s="33">
        <f>'F 2008 VBT ALB'!B36*IF($A39+B$7&lt;121-Interim!$D$8,Interim!$C$8,Interim!$C$8+(1-Interim!$C$8)*(1-(121-$A39-B$7)/Interim!$D$8))*IF($A39+B$7&lt;121-Interim!$D$8,Interim!$C$10,Interim!$C$10+(1-Interim!$C$10)*(1-(121-$A39-B$7)/Interim!$D$8))</f>
        <v>1.5079856000000004E-4</v>
      </c>
      <c r="C39" s="33">
        <f>'F 2008 VBT ALB'!C36*IF($A39+C$7&lt;121-Interim!$D$8,Interim!$C$8,Interim!$C$8+(1-Interim!$C$8)*(1-(121-$A39-C$7)/Interim!$D$8))*IF($A39+C$7&lt;121-Interim!$D$8,Interim!$C$10,Interim!$C$10+(1-Interim!$C$10)*(1-(121-$A39-C$7)/Interim!$D$8))</f>
        <v>1.9792311000000002E-4</v>
      </c>
      <c r="D39" s="33">
        <f>'F 2008 VBT ALB'!D36*IF($A39+D$7&lt;121-Interim!$D$8,Interim!$C$8,Interim!$C$8+(1-Interim!$C$8)*(1-(121-$A39-D$7)/Interim!$D$8))*IF($A39+D$7&lt;121-Interim!$D$8,Interim!$C$10,Interim!$C$10+(1-Interim!$C$10)*(1-(121-$A39-D$7)/Interim!$D$8))</f>
        <v>2.1677293000000003E-4</v>
      </c>
      <c r="E39" s="33">
        <f>'F 2008 VBT ALB'!E36*IF($A39+E$7&lt;121-Interim!$D$8,Interim!$C$8,Interim!$C$8+(1-Interim!$C$8)*(1-(121-$A39-E$7)/Interim!$D$8))*IF($A39+E$7&lt;121-Interim!$D$8,Interim!$C$10,Interim!$C$10+(1-Interim!$C$10)*(1-(121-$A39-E$7)/Interim!$D$8))</f>
        <v>2.3562275000000004E-4</v>
      </c>
      <c r="F39" s="33">
        <f>'F 2008 VBT ALB'!F36*IF($A39+F$7&lt;121-Interim!$D$8,Interim!$C$8,Interim!$C$8+(1-Interim!$C$8)*(1-(121-$A39-F$7)/Interim!$D$8))*IF($A39+F$7&lt;121-Interim!$D$8,Interim!$C$10,Interim!$C$10+(1-Interim!$C$10)*(1-(121-$A39-F$7)/Interim!$D$8))</f>
        <v>2.5447257000000005E-4</v>
      </c>
      <c r="G39" s="33">
        <f>'F 2008 VBT ALB'!G36*IF($A39+G$7&lt;121-Interim!$D$8,Interim!$C$8,Interim!$C$8+(1-Interim!$C$8)*(1-(121-$A39-G$7)/Interim!$D$8))*IF($A39+G$7&lt;121-Interim!$D$8,Interim!$C$10,Interim!$C$10+(1-Interim!$C$10)*(1-(121-$A39-G$7)/Interim!$D$8))</f>
        <v>2.8274729999999996E-4</v>
      </c>
      <c r="H39" s="33">
        <f>'F 2008 VBT ALB'!H36*IF($A39+H$7&lt;121-Interim!$D$8,Interim!$C$8,Interim!$C$8+(1-Interim!$C$8)*(1-(121-$A39-H$7)/Interim!$D$8))*IF($A39+H$7&lt;121-Interim!$D$8,Interim!$C$10,Interim!$C$10+(1-Interim!$C$10)*(1-(121-$A39-H$7)/Interim!$D$8))</f>
        <v>3.2987185000000005E-4</v>
      </c>
      <c r="I39" s="33">
        <f>'F 2008 VBT ALB'!I36*IF($A39+I$7&lt;121-Interim!$D$8,Interim!$C$8,Interim!$C$8+(1-Interim!$C$8)*(1-(121-$A39-I$7)/Interim!$D$8))*IF($A39+I$7&lt;121-Interim!$D$8,Interim!$C$10,Interim!$C$10+(1-Interim!$C$10)*(1-(121-$A39-I$7)/Interim!$D$8))</f>
        <v>3.8642131000000003E-4</v>
      </c>
      <c r="J39" s="33">
        <f>'F 2008 VBT ALB'!J36*IF($A39+J$7&lt;121-Interim!$D$8,Interim!$C$8,Interim!$C$8+(1-Interim!$C$8)*(1-(121-$A39-J$7)/Interim!$D$8))*IF($A39+J$7&lt;121-Interim!$D$8,Interim!$C$10,Interim!$C$10+(1-Interim!$C$10)*(1-(121-$A39-J$7)/Interim!$D$8))</f>
        <v>4.4297077000000001E-4</v>
      </c>
      <c r="K39" s="33">
        <f>'F 2008 VBT ALB'!K36*IF($A39+K$7&lt;121-Interim!$D$8,Interim!$C$8,Interim!$C$8+(1-Interim!$C$8)*(1-(121-$A39-K$7)/Interim!$D$8))*IF($A39+K$7&lt;121-Interim!$D$8,Interim!$C$10,Interim!$C$10+(1-Interim!$C$10)*(1-(121-$A39-K$7)/Interim!$D$8))</f>
        <v>4.9952022999999999E-4</v>
      </c>
      <c r="L39" s="33">
        <f>'F 2008 VBT ALB'!L36*IF($A39+L$7&lt;121-Interim!$D$8,Interim!$C$8,Interim!$C$8+(1-Interim!$C$8)*(1-(121-$A39-L$7)/Interim!$D$8))*IF($A39+L$7&lt;121-Interim!$D$8,Interim!$C$10,Interim!$C$10+(1-Interim!$C$10)*(1-(121-$A39-L$7)/Interim!$D$8))</f>
        <v>5.5606968999999992E-4</v>
      </c>
      <c r="M39" s="33">
        <f>'F 2008 VBT ALB'!M36*IF($A39+M$7&lt;121-Interim!$D$8,Interim!$C$8,Interim!$C$8+(1-Interim!$C$8)*(1-(121-$A39-M$7)/Interim!$D$8))*IF($A39+M$7&lt;121-Interim!$D$8,Interim!$C$10,Interim!$C$10+(1-Interim!$C$10)*(1-(121-$A39-M$7)/Interim!$D$8))</f>
        <v>6.2204406000000007E-4</v>
      </c>
      <c r="N39" s="33">
        <f>'F 2008 VBT ALB'!N36*IF($A39+N$7&lt;121-Interim!$D$8,Interim!$C$8,Interim!$C$8+(1-Interim!$C$8)*(1-(121-$A39-N$7)/Interim!$D$8))*IF($A39+N$7&lt;121-Interim!$D$8,Interim!$C$10,Interim!$C$10+(1-Interim!$C$10)*(1-(121-$A39-N$7)/Interim!$D$8))</f>
        <v>6.9744334000000001E-4</v>
      </c>
      <c r="O39" s="33">
        <f>'F 2008 VBT ALB'!O36*IF($A39+O$7&lt;121-Interim!$D$8,Interim!$C$8,Interim!$C$8+(1-Interim!$C$8)*(1-(121-$A39-O$7)/Interim!$D$8))*IF($A39+O$7&lt;121-Interim!$D$8,Interim!$C$10,Interim!$C$10+(1-Interim!$C$10)*(1-(121-$A39-O$7)/Interim!$D$8))</f>
        <v>7.8226753000000017E-4</v>
      </c>
      <c r="P39" s="33">
        <f>'F 2008 VBT ALB'!P36*IF($A39+P$7&lt;121-Interim!$D$8,Interim!$C$8,Interim!$C$8+(1-Interim!$C$8)*(1-(121-$A39-P$7)/Interim!$D$8))*IF($A39+P$7&lt;121-Interim!$D$8,Interim!$C$10,Interim!$C$10+(1-Interim!$C$10)*(1-(121-$A39-P$7)/Interim!$D$8))</f>
        <v>8.8594154000000002E-4</v>
      </c>
      <c r="Q39" s="33">
        <f>'F 2008 VBT ALB'!Q36*IF($A39+Q$7&lt;121-Interim!$D$8,Interim!$C$8,Interim!$C$8+(1-Interim!$C$8)*(1-(121-$A39-Q$7)/Interim!$D$8))*IF($A39+Q$7&lt;121-Interim!$D$8,Interim!$C$10,Interim!$C$10+(1-Interim!$C$10)*(1-(121-$A39-Q$7)/Interim!$D$8))</f>
        <v>9.896155500000003E-4</v>
      </c>
      <c r="R39" s="33">
        <f>'F 2008 VBT ALB'!R36*IF($A39+R$7&lt;121-Interim!$D$8,Interim!$C$8,Interim!$C$8+(1-Interim!$C$8)*(1-(121-$A39-R$7)/Interim!$D$8))*IF($A39+R$7&lt;121-Interim!$D$8,Interim!$C$10,Interim!$C$10+(1-Interim!$C$10)*(1-(121-$A39-R$7)/Interim!$D$8))</f>
        <v>1.09328956E-3</v>
      </c>
      <c r="S39" s="33">
        <f>'F 2008 VBT ALB'!S36*IF($A39+S$7&lt;121-Interim!$D$8,Interim!$C$8,Interim!$C$8+(1-Interim!$C$8)*(1-(121-$A39-S$7)/Interim!$D$8))*IF($A39+S$7&lt;121-Interim!$D$8,Interim!$C$10,Interim!$C$10+(1-Interim!$C$10)*(1-(121-$A39-S$7)/Interim!$D$8))</f>
        <v>1.2063884800000003E-3</v>
      </c>
      <c r="T39" s="33">
        <f>'F 2008 VBT ALB'!T36*IF($A39+T$7&lt;121-Interim!$D$8,Interim!$C$8,Interim!$C$8+(1-Interim!$C$8)*(1-(121-$A39-T$7)/Interim!$D$8))*IF($A39+T$7&lt;121-Interim!$D$8,Interim!$C$10,Interim!$C$10+(1-Interim!$C$10)*(1-(121-$A39-T$7)/Interim!$D$8))</f>
        <v>1.33833722E-3</v>
      </c>
      <c r="U39" s="33">
        <f>'F 2008 VBT ALB'!U36*IF($A39+U$7&lt;121-Interim!$D$8,Interim!$C$8,Interim!$C$8+(1-Interim!$C$8)*(1-(121-$A39-U$7)/Interim!$D$8))*IF($A39+U$7&lt;121-Interim!$D$8,Interim!$C$10,Interim!$C$10+(1-Interim!$C$10)*(1-(121-$A39-U$7)/Interim!$D$8))</f>
        <v>1.47971087E-3</v>
      </c>
      <c r="V39" s="33">
        <f>'F 2008 VBT ALB'!V36*IF($A39+V$7&lt;121-Interim!$D$8,Interim!$C$8,Interim!$C$8+(1-Interim!$C$8)*(1-(121-$A39-V$7)/Interim!$D$8))*IF($A39+V$7&lt;121-Interim!$D$8,Interim!$C$10,Interim!$C$10+(1-Interim!$C$10)*(1-(121-$A39-V$7)/Interim!$D$8))</f>
        <v>1.6493592500000003E-3</v>
      </c>
      <c r="W39" s="33">
        <f>'F 2008 VBT ALB'!W36*IF($A39+W$7&lt;121-Interim!$D$8,Interim!$C$8,Interim!$C$8+(1-Interim!$C$8)*(1-(121-$A39-W$7)/Interim!$D$8))*IF($A39+W$7&lt;121-Interim!$D$8,Interim!$C$10,Interim!$C$10+(1-Interim!$C$10)*(1-(121-$A39-W$7)/Interim!$D$8))</f>
        <v>1.83785745E-3</v>
      </c>
      <c r="X39" s="33">
        <f>'F 2008 VBT ALB'!X36*IF($A39+X$7&lt;121-Interim!$D$8,Interim!$C$8,Interim!$C$8+(1-Interim!$C$8)*(1-(121-$A39-X$7)/Interim!$D$8))*IF($A39+X$7&lt;121-Interim!$D$8,Interim!$C$10,Interim!$C$10+(1-Interim!$C$10)*(1-(121-$A39-X$7)/Interim!$D$8))</f>
        <v>2.0829051100000003E-3</v>
      </c>
      <c r="Y39" s="33">
        <f>'F 2008 VBT ALB'!Y36*IF($A39+Y$7&lt;121-Interim!$D$8,Interim!$C$8,Interim!$C$8+(1-Interim!$C$8)*(1-(121-$A39-Y$7)/Interim!$D$8))*IF($A39+Y$7&lt;121-Interim!$D$8,Interim!$C$10,Interim!$C$10+(1-Interim!$C$10)*(1-(121-$A39-Y$7)/Interim!$D$8))</f>
        <v>2.3656524099999999E-3</v>
      </c>
      <c r="Z39" s="33">
        <f>'F 2008 VBT ALB'!Z36*IF($A39+Z$7&lt;121-Interim!$D$8,Interim!$C$8,Interim!$C$8+(1-Interim!$C$8)*(1-(121-$A39-Z$7)/Interim!$D$8))*IF($A39+Z$7&lt;121-Interim!$D$8,Interim!$C$10,Interim!$C$10+(1-Interim!$C$10)*(1-(121-$A39-Z$7)/Interim!$D$8))</f>
        <v>2.7614986300000008E-3</v>
      </c>
      <c r="AA39" s="33">
        <f>'F 2008 VBT ALB'!AA36*IF($A39+AA$7&lt;121-Interim!$D$8,Interim!$C$8,Interim!$C$8+(1-Interim!$C$8)*(1-(121-$A39-AA$7)/Interim!$D$8))*IF($A39+AA$7&lt;121-Interim!$D$8,Interim!$C$10,Interim!$C$10+(1-Interim!$C$10)*(1-(121-$A39-AA$7)/Interim!$D$8))</f>
        <v>3.2987185000000006E-3</v>
      </c>
      <c r="AB39" s="33">
        <f>'F 2008 VBT ALB'!AB36*IF($A39+AB$7&lt;121-Interim!$D$8,Interim!$C$8,Interim!$C$8+(1-Interim!$C$8)*(1-(121-$A39-AB$7)/Interim!$D$8))*IF($A39+AB$7&lt;121-Interim!$D$8,Interim!$C$10,Interim!$C$10+(1-Interim!$C$10)*(1-(121-$A39-AB$7)/Interim!$D$8))</f>
        <v>3.5814658000000001E-3</v>
      </c>
      <c r="AC39" s="33">
        <f>'F 2008 VBT ALB'!AC36*IF($A39+AC$7&lt;121-Interim!$D$8,Interim!$C$8,Interim!$C$8+(1-Interim!$C$8)*(1-(121-$A39-AC$7)/Interim!$D$8))*IF($A39+AC$7&lt;121-Interim!$D$8,Interim!$C$10,Interim!$C$10+(1-Interim!$C$10)*(1-(121-$A39-AC$7)/Interim!$D$8))</f>
        <v>3.9019127400000001E-3</v>
      </c>
      <c r="AD39" s="33">
        <f>'F 2008 VBT ALB'!AD36*IF($A39+AD$7&lt;121-Interim!$D$8,Interim!$C$8,Interim!$C$8+(1-Interim!$C$8)*(1-(121-$A39-AD$7)/Interim!$D$8))*IF($A39+AD$7&lt;121-Interim!$D$8,Interim!$C$10,Interim!$C$10+(1-Interim!$C$10)*(1-(121-$A39-AD$7)/Interim!$D$8))</f>
        <v>4.2506344100000006E-3</v>
      </c>
      <c r="AE39" s="33">
        <f>'F 2008 VBT ALB'!AE36*IF($A39+AE$7&lt;121-Interim!$D$8,Interim!$C$8,Interim!$C$8+(1-Interim!$C$8)*(1-(121-$A39-AE$7)/Interim!$D$8))*IF($A39+AE$7&lt;121-Interim!$D$8,Interim!$C$10,Interim!$C$10+(1-Interim!$C$10)*(1-(121-$A39-AE$7)/Interim!$D$8))</f>
        <v>4.6276308100000009E-3</v>
      </c>
      <c r="AF39" s="33">
        <f>'F 2008 VBT ALB'!AF36*IF($A39+AF$7&lt;121-Interim!$D$8,Interim!$C$8,Interim!$C$8+(1-Interim!$C$8)*(1-(121-$A39-AF$7)/Interim!$D$8))*IF($A39+AF$7&lt;121-Interim!$D$8,Interim!$C$10,Interim!$C$10+(1-Interim!$C$10)*(1-(121-$A39-AF$7)/Interim!$D$8))</f>
        <v>5.0423268499999998E-3</v>
      </c>
      <c r="AG39" s="33">
        <f>'F 2008 VBT ALB'!AG36*IF($A39+AG$7&lt;121-Interim!$D$8,Interim!$C$8,Interim!$C$8+(1-Interim!$C$8)*(1-(121-$A39-AG$7)/Interim!$D$8))*IF($A39+AG$7&lt;121-Interim!$D$8,Interim!$C$10,Interim!$C$10+(1-Interim!$C$10)*(1-(121-$A39-AG$7)/Interim!$D$8))</f>
        <v>5.5135723499999999E-3</v>
      </c>
      <c r="AH39" s="33">
        <f>'F 2008 VBT ALB'!AH36*IF($A39+AH$7&lt;121-Interim!$D$8,Interim!$C$8,Interim!$C$8+(1-Interim!$C$8)*(1-(121-$A39-AH$7)/Interim!$D$8))*IF($A39+AH$7&lt;121-Interim!$D$8,Interim!$C$10,Interim!$C$10+(1-Interim!$C$10)*(1-(121-$A39-AH$7)/Interim!$D$8))</f>
        <v>6.0413673100000002E-3</v>
      </c>
      <c r="AI39" s="33">
        <f>'F 2008 VBT ALB'!AI36*IF($A39+AI$7&lt;121-Interim!$D$8,Interim!$C$8,Interim!$C$8+(1-Interim!$C$8)*(1-(121-$A39-AI$7)/Interim!$D$8))*IF($A39+AI$7&lt;121-Interim!$D$8,Interim!$C$10,Interim!$C$10+(1-Interim!$C$10)*(1-(121-$A39-AI$7)/Interim!$D$8))</f>
        <v>6.6351366400000007E-3</v>
      </c>
      <c r="AJ39" s="33">
        <f>'F 2008 VBT ALB'!AJ36*IF($A39+AJ$7&lt;121-Interim!$D$8,Interim!$C$8,Interim!$C$8+(1-Interim!$C$8)*(1-(121-$A39-AJ$7)/Interim!$D$8))*IF($A39+AJ$7&lt;121-Interim!$D$8,Interim!$C$10,Interim!$C$10+(1-Interim!$C$10)*(1-(121-$A39-AJ$7)/Interim!$D$8))</f>
        <v>7.3231550700000002E-3</v>
      </c>
      <c r="AK39" s="33">
        <f>'F 2008 VBT ALB'!AK36*IF($A39+AK$7&lt;121-Interim!$D$8,Interim!$C$8,Interim!$C$8+(1-Interim!$C$8)*(1-(121-$A39-AK$7)/Interim!$D$8))*IF($A39+AK$7&lt;121-Interim!$D$8,Interim!$C$10,Interim!$C$10+(1-Interim!$C$10)*(1-(121-$A39-AK$7)/Interim!$D$8))</f>
        <v>8.1054226000000021E-3</v>
      </c>
      <c r="AL39" s="33">
        <f>'F 2008 VBT ALB'!AL36*IF($A39+AL$7&lt;121-Interim!$D$8,Interim!$C$8,Interim!$C$8+(1-Interim!$C$8)*(1-(121-$A39-AL$7)/Interim!$D$8))*IF($A39+AL$7&lt;121-Interim!$D$8,Interim!$C$10,Interim!$C$10+(1-Interim!$C$10)*(1-(121-$A39-AL$7)/Interim!$D$8))</f>
        <v>9.0007890500000028E-3</v>
      </c>
      <c r="AM39" s="33">
        <f>'F 2008 VBT ALB'!AM36*IF($A39+AM$7&lt;121-Interim!$D$8,Interim!$C$8,Interim!$C$8+(1-Interim!$C$8)*(1-(121-$A39-AM$7)/Interim!$D$8))*IF($A39+AM$7&lt;121-Interim!$D$8,Interim!$C$10,Interim!$C$10+(1-Interim!$C$10)*(1-(121-$A39-AM$7)/Interim!$D$8))</f>
        <v>1.000925442E-2</v>
      </c>
      <c r="AN39" s="33">
        <f>'F 2008 VBT ALB'!AN36*IF($A39+AN$7&lt;121-Interim!$D$8,Interim!$C$8,Interim!$C$8+(1-Interim!$C$8)*(1-(121-$A39-AN$7)/Interim!$D$8))*IF($A39+AN$7&lt;121-Interim!$D$8,Interim!$C$10,Interim!$C$10+(1-Interim!$C$10)*(1-(121-$A39-AN$7)/Interim!$D$8))</f>
        <v>1.115909344E-2</v>
      </c>
      <c r="AO39" s="33">
        <f>'F 2008 VBT ALB'!AO36*IF($A39+AO$7&lt;121-Interim!$D$8,Interim!$C$8,Interim!$C$8+(1-Interim!$C$8)*(1-(121-$A39-AO$7)/Interim!$D$8))*IF($A39+AO$7&lt;121-Interim!$D$8,Interim!$C$10,Interim!$C$10+(1-Interim!$C$10)*(1-(121-$A39-AO$7)/Interim!$D$8))</f>
        <v>1.2478580840000001E-2</v>
      </c>
      <c r="AP39" s="33">
        <f>'F 2008 VBT ALB'!AP36*IF($A39+AP$7&lt;121-Interim!$D$8,Interim!$C$8,Interim!$C$8+(1-Interim!$C$8)*(1-(121-$A39-AP$7)/Interim!$D$8))*IF($A39+AP$7&lt;121-Interim!$D$8,Interim!$C$10,Interim!$C$10+(1-Interim!$C$10)*(1-(121-$A39-AP$7)/Interim!$D$8))</f>
        <v>1.3948866800000001E-2</v>
      </c>
      <c r="AQ39" s="33">
        <f>'F 2008 VBT ALB'!AQ36*IF($A39+AQ$7&lt;121-Interim!$D$8,Interim!$C$8,Interim!$C$8+(1-Interim!$C$8)*(1-(121-$A39-AQ$7)/Interim!$D$8))*IF($A39+AQ$7&lt;121-Interim!$D$8,Interim!$C$10,Interim!$C$10+(1-Interim!$C$10)*(1-(121-$A39-AQ$7)/Interim!$D$8))</f>
        <v>1.560765096E-2</v>
      </c>
      <c r="AR39" s="33">
        <f>'F 2008 VBT ALB'!AR36*IF($A39+AR$7&lt;121-Interim!$D$8,Interim!$C$8,Interim!$C$8+(1-Interim!$C$8)*(1-(121-$A39-AR$7)/Interim!$D$8))*IF($A39+AR$7&lt;121-Interim!$D$8,Interim!$C$10,Interim!$C$10+(1-Interim!$C$10)*(1-(121-$A39-AR$7)/Interim!$D$8))</f>
        <v>1.7473783139999997E-2</v>
      </c>
      <c r="AS39" s="33">
        <f>'F 2008 VBT ALB'!AS36*IF($A39+AS$7&lt;121-Interim!$D$8,Interim!$C$8,Interim!$C$8+(1-Interim!$C$8)*(1-(121-$A39-AS$7)/Interim!$D$8))*IF($A39+AS$7&lt;121-Interim!$D$8,Interim!$C$10,Interim!$C$10+(1-Interim!$C$10)*(1-(121-$A39-AS$7)/Interim!$D$8))</f>
        <v>1.9547263339999999E-2</v>
      </c>
      <c r="AT39" s="33">
        <f>'F 2008 VBT ALB'!AT36*IF($A39+AT$7&lt;121-Interim!$D$8,Interim!$C$8,Interim!$C$8+(1-Interim!$C$8)*(1-(121-$A39-AT$7)/Interim!$D$8))*IF($A39+AT$7&lt;121-Interim!$D$8,Interim!$C$10,Interim!$C$10+(1-Interim!$C$10)*(1-(121-$A39-AT$7)/Interim!$D$8))</f>
        <v>2.1865791200000002E-2</v>
      </c>
      <c r="AU39" s="33">
        <f>'F 2008 VBT ALB'!AU36*IF($A39+AU$7&lt;121-Interim!$D$8,Interim!$C$8,Interim!$C$8+(1-Interim!$C$8)*(1-(121-$A39-AU$7)/Interim!$D$8))*IF($A39+AU$7&lt;121-Interim!$D$8,Interim!$C$10,Interim!$C$10+(1-Interim!$C$10)*(1-(121-$A39-AU$7)/Interim!$D$8))</f>
        <v>2.4429366720000005E-2</v>
      </c>
      <c r="AV39" s="33">
        <f>'F 2008 VBT ALB'!AV36*IF($A39+AV$7&lt;121-Interim!$D$8,Interim!$C$8,Interim!$C$8+(1-Interim!$C$8)*(1-(121-$A39-AV$7)/Interim!$D$8))*IF($A39+AV$7&lt;121-Interim!$D$8,Interim!$C$10,Interim!$C$10+(1-Interim!$C$10)*(1-(121-$A39-AV$7)/Interim!$D$8))</f>
        <v>2.7247414810000002E-2</v>
      </c>
      <c r="AW39" s="33">
        <f>'F 2008 VBT ALB'!AW36*IF($A39+AW$7&lt;121-Interim!$D$8,Interim!$C$8,Interim!$C$8+(1-Interim!$C$8)*(1-(121-$A39-AW$7)/Interim!$D$8))*IF($A39+AW$7&lt;121-Interim!$D$8,Interim!$C$10,Interim!$C$10+(1-Interim!$C$10)*(1-(121-$A39-AW$7)/Interim!$D$8))</f>
        <v>3.0357635110000003E-2</v>
      </c>
      <c r="AX39" s="33">
        <f>'F 2008 VBT ALB'!AX36*IF($A39+AX$7&lt;121-Interim!$D$8,Interim!$C$8,Interim!$C$8+(1-Interim!$C$8)*(1-(121-$A39-AX$7)/Interim!$D$8))*IF($A39+AX$7&lt;121-Interim!$D$8,Interim!$C$10,Interim!$C$10+(1-Interim!$C$10)*(1-(121-$A39-AX$7)/Interim!$D$8))</f>
        <v>3.3769452530000001E-2</v>
      </c>
      <c r="AY39" s="33">
        <f>'F 2008 VBT ALB'!AY36*IF($A39+AY$7&lt;121-Interim!$D$8,Interim!$C$8,Interim!$C$8+(1-Interim!$C$8)*(1-(121-$A39-AY$7)/Interim!$D$8))*IF($A39+AY$7&lt;121-Interim!$D$8,Interim!$C$10,Interim!$C$10+(1-Interim!$C$10)*(1-(121-$A39-AY$7)/Interim!$D$8))</f>
        <v>3.7501716890000002E-2</v>
      </c>
      <c r="AZ39" s="33">
        <f>'F 2008 VBT ALB'!AZ36*IF($A39+AZ$7&lt;121-Interim!$D$8,Interim!$C$8,Interim!$C$8+(1-Interim!$C$8)*(1-(121-$A39-AZ$7)/Interim!$D$8))*IF($A39+AZ$7&lt;121-Interim!$D$8,Interim!$C$10,Interim!$C$10+(1-Interim!$C$10)*(1-(121-$A39-AZ$7)/Interim!$D$8))</f>
        <v>4.1620402560000005E-2</v>
      </c>
      <c r="BA39" s="33">
        <f>'F 2008 VBT ALB'!BA36*IF($A39+BA$7&lt;121-Interim!$D$8,Interim!$C$8,Interim!$C$8+(1-Interim!$C$8)*(1-(121-$A39-BA$7)/Interim!$D$8))*IF($A39+BA$7&lt;121-Interim!$D$8,Interim!$C$10,Interim!$C$10+(1-Interim!$C$10)*(1-(121-$A39-BA$7)/Interim!$D$8))</f>
        <v>4.6153784270000005E-2</v>
      </c>
      <c r="BB39" s="33">
        <f>'F 2008 VBT ALB'!BB36*IF($A39+BB$7&lt;121-Interim!$D$8,Interim!$C$8,Interim!$C$8+(1-Interim!$C$8)*(1-(121-$A39-BB$7)/Interim!$D$8))*IF($A39+BB$7&lt;121-Interim!$D$8,Interim!$C$10,Interim!$C$10+(1-Interim!$C$10)*(1-(121-$A39-BB$7)/Interim!$D$8))</f>
        <v>5.1111286929999999E-2</v>
      </c>
      <c r="BC39" s="33">
        <f>'F 2008 VBT ALB'!BC36*IF($A39+BC$7&lt;121-Interim!$D$8,Interim!$C$8,Interim!$C$8+(1-Interim!$C$8)*(1-(121-$A39-BC$7)/Interim!$D$8))*IF($A39+BC$7&lt;121-Interim!$D$8,Interim!$C$10,Interim!$C$10+(1-Interim!$C$10)*(1-(121-$A39-BC$7)/Interim!$D$8))</f>
        <v>5.650233545000001E-2</v>
      </c>
      <c r="BD39" s="33">
        <f>'F 2008 VBT ALB'!BD36*IF($A39+BD$7&lt;121-Interim!$D$8,Interim!$C$8,Interim!$C$8+(1-Interim!$C$8)*(1-(121-$A39-BD$7)/Interim!$D$8))*IF($A39+BD$7&lt;121-Interim!$D$8,Interim!$C$10,Interim!$C$10+(1-Interim!$C$10)*(1-(121-$A39-BD$7)/Interim!$D$8))</f>
        <v>6.2345779650000009E-2</v>
      </c>
      <c r="BE39" s="33">
        <f>'F 2008 VBT ALB'!BE36*IF($A39+BE$7&lt;121-Interim!$D$8,Interim!$C$8,Interim!$C$8+(1-Interim!$C$8)*(1-(121-$A39-BE$7)/Interim!$D$8))*IF($A39+BE$7&lt;121-Interim!$D$8,Interim!$C$10,Interim!$C$10+(1-Interim!$C$10)*(1-(121-$A39-BE$7)/Interim!$D$8))</f>
        <v>6.8688744080000003E-2</v>
      </c>
      <c r="BF39" s="33">
        <f>'F 2008 VBT ALB'!BF36*IF($A39+BF$7&lt;121-Interim!$D$8,Interim!$C$8,Interim!$C$8+(1-Interim!$C$8)*(1-(121-$A39-BF$7)/Interim!$D$8))*IF($A39+BF$7&lt;121-Interim!$D$8,Interim!$C$10,Interim!$C$10+(1-Interim!$C$10)*(1-(121-$A39-BF$7)/Interim!$D$8))</f>
        <v>7.5550078559999997E-2</v>
      </c>
      <c r="BG39" s="33">
        <f>'F 2008 VBT ALB'!BG36*IF($A39+BG$7&lt;121-Interim!$D$8,Interim!$C$8,Interim!$C$8+(1-Interim!$C$8)*(1-(121-$A39-BG$7)/Interim!$D$8))*IF($A39+BG$7&lt;121-Interim!$D$8,Interim!$C$10,Interim!$C$10+(1-Interim!$C$10)*(1-(121-$A39-BG$7)/Interim!$D$8))</f>
        <v>8.295805782E-2</v>
      </c>
      <c r="BH39" s="33">
        <f>'F 2008 VBT ALB'!BH36*IF($A39+BH$7&lt;121-Interim!$D$8,Interim!$C$8,Interim!$C$8+(1-Interim!$C$8)*(1-(121-$A39-BH$7)/Interim!$D$8))*IF($A39+BH$7&lt;121-Interim!$D$8,Interim!$C$10,Interim!$C$10+(1-Interim!$C$10)*(1-(121-$A39-BH$7)/Interim!$D$8))</f>
        <v>9.095980641000001E-2</v>
      </c>
      <c r="BI39" s="33">
        <f>'F 2008 VBT ALB'!BI36*IF($A39+BI$7&lt;121-Interim!$D$8,Interim!$C$8,Interim!$C$8+(1-Interim!$C$8)*(1-(121-$A39-BI$7)/Interim!$D$8))*IF($A39+BI$7&lt;121-Interim!$D$8,Interim!$C$10,Interim!$C$10+(1-Interim!$C$10)*(1-(121-$A39-BI$7)/Interim!$D$8))</f>
        <v>9.9451650320000015E-2</v>
      </c>
      <c r="BJ39" s="33">
        <f>'F 2008 VBT ALB'!BJ36*IF($A39+BJ$7&lt;121-Interim!$D$8,Interim!$C$8,Interim!$C$8+(1-Interim!$C$8)*(1-(121-$A39-BJ$7)/Interim!$D$8))*IF($A39+BJ$7&lt;121-Interim!$D$8,Interim!$C$10,Interim!$C$10+(1-Interim!$C$10)*(1-(121-$A39-BJ$7)/Interim!$D$8))</f>
        <v>0.10837704009</v>
      </c>
      <c r="BK39" s="33">
        <f>'F 2008 VBT ALB'!BK36*IF($A39+BK$7&lt;121-Interim!$D$8,Interim!$C$8,Interim!$C$8+(1-Interim!$C$8)*(1-(121-$A39-BK$7)/Interim!$D$8))*IF($A39+BK$7&lt;121-Interim!$D$8,Interim!$C$10,Interim!$C$10+(1-Interim!$C$10)*(1-(121-$A39-BK$7)/Interim!$D$8))</f>
        <v>0.11780195009000001</v>
      </c>
      <c r="BL39" s="33">
        <f>'F 2008 VBT ALB'!BL36*IF($A39+BL$7&lt;121-Interim!$D$8,Interim!$C$8,Interim!$C$8+(1-Interim!$C$8)*(1-(121-$A39-BL$7)/Interim!$D$8))*IF($A39+BL$7&lt;121-Interim!$D$8,Interim!$C$10,Interim!$C$10+(1-Interim!$C$10)*(1-(121-$A39-BL$7)/Interim!$D$8))</f>
        <v>0.12784890415000003</v>
      </c>
      <c r="BM39" s="33">
        <f>'F 2008 VBT ALB'!BM36*IF($A39+BM$7&lt;121-Interim!$D$8,Interim!$C$8,Interim!$C$8+(1-Interim!$C$8)*(1-(121-$A39-BM$7)/Interim!$D$8))*IF($A39+BM$7&lt;121-Interim!$D$8,Interim!$C$10,Interim!$C$10+(1-Interim!$C$10)*(1-(121-$A39-BM$7)/Interim!$D$8))</f>
        <v>0.13855560191000002</v>
      </c>
      <c r="BN39" s="33">
        <f>'F 2008 VBT ALB'!BN36*IF($A39+BN$7&lt;121-Interim!$D$8,Interim!$C$8,Interim!$C$8+(1-Interim!$C$8)*(1-(121-$A39-BN$7)/Interim!$D$8))*IF($A39+BN$7&lt;121-Interim!$D$8,Interim!$C$10,Interim!$C$10+(1-Interim!$C$10)*(1-(121-$A39-BN$7)/Interim!$D$8))</f>
        <v>0.14988434373000001</v>
      </c>
      <c r="BO39" s="33">
        <f>'F 2008 VBT ALB'!BO36*IF($A39+BO$7&lt;121-Interim!$D$8,Interim!$C$8,Interim!$C$8+(1-Interim!$C$8)*(1-(121-$A39-BO$7)/Interim!$D$8))*IF($A39+BO$7&lt;121-Interim!$D$8,Interim!$C$10,Interim!$C$10+(1-Interim!$C$10)*(1-(121-$A39-BO$7)/Interim!$D$8))</f>
        <v>0.16189167907000002</v>
      </c>
      <c r="BP39" s="33">
        <f>'F 2008 VBT ALB'!BP36*IF($A39+BP$7&lt;121-Interim!$D$8,Interim!$C$8,Interim!$C$8+(1-Interim!$C$8)*(1-(121-$A39-BP$7)/Interim!$D$8))*IF($A39+BP$7&lt;121-Interim!$D$8,Interim!$C$10,Interim!$C$10+(1-Interim!$C$10)*(1-(121-$A39-BP$7)/Interim!$D$8))</f>
        <v>0.17458703284000002</v>
      </c>
      <c r="BQ39" s="33">
        <f>'F 2008 VBT ALB'!BQ36*IF($A39+BQ$7&lt;121-Interim!$D$8,Interim!$C$8,Interim!$C$8+(1-Interim!$C$8)*(1-(121-$A39-BQ$7)/Interim!$D$8))*IF($A39+BQ$7&lt;121-Interim!$D$8,Interim!$C$10,Interim!$C$10+(1-Interim!$C$10)*(1-(121-$A39-BQ$7)/Interim!$D$8))</f>
        <v>0.19298445716000004</v>
      </c>
      <c r="BR39" s="33">
        <f>'F 2008 VBT ALB'!BR36*IF($A39+BR$7&lt;121-Interim!$D$8,Interim!$C$8,Interim!$C$8+(1-Interim!$C$8)*(1-(121-$A39-BR$7)/Interim!$D$8))*IF($A39+BR$7&lt;121-Interim!$D$8,Interim!$C$10,Interim!$C$10+(1-Interim!$C$10)*(1-(121-$A39-BR$7)/Interim!$D$8))</f>
        <v>0.21803586794000002</v>
      </c>
      <c r="BS39" s="33">
        <f>'F 2008 VBT ALB'!BS36*IF($A39+BS$7&lt;121-Interim!$D$8,Interim!$C$8,Interim!$C$8+(1-Interim!$C$8)*(1-(121-$A39-BS$7)/Interim!$D$8))*IF($A39+BS$7&lt;121-Interim!$D$8,Interim!$C$10,Interim!$C$10+(1-Interim!$C$10)*(1-(121-$A39-BS$7)/Interim!$D$8))</f>
        <v>0.24332290147000005</v>
      </c>
      <c r="BT39" s="33">
        <f>'F 2008 VBT ALB'!BT36*IF($A39+BT$7&lt;121-Interim!$D$8,Interim!$C$8,Interim!$C$8+(1-Interim!$C$8)*(1-(121-$A39-BT$7)/Interim!$D$8))*IF($A39+BT$7&lt;121-Interim!$D$8,Interim!$C$10,Interim!$C$10+(1-Interim!$C$10)*(1-(121-$A39-BT$7)/Interim!$D$8))</f>
        <v>0.26848741117000002</v>
      </c>
      <c r="BU39" s="33">
        <f>'F 2008 VBT ALB'!BU36*IF($A39+BU$7&lt;121-Interim!$D$8,Interim!$C$8,Interim!$C$8+(1-Interim!$C$8)*(1-(121-$A39-BU$7)/Interim!$D$8))*IF($A39+BU$7&lt;121-Interim!$D$8,Interim!$C$10,Interim!$C$10+(1-Interim!$C$10)*(1-(121-$A39-BU$7)/Interim!$D$8))</f>
        <v>0.29313355081999998</v>
      </c>
      <c r="BV39" s="33">
        <f>'F 2008 VBT ALB'!BV36*IF($A39+BV$7&lt;121-Interim!$D$8,Interim!$C$8,Interim!$C$8+(1-Interim!$C$8)*(1-(121-$A39-BV$7)/Interim!$D$8))*IF($A39+BV$7&lt;121-Interim!$D$8,Interim!$C$10,Interim!$C$10+(1-Interim!$C$10)*(1-(121-$A39-BV$7)/Interim!$D$8))</f>
        <v>0.31680892474000005</v>
      </c>
      <c r="BW39" s="33">
        <f>'F 2008 VBT ALB'!BW36*IF($A39+BW$7&lt;121-Interim!$D$8,Interim!$C$8,Interim!$C$8+(1-Interim!$C$8)*(1-(121-$A39-BW$7)/Interim!$D$8))*IF($A39+BW$7&lt;121-Interim!$D$8,Interim!$C$10,Interim!$C$10+(1-Interim!$C$10)*(1-(121-$A39-BW$7)/Interim!$D$8))</f>
        <v>0.33862759138999998</v>
      </c>
      <c r="BX39" s="33">
        <f>'F 2008 VBT ALB'!BX36*IF($A39+BX$7&lt;121-Interim!$D$8,Interim!$C$8,Interim!$C$8+(1-Interim!$C$8)*(1-(121-$A39-BX$7)/Interim!$D$8))*IF($A39+BX$7&lt;121-Interim!$D$8,Interim!$C$10,Interim!$C$10+(1-Interim!$C$10)*(1-(121-$A39-BX$7)/Interim!$D$8))</f>
        <v>0.35863667531999999</v>
      </c>
      <c r="BY39" s="33">
        <f>'F 2008 VBT ALB'!BY36*IF($A39+BY$7&lt;121-Interim!$D$8,Interim!$C$8,Interim!$C$8+(1-Interim!$C$8)*(1-(121-$A39-BY$7)/Interim!$D$8))*IF($A39+BY$7&lt;121-Interim!$D$8,Interim!$C$10,Interim!$C$10+(1-Interim!$C$10)*(1-(121-$A39-BY$7)/Interim!$D$8))</f>
        <v>0.37535646566000008</v>
      </c>
      <c r="BZ39" s="33">
        <f>'F 2008 VBT ALB'!BZ36*IF($A39+BZ$7&lt;121-Interim!$D$8,Interim!$C$8,Interim!$C$8+(1-Interim!$C$8)*(1-(121-$A39-BZ$7)/Interim!$D$8))*IF($A39+BZ$7&lt;121-Interim!$D$8,Interim!$C$10,Interim!$C$10+(1-Interim!$C$10)*(1-(121-$A39-BZ$7)/Interim!$D$8))</f>
        <v>0.38860293322240003</v>
      </c>
      <c r="CA39" s="33">
        <f>'F 2008 VBT ALB'!CA36*IF($A39+CA$7&lt;121-Interim!$D$8,Interim!$C$8,Interim!$C$8+(1-Interim!$C$8)*(1-(121-$A39-CA$7)/Interim!$D$8))*IF($A39+CA$7&lt;121-Interim!$D$8,Interim!$C$10,Interim!$C$10+(1-Interim!$C$10)*(1-(121-$A39-CA$7)/Interim!$D$8))</f>
        <v>0.40134536440360002</v>
      </c>
      <c r="CB39" s="33">
        <f>'F 2008 VBT ALB'!CB36*IF($A39+CB$7&lt;121-Interim!$D$8,Interim!$C$8,Interim!$C$8+(1-Interim!$C$8)*(1-(121-$A39-CB$7)/Interim!$D$8))*IF($A39+CB$7&lt;121-Interim!$D$8,Interim!$C$10,Interim!$C$10+(1-Interim!$C$10)*(1-(121-$A39-CB$7)/Interim!$D$8))</f>
        <v>0.41350966594560007</v>
      </c>
      <c r="CC39" s="33">
        <f>'F 2008 VBT ALB'!CC36*IF($A39+CC$7&lt;121-Interim!$D$8,Interim!$C$8,Interim!$C$8+(1-Interim!$C$8)*(1-(121-$A39-CC$7)/Interim!$D$8))*IF($A39+CC$7&lt;121-Interim!$D$8,Interim!$C$10,Interim!$C$10+(1-Interim!$C$10)*(1-(121-$A39-CC$7)/Interim!$D$8))</f>
        <v>0.4250206748485334</v>
      </c>
      <c r="CD39" s="33">
        <f>'F 2008 VBT ALB'!CD36*IF($A39+CD$7&lt;121-Interim!$D$8,Interim!$C$8,Interim!$C$8+(1-Interim!$C$8)*(1-(121-$A39-CD$7)/Interim!$D$8))*IF($A39+CD$7&lt;121-Interim!$D$8,Interim!$C$10,Interim!$C$10+(1-Interim!$C$10)*(1-(121-$A39-CD$7)/Interim!$D$8))</f>
        <v>0.43276320000000007</v>
      </c>
      <c r="CE39" s="33">
        <f>'F 2008 VBT ALB'!CE36*IF($A39+CE$7&lt;121-Interim!$D$8,Interim!$C$8,Interim!$C$8+(1-Interim!$C$8)*(1-(121-$A39-CE$7)/Interim!$D$8))*IF($A39+CE$7&lt;121-Interim!$D$8,Interim!$C$10,Interim!$C$10+(1-Interim!$C$10)*(1-(121-$A39-CE$7)/Interim!$D$8))</f>
        <v>0.43448974200000001</v>
      </c>
      <c r="CF39" s="33">
        <f>'F 2008 VBT ALB'!CF36*IF($A39+CF$7&lt;121-Interim!$D$8,Interim!$C$8,Interim!$C$8+(1-Interim!$C$8)*(1-(121-$A39-CF$7)/Interim!$D$8))*IF($A39+CF$7&lt;121-Interim!$D$8,Interim!$C$10,Interim!$C$10+(1-Interim!$C$10)*(1-(121-$A39-CF$7)/Interim!$D$8))</f>
        <v>0.43621564800000001</v>
      </c>
      <c r="CG39" s="33">
        <f>'F 2008 VBT ALB'!CG36*IF($A39+CG$7&lt;121-Interim!$D$8,Interim!$C$8,Interim!$C$8+(1-Interim!$C$8)*(1-(121-$A39-CG$7)/Interim!$D$8))*IF($A39+CG$7&lt;121-Interim!$D$8,Interim!$C$10,Interim!$C$10+(1-Interim!$C$10)*(1-(121-$A39-CG$7)/Interim!$D$8))</f>
        <v>0.43794091800000007</v>
      </c>
      <c r="CH39" s="33">
        <f>'F 2008 VBT ALB'!CH36*IF($A39+CH$7&lt;121-Interim!$D$8,Interim!$C$8,Interim!$C$8+(1-Interim!$C$8)*(1-(121-$A39-CH$7)/Interim!$D$8))*IF($A39+CH$7&lt;121-Interim!$D$8,Interim!$C$10,Interim!$C$10+(1-Interim!$C$10)*(1-(121-$A39-CH$7)/Interim!$D$8))</f>
        <v>0.43966555200000002</v>
      </c>
      <c r="CI39" s="33">
        <f>'F 2008 VBT ALB'!CI36*IF($A39+CI$7&lt;121-Interim!$D$8,Interim!$C$8,Interim!$C$8+(1-Interim!$C$8)*(1-(121-$A39-CI$7)/Interim!$D$8))*IF($A39+CI$7&lt;121-Interim!$D$8,Interim!$C$10,Interim!$C$10+(1-Interim!$C$10)*(1-(121-$A39-CI$7)/Interim!$D$8))</f>
        <v>0.44138955000000002</v>
      </c>
      <c r="CJ39" s="33">
        <f>'F 2008 VBT ALB'!CJ36*IF($A39+CJ$7&lt;121-Interim!$D$8,Interim!$C$8,Interim!$C$8+(1-Interim!$C$8)*(1-(121-$A39-CJ$7)/Interim!$D$8))*IF($A39+CJ$7&lt;121-Interim!$D$8,Interim!$C$10,Interim!$C$10+(1-Interim!$C$10)*(1-(121-$A39-CJ$7)/Interim!$D$8))</f>
        <v>0.44311291200000003</v>
      </c>
      <c r="CK39" s="33">
        <f>'F 2008 VBT ALB'!CK36*IF($A39+CK$7&lt;121-Interim!$D$8,Interim!$C$8,Interim!$C$8+(1-Interim!$C$8)*(1-(121-$A39-CK$7)/Interim!$D$8))*IF($A39+CK$7&lt;121-Interim!$D$8,Interim!$C$10,Interim!$C$10+(1-Interim!$C$10)*(1-(121-$A39-CK$7)/Interim!$D$8))</f>
        <v>0.44483563799999998</v>
      </c>
      <c r="CL39" s="33">
        <f>'F 2008 VBT ALB'!CL36*IF($A39+CL$7&lt;121-Interim!$D$8,Interim!$C$8,Interim!$C$8+(1-Interim!$C$8)*(1-(121-$A39-CL$7)/Interim!$D$8))*IF($A39+CL$7&lt;121-Interim!$D$8,Interim!$C$10,Interim!$C$10+(1-Interim!$C$10)*(1-(121-$A39-CL$7)/Interim!$D$8))</f>
        <v>0.44655772800000004</v>
      </c>
      <c r="CM39" s="33">
        <f>'F 2008 VBT ALB'!CM36*IF($A39+CM$7&lt;121-Interim!$D$8,Interim!$C$8,Interim!$C$8+(1-Interim!$C$8)*(1-(121-$A39-CM$7)/Interim!$D$8))*IF($A39+CM$7&lt;121-Interim!$D$8,Interim!$C$10,Interim!$C$10+(1-Interim!$C$10)*(1-(121-$A39-CM$7)/Interim!$D$8))</f>
        <v>0.448279182</v>
      </c>
      <c r="CN39" s="33">
        <f>'F 2008 VBT ALB'!CN36*IF($A39+CN$7&lt;121-Interim!$D$8,Interim!$C$8,Interim!$C$8+(1-Interim!$C$8)*(1-(121-$A39-CN$7)/Interim!$D$8))*IF($A39+CN$7&lt;121-Interim!$D$8,Interim!$C$10,Interim!$C$10+(1-Interim!$C$10)*(1-(121-$A39-CN$7)/Interim!$D$8))</f>
        <v>0.45</v>
      </c>
      <c r="CO39" s="33">
        <f>'F 2008 VBT ALB'!CO36*IF($A39+CO$7&lt;121-Interim!$D$8,Interim!$C$8,Interim!$C$8+(1-Interim!$C$8)*(1-(121-$A39-CO$7)/Interim!$D$8))*IF($A39+CO$7&lt;121-Interim!$D$8,Interim!$C$10,Interim!$C$10+(1-Interim!$C$10)*(1-(121-$A39-CO$7)/Interim!$D$8))</f>
        <v>0</v>
      </c>
      <c r="CP39" s="33">
        <f>'F 2008 VBT ALB'!CP36*IF($A39+CP$7&lt;121-Interim!$D$8,Interim!$C$8,Interim!$C$8+(1-Interim!$C$8)*(1-(121-$A39-CP$7)/Interim!$D$8))*IF($A39+CP$7&lt;121-Interim!$D$8,Interim!$C$10,Interim!$C$10+(1-Interim!$C$10)*(1-(121-$A39-CP$7)/Interim!$D$8))</f>
        <v>0</v>
      </c>
      <c r="CQ39" s="33">
        <f>'F 2008 VBT ALB'!CQ36*IF($A39+CQ$7&lt;121-Interim!$D$8,Interim!$C$8,Interim!$C$8+(1-Interim!$C$8)*(1-(121-$A39-CQ$7)/Interim!$D$8))*IF($A39+CQ$7&lt;121-Interim!$D$8,Interim!$C$10,Interim!$C$10+(1-Interim!$C$10)*(1-(121-$A39-CQ$7)/Interim!$D$8))</f>
        <v>0</v>
      </c>
      <c r="CR39" s="33">
        <f>'F 2008 VBT ALB'!CR36*IF($A39+CR$7&lt;121-Interim!$D$8,Interim!$C$8,Interim!$C$8+(1-Interim!$C$8)*(1-(121-$A39-CR$7)/Interim!$D$8))*IF($A39+CR$7&lt;121-Interim!$D$8,Interim!$C$10,Interim!$C$10+(1-Interim!$C$10)*(1-(121-$A39-CR$7)/Interim!$D$8))</f>
        <v>0</v>
      </c>
      <c r="CS39" s="33">
        <f>'F 2008 VBT ALB'!CS36*IF($A39+CS$7&lt;121-Interim!$D$8,Interim!$C$8,Interim!$C$8+(1-Interim!$C$8)*(1-(121-$A39-CS$7)/Interim!$D$8))*IF($A39+CS$7&lt;121-Interim!$D$8,Interim!$C$10,Interim!$C$10+(1-Interim!$C$10)*(1-(121-$A39-CS$7)/Interim!$D$8))</f>
        <v>0</v>
      </c>
      <c r="CT39" s="33">
        <f>'F 2008 VBT ALB'!CT36*IF($A39+CT$7&lt;121-Interim!$D$8,Interim!$C$8,Interim!$C$8+(1-Interim!$C$8)*(1-(121-$A39-CT$7)/Interim!$D$8))*IF($A39+CT$7&lt;121-Interim!$D$8,Interim!$C$10,Interim!$C$10+(1-Interim!$C$10)*(1-(121-$A39-CT$7)/Interim!$D$8))</f>
        <v>0</v>
      </c>
      <c r="CU39" s="33">
        <f>'F 2008 VBT ALB'!CU36*IF($A39+CU$7&lt;121-Interim!$D$8,Interim!$C$8,Interim!$C$8+(1-Interim!$C$8)*(1-(121-$A39-CU$7)/Interim!$D$8))*IF($A39+CU$7&lt;121-Interim!$D$8,Interim!$C$10,Interim!$C$10+(1-Interim!$C$10)*(1-(121-$A39-CU$7)/Interim!$D$8))</f>
        <v>0</v>
      </c>
      <c r="CV39" s="33">
        <f>'F 2008 VBT ALB'!CV36*IF($A39+CV$7&lt;121-Interim!$D$8,Interim!$C$8,Interim!$C$8+(1-Interim!$C$8)*(1-(121-$A39-CV$7)/Interim!$D$8))*IF($A39+CV$7&lt;121-Interim!$D$8,Interim!$C$10,Interim!$C$10+(1-Interim!$C$10)*(1-(121-$A39-CV$7)/Interim!$D$8))</f>
        <v>0</v>
      </c>
      <c r="CW39" s="33">
        <f>'F 2008 VBT ALB'!CW36*IF($A39+CW$7&lt;121-Interim!$D$8,Interim!$C$8,Interim!$C$8+(1-Interim!$C$8)*(1-(121-$A39-CW$7)/Interim!$D$8))*IF($A39+CW$7&lt;121-Interim!$D$8,Interim!$C$10,Interim!$C$10+(1-Interim!$C$10)*(1-(121-$A39-CW$7)/Interim!$D$8))</f>
        <v>0</v>
      </c>
      <c r="CX39" s="33">
        <f>'F 2008 VBT ALB'!CX36*IF($A39+CX$7&lt;121-Interim!$D$8,Interim!$C$8,Interim!$C$8+(1-Interim!$C$8)*(1-(121-$A39-CX$7)/Interim!$D$8))*IF($A39+CX$7&lt;121-Interim!$D$8,Interim!$C$10,Interim!$C$10+(1-Interim!$C$10)*(1-(121-$A39-CX$7)/Interim!$D$8))</f>
        <v>0</v>
      </c>
      <c r="CY39" s="33">
        <f>'F 2008 VBT ALB'!CY36*IF($A39+CY$7&lt;121-Interim!$D$8,Interim!$C$8,Interim!$C$8+(1-Interim!$C$8)*(1-(121-$A39-CY$7)/Interim!$D$8))*IF($A39+CY$7&lt;121-Interim!$D$8,Interim!$C$10,Interim!$C$10+(1-Interim!$C$10)*(1-(121-$A39-CY$7)/Interim!$D$8))</f>
        <v>0</v>
      </c>
      <c r="CZ39" s="33">
        <f>'F 2008 VBT ALB'!CZ36*IF($A39+CZ$7&lt;121-Interim!$D$8,Interim!$C$8,Interim!$C$8+(1-Interim!$C$8)*(1-(121-$A39-CZ$7)/Interim!$D$8))*IF($A39+CZ$7&lt;121-Interim!$D$8,Interim!$C$10,Interim!$C$10+(1-Interim!$C$10)*(1-(121-$A39-CZ$7)/Interim!$D$8))</f>
        <v>0</v>
      </c>
      <c r="DA39" s="33">
        <f>'F 2008 VBT ALB'!DA36*IF($A39+DA$7&lt;121-Interim!$D$8,Interim!$C$8,Interim!$C$8+(1-Interim!$C$8)*(1-(121-$A39-DA$7)/Interim!$D$8))*IF($A39+DA$7&lt;121-Interim!$D$8,Interim!$C$10,Interim!$C$10+(1-Interim!$C$10)*(1-(121-$A39-DA$7)/Interim!$D$8))</f>
        <v>0</v>
      </c>
      <c r="DB39" s="33">
        <f>'F 2008 VBT ALB'!DB36*IF($A39+DB$7&lt;121-Interim!$D$8,Interim!$C$8,Interim!$C$8+(1-Interim!$C$8)*(1-(121-$A39-DB$7)/Interim!$D$8))*IF($A39+DB$7&lt;121-Interim!$D$8,Interim!$C$10,Interim!$C$10+(1-Interim!$C$10)*(1-(121-$A39-DB$7)/Interim!$D$8))</f>
        <v>0</v>
      </c>
      <c r="DC39" s="33">
        <f>'F 2008 VBT ALB'!DC36*IF($A39+DC$7&lt;121-Interim!$D$8,Interim!$C$8,Interim!$C$8+(1-Interim!$C$8)*(1-(121-$A39-DC$7)/Interim!$D$8))*IF($A39+DC$7&lt;121-Interim!$D$8,Interim!$C$10,Interim!$C$10+(1-Interim!$C$10)*(1-(121-$A39-DC$7)/Interim!$D$8))</f>
        <v>0</v>
      </c>
      <c r="DD39" s="33">
        <f>'F 2008 VBT ALB'!DD36*IF($A39+DD$7&lt;121-Interim!$D$8,Interim!$C$8,Interim!$C$8+(1-Interim!$C$8)*(1-(121-$A39-DD$7)/Interim!$D$8))*IF($A39+DD$7&lt;121-Interim!$D$8,Interim!$C$10,Interim!$C$10+(1-Interim!$C$10)*(1-(121-$A39-DD$7)/Interim!$D$8))</f>
        <v>0</v>
      </c>
      <c r="DE39" s="33">
        <f>'F 2008 VBT ALB'!DE36*IF($A39+DE$7&lt;121-Interim!$D$8,Interim!$C$8,Interim!$C$8+(1-Interim!$C$8)*(1-(121-$A39-DE$7)/Interim!$D$8))*IF($A39+DE$7&lt;121-Interim!$D$8,Interim!$C$10,Interim!$C$10+(1-Interim!$C$10)*(1-(121-$A39-DE$7)/Interim!$D$8))</f>
        <v>0</v>
      </c>
      <c r="DF39" s="33">
        <f>'F 2008 VBT ALB'!DF36*IF($A39+DF$7&lt;121-Interim!$D$8,Interim!$C$8,Interim!$C$8+(1-Interim!$C$8)*(1-(121-$A39-DF$7)/Interim!$D$8))*IF($A39+DF$7&lt;121-Interim!$D$8,Interim!$C$10,Interim!$C$10+(1-Interim!$C$10)*(1-(121-$A39-DF$7)/Interim!$D$8))</f>
        <v>0</v>
      </c>
      <c r="DG39" s="33">
        <f>'F 2008 VBT ALB'!DG36*IF($A39+DG$7&lt;121-Interim!$D$8,Interim!$C$8,Interim!$C$8+(1-Interim!$C$8)*(1-(121-$A39-DG$7)/Interim!$D$8))*IF($A39+DG$7&lt;121-Interim!$D$8,Interim!$C$10,Interim!$C$10+(1-Interim!$C$10)*(1-(121-$A39-DG$7)/Interim!$D$8))</f>
        <v>0</v>
      </c>
      <c r="DH39" s="33">
        <f>'F 2008 VBT ALB'!DH36*IF($A39+DH$7&lt;121-Interim!$D$8,Interim!$C$8,Interim!$C$8+(1-Interim!$C$8)*(1-(121-$A39-DH$7)/Interim!$D$8))*IF($A39+DH$7&lt;121-Interim!$D$8,Interim!$C$10,Interim!$C$10+(1-Interim!$C$10)*(1-(121-$A39-DH$7)/Interim!$D$8))</f>
        <v>0</v>
      </c>
      <c r="DI39" s="33">
        <f>'F 2008 VBT ALB'!DI36*IF($A39+DI$7&lt;121-Interim!$D$8,Interim!$C$8,Interim!$C$8+(1-Interim!$C$8)*(1-(121-$A39-DI$7)/Interim!$D$8))*IF($A39+DI$7&lt;121-Interim!$D$8,Interim!$C$10,Interim!$C$10+(1-Interim!$C$10)*(1-(121-$A39-DI$7)/Interim!$D$8))</f>
        <v>0</v>
      </c>
      <c r="DJ39" s="33">
        <f>'F 2008 VBT ALB'!DJ36*IF($A39+DJ$7&lt;121-Interim!$D$8,Interim!$C$8,Interim!$C$8+(1-Interim!$C$8)*(1-(121-$A39-DJ$7)/Interim!$D$8))*IF($A39+DJ$7&lt;121-Interim!$D$8,Interim!$C$10,Interim!$C$10+(1-Interim!$C$10)*(1-(121-$A39-DJ$7)/Interim!$D$8))</f>
        <v>0</v>
      </c>
      <c r="DK39" s="33">
        <f>'F 2008 VBT ALB'!DK36*IF($A39+DK$7&lt;121-Interim!$D$8,Interim!$C$8,Interim!$C$8+(1-Interim!$C$8)*(1-(121-$A39-DK$7)/Interim!$D$8))*IF($A39+DK$7&lt;121-Interim!$D$8,Interim!$C$10,Interim!$C$10+(1-Interim!$C$10)*(1-(121-$A39-DK$7)/Interim!$D$8))</f>
        <v>0</v>
      </c>
      <c r="DL39" s="33">
        <f>'F 2008 VBT ALB'!DL36*IF($A39+DL$7&lt;121-Interim!$D$8,Interim!$C$8,Interim!$C$8+(1-Interim!$C$8)*(1-(121-$A39-DL$7)/Interim!$D$8))*IF($A39+DL$7&lt;121-Interim!$D$8,Interim!$C$10,Interim!$C$10+(1-Interim!$C$10)*(1-(121-$A39-DL$7)/Interim!$D$8))</f>
        <v>0</v>
      </c>
      <c r="DM39" s="33">
        <f>'F 2008 VBT ALB'!DM36*IF($A39+DM$7&lt;121-Interim!$D$8,Interim!$C$8,Interim!$C$8+(1-Interim!$C$8)*(1-(121-$A39-DM$7)/Interim!$D$8))*IF($A39+DM$7&lt;121-Interim!$D$8,Interim!$C$10,Interim!$C$10+(1-Interim!$C$10)*(1-(121-$A39-DM$7)/Interim!$D$8))</f>
        <v>0</v>
      </c>
      <c r="DN39" s="33">
        <f>'F 2008 VBT ALB'!DN36*IF($A39+DN$7&lt;121-Interim!$D$8,Interim!$C$8,Interim!$C$8+(1-Interim!$C$8)*(1-(121-$A39-DN$7)/Interim!$D$8))*IF($A39+DN$7&lt;121-Interim!$D$8,Interim!$C$10,Interim!$C$10+(1-Interim!$C$10)*(1-(121-$A39-DN$7)/Interim!$D$8))</f>
        <v>0</v>
      </c>
      <c r="DO39" s="33">
        <f>'F 2008 VBT ALB'!DO36*IF($A39+DO$7&lt;121-Interim!$D$8,Interim!$C$8,Interim!$C$8+(1-Interim!$C$8)*(1-(121-$A39-DO$7)/Interim!$D$8))*IF($A39+DO$7&lt;121-Interim!$D$8,Interim!$C$10,Interim!$C$10+(1-Interim!$C$10)*(1-(121-$A39-DO$7)/Interim!$D$8))</f>
        <v>0</v>
      </c>
      <c r="DP39" s="33">
        <f>'F 2008 VBT ALB'!DP36*IF($A39+DP$7&lt;121-Interim!$D$8,Interim!$C$8,Interim!$C$8+(1-Interim!$C$8)*(1-(121-$A39-DP$7)/Interim!$D$8))*IF($A39+DP$7&lt;121-Interim!$D$8,Interim!$C$10,Interim!$C$10+(1-Interim!$C$10)*(1-(121-$A39-DP$7)/Interim!$D$8))</f>
        <v>0</v>
      </c>
      <c r="DQ39" s="33">
        <f>'F 2008 VBT ALB'!DQ36*IF($A39+DQ$7&lt;121-Interim!$D$8,Interim!$C$8,Interim!$C$8+(1-Interim!$C$8)*(1-(121-$A39-DQ$7)/Interim!$D$8))*IF($A39+DQ$7&lt;121-Interim!$D$8,Interim!$C$10,Interim!$C$10+(1-Interim!$C$10)*(1-(121-$A39-DQ$7)/Interim!$D$8))</f>
        <v>0</v>
      </c>
      <c r="DR39" s="33">
        <f>'F 2008 VBT ALB'!DR36*IF($A39+DR$7&lt;121-Interim!$D$8,Interim!$C$8,Interim!$C$8+(1-Interim!$C$8)*(1-(121-$A39-DR$7)/Interim!$D$8))*IF($A39+DR$7&lt;121-Interim!$D$8,Interim!$C$10,Interim!$C$10+(1-Interim!$C$10)*(1-(121-$A39-DR$7)/Interim!$D$8))</f>
        <v>0</v>
      </c>
    </row>
    <row r="40" spans="1:122" s="5" customFormat="1" x14ac:dyDescent="0.2">
      <c r="A40" s="29">
        <v>31</v>
      </c>
      <c r="B40" s="33">
        <f>'F 2008 VBT ALB'!B37*IF($A40+B$7&lt;121-Interim!$D$8,Interim!$C$8,Interim!$C$8+(1-Interim!$C$8)*(1-(121-$A40-B$7)/Interim!$D$8))*IF($A40+B$7&lt;121-Interim!$D$8,Interim!$C$10,Interim!$C$10+(1-Interim!$C$10)*(1-(121-$A40-B$7)/Interim!$D$8))</f>
        <v>1.5079856000000004E-4</v>
      </c>
      <c r="C40" s="33">
        <f>'F 2008 VBT ALB'!C37*IF($A40+C$7&lt;121-Interim!$D$8,Interim!$C$8,Interim!$C$8+(1-Interim!$C$8)*(1-(121-$A40-C$7)/Interim!$D$8))*IF($A40+C$7&lt;121-Interim!$D$8,Interim!$C$10,Interim!$C$10+(1-Interim!$C$10)*(1-(121-$A40-C$7)/Interim!$D$8))</f>
        <v>1.9792311000000002E-4</v>
      </c>
      <c r="D40" s="33">
        <f>'F 2008 VBT ALB'!D37*IF($A40+D$7&lt;121-Interim!$D$8,Interim!$C$8,Interim!$C$8+(1-Interim!$C$8)*(1-(121-$A40-D$7)/Interim!$D$8))*IF($A40+D$7&lt;121-Interim!$D$8,Interim!$C$10,Interim!$C$10+(1-Interim!$C$10)*(1-(121-$A40-D$7)/Interim!$D$8))</f>
        <v>2.2619783999999998E-4</v>
      </c>
      <c r="E40" s="33">
        <f>'F 2008 VBT ALB'!E37*IF($A40+E$7&lt;121-Interim!$D$8,Interim!$C$8,Interim!$C$8+(1-Interim!$C$8)*(1-(121-$A40-E$7)/Interim!$D$8))*IF($A40+E$7&lt;121-Interim!$D$8,Interim!$C$10,Interim!$C$10+(1-Interim!$C$10)*(1-(121-$A40-E$7)/Interim!$D$8))</f>
        <v>2.5447257000000005E-4</v>
      </c>
      <c r="F40" s="33">
        <f>'F 2008 VBT ALB'!F37*IF($A40+F$7&lt;121-Interim!$D$8,Interim!$C$8,Interim!$C$8+(1-Interim!$C$8)*(1-(121-$A40-F$7)/Interim!$D$8))*IF($A40+F$7&lt;121-Interim!$D$8,Interim!$C$10,Interim!$C$10+(1-Interim!$C$10)*(1-(121-$A40-F$7)/Interim!$D$8))</f>
        <v>2.7332239000000001E-4</v>
      </c>
      <c r="G40" s="33">
        <f>'F 2008 VBT ALB'!G37*IF($A40+G$7&lt;121-Interim!$D$8,Interim!$C$8,Interim!$C$8+(1-Interim!$C$8)*(1-(121-$A40-G$7)/Interim!$D$8))*IF($A40+G$7&lt;121-Interim!$D$8,Interim!$C$10,Interim!$C$10+(1-Interim!$C$10)*(1-(121-$A40-G$7)/Interim!$D$8))</f>
        <v>3.0159712000000008E-4</v>
      </c>
      <c r="H40" s="33">
        <f>'F 2008 VBT ALB'!H37*IF($A40+H$7&lt;121-Interim!$D$8,Interim!$C$8,Interim!$C$8+(1-Interim!$C$8)*(1-(121-$A40-H$7)/Interim!$D$8))*IF($A40+H$7&lt;121-Interim!$D$8,Interim!$C$10,Interim!$C$10+(1-Interim!$C$10)*(1-(121-$A40-H$7)/Interim!$D$8))</f>
        <v>3.5814658000000006E-4</v>
      </c>
      <c r="I40" s="33">
        <f>'F 2008 VBT ALB'!I37*IF($A40+I$7&lt;121-Interim!$D$8,Interim!$C$8,Interim!$C$8+(1-Interim!$C$8)*(1-(121-$A40-I$7)/Interim!$D$8))*IF($A40+I$7&lt;121-Interim!$D$8,Interim!$C$10,Interim!$C$10+(1-Interim!$C$10)*(1-(121-$A40-I$7)/Interim!$D$8))</f>
        <v>4.1469604000000005E-4</v>
      </c>
      <c r="J40" s="33">
        <f>'F 2008 VBT ALB'!J37*IF($A40+J$7&lt;121-Interim!$D$8,Interim!$C$8,Interim!$C$8+(1-Interim!$C$8)*(1-(121-$A40-J$7)/Interim!$D$8))*IF($A40+J$7&lt;121-Interim!$D$8,Interim!$C$10,Interim!$C$10+(1-Interim!$C$10)*(1-(121-$A40-J$7)/Interim!$D$8))</f>
        <v>4.8067041000000009E-4</v>
      </c>
      <c r="K40" s="33">
        <f>'F 2008 VBT ALB'!K37*IF($A40+K$7&lt;121-Interim!$D$8,Interim!$C$8,Interim!$C$8+(1-Interim!$C$8)*(1-(121-$A40-K$7)/Interim!$D$8))*IF($A40+K$7&lt;121-Interim!$D$8,Interim!$C$10,Interim!$C$10+(1-Interim!$C$10)*(1-(121-$A40-K$7)/Interim!$D$8))</f>
        <v>5.4664478000000002E-4</v>
      </c>
      <c r="L40" s="33">
        <f>'F 2008 VBT ALB'!L37*IF($A40+L$7&lt;121-Interim!$D$8,Interim!$C$8,Interim!$C$8+(1-Interim!$C$8)*(1-(121-$A40-L$7)/Interim!$D$8))*IF($A40+L$7&lt;121-Interim!$D$8,Interim!$C$10,Interim!$C$10+(1-Interim!$C$10)*(1-(121-$A40-L$7)/Interim!$D$8))</f>
        <v>6.1261915000000006E-4</v>
      </c>
      <c r="M40" s="33">
        <f>'F 2008 VBT ALB'!M37*IF($A40+M$7&lt;121-Interim!$D$8,Interim!$C$8,Interim!$C$8+(1-Interim!$C$8)*(1-(121-$A40-M$7)/Interim!$D$8))*IF($A40+M$7&lt;121-Interim!$D$8,Interim!$C$10,Interim!$C$10+(1-Interim!$C$10)*(1-(121-$A40-M$7)/Interim!$D$8))</f>
        <v>6.8801843E-4</v>
      </c>
      <c r="N40" s="33">
        <f>'F 2008 VBT ALB'!N37*IF($A40+N$7&lt;121-Interim!$D$8,Interim!$C$8,Interim!$C$8+(1-Interim!$C$8)*(1-(121-$A40-N$7)/Interim!$D$8))*IF($A40+N$7&lt;121-Interim!$D$8,Interim!$C$10,Interim!$C$10+(1-Interim!$C$10)*(1-(121-$A40-N$7)/Interim!$D$8))</f>
        <v>7.7284262000000005E-4</v>
      </c>
      <c r="O40" s="33">
        <f>'F 2008 VBT ALB'!O37*IF($A40+O$7&lt;121-Interim!$D$8,Interim!$C$8,Interim!$C$8+(1-Interim!$C$8)*(1-(121-$A40-O$7)/Interim!$D$8))*IF($A40+O$7&lt;121-Interim!$D$8,Interim!$C$10,Interim!$C$10+(1-Interim!$C$10)*(1-(121-$A40-O$7)/Interim!$D$8))</f>
        <v>8.7651663000000012E-4</v>
      </c>
      <c r="P40" s="33">
        <f>'F 2008 VBT ALB'!P37*IF($A40+P$7&lt;121-Interim!$D$8,Interim!$C$8,Interim!$C$8+(1-Interim!$C$8)*(1-(121-$A40-P$7)/Interim!$D$8))*IF($A40+P$7&lt;121-Interim!$D$8,Interim!$C$10,Interim!$C$10+(1-Interim!$C$10)*(1-(121-$A40-P$7)/Interim!$D$8))</f>
        <v>9.8019064000000019E-4</v>
      </c>
      <c r="Q40" s="33">
        <f>'F 2008 VBT ALB'!Q37*IF($A40+Q$7&lt;121-Interim!$D$8,Interim!$C$8,Interim!$C$8+(1-Interim!$C$8)*(1-(121-$A40-Q$7)/Interim!$D$8))*IF($A40+Q$7&lt;121-Interim!$D$8,Interim!$C$10,Interim!$C$10+(1-Interim!$C$10)*(1-(121-$A40-Q$7)/Interim!$D$8))</f>
        <v>1.0838646500000001E-3</v>
      </c>
      <c r="R40" s="33">
        <f>'F 2008 VBT ALB'!R37*IF($A40+R$7&lt;121-Interim!$D$8,Interim!$C$8,Interim!$C$8+(1-Interim!$C$8)*(1-(121-$A40-R$7)/Interim!$D$8))*IF($A40+R$7&lt;121-Interim!$D$8,Interim!$C$10,Interim!$C$10+(1-Interim!$C$10)*(1-(121-$A40-R$7)/Interim!$D$8))</f>
        <v>1.1969635700000002E-3</v>
      </c>
      <c r="S40" s="33">
        <f>'F 2008 VBT ALB'!S37*IF($A40+S$7&lt;121-Interim!$D$8,Interim!$C$8,Interim!$C$8+(1-Interim!$C$8)*(1-(121-$A40-S$7)/Interim!$D$8))*IF($A40+S$7&lt;121-Interim!$D$8,Interim!$C$10,Interim!$C$10+(1-Interim!$C$10)*(1-(121-$A40-S$7)/Interim!$D$8))</f>
        <v>1.3194874000000002E-3</v>
      </c>
      <c r="T40" s="33">
        <f>'F 2008 VBT ALB'!T37*IF($A40+T$7&lt;121-Interim!$D$8,Interim!$C$8,Interim!$C$8+(1-Interim!$C$8)*(1-(121-$A40-T$7)/Interim!$D$8))*IF($A40+T$7&lt;121-Interim!$D$8,Interim!$C$10,Interim!$C$10+(1-Interim!$C$10)*(1-(121-$A40-T$7)/Interim!$D$8))</f>
        <v>1.4608610499999999E-3</v>
      </c>
      <c r="U40" s="33">
        <f>'F 2008 VBT ALB'!U37*IF($A40+U$7&lt;121-Interim!$D$8,Interim!$C$8,Interim!$C$8+(1-Interim!$C$8)*(1-(121-$A40-U$7)/Interim!$D$8))*IF($A40+U$7&lt;121-Interim!$D$8,Interim!$C$10,Interim!$C$10+(1-Interim!$C$10)*(1-(121-$A40-U$7)/Interim!$D$8))</f>
        <v>1.6210845200000002E-3</v>
      </c>
      <c r="V40" s="33">
        <f>'F 2008 VBT ALB'!V37*IF($A40+V$7&lt;121-Interim!$D$8,Interim!$C$8,Interim!$C$8+(1-Interim!$C$8)*(1-(121-$A40-V$7)/Interim!$D$8))*IF($A40+V$7&lt;121-Interim!$D$8,Interim!$C$10,Interim!$C$10+(1-Interim!$C$10)*(1-(121-$A40-V$7)/Interim!$D$8))</f>
        <v>1.8001578100000002E-3</v>
      </c>
      <c r="W40" s="33">
        <f>'F 2008 VBT ALB'!W37*IF($A40+W$7&lt;121-Interim!$D$8,Interim!$C$8,Interim!$C$8+(1-Interim!$C$8)*(1-(121-$A40-W$7)/Interim!$D$8))*IF($A40+W$7&lt;121-Interim!$D$8,Interim!$C$10,Interim!$C$10+(1-Interim!$C$10)*(1-(121-$A40-W$7)/Interim!$D$8))</f>
        <v>2.0169307400000002E-3</v>
      </c>
      <c r="X40" s="33">
        <f>'F 2008 VBT ALB'!X37*IF($A40+X$7&lt;121-Interim!$D$8,Interim!$C$8,Interim!$C$8+(1-Interim!$C$8)*(1-(121-$A40-X$7)/Interim!$D$8))*IF($A40+X$7&lt;121-Interim!$D$8,Interim!$C$10,Interim!$C$10+(1-Interim!$C$10)*(1-(121-$A40-X$7)/Interim!$D$8))</f>
        <v>2.2714033100000005E-3</v>
      </c>
      <c r="Y40" s="33">
        <f>'F 2008 VBT ALB'!Y37*IF($A40+Y$7&lt;121-Interim!$D$8,Interim!$C$8,Interim!$C$8+(1-Interim!$C$8)*(1-(121-$A40-Y$7)/Interim!$D$8))*IF($A40+Y$7&lt;121-Interim!$D$8,Interim!$C$10,Interim!$C$10+(1-Interim!$C$10)*(1-(121-$A40-Y$7)/Interim!$D$8))</f>
        <v>2.59185025E-3</v>
      </c>
      <c r="Z40" s="33">
        <f>'F 2008 VBT ALB'!Z37*IF($A40+Z$7&lt;121-Interim!$D$8,Interim!$C$8,Interim!$C$8+(1-Interim!$C$8)*(1-(121-$A40-Z$7)/Interim!$D$8))*IF($A40+Z$7&lt;121-Interim!$D$8,Interim!$C$10,Interim!$C$10+(1-Interim!$C$10)*(1-(121-$A40-Z$7)/Interim!$D$8))</f>
        <v>3.0065462900000003E-3</v>
      </c>
      <c r="AA40" s="33">
        <f>'F 2008 VBT ALB'!AA37*IF($A40+AA$7&lt;121-Interim!$D$8,Interim!$C$8,Interim!$C$8+(1-Interim!$C$8)*(1-(121-$A40-AA$7)/Interim!$D$8))*IF($A40+AA$7&lt;121-Interim!$D$8,Interim!$C$10,Interim!$C$10+(1-Interim!$C$10)*(1-(121-$A40-AA$7)/Interim!$D$8))</f>
        <v>3.5814658000000001E-3</v>
      </c>
      <c r="AB40" s="33">
        <f>'F 2008 VBT ALB'!AB37*IF($A40+AB$7&lt;121-Interim!$D$8,Interim!$C$8,Interim!$C$8+(1-Interim!$C$8)*(1-(121-$A40-AB$7)/Interim!$D$8))*IF($A40+AB$7&lt;121-Interim!$D$8,Interim!$C$10,Interim!$C$10+(1-Interim!$C$10)*(1-(121-$A40-AB$7)/Interim!$D$8))</f>
        <v>3.9019127400000001E-3</v>
      </c>
      <c r="AC40" s="33">
        <f>'F 2008 VBT ALB'!AC37*IF($A40+AC$7&lt;121-Interim!$D$8,Interim!$C$8,Interim!$C$8+(1-Interim!$C$8)*(1-(121-$A40-AC$7)/Interim!$D$8))*IF($A40+AC$7&lt;121-Interim!$D$8,Interim!$C$10,Interim!$C$10+(1-Interim!$C$10)*(1-(121-$A40-AC$7)/Interim!$D$8))</f>
        <v>4.2506344100000006E-3</v>
      </c>
      <c r="AD40" s="33">
        <f>'F 2008 VBT ALB'!AD37*IF($A40+AD$7&lt;121-Interim!$D$8,Interim!$C$8,Interim!$C$8+(1-Interim!$C$8)*(1-(121-$A40-AD$7)/Interim!$D$8))*IF($A40+AD$7&lt;121-Interim!$D$8,Interim!$C$10,Interim!$C$10+(1-Interim!$C$10)*(1-(121-$A40-AD$7)/Interim!$D$8))</f>
        <v>4.6276308100000009E-3</v>
      </c>
      <c r="AE40" s="33">
        <f>'F 2008 VBT ALB'!AE37*IF($A40+AE$7&lt;121-Interim!$D$8,Interim!$C$8,Interim!$C$8+(1-Interim!$C$8)*(1-(121-$A40-AE$7)/Interim!$D$8))*IF($A40+AE$7&lt;121-Interim!$D$8,Interim!$C$10,Interim!$C$10+(1-Interim!$C$10)*(1-(121-$A40-AE$7)/Interim!$D$8))</f>
        <v>5.0423268499999998E-3</v>
      </c>
      <c r="AF40" s="33">
        <f>'F 2008 VBT ALB'!AF37*IF($A40+AF$7&lt;121-Interim!$D$8,Interim!$C$8,Interim!$C$8+(1-Interim!$C$8)*(1-(121-$A40-AF$7)/Interim!$D$8))*IF($A40+AF$7&lt;121-Interim!$D$8,Interim!$C$10,Interim!$C$10+(1-Interim!$C$10)*(1-(121-$A40-AF$7)/Interim!$D$8))</f>
        <v>5.5135723499999999E-3</v>
      </c>
      <c r="AG40" s="33">
        <f>'F 2008 VBT ALB'!AG37*IF($A40+AG$7&lt;121-Interim!$D$8,Interim!$C$8,Interim!$C$8+(1-Interim!$C$8)*(1-(121-$A40-AG$7)/Interim!$D$8))*IF($A40+AG$7&lt;121-Interim!$D$8,Interim!$C$10,Interim!$C$10+(1-Interim!$C$10)*(1-(121-$A40-AG$7)/Interim!$D$8))</f>
        <v>6.0413673100000002E-3</v>
      </c>
      <c r="AH40" s="33">
        <f>'F 2008 VBT ALB'!AH37*IF($A40+AH$7&lt;121-Interim!$D$8,Interim!$C$8,Interim!$C$8+(1-Interim!$C$8)*(1-(121-$A40-AH$7)/Interim!$D$8))*IF($A40+AH$7&lt;121-Interim!$D$8,Interim!$C$10,Interim!$C$10+(1-Interim!$C$10)*(1-(121-$A40-AH$7)/Interim!$D$8))</f>
        <v>6.6351366400000007E-3</v>
      </c>
      <c r="AI40" s="33">
        <f>'F 2008 VBT ALB'!AI37*IF($A40+AI$7&lt;121-Interim!$D$8,Interim!$C$8,Interim!$C$8+(1-Interim!$C$8)*(1-(121-$A40-AI$7)/Interim!$D$8))*IF($A40+AI$7&lt;121-Interim!$D$8,Interim!$C$10,Interim!$C$10+(1-Interim!$C$10)*(1-(121-$A40-AI$7)/Interim!$D$8))</f>
        <v>7.3231550700000002E-3</v>
      </c>
      <c r="AJ40" s="33">
        <f>'F 2008 VBT ALB'!AJ37*IF($A40+AJ$7&lt;121-Interim!$D$8,Interim!$C$8,Interim!$C$8+(1-Interim!$C$8)*(1-(121-$A40-AJ$7)/Interim!$D$8))*IF($A40+AJ$7&lt;121-Interim!$D$8,Interim!$C$10,Interim!$C$10+(1-Interim!$C$10)*(1-(121-$A40-AJ$7)/Interim!$D$8))</f>
        <v>8.1054226000000021E-3</v>
      </c>
      <c r="AK40" s="33">
        <f>'F 2008 VBT ALB'!AK37*IF($A40+AK$7&lt;121-Interim!$D$8,Interim!$C$8,Interim!$C$8+(1-Interim!$C$8)*(1-(121-$A40-AK$7)/Interim!$D$8))*IF($A40+AK$7&lt;121-Interim!$D$8,Interim!$C$10,Interim!$C$10+(1-Interim!$C$10)*(1-(121-$A40-AK$7)/Interim!$D$8))</f>
        <v>9.0007890500000028E-3</v>
      </c>
      <c r="AL40" s="33">
        <f>'F 2008 VBT ALB'!AL37*IF($A40+AL$7&lt;121-Interim!$D$8,Interim!$C$8,Interim!$C$8+(1-Interim!$C$8)*(1-(121-$A40-AL$7)/Interim!$D$8))*IF($A40+AL$7&lt;121-Interim!$D$8,Interim!$C$10,Interim!$C$10+(1-Interim!$C$10)*(1-(121-$A40-AL$7)/Interim!$D$8))</f>
        <v>1.000925442E-2</v>
      </c>
      <c r="AM40" s="33">
        <f>'F 2008 VBT ALB'!AM37*IF($A40+AM$7&lt;121-Interim!$D$8,Interim!$C$8,Interim!$C$8+(1-Interim!$C$8)*(1-(121-$A40-AM$7)/Interim!$D$8))*IF($A40+AM$7&lt;121-Interim!$D$8,Interim!$C$10,Interim!$C$10+(1-Interim!$C$10)*(1-(121-$A40-AM$7)/Interim!$D$8))</f>
        <v>1.115909344E-2</v>
      </c>
      <c r="AN40" s="33">
        <f>'F 2008 VBT ALB'!AN37*IF($A40+AN$7&lt;121-Interim!$D$8,Interim!$C$8,Interim!$C$8+(1-Interim!$C$8)*(1-(121-$A40-AN$7)/Interim!$D$8))*IF($A40+AN$7&lt;121-Interim!$D$8,Interim!$C$10,Interim!$C$10+(1-Interim!$C$10)*(1-(121-$A40-AN$7)/Interim!$D$8))</f>
        <v>1.2478580840000001E-2</v>
      </c>
      <c r="AO40" s="33">
        <f>'F 2008 VBT ALB'!AO37*IF($A40+AO$7&lt;121-Interim!$D$8,Interim!$C$8,Interim!$C$8+(1-Interim!$C$8)*(1-(121-$A40-AO$7)/Interim!$D$8))*IF($A40+AO$7&lt;121-Interim!$D$8,Interim!$C$10,Interim!$C$10+(1-Interim!$C$10)*(1-(121-$A40-AO$7)/Interim!$D$8))</f>
        <v>1.3948866800000001E-2</v>
      </c>
      <c r="AP40" s="33">
        <f>'F 2008 VBT ALB'!AP37*IF($A40+AP$7&lt;121-Interim!$D$8,Interim!$C$8,Interim!$C$8+(1-Interim!$C$8)*(1-(121-$A40-AP$7)/Interim!$D$8))*IF($A40+AP$7&lt;121-Interim!$D$8,Interim!$C$10,Interim!$C$10+(1-Interim!$C$10)*(1-(121-$A40-AP$7)/Interim!$D$8))</f>
        <v>1.560765096E-2</v>
      </c>
      <c r="AQ40" s="33">
        <f>'F 2008 VBT ALB'!AQ37*IF($A40+AQ$7&lt;121-Interim!$D$8,Interim!$C$8,Interim!$C$8+(1-Interim!$C$8)*(1-(121-$A40-AQ$7)/Interim!$D$8))*IF($A40+AQ$7&lt;121-Interim!$D$8,Interim!$C$10,Interim!$C$10+(1-Interim!$C$10)*(1-(121-$A40-AQ$7)/Interim!$D$8))</f>
        <v>1.7473783139999997E-2</v>
      </c>
      <c r="AR40" s="33">
        <f>'F 2008 VBT ALB'!AR37*IF($A40+AR$7&lt;121-Interim!$D$8,Interim!$C$8,Interim!$C$8+(1-Interim!$C$8)*(1-(121-$A40-AR$7)/Interim!$D$8))*IF($A40+AR$7&lt;121-Interim!$D$8,Interim!$C$10,Interim!$C$10+(1-Interim!$C$10)*(1-(121-$A40-AR$7)/Interim!$D$8))</f>
        <v>1.9547263339999999E-2</v>
      </c>
      <c r="AS40" s="33">
        <f>'F 2008 VBT ALB'!AS37*IF($A40+AS$7&lt;121-Interim!$D$8,Interim!$C$8,Interim!$C$8+(1-Interim!$C$8)*(1-(121-$A40-AS$7)/Interim!$D$8))*IF($A40+AS$7&lt;121-Interim!$D$8,Interim!$C$10,Interim!$C$10+(1-Interim!$C$10)*(1-(121-$A40-AS$7)/Interim!$D$8))</f>
        <v>2.1865791200000002E-2</v>
      </c>
      <c r="AT40" s="33">
        <f>'F 2008 VBT ALB'!AT37*IF($A40+AT$7&lt;121-Interim!$D$8,Interim!$C$8,Interim!$C$8+(1-Interim!$C$8)*(1-(121-$A40-AT$7)/Interim!$D$8))*IF($A40+AT$7&lt;121-Interim!$D$8,Interim!$C$10,Interim!$C$10+(1-Interim!$C$10)*(1-(121-$A40-AT$7)/Interim!$D$8))</f>
        <v>2.4429366720000005E-2</v>
      </c>
      <c r="AU40" s="33">
        <f>'F 2008 VBT ALB'!AU37*IF($A40+AU$7&lt;121-Interim!$D$8,Interim!$C$8,Interim!$C$8+(1-Interim!$C$8)*(1-(121-$A40-AU$7)/Interim!$D$8))*IF($A40+AU$7&lt;121-Interim!$D$8,Interim!$C$10,Interim!$C$10+(1-Interim!$C$10)*(1-(121-$A40-AU$7)/Interim!$D$8))</f>
        <v>2.7247414810000002E-2</v>
      </c>
      <c r="AV40" s="33">
        <f>'F 2008 VBT ALB'!AV37*IF($A40+AV$7&lt;121-Interim!$D$8,Interim!$C$8,Interim!$C$8+(1-Interim!$C$8)*(1-(121-$A40-AV$7)/Interim!$D$8))*IF($A40+AV$7&lt;121-Interim!$D$8,Interim!$C$10,Interim!$C$10+(1-Interim!$C$10)*(1-(121-$A40-AV$7)/Interim!$D$8))</f>
        <v>3.0357635110000003E-2</v>
      </c>
      <c r="AW40" s="33">
        <f>'F 2008 VBT ALB'!AW37*IF($A40+AW$7&lt;121-Interim!$D$8,Interim!$C$8,Interim!$C$8+(1-Interim!$C$8)*(1-(121-$A40-AW$7)/Interim!$D$8))*IF($A40+AW$7&lt;121-Interim!$D$8,Interim!$C$10,Interim!$C$10+(1-Interim!$C$10)*(1-(121-$A40-AW$7)/Interim!$D$8))</f>
        <v>3.3769452530000001E-2</v>
      </c>
      <c r="AX40" s="33">
        <f>'F 2008 VBT ALB'!AX37*IF($A40+AX$7&lt;121-Interim!$D$8,Interim!$C$8,Interim!$C$8+(1-Interim!$C$8)*(1-(121-$A40-AX$7)/Interim!$D$8))*IF($A40+AX$7&lt;121-Interim!$D$8,Interim!$C$10,Interim!$C$10+(1-Interim!$C$10)*(1-(121-$A40-AX$7)/Interim!$D$8))</f>
        <v>3.7501716890000002E-2</v>
      </c>
      <c r="AY40" s="33">
        <f>'F 2008 VBT ALB'!AY37*IF($A40+AY$7&lt;121-Interim!$D$8,Interim!$C$8,Interim!$C$8+(1-Interim!$C$8)*(1-(121-$A40-AY$7)/Interim!$D$8))*IF($A40+AY$7&lt;121-Interim!$D$8,Interim!$C$10,Interim!$C$10+(1-Interim!$C$10)*(1-(121-$A40-AY$7)/Interim!$D$8))</f>
        <v>4.1620402560000005E-2</v>
      </c>
      <c r="AZ40" s="33">
        <f>'F 2008 VBT ALB'!AZ37*IF($A40+AZ$7&lt;121-Interim!$D$8,Interim!$C$8,Interim!$C$8+(1-Interim!$C$8)*(1-(121-$A40-AZ$7)/Interim!$D$8))*IF($A40+AZ$7&lt;121-Interim!$D$8,Interim!$C$10,Interim!$C$10+(1-Interim!$C$10)*(1-(121-$A40-AZ$7)/Interim!$D$8))</f>
        <v>4.6153784270000005E-2</v>
      </c>
      <c r="BA40" s="33">
        <f>'F 2008 VBT ALB'!BA37*IF($A40+BA$7&lt;121-Interim!$D$8,Interim!$C$8,Interim!$C$8+(1-Interim!$C$8)*(1-(121-$A40-BA$7)/Interim!$D$8))*IF($A40+BA$7&lt;121-Interim!$D$8,Interim!$C$10,Interim!$C$10+(1-Interim!$C$10)*(1-(121-$A40-BA$7)/Interim!$D$8))</f>
        <v>5.1111286929999999E-2</v>
      </c>
      <c r="BB40" s="33">
        <f>'F 2008 VBT ALB'!BB37*IF($A40+BB$7&lt;121-Interim!$D$8,Interim!$C$8,Interim!$C$8+(1-Interim!$C$8)*(1-(121-$A40-BB$7)/Interim!$D$8))*IF($A40+BB$7&lt;121-Interim!$D$8,Interim!$C$10,Interim!$C$10+(1-Interim!$C$10)*(1-(121-$A40-BB$7)/Interim!$D$8))</f>
        <v>5.650233545000001E-2</v>
      </c>
      <c r="BC40" s="33">
        <f>'F 2008 VBT ALB'!BC37*IF($A40+BC$7&lt;121-Interim!$D$8,Interim!$C$8,Interim!$C$8+(1-Interim!$C$8)*(1-(121-$A40-BC$7)/Interim!$D$8))*IF($A40+BC$7&lt;121-Interim!$D$8,Interim!$C$10,Interim!$C$10+(1-Interim!$C$10)*(1-(121-$A40-BC$7)/Interim!$D$8))</f>
        <v>6.2345779650000009E-2</v>
      </c>
      <c r="BD40" s="33">
        <f>'F 2008 VBT ALB'!BD37*IF($A40+BD$7&lt;121-Interim!$D$8,Interim!$C$8,Interim!$C$8+(1-Interim!$C$8)*(1-(121-$A40-BD$7)/Interim!$D$8))*IF($A40+BD$7&lt;121-Interim!$D$8,Interim!$C$10,Interim!$C$10+(1-Interim!$C$10)*(1-(121-$A40-BD$7)/Interim!$D$8))</f>
        <v>6.8688744080000003E-2</v>
      </c>
      <c r="BE40" s="33">
        <f>'F 2008 VBT ALB'!BE37*IF($A40+BE$7&lt;121-Interim!$D$8,Interim!$C$8,Interim!$C$8+(1-Interim!$C$8)*(1-(121-$A40-BE$7)/Interim!$D$8))*IF($A40+BE$7&lt;121-Interim!$D$8,Interim!$C$10,Interim!$C$10+(1-Interim!$C$10)*(1-(121-$A40-BE$7)/Interim!$D$8))</f>
        <v>7.5550078559999997E-2</v>
      </c>
      <c r="BF40" s="33">
        <f>'F 2008 VBT ALB'!BF37*IF($A40+BF$7&lt;121-Interim!$D$8,Interim!$C$8,Interim!$C$8+(1-Interim!$C$8)*(1-(121-$A40-BF$7)/Interim!$D$8))*IF($A40+BF$7&lt;121-Interim!$D$8,Interim!$C$10,Interim!$C$10+(1-Interim!$C$10)*(1-(121-$A40-BF$7)/Interim!$D$8))</f>
        <v>8.295805782E-2</v>
      </c>
      <c r="BG40" s="33">
        <f>'F 2008 VBT ALB'!BG37*IF($A40+BG$7&lt;121-Interim!$D$8,Interim!$C$8,Interim!$C$8+(1-Interim!$C$8)*(1-(121-$A40-BG$7)/Interim!$D$8))*IF($A40+BG$7&lt;121-Interim!$D$8,Interim!$C$10,Interim!$C$10+(1-Interim!$C$10)*(1-(121-$A40-BG$7)/Interim!$D$8))</f>
        <v>9.095980641000001E-2</v>
      </c>
      <c r="BH40" s="33">
        <f>'F 2008 VBT ALB'!BH37*IF($A40+BH$7&lt;121-Interim!$D$8,Interim!$C$8,Interim!$C$8+(1-Interim!$C$8)*(1-(121-$A40-BH$7)/Interim!$D$8))*IF($A40+BH$7&lt;121-Interim!$D$8,Interim!$C$10,Interim!$C$10+(1-Interim!$C$10)*(1-(121-$A40-BH$7)/Interim!$D$8))</f>
        <v>9.9451650320000015E-2</v>
      </c>
      <c r="BI40" s="33">
        <f>'F 2008 VBT ALB'!BI37*IF($A40+BI$7&lt;121-Interim!$D$8,Interim!$C$8,Interim!$C$8+(1-Interim!$C$8)*(1-(121-$A40-BI$7)/Interim!$D$8))*IF($A40+BI$7&lt;121-Interim!$D$8,Interim!$C$10,Interim!$C$10+(1-Interim!$C$10)*(1-(121-$A40-BI$7)/Interim!$D$8))</f>
        <v>0.10837704009</v>
      </c>
      <c r="BJ40" s="33">
        <f>'F 2008 VBT ALB'!BJ37*IF($A40+BJ$7&lt;121-Interim!$D$8,Interim!$C$8,Interim!$C$8+(1-Interim!$C$8)*(1-(121-$A40-BJ$7)/Interim!$D$8))*IF($A40+BJ$7&lt;121-Interim!$D$8,Interim!$C$10,Interim!$C$10+(1-Interim!$C$10)*(1-(121-$A40-BJ$7)/Interim!$D$8))</f>
        <v>0.11780195009000001</v>
      </c>
      <c r="BK40" s="33">
        <f>'F 2008 VBT ALB'!BK37*IF($A40+BK$7&lt;121-Interim!$D$8,Interim!$C$8,Interim!$C$8+(1-Interim!$C$8)*(1-(121-$A40-BK$7)/Interim!$D$8))*IF($A40+BK$7&lt;121-Interim!$D$8,Interim!$C$10,Interim!$C$10+(1-Interim!$C$10)*(1-(121-$A40-BK$7)/Interim!$D$8))</f>
        <v>0.12784890415000003</v>
      </c>
      <c r="BL40" s="33">
        <f>'F 2008 VBT ALB'!BL37*IF($A40+BL$7&lt;121-Interim!$D$8,Interim!$C$8,Interim!$C$8+(1-Interim!$C$8)*(1-(121-$A40-BL$7)/Interim!$D$8))*IF($A40+BL$7&lt;121-Interim!$D$8,Interim!$C$10,Interim!$C$10+(1-Interim!$C$10)*(1-(121-$A40-BL$7)/Interim!$D$8))</f>
        <v>0.13855560191000002</v>
      </c>
      <c r="BM40" s="33">
        <f>'F 2008 VBT ALB'!BM37*IF($A40+BM$7&lt;121-Interim!$D$8,Interim!$C$8,Interim!$C$8+(1-Interim!$C$8)*(1-(121-$A40-BM$7)/Interim!$D$8))*IF($A40+BM$7&lt;121-Interim!$D$8,Interim!$C$10,Interim!$C$10+(1-Interim!$C$10)*(1-(121-$A40-BM$7)/Interim!$D$8))</f>
        <v>0.14988434373000001</v>
      </c>
      <c r="BN40" s="33">
        <f>'F 2008 VBT ALB'!BN37*IF($A40+BN$7&lt;121-Interim!$D$8,Interim!$C$8,Interim!$C$8+(1-Interim!$C$8)*(1-(121-$A40-BN$7)/Interim!$D$8))*IF($A40+BN$7&lt;121-Interim!$D$8,Interim!$C$10,Interim!$C$10+(1-Interim!$C$10)*(1-(121-$A40-BN$7)/Interim!$D$8))</f>
        <v>0.16189167907000002</v>
      </c>
      <c r="BO40" s="33">
        <f>'F 2008 VBT ALB'!BO37*IF($A40+BO$7&lt;121-Interim!$D$8,Interim!$C$8,Interim!$C$8+(1-Interim!$C$8)*(1-(121-$A40-BO$7)/Interim!$D$8))*IF($A40+BO$7&lt;121-Interim!$D$8,Interim!$C$10,Interim!$C$10+(1-Interim!$C$10)*(1-(121-$A40-BO$7)/Interim!$D$8))</f>
        <v>0.17458703284000002</v>
      </c>
      <c r="BP40" s="33">
        <f>'F 2008 VBT ALB'!BP37*IF($A40+BP$7&lt;121-Interim!$D$8,Interim!$C$8,Interim!$C$8+(1-Interim!$C$8)*(1-(121-$A40-BP$7)/Interim!$D$8))*IF($A40+BP$7&lt;121-Interim!$D$8,Interim!$C$10,Interim!$C$10+(1-Interim!$C$10)*(1-(121-$A40-BP$7)/Interim!$D$8))</f>
        <v>0.19298445716000004</v>
      </c>
      <c r="BQ40" s="33">
        <f>'F 2008 VBT ALB'!BQ37*IF($A40+BQ$7&lt;121-Interim!$D$8,Interim!$C$8,Interim!$C$8+(1-Interim!$C$8)*(1-(121-$A40-BQ$7)/Interim!$D$8))*IF($A40+BQ$7&lt;121-Interim!$D$8,Interim!$C$10,Interim!$C$10+(1-Interim!$C$10)*(1-(121-$A40-BQ$7)/Interim!$D$8))</f>
        <v>0.21803586794000002</v>
      </c>
      <c r="BR40" s="33">
        <f>'F 2008 VBT ALB'!BR37*IF($A40+BR$7&lt;121-Interim!$D$8,Interim!$C$8,Interim!$C$8+(1-Interim!$C$8)*(1-(121-$A40-BR$7)/Interim!$D$8))*IF($A40+BR$7&lt;121-Interim!$D$8,Interim!$C$10,Interim!$C$10+(1-Interim!$C$10)*(1-(121-$A40-BR$7)/Interim!$D$8))</f>
        <v>0.24332290147000005</v>
      </c>
      <c r="BS40" s="33">
        <f>'F 2008 VBT ALB'!BS37*IF($A40+BS$7&lt;121-Interim!$D$8,Interim!$C$8,Interim!$C$8+(1-Interim!$C$8)*(1-(121-$A40-BS$7)/Interim!$D$8))*IF($A40+BS$7&lt;121-Interim!$D$8,Interim!$C$10,Interim!$C$10+(1-Interim!$C$10)*(1-(121-$A40-BS$7)/Interim!$D$8))</f>
        <v>0.26848741117000002</v>
      </c>
      <c r="BT40" s="33">
        <f>'F 2008 VBT ALB'!BT37*IF($A40+BT$7&lt;121-Interim!$D$8,Interim!$C$8,Interim!$C$8+(1-Interim!$C$8)*(1-(121-$A40-BT$7)/Interim!$D$8))*IF($A40+BT$7&lt;121-Interim!$D$8,Interim!$C$10,Interim!$C$10+(1-Interim!$C$10)*(1-(121-$A40-BT$7)/Interim!$D$8))</f>
        <v>0.29313355081999998</v>
      </c>
      <c r="BU40" s="33">
        <f>'F 2008 VBT ALB'!BU37*IF($A40+BU$7&lt;121-Interim!$D$8,Interim!$C$8,Interim!$C$8+(1-Interim!$C$8)*(1-(121-$A40-BU$7)/Interim!$D$8))*IF($A40+BU$7&lt;121-Interim!$D$8,Interim!$C$10,Interim!$C$10+(1-Interim!$C$10)*(1-(121-$A40-BU$7)/Interim!$D$8))</f>
        <v>0.31680892474000005</v>
      </c>
      <c r="BV40" s="33">
        <f>'F 2008 VBT ALB'!BV37*IF($A40+BV$7&lt;121-Interim!$D$8,Interim!$C$8,Interim!$C$8+(1-Interim!$C$8)*(1-(121-$A40-BV$7)/Interim!$D$8))*IF($A40+BV$7&lt;121-Interim!$D$8,Interim!$C$10,Interim!$C$10+(1-Interim!$C$10)*(1-(121-$A40-BV$7)/Interim!$D$8))</f>
        <v>0.33862759138999998</v>
      </c>
      <c r="BW40" s="33">
        <f>'F 2008 VBT ALB'!BW37*IF($A40+BW$7&lt;121-Interim!$D$8,Interim!$C$8,Interim!$C$8+(1-Interim!$C$8)*(1-(121-$A40-BW$7)/Interim!$D$8))*IF($A40+BW$7&lt;121-Interim!$D$8,Interim!$C$10,Interim!$C$10+(1-Interim!$C$10)*(1-(121-$A40-BW$7)/Interim!$D$8))</f>
        <v>0.35863667531999999</v>
      </c>
      <c r="BX40" s="33">
        <f>'F 2008 VBT ALB'!BX37*IF($A40+BX$7&lt;121-Interim!$D$8,Interim!$C$8,Interim!$C$8+(1-Interim!$C$8)*(1-(121-$A40-BX$7)/Interim!$D$8))*IF($A40+BX$7&lt;121-Interim!$D$8,Interim!$C$10,Interim!$C$10+(1-Interim!$C$10)*(1-(121-$A40-BX$7)/Interim!$D$8))</f>
        <v>0.37535646566000008</v>
      </c>
      <c r="BY40" s="33">
        <f>'F 2008 VBT ALB'!BY37*IF($A40+BY$7&lt;121-Interim!$D$8,Interim!$C$8,Interim!$C$8+(1-Interim!$C$8)*(1-(121-$A40-BY$7)/Interim!$D$8))*IF($A40+BY$7&lt;121-Interim!$D$8,Interim!$C$10,Interim!$C$10+(1-Interim!$C$10)*(1-(121-$A40-BY$7)/Interim!$D$8))</f>
        <v>0.38860293322240003</v>
      </c>
      <c r="BZ40" s="33">
        <f>'F 2008 VBT ALB'!BZ37*IF($A40+BZ$7&lt;121-Interim!$D$8,Interim!$C$8,Interim!$C$8+(1-Interim!$C$8)*(1-(121-$A40-BZ$7)/Interim!$D$8))*IF($A40+BZ$7&lt;121-Interim!$D$8,Interim!$C$10,Interim!$C$10+(1-Interim!$C$10)*(1-(121-$A40-BZ$7)/Interim!$D$8))</f>
        <v>0.40134536440360002</v>
      </c>
      <c r="CA40" s="33">
        <f>'F 2008 VBT ALB'!CA37*IF($A40+CA$7&lt;121-Interim!$D$8,Interim!$C$8,Interim!$C$8+(1-Interim!$C$8)*(1-(121-$A40-CA$7)/Interim!$D$8))*IF($A40+CA$7&lt;121-Interim!$D$8,Interim!$C$10,Interim!$C$10+(1-Interim!$C$10)*(1-(121-$A40-CA$7)/Interim!$D$8))</f>
        <v>0.41350966594560007</v>
      </c>
      <c r="CB40" s="33">
        <f>'F 2008 VBT ALB'!CB37*IF($A40+CB$7&lt;121-Interim!$D$8,Interim!$C$8,Interim!$C$8+(1-Interim!$C$8)*(1-(121-$A40-CB$7)/Interim!$D$8))*IF($A40+CB$7&lt;121-Interim!$D$8,Interim!$C$10,Interim!$C$10+(1-Interim!$C$10)*(1-(121-$A40-CB$7)/Interim!$D$8))</f>
        <v>0.4250206748485334</v>
      </c>
      <c r="CC40" s="33">
        <f>'F 2008 VBT ALB'!CC37*IF($A40+CC$7&lt;121-Interim!$D$8,Interim!$C$8,Interim!$C$8+(1-Interim!$C$8)*(1-(121-$A40-CC$7)/Interim!$D$8))*IF($A40+CC$7&lt;121-Interim!$D$8,Interim!$C$10,Interim!$C$10+(1-Interim!$C$10)*(1-(121-$A40-CC$7)/Interim!$D$8))</f>
        <v>0.43276320000000007</v>
      </c>
      <c r="CD40" s="33">
        <f>'F 2008 VBT ALB'!CD37*IF($A40+CD$7&lt;121-Interim!$D$8,Interim!$C$8,Interim!$C$8+(1-Interim!$C$8)*(1-(121-$A40-CD$7)/Interim!$D$8))*IF($A40+CD$7&lt;121-Interim!$D$8,Interim!$C$10,Interim!$C$10+(1-Interim!$C$10)*(1-(121-$A40-CD$7)/Interim!$D$8))</f>
        <v>0.43448974200000001</v>
      </c>
      <c r="CE40" s="33">
        <f>'F 2008 VBT ALB'!CE37*IF($A40+CE$7&lt;121-Interim!$D$8,Interim!$C$8,Interim!$C$8+(1-Interim!$C$8)*(1-(121-$A40-CE$7)/Interim!$D$8))*IF($A40+CE$7&lt;121-Interim!$D$8,Interim!$C$10,Interim!$C$10+(1-Interim!$C$10)*(1-(121-$A40-CE$7)/Interim!$D$8))</f>
        <v>0.43621564800000001</v>
      </c>
      <c r="CF40" s="33">
        <f>'F 2008 VBT ALB'!CF37*IF($A40+CF$7&lt;121-Interim!$D$8,Interim!$C$8,Interim!$C$8+(1-Interim!$C$8)*(1-(121-$A40-CF$7)/Interim!$D$8))*IF($A40+CF$7&lt;121-Interim!$D$8,Interim!$C$10,Interim!$C$10+(1-Interim!$C$10)*(1-(121-$A40-CF$7)/Interim!$D$8))</f>
        <v>0.43794091800000007</v>
      </c>
      <c r="CG40" s="33">
        <f>'F 2008 VBT ALB'!CG37*IF($A40+CG$7&lt;121-Interim!$D$8,Interim!$C$8,Interim!$C$8+(1-Interim!$C$8)*(1-(121-$A40-CG$7)/Interim!$D$8))*IF($A40+CG$7&lt;121-Interim!$D$8,Interim!$C$10,Interim!$C$10+(1-Interim!$C$10)*(1-(121-$A40-CG$7)/Interim!$D$8))</f>
        <v>0.43966555200000002</v>
      </c>
      <c r="CH40" s="33">
        <f>'F 2008 VBT ALB'!CH37*IF($A40+CH$7&lt;121-Interim!$D$8,Interim!$C$8,Interim!$C$8+(1-Interim!$C$8)*(1-(121-$A40-CH$7)/Interim!$D$8))*IF($A40+CH$7&lt;121-Interim!$D$8,Interim!$C$10,Interim!$C$10+(1-Interim!$C$10)*(1-(121-$A40-CH$7)/Interim!$D$8))</f>
        <v>0.44138955000000002</v>
      </c>
      <c r="CI40" s="33">
        <f>'F 2008 VBT ALB'!CI37*IF($A40+CI$7&lt;121-Interim!$D$8,Interim!$C$8,Interim!$C$8+(1-Interim!$C$8)*(1-(121-$A40-CI$7)/Interim!$D$8))*IF($A40+CI$7&lt;121-Interim!$D$8,Interim!$C$10,Interim!$C$10+(1-Interim!$C$10)*(1-(121-$A40-CI$7)/Interim!$D$8))</f>
        <v>0.44311291200000003</v>
      </c>
      <c r="CJ40" s="33">
        <f>'F 2008 VBT ALB'!CJ37*IF($A40+CJ$7&lt;121-Interim!$D$8,Interim!$C$8,Interim!$C$8+(1-Interim!$C$8)*(1-(121-$A40-CJ$7)/Interim!$D$8))*IF($A40+CJ$7&lt;121-Interim!$D$8,Interim!$C$10,Interim!$C$10+(1-Interim!$C$10)*(1-(121-$A40-CJ$7)/Interim!$D$8))</f>
        <v>0.44483563799999998</v>
      </c>
      <c r="CK40" s="33">
        <f>'F 2008 VBT ALB'!CK37*IF($A40+CK$7&lt;121-Interim!$D$8,Interim!$C$8,Interim!$C$8+(1-Interim!$C$8)*(1-(121-$A40-CK$7)/Interim!$D$8))*IF($A40+CK$7&lt;121-Interim!$D$8,Interim!$C$10,Interim!$C$10+(1-Interim!$C$10)*(1-(121-$A40-CK$7)/Interim!$D$8))</f>
        <v>0.44655772800000004</v>
      </c>
      <c r="CL40" s="33">
        <f>'F 2008 VBT ALB'!CL37*IF($A40+CL$7&lt;121-Interim!$D$8,Interim!$C$8,Interim!$C$8+(1-Interim!$C$8)*(1-(121-$A40-CL$7)/Interim!$D$8))*IF($A40+CL$7&lt;121-Interim!$D$8,Interim!$C$10,Interim!$C$10+(1-Interim!$C$10)*(1-(121-$A40-CL$7)/Interim!$D$8))</f>
        <v>0.448279182</v>
      </c>
      <c r="CM40" s="33">
        <f>'F 2008 VBT ALB'!CM37*IF($A40+CM$7&lt;121-Interim!$D$8,Interim!$C$8,Interim!$C$8+(1-Interim!$C$8)*(1-(121-$A40-CM$7)/Interim!$D$8))*IF($A40+CM$7&lt;121-Interim!$D$8,Interim!$C$10,Interim!$C$10+(1-Interim!$C$10)*(1-(121-$A40-CM$7)/Interim!$D$8))</f>
        <v>0.45</v>
      </c>
      <c r="CN40" s="33">
        <f>'F 2008 VBT ALB'!CN37*IF($A40+CN$7&lt;121-Interim!$D$8,Interim!$C$8,Interim!$C$8+(1-Interim!$C$8)*(1-(121-$A40-CN$7)/Interim!$D$8))*IF($A40+CN$7&lt;121-Interim!$D$8,Interim!$C$10,Interim!$C$10+(1-Interim!$C$10)*(1-(121-$A40-CN$7)/Interim!$D$8))</f>
        <v>0</v>
      </c>
      <c r="CO40" s="33">
        <f>'F 2008 VBT ALB'!CO37*IF($A40+CO$7&lt;121-Interim!$D$8,Interim!$C$8,Interim!$C$8+(1-Interim!$C$8)*(1-(121-$A40-CO$7)/Interim!$D$8))*IF($A40+CO$7&lt;121-Interim!$D$8,Interim!$C$10,Interim!$C$10+(1-Interim!$C$10)*(1-(121-$A40-CO$7)/Interim!$D$8))</f>
        <v>0</v>
      </c>
      <c r="CP40" s="33">
        <f>'F 2008 VBT ALB'!CP37*IF($A40+CP$7&lt;121-Interim!$D$8,Interim!$C$8,Interim!$C$8+(1-Interim!$C$8)*(1-(121-$A40-CP$7)/Interim!$D$8))*IF($A40+CP$7&lt;121-Interim!$D$8,Interim!$C$10,Interim!$C$10+(1-Interim!$C$10)*(1-(121-$A40-CP$7)/Interim!$D$8))</f>
        <v>0</v>
      </c>
      <c r="CQ40" s="33">
        <f>'F 2008 VBT ALB'!CQ37*IF($A40+CQ$7&lt;121-Interim!$D$8,Interim!$C$8,Interim!$C$8+(1-Interim!$C$8)*(1-(121-$A40-CQ$7)/Interim!$D$8))*IF($A40+CQ$7&lt;121-Interim!$D$8,Interim!$C$10,Interim!$C$10+(1-Interim!$C$10)*(1-(121-$A40-CQ$7)/Interim!$D$8))</f>
        <v>0</v>
      </c>
      <c r="CR40" s="33">
        <f>'F 2008 VBT ALB'!CR37*IF($A40+CR$7&lt;121-Interim!$D$8,Interim!$C$8,Interim!$C$8+(1-Interim!$C$8)*(1-(121-$A40-CR$7)/Interim!$D$8))*IF($A40+CR$7&lt;121-Interim!$D$8,Interim!$C$10,Interim!$C$10+(1-Interim!$C$10)*(1-(121-$A40-CR$7)/Interim!$D$8))</f>
        <v>0</v>
      </c>
      <c r="CS40" s="33">
        <f>'F 2008 VBT ALB'!CS37*IF($A40+CS$7&lt;121-Interim!$D$8,Interim!$C$8,Interim!$C$8+(1-Interim!$C$8)*(1-(121-$A40-CS$7)/Interim!$D$8))*IF($A40+CS$7&lt;121-Interim!$D$8,Interim!$C$10,Interim!$C$10+(1-Interim!$C$10)*(1-(121-$A40-CS$7)/Interim!$D$8))</f>
        <v>0</v>
      </c>
      <c r="CT40" s="33">
        <f>'F 2008 VBT ALB'!CT37*IF($A40+CT$7&lt;121-Interim!$D$8,Interim!$C$8,Interim!$C$8+(1-Interim!$C$8)*(1-(121-$A40-CT$7)/Interim!$D$8))*IF($A40+CT$7&lt;121-Interim!$D$8,Interim!$C$10,Interim!$C$10+(1-Interim!$C$10)*(1-(121-$A40-CT$7)/Interim!$D$8))</f>
        <v>0</v>
      </c>
      <c r="CU40" s="33">
        <f>'F 2008 VBT ALB'!CU37*IF($A40+CU$7&lt;121-Interim!$D$8,Interim!$C$8,Interim!$C$8+(1-Interim!$C$8)*(1-(121-$A40-CU$7)/Interim!$D$8))*IF($A40+CU$7&lt;121-Interim!$D$8,Interim!$C$10,Interim!$C$10+(1-Interim!$C$10)*(1-(121-$A40-CU$7)/Interim!$D$8))</f>
        <v>0</v>
      </c>
      <c r="CV40" s="33">
        <f>'F 2008 VBT ALB'!CV37*IF($A40+CV$7&lt;121-Interim!$D$8,Interim!$C$8,Interim!$C$8+(1-Interim!$C$8)*(1-(121-$A40-CV$7)/Interim!$D$8))*IF($A40+CV$7&lt;121-Interim!$D$8,Interim!$C$10,Interim!$C$10+(1-Interim!$C$10)*(1-(121-$A40-CV$7)/Interim!$D$8))</f>
        <v>0</v>
      </c>
      <c r="CW40" s="33">
        <f>'F 2008 VBT ALB'!CW37*IF($A40+CW$7&lt;121-Interim!$D$8,Interim!$C$8,Interim!$C$8+(1-Interim!$C$8)*(1-(121-$A40-CW$7)/Interim!$D$8))*IF($A40+CW$7&lt;121-Interim!$D$8,Interim!$C$10,Interim!$C$10+(1-Interim!$C$10)*(1-(121-$A40-CW$7)/Interim!$D$8))</f>
        <v>0</v>
      </c>
      <c r="CX40" s="33">
        <f>'F 2008 VBT ALB'!CX37*IF($A40+CX$7&lt;121-Interim!$D$8,Interim!$C$8,Interim!$C$8+(1-Interim!$C$8)*(1-(121-$A40-CX$7)/Interim!$D$8))*IF($A40+CX$7&lt;121-Interim!$D$8,Interim!$C$10,Interim!$C$10+(1-Interim!$C$10)*(1-(121-$A40-CX$7)/Interim!$D$8))</f>
        <v>0</v>
      </c>
      <c r="CY40" s="33">
        <f>'F 2008 VBT ALB'!CY37*IF($A40+CY$7&lt;121-Interim!$D$8,Interim!$C$8,Interim!$C$8+(1-Interim!$C$8)*(1-(121-$A40-CY$7)/Interim!$D$8))*IF($A40+CY$7&lt;121-Interim!$D$8,Interim!$C$10,Interim!$C$10+(1-Interim!$C$10)*(1-(121-$A40-CY$7)/Interim!$D$8))</f>
        <v>0</v>
      </c>
      <c r="CZ40" s="33">
        <f>'F 2008 VBT ALB'!CZ37*IF($A40+CZ$7&lt;121-Interim!$D$8,Interim!$C$8,Interim!$C$8+(1-Interim!$C$8)*(1-(121-$A40-CZ$7)/Interim!$D$8))*IF($A40+CZ$7&lt;121-Interim!$D$8,Interim!$C$10,Interim!$C$10+(1-Interim!$C$10)*(1-(121-$A40-CZ$7)/Interim!$D$8))</f>
        <v>0</v>
      </c>
      <c r="DA40" s="33">
        <f>'F 2008 VBT ALB'!DA37*IF($A40+DA$7&lt;121-Interim!$D$8,Interim!$C$8,Interim!$C$8+(1-Interim!$C$8)*(1-(121-$A40-DA$7)/Interim!$D$8))*IF($A40+DA$7&lt;121-Interim!$D$8,Interim!$C$10,Interim!$C$10+(1-Interim!$C$10)*(1-(121-$A40-DA$7)/Interim!$D$8))</f>
        <v>0</v>
      </c>
      <c r="DB40" s="33">
        <f>'F 2008 VBT ALB'!DB37*IF($A40+DB$7&lt;121-Interim!$D$8,Interim!$C$8,Interim!$C$8+(1-Interim!$C$8)*(1-(121-$A40-DB$7)/Interim!$D$8))*IF($A40+DB$7&lt;121-Interim!$D$8,Interim!$C$10,Interim!$C$10+(1-Interim!$C$10)*(1-(121-$A40-DB$7)/Interim!$D$8))</f>
        <v>0</v>
      </c>
      <c r="DC40" s="33">
        <f>'F 2008 VBT ALB'!DC37*IF($A40+DC$7&lt;121-Interim!$D$8,Interim!$C$8,Interim!$C$8+(1-Interim!$C$8)*(1-(121-$A40-DC$7)/Interim!$D$8))*IF($A40+DC$7&lt;121-Interim!$D$8,Interim!$C$10,Interim!$C$10+(1-Interim!$C$10)*(1-(121-$A40-DC$7)/Interim!$D$8))</f>
        <v>0</v>
      </c>
      <c r="DD40" s="33">
        <f>'F 2008 VBT ALB'!DD37*IF($A40+DD$7&lt;121-Interim!$D$8,Interim!$C$8,Interim!$C$8+(1-Interim!$C$8)*(1-(121-$A40-DD$7)/Interim!$D$8))*IF($A40+DD$7&lt;121-Interim!$D$8,Interim!$C$10,Interim!$C$10+(1-Interim!$C$10)*(1-(121-$A40-DD$7)/Interim!$D$8))</f>
        <v>0</v>
      </c>
      <c r="DE40" s="33">
        <f>'F 2008 VBT ALB'!DE37*IF($A40+DE$7&lt;121-Interim!$D$8,Interim!$C$8,Interim!$C$8+(1-Interim!$C$8)*(1-(121-$A40-DE$7)/Interim!$D$8))*IF($A40+DE$7&lt;121-Interim!$D$8,Interim!$C$10,Interim!$C$10+(1-Interim!$C$10)*(1-(121-$A40-DE$7)/Interim!$D$8))</f>
        <v>0</v>
      </c>
      <c r="DF40" s="33">
        <f>'F 2008 VBT ALB'!DF37*IF($A40+DF$7&lt;121-Interim!$D$8,Interim!$C$8,Interim!$C$8+(1-Interim!$C$8)*(1-(121-$A40-DF$7)/Interim!$D$8))*IF($A40+DF$7&lt;121-Interim!$D$8,Interim!$C$10,Interim!$C$10+(1-Interim!$C$10)*(1-(121-$A40-DF$7)/Interim!$D$8))</f>
        <v>0</v>
      </c>
      <c r="DG40" s="33">
        <f>'F 2008 VBT ALB'!DG37*IF($A40+DG$7&lt;121-Interim!$D$8,Interim!$C$8,Interim!$C$8+(1-Interim!$C$8)*(1-(121-$A40-DG$7)/Interim!$D$8))*IF($A40+DG$7&lt;121-Interim!$D$8,Interim!$C$10,Interim!$C$10+(1-Interim!$C$10)*(1-(121-$A40-DG$7)/Interim!$D$8))</f>
        <v>0</v>
      </c>
      <c r="DH40" s="33">
        <f>'F 2008 VBT ALB'!DH37*IF($A40+DH$7&lt;121-Interim!$D$8,Interim!$C$8,Interim!$C$8+(1-Interim!$C$8)*(1-(121-$A40-DH$7)/Interim!$D$8))*IF($A40+DH$7&lt;121-Interim!$D$8,Interim!$C$10,Interim!$C$10+(1-Interim!$C$10)*(1-(121-$A40-DH$7)/Interim!$D$8))</f>
        <v>0</v>
      </c>
      <c r="DI40" s="33">
        <f>'F 2008 VBT ALB'!DI37*IF($A40+DI$7&lt;121-Interim!$D$8,Interim!$C$8,Interim!$C$8+(1-Interim!$C$8)*(1-(121-$A40-DI$7)/Interim!$D$8))*IF($A40+DI$7&lt;121-Interim!$D$8,Interim!$C$10,Interim!$C$10+(1-Interim!$C$10)*(1-(121-$A40-DI$7)/Interim!$D$8))</f>
        <v>0</v>
      </c>
      <c r="DJ40" s="33">
        <f>'F 2008 VBT ALB'!DJ37*IF($A40+DJ$7&lt;121-Interim!$D$8,Interim!$C$8,Interim!$C$8+(1-Interim!$C$8)*(1-(121-$A40-DJ$7)/Interim!$D$8))*IF($A40+DJ$7&lt;121-Interim!$D$8,Interim!$C$10,Interim!$C$10+(1-Interim!$C$10)*(1-(121-$A40-DJ$7)/Interim!$D$8))</f>
        <v>0</v>
      </c>
      <c r="DK40" s="33">
        <f>'F 2008 VBT ALB'!DK37*IF($A40+DK$7&lt;121-Interim!$D$8,Interim!$C$8,Interim!$C$8+(1-Interim!$C$8)*(1-(121-$A40-DK$7)/Interim!$D$8))*IF($A40+DK$7&lt;121-Interim!$D$8,Interim!$C$10,Interim!$C$10+(1-Interim!$C$10)*(1-(121-$A40-DK$7)/Interim!$D$8))</f>
        <v>0</v>
      </c>
      <c r="DL40" s="33">
        <f>'F 2008 VBT ALB'!DL37*IF($A40+DL$7&lt;121-Interim!$D$8,Interim!$C$8,Interim!$C$8+(1-Interim!$C$8)*(1-(121-$A40-DL$7)/Interim!$D$8))*IF($A40+DL$7&lt;121-Interim!$D$8,Interim!$C$10,Interim!$C$10+(1-Interim!$C$10)*(1-(121-$A40-DL$7)/Interim!$D$8))</f>
        <v>0</v>
      </c>
      <c r="DM40" s="33">
        <f>'F 2008 VBT ALB'!DM37*IF($A40+DM$7&lt;121-Interim!$D$8,Interim!$C$8,Interim!$C$8+(1-Interim!$C$8)*(1-(121-$A40-DM$7)/Interim!$D$8))*IF($A40+DM$7&lt;121-Interim!$D$8,Interim!$C$10,Interim!$C$10+(1-Interim!$C$10)*(1-(121-$A40-DM$7)/Interim!$D$8))</f>
        <v>0</v>
      </c>
      <c r="DN40" s="33">
        <f>'F 2008 VBT ALB'!DN37*IF($A40+DN$7&lt;121-Interim!$D$8,Interim!$C$8,Interim!$C$8+(1-Interim!$C$8)*(1-(121-$A40-DN$7)/Interim!$D$8))*IF($A40+DN$7&lt;121-Interim!$D$8,Interim!$C$10,Interim!$C$10+(1-Interim!$C$10)*(1-(121-$A40-DN$7)/Interim!$D$8))</f>
        <v>0</v>
      </c>
      <c r="DO40" s="33">
        <f>'F 2008 VBT ALB'!DO37*IF($A40+DO$7&lt;121-Interim!$D$8,Interim!$C$8,Interim!$C$8+(1-Interim!$C$8)*(1-(121-$A40-DO$7)/Interim!$D$8))*IF($A40+DO$7&lt;121-Interim!$D$8,Interim!$C$10,Interim!$C$10+(1-Interim!$C$10)*(1-(121-$A40-DO$7)/Interim!$D$8))</f>
        <v>0</v>
      </c>
      <c r="DP40" s="33">
        <f>'F 2008 VBT ALB'!DP37*IF($A40+DP$7&lt;121-Interim!$D$8,Interim!$C$8,Interim!$C$8+(1-Interim!$C$8)*(1-(121-$A40-DP$7)/Interim!$D$8))*IF($A40+DP$7&lt;121-Interim!$D$8,Interim!$C$10,Interim!$C$10+(1-Interim!$C$10)*(1-(121-$A40-DP$7)/Interim!$D$8))</f>
        <v>0</v>
      </c>
      <c r="DQ40" s="33">
        <f>'F 2008 VBT ALB'!DQ37*IF($A40+DQ$7&lt;121-Interim!$D$8,Interim!$C$8,Interim!$C$8+(1-Interim!$C$8)*(1-(121-$A40-DQ$7)/Interim!$D$8))*IF($A40+DQ$7&lt;121-Interim!$D$8,Interim!$C$10,Interim!$C$10+(1-Interim!$C$10)*(1-(121-$A40-DQ$7)/Interim!$D$8))</f>
        <v>0</v>
      </c>
      <c r="DR40" s="33">
        <f>'F 2008 VBT ALB'!DR37*IF($A40+DR$7&lt;121-Interim!$D$8,Interim!$C$8,Interim!$C$8+(1-Interim!$C$8)*(1-(121-$A40-DR$7)/Interim!$D$8))*IF($A40+DR$7&lt;121-Interim!$D$8,Interim!$C$10,Interim!$C$10+(1-Interim!$C$10)*(1-(121-$A40-DR$7)/Interim!$D$8))</f>
        <v>0</v>
      </c>
    </row>
    <row r="41" spans="1:122" s="5" customFormat="1" x14ac:dyDescent="0.2">
      <c r="A41" s="29">
        <v>32</v>
      </c>
      <c r="B41" s="33">
        <f>'F 2008 VBT ALB'!B38*IF($A41+B$7&lt;121-Interim!$D$8,Interim!$C$8,Interim!$C$8+(1-Interim!$C$8)*(1-(121-$A41-B$7)/Interim!$D$8))*IF($A41+B$7&lt;121-Interim!$D$8,Interim!$C$10,Interim!$C$10+(1-Interim!$C$10)*(1-(121-$A41-B$7)/Interim!$D$8))</f>
        <v>1.6022347000000002E-4</v>
      </c>
      <c r="C41" s="33">
        <f>'F 2008 VBT ALB'!C38*IF($A41+C$7&lt;121-Interim!$D$8,Interim!$C$8,Interim!$C$8+(1-Interim!$C$8)*(1-(121-$A41-C$7)/Interim!$D$8))*IF($A41+C$7&lt;121-Interim!$D$8,Interim!$C$10,Interim!$C$10+(1-Interim!$C$10)*(1-(121-$A41-C$7)/Interim!$D$8))</f>
        <v>2.0734802000000002E-4</v>
      </c>
      <c r="D41" s="33">
        <f>'F 2008 VBT ALB'!D38*IF($A41+D$7&lt;121-Interim!$D$8,Interim!$C$8,Interim!$C$8+(1-Interim!$C$8)*(1-(121-$A41-D$7)/Interim!$D$8))*IF($A41+D$7&lt;121-Interim!$D$8,Interim!$C$10,Interim!$C$10+(1-Interim!$C$10)*(1-(121-$A41-D$7)/Interim!$D$8))</f>
        <v>2.4504766000000005E-4</v>
      </c>
      <c r="E41" s="33">
        <f>'F 2008 VBT ALB'!E38*IF($A41+E$7&lt;121-Interim!$D$8,Interim!$C$8,Interim!$C$8+(1-Interim!$C$8)*(1-(121-$A41-E$7)/Interim!$D$8))*IF($A41+E$7&lt;121-Interim!$D$8,Interim!$C$10,Interim!$C$10+(1-Interim!$C$10)*(1-(121-$A41-E$7)/Interim!$D$8))</f>
        <v>2.6389748000000006E-4</v>
      </c>
      <c r="F41" s="33">
        <f>'F 2008 VBT ALB'!F38*IF($A41+F$7&lt;121-Interim!$D$8,Interim!$C$8,Interim!$C$8+(1-Interim!$C$8)*(1-(121-$A41-F$7)/Interim!$D$8))*IF($A41+F$7&lt;121-Interim!$D$8,Interim!$C$10,Interim!$C$10+(1-Interim!$C$10)*(1-(121-$A41-F$7)/Interim!$D$8))</f>
        <v>2.9217221000000002E-4</v>
      </c>
      <c r="G41" s="33">
        <f>'F 2008 VBT ALB'!G38*IF($A41+G$7&lt;121-Interim!$D$8,Interim!$C$8,Interim!$C$8+(1-Interim!$C$8)*(1-(121-$A41-G$7)/Interim!$D$8))*IF($A41+G$7&lt;121-Interim!$D$8,Interim!$C$10,Interim!$C$10+(1-Interim!$C$10)*(1-(121-$A41-G$7)/Interim!$D$8))</f>
        <v>3.2987185000000005E-4</v>
      </c>
      <c r="H41" s="33">
        <f>'F 2008 VBT ALB'!H38*IF($A41+H$7&lt;121-Interim!$D$8,Interim!$C$8,Interim!$C$8+(1-Interim!$C$8)*(1-(121-$A41-H$7)/Interim!$D$8))*IF($A41+H$7&lt;121-Interim!$D$8,Interim!$C$10,Interim!$C$10+(1-Interim!$C$10)*(1-(121-$A41-H$7)/Interim!$D$8))</f>
        <v>3.8642131000000003E-4</v>
      </c>
      <c r="I41" s="33">
        <f>'F 2008 VBT ALB'!I38*IF($A41+I$7&lt;121-Interim!$D$8,Interim!$C$8,Interim!$C$8+(1-Interim!$C$8)*(1-(121-$A41-I$7)/Interim!$D$8))*IF($A41+I$7&lt;121-Interim!$D$8,Interim!$C$10,Interim!$C$10+(1-Interim!$C$10)*(1-(121-$A41-I$7)/Interim!$D$8))</f>
        <v>4.5239567999999996E-4</v>
      </c>
      <c r="J41" s="33">
        <f>'F 2008 VBT ALB'!J38*IF($A41+J$7&lt;121-Interim!$D$8,Interim!$C$8,Interim!$C$8+(1-Interim!$C$8)*(1-(121-$A41-J$7)/Interim!$D$8))*IF($A41+J$7&lt;121-Interim!$D$8,Interim!$C$10,Interim!$C$10+(1-Interim!$C$10)*(1-(121-$A41-J$7)/Interim!$D$8))</f>
        <v>5.2779496000000012E-4</v>
      </c>
      <c r="K41" s="33">
        <f>'F 2008 VBT ALB'!K38*IF($A41+K$7&lt;121-Interim!$D$8,Interim!$C$8,Interim!$C$8+(1-Interim!$C$8)*(1-(121-$A41-K$7)/Interim!$D$8))*IF($A41+K$7&lt;121-Interim!$D$8,Interim!$C$10,Interim!$C$10+(1-Interim!$C$10)*(1-(121-$A41-K$7)/Interim!$D$8))</f>
        <v>6.0319424000000016E-4</v>
      </c>
      <c r="L41" s="33">
        <f>'F 2008 VBT ALB'!L38*IF($A41+L$7&lt;121-Interim!$D$8,Interim!$C$8,Interim!$C$8+(1-Interim!$C$8)*(1-(121-$A41-L$7)/Interim!$D$8))*IF($A41+L$7&lt;121-Interim!$D$8,Interim!$C$10,Interim!$C$10+(1-Interim!$C$10)*(1-(121-$A41-L$7)/Interim!$D$8))</f>
        <v>6.7859352E-4</v>
      </c>
      <c r="M41" s="33">
        <f>'F 2008 VBT ALB'!M38*IF($A41+M$7&lt;121-Interim!$D$8,Interim!$C$8,Interim!$C$8+(1-Interim!$C$8)*(1-(121-$A41-M$7)/Interim!$D$8))*IF($A41+M$7&lt;121-Interim!$D$8,Interim!$C$10,Interim!$C$10+(1-Interim!$C$10)*(1-(121-$A41-M$7)/Interim!$D$8))</f>
        <v>7.6341771000000016E-4</v>
      </c>
      <c r="N41" s="33">
        <f>'F 2008 VBT ALB'!N38*IF($A41+N$7&lt;121-Interim!$D$8,Interim!$C$8,Interim!$C$8+(1-Interim!$C$8)*(1-(121-$A41-N$7)/Interim!$D$8))*IF($A41+N$7&lt;121-Interim!$D$8,Interim!$C$10,Interim!$C$10+(1-Interim!$C$10)*(1-(121-$A41-N$7)/Interim!$D$8))</f>
        <v>8.6709172000000011E-4</v>
      </c>
      <c r="O41" s="33">
        <f>'F 2008 VBT ALB'!O38*IF($A41+O$7&lt;121-Interim!$D$8,Interim!$C$8,Interim!$C$8+(1-Interim!$C$8)*(1-(121-$A41-O$7)/Interim!$D$8))*IF($A41+O$7&lt;121-Interim!$D$8,Interim!$C$10,Interim!$C$10+(1-Interim!$C$10)*(1-(121-$A41-O$7)/Interim!$D$8))</f>
        <v>9.7076573000000018E-4</v>
      </c>
      <c r="P41" s="33">
        <f>'F 2008 VBT ALB'!P38*IF($A41+P$7&lt;121-Interim!$D$8,Interim!$C$8,Interim!$C$8+(1-Interim!$C$8)*(1-(121-$A41-P$7)/Interim!$D$8))*IF($A41+P$7&lt;121-Interim!$D$8,Interim!$C$10,Interim!$C$10+(1-Interim!$C$10)*(1-(121-$A41-P$7)/Interim!$D$8))</f>
        <v>1.07443974E-3</v>
      </c>
      <c r="Q41" s="33">
        <f>'F 2008 VBT ALB'!Q38*IF($A41+Q$7&lt;121-Interim!$D$8,Interim!$C$8,Interim!$C$8+(1-Interim!$C$8)*(1-(121-$A41-Q$7)/Interim!$D$8))*IF($A41+Q$7&lt;121-Interim!$D$8,Interim!$C$10,Interim!$C$10+(1-Interim!$C$10)*(1-(121-$A41-Q$7)/Interim!$D$8))</f>
        <v>1.1875386600000003E-3</v>
      </c>
      <c r="R41" s="33">
        <f>'F 2008 VBT ALB'!R38*IF($A41+R$7&lt;121-Interim!$D$8,Interim!$C$8,Interim!$C$8+(1-Interim!$C$8)*(1-(121-$A41-R$7)/Interim!$D$8))*IF($A41+R$7&lt;121-Interim!$D$8,Interim!$C$10,Interim!$C$10+(1-Interim!$C$10)*(1-(121-$A41-R$7)/Interim!$D$8))</f>
        <v>1.3194874000000002E-3</v>
      </c>
      <c r="S41" s="33">
        <f>'F 2008 VBT ALB'!S38*IF($A41+S$7&lt;121-Interim!$D$8,Interim!$C$8,Interim!$C$8+(1-Interim!$C$8)*(1-(121-$A41-S$7)/Interim!$D$8))*IF($A41+S$7&lt;121-Interim!$D$8,Interim!$C$10,Interim!$C$10+(1-Interim!$C$10)*(1-(121-$A41-S$7)/Interim!$D$8))</f>
        <v>1.4514361400000003E-3</v>
      </c>
      <c r="T41" s="33">
        <f>'F 2008 VBT ALB'!T38*IF($A41+T$7&lt;121-Interim!$D$8,Interim!$C$8,Interim!$C$8+(1-Interim!$C$8)*(1-(121-$A41-T$7)/Interim!$D$8))*IF($A41+T$7&lt;121-Interim!$D$8,Interim!$C$10,Interim!$C$10+(1-Interim!$C$10)*(1-(121-$A41-T$7)/Interim!$D$8))</f>
        <v>1.6022347000000001E-3</v>
      </c>
      <c r="U41" s="33">
        <f>'F 2008 VBT ALB'!U38*IF($A41+U$7&lt;121-Interim!$D$8,Interim!$C$8,Interim!$C$8+(1-Interim!$C$8)*(1-(121-$A41-U$7)/Interim!$D$8))*IF($A41+U$7&lt;121-Interim!$D$8,Interim!$C$10,Interim!$C$10+(1-Interim!$C$10)*(1-(121-$A41-U$7)/Interim!$D$8))</f>
        <v>1.7813079900000002E-3</v>
      </c>
      <c r="V41" s="33">
        <f>'F 2008 VBT ALB'!V38*IF($A41+V$7&lt;121-Interim!$D$8,Interim!$C$8,Interim!$C$8+(1-Interim!$C$8)*(1-(121-$A41-V$7)/Interim!$D$8))*IF($A41+V$7&lt;121-Interim!$D$8,Interim!$C$10,Interim!$C$10+(1-Interim!$C$10)*(1-(121-$A41-V$7)/Interim!$D$8))</f>
        <v>1.9698061899999998E-3</v>
      </c>
      <c r="W41" s="33">
        <f>'F 2008 VBT ALB'!W38*IF($A41+W$7&lt;121-Interim!$D$8,Interim!$C$8,Interim!$C$8+(1-Interim!$C$8)*(1-(121-$A41-W$7)/Interim!$D$8))*IF($A41+W$7&lt;121-Interim!$D$8,Interim!$C$10,Interim!$C$10+(1-Interim!$C$10)*(1-(121-$A41-W$7)/Interim!$D$8))</f>
        <v>2.2054289400000003E-3</v>
      </c>
      <c r="X41" s="33">
        <f>'F 2008 VBT ALB'!X38*IF($A41+X$7&lt;121-Interim!$D$8,Interim!$C$8,Interim!$C$8+(1-Interim!$C$8)*(1-(121-$A41-X$7)/Interim!$D$8))*IF($A41+X$7&lt;121-Interim!$D$8,Interim!$C$10,Interim!$C$10+(1-Interim!$C$10)*(1-(121-$A41-X$7)/Interim!$D$8))</f>
        <v>2.4787513299999999E-3</v>
      </c>
      <c r="Y41" s="33">
        <f>'F 2008 VBT ALB'!Y38*IF($A41+Y$7&lt;121-Interim!$D$8,Interim!$C$8,Interim!$C$8+(1-Interim!$C$8)*(1-(121-$A41-Y$7)/Interim!$D$8))*IF($A41+Y$7&lt;121-Interim!$D$8,Interim!$C$10,Interim!$C$10+(1-Interim!$C$10)*(1-(121-$A41-Y$7)/Interim!$D$8))</f>
        <v>2.8180480900000006E-3</v>
      </c>
      <c r="Z41" s="33">
        <f>'F 2008 VBT ALB'!Z38*IF($A41+Z$7&lt;121-Interim!$D$8,Interim!$C$8,Interim!$C$8+(1-Interim!$C$8)*(1-(121-$A41-Z$7)/Interim!$D$8))*IF($A41+Z$7&lt;121-Interim!$D$8,Interim!$C$10,Interim!$C$10+(1-Interim!$C$10)*(1-(121-$A41-Z$7)/Interim!$D$8))</f>
        <v>3.27044377E-3</v>
      </c>
      <c r="AA41" s="33">
        <f>'F 2008 VBT ALB'!AA38*IF($A41+AA$7&lt;121-Interim!$D$8,Interim!$C$8,Interim!$C$8+(1-Interim!$C$8)*(1-(121-$A41-AA$7)/Interim!$D$8))*IF($A41+AA$7&lt;121-Interim!$D$8,Interim!$C$10,Interim!$C$10+(1-Interim!$C$10)*(1-(121-$A41-AA$7)/Interim!$D$8))</f>
        <v>3.9019127400000001E-3</v>
      </c>
      <c r="AB41" s="33">
        <f>'F 2008 VBT ALB'!AB38*IF($A41+AB$7&lt;121-Interim!$D$8,Interim!$C$8,Interim!$C$8+(1-Interim!$C$8)*(1-(121-$A41-AB$7)/Interim!$D$8))*IF($A41+AB$7&lt;121-Interim!$D$8,Interim!$C$10,Interim!$C$10+(1-Interim!$C$10)*(1-(121-$A41-AB$7)/Interim!$D$8))</f>
        <v>4.2506344100000006E-3</v>
      </c>
      <c r="AC41" s="33">
        <f>'F 2008 VBT ALB'!AC38*IF($A41+AC$7&lt;121-Interim!$D$8,Interim!$C$8,Interim!$C$8+(1-Interim!$C$8)*(1-(121-$A41-AC$7)/Interim!$D$8))*IF($A41+AC$7&lt;121-Interim!$D$8,Interim!$C$10,Interim!$C$10+(1-Interim!$C$10)*(1-(121-$A41-AC$7)/Interim!$D$8))</f>
        <v>4.6276308100000009E-3</v>
      </c>
      <c r="AD41" s="33">
        <f>'F 2008 VBT ALB'!AD38*IF($A41+AD$7&lt;121-Interim!$D$8,Interim!$C$8,Interim!$C$8+(1-Interim!$C$8)*(1-(121-$A41-AD$7)/Interim!$D$8))*IF($A41+AD$7&lt;121-Interim!$D$8,Interim!$C$10,Interim!$C$10+(1-Interim!$C$10)*(1-(121-$A41-AD$7)/Interim!$D$8))</f>
        <v>5.0423268499999998E-3</v>
      </c>
      <c r="AE41" s="33">
        <f>'F 2008 VBT ALB'!AE38*IF($A41+AE$7&lt;121-Interim!$D$8,Interim!$C$8,Interim!$C$8+(1-Interim!$C$8)*(1-(121-$A41-AE$7)/Interim!$D$8))*IF($A41+AE$7&lt;121-Interim!$D$8,Interim!$C$10,Interim!$C$10+(1-Interim!$C$10)*(1-(121-$A41-AE$7)/Interim!$D$8))</f>
        <v>5.5135723499999999E-3</v>
      </c>
      <c r="AF41" s="33">
        <f>'F 2008 VBT ALB'!AF38*IF($A41+AF$7&lt;121-Interim!$D$8,Interim!$C$8,Interim!$C$8+(1-Interim!$C$8)*(1-(121-$A41-AF$7)/Interim!$D$8))*IF($A41+AF$7&lt;121-Interim!$D$8,Interim!$C$10,Interim!$C$10+(1-Interim!$C$10)*(1-(121-$A41-AF$7)/Interim!$D$8))</f>
        <v>6.0413673100000002E-3</v>
      </c>
      <c r="AG41" s="33">
        <f>'F 2008 VBT ALB'!AG38*IF($A41+AG$7&lt;121-Interim!$D$8,Interim!$C$8,Interim!$C$8+(1-Interim!$C$8)*(1-(121-$A41-AG$7)/Interim!$D$8))*IF($A41+AG$7&lt;121-Interim!$D$8,Interim!$C$10,Interim!$C$10+(1-Interim!$C$10)*(1-(121-$A41-AG$7)/Interim!$D$8))</f>
        <v>6.6351366400000007E-3</v>
      </c>
      <c r="AH41" s="33">
        <f>'F 2008 VBT ALB'!AH38*IF($A41+AH$7&lt;121-Interim!$D$8,Interim!$C$8,Interim!$C$8+(1-Interim!$C$8)*(1-(121-$A41-AH$7)/Interim!$D$8))*IF($A41+AH$7&lt;121-Interim!$D$8,Interim!$C$10,Interim!$C$10+(1-Interim!$C$10)*(1-(121-$A41-AH$7)/Interim!$D$8))</f>
        <v>7.3231550700000002E-3</v>
      </c>
      <c r="AI41" s="33">
        <f>'F 2008 VBT ALB'!AI38*IF($A41+AI$7&lt;121-Interim!$D$8,Interim!$C$8,Interim!$C$8+(1-Interim!$C$8)*(1-(121-$A41-AI$7)/Interim!$D$8))*IF($A41+AI$7&lt;121-Interim!$D$8,Interim!$C$10,Interim!$C$10+(1-Interim!$C$10)*(1-(121-$A41-AI$7)/Interim!$D$8))</f>
        <v>8.1054226000000021E-3</v>
      </c>
      <c r="AJ41" s="33">
        <f>'F 2008 VBT ALB'!AJ38*IF($A41+AJ$7&lt;121-Interim!$D$8,Interim!$C$8,Interim!$C$8+(1-Interim!$C$8)*(1-(121-$A41-AJ$7)/Interim!$D$8))*IF($A41+AJ$7&lt;121-Interim!$D$8,Interim!$C$10,Interim!$C$10+(1-Interim!$C$10)*(1-(121-$A41-AJ$7)/Interim!$D$8))</f>
        <v>9.0007890500000028E-3</v>
      </c>
      <c r="AK41" s="33">
        <f>'F 2008 VBT ALB'!AK38*IF($A41+AK$7&lt;121-Interim!$D$8,Interim!$C$8,Interim!$C$8+(1-Interim!$C$8)*(1-(121-$A41-AK$7)/Interim!$D$8))*IF($A41+AK$7&lt;121-Interim!$D$8,Interim!$C$10,Interim!$C$10+(1-Interim!$C$10)*(1-(121-$A41-AK$7)/Interim!$D$8))</f>
        <v>1.000925442E-2</v>
      </c>
      <c r="AL41" s="33">
        <f>'F 2008 VBT ALB'!AL38*IF($A41+AL$7&lt;121-Interim!$D$8,Interim!$C$8,Interim!$C$8+(1-Interim!$C$8)*(1-(121-$A41-AL$7)/Interim!$D$8))*IF($A41+AL$7&lt;121-Interim!$D$8,Interim!$C$10,Interim!$C$10+(1-Interim!$C$10)*(1-(121-$A41-AL$7)/Interim!$D$8))</f>
        <v>1.115909344E-2</v>
      </c>
      <c r="AM41" s="33">
        <f>'F 2008 VBT ALB'!AM38*IF($A41+AM$7&lt;121-Interim!$D$8,Interim!$C$8,Interim!$C$8+(1-Interim!$C$8)*(1-(121-$A41-AM$7)/Interim!$D$8))*IF($A41+AM$7&lt;121-Interim!$D$8,Interim!$C$10,Interim!$C$10+(1-Interim!$C$10)*(1-(121-$A41-AM$7)/Interim!$D$8))</f>
        <v>1.2478580840000001E-2</v>
      </c>
      <c r="AN41" s="33">
        <f>'F 2008 VBT ALB'!AN38*IF($A41+AN$7&lt;121-Interim!$D$8,Interim!$C$8,Interim!$C$8+(1-Interim!$C$8)*(1-(121-$A41-AN$7)/Interim!$D$8))*IF($A41+AN$7&lt;121-Interim!$D$8,Interim!$C$10,Interim!$C$10+(1-Interim!$C$10)*(1-(121-$A41-AN$7)/Interim!$D$8))</f>
        <v>1.3948866800000001E-2</v>
      </c>
      <c r="AO41" s="33">
        <f>'F 2008 VBT ALB'!AO38*IF($A41+AO$7&lt;121-Interim!$D$8,Interim!$C$8,Interim!$C$8+(1-Interim!$C$8)*(1-(121-$A41-AO$7)/Interim!$D$8))*IF($A41+AO$7&lt;121-Interim!$D$8,Interim!$C$10,Interim!$C$10+(1-Interim!$C$10)*(1-(121-$A41-AO$7)/Interim!$D$8))</f>
        <v>1.560765096E-2</v>
      </c>
      <c r="AP41" s="33">
        <f>'F 2008 VBT ALB'!AP38*IF($A41+AP$7&lt;121-Interim!$D$8,Interim!$C$8,Interim!$C$8+(1-Interim!$C$8)*(1-(121-$A41-AP$7)/Interim!$D$8))*IF($A41+AP$7&lt;121-Interim!$D$8,Interim!$C$10,Interim!$C$10+(1-Interim!$C$10)*(1-(121-$A41-AP$7)/Interim!$D$8))</f>
        <v>1.7473783139999997E-2</v>
      </c>
      <c r="AQ41" s="33">
        <f>'F 2008 VBT ALB'!AQ38*IF($A41+AQ$7&lt;121-Interim!$D$8,Interim!$C$8,Interim!$C$8+(1-Interim!$C$8)*(1-(121-$A41-AQ$7)/Interim!$D$8))*IF($A41+AQ$7&lt;121-Interim!$D$8,Interim!$C$10,Interim!$C$10+(1-Interim!$C$10)*(1-(121-$A41-AQ$7)/Interim!$D$8))</f>
        <v>1.9547263339999999E-2</v>
      </c>
      <c r="AR41" s="33">
        <f>'F 2008 VBT ALB'!AR38*IF($A41+AR$7&lt;121-Interim!$D$8,Interim!$C$8,Interim!$C$8+(1-Interim!$C$8)*(1-(121-$A41-AR$7)/Interim!$D$8))*IF($A41+AR$7&lt;121-Interim!$D$8,Interim!$C$10,Interim!$C$10+(1-Interim!$C$10)*(1-(121-$A41-AR$7)/Interim!$D$8))</f>
        <v>2.1865791200000002E-2</v>
      </c>
      <c r="AS41" s="33">
        <f>'F 2008 VBT ALB'!AS38*IF($A41+AS$7&lt;121-Interim!$D$8,Interim!$C$8,Interim!$C$8+(1-Interim!$C$8)*(1-(121-$A41-AS$7)/Interim!$D$8))*IF($A41+AS$7&lt;121-Interim!$D$8,Interim!$C$10,Interim!$C$10+(1-Interim!$C$10)*(1-(121-$A41-AS$7)/Interim!$D$8))</f>
        <v>2.4429366720000005E-2</v>
      </c>
      <c r="AT41" s="33">
        <f>'F 2008 VBT ALB'!AT38*IF($A41+AT$7&lt;121-Interim!$D$8,Interim!$C$8,Interim!$C$8+(1-Interim!$C$8)*(1-(121-$A41-AT$7)/Interim!$D$8))*IF($A41+AT$7&lt;121-Interim!$D$8,Interim!$C$10,Interim!$C$10+(1-Interim!$C$10)*(1-(121-$A41-AT$7)/Interim!$D$8))</f>
        <v>2.7247414810000002E-2</v>
      </c>
      <c r="AU41" s="33">
        <f>'F 2008 VBT ALB'!AU38*IF($A41+AU$7&lt;121-Interim!$D$8,Interim!$C$8,Interim!$C$8+(1-Interim!$C$8)*(1-(121-$A41-AU$7)/Interim!$D$8))*IF($A41+AU$7&lt;121-Interim!$D$8,Interim!$C$10,Interim!$C$10+(1-Interim!$C$10)*(1-(121-$A41-AU$7)/Interim!$D$8))</f>
        <v>3.0357635110000003E-2</v>
      </c>
      <c r="AV41" s="33">
        <f>'F 2008 VBT ALB'!AV38*IF($A41+AV$7&lt;121-Interim!$D$8,Interim!$C$8,Interim!$C$8+(1-Interim!$C$8)*(1-(121-$A41-AV$7)/Interim!$D$8))*IF($A41+AV$7&lt;121-Interim!$D$8,Interim!$C$10,Interim!$C$10+(1-Interim!$C$10)*(1-(121-$A41-AV$7)/Interim!$D$8))</f>
        <v>3.3769452530000001E-2</v>
      </c>
      <c r="AW41" s="33">
        <f>'F 2008 VBT ALB'!AW38*IF($A41+AW$7&lt;121-Interim!$D$8,Interim!$C$8,Interim!$C$8+(1-Interim!$C$8)*(1-(121-$A41-AW$7)/Interim!$D$8))*IF($A41+AW$7&lt;121-Interim!$D$8,Interim!$C$10,Interim!$C$10+(1-Interim!$C$10)*(1-(121-$A41-AW$7)/Interim!$D$8))</f>
        <v>3.7501716890000002E-2</v>
      </c>
      <c r="AX41" s="33">
        <f>'F 2008 VBT ALB'!AX38*IF($A41+AX$7&lt;121-Interim!$D$8,Interim!$C$8,Interim!$C$8+(1-Interim!$C$8)*(1-(121-$A41-AX$7)/Interim!$D$8))*IF($A41+AX$7&lt;121-Interim!$D$8,Interim!$C$10,Interim!$C$10+(1-Interim!$C$10)*(1-(121-$A41-AX$7)/Interim!$D$8))</f>
        <v>4.1620402560000005E-2</v>
      </c>
      <c r="AY41" s="33">
        <f>'F 2008 VBT ALB'!AY38*IF($A41+AY$7&lt;121-Interim!$D$8,Interim!$C$8,Interim!$C$8+(1-Interim!$C$8)*(1-(121-$A41-AY$7)/Interim!$D$8))*IF($A41+AY$7&lt;121-Interim!$D$8,Interim!$C$10,Interim!$C$10+(1-Interim!$C$10)*(1-(121-$A41-AY$7)/Interim!$D$8))</f>
        <v>4.6153784270000005E-2</v>
      </c>
      <c r="AZ41" s="33">
        <f>'F 2008 VBT ALB'!AZ38*IF($A41+AZ$7&lt;121-Interim!$D$8,Interim!$C$8,Interim!$C$8+(1-Interim!$C$8)*(1-(121-$A41-AZ$7)/Interim!$D$8))*IF($A41+AZ$7&lt;121-Interim!$D$8,Interim!$C$10,Interim!$C$10+(1-Interim!$C$10)*(1-(121-$A41-AZ$7)/Interim!$D$8))</f>
        <v>5.1111286929999999E-2</v>
      </c>
      <c r="BA41" s="33">
        <f>'F 2008 VBT ALB'!BA38*IF($A41+BA$7&lt;121-Interim!$D$8,Interim!$C$8,Interim!$C$8+(1-Interim!$C$8)*(1-(121-$A41-BA$7)/Interim!$D$8))*IF($A41+BA$7&lt;121-Interim!$D$8,Interim!$C$10,Interim!$C$10+(1-Interim!$C$10)*(1-(121-$A41-BA$7)/Interim!$D$8))</f>
        <v>5.650233545000001E-2</v>
      </c>
      <c r="BB41" s="33">
        <f>'F 2008 VBT ALB'!BB38*IF($A41+BB$7&lt;121-Interim!$D$8,Interim!$C$8,Interim!$C$8+(1-Interim!$C$8)*(1-(121-$A41-BB$7)/Interim!$D$8))*IF($A41+BB$7&lt;121-Interim!$D$8,Interim!$C$10,Interim!$C$10+(1-Interim!$C$10)*(1-(121-$A41-BB$7)/Interim!$D$8))</f>
        <v>6.2345779650000009E-2</v>
      </c>
      <c r="BC41" s="33">
        <f>'F 2008 VBT ALB'!BC38*IF($A41+BC$7&lt;121-Interim!$D$8,Interim!$C$8,Interim!$C$8+(1-Interim!$C$8)*(1-(121-$A41-BC$7)/Interim!$D$8))*IF($A41+BC$7&lt;121-Interim!$D$8,Interim!$C$10,Interim!$C$10+(1-Interim!$C$10)*(1-(121-$A41-BC$7)/Interim!$D$8))</f>
        <v>6.8688744080000003E-2</v>
      </c>
      <c r="BD41" s="33">
        <f>'F 2008 VBT ALB'!BD38*IF($A41+BD$7&lt;121-Interim!$D$8,Interim!$C$8,Interim!$C$8+(1-Interim!$C$8)*(1-(121-$A41-BD$7)/Interim!$D$8))*IF($A41+BD$7&lt;121-Interim!$D$8,Interim!$C$10,Interim!$C$10+(1-Interim!$C$10)*(1-(121-$A41-BD$7)/Interim!$D$8))</f>
        <v>7.5550078559999997E-2</v>
      </c>
      <c r="BE41" s="33">
        <f>'F 2008 VBT ALB'!BE38*IF($A41+BE$7&lt;121-Interim!$D$8,Interim!$C$8,Interim!$C$8+(1-Interim!$C$8)*(1-(121-$A41-BE$7)/Interim!$D$8))*IF($A41+BE$7&lt;121-Interim!$D$8,Interim!$C$10,Interim!$C$10+(1-Interim!$C$10)*(1-(121-$A41-BE$7)/Interim!$D$8))</f>
        <v>8.295805782E-2</v>
      </c>
      <c r="BF41" s="33">
        <f>'F 2008 VBT ALB'!BF38*IF($A41+BF$7&lt;121-Interim!$D$8,Interim!$C$8,Interim!$C$8+(1-Interim!$C$8)*(1-(121-$A41-BF$7)/Interim!$D$8))*IF($A41+BF$7&lt;121-Interim!$D$8,Interim!$C$10,Interim!$C$10+(1-Interim!$C$10)*(1-(121-$A41-BF$7)/Interim!$D$8))</f>
        <v>9.095980641000001E-2</v>
      </c>
      <c r="BG41" s="33">
        <f>'F 2008 VBT ALB'!BG38*IF($A41+BG$7&lt;121-Interim!$D$8,Interim!$C$8,Interim!$C$8+(1-Interim!$C$8)*(1-(121-$A41-BG$7)/Interim!$D$8))*IF($A41+BG$7&lt;121-Interim!$D$8,Interim!$C$10,Interim!$C$10+(1-Interim!$C$10)*(1-(121-$A41-BG$7)/Interim!$D$8))</f>
        <v>9.9451650320000015E-2</v>
      </c>
      <c r="BH41" s="33">
        <f>'F 2008 VBT ALB'!BH38*IF($A41+BH$7&lt;121-Interim!$D$8,Interim!$C$8,Interim!$C$8+(1-Interim!$C$8)*(1-(121-$A41-BH$7)/Interim!$D$8))*IF($A41+BH$7&lt;121-Interim!$D$8,Interim!$C$10,Interim!$C$10+(1-Interim!$C$10)*(1-(121-$A41-BH$7)/Interim!$D$8))</f>
        <v>0.10837704009</v>
      </c>
      <c r="BI41" s="33">
        <f>'F 2008 VBT ALB'!BI38*IF($A41+BI$7&lt;121-Interim!$D$8,Interim!$C$8,Interim!$C$8+(1-Interim!$C$8)*(1-(121-$A41-BI$7)/Interim!$D$8))*IF($A41+BI$7&lt;121-Interim!$D$8,Interim!$C$10,Interim!$C$10+(1-Interim!$C$10)*(1-(121-$A41-BI$7)/Interim!$D$8))</f>
        <v>0.11780195009000001</v>
      </c>
      <c r="BJ41" s="33">
        <f>'F 2008 VBT ALB'!BJ38*IF($A41+BJ$7&lt;121-Interim!$D$8,Interim!$C$8,Interim!$C$8+(1-Interim!$C$8)*(1-(121-$A41-BJ$7)/Interim!$D$8))*IF($A41+BJ$7&lt;121-Interim!$D$8,Interim!$C$10,Interim!$C$10+(1-Interim!$C$10)*(1-(121-$A41-BJ$7)/Interim!$D$8))</f>
        <v>0.12784890415000003</v>
      </c>
      <c r="BK41" s="33">
        <f>'F 2008 VBT ALB'!BK38*IF($A41+BK$7&lt;121-Interim!$D$8,Interim!$C$8,Interim!$C$8+(1-Interim!$C$8)*(1-(121-$A41-BK$7)/Interim!$D$8))*IF($A41+BK$7&lt;121-Interim!$D$8,Interim!$C$10,Interim!$C$10+(1-Interim!$C$10)*(1-(121-$A41-BK$7)/Interim!$D$8))</f>
        <v>0.13855560191000002</v>
      </c>
      <c r="BL41" s="33">
        <f>'F 2008 VBT ALB'!BL38*IF($A41+BL$7&lt;121-Interim!$D$8,Interim!$C$8,Interim!$C$8+(1-Interim!$C$8)*(1-(121-$A41-BL$7)/Interim!$D$8))*IF($A41+BL$7&lt;121-Interim!$D$8,Interim!$C$10,Interim!$C$10+(1-Interim!$C$10)*(1-(121-$A41-BL$7)/Interim!$D$8))</f>
        <v>0.14988434373000001</v>
      </c>
      <c r="BM41" s="33">
        <f>'F 2008 VBT ALB'!BM38*IF($A41+BM$7&lt;121-Interim!$D$8,Interim!$C$8,Interim!$C$8+(1-Interim!$C$8)*(1-(121-$A41-BM$7)/Interim!$D$8))*IF($A41+BM$7&lt;121-Interim!$D$8,Interim!$C$10,Interim!$C$10+(1-Interim!$C$10)*(1-(121-$A41-BM$7)/Interim!$D$8))</f>
        <v>0.16189167907000002</v>
      </c>
      <c r="BN41" s="33">
        <f>'F 2008 VBT ALB'!BN38*IF($A41+BN$7&lt;121-Interim!$D$8,Interim!$C$8,Interim!$C$8+(1-Interim!$C$8)*(1-(121-$A41-BN$7)/Interim!$D$8))*IF($A41+BN$7&lt;121-Interim!$D$8,Interim!$C$10,Interim!$C$10+(1-Interim!$C$10)*(1-(121-$A41-BN$7)/Interim!$D$8))</f>
        <v>0.17458703284000002</v>
      </c>
      <c r="BO41" s="33">
        <f>'F 2008 VBT ALB'!BO38*IF($A41+BO$7&lt;121-Interim!$D$8,Interim!$C$8,Interim!$C$8+(1-Interim!$C$8)*(1-(121-$A41-BO$7)/Interim!$D$8))*IF($A41+BO$7&lt;121-Interim!$D$8,Interim!$C$10,Interim!$C$10+(1-Interim!$C$10)*(1-(121-$A41-BO$7)/Interim!$D$8))</f>
        <v>0.19298445716000004</v>
      </c>
      <c r="BP41" s="33">
        <f>'F 2008 VBT ALB'!BP38*IF($A41+BP$7&lt;121-Interim!$D$8,Interim!$C$8,Interim!$C$8+(1-Interim!$C$8)*(1-(121-$A41-BP$7)/Interim!$D$8))*IF($A41+BP$7&lt;121-Interim!$D$8,Interim!$C$10,Interim!$C$10+(1-Interim!$C$10)*(1-(121-$A41-BP$7)/Interim!$D$8))</f>
        <v>0.21803586794000002</v>
      </c>
      <c r="BQ41" s="33">
        <f>'F 2008 VBT ALB'!BQ38*IF($A41+BQ$7&lt;121-Interim!$D$8,Interim!$C$8,Interim!$C$8+(1-Interim!$C$8)*(1-(121-$A41-BQ$7)/Interim!$D$8))*IF($A41+BQ$7&lt;121-Interim!$D$8,Interim!$C$10,Interim!$C$10+(1-Interim!$C$10)*(1-(121-$A41-BQ$7)/Interim!$D$8))</f>
        <v>0.24332290147000005</v>
      </c>
      <c r="BR41" s="33">
        <f>'F 2008 VBT ALB'!BR38*IF($A41+BR$7&lt;121-Interim!$D$8,Interim!$C$8,Interim!$C$8+(1-Interim!$C$8)*(1-(121-$A41-BR$7)/Interim!$D$8))*IF($A41+BR$7&lt;121-Interim!$D$8,Interim!$C$10,Interim!$C$10+(1-Interim!$C$10)*(1-(121-$A41-BR$7)/Interim!$D$8))</f>
        <v>0.26848741117000002</v>
      </c>
      <c r="BS41" s="33">
        <f>'F 2008 VBT ALB'!BS38*IF($A41+BS$7&lt;121-Interim!$D$8,Interim!$C$8,Interim!$C$8+(1-Interim!$C$8)*(1-(121-$A41-BS$7)/Interim!$D$8))*IF($A41+BS$7&lt;121-Interim!$D$8,Interim!$C$10,Interim!$C$10+(1-Interim!$C$10)*(1-(121-$A41-BS$7)/Interim!$D$8))</f>
        <v>0.29313355081999998</v>
      </c>
      <c r="BT41" s="33">
        <f>'F 2008 VBT ALB'!BT38*IF($A41+BT$7&lt;121-Interim!$D$8,Interim!$C$8,Interim!$C$8+(1-Interim!$C$8)*(1-(121-$A41-BT$7)/Interim!$D$8))*IF($A41+BT$7&lt;121-Interim!$D$8,Interim!$C$10,Interim!$C$10+(1-Interim!$C$10)*(1-(121-$A41-BT$7)/Interim!$D$8))</f>
        <v>0.31680892474000005</v>
      </c>
      <c r="BU41" s="33">
        <f>'F 2008 VBT ALB'!BU38*IF($A41+BU$7&lt;121-Interim!$D$8,Interim!$C$8,Interim!$C$8+(1-Interim!$C$8)*(1-(121-$A41-BU$7)/Interim!$D$8))*IF($A41+BU$7&lt;121-Interim!$D$8,Interim!$C$10,Interim!$C$10+(1-Interim!$C$10)*(1-(121-$A41-BU$7)/Interim!$D$8))</f>
        <v>0.33862759138999998</v>
      </c>
      <c r="BV41" s="33">
        <f>'F 2008 VBT ALB'!BV38*IF($A41+BV$7&lt;121-Interim!$D$8,Interim!$C$8,Interim!$C$8+(1-Interim!$C$8)*(1-(121-$A41-BV$7)/Interim!$D$8))*IF($A41+BV$7&lt;121-Interim!$D$8,Interim!$C$10,Interim!$C$10+(1-Interim!$C$10)*(1-(121-$A41-BV$7)/Interim!$D$8))</f>
        <v>0.35863667531999999</v>
      </c>
      <c r="BW41" s="33">
        <f>'F 2008 VBT ALB'!BW38*IF($A41+BW$7&lt;121-Interim!$D$8,Interim!$C$8,Interim!$C$8+(1-Interim!$C$8)*(1-(121-$A41-BW$7)/Interim!$D$8))*IF($A41+BW$7&lt;121-Interim!$D$8,Interim!$C$10,Interim!$C$10+(1-Interim!$C$10)*(1-(121-$A41-BW$7)/Interim!$D$8))</f>
        <v>0.37535646566000008</v>
      </c>
      <c r="BX41" s="33">
        <f>'F 2008 VBT ALB'!BX38*IF($A41+BX$7&lt;121-Interim!$D$8,Interim!$C$8,Interim!$C$8+(1-Interim!$C$8)*(1-(121-$A41-BX$7)/Interim!$D$8))*IF($A41+BX$7&lt;121-Interim!$D$8,Interim!$C$10,Interim!$C$10+(1-Interim!$C$10)*(1-(121-$A41-BX$7)/Interim!$D$8))</f>
        <v>0.38860293322240003</v>
      </c>
      <c r="BY41" s="33">
        <f>'F 2008 VBT ALB'!BY38*IF($A41+BY$7&lt;121-Interim!$D$8,Interim!$C$8,Interim!$C$8+(1-Interim!$C$8)*(1-(121-$A41-BY$7)/Interim!$D$8))*IF($A41+BY$7&lt;121-Interim!$D$8,Interim!$C$10,Interim!$C$10+(1-Interim!$C$10)*(1-(121-$A41-BY$7)/Interim!$D$8))</f>
        <v>0.40134536440360002</v>
      </c>
      <c r="BZ41" s="33">
        <f>'F 2008 VBT ALB'!BZ38*IF($A41+BZ$7&lt;121-Interim!$D$8,Interim!$C$8,Interim!$C$8+(1-Interim!$C$8)*(1-(121-$A41-BZ$7)/Interim!$D$8))*IF($A41+BZ$7&lt;121-Interim!$D$8,Interim!$C$10,Interim!$C$10+(1-Interim!$C$10)*(1-(121-$A41-BZ$7)/Interim!$D$8))</f>
        <v>0.41350966594560007</v>
      </c>
      <c r="CA41" s="33">
        <f>'F 2008 VBT ALB'!CA38*IF($A41+CA$7&lt;121-Interim!$D$8,Interim!$C$8,Interim!$C$8+(1-Interim!$C$8)*(1-(121-$A41-CA$7)/Interim!$D$8))*IF($A41+CA$7&lt;121-Interim!$D$8,Interim!$C$10,Interim!$C$10+(1-Interim!$C$10)*(1-(121-$A41-CA$7)/Interim!$D$8))</f>
        <v>0.4250206748485334</v>
      </c>
      <c r="CB41" s="33">
        <f>'F 2008 VBT ALB'!CB38*IF($A41+CB$7&lt;121-Interim!$D$8,Interim!$C$8,Interim!$C$8+(1-Interim!$C$8)*(1-(121-$A41-CB$7)/Interim!$D$8))*IF($A41+CB$7&lt;121-Interim!$D$8,Interim!$C$10,Interim!$C$10+(1-Interim!$C$10)*(1-(121-$A41-CB$7)/Interim!$D$8))</f>
        <v>0.43276320000000007</v>
      </c>
      <c r="CC41" s="33">
        <f>'F 2008 VBT ALB'!CC38*IF($A41+CC$7&lt;121-Interim!$D$8,Interim!$C$8,Interim!$C$8+(1-Interim!$C$8)*(1-(121-$A41-CC$7)/Interim!$D$8))*IF($A41+CC$7&lt;121-Interim!$D$8,Interim!$C$10,Interim!$C$10+(1-Interim!$C$10)*(1-(121-$A41-CC$7)/Interim!$D$8))</f>
        <v>0.43448974200000001</v>
      </c>
      <c r="CD41" s="33">
        <f>'F 2008 VBT ALB'!CD38*IF($A41+CD$7&lt;121-Interim!$D$8,Interim!$C$8,Interim!$C$8+(1-Interim!$C$8)*(1-(121-$A41-CD$7)/Interim!$D$8))*IF($A41+CD$7&lt;121-Interim!$D$8,Interim!$C$10,Interim!$C$10+(1-Interim!$C$10)*(1-(121-$A41-CD$7)/Interim!$D$8))</f>
        <v>0.43621564800000001</v>
      </c>
      <c r="CE41" s="33">
        <f>'F 2008 VBT ALB'!CE38*IF($A41+CE$7&lt;121-Interim!$D$8,Interim!$C$8,Interim!$C$8+(1-Interim!$C$8)*(1-(121-$A41-CE$7)/Interim!$D$8))*IF($A41+CE$7&lt;121-Interim!$D$8,Interim!$C$10,Interim!$C$10+(1-Interim!$C$10)*(1-(121-$A41-CE$7)/Interim!$D$8))</f>
        <v>0.43794091800000007</v>
      </c>
      <c r="CF41" s="33">
        <f>'F 2008 VBT ALB'!CF38*IF($A41+CF$7&lt;121-Interim!$D$8,Interim!$C$8,Interim!$C$8+(1-Interim!$C$8)*(1-(121-$A41-CF$7)/Interim!$D$8))*IF($A41+CF$7&lt;121-Interim!$D$8,Interim!$C$10,Interim!$C$10+(1-Interim!$C$10)*(1-(121-$A41-CF$7)/Interim!$D$8))</f>
        <v>0.43966555200000002</v>
      </c>
      <c r="CG41" s="33">
        <f>'F 2008 VBT ALB'!CG38*IF($A41+CG$7&lt;121-Interim!$D$8,Interim!$C$8,Interim!$C$8+(1-Interim!$C$8)*(1-(121-$A41-CG$7)/Interim!$D$8))*IF($A41+CG$7&lt;121-Interim!$D$8,Interim!$C$10,Interim!$C$10+(1-Interim!$C$10)*(1-(121-$A41-CG$7)/Interim!$D$8))</f>
        <v>0.44138955000000002</v>
      </c>
      <c r="CH41" s="33">
        <f>'F 2008 VBT ALB'!CH38*IF($A41+CH$7&lt;121-Interim!$D$8,Interim!$C$8,Interim!$C$8+(1-Interim!$C$8)*(1-(121-$A41-CH$7)/Interim!$D$8))*IF($A41+CH$7&lt;121-Interim!$D$8,Interim!$C$10,Interim!$C$10+(1-Interim!$C$10)*(1-(121-$A41-CH$7)/Interim!$D$8))</f>
        <v>0.44311291200000003</v>
      </c>
      <c r="CI41" s="33">
        <f>'F 2008 VBT ALB'!CI38*IF($A41+CI$7&lt;121-Interim!$D$8,Interim!$C$8,Interim!$C$8+(1-Interim!$C$8)*(1-(121-$A41-CI$7)/Interim!$D$8))*IF($A41+CI$7&lt;121-Interim!$D$8,Interim!$C$10,Interim!$C$10+(1-Interim!$C$10)*(1-(121-$A41-CI$7)/Interim!$D$8))</f>
        <v>0.44483563799999998</v>
      </c>
      <c r="CJ41" s="33">
        <f>'F 2008 VBT ALB'!CJ38*IF($A41+CJ$7&lt;121-Interim!$D$8,Interim!$C$8,Interim!$C$8+(1-Interim!$C$8)*(1-(121-$A41-CJ$7)/Interim!$D$8))*IF($A41+CJ$7&lt;121-Interim!$D$8,Interim!$C$10,Interim!$C$10+(1-Interim!$C$10)*(1-(121-$A41-CJ$7)/Interim!$D$8))</f>
        <v>0.44655772800000004</v>
      </c>
      <c r="CK41" s="33">
        <f>'F 2008 VBT ALB'!CK38*IF($A41+CK$7&lt;121-Interim!$D$8,Interim!$C$8,Interim!$C$8+(1-Interim!$C$8)*(1-(121-$A41-CK$7)/Interim!$D$8))*IF($A41+CK$7&lt;121-Interim!$D$8,Interim!$C$10,Interim!$C$10+(1-Interim!$C$10)*(1-(121-$A41-CK$7)/Interim!$D$8))</f>
        <v>0.448279182</v>
      </c>
      <c r="CL41" s="33">
        <f>'F 2008 VBT ALB'!CL38*IF($A41+CL$7&lt;121-Interim!$D$8,Interim!$C$8,Interim!$C$8+(1-Interim!$C$8)*(1-(121-$A41-CL$7)/Interim!$D$8))*IF($A41+CL$7&lt;121-Interim!$D$8,Interim!$C$10,Interim!$C$10+(1-Interim!$C$10)*(1-(121-$A41-CL$7)/Interim!$D$8))</f>
        <v>0.45</v>
      </c>
      <c r="CM41" s="33">
        <f>'F 2008 VBT ALB'!CM38*IF($A41+CM$7&lt;121-Interim!$D$8,Interim!$C$8,Interim!$C$8+(1-Interim!$C$8)*(1-(121-$A41-CM$7)/Interim!$D$8))*IF($A41+CM$7&lt;121-Interim!$D$8,Interim!$C$10,Interim!$C$10+(1-Interim!$C$10)*(1-(121-$A41-CM$7)/Interim!$D$8))</f>
        <v>0</v>
      </c>
      <c r="CN41" s="33">
        <f>'F 2008 VBT ALB'!CN38*IF($A41+CN$7&lt;121-Interim!$D$8,Interim!$C$8,Interim!$C$8+(1-Interim!$C$8)*(1-(121-$A41-CN$7)/Interim!$D$8))*IF($A41+CN$7&lt;121-Interim!$D$8,Interim!$C$10,Interim!$C$10+(1-Interim!$C$10)*(1-(121-$A41-CN$7)/Interim!$D$8))</f>
        <v>0</v>
      </c>
      <c r="CO41" s="33">
        <f>'F 2008 VBT ALB'!CO38*IF($A41+CO$7&lt;121-Interim!$D$8,Interim!$C$8,Interim!$C$8+(1-Interim!$C$8)*(1-(121-$A41-CO$7)/Interim!$D$8))*IF($A41+CO$7&lt;121-Interim!$D$8,Interim!$C$10,Interim!$C$10+(1-Interim!$C$10)*(1-(121-$A41-CO$7)/Interim!$D$8))</f>
        <v>0</v>
      </c>
      <c r="CP41" s="33">
        <f>'F 2008 VBT ALB'!CP38*IF($A41+CP$7&lt;121-Interim!$D$8,Interim!$C$8,Interim!$C$8+(1-Interim!$C$8)*(1-(121-$A41-CP$7)/Interim!$D$8))*IF($A41+CP$7&lt;121-Interim!$D$8,Interim!$C$10,Interim!$C$10+(1-Interim!$C$10)*(1-(121-$A41-CP$7)/Interim!$D$8))</f>
        <v>0</v>
      </c>
      <c r="CQ41" s="33">
        <f>'F 2008 VBT ALB'!CQ38*IF($A41+CQ$7&lt;121-Interim!$D$8,Interim!$C$8,Interim!$C$8+(1-Interim!$C$8)*(1-(121-$A41-CQ$7)/Interim!$D$8))*IF($A41+CQ$7&lt;121-Interim!$D$8,Interim!$C$10,Interim!$C$10+(1-Interim!$C$10)*(1-(121-$A41-CQ$7)/Interim!$D$8))</f>
        <v>0</v>
      </c>
      <c r="CR41" s="33">
        <f>'F 2008 VBT ALB'!CR38*IF($A41+CR$7&lt;121-Interim!$D$8,Interim!$C$8,Interim!$C$8+(1-Interim!$C$8)*(1-(121-$A41-CR$7)/Interim!$D$8))*IF($A41+CR$7&lt;121-Interim!$D$8,Interim!$C$10,Interim!$C$10+(1-Interim!$C$10)*(1-(121-$A41-CR$7)/Interim!$D$8))</f>
        <v>0</v>
      </c>
      <c r="CS41" s="33">
        <f>'F 2008 VBT ALB'!CS38*IF($A41+CS$7&lt;121-Interim!$D$8,Interim!$C$8,Interim!$C$8+(1-Interim!$C$8)*(1-(121-$A41-CS$7)/Interim!$D$8))*IF($A41+CS$7&lt;121-Interim!$D$8,Interim!$C$10,Interim!$C$10+(1-Interim!$C$10)*(1-(121-$A41-CS$7)/Interim!$D$8))</f>
        <v>0</v>
      </c>
      <c r="CT41" s="33">
        <f>'F 2008 VBT ALB'!CT38*IF($A41+CT$7&lt;121-Interim!$D$8,Interim!$C$8,Interim!$C$8+(1-Interim!$C$8)*(1-(121-$A41-CT$7)/Interim!$D$8))*IF($A41+CT$7&lt;121-Interim!$D$8,Interim!$C$10,Interim!$C$10+(1-Interim!$C$10)*(1-(121-$A41-CT$7)/Interim!$D$8))</f>
        <v>0</v>
      </c>
      <c r="CU41" s="33">
        <f>'F 2008 VBT ALB'!CU38*IF($A41+CU$7&lt;121-Interim!$D$8,Interim!$C$8,Interim!$C$8+(1-Interim!$C$8)*(1-(121-$A41-CU$7)/Interim!$D$8))*IF($A41+CU$7&lt;121-Interim!$D$8,Interim!$C$10,Interim!$C$10+(1-Interim!$C$10)*(1-(121-$A41-CU$7)/Interim!$D$8))</f>
        <v>0</v>
      </c>
      <c r="CV41" s="33">
        <f>'F 2008 VBT ALB'!CV38*IF($A41+CV$7&lt;121-Interim!$D$8,Interim!$C$8,Interim!$C$8+(1-Interim!$C$8)*(1-(121-$A41-CV$7)/Interim!$D$8))*IF($A41+CV$7&lt;121-Interim!$D$8,Interim!$C$10,Interim!$C$10+(1-Interim!$C$10)*(1-(121-$A41-CV$7)/Interim!$D$8))</f>
        <v>0</v>
      </c>
      <c r="CW41" s="33">
        <f>'F 2008 VBT ALB'!CW38*IF($A41+CW$7&lt;121-Interim!$D$8,Interim!$C$8,Interim!$C$8+(1-Interim!$C$8)*(1-(121-$A41-CW$7)/Interim!$D$8))*IF($A41+CW$7&lt;121-Interim!$D$8,Interim!$C$10,Interim!$C$10+(1-Interim!$C$10)*(1-(121-$A41-CW$7)/Interim!$D$8))</f>
        <v>0</v>
      </c>
      <c r="CX41" s="33">
        <f>'F 2008 VBT ALB'!CX38*IF($A41+CX$7&lt;121-Interim!$D$8,Interim!$C$8,Interim!$C$8+(1-Interim!$C$8)*(1-(121-$A41-CX$7)/Interim!$D$8))*IF($A41+CX$7&lt;121-Interim!$D$8,Interim!$C$10,Interim!$C$10+(1-Interim!$C$10)*(1-(121-$A41-CX$7)/Interim!$D$8))</f>
        <v>0</v>
      </c>
      <c r="CY41" s="33">
        <f>'F 2008 VBT ALB'!CY38*IF($A41+CY$7&lt;121-Interim!$D$8,Interim!$C$8,Interim!$C$8+(1-Interim!$C$8)*(1-(121-$A41-CY$7)/Interim!$D$8))*IF($A41+CY$7&lt;121-Interim!$D$8,Interim!$C$10,Interim!$C$10+(1-Interim!$C$10)*(1-(121-$A41-CY$7)/Interim!$D$8))</f>
        <v>0</v>
      </c>
      <c r="CZ41" s="33">
        <f>'F 2008 VBT ALB'!CZ38*IF($A41+CZ$7&lt;121-Interim!$D$8,Interim!$C$8,Interim!$C$8+(1-Interim!$C$8)*(1-(121-$A41-CZ$7)/Interim!$D$8))*IF($A41+CZ$7&lt;121-Interim!$D$8,Interim!$C$10,Interim!$C$10+(1-Interim!$C$10)*(1-(121-$A41-CZ$7)/Interim!$D$8))</f>
        <v>0</v>
      </c>
      <c r="DA41" s="33">
        <f>'F 2008 VBT ALB'!DA38*IF($A41+DA$7&lt;121-Interim!$D$8,Interim!$C$8,Interim!$C$8+(1-Interim!$C$8)*(1-(121-$A41-DA$7)/Interim!$D$8))*IF($A41+DA$7&lt;121-Interim!$D$8,Interim!$C$10,Interim!$C$10+(1-Interim!$C$10)*(1-(121-$A41-DA$7)/Interim!$D$8))</f>
        <v>0</v>
      </c>
      <c r="DB41" s="33">
        <f>'F 2008 VBT ALB'!DB38*IF($A41+DB$7&lt;121-Interim!$D$8,Interim!$C$8,Interim!$C$8+(1-Interim!$C$8)*(1-(121-$A41-DB$7)/Interim!$D$8))*IF($A41+DB$7&lt;121-Interim!$D$8,Interim!$C$10,Interim!$C$10+(1-Interim!$C$10)*(1-(121-$A41-DB$7)/Interim!$D$8))</f>
        <v>0</v>
      </c>
      <c r="DC41" s="33">
        <f>'F 2008 VBT ALB'!DC38*IF($A41+DC$7&lt;121-Interim!$D$8,Interim!$C$8,Interim!$C$8+(1-Interim!$C$8)*(1-(121-$A41-DC$7)/Interim!$D$8))*IF($A41+DC$7&lt;121-Interim!$D$8,Interim!$C$10,Interim!$C$10+(1-Interim!$C$10)*(1-(121-$A41-DC$7)/Interim!$D$8))</f>
        <v>0</v>
      </c>
      <c r="DD41" s="33">
        <f>'F 2008 VBT ALB'!DD38*IF($A41+DD$7&lt;121-Interim!$D$8,Interim!$C$8,Interim!$C$8+(1-Interim!$C$8)*(1-(121-$A41-DD$7)/Interim!$D$8))*IF($A41+DD$7&lt;121-Interim!$D$8,Interim!$C$10,Interim!$C$10+(1-Interim!$C$10)*(1-(121-$A41-DD$7)/Interim!$D$8))</f>
        <v>0</v>
      </c>
      <c r="DE41" s="33">
        <f>'F 2008 VBT ALB'!DE38*IF($A41+DE$7&lt;121-Interim!$D$8,Interim!$C$8,Interim!$C$8+(1-Interim!$C$8)*(1-(121-$A41-DE$7)/Interim!$D$8))*IF($A41+DE$7&lt;121-Interim!$D$8,Interim!$C$10,Interim!$C$10+(1-Interim!$C$10)*(1-(121-$A41-DE$7)/Interim!$D$8))</f>
        <v>0</v>
      </c>
      <c r="DF41" s="33">
        <f>'F 2008 VBT ALB'!DF38*IF($A41+DF$7&lt;121-Interim!$D$8,Interim!$C$8,Interim!$C$8+(1-Interim!$C$8)*(1-(121-$A41-DF$7)/Interim!$D$8))*IF($A41+DF$7&lt;121-Interim!$D$8,Interim!$C$10,Interim!$C$10+(1-Interim!$C$10)*(1-(121-$A41-DF$7)/Interim!$D$8))</f>
        <v>0</v>
      </c>
      <c r="DG41" s="33">
        <f>'F 2008 VBT ALB'!DG38*IF($A41+DG$7&lt;121-Interim!$D$8,Interim!$C$8,Interim!$C$8+(1-Interim!$C$8)*(1-(121-$A41-DG$7)/Interim!$D$8))*IF($A41+DG$7&lt;121-Interim!$D$8,Interim!$C$10,Interim!$C$10+(1-Interim!$C$10)*(1-(121-$A41-DG$7)/Interim!$D$8))</f>
        <v>0</v>
      </c>
      <c r="DH41" s="33">
        <f>'F 2008 VBT ALB'!DH38*IF($A41+DH$7&lt;121-Interim!$D$8,Interim!$C$8,Interim!$C$8+(1-Interim!$C$8)*(1-(121-$A41-DH$7)/Interim!$D$8))*IF($A41+DH$7&lt;121-Interim!$D$8,Interim!$C$10,Interim!$C$10+(1-Interim!$C$10)*(1-(121-$A41-DH$7)/Interim!$D$8))</f>
        <v>0</v>
      </c>
      <c r="DI41" s="33">
        <f>'F 2008 VBT ALB'!DI38*IF($A41+DI$7&lt;121-Interim!$D$8,Interim!$C$8,Interim!$C$8+(1-Interim!$C$8)*(1-(121-$A41-DI$7)/Interim!$D$8))*IF($A41+DI$7&lt;121-Interim!$D$8,Interim!$C$10,Interim!$C$10+(1-Interim!$C$10)*(1-(121-$A41-DI$7)/Interim!$D$8))</f>
        <v>0</v>
      </c>
      <c r="DJ41" s="33">
        <f>'F 2008 VBT ALB'!DJ38*IF($A41+DJ$7&lt;121-Interim!$D$8,Interim!$C$8,Interim!$C$8+(1-Interim!$C$8)*(1-(121-$A41-DJ$7)/Interim!$D$8))*IF($A41+DJ$7&lt;121-Interim!$D$8,Interim!$C$10,Interim!$C$10+(1-Interim!$C$10)*(1-(121-$A41-DJ$7)/Interim!$D$8))</f>
        <v>0</v>
      </c>
      <c r="DK41" s="33">
        <f>'F 2008 VBT ALB'!DK38*IF($A41+DK$7&lt;121-Interim!$D$8,Interim!$C$8,Interim!$C$8+(1-Interim!$C$8)*(1-(121-$A41-DK$7)/Interim!$D$8))*IF($A41+DK$7&lt;121-Interim!$D$8,Interim!$C$10,Interim!$C$10+(1-Interim!$C$10)*(1-(121-$A41-DK$7)/Interim!$D$8))</f>
        <v>0</v>
      </c>
      <c r="DL41" s="33">
        <f>'F 2008 VBT ALB'!DL38*IF($A41+DL$7&lt;121-Interim!$D$8,Interim!$C$8,Interim!$C$8+(1-Interim!$C$8)*(1-(121-$A41-DL$7)/Interim!$D$8))*IF($A41+DL$7&lt;121-Interim!$D$8,Interim!$C$10,Interim!$C$10+(1-Interim!$C$10)*(1-(121-$A41-DL$7)/Interim!$D$8))</f>
        <v>0</v>
      </c>
      <c r="DM41" s="33">
        <f>'F 2008 VBT ALB'!DM38*IF($A41+DM$7&lt;121-Interim!$D$8,Interim!$C$8,Interim!$C$8+(1-Interim!$C$8)*(1-(121-$A41-DM$7)/Interim!$D$8))*IF($A41+DM$7&lt;121-Interim!$D$8,Interim!$C$10,Interim!$C$10+(1-Interim!$C$10)*(1-(121-$A41-DM$7)/Interim!$D$8))</f>
        <v>0</v>
      </c>
      <c r="DN41" s="33">
        <f>'F 2008 VBT ALB'!DN38*IF($A41+DN$7&lt;121-Interim!$D$8,Interim!$C$8,Interim!$C$8+(1-Interim!$C$8)*(1-(121-$A41-DN$7)/Interim!$D$8))*IF($A41+DN$7&lt;121-Interim!$D$8,Interim!$C$10,Interim!$C$10+(1-Interim!$C$10)*(1-(121-$A41-DN$7)/Interim!$D$8))</f>
        <v>0</v>
      </c>
      <c r="DO41" s="33">
        <f>'F 2008 VBT ALB'!DO38*IF($A41+DO$7&lt;121-Interim!$D$8,Interim!$C$8,Interim!$C$8+(1-Interim!$C$8)*(1-(121-$A41-DO$7)/Interim!$D$8))*IF($A41+DO$7&lt;121-Interim!$D$8,Interim!$C$10,Interim!$C$10+(1-Interim!$C$10)*(1-(121-$A41-DO$7)/Interim!$D$8))</f>
        <v>0</v>
      </c>
      <c r="DP41" s="33">
        <f>'F 2008 VBT ALB'!DP38*IF($A41+DP$7&lt;121-Interim!$D$8,Interim!$C$8,Interim!$C$8+(1-Interim!$C$8)*(1-(121-$A41-DP$7)/Interim!$D$8))*IF($A41+DP$7&lt;121-Interim!$D$8,Interim!$C$10,Interim!$C$10+(1-Interim!$C$10)*(1-(121-$A41-DP$7)/Interim!$D$8))</f>
        <v>0</v>
      </c>
      <c r="DQ41" s="33">
        <f>'F 2008 VBT ALB'!DQ38*IF($A41+DQ$7&lt;121-Interim!$D$8,Interim!$C$8,Interim!$C$8+(1-Interim!$C$8)*(1-(121-$A41-DQ$7)/Interim!$D$8))*IF($A41+DQ$7&lt;121-Interim!$D$8,Interim!$C$10,Interim!$C$10+(1-Interim!$C$10)*(1-(121-$A41-DQ$7)/Interim!$D$8))</f>
        <v>0</v>
      </c>
      <c r="DR41" s="33">
        <f>'F 2008 VBT ALB'!DR38*IF($A41+DR$7&lt;121-Interim!$D$8,Interim!$C$8,Interim!$C$8+(1-Interim!$C$8)*(1-(121-$A41-DR$7)/Interim!$D$8))*IF($A41+DR$7&lt;121-Interim!$D$8,Interim!$C$10,Interim!$C$10+(1-Interim!$C$10)*(1-(121-$A41-DR$7)/Interim!$D$8))</f>
        <v>0</v>
      </c>
    </row>
    <row r="42" spans="1:122" s="5" customFormat="1" x14ac:dyDescent="0.2">
      <c r="A42" s="29">
        <v>33</v>
      </c>
      <c r="B42" s="33">
        <f>'F 2008 VBT ALB'!B39*IF($A42+B$7&lt;121-Interim!$D$8,Interim!$C$8,Interim!$C$8+(1-Interim!$C$8)*(1-(121-$A42-B$7)/Interim!$D$8))*IF($A42+B$7&lt;121-Interim!$D$8,Interim!$C$10,Interim!$C$10+(1-Interim!$C$10)*(1-(121-$A42-B$7)/Interim!$D$8))</f>
        <v>1.6022347000000002E-4</v>
      </c>
      <c r="C42" s="33">
        <f>'F 2008 VBT ALB'!C39*IF($A42+C$7&lt;121-Interim!$D$8,Interim!$C$8,Interim!$C$8+(1-Interim!$C$8)*(1-(121-$A42-C$7)/Interim!$D$8))*IF($A42+C$7&lt;121-Interim!$D$8,Interim!$C$10,Interim!$C$10+(1-Interim!$C$10)*(1-(121-$A42-C$7)/Interim!$D$8))</f>
        <v>2.1677293000000003E-4</v>
      </c>
      <c r="D42" s="33">
        <f>'F 2008 VBT ALB'!D39*IF($A42+D$7&lt;121-Interim!$D$8,Interim!$C$8,Interim!$C$8+(1-Interim!$C$8)*(1-(121-$A42-D$7)/Interim!$D$8))*IF($A42+D$7&lt;121-Interim!$D$8,Interim!$C$10,Interim!$C$10+(1-Interim!$C$10)*(1-(121-$A42-D$7)/Interim!$D$8))</f>
        <v>2.5447257000000005E-4</v>
      </c>
      <c r="E42" s="33">
        <f>'F 2008 VBT ALB'!E39*IF($A42+E$7&lt;121-Interim!$D$8,Interim!$C$8,Interim!$C$8+(1-Interim!$C$8)*(1-(121-$A42-E$7)/Interim!$D$8))*IF($A42+E$7&lt;121-Interim!$D$8,Interim!$C$10,Interim!$C$10+(1-Interim!$C$10)*(1-(121-$A42-E$7)/Interim!$D$8))</f>
        <v>2.7332239000000001E-4</v>
      </c>
      <c r="F42" s="33">
        <f>'F 2008 VBT ALB'!F39*IF($A42+F$7&lt;121-Interim!$D$8,Interim!$C$8,Interim!$C$8+(1-Interim!$C$8)*(1-(121-$A42-F$7)/Interim!$D$8))*IF($A42+F$7&lt;121-Interim!$D$8,Interim!$C$10,Interim!$C$10+(1-Interim!$C$10)*(1-(121-$A42-F$7)/Interim!$D$8))</f>
        <v>3.1102203000000003E-4</v>
      </c>
      <c r="G42" s="33">
        <f>'F 2008 VBT ALB'!G39*IF($A42+G$7&lt;121-Interim!$D$8,Interim!$C$8,Interim!$C$8+(1-Interim!$C$8)*(1-(121-$A42-G$7)/Interim!$D$8))*IF($A42+G$7&lt;121-Interim!$D$8,Interim!$C$10,Interim!$C$10+(1-Interim!$C$10)*(1-(121-$A42-G$7)/Interim!$D$8))</f>
        <v>3.6757149000000002E-4</v>
      </c>
      <c r="H42" s="33">
        <f>'F 2008 VBT ALB'!H39*IF($A42+H$7&lt;121-Interim!$D$8,Interim!$C$8,Interim!$C$8+(1-Interim!$C$8)*(1-(121-$A42-H$7)/Interim!$D$8))*IF($A42+H$7&lt;121-Interim!$D$8,Interim!$C$10,Interim!$C$10+(1-Interim!$C$10)*(1-(121-$A42-H$7)/Interim!$D$8))</f>
        <v>4.2412095000000005E-4</v>
      </c>
      <c r="I42" s="33">
        <f>'F 2008 VBT ALB'!I39*IF($A42+I$7&lt;121-Interim!$D$8,Interim!$C$8,Interim!$C$8+(1-Interim!$C$8)*(1-(121-$A42-I$7)/Interim!$D$8))*IF($A42+I$7&lt;121-Interim!$D$8,Interim!$C$10,Interim!$C$10+(1-Interim!$C$10)*(1-(121-$A42-I$7)/Interim!$D$8))</f>
        <v>4.9952022999999999E-4</v>
      </c>
      <c r="J42" s="33">
        <f>'F 2008 VBT ALB'!J39*IF($A42+J$7&lt;121-Interim!$D$8,Interim!$C$8,Interim!$C$8+(1-Interim!$C$8)*(1-(121-$A42-J$7)/Interim!$D$8))*IF($A42+J$7&lt;121-Interim!$D$8,Interim!$C$10,Interim!$C$10+(1-Interim!$C$10)*(1-(121-$A42-J$7)/Interim!$D$8))</f>
        <v>5.7491951000000004E-4</v>
      </c>
      <c r="K42" s="33">
        <f>'F 2008 VBT ALB'!K39*IF($A42+K$7&lt;121-Interim!$D$8,Interim!$C$8,Interim!$C$8+(1-Interim!$C$8)*(1-(121-$A42-K$7)/Interim!$D$8))*IF($A42+K$7&lt;121-Interim!$D$8,Interim!$C$10,Interim!$C$10+(1-Interim!$C$10)*(1-(121-$A42-K$7)/Interim!$D$8))</f>
        <v>6.5974370000000009E-4</v>
      </c>
      <c r="L42" s="33">
        <f>'F 2008 VBT ALB'!L39*IF($A42+L$7&lt;121-Interim!$D$8,Interim!$C$8,Interim!$C$8+(1-Interim!$C$8)*(1-(121-$A42-L$7)/Interim!$D$8))*IF($A42+L$7&lt;121-Interim!$D$8,Interim!$C$10,Interim!$C$10+(1-Interim!$C$10)*(1-(121-$A42-L$7)/Interim!$D$8))</f>
        <v>7.5399280000000004E-4</v>
      </c>
      <c r="M42" s="33">
        <f>'F 2008 VBT ALB'!M39*IF($A42+M$7&lt;121-Interim!$D$8,Interim!$C$8,Interim!$C$8+(1-Interim!$C$8)*(1-(121-$A42-M$7)/Interim!$D$8))*IF($A42+M$7&lt;121-Interim!$D$8,Interim!$C$10,Interim!$C$10+(1-Interim!$C$10)*(1-(121-$A42-M$7)/Interim!$D$8))</f>
        <v>8.482419000000001E-4</v>
      </c>
      <c r="N42" s="33">
        <f>'F 2008 VBT ALB'!N39*IF($A42+N$7&lt;121-Interim!$D$8,Interim!$C$8,Interim!$C$8+(1-Interim!$C$8)*(1-(121-$A42-N$7)/Interim!$D$8))*IF($A42+N$7&lt;121-Interim!$D$8,Interim!$C$10,Interim!$C$10+(1-Interim!$C$10)*(1-(121-$A42-N$7)/Interim!$D$8))</f>
        <v>9.6134082000000017E-4</v>
      </c>
      <c r="O42" s="33">
        <f>'F 2008 VBT ALB'!O39*IF($A42+O$7&lt;121-Interim!$D$8,Interim!$C$8,Interim!$C$8+(1-Interim!$C$8)*(1-(121-$A42-O$7)/Interim!$D$8))*IF($A42+O$7&lt;121-Interim!$D$8,Interim!$C$10,Interim!$C$10+(1-Interim!$C$10)*(1-(121-$A42-O$7)/Interim!$D$8))</f>
        <v>1.0650148299999999E-3</v>
      </c>
      <c r="P42" s="33">
        <f>'F 2008 VBT ALB'!P39*IF($A42+P$7&lt;121-Interim!$D$8,Interim!$C$8,Interim!$C$8+(1-Interim!$C$8)*(1-(121-$A42-P$7)/Interim!$D$8))*IF($A42+P$7&lt;121-Interim!$D$8,Interim!$C$10,Interim!$C$10+(1-Interim!$C$10)*(1-(121-$A42-P$7)/Interim!$D$8))</f>
        <v>1.1875386600000003E-3</v>
      </c>
      <c r="Q42" s="33">
        <f>'F 2008 VBT ALB'!Q39*IF($A42+Q$7&lt;121-Interim!$D$8,Interim!$C$8,Interim!$C$8+(1-Interim!$C$8)*(1-(121-$A42-Q$7)/Interim!$D$8))*IF($A42+Q$7&lt;121-Interim!$D$8,Interim!$C$10,Interim!$C$10+(1-Interim!$C$10)*(1-(121-$A42-Q$7)/Interim!$D$8))</f>
        <v>1.3100624900000001E-3</v>
      </c>
      <c r="R42" s="33">
        <f>'F 2008 VBT ALB'!R39*IF($A42+R$7&lt;121-Interim!$D$8,Interim!$C$8,Interim!$C$8+(1-Interim!$C$8)*(1-(121-$A42-R$7)/Interim!$D$8))*IF($A42+R$7&lt;121-Interim!$D$8,Interim!$C$10,Interim!$C$10+(1-Interim!$C$10)*(1-(121-$A42-R$7)/Interim!$D$8))</f>
        <v>1.4514361400000003E-3</v>
      </c>
      <c r="S42" s="33">
        <f>'F 2008 VBT ALB'!S39*IF($A42+S$7&lt;121-Interim!$D$8,Interim!$C$8,Interim!$C$8+(1-Interim!$C$8)*(1-(121-$A42-S$7)/Interim!$D$8))*IF($A42+S$7&lt;121-Interim!$D$8,Interim!$C$10,Interim!$C$10+(1-Interim!$C$10)*(1-(121-$A42-S$7)/Interim!$D$8))</f>
        <v>1.59280979E-3</v>
      </c>
      <c r="T42" s="33">
        <f>'F 2008 VBT ALB'!T39*IF($A42+T$7&lt;121-Interim!$D$8,Interim!$C$8,Interim!$C$8+(1-Interim!$C$8)*(1-(121-$A42-T$7)/Interim!$D$8))*IF($A42+T$7&lt;121-Interim!$D$8,Interim!$C$10,Interim!$C$10+(1-Interim!$C$10)*(1-(121-$A42-T$7)/Interim!$D$8))</f>
        <v>1.7530332600000002E-3</v>
      </c>
      <c r="U42" s="33">
        <f>'F 2008 VBT ALB'!U39*IF($A42+U$7&lt;121-Interim!$D$8,Interim!$C$8,Interim!$C$8+(1-Interim!$C$8)*(1-(121-$A42-U$7)/Interim!$D$8))*IF($A42+U$7&lt;121-Interim!$D$8,Interim!$C$10,Interim!$C$10+(1-Interim!$C$10)*(1-(121-$A42-U$7)/Interim!$D$8))</f>
        <v>1.9415314600000004E-3</v>
      </c>
      <c r="V42" s="33">
        <f>'F 2008 VBT ALB'!V39*IF($A42+V$7&lt;121-Interim!$D$8,Interim!$C$8,Interim!$C$8+(1-Interim!$C$8)*(1-(121-$A42-V$7)/Interim!$D$8))*IF($A42+V$7&lt;121-Interim!$D$8,Interim!$C$10,Interim!$C$10+(1-Interim!$C$10)*(1-(121-$A42-V$7)/Interim!$D$8))</f>
        <v>2.1583043900000004E-3</v>
      </c>
      <c r="W42" s="33">
        <f>'F 2008 VBT ALB'!W39*IF($A42+W$7&lt;121-Interim!$D$8,Interim!$C$8,Interim!$C$8+(1-Interim!$C$8)*(1-(121-$A42-W$7)/Interim!$D$8))*IF($A42+W$7&lt;121-Interim!$D$8,Interim!$C$10,Interim!$C$10+(1-Interim!$C$10)*(1-(121-$A42-W$7)/Interim!$D$8))</f>
        <v>2.4033520499999999E-3</v>
      </c>
      <c r="X42" s="33">
        <f>'F 2008 VBT ALB'!X39*IF($A42+X$7&lt;121-Interim!$D$8,Interim!$C$8,Interim!$C$8+(1-Interim!$C$8)*(1-(121-$A42-X$7)/Interim!$D$8))*IF($A42+X$7&lt;121-Interim!$D$8,Interim!$C$10,Interim!$C$10+(1-Interim!$C$10)*(1-(121-$A42-X$7)/Interim!$D$8))</f>
        <v>2.7049491700000005E-3</v>
      </c>
      <c r="Y42" s="33">
        <f>'F 2008 VBT ALB'!Y39*IF($A42+Y$7&lt;121-Interim!$D$8,Interim!$C$8,Interim!$C$8+(1-Interim!$C$8)*(1-(121-$A42-Y$7)/Interim!$D$8))*IF($A42+Y$7&lt;121-Interim!$D$8,Interim!$C$10,Interim!$C$10+(1-Interim!$C$10)*(1-(121-$A42-Y$7)/Interim!$D$8))</f>
        <v>3.0725206600000004E-3</v>
      </c>
      <c r="Z42" s="33">
        <f>'F 2008 VBT ALB'!Z39*IF($A42+Z$7&lt;121-Interim!$D$8,Interim!$C$8,Interim!$C$8+(1-Interim!$C$8)*(1-(121-$A42-Z$7)/Interim!$D$8))*IF($A42+Z$7&lt;121-Interim!$D$8,Interim!$C$10,Interim!$C$10+(1-Interim!$C$10)*(1-(121-$A42-Z$7)/Interim!$D$8))</f>
        <v>3.5626159800000003E-3</v>
      </c>
      <c r="AA42" s="33">
        <f>'F 2008 VBT ALB'!AA39*IF($A42+AA$7&lt;121-Interim!$D$8,Interim!$C$8,Interim!$C$8+(1-Interim!$C$8)*(1-(121-$A42-AA$7)/Interim!$D$8))*IF($A42+AA$7&lt;121-Interim!$D$8,Interim!$C$10,Interim!$C$10+(1-Interim!$C$10)*(1-(121-$A42-AA$7)/Interim!$D$8))</f>
        <v>4.2506344100000006E-3</v>
      </c>
      <c r="AB42" s="33">
        <f>'F 2008 VBT ALB'!AB39*IF($A42+AB$7&lt;121-Interim!$D$8,Interim!$C$8,Interim!$C$8+(1-Interim!$C$8)*(1-(121-$A42-AB$7)/Interim!$D$8))*IF($A42+AB$7&lt;121-Interim!$D$8,Interim!$C$10,Interim!$C$10+(1-Interim!$C$10)*(1-(121-$A42-AB$7)/Interim!$D$8))</f>
        <v>4.6276308100000009E-3</v>
      </c>
      <c r="AC42" s="33">
        <f>'F 2008 VBT ALB'!AC39*IF($A42+AC$7&lt;121-Interim!$D$8,Interim!$C$8,Interim!$C$8+(1-Interim!$C$8)*(1-(121-$A42-AC$7)/Interim!$D$8))*IF($A42+AC$7&lt;121-Interim!$D$8,Interim!$C$10,Interim!$C$10+(1-Interim!$C$10)*(1-(121-$A42-AC$7)/Interim!$D$8))</f>
        <v>5.0423268499999998E-3</v>
      </c>
      <c r="AD42" s="33">
        <f>'F 2008 VBT ALB'!AD39*IF($A42+AD$7&lt;121-Interim!$D$8,Interim!$C$8,Interim!$C$8+(1-Interim!$C$8)*(1-(121-$A42-AD$7)/Interim!$D$8))*IF($A42+AD$7&lt;121-Interim!$D$8,Interim!$C$10,Interim!$C$10+(1-Interim!$C$10)*(1-(121-$A42-AD$7)/Interim!$D$8))</f>
        <v>5.5135723499999999E-3</v>
      </c>
      <c r="AE42" s="33">
        <f>'F 2008 VBT ALB'!AE39*IF($A42+AE$7&lt;121-Interim!$D$8,Interim!$C$8,Interim!$C$8+(1-Interim!$C$8)*(1-(121-$A42-AE$7)/Interim!$D$8))*IF($A42+AE$7&lt;121-Interim!$D$8,Interim!$C$10,Interim!$C$10+(1-Interim!$C$10)*(1-(121-$A42-AE$7)/Interim!$D$8))</f>
        <v>6.0413673100000002E-3</v>
      </c>
      <c r="AF42" s="33">
        <f>'F 2008 VBT ALB'!AF39*IF($A42+AF$7&lt;121-Interim!$D$8,Interim!$C$8,Interim!$C$8+(1-Interim!$C$8)*(1-(121-$A42-AF$7)/Interim!$D$8))*IF($A42+AF$7&lt;121-Interim!$D$8,Interim!$C$10,Interim!$C$10+(1-Interim!$C$10)*(1-(121-$A42-AF$7)/Interim!$D$8))</f>
        <v>6.6351366400000007E-3</v>
      </c>
      <c r="AG42" s="33">
        <f>'F 2008 VBT ALB'!AG39*IF($A42+AG$7&lt;121-Interim!$D$8,Interim!$C$8,Interim!$C$8+(1-Interim!$C$8)*(1-(121-$A42-AG$7)/Interim!$D$8))*IF($A42+AG$7&lt;121-Interim!$D$8,Interim!$C$10,Interim!$C$10+(1-Interim!$C$10)*(1-(121-$A42-AG$7)/Interim!$D$8))</f>
        <v>7.3231550700000002E-3</v>
      </c>
      <c r="AH42" s="33">
        <f>'F 2008 VBT ALB'!AH39*IF($A42+AH$7&lt;121-Interim!$D$8,Interim!$C$8,Interim!$C$8+(1-Interim!$C$8)*(1-(121-$A42-AH$7)/Interim!$D$8))*IF($A42+AH$7&lt;121-Interim!$D$8,Interim!$C$10,Interim!$C$10+(1-Interim!$C$10)*(1-(121-$A42-AH$7)/Interim!$D$8))</f>
        <v>8.1054226000000021E-3</v>
      </c>
      <c r="AI42" s="33">
        <f>'F 2008 VBT ALB'!AI39*IF($A42+AI$7&lt;121-Interim!$D$8,Interim!$C$8,Interim!$C$8+(1-Interim!$C$8)*(1-(121-$A42-AI$7)/Interim!$D$8))*IF($A42+AI$7&lt;121-Interim!$D$8,Interim!$C$10,Interim!$C$10+(1-Interim!$C$10)*(1-(121-$A42-AI$7)/Interim!$D$8))</f>
        <v>9.0007890500000028E-3</v>
      </c>
      <c r="AJ42" s="33">
        <f>'F 2008 VBT ALB'!AJ39*IF($A42+AJ$7&lt;121-Interim!$D$8,Interim!$C$8,Interim!$C$8+(1-Interim!$C$8)*(1-(121-$A42-AJ$7)/Interim!$D$8))*IF($A42+AJ$7&lt;121-Interim!$D$8,Interim!$C$10,Interim!$C$10+(1-Interim!$C$10)*(1-(121-$A42-AJ$7)/Interim!$D$8))</f>
        <v>1.000925442E-2</v>
      </c>
      <c r="AK42" s="33">
        <f>'F 2008 VBT ALB'!AK39*IF($A42+AK$7&lt;121-Interim!$D$8,Interim!$C$8,Interim!$C$8+(1-Interim!$C$8)*(1-(121-$A42-AK$7)/Interim!$D$8))*IF($A42+AK$7&lt;121-Interim!$D$8,Interim!$C$10,Interim!$C$10+(1-Interim!$C$10)*(1-(121-$A42-AK$7)/Interim!$D$8))</f>
        <v>1.115909344E-2</v>
      </c>
      <c r="AL42" s="33">
        <f>'F 2008 VBT ALB'!AL39*IF($A42+AL$7&lt;121-Interim!$D$8,Interim!$C$8,Interim!$C$8+(1-Interim!$C$8)*(1-(121-$A42-AL$7)/Interim!$D$8))*IF($A42+AL$7&lt;121-Interim!$D$8,Interim!$C$10,Interim!$C$10+(1-Interim!$C$10)*(1-(121-$A42-AL$7)/Interim!$D$8))</f>
        <v>1.2478580840000001E-2</v>
      </c>
      <c r="AM42" s="33">
        <f>'F 2008 VBT ALB'!AM39*IF($A42+AM$7&lt;121-Interim!$D$8,Interim!$C$8,Interim!$C$8+(1-Interim!$C$8)*(1-(121-$A42-AM$7)/Interim!$D$8))*IF($A42+AM$7&lt;121-Interim!$D$8,Interim!$C$10,Interim!$C$10+(1-Interim!$C$10)*(1-(121-$A42-AM$7)/Interim!$D$8))</f>
        <v>1.3948866800000001E-2</v>
      </c>
      <c r="AN42" s="33">
        <f>'F 2008 VBT ALB'!AN39*IF($A42+AN$7&lt;121-Interim!$D$8,Interim!$C$8,Interim!$C$8+(1-Interim!$C$8)*(1-(121-$A42-AN$7)/Interim!$D$8))*IF($A42+AN$7&lt;121-Interim!$D$8,Interim!$C$10,Interim!$C$10+(1-Interim!$C$10)*(1-(121-$A42-AN$7)/Interim!$D$8))</f>
        <v>1.560765096E-2</v>
      </c>
      <c r="AO42" s="33">
        <f>'F 2008 VBT ALB'!AO39*IF($A42+AO$7&lt;121-Interim!$D$8,Interim!$C$8,Interim!$C$8+(1-Interim!$C$8)*(1-(121-$A42-AO$7)/Interim!$D$8))*IF($A42+AO$7&lt;121-Interim!$D$8,Interim!$C$10,Interim!$C$10+(1-Interim!$C$10)*(1-(121-$A42-AO$7)/Interim!$D$8))</f>
        <v>1.7473783139999997E-2</v>
      </c>
      <c r="AP42" s="33">
        <f>'F 2008 VBT ALB'!AP39*IF($A42+AP$7&lt;121-Interim!$D$8,Interim!$C$8,Interim!$C$8+(1-Interim!$C$8)*(1-(121-$A42-AP$7)/Interim!$D$8))*IF($A42+AP$7&lt;121-Interim!$D$8,Interim!$C$10,Interim!$C$10+(1-Interim!$C$10)*(1-(121-$A42-AP$7)/Interim!$D$8))</f>
        <v>1.9547263339999999E-2</v>
      </c>
      <c r="AQ42" s="33">
        <f>'F 2008 VBT ALB'!AQ39*IF($A42+AQ$7&lt;121-Interim!$D$8,Interim!$C$8,Interim!$C$8+(1-Interim!$C$8)*(1-(121-$A42-AQ$7)/Interim!$D$8))*IF($A42+AQ$7&lt;121-Interim!$D$8,Interim!$C$10,Interim!$C$10+(1-Interim!$C$10)*(1-(121-$A42-AQ$7)/Interim!$D$8))</f>
        <v>2.1865791200000002E-2</v>
      </c>
      <c r="AR42" s="33">
        <f>'F 2008 VBT ALB'!AR39*IF($A42+AR$7&lt;121-Interim!$D$8,Interim!$C$8,Interim!$C$8+(1-Interim!$C$8)*(1-(121-$A42-AR$7)/Interim!$D$8))*IF($A42+AR$7&lt;121-Interim!$D$8,Interim!$C$10,Interim!$C$10+(1-Interim!$C$10)*(1-(121-$A42-AR$7)/Interim!$D$8))</f>
        <v>2.4429366720000005E-2</v>
      </c>
      <c r="AS42" s="33">
        <f>'F 2008 VBT ALB'!AS39*IF($A42+AS$7&lt;121-Interim!$D$8,Interim!$C$8,Interim!$C$8+(1-Interim!$C$8)*(1-(121-$A42-AS$7)/Interim!$D$8))*IF($A42+AS$7&lt;121-Interim!$D$8,Interim!$C$10,Interim!$C$10+(1-Interim!$C$10)*(1-(121-$A42-AS$7)/Interim!$D$8))</f>
        <v>2.7247414810000002E-2</v>
      </c>
      <c r="AT42" s="33">
        <f>'F 2008 VBT ALB'!AT39*IF($A42+AT$7&lt;121-Interim!$D$8,Interim!$C$8,Interim!$C$8+(1-Interim!$C$8)*(1-(121-$A42-AT$7)/Interim!$D$8))*IF($A42+AT$7&lt;121-Interim!$D$8,Interim!$C$10,Interim!$C$10+(1-Interim!$C$10)*(1-(121-$A42-AT$7)/Interim!$D$8))</f>
        <v>3.0357635110000003E-2</v>
      </c>
      <c r="AU42" s="33">
        <f>'F 2008 VBT ALB'!AU39*IF($A42+AU$7&lt;121-Interim!$D$8,Interim!$C$8,Interim!$C$8+(1-Interim!$C$8)*(1-(121-$A42-AU$7)/Interim!$D$8))*IF($A42+AU$7&lt;121-Interim!$D$8,Interim!$C$10,Interim!$C$10+(1-Interim!$C$10)*(1-(121-$A42-AU$7)/Interim!$D$8))</f>
        <v>3.3769452530000001E-2</v>
      </c>
      <c r="AV42" s="33">
        <f>'F 2008 VBT ALB'!AV39*IF($A42+AV$7&lt;121-Interim!$D$8,Interim!$C$8,Interim!$C$8+(1-Interim!$C$8)*(1-(121-$A42-AV$7)/Interim!$D$8))*IF($A42+AV$7&lt;121-Interim!$D$8,Interim!$C$10,Interim!$C$10+(1-Interim!$C$10)*(1-(121-$A42-AV$7)/Interim!$D$8))</f>
        <v>3.7501716890000002E-2</v>
      </c>
      <c r="AW42" s="33">
        <f>'F 2008 VBT ALB'!AW39*IF($A42+AW$7&lt;121-Interim!$D$8,Interim!$C$8,Interim!$C$8+(1-Interim!$C$8)*(1-(121-$A42-AW$7)/Interim!$D$8))*IF($A42+AW$7&lt;121-Interim!$D$8,Interim!$C$10,Interim!$C$10+(1-Interim!$C$10)*(1-(121-$A42-AW$7)/Interim!$D$8))</f>
        <v>4.1620402560000005E-2</v>
      </c>
      <c r="AX42" s="33">
        <f>'F 2008 VBT ALB'!AX39*IF($A42+AX$7&lt;121-Interim!$D$8,Interim!$C$8,Interim!$C$8+(1-Interim!$C$8)*(1-(121-$A42-AX$7)/Interim!$D$8))*IF($A42+AX$7&lt;121-Interim!$D$8,Interim!$C$10,Interim!$C$10+(1-Interim!$C$10)*(1-(121-$A42-AX$7)/Interim!$D$8))</f>
        <v>4.6153784270000005E-2</v>
      </c>
      <c r="AY42" s="33">
        <f>'F 2008 VBT ALB'!AY39*IF($A42+AY$7&lt;121-Interim!$D$8,Interim!$C$8,Interim!$C$8+(1-Interim!$C$8)*(1-(121-$A42-AY$7)/Interim!$D$8))*IF($A42+AY$7&lt;121-Interim!$D$8,Interim!$C$10,Interim!$C$10+(1-Interim!$C$10)*(1-(121-$A42-AY$7)/Interim!$D$8))</f>
        <v>5.1111286929999999E-2</v>
      </c>
      <c r="AZ42" s="33">
        <f>'F 2008 VBT ALB'!AZ39*IF($A42+AZ$7&lt;121-Interim!$D$8,Interim!$C$8,Interim!$C$8+(1-Interim!$C$8)*(1-(121-$A42-AZ$7)/Interim!$D$8))*IF($A42+AZ$7&lt;121-Interim!$D$8,Interim!$C$10,Interim!$C$10+(1-Interim!$C$10)*(1-(121-$A42-AZ$7)/Interim!$D$8))</f>
        <v>5.650233545000001E-2</v>
      </c>
      <c r="BA42" s="33">
        <f>'F 2008 VBT ALB'!BA39*IF($A42+BA$7&lt;121-Interim!$D$8,Interim!$C$8,Interim!$C$8+(1-Interim!$C$8)*(1-(121-$A42-BA$7)/Interim!$D$8))*IF($A42+BA$7&lt;121-Interim!$D$8,Interim!$C$10,Interim!$C$10+(1-Interim!$C$10)*(1-(121-$A42-BA$7)/Interim!$D$8))</f>
        <v>6.2345779650000009E-2</v>
      </c>
      <c r="BB42" s="33">
        <f>'F 2008 VBT ALB'!BB39*IF($A42+BB$7&lt;121-Interim!$D$8,Interim!$C$8,Interim!$C$8+(1-Interim!$C$8)*(1-(121-$A42-BB$7)/Interim!$D$8))*IF($A42+BB$7&lt;121-Interim!$D$8,Interim!$C$10,Interim!$C$10+(1-Interim!$C$10)*(1-(121-$A42-BB$7)/Interim!$D$8))</f>
        <v>6.8688744080000003E-2</v>
      </c>
      <c r="BC42" s="33">
        <f>'F 2008 VBT ALB'!BC39*IF($A42+BC$7&lt;121-Interim!$D$8,Interim!$C$8,Interim!$C$8+(1-Interim!$C$8)*(1-(121-$A42-BC$7)/Interim!$D$8))*IF($A42+BC$7&lt;121-Interim!$D$8,Interim!$C$10,Interim!$C$10+(1-Interim!$C$10)*(1-(121-$A42-BC$7)/Interim!$D$8))</f>
        <v>7.5550078559999997E-2</v>
      </c>
      <c r="BD42" s="33">
        <f>'F 2008 VBT ALB'!BD39*IF($A42+BD$7&lt;121-Interim!$D$8,Interim!$C$8,Interim!$C$8+(1-Interim!$C$8)*(1-(121-$A42-BD$7)/Interim!$D$8))*IF($A42+BD$7&lt;121-Interim!$D$8,Interim!$C$10,Interim!$C$10+(1-Interim!$C$10)*(1-(121-$A42-BD$7)/Interim!$D$8))</f>
        <v>8.295805782E-2</v>
      </c>
      <c r="BE42" s="33">
        <f>'F 2008 VBT ALB'!BE39*IF($A42+BE$7&lt;121-Interim!$D$8,Interim!$C$8,Interim!$C$8+(1-Interim!$C$8)*(1-(121-$A42-BE$7)/Interim!$D$8))*IF($A42+BE$7&lt;121-Interim!$D$8,Interim!$C$10,Interim!$C$10+(1-Interim!$C$10)*(1-(121-$A42-BE$7)/Interim!$D$8))</f>
        <v>9.095980641000001E-2</v>
      </c>
      <c r="BF42" s="33">
        <f>'F 2008 VBT ALB'!BF39*IF($A42+BF$7&lt;121-Interim!$D$8,Interim!$C$8,Interim!$C$8+(1-Interim!$C$8)*(1-(121-$A42-BF$7)/Interim!$D$8))*IF($A42+BF$7&lt;121-Interim!$D$8,Interim!$C$10,Interim!$C$10+(1-Interim!$C$10)*(1-(121-$A42-BF$7)/Interim!$D$8))</f>
        <v>9.9451650320000015E-2</v>
      </c>
      <c r="BG42" s="33">
        <f>'F 2008 VBT ALB'!BG39*IF($A42+BG$7&lt;121-Interim!$D$8,Interim!$C$8,Interim!$C$8+(1-Interim!$C$8)*(1-(121-$A42-BG$7)/Interim!$D$8))*IF($A42+BG$7&lt;121-Interim!$D$8,Interim!$C$10,Interim!$C$10+(1-Interim!$C$10)*(1-(121-$A42-BG$7)/Interim!$D$8))</f>
        <v>0.10837704009</v>
      </c>
      <c r="BH42" s="33">
        <f>'F 2008 VBT ALB'!BH39*IF($A42+BH$7&lt;121-Interim!$D$8,Interim!$C$8,Interim!$C$8+(1-Interim!$C$8)*(1-(121-$A42-BH$7)/Interim!$D$8))*IF($A42+BH$7&lt;121-Interim!$D$8,Interim!$C$10,Interim!$C$10+(1-Interim!$C$10)*(1-(121-$A42-BH$7)/Interim!$D$8))</f>
        <v>0.11780195009000001</v>
      </c>
      <c r="BI42" s="33">
        <f>'F 2008 VBT ALB'!BI39*IF($A42+BI$7&lt;121-Interim!$D$8,Interim!$C$8,Interim!$C$8+(1-Interim!$C$8)*(1-(121-$A42-BI$7)/Interim!$D$8))*IF($A42+BI$7&lt;121-Interim!$D$8,Interim!$C$10,Interim!$C$10+(1-Interim!$C$10)*(1-(121-$A42-BI$7)/Interim!$D$8))</f>
        <v>0.12784890415000003</v>
      </c>
      <c r="BJ42" s="33">
        <f>'F 2008 VBT ALB'!BJ39*IF($A42+BJ$7&lt;121-Interim!$D$8,Interim!$C$8,Interim!$C$8+(1-Interim!$C$8)*(1-(121-$A42-BJ$7)/Interim!$D$8))*IF($A42+BJ$7&lt;121-Interim!$D$8,Interim!$C$10,Interim!$C$10+(1-Interim!$C$10)*(1-(121-$A42-BJ$7)/Interim!$D$8))</f>
        <v>0.13855560191000002</v>
      </c>
      <c r="BK42" s="33">
        <f>'F 2008 VBT ALB'!BK39*IF($A42+BK$7&lt;121-Interim!$D$8,Interim!$C$8,Interim!$C$8+(1-Interim!$C$8)*(1-(121-$A42-BK$7)/Interim!$D$8))*IF($A42+BK$7&lt;121-Interim!$D$8,Interim!$C$10,Interim!$C$10+(1-Interim!$C$10)*(1-(121-$A42-BK$7)/Interim!$D$8))</f>
        <v>0.14988434373000001</v>
      </c>
      <c r="BL42" s="33">
        <f>'F 2008 VBT ALB'!BL39*IF($A42+BL$7&lt;121-Interim!$D$8,Interim!$C$8,Interim!$C$8+(1-Interim!$C$8)*(1-(121-$A42-BL$7)/Interim!$D$8))*IF($A42+BL$7&lt;121-Interim!$D$8,Interim!$C$10,Interim!$C$10+(1-Interim!$C$10)*(1-(121-$A42-BL$7)/Interim!$D$8))</f>
        <v>0.16189167907000002</v>
      </c>
      <c r="BM42" s="33">
        <f>'F 2008 VBT ALB'!BM39*IF($A42+BM$7&lt;121-Interim!$D$8,Interim!$C$8,Interim!$C$8+(1-Interim!$C$8)*(1-(121-$A42-BM$7)/Interim!$D$8))*IF($A42+BM$7&lt;121-Interim!$D$8,Interim!$C$10,Interim!$C$10+(1-Interim!$C$10)*(1-(121-$A42-BM$7)/Interim!$D$8))</f>
        <v>0.17458703284000002</v>
      </c>
      <c r="BN42" s="33">
        <f>'F 2008 VBT ALB'!BN39*IF($A42+BN$7&lt;121-Interim!$D$8,Interim!$C$8,Interim!$C$8+(1-Interim!$C$8)*(1-(121-$A42-BN$7)/Interim!$D$8))*IF($A42+BN$7&lt;121-Interim!$D$8,Interim!$C$10,Interim!$C$10+(1-Interim!$C$10)*(1-(121-$A42-BN$7)/Interim!$D$8))</f>
        <v>0.19298445716000004</v>
      </c>
      <c r="BO42" s="33">
        <f>'F 2008 VBT ALB'!BO39*IF($A42+BO$7&lt;121-Interim!$D$8,Interim!$C$8,Interim!$C$8+(1-Interim!$C$8)*(1-(121-$A42-BO$7)/Interim!$D$8))*IF($A42+BO$7&lt;121-Interim!$D$8,Interim!$C$10,Interim!$C$10+(1-Interim!$C$10)*(1-(121-$A42-BO$7)/Interim!$D$8))</f>
        <v>0.21803586794000002</v>
      </c>
      <c r="BP42" s="33">
        <f>'F 2008 VBT ALB'!BP39*IF($A42+BP$7&lt;121-Interim!$D$8,Interim!$C$8,Interim!$C$8+(1-Interim!$C$8)*(1-(121-$A42-BP$7)/Interim!$D$8))*IF($A42+BP$7&lt;121-Interim!$D$8,Interim!$C$10,Interim!$C$10+(1-Interim!$C$10)*(1-(121-$A42-BP$7)/Interim!$D$8))</f>
        <v>0.24332290147000005</v>
      </c>
      <c r="BQ42" s="33">
        <f>'F 2008 VBT ALB'!BQ39*IF($A42+BQ$7&lt;121-Interim!$D$8,Interim!$C$8,Interim!$C$8+(1-Interim!$C$8)*(1-(121-$A42-BQ$7)/Interim!$D$8))*IF($A42+BQ$7&lt;121-Interim!$D$8,Interim!$C$10,Interim!$C$10+(1-Interim!$C$10)*(1-(121-$A42-BQ$7)/Interim!$D$8))</f>
        <v>0.26848741117000002</v>
      </c>
      <c r="BR42" s="33">
        <f>'F 2008 VBT ALB'!BR39*IF($A42+BR$7&lt;121-Interim!$D$8,Interim!$C$8,Interim!$C$8+(1-Interim!$C$8)*(1-(121-$A42-BR$7)/Interim!$D$8))*IF($A42+BR$7&lt;121-Interim!$D$8,Interim!$C$10,Interim!$C$10+(1-Interim!$C$10)*(1-(121-$A42-BR$7)/Interim!$D$8))</f>
        <v>0.29313355081999998</v>
      </c>
      <c r="BS42" s="33">
        <f>'F 2008 VBT ALB'!BS39*IF($A42+BS$7&lt;121-Interim!$D$8,Interim!$C$8,Interim!$C$8+(1-Interim!$C$8)*(1-(121-$A42-BS$7)/Interim!$D$8))*IF($A42+BS$7&lt;121-Interim!$D$8,Interim!$C$10,Interim!$C$10+(1-Interim!$C$10)*(1-(121-$A42-BS$7)/Interim!$D$8))</f>
        <v>0.31680892474000005</v>
      </c>
      <c r="BT42" s="33">
        <f>'F 2008 VBT ALB'!BT39*IF($A42+BT$7&lt;121-Interim!$D$8,Interim!$C$8,Interim!$C$8+(1-Interim!$C$8)*(1-(121-$A42-BT$7)/Interim!$D$8))*IF($A42+BT$7&lt;121-Interim!$D$8,Interim!$C$10,Interim!$C$10+(1-Interim!$C$10)*(1-(121-$A42-BT$7)/Interim!$D$8))</f>
        <v>0.33862759138999998</v>
      </c>
      <c r="BU42" s="33">
        <f>'F 2008 VBT ALB'!BU39*IF($A42+BU$7&lt;121-Interim!$D$8,Interim!$C$8,Interim!$C$8+(1-Interim!$C$8)*(1-(121-$A42-BU$7)/Interim!$D$8))*IF($A42+BU$7&lt;121-Interim!$D$8,Interim!$C$10,Interim!$C$10+(1-Interim!$C$10)*(1-(121-$A42-BU$7)/Interim!$D$8))</f>
        <v>0.35863667531999999</v>
      </c>
      <c r="BV42" s="33">
        <f>'F 2008 VBT ALB'!BV39*IF($A42+BV$7&lt;121-Interim!$D$8,Interim!$C$8,Interim!$C$8+(1-Interim!$C$8)*(1-(121-$A42-BV$7)/Interim!$D$8))*IF($A42+BV$7&lt;121-Interim!$D$8,Interim!$C$10,Interim!$C$10+(1-Interim!$C$10)*(1-(121-$A42-BV$7)/Interim!$D$8))</f>
        <v>0.37535646566000008</v>
      </c>
      <c r="BW42" s="33">
        <f>'F 2008 VBT ALB'!BW39*IF($A42+BW$7&lt;121-Interim!$D$8,Interim!$C$8,Interim!$C$8+(1-Interim!$C$8)*(1-(121-$A42-BW$7)/Interim!$D$8))*IF($A42+BW$7&lt;121-Interim!$D$8,Interim!$C$10,Interim!$C$10+(1-Interim!$C$10)*(1-(121-$A42-BW$7)/Interim!$D$8))</f>
        <v>0.38860293322240003</v>
      </c>
      <c r="BX42" s="33">
        <f>'F 2008 VBT ALB'!BX39*IF($A42+BX$7&lt;121-Interim!$D$8,Interim!$C$8,Interim!$C$8+(1-Interim!$C$8)*(1-(121-$A42-BX$7)/Interim!$D$8))*IF($A42+BX$7&lt;121-Interim!$D$8,Interim!$C$10,Interim!$C$10+(1-Interim!$C$10)*(1-(121-$A42-BX$7)/Interim!$D$8))</f>
        <v>0.40134536440360002</v>
      </c>
      <c r="BY42" s="33">
        <f>'F 2008 VBT ALB'!BY39*IF($A42+BY$7&lt;121-Interim!$D$8,Interim!$C$8,Interim!$C$8+(1-Interim!$C$8)*(1-(121-$A42-BY$7)/Interim!$D$8))*IF($A42+BY$7&lt;121-Interim!$D$8,Interim!$C$10,Interim!$C$10+(1-Interim!$C$10)*(1-(121-$A42-BY$7)/Interim!$D$8))</f>
        <v>0.41350966594560007</v>
      </c>
      <c r="BZ42" s="33">
        <f>'F 2008 VBT ALB'!BZ39*IF($A42+BZ$7&lt;121-Interim!$D$8,Interim!$C$8,Interim!$C$8+(1-Interim!$C$8)*(1-(121-$A42-BZ$7)/Interim!$D$8))*IF($A42+BZ$7&lt;121-Interim!$D$8,Interim!$C$10,Interim!$C$10+(1-Interim!$C$10)*(1-(121-$A42-BZ$7)/Interim!$D$8))</f>
        <v>0.4250206748485334</v>
      </c>
      <c r="CA42" s="33">
        <f>'F 2008 VBT ALB'!CA39*IF($A42+CA$7&lt;121-Interim!$D$8,Interim!$C$8,Interim!$C$8+(1-Interim!$C$8)*(1-(121-$A42-CA$7)/Interim!$D$8))*IF($A42+CA$7&lt;121-Interim!$D$8,Interim!$C$10,Interim!$C$10+(1-Interim!$C$10)*(1-(121-$A42-CA$7)/Interim!$D$8))</f>
        <v>0.43276320000000007</v>
      </c>
      <c r="CB42" s="33">
        <f>'F 2008 VBT ALB'!CB39*IF($A42+CB$7&lt;121-Interim!$D$8,Interim!$C$8,Interim!$C$8+(1-Interim!$C$8)*(1-(121-$A42-CB$7)/Interim!$D$8))*IF($A42+CB$7&lt;121-Interim!$D$8,Interim!$C$10,Interim!$C$10+(1-Interim!$C$10)*(1-(121-$A42-CB$7)/Interim!$D$8))</f>
        <v>0.43448974200000001</v>
      </c>
      <c r="CC42" s="33">
        <f>'F 2008 VBT ALB'!CC39*IF($A42+CC$7&lt;121-Interim!$D$8,Interim!$C$8,Interim!$C$8+(1-Interim!$C$8)*(1-(121-$A42-CC$7)/Interim!$D$8))*IF($A42+CC$7&lt;121-Interim!$D$8,Interim!$C$10,Interim!$C$10+(1-Interim!$C$10)*(1-(121-$A42-CC$7)/Interim!$D$8))</f>
        <v>0.43621564800000001</v>
      </c>
      <c r="CD42" s="33">
        <f>'F 2008 VBT ALB'!CD39*IF($A42+CD$7&lt;121-Interim!$D$8,Interim!$C$8,Interim!$C$8+(1-Interim!$C$8)*(1-(121-$A42-CD$7)/Interim!$D$8))*IF($A42+CD$7&lt;121-Interim!$D$8,Interim!$C$10,Interim!$C$10+(1-Interim!$C$10)*(1-(121-$A42-CD$7)/Interim!$D$8))</f>
        <v>0.43794091800000007</v>
      </c>
      <c r="CE42" s="33">
        <f>'F 2008 VBT ALB'!CE39*IF($A42+CE$7&lt;121-Interim!$D$8,Interim!$C$8,Interim!$C$8+(1-Interim!$C$8)*(1-(121-$A42-CE$7)/Interim!$D$8))*IF($A42+CE$7&lt;121-Interim!$D$8,Interim!$C$10,Interim!$C$10+(1-Interim!$C$10)*(1-(121-$A42-CE$7)/Interim!$D$8))</f>
        <v>0.43966555200000002</v>
      </c>
      <c r="CF42" s="33">
        <f>'F 2008 VBT ALB'!CF39*IF($A42+CF$7&lt;121-Interim!$D$8,Interim!$C$8,Interim!$C$8+(1-Interim!$C$8)*(1-(121-$A42-CF$7)/Interim!$D$8))*IF($A42+CF$7&lt;121-Interim!$D$8,Interim!$C$10,Interim!$C$10+(1-Interim!$C$10)*(1-(121-$A42-CF$7)/Interim!$D$8))</f>
        <v>0.44138955000000002</v>
      </c>
      <c r="CG42" s="33">
        <f>'F 2008 VBT ALB'!CG39*IF($A42+CG$7&lt;121-Interim!$D$8,Interim!$C$8,Interim!$C$8+(1-Interim!$C$8)*(1-(121-$A42-CG$7)/Interim!$D$8))*IF($A42+CG$7&lt;121-Interim!$D$8,Interim!$C$10,Interim!$C$10+(1-Interim!$C$10)*(1-(121-$A42-CG$7)/Interim!$D$8))</f>
        <v>0.44311291200000003</v>
      </c>
      <c r="CH42" s="33">
        <f>'F 2008 VBT ALB'!CH39*IF($A42+CH$7&lt;121-Interim!$D$8,Interim!$C$8,Interim!$C$8+(1-Interim!$C$8)*(1-(121-$A42-CH$7)/Interim!$D$8))*IF($A42+CH$7&lt;121-Interim!$D$8,Interim!$C$10,Interim!$C$10+(1-Interim!$C$10)*(1-(121-$A42-CH$7)/Interim!$D$8))</f>
        <v>0.44483563799999998</v>
      </c>
      <c r="CI42" s="33">
        <f>'F 2008 VBT ALB'!CI39*IF($A42+CI$7&lt;121-Interim!$D$8,Interim!$C$8,Interim!$C$8+(1-Interim!$C$8)*(1-(121-$A42-CI$7)/Interim!$D$8))*IF($A42+CI$7&lt;121-Interim!$D$8,Interim!$C$10,Interim!$C$10+(1-Interim!$C$10)*(1-(121-$A42-CI$7)/Interim!$D$8))</f>
        <v>0.44655772800000004</v>
      </c>
      <c r="CJ42" s="33">
        <f>'F 2008 VBT ALB'!CJ39*IF($A42+CJ$7&lt;121-Interim!$D$8,Interim!$C$8,Interim!$C$8+(1-Interim!$C$8)*(1-(121-$A42-CJ$7)/Interim!$D$8))*IF($A42+CJ$7&lt;121-Interim!$D$8,Interim!$C$10,Interim!$C$10+(1-Interim!$C$10)*(1-(121-$A42-CJ$7)/Interim!$D$8))</f>
        <v>0.448279182</v>
      </c>
      <c r="CK42" s="33">
        <f>'F 2008 VBT ALB'!CK39*IF($A42+CK$7&lt;121-Interim!$D$8,Interim!$C$8,Interim!$C$8+(1-Interim!$C$8)*(1-(121-$A42-CK$7)/Interim!$D$8))*IF($A42+CK$7&lt;121-Interim!$D$8,Interim!$C$10,Interim!$C$10+(1-Interim!$C$10)*(1-(121-$A42-CK$7)/Interim!$D$8))</f>
        <v>0.45</v>
      </c>
      <c r="CL42" s="33">
        <f>'F 2008 VBT ALB'!CL39*IF($A42+CL$7&lt;121-Interim!$D$8,Interim!$C$8,Interim!$C$8+(1-Interim!$C$8)*(1-(121-$A42-CL$7)/Interim!$D$8))*IF($A42+CL$7&lt;121-Interim!$D$8,Interim!$C$10,Interim!$C$10+(1-Interim!$C$10)*(1-(121-$A42-CL$7)/Interim!$D$8))</f>
        <v>0</v>
      </c>
      <c r="CM42" s="33">
        <f>'F 2008 VBT ALB'!CM39*IF($A42+CM$7&lt;121-Interim!$D$8,Interim!$C$8,Interim!$C$8+(1-Interim!$C$8)*(1-(121-$A42-CM$7)/Interim!$D$8))*IF($A42+CM$7&lt;121-Interim!$D$8,Interim!$C$10,Interim!$C$10+(1-Interim!$C$10)*(1-(121-$A42-CM$7)/Interim!$D$8))</f>
        <v>0</v>
      </c>
      <c r="CN42" s="33">
        <f>'F 2008 VBT ALB'!CN39*IF($A42+CN$7&lt;121-Interim!$D$8,Interim!$C$8,Interim!$C$8+(1-Interim!$C$8)*(1-(121-$A42-CN$7)/Interim!$D$8))*IF($A42+CN$7&lt;121-Interim!$D$8,Interim!$C$10,Interim!$C$10+(1-Interim!$C$10)*(1-(121-$A42-CN$7)/Interim!$D$8))</f>
        <v>0</v>
      </c>
      <c r="CO42" s="33">
        <f>'F 2008 VBT ALB'!CO39*IF($A42+CO$7&lt;121-Interim!$D$8,Interim!$C$8,Interim!$C$8+(1-Interim!$C$8)*(1-(121-$A42-CO$7)/Interim!$D$8))*IF($A42+CO$7&lt;121-Interim!$D$8,Interim!$C$10,Interim!$C$10+(1-Interim!$C$10)*(1-(121-$A42-CO$7)/Interim!$D$8))</f>
        <v>0</v>
      </c>
      <c r="CP42" s="33">
        <f>'F 2008 VBT ALB'!CP39*IF($A42+CP$7&lt;121-Interim!$D$8,Interim!$C$8,Interim!$C$8+(1-Interim!$C$8)*(1-(121-$A42-CP$7)/Interim!$D$8))*IF($A42+CP$7&lt;121-Interim!$D$8,Interim!$C$10,Interim!$C$10+(1-Interim!$C$10)*(1-(121-$A42-CP$7)/Interim!$D$8))</f>
        <v>0</v>
      </c>
      <c r="CQ42" s="33">
        <f>'F 2008 VBT ALB'!CQ39*IF($A42+CQ$7&lt;121-Interim!$D$8,Interim!$C$8,Interim!$C$8+(1-Interim!$C$8)*(1-(121-$A42-CQ$7)/Interim!$D$8))*IF($A42+CQ$7&lt;121-Interim!$D$8,Interim!$C$10,Interim!$C$10+(1-Interim!$C$10)*(1-(121-$A42-CQ$7)/Interim!$D$8))</f>
        <v>0</v>
      </c>
      <c r="CR42" s="33">
        <f>'F 2008 VBT ALB'!CR39*IF($A42+CR$7&lt;121-Interim!$D$8,Interim!$C$8,Interim!$C$8+(1-Interim!$C$8)*(1-(121-$A42-CR$7)/Interim!$D$8))*IF($A42+CR$7&lt;121-Interim!$D$8,Interim!$C$10,Interim!$C$10+(1-Interim!$C$10)*(1-(121-$A42-CR$7)/Interim!$D$8))</f>
        <v>0</v>
      </c>
      <c r="CS42" s="33">
        <f>'F 2008 VBT ALB'!CS39*IF($A42+CS$7&lt;121-Interim!$D$8,Interim!$C$8,Interim!$C$8+(1-Interim!$C$8)*(1-(121-$A42-CS$7)/Interim!$D$8))*IF($A42+CS$7&lt;121-Interim!$D$8,Interim!$C$10,Interim!$C$10+(1-Interim!$C$10)*(1-(121-$A42-CS$7)/Interim!$D$8))</f>
        <v>0</v>
      </c>
      <c r="CT42" s="33">
        <f>'F 2008 VBT ALB'!CT39*IF($A42+CT$7&lt;121-Interim!$D$8,Interim!$C$8,Interim!$C$8+(1-Interim!$C$8)*(1-(121-$A42-CT$7)/Interim!$D$8))*IF($A42+CT$7&lt;121-Interim!$D$8,Interim!$C$10,Interim!$C$10+(1-Interim!$C$10)*(1-(121-$A42-CT$7)/Interim!$D$8))</f>
        <v>0</v>
      </c>
      <c r="CU42" s="33">
        <f>'F 2008 VBT ALB'!CU39*IF($A42+CU$7&lt;121-Interim!$D$8,Interim!$C$8,Interim!$C$8+(1-Interim!$C$8)*(1-(121-$A42-CU$7)/Interim!$D$8))*IF($A42+CU$7&lt;121-Interim!$D$8,Interim!$C$10,Interim!$C$10+(1-Interim!$C$10)*(1-(121-$A42-CU$7)/Interim!$D$8))</f>
        <v>0</v>
      </c>
      <c r="CV42" s="33">
        <f>'F 2008 VBT ALB'!CV39*IF($A42+CV$7&lt;121-Interim!$D$8,Interim!$C$8,Interim!$C$8+(1-Interim!$C$8)*(1-(121-$A42-CV$7)/Interim!$D$8))*IF($A42+CV$7&lt;121-Interim!$D$8,Interim!$C$10,Interim!$C$10+(1-Interim!$C$10)*(1-(121-$A42-CV$7)/Interim!$D$8))</f>
        <v>0</v>
      </c>
      <c r="CW42" s="33">
        <f>'F 2008 VBT ALB'!CW39*IF($A42+CW$7&lt;121-Interim!$D$8,Interim!$C$8,Interim!$C$8+(1-Interim!$C$8)*(1-(121-$A42-CW$7)/Interim!$D$8))*IF($A42+CW$7&lt;121-Interim!$D$8,Interim!$C$10,Interim!$C$10+(1-Interim!$C$10)*(1-(121-$A42-CW$7)/Interim!$D$8))</f>
        <v>0</v>
      </c>
      <c r="CX42" s="33">
        <f>'F 2008 VBT ALB'!CX39*IF($A42+CX$7&lt;121-Interim!$D$8,Interim!$C$8,Interim!$C$8+(1-Interim!$C$8)*(1-(121-$A42-CX$7)/Interim!$D$8))*IF($A42+CX$7&lt;121-Interim!$D$8,Interim!$C$10,Interim!$C$10+(1-Interim!$C$10)*(1-(121-$A42-CX$7)/Interim!$D$8))</f>
        <v>0</v>
      </c>
      <c r="CY42" s="33">
        <f>'F 2008 VBT ALB'!CY39*IF($A42+CY$7&lt;121-Interim!$D$8,Interim!$C$8,Interim!$C$8+(1-Interim!$C$8)*(1-(121-$A42-CY$7)/Interim!$D$8))*IF($A42+CY$7&lt;121-Interim!$D$8,Interim!$C$10,Interim!$C$10+(1-Interim!$C$10)*(1-(121-$A42-CY$7)/Interim!$D$8))</f>
        <v>0</v>
      </c>
      <c r="CZ42" s="33">
        <f>'F 2008 VBT ALB'!CZ39*IF($A42+CZ$7&lt;121-Interim!$D$8,Interim!$C$8,Interim!$C$8+(1-Interim!$C$8)*(1-(121-$A42-CZ$7)/Interim!$D$8))*IF($A42+CZ$7&lt;121-Interim!$D$8,Interim!$C$10,Interim!$C$10+(1-Interim!$C$10)*(1-(121-$A42-CZ$7)/Interim!$D$8))</f>
        <v>0</v>
      </c>
      <c r="DA42" s="33">
        <f>'F 2008 VBT ALB'!DA39*IF($A42+DA$7&lt;121-Interim!$D$8,Interim!$C$8,Interim!$C$8+(1-Interim!$C$8)*(1-(121-$A42-DA$7)/Interim!$D$8))*IF($A42+DA$7&lt;121-Interim!$D$8,Interim!$C$10,Interim!$C$10+(1-Interim!$C$10)*(1-(121-$A42-DA$7)/Interim!$D$8))</f>
        <v>0</v>
      </c>
      <c r="DB42" s="33">
        <f>'F 2008 VBT ALB'!DB39*IF($A42+DB$7&lt;121-Interim!$D$8,Interim!$C$8,Interim!$C$8+(1-Interim!$C$8)*(1-(121-$A42-DB$7)/Interim!$D$8))*IF($A42+DB$7&lt;121-Interim!$D$8,Interim!$C$10,Interim!$C$10+(1-Interim!$C$10)*(1-(121-$A42-DB$7)/Interim!$D$8))</f>
        <v>0</v>
      </c>
      <c r="DC42" s="33">
        <f>'F 2008 VBT ALB'!DC39*IF($A42+DC$7&lt;121-Interim!$D$8,Interim!$C$8,Interim!$C$8+(1-Interim!$C$8)*(1-(121-$A42-DC$7)/Interim!$D$8))*IF($A42+DC$7&lt;121-Interim!$D$8,Interim!$C$10,Interim!$C$10+(1-Interim!$C$10)*(1-(121-$A42-DC$7)/Interim!$D$8))</f>
        <v>0</v>
      </c>
      <c r="DD42" s="33">
        <f>'F 2008 VBT ALB'!DD39*IF($A42+DD$7&lt;121-Interim!$D$8,Interim!$C$8,Interim!$C$8+(1-Interim!$C$8)*(1-(121-$A42-DD$7)/Interim!$D$8))*IF($A42+DD$7&lt;121-Interim!$D$8,Interim!$C$10,Interim!$C$10+(1-Interim!$C$10)*(1-(121-$A42-DD$7)/Interim!$D$8))</f>
        <v>0</v>
      </c>
      <c r="DE42" s="33">
        <f>'F 2008 VBT ALB'!DE39*IF($A42+DE$7&lt;121-Interim!$D$8,Interim!$C$8,Interim!$C$8+(1-Interim!$C$8)*(1-(121-$A42-DE$7)/Interim!$D$8))*IF($A42+DE$7&lt;121-Interim!$D$8,Interim!$C$10,Interim!$C$10+(1-Interim!$C$10)*(1-(121-$A42-DE$7)/Interim!$D$8))</f>
        <v>0</v>
      </c>
      <c r="DF42" s="33">
        <f>'F 2008 VBT ALB'!DF39*IF($A42+DF$7&lt;121-Interim!$D$8,Interim!$C$8,Interim!$C$8+(1-Interim!$C$8)*(1-(121-$A42-DF$7)/Interim!$D$8))*IF($A42+DF$7&lt;121-Interim!$D$8,Interim!$C$10,Interim!$C$10+(1-Interim!$C$10)*(1-(121-$A42-DF$7)/Interim!$D$8))</f>
        <v>0</v>
      </c>
      <c r="DG42" s="33">
        <f>'F 2008 VBT ALB'!DG39*IF($A42+DG$7&lt;121-Interim!$D$8,Interim!$C$8,Interim!$C$8+(1-Interim!$C$8)*(1-(121-$A42-DG$7)/Interim!$D$8))*IF($A42+DG$7&lt;121-Interim!$D$8,Interim!$C$10,Interim!$C$10+(1-Interim!$C$10)*(1-(121-$A42-DG$7)/Interim!$D$8))</f>
        <v>0</v>
      </c>
      <c r="DH42" s="33">
        <f>'F 2008 VBT ALB'!DH39*IF($A42+DH$7&lt;121-Interim!$D$8,Interim!$C$8,Interim!$C$8+(1-Interim!$C$8)*(1-(121-$A42-DH$7)/Interim!$D$8))*IF($A42+DH$7&lt;121-Interim!$D$8,Interim!$C$10,Interim!$C$10+(1-Interim!$C$10)*(1-(121-$A42-DH$7)/Interim!$D$8))</f>
        <v>0</v>
      </c>
      <c r="DI42" s="33">
        <f>'F 2008 VBT ALB'!DI39*IF($A42+DI$7&lt;121-Interim!$D$8,Interim!$C$8,Interim!$C$8+(1-Interim!$C$8)*(1-(121-$A42-DI$7)/Interim!$D$8))*IF($A42+DI$7&lt;121-Interim!$D$8,Interim!$C$10,Interim!$C$10+(1-Interim!$C$10)*(1-(121-$A42-DI$7)/Interim!$D$8))</f>
        <v>0</v>
      </c>
      <c r="DJ42" s="33">
        <f>'F 2008 VBT ALB'!DJ39*IF($A42+DJ$7&lt;121-Interim!$D$8,Interim!$C$8,Interim!$C$8+(1-Interim!$C$8)*(1-(121-$A42-DJ$7)/Interim!$D$8))*IF($A42+DJ$7&lt;121-Interim!$D$8,Interim!$C$10,Interim!$C$10+(1-Interim!$C$10)*(1-(121-$A42-DJ$7)/Interim!$D$8))</f>
        <v>0</v>
      </c>
      <c r="DK42" s="33">
        <f>'F 2008 VBT ALB'!DK39*IF($A42+DK$7&lt;121-Interim!$D$8,Interim!$C$8,Interim!$C$8+(1-Interim!$C$8)*(1-(121-$A42-DK$7)/Interim!$D$8))*IF($A42+DK$7&lt;121-Interim!$D$8,Interim!$C$10,Interim!$C$10+(1-Interim!$C$10)*(1-(121-$A42-DK$7)/Interim!$D$8))</f>
        <v>0</v>
      </c>
      <c r="DL42" s="33">
        <f>'F 2008 VBT ALB'!DL39*IF($A42+DL$7&lt;121-Interim!$D$8,Interim!$C$8,Interim!$C$8+(1-Interim!$C$8)*(1-(121-$A42-DL$7)/Interim!$D$8))*IF($A42+DL$7&lt;121-Interim!$D$8,Interim!$C$10,Interim!$C$10+(1-Interim!$C$10)*(1-(121-$A42-DL$7)/Interim!$D$8))</f>
        <v>0</v>
      </c>
      <c r="DM42" s="33">
        <f>'F 2008 VBT ALB'!DM39*IF($A42+DM$7&lt;121-Interim!$D$8,Interim!$C$8,Interim!$C$8+(1-Interim!$C$8)*(1-(121-$A42-DM$7)/Interim!$D$8))*IF($A42+DM$7&lt;121-Interim!$D$8,Interim!$C$10,Interim!$C$10+(1-Interim!$C$10)*(1-(121-$A42-DM$7)/Interim!$D$8))</f>
        <v>0</v>
      </c>
      <c r="DN42" s="33">
        <f>'F 2008 VBT ALB'!DN39*IF($A42+DN$7&lt;121-Interim!$D$8,Interim!$C$8,Interim!$C$8+(1-Interim!$C$8)*(1-(121-$A42-DN$7)/Interim!$D$8))*IF($A42+DN$7&lt;121-Interim!$D$8,Interim!$C$10,Interim!$C$10+(1-Interim!$C$10)*(1-(121-$A42-DN$7)/Interim!$D$8))</f>
        <v>0</v>
      </c>
      <c r="DO42" s="33">
        <f>'F 2008 VBT ALB'!DO39*IF($A42+DO$7&lt;121-Interim!$D$8,Interim!$C$8,Interim!$C$8+(1-Interim!$C$8)*(1-(121-$A42-DO$7)/Interim!$D$8))*IF($A42+DO$7&lt;121-Interim!$D$8,Interim!$C$10,Interim!$C$10+(1-Interim!$C$10)*(1-(121-$A42-DO$7)/Interim!$D$8))</f>
        <v>0</v>
      </c>
      <c r="DP42" s="33">
        <f>'F 2008 VBT ALB'!DP39*IF($A42+DP$7&lt;121-Interim!$D$8,Interim!$C$8,Interim!$C$8+(1-Interim!$C$8)*(1-(121-$A42-DP$7)/Interim!$D$8))*IF($A42+DP$7&lt;121-Interim!$D$8,Interim!$C$10,Interim!$C$10+(1-Interim!$C$10)*(1-(121-$A42-DP$7)/Interim!$D$8))</f>
        <v>0</v>
      </c>
      <c r="DQ42" s="33">
        <f>'F 2008 VBT ALB'!DQ39*IF($A42+DQ$7&lt;121-Interim!$D$8,Interim!$C$8,Interim!$C$8+(1-Interim!$C$8)*(1-(121-$A42-DQ$7)/Interim!$D$8))*IF($A42+DQ$7&lt;121-Interim!$D$8,Interim!$C$10,Interim!$C$10+(1-Interim!$C$10)*(1-(121-$A42-DQ$7)/Interim!$D$8))</f>
        <v>0</v>
      </c>
      <c r="DR42" s="33">
        <f>'F 2008 VBT ALB'!DR39*IF($A42+DR$7&lt;121-Interim!$D$8,Interim!$C$8,Interim!$C$8+(1-Interim!$C$8)*(1-(121-$A42-DR$7)/Interim!$D$8))*IF($A42+DR$7&lt;121-Interim!$D$8,Interim!$C$10,Interim!$C$10+(1-Interim!$C$10)*(1-(121-$A42-DR$7)/Interim!$D$8))</f>
        <v>0</v>
      </c>
    </row>
    <row r="43" spans="1:122" s="5" customFormat="1" x14ac:dyDescent="0.2">
      <c r="A43" s="29">
        <v>34</v>
      </c>
      <c r="B43" s="33">
        <f>'F 2008 VBT ALB'!B40*IF($A43+B$7&lt;121-Interim!$D$8,Interim!$C$8,Interim!$C$8+(1-Interim!$C$8)*(1-(121-$A43-B$7)/Interim!$D$8))*IF($A43+B$7&lt;121-Interim!$D$8,Interim!$C$10,Interim!$C$10+(1-Interim!$C$10)*(1-(121-$A43-B$7)/Interim!$D$8))</f>
        <v>1.6964838E-4</v>
      </c>
      <c r="C43" s="33">
        <f>'F 2008 VBT ALB'!C40*IF($A43+C$7&lt;121-Interim!$D$8,Interim!$C$8,Interim!$C$8+(1-Interim!$C$8)*(1-(121-$A43-C$7)/Interim!$D$8))*IF($A43+C$7&lt;121-Interim!$D$8,Interim!$C$10,Interim!$C$10+(1-Interim!$C$10)*(1-(121-$A43-C$7)/Interim!$D$8))</f>
        <v>2.2619783999999998E-4</v>
      </c>
      <c r="D43" s="33">
        <f>'F 2008 VBT ALB'!D40*IF($A43+D$7&lt;121-Interim!$D$8,Interim!$C$8,Interim!$C$8+(1-Interim!$C$8)*(1-(121-$A43-D$7)/Interim!$D$8))*IF($A43+D$7&lt;121-Interim!$D$8,Interim!$C$10,Interim!$C$10+(1-Interim!$C$10)*(1-(121-$A43-D$7)/Interim!$D$8))</f>
        <v>2.6389748000000006E-4</v>
      </c>
      <c r="E43" s="33">
        <f>'F 2008 VBT ALB'!E40*IF($A43+E$7&lt;121-Interim!$D$8,Interim!$C$8,Interim!$C$8+(1-Interim!$C$8)*(1-(121-$A43-E$7)/Interim!$D$8))*IF($A43+E$7&lt;121-Interim!$D$8,Interim!$C$10,Interim!$C$10+(1-Interim!$C$10)*(1-(121-$A43-E$7)/Interim!$D$8))</f>
        <v>2.9217221000000002E-4</v>
      </c>
      <c r="F43" s="33">
        <f>'F 2008 VBT ALB'!F40*IF($A43+F$7&lt;121-Interim!$D$8,Interim!$C$8,Interim!$C$8+(1-Interim!$C$8)*(1-(121-$A43-F$7)/Interim!$D$8))*IF($A43+F$7&lt;121-Interim!$D$8,Interim!$C$10,Interim!$C$10+(1-Interim!$C$10)*(1-(121-$A43-F$7)/Interim!$D$8))</f>
        <v>3.3929676E-4</v>
      </c>
      <c r="G43" s="33">
        <f>'F 2008 VBT ALB'!G40*IF($A43+G$7&lt;121-Interim!$D$8,Interim!$C$8,Interim!$C$8+(1-Interim!$C$8)*(1-(121-$A43-G$7)/Interim!$D$8))*IF($A43+G$7&lt;121-Interim!$D$8,Interim!$C$10,Interim!$C$10+(1-Interim!$C$10)*(1-(121-$A43-G$7)/Interim!$D$8))</f>
        <v>4.0527113000000004E-4</v>
      </c>
      <c r="H43" s="33">
        <f>'F 2008 VBT ALB'!H40*IF($A43+H$7&lt;121-Interim!$D$8,Interim!$C$8,Interim!$C$8+(1-Interim!$C$8)*(1-(121-$A43-H$7)/Interim!$D$8))*IF($A43+H$7&lt;121-Interim!$D$8,Interim!$C$10,Interim!$C$10+(1-Interim!$C$10)*(1-(121-$A43-H$7)/Interim!$D$8))</f>
        <v>4.7124550000000008E-4</v>
      </c>
      <c r="I43" s="33">
        <f>'F 2008 VBT ALB'!I40*IF($A43+I$7&lt;121-Interim!$D$8,Interim!$C$8,Interim!$C$8+(1-Interim!$C$8)*(1-(121-$A43-I$7)/Interim!$D$8))*IF($A43+I$7&lt;121-Interim!$D$8,Interim!$C$10,Interim!$C$10+(1-Interim!$C$10)*(1-(121-$A43-I$7)/Interim!$D$8))</f>
        <v>5.4664478000000002E-4</v>
      </c>
      <c r="J43" s="33">
        <f>'F 2008 VBT ALB'!J40*IF($A43+J$7&lt;121-Interim!$D$8,Interim!$C$8,Interim!$C$8+(1-Interim!$C$8)*(1-(121-$A43-J$7)/Interim!$D$8))*IF($A43+J$7&lt;121-Interim!$D$8,Interim!$C$10,Interim!$C$10+(1-Interim!$C$10)*(1-(121-$A43-J$7)/Interim!$D$8))</f>
        <v>6.4089388000000008E-4</v>
      </c>
      <c r="K43" s="33">
        <f>'F 2008 VBT ALB'!K40*IF($A43+K$7&lt;121-Interim!$D$8,Interim!$C$8,Interim!$C$8+(1-Interim!$C$8)*(1-(121-$A43-K$7)/Interim!$D$8))*IF($A43+K$7&lt;121-Interim!$D$8,Interim!$C$10,Interim!$C$10+(1-Interim!$C$10)*(1-(121-$A43-K$7)/Interim!$D$8))</f>
        <v>7.3514298000000003E-4</v>
      </c>
      <c r="L43" s="33">
        <f>'F 2008 VBT ALB'!L40*IF($A43+L$7&lt;121-Interim!$D$8,Interim!$C$8,Interim!$C$8+(1-Interim!$C$8)*(1-(121-$A43-L$7)/Interim!$D$8))*IF($A43+L$7&lt;121-Interim!$D$8,Interim!$C$10,Interim!$C$10+(1-Interim!$C$10)*(1-(121-$A43-L$7)/Interim!$D$8))</f>
        <v>8.2939208000000009E-4</v>
      </c>
      <c r="M43" s="33">
        <f>'F 2008 VBT ALB'!M40*IF($A43+M$7&lt;121-Interim!$D$8,Interim!$C$8,Interim!$C$8+(1-Interim!$C$8)*(1-(121-$A43-M$7)/Interim!$D$8))*IF($A43+M$7&lt;121-Interim!$D$8,Interim!$C$10,Interim!$C$10+(1-Interim!$C$10)*(1-(121-$A43-M$7)/Interim!$D$8))</f>
        <v>9.4249100000000016E-4</v>
      </c>
      <c r="N43" s="33">
        <f>'F 2008 VBT ALB'!N40*IF($A43+N$7&lt;121-Interim!$D$8,Interim!$C$8,Interim!$C$8+(1-Interim!$C$8)*(1-(121-$A43-N$7)/Interim!$D$8))*IF($A43+N$7&lt;121-Interim!$D$8,Interim!$C$10,Interim!$C$10+(1-Interim!$C$10)*(1-(121-$A43-N$7)/Interim!$D$8))</f>
        <v>1.0555899200000002E-3</v>
      </c>
      <c r="O43" s="33">
        <f>'F 2008 VBT ALB'!O40*IF($A43+O$7&lt;121-Interim!$D$8,Interim!$C$8,Interim!$C$8+(1-Interim!$C$8)*(1-(121-$A43-O$7)/Interim!$D$8))*IF($A43+O$7&lt;121-Interim!$D$8,Interim!$C$10,Interim!$C$10+(1-Interim!$C$10)*(1-(121-$A43-O$7)/Interim!$D$8))</f>
        <v>1.1781137500000002E-3</v>
      </c>
      <c r="P43" s="33">
        <f>'F 2008 VBT ALB'!P40*IF($A43+P$7&lt;121-Interim!$D$8,Interim!$C$8,Interim!$C$8+(1-Interim!$C$8)*(1-(121-$A43-P$7)/Interim!$D$8))*IF($A43+P$7&lt;121-Interim!$D$8,Interim!$C$10,Interim!$C$10+(1-Interim!$C$10)*(1-(121-$A43-P$7)/Interim!$D$8))</f>
        <v>1.3100624900000001E-3</v>
      </c>
      <c r="Q43" s="33">
        <f>'F 2008 VBT ALB'!Q40*IF($A43+Q$7&lt;121-Interim!$D$8,Interim!$C$8,Interim!$C$8+(1-Interim!$C$8)*(1-(121-$A43-Q$7)/Interim!$D$8))*IF($A43+Q$7&lt;121-Interim!$D$8,Interim!$C$10,Interim!$C$10+(1-Interim!$C$10)*(1-(121-$A43-Q$7)/Interim!$D$8))</f>
        <v>1.4420112300000002E-3</v>
      </c>
      <c r="R43" s="33">
        <f>'F 2008 VBT ALB'!R40*IF($A43+R$7&lt;121-Interim!$D$8,Interim!$C$8,Interim!$C$8+(1-Interim!$C$8)*(1-(121-$A43-R$7)/Interim!$D$8))*IF($A43+R$7&lt;121-Interim!$D$8,Interim!$C$10,Interim!$C$10+(1-Interim!$C$10)*(1-(121-$A43-R$7)/Interim!$D$8))</f>
        <v>1.59280979E-3</v>
      </c>
      <c r="S43" s="33">
        <f>'F 2008 VBT ALB'!S40*IF($A43+S$7&lt;121-Interim!$D$8,Interim!$C$8,Interim!$C$8+(1-Interim!$C$8)*(1-(121-$A43-S$7)/Interim!$D$8))*IF($A43+S$7&lt;121-Interim!$D$8,Interim!$C$10,Interim!$C$10+(1-Interim!$C$10)*(1-(121-$A43-S$7)/Interim!$D$8))</f>
        <v>1.7436083500000001E-3</v>
      </c>
      <c r="T43" s="33">
        <f>'F 2008 VBT ALB'!T40*IF($A43+T$7&lt;121-Interim!$D$8,Interim!$C$8,Interim!$C$8+(1-Interim!$C$8)*(1-(121-$A43-T$7)/Interim!$D$8))*IF($A43+T$7&lt;121-Interim!$D$8,Interim!$C$10,Interim!$C$10+(1-Interim!$C$10)*(1-(121-$A43-T$7)/Interim!$D$8))</f>
        <v>1.9226816400000003E-3</v>
      </c>
      <c r="U43" s="33">
        <f>'F 2008 VBT ALB'!U40*IF($A43+U$7&lt;121-Interim!$D$8,Interim!$C$8,Interim!$C$8+(1-Interim!$C$8)*(1-(121-$A43-U$7)/Interim!$D$8))*IF($A43+U$7&lt;121-Interim!$D$8,Interim!$C$10,Interim!$C$10+(1-Interim!$C$10)*(1-(121-$A43-U$7)/Interim!$D$8))</f>
        <v>2.1206047500000004E-3</v>
      </c>
      <c r="V43" s="33">
        <f>'F 2008 VBT ALB'!V40*IF($A43+V$7&lt;121-Interim!$D$8,Interim!$C$8,Interim!$C$8+(1-Interim!$C$8)*(1-(121-$A43-V$7)/Interim!$D$8))*IF($A43+V$7&lt;121-Interim!$D$8,Interim!$C$10,Interim!$C$10+(1-Interim!$C$10)*(1-(121-$A43-V$7)/Interim!$D$8))</f>
        <v>2.3562275000000004E-3</v>
      </c>
      <c r="W43" s="33">
        <f>'F 2008 VBT ALB'!W40*IF($A43+W$7&lt;121-Interim!$D$8,Interim!$C$8,Interim!$C$8+(1-Interim!$C$8)*(1-(121-$A43-W$7)/Interim!$D$8))*IF($A43+W$7&lt;121-Interim!$D$8,Interim!$C$10,Interim!$C$10+(1-Interim!$C$10)*(1-(121-$A43-W$7)/Interim!$D$8))</f>
        <v>2.6201249800000001E-3</v>
      </c>
      <c r="X43" s="33">
        <f>'F 2008 VBT ALB'!X40*IF($A43+X$7&lt;121-Interim!$D$8,Interim!$C$8,Interim!$C$8+(1-Interim!$C$8)*(1-(121-$A43-X$7)/Interim!$D$8))*IF($A43+X$7&lt;121-Interim!$D$8,Interim!$C$10,Interim!$C$10+(1-Interim!$C$10)*(1-(121-$A43-X$7)/Interim!$D$8))</f>
        <v>2.9405719200000001E-3</v>
      </c>
      <c r="Y43" s="33">
        <f>'F 2008 VBT ALB'!Y40*IF($A43+Y$7&lt;121-Interim!$D$8,Interim!$C$8,Interim!$C$8+(1-Interim!$C$8)*(1-(121-$A43-Y$7)/Interim!$D$8))*IF($A43+Y$7&lt;121-Interim!$D$8,Interim!$C$10,Interim!$C$10+(1-Interim!$C$10)*(1-(121-$A43-Y$7)/Interim!$D$8))</f>
        <v>3.3458430500000001E-3</v>
      </c>
      <c r="Z43" s="33">
        <f>'F 2008 VBT ALB'!Z40*IF($A43+Z$7&lt;121-Interim!$D$8,Interim!$C$8,Interim!$C$8+(1-Interim!$C$8)*(1-(121-$A43-Z$7)/Interim!$D$8))*IF($A43+Z$7&lt;121-Interim!$D$8,Interim!$C$10,Interim!$C$10+(1-Interim!$C$10)*(1-(121-$A43-Z$7)/Interim!$D$8))</f>
        <v>3.8736380100000004E-3</v>
      </c>
      <c r="AA43" s="33">
        <f>'F 2008 VBT ALB'!AA40*IF($A43+AA$7&lt;121-Interim!$D$8,Interim!$C$8,Interim!$C$8+(1-Interim!$C$8)*(1-(121-$A43-AA$7)/Interim!$D$8))*IF($A43+AA$7&lt;121-Interim!$D$8,Interim!$C$10,Interim!$C$10+(1-Interim!$C$10)*(1-(121-$A43-AA$7)/Interim!$D$8))</f>
        <v>4.6276308100000009E-3</v>
      </c>
      <c r="AB43" s="33">
        <f>'F 2008 VBT ALB'!AB40*IF($A43+AB$7&lt;121-Interim!$D$8,Interim!$C$8,Interim!$C$8+(1-Interim!$C$8)*(1-(121-$A43-AB$7)/Interim!$D$8))*IF($A43+AB$7&lt;121-Interim!$D$8,Interim!$C$10,Interim!$C$10+(1-Interim!$C$10)*(1-(121-$A43-AB$7)/Interim!$D$8))</f>
        <v>5.0423268499999998E-3</v>
      </c>
      <c r="AC43" s="33">
        <f>'F 2008 VBT ALB'!AC40*IF($A43+AC$7&lt;121-Interim!$D$8,Interim!$C$8,Interim!$C$8+(1-Interim!$C$8)*(1-(121-$A43-AC$7)/Interim!$D$8))*IF($A43+AC$7&lt;121-Interim!$D$8,Interim!$C$10,Interim!$C$10+(1-Interim!$C$10)*(1-(121-$A43-AC$7)/Interim!$D$8))</f>
        <v>5.5135723499999999E-3</v>
      </c>
      <c r="AD43" s="33">
        <f>'F 2008 VBT ALB'!AD40*IF($A43+AD$7&lt;121-Interim!$D$8,Interim!$C$8,Interim!$C$8+(1-Interim!$C$8)*(1-(121-$A43-AD$7)/Interim!$D$8))*IF($A43+AD$7&lt;121-Interim!$D$8,Interim!$C$10,Interim!$C$10+(1-Interim!$C$10)*(1-(121-$A43-AD$7)/Interim!$D$8))</f>
        <v>6.0413673100000002E-3</v>
      </c>
      <c r="AE43" s="33">
        <f>'F 2008 VBT ALB'!AE40*IF($A43+AE$7&lt;121-Interim!$D$8,Interim!$C$8,Interim!$C$8+(1-Interim!$C$8)*(1-(121-$A43-AE$7)/Interim!$D$8))*IF($A43+AE$7&lt;121-Interim!$D$8,Interim!$C$10,Interim!$C$10+(1-Interim!$C$10)*(1-(121-$A43-AE$7)/Interim!$D$8))</f>
        <v>6.6351366400000007E-3</v>
      </c>
      <c r="AF43" s="33">
        <f>'F 2008 VBT ALB'!AF40*IF($A43+AF$7&lt;121-Interim!$D$8,Interim!$C$8,Interim!$C$8+(1-Interim!$C$8)*(1-(121-$A43-AF$7)/Interim!$D$8))*IF($A43+AF$7&lt;121-Interim!$D$8,Interim!$C$10,Interim!$C$10+(1-Interim!$C$10)*(1-(121-$A43-AF$7)/Interim!$D$8))</f>
        <v>7.3231550700000002E-3</v>
      </c>
      <c r="AG43" s="33">
        <f>'F 2008 VBT ALB'!AG40*IF($A43+AG$7&lt;121-Interim!$D$8,Interim!$C$8,Interim!$C$8+(1-Interim!$C$8)*(1-(121-$A43-AG$7)/Interim!$D$8))*IF($A43+AG$7&lt;121-Interim!$D$8,Interim!$C$10,Interim!$C$10+(1-Interim!$C$10)*(1-(121-$A43-AG$7)/Interim!$D$8))</f>
        <v>8.1054226000000021E-3</v>
      </c>
      <c r="AH43" s="33">
        <f>'F 2008 VBT ALB'!AH40*IF($A43+AH$7&lt;121-Interim!$D$8,Interim!$C$8,Interim!$C$8+(1-Interim!$C$8)*(1-(121-$A43-AH$7)/Interim!$D$8))*IF($A43+AH$7&lt;121-Interim!$D$8,Interim!$C$10,Interim!$C$10+(1-Interim!$C$10)*(1-(121-$A43-AH$7)/Interim!$D$8))</f>
        <v>9.0007890500000028E-3</v>
      </c>
      <c r="AI43" s="33">
        <f>'F 2008 VBT ALB'!AI40*IF($A43+AI$7&lt;121-Interim!$D$8,Interim!$C$8,Interim!$C$8+(1-Interim!$C$8)*(1-(121-$A43-AI$7)/Interim!$D$8))*IF($A43+AI$7&lt;121-Interim!$D$8,Interim!$C$10,Interim!$C$10+(1-Interim!$C$10)*(1-(121-$A43-AI$7)/Interim!$D$8))</f>
        <v>1.000925442E-2</v>
      </c>
      <c r="AJ43" s="33">
        <f>'F 2008 VBT ALB'!AJ40*IF($A43+AJ$7&lt;121-Interim!$D$8,Interim!$C$8,Interim!$C$8+(1-Interim!$C$8)*(1-(121-$A43-AJ$7)/Interim!$D$8))*IF($A43+AJ$7&lt;121-Interim!$D$8,Interim!$C$10,Interim!$C$10+(1-Interim!$C$10)*(1-(121-$A43-AJ$7)/Interim!$D$8))</f>
        <v>1.115909344E-2</v>
      </c>
      <c r="AK43" s="33">
        <f>'F 2008 VBT ALB'!AK40*IF($A43+AK$7&lt;121-Interim!$D$8,Interim!$C$8,Interim!$C$8+(1-Interim!$C$8)*(1-(121-$A43-AK$7)/Interim!$D$8))*IF($A43+AK$7&lt;121-Interim!$D$8,Interim!$C$10,Interim!$C$10+(1-Interim!$C$10)*(1-(121-$A43-AK$7)/Interim!$D$8))</f>
        <v>1.2478580840000001E-2</v>
      </c>
      <c r="AL43" s="33">
        <f>'F 2008 VBT ALB'!AL40*IF($A43+AL$7&lt;121-Interim!$D$8,Interim!$C$8,Interim!$C$8+(1-Interim!$C$8)*(1-(121-$A43-AL$7)/Interim!$D$8))*IF($A43+AL$7&lt;121-Interim!$D$8,Interim!$C$10,Interim!$C$10+(1-Interim!$C$10)*(1-(121-$A43-AL$7)/Interim!$D$8))</f>
        <v>1.3948866800000001E-2</v>
      </c>
      <c r="AM43" s="33">
        <f>'F 2008 VBT ALB'!AM40*IF($A43+AM$7&lt;121-Interim!$D$8,Interim!$C$8,Interim!$C$8+(1-Interim!$C$8)*(1-(121-$A43-AM$7)/Interim!$D$8))*IF($A43+AM$7&lt;121-Interim!$D$8,Interim!$C$10,Interim!$C$10+(1-Interim!$C$10)*(1-(121-$A43-AM$7)/Interim!$D$8))</f>
        <v>1.560765096E-2</v>
      </c>
      <c r="AN43" s="33">
        <f>'F 2008 VBT ALB'!AN40*IF($A43+AN$7&lt;121-Interim!$D$8,Interim!$C$8,Interim!$C$8+(1-Interim!$C$8)*(1-(121-$A43-AN$7)/Interim!$D$8))*IF($A43+AN$7&lt;121-Interim!$D$8,Interim!$C$10,Interim!$C$10+(1-Interim!$C$10)*(1-(121-$A43-AN$7)/Interim!$D$8))</f>
        <v>1.7473783139999997E-2</v>
      </c>
      <c r="AO43" s="33">
        <f>'F 2008 VBT ALB'!AO40*IF($A43+AO$7&lt;121-Interim!$D$8,Interim!$C$8,Interim!$C$8+(1-Interim!$C$8)*(1-(121-$A43-AO$7)/Interim!$D$8))*IF($A43+AO$7&lt;121-Interim!$D$8,Interim!$C$10,Interim!$C$10+(1-Interim!$C$10)*(1-(121-$A43-AO$7)/Interim!$D$8))</f>
        <v>1.9547263339999999E-2</v>
      </c>
      <c r="AP43" s="33">
        <f>'F 2008 VBT ALB'!AP40*IF($A43+AP$7&lt;121-Interim!$D$8,Interim!$C$8,Interim!$C$8+(1-Interim!$C$8)*(1-(121-$A43-AP$7)/Interim!$D$8))*IF($A43+AP$7&lt;121-Interim!$D$8,Interim!$C$10,Interim!$C$10+(1-Interim!$C$10)*(1-(121-$A43-AP$7)/Interim!$D$8))</f>
        <v>2.1865791200000002E-2</v>
      </c>
      <c r="AQ43" s="33">
        <f>'F 2008 VBT ALB'!AQ40*IF($A43+AQ$7&lt;121-Interim!$D$8,Interim!$C$8,Interim!$C$8+(1-Interim!$C$8)*(1-(121-$A43-AQ$7)/Interim!$D$8))*IF($A43+AQ$7&lt;121-Interim!$D$8,Interim!$C$10,Interim!$C$10+(1-Interim!$C$10)*(1-(121-$A43-AQ$7)/Interim!$D$8))</f>
        <v>2.4429366720000005E-2</v>
      </c>
      <c r="AR43" s="33">
        <f>'F 2008 VBT ALB'!AR40*IF($A43+AR$7&lt;121-Interim!$D$8,Interim!$C$8,Interim!$C$8+(1-Interim!$C$8)*(1-(121-$A43-AR$7)/Interim!$D$8))*IF($A43+AR$7&lt;121-Interim!$D$8,Interim!$C$10,Interim!$C$10+(1-Interim!$C$10)*(1-(121-$A43-AR$7)/Interim!$D$8))</f>
        <v>2.7247414810000002E-2</v>
      </c>
      <c r="AS43" s="33">
        <f>'F 2008 VBT ALB'!AS40*IF($A43+AS$7&lt;121-Interim!$D$8,Interim!$C$8,Interim!$C$8+(1-Interim!$C$8)*(1-(121-$A43-AS$7)/Interim!$D$8))*IF($A43+AS$7&lt;121-Interim!$D$8,Interim!$C$10,Interim!$C$10+(1-Interim!$C$10)*(1-(121-$A43-AS$7)/Interim!$D$8))</f>
        <v>3.0357635110000003E-2</v>
      </c>
      <c r="AT43" s="33">
        <f>'F 2008 VBT ALB'!AT40*IF($A43+AT$7&lt;121-Interim!$D$8,Interim!$C$8,Interim!$C$8+(1-Interim!$C$8)*(1-(121-$A43-AT$7)/Interim!$D$8))*IF($A43+AT$7&lt;121-Interim!$D$8,Interim!$C$10,Interim!$C$10+(1-Interim!$C$10)*(1-(121-$A43-AT$7)/Interim!$D$8))</f>
        <v>3.3769452530000001E-2</v>
      </c>
      <c r="AU43" s="33">
        <f>'F 2008 VBT ALB'!AU40*IF($A43+AU$7&lt;121-Interim!$D$8,Interim!$C$8,Interim!$C$8+(1-Interim!$C$8)*(1-(121-$A43-AU$7)/Interim!$D$8))*IF($A43+AU$7&lt;121-Interim!$D$8,Interim!$C$10,Interim!$C$10+(1-Interim!$C$10)*(1-(121-$A43-AU$7)/Interim!$D$8))</f>
        <v>3.7501716890000002E-2</v>
      </c>
      <c r="AV43" s="33">
        <f>'F 2008 VBT ALB'!AV40*IF($A43+AV$7&lt;121-Interim!$D$8,Interim!$C$8,Interim!$C$8+(1-Interim!$C$8)*(1-(121-$A43-AV$7)/Interim!$D$8))*IF($A43+AV$7&lt;121-Interim!$D$8,Interim!$C$10,Interim!$C$10+(1-Interim!$C$10)*(1-(121-$A43-AV$7)/Interim!$D$8))</f>
        <v>4.1620402560000005E-2</v>
      </c>
      <c r="AW43" s="33">
        <f>'F 2008 VBT ALB'!AW40*IF($A43+AW$7&lt;121-Interim!$D$8,Interim!$C$8,Interim!$C$8+(1-Interim!$C$8)*(1-(121-$A43-AW$7)/Interim!$D$8))*IF($A43+AW$7&lt;121-Interim!$D$8,Interim!$C$10,Interim!$C$10+(1-Interim!$C$10)*(1-(121-$A43-AW$7)/Interim!$D$8))</f>
        <v>4.6153784270000005E-2</v>
      </c>
      <c r="AX43" s="33">
        <f>'F 2008 VBT ALB'!AX40*IF($A43+AX$7&lt;121-Interim!$D$8,Interim!$C$8,Interim!$C$8+(1-Interim!$C$8)*(1-(121-$A43-AX$7)/Interim!$D$8))*IF($A43+AX$7&lt;121-Interim!$D$8,Interim!$C$10,Interim!$C$10+(1-Interim!$C$10)*(1-(121-$A43-AX$7)/Interim!$D$8))</f>
        <v>5.1111286929999999E-2</v>
      </c>
      <c r="AY43" s="33">
        <f>'F 2008 VBT ALB'!AY40*IF($A43+AY$7&lt;121-Interim!$D$8,Interim!$C$8,Interim!$C$8+(1-Interim!$C$8)*(1-(121-$A43-AY$7)/Interim!$D$8))*IF($A43+AY$7&lt;121-Interim!$D$8,Interim!$C$10,Interim!$C$10+(1-Interim!$C$10)*(1-(121-$A43-AY$7)/Interim!$D$8))</f>
        <v>5.650233545000001E-2</v>
      </c>
      <c r="AZ43" s="33">
        <f>'F 2008 VBT ALB'!AZ40*IF($A43+AZ$7&lt;121-Interim!$D$8,Interim!$C$8,Interim!$C$8+(1-Interim!$C$8)*(1-(121-$A43-AZ$7)/Interim!$D$8))*IF($A43+AZ$7&lt;121-Interim!$D$8,Interim!$C$10,Interim!$C$10+(1-Interim!$C$10)*(1-(121-$A43-AZ$7)/Interim!$D$8))</f>
        <v>6.2345779650000009E-2</v>
      </c>
      <c r="BA43" s="33">
        <f>'F 2008 VBT ALB'!BA40*IF($A43+BA$7&lt;121-Interim!$D$8,Interim!$C$8,Interim!$C$8+(1-Interim!$C$8)*(1-(121-$A43-BA$7)/Interim!$D$8))*IF($A43+BA$7&lt;121-Interim!$D$8,Interim!$C$10,Interim!$C$10+(1-Interim!$C$10)*(1-(121-$A43-BA$7)/Interim!$D$8))</f>
        <v>6.8688744080000003E-2</v>
      </c>
      <c r="BB43" s="33">
        <f>'F 2008 VBT ALB'!BB40*IF($A43+BB$7&lt;121-Interim!$D$8,Interim!$C$8,Interim!$C$8+(1-Interim!$C$8)*(1-(121-$A43-BB$7)/Interim!$D$8))*IF($A43+BB$7&lt;121-Interim!$D$8,Interim!$C$10,Interim!$C$10+(1-Interim!$C$10)*(1-(121-$A43-BB$7)/Interim!$D$8))</f>
        <v>7.5550078559999997E-2</v>
      </c>
      <c r="BC43" s="33">
        <f>'F 2008 VBT ALB'!BC40*IF($A43+BC$7&lt;121-Interim!$D$8,Interim!$C$8,Interim!$C$8+(1-Interim!$C$8)*(1-(121-$A43-BC$7)/Interim!$D$8))*IF($A43+BC$7&lt;121-Interim!$D$8,Interim!$C$10,Interim!$C$10+(1-Interim!$C$10)*(1-(121-$A43-BC$7)/Interim!$D$8))</f>
        <v>8.295805782E-2</v>
      </c>
      <c r="BD43" s="33">
        <f>'F 2008 VBT ALB'!BD40*IF($A43+BD$7&lt;121-Interim!$D$8,Interim!$C$8,Interim!$C$8+(1-Interim!$C$8)*(1-(121-$A43-BD$7)/Interim!$D$8))*IF($A43+BD$7&lt;121-Interim!$D$8,Interim!$C$10,Interim!$C$10+(1-Interim!$C$10)*(1-(121-$A43-BD$7)/Interim!$D$8))</f>
        <v>9.095980641000001E-2</v>
      </c>
      <c r="BE43" s="33">
        <f>'F 2008 VBT ALB'!BE40*IF($A43+BE$7&lt;121-Interim!$D$8,Interim!$C$8,Interim!$C$8+(1-Interim!$C$8)*(1-(121-$A43-BE$7)/Interim!$D$8))*IF($A43+BE$7&lt;121-Interim!$D$8,Interim!$C$10,Interim!$C$10+(1-Interim!$C$10)*(1-(121-$A43-BE$7)/Interim!$D$8))</f>
        <v>9.9451650320000015E-2</v>
      </c>
      <c r="BF43" s="33">
        <f>'F 2008 VBT ALB'!BF40*IF($A43+BF$7&lt;121-Interim!$D$8,Interim!$C$8,Interim!$C$8+(1-Interim!$C$8)*(1-(121-$A43-BF$7)/Interim!$D$8))*IF($A43+BF$7&lt;121-Interim!$D$8,Interim!$C$10,Interim!$C$10+(1-Interim!$C$10)*(1-(121-$A43-BF$7)/Interim!$D$8))</f>
        <v>0.10837704009</v>
      </c>
      <c r="BG43" s="33">
        <f>'F 2008 VBT ALB'!BG40*IF($A43+BG$7&lt;121-Interim!$D$8,Interim!$C$8,Interim!$C$8+(1-Interim!$C$8)*(1-(121-$A43-BG$7)/Interim!$D$8))*IF($A43+BG$7&lt;121-Interim!$D$8,Interim!$C$10,Interim!$C$10+(1-Interim!$C$10)*(1-(121-$A43-BG$7)/Interim!$D$8))</f>
        <v>0.11780195009000001</v>
      </c>
      <c r="BH43" s="33">
        <f>'F 2008 VBT ALB'!BH40*IF($A43+BH$7&lt;121-Interim!$D$8,Interim!$C$8,Interim!$C$8+(1-Interim!$C$8)*(1-(121-$A43-BH$7)/Interim!$D$8))*IF($A43+BH$7&lt;121-Interim!$D$8,Interim!$C$10,Interim!$C$10+(1-Interim!$C$10)*(1-(121-$A43-BH$7)/Interim!$D$8))</f>
        <v>0.12784890415000003</v>
      </c>
      <c r="BI43" s="33">
        <f>'F 2008 VBT ALB'!BI40*IF($A43+BI$7&lt;121-Interim!$D$8,Interim!$C$8,Interim!$C$8+(1-Interim!$C$8)*(1-(121-$A43-BI$7)/Interim!$D$8))*IF($A43+BI$7&lt;121-Interim!$D$8,Interim!$C$10,Interim!$C$10+(1-Interim!$C$10)*(1-(121-$A43-BI$7)/Interim!$D$8))</f>
        <v>0.13855560191000002</v>
      </c>
      <c r="BJ43" s="33">
        <f>'F 2008 VBT ALB'!BJ40*IF($A43+BJ$7&lt;121-Interim!$D$8,Interim!$C$8,Interim!$C$8+(1-Interim!$C$8)*(1-(121-$A43-BJ$7)/Interim!$D$8))*IF($A43+BJ$7&lt;121-Interim!$D$8,Interim!$C$10,Interim!$C$10+(1-Interim!$C$10)*(1-(121-$A43-BJ$7)/Interim!$D$8))</f>
        <v>0.14988434373000001</v>
      </c>
      <c r="BK43" s="33">
        <f>'F 2008 VBT ALB'!BK40*IF($A43+BK$7&lt;121-Interim!$D$8,Interim!$C$8,Interim!$C$8+(1-Interim!$C$8)*(1-(121-$A43-BK$7)/Interim!$D$8))*IF($A43+BK$7&lt;121-Interim!$D$8,Interim!$C$10,Interim!$C$10+(1-Interim!$C$10)*(1-(121-$A43-BK$7)/Interim!$D$8))</f>
        <v>0.16189167907000002</v>
      </c>
      <c r="BL43" s="33">
        <f>'F 2008 VBT ALB'!BL40*IF($A43+BL$7&lt;121-Interim!$D$8,Interim!$C$8,Interim!$C$8+(1-Interim!$C$8)*(1-(121-$A43-BL$7)/Interim!$D$8))*IF($A43+BL$7&lt;121-Interim!$D$8,Interim!$C$10,Interim!$C$10+(1-Interim!$C$10)*(1-(121-$A43-BL$7)/Interim!$D$8))</f>
        <v>0.17458703284000002</v>
      </c>
      <c r="BM43" s="33">
        <f>'F 2008 VBT ALB'!BM40*IF($A43+BM$7&lt;121-Interim!$D$8,Interim!$C$8,Interim!$C$8+(1-Interim!$C$8)*(1-(121-$A43-BM$7)/Interim!$D$8))*IF($A43+BM$7&lt;121-Interim!$D$8,Interim!$C$10,Interim!$C$10+(1-Interim!$C$10)*(1-(121-$A43-BM$7)/Interim!$D$8))</f>
        <v>0.19298445716000004</v>
      </c>
      <c r="BN43" s="33">
        <f>'F 2008 VBT ALB'!BN40*IF($A43+BN$7&lt;121-Interim!$D$8,Interim!$C$8,Interim!$C$8+(1-Interim!$C$8)*(1-(121-$A43-BN$7)/Interim!$D$8))*IF($A43+BN$7&lt;121-Interim!$D$8,Interim!$C$10,Interim!$C$10+(1-Interim!$C$10)*(1-(121-$A43-BN$7)/Interim!$D$8))</f>
        <v>0.21803586794000002</v>
      </c>
      <c r="BO43" s="33">
        <f>'F 2008 VBT ALB'!BO40*IF($A43+BO$7&lt;121-Interim!$D$8,Interim!$C$8,Interim!$C$8+(1-Interim!$C$8)*(1-(121-$A43-BO$7)/Interim!$D$8))*IF($A43+BO$7&lt;121-Interim!$D$8,Interim!$C$10,Interim!$C$10+(1-Interim!$C$10)*(1-(121-$A43-BO$7)/Interim!$D$8))</f>
        <v>0.24332290147000005</v>
      </c>
      <c r="BP43" s="33">
        <f>'F 2008 VBT ALB'!BP40*IF($A43+BP$7&lt;121-Interim!$D$8,Interim!$C$8,Interim!$C$8+(1-Interim!$C$8)*(1-(121-$A43-BP$7)/Interim!$D$8))*IF($A43+BP$7&lt;121-Interim!$D$8,Interim!$C$10,Interim!$C$10+(1-Interim!$C$10)*(1-(121-$A43-BP$7)/Interim!$D$8))</f>
        <v>0.26848741117000002</v>
      </c>
      <c r="BQ43" s="33">
        <f>'F 2008 VBT ALB'!BQ40*IF($A43+BQ$7&lt;121-Interim!$D$8,Interim!$C$8,Interim!$C$8+(1-Interim!$C$8)*(1-(121-$A43-BQ$7)/Interim!$D$8))*IF($A43+BQ$7&lt;121-Interim!$D$8,Interim!$C$10,Interim!$C$10+(1-Interim!$C$10)*(1-(121-$A43-BQ$7)/Interim!$D$8))</f>
        <v>0.29313355081999998</v>
      </c>
      <c r="BR43" s="33">
        <f>'F 2008 VBT ALB'!BR40*IF($A43+BR$7&lt;121-Interim!$D$8,Interim!$C$8,Interim!$C$8+(1-Interim!$C$8)*(1-(121-$A43-BR$7)/Interim!$D$8))*IF($A43+BR$7&lt;121-Interim!$D$8,Interim!$C$10,Interim!$C$10+(1-Interim!$C$10)*(1-(121-$A43-BR$7)/Interim!$D$8))</f>
        <v>0.31680892474000005</v>
      </c>
      <c r="BS43" s="33">
        <f>'F 2008 VBT ALB'!BS40*IF($A43+BS$7&lt;121-Interim!$D$8,Interim!$C$8,Interim!$C$8+(1-Interim!$C$8)*(1-(121-$A43-BS$7)/Interim!$D$8))*IF($A43+BS$7&lt;121-Interim!$D$8,Interim!$C$10,Interim!$C$10+(1-Interim!$C$10)*(1-(121-$A43-BS$7)/Interim!$D$8))</f>
        <v>0.33862759138999998</v>
      </c>
      <c r="BT43" s="33">
        <f>'F 2008 VBT ALB'!BT40*IF($A43+BT$7&lt;121-Interim!$D$8,Interim!$C$8,Interim!$C$8+(1-Interim!$C$8)*(1-(121-$A43-BT$7)/Interim!$D$8))*IF($A43+BT$7&lt;121-Interim!$D$8,Interim!$C$10,Interim!$C$10+(1-Interim!$C$10)*(1-(121-$A43-BT$7)/Interim!$D$8))</f>
        <v>0.35863667531999999</v>
      </c>
      <c r="BU43" s="33">
        <f>'F 2008 VBT ALB'!BU40*IF($A43+BU$7&lt;121-Interim!$D$8,Interim!$C$8,Interim!$C$8+(1-Interim!$C$8)*(1-(121-$A43-BU$7)/Interim!$D$8))*IF($A43+BU$7&lt;121-Interim!$D$8,Interim!$C$10,Interim!$C$10+(1-Interim!$C$10)*(1-(121-$A43-BU$7)/Interim!$D$8))</f>
        <v>0.37535646566000008</v>
      </c>
      <c r="BV43" s="33">
        <f>'F 2008 VBT ALB'!BV40*IF($A43+BV$7&lt;121-Interim!$D$8,Interim!$C$8,Interim!$C$8+(1-Interim!$C$8)*(1-(121-$A43-BV$7)/Interim!$D$8))*IF($A43+BV$7&lt;121-Interim!$D$8,Interim!$C$10,Interim!$C$10+(1-Interim!$C$10)*(1-(121-$A43-BV$7)/Interim!$D$8))</f>
        <v>0.38860293322240003</v>
      </c>
      <c r="BW43" s="33">
        <f>'F 2008 VBT ALB'!BW40*IF($A43+BW$7&lt;121-Interim!$D$8,Interim!$C$8,Interim!$C$8+(1-Interim!$C$8)*(1-(121-$A43-BW$7)/Interim!$D$8))*IF($A43+BW$7&lt;121-Interim!$D$8,Interim!$C$10,Interim!$C$10+(1-Interim!$C$10)*(1-(121-$A43-BW$7)/Interim!$D$8))</f>
        <v>0.40134536440360002</v>
      </c>
      <c r="BX43" s="33">
        <f>'F 2008 VBT ALB'!BX40*IF($A43+BX$7&lt;121-Interim!$D$8,Interim!$C$8,Interim!$C$8+(1-Interim!$C$8)*(1-(121-$A43-BX$7)/Interim!$D$8))*IF($A43+BX$7&lt;121-Interim!$D$8,Interim!$C$10,Interim!$C$10+(1-Interim!$C$10)*(1-(121-$A43-BX$7)/Interim!$D$8))</f>
        <v>0.41350966594560007</v>
      </c>
      <c r="BY43" s="33">
        <f>'F 2008 VBT ALB'!BY40*IF($A43+BY$7&lt;121-Interim!$D$8,Interim!$C$8,Interim!$C$8+(1-Interim!$C$8)*(1-(121-$A43-BY$7)/Interim!$D$8))*IF($A43+BY$7&lt;121-Interim!$D$8,Interim!$C$10,Interim!$C$10+(1-Interim!$C$10)*(1-(121-$A43-BY$7)/Interim!$D$8))</f>
        <v>0.4250206748485334</v>
      </c>
      <c r="BZ43" s="33">
        <f>'F 2008 VBT ALB'!BZ40*IF($A43+BZ$7&lt;121-Interim!$D$8,Interim!$C$8,Interim!$C$8+(1-Interim!$C$8)*(1-(121-$A43-BZ$7)/Interim!$D$8))*IF($A43+BZ$7&lt;121-Interim!$D$8,Interim!$C$10,Interim!$C$10+(1-Interim!$C$10)*(1-(121-$A43-BZ$7)/Interim!$D$8))</f>
        <v>0.43276320000000007</v>
      </c>
      <c r="CA43" s="33">
        <f>'F 2008 VBT ALB'!CA40*IF($A43+CA$7&lt;121-Interim!$D$8,Interim!$C$8,Interim!$C$8+(1-Interim!$C$8)*(1-(121-$A43-CA$7)/Interim!$D$8))*IF($A43+CA$7&lt;121-Interim!$D$8,Interim!$C$10,Interim!$C$10+(1-Interim!$C$10)*(1-(121-$A43-CA$7)/Interim!$D$8))</f>
        <v>0.43448974200000001</v>
      </c>
      <c r="CB43" s="33">
        <f>'F 2008 VBT ALB'!CB40*IF($A43+CB$7&lt;121-Interim!$D$8,Interim!$C$8,Interim!$C$8+(1-Interim!$C$8)*(1-(121-$A43-CB$7)/Interim!$D$8))*IF($A43+CB$7&lt;121-Interim!$D$8,Interim!$C$10,Interim!$C$10+(1-Interim!$C$10)*(1-(121-$A43-CB$7)/Interim!$D$8))</f>
        <v>0.43621564800000001</v>
      </c>
      <c r="CC43" s="33">
        <f>'F 2008 VBT ALB'!CC40*IF($A43+CC$7&lt;121-Interim!$D$8,Interim!$C$8,Interim!$C$8+(1-Interim!$C$8)*(1-(121-$A43-CC$7)/Interim!$D$8))*IF($A43+CC$7&lt;121-Interim!$D$8,Interim!$C$10,Interim!$C$10+(1-Interim!$C$10)*(1-(121-$A43-CC$7)/Interim!$D$8))</f>
        <v>0.43794091800000007</v>
      </c>
      <c r="CD43" s="33">
        <f>'F 2008 VBT ALB'!CD40*IF($A43+CD$7&lt;121-Interim!$D$8,Interim!$C$8,Interim!$C$8+(1-Interim!$C$8)*(1-(121-$A43-CD$7)/Interim!$D$8))*IF($A43+CD$7&lt;121-Interim!$D$8,Interim!$C$10,Interim!$C$10+(1-Interim!$C$10)*(1-(121-$A43-CD$7)/Interim!$D$8))</f>
        <v>0.43966555200000002</v>
      </c>
      <c r="CE43" s="33">
        <f>'F 2008 VBT ALB'!CE40*IF($A43+CE$7&lt;121-Interim!$D$8,Interim!$C$8,Interim!$C$8+(1-Interim!$C$8)*(1-(121-$A43-CE$7)/Interim!$D$8))*IF($A43+CE$7&lt;121-Interim!$D$8,Interim!$C$10,Interim!$C$10+(1-Interim!$C$10)*(1-(121-$A43-CE$7)/Interim!$D$8))</f>
        <v>0.44138955000000002</v>
      </c>
      <c r="CF43" s="33">
        <f>'F 2008 VBT ALB'!CF40*IF($A43+CF$7&lt;121-Interim!$D$8,Interim!$C$8,Interim!$C$8+(1-Interim!$C$8)*(1-(121-$A43-CF$7)/Interim!$D$8))*IF($A43+CF$7&lt;121-Interim!$D$8,Interim!$C$10,Interim!$C$10+(1-Interim!$C$10)*(1-(121-$A43-CF$7)/Interim!$D$8))</f>
        <v>0.44311291200000003</v>
      </c>
      <c r="CG43" s="33">
        <f>'F 2008 VBT ALB'!CG40*IF($A43+CG$7&lt;121-Interim!$D$8,Interim!$C$8,Interim!$C$8+(1-Interim!$C$8)*(1-(121-$A43-CG$7)/Interim!$D$8))*IF($A43+CG$7&lt;121-Interim!$D$8,Interim!$C$10,Interim!$C$10+(1-Interim!$C$10)*(1-(121-$A43-CG$7)/Interim!$D$8))</f>
        <v>0.44483563799999998</v>
      </c>
      <c r="CH43" s="33">
        <f>'F 2008 VBT ALB'!CH40*IF($A43+CH$7&lt;121-Interim!$D$8,Interim!$C$8,Interim!$C$8+(1-Interim!$C$8)*(1-(121-$A43-CH$7)/Interim!$D$8))*IF($A43+CH$7&lt;121-Interim!$D$8,Interim!$C$10,Interim!$C$10+(1-Interim!$C$10)*(1-(121-$A43-CH$7)/Interim!$D$8))</f>
        <v>0.44655772800000004</v>
      </c>
      <c r="CI43" s="33">
        <f>'F 2008 VBT ALB'!CI40*IF($A43+CI$7&lt;121-Interim!$D$8,Interim!$C$8,Interim!$C$8+(1-Interim!$C$8)*(1-(121-$A43-CI$7)/Interim!$D$8))*IF($A43+CI$7&lt;121-Interim!$D$8,Interim!$C$10,Interim!$C$10+(1-Interim!$C$10)*(1-(121-$A43-CI$7)/Interim!$D$8))</f>
        <v>0.448279182</v>
      </c>
      <c r="CJ43" s="33">
        <f>'F 2008 VBT ALB'!CJ40*IF($A43+CJ$7&lt;121-Interim!$D$8,Interim!$C$8,Interim!$C$8+(1-Interim!$C$8)*(1-(121-$A43-CJ$7)/Interim!$D$8))*IF($A43+CJ$7&lt;121-Interim!$D$8,Interim!$C$10,Interim!$C$10+(1-Interim!$C$10)*(1-(121-$A43-CJ$7)/Interim!$D$8))</f>
        <v>0.45</v>
      </c>
      <c r="CK43" s="33">
        <f>'F 2008 VBT ALB'!CK40*IF($A43+CK$7&lt;121-Interim!$D$8,Interim!$C$8,Interim!$C$8+(1-Interim!$C$8)*(1-(121-$A43-CK$7)/Interim!$D$8))*IF($A43+CK$7&lt;121-Interim!$D$8,Interim!$C$10,Interim!$C$10+(1-Interim!$C$10)*(1-(121-$A43-CK$7)/Interim!$D$8))</f>
        <v>0</v>
      </c>
      <c r="CL43" s="33">
        <f>'F 2008 VBT ALB'!CL40*IF($A43+CL$7&lt;121-Interim!$D$8,Interim!$C$8,Interim!$C$8+(1-Interim!$C$8)*(1-(121-$A43-CL$7)/Interim!$D$8))*IF($A43+CL$7&lt;121-Interim!$D$8,Interim!$C$10,Interim!$C$10+(1-Interim!$C$10)*(1-(121-$A43-CL$7)/Interim!$D$8))</f>
        <v>0</v>
      </c>
      <c r="CM43" s="33">
        <f>'F 2008 VBT ALB'!CM40*IF($A43+CM$7&lt;121-Interim!$D$8,Interim!$C$8,Interim!$C$8+(1-Interim!$C$8)*(1-(121-$A43-CM$7)/Interim!$D$8))*IF($A43+CM$7&lt;121-Interim!$D$8,Interim!$C$10,Interim!$C$10+(1-Interim!$C$10)*(1-(121-$A43-CM$7)/Interim!$D$8))</f>
        <v>0</v>
      </c>
      <c r="CN43" s="33">
        <f>'F 2008 VBT ALB'!CN40*IF($A43+CN$7&lt;121-Interim!$D$8,Interim!$C$8,Interim!$C$8+(1-Interim!$C$8)*(1-(121-$A43-CN$7)/Interim!$D$8))*IF($A43+CN$7&lt;121-Interim!$D$8,Interim!$C$10,Interim!$C$10+(1-Interim!$C$10)*(1-(121-$A43-CN$7)/Interim!$D$8))</f>
        <v>0</v>
      </c>
      <c r="CO43" s="33">
        <f>'F 2008 VBT ALB'!CO40*IF($A43+CO$7&lt;121-Interim!$D$8,Interim!$C$8,Interim!$C$8+(1-Interim!$C$8)*(1-(121-$A43-CO$7)/Interim!$D$8))*IF($A43+CO$7&lt;121-Interim!$D$8,Interim!$C$10,Interim!$C$10+(1-Interim!$C$10)*(1-(121-$A43-CO$7)/Interim!$D$8))</f>
        <v>0</v>
      </c>
      <c r="CP43" s="33">
        <f>'F 2008 VBT ALB'!CP40*IF($A43+CP$7&lt;121-Interim!$D$8,Interim!$C$8,Interim!$C$8+(1-Interim!$C$8)*(1-(121-$A43-CP$7)/Interim!$D$8))*IF($A43+CP$7&lt;121-Interim!$D$8,Interim!$C$10,Interim!$C$10+(1-Interim!$C$10)*(1-(121-$A43-CP$7)/Interim!$D$8))</f>
        <v>0</v>
      </c>
      <c r="CQ43" s="33">
        <f>'F 2008 VBT ALB'!CQ40*IF($A43+CQ$7&lt;121-Interim!$D$8,Interim!$C$8,Interim!$C$8+(1-Interim!$C$8)*(1-(121-$A43-CQ$7)/Interim!$D$8))*IF($A43+CQ$7&lt;121-Interim!$D$8,Interim!$C$10,Interim!$C$10+(1-Interim!$C$10)*(1-(121-$A43-CQ$7)/Interim!$D$8))</f>
        <v>0</v>
      </c>
      <c r="CR43" s="33">
        <f>'F 2008 VBT ALB'!CR40*IF($A43+CR$7&lt;121-Interim!$D$8,Interim!$C$8,Interim!$C$8+(1-Interim!$C$8)*(1-(121-$A43-CR$7)/Interim!$D$8))*IF($A43+CR$7&lt;121-Interim!$D$8,Interim!$C$10,Interim!$C$10+(1-Interim!$C$10)*(1-(121-$A43-CR$7)/Interim!$D$8))</f>
        <v>0</v>
      </c>
      <c r="CS43" s="33">
        <f>'F 2008 VBT ALB'!CS40*IF($A43+CS$7&lt;121-Interim!$D$8,Interim!$C$8,Interim!$C$8+(1-Interim!$C$8)*(1-(121-$A43-CS$7)/Interim!$D$8))*IF($A43+CS$7&lt;121-Interim!$D$8,Interim!$C$10,Interim!$C$10+(1-Interim!$C$10)*(1-(121-$A43-CS$7)/Interim!$D$8))</f>
        <v>0</v>
      </c>
      <c r="CT43" s="33">
        <f>'F 2008 VBT ALB'!CT40*IF($A43+CT$7&lt;121-Interim!$D$8,Interim!$C$8,Interim!$C$8+(1-Interim!$C$8)*(1-(121-$A43-CT$7)/Interim!$D$8))*IF($A43+CT$7&lt;121-Interim!$D$8,Interim!$C$10,Interim!$C$10+(1-Interim!$C$10)*(1-(121-$A43-CT$7)/Interim!$D$8))</f>
        <v>0</v>
      </c>
      <c r="CU43" s="33">
        <f>'F 2008 VBT ALB'!CU40*IF($A43+CU$7&lt;121-Interim!$D$8,Interim!$C$8,Interim!$C$8+(1-Interim!$C$8)*(1-(121-$A43-CU$7)/Interim!$D$8))*IF($A43+CU$7&lt;121-Interim!$D$8,Interim!$C$10,Interim!$C$10+(1-Interim!$C$10)*(1-(121-$A43-CU$7)/Interim!$D$8))</f>
        <v>0</v>
      </c>
      <c r="CV43" s="33">
        <f>'F 2008 VBT ALB'!CV40*IF($A43+CV$7&lt;121-Interim!$D$8,Interim!$C$8,Interim!$C$8+(1-Interim!$C$8)*(1-(121-$A43-CV$7)/Interim!$D$8))*IF($A43+CV$7&lt;121-Interim!$D$8,Interim!$C$10,Interim!$C$10+(1-Interim!$C$10)*(1-(121-$A43-CV$7)/Interim!$D$8))</f>
        <v>0</v>
      </c>
      <c r="CW43" s="33">
        <f>'F 2008 VBT ALB'!CW40*IF($A43+CW$7&lt;121-Interim!$D$8,Interim!$C$8,Interim!$C$8+(1-Interim!$C$8)*(1-(121-$A43-CW$7)/Interim!$D$8))*IF($A43+CW$7&lt;121-Interim!$D$8,Interim!$C$10,Interim!$C$10+(1-Interim!$C$10)*(1-(121-$A43-CW$7)/Interim!$D$8))</f>
        <v>0</v>
      </c>
      <c r="CX43" s="33">
        <f>'F 2008 VBT ALB'!CX40*IF($A43+CX$7&lt;121-Interim!$D$8,Interim!$C$8,Interim!$C$8+(1-Interim!$C$8)*(1-(121-$A43-CX$7)/Interim!$D$8))*IF($A43+CX$7&lt;121-Interim!$D$8,Interim!$C$10,Interim!$C$10+(1-Interim!$C$10)*(1-(121-$A43-CX$7)/Interim!$D$8))</f>
        <v>0</v>
      </c>
      <c r="CY43" s="33">
        <f>'F 2008 VBT ALB'!CY40*IF($A43+CY$7&lt;121-Interim!$D$8,Interim!$C$8,Interim!$C$8+(1-Interim!$C$8)*(1-(121-$A43-CY$7)/Interim!$D$8))*IF($A43+CY$7&lt;121-Interim!$D$8,Interim!$C$10,Interim!$C$10+(1-Interim!$C$10)*(1-(121-$A43-CY$7)/Interim!$D$8))</f>
        <v>0</v>
      </c>
      <c r="CZ43" s="33">
        <f>'F 2008 VBT ALB'!CZ40*IF($A43+CZ$7&lt;121-Interim!$D$8,Interim!$C$8,Interim!$C$8+(1-Interim!$C$8)*(1-(121-$A43-CZ$7)/Interim!$D$8))*IF($A43+CZ$7&lt;121-Interim!$D$8,Interim!$C$10,Interim!$C$10+(1-Interim!$C$10)*(1-(121-$A43-CZ$7)/Interim!$D$8))</f>
        <v>0</v>
      </c>
      <c r="DA43" s="33">
        <f>'F 2008 VBT ALB'!DA40*IF($A43+DA$7&lt;121-Interim!$D$8,Interim!$C$8,Interim!$C$8+(1-Interim!$C$8)*(1-(121-$A43-DA$7)/Interim!$D$8))*IF($A43+DA$7&lt;121-Interim!$D$8,Interim!$C$10,Interim!$C$10+(1-Interim!$C$10)*(1-(121-$A43-DA$7)/Interim!$D$8))</f>
        <v>0</v>
      </c>
      <c r="DB43" s="33">
        <f>'F 2008 VBT ALB'!DB40*IF($A43+DB$7&lt;121-Interim!$D$8,Interim!$C$8,Interim!$C$8+(1-Interim!$C$8)*(1-(121-$A43-DB$7)/Interim!$D$8))*IF($A43+DB$7&lt;121-Interim!$D$8,Interim!$C$10,Interim!$C$10+(1-Interim!$C$10)*(1-(121-$A43-DB$7)/Interim!$D$8))</f>
        <v>0</v>
      </c>
      <c r="DC43" s="33">
        <f>'F 2008 VBT ALB'!DC40*IF($A43+DC$7&lt;121-Interim!$D$8,Interim!$C$8,Interim!$C$8+(1-Interim!$C$8)*(1-(121-$A43-DC$7)/Interim!$D$8))*IF($A43+DC$7&lt;121-Interim!$D$8,Interim!$C$10,Interim!$C$10+(1-Interim!$C$10)*(1-(121-$A43-DC$7)/Interim!$D$8))</f>
        <v>0</v>
      </c>
      <c r="DD43" s="33">
        <f>'F 2008 VBT ALB'!DD40*IF($A43+DD$7&lt;121-Interim!$D$8,Interim!$C$8,Interim!$C$8+(1-Interim!$C$8)*(1-(121-$A43-DD$7)/Interim!$D$8))*IF($A43+DD$7&lt;121-Interim!$D$8,Interim!$C$10,Interim!$C$10+(1-Interim!$C$10)*(1-(121-$A43-DD$7)/Interim!$D$8))</f>
        <v>0</v>
      </c>
      <c r="DE43" s="33">
        <f>'F 2008 VBT ALB'!DE40*IF($A43+DE$7&lt;121-Interim!$D$8,Interim!$C$8,Interim!$C$8+(1-Interim!$C$8)*(1-(121-$A43-DE$7)/Interim!$D$8))*IF($A43+DE$7&lt;121-Interim!$D$8,Interim!$C$10,Interim!$C$10+(1-Interim!$C$10)*(1-(121-$A43-DE$7)/Interim!$D$8))</f>
        <v>0</v>
      </c>
      <c r="DF43" s="33">
        <f>'F 2008 VBT ALB'!DF40*IF($A43+DF$7&lt;121-Interim!$D$8,Interim!$C$8,Interim!$C$8+(1-Interim!$C$8)*(1-(121-$A43-DF$7)/Interim!$D$8))*IF($A43+DF$7&lt;121-Interim!$D$8,Interim!$C$10,Interim!$C$10+(1-Interim!$C$10)*(1-(121-$A43-DF$7)/Interim!$D$8))</f>
        <v>0</v>
      </c>
      <c r="DG43" s="33">
        <f>'F 2008 VBT ALB'!DG40*IF($A43+DG$7&lt;121-Interim!$D$8,Interim!$C$8,Interim!$C$8+(1-Interim!$C$8)*(1-(121-$A43-DG$7)/Interim!$D$8))*IF($A43+DG$7&lt;121-Interim!$D$8,Interim!$C$10,Interim!$C$10+(1-Interim!$C$10)*(1-(121-$A43-DG$7)/Interim!$D$8))</f>
        <v>0</v>
      </c>
      <c r="DH43" s="33">
        <f>'F 2008 VBT ALB'!DH40*IF($A43+DH$7&lt;121-Interim!$D$8,Interim!$C$8,Interim!$C$8+(1-Interim!$C$8)*(1-(121-$A43-DH$7)/Interim!$D$8))*IF($A43+DH$7&lt;121-Interim!$D$8,Interim!$C$10,Interim!$C$10+(1-Interim!$C$10)*(1-(121-$A43-DH$7)/Interim!$D$8))</f>
        <v>0</v>
      </c>
      <c r="DI43" s="33">
        <f>'F 2008 VBT ALB'!DI40*IF($A43+DI$7&lt;121-Interim!$D$8,Interim!$C$8,Interim!$C$8+(1-Interim!$C$8)*(1-(121-$A43-DI$7)/Interim!$D$8))*IF($A43+DI$7&lt;121-Interim!$D$8,Interim!$C$10,Interim!$C$10+(1-Interim!$C$10)*(1-(121-$A43-DI$7)/Interim!$D$8))</f>
        <v>0</v>
      </c>
      <c r="DJ43" s="33">
        <f>'F 2008 VBT ALB'!DJ40*IF($A43+DJ$7&lt;121-Interim!$D$8,Interim!$C$8,Interim!$C$8+(1-Interim!$C$8)*(1-(121-$A43-DJ$7)/Interim!$D$8))*IF($A43+DJ$7&lt;121-Interim!$D$8,Interim!$C$10,Interim!$C$10+(1-Interim!$C$10)*(1-(121-$A43-DJ$7)/Interim!$D$8))</f>
        <v>0</v>
      </c>
      <c r="DK43" s="33">
        <f>'F 2008 VBT ALB'!DK40*IF($A43+DK$7&lt;121-Interim!$D$8,Interim!$C$8,Interim!$C$8+(1-Interim!$C$8)*(1-(121-$A43-DK$7)/Interim!$D$8))*IF($A43+DK$7&lt;121-Interim!$D$8,Interim!$C$10,Interim!$C$10+(1-Interim!$C$10)*(1-(121-$A43-DK$7)/Interim!$D$8))</f>
        <v>0</v>
      </c>
      <c r="DL43" s="33">
        <f>'F 2008 VBT ALB'!DL40*IF($A43+DL$7&lt;121-Interim!$D$8,Interim!$C$8,Interim!$C$8+(1-Interim!$C$8)*(1-(121-$A43-DL$7)/Interim!$D$8))*IF($A43+DL$7&lt;121-Interim!$D$8,Interim!$C$10,Interim!$C$10+(1-Interim!$C$10)*(1-(121-$A43-DL$7)/Interim!$D$8))</f>
        <v>0</v>
      </c>
      <c r="DM43" s="33">
        <f>'F 2008 VBT ALB'!DM40*IF($A43+DM$7&lt;121-Interim!$D$8,Interim!$C$8,Interim!$C$8+(1-Interim!$C$8)*(1-(121-$A43-DM$7)/Interim!$D$8))*IF($A43+DM$7&lt;121-Interim!$D$8,Interim!$C$10,Interim!$C$10+(1-Interim!$C$10)*(1-(121-$A43-DM$7)/Interim!$D$8))</f>
        <v>0</v>
      </c>
      <c r="DN43" s="33">
        <f>'F 2008 VBT ALB'!DN40*IF($A43+DN$7&lt;121-Interim!$D$8,Interim!$C$8,Interim!$C$8+(1-Interim!$C$8)*(1-(121-$A43-DN$7)/Interim!$D$8))*IF($A43+DN$7&lt;121-Interim!$D$8,Interim!$C$10,Interim!$C$10+(1-Interim!$C$10)*(1-(121-$A43-DN$7)/Interim!$D$8))</f>
        <v>0</v>
      </c>
      <c r="DO43" s="33">
        <f>'F 2008 VBT ALB'!DO40*IF($A43+DO$7&lt;121-Interim!$D$8,Interim!$C$8,Interim!$C$8+(1-Interim!$C$8)*(1-(121-$A43-DO$7)/Interim!$D$8))*IF($A43+DO$7&lt;121-Interim!$D$8,Interim!$C$10,Interim!$C$10+(1-Interim!$C$10)*(1-(121-$A43-DO$7)/Interim!$D$8))</f>
        <v>0</v>
      </c>
      <c r="DP43" s="33">
        <f>'F 2008 VBT ALB'!DP40*IF($A43+DP$7&lt;121-Interim!$D$8,Interim!$C$8,Interim!$C$8+(1-Interim!$C$8)*(1-(121-$A43-DP$7)/Interim!$D$8))*IF($A43+DP$7&lt;121-Interim!$D$8,Interim!$C$10,Interim!$C$10+(1-Interim!$C$10)*(1-(121-$A43-DP$7)/Interim!$D$8))</f>
        <v>0</v>
      </c>
      <c r="DQ43" s="33">
        <f>'F 2008 VBT ALB'!DQ40*IF($A43+DQ$7&lt;121-Interim!$D$8,Interim!$C$8,Interim!$C$8+(1-Interim!$C$8)*(1-(121-$A43-DQ$7)/Interim!$D$8))*IF($A43+DQ$7&lt;121-Interim!$D$8,Interim!$C$10,Interim!$C$10+(1-Interim!$C$10)*(1-(121-$A43-DQ$7)/Interim!$D$8))</f>
        <v>0</v>
      </c>
      <c r="DR43" s="33">
        <f>'F 2008 VBT ALB'!DR40*IF($A43+DR$7&lt;121-Interim!$D$8,Interim!$C$8,Interim!$C$8+(1-Interim!$C$8)*(1-(121-$A43-DR$7)/Interim!$D$8))*IF($A43+DR$7&lt;121-Interim!$D$8,Interim!$C$10,Interim!$C$10+(1-Interim!$C$10)*(1-(121-$A43-DR$7)/Interim!$D$8))</f>
        <v>0</v>
      </c>
    </row>
    <row r="44" spans="1:122" s="5" customFormat="1" x14ac:dyDescent="0.2">
      <c r="A44" s="29">
        <v>35</v>
      </c>
      <c r="B44" s="33">
        <f>'F 2008 VBT ALB'!B41*IF($A44+B$7&lt;121-Interim!$D$8,Interim!$C$8,Interim!$C$8+(1-Interim!$C$8)*(1-(121-$A44-B$7)/Interim!$D$8))*IF($A44+B$7&lt;121-Interim!$D$8,Interim!$C$10,Interim!$C$10+(1-Interim!$C$10)*(1-(121-$A44-B$7)/Interim!$D$8))</f>
        <v>1.7907329000000003E-4</v>
      </c>
      <c r="C44" s="33">
        <f>'F 2008 VBT ALB'!C41*IF($A44+C$7&lt;121-Interim!$D$8,Interim!$C$8,Interim!$C$8+(1-Interim!$C$8)*(1-(121-$A44-C$7)/Interim!$D$8))*IF($A44+C$7&lt;121-Interim!$D$8,Interim!$C$10,Interim!$C$10+(1-Interim!$C$10)*(1-(121-$A44-C$7)/Interim!$D$8))</f>
        <v>2.3562275000000004E-4</v>
      </c>
      <c r="D44" s="33">
        <f>'F 2008 VBT ALB'!D41*IF($A44+D$7&lt;121-Interim!$D$8,Interim!$C$8,Interim!$C$8+(1-Interim!$C$8)*(1-(121-$A44-D$7)/Interim!$D$8))*IF($A44+D$7&lt;121-Interim!$D$8,Interim!$C$10,Interim!$C$10+(1-Interim!$C$10)*(1-(121-$A44-D$7)/Interim!$D$8))</f>
        <v>2.8274729999999996E-4</v>
      </c>
      <c r="E44" s="33">
        <f>'F 2008 VBT ALB'!E41*IF($A44+E$7&lt;121-Interim!$D$8,Interim!$C$8,Interim!$C$8+(1-Interim!$C$8)*(1-(121-$A44-E$7)/Interim!$D$8))*IF($A44+E$7&lt;121-Interim!$D$8,Interim!$C$10,Interim!$C$10+(1-Interim!$C$10)*(1-(121-$A44-E$7)/Interim!$D$8))</f>
        <v>3.1102203000000003E-4</v>
      </c>
      <c r="F44" s="33">
        <f>'F 2008 VBT ALB'!F41*IF($A44+F$7&lt;121-Interim!$D$8,Interim!$C$8,Interim!$C$8+(1-Interim!$C$8)*(1-(121-$A44-F$7)/Interim!$D$8))*IF($A44+F$7&lt;121-Interim!$D$8,Interim!$C$10,Interim!$C$10+(1-Interim!$C$10)*(1-(121-$A44-F$7)/Interim!$D$8))</f>
        <v>3.7699640000000002E-4</v>
      </c>
      <c r="G44" s="33">
        <f>'F 2008 VBT ALB'!G41*IF($A44+G$7&lt;121-Interim!$D$8,Interim!$C$8,Interim!$C$8+(1-Interim!$C$8)*(1-(121-$A44-G$7)/Interim!$D$8))*IF($A44+G$7&lt;121-Interim!$D$8,Interim!$C$10,Interim!$C$10+(1-Interim!$C$10)*(1-(121-$A44-G$7)/Interim!$D$8))</f>
        <v>4.4297077000000001E-4</v>
      </c>
      <c r="H44" s="33">
        <f>'F 2008 VBT ALB'!H41*IF($A44+H$7&lt;121-Interim!$D$8,Interim!$C$8,Interim!$C$8+(1-Interim!$C$8)*(1-(121-$A44-H$7)/Interim!$D$8))*IF($A44+H$7&lt;121-Interim!$D$8,Interim!$C$10,Interim!$C$10+(1-Interim!$C$10)*(1-(121-$A44-H$7)/Interim!$D$8))</f>
        <v>5.1837005000000011E-4</v>
      </c>
      <c r="I44" s="33">
        <f>'F 2008 VBT ALB'!I41*IF($A44+I$7&lt;121-Interim!$D$8,Interim!$C$8,Interim!$C$8+(1-Interim!$C$8)*(1-(121-$A44-I$7)/Interim!$D$8))*IF($A44+I$7&lt;121-Interim!$D$8,Interim!$C$10,Interim!$C$10+(1-Interim!$C$10)*(1-(121-$A44-I$7)/Interim!$D$8))</f>
        <v>6.0319424000000016E-4</v>
      </c>
      <c r="J44" s="33">
        <f>'F 2008 VBT ALB'!J41*IF($A44+J$7&lt;121-Interim!$D$8,Interim!$C$8,Interim!$C$8+(1-Interim!$C$8)*(1-(121-$A44-J$7)/Interim!$D$8))*IF($A44+J$7&lt;121-Interim!$D$8,Interim!$C$10,Interim!$C$10+(1-Interim!$C$10)*(1-(121-$A44-J$7)/Interim!$D$8))</f>
        <v>6.9744334000000001E-4</v>
      </c>
      <c r="K44" s="33">
        <f>'F 2008 VBT ALB'!K41*IF($A44+K$7&lt;121-Interim!$D$8,Interim!$C$8,Interim!$C$8+(1-Interim!$C$8)*(1-(121-$A44-K$7)/Interim!$D$8))*IF($A44+K$7&lt;121-Interim!$D$8,Interim!$C$10,Interim!$C$10+(1-Interim!$C$10)*(1-(121-$A44-K$7)/Interim!$D$8))</f>
        <v>8.1054226000000008E-4</v>
      </c>
      <c r="L44" s="33">
        <f>'F 2008 VBT ALB'!L41*IF($A44+L$7&lt;121-Interim!$D$8,Interim!$C$8,Interim!$C$8+(1-Interim!$C$8)*(1-(121-$A44-L$7)/Interim!$D$8))*IF($A44+L$7&lt;121-Interim!$D$8,Interim!$C$10,Interim!$C$10+(1-Interim!$C$10)*(1-(121-$A44-L$7)/Interim!$D$8))</f>
        <v>9.2364118000000004E-4</v>
      </c>
      <c r="M44" s="33">
        <f>'F 2008 VBT ALB'!M41*IF($A44+M$7&lt;121-Interim!$D$8,Interim!$C$8,Interim!$C$8+(1-Interim!$C$8)*(1-(121-$A44-M$7)/Interim!$D$8))*IF($A44+M$7&lt;121-Interim!$D$8,Interim!$C$10,Interim!$C$10+(1-Interim!$C$10)*(1-(121-$A44-M$7)/Interim!$D$8))</f>
        <v>1.0461650100000001E-3</v>
      </c>
      <c r="N44" s="33">
        <f>'F 2008 VBT ALB'!N41*IF($A44+N$7&lt;121-Interim!$D$8,Interim!$C$8,Interim!$C$8+(1-Interim!$C$8)*(1-(121-$A44-N$7)/Interim!$D$8))*IF($A44+N$7&lt;121-Interim!$D$8,Interim!$C$10,Interim!$C$10+(1-Interim!$C$10)*(1-(121-$A44-N$7)/Interim!$D$8))</f>
        <v>1.1686888400000001E-3</v>
      </c>
      <c r="O44" s="33">
        <f>'F 2008 VBT ALB'!O41*IF($A44+O$7&lt;121-Interim!$D$8,Interim!$C$8,Interim!$C$8+(1-Interim!$C$8)*(1-(121-$A44-O$7)/Interim!$D$8))*IF($A44+O$7&lt;121-Interim!$D$8,Interim!$C$10,Interim!$C$10+(1-Interim!$C$10)*(1-(121-$A44-O$7)/Interim!$D$8))</f>
        <v>1.3100624900000001E-3</v>
      </c>
      <c r="P44" s="33">
        <f>'F 2008 VBT ALB'!P41*IF($A44+P$7&lt;121-Interim!$D$8,Interim!$C$8,Interim!$C$8+(1-Interim!$C$8)*(1-(121-$A44-P$7)/Interim!$D$8))*IF($A44+P$7&lt;121-Interim!$D$8,Interim!$C$10,Interim!$C$10+(1-Interim!$C$10)*(1-(121-$A44-P$7)/Interim!$D$8))</f>
        <v>1.4420112300000002E-3</v>
      </c>
      <c r="Q44" s="33">
        <f>'F 2008 VBT ALB'!Q41*IF($A44+Q$7&lt;121-Interim!$D$8,Interim!$C$8,Interim!$C$8+(1-Interim!$C$8)*(1-(121-$A44-Q$7)/Interim!$D$8))*IF($A44+Q$7&lt;121-Interim!$D$8,Interim!$C$10,Interim!$C$10+(1-Interim!$C$10)*(1-(121-$A44-Q$7)/Interim!$D$8))</f>
        <v>1.59280979E-3</v>
      </c>
      <c r="R44" s="33">
        <f>'F 2008 VBT ALB'!R41*IF($A44+R$7&lt;121-Interim!$D$8,Interim!$C$8,Interim!$C$8+(1-Interim!$C$8)*(1-(121-$A44-R$7)/Interim!$D$8))*IF($A44+R$7&lt;121-Interim!$D$8,Interim!$C$10,Interim!$C$10+(1-Interim!$C$10)*(1-(121-$A44-R$7)/Interim!$D$8))</f>
        <v>1.7436083500000001E-3</v>
      </c>
      <c r="S44" s="33">
        <f>'F 2008 VBT ALB'!S41*IF($A44+S$7&lt;121-Interim!$D$8,Interim!$C$8,Interim!$C$8+(1-Interim!$C$8)*(1-(121-$A44-S$7)/Interim!$D$8))*IF($A44+S$7&lt;121-Interim!$D$8,Interim!$C$10,Interim!$C$10+(1-Interim!$C$10)*(1-(121-$A44-S$7)/Interim!$D$8))</f>
        <v>1.9226816400000003E-3</v>
      </c>
      <c r="T44" s="33">
        <f>'F 2008 VBT ALB'!T41*IF($A44+T$7&lt;121-Interim!$D$8,Interim!$C$8,Interim!$C$8+(1-Interim!$C$8)*(1-(121-$A44-T$7)/Interim!$D$8))*IF($A44+T$7&lt;121-Interim!$D$8,Interim!$C$10,Interim!$C$10+(1-Interim!$C$10)*(1-(121-$A44-T$7)/Interim!$D$8))</f>
        <v>2.1111798400000005E-3</v>
      </c>
      <c r="U44" s="33">
        <f>'F 2008 VBT ALB'!U41*IF($A44+U$7&lt;121-Interim!$D$8,Interim!$C$8,Interim!$C$8+(1-Interim!$C$8)*(1-(121-$A44-U$7)/Interim!$D$8))*IF($A44+U$7&lt;121-Interim!$D$8,Interim!$C$10,Interim!$C$10+(1-Interim!$C$10)*(1-(121-$A44-U$7)/Interim!$D$8))</f>
        <v>2.3185278599999999E-3</v>
      </c>
      <c r="V44" s="33">
        <f>'F 2008 VBT ALB'!V41*IF($A44+V$7&lt;121-Interim!$D$8,Interim!$C$8,Interim!$C$8+(1-Interim!$C$8)*(1-(121-$A44-V$7)/Interim!$D$8))*IF($A44+V$7&lt;121-Interim!$D$8,Interim!$C$10,Interim!$C$10+(1-Interim!$C$10)*(1-(121-$A44-V$7)/Interim!$D$8))</f>
        <v>2.5730004299999998E-3</v>
      </c>
      <c r="W44" s="33">
        <f>'F 2008 VBT ALB'!W41*IF($A44+W$7&lt;121-Interim!$D$8,Interim!$C$8,Interim!$C$8+(1-Interim!$C$8)*(1-(121-$A44-W$7)/Interim!$D$8))*IF($A44+W$7&lt;121-Interim!$D$8,Interim!$C$10,Interim!$C$10+(1-Interim!$C$10)*(1-(121-$A44-W$7)/Interim!$D$8))</f>
        <v>2.8651726400000005E-3</v>
      </c>
      <c r="X44" s="33">
        <f>'F 2008 VBT ALB'!X41*IF($A44+X$7&lt;121-Interim!$D$8,Interim!$C$8,Interim!$C$8+(1-Interim!$C$8)*(1-(121-$A44-X$7)/Interim!$D$8))*IF($A44+X$7&lt;121-Interim!$D$8,Interim!$C$10,Interim!$C$10+(1-Interim!$C$10)*(1-(121-$A44-X$7)/Interim!$D$8))</f>
        <v>3.2044694000000003E-3</v>
      </c>
      <c r="Y44" s="33">
        <f>'F 2008 VBT ALB'!Y41*IF($A44+Y$7&lt;121-Interim!$D$8,Interim!$C$8,Interim!$C$8+(1-Interim!$C$8)*(1-(121-$A44-Y$7)/Interim!$D$8))*IF($A44+Y$7&lt;121-Interim!$D$8,Interim!$C$10,Interim!$C$10+(1-Interim!$C$10)*(1-(121-$A44-Y$7)/Interim!$D$8))</f>
        <v>3.6474401700000007E-3</v>
      </c>
      <c r="Z44" s="33">
        <f>'F 2008 VBT ALB'!Z41*IF($A44+Z$7&lt;121-Interim!$D$8,Interim!$C$8,Interim!$C$8+(1-Interim!$C$8)*(1-(121-$A44-Z$7)/Interim!$D$8))*IF($A44+Z$7&lt;121-Interim!$D$8,Interim!$C$10,Interim!$C$10+(1-Interim!$C$10)*(1-(121-$A44-Z$7)/Interim!$D$8))</f>
        <v>4.2223596800000009E-3</v>
      </c>
      <c r="AA44" s="33">
        <f>'F 2008 VBT ALB'!AA41*IF($A44+AA$7&lt;121-Interim!$D$8,Interim!$C$8,Interim!$C$8+(1-Interim!$C$8)*(1-(121-$A44-AA$7)/Interim!$D$8))*IF($A44+AA$7&lt;121-Interim!$D$8,Interim!$C$10,Interim!$C$10+(1-Interim!$C$10)*(1-(121-$A44-AA$7)/Interim!$D$8))</f>
        <v>5.0423268499999998E-3</v>
      </c>
      <c r="AB44" s="33">
        <f>'F 2008 VBT ALB'!AB41*IF($A44+AB$7&lt;121-Interim!$D$8,Interim!$C$8,Interim!$C$8+(1-Interim!$C$8)*(1-(121-$A44-AB$7)/Interim!$D$8))*IF($A44+AB$7&lt;121-Interim!$D$8,Interim!$C$10,Interim!$C$10+(1-Interim!$C$10)*(1-(121-$A44-AB$7)/Interim!$D$8))</f>
        <v>5.5135723499999999E-3</v>
      </c>
      <c r="AC44" s="33">
        <f>'F 2008 VBT ALB'!AC41*IF($A44+AC$7&lt;121-Interim!$D$8,Interim!$C$8,Interim!$C$8+(1-Interim!$C$8)*(1-(121-$A44-AC$7)/Interim!$D$8))*IF($A44+AC$7&lt;121-Interim!$D$8,Interim!$C$10,Interim!$C$10+(1-Interim!$C$10)*(1-(121-$A44-AC$7)/Interim!$D$8))</f>
        <v>6.0413673100000002E-3</v>
      </c>
      <c r="AD44" s="33">
        <f>'F 2008 VBT ALB'!AD41*IF($A44+AD$7&lt;121-Interim!$D$8,Interim!$C$8,Interim!$C$8+(1-Interim!$C$8)*(1-(121-$A44-AD$7)/Interim!$D$8))*IF($A44+AD$7&lt;121-Interim!$D$8,Interim!$C$10,Interim!$C$10+(1-Interim!$C$10)*(1-(121-$A44-AD$7)/Interim!$D$8))</f>
        <v>6.6351366400000007E-3</v>
      </c>
      <c r="AE44" s="33">
        <f>'F 2008 VBT ALB'!AE41*IF($A44+AE$7&lt;121-Interim!$D$8,Interim!$C$8,Interim!$C$8+(1-Interim!$C$8)*(1-(121-$A44-AE$7)/Interim!$D$8))*IF($A44+AE$7&lt;121-Interim!$D$8,Interim!$C$10,Interim!$C$10+(1-Interim!$C$10)*(1-(121-$A44-AE$7)/Interim!$D$8))</f>
        <v>7.3231550700000002E-3</v>
      </c>
      <c r="AF44" s="33">
        <f>'F 2008 VBT ALB'!AF41*IF($A44+AF$7&lt;121-Interim!$D$8,Interim!$C$8,Interim!$C$8+(1-Interim!$C$8)*(1-(121-$A44-AF$7)/Interim!$D$8))*IF($A44+AF$7&lt;121-Interim!$D$8,Interim!$C$10,Interim!$C$10+(1-Interim!$C$10)*(1-(121-$A44-AF$7)/Interim!$D$8))</f>
        <v>8.1054226000000021E-3</v>
      </c>
      <c r="AG44" s="33">
        <f>'F 2008 VBT ALB'!AG41*IF($A44+AG$7&lt;121-Interim!$D$8,Interim!$C$8,Interim!$C$8+(1-Interim!$C$8)*(1-(121-$A44-AG$7)/Interim!$D$8))*IF($A44+AG$7&lt;121-Interim!$D$8,Interim!$C$10,Interim!$C$10+(1-Interim!$C$10)*(1-(121-$A44-AG$7)/Interim!$D$8))</f>
        <v>9.0007890500000028E-3</v>
      </c>
      <c r="AH44" s="33">
        <f>'F 2008 VBT ALB'!AH41*IF($A44+AH$7&lt;121-Interim!$D$8,Interim!$C$8,Interim!$C$8+(1-Interim!$C$8)*(1-(121-$A44-AH$7)/Interim!$D$8))*IF($A44+AH$7&lt;121-Interim!$D$8,Interim!$C$10,Interim!$C$10+(1-Interim!$C$10)*(1-(121-$A44-AH$7)/Interim!$D$8))</f>
        <v>1.000925442E-2</v>
      </c>
      <c r="AI44" s="33">
        <f>'F 2008 VBT ALB'!AI41*IF($A44+AI$7&lt;121-Interim!$D$8,Interim!$C$8,Interim!$C$8+(1-Interim!$C$8)*(1-(121-$A44-AI$7)/Interim!$D$8))*IF($A44+AI$7&lt;121-Interim!$D$8,Interim!$C$10,Interim!$C$10+(1-Interim!$C$10)*(1-(121-$A44-AI$7)/Interim!$D$8))</f>
        <v>1.115909344E-2</v>
      </c>
      <c r="AJ44" s="33">
        <f>'F 2008 VBT ALB'!AJ41*IF($A44+AJ$7&lt;121-Interim!$D$8,Interim!$C$8,Interim!$C$8+(1-Interim!$C$8)*(1-(121-$A44-AJ$7)/Interim!$D$8))*IF($A44+AJ$7&lt;121-Interim!$D$8,Interim!$C$10,Interim!$C$10+(1-Interim!$C$10)*(1-(121-$A44-AJ$7)/Interim!$D$8))</f>
        <v>1.2478580840000001E-2</v>
      </c>
      <c r="AK44" s="33">
        <f>'F 2008 VBT ALB'!AK41*IF($A44+AK$7&lt;121-Interim!$D$8,Interim!$C$8,Interim!$C$8+(1-Interim!$C$8)*(1-(121-$A44-AK$7)/Interim!$D$8))*IF($A44+AK$7&lt;121-Interim!$D$8,Interim!$C$10,Interim!$C$10+(1-Interim!$C$10)*(1-(121-$A44-AK$7)/Interim!$D$8))</f>
        <v>1.3948866800000001E-2</v>
      </c>
      <c r="AL44" s="33">
        <f>'F 2008 VBT ALB'!AL41*IF($A44+AL$7&lt;121-Interim!$D$8,Interim!$C$8,Interim!$C$8+(1-Interim!$C$8)*(1-(121-$A44-AL$7)/Interim!$D$8))*IF($A44+AL$7&lt;121-Interim!$D$8,Interim!$C$10,Interim!$C$10+(1-Interim!$C$10)*(1-(121-$A44-AL$7)/Interim!$D$8))</f>
        <v>1.560765096E-2</v>
      </c>
      <c r="AM44" s="33">
        <f>'F 2008 VBT ALB'!AM41*IF($A44+AM$7&lt;121-Interim!$D$8,Interim!$C$8,Interim!$C$8+(1-Interim!$C$8)*(1-(121-$A44-AM$7)/Interim!$D$8))*IF($A44+AM$7&lt;121-Interim!$D$8,Interim!$C$10,Interim!$C$10+(1-Interim!$C$10)*(1-(121-$A44-AM$7)/Interim!$D$8))</f>
        <v>1.7473783139999997E-2</v>
      </c>
      <c r="AN44" s="33">
        <f>'F 2008 VBT ALB'!AN41*IF($A44+AN$7&lt;121-Interim!$D$8,Interim!$C$8,Interim!$C$8+(1-Interim!$C$8)*(1-(121-$A44-AN$7)/Interim!$D$8))*IF($A44+AN$7&lt;121-Interim!$D$8,Interim!$C$10,Interim!$C$10+(1-Interim!$C$10)*(1-(121-$A44-AN$7)/Interim!$D$8))</f>
        <v>1.9547263339999999E-2</v>
      </c>
      <c r="AO44" s="33">
        <f>'F 2008 VBT ALB'!AO41*IF($A44+AO$7&lt;121-Interim!$D$8,Interim!$C$8,Interim!$C$8+(1-Interim!$C$8)*(1-(121-$A44-AO$7)/Interim!$D$8))*IF($A44+AO$7&lt;121-Interim!$D$8,Interim!$C$10,Interim!$C$10+(1-Interim!$C$10)*(1-(121-$A44-AO$7)/Interim!$D$8))</f>
        <v>2.1865791200000002E-2</v>
      </c>
      <c r="AP44" s="33">
        <f>'F 2008 VBT ALB'!AP41*IF($A44+AP$7&lt;121-Interim!$D$8,Interim!$C$8,Interim!$C$8+(1-Interim!$C$8)*(1-(121-$A44-AP$7)/Interim!$D$8))*IF($A44+AP$7&lt;121-Interim!$D$8,Interim!$C$10,Interim!$C$10+(1-Interim!$C$10)*(1-(121-$A44-AP$7)/Interim!$D$8))</f>
        <v>2.4429366720000005E-2</v>
      </c>
      <c r="AQ44" s="33">
        <f>'F 2008 VBT ALB'!AQ41*IF($A44+AQ$7&lt;121-Interim!$D$8,Interim!$C$8,Interim!$C$8+(1-Interim!$C$8)*(1-(121-$A44-AQ$7)/Interim!$D$8))*IF($A44+AQ$7&lt;121-Interim!$D$8,Interim!$C$10,Interim!$C$10+(1-Interim!$C$10)*(1-(121-$A44-AQ$7)/Interim!$D$8))</f>
        <v>2.7247414810000002E-2</v>
      </c>
      <c r="AR44" s="33">
        <f>'F 2008 VBT ALB'!AR41*IF($A44+AR$7&lt;121-Interim!$D$8,Interim!$C$8,Interim!$C$8+(1-Interim!$C$8)*(1-(121-$A44-AR$7)/Interim!$D$8))*IF($A44+AR$7&lt;121-Interim!$D$8,Interim!$C$10,Interim!$C$10+(1-Interim!$C$10)*(1-(121-$A44-AR$7)/Interim!$D$8))</f>
        <v>3.0357635110000003E-2</v>
      </c>
      <c r="AS44" s="33">
        <f>'F 2008 VBT ALB'!AS41*IF($A44+AS$7&lt;121-Interim!$D$8,Interim!$C$8,Interim!$C$8+(1-Interim!$C$8)*(1-(121-$A44-AS$7)/Interim!$D$8))*IF($A44+AS$7&lt;121-Interim!$D$8,Interim!$C$10,Interim!$C$10+(1-Interim!$C$10)*(1-(121-$A44-AS$7)/Interim!$D$8))</f>
        <v>3.3769452530000001E-2</v>
      </c>
      <c r="AT44" s="33">
        <f>'F 2008 VBT ALB'!AT41*IF($A44+AT$7&lt;121-Interim!$D$8,Interim!$C$8,Interim!$C$8+(1-Interim!$C$8)*(1-(121-$A44-AT$7)/Interim!$D$8))*IF($A44+AT$7&lt;121-Interim!$D$8,Interim!$C$10,Interim!$C$10+(1-Interim!$C$10)*(1-(121-$A44-AT$7)/Interim!$D$8))</f>
        <v>3.7501716890000002E-2</v>
      </c>
      <c r="AU44" s="33">
        <f>'F 2008 VBT ALB'!AU41*IF($A44+AU$7&lt;121-Interim!$D$8,Interim!$C$8,Interim!$C$8+(1-Interim!$C$8)*(1-(121-$A44-AU$7)/Interim!$D$8))*IF($A44+AU$7&lt;121-Interim!$D$8,Interim!$C$10,Interim!$C$10+(1-Interim!$C$10)*(1-(121-$A44-AU$7)/Interim!$D$8))</f>
        <v>4.1620402560000005E-2</v>
      </c>
      <c r="AV44" s="33">
        <f>'F 2008 VBT ALB'!AV41*IF($A44+AV$7&lt;121-Interim!$D$8,Interim!$C$8,Interim!$C$8+(1-Interim!$C$8)*(1-(121-$A44-AV$7)/Interim!$D$8))*IF($A44+AV$7&lt;121-Interim!$D$8,Interim!$C$10,Interim!$C$10+(1-Interim!$C$10)*(1-(121-$A44-AV$7)/Interim!$D$8))</f>
        <v>4.6153784270000005E-2</v>
      </c>
      <c r="AW44" s="33">
        <f>'F 2008 VBT ALB'!AW41*IF($A44+AW$7&lt;121-Interim!$D$8,Interim!$C$8,Interim!$C$8+(1-Interim!$C$8)*(1-(121-$A44-AW$7)/Interim!$D$8))*IF($A44+AW$7&lt;121-Interim!$D$8,Interim!$C$10,Interim!$C$10+(1-Interim!$C$10)*(1-(121-$A44-AW$7)/Interim!$D$8))</f>
        <v>5.1111286929999999E-2</v>
      </c>
      <c r="AX44" s="33">
        <f>'F 2008 VBT ALB'!AX41*IF($A44+AX$7&lt;121-Interim!$D$8,Interim!$C$8,Interim!$C$8+(1-Interim!$C$8)*(1-(121-$A44-AX$7)/Interim!$D$8))*IF($A44+AX$7&lt;121-Interim!$D$8,Interim!$C$10,Interim!$C$10+(1-Interim!$C$10)*(1-(121-$A44-AX$7)/Interim!$D$8))</f>
        <v>5.650233545000001E-2</v>
      </c>
      <c r="AY44" s="33">
        <f>'F 2008 VBT ALB'!AY41*IF($A44+AY$7&lt;121-Interim!$D$8,Interim!$C$8,Interim!$C$8+(1-Interim!$C$8)*(1-(121-$A44-AY$7)/Interim!$D$8))*IF($A44+AY$7&lt;121-Interim!$D$8,Interim!$C$10,Interim!$C$10+(1-Interim!$C$10)*(1-(121-$A44-AY$7)/Interim!$D$8))</f>
        <v>6.2345779650000009E-2</v>
      </c>
      <c r="AZ44" s="33">
        <f>'F 2008 VBT ALB'!AZ41*IF($A44+AZ$7&lt;121-Interim!$D$8,Interim!$C$8,Interim!$C$8+(1-Interim!$C$8)*(1-(121-$A44-AZ$7)/Interim!$D$8))*IF($A44+AZ$7&lt;121-Interim!$D$8,Interim!$C$10,Interim!$C$10+(1-Interim!$C$10)*(1-(121-$A44-AZ$7)/Interim!$D$8))</f>
        <v>6.8688744080000003E-2</v>
      </c>
      <c r="BA44" s="33">
        <f>'F 2008 VBT ALB'!BA41*IF($A44+BA$7&lt;121-Interim!$D$8,Interim!$C$8,Interim!$C$8+(1-Interim!$C$8)*(1-(121-$A44-BA$7)/Interim!$D$8))*IF($A44+BA$7&lt;121-Interim!$D$8,Interim!$C$10,Interim!$C$10+(1-Interim!$C$10)*(1-(121-$A44-BA$7)/Interim!$D$8))</f>
        <v>7.5550078559999997E-2</v>
      </c>
      <c r="BB44" s="33">
        <f>'F 2008 VBT ALB'!BB41*IF($A44+BB$7&lt;121-Interim!$D$8,Interim!$C$8,Interim!$C$8+(1-Interim!$C$8)*(1-(121-$A44-BB$7)/Interim!$D$8))*IF($A44+BB$7&lt;121-Interim!$D$8,Interim!$C$10,Interim!$C$10+(1-Interim!$C$10)*(1-(121-$A44-BB$7)/Interim!$D$8))</f>
        <v>8.295805782E-2</v>
      </c>
      <c r="BC44" s="33">
        <f>'F 2008 VBT ALB'!BC41*IF($A44+BC$7&lt;121-Interim!$D$8,Interim!$C$8,Interim!$C$8+(1-Interim!$C$8)*(1-(121-$A44-BC$7)/Interim!$D$8))*IF($A44+BC$7&lt;121-Interim!$D$8,Interim!$C$10,Interim!$C$10+(1-Interim!$C$10)*(1-(121-$A44-BC$7)/Interim!$D$8))</f>
        <v>9.095980641000001E-2</v>
      </c>
      <c r="BD44" s="33">
        <f>'F 2008 VBT ALB'!BD41*IF($A44+BD$7&lt;121-Interim!$D$8,Interim!$C$8,Interim!$C$8+(1-Interim!$C$8)*(1-(121-$A44-BD$7)/Interim!$D$8))*IF($A44+BD$7&lt;121-Interim!$D$8,Interim!$C$10,Interim!$C$10+(1-Interim!$C$10)*(1-(121-$A44-BD$7)/Interim!$D$8))</f>
        <v>9.9451650320000015E-2</v>
      </c>
      <c r="BE44" s="33">
        <f>'F 2008 VBT ALB'!BE41*IF($A44+BE$7&lt;121-Interim!$D$8,Interim!$C$8,Interim!$C$8+(1-Interim!$C$8)*(1-(121-$A44-BE$7)/Interim!$D$8))*IF($A44+BE$7&lt;121-Interim!$D$8,Interim!$C$10,Interim!$C$10+(1-Interim!$C$10)*(1-(121-$A44-BE$7)/Interim!$D$8))</f>
        <v>0.10837704009</v>
      </c>
      <c r="BF44" s="33">
        <f>'F 2008 VBT ALB'!BF41*IF($A44+BF$7&lt;121-Interim!$D$8,Interim!$C$8,Interim!$C$8+(1-Interim!$C$8)*(1-(121-$A44-BF$7)/Interim!$D$8))*IF($A44+BF$7&lt;121-Interim!$D$8,Interim!$C$10,Interim!$C$10+(1-Interim!$C$10)*(1-(121-$A44-BF$7)/Interim!$D$8))</f>
        <v>0.11780195009000001</v>
      </c>
      <c r="BG44" s="33">
        <f>'F 2008 VBT ALB'!BG41*IF($A44+BG$7&lt;121-Interim!$D$8,Interim!$C$8,Interim!$C$8+(1-Interim!$C$8)*(1-(121-$A44-BG$7)/Interim!$D$8))*IF($A44+BG$7&lt;121-Interim!$D$8,Interim!$C$10,Interim!$C$10+(1-Interim!$C$10)*(1-(121-$A44-BG$7)/Interim!$D$8))</f>
        <v>0.12784890415000003</v>
      </c>
      <c r="BH44" s="33">
        <f>'F 2008 VBT ALB'!BH41*IF($A44+BH$7&lt;121-Interim!$D$8,Interim!$C$8,Interim!$C$8+(1-Interim!$C$8)*(1-(121-$A44-BH$7)/Interim!$D$8))*IF($A44+BH$7&lt;121-Interim!$D$8,Interim!$C$10,Interim!$C$10+(1-Interim!$C$10)*(1-(121-$A44-BH$7)/Interim!$D$8))</f>
        <v>0.13855560191000002</v>
      </c>
      <c r="BI44" s="33">
        <f>'F 2008 VBT ALB'!BI41*IF($A44+BI$7&lt;121-Interim!$D$8,Interim!$C$8,Interim!$C$8+(1-Interim!$C$8)*(1-(121-$A44-BI$7)/Interim!$D$8))*IF($A44+BI$7&lt;121-Interim!$D$8,Interim!$C$10,Interim!$C$10+(1-Interim!$C$10)*(1-(121-$A44-BI$7)/Interim!$D$8))</f>
        <v>0.14988434373000001</v>
      </c>
      <c r="BJ44" s="33">
        <f>'F 2008 VBT ALB'!BJ41*IF($A44+BJ$7&lt;121-Interim!$D$8,Interim!$C$8,Interim!$C$8+(1-Interim!$C$8)*(1-(121-$A44-BJ$7)/Interim!$D$8))*IF($A44+BJ$7&lt;121-Interim!$D$8,Interim!$C$10,Interim!$C$10+(1-Interim!$C$10)*(1-(121-$A44-BJ$7)/Interim!$D$8))</f>
        <v>0.16189167907000002</v>
      </c>
      <c r="BK44" s="33">
        <f>'F 2008 VBT ALB'!BK41*IF($A44+BK$7&lt;121-Interim!$D$8,Interim!$C$8,Interim!$C$8+(1-Interim!$C$8)*(1-(121-$A44-BK$7)/Interim!$D$8))*IF($A44+BK$7&lt;121-Interim!$D$8,Interim!$C$10,Interim!$C$10+(1-Interim!$C$10)*(1-(121-$A44-BK$7)/Interim!$D$8))</f>
        <v>0.17458703284000002</v>
      </c>
      <c r="BL44" s="33">
        <f>'F 2008 VBT ALB'!BL41*IF($A44+BL$7&lt;121-Interim!$D$8,Interim!$C$8,Interim!$C$8+(1-Interim!$C$8)*(1-(121-$A44-BL$7)/Interim!$D$8))*IF($A44+BL$7&lt;121-Interim!$D$8,Interim!$C$10,Interim!$C$10+(1-Interim!$C$10)*(1-(121-$A44-BL$7)/Interim!$D$8))</f>
        <v>0.19298445716000004</v>
      </c>
      <c r="BM44" s="33">
        <f>'F 2008 VBT ALB'!BM41*IF($A44+BM$7&lt;121-Interim!$D$8,Interim!$C$8,Interim!$C$8+(1-Interim!$C$8)*(1-(121-$A44-BM$7)/Interim!$D$8))*IF($A44+BM$7&lt;121-Interim!$D$8,Interim!$C$10,Interim!$C$10+(1-Interim!$C$10)*(1-(121-$A44-BM$7)/Interim!$D$8))</f>
        <v>0.21803586794000002</v>
      </c>
      <c r="BN44" s="33">
        <f>'F 2008 VBT ALB'!BN41*IF($A44+BN$7&lt;121-Interim!$D$8,Interim!$C$8,Interim!$C$8+(1-Interim!$C$8)*(1-(121-$A44-BN$7)/Interim!$D$8))*IF($A44+BN$7&lt;121-Interim!$D$8,Interim!$C$10,Interim!$C$10+(1-Interim!$C$10)*(1-(121-$A44-BN$7)/Interim!$D$8))</f>
        <v>0.24332290147000005</v>
      </c>
      <c r="BO44" s="33">
        <f>'F 2008 VBT ALB'!BO41*IF($A44+BO$7&lt;121-Interim!$D$8,Interim!$C$8,Interim!$C$8+(1-Interim!$C$8)*(1-(121-$A44-BO$7)/Interim!$D$8))*IF($A44+BO$7&lt;121-Interim!$D$8,Interim!$C$10,Interim!$C$10+(1-Interim!$C$10)*(1-(121-$A44-BO$7)/Interim!$D$8))</f>
        <v>0.26848741117000002</v>
      </c>
      <c r="BP44" s="33">
        <f>'F 2008 VBT ALB'!BP41*IF($A44+BP$7&lt;121-Interim!$D$8,Interim!$C$8,Interim!$C$8+(1-Interim!$C$8)*(1-(121-$A44-BP$7)/Interim!$D$8))*IF($A44+BP$7&lt;121-Interim!$D$8,Interim!$C$10,Interim!$C$10+(1-Interim!$C$10)*(1-(121-$A44-BP$7)/Interim!$D$8))</f>
        <v>0.29313355081999998</v>
      </c>
      <c r="BQ44" s="33">
        <f>'F 2008 VBT ALB'!BQ41*IF($A44+BQ$7&lt;121-Interim!$D$8,Interim!$C$8,Interim!$C$8+(1-Interim!$C$8)*(1-(121-$A44-BQ$7)/Interim!$D$8))*IF($A44+BQ$7&lt;121-Interim!$D$8,Interim!$C$10,Interim!$C$10+(1-Interim!$C$10)*(1-(121-$A44-BQ$7)/Interim!$D$8))</f>
        <v>0.31680892474000005</v>
      </c>
      <c r="BR44" s="33">
        <f>'F 2008 VBT ALB'!BR41*IF($A44+BR$7&lt;121-Interim!$D$8,Interim!$C$8,Interim!$C$8+(1-Interim!$C$8)*(1-(121-$A44-BR$7)/Interim!$D$8))*IF($A44+BR$7&lt;121-Interim!$D$8,Interim!$C$10,Interim!$C$10+(1-Interim!$C$10)*(1-(121-$A44-BR$7)/Interim!$D$8))</f>
        <v>0.33862759138999998</v>
      </c>
      <c r="BS44" s="33">
        <f>'F 2008 VBT ALB'!BS41*IF($A44+BS$7&lt;121-Interim!$D$8,Interim!$C$8,Interim!$C$8+(1-Interim!$C$8)*(1-(121-$A44-BS$7)/Interim!$D$8))*IF($A44+BS$7&lt;121-Interim!$D$8,Interim!$C$10,Interim!$C$10+(1-Interim!$C$10)*(1-(121-$A44-BS$7)/Interim!$D$8))</f>
        <v>0.35863667531999999</v>
      </c>
      <c r="BT44" s="33">
        <f>'F 2008 VBT ALB'!BT41*IF($A44+BT$7&lt;121-Interim!$D$8,Interim!$C$8,Interim!$C$8+(1-Interim!$C$8)*(1-(121-$A44-BT$7)/Interim!$D$8))*IF($A44+BT$7&lt;121-Interim!$D$8,Interim!$C$10,Interim!$C$10+(1-Interim!$C$10)*(1-(121-$A44-BT$7)/Interim!$D$8))</f>
        <v>0.37535646566000008</v>
      </c>
      <c r="BU44" s="33">
        <f>'F 2008 VBT ALB'!BU41*IF($A44+BU$7&lt;121-Interim!$D$8,Interim!$C$8,Interim!$C$8+(1-Interim!$C$8)*(1-(121-$A44-BU$7)/Interim!$D$8))*IF($A44+BU$7&lt;121-Interim!$D$8,Interim!$C$10,Interim!$C$10+(1-Interim!$C$10)*(1-(121-$A44-BU$7)/Interim!$D$8))</f>
        <v>0.38860293322240003</v>
      </c>
      <c r="BV44" s="33">
        <f>'F 2008 VBT ALB'!BV41*IF($A44+BV$7&lt;121-Interim!$D$8,Interim!$C$8,Interim!$C$8+(1-Interim!$C$8)*(1-(121-$A44-BV$7)/Interim!$D$8))*IF($A44+BV$7&lt;121-Interim!$D$8,Interim!$C$10,Interim!$C$10+(1-Interim!$C$10)*(1-(121-$A44-BV$7)/Interim!$D$8))</f>
        <v>0.40134536440360002</v>
      </c>
      <c r="BW44" s="33">
        <f>'F 2008 VBT ALB'!BW41*IF($A44+BW$7&lt;121-Interim!$D$8,Interim!$C$8,Interim!$C$8+(1-Interim!$C$8)*(1-(121-$A44-BW$7)/Interim!$D$8))*IF($A44+BW$7&lt;121-Interim!$D$8,Interim!$C$10,Interim!$C$10+(1-Interim!$C$10)*(1-(121-$A44-BW$7)/Interim!$D$8))</f>
        <v>0.41350966594560007</v>
      </c>
      <c r="BX44" s="33">
        <f>'F 2008 VBT ALB'!BX41*IF($A44+BX$7&lt;121-Interim!$D$8,Interim!$C$8,Interim!$C$8+(1-Interim!$C$8)*(1-(121-$A44-BX$7)/Interim!$D$8))*IF($A44+BX$7&lt;121-Interim!$D$8,Interim!$C$10,Interim!$C$10+(1-Interim!$C$10)*(1-(121-$A44-BX$7)/Interim!$D$8))</f>
        <v>0.4250206748485334</v>
      </c>
      <c r="BY44" s="33">
        <f>'F 2008 VBT ALB'!BY41*IF($A44+BY$7&lt;121-Interim!$D$8,Interim!$C$8,Interim!$C$8+(1-Interim!$C$8)*(1-(121-$A44-BY$7)/Interim!$D$8))*IF($A44+BY$7&lt;121-Interim!$D$8,Interim!$C$10,Interim!$C$10+(1-Interim!$C$10)*(1-(121-$A44-BY$7)/Interim!$D$8))</f>
        <v>0.43276320000000007</v>
      </c>
      <c r="BZ44" s="33">
        <f>'F 2008 VBT ALB'!BZ41*IF($A44+BZ$7&lt;121-Interim!$D$8,Interim!$C$8,Interim!$C$8+(1-Interim!$C$8)*(1-(121-$A44-BZ$7)/Interim!$D$8))*IF($A44+BZ$7&lt;121-Interim!$D$8,Interim!$C$10,Interim!$C$10+(1-Interim!$C$10)*(1-(121-$A44-BZ$7)/Interim!$D$8))</f>
        <v>0.43448974200000001</v>
      </c>
      <c r="CA44" s="33">
        <f>'F 2008 VBT ALB'!CA41*IF($A44+CA$7&lt;121-Interim!$D$8,Interim!$C$8,Interim!$C$8+(1-Interim!$C$8)*(1-(121-$A44-CA$7)/Interim!$D$8))*IF($A44+CA$7&lt;121-Interim!$D$8,Interim!$C$10,Interim!$C$10+(1-Interim!$C$10)*(1-(121-$A44-CA$7)/Interim!$D$8))</f>
        <v>0.43621564800000001</v>
      </c>
      <c r="CB44" s="33">
        <f>'F 2008 VBT ALB'!CB41*IF($A44+CB$7&lt;121-Interim!$D$8,Interim!$C$8,Interim!$C$8+(1-Interim!$C$8)*(1-(121-$A44-CB$7)/Interim!$D$8))*IF($A44+CB$7&lt;121-Interim!$D$8,Interim!$C$10,Interim!$C$10+(1-Interim!$C$10)*(1-(121-$A44-CB$7)/Interim!$D$8))</f>
        <v>0.43794091800000007</v>
      </c>
      <c r="CC44" s="33">
        <f>'F 2008 VBT ALB'!CC41*IF($A44+CC$7&lt;121-Interim!$D$8,Interim!$C$8,Interim!$C$8+(1-Interim!$C$8)*(1-(121-$A44-CC$7)/Interim!$D$8))*IF($A44+CC$7&lt;121-Interim!$D$8,Interim!$C$10,Interim!$C$10+(1-Interim!$C$10)*(1-(121-$A44-CC$7)/Interim!$D$8))</f>
        <v>0.43966555200000002</v>
      </c>
      <c r="CD44" s="33">
        <f>'F 2008 VBT ALB'!CD41*IF($A44+CD$7&lt;121-Interim!$D$8,Interim!$C$8,Interim!$C$8+(1-Interim!$C$8)*(1-(121-$A44-CD$7)/Interim!$D$8))*IF($A44+CD$7&lt;121-Interim!$D$8,Interim!$C$10,Interim!$C$10+(1-Interim!$C$10)*(1-(121-$A44-CD$7)/Interim!$D$8))</f>
        <v>0.44138955000000002</v>
      </c>
      <c r="CE44" s="33">
        <f>'F 2008 VBT ALB'!CE41*IF($A44+CE$7&lt;121-Interim!$D$8,Interim!$C$8,Interim!$C$8+(1-Interim!$C$8)*(1-(121-$A44-CE$7)/Interim!$D$8))*IF($A44+CE$7&lt;121-Interim!$D$8,Interim!$C$10,Interim!$C$10+(1-Interim!$C$10)*(1-(121-$A44-CE$7)/Interim!$D$8))</f>
        <v>0.44311291200000003</v>
      </c>
      <c r="CF44" s="33">
        <f>'F 2008 VBT ALB'!CF41*IF($A44+CF$7&lt;121-Interim!$D$8,Interim!$C$8,Interim!$C$8+(1-Interim!$C$8)*(1-(121-$A44-CF$7)/Interim!$D$8))*IF($A44+CF$7&lt;121-Interim!$D$8,Interim!$C$10,Interim!$C$10+(1-Interim!$C$10)*(1-(121-$A44-CF$7)/Interim!$D$8))</f>
        <v>0.44483563799999998</v>
      </c>
      <c r="CG44" s="33">
        <f>'F 2008 VBT ALB'!CG41*IF($A44+CG$7&lt;121-Interim!$D$8,Interim!$C$8,Interim!$C$8+(1-Interim!$C$8)*(1-(121-$A44-CG$7)/Interim!$D$8))*IF($A44+CG$7&lt;121-Interim!$D$8,Interim!$C$10,Interim!$C$10+(1-Interim!$C$10)*(1-(121-$A44-CG$7)/Interim!$D$8))</f>
        <v>0.44655772800000004</v>
      </c>
      <c r="CH44" s="33">
        <f>'F 2008 VBT ALB'!CH41*IF($A44+CH$7&lt;121-Interim!$D$8,Interim!$C$8,Interim!$C$8+(1-Interim!$C$8)*(1-(121-$A44-CH$7)/Interim!$D$8))*IF($A44+CH$7&lt;121-Interim!$D$8,Interim!$C$10,Interim!$C$10+(1-Interim!$C$10)*(1-(121-$A44-CH$7)/Interim!$D$8))</f>
        <v>0.448279182</v>
      </c>
      <c r="CI44" s="33">
        <f>'F 2008 VBT ALB'!CI41*IF($A44+CI$7&lt;121-Interim!$D$8,Interim!$C$8,Interim!$C$8+(1-Interim!$C$8)*(1-(121-$A44-CI$7)/Interim!$D$8))*IF($A44+CI$7&lt;121-Interim!$D$8,Interim!$C$10,Interim!$C$10+(1-Interim!$C$10)*(1-(121-$A44-CI$7)/Interim!$D$8))</f>
        <v>0.45</v>
      </c>
      <c r="CJ44" s="33">
        <f>'F 2008 VBT ALB'!CJ41*IF($A44+CJ$7&lt;121-Interim!$D$8,Interim!$C$8,Interim!$C$8+(1-Interim!$C$8)*(1-(121-$A44-CJ$7)/Interim!$D$8))*IF($A44+CJ$7&lt;121-Interim!$D$8,Interim!$C$10,Interim!$C$10+(1-Interim!$C$10)*(1-(121-$A44-CJ$7)/Interim!$D$8))</f>
        <v>0</v>
      </c>
      <c r="CK44" s="33">
        <f>'F 2008 VBT ALB'!CK41*IF($A44+CK$7&lt;121-Interim!$D$8,Interim!$C$8,Interim!$C$8+(1-Interim!$C$8)*(1-(121-$A44-CK$7)/Interim!$D$8))*IF($A44+CK$7&lt;121-Interim!$D$8,Interim!$C$10,Interim!$C$10+(1-Interim!$C$10)*(1-(121-$A44-CK$7)/Interim!$D$8))</f>
        <v>0</v>
      </c>
      <c r="CL44" s="33">
        <f>'F 2008 VBT ALB'!CL41*IF($A44+CL$7&lt;121-Interim!$D$8,Interim!$C$8,Interim!$C$8+(1-Interim!$C$8)*(1-(121-$A44-CL$7)/Interim!$D$8))*IF($A44+CL$7&lt;121-Interim!$D$8,Interim!$C$10,Interim!$C$10+(1-Interim!$C$10)*(1-(121-$A44-CL$7)/Interim!$D$8))</f>
        <v>0</v>
      </c>
      <c r="CM44" s="33">
        <f>'F 2008 VBT ALB'!CM41*IF($A44+CM$7&lt;121-Interim!$D$8,Interim!$C$8,Interim!$C$8+(1-Interim!$C$8)*(1-(121-$A44-CM$7)/Interim!$D$8))*IF($A44+CM$7&lt;121-Interim!$D$8,Interim!$C$10,Interim!$C$10+(1-Interim!$C$10)*(1-(121-$A44-CM$7)/Interim!$D$8))</f>
        <v>0</v>
      </c>
      <c r="CN44" s="33">
        <f>'F 2008 VBT ALB'!CN41*IF($A44+CN$7&lt;121-Interim!$D$8,Interim!$C$8,Interim!$C$8+(1-Interim!$C$8)*(1-(121-$A44-CN$7)/Interim!$D$8))*IF($A44+CN$7&lt;121-Interim!$D$8,Interim!$C$10,Interim!$C$10+(1-Interim!$C$10)*(1-(121-$A44-CN$7)/Interim!$D$8))</f>
        <v>0</v>
      </c>
      <c r="CO44" s="33">
        <f>'F 2008 VBT ALB'!CO41*IF($A44+CO$7&lt;121-Interim!$D$8,Interim!$C$8,Interim!$C$8+(1-Interim!$C$8)*(1-(121-$A44-CO$7)/Interim!$D$8))*IF($A44+CO$7&lt;121-Interim!$D$8,Interim!$C$10,Interim!$C$10+(1-Interim!$C$10)*(1-(121-$A44-CO$7)/Interim!$D$8))</f>
        <v>0</v>
      </c>
      <c r="CP44" s="33">
        <f>'F 2008 VBT ALB'!CP41*IF($A44+CP$7&lt;121-Interim!$D$8,Interim!$C$8,Interim!$C$8+(1-Interim!$C$8)*(1-(121-$A44-CP$7)/Interim!$D$8))*IF($A44+CP$7&lt;121-Interim!$D$8,Interim!$C$10,Interim!$C$10+(1-Interim!$C$10)*(1-(121-$A44-CP$7)/Interim!$D$8))</f>
        <v>0</v>
      </c>
      <c r="CQ44" s="33">
        <f>'F 2008 VBT ALB'!CQ41*IF($A44+CQ$7&lt;121-Interim!$D$8,Interim!$C$8,Interim!$C$8+(1-Interim!$C$8)*(1-(121-$A44-CQ$7)/Interim!$D$8))*IF($A44+CQ$7&lt;121-Interim!$D$8,Interim!$C$10,Interim!$C$10+(1-Interim!$C$10)*(1-(121-$A44-CQ$7)/Interim!$D$8))</f>
        <v>0</v>
      </c>
      <c r="CR44" s="33">
        <f>'F 2008 VBT ALB'!CR41*IF($A44+CR$7&lt;121-Interim!$D$8,Interim!$C$8,Interim!$C$8+(1-Interim!$C$8)*(1-(121-$A44-CR$7)/Interim!$D$8))*IF($A44+CR$7&lt;121-Interim!$D$8,Interim!$C$10,Interim!$C$10+(1-Interim!$C$10)*(1-(121-$A44-CR$7)/Interim!$D$8))</f>
        <v>0</v>
      </c>
      <c r="CS44" s="33">
        <f>'F 2008 VBT ALB'!CS41*IF($A44+CS$7&lt;121-Interim!$D$8,Interim!$C$8,Interim!$C$8+(1-Interim!$C$8)*(1-(121-$A44-CS$7)/Interim!$D$8))*IF($A44+CS$7&lt;121-Interim!$D$8,Interim!$C$10,Interim!$C$10+(1-Interim!$C$10)*(1-(121-$A44-CS$7)/Interim!$D$8))</f>
        <v>0</v>
      </c>
      <c r="CT44" s="33">
        <f>'F 2008 VBT ALB'!CT41*IF($A44+CT$7&lt;121-Interim!$D$8,Interim!$C$8,Interim!$C$8+(1-Interim!$C$8)*(1-(121-$A44-CT$7)/Interim!$D$8))*IF($A44+CT$7&lt;121-Interim!$D$8,Interim!$C$10,Interim!$C$10+(1-Interim!$C$10)*(1-(121-$A44-CT$7)/Interim!$D$8))</f>
        <v>0</v>
      </c>
      <c r="CU44" s="33">
        <f>'F 2008 VBT ALB'!CU41*IF($A44+CU$7&lt;121-Interim!$D$8,Interim!$C$8,Interim!$C$8+(1-Interim!$C$8)*(1-(121-$A44-CU$7)/Interim!$D$8))*IF($A44+CU$7&lt;121-Interim!$D$8,Interim!$C$10,Interim!$C$10+(1-Interim!$C$10)*(1-(121-$A44-CU$7)/Interim!$D$8))</f>
        <v>0</v>
      </c>
      <c r="CV44" s="33">
        <f>'F 2008 VBT ALB'!CV41*IF($A44+CV$7&lt;121-Interim!$D$8,Interim!$C$8,Interim!$C$8+(1-Interim!$C$8)*(1-(121-$A44-CV$7)/Interim!$D$8))*IF($A44+CV$7&lt;121-Interim!$D$8,Interim!$C$10,Interim!$C$10+(1-Interim!$C$10)*(1-(121-$A44-CV$7)/Interim!$D$8))</f>
        <v>0</v>
      </c>
      <c r="CW44" s="33">
        <f>'F 2008 VBT ALB'!CW41*IF($A44+CW$7&lt;121-Interim!$D$8,Interim!$C$8,Interim!$C$8+(1-Interim!$C$8)*(1-(121-$A44-CW$7)/Interim!$D$8))*IF($A44+CW$7&lt;121-Interim!$D$8,Interim!$C$10,Interim!$C$10+(1-Interim!$C$10)*(1-(121-$A44-CW$7)/Interim!$D$8))</f>
        <v>0</v>
      </c>
      <c r="CX44" s="33">
        <f>'F 2008 VBT ALB'!CX41*IF($A44+CX$7&lt;121-Interim!$D$8,Interim!$C$8,Interim!$C$8+(1-Interim!$C$8)*(1-(121-$A44-CX$7)/Interim!$D$8))*IF($A44+CX$7&lt;121-Interim!$D$8,Interim!$C$10,Interim!$C$10+(1-Interim!$C$10)*(1-(121-$A44-CX$7)/Interim!$D$8))</f>
        <v>0</v>
      </c>
      <c r="CY44" s="33">
        <f>'F 2008 VBT ALB'!CY41*IF($A44+CY$7&lt;121-Interim!$D$8,Interim!$C$8,Interim!$C$8+(1-Interim!$C$8)*(1-(121-$A44-CY$7)/Interim!$D$8))*IF($A44+CY$7&lt;121-Interim!$D$8,Interim!$C$10,Interim!$C$10+(1-Interim!$C$10)*(1-(121-$A44-CY$7)/Interim!$D$8))</f>
        <v>0</v>
      </c>
      <c r="CZ44" s="33">
        <f>'F 2008 VBT ALB'!CZ41*IF($A44+CZ$7&lt;121-Interim!$D$8,Interim!$C$8,Interim!$C$8+(1-Interim!$C$8)*(1-(121-$A44-CZ$7)/Interim!$D$8))*IF($A44+CZ$7&lt;121-Interim!$D$8,Interim!$C$10,Interim!$C$10+(1-Interim!$C$10)*(1-(121-$A44-CZ$7)/Interim!$D$8))</f>
        <v>0</v>
      </c>
      <c r="DA44" s="33">
        <f>'F 2008 VBT ALB'!DA41*IF($A44+DA$7&lt;121-Interim!$D$8,Interim!$C$8,Interim!$C$8+(1-Interim!$C$8)*(1-(121-$A44-DA$7)/Interim!$D$8))*IF($A44+DA$7&lt;121-Interim!$D$8,Interim!$C$10,Interim!$C$10+(1-Interim!$C$10)*(1-(121-$A44-DA$7)/Interim!$D$8))</f>
        <v>0</v>
      </c>
      <c r="DB44" s="33">
        <f>'F 2008 VBT ALB'!DB41*IF($A44+DB$7&lt;121-Interim!$D$8,Interim!$C$8,Interim!$C$8+(1-Interim!$C$8)*(1-(121-$A44-DB$7)/Interim!$D$8))*IF($A44+DB$7&lt;121-Interim!$D$8,Interim!$C$10,Interim!$C$10+(1-Interim!$C$10)*(1-(121-$A44-DB$7)/Interim!$D$8))</f>
        <v>0</v>
      </c>
      <c r="DC44" s="33">
        <f>'F 2008 VBT ALB'!DC41*IF($A44+DC$7&lt;121-Interim!$D$8,Interim!$C$8,Interim!$C$8+(1-Interim!$C$8)*(1-(121-$A44-DC$7)/Interim!$D$8))*IF($A44+DC$7&lt;121-Interim!$D$8,Interim!$C$10,Interim!$C$10+(1-Interim!$C$10)*(1-(121-$A44-DC$7)/Interim!$D$8))</f>
        <v>0</v>
      </c>
      <c r="DD44" s="33">
        <f>'F 2008 VBT ALB'!DD41*IF($A44+DD$7&lt;121-Interim!$D$8,Interim!$C$8,Interim!$C$8+(1-Interim!$C$8)*(1-(121-$A44-DD$7)/Interim!$D$8))*IF($A44+DD$7&lt;121-Interim!$D$8,Interim!$C$10,Interim!$C$10+(1-Interim!$C$10)*(1-(121-$A44-DD$7)/Interim!$D$8))</f>
        <v>0</v>
      </c>
      <c r="DE44" s="33">
        <f>'F 2008 VBT ALB'!DE41*IF($A44+DE$7&lt;121-Interim!$D$8,Interim!$C$8,Interim!$C$8+(1-Interim!$C$8)*(1-(121-$A44-DE$7)/Interim!$D$8))*IF($A44+DE$7&lt;121-Interim!$D$8,Interim!$C$10,Interim!$C$10+(1-Interim!$C$10)*(1-(121-$A44-DE$7)/Interim!$D$8))</f>
        <v>0</v>
      </c>
      <c r="DF44" s="33">
        <f>'F 2008 VBT ALB'!DF41*IF($A44+DF$7&lt;121-Interim!$D$8,Interim!$C$8,Interim!$C$8+(1-Interim!$C$8)*(1-(121-$A44-DF$7)/Interim!$D$8))*IF($A44+DF$7&lt;121-Interim!$D$8,Interim!$C$10,Interim!$C$10+(1-Interim!$C$10)*(1-(121-$A44-DF$7)/Interim!$D$8))</f>
        <v>0</v>
      </c>
      <c r="DG44" s="33">
        <f>'F 2008 VBT ALB'!DG41*IF($A44+DG$7&lt;121-Interim!$D$8,Interim!$C$8,Interim!$C$8+(1-Interim!$C$8)*(1-(121-$A44-DG$7)/Interim!$D$8))*IF($A44+DG$7&lt;121-Interim!$D$8,Interim!$C$10,Interim!$C$10+(1-Interim!$C$10)*(1-(121-$A44-DG$7)/Interim!$D$8))</f>
        <v>0</v>
      </c>
      <c r="DH44" s="33">
        <f>'F 2008 VBT ALB'!DH41*IF($A44+DH$7&lt;121-Interim!$D$8,Interim!$C$8,Interim!$C$8+(1-Interim!$C$8)*(1-(121-$A44-DH$7)/Interim!$D$8))*IF($A44+DH$7&lt;121-Interim!$D$8,Interim!$C$10,Interim!$C$10+(1-Interim!$C$10)*(1-(121-$A44-DH$7)/Interim!$D$8))</f>
        <v>0</v>
      </c>
      <c r="DI44" s="33">
        <f>'F 2008 VBT ALB'!DI41*IF($A44+DI$7&lt;121-Interim!$D$8,Interim!$C$8,Interim!$C$8+(1-Interim!$C$8)*(1-(121-$A44-DI$7)/Interim!$D$8))*IF($A44+DI$7&lt;121-Interim!$D$8,Interim!$C$10,Interim!$C$10+(1-Interim!$C$10)*(1-(121-$A44-DI$7)/Interim!$D$8))</f>
        <v>0</v>
      </c>
      <c r="DJ44" s="33">
        <f>'F 2008 VBT ALB'!DJ41*IF($A44+DJ$7&lt;121-Interim!$D$8,Interim!$C$8,Interim!$C$8+(1-Interim!$C$8)*(1-(121-$A44-DJ$7)/Interim!$D$8))*IF($A44+DJ$7&lt;121-Interim!$D$8,Interim!$C$10,Interim!$C$10+(1-Interim!$C$10)*(1-(121-$A44-DJ$7)/Interim!$D$8))</f>
        <v>0</v>
      </c>
      <c r="DK44" s="33">
        <f>'F 2008 VBT ALB'!DK41*IF($A44+DK$7&lt;121-Interim!$D$8,Interim!$C$8,Interim!$C$8+(1-Interim!$C$8)*(1-(121-$A44-DK$7)/Interim!$D$8))*IF($A44+DK$7&lt;121-Interim!$D$8,Interim!$C$10,Interim!$C$10+(1-Interim!$C$10)*(1-(121-$A44-DK$7)/Interim!$D$8))</f>
        <v>0</v>
      </c>
      <c r="DL44" s="33">
        <f>'F 2008 VBT ALB'!DL41*IF($A44+DL$7&lt;121-Interim!$D$8,Interim!$C$8,Interim!$C$8+(1-Interim!$C$8)*(1-(121-$A44-DL$7)/Interim!$D$8))*IF($A44+DL$7&lt;121-Interim!$D$8,Interim!$C$10,Interim!$C$10+(1-Interim!$C$10)*(1-(121-$A44-DL$7)/Interim!$D$8))</f>
        <v>0</v>
      </c>
      <c r="DM44" s="33">
        <f>'F 2008 VBT ALB'!DM41*IF($A44+DM$7&lt;121-Interim!$D$8,Interim!$C$8,Interim!$C$8+(1-Interim!$C$8)*(1-(121-$A44-DM$7)/Interim!$D$8))*IF($A44+DM$7&lt;121-Interim!$D$8,Interim!$C$10,Interim!$C$10+(1-Interim!$C$10)*(1-(121-$A44-DM$7)/Interim!$D$8))</f>
        <v>0</v>
      </c>
      <c r="DN44" s="33">
        <f>'F 2008 VBT ALB'!DN41*IF($A44+DN$7&lt;121-Interim!$D$8,Interim!$C$8,Interim!$C$8+(1-Interim!$C$8)*(1-(121-$A44-DN$7)/Interim!$D$8))*IF($A44+DN$7&lt;121-Interim!$D$8,Interim!$C$10,Interim!$C$10+(1-Interim!$C$10)*(1-(121-$A44-DN$7)/Interim!$D$8))</f>
        <v>0</v>
      </c>
      <c r="DO44" s="33">
        <f>'F 2008 VBT ALB'!DO41*IF($A44+DO$7&lt;121-Interim!$D$8,Interim!$C$8,Interim!$C$8+(1-Interim!$C$8)*(1-(121-$A44-DO$7)/Interim!$D$8))*IF($A44+DO$7&lt;121-Interim!$D$8,Interim!$C$10,Interim!$C$10+(1-Interim!$C$10)*(1-(121-$A44-DO$7)/Interim!$D$8))</f>
        <v>0</v>
      </c>
      <c r="DP44" s="33">
        <f>'F 2008 VBT ALB'!DP41*IF($A44+DP$7&lt;121-Interim!$D$8,Interim!$C$8,Interim!$C$8+(1-Interim!$C$8)*(1-(121-$A44-DP$7)/Interim!$D$8))*IF($A44+DP$7&lt;121-Interim!$D$8,Interim!$C$10,Interim!$C$10+(1-Interim!$C$10)*(1-(121-$A44-DP$7)/Interim!$D$8))</f>
        <v>0</v>
      </c>
      <c r="DQ44" s="33">
        <f>'F 2008 VBT ALB'!DQ41*IF($A44+DQ$7&lt;121-Interim!$D$8,Interim!$C$8,Interim!$C$8+(1-Interim!$C$8)*(1-(121-$A44-DQ$7)/Interim!$D$8))*IF($A44+DQ$7&lt;121-Interim!$D$8,Interim!$C$10,Interim!$C$10+(1-Interim!$C$10)*(1-(121-$A44-DQ$7)/Interim!$D$8))</f>
        <v>0</v>
      </c>
      <c r="DR44" s="33">
        <f>'F 2008 VBT ALB'!DR41*IF($A44+DR$7&lt;121-Interim!$D$8,Interim!$C$8,Interim!$C$8+(1-Interim!$C$8)*(1-(121-$A44-DR$7)/Interim!$D$8))*IF($A44+DR$7&lt;121-Interim!$D$8,Interim!$C$10,Interim!$C$10+(1-Interim!$C$10)*(1-(121-$A44-DR$7)/Interim!$D$8))</f>
        <v>0</v>
      </c>
    </row>
    <row r="45" spans="1:122" s="5" customFormat="1" x14ac:dyDescent="0.2">
      <c r="A45" s="29">
        <v>36</v>
      </c>
      <c r="B45" s="33">
        <f>'F 2008 VBT ALB'!B42*IF($A45+B$7&lt;121-Interim!$D$8,Interim!$C$8,Interim!$C$8+(1-Interim!$C$8)*(1-(121-$A45-B$7)/Interim!$D$8))*IF($A45+B$7&lt;121-Interim!$D$8,Interim!$C$10,Interim!$C$10+(1-Interim!$C$10)*(1-(121-$A45-B$7)/Interim!$D$8))</f>
        <v>1.8849820000000001E-4</v>
      </c>
      <c r="C45" s="33">
        <f>'F 2008 VBT ALB'!C42*IF($A45+C$7&lt;121-Interim!$D$8,Interim!$C$8,Interim!$C$8+(1-Interim!$C$8)*(1-(121-$A45-C$7)/Interim!$D$8))*IF($A45+C$7&lt;121-Interim!$D$8,Interim!$C$10,Interim!$C$10+(1-Interim!$C$10)*(1-(121-$A45-C$7)/Interim!$D$8))</f>
        <v>2.5447257000000005E-4</v>
      </c>
      <c r="D45" s="33">
        <f>'F 2008 VBT ALB'!D42*IF($A45+D$7&lt;121-Interim!$D$8,Interim!$C$8,Interim!$C$8+(1-Interim!$C$8)*(1-(121-$A45-D$7)/Interim!$D$8))*IF($A45+D$7&lt;121-Interim!$D$8,Interim!$C$10,Interim!$C$10+(1-Interim!$C$10)*(1-(121-$A45-D$7)/Interim!$D$8))</f>
        <v>2.9217221000000002E-4</v>
      </c>
      <c r="E45" s="33">
        <f>'F 2008 VBT ALB'!E42*IF($A45+E$7&lt;121-Interim!$D$8,Interim!$C$8,Interim!$C$8+(1-Interim!$C$8)*(1-(121-$A45-E$7)/Interim!$D$8))*IF($A45+E$7&lt;121-Interim!$D$8,Interim!$C$10,Interim!$C$10+(1-Interim!$C$10)*(1-(121-$A45-E$7)/Interim!$D$8))</f>
        <v>3.3929676E-4</v>
      </c>
      <c r="F45" s="33">
        <f>'F 2008 VBT ALB'!F42*IF($A45+F$7&lt;121-Interim!$D$8,Interim!$C$8,Interim!$C$8+(1-Interim!$C$8)*(1-(121-$A45-F$7)/Interim!$D$8))*IF($A45+F$7&lt;121-Interim!$D$8,Interim!$C$10,Interim!$C$10+(1-Interim!$C$10)*(1-(121-$A45-F$7)/Interim!$D$8))</f>
        <v>4.1469604000000005E-4</v>
      </c>
      <c r="G45" s="33">
        <f>'F 2008 VBT ALB'!G42*IF($A45+G$7&lt;121-Interim!$D$8,Interim!$C$8,Interim!$C$8+(1-Interim!$C$8)*(1-(121-$A45-G$7)/Interim!$D$8))*IF($A45+G$7&lt;121-Interim!$D$8,Interim!$C$10,Interim!$C$10+(1-Interim!$C$10)*(1-(121-$A45-G$7)/Interim!$D$8))</f>
        <v>4.9009532000000009E-4</v>
      </c>
      <c r="H45" s="33">
        <f>'F 2008 VBT ALB'!H42*IF($A45+H$7&lt;121-Interim!$D$8,Interim!$C$8,Interim!$C$8+(1-Interim!$C$8)*(1-(121-$A45-H$7)/Interim!$D$8))*IF($A45+H$7&lt;121-Interim!$D$8,Interim!$C$10,Interim!$C$10+(1-Interim!$C$10)*(1-(121-$A45-H$7)/Interim!$D$8))</f>
        <v>5.7491951000000004E-4</v>
      </c>
      <c r="I45" s="33">
        <f>'F 2008 VBT ALB'!I42*IF($A45+I$7&lt;121-Interim!$D$8,Interim!$C$8,Interim!$C$8+(1-Interim!$C$8)*(1-(121-$A45-I$7)/Interim!$D$8))*IF($A45+I$7&lt;121-Interim!$D$8,Interim!$C$10,Interim!$C$10+(1-Interim!$C$10)*(1-(121-$A45-I$7)/Interim!$D$8))</f>
        <v>6.6916860999999999E-4</v>
      </c>
      <c r="J45" s="33">
        <f>'F 2008 VBT ALB'!J42*IF($A45+J$7&lt;121-Interim!$D$8,Interim!$C$8,Interim!$C$8+(1-Interim!$C$8)*(1-(121-$A45-J$7)/Interim!$D$8))*IF($A45+J$7&lt;121-Interim!$D$8,Interim!$C$10,Interim!$C$10+(1-Interim!$C$10)*(1-(121-$A45-J$7)/Interim!$D$8))</f>
        <v>7.7284262000000005E-4</v>
      </c>
      <c r="K45" s="33">
        <f>'F 2008 VBT ALB'!K42*IF($A45+K$7&lt;121-Interim!$D$8,Interim!$C$8,Interim!$C$8+(1-Interim!$C$8)*(1-(121-$A45-K$7)/Interim!$D$8))*IF($A45+K$7&lt;121-Interim!$D$8,Interim!$C$10,Interim!$C$10+(1-Interim!$C$10)*(1-(121-$A45-K$7)/Interim!$D$8))</f>
        <v>8.9536645000000002E-4</v>
      </c>
      <c r="L45" s="33">
        <f>'F 2008 VBT ALB'!L42*IF($A45+L$7&lt;121-Interim!$D$8,Interim!$C$8,Interim!$C$8+(1-Interim!$C$8)*(1-(121-$A45-L$7)/Interim!$D$8))*IF($A45+L$7&lt;121-Interim!$D$8,Interim!$C$10,Interim!$C$10+(1-Interim!$C$10)*(1-(121-$A45-L$7)/Interim!$D$8))</f>
        <v>1.0178902800000002E-3</v>
      </c>
      <c r="M45" s="33">
        <f>'F 2008 VBT ALB'!M42*IF($A45+M$7&lt;121-Interim!$D$8,Interim!$C$8,Interim!$C$8+(1-Interim!$C$8)*(1-(121-$A45-M$7)/Interim!$D$8))*IF($A45+M$7&lt;121-Interim!$D$8,Interim!$C$10,Interim!$C$10+(1-Interim!$C$10)*(1-(121-$A45-M$7)/Interim!$D$8))</f>
        <v>1.15926393E-3</v>
      </c>
      <c r="N45" s="33">
        <f>'F 2008 VBT ALB'!N42*IF($A45+N$7&lt;121-Interim!$D$8,Interim!$C$8,Interim!$C$8+(1-Interim!$C$8)*(1-(121-$A45-N$7)/Interim!$D$8))*IF($A45+N$7&lt;121-Interim!$D$8,Interim!$C$10,Interim!$C$10+(1-Interim!$C$10)*(1-(121-$A45-N$7)/Interim!$D$8))</f>
        <v>1.3006375800000002E-3</v>
      </c>
      <c r="O45" s="33">
        <f>'F 2008 VBT ALB'!O42*IF($A45+O$7&lt;121-Interim!$D$8,Interim!$C$8,Interim!$C$8+(1-Interim!$C$8)*(1-(121-$A45-O$7)/Interim!$D$8))*IF($A45+O$7&lt;121-Interim!$D$8,Interim!$C$10,Interim!$C$10+(1-Interim!$C$10)*(1-(121-$A45-O$7)/Interim!$D$8))</f>
        <v>1.4420112300000002E-3</v>
      </c>
      <c r="P45" s="33">
        <f>'F 2008 VBT ALB'!P42*IF($A45+P$7&lt;121-Interim!$D$8,Interim!$C$8,Interim!$C$8+(1-Interim!$C$8)*(1-(121-$A45-P$7)/Interim!$D$8))*IF($A45+P$7&lt;121-Interim!$D$8,Interim!$C$10,Interim!$C$10+(1-Interim!$C$10)*(1-(121-$A45-P$7)/Interim!$D$8))</f>
        <v>1.59280979E-3</v>
      </c>
      <c r="Q45" s="33">
        <f>'F 2008 VBT ALB'!Q42*IF($A45+Q$7&lt;121-Interim!$D$8,Interim!$C$8,Interim!$C$8+(1-Interim!$C$8)*(1-(121-$A45-Q$7)/Interim!$D$8))*IF($A45+Q$7&lt;121-Interim!$D$8,Interim!$C$10,Interim!$C$10+(1-Interim!$C$10)*(1-(121-$A45-Q$7)/Interim!$D$8))</f>
        <v>1.7436083500000001E-3</v>
      </c>
      <c r="R45" s="33">
        <f>'F 2008 VBT ALB'!R42*IF($A45+R$7&lt;121-Interim!$D$8,Interim!$C$8,Interim!$C$8+(1-Interim!$C$8)*(1-(121-$A45-R$7)/Interim!$D$8))*IF($A45+R$7&lt;121-Interim!$D$8,Interim!$C$10,Interim!$C$10+(1-Interim!$C$10)*(1-(121-$A45-R$7)/Interim!$D$8))</f>
        <v>1.9226816400000003E-3</v>
      </c>
      <c r="S45" s="33">
        <f>'F 2008 VBT ALB'!S42*IF($A45+S$7&lt;121-Interim!$D$8,Interim!$C$8,Interim!$C$8+(1-Interim!$C$8)*(1-(121-$A45-S$7)/Interim!$D$8))*IF($A45+S$7&lt;121-Interim!$D$8,Interim!$C$10,Interim!$C$10+(1-Interim!$C$10)*(1-(121-$A45-S$7)/Interim!$D$8))</f>
        <v>2.1111798400000005E-3</v>
      </c>
      <c r="T45" s="33">
        <f>'F 2008 VBT ALB'!T42*IF($A45+T$7&lt;121-Interim!$D$8,Interim!$C$8,Interim!$C$8+(1-Interim!$C$8)*(1-(121-$A45-T$7)/Interim!$D$8))*IF($A45+T$7&lt;121-Interim!$D$8,Interim!$C$10,Interim!$C$10+(1-Interim!$C$10)*(1-(121-$A45-T$7)/Interim!$D$8))</f>
        <v>2.3091029500000005E-3</v>
      </c>
      <c r="U45" s="33">
        <f>'F 2008 VBT ALB'!U42*IF($A45+U$7&lt;121-Interim!$D$8,Interim!$C$8,Interim!$C$8+(1-Interim!$C$8)*(1-(121-$A45-U$7)/Interim!$D$8))*IF($A45+U$7&lt;121-Interim!$D$8,Interim!$C$10,Interim!$C$10+(1-Interim!$C$10)*(1-(121-$A45-U$7)/Interim!$D$8))</f>
        <v>2.5353007900000002E-3</v>
      </c>
      <c r="V45" s="33">
        <f>'F 2008 VBT ALB'!V42*IF($A45+V$7&lt;121-Interim!$D$8,Interim!$C$8,Interim!$C$8+(1-Interim!$C$8)*(1-(121-$A45-V$7)/Interim!$D$8))*IF($A45+V$7&lt;121-Interim!$D$8,Interim!$C$10,Interim!$C$10+(1-Interim!$C$10)*(1-(121-$A45-V$7)/Interim!$D$8))</f>
        <v>2.7991982700000004E-3</v>
      </c>
      <c r="W45" s="33">
        <f>'F 2008 VBT ALB'!W42*IF($A45+W$7&lt;121-Interim!$D$8,Interim!$C$8,Interim!$C$8+(1-Interim!$C$8)*(1-(121-$A45-W$7)/Interim!$D$8))*IF($A45+W$7&lt;121-Interim!$D$8,Interim!$C$10,Interim!$C$10+(1-Interim!$C$10)*(1-(121-$A45-W$7)/Interim!$D$8))</f>
        <v>3.1196452100000003E-3</v>
      </c>
      <c r="X45" s="33">
        <f>'F 2008 VBT ALB'!X42*IF($A45+X$7&lt;121-Interim!$D$8,Interim!$C$8,Interim!$C$8+(1-Interim!$C$8)*(1-(121-$A45-X$7)/Interim!$D$8))*IF($A45+X$7&lt;121-Interim!$D$8,Interim!$C$10,Interim!$C$10+(1-Interim!$C$10)*(1-(121-$A45-X$7)/Interim!$D$8))</f>
        <v>3.4966416100000001E-3</v>
      </c>
      <c r="Y45" s="33">
        <f>'F 2008 VBT ALB'!Y42*IF($A45+Y$7&lt;121-Interim!$D$8,Interim!$C$8,Interim!$C$8+(1-Interim!$C$8)*(1-(121-$A45-Y$7)/Interim!$D$8))*IF($A45+Y$7&lt;121-Interim!$D$8,Interim!$C$10,Interim!$C$10+(1-Interim!$C$10)*(1-(121-$A45-Y$7)/Interim!$D$8))</f>
        <v>3.9773120200000001E-3</v>
      </c>
      <c r="Z45" s="33">
        <f>'F 2008 VBT ALB'!Z42*IF($A45+Z$7&lt;121-Interim!$D$8,Interim!$C$8,Interim!$C$8+(1-Interim!$C$8)*(1-(121-$A45-Z$7)/Interim!$D$8))*IF($A45+Z$7&lt;121-Interim!$D$8,Interim!$C$10,Interim!$C$10+(1-Interim!$C$10)*(1-(121-$A45-Z$7)/Interim!$D$8))</f>
        <v>4.618205900000001E-3</v>
      </c>
      <c r="AA45" s="33">
        <f>'F 2008 VBT ALB'!AA42*IF($A45+AA$7&lt;121-Interim!$D$8,Interim!$C$8,Interim!$C$8+(1-Interim!$C$8)*(1-(121-$A45-AA$7)/Interim!$D$8))*IF($A45+AA$7&lt;121-Interim!$D$8,Interim!$C$10,Interim!$C$10+(1-Interim!$C$10)*(1-(121-$A45-AA$7)/Interim!$D$8))</f>
        <v>5.5135723499999999E-3</v>
      </c>
      <c r="AB45" s="33">
        <f>'F 2008 VBT ALB'!AB42*IF($A45+AB$7&lt;121-Interim!$D$8,Interim!$C$8,Interim!$C$8+(1-Interim!$C$8)*(1-(121-$A45-AB$7)/Interim!$D$8))*IF($A45+AB$7&lt;121-Interim!$D$8,Interim!$C$10,Interim!$C$10+(1-Interim!$C$10)*(1-(121-$A45-AB$7)/Interim!$D$8))</f>
        <v>6.0413673100000002E-3</v>
      </c>
      <c r="AC45" s="33">
        <f>'F 2008 VBT ALB'!AC42*IF($A45+AC$7&lt;121-Interim!$D$8,Interim!$C$8,Interim!$C$8+(1-Interim!$C$8)*(1-(121-$A45-AC$7)/Interim!$D$8))*IF($A45+AC$7&lt;121-Interim!$D$8,Interim!$C$10,Interim!$C$10+(1-Interim!$C$10)*(1-(121-$A45-AC$7)/Interim!$D$8))</f>
        <v>6.6351366400000007E-3</v>
      </c>
      <c r="AD45" s="33">
        <f>'F 2008 VBT ALB'!AD42*IF($A45+AD$7&lt;121-Interim!$D$8,Interim!$C$8,Interim!$C$8+(1-Interim!$C$8)*(1-(121-$A45-AD$7)/Interim!$D$8))*IF($A45+AD$7&lt;121-Interim!$D$8,Interim!$C$10,Interim!$C$10+(1-Interim!$C$10)*(1-(121-$A45-AD$7)/Interim!$D$8))</f>
        <v>7.3231550700000002E-3</v>
      </c>
      <c r="AE45" s="33">
        <f>'F 2008 VBT ALB'!AE42*IF($A45+AE$7&lt;121-Interim!$D$8,Interim!$C$8,Interim!$C$8+(1-Interim!$C$8)*(1-(121-$A45-AE$7)/Interim!$D$8))*IF($A45+AE$7&lt;121-Interim!$D$8,Interim!$C$10,Interim!$C$10+(1-Interim!$C$10)*(1-(121-$A45-AE$7)/Interim!$D$8))</f>
        <v>8.1054226000000021E-3</v>
      </c>
      <c r="AF45" s="33">
        <f>'F 2008 VBT ALB'!AF42*IF($A45+AF$7&lt;121-Interim!$D$8,Interim!$C$8,Interim!$C$8+(1-Interim!$C$8)*(1-(121-$A45-AF$7)/Interim!$D$8))*IF($A45+AF$7&lt;121-Interim!$D$8,Interim!$C$10,Interim!$C$10+(1-Interim!$C$10)*(1-(121-$A45-AF$7)/Interim!$D$8))</f>
        <v>9.0007890500000028E-3</v>
      </c>
      <c r="AG45" s="33">
        <f>'F 2008 VBT ALB'!AG42*IF($A45+AG$7&lt;121-Interim!$D$8,Interim!$C$8,Interim!$C$8+(1-Interim!$C$8)*(1-(121-$A45-AG$7)/Interim!$D$8))*IF($A45+AG$7&lt;121-Interim!$D$8,Interim!$C$10,Interim!$C$10+(1-Interim!$C$10)*(1-(121-$A45-AG$7)/Interim!$D$8))</f>
        <v>1.000925442E-2</v>
      </c>
      <c r="AH45" s="33">
        <f>'F 2008 VBT ALB'!AH42*IF($A45+AH$7&lt;121-Interim!$D$8,Interim!$C$8,Interim!$C$8+(1-Interim!$C$8)*(1-(121-$A45-AH$7)/Interim!$D$8))*IF($A45+AH$7&lt;121-Interim!$D$8,Interim!$C$10,Interim!$C$10+(1-Interim!$C$10)*(1-(121-$A45-AH$7)/Interim!$D$8))</f>
        <v>1.115909344E-2</v>
      </c>
      <c r="AI45" s="33">
        <f>'F 2008 VBT ALB'!AI42*IF($A45+AI$7&lt;121-Interim!$D$8,Interim!$C$8,Interim!$C$8+(1-Interim!$C$8)*(1-(121-$A45-AI$7)/Interim!$D$8))*IF($A45+AI$7&lt;121-Interim!$D$8,Interim!$C$10,Interim!$C$10+(1-Interim!$C$10)*(1-(121-$A45-AI$7)/Interim!$D$8))</f>
        <v>1.2478580840000001E-2</v>
      </c>
      <c r="AJ45" s="33">
        <f>'F 2008 VBT ALB'!AJ42*IF($A45+AJ$7&lt;121-Interim!$D$8,Interim!$C$8,Interim!$C$8+(1-Interim!$C$8)*(1-(121-$A45-AJ$7)/Interim!$D$8))*IF($A45+AJ$7&lt;121-Interim!$D$8,Interim!$C$10,Interim!$C$10+(1-Interim!$C$10)*(1-(121-$A45-AJ$7)/Interim!$D$8))</f>
        <v>1.3948866800000001E-2</v>
      </c>
      <c r="AK45" s="33">
        <f>'F 2008 VBT ALB'!AK42*IF($A45+AK$7&lt;121-Interim!$D$8,Interim!$C$8,Interim!$C$8+(1-Interim!$C$8)*(1-(121-$A45-AK$7)/Interim!$D$8))*IF($A45+AK$7&lt;121-Interim!$D$8,Interim!$C$10,Interim!$C$10+(1-Interim!$C$10)*(1-(121-$A45-AK$7)/Interim!$D$8))</f>
        <v>1.560765096E-2</v>
      </c>
      <c r="AL45" s="33">
        <f>'F 2008 VBT ALB'!AL42*IF($A45+AL$7&lt;121-Interim!$D$8,Interim!$C$8,Interim!$C$8+(1-Interim!$C$8)*(1-(121-$A45-AL$7)/Interim!$D$8))*IF($A45+AL$7&lt;121-Interim!$D$8,Interim!$C$10,Interim!$C$10+(1-Interim!$C$10)*(1-(121-$A45-AL$7)/Interim!$D$8))</f>
        <v>1.7473783139999997E-2</v>
      </c>
      <c r="AM45" s="33">
        <f>'F 2008 VBT ALB'!AM42*IF($A45+AM$7&lt;121-Interim!$D$8,Interim!$C$8,Interim!$C$8+(1-Interim!$C$8)*(1-(121-$A45-AM$7)/Interim!$D$8))*IF($A45+AM$7&lt;121-Interim!$D$8,Interim!$C$10,Interim!$C$10+(1-Interim!$C$10)*(1-(121-$A45-AM$7)/Interim!$D$8))</f>
        <v>1.9547263339999999E-2</v>
      </c>
      <c r="AN45" s="33">
        <f>'F 2008 VBT ALB'!AN42*IF($A45+AN$7&lt;121-Interim!$D$8,Interim!$C$8,Interim!$C$8+(1-Interim!$C$8)*(1-(121-$A45-AN$7)/Interim!$D$8))*IF($A45+AN$7&lt;121-Interim!$D$8,Interim!$C$10,Interim!$C$10+(1-Interim!$C$10)*(1-(121-$A45-AN$7)/Interim!$D$8))</f>
        <v>2.1865791200000002E-2</v>
      </c>
      <c r="AO45" s="33">
        <f>'F 2008 VBT ALB'!AO42*IF($A45+AO$7&lt;121-Interim!$D$8,Interim!$C$8,Interim!$C$8+(1-Interim!$C$8)*(1-(121-$A45-AO$7)/Interim!$D$8))*IF($A45+AO$7&lt;121-Interim!$D$8,Interim!$C$10,Interim!$C$10+(1-Interim!$C$10)*(1-(121-$A45-AO$7)/Interim!$D$8))</f>
        <v>2.4429366720000005E-2</v>
      </c>
      <c r="AP45" s="33">
        <f>'F 2008 VBT ALB'!AP42*IF($A45+AP$7&lt;121-Interim!$D$8,Interim!$C$8,Interim!$C$8+(1-Interim!$C$8)*(1-(121-$A45-AP$7)/Interim!$D$8))*IF($A45+AP$7&lt;121-Interim!$D$8,Interim!$C$10,Interim!$C$10+(1-Interim!$C$10)*(1-(121-$A45-AP$7)/Interim!$D$8))</f>
        <v>2.7247414810000002E-2</v>
      </c>
      <c r="AQ45" s="33">
        <f>'F 2008 VBT ALB'!AQ42*IF($A45+AQ$7&lt;121-Interim!$D$8,Interim!$C$8,Interim!$C$8+(1-Interim!$C$8)*(1-(121-$A45-AQ$7)/Interim!$D$8))*IF($A45+AQ$7&lt;121-Interim!$D$8,Interim!$C$10,Interim!$C$10+(1-Interim!$C$10)*(1-(121-$A45-AQ$7)/Interim!$D$8))</f>
        <v>3.0357635110000003E-2</v>
      </c>
      <c r="AR45" s="33">
        <f>'F 2008 VBT ALB'!AR42*IF($A45+AR$7&lt;121-Interim!$D$8,Interim!$C$8,Interim!$C$8+(1-Interim!$C$8)*(1-(121-$A45-AR$7)/Interim!$D$8))*IF($A45+AR$7&lt;121-Interim!$D$8,Interim!$C$10,Interim!$C$10+(1-Interim!$C$10)*(1-(121-$A45-AR$7)/Interim!$D$8))</f>
        <v>3.3769452530000001E-2</v>
      </c>
      <c r="AS45" s="33">
        <f>'F 2008 VBT ALB'!AS42*IF($A45+AS$7&lt;121-Interim!$D$8,Interim!$C$8,Interim!$C$8+(1-Interim!$C$8)*(1-(121-$A45-AS$7)/Interim!$D$8))*IF($A45+AS$7&lt;121-Interim!$D$8,Interim!$C$10,Interim!$C$10+(1-Interim!$C$10)*(1-(121-$A45-AS$7)/Interim!$D$8))</f>
        <v>3.7501716890000002E-2</v>
      </c>
      <c r="AT45" s="33">
        <f>'F 2008 VBT ALB'!AT42*IF($A45+AT$7&lt;121-Interim!$D$8,Interim!$C$8,Interim!$C$8+(1-Interim!$C$8)*(1-(121-$A45-AT$7)/Interim!$D$8))*IF($A45+AT$7&lt;121-Interim!$D$8,Interim!$C$10,Interim!$C$10+(1-Interim!$C$10)*(1-(121-$A45-AT$7)/Interim!$D$8))</f>
        <v>4.1620402560000005E-2</v>
      </c>
      <c r="AU45" s="33">
        <f>'F 2008 VBT ALB'!AU42*IF($A45+AU$7&lt;121-Interim!$D$8,Interim!$C$8,Interim!$C$8+(1-Interim!$C$8)*(1-(121-$A45-AU$7)/Interim!$D$8))*IF($A45+AU$7&lt;121-Interim!$D$8,Interim!$C$10,Interim!$C$10+(1-Interim!$C$10)*(1-(121-$A45-AU$7)/Interim!$D$8))</f>
        <v>4.6153784270000005E-2</v>
      </c>
      <c r="AV45" s="33">
        <f>'F 2008 VBT ALB'!AV42*IF($A45+AV$7&lt;121-Interim!$D$8,Interim!$C$8,Interim!$C$8+(1-Interim!$C$8)*(1-(121-$A45-AV$7)/Interim!$D$8))*IF($A45+AV$7&lt;121-Interim!$D$8,Interim!$C$10,Interim!$C$10+(1-Interim!$C$10)*(1-(121-$A45-AV$7)/Interim!$D$8))</f>
        <v>5.1111286929999999E-2</v>
      </c>
      <c r="AW45" s="33">
        <f>'F 2008 VBT ALB'!AW42*IF($A45+AW$7&lt;121-Interim!$D$8,Interim!$C$8,Interim!$C$8+(1-Interim!$C$8)*(1-(121-$A45-AW$7)/Interim!$D$8))*IF($A45+AW$7&lt;121-Interim!$D$8,Interim!$C$10,Interim!$C$10+(1-Interim!$C$10)*(1-(121-$A45-AW$7)/Interim!$D$8))</f>
        <v>5.650233545000001E-2</v>
      </c>
      <c r="AX45" s="33">
        <f>'F 2008 VBT ALB'!AX42*IF($A45+AX$7&lt;121-Interim!$D$8,Interim!$C$8,Interim!$C$8+(1-Interim!$C$8)*(1-(121-$A45-AX$7)/Interim!$D$8))*IF($A45+AX$7&lt;121-Interim!$D$8,Interim!$C$10,Interim!$C$10+(1-Interim!$C$10)*(1-(121-$A45-AX$7)/Interim!$D$8))</f>
        <v>6.2345779650000009E-2</v>
      </c>
      <c r="AY45" s="33">
        <f>'F 2008 VBT ALB'!AY42*IF($A45+AY$7&lt;121-Interim!$D$8,Interim!$C$8,Interim!$C$8+(1-Interim!$C$8)*(1-(121-$A45-AY$7)/Interim!$D$8))*IF($A45+AY$7&lt;121-Interim!$D$8,Interim!$C$10,Interim!$C$10+(1-Interim!$C$10)*(1-(121-$A45-AY$7)/Interim!$D$8))</f>
        <v>6.8688744080000003E-2</v>
      </c>
      <c r="AZ45" s="33">
        <f>'F 2008 VBT ALB'!AZ42*IF($A45+AZ$7&lt;121-Interim!$D$8,Interim!$C$8,Interim!$C$8+(1-Interim!$C$8)*(1-(121-$A45-AZ$7)/Interim!$D$8))*IF($A45+AZ$7&lt;121-Interim!$D$8,Interim!$C$10,Interim!$C$10+(1-Interim!$C$10)*(1-(121-$A45-AZ$7)/Interim!$D$8))</f>
        <v>7.5550078559999997E-2</v>
      </c>
      <c r="BA45" s="33">
        <f>'F 2008 VBT ALB'!BA42*IF($A45+BA$7&lt;121-Interim!$D$8,Interim!$C$8,Interim!$C$8+(1-Interim!$C$8)*(1-(121-$A45-BA$7)/Interim!$D$8))*IF($A45+BA$7&lt;121-Interim!$D$8,Interim!$C$10,Interim!$C$10+(1-Interim!$C$10)*(1-(121-$A45-BA$7)/Interim!$D$8))</f>
        <v>8.295805782E-2</v>
      </c>
      <c r="BB45" s="33">
        <f>'F 2008 VBT ALB'!BB42*IF($A45+BB$7&lt;121-Interim!$D$8,Interim!$C$8,Interim!$C$8+(1-Interim!$C$8)*(1-(121-$A45-BB$7)/Interim!$D$8))*IF($A45+BB$7&lt;121-Interim!$D$8,Interim!$C$10,Interim!$C$10+(1-Interim!$C$10)*(1-(121-$A45-BB$7)/Interim!$D$8))</f>
        <v>9.095980641000001E-2</v>
      </c>
      <c r="BC45" s="33">
        <f>'F 2008 VBT ALB'!BC42*IF($A45+BC$7&lt;121-Interim!$D$8,Interim!$C$8,Interim!$C$8+(1-Interim!$C$8)*(1-(121-$A45-BC$7)/Interim!$D$8))*IF($A45+BC$7&lt;121-Interim!$D$8,Interim!$C$10,Interim!$C$10+(1-Interim!$C$10)*(1-(121-$A45-BC$7)/Interim!$D$8))</f>
        <v>9.9451650320000015E-2</v>
      </c>
      <c r="BD45" s="33">
        <f>'F 2008 VBT ALB'!BD42*IF($A45+BD$7&lt;121-Interim!$D$8,Interim!$C$8,Interim!$C$8+(1-Interim!$C$8)*(1-(121-$A45-BD$7)/Interim!$D$8))*IF($A45+BD$7&lt;121-Interim!$D$8,Interim!$C$10,Interim!$C$10+(1-Interim!$C$10)*(1-(121-$A45-BD$7)/Interim!$D$8))</f>
        <v>0.10837704009</v>
      </c>
      <c r="BE45" s="33">
        <f>'F 2008 VBT ALB'!BE42*IF($A45+BE$7&lt;121-Interim!$D$8,Interim!$C$8,Interim!$C$8+(1-Interim!$C$8)*(1-(121-$A45-BE$7)/Interim!$D$8))*IF($A45+BE$7&lt;121-Interim!$D$8,Interim!$C$10,Interim!$C$10+(1-Interim!$C$10)*(1-(121-$A45-BE$7)/Interim!$D$8))</f>
        <v>0.11780195009000001</v>
      </c>
      <c r="BF45" s="33">
        <f>'F 2008 VBT ALB'!BF42*IF($A45+BF$7&lt;121-Interim!$D$8,Interim!$C$8,Interim!$C$8+(1-Interim!$C$8)*(1-(121-$A45-BF$7)/Interim!$D$8))*IF($A45+BF$7&lt;121-Interim!$D$8,Interim!$C$10,Interim!$C$10+(1-Interim!$C$10)*(1-(121-$A45-BF$7)/Interim!$D$8))</f>
        <v>0.12784890415000003</v>
      </c>
      <c r="BG45" s="33">
        <f>'F 2008 VBT ALB'!BG42*IF($A45+BG$7&lt;121-Interim!$D$8,Interim!$C$8,Interim!$C$8+(1-Interim!$C$8)*(1-(121-$A45-BG$7)/Interim!$D$8))*IF($A45+BG$7&lt;121-Interim!$D$8,Interim!$C$10,Interim!$C$10+(1-Interim!$C$10)*(1-(121-$A45-BG$7)/Interim!$D$8))</f>
        <v>0.13855560191000002</v>
      </c>
      <c r="BH45" s="33">
        <f>'F 2008 VBT ALB'!BH42*IF($A45+BH$7&lt;121-Interim!$D$8,Interim!$C$8,Interim!$C$8+(1-Interim!$C$8)*(1-(121-$A45-BH$7)/Interim!$D$8))*IF($A45+BH$7&lt;121-Interim!$D$8,Interim!$C$10,Interim!$C$10+(1-Interim!$C$10)*(1-(121-$A45-BH$7)/Interim!$D$8))</f>
        <v>0.14988434373000001</v>
      </c>
      <c r="BI45" s="33">
        <f>'F 2008 VBT ALB'!BI42*IF($A45+BI$7&lt;121-Interim!$D$8,Interim!$C$8,Interim!$C$8+(1-Interim!$C$8)*(1-(121-$A45-BI$7)/Interim!$D$8))*IF($A45+BI$7&lt;121-Interim!$D$8,Interim!$C$10,Interim!$C$10+(1-Interim!$C$10)*(1-(121-$A45-BI$7)/Interim!$D$8))</f>
        <v>0.16189167907000002</v>
      </c>
      <c r="BJ45" s="33">
        <f>'F 2008 VBT ALB'!BJ42*IF($A45+BJ$7&lt;121-Interim!$D$8,Interim!$C$8,Interim!$C$8+(1-Interim!$C$8)*(1-(121-$A45-BJ$7)/Interim!$D$8))*IF($A45+BJ$7&lt;121-Interim!$D$8,Interim!$C$10,Interim!$C$10+(1-Interim!$C$10)*(1-(121-$A45-BJ$7)/Interim!$D$8))</f>
        <v>0.17458703284000002</v>
      </c>
      <c r="BK45" s="33">
        <f>'F 2008 VBT ALB'!BK42*IF($A45+BK$7&lt;121-Interim!$D$8,Interim!$C$8,Interim!$C$8+(1-Interim!$C$8)*(1-(121-$A45-BK$7)/Interim!$D$8))*IF($A45+BK$7&lt;121-Interim!$D$8,Interim!$C$10,Interim!$C$10+(1-Interim!$C$10)*(1-(121-$A45-BK$7)/Interim!$D$8))</f>
        <v>0.19298445716000004</v>
      </c>
      <c r="BL45" s="33">
        <f>'F 2008 VBT ALB'!BL42*IF($A45+BL$7&lt;121-Interim!$D$8,Interim!$C$8,Interim!$C$8+(1-Interim!$C$8)*(1-(121-$A45-BL$7)/Interim!$D$8))*IF($A45+BL$7&lt;121-Interim!$D$8,Interim!$C$10,Interim!$C$10+(1-Interim!$C$10)*(1-(121-$A45-BL$7)/Interim!$D$8))</f>
        <v>0.21803586794000002</v>
      </c>
      <c r="BM45" s="33">
        <f>'F 2008 VBT ALB'!BM42*IF($A45+BM$7&lt;121-Interim!$D$8,Interim!$C$8,Interim!$C$8+(1-Interim!$C$8)*(1-(121-$A45-BM$7)/Interim!$D$8))*IF($A45+BM$7&lt;121-Interim!$D$8,Interim!$C$10,Interim!$C$10+(1-Interim!$C$10)*(1-(121-$A45-BM$7)/Interim!$D$8))</f>
        <v>0.24332290147000005</v>
      </c>
      <c r="BN45" s="33">
        <f>'F 2008 VBT ALB'!BN42*IF($A45+BN$7&lt;121-Interim!$D$8,Interim!$C$8,Interim!$C$8+(1-Interim!$C$8)*(1-(121-$A45-BN$7)/Interim!$D$8))*IF($A45+BN$7&lt;121-Interim!$D$8,Interim!$C$10,Interim!$C$10+(1-Interim!$C$10)*(1-(121-$A45-BN$7)/Interim!$D$8))</f>
        <v>0.26848741117000002</v>
      </c>
      <c r="BO45" s="33">
        <f>'F 2008 VBT ALB'!BO42*IF($A45+BO$7&lt;121-Interim!$D$8,Interim!$C$8,Interim!$C$8+(1-Interim!$C$8)*(1-(121-$A45-BO$7)/Interim!$D$8))*IF($A45+BO$7&lt;121-Interim!$D$8,Interim!$C$10,Interim!$C$10+(1-Interim!$C$10)*(1-(121-$A45-BO$7)/Interim!$D$8))</f>
        <v>0.29313355081999998</v>
      </c>
      <c r="BP45" s="33">
        <f>'F 2008 VBT ALB'!BP42*IF($A45+BP$7&lt;121-Interim!$D$8,Interim!$C$8,Interim!$C$8+(1-Interim!$C$8)*(1-(121-$A45-BP$7)/Interim!$D$8))*IF($A45+BP$7&lt;121-Interim!$D$8,Interim!$C$10,Interim!$C$10+(1-Interim!$C$10)*(1-(121-$A45-BP$7)/Interim!$D$8))</f>
        <v>0.31680892474000005</v>
      </c>
      <c r="BQ45" s="33">
        <f>'F 2008 VBT ALB'!BQ42*IF($A45+BQ$7&lt;121-Interim!$D$8,Interim!$C$8,Interim!$C$8+(1-Interim!$C$8)*(1-(121-$A45-BQ$7)/Interim!$D$8))*IF($A45+BQ$7&lt;121-Interim!$D$8,Interim!$C$10,Interim!$C$10+(1-Interim!$C$10)*(1-(121-$A45-BQ$7)/Interim!$D$8))</f>
        <v>0.33862759138999998</v>
      </c>
      <c r="BR45" s="33">
        <f>'F 2008 VBT ALB'!BR42*IF($A45+BR$7&lt;121-Interim!$D$8,Interim!$C$8,Interim!$C$8+(1-Interim!$C$8)*(1-(121-$A45-BR$7)/Interim!$D$8))*IF($A45+BR$7&lt;121-Interim!$D$8,Interim!$C$10,Interim!$C$10+(1-Interim!$C$10)*(1-(121-$A45-BR$7)/Interim!$D$8))</f>
        <v>0.35863667531999999</v>
      </c>
      <c r="BS45" s="33">
        <f>'F 2008 VBT ALB'!BS42*IF($A45+BS$7&lt;121-Interim!$D$8,Interim!$C$8,Interim!$C$8+(1-Interim!$C$8)*(1-(121-$A45-BS$7)/Interim!$D$8))*IF($A45+BS$7&lt;121-Interim!$D$8,Interim!$C$10,Interim!$C$10+(1-Interim!$C$10)*(1-(121-$A45-BS$7)/Interim!$D$8))</f>
        <v>0.37535646566000008</v>
      </c>
      <c r="BT45" s="33">
        <f>'F 2008 VBT ALB'!BT42*IF($A45+BT$7&lt;121-Interim!$D$8,Interim!$C$8,Interim!$C$8+(1-Interim!$C$8)*(1-(121-$A45-BT$7)/Interim!$D$8))*IF($A45+BT$7&lt;121-Interim!$D$8,Interim!$C$10,Interim!$C$10+(1-Interim!$C$10)*(1-(121-$A45-BT$7)/Interim!$D$8))</f>
        <v>0.38860293322240003</v>
      </c>
      <c r="BU45" s="33">
        <f>'F 2008 VBT ALB'!BU42*IF($A45+BU$7&lt;121-Interim!$D$8,Interim!$C$8,Interim!$C$8+(1-Interim!$C$8)*(1-(121-$A45-BU$7)/Interim!$D$8))*IF($A45+BU$7&lt;121-Interim!$D$8,Interim!$C$10,Interim!$C$10+(1-Interim!$C$10)*(1-(121-$A45-BU$7)/Interim!$D$8))</f>
        <v>0.40134536440360002</v>
      </c>
      <c r="BV45" s="33">
        <f>'F 2008 VBT ALB'!BV42*IF($A45+BV$7&lt;121-Interim!$D$8,Interim!$C$8,Interim!$C$8+(1-Interim!$C$8)*(1-(121-$A45-BV$7)/Interim!$D$8))*IF($A45+BV$7&lt;121-Interim!$D$8,Interim!$C$10,Interim!$C$10+(1-Interim!$C$10)*(1-(121-$A45-BV$7)/Interim!$D$8))</f>
        <v>0.41350966594560007</v>
      </c>
      <c r="BW45" s="33">
        <f>'F 2008 VBT ALB'!BW42*IF($A45+BW$7&lt;121-Interim!$D$8,Interim!$C$8,Interim!$C$8+(1-Interim!$C$8)*(1-(121-$A45-BW$7)/Interim!$D$8))*IF($A45+BW$7&lt;121-Interim!$D$8,Interim!$C$10,Interim!$C$10+(1-Interim!$C$10)*(1-(121-$A45-BW$7)/Interim!$D$8))</f>
        <v>0.4250206748485334</v>
      </c>
      <c r="BX45" s="33">
        <f>'F 2008 VBT ALB'!BX42*IF($A45+BX$7&lt;121-Interim!$D$8,Interim!$C$8,Interim!$C$8+(1-Interim!$C$8)*(1-(121-$A45-BX$7)/Interim!$D$8))*IF($A45+BX$7&lt;121-Interim!$D$8,Interim!$C$10,Interim!$C$10+(1-Interim!$C$10)*(1-(121-$A45-BX$7)/Interim!$D$8))</f>
        <v>0.43276320000000007</v>
      </c>
      <c r="BY45" s="33">
        <f>'F 2008 VBT ALB'!BY42*IF($A45+BY$7&lt;121-Interim!$D$8,Interim!$C$8,Interim!$C$8+(1-Interim!$C$8)*(1-(121-$A45-BY$7)/Interim!$D$8))*IF($A45+BY$7&lt;121-Interim!$D$8,Interim!$C$10,Interim!$C$10+(1-Interim!$C$10)*(1-(121-$A45-BY$7)/Interim!$D$8))</f>
        <v>0.43448974200000001</v>
      </c>
      <c r="BZ45" s="33">
        <f>'F 2008 VBT ALB'!BZ42*IF($A45+BZ$7&lt;121-Interim!$D$8,Interim!$C$8,Interim!$C$8+(1-Interim!$C$8)*(1-(121-$A45-BZ$7)/Interim!$D$8))*IF($A45+BZ$7&lt;121-Interim!$D$8,Interim!$C$10,Interim!$C$10+(1-Interim!$C$10)*(1-(121-$A45-BZ$7)/Interim!$D$8))</f>
        <v>0.43621564800000001</v>
      </c>
      <c r="CA45" s="33">
        <f>'F 2008 VBT ALB'!CA42*IF($A45+CA$7&lt;121-Interim!$D$8,Interim!$C$8,Interim!$C$8+(1-Interim!$C$8)*(1-(121-$A45-CA$7)/Interim!$D$8))*IF($A45+CA$7&lt;121-Interim!$D$8,Interim!$C$10,Interim!$C$10+(1-Interim!$C$10)*(1-(121-$A45-CA$7)/Interim!$D$8))</f>
        <v>0.43794091800000007</v>
      </c>
      <c r="CB45" s="33">
        <f>'F 2008 VBT ALB'!CB42*IF($A45+CB$7&lt;121-Interim!$D$8,Interim!$C$8,Interim!$C$8+(1-Interim!$C$8)*(1-(121-$A45-CB$7)/Interim!$D$8))*IF($A45+CB$7&lt;121-Interim!$D$8,Interim!$C$10,Interim!$C$10+(1-Interim!$C$10)*(1-(121-$A45-CB$7)/Interim!$D$8))</f>
        <v>0.43966555200000002</v>
      </c>
      <c r="CC45" s="33">
        <f>'F 2008 VBT ALB'!CC42*IF($A45+CC$7&lt;121-Interim!$D$8,Interim!$C$8,Interim!$C$8+(1-Interim!$C$8)*(1-(121-$A45-CC$7)/Interim!$D$8))*IF($A45+CC$7&lt;121-Interim!$D$8,Interim!$C$10,Interim!$C$10+(1-Interim!$C$10)*(1-(121-$A45-CC$7)/Interim!$D$8))</f>
        <v>0.44138955000000002</v>
      </c>
      <c r="CD45" s="33">
        <f>'F 2008 VBT ALB'!CD42*IF($A45+CD$7&lt;121-Interim!$D$8,Interim!$C$8,Interim!$C$8+(1-Interim!$C$8)*(1-(121-$A45-CD$7)/Interim!$D$8))*IF($A45+CD$7&lt;121-Interim!$D$8,Interim!$C$10,Interim!$C$10+(1-Interim!$C$10)*(1-(121-$A45-CD$7)/Interim!$D$8))</f>
        <v>0.44311291200000003</v>
      </c>
      <c r="CE45" s="33">
        <f>'F 2008 VBT ALB'!CE42*IF($A45+CE$7&lt;121-Interim!$D$8,Interim!$C$8,Interim!$C$8+(1-Interim!$C$8)*(1-(121-$A45-CE$7)/Interim!$D$8))*IF($A45+CE$7&lt;121-Interim!$D$8,Interim!$C$10,Interim!$C$10+(1-Interim!$C$10)*(1-(121-$A45-CE$7)/Interim!$D$8))</f>
        <v>0.44483563799999998</v>
      </c>
      <c r="CF45" s="33">
        <f>'F 2008 VBT ALB'!CF42*IF($A45+CF$7&lt;121-Interim!$D$8,Interim!$C$8,Interim!$C$8+(1-Interim!$C$8)*(1-(121-$A45-CF$7)/Interim!$D$8))*IF($A45+CF$7&lt;121-Interim!$D$8,Interim!$C$10,Interim!$C$10+(1-Interim!$C$10)*(1-(121-$A45-CF$7)/Interim!$D$8))</f>
        <v>0.44655772800000004</v>
      </c>
      <c r="CG45" s="33">
        <f>'F 2008 VBT ALB'!CG42*IF($A45+CG$7&lt;121-Interim!$D$8,Interim!$C$8,Interim!$C$8+(1-Interim!$C$8)*(1-(121-$A45-CG$7)/Interim!$D$8))*IF($A45+CG$7&lt;121-Interim!$D$8,Interim!$C$10,Interim!$C$10+(1-Interim!$C$10)*(1-(121-$A45-CG$7)/Interim!$D$8))</f>
        <v>0.448279182</v>
      </c>
      <c r="CH45" s="33">
        <f>'F 2008 VBT ALB'!CH42*IF($A45+CH$7&lt;121-Interim!$D$8,Interim!$C$8,Interim!$C$8+(1-Interim!$C$8)*(1-(121-$A45-CH$7)/Interim!$D$8))*IF($A45+CH$7&lt;121-Interim!$D$8,Interim!$C$10,Interim!$C$10+(1-Interim!$C$10)*(1-(121-$A45-CH$7)/Interim!$D$8))</f>
        <v>0.45</v>
      </c>
      <c r="CI45" s="33">
        <f>'F 2008 VBT ALB'!CI42*IF($A45+CI$7&lt;121-Interim!$D$8,Interim!$C$8,Interim!$C$8+(1-Interim!$C$8)*(1-(121-$A45-CI$7)/Interim!$D$8))*IF($A45+CI$7&lt;121-Interim!$D$8,Interim!$C$10,Interim!$C$10+(1-Interim!$C$10)*(1-(121-$A45-CI$7)/Interim!$D$8))</f>
        <v>0</v>
      </c>
      <c r="CJ45" s="33">
        <f>'F 2008 VBT ALB'!CJ42*IF($A45+CJ$7&lt;121-Interim!$D$8,Interim!$C$8,Interim!$C$8+(1-Interim!$C$8)*(1-(121-$A45-CJ$7)/Interim!$D$8))*IF($A45+CJ$7&lt;121-Interim!$D$8,Interim!$C$10,Interim!$C$10+(1-Interim!$C$10)*(1-(121-$A45-CJ$7)/Interim!$D$8))</f>
        <v>0</v>
      </c>
      <c r="CK45" s="33">
        <f>'F 2008 VBT ALB'!CK42*IF($A45+CK$7&lt;121-Interim!$D$8,Interim!$C$8,Interim!$C$8+(1-Interim!$C$8)*(1-(121-$A45-CK$7)/Interim!$D$8))*IF($A45+CK$7&lt;121-Interim!$D$8,Interim!$C$10,Interim!$C$10+(1-Interim!$C$10)*(1-(121-$A45-CK$7)/Interim!$D$8))</f>
        <v>0</v>
      </c>
      <c r="CL45" s="33">
        <f>'F 2008 VBT ALB'!CL42*IF($A45+CL$7&lt;121-Interim!$D$8,Interim!$C$8,Interim!$C$8+(1-Interim!$C$8)*(1-(121-$A45-CL$7)/Interim!$D$8))*IF($A45+CL$7&lt;121-Interim!$D$8,Interim!$C$10,Interim!$C$10+(1-Interim!$C$10)*(1-(121-$A45-CL$7)/Interim!$D$8))</f>
        <v>0</v>
      </c>
      <c r="CM45" s="33">
        <f>'F 2008 VBT ALB'!CM42*IF($A45+CM$7&lt;121-Interim!$D$8,Interim!$C$8,Interim!$C$8+(1-Interim!$C$8)*(1-(121-$A45-CM$7)/Interim!$D$8))*IF($A45+CM$7&lt;121-Interim!$D$8,Interim!$C$10,Interim!$C$10+(1-Interim!$C$10)*(1-(121-$A45-CM$7)/Interim!$D$8))</f>
        <v>0</v>
      </c>
      <c r="CN45" s="33">
        <f>'F 2008 VBT ALB'!CN42*IF($A45+CN$7&lt;121-Interim!$D$8,Interim!$C$8,Interim!$C$8+(1-Interim!$C$8)*(1-(121-$A45-CN$7)/Interim!$D$8))*IF($A45+CN$7&lt;121-Interim!$D$8,Interim!$C$10,Interim!$C$10+(1-Interim!$C$10)*(1-(121-$A45-CN$7)/Interim!$D$8))</f>
        <v>0</v>
      </c>
      <c r="CO45" s="33">
        <f>'F 2008 VBT ALB'!CO42*IF($A45+CO$7&lt;121-Interim!$D$8,Interim!$C$8,Interim!$C$8+(1-Interim!$C$8)*(1-(121-$A45-CO$7)/Interim!$D$8))*IF($A45+CO$7&lt;121-Interim!$D$8,Interim!$C$10,Interim!$C$10+(1-Interim!$C$10)*(1-(121-$A45-CO$7)/Interim!$D$8))</f>
        <v>0</v>
      </c>
      <c r="CP45" s="33">
        <f>'F 2008 VBT ALB'!CP42*IF($A45+CP$7&lt;121-Interim!$D$8,Interim!$C$8,Interim!$C$8+(1-Interim!$C$8)*(1-(121-$A45-CP$7)/Interim!$D$8))*IF($A45+CP$7&lt;121-Interim!$D$8,Interim!$C$10,Interim!$C$10+(1-Interim!$C$10)*(1-(121-$A45-CP$7)/Interim!$D$8))</f>
        <v>0</v>
      </c>
      <c r="CQ45" s="33">
        <f>'F 2008 VBT ALB'!CQ42*IF($A45+CQ$7&lt;121-Interim!$D$8,Interim!$C$8,Interim!$C$8+(1-Interim!$C$8)*(1-(121-$A45-CQ$7)/Interim!$D$8))*IF($A45+CQ$7&lt;121-Interim!$D$8,Interim!$C$10,Interim!$C$10+(1-Interim!$C$10)*(1-(121-$A45-CQ$7)/Interim!$D$8))</f>
        <v>0</v>
      </c>
      <c r="CR45" s="33">
        <f>'F 2008 VBT ALB'!CR42*IF($A45+CR$7&lt;121-Interim!$D$8,Interim!$C$8,Interim!$C$8+(1-Interim!$C$8)*(1-(121-$A45-CR$7)/Interim!$D$8))*IF($A45+CR$7&lt;121-Interim!$D$8,Interim!$C$10,Interim!$C$10+(1-Interim!$C$10)*(1-(121-$A45-CR$7)/Interim!$D$8))</f>
        <v>0</v>
      </c>
      <c r="CS45" s="33">
        <f>'F 2008 VBT ALB'!CS42*IF($A45+CS$7&lt;121-Interim!$D$8,Interim!$C$8,Interim!$C$8+(1-Interim!$C$8)*(1-(121-$A45-CS$7)/Interim!$D$8))*IF($A45+CS$7&lt;121-Interim!$D$8,Interim!$C$10,Interim!$C$10+(1-Interim!$C$10)*(1-(121-$A45-CS$7)/Interim!$D$8))</f>
        <v>0</v>
      </c>
      <c r="CT45" s="33">
        <f>'F 2008 VBT ALB'!CT42*IF($A45+CT$7&lt;121-Interim!$D$8,Interim!$C$8,Interim!$C$8+(1-Interim!$C$8)*(1-(121-$A45-CT$7)/Interim!$D$8))*IF($A45+CT$7&lt;121-Interim!$D$8,Interim!$C$10,Interim!$C$10+(1-Interim!$C$10)*(1-(121-$A45-CT$7)/Interim!$D$8))</f>
        <v>0</v>
      </c>
      <c r="CU45" s="33">
        <f>'F 2008 VBT ALB'!CU42*IF($A45+CU$7&lt;121-Interim!$D$8,Interim!$C$8,Interim!$C$8+(1-Interim!$C$8)*(1-(121-$A45-CU$7)/Interim!$D$8))*IF($A45+CU$7&lt;121-Interim!$D$8,Interim!$C$10,Interim!$C$10+(1-Interim!$C$10)*(1-(121-$A45-CU$7)/Interim!$D$8))</f>
        <v>0</v>
      </c>
      <c r="CV45" s="33">
        <f>'F 2008 VBT ALB'!CV42*IF($A45+CV$7&lt;121-Interim!$D$8,Interim!$C$8,Interim!$C$8+(1-Interim!$C$8)*(1-(121-$A45-CV$7)/Interim!$D$8))*IF($A45+CV$7&lt;121-Interim!$D$8,Interim!$C$10,Interim!$C$10+(1-Interim!$C$10)*(1-(121-$A45-CV$7)/Interim!$D$8))</f>
        <v>0</v>
      </c>
      <c r="CW45" s="33">
        <f>'F 2008 VBT ALB'!CW42*IF($A45+CW$7&lt;121-Interim!$D$8,Interim!$C$8,Interim!$C$8+(1-Interim!$C$8)*(1-(121-$A45-CW$7)/Interim!$D$8))*IF($A45+CW$7&lt;121-Interim!$D$8,Interim!$C$10,Interim!$C$10+(1-Interim!$C$10)*(1-(121-$A45-CW$7)/Interim!$D$8))</f>
        <v>0</v>
      </c>
      <c r="CX45" s="33">
        <f>'F 2008 VBT ALB'!CX42*IF($A45+CX$7&lt;121-Interim!$D$8,Interim!$C$8,Interim!$C$8+(1-Interim!$C$8)*(1-(121-$A45-CX$7)/Interim!$D$8))*IF($A45+CX$7&lt;121-Interim!$D$8,Interim!$C$10,Interim!$C$10+(1-Interim!$C$10)*(1-(121-$A45-CX$7)/Interim!$D$8))</f>
        <v>0</v>
      </c>
      <c r="CY45" s="33">
        <f>'F 2008 VBT ALB'!CY42*IF($A45+CY$7&lt;121-Interim!$D$8,Interim!$C$8,Interim!$C$8+(1-Interim!$C$8)*(1-(121-$A45-CY$7)/Interim!$D$8))*IF($A45+CY$7&lt;121-Interim!$D$8,Interim!$C$10,Interim!$C$10+(1-Interim!$C$10)*(1-(121-$A45-CY$7)/Interim!$D$8))</f>
        <v>0</v>
      </c>
      <c r="CZ45" s="33">
        <f>'F 2008 VBT ALB'!CZ42*IF($A45+CZ$7&lt;121-Interim!$D$8,Interim!$C$8,Interim!$C$8+(1-Interim!$C$8)*(1-(121-$A45-CZ$7)/Interim!$D$8))*IF($A45+CZ$7&lt;121-Interim!$D$8,Interim!$C$10,Interim!$C$10+(1-Interim!$C$10)*(1-(121-$A45-CZ$7)/Interim!$D$8))</f>
        <v>0</v>
      </c>
      <c r="DA45" s="33">
        <f>'F 2008 VBT ALB'!DA42*IF($A45+DA$7&lt;121-Interim!$D$8,Interim!$C$8,Interim!$C$8+(1-Interim!$C$8)*(1-(121-$A45-DA$7)/Interim!$D$8))*IF($A45+DA$7&lt;121-Interim!$D$8,Interim!$C$10,Interim!$C$10+(1-Interim!$C$10)*(1-(121-$A45-DA$7)/Interim!$D$8))</f>
        <v>0</v>
      </c>
      <c r="DB45" s="33">
        <f>'F 2008 VBT ALB'!DB42*IF($A45+DB$7&lt;121-Interim!$D$8,Interim!$C$8,Interim!$C$8+(1-Interim!$C$8)*(1-(121-$A45-DB$7)/Interim!$D$8))*IF($A45+DB$7&lt;121-Interim!$D$8,Interim!$C$10,Interim!$C$10+(1-Interim!$C$10)*(1-(121-$A45-DB$7)/Interim!$D$8))</f>
        <v>0</v>
      </c>
      <c r="DC45" s="33">
        <f>'F 2008 VBT ALB'!DC42*IF($A45+DC$7&lt;121-Interim!$D$8,Interim!$C$8,Interim!$C$8+(1-Interim!$C$8)*(1-(121-$A45-DC$7)/Interim!$D$8))*IF($A45+DC$7&lt;121-Interim!$D$8,Interim!$C$10,Interim!$C$10+(1-Interim!$C$10)*(1-(121-$A45-DC$7)/Interim!$D$8))</f>
        <v>0</v>
      </c>
      <c r="DD45" s="33">
        <f>'F 2008 VBT ALB'!DD42*IF($A45+DD$7&lt;121-Interim!$D$8,Interim!$C$8,Interim!$C$8+(1-Interim!$C$8)*(1-(121-$A45-DD$7)/Interim!$D$8))*IF($A45+DD$7&lt;121-Interim!$D$8,Interim!$C$10,Interim!$C$10+(1-Interim!$C$10)*(1-(121-$A45-DD$7)/Interim!$D$8))</f>
        <v>0</v>
      </c>
      <c r="DE45" s="33">
        <f>'F 2008 VBT ALB'!DE42*IF($A45+DE$7&lt;121-Interim!$D$8,Interim!$C$8,Interim!$C$8+(1-Interim!$C$8)*(1-(121-$A45-DE$7)/Interim!$D$8))*IF($A45+DE$7&lt;121-Interim!$D$8,Interim!$C$10,Interim!$C$10+(1-Interim!$C$10)*(1-(121-$A45-DE$7)/Interim!$D$8))</f>
        <v>0</v>
      </c>
      <c r="DF45" s="33">
        <f>'F 2008 VBT ALB'!DF42*IF($A45+DF$7&lt;121-Interim!$D$8,Interim!$C$8,Interim!$C$8+(1-Interim!$C$8)*(1-(121-$A45-DF$7)/Interim!$D$8))*IF($A45+DF$7&lt;121-Interim!$D$8,Interim!$C$10,Interim!$C$10+(1-Interim!$C$10)*(1-(121-$A45-DF$7)/Interim!$D$8))</f>
        <v>0</v>
      </c>
      <c r="DG45" s="33">
        <f>'F 2008 VBT ALB'!DG42*IF($A45+DG$7&lt;121-Interim!$D$8,Interim!$C$8,Interim!$C$8+(1-Interim!$C$8)*(1-(121-$A45-DG$7)/Interim!$D$8))*IF($A45+DG$7&lt;121-Interim!$D$8,Interim!$C$10,Interim!$C$10+(1-Interim!$C$10)*(1-(121-$A45-DG$7)/Interim!$D$8))</f>
        <v>0</v>
      </c>
      <c r="DH45" s="33">
        <f>'F 2008 VBT ALB'!DH42*IF($A45+DH$7&lt;121-Interim!$D$8,Interim!$C$8,Interim!$C$8+(1-Interim!$C$8)*(1-(121-$A45-DH$7)/Interim!$D$8))*IF($A45+DH$7&lt;121-Interim!$D$8,Interim!$C$10,Interim!$C$10+(1-Interim!$C$10)*(1-(121-$A45-DH$7)/Interim!$D$8))</f>
        <v>0</v>
      </c>
      <c r="DI45" s="33">
        <f>'F 2008 VBT ALB'!DI42*IF($A45+DI$7&lt;121-Interim!$D$8,Interim!$C$8,Interim!$C$8+(1-Interim!$C$8)*(1-(121-$A45-DI$7)/Interim!$D$8))*IF($A45+DI$7&lt;121-Interim!$D$8,Interim!$C$10,Interim!$C$10+(1-Interim!$C$10)*(1-(121-$A45-DI$7)/Interim!$D$8))</f>
        <v>0</v>
      </c>
      <c r="DJ45" s="33">
        <f>'F 2008 VBT ALB'!DJ42*IF($A45+DJ$7&lt;121-Interim!$D$8,Interim!$C$8,Interim!$C$8+(1-Interim!$C$8)*(1-(121-$A45-DJ$7)/Interim!$D$8))*IF($A45+DJ$7&lt;121-Interim!$D$8,Interim!$C$10,Interim!$C$10+(1-Interim!$C$10)*(1-(121-$A45-DJ$7)/Interim!$D$8))</f>
        <v>0</v>
      </c>
      <c r="DK45" s="33">
        <f>'F 2008 VBT ALB'!DK42*IF($A45+DK$7&lt;121-Interim!$D$8,Interim!$C$8,Interim!$C$8+(1-Interim!$C$8)*(1-(121-$A45-DK$7)/Interim!$D$8))*IF($A45+DK$7&lt;121-Interim!$D$8,Interim!$C$10,Interim!$C$10+(1-Interim!$C$10)*(1-(121-$A45-DK$7)/Interim!$D$8))</f>
        <v>0</v>
      </c>
      <c r="DL45" s="33">
        <f>'F 2008 VBT ALB'!DL42*IF($A45+DL$7&lt;121-Interim!$D$8,Interim!$C$8,Interim!$C$8+(1-Interim!$C$8)*(1-(121-$A45-DL$7)/Interim!$D$8))*IF($A45+DL$7&lt;121-Interim!$D$8,Interim!$C$10,Interim!$C$10+(1-Interim!$C$10)*(1-(121-$A45-DL$7)/Interim!$D$8))</f>
        <v>0</v>
      </c>
      <c r="DM45" s="33">
        <f>'F 2008 VBT ALB'!DM42*IF($A45+DM$7&lt;121-Interim!$D$8,Interim!$C$8,Interim!$C$8+(1-Interim!$C$8)*(1-(121-$A45-DM$7)/Interim!$D$8))*IF($A45+DM$7&lt;121-Interim!$D$8,Interim!$C$10,Interim!$C$10+(1-Interim!$C$10)*(1-(121-$A45-DM$7)/Interim!$D$8))</f>
        <v>0</v>
      </c>
      <c r="DN45" s="33">
        <f>'F 2008 VBT ALB'!DN42*IF($A45+DN$7&lt;121-Interim!$D$8,Interim!$C$8,Interim!$C$8+(1-Interim!$C$8)*(1-(121-$A45-DN$7)/Interim!$D$8))*IF($A45+DN$7&lt;121-Interim!$D$8,Interim!$C$10,Interim!$C$10+(1-Interim!$C$10)*(1-(121-$A45-DN$7)/Interim!$D$8))</f>
        <v>0</v>
      </c>
      <c r="DO45" s="33">
        <f>'F 2008 VBT ALB'!DO42*IF($A45+DO$7&lt;121-Interim!$D$8,Interim!$C$8,Interim!$C$8+(1-Interim!$C$8)*(1-(121-$A45-DO$7)/Interim!$D$8))*IF($A45+DO$7&lt;121-Interim!$D$8,Interim!$C$10,Interim!$C$10+(1-Interim!$C$10)*(1-(121-$A45-DO$7)/Interim!$D$8))</f>
        <v>0</v>
      </c>
      <c r="DP45" s="33">
        <f>'F 2008 VBT ALB'!DP42*IF($A45+DP$7&lt;121-Interim!$D$8,Interim!$C$8,Interim!$C$8+(1-Interim!$C$8)*(1-(121-$A45-DP$7)/Interim!$D$8))*IF($A45+DP$7&lt;121-Interim!$D$8,Interim!$C$10,Interim!$C$10+(1-Interim!$C$10)*(1-(121-$A45-DP$7)/Interim!$D$8))</f>
        <v>0</v>
      </c>
      <c r="DQ45" s="33">
        <f>'F 2008 VBT ALB'!DQ42*IF($A45+DQ$7&lt;121-Interim!$D$8,Interim!$C$8,Interim!$C$8+(1-Interim!$C$8)*(1-(121-$A45-DQ$7)/Interim!$D$8))*IF($A45+DQ$7&lt;121-Interim!$D$8,Interim!$C$10,Interim!$C$10+(1-Interim!$C$10)*(1-(121-$A45-DQ$7)/Interim!$D$8))</f>
        <v>0</v>
      </c>
      <c r="DR45" s="33">
        <f>'F 2008 VBT ALB'!DR42*IF($A45+DR$7&lt;121-Interim!$D$8,Interim!$C$8,Interim!$C$8+(1-Interim!$C$8)*(1-(121-$A45-DR$7)/Interim!$D$8))*IF($A45+DR$7&lt;121-Interim!$D$8,Interim!$C$10,Interim!$C$10+(1-Interim!$C$10)*(1-(121-$A45-DR$7)/Interim!$D$8))</f>
        <v>0</v>
      </c>
    </row>
    <row r="46" spans="1:122" s="5" customFormat="1" x14ac:dyDescent="0.2">
      <c r="A46" s="29">
        <v>37</v>
      </c>
      <c r="B46" s="33">
        <f>'F 2008 VBT ALB'!B43*IF($A46+B$7&lt;121-Interim!$D$8,Interim!$C$8,Interim!$C$8+(1-Interim!$C$8)*(1-(121-$A46-B$7)/Interim!$D$8))*IF($A46+B$7&lt;121-Interim!$D$8,Interim!$C$10,Interim!$C$10+(1-Interim!$C$10)*(1-(121-$A46-B$7)/Interim!$D$8))</f>
        <v>1.9792311000000002E-4</v>
      </c>
      <c r="C46" s="33">
        <f>'F 2008 VBT ALB'!C43*IF($A46+C$7&lt;121-Interim!$D$8,Interim!$C$8,Interim!$C$8+(1-Interim!$C$8)*(1-(121-$A46-C$7)/Interim!$D$8))*IF($A46+C$7&lt;121-Interim!$D$8,Interim!$C$10,Interim!$C$10+(1-Interim!$C$10)*(1-(121-$A46-C$7)/Interim!$D$8))</f>
        <v>2.6389748000000006E-4</v>
      </c>
      <c r="D46" s="33">
        <f>'F 2008 VBT ALB'!D43*IF($A46+D$7&lt;121-Interim!$D$8,Interim!$C$8,Interim!$C$8+(1-Interim!$C$8)*(1-(121-$A46-D$7)/Interim!$D$8))*IF($A46+D$7&lt;121-Interim!$D$8,Interim!$C$10,Interim!$C$10+(1-Interim!$C$10)*(1-(121-$A46-D$7)/Interim!$D$8))</f>
        <v>3.1102203000000003E-4</v>
      </c>
      <c r="E46" s="33">
        <f>'F 2008 VBT ALB'!E43*IF($A46+E$7&lt;121-Interim!$D$8,Interim!$C$8,Interim!$C$8+(1-Interim!$C$8)*(1-(121-$A46-E$7)/Interim!$D$8))*IF($A46+E$7&lt;121-Interim!$D$8,Interim!$C$10,Interim!$C$10+(1-Interim!$C$10)*(1-(121-$A46-E$7)/Interim!$D$8))</f>
        <v>3.6757149000000002E-4</v>
      </c>
      <c r="F46" s="33">
        <f>'F 2008 VBT ALB'!F43*IF($A46+F$7&lt;121-Interim!$D$8,Interim!$C$8,Interim!$C$8+(1-Interim!$C$8)*(1-(121-$A46-F$7)/Interim!$D$8))*IF($A46+F$7&lt;121-Interim!$D$8,Interim!$C$10,Interim!$C$10+(1-Interim!$C$10)*(1-(121-$A46-F$7)/Interim!$D$8))</f>
        <v>4.5239567999999996E-4</v>
      </c>
      <c r="G46" s="33">
        <f>'F 2008 VBT ALB'!G43*IF($A46+G$7&lt;121-Interim!$D$8,Interim!$C$8,Interim!$C$8+(1-Interim!$C$8)*(1-(121-$A46-G$7)/Interim!$D$8))*IF($A46+G$7&lt;121-Interim!$D$8,Interim!$C$10,Interim!$C$10+(1-Interim!$C$10)*(1-(121-$A46-G$7)/Interim!$D$8))</f>
        <v>5.3721987000000001E-4</v>
      </c>
      <c r="H46" s="33">
        <f>'F 2008 VBT ALB'!H43*IF($A46+H$7&lt;121-Interim!$D$8,Interim!$C$8,Interim!$C$8+(1-Interim!$C$8)*(1-(121-$A46-H$7)/Interim!$D$8))*IF($A46+H$7&lt;121-Interim!$D$8,Interim!$C$10,Interim!$C$10+(1-Interim!$C$10)*(1-(121-$A46-H$7)/Interim!$D$8))</f>
        <v>6.4089388000000008E-4</v>
      </c>
      <c r="I46" s="33">
        <f>'F 2008 VBT ALB'!I43*IF($A46+I$7&lt;121-Interim!$D$8,Interim!$C$8,Interim!$C$8+(1-Interim!$C$8)*(1-(121-$A46-I$7)/Interim!$D$8))*IF($A46+I$7&lt;121-Interim!$D$8,Interim!$C$10,Interim!$C$10+(1-Interim!$C$10)*(1-(121-$A46-I$7)/Interim!$D$8))</f>
        <v>7.3514298000000003E-4</v>
      </c>
      <c r="J46" s="33">
        <f>'F 2008 VBT ALB'!J43*IF($A46+J$7&lt;121-Interim!$D$8,Interim!$C$8,Interim!$C$8+(1-Interim!$C$8)*(1-(121-$A46-J$7)/Interim!$D$8))*IF($A46+J$7&lt;121-Interim!$D$8,Interim!$C$10,Interim!$C$10+(1-Interim!$C$10)*(1-(121-$A46-J$7)/Interim!$D$8))</f>
        <v>8.482419000000001E-4</v>
      </c>
      <c r="K46" s="33">
        <f>'F 2008 VBT ALB'!K43*IF($A46+K$7&lt;121-Interim!$D$8,Interim!$C$8,Interim!$C$8+(1-Interim!$C$8)*(1-(121-$A46-K$7)/Interim!$D$8))*IF($A46+K$7&lt;121-Interim!$D$8,Interim!$C$10,Interim!$C$10+(1-Interim!$C$10)*(1-(121-$A46-K$7)/Interim!$D$8))</f>
        <v>9.8019064000000019E-4</v>
      </c>
      <c r="L46" s="33">
        <f>'F 2008 VBT ALB'!L43*IF($A46+L$7&lt;121-Interim!$D$8,Interim!$C$8,Interim!$C$8+(1-Interim!$C$8)*(1-(121-$A46-L$7)/Interim!$D$8))*IF($A46+L$7&lt;121-Interim!$D$8,Interim!$C$10,Interim!$C$10+(1-Interim!$C$10)*(1-(121-$A46-L$7)/Interim!$D$8))</f>
        <v>1.1309891999999998E-3</v>
      </c>
      <c r="M46" s="33">
        <f>'F 2008 VBT ALB'!M43*IF($A46+M$7&lt;121-Interim!$D$8,Interim!$C$8,Interim!$C$8+(1-Interim!$C$8)*(1-(121-$A46-M$7)/Interim!$D$8))*IF($A46+M$7&lt;121-Interim!$D$8,Interim!$C$10,Interim!$C$10+(1-Interim!$C$10)*(1-(121-$A46-M$7)/Interim!$D$8))</f>
        <v>1.2817877600000002E-3</v>
      </c>
      <c r="N46" s="33">
        <f>'F 2008 VBT ALB'!N43*IF($A46+N$7&lt;121-Interim!$D$8,Interim!$C$8,Interim!$C$8+(1-Interim!$C$8)*(1-(121-$A46-N$7)/Interim!$D$8))*IF($A46+N$7&lt;121-Interim!$D$8,Interim!$C$10,Interim!$C$10+(1-Interim!$C$10)*(1-(121-$A46-N$7)/Interim!$D$8))</f>
        <v>1.4325863200000003E-3</v>
      </c>
      <c r="O46" s="33">
        <f>'F 2008 VBT ALB'!O43*IF($A46+O$7&lt;121-Interim!$D$8,Interim!$C$8,Interim!$C$8+(1-Interim!$C$8)*(1-(121-$A46-O$7)/Interim!$D$8))*IF($A46+O$7&lt;121-Interim!$D$8,Interim!$C$10,Interim!$C$10+(1-Interim!$C$10)*(1-(121-$A46-O$7)/Interim!$D$8))</f>
        <v>1.59280979E-3</v>
      </c>
      <c r="P46" s="33">
        <f>'F 2008 VBT ALB'!P43*IF($A46+P$7&lt;121-Interim!$D$8,Interim!$C$8,Interim!$C$8+(1-Interim!$C$8)*(1-(121-$A46-P$7)/Interim!$D$8))*IF($A46+P$7&lt;121-Interim!$D$8,Interim!$C$10,Interim!$C$10+(1-Interim!$C$10)*(1-(121-$A46-P$7)/Interim!$D$8))</f>
        <v>1.7436083500000001E-3</v>
      </c>
      <c r="Q46" s="33">
        <f>'F 2008 VBT ALB'!Q43*IF($A46+Q$7&lt;121-Interim!$D$8,Interim!$C$8,Interim!$C$8+(1-Interim!$C$8)*(1-(121-$A46-Q$7)/Interim!$D$8))*IF($A46+Q$7&lt;121-Interim!$D$8,Interim!$C$10,Interim!$C$10+(1-Interim!$C$10)*(1-(121-$A46-Q$7)/Interim!$D$8))</f>
        <v>1.9226816400000003E-3</v>
      </c>
      <c r="R46" s="33">
        <f>'F 2008 VBT ALB'!R43*IF($A46+R$7&lt;121-Interim!$D$8,Interim!$C$8,Interim!$C$8+(1-Interim!$C$8)*(1-(121-$A46-R$7)/Interim!$D$8))*IF($A46+R$7&lt;121-Interim!$D$8,Interim!$C$10,Interim!$C$10+(1-Interim!$C$10)*(1-(121-$A46-R$7)/Interim!$D$8))</f>
        <v>2.1111798400000005E-3</v>
      </c>
      <c r="S46" s="33">
        <f>'F 2008 VBT ALB'!S43*IF($A46+S$7&lt;121-Interim!$D$8,Interim!$C$8,Interim!$C$8+(1-Interim!$C$8)*(1-(121-$A46-S$7)/Interim!$D$8))*IF($A46+S$7&lt;121-Interim!$D$8,Interim!$C$10,Interim!$C$10+(1-Interim!$C$10)*(1-(121-$A46-S$7)/Interim!$D$8))</f>
        <v>2.2996780400000002E-3</v>
      </c>
      <c r="T46" s="33">
        <f>'F 2008 VBT ALB'!T43*IF($A46+T$7&lt;121-Interim!$D$8,Interim!$C$8,Interim!$C$8+(1-Interim!$C$8)*(1-(121-$A46-T$7)/Interim!$D$8))*IF($A46+T$7&lt;121-Interim!$D$8,Interim!$C$10,Interim!$C$10+(1-Interim!$C$10)*(1-(121-$A46-T$7)/Interim!$D$8))</f>
        <v>2.5258758800000003E-3</v>
      </c>
      <c r="U46" s="33">
        <f>'F 2008 VBT ALB'!U43*IF($A46+U$7&lt;121-Interim!$D$8,Interim!$C$8,Interim!$C$8+(1-Interim!$C$8)*(1-(121-$A46-U$7)/Interim!$D$8))*IF($A46+U$7&lt;121-Interim!$D$8,Interim!$C$10,Interim!$C$10+(1-Interim!$C$10)*(1-(121-$A46-U$7)/Interim!$D$8))</f>
        <v>2.7709235400000002E-3</v>
      </c>
      <c r="V46" s="33">
        <f>'F 2008 VBT ALB'!V43*IF($A46+V$7&lt;121-Interim!$D$8,Interim!$C$8,Interim!$C$8+(1-Interim!$C$8)*(1-(121-$A46-V$7)/Interim!$D$8))*IF($A46+V$7&lt;121-Interim!$D$8,Interim!$C$10,Interim!$C$10+(1-Interim!$C$10)*(1-(121-$A46-V$7)/Interim!$D$8))</f>
        <v>3.0536708400000006E-3</v>
      </c>
      <c r="W46" s="33">
        <f>'F 2008 VBT ALB'!W43*IF($A46+W$7&lt;121-Interim!$D$8,Interim!$C$8,Interim!$C$8+(1-Interim!$C$8)*(1-(121-$A46-W$7)/Interim!$D$8))*IF($A46+W$7&lt;121-Interim!$D$8,Interim!$C$10,Interim!$C$10+(1-Interim!$C$10)*(1-(121-$A46-W$7)/Interim!$D$8))</f>
        <v>3.4023925100000003E-3</v>
      </c>
      <c r="X46" s="33">
        <f>'F 2008 VBT ALB'!X43*IF($A46+X$7&lt;121-Interim!$D$8,Interim!$C$8,Interim!$C$8+(1-Interim!$C$8)*(1-(121-$A46-X$7)/Interim!$D$8))*IF($A46+X$7&lt;121-Interim!$D$8,Interim!$C$10,Interim!$C$10+(1-Interim!$C$10)*(1-(121-$A46-X$7)/Interim!$D$8))</f>
        <v>3.8170885500000001E-3</v>
      </c>
      <c r="Y46" s="33">
        <f>'F 2008 VBT ALB'!Y43*IF($A46+Y$7&lt;121-Interim!$D$8,Interim!$C$8,Interim!$C$8+(1-Interim!$C$8)*(1-(121-$A46-Y$7)/Interim!$D$8))*IF($A46+Y$7&lt;121-Interim!$D$8,Interim!$C$10,Interim!$C$10+(1-Interim!$C$10)*(1-(121-$A46-Y$7)/Interim!$D$8))</f>
        <v>4.3448835100000005E-3</v>
      </c>
      <c r="Z46" s="33">
        <f>'F 2008 VBT ALB'!Z43*IF($A46+Z$7&lt;121-Interim!$D$8,Interim!$C$8,Interim!$C$8+(1-Interim!$C$8)*(1-(121-$A46-Z$7)/Interim!$D$8))*IF($A46+Z$7&lt;121-Interim!$D$8,Interim!$C$10,Interim!$C$10+(1-Interim!$C$10)*(1-(121-$A46-Z$7)/Interim!$D$8))</f>
        <v>5.0706015800000004E-3</v>
      </c>
      <c r="AA46" s="33">
        <f>'F 2008 VBT ALB'!AA43*IF($A46+AA$7&lt;121-Interim!$D$8,Interim!$C$8,Interim!$C$8+(1-Interim!$C$8)*(1-(121-$A46-AA$7)/Interim!$D$8))*IF($A46+AA$7&lt;121-Interim!$D$8,Interim!$C$10,Interim!$C$10+(1-Interim!$C$10)*(1-(121-$A46-AA$7)/Interim!$D$8))</f>
        <v>6.0413673100000002E-3</v>
      </c>
      <c r="AB46" s="33">
        <f>'F 2008 VBT ALB'!AB43*IF($A46+AB$7&lt;121-Interim!$D$8,Interim!$C$8,Interim!$C$8+(1-Interim!$C$8)*(1-(121-$A46-AB$7)/Interim!$D$8))*IF($A46+AB$7&lt;121-Interim!$D$8,Interim!$C$10,Interim!$C$10+(1-Interim!$C$10)*(1-(121-$A46-AB$7)/Interim!$D$8))</f>
        <v>6.6351366400000007E-3</v>
      </c>
      <c r="AC46" s="33">
        <f>'F 2008 VBT ALB'!AC43*IF($A46+AC$7&lt;121-Interim!$D$8,Interim!$C$8,Interim!$C$8+(1-Interim!$C$8)*(1-(121-$A46-AC$7)/Interim!$D$8))*IF($A46+AC$7&lt;121-Interim!$D$8,Interim!$C$10,Interim!$C$10+(1-Interim!$C$10)*(1-(121-$A46-AC$7)/Interim!$D$8))</f>
        <v>7.3231550700000002E-3</v>
      </c>
      <c r="AD46" s="33">
        <f>'F 2008 VBT ALB'!AD43*IF($A46+AD$7&lt;121-Interim!$D$8,Interim!$C$8,Interim!$C$8+(1-Interim!$C$8)*(1-(121-$A46-AD$7)/Interim!$D$8))*IF($A46+AD$7&lt;121-Interim!$D$8,Interim!$C$10,Interim!$C$10+(1-Interim!$C$10)*(1-(121-$A46-AD$7)/Interim!$D$8))</f>
        <v>8.1054226000000021E-3</v>
      </c>
      <c r="AE46" s="33">
        <f>'F 2008 VBT ALB'!AE43*IF($A46+AE$7&lt;121-Interim!$D$8,Interim!$C$8,Interim!$C$8+(1-Interim!$C$8)*(1-(121-$A46-AE$7)/Interim!$D$8))*IF($A46+AE$7&lt;121-Interim!$D$8,Interim!$C$10,Interim!$C$10+(1-Interim!$C$10)*(1-(121-$A46-AE$7)/Interim!$D$8))</f>
        <v>9.0007890500000028E-3</v>
      </c>
      <c r="AF46" s="33">
        <f>'F 2008 VBT ALB'!AF43*IF($A46+AF$7&lt;121-Interim!$D$8,Interim!$C$8,Interim!$C$8+(1-Interim!$C$8)*(1-(121-$A46-AF$7)/Interim!$D$8))*IF($A46+AF$7&lt;121-Interim!$D$8,Interim!$C$10,Interim!$C$10+(1-Interim!$C$10)*(1-(121-$A46-AF$7)/Interim!$D$8))</f>
        <v>1.000925442E-2</v>
      </c>
      <c r="AG46" s="33">
        <f>'F 2008 VBT ALB'!AG43*IF($A46+AG$7&lt;121-Interim!$D$8,Interim!$C$8,Interim!$C$8+(1-Interim!$C$8)*(1-(121-$A46-AG$7)/Interim!$D$8))*IF($A46+AG$7&lt;121-Interim!$D$8,Interim!$C$10,Interim!$C$10+(1-Interim!$C$10)*(1-(121-$A46-AG$7)/Interim!$D$8))</f>
        <v>1.115909344E-2</v>
      </c>
      <c r="AH46" s="33">
        <f>'F 2008 VBT ALB'!AH43*IF($A46+AH$7&lt;121-Interim!$D$8,Interim!$C$8,Interim!$C$8+(1-Interim!$C$8)*(1-(121-$A46-AH$7)/Interim!$D$8))*IF($A46+AH$7&lt;121-Interim!$D$8,Interim!$C$10,Interim!$C$10+(1-Interim!$C$10)*(1-(121-$A46-AH$7)/Interim!$D$8))</f>
        <v>1.2478580840000001E-2</v>
      </c>
      <c r="AI46" s="33">
        <f>'F 2008 VBT ALB'!AI43*IF($A46+AI$7&lt;121-Interim!$D$8,Interim!$C$8,Interim!$C$8+(1-Interim!$C$8)*(1-(121-$A46-AI$7)/Interim!$D$8))*IF($A46+AI$7&lt;121-Interim!$D$8,Interim!$C$10,Interim!$C$10+(1-Interim!$C$10)*(1-(121-$A46-AI$7)/Interim!$D$8))</f>
        <v>1.3948866800000001E-2</v>
      </c>
      <c r="AJ46" s="33">
        <f>'F 2008 VBT ALB'!AJ43*IF($A46+AJ$7&lt;121-Interim!$D$8,Interim!$C$8,Interim!$C$8+(1-Interim!$C$8)*(1-(121-$A46-AJ$7)/Interim!$D$8))*IF($A46+AJ$7&lt;121-Interim!$D$8,Interim!$C$10,Interim!$C$10+(1-Interim!$C$10)*(1-(121-$A46-AJ$7)/Interim!$D$8))</f>
        <v>1.560765096E-2</v>
      </c>
      <c r="AK46" s="33">
        <f>'F 2008 VBT ALB'!AK43*IF($A46+AK$7&lt;121-Interim!$D$8,Interim!$C$8,Interim!$C$8+(1-Interim!$C$8)*(1-(121-$A46-AK$7)/Interim!$D$8))*IF($A46+AK$7&lt;121-Interim!$D$8,Interim!$C$10,Interim!$C$10+(1-Interim!$C$10)*(1-(121-$A46-AK$7)/Interim!$D$8))</f>
        <v>1.7473783139999997E-2</v>
      </c>
      <c r="AL46" s="33">
        <f>'F 2008 VBT ALB'!AL43*IF($A46+AL$7&lt;121-Interim!$D$8,Interim!$C$8,Interim!$C$8+(1-Interim!$C$8)*(1-(121-$A46-AL$7)/Interim!$D$8))*IF($A46+AL$7&lt;121-Interim!$D$8,Interim!$C$10,Interim!$C$10+(1-Interim!$C$10)*(1-(121-$A46-AL$7)/Interim!$D$8))</f>
        <v>1.9547263339999999E-2</v>
      </c>
      <c r="AM46" s="33">
        <f>'F 2008 VBT ALB'!AM43*IF($A46+AM$7&lt;121-Interim!$D$8,Interim!$C$8,Interim!$C$8+(1-Interim!$C$8)*(1-(121-$A46-AM$7)/Interim!$D$8))*IF($A46+AM$7&lt;121-Interim!$D$8,Interim!$C$10,Interim!$C$10+(1-Interim!$C$10)*(1-(121-$A46-AM$7)/Interim!$D$8))</f>
        <v>2.1865791200000002E-2</v>
      </c>
      <c r="AN46" s="33">
        <f>'F 2008 VBT ALB'!AN43*IF($A46+AN$7&lt;121-Interim!$D$8,Interim!$C$8,Interim!$C$8+(1-Interim!$C$8)*(1-(121-$A46-AN$7)/Interim!$D$8))*IF($A46+AN$7&lt;121-Interim!$D$8,Interim!$C$10,Interim!$C$10+(1-Interim!$C$10)*(1-(121-$A46-AN$7)/Interim!$D$8))</f>
        <v>2.4429366720000005E-2</v>
      </c>
      <c r="AO46" s="33">
        <f>'F 2008 VBT ALB'!AO43*IF($A46+AO$7&lt;121-Interim!$D$8,Interim!$C$8,Interim!$C$8+(1-Interim!$C$8)*(1-(121-$A46-AO$7)/Interim!$D$8))*IF($A46+AO$7&lt;121-Interim!$D$8,Interim!$C$10,Interim!$C$10+(1-Interim!$C$10)*(1-(121-$A46-AO$7)/Interim!$D$8))</f>
        <v>2.7247414810000002E-2</v>
      </c>
      <c r="AP46" s="33">
        <f>'F 2008 VBT ALB'!AP43*IF($A46+AP$7&lt;121-Interim!$D$8,Interim!$C$8,Interim!$C$8+(1-Interim!$C$8)*(1-(121-$A46-AP$7)/Interim!$D$8))*IF($A46+AP$7&lt;121-Interim!$D$8,Interim!$C$10,Interim!$C$10+(1-Interim!$C$10)*(1-(121-$A46-AP$7)/Interim!$D$8))</f>
        <v>3.0357635110000003E-2</v>
      </c>
      <c r="AQ46" s="33">
        <f>'F 2008 VBT ALB'!AQ43*IF($A46+AQ$7&lt;121-Interim!$D$8,Interim!$C$8,Interim!$C$8+(1-Interim!$C$8)*(1-(121-$A46-AQ$7)/Interim!$D$8))*IF($A46+AQ$7&lt;121-Interim!$D$8,Interim!$C$10,Interim!$C$10+(1-Interim!$C$10)*(1-(121-$A46-AQ$7)/Interim!$D$8))</f>
        <v>3.3769452530000001E-2</v>
      </c>
      <c r="AR46" s="33">
        <f>'F 2008 VBT ALB'!AR43*IF($A46+AR$7&lt;121-Interim!$D$8,Interim!$C$8,Interim!$C$8+(1-Interim!$C$8)*(1-(121-$A46-AR$7)/Interim!$D$8))*IF($A46+AR$7&lt;121-Interim!$D$8,Interim!$C$10,Interim!$C$10+(1-Interim!$C$10)*(1-(121-$A46-AR$7)/Interim!$D$8))</f>
        <v>3.7501716890000002E-2</v>
      </c>
      <c r="AS46" s="33">
        <f>'F 2008 VBT ALB'!AS43*IF($A46+AS$7&lt;121-Interim!$D$8,Interim!$C$8,Interim!$C$8+(1-Interim!$C$8)*(1-(121-$A46-AS$7)/Interim!$D$8))*IF($A46+AS$7&lt;121-Interim!$D$8,Interim!$C$10,Interim!$C$10+(1-Interim!$C$10)*(1-(121-$A46-AS$7)/Interim!$D$8))</f>
        <v>4.1620402560000005E-2</v>
      </c>
      <c r="AT46" s="33">
        <f>'F 2008 VBT ALB'!AT43*IF($A46+AT$7&lt;121-Interim!$D$8,Interim!$C$8,Interim!$C$8+(1-Interim!$C$8)*(1-(121-$A46-AT$7)/Interim!$D$8))*IF($A46+AT$7&lt;121-Interim!$D$8,Interim!$C$10,Interim!$C$10+(1-Interim!$C$10)*(1-(121-$A46-AT$7)/Interim!$D$8))</f>
        <v>4.6153784270000005E-2</v>
      </c>
      <c r="AU46" s="33">
        <f>'F 2008 VBT ALB'!AU43*IF($A46+AU$7&lt;121-Interim!$D$8,Interim!$C$8,Interim!$C$8+(1-Interim!$C$8)*(1-(121-$A46-AU$7)/Interim!$D$8))*IF($A46+AU$7&lt;121-Interim!$D$8,Interim!$C$10,Interim!$C$10+(1-Interim!$C$10)*(1-(121-$A46-AU$7)/Interim!$D$8))</f>
        <v>5.1111286929999999E-2</v>
      </c>
      <c r="AV46" s="33">
        <f>'F 2008 VBT ALB'!AV43*IF($A46+AV$7&lt;121-Interim!$D$8,Interim!$C$8,Interim!$C$8+(1-Interim!$C$8)*(1-(121-$A46-AV$7)/Interim!$D$8))*IF($A46+AV$7&lt;121-Interim!$D$8,Interim!$C$10,Interim!$C$10+(1-Interim!$C$10)*(1-(121-$A46-AV$7)/Interim!$D$8))</f>
        <v>5.650233545000001E-2</v>
      </c>
      <c r="AW46" s="33">
        <f>'F 2008 VBT ALB'!AW43*IF($A46+AW$7&lt;121-Interim!$D$8,Interim!$C$8,Interim!$C$8+(1-Interim!$C$8)*(1-(121-$A46-AW$7)/Interim!$D$8))*IF($A46+AW$7&lt;121-Interim!$D$8,Interim!$C$10,Interim!$C$10+(1-Interim!$C$10)*(1-(121-$A46-AW$7)/Interim!$D$8))</f>
        <v>6.2345779650000009E-2</v>
      </c>
      <c r="AX46" s="33">
        <f>'F 2008 VBT ALB'!AX43*IF($A46+AX$7&lt;121-Interim!$D$8,Interim!$C$8,Interim!$C$8+(1-Interim!$C$8)*(1-(121-$A46-AX$7)/Interim!$D$8))*IF($A46+AX$7&lt;121-Interim!$D$8,Interim!$C$10,Interim!$C$10+(1-Interim!$C$10)*(1-(121-$A46-AX$7)/Interim!$D$8))</f>
        <v>6.8688744080000003E-2</v>
      </c>
      <c r="AY46" s="33">
        <f>'F 2008 VBT ALB'!AY43*IF($A46+AY$7&lt;121-Interim!$D$8,Interim!$C$8,Interim!$C$8+(1-Interim!$C$8)*(1-(121-$A46-AY$7)/Interim!$D$8))*IF($A46+AY$7&lt;121-Interim!$D$8,Interim!$C$10,Interim!$C$10+(1-Interim!$C$10)*(1-(121-$A46-AY$7)/Interim!$D$8))</f>
        <v>7.5550078559999997E-2</v>
      </c>
      <c r="AZ46" s="33">
        <f>'F 2008 VBT ALB'!AZ43*IF($A46+AZ$7&lt;121-Interim!$D$8,Interim!$C$8,Interim!$C$8+(1-Interim!$C$8)*(1-(121-$A46-AZ$7)/Interim!$D$8))*IF($A46+AZ$7&lt;121-Interim!$D$8,Interim!$C$10,Interim!$C$10+(1-Interim!$C$10)*(1-(121-$A46-AZ$7)/Interim!$D$8))</f>
        <v>8.295805782E-2</v>
      </c>
      <c r="BA46" s="33">
        <f>'F 2008 VBT ALB'!BA43*IF($A46+BA$7&lt;121-Interim!$D$8,Interim!$C$8,Interim!$C$8+(1-Interim!$C$8)*(1-(121-$A46-BA$7)/Interim!$D$8))*IF($A46+BA$7&lt;121-Interim!$D$8,Interim!$C$10,Interim!$C$10+(1-Interim!$C$10)*(1-(121-$A46-BA$7)/Interim!$D$8))</f>
        <v>9.095980641000001E-2</v>
      </c>
      <c r="BB46" s="33">
        <f>'F 2008 VBT ALB'!BB43*IF($A46+BB$7&lt;121-Interim!$D$8,Interim!$C$8,Interim!$C$8+(1-Interim!$C$8)*(1-(121-$A46-BB$7)/Interim!$D$8))*IF($A46+BB$7&lt;121-Interim!$D$8,Interim!$C$10,Interim!$C$10+(1-Interim!$C$10)*(1-(121-$A46-BB$7)/Interim!$D$8))</f>
        <v>9.9451650320000015E-2</v>
      </c>
      <c r="BC46" s="33">
        <f>'F 2008 VBT ALB'!BC43*IF($A46+BC$7&lt;121-Interim!$D$8,Interim!$C$8,Interim!$C$8+(1-Interim!$C$8)*(1-(121-$A46-BC$7)/Interim!$D$8))*IF($A46+BC$7&lt;121-Interim!$D$8,Interim!$C$10,Interim!$C$10+(1-Interim!$C$10)*(1-(121-$A46-BC$7)/Interim!$D$8))</f>
        <v>0.10837704009</v>
      </c>
      <c r="BD46" s="33">
        <f>'F 2008 VBT ALB'!BD43*IF($A46+BD$7&lt;121-Interim!$D$8,Interim!$C$8,Interim!$C$8+(1-Interim!$C$8)*(1-(121-$A46-BD$7)/Interim!$D$8))*IF($A46+BD$7&lt;121-Interim!$D$8,Interim!$C$10,Interim!$C$10+(1-Interim!$C$10)*(1-(121-$A46-BD$7)/Interim!$D$8))</f>
        <v>0.11780195009000001</v>
      </c>
      <c r="BE46" s="33">
        <f>'F 2008 VBT ALB'!BE43*IF($A46+BE$7&lt;121-Interim!$D$8,Interim!$C$8,Interim!$C$8+(1-Interim!$C$8)*(1-(121-$A46-BE$7)/Interim!$D$8))*IF($A46+BE$7&lt;121-Interim!$D$8,Interim!$C$10,Interim!$C$10+(1-Interim!$C$10)*(1-(121-$A46-BE$7)/Interim!$D$8))</f>
        <v>0.12784890415000003</v>
      </c>
      <c r="BF46" s="33">
        <f>'F 2008 VBT ALB'!BF43*IF($A46+BF$7&lt;121-Interim!$D$8,Interim!$C$8,Interim!$C$8+(1-Interim!$C$8)*(1-(121-$A46-BF$7)/Interim!$D$8))*IF($A46+BF$7&lt;121-Interim!$D$8,Interim!$C$10,Interim!$C$10+(1-Interim!$C$10)*(1-(121-$A46-BF$7)/Interim!$D$8))</f>
        <v>0.13855560191000002</v>
      </c>
      <c r="BG46" s="33">
        <f>'F 2008 VBT ALB'!BG43*IF($A46+BG$7&lt;121-Interim!$D$8,Interim!$C$8,Interim!$C$8+(1-Interim!$C$8)*(1-(121-$A46-BG$7)/Interim!$D$8))*IF($A46+BG$7&lt;121-Interim!$D$8,Interim!$C$10,Interim!$C$10+(1-Interim!$C$10)*(1-(121-$A46-BG$7)/Interim!$D$8))</f>
        <v>0.14988434373000001</v>
      </c>
      <c r="BH46" s="33">
        <f>'F 2008 VBT ALB'!BH43*IF($A46+BH$7&lt;121-Interim!$D$8,Interim!$C$8,Interim!$C$8+(1-Interim!$C$8)*(1-(121-$A46-BH$7)/Interim!$D$8))*IF($A46+BH$7&lt;121-Interim!$D$8,Interim!$C$10,Interim!$C$10+(1-Interim!$C$10)*(1-(121-$A46-BH$7)/Interim!$D$8))</f>
        <v>0.16189167907000002</v>
      </c>
      <c r="BI46" s="33">
        <f>'F 2008 VBT ALB'!BI43*IF($A46+BI$7&lt;121-Interim!$D$8,Interim!$C$8,Interim!$C$8+(1-Interim!$C$8)*(1-(121-$A46-BI$7)/Interim!$D$8))*IF($A46+BI$7&lt;121-Interim!$D$8,Interim!$C$10,Interim!$C$10+(1-Interim!$C$10)*(1-(121-$A46-BI$7)/Interim!$D$8))</f>
        <v>0.17458703284000002</v>
      </c>
      <c r="BJ46" s="33">
        <f>'F 2008 VBT ALB'!BJ43*IF($A46+BJ$7&lt;121-Interim!$D$8,Interim!$C$8,Interim!$C$8+(1-Interim!$C$8)*(1-(121-$A46-BJ$7)/Interim!$D$8))*IF($A46+BJ$7&lt;121-Interim!$D$8,Interim!$C$10,Interim!$C$10+(1-Interim!$C$10)*(1-(121-$A46-BJ$7)/Interim!$D$8))</f>
        <v>0.19298445716000004</v>
      </c>
      <c r="BK46" s="33">
        <f>'F 2008 VBT ALB'!BK43*IF($A46+BK$7&lt;121-Interim!$D$8,Interim!$C$8,Interim!$C$8+(1-Interim!$C$8)*(1-(121-$A46-BK$7)/Interim!$D$8))*IF($A46+BK$7&lt;121-Interim!$D$8,Interim!$C$10,Interim!$C$10+(1-Interim!$C$10)*(1-(121-$A46-BK$7)/Interim!$D$8))</f>
        <v>0.21803586794000002</v>
      </c>
      <c r="BL46" s="33">
        <f>'F 2008 VBT ALB'!BL43*IF($A46+BL$7&lt;121-Interim!$D$8,Interim!$C$8,Interim!$C$8+(1-Interim!$C$8)*(1-(121-$A46-BL$7)/Interim!$D$8))*IF($A46+BL$7&lt;121-Interim!$D$8,Interim!$C$10,Interim!$C$10+(1-Interim!$C$10)*(1-(121-$A46-BL$7)/Interim!$D$8))</f>
        <v>0.24332290147000005</v>
      </c>
      <c r="BM46" s="33">
        <f>'F 2008 VBT ALB'!BM43*IF($A46+BM$7&lt;121-Interim!$D$8,Interim!$C$8,Interim!$C$8+(1-Interim!$C$8)*(1-(121-$A46-BM$7)/Interim!$D$8))*IF($A46+BM$7&lt;121-Interim!$D$8,Interim!$C$10,Interim!$C$10+(1-Interim!$C$10)*(1-(121-$A46-BM$7)/Interim!$D$8))</f>
        <v>0.26848741117000002</v>
      </c>
      <c r="BN46" s="33">
        <f>'F 2008 VBT ALB'!BN43*IF($A46+BN$7&lt;121-Interim!$D$8,Interim!$C$8,Interim!$C$8+(1-Interim!$C$8)*(1-(121-$A46-BN$7)/Interim!$D$8))*IF($A46+BN$7&lt;121-Interim!$D$8,Interim!$C$10,Interim!$C$10+(1-Interim!$C$10)*(1-(121-$A46-BN$7)/Interim!$D$8))</f>
        <v>0.29313355081999998</v>
      </c>
      <c r="BO46" s="33">
        <f>'F 2008 VBT ALB'!BO43*IF($A46+BO$7&lt;121-Interim!$D$8,Interim!$C$8,Interim!$C$8+(1-Interim!$C$8)*(1-(121-$A46-BO$7)/Interim!$D$8))*IF($A46+BO$7&lt;121-Interim!$D$8,Interim!$C$10,Interim!$C$10+(1-Interim!$C$10)*(1-(121-$A46-BO$7)/Interim!$D$8))</f>
        <v>0.31680892474000005</v>
      </c>
      <c r="BP46" s="33">
        <f>'F 2008 VBT ALB'!BP43*IF($A46+BP$7&lt;121-Interim!$D$8,Interim!$C$8,Interim!$C$8+(1-Interim!$C$8)*(1-(121-$A46-BP$7)/Interim!$D$8))*IF($A46+BP$7&lt;121-Interim!$D$8,Interim!$C$10,Interim!$C$10+(1-Interim!$C$10)*(1-(121-$A46-BP$7)/Interim!$D$8))</f>
        <v>0.33862759138999998</v>
      </c>
      <c r="BQ46" s="33">
        <f>'F 2008 VBT ALB'!BQ43*IF($A46+BQ$7&lt;121-Interim!$D$8,Interim!$C$8,Interim!$C$8+(1-Interim!$C$8)*(1-(121-$A46-BQ$7)/Interim!$D$8))*IF($A46+BQ$7&lt;121-Interim!$D$8,Interim!$C$10,Interim!$C$10+(1-Interim!$C$10)*(1-(121-$A46-BQ$7)/Interim!$D$8))</f>
        <v>0.35863667531999999</v>
      </c>
      <c r="BR46" s="33">
        <f>'F 2008 VBT ALB'!BR43*IF($A46+BR$7&lt;121-Interim!$D$8,Interim!$C$8,Interim!$C$8+(1-Interim!$C$8)*(1-(121-$A46-BR$7)/Interim!$D$8))*IF($A46+BR$7&lt;121-Interim!$D$8,Interim!$C$10,Interim!$C$10+(1-Interim!$C$10)*(1-(121-$A46-BR$7)/Interim!$D$8))</f>
        <v>0.37535646566000008</v>
      </c>
      <c r="BS46" s="33">
        <f>'F 2008 VBT ALB'!BS43*IF($A46+BS$7&lt;121-Interim!$D$8,Interim!$C$8,Interim!$C$8+(1-Interim!$C$8)*(1-(121-$A46-BS$7)/Interim!$D$8))*IF($A46+BS$7&lt;121-Interim!$D$8,Interim!$C$10,Interim!$C$10+(1-Interim!$C$10)*(1-(121-$A46-BS$7)/Interim!$D$8))</f>
        <v>0.38860293322240003</v>
      </c>
      <c r="BT46" s="33">
        <f>'F 2008 VBT ALB'!BT43*IF($A46+BT$7&lt;121-Interim!$D$8,Interim!$C$8,Interim!$C$8+(1-Interim!$C$8)*(1-(121-$A46-BT$7)/Interim!$D$8))*IF($A46+BT$7&lt;121-Interim!$D$8,Interim!$C$10,Interim!$C$10+(1-Interim!$C$10)*(1-(121-$A46-BT$7)/Interim!$D$8))</f>
        <v>0.40134536440360002</v>
      </c>
      <c r="BU46" s="33">
        <f>'F 2008 VBT ALB'!BU43*IF($A46+BU$7&lt;121-Interim!$D$8,Interim!$C$8,Interim!$C$8+(1-Interim!$C$8)*(1-(121-$A46-BU$7)/Interim!$D$8))*IF($A46+BU$7&lt;121-Interim!$D$8,Interim!$C$10,Interim!$C$10+(1-Interim!$C$10)*(1-(121-$A46-BU$7)/Interim!$D$8))</f>
        <v>0.41350966594560007</v>
      </c>
      <c r="BV46" s="33">
        <f>'F 2008 VBT ALB'!BV43*IF($A46+BV$7&lt;121-Interim!$D$8,Interim!$C$8,Interim!$C$8+(1-Interim!$C$8)*(1-(121-$A46-BV$7)/Interim!$D$8))*IF($A46+BV$7&lt;121-Interim!$D$8,Interim!$C$10,Interim!$C$10+(1-Interim!$C$10)*(1-(121-$A46-BV$7)/Interim!$D$8))</f>
        <v>0.4250206748485334</v>
      </c>
      <c r="BW46" s="33">
        <f>'F 2008 VBT ALB'!BW43*IF($A46+BW$7&lt;121-Interim!$D$8,Interim!$C$8,Interim!$C$8+(1-Interim!$C$8)*(1-(121-$A46-BW$7)/Interim!$D$8))*IF($A46+BW$7&lt;121-Interim!$D$8,Interim!$C$10,Interim!$C$10+(1-Interim!$C$10)*(1-(121-$A46-BW$7)/Interim!$D$8))</f>
        <v>0.43276320000000007</v>
      </c>
      <c r="BX46" s="33">
        <f>'F 2008 VBT ALB'!BX43*IF($A46+BX$7&lt;121-Interim!$D$8,Interim!$C$8,Interim!$C$8+(1-Interim!$C$8)*(1-(121-$A46-BX$7)/Interim!$D$8))*IF($A46+BX$7&lt;121-Interim!$D$8,Interim!$C$10,Interim!$C$10+(1-Interim!$C$10)*(1-(121-$A46-BX$7)/Interim!$D$8))</f>
        <v>0.43448974200000001</v>
      </c>
      <c r="BY46" s="33">
        <f>'F 2008 VBT ALB'!BY43*IF($A46+BY$7&lt;121-Interim!$D$8,Interim!$C$8,Interim!$C$8+(1-Interim!$C$8)*(1-(121-$A46-BY$7)/Interim!$D$8))*IF($A46+BY$7&lt;121-Interim!$D$8,Interim!$C$10,Interim!$C$10+(1-Interim!$C$10)*(1-(121-$A46-BY$7)/Interim!$D$8))</f>
        <v>0.43621564800000001</v>
      </c>
      <c r="BZ46" s="33">
        <f>'F 2008 VBT ALB'!BZ43*IF($A46+BZ$7&lt;121-Interim!$D$8,Interim!$C$8,Interim!$C$8+(1-Interim!$C$8)*(1-(121-$A46-BZ$7)/Interim!$D$8))*IF($A46+BZ$7&lt;121-Interim!$D$8,Interim!$C$10,Interim!$C$10+(1-Interim!$C$10)*(1-(121-$A46-BZ$7)/Interim!$D$8))</f>
        <v>0.43794091800000007</v>
      </c>
      <c r="CA46" s="33">
        <f>'F 2008 VBT ALB'!CA43*IF($A46+CA$7&lt;121-Interim!$D$8,Interim!$C$8,Interim!$C$8+(1-Interim!$C$8)*(1-(121-$A46-CA$7)/Interim!$D$8))*IF($A46+CA$7&lt;121-Interim!$D$8,Interim!$C$10,Interim!$C$10+(1-Interim!$C$10)*(1-(121-$A46-CA$7)/Interim!$D$8))</f>
        <v>0.43966555200000002</v>
      </c>
      <c r="CB46" s="33">
        <f>'F 2008 VBT ALB'!CB43*IF($A46+CB$7&lt;121-Interim!$D$8,Interim!$C$8,Interim!$C$8+(1-Interim!$C$8)*(1-(121-$A46-CB$7)/Interim!$D$8))*IF($A46+CB$7&lt;121-Interim!$D$8,Interim!$C$10,Interim!$C$10+(1-Interim!$C$10)*(1-(121-$A46-CB$7)/Interim!$D$8))</f>
        <v>0.44138955000000002</v>
      </c>
      <c r="CC46" s="33">
        <f>'F 2008 VBT ALB'!CC43*IF($A46+CC$7&lt;121-Interim!$D$8,Interim!$C$8,Interim!$C$8+(1-Interim!$C$8)*(1-(121-$A46-CC$7)/Interim!$D$8))*IF($A46+CC$7&lt;121-Interim!$D$8,Interim!$C$10,Interim!$C$10+(1-Interim!$C$10)*(1-(121-$A46-CC$7)/Interim!$D$8))</f>
        <v>0.44311291200000003</v>
      </c>
      <c r="CD46" s="33">
        <f>'F 2008 VBT ALB'!CD43*IF($A46+CD$7&lt;121-Interim!$D$8,Interim!$C$8,Interim!$C$8+(1-Interim!$C$8)*(1-(121-$A46-CD$7)/Interim!$D$8))*IF($A46+CD$7&lt;121-Interim!$D$8,Interim!$C$10,Interim!$C$10+(1-Interim!$C$10)*(1-(121-$A46-CD$7)/Interim!$D$8))</f>
        <v>0.44483563799999998</v>
      </c>
      <c r="CE46" s="33">
        <f>'F 2008 VBT ALB'!CE43*IF($A46+CE$7&lt;121-Interim!$D$8,Interim!$C$8,Interim!$C$8+(1-Interim!$C$8)*(1-(121-$A46-CE$7)/Interim!$D$8))*IF($A46+CE$7&lt;121-Interim!$D$8,Interim!$C$10,Interim!$C$10+(1-Interim!$C$10)*(1-(121-$A46-CE$7)/Interim!$D$8))</f>
        <v>0.44655772800000004</v>
      </c>
      <c r="CF46" s="33">
        <f>'F 2008 VBT ALB'!CF43*IF($A46+CF$7&lt;121-Interim!$D$8,Interim!$C$8,Interim!$C$8+(1-Interim!$C$8)*(1-(121-$A46-CF$7)/Interim!$D$8))*IF($A46+CF$7&lt;121-Interim!$D$8,Interim!$C$10,Interim!$C$10+(1-Interim!$C$10)*(1-(121-$A46-CF$7)/Interim!$D$8))</f>
        <v>0.448279182</v>
      </c>
      <c r="CG46" s="33">
        <f>'F 2008 VBT ALB'!CG43*IF($A46+CG$7&lt;121-Interim!$D$8,Interim!$C$8,Interim!$C$8+(1-Interim!$C$8)*(1-(121-$A46-CG$7)/Interim!$D$8))*IF($A46+CG$7&lt;121-Interim!$D$8,Interim!$C$10,Interim!$C$10+(1-Interim!$C$10)*(1-(121-$A46-CG$7)/Interim!$D$8))</f>
        <v>0.45</v>
      </c>
      <c r="CH46" s="33">
        <f>'F 2008 VBT ALB'!CH43*IF($A46+CH$7&lt;121-Interim!$D$8,Interim!$C$8,Interim!$C$8+(1-Interim!$C$8)*(1-(121-$A46-CH$7)/Interim!$D$8))*IF($A46+CH$7&lt;121-Interim!$D$8,Interim!$C$10,Interim!$C$10+(1-Interim!$C$10)*(1-(121-$A46-CH$7)/Interim!$D$8))</f>
        <v>0</v>
      </c>
      <c r="CI46" s="33">
        <f>'F 2008 VBT ALB'!CI43*IF($A46+CI$7&lt;121-Interim!$D$8,Interim!$C$8,Interim!$C$8+(1-Interim!$C$8)*(1-(121-$A46-CI$7)/Interim!$D$8))*IF($A46+CI$7&lt;121-Interim!$D$8,Interim!$C$10,Interim!$C$10+(1-Interim!$C$10)*(1-(121-$A46-CI$7)/Interim!$D$8))</f>
        <v>0</v>
      </c>
      <c r="CJ46" s="33">
        <f>'F 2008 VBT ALB'!CJ43*IF($A46+CJ$7&lt;121-Interim!$D$8,Interim!$C$8,Interim!$C$8+(1-Interim!$C$8)*(1-(121-$A46-CJ$7)/Interim!$D$8))*IF($A46+CJ$7&lt;121-Interim!$D$8,Interim!$C$10,Interim!$C$10+(1-Interim!$C$10)*(1-(121-$A46-CJ$7)/Interim!$D$8))</f>
        <v>0</v>
      </c>
      <c r="CK46" s="33">
        <f>'F 2008 VBT ALB'!CK43*IF($A46+CK$7&lt;121-Interim!$D$8,Interim!$C$8,Interim!$C$8+(1-Interim!$C$8)*(1-(121-$A46-CK$7)/Interim!$D$8))*IF($A46+CK$7&lt;121-Interim!$D$8,Interim!$C$10,Interim!$C$10+(1-Interim!$C$10)*(1-(121-$A46-CK$7)/Interim!$D$8))</f>
        <v>0</v>
      </c>
      <c r="CL46" s="33">
        <f>'F 2008 VBT ALB'!CL43*IF($A46+CL$7&lt;121-Interim!$D$8,Interim!$C$8,Interim!$C$8+(1-Interim!$C$8)*(1-(121-$A46-CL$7)/Interim!$D$8))*IF($A46+CL$7&lt;121-Interim!$D$8,Interim!$C$10,Interim!$C$10+(1-Interim!$C$10)*(1-(121-$A46-CL$7)/Interim!$D$8))</f>
        <v>0</v>
      </c>
      <c r="CM46" s="33">
        <f>'F 2008 VBT ALB'!CM43*IF($A46+CM$7&lt;121-Interim!$D$8,Interim!$C$8,Interim!$C$8+(1-Interim!$C$8)*(1-(121-$A46-CM$7)/Interim!$D$8))*IF($A46+CM$7&lt;121-Interim!$D$8,Interim!$C$10,Interim!$C$10+(1-Interim!$C$10)*(1-(121-$A46-CM$7)/Interim!$D$8))</f>
        <v>0</v>
      </c>
      <c r="CN46" s="33">
        <f>'F 2008 VBT ALB'!CN43*IF($A46+CN$7&lt;121-Interim!$D$8,Interim!$C$8,Interim!$C$8+(1-Interim!$C$8)*(1-(121-$A46-CN$7)/Interim!$D$8))*IF($A46+CN$7&lt;121-Interim!$D$8,Interim!$C$10,Interim!$C$10+(1-Interim!$C$10)*(1-(121-$A46-CN$7)/Interim!$D$8))</f>
        <v>0</v>
      </c>
      <c r="CO46" s="33">
        <f>'F 2008 VBT ALB'!CO43*IF($A46+CO$7&lt;121-Interim!$D$8,Interim!$C$8,Interim!$C$8+(1-Interim!$C$8)*(1-(121-$A46-CO$7)/Interim!$D$8))*IF($A46+CO$7&lt;121-Interim!$D$8,Interim!$C$10,Interim!$C$10+(1-Interim!$C$10)*(1-(121-$A46-CO$7)/Interim!$D$8))</f>
        <v>0</v>
      </c>
      <c r="CP46" s="33">
        <f>'F 2008 VBT ALB'!CP43*IF($A46+CP$7&lt;121-Interim!$D$8,Interim!$C$8,Interim!$C$8+(1-Interim!$C$8)*(1-(121-$A46-CP$7)/Interim!$D$8))*IF($A46+CP$7&lt;121-Interim!$D$8,Interim!$C$10,Interim!$C$10+(1-Interim!$C$10)*(1-(121-$A46-CP$7)/Interim!$D$8))</f>
        <v>0</v>
      </c>
      <c r="CQ46" s="33">
        <f>'F 2008 VBT ALB'!CQ43*IF($A46+CQ$7&lt;121-Interim!$D$8,Interim!$C$8,Interim!$C$8+(1-Interim!$C$8)*(1-(121-$A46-CQ$7)/Interim!$D$8))*IF($A46+CQ$7&lt;121-Interim!$D$8,Interim!$C$10,Interim!$C$10+(1-Interim!$C$10)*(1-(121-$A46-CQ$7)/Interim!$D$8))</f>
        <v>0</v>
      </c>
      <c r="CR46" s="33">
        <f>'F 2008 VBT ALB'!CR43*IF($A46+CR$7&lt;121-Interim!$D$8,Interim!$C$8,Interim!$C$8+(1-Interim!$C$8)*(1-(121-$A46-CR$7)/Interim!$D$8))*IF($A46+CR$7&lt;121-Interim!$D$8,Interim!$C$10,Interim!$C$10+(1-Interim!$C$10)*(1-(121-$A46-CR$7)/Interim!$D$8))</f>
        <v>0</v>
      </c>
      <c r="CS46" s="33">
        <f>'F 2008 VBT ALB'!CS43*IF($A46+CS$7&lt;121-Interim!$D$8,Interim!$C$8,Interim!$C$8+(1-Interim!$C$8)*(1-(121-$A46-CS$7)/Interim!$D$8))*IF($A46+CS$7&lt;121-Interim!$D$8,Interim!$C$10,Interim!$C$10+(1-Interim!$C$10)*(1-(121-$A46-CS$7)/Interim!$D$8))</f>
        <v>0</v>
      </c>
      <c r="CT46" s="33">
        <f>'F 2008 VBT ALB'!CT43*IF($A46+CT$7&lt;121-Interim!$D$8,Interim!$C$8,Interim!$C$8+(1-Interim!$C$8)*(1-(121-$A46-CT$7)/Interim!$D$8))*IF($A46+CT$7&lt;121-Interim!$D$8,Interim!$C$10,Interim!$C$10+(1-Interim!$C$10)*(1-(121-$A46-CT$7)/Interim!$D$8))</f>
        <v>0</v>
      </c>
      <c r="CU46" s="33">
        <f>'F 2008 VBT ALB'!CU43*IF($A46+CU$7&lt;121-Interim!$D$8,Interim!$C$8,Interim!$C$8+(1-Interim!$C$8)*(1-(121-$A46-CU$7)/Interim!$D$8))*IF($A46+CU$7&lt;121-Interim!$D$8,Interim!$C$10,Interim!$C$10+(1-Interim!$C$10)*(1-(121-$A46-CU$7)/Interim!$D$8))</f>
        <v>0</v>
      </c>
      <c r="CV46" s="33">
        <f>'F 2008 VBT ALB'!CV43*IF($A46+CV$7&lt;121-Interim!$D$8,Interim!$C$8,Interim!$C$8+(1-Interim!$C$8)*(1-(121-$A46-CV$7)/Interim!$D$8))*IF($A46+CV$7&lt;121-Interim!$D$8,Interim!$C$10,Interim!$C$10+(1-Interim!$C$10)*(1-(121-$A46-CV$7)/Interim!$D$8))</f>
        <v>0</v>
      </c>
      <c r="CW46" s="33">
        <f>'F 2008 VBT ALB'!CW43*IF($A46+CW$7&lt;121-Interim!$D$8,Interim!$C$8,Interim!$C$8+(1-Interim!$C$8)*(1-(121-$A46-CW$7)/Interim!$D$8))*IF($A46+CW$7&lt;121-Interim!$D$8,Interim!$C$10,Interim!$C$10+(1-Interim!$C$10)*(1-(121-$A46-CW$7)/Interim!$D$8))</f>
        <v>0</v>
      </c>
      <c r="CX46" s="33">
        <f>'F 2008 VBT ALB'!CX43*IF($A46+CX$7&lt;121-Interim!$D$8,Interim!$C$8,Interim!$C$8+(1-Interim!$C$8)*(1-(121-$A46-CX$7)/Interim!$D$8))*IF($A46+CX$7&lt;121-Interim!$D$8,Interim!$C$10,Interim!$C$10+(1-Interim!$C$10)*(1-(121-$A46-CX$7)/Interim!$D$8))</f>
        <v>0</v>
      </c>
      <c r="CY46" s="33">
        <f>'F 2008 VBT ALB'!CY43*IF($A46+CY$7&lt;121-Interim!$D$8,Interim!$C$8,Interim!$C$8+(1-Interim!$C$8)*(1-(121-$A46-CY$7)/Interim!$D$8))*IF($A46+CY$7&lt;121-Interim!$D$8,Interim!$C$10,Interim!$C$10+(1-Interim!$C$10)*(1-(121-$A46-CY$7)/Interim!$D$8))</f>
        <v>0</v>
      </c>
      <c r="CZ46" s="33">
        <f>'F 2008 VBT ALB'!CZ43*IF($A46+CZ$7&lt;121-Interim!$D$8,Interim!$C$8,Interim!$C$8+(1-Interim!$C$8)*(1-(121-$A46-CZ$7)/Interim!$D$8))*IF($A46+CZ$7&lt;121-Interim!$D$8,Interim!$C$10,Interim!$C$10+(1-Interim!$C$10)*(1-(121-$A46-CZ$7)/Interim!$D$8))</f>
        <v>0</v>
      </c>
      <c r="DA46" s="33">
        <f>'F 2008 VBT ALB'!DA43*IF($A46+DA$7&lt;121-Interim!$D$8,Interim!$C$8,Interim!$C$8+(1-Interim!$C$8)*(1-(121-$A46-DA$7)/Interim!$D$8))*IF($A46+DA$7&lt;121-Interim!$D$8,Interim!$C$10,Interim!$C$10+(1-Interim!$C$10)*(1-(121-$A46-DA$7)/Interim!$D$8))</f>
        <v>0</v>
      </c>
      <c r="DB46" s="33">
        <f>'F 2008 VBT ALB'!DB43*IF($A46+DB$7&lt;121-Interim!$D$8,Interim!$C$8,Interim!$C$8+(1-Interim!$C$8)*(1-(121-$A46-DB$7)/Interim!$D$8))*IF($A46+DB$7&lt;121-Interim!$D$8,Interim!$C$10,Interim!$C$10+(1-Interim!$C$10)*(1-(121-$A46-DB$7)/Interim!$D$8))</f>
        <v>0</v>
      </c>
      <c r="DC46" s="33">
        <f>'F 2008 VBT ALB'!DC43*IF($A46+DC$7&lt;121-Interim!$D$8,Interim!$C$8,Interim!$C$8+(1-Interim!$C$8)*(1-(121-$A46-DC$7)/Interim!$D$8))*IF($A46+DC$7&lt;121-Interim!$D$8,Interim!$C$10,Interim!$C$10+(1-Interim!$C$10)*(1-(121-$A46-DC$7)/Interim!$D$8))</f>
        <v>0</v>
      </c>
      <c r="DD46" s="33">
        <f>'F 2008 VBT ALB'!DD43*IF($A46+DD$7&lt;121-Interim!$D$8,Interim!$C$8,Interim!$C$8+(1-Interim!$C$8)*(1-(121-$A46-DD$7)/Interim!$D$8))*IF($A46+DD$7&lt;121-Interim!$D$8,Interim!$C$10,Interim!$C$10+(1-Interim!$C$10)*(1-(121-$A46-DD$7)/Interim!$D$8))</f>
        <v>0</v>
      </c>
      <c r="DE46" s="33">
        <f>'F 2008 VBT ALB'!DE43*IF($A46+DE$7&lt;121-Interim!$D$8,Interim!$C$8,Interim!$C$8+(1-Interim!$C$8)*(1-(121-$A46-DE$7)/Interim!$D$8))*IF($A46+DE$7&lt;121-Interim!$D$8,Interim!$C$10,Interim!$C$10+(1-Interim!$C$10)*(1-(121-$A46-DE$7)/Interim!$D$8))</f>
        <v>0</v>
      </c>
      <c r="DF46" s="33">
        <f>'F 2008 VBT ALB'!DF43*IF($A46+DF$7&lt;121-Interim!$D$8,Interim!$C$8,Interim!$C$8+(1-Interim!$C$8)*(1-(121-$A46-DF$7)/Interim!$D$8))*IF($A46+DF$7&lt;121-Interim!$D$8,Interim!$C$10,Interim!$C$10+(1-Interim!$C$10)*(1-(121-$A46-DF$7)/Interim!$D$8))</f>
        <v>0</v>
      </c>
      <c r="DG46" s="33">
        <f>'F 2008 VBT ALB'!DG43*IF($A46+DG$7&lt;121-Interim!$D$8,Interim!$C$8,Interim!$C$8+(1-Interim!$C$8)*(1-(121-$A46-DG$7)/Interim!$D$8))*IF($A46+DG$7&lt;121-Interim!$D$8,Interim!$C$10,Interim!$C$10+(1-Interim!$C$10)*(1-(121-$A46-DG$7)/Interim!$D$8))</f>
        <v>0</v>
      </c>
      <c r="DH46" s="33">
        <f>'F 2008 VBT ALB'!DH43*IF($A46+DH$7&lt;121-Interim!$D$8,Interim!$C$8,Interim!$C$8+(1-Interim!$C$8)*(1-(121-$A46-DH$7)/Interim!$D$8))*IF($A46+DH$7&lt;121-Interim!$D$8,Interim!$C$10,Interim!$C$10+(1-Interim!$C$10)*(1-(121-$A46-DH$7)/Interim!$D$8))</f>
        <v>0</v>
      </c>
      <c r="DI46" s="33">
        <f>'F 2008 VBT ALB'!DI43*IF($A46+DI$7&lt;121-Interim!$D$8,Interim!$C$8,Interim!$C$8+(1-Interim!$C$8)*(1-(121-$A46-DI$7)/Interim!$D$8))*IF($A46+DI$7&lt;121-Interim!$D$8,Interim!$C$10,Interim!$C$10+(1-Interim!$C$10)*(1-(121-$A46-DI$7)/Interim!$D$8))</f>
        <v>0</v>
      </c>
      <c r="DJ46" s="33">
        <f>'F 2008 VBT ALB'!DJ43*IF($A46+DJ$7&lt;121-Interim!$D$8,Interim!$C$8,Interim!$C$8+(1-Interim!$C$8)*(1-(121-$A46-DJ$7)/Interim!$D$8))*IF($A46+DJ$7&lt;121-Interim!$D$8,Interim!$C$10,Interim!$C$10+(1-Interim!$C$10)*(1-(121-$A46-DJ$7)/Interim!$D$8))</f>
        <v>0</v>
      </c>
      <c r="DK46" s="33">
        <f>'F 2008 VBT ALB'!DK43*IF($A46+DK$7&lt;121-Interim!$D$8,Interim!$C$8,Interim!$C$8+(1-Interim!$C$8)*(1-(121-$A46-DK$7)/Interim!$D$8))*IF($A46+DK$7&lt;121-Interim!$D$8,Interim!$C$10,Interim!$C$10+(1-Interim!$C$10)*(1-(121-$A46-DK$7)/Interim!$D$8))</f>
        <v>0</v>
      </c>
      <c r="DL46" s="33">
        <f>'F 2008 VBT ALB'!DL43*IF($A46+DL$7&lt;121-Interim!$D$8,Interim!$C$8,Interim!$C$8+(1-Interim!$C$8)*(1-(121-$A46-DL$7)/Interim!$D$8))*IF($A46+DL$7&lt;121-Interim!$D$8,Interim!$C$10,Interim!$C$10+(1-Interim!$C$10)*(1-(121-$A46-DL$7)/Interim!$D$8))</f>
        <v>0</v>
      </c>
      <c r="DM46" s="33">
        <f>'F 2008 VBT ALB'!DM43*IF($A46+DM$7&lt;121-Interim!$D$8,Interim!$C$8,Interim!$C$8+(1-Interim!$C$8)*(1-(121-$A46-DM$7)/Interim!$D$8))*IF($A46+DM$7&lt;121-Interim!$D$8,Interim!$C$10,Interim!$C$10+(1-Interim!$C$10)*(1-(121-$A46-DM$7)/Interim!$D$8))</f>
        <v>0</v>
      </c>
      <c r="DN46" s="33">
        <f>'F 2008 VBT ALB'!DN43*IF($A46+DN$7&lt;121-Interim!$D$8,Interim!$C$8,Interim!$C$8+(1-Interim!$C$8)*(1-(121-$A46-DN$7)/Interim!$D$8))*IF($A46+DN$7&lt;121-Interim!$D$8,Interim!$C$10,Interim!$C$10+(1-Interim!$C$10)*(1-(121-$A46-DN$7)/Interim!$D$8))</f>
        <v>0</v>
      </c>
      <c r="DO46" s="33">
        <f>'F 2008 VBT ALB'!DO43*IF($A46+DO$7&lt;121-Interim!$D$8,Interim!$C$8,Interim!$C$8+(1-Interim!$C$8)*(1-(121-$A46-DO$7)/Interim!$D$8))*IF($A46+DO$7&lt;121-Interim!$D$8,Interim!$C$10,Interim!$C$10+(1-Interim!$C$10)*(1-(121-$A46-DO$7)/Interim!$D$8))</f>
        <v>0</v>
      </c>
      <c r="DP46" s="33">
        <f>'F 2008 VBT ALB'!DP43*IF($A46+DP$7&lt;121-Interim!$D$8,Interim!$C$8,Interim!$C$8+(1-Interim!$C$8)*(1-(121-$A46-DP$7)/Interim!$D$8))*IF($A46+DP$7&lt;121-Interim!$D$8,Interim!$C$10,Interim!$C$10+(1-Interim!$C$10)*(1-(121-$A46-DP$7)/Interim!$D$8))</f>
        <v>0</v>
      </c>
      <c r="DQ46" s="33">
        <f>'F 2008 VBT ALB'!DQ43*IF($A46+DQ$7&lt;121-Interim!$D$8,Interim!$C$8,Interim!$C$8+(1-Interim!$C$8)*(1-(121-$A46-DQ$7)/Interim!$D$8))*IF($A46+DQ$7&lt;121-Interim!$D$8,Interim!$C$10,Interim!$C$10+(1-Interim!$C$10)*(1-(121-$A46-DQ$7)/Interim!$D$8))</f>
        <v>0</v>
      </c>
      <c r="DR46" s="33">
        <f>'F 2008 VBT ALB'!DR43*IF($A46+DR$7&lt;121-Interim!$D$8,Interim!$C$8,Interim!$C$8+(1-Interim!$C$8)*(1-(121-$A46-DR$7)/Interim!$D$8))*IF($A46+DR$7&lt;121-Interim!$D$8,Interim!$C$10,Interim!$C$10+(1-Interim!$C$10)*(1-(121-$A46-DR$7)/Interim!$D$8))</f>
        <v>0</v>
      </c>
    </row>
    <row r="47" spans="1:122" s="5" customFormat="1" x14ac:dyDescent="0.2">
      <c r="A47" s="29">
        <v>38</v>
      </c>
      <c r="B47" s="33">
        <f>'F 2008 VBT ALB'!B44*IF($A47+B$7&lt;121-Interim!$D$8,Interim!$C$8,Interim!$C$8+(1-Interim!$C$8)*(1-(121-$A47-B$7)/Interim!$D$8))*IF($A47+B$7&lt;121-Interim!$D$8,Interim!$C$10,Interim!$C$10+(1-Interim!$C$10)*(1-(121-$A47-B$7)/Interim!$D$8))</f>
        <v>2.0734802000000002E-4</v>
      </c>
      <c r="C47" s="33">
        <f>'F 2008 VBT ALB'!C44*IF($A47+C$7&lt;121-Interim!$D$8,Interim!$C$8,Interim!$C$8+(1-Interim!$C$8)*(1-(121-$A47-C$7)/Interim!$D$8))*IF($A47+C$7&lt;121-Interim!$D$8,Interim!$C$10,Interim!$C$10+(1-Interim!$C$10)*(1-(121-$A47-C$7)/Interim!$D$8))</f>
        <v>2.8274729999999996E-4</v>
      </c>
      <c r="D47" s="33">
        <f>'F 2008 VBT ALB'!D44*IF($A47+D$7&lt;121-Interim!$D$8,Interim!$C$8,Interim!$C$8+(1-Interim!$C$8)*(1-(121-$A47-D$7)/Interim!$D$8))*IF($A47+D$7&lt;121-Interim!$D$8,Interim!$C$10,Interim!$C$10+(1-Interim!$C$10)*(1-(121-$A47-D$7)/Interim!$D$8))</f>
        <v>3.2987185000000005E-4</v>
      </c>
      <c r="E47" s="33">
        <f>'F 2008 VBT ALB'!E44*IF($A47+E$7&lt;121-Interim!$D$8,Interim!$C$8,Interim!$C$8+(1-Interim!$C$8)*(1-(121-$A47-E$7)/Interim!$D$8))*IF($A47+E$7&lt;121-Interim!$D$8,Interim!$C$10,Interim!$C$10+(1-Interim!$C$10)*(1-(121-$A47-E$7)/Interim!$D$8))</f>
        <v>4.0527113000000004E-4</v>
      </c>
      <c r="F47" s="33">
        <f>'F 2008 VBT ALB'!F44*IF($A47+F$7&lt;121-Interim!$D$8,Interim!$C$8,Interim!$C$8+(1-Interim!$C$8)*(1-(121-$A47-F$7)/Interim!$D$8))*IF($A47+F$7&lt;121-Interim!$D$8,Interim!$C$10,Interim!$C$10+(1-Interim!$C$10)*(1-(121-$A47-F$7)/Interim!$D$8))</f>
        <v>4.9952022999999999E-4</v>
      </c>
      <c r="G47" s="33">
        <f>'F 2008 VBT ALB'!G44*IF($A47+G$7&lt;121-Interim!$D$8,Interim!$C$8,Interim!$C$8+(1-Interim!$C$8)*(1-(121-$A47-G$7)/Interim!$D$8))*IF($A47+G$7&lt;121-Interim!$D$8,Interim!$C$10,Interim!$C$10+(1-Interim!$C$10)*(1-(121-$A47-G$7)/Interim!$D$8))</f>
        <v>5.9376933000000016E-4</v>
      </c>
      <c r="H47" s="33">
        <f>'F 2008 VBT ALB'!H44*IF($A47+H$7&lt;121-Interim!$D$8,Interim!$C$8,Interim!$C$8+(1-Interim!$C$8)*(1-(121-$A47-H$7)/Interim!$D$8))*IF($A47+H$7&lt;121-Interim!$D$8,Interim!$C$10,Interim!$C$10+(1-Interim!$C$10)*(1-(121-$A47-H$7)/Interim!$D$8))</f>
        <v>6.9744334000000001E-4</v>
      </c>
      <c r="I47" s="33">
        <f>'F 2008 VBT ALB'!I44*IF($A47+I$7&lt;121-Interim!$D$8,Interim!$C$8,Interim!$C$8+(1-Interim!$C$8)*(1-(121-$A47-I$7)/Interim!$D$8))*IF($A47+I$7&lt;121-Interim!$D$8,Interim!$C$10,Interim!$C$10+(1-Interim!$C$10)*(1-(121-$A47-I$7)/Interim!$D$8))</f>
        <v>8.1054226000000008E-4</v>
      </c>
      <c r="J47" s="33">
        <f>'F 2008 VBT ALB'!J44*IF($A47+J$7&lt;121-Interim!$D$8,Interim!$C$8,Interim!$C$8+(1-Interim!$C$8)*(1-(121-$A47-J$7)/Interim!$D$8))*IF($A47+J$7&lt;121-Interim!$D$8,Interim!$C$10,Interim!$C$10+(1-Interim!$C$10)*(1-(121-$A47-J$7)/Interim!$D$8))</f>
        <v>9.4249100000000016E-4</v>
      </c>
      <c r="K47" s="33">
        <f>'F 2008 VBT ALB'!K44*IF($A47+K$7&lt;121-Interim!$D$8,Interim!$C$8,Interim!$C$8+(1-Interim!$C$8)*(1-(121-$A47-K$7)/Interim!$D$8))*IF($A47+K$7&lt;121-Interim!$D$8,Interim!$C$10,Interim!$C$10+(1-Interim!$C$10)*(1-(121-$A47-K$7)/Interim!$D$8))</f>
        <v>1.0838646500000001E-3</v>
      </c>
      <c r="L47" s="33">
        <f>'F 2008 VBT ALB'!L44*IF($A47+L$7&lt;121-Interim!$D$8,Interim!$C$8,Interim!$C$8+(1-Interim!$C$8)*(1-(121-$A47-L$7)/Interim!$D$8))*IF($A47+L$7&lt;121-Interim!$D$8,Interim!$C$10,Interim!$C$10+(1-Interim!$C$10)*(1-(121-$A47-L$7)/Interim!$D$8))</f>
        <v>1.2535130300000003E-3</v>
      </c>
      <c r="M47" s="33">
        <f>'F 2008 VBT ALB'!M44*IF($A47+M$7&lt;121-Interim!$D$8,Interim!$C$8,Interim!$C$8+(1-Interim!$C$8)*(1-(121-$A47-M$7)/Interim!$D$8))*IF($A47+M$7&lt;121-Interim!$D$8,Interim!$C$10,Interim!$C$10+(1-Interim!$C$10)*(1-(121-$A47-M$7)/Interim!$D$8))</f>
        <v>1.4137365E-3</v>
      </c>
      <c r="N47" s="33">
        <f>'F 2008 VBT ALB'!N44*IF($A47+N$7&lt;121-Interim!$D$8,Interim!$C$8,Interim!$C$8+(1-Interim!$C$8)*(1-(121-$A47-N$7)/Interim!$D$8))*IF($A47+N$7&lt;121-Interim!$D$8,Interim!$C$10,Interim!$C$10+(1-Interim!$C$10)*(1-(121-$A47-N$7)/Interim!$D$8))</f>
        <v>1.57395997E-3</v>
      </c>
      <c r="O47" s="33">
        <f>'F 2008 VBT ALB'!O44*IF($A47+O$7&lt;121-Interim!$D$8,Interim!$C$8,Interim!$C$8+(1-Interim!$C$8)*(1-(121-$A47-O$7)/Interim!$D$8))*IF($A47+O$7&lt;121-Interim!$D$8,Interim!$C$10,Interim!$C$10+(1-Interim!$C$10)*(1-(121-$A47-O$7)/Interim!$D$8))</f>
        <v>1.7436083500000001E-3</v>
      </c>
      <c r="P47" s="33">
        <f>'F 2008 VBT ALB'!P44*IF($A47+P$7&lt;121-Interim!$D$8,Interim!$C$8,Interim!$C$8+(1-Interim!$C$8)*(1-(121-$A47-P$7)/Interim!$D$8))*IF($A47+P$7&lt;121-Interim!$D$8,Interim!$C$10,Interim!$C$10+(1-Interim!$C$10)*(1-(121-$A47-P$7)/Interim!$D$8))</f>
        <v>1.9226816400000003E-3</v>
      </c>
      <c r="Q47" s="33">
        <f>'F 2008 VBT ALB'!Q44*IF($A47+Q$7&lt;121-Interim!$D$8,Interim!$C$8,Interim!$C$8+(1-Interim!$C$8)*(1-(121-$A47-Q$7)/Interim!$D$8))*IF($A47+Q$7&lt;121-Interim!$D$8,Interim!$C$10,Interim!$C$10+(1-Interim!$C$10)*(1-(121-$A47-Q$7)/Interim!$D$8))</f>
        <v>2.1111798400000005E-3</v>
      </c>
      <c r="R47" s="33">
        <f>'F 2008 VBT ALB'!R44*IF($A47+R$7&lt;121-Interim!$D$8,Interim!$C$8,Interim!$C$8+(1-Interim!$C$8)*(1-(121-$A47-R$7)/Interim!$D$8))*IF($A47+R$7&lt;121-Interim!$D$8,Interim!$C$10,Interim!$C$10+(1-Interim!$C$10)*(1-(121-$A47-R$7)/Interim!$D$8))</f>
        <v>2.2996780400000002E-3</v>
      </c>
      <c r="S47" s="33">
        <f>'F 2008 VBT ALB'!S44*IF($A47+S$7&lt;121-Interim!$D$8,Interim!$C$8,Interim!$C$8+(1-Interim!$C$8)*(1-(121-$A47-S$7)/Interim!$D$8))*IF($A47+S$7&lt;121-Interim!$D$8,Interim!$C$10,Interim!$C$10+(1-Interim!$C$10)*(1-(121-$A47-S$7)/Interim!$D$8))</f>
        <v>2.5164509700000004E-3</v>
      </c>
      <c r="T47" s="33">
        <f>'F 2008 VBT ALB'!T44*IF($A47+T$7&lt;121-Interim!$D$8,Interim!$C$8,Interim!$C$8+(1-Interim!$C$8)*(1-(121-$A47-T$7)/Interim!$D$8))*IF($A47+T$7&lt;121-Interim!$D$8,Interim!$C$10,Interim!$C$10+(1-Interim!$C$10)*(1-(121-$A47-T$7)/Interim!$D$8))</f>
        <v>2.75207372E-3</v>
      </c>
      <c r="U47" s="33">
        <f>'F 2008 VBT ALB'!U44*IF($A47+U$7&lt;121-Interim!$D$8,Interim!$C$8,Interim!$C$8+(1-Interim!$C$8)*(1-(121-$A47-U$7)/Interim!$D$8))*IF($A47+U$7&lt;121-Interim!$D$8,Interim!$C$10,Interim!$C$10+(1-Interim!$C$10)*(1-(121-$A47-U$7)/Interim!$D$8))</f>
        <v>3.0159712000000002E-3</v>
      </c>
      <c r="V47" s="33">
        <f>'F 2008 VBT ALB'!V44*IF($A47+V$7&lt;121-Interim!$D$8,Interim!$C$8,Interim!$C$8+(1-Interim!$C$8)*(1-(121-$A47-V$7)/Interim!$D$8))*IF($A47+V$7&lt;121-Interim!$D$8,Interim!$C$10,Interim!$C$10+(1-Interim!$C$10)*(1-(121-$A47-V$7)/Interim!$D$8))</f>
        <v>3.3269932299999998E-3</v>
      </c>
      <c r="W47" s="33">
        <f>'F 2008 VBT ALB'!W44*IF($A47+W$7&lt;121-Interim!$D$8,Interim!$C$8,Interim!$C$8+(1-Interim!$C$8)*(1-(121-$A47-W$7)/Interim!$D$8))*IF($A47+W$7&lt;121-Interim!$D$8,Interim!$C$10,Interim!$C$10+(1-Interim!$C$10)*(1-(121-$A47-W$7)/Interim!$D$8))</f>
        <v>3.7134145400000004E-3</v>
      </c>
      <c r="X47" s="33">
        <f>'F 2008 VBT ALB'!X44*IF($A47+X$7&lt;121-Interim!$D$8,Interim!$C$8,Interim!$C$8+(1-Interim!$C$8)*(1-(121-$A47-X$7)/Interim!$D$8))*IF($A47+X$7&lt;121-Interim!$D$8,Interim!$C$10,Interim!$C$10+(1-Interim!$C$10)*(1-(121-$A47-X$7)/Interim!$D$8))</f>
        <v>4.1752351299999997E-3</v>
      </c>
      <c r="Y47" s="33">
        <f>'F 2008 VBT ALB'!Y44*IF($A47+Y$7&lt;121-Interim!$D$8,Interim!$C$8,Interim!$C$8+(1-Interim!$C$8)*(1-(121-$A47-Y$7)/Interim!$D$8))*IF($A47+Y$7&lt;121-Interim!$D$8,Interim!$C$10,Interim!$C$10+(1-Interim!$C$10)*(1-(121-$A47-Y$7)/Interim!$D$8))</f>
        <v>4.7501546400000013E-3</v>
      </c>
      <c r="Z47" s="33">
        <f>'F 2008 VBT ALB'!Z44*IF($A47+Z$7&lt;121-Interim!$D$8,Interim!$C$8,Interim!$C$8+(1-Interim!$C$8)*(1-(121-$A47-Z$7)/Interim!$D$8))*IF($A47+Z$7&lt;121-Interim!$D$8,Interim!$C$10,Interim!$C$10+(1-Interim!$C$10)*(1-(121-$A47-Z$7)/Interim!$D$8))</f>
        <v>5.5795467200000001E-3</v>
      </c>
      <c r="AA47" s="33">
        <f>'F 2008 VBT ALB'!AA44*IF($A47+AA$7&lt;121-Interim!$D$8,Interim!$C$8,Interim!$C$8+(1-Interim!$C$8)*(1-(121-$A47-AA$7)/Interim!$D$8))*IF($A47+AA$7&lt;121-Interim!$D$8,Interim!$C$10,Interim!$C$10+(1-Interim!$C$10)*(1-(121-$A47-AA$7)/Interim!$D$8))</f>
        <v>6.6351366400000007E-3</v>
      </c>
      <c r="AB47" s="33">
        <f>'F 2008 VBT ALB'!AB44*IF($A47+AB$7&lt;121-Interim!$D$8,Interim!$C$8,Interim!$C$8+(1-Interim!$C$8)*(1-(121-$A47-AB$7)/Interim!$D$8))*IF($A47+AB$7&lt;121-Interim!$D$8,Interim!$C$10,Interim!$C$10+(1-Interim!$C$10)*(1-(121-$A47-AB$7)/Interim!$D$8))</f>
        <v>7.3231550700000002E-3</v>
      </c>
      <c r="AC47" s="33">
        <f>'F 2008 VBT ALB'!AC44*IF($A47+AC$7&lt;121-Interim!$D$8,Interim!$C$8,Interim!$C$8+(1-Interim!$C$8)*(1-(121-$A47-AC$7)/Interim!$D$8))*IF($A47+AC$7&lt;121-Interim!$D$8,Interim!$C$10,Interim!$C$10+(1-Interim!$C$10)*(1-(121-$A47-AC$7)/Interim!$D$8))</f>
        <v>8.1054226000000021E-3</v>
      </c>
      <c r="AD47" s="33">
        <f>'F 2008 VBT ALB'!AD44*IF($A47+AD$7&lt;121-Interim!$D$8,Interim!$C$8,Interim!$C$8+(1-Interim!$C$8)*(1-(121-$A47-AD$7)/Interim!$D$8))*IF($A47+AD$7&lt;121-Interim!$D$8,Interim!$C$10,Interim!$C$10+(1-Interim!$C$10)*(1-(121-$A47-AD$7)/Interim!$D$8))</f>
        <v>9.0007890500000028E-3</v>
      </c>
      <c r="AE47" s="33">
        <f>'F 2008 VBT ALB'!AE44*IF($A47+AE$7&lt;121-Interim!$D$8,Interim!$C$8,Interim!$C$8+(1-Interim!$C$8)*(1-(121-$A47-AE$7)/Interim!$D$8))*IF($A47+AE$7&lt;121-Interim!$D$8,Interim!$C$10,Interim!$C$10+(1-Interim!$C$10)*(1-(121-$A47-AE$7)/Interim!$D$8))</f>
        <v>1.000925442E-2</v>
      </c>
      <c r="AF47" s="33">
        <f>'F 2008 VBT ALB'!AF44*IF($A47+AF$7&lt;121-Interim!$D$8,Interim!$C$8,Interim!$C$8+(1-Interim!$C$8)*(1-(121-$A47-AF$7)/Interim!$D$8))*IF($A47+AF$7&lt;121-Interim!$D$8,Interim!$C$10,Interim!$C$10+(1-Interim!$C$10)*(1-(121-$A47-AF$7)/Interim!$D$8))</f>
        <v>1.115909344E-2</v>
      </c>
      <c r="AG47" s="33">
        <f>'F 2008 VBT ALB'!AG44*IF($A47+AG$7&lt;121-Interim!$D$8,Interim!$C$8,Interim!$C$8+(1-Interim!$C$8)*(1-(121-$A47-AG$7)/Interim!$D$8))*IF($A47+AG$7&lt;121-Interim!$D$8,Interim!$C$10,Interim!$C$10+(1-Interim!$C$10)*(1-(121-$A47-AG$7)/Interim!$D$8))</f>
        <v>1.2478580840000001E-2</v>
      </c>
      <c r="AH47" s="33">
        <f>'F 2008 VBT ALB'!AH44*IF($A47+AH$7&lt;121-Interim!$D$8,Interim!$C$8,Interim!$C$8+(1-Interim!$C$8)*(1-(121-$A47-AH$7)/Interim!$D$8))*IF($A47+AH$7&lt;121-Interim!$D$8,Interim!$C$10,Interim!$C$10+(1-Interim!$C$10)*(1-(121-$A47-AH$7)/Interim!$D$8))</f>
        <v>1.3948866800000001E-2</v>
      </c>
      <c r="AI47" s="33">
        <f>'F 2008 VBT ALB'!AI44*IF($A47+AI$7&lt;121-Interim!$D$8,Interim!$C$8,Interim!$C$8+(1-Interim!$C$8)*(1-(121-$A47-AI$7)/Interim!$D$8))*IF($A47+AI$7&lt;121-Interim!$D$8,Interim!$C$10,Interim!$C$10+(1-Interim!$C$10)*(1-(121-$A47-AI$7)/Interim!$D$8))</f>
        <v>1.560765096E-2</v>
      </c>
      <c r="AJ47" s="33">
        <f>'F 2008 VBT ALB'!AJ44*IF($A47+AJ$7&lt;121-Interim!$D$8,Interim!$C$8,Interim!$C$8+(1-Interim!$C$8)*(1-(121-$A47-AJ$7)/Interim!$D$8))*IF($A47+AJ$7&lt;121-Interim!$D$8,Interim!$C$10,Interim!$C$10+(1-Interim!$C$10)*(1-(121-$A47-AJ$7)/Interim!$D$8))</f>
        <v>1.7473783139999997E-2</v>
      </c>
      <c r="AK47" s="33">
        <f>'F 2008 VBT ALB'!AK44*IF($A47+AK$7&lt;121-Interim!$D$8,Interim!$C$8,Interim!$C$8+(1-Interim!$C$8)*(1-(121-$A47-AK$7)/Interim!$D$8))*IF($A47+AK$7&lt;121-Interim!$D$8,Interim!$C$10,Interim!$C$10+(1-Interim!$C$10)*(1-(121-$A47-AK$7)/Interim!$D$8))</f>
        <v>1.9547263339999999E-2</v>
      </c>
      <c r="AL47" s="33">
        <f>'F 2008 VBT ALB'!AL44*IF($A47+AL$7&lt;121-Interim!$D$8,Interim!$C$8,Interim!$C$8+(1-Interim!$C$8)*(1-(121-$A47-AL$7)/Interim!$D$8))*IF($A47+AL$7&lt;121-Interim!$D$8,Interim!$C$10,Interim!$C$10+(1-Interim!$C$10)*(1-(121-$A47-AL$7)/Interim!$D$8))</f>
        <v>2.1865791200000002E-2</v>
      </c>
      <c r="AM47" s="33">
        <f>'F 2008 VBT ALB'!AM44*IF($A47+AM$7&lt;121-Interim!$D$8,Interim!$C$8,Interim!$C$8+(1-Interim!$C$8)*(1-(121-$A47-AM$7)/Interim!$D$8))*IF($A47+AM$7&lt;121-Interim!$D$8,Interim!$C$10,Interim!$C$10+(1-Interim!$C$10)*(1-(121-$A47-AM$7)/Interim!$D$8))</f>
        <v>2.4429366720000005E-2</v>
      </c>
      <c r="AN47" s="33">
        <f>'F 2008 VBT ALB'!AN44*IF($A47+AN$7&lt;121-Interim!$D$8,Interim!$C$8,Interim!$C$8+(1-Interim!$C$8)*(1-(121-$A47-AN$7)/Interim!$D$8))*IF($A47+AN$7&lt;121-Interim!$D$8,Interim!$C$10,Interim!$C$10+(1-Interim!$C$10)*(1-(121-$A47-AN$7)/Interim!$D$8))</f>
        <v>2.7247414810000002E-2</v>
      </c>
      <c r="AO47" s="33">
        <f>'F 2008 VBT ALB'!AO44*IF($A47+AO$7&lt;121-Interim!$D$8,Interim!$C$8,Interim!$C$8+(1-Interim!$C$8)*(1-(121-$A47-AO$7)/Interim!$D$8))*IF($A47+AO$7&lt;121-Interim!$D$8,Interim!$C$10,Interim!$C$10+(1-Interim!$C$10)*(1-(121-$A47-AO$7)/Interim!$D$8))</f>
        <v>3.0357635110000003E-2</v>
      </c>
      <c r="AP47" s="33">
        <f>'F 2008 VBT ALB'!AP44*IF($A47+AP$7&lt;121-Interim!$D$8,Interim!$C$8,Interim!$C$8+(1-Interim!$C$8)*(1-(121-$A47-AP$7)/Interim!$D$8))*IF($A47+AP$7&lt;121-Interim!$D$8,Interim!$C$10,Interim!$C$10+(1-Interim!$C$10)*(1-(121-$A47-AP$7)/Interim!$D$8))</f>
        <v>3.3769452530000001E-2</v>
      </c>
      <c r="AQ47" s="33">
        <f>'F 2008 VBT ALB'!AQ44*IF($A47+AQ$7&lt;121-Interim!$D$8,Interim!$C$8,Interim!$C$8+(1-Interim!$C$8)*(1-(121-$A47-AQ$7)/Interim!$D$8))*IF($A47+AQ$7&lt;121-Interim!$D$8,Interim!$C$10,Interim!$C$10+(1-Interim!$C$10)*(1-(121-$A47-AQ$7)/Interim!$D$8))</f>
        <v>3.7501716890000002E-2</v>
      </c>
      <c r="AR47" s="33">
        <f>'F 2008 VBT ALB'!AR44*IF($A47+AR$7&lt;121-Interim!$D$8,Interim!$C$8,Interim!$C$8+(1-Interim!$C$8)*(1-(121-$A47-AR$7)/Interim!$D$8))*IF($A47+AR$7&lt;121-Interim!$D$8,Interim!$C$10,Interim!$C$10+(1-Interim!$C$10)*(1-(121-$A47-AR$7)/Interim!$D$8))</f>
        <v>4.1620402560000005E-2</v>
      </c>
      <c r="AS47" s="33">
        <f>'F 2008 VBT ALB'!AS44*IF($A47+AS$7&lt;121-Interim!$D$8,Interim!$C$8,Interim!$C$8+(1-Interim!$C$8)*(1-(121-$A47-AS$7)/Interim!$D$8))*IF($A47+AS$7&lt;121-Interim!$D$8,Interim!$C$10,Interim!$C$10+(1-Interim!$C$10)*(1-(121-$A47-AS$7)/Interim!$D$8))</f>
        <v>4.6153784270000005E-2</v>
      </c>
      <c r="AT47" s="33">
        <f>'F 2008 VBT ALB'!AT44*IF($A47+AT$7&lt;121-Interim!$D$8,Interim!$C$8,Interim!$C$8+(1-Interim!$C$8)*(1-(121-$A47-AT$7)/Interim!$D$8))*IF($A47+AT$7&lt;121-Interim!$D$8,Interim!$C$10,Interim!$C$10+(1-Interim!$C$10)*(1-(121-$A47-AT$7)/Interim!$D$8))</f>
        <v>5.1111286929999999E-2</v>
      </c>
      <c r="AU47" s="33">
        <f>'F 2008 VBT ALB'!AU44*IF($A47+AU$7&lt;121-Interim!$D$8,Interim!$C$8,Interim!$C$8+(1-Interim!$C$8)*(1-(121-$A47-AU$7)/Interim!$D$8))*IF($A47+AU$7&lt;121-Interim!$D$8,Interim!$C$10,Interim!$C$10+(1-Interim!$C$10)*(1-(121-$A47-AU$7)/Interim!$D$8))</f>
        <v>5.650233545000001E-2</v>
      </c>
      <c r="AV47" s="33">
        <f>'F 2008 VBT ALB'!AV44*IF($A47+AV$7&lt;121-Interim!$D$8,Interim!$C$8,Interim!$C$8+(1-Interim!$C$8)*(1-(121-$A47-AV$7)/Interim!$D$8))*IF($A47+AV$7&lt;121-Interim!$D$8,Interim!$C$10,Interim!$C$10+(1-Interim!$C$10)*(1-(121-$A47-AV$7)/Interim!$D$8))</f>
        <v>6.2345779650000009E-2</v>
      </c>
      <c r="AW47" s="33">
        <f>'F 2008 VBT ALB'!AW44*IF($A47+AW$7&lt;121-Interim!$D$8,Interim!$C$8,Interim!$C$8+(1-Interim!$C$8)*(1-(121-$A47-AW$7)/Interim!$D$8))*IF($A47+AW$7&lt;121-Interim!$D$8,Interim!$C$10,Interim!$C$10+(1-Interim!$C$10)*(1-(121-$A47-AW$7)/Interim!$D$8))</f>
        <v>6.8688744080000003E-2</v>
      </c>
      <c r="AX47" s="33">
        <f>'F 2008 VBT ALB'!AX44*IF($A47+AX$7&lt;121-Interim!$D$8,Interim!$C$8,Interim!$C$8+(1-Interim!$C$8)*(1-(121-$A47-AX$7)/Interim!$D$8))*IF($A47+AX$7&lt;121-Interim!$D$8,Interim!$C$10,Interim!$C$10+(1-Interim!$C$10)*(1-(121-$A47-AX$7)/Interim!$D$8))</f>
        <v>7.5550078559999997E-2</v>
      </c>
      <c r="AY47" s="33">
        <f>'F 2008 VBT ALB'!AY44*IF($A47+AY$7&lt;121-Interim!$D$8,Interim!$C$8,Interim!$C$8+(1-Interim!$C$8)*(1-(121-$A47-AY$7)/Interim!$D$8))*IF($A47+AY$7&lt;121-Interim!$D$8,Interim!$C$10,Interim!$C$10+(1-Interim!$C$10)*(1-(121-$A47-AY$7)/Interim!$D$8))</f>
        <v>8.295805782E-2</v>
      </c>
      <c r="AZ47" s="33">
        <f>'F 2008 VBT ALB'!AZ44*IF($A47+AZ$7&lt;121-Interim!$D$8,Interim!$C$8,Interim!$C$8+(1-Interim!$C$8)*(1-(121-$A47-AZ$7)/Interim!$D$8))*IF($A47+AZ$7&lt;121-Interim!$D$8,Interim!$C$10,Interim!$C$10+(1-Interim!$C$10)*(1-(121-$A47-AZ$7)/Interim!$D$8))</f>
        <v>9.095980641000001E-2</v>
      </c>
      <c r="BA47" s="33">
        <f>'F 2008 VBT ALB'!BA44*IF($A47+BA$7&lt;121-Interim!$D$8,Interim!$C$8,Interim!$C$8+(1-Interim!$C$8)*(1-(121-$A47-BA$7)/Interim!$D$8))*IF($A47+BA$7&lt;121-Interim!$D$8,Interim!$C$10,Interim!$C$10+(1-Interim!$C$10)*(1-(121-$A47-BA$7)/Interim!$D$8))</f>
        <v>9.9451650320000015E-2</v>
      </c>
      <c r="BB47" s="33">
        <f>'F 2008 VBT ALB'!BB44*IF($A47+BB$7&lt;121-Interim!$D$8,Interim!$C$8,Interim!$C$8+(1-Interim!$C$8)*(1-(121-$A47-BB$7)/Interim!$D$8))*IF($A47+BB$7&lt;121-Interim!$D$8,Interim!$C$10,Interim!$C$10+(1-Interim!$C$10)*(1-(121-$A47-BB$7)/Interim!$D$8))</f>
        <v>0.10837704009</v>
      </c>
      <c r="BC47" s="33">
        <f>'F 2008 VBT ALB'!BC44*IF($A47+BC$7&lt;121-Interim!$D$8,Interim!$C$8,Interim!$C$8+(1-Interim!$C$8)*(1-(121-$A47-BC$7)/Interim!$D$8))*IF($A47+BC$7&lt;121-Interim!$D$8,Interim!$C$10,Interim!$C$10+(1-Interim!$C$10)*(1-(121-$A47-BC$7)/Interim!$D$8))</f>
        <v>0.11780195009000001</v>
      </c>
      <c r="BD47" s="33">
        <f>'F 2008 VBT ALB'!BD44*IF($A47+BD$7&lt;121-Interim!$D$8,Interim!$C$8,Interim!$C$8+(1-Interim!$C$8)*(1-(121-$A47-BD$7)/Interim!$D$8))*IF($A47+BD$7&lt;121-Interim!$D$8,Interim!$C$10,Interim!$C$10+(1-Interim!$C$10)*(1-(121-$A47-BD$7)/Interim!$D$8))</f>
        <v>0.12784890415000003</v>
      </c>
      <c r="BE47" s="33">
        <f>'F 2008 VBT ALB'!BE44*IF($A47+BE$7&lt;121-Interim!$D$8,Interim!$C$8,Interim!$C$8+(1-Interim!$C$8)*(1-(121-$A47-BE$7)/Interim!$D$8))*IF($A47+BE$7&lt;121-Interim!$D$8,Interim!$C$10,Interim!$C$10+(1-Interim!$C$10)*(1-(121-$A47-BE$7)/Interim!$D$8))</f>
        <v>0.13855560191000002</v>
      </c>
      <c r="BF47" s="33">
        <f>'F 2008 VBT ALB'!BF44*IF($A47+BF$7&lt;121-Interim!$D$8,Interim!$C$8,Interim!$C$8+(1-Interim!$C$8)*(1-(121-$A47-BF$7)/Interim!$D$8))*IF($A47+BF$7&lt;121-Interim!$D$8,Interim!$C$10,Interim!$C$10+(1-Interim!$C$10)*(1-(121-$A47-BF$7)/Interim!$D$8))</f>
        <v>0.14988434373000001</v>
      </c>
      <c r="BG47" s="33">
        <f>'F 2008 VBT ALB'!BG44*IF($A47+BG$7&lt;121-Interim!$D$8,Interim!$C$8,Interim!$C$8+(1-Interim!$C$8)*(1-(121-$A47-BG$7)/Interim!$D$8))*IF($A47+BG$7&lt;121-Interim!$D$8,Interim!$C$10,Interim!$C$10+(1-Interim!$C$10)*(1-(121-$A47-BG$7)/Interim!$D$8))</f>
        <v>0.16189167907000002</v>
      </c>
      <c r="BH47" s="33">
        <f>'F 2008 VBT ALB'!BH44*IF($A47+BH$7&lt;121-Interim!$D$8,Interim!$C$8,Interim!$C$8+(1-Interim!$C$8)*(1-(121-$A47-BH$7)/Interim!$D$8))*IF($A47+BH$7&lt;121-Interim!$D$8,Interim!$C$10,Interim!$C$10+(1-Interim!$C$10)*(1-(121-$A47-BH$7)/Interim!$D$8))</f>
        <v>0.17458703284000002</v>
      </c>
      <c r="BI47" s="33">
        <f>'F 2008 VBT ALB'!BI44*IF($A47+BI$7&lt;121-Interim!$D$8,Interim!$C$8,Interim!$C$8+(1-Interim!$C$8)*(1-(121-$A47-BI$7)/Interim!$D$8))*IF($A47+BI$7&lt;121-Interim!$D$8,Interim!$C$10,Interim!$C$10+(1-Interim!$C$10)*(1-(121-$A47-BI$7)/Interim!$D$8))</f>
        <v>0.19298445716000004</v>
      </c>
      <c r="BJ47" s="33">
        <f>'F 2008 VBT ALB'!BJ44*IF($A47+BJ$7&lt;121-Interim!$D$8,Interim!$C$8,Interim!$C$8+(1-Interim!$C$8)*(1-(121-$A47-BJ$7)/Interim!$D$8))*IF($A47+BJ$7&lt;121-Interim!$D$8,Interim!$C$10,Interim!$C$10+(1-Interim!$C$10)*(1-(121-$A47-BJ$7)/Interim!$D$8))</f>
        <v>0.21803586794000002</v>
      </c>
      <c r="BK47" s="33">
        <f>'F 2008 VBT ALB'!BK44*IF($A47+BK$7&lt;121-Interim!$D$8,Interim!$C$8,Interim!$C$8+(1-Interim!$C$8)*(1-(121-$A47-BK$7)/Interim!$D$8))*IF($A47+BK$7&lt;121-Interim!$D$8,Interim!$C$10,Interim!$C$10+(1-Interim!$C$10)*(1-(121-$A47-BK$7)/Interim!$D$8))</f>
        <v>0.24332290147000005</v>
      </c>
      <c r="BL47" s="33">
        <f>'F 2008 VBT ALB'!BL44*IF($A47+BL$7&lt;121-Interim!$D$8,Interim!$C$8,Interim!$C$8+(1-Interim!$C$8)*(1-(121-$A47-BL$7)/Interim!$D$8))*IF($A47+BL$7&lt;121-Interim!$D$8,Interim!$C$10,Interim!$C$10+(1-Interim!$C$10)*(1-(121-$A47-BL$7)/Interim!$D$8))</f>
        <v>0.26848741117000002</v>
      </c>
      <c r="BM47" s="33">
        <f>'F 2008 VBT ALB'!BM44*IF($A47+BM$7&lt;121-Interim!$D$8,Interim!$C$8,Interim!$C$8+(1-Interim!$C$8)*(1-(121-$A47-BM$7)/Interim!$D$8))*IF($A47+BM$7&lt;121-Interim!$D$8,Interim!$C$10,Interim!$C$10+(1-Interim!$C$10)*(1-(121-$A47-BM$7)/Interim!$D$8))</f>
        <v>0.29313355081999998</v>
      </c>
      <c r="BN47" s="33">
        <f>'F 2008 VBT ALB'!BN44*IF($A47+BN$7&lt;121-Interim!$D$8,Interim!$C$8,Interim!$C$8+(1-Interim!$C$8)*(1-(121-$A47-BN$7)/Interim!$D$8))*IF($A47+BN$7&lt;121-Interim!$D$8,Interim!$C$10,Interim!$C$10+(1-Interim!$C$10)*(1-(121-$A47-BN$7)/Interim!$D$8))</f>
        <v>0.31680892474000005</v>
      </c>
      <c r="BO47" s="33">
        <f>'F 2008 VBT ALB'!BO44*IF($A47+BO$7&lt;121-Interim!$D$8,Interim!$C$8,Interim!$C$8+(1-Interim!$C$8)*(1-(121-$A47-BO$7)/Interim!$D$8))*IF($A47+BO$7&lt;121-Interim!$D$8,Interim!$C$10,Interim!$C$10+(1-Interim!$C$10)*(1-(121-$A47-BO$7)/Interim!$D$8))</f>
        <v>0.33862759138999998</v>
      </c>
      <c r="BP47" s="33">
        <f>'F 2008 VBT ALB'!BP44*IF($A47+BP$7&lt;121-Interim!$D$8,Interim!$C$8,Interim!$C$8+(1-Interim!$C$8)*(1-(121-$A47-BP$7)/Interim!$D$8))*IF($A47+BP$7&lt;121-Interim!$D$8,Interim!$C$10,Interim!$C$10+(1-Interim!$C$10)*(1-(121-$A47-BP$7)/Interim!$D$8))</f>
        <v>0.35863667531999999</v>
      </c>
      <c r="BQ47" s="33">
        <f>'F 2008 VBT ALB'!BQ44*IF($A47+BQ$7&lt;121-Interim!$D$8,Interim!$C$8,Interim!$C$8+(1-Interim!$C$8)*(1-(121-$A47-BQ$7)/Interim!$D$8))*IF($A47+BQ$7&lt;121-Interim!$D$8,Interim!$C$10,Interim!$C$10+(1-Interim!$C$10)*(1-(121-$A47-BQ$7)/Interim!$D$8))</f>
        <v>0.37535646566000008</v>
      </c>
      <c r="BR47" s="33">
        <f>'F 2008 VBT ALB'!BR44*IF($A47+BR$7&lt;121-Interim!$D$8,Interim!$C$8,Interim!$C$8+(1-Interim!$C$8)*(1-(121-$A47-BR$7)/Interim!$D$8))*IF($A47+BR$7&lt;121-Interim!$D$8,Interim!$C$10,Interim!$C$10+(1-Interim!$C$10)*(1-(121-$A47-BR$7)/Interim!$D$8))</f>
        <v>0.38860293322240003</v>
      </c>
      <c r="BS47" s="33">
        <f>'F 2008 VBT ALB'!BS44*IF($A47+BS$7&lt;121-Interim!$D$8,Interim!$C$8,Interim!$C$8+(1-Interim!$C$8)*(1-(121-$A47-BS$7)/Interim!$D$8))*IF($A47+BS$7&lt;121-Interim!$D$8,Interim!$C$10,Interim!$C$10+(1-Interim!$C$10)*(1-(121-$A47-BS$7)/Interim!$D$8))</f>
        <v>0.40134536440360002</v>
      </c>
      <c r="BT47" s="33">
        <f>'F 2008 VBT ALB'!BT44*IF($A47+BT$7&lt;121-Interim!$D$8,Interim!$C$8,Interim!$C$8+(1-Interim!$C$8)*(1-(121-$A47-BT$7)/Interim!$D$8))*IF($A47+BT$7&lt;121-Interim!$D$8,Interim!$C$10,Interim!$C$10+(1-Interim!$C$10)*(1-(121-$A47-BT$7)/Interim!$D$8))</f>
        <v>0.41350966594560007</v>
      </c>
      <c r="BU47" s="33">
        <f>'F 2008 VBT ALB'!BU44*IF($A47+BU$7&lt;121-Interim!$D$8,Interim!$C$8,Interim!$C$8+(1-Interim!$C$8)*(1-(121-$A47-BU$7)/Interim!$D$8))*IF($A47+BU$7&lt;121-Interim!$D$8,Interim!$C$10,Interim!$C$10+(1-Interim!$C$10)*(1-(121-$A47-BU$7)/Interim!$D$8))</f>
        <v>0.4250206748485334</v>
      </c>
      <c r="BV47" s="33">
        <f>'F 2008 VBT ALB'!BV44*IF($A47+BV$7&lt;121-Interim!$D$8,Interim!$C$8,Interim!$C$8+(1-Interim!$C$8)*(1-(121-$A47-BV$7)/Interim!$D$8))*IF($A47+BV$7&lt;121-Interim!$D$8,Interim!$C$10,Interim!$C$10+(1-Interim!$C$10)*(1-(121-$A47-BV$7)/Interim!$D$8))</f>
        <v>0.43276320000000007</v>
      </c>
      <c r="BW47" s="33">
        <f>'F 2008 VBT ALB'!BW44*IF($A47+BW$7&lt;121-Interim!$D$8,Interim!$C$8,Interim!$C$8+(1-Interim!$C$8)*(1-(121-$A47-BW$7)/Interim!$D$8))*IF($A47+BW$7&lt;121-Interim!$D$8,Interim!$C$10,Interim!$C$10+(1-Interim!$C$10)*(1-(121-$A47-BW$7)/Interim!$D$8))</f>
        <v>0.43448974200000001</v>
      </c>
      <c r="BX47" s="33">
        <f>'F 2008 VBT ALB'!BX44*IF($A47+BX$7&lt;121-Interim!$D$8,Interim!$C$8,Interim!$C$8+(1-Interim!$C$8)*(1-(121-$A47-BX$7)/Interim!$D$8))*IF($A47+BX$7&lt;121-Interim!$D$8,Interim!$C$10,Interim!$C$10+(1-Interim!$C$10)*(1-(121-$A47-BX$7)/Interim!$D$8))</f>
        <v>0.43621564800000001</v>
      </c>
      <c r="BY47" s="33">
        <f>'F 2008 VBT ALB'!BY44*IF($A47+BY$7&lt;121-Interim!$D$8,Interim!$C$8,Interim!$C$8+(1-Interim!$C$8)*(1-(121-$A47-BY$7)/Interim!$D$8))*IF($A47+BY$7&lt;121-Interim!$D$8,Interim!$C$10,Interim!$C$10+(1-Interim!$C$10)*(1-(121-$A47-BY$7)/Interim!$D$8))</f>
        <v>0.43794091800000007</v>
      </c>
      <c r="BZ47" s="33">
        <f>'F 2008 VBT ALB'!BZ44*IF($A47+BZ$7&lt;121-Interim!$D$8,Interim!$C$8,Interim!$C$8+(1-Interim!$C$8)*(1-(121-$A47-BZ$7)/Interim!$D$8))*IF($A47+BZ$7&lt;121-Interim!$D$8,Interim!$C$10,Interim!$C$10+(1-Interim!$C$10)*(1-(121-$A47-BZ$7)/Interim!$D$8))</f>
        <v>0.43966555200000002</v>
      </c>
      <c r="CA47" s="33">
        <f>'F 2008 VBT ALB'!CA44*IF($A47+CA$7&lt;121-Interim!$D$8,Interim!$C$8,Interim!$C$8+(1-Interim!$C$8)*(1-(121-$A47-CA$7)/Interim!$D$8))*IF($A47+CA$7&lt;121-Interim!$D$8,Interim!$C$10,Interim!$C$10+(1-Interim!$C$10)*(1-(121-$A47-CA$7)/Interim!$D$8))</f>
        <v>0.44138955000000002</v>
      </c>
      <c r="CB47" s="33">
        <f>'F 2008 VBT ALB'!CB44*IF($A47+CB$7&lt;121-Interim!$D$8,Interim!$C$8,Interim!$C$8+(1-Interim!$C$8)*(1-(121-$A47-CB$7)/Interim!$D$8))*IF($A47+CB$7&lt;121-Interim!$D$8,Interim!$C$10,Interim!$C$10+(1-Interim!$C$10)*(1-(121-$A47-CB$7)/Interim!$D$8))</f>
        <v>0.44311291200000003</v>
      </c>
      <c r="CC47" s="33">
        <f>'F 2008 VBT ALB'!CC44*IF($A47+CC$7&lt;121-Interim!$D$8,Interim!$C$8,Interim!$C$8+(1-Interim!$C$8)*(1-(121-$A47-CC$7)/Interim!$D$8))*IF($A47+CC$7&lt;121-Interim!$D$8,Interim!$C$10,Interim!$C$10+(1-Interim!$C$10)*(1-(121-$A47-CC$7)/Interim!$D$8))</f>
        <v>0.44483563799999998</v>
      </c>
      <c r="CD47" s="33">
        <f>'F 2008 VBT ALB'!CD44*IF($A47+CD$7&lt;121-Interim!$D$8,Interim!$C$8,Interim!$C$8+(1-Interim!$C$8)*(1-(121-$A47-CD$7)/Interim!$D$8))*IF($A47+CD$7&lt;121-Interim!$D$8,Interim!$C$10,Interim!$C$10+(1-Interim!$C$10)*(1-(121-$A47-CD$7)/Interim!$D$8))</f>
        <v>0.44655772800000004</v>
      </c>
      <c r="CE47" s="33">
        <f>'F 2008 VBT ALB'!CE44*IF($A47+CE$7&lt;121-Interim!$D$8,Interim!$C$8,Interim!$C$8+(1-Interim!$C$8)*(1-(121-$A47-CE$7)/Interim!$D$8))*IF($A47+CE$7&lt;121-Interim!$D$8,Interim!$C$10,Interim!$C$10+(1-Interim!$C$10)*(1-(121-$A47-CE$7)/Interim!$D$8))</f>
        <v>0.448279182</v>
      </c>
      <c r="CF47" s="33">
        <f>'F 2008 VBT ALB'!CF44*IF($A47+CF$7&lt;121-Interim!$D$8,Interim!$C$8,Interim!$C$8+(1-Interim!$C$8)*(1-(121-$A47-CF$7)/Interim!$D$8))*IF($A47+CF$7&lt;121-Interim!$D$8,Interim!$C$10,Interim!$C$10+(1-Interim!$C$10)*(1-(121-$A47-CF$7)/Interim!$D$8))</f>
        <v>0.45</v>
      </c>
      <c r="CG47" s="33">
        <f>'F 2008 VBT ALB'!CG44*IF($A47+CG$7&lt;121-Interim!$D$8,Interim!$C$8,Interim!$C$8+(1-Interim!$C$8)*(1-(121-$A47-CG$7)/Interim!$D$8))*IF($A47+CG$7&lt;121-Interim!$D$8,Interim!$C$10,Interim!$C$10+(1-Interim!$C$10)*(1-(121-$A47-CG$7)/Interim!$D$8))</f>
        <v>0</v>
      </c>
      <c r="CH47" s="33">
        <f>'F 2008 VBT ALB'!CH44*IF($A47+CH$7&lt;121-Interim!$D$8,Interim!$C$8,Interim!$C$8+(1-Interim!$C$8)*(1-(121-$A47-CH$7)/Interim!$D$8))*IF($A47+CH$7&lt;121-Interim!$D$8,Interim!$C$10,Interim!$C$10+(1-Interim!$C$10)*(1-(121-$A47-CH$7)/Interim!$D$8))</f>
        <v>0</v>
      </c>
      <c r="CI47" s="33">
        <f>'F 2008 VBT ALB'!CI44*IF($A47+CI$7&lt;121-Interim!$D$8,Interim!$C$8,Interim!$C$8+(1-Interim!$C$8)*(1-(121-$A47-CI$7)/Interim!$D$8))*IF($A47+CI$7&lt;121-Interim!$D$8,Interim!$C$10,Interim!$C$10+(1-Interim!$C$10)*(1-(121-$A47-CI$7)/Interim!$D$8))</f>
        <v>0</v>
      </c>
      <c r="CJ47" s="33">
        <f>'F 2008 VBT ALB'!CJ44*IF($A47+CJ$7&lt;121-Interim!$D$8,Interim!$C$8,Interim!$C$8+(1-Interim!$C$8)*(1-(121-$A47-CJ$7)/Interim!$D$8))*IF($A47+CJ$7&lt;121-Interim!$D$8,Interim!$C$10,Interim!$C$10+(1-Interim!$C$10)*(1-(121-$A47-CJ$7)/Interim!$D$8))</f>
        <v>0</v>
      </c>
      <c r="CK47" s="33">
        <f>'F 2008 VBT ALB'!CK44*IF($A47+CK$7&lt;121-Interim!$D$8,Interim!$C$8,Interim!$C$8+(1-Interim!$C$8)*(1-(121-$A47-CK$7)/Interim!$D$8))*IF($A47+CK$7&lt;121-Interim!$D$8,Interim!$C$10,Interim!$C$10+(1-Interim!$C$10)*(1-(121-$A47-CK$7)/Interim!$D$8))</f>
        <v>0</v>
      </c>
      <c r="CL47" s="33">
        <f>'F 2008 VBT ALB'!CL44*IF($A47+CL$7&lt;121-Interim!$D$8,Interim!$C$8,Interim!$C$8+(1-Interim!$C$8)*(1-(121-$A47-CL$7)/Interim!$D$8))*IF($A47+CL$7&lt;121-Interim!$D$8,Interim!$C$10,Interim!$C$10+(1-Interim!$C$10)*(1-(121-$A47-CL$7)/Interim!$D$8))</f>
        <v>0</v>
      </c>
      <c r="CM47" s="33">
        <f>'F 2008 VBT ALB'!CM44*IF($A47+CM$7&lt;121-Interim!$D$8,Interim!$C$8,Interim!$C$8+(1-Interim!$C$8)*(1-(121-$A47-CM$7)/Interim!$D$8))*IF($A47+CM$7&lt;121-Interim!$D$8,Interim!$C$10,Interim!$C$10+(1-Interim!$C$10)*(1-(121-$A47-CM$7)/Interim!$D$8))</f>
        <v>0</v>
      </c>
      <c r="CN47" s="33">
        <f>'F 2008 VBT ALB'!CN44*IF($A47+CN$7&lt;121-Interim!$D$8,Interim!$C$8,Interim!$C$8+(1-Interim!$C$8)*(1-(121-$A47-CN$7)/Interim!$D$8))*IF($A47+CN$7&lt;121-Interim!$D$8,Interim!$C$10,Interim!$C$10+(1-Interim!$C$10)*(1-(121-$A47-CN$7)/Interim!$D$8))</f>
        <v>0</v>
      </c>
      <c r="CO47" s="33">
        <f>'F 2008 VBT ALB'!CO44*IF($A47+CO$7&lt;121-Interim!$D$8,Interim!$C$8,Interim!$C$8+(1-Interim!$C$8)*(1-(121-$A47-CO$7)/Interim!$D$8))*IF($A47+CO$7&lt;121-Interim!$D$8,Interim!$C$10,Interim!$C$10+(1-Interim!$C$10)*(1-(121-$A47-CO$7)/Interim!$D$8))</f>
        <v>0</v>
      </c>
      <c r="CP47" s="33">
        <f>'F 2008 VBT ALB'!CP44*IF($A47+CP$7&lt;121-Interim!$D$8,Interim!$C$8,Interim!$C$8+(1-Interim!$C$8)*(1-(121-$A47-CP$7)/Interim!$D$8))*IF($A47+CP$7&lt;121-Interim!$D$8,Interim!$C$10,Interim!$C$10+(1-Interim!$C$10)*(1-(121-$A47-CP$7)/Interim!$D$8))</f>
        <v>0</v>
      </c>
      <c r="CQ47" s="33">
        <f>'F 2008 VBT ALB'!CQ44*IF($A47+CQ$7&lt;121-Interim!$D$8,Interim!$C$8,Interim!$C$8+(1-Interim!$C$8)*(1-(121-$A47-CQ$7)/Interim!$D$8))*IF($A47+CQ$7&lt;121-Interim!$D$8,Interim!$C$10,Interim!$C$10+(1-Interim!$C$10)*(1-(121-$A47-CQ$7)/Interim!$D$8))</f>
        <v>0</v>
      </c>
      <c r="CR47" s="33">
        <f>'F 2008 VBT ALB'!CR44*IF($A47+CR$7&lt;121-Interim!$D$8,Interim!$C$8,Interim!$C$8+(1-Interim!$C$8)*(1-(121-$A47-CR$7)/Interim!$D$8))*IF($A47+CR$7&lt;121-Interim!$D$8,Interim!$C$10,Interim!$C$10+(1-Interim!$C$10)*(1-(121-$A47-CR$7)/Interim!$D$8))</f>
        <v>0</v>
      </c>
      <c r="CS47" s="33">
        <f>'F 2008 VBT ALB'!CS44*IF($A47+CS$7&lt;121-Interim!$D$8,Interim!$C$8,Interim!$C$8+(1-Interim!$C$8)*(1-(121-$A47-CS$7)/Interim!$D$8))*IF($A47+CS$7&lt;121-Interim!$D$8,Interim!$C$10,Interim!$C$10+(1-Interim!$C$10)*(1-(121-$A47-CS$7)/Interim!$D$8))</f>
        <v>0</v>
      </c>
      <c r="CT47" s="33">
        <f>'F 2008 VBT ALB'!CT44*IF($A47+CT$7&lt;121-Interim!$D$8,Interim!$C$8,Interim!$C$8+(1-Interim!$C$8)*(1-(121-$A47-CT$7)/Interim!$D$8))*IF($A47+CT$7&lt;121-Interim!$D$8,Interim!$C$10,Interim!$C$10+(1-Interim!$C$10)*(1-(121-$A47-CT$7)/Interim!$D$8))</f>
        <v>0</v>
      </c>
      <c r="CU47" s="33">
        <f>'F 2008 VBT ALB'!CU44*IF($A47+CU$7&lt;121-Interim!$D$8,Interim!$C$8,Interim!$C$8+(1-Interim!$C$8)*(1-(121-$A47-CU$7)/Interim!$D$8))*IF($A47+CU$7&lt;121-Interim!$D$8,Interim!$C$10,Interim!$C$10+(1-Interim!$C$10)*(1-(121-$A47-CU$7)/Interim!$D$8))</f>
        <v>0</v>
      </c>
      <c r="CV47" s="33">
        <f>'F 2008 VBT ALB'!CV44*IF($A47+CV$7&lt;121-Interim!$D$8,Interim!$C$8,Interim!$C$8+(1-Interim!$C$8)*(1-(121-$A47-CV$7)/Interim!$D$8))*IF($A47+CV$7&lt;121-Interim!$D$8,Interim!$C$10,Interim!$C$10+(1-Interim!$C$10)*(1-(121-$A47-CV$7)/Interim!$D$8))</f>
        <v>0</v>
      </c>
      <c r="CW47" s="33">
        <f>'F 2008 VBT ALB'!CW44*IF($A47+CW$7&lt;121-Interim!$D$8,Interim!$C$8,Interim!$C$8+(1-Interim!$C$8)*(1-(121-$A47-CW$7)/Interim!$D$8))*IF($A47+CW$7&lt;121-Interim!$D$8,Interim!$C$10,Interim!$C$10+(1-Interim!$C$10)*(1-(121-$A47-CW$7)/Interim!$D$8))</f>
        <v>0</v>
      </c>
      <c r="CX47" s="33">
        <f>'F 2008 VBT ALB'!CX44*IF($A47+CX$7&lt;121-Interim!$D$8,Interim!$C$8,Interim!$C$8+(1-Interim!$C$8)*(1-(121-$A47-CX$7)/Interim!$D$8))*IF($A47+CX$7&lt;121-Interim!$D$8,Interim!$C$10,Interim!$C$10+(1-Interim!$C$10)*(1-(121-$A47-CX$7)/Interim!$D$8))</f>
        <v>0</v>
      </c>
      <c r="CY47" s="33">
        <f>'F 2008 VBT ALB'!CY44*IF($A47+CY$7&lt;121-Interim!$D$8,Interim!$C$8,Interim!$C$8+(1-Interim!$C$8)*(1-(121-$A47-CY$7)/Interim!$D$8))*IF($A47+CY$7&lt;121-Interim!$D$8,Interim!$C$10,Interim!$C$10+(1-Interim!$C$10)*(1-(121-$A47-CY$7)/Interim!$D$8))</f>
        <v>0</v>
      </c>
      <c r="CZ47" s="33">
        <f>'F 2008 VBT ALB'!CZ44*IF($A47+CZ$7&lt;121-Interim!$D$8,Interim!$C$8,Interim!$C$8+(1-Interim!$C$8)*(1-(121-$A47-CZ$7)/Interim!$D$8))*IF($A47+CZ$7&lt;121-Interim!$D$8,Interim!$C$10,Interim!$C$10+(1-Interim!$C$10)*(1-(121-$A47-CZ$7)/Interim!$D$8))</f>
        <v>0</v>
      </c>
      <c r="DA47" s="33">
        <f>'F 2008 VBT ALB'!DA44*IF($A47+DA$7&lt;121-Interim!$D$8,Interim!$C$8,Interim!$C$8+(1-Interim!$C$8)*(1-(121-$A47-DA$7)/Interim!$D$8))*IF($A47+DA$7&lt;121-Interim!$D$8,Interim!$C$10,Interim!$C$10+(1-Interim!$C$10)*(1-(121-$A47-DA$7)/Interim!$D$8))</f>
        <v>0</v>
      </c>
      <c r="DB47" s="33">
        <f>'F 2008 VBT ALB'!DB44*IF($A47+DB$7&lt;121-Interim!$D$8,Interim!$C$8,Interim!$C$8+(1-Interim!$C$8)*(1-(121-$A47-DB$7)/Interim!$D$8))*IF($A47+DB$7&lt;121-Interim!$D$8,Interim!$C$10,Interim!$C$10+(1-Interim!$C$10)*(1-(121-$A47-DB$7)/Interim!$D$8))</f>
        <v>0</v>
      </c>
      <c r="DC47" s="33">
        <f>'F 2008 VBT ALB'!DC44*IF($A47+DC$7&lt;121-Interim!$D$8,Interim!$C$8,Interim!$C$8+(1-Interim!$C$8)*(1-(121-$A47-DC$7)/Interim!$D$8))*IF($A47+DC$7&lt;121-Interim!$D$8,Interim!$C$10,Interim!$C$10+(1-Interim!$C$10)*(1-(121-$A47-DC$7)/Interim!$D$8))</f>
        <v>0</v>
      </c>
      <c r="DD47" s="33">
        <f>'F 2008 VBT ALB'!DD44*IF($A47+DD$7&lt;121-Interim!$D$8,Interim!$C$8,Interim!$C$8+(1-Interim!$C$8)*(1-(121-$A47-DD$7)/Interim!$D$8))*IF($A47+DD$7&lt;121-Interim!$D$8,Interim!$C$10,Interim!$C$10+(1-Interim!$C$10)*(1-(121-$A47-DD$7)/Interim!$D$8))</f>
        <v>0</v>
      </c>
      <c r="DE47" s="33">
        <f>'F 2008 VBT ALB'!DE44*IF($A47+DE$7&lt;121-Interim!$D$8,Interim!$C$8,Interim!$C$8+(1-Interim!$C$8)*(1-(121-$A47-DE$7)/Interim!$D$8))*IF($A47+DE$7&lt;121-Interim!$D$8,Interim!$C$10,Interim!$C$10+(1-Interim!$C$10)*(1-(121-$A47-DE$7)/Interim!$D$8))</f>
        <v>0</v>
      </c>
      <c r="DF47" s="33">
        <f>'F 2008 VBT ALB'!DF44*IF($A47+DF$7&lt;121-Interim!$D$8,Interim!$C$8,Interim!$C$8+(1-Interim!$C$8)*(1-(121-$A47-DF$7)/Interim!$D$8))*IF($A47+DF$7&lt;121-Interim!$D$8,Interim!$C$10,Interim!$C$10+(1-Interim!$C$10)*(1-(121-$A47-DF$7)/Interim!$D$8))</f>
        <v>0</v>
      </c>
      <c r="DG47" s="33">
        <f>'F 2008 VBT ALB'!DG44*IF($A47+DG$7&lt;121-Interim!$D$8,Interim!$C$8,Interim!$C$8+(1-Interim!$C$8)*(1-(121-$A47-DG$7)/Interim!$D$8))*IF($A47+DG$7&lt;121-Interim!$D$8,Interim!$C$10,Interim!$C$10+(1-Interim!$C$10)*(1-(121-$A47-DG$7)/Interim!$D$8))</f>
        <v>0</v>
      </c>
      <c r="DH47" s="33">
        <f>'F 2008 VBT ALB'!DH44*IF($A47+DH$7&lt;121-Interim!$D$8,Interim!$C$8,Interim!$C$8+(1-Interim!$C$8)*(1-(121-$A47-DH$7)/Interim!$D$8))*IF($A47+DH$7&lt;121-Interim!$D$8,Interim!$C$10,Interim!$C$10+(1-Interim!$C$10)*(1-(121-$A47-DH$7)/Interim!$D$8))</f>
        <v>0</v>
      </c>
      <c r="DI47" s="33">
        <f>'F 2008 VBT ALB'!DI44*IF($A47+DI$7&lt;121-Interim!$D$8,Interim!$C$8,Interim!$C$8+(1-Interim!$C$8)*(1-(121-$A47-DI$7)/Interim!$D$8))*IF($A47+DI$7&lt;121-Interim!$D$8,Interim!$C$10,Interim!$C$10+(1-Interim!$C$10)*(1-(121-$A47-DI$7)/Interim!$D$8))</f>
        <v>0</v>
      </c>
      <c r="DJ47" s="33">
        <f>'F 2008 VBT ALB'!DJ44*IF($A47+DJ$7&lt;121-Interim!$D$8,Interim!$C$8,Interim!$C$8+(1-Interim!$C$8)*(1-(121-$A47-DJ$7)/Interim!$D$8))*IF($A47+DJ$7&lt;121-Interim!$D$8,Interim!$C$10,Interim!$C$10+(1-Interim!$C$10)*(1-(121-$A47-DJ$7)/Interim!$D$8))</f>
        <v>0</v>
      </c>
      <c r="DK47" s="33">
        <f>'F 2008 VBT ALB'!DK44*IF($A47+DK$7&lt;121-Interim!$D$8,Interim!$C$8,Interim!$C$8+(1-Interim!$C$8)*(1-(121-$A47-DK$7)/Interim!$D$8))*IF($A47+DK$7&lt;121-Interim!$D$8,Interim!$C$10,Interim!$C$10+(1-Interim!$C$10)*(1-(121-$A47-DK$7)/Interim!$D$8))</f>
        <v>0</v>
      </c>
      <c r="DL47" s="33">
        <f>'F 2008 VBT ALB'!DL44*IF($A47+DL$7&lt;121-Interim!$D$8,Interim!$C$8,Interim!$C$8+(1-Interim!$C$8)*(1-(121-$A47-DL$7)/Interim!$D$8))*IF($A47+DL$7&lt;121-Interim!$D$8,Interim!$C$10,Interim!$C$10+(1-Interim!$C$10)*(1-(121-$A47-DL$7)/Interim!$D$8))</f>
        <v>0</v>
      </c>
      <c r="DM47" s="33">
        <f>'F 2008 VBT ALB'!DM44*IF($A47+DM$7&lt;121-Interim!$D$8,Interim!$C$8,Interim!$C$8+(1-Interim!$C$8)*(1-(121-$A47-DM$7)/Interim!$D$8))*IF($A47+DM$7&lt;121-Interim!$D$8,Interim!$C$10,Interim!$C$10+(1-Interim!$C$10)*(1-(121-$A47-DM$7)/Interim!$D$8))</f>
        <v>0</v>
      </c>
      <c r="DN47" s="33">
        <f>'F 2008 VBT ALB'!DN44*IF($A47+DN$7&lt;121-Interim!$D$8,Interim!$C$8,Interim!$C$8+(1-Interim!$C$8)*(1-(121-$A47-DN$7)/Interim!$D$8))*IF($A47+DN$7&lt;121-Interim!$D$8,Interim!$C$10,Interim!$C$10+(1-Interim!$C$10)*(1-(121-$A47-DN$7)/Interim!$D$8))</f>
        <v>0</v>
      </c>
      <c r="DO47" s="33">
        <f>'F 2008 VBT ALB'!DO44*IF($A47+DO$7&lt;121-Interim!$D$8,Interim!$C$8,Interim!$C$8+(1-Interim!$C$8)*(1-(121-$A47-DO$7)/Interim!$D$8))*IF($A47+DO$7&lt;121-Interim!$D$8,Interim!$C$10,Interim!$C$10+(1-Interim!$C$10)*(1-(121-$A47-DO$7)/Interim!$D$8))</f>
        <v>0</v>
      </c>
      <c r="DP47" s="33">
        <f>'F 2008 VBT ALB'!DP44*IF($A47+DP$7&lt;121-Interim!$D$8,Interim!$C$8,Interim!$C$8+(1-Interim!$C$8)*(1-(121-$A47-DP$7)/Interim!$D$8))*IF($A47+DP$7&lt;121-Interim!$D$8,Interim!$C$10,Interim!$C$10+(1-Interim!$C$10)*(1-(121-$A47-DP$7)/Interim!$D$8))</f>
        <v>0</v>
      </c>
      <c r="DQ47" s="33">
        <f>'F 2008 VBT ALB'!DQ44*IF($A47+DQ$7&lt;121-Interim!$D$8,Interim!$C$8,Interim!$C$8+(1-Interim!$C$8)*(1-(121-$A47-DQ$7)/Interim!$D$8))*IF($A47+DQ$7&lt;121-Interim!$D$8,Interim!$C$10,Interim!$C$10+(1-Interim!$C$10)*(1-(121-$A47-DQ$7)/Interim!$D$8))</f>
        <v>0</v>
      </c>
      <c r="DR47" s="33">
        <f>'F 2008 VBT ALB'!DR44*IF($A47+DR$7&lt;121-Interim!$D$8,Interim!$C$8,Interim!$C$8+(1-Interim!$C$8)*(1-(121-$A47-DR$7)/Interim!$D$8))*IF($A47+DR$7&lt;121-Interim!$D$8,Interim!$C$10,Interim!$C$10+(1-Interim!$C$10)*(1-(121-$A47-DR$7)/Interim!$D$8))</f>
        <v>0</v>
      </c>
    </row>
    <row r="48" spans="1:122" s="5" customFormat="1" x14ac:dyDescent="0.2">
      <c r="A48" s="29">
        <v>39</v>
      </c>
      <c r="B48" s="33">
        <f>'F 2008 VBT ALB'!B45*IF($A48+B$7&lt;121-Interim!$D$8,Interim!$C$8,Interim!$C$8+(1-Interim!$C$8)*(1-(121-$A48-B$7)/Interim!$D$8))*IF($A48+B$7&lt;121-Interim!$D$8,Interim!$C$10,Interim!$C$10+(1-Interim!$C$10)*(1-(121-$A48-B$7)/Interim!$D$8))</f>
        <v>2.1677293000000003E-4</v>
      </c>
      <c r="C48" s="33">
        <f>'F 2008 VBT ALB'!C45*IF($A48+C$7&lt;121-Interim!$D$8,Interim!$C$8,Interim!$C$8+(1-Interim!$C$8)*(1-(121-$A48-C$7)/Interim!$D$8))*IF($A48+C$7&lt;121-Interim!$D$8,Interim!$C$10,Interim!$C$10+(1-Interim!$C$10)*(1-(121-$A48-C$7)/Interim!$D$8))</f>
        <v>2.9217221000000002E-4</v>
      </c>
      <c r="D48" s="33">
        <f>'F 2008 VBT ALB'!D45*IF($A48+D$7&lt;121-Interim!$D$8,Interim!$C$8,Interim!$C$8+(1-Interim!$C$8)*(1-(121-$A48-D$7)/Interim!$D$8))*IF($A48+D$7&lt;121-Interim!$D$8,Interim!$C$10,Interim!$C$10+(1-Interim!$C$10)*(1-(121-$A48-D$7)/Interim!$D$8))</f>
        <v>3.4872167E-4</v>
      </c>
      <c r="E48" s="33">
        <f>'F 2008 VBT ALB'!E45*IF($A48+E$7&lt;121-Interim!$D$8,Interim!$C$8,Interim!$C$8+(1-Interim!$C$8)*(1-(121-$A48-E$7)/Interim!$D$8))*IF($A48+E$7&lt;121-Interim!$D$8,Interim!$C$10,Interim!$C$10+(1-Interim!$C$10)*(1-(121-$A48-E$7)/Interim!$D$8))</f>
        <v>4.5239567999999996E-4</v>
      </c>
      <c r="F48" s="33">
        <f>'F 2008 VBT ALB'!F45*IF($A48+F$7&lt;121-Interim!$D$8,Interim!$C$8,Interim!$C$8+(1-Interim!$C$8)*(1-(121-$A48-F$7)/Interim!$D$8))*IF($A48+F$7&lt;121-Interim!$D$8,Interim!$C$10,Interim!$C$10+(1-Interim!$C$10)*(1-(121-$A48-F$7)/Interim!$D$8))</f>
        <v>5.4664478000000002E-4</v>
      </c>
      <c r="G48" s="33">
        <f>'F 2008 VBT ALB'!G45*IF($A48+G$7&lt;121-Interim!$D$8,Interim!$C$8,Interim!$C$8+(1-Interim!$C$8)*(1-(121-$A48-G$7)/Interim!$D$8))*IF($A48+G$7&lt;121-Interim!$D$8,Interim!$C$10,Interim!$C$10+(1-Interim!$C$10)*(1-(121-$A48-G$7)/Interim!$D$8))</f>
        <v>6.5974370000000009E-4</v>
      </c>
      <c r="H48" s="33">
        <f>'F 2008 VBT ALB'!H45*IF($A48+H$7&lt;121-Interim!$D$8,Interim!$C$8,Interim!$C$8+(1-Interim!$C$8)*(1-(121-$A48-H$7)/Interim!$D$8))*IF($A48+H$7&lt;121-Interim!$D$8,Interim!$C$10,Interim!$C$10+(1-Interim!$C$10)*(1-(121-$A48-H$7)/Interim!$D$8))</f>
        <v>7.6341771000000016E-4</v>
      </c>
      <c r="I48" s="33">
        <f>'F 2008 VBT ALB'!I45*IF($A48+I$7&lt;121-Interim!$D$8,Interim!$C$8,Interim!$C$8+(1-Interim!$C$8)*(1-(121-$A48-I$7)/Interim!$D$8))*IF($A48+I$7&lt;121-Interim!$D$8,Interim!$C$10,Interim!$C$10+(1-Interim!$C$10)*(1-(121-$A48-I$7)/Interim!$D$8))</f>
        <v>8.9536645000000002E-4</v>
      </c>
      <c r="J48" s="33">
        <f>'F 2008 VBT ALB'!J45*IF($A48+J$7&lt;121-Interim!$D$8,Interim!$C$8,Interim!$C$8+(1-Interim!$C$8)*(1-(121-$A48-J$7)/Interim!$D$8))*IF($A48+J$7&lt;121-Interim!$D$8,Interim!$C$10,Interim!$C$10+(1-Interim!$C$10)*(1-(121-$A48-J$7)/Interim!$D$8))</f>
        <v>1.0367401000000002E-3</v>
      </c>
      <c r="K48" s="33">
        <f>'F 2008 VBT ALB'!K45*IF($A48+K$7&lt;121-Interim!$D$8,Interim!$C$8,Interim!$C$8+(1-Interim!$C$8)*(1-(121-$A48-K$7)/Interim!$D$8))*IF($A48+K$7&lt;121-Interim!$D$8,Interim!$C$10,Interim!$C$10+(1-Interim!$C$10)*(1-(121-$A48-K$7)/Interim!$D$8))</f>
        <v>1.1969635700000002E-3</v>
      </c>
      <c r="L48" s="33">
        <f>'F 2008 VBT ALB'!L45*IF($A48+L$7&lt;121-Interim!$D$8,Interim!$C$8,Interim!$C$8+(1-Interim!$C$8)*(1-(121-$A48-L$7)/Interim!$D$8))*IF($A48+L$7&lt;121-Interim!$D$8,Interim!$C$10,Interim!$C$10+(1-Interim!$C$10)*(1-(121-$A48-L$7)/Interim!$D$8))</f>
        <v>1.37603686E-3</v>
      </c>
      <c r="M48" s="33">
        <f>'F 2008 VBT ALB'!M45*IF($A48+M$7&lt;121-Interim!$D$8,Interim!$C$8,Interim!$C$8+(1-Interim!$C$8)*(1-(121-$A48-M$7)/Interim!$D$8))*IF($A48+M$7&lt;121-Interim!$D$8,Interim!$C$10,Interim!$C$10+(1-Interim!$C$10)*(1-(121-$A48-M$7)/Interim!$D$8))</f>
        <v>1.5551101500000002E-3</v>
      </c>
      <c r="N48" s="33">
        <f>'F 2008 VBT ALB'!N45*IF($A48+N$7&lt;121-Interim!$D$8,Interim!$C$8,Interim!$C$8+(1-Interim!$C$8)*(1-(121-$A48-N$7)/Interim!$D$8))*IF($A48+N$7&lt;121-Interim!$D$8,Interim!$C$10,Interim!$C$10+(1-Interim!$C$10)*(1-(121-$A48-N$7)/Interim!$D$8))</f>
        <v>1.7341834400000002E-3</v>
      </c>
      <c r="O48" s="33">
        <f>'F 2008 VBT ALB'!O45*IF($A48+O$7&lt;121-Interim!$D$8,Interim!$C$8,Interim!$C$8+(1-Interim!$C$8)*(1-(121-$A48-O$7)/Interim!$D$8))*IF($A48+O$7&lt;121-Interim!$D$8,Interim!$C$10,Interim!$C$10+(1-Interim!$C$10)*(1-(121-$A48-O$7)/Interim!$D$8))</f>
        <v>1.91325673E-3</v>
      </c>
      <c r="P48" s="33">
        <f>'F 2008 VBT ALB'!P45*IF($A48+P$7&lt;121-Interim!$D$8,Interim!$C$8,Interim!$C$8+(1-Interim!$C$8)*(1-(121-$A48-P$7)/Interim!$D$8))*IF($A48+P$7&lt;121-Interim!$D$8,Interim!$C$10,Interim!$C$10+(1-Interim!$C$10)*(1-(121-$A48-P$7)/Interim!$D$8))</f>
        <v>2.1111798400000005E-3</v>
      </c>
      <c r="Q48" s="33">
        <f>'F 2008 VBT ALB'!Q45*IF($A48+Q$7&lt;121-Interim!$D$8,Interim!$C$8,Interim!$C$8+(1-Interim!$C$8)*(1-(121-$A48-Q$7)/Interim!$D$8))*IF($A48+Q$7&lt;121-Interim!$D$8,Interim!$C$10,Interim!$C$10+(1-Interim!$C$10)*(1-(121-$A48-Q$7)/Interim!$D$8))</f>
        <v>2.2996780400000002E-3</v>
      </c>
      <c r="R48" s="33">
        <f>'F 2008 VBT ALB'!R45*IF($A48+R$7&lt;121-Interim!$D$8,Interim!$C$8,Interim!$C$8+(1-Interim!$C$8)*(1-(121-$A48-R$7)/Interim!$D$8))*IF($A48+R$7&lt;121-Interim!$D$8,Interim!$C$10,Interim!$C$10+(1-Interim!$C$10)*(1-(121-$A48-R$7)/Interim!$D$8))</f>
        <v>2.5070260600000005E-3</v>
      </c>
      <c r="S48" s="33">
        <f>'F 2008 VBT ALB'!S45*IF($A48+S$7&lt;121-Interim!$D$8,Interim!$C$8,Interim!$C$8+(1-Interim!$C$8)*(1-(121-$A48-S$7)/Interim!$D$8))*IF($A48+S$7&lt;121-Interim!$D$8,Interim!$C$10,Interim!$C$10+(1-Interim!$C$10)*(1-(121-$A48-S$7)/Interim!$D$8))</f>
        <v>2.7426488100000005E-3</v>
      </c>
      <c r="T48" s="33">
        <f>'F 2008 VBT ALB'!T45*IF($A48+T$7&lt;121-Interim!$D$8,Interim!$C$8,Interim!$C$8+(1-Interim!$C$8)*(1-(121-$A48-T$7)/Interim!$D$8))*IF($A48+T$7&lt;121-Interim!$D$8,Interim!$C$10,Interim!$C$10+(1-Interim!$C$10)*(1-(121-$A48-T$7)/Interim!$D$8))</f>
        <v>2.9971213800000004E-3</v>
      </c>
      <c r="U48" s="33">
        <f>'F 2008 VBT ALB'!U45*IF($A48+U$7&lt;121-Interim!$D$8,Interim!$C$8,Interim!$C$8+(1-Interim!$C$8)*(1-(121-$A48-U$7)/Interim!$D$8))*IF($A48+U$7&lt;121-Interim!$D$8,Interim!$C$10,Interim!$C$10+(1-Interim!$C$10)*(1-(121-$A48-U$7)/Interim!$D$8))</f>
        <v>3.2892935900000002E-3</v>
      </c>
      <c r="V48" s="33">
        <f>'F 2008 VBT ALB'!V45*IF($A48+V$7&lt;121-Interim!$D$8,Interim!$C$8,Interim!$C$8+(1-Interim!$C$8)*(1-(121-$A48-V$7)/Interim!$D$8))*IF($A48+V$7&lt;121-Interim!$D$8,Interim!$C$10,Interim!$C$10+(1-Interim!$C$10)*(1-(121-$A48-V$7)/Interim!$D$8))</f>
        <v>3.6285903500000005E-3</v>
      </c>
      <c r="W48" s="33">
        <f>'F 2008 VBT ALB'!W45*IF($A48+W$7&lt;121-Interim!$D$8,Interim!$C$8,Interim!$C$8+(1-Interim!$C$8)*(1-(121-$A48-W$7)/Interim!$D$8))*IF($A48+W$7&lt;121-Interim!$D$8,Interim!$C$10,Interim!$C$10+(1-Interim!$C$10)*(1-(121-$A48-W$7)/Interim!$D$8))</f>
        <v>4.052711300000001E-3</v>
      </c>
      <c r="X48" s="33">
        <f>'F 2008 VBT ALB'!X45*IF($A48+X$7&lt;121-Interim!$D$8,Interim!$C$8,Interim!$C$8+(1-Interim!$C$8)*(1-(121-$A48-X$7)/Interim!$D$8))*IF($A48+X$7&lt;121-Interim!$D$8,Interim!$C$10,Interim!$C$10+(1-Interim!$C$10)*(1-(121-$A48-X$7)/Interim!$D$8))</f>
        <v>4.5710813499999997E-3</v>
      </c>
      <c r="Y48" s="33">
        <f>'F 2008 VBT ALB'!Y45*IF($A48+Y$7&lt;121-Interim!$D$8,Interim!$C$8,Interim!$C$8+(1-Interim!$C$8)*(1-(121-$A48-Y$7)/Interim!$D$8))*IF($A48+Y$7&lt;121-Interim!$D$8,Interim!$C$10,Interim!$C$10+(1-Interim!$C$10)*(1-(121-$A48-Y$7)/Interim!$D$8))</f>
        <v>5.2119752300000015E-3</v>
      </c>
      <c r="Z48" s="33">
        <f>'F 2008 VBT ALB'!Z45*IF($A48+Z$7&lt;121-Interim!$D$8,Interim!$C$8,Interim!$C$8+(1-Interim!$C$8)*(1-(121-$A48-Z$7)/Interim!$D$8))*IF($A48+Z$7&lt;121-Interim!$D$8,Interim!$C$10,Interim!$C$10+(1-Interim!$C$10)*(1-(121-$A48-Z$7)/Interim!$D$8))</f>
        <v>6.1544662300000007E-3</v>
      </c>
      <c r="AA48" s="33">
        <f>'F 2008 VBT ALB'!AA45*IF($A48+AA$7&lt;121-Interim!$D$8,Interim!$C$8,Interim!$C$8+(1-Interim!$C$8)*(1-(121-$A48-AA$7)/Interim!$D$8))*IF($A48+AA$7&lt;121-Interim!$D$8,Interim!$C$10,Interim!$C$10+(1-Interim!$C$10)*(1-(121-$A48-AA$7)/Interim!$D$8))</f>
        <v>7.3231550700000002E-3</v>
      </c>
      <c r="AB48" s="33">
        <f>'F 2008 VBT ALB'!AB45*IF($A48+AB$7&lt;121-Interim!$D$8,Interim!$C$8,Interim!$C$8+(1-Interim!$C$8)*(1-(121-$A48-AB$7)/Interim!$D$8))*IF($A48+AB$7&lt;121-Interim!$D$8,Interim!$C$10,Interim!$C$10+(1-Interim!$C$10)*(1-(121-$A48-AB$7)/Interim!$D$8))</f>
        <v>8.1054226000000021E-3</v>
      </c>
      <c r="AC48" s="33">
        <f>'F 2008 VBT ALB'!AC45*IF($A48+AC$7&lt;121-Interim!$D$8,Interim!$C$8,Interim!$C$8+(1-Interim!$C$8)*(1-(121-$A48-AC$7)/Interim!$D$8))*IF($A48+AC$7&lt;121-Interim!$D$8,Interim!$C$10,Interim!$C$10+(1-Interim!$C$10)*(1-(121-$A48-AC$7)/Interim!$D$8))</f>
        <v>9.0007890500000028E-3</v>
      </c>
      <c r="AD48" s="33">
        <f>'F 2008 VBT ALB'!AD45*IF($A48+AD$7&lt;121-Interim!$D$8,Interim!$C$8,Interim!$C$8+(1-Interim!$C$8)*(1-(121-$A48-AD$7)/Interim!$D$8))*IF($A48+AD$7&lt;121-Interim!$D$8,Interim!$C$10,Interim!$C$10+(1-Interim!$C$10)*(1-(121-$A48-AD$7)/Interim!$D$8))</f>
        <v>1.000925442E-2</v>
      </c>
      <c r="AE48" s="33">
        <f>'F 2008 VBT ALB'!AE45*IF($A48+AE$7&lt;121-Interim!$D$8,Interim!$C$8,Interim!$C$8+(1-Interim!$C$8)*(1-(121-$A48-AE$7)/Interim!$D$8))*IF($A48+AE$7&lt;121-Interim!$D$8,Interim!$C$10,Interim!$C$10+(1-Interim!$C$10)*(1-(121-$A48-AE$7)/Interim!$D$8))</f>
        <v>1.115909344E-2</v>
      </c>
      <c r="AF48" s="33">
        <f>'F 2008 VBT ALB'!AF45*IF($A48+AF$7&lt;121-Interim!$D$8,Interim!$C$8,Interim!$C$8+(1-Interim!$C$8)*(1-(121-$A48-AF$7)/Interim!$D$8))*IF($A48+AF$7&lt;121-Interim!$D$8,Interim!$C$10,Interim!$C$10+(1-Interim!$C$10)*(1-(121-$A48-AF$7)/Interim!$D$8))</f>
        <v>1.2478580840000001E-2</v>
      </c>
      <c r="AG48" s="33">
        <f>'F 2008 VBT ALB'!AG45*IF($A48+AG$7&lt;121-Interim!$D$8,Interim!$C$8,Interim!$C$8+(1-Interim!$C$8)*(1-(121-$A48-AG$7)/Interim!$D$8))*IF($A48+AG$7&lt;121-Interim!$D$8,Interim!$C$10,Interim!$C$10+(1-Interim!$C$10)*(1-(121-$A48-AG$7)/Interim!$D$8))</f>
        <v>1.3948866800000001E-2</v>
      </c>
      <c r="AH48" s="33">
        <f>'F 2008 VBT ALB'!AH45*IF($A48+AH$7&lt;121-Interim!$D$8,Interim!$C$8,Interim!$C$8+(1-Interim!$C$8)*(1-(121-$A48-AH$7)/Interim!$D$8))*IF($A48+AH$7&lt;121-Interim!$D$8,Interim!$C$10,Interim!$C$10+(1-Interim!$C$10)*(1-(121-$A48-AH$7)/Interim!$D$8))</f>
        <v>1.560765096E-2</v>
      </c>
      <c r="AI48" s="33">
        <f>'F 2008 VBT ALB'!AI45*IF($A48+AI$7&lt;121-Interim!$D$8,Interim!$C$8,Interim!$C$8+(1-Interim!$C$8)*(1-(121-$A48-AI$7)/Interim!$D$8))*IF($A48+AI$7&lt;121-Interim!$D$8,Interim!$C$10,Interim!$C$10+(1-Interim!$C$10)*(1-(121-$A48-AI$7)/Interim!$D$8))</f>
        <v>1.7473783139999997E-2</v>
      </c>
      <c r="AJ48" s="33">
        <f>'F 2008 VBT ALB'!AJ45*IF($A48+AJ$7&lt;121-Interim!$D$8,Interim!$C$8,Interim!$C$8+(1-Interim!$C$8)*(1-(121-$A48-AJ$7)/Interim!$D$8))*IF($A48+AJ$7&lt;121-Interim!$D$8,Interim!$C$10,Interim!$C$10+(1-Interim!$C$10)*(1-(121-$A48-AJ$7)/Interim!$D$8))</f>
        <v>1.9547263339999999E-2</v>
      </c>
      <c r="AK48" s="33">
        <f>'F 2008 VBT ALB'!AK45*IF($A48+AK$7&lt;121-Interim!$D$8,Interim!$C$8,Interim!$C$8+(1-Interim!$C$8)*(1-(121-$A48-AK$7)/Interim!$D$8))*IF($A48+AK$7&lt;121-Interim!$D$8,Interim!$C$10,Interim!$C$10+(1-Interim!$C$10)*(1-(121-$A48-AK$7)/Interim!$D$8))</f>
        <v>2.1865791200000002E-2</v>
      </c>
      <c r="AL48" s="33">
        <f>'F 2008 VBT ALB'!AL45*IF($A48+AL$7&lt;121-Interim!$D$8,Interim!$C$8,Interim!$C$8+(1-Interim!$C$8)*(1-(121-$A48-AL$7)/Interim!$D$8))*IF($A48+AL$7&lt;121-Interim!$D$8,Interim!$C$10,Interim!$C$10+(1-Interim!$C$10)*(1-(121-$A48-AL$7)/Interim!$D$8))</f>
        <v>2.4429366720000005E-2</v>
      </c>
      <c r="AM48" s="33">
        <f>'F 2008 VBT ALB'!AM45*IF($A48+AM$7&lt;121-Interim!$D$8,Interim!$C$8,Interim!$C$8+(1-Interim!$C$8)*(1-(121-$A48-AM$7)/Interim!$D$8))*IF($A48+AM$7&lt;121-Interim!$D$8,Interim!$C$10,Interim!$C$10+(1-Interim!$C$10)*(1-(121-$A48-AM$7)/Interim!$D$8))</f>
        <v>2.7247414810000002E-2</v>
      </c>
      <c r="AN48" s="33">
        <f>'F 2008 VBT ALB'!AN45*IF($A48+AN$7&lt;121-Interim!$D$8,Interim!$C$8,Interim!$C$8+(1-Interim!$C$8)*(1-(121-$A48-AN$7)/Interim!$D$8))*IF($A48+AN$7&lt;121-Interim!$D$8,Interim!$C$10,Interim!$C$10+(1-Interim!$C$10)*(1-(121-$A48-AN$7)/Interim!$D$8))</f>
        <v>3.0357635110000003E-2</v>
      </c>
      <c r="AO48" s="33">
        <f>'F 2008 VBT ALB'!AO45*IF($A48+AO$7&lt;121-Interim!$D$8,Interim!$C$8,Interim!$C$8+(1-Interim!$C$8)*(1-(121-$A48-AO$7)/Interim!$D$8))*IF($A48+AO$7&lt;121-Interim!$D$8,Interim!$C$10,Interim!$C$10+(1-Interim!$C$10)*(1-(121-$A48-AO$7)/Interim!$D$8))</f>
        <v>3.3769452530000001E-2</v>
      </c>
      <c r="AP48" s="33">
        <f>'F 2008 VBT ALB'!AP45*IF($A48+AP$7&lt;121-Interim!$D$8,Interim!$C$8,Interim!$C$8+(1-Interim!$C$8)*(1-(121-$A48-AP$7)/Interim!$D$8))*IF($A48+AP$7&lt;121-Interim!$D$8,Interim!$C$10,Interim!$C$10+(1-Interim!$C$10)*(1-(121-$A48-AP$7)/Interim!$D$8))</f>
        <v>3.7501716890000002E-2</v>
      </c>
      <c r="AQ48" s="33">
        <f>'F 2008 VBT ALB'!AQ45*IF($A48+AQ$7&lt;121-Interim!$D$8,Interim!$C$8,Interim!$C$8+(1-Interim!$C$8)*(1-(121-$A48-AQ$7)/Interim!$D$8))*IF($A48+AQ$7&lt;121-Interim!$D$8,Interim!$C$10,Interim!$C$10+(1-Interim!$C$10)*(1-(121-$A48-AQ$7)/Interim!$D$8))</f>
        <v>4.1620402560000005E-2</v>
      </c>
      <c r="AR48" s="33">
        <f>'F 2008 VBT ALB'!AR45*IF($A48+AR$7&lt;121-Interim!$D$8,Interim!$C$8,Interim!$C$8+(1-Interim!$C$8)*(1-(121-$A48-AR$7)/Interim!$D$8))*IF($A48+AR$7&lt;121-Interim!$D$8,Interim!$C$10,Interim!$C$10+(1-Interim!$C$10)*(1-(121-$A48-AR$7)/Interim!$D$8))</f>
        <v>4.6153784270000005E-2</v>
      </c>
      <c r="AS48" s="33">
        <f>'F 2008 VBT ALB'!AS45*IF($A48+AS$7&lt;121-Interim!$D$8,Interim!$C$8,Interim!$C$8+(1-Interim!$C$8)*(1-(121-$A48-AS$7)/Interim!$D$8))*IF($A48+AS$7&lt;121-Interim!$D$8,Interim!$C$10,Interim!$C$10+(1-Interim!$C$10)*(1-(121-$A48-AS$7)/Interim!$D$8))</f>
        <v>5.1111286929999999E-2</v>
      </c>
      <c r="AT48" s="33">
        <f>'F 2008 VBT ALB'!AT45*IF($A48+AT$7&lt;121-Interim!$D$8,Interim!$C$8,Interim!$C$8+(1-Interim!$C$8)*(1-(121-$A48-AT$7)/Interim!$D$8))*IF($A48+AT$7&lt;121-Interim!$D$8,Interim!$C$10,Interim!$C$10+(1-Interim!$C$10)*(1-(121-$A48-AT$7)/Interim!$D$8))</f>
        <v>5.650233545000001E-2</v>
      </c>
      <c r="AU48" s="33">
        <f>'F 2008 VBT ALB'!AU45*IF($A48+AU$7&lt;121-Interim!$D$8,Interim!$C$8,Interim!$C$8+(1-Interim!$C$8)*(1-(121-$A48-AU$7)/Interim!$D$8))*IF($A48+AU$7&lt;121-Interim!$D$8,Interim!$C$10,Interim!$C$10+(1-Interim!$C$10)*(1-(121-$A48-AU$7)/Interim!$D$8))</f>
        <v>6.2345779650000009E-2</v>
      </c>
      <c r="AV48" s="33">
        <f>'F 2008 VBT ALB'!AV45*IF($A48+AV$7&lt;121-Interim!$D$8,Interim!$C$8,Interim!$C$8+(1-Interim!$C$8)*(1-(121-$A48-AV$7)/Interim!$D$8))*IF($A48+AV$7&lt;121-Interim!$D$8,Interim!$C$10,Interim!$C$10+(1-Interim!$C$10)*(1-(121-$A48-AV$7)/Interim!$D$8))</f>
        <v>6.8688744080000003E-2</v>
      </c>
      <c r="AW48" s="33">
        <f>'F 2008 VBT ALB'!AW45*IF($A48+AW$7&lt;121-Interim!$D$8,Interim!$C$8,Interim!$C$8+(1-Interim!$C$8)*(1-(121-$A48-AW$7)/Interim!$D$8))*IF($A48+AW$7&lt;121-Interim!$D$8,Interim!$C$10,Interim!$C$10+(1-Interim!$C$10)*(1-(121-$A48-AW$7)/Interim!$D$8))</f>
        <v>7.5550078559999997E-2</v>
      </c>
      <c r="AX48" s="33">
        <f>'F 2008 VBT ALB'!AX45*IF($A48+AX$7&lt;121-Interim!$D$8,Interim!$C$8,Interim!$C$8+(1-Interim!$C$8)*(1-(121-$A48-AX$7)/Interim!$D$8))*IF($A48+AX$7&lt;121-Interim!$D$8,Interim!$C$10,Interim!$C$10+(1-Interim!$C$10)*(1-(121-$A48-AX$7)/Interim!$D$8))</f>
        <v>8.295805782E-2</v>
      </c>
      <c r="AY48" s="33">
        <f>'F 2008 VBT ALB'!AY45*IF($A48+AY$7&lt;121-Interim!$D$8,Interim!$C$8,Interim!$C$8+(1-Interim!$C$8)*(1-(121-$A48-AY$7)/Interim!$D$8))*IF($A48+AY$7&lt;121-Interim!$D$8,Interim!$C$10,Interim!$C$10+(1-Interim!$C$10)*(1-(121-$A48-AY$7)/Interim!$D$8))</f>
        <v>9.095980641000001E-2</v>
      </c>
      <c r="AZ48" s="33">
        <f>'F 2008 VBT ALB'!AZ45*IF($A48+AZ$7&lt;121-Interim!$D$8,Interim!$C$8,Interim!$C$8+(1-Interim!$C$8)*(1-(121-$A48-AZ$7)/Interim!$D$8))*IF($A48+AZ$7&lt;121-Interim!$D$8,Interim!$C$10,Interim!$C$10+(1-Interim!$C$10)*(1-(121-$A48-AZ$7)/Interim!$D$8))</f>
        <v>9.9451650320000015E-2</v>
      </c>
      <c r="BA48" s="33">
        <f>'F 2008 VBT ALB'!BA45*IF($A48+BA$7&lt;121-Interim!$D$8,Interim!$C$8,Interim!$C$8+(1-Interim!$C$8)*(1-(121-$A48-BA$7)/Interim!$D$8))*IF($A48+BA$7&lt;121-Interim!$D$8,Interim!$C$10,Interim!$C$10+(1-Interim!$C$10)*(1-(121-$A48-BA$7)/Interim!$D$8))</f>
        <v>0.10837704009</v>
      </c>
      <c r="BB48" s="33">
        <f>'F 2008 VBT ALB'!BB45*IF($A48+BB$7&lt;121-Interim!$D$8,Interim!$C$8,Interim!$C$8+(1-Interim!$C$8)*(1-(121-$A48-BB$7)/Interim!$D$8))*IF($A48+BB$7&lt;121-Interim!$D$8,Interim!$C$10,Interim!$C$10+(1-Interim!$C$10)*(1-(121-$A48-BB$7)/Interim!$D$8))</f>
        <v>0.11780195009000001</v>
      </c>
      <c r="BC48" s="33">
        <f>'F 2008 VBT ALB'!BC45*IF($A48+BC$7&lt;121-Interim!$D$8,Interim!$C$8,Interim!$C$8+(1-Interim!$C$8)*(1-(121-$A48-BC$7)/Interim!$D$8))*IF($A48+BC$7&lt;121-Interim!$D$8,Interim!$C$10,Interim!$C$10+(1-Interim!$C$10)*(1-(121-$A48-BC$7)/Interim!$D$8))</f>
        <v>0.12784890415000003</v>
      </c>
      <c r="BD48" s="33">
        <f>'F 2008 VBT ALB'!BD45*IF($A48+BD$7&lt;121-Interim!$D$8,Interim!$C$8,Interim!$C$8+(1-Interim!$C$8)*(1-(121-$A48-BD$7)/Interim!$D$8))*IF($A48+BD$7&lt;121-Interim!$D$8,Interim!$C$10,Interim!$C$10+(1-Interim!$C$10)*(1-(121-$A48-BD$7)/Interim!$D$8))</f>
        <v>0.13855560191000002</v>
      </c>
      <c r="BE48" s="33">
        <f>'F 2008 VBT ALB'!BE45*IF($A48+BE$7&lt;121-Interim!$D$8,Interim!$C$8,Interim!$C$8+(1-Interim!$C$8)*(1-(121-$A48-BE$7)/Interim!$D$8))*IF($A48+BE$7&lt;121-Interim!$D$8,Interim!$C$10,Interim!$C$10+(1-Interim!$C$10)*(1-(121-$A48-BE$7)/Interim!$D$8))</f>
        <v>0.14988434373000001</v>
      </c>
      <c r="BF48" s="33">
        <f>'F 2008 VBT ALB'!BF45*IF($A48+BF$7&lt;121-Interim!$D$8,Interim!$C$8,Interim!$C$8+(1-Interim!$C$8)*(1-(121-$A48-BF$7)/Interim!$D$8))*IF($A48+BF$7&lt;121-Interim!$D$8,Interim!$C$10,Interim!$C$10+(1-Interim!$C$10)*(1-(121-$A48-BF$7)/Interim!$D$8))</f>
        <v>0.16189167907000002</v>
      </c>
      <c r="BG48" s="33">
        <f>'F 2008 VBT ALB'!BG45*IF($A48+BG$7&lt;121-Interim!$D$8,Interim!$C$8,Interim!$C$8+(1-Interim!$C$8)*(1-(121-$A48-BG$7)/Interim!$D$8))*IF($A48+BG$7&lt;121-Interim!$D$8,Interim!$C$10,Interim!$C$10+(1-Interim!$C$10)*(1-(121-$A48-BG$7)/Interim!$D$8))</f>
        <v>0.17458703284000002</v>
      </c>
      <c r="BH48" s="33">
        <f>'F 2008 VBT ALB'!BH45*IF($A48+BH$7&lt;121-Interim!$D$8,Interim!$C$8,Interim!$C$8+(1-Interim!$C$8)*(1-(121-$A48-BH$7)/Interim!$D$8))*IF($A48+BH$7&lt;121-Interim!$D$8,Interim!$C$10,Interim!$C$10+(1-Interim!$C$10)*(1-(121-$A48-BH$7)/Interim!$D$8))</f>
        <v>0.19298445716000004</v>
      </c>
      <c r="BI48" s="33">
        <f>'F 2008 VBT ALB'!BI45*IF($A48+BI$7&lt;121-Interim!$D$8,Interim!$C$8,Interim!$C$8+(1-Interim!$C$8)*(1-(121-$A48-BI$7)/Interim!$D$8))*IF($A48+BI$7&lt;121-Interim!$D$8,Interim!$C$10,Interim!$C$10+(1-Interim!$C$10)*(1-(121-$A48-BI$7)/Interim!$D$8))</f>
        <v>0.21803586794000002</v>
      </c>
      <c r="BJ48" s="33">
        <f>'F 2008 VBT ALB'!BJ45*IF($A48+BJ$7&lt;121-Interim!$D$8,Interim!$C$8,Interim!$C$8+(1-Interim!$C$8)*(1-(121-$A48-BJ$7)/Interim!$D$8))*IF($A48+BJ$7&lt;121-Interim!$D$8,Interim!$C$10,Interim!$C$10+(1-Interim!$C$10)*(1-(121-$A48-BJ$7)/Interim!$D$8))</f>
        <v>0.24332290147000005</v>
      </c>
      <c r="BK48" s="33">
        <f>'F 2008 VBT ALB'!BK45*IF($A48+BK$7&lt;121-Interim!$D$8,Interim!$C$8,Interim!$C$8+(1-Interim!$C$8)*(1-(121-$A48-BK$7)/Interim!$D$8))*IF($A48+BK$7&lt;121-Interim!$D$8,Interim!$C$10,Interim!$C$10+(1-Interim!$C$10)*(1-(121-$A48-BK$7)/Interim!$D$8))</f>
        <v>0.26848741117000002</v>
      </c>
      <c r="BL48" s="33">
        <f>'F 2008 VBT ALB'!BL45*IF($A48+BL$7&lt;121-Interim!$D$8,Interim!$C$8,Interim!$C$8+(1-Interim!$C$8)*(1-(121-$A48-BL$7)/Interim!$D$8))*IF($A48+BL$7&lt;121-Interim!$D$8,Interim!$C$10,Interim!$C$10+(1-Interim!$C$10)*(1-(121-$A48-BL$7)/Interim!$D$8))</f>
        <v>0.29313355081999998</v>
      </c>
      <c r="BM48" s="33">
        <f>'F 2008 VBT ALB'!BM45*IF($A48+BM$7&lt;121-Interim!$D$8,Interim!$C$8,Interim!$C$8+(1-Interim!$C$8)*(1-(121-$A48-BM$7)/Interim!$D$8))*IF($A48+BM$7&lt;121-Interim!$D$8,Interim!$C$10,Interim!$C$10+(1-Interim!$C$10)*(1-(121-$A48-BM$7)/Interim!$D$8))</f>
        <v>0.31680892474000005</v>
      </c>
      <c r="BN48" s="33">
        <f>'F 2008 VBT ALB'!BN45*IF($A48+BN$7&lt;121-Interim!$D$8,Interim!$C$8,Interim!$C$8+(1-Interim!$C$8)*(1-(121-$A48-BN$7)/Interim!$D$8))*IF($A48+BN$7&lt;121-Interim!$D$8,Interim!$C$10,Interim!$C$10+(1-Interim!$C$10)*(1-(121-$A48-BN$7)/Interim!$D$8))</f>
        <v>0.33862759138999998</v>
      </c>
      <c r="BO48" s="33">
        <f>'F 2008 VBT ALB'!BO45*IF($A48+BO$7&lt;121-Interim!$D$8,Interim!$C$8,Interim!$C$8+(1-Interim!$C$8)*(1-(121-$A48-BO$7)/Interim!$D$8))*IF($A48+BO$7&lt;121-Interim!$D$8,Interim!$C$10,Interim!$C$10+(1-Interim!$C$10)*(1-(121-$A48-BO$7)/Interim!$D$8))</f>
        <v>0.35863667531999999</v>
      </c>
      <c r="BP48" s="33">
        <f>'F 2008 VBT ALB'!BP45*IF($A48+BP$7&lt;121-Interim!$D$8,Interim!$C$8,Interim!$C$8+(1-Interim!$C$8)*(1-(121-$A48-BP$7)/Interim!$D$8))*IF($A48+BP$7&lt;121-Interim!$D$8,Interim!$C$10,Interim!$C$10+(1-Interim!$C$10)*(1-(121-$A48-BP$7)/Interim!$D$8))</f>
        <v>0.37535646566000008</v>
      </c>
      <c r="BQ48" s="33">
        <f>'F 2008 VBT ALB'!BQ45*IF($A48+BQ$7&lt;121-Interim!$D$8,Interim!$C$8,Interim!$C$8+(1-Interim!$C$8)*(1-(121-$A48-BQ$7)/Interim!$D$8))*IF($A48+BQ$7&lt;121-Interim!$D$8,Interim!$C$10,Interim!$C$10+(1-Interim!$C$10)*(1-(121-$A48-BQ$7)/Interim!$D$8))</f>
        <v>0.38860293322240003</v>
      </c>
      <c r="BR48" s="33">
        <f>'F 2008 VBT ALB'!BR45*IF($A48+BR$7&lt;121-Interim!$D$8,Interim!$C$8,Interim!$C$8+(1-Interim!$C$8)*(1-(121-$A48-BR$7)/Interim!$D$8))*IF($A48+BR$7&lt;121-Interim!$D$8,Interim!$C$10,Interim!$C$10+(1-Interim!$C$10)*(1-(121-$A48-BR$7)/Interim!$D$8))</f>
        <v>0.40134536440360002</v>
      </c>
      <c r="BS48" s="33">
        <f>'F 2008 VBT ALB'!BS45*IF($A48+BS$7&lt;121-Interim!$D$8,Interim!$C$8,Interim!$C$8+(1-Interim!$C$8)*(1-(121-$A48-BS$7)/Interim!$D$8))*IF($A48+BS$7&lt;121-Interim!$D$8,Interim!$C$10,Interim!$C$10+(1-Interim!$C$10)*(1-(121-$A48-BS$7)/Interim!$D$8))</f>
        <v>0.41350966594560007</v>
      </c>
      <c r="BT48" s="33">
        <f>'F 2008 VBT ALB'!BT45*IF($A48+BT$7&lt;121-Interim!$D$8,Interim!$C$8,Interim!$C$8+(1-Interim!$C$8)*(1-(121-$A48-BT$7)/Interim!$D$8))*IF($A48+BT$7&lt;121-Interim!$D$8,Interim!$C$10,Interim!$C$10+(1-Interim!$C$10)*(1-(121-$A48-BT$7)/Interim!$D$8))</f>
        <v>0.4250206748485334</v>
      </c>
      <c r="BU48" s="33">
        <f>'F 2008 VBT ALB'!BU45*IF($A48+BU$7&lt;121-Interim!$D$8,Interim!$C$8,Interim!$C$8+(1-Interim!$C$8)*(1-(121-$A48-BU$7)/Interim!$D$8))*IF($A48+BU$7&lt;121-Interim!$D$8,Interim!$C$10,Interim!$C$10+(1-Interim!$C$10)*(1-(121-$A48-BU$7)/Interim!$D$8))</f>
        <v>0.43276320000000007</v>
      </c>
      <c r="BV48" s="33">
        <f>'F 2008 VBT ALB'!BV45*IF($A48+BV$7&lt;121-Interim!$D$8,Interim!$C$8,Interim!$C$8+(1-Interim!$C$8)*(1-(121-$A48-BV$7)/Interim!$D$8))*IF($A48+BV$7&lt;121-Interim!$D$8,Interim!$C$10,Interim!$C$10+(1-Interim!$C$10)*(1-(121-$A48-BV$7)/Interim!$D$8))</f>
        <v>0.43448974200000001</v>
      </c>
      <c r="BW48" s="33">
        <f>'F 2008 VBT ALB'!BW45*IF($A48+BW$7&lt;121-Interim!$D$8,Interim!$C$8,Interim!$C$8+(1-Interim!$C$8)*(1-(121-$A48-BW$7)/Interim!$D$8))*IF($A48+BW$7&lt;121-Interim!$D$8,Interim!$C$10,Interim!$C$10+(1-Interim!$C$10)*(1-(121-$A48-BW$7)/Interim!$D$8))</f>
        <v>0.43621564800000001</v>
      </c>
      <c r="BX48" s="33">
        <f>'F 2008 VBT ALB'!BX45*IF($A48+BX$7&lt;121-Interim!$D$8,Interim!$C$8,Interim!$C$8+(1-Interim!$C$8)*(1-(121-$A48-BX$7)/Interim!$D$8))*IF($A48+BX$7&lt;121-Interim!$D$8,Interim!$C$10,Interim!$C$10+(1-Interim!$C$10)*(1-(121-$A48-BX$7)/Interim!$D$8))</f>
        <v>0.43794091800000007</v>
      </c>
      <c r="BY48" s="33">
        <f>'F 2008 VBT ALB'!BY45*IF($A48+BY$7&lt;121-Interim!$D$8,Interim!$C$8,Interim!$C$8+(1-Interim!$C$8)*(1-(121-$A48-BY$7)/Interim!$D$8))*IF($A48+BY$7&lt;121-Interim!$D$8,Interim!$C$10,Interim!$C$10+(1-Interim!$C$10)*(1-(121-$A48-BY$7)/Interim!$D$8))</f>
        <v>0.43966555200000002</v>
      </c>
      <c r="BZ48" s="33">
        <f>'F 2008 VBT ALB'!BZ45*IF($A48+BZ$7&lt;121-Interim!$D$8,Interim!$C$8,Interim!$C$8+(1-Interim!$C$8)*(1-(121-$A48-BZ$7)/Interim!$D$8))*IF($A48+BZ$7&lt;121-Interim!$D$8,Interim!$C$10,Interim!$C$10+(1-Interim!$C$10)*(1-(121-$A48-BZ$7)/Interim!$D$8))</f>
        <v>0.44138955000000002</v>
      </c>
      <c r="CA48" s="33">
        <f>'F 2008 VBT ALB'!CA45*IF($A48+CA$7&lt;121-Interim!$D$8,Interim!$C$8,Interim!$C$8+(1-Interim!$C$8)*(1-(121-$A48-CA$7)/Interim!$D$8))*IF($A48+CA$7&lt;121-Interim!$D$8,Interim!$C$10,Interim!$C$10+(1-Interim!$C$10)*(1-(121-$A48-CA$7)/Interim!$D$8))</f>
        <v>0.44311291200000003</v>
      </c>
      <c r="CB48" s="33">
        <f>'F 2008 VBT ALB'!CB45*IF($A48+CB$7&lt;121-Interim!$D$8,Interim!$C$8,Interim!$C$8+(1-Interim!$C$8)*(1-(121-$A48-CB$7)/Interim!$D$8))*IF($A48+CB$7&lt;121-Interim!$D$8,Interim!$C$10,Interim!$C$10+(1-Interim!$C$10)*(1-(121-$A48-CB$7)/Interim!$D$8))</f>
        <v>0.44483563799999998</v>
      </c>
      <c r="CC48" s="33">
        <f>'F 2008 VBT ALB'!CC45*IF($A48+CC$7&lt;121-Interim!$D$8,Interim!$C$8,Interim!$C$8+(1-Interim!$C$8)*(1-(121-$A48-CC$7)/Interim!$D$8))*IF($A48+CC$7&lt;121-Interim!$D$8,Interim!$C$10,Interim!$C$10+(1-Interim!$C$10)*(1-(121-$A48-CC$7)/Interim!$D$8))</f>
        <v>0.44655772800000004</v>
      </c>
      <c r="CD48" s="33">
        <f>'F 2008 VBT ALB'!CD45*IF($A48+CD$7&lt;121-Interim!$D$8,Interim!$C$8,Interim!$C$8+(1-Interim!$C$8)*(1-(121-$A48-CD$7)/Interim!$D$8))*IF($A48+CD$7&lt;121-Interim!$D$8,Interim!$C$10,Interim!$C$10+(1-Interim!$C$10)*(1-(121-$A48-CD$7)/Interim!$D$8))</f>
        <v>0.448279182</v>
      </c>
      <c r="CE48" s="33">
        <f>'F 2008 VBT ALB'!CE45*IF($A48+CE$7&lt;121-Interim!$D$8,Interim!$C$8,Interim!$C$8+(1-Interim!$C$8)*(1-(121-$A48-CE$7)/Interim!$D$8))*IF($A48+CE$7&lt;121-Interim!$D$8,Interim!$C$10,Interim!$C$10+(1-Interim!$C$10)*(1-(121-$A48-CE$7)/Interim!$D$8))</f>
        <v>0.45</v>
      </c>
      <c r="CF48" s="33">
        <f>'F 2008 VBT ALB'!CF45*IF($A48+CF$7&lt;121-Interim!$D$8,Interim!$C$8,Interim!$C$8+(1-Interim!$C$8)*(1-(121-$A48-CF$7)/Interim!$D$8))*IF($A48+CF$7&lt;121-Interim!$D$8,Interim!$C$10,Interim!$C$10+(1-Interim!$C$10)*(1-(121-$A48-CF$7)/Interim!$D$8))</f>
        <v>0</v>
      </c>
      <c r="CG48" s="33">
        <f>'F 2008 VBT ALB'!CG45*IF($A48+CG$7&lt;121-Interim!$D$8,Interim!$C$8,Interim!$C$8+(1-Interim!$C$8)*(1-(121-$A48-CG$7)/Interim!$D$8))*IF($A48+CG$7&lt;121-Interim!$D$8,Interim!$C$10,Interim!$C$10+(1-Interim!$C$10)*(1-(121-$A48-CG$7)/Interim!$D$8))</f>
        <v>0</v>
      </c>
      <c r="CH48" s="33">
        <f>'F 2008 VBT ALB'!CH45*IF($A48+CH$7&lt;121-Interim!$D$8,Interim!$C$8,Interim!$C$8+(1-Interim!$C$8)*(1-(121-$A48-CH$7)/Interim!$D$8))*IF($A48+CH$7&lt;121-Interim!$D$8,Interim!$C$10,Interim!$C$10+(1-Interim!$C$10)*(1-(121-$A48-CH$7)/Interim!$D$8))</f>
        <v>0</v>
      </c>
      <c r="CI48" s="33">
        <f>'F 2008 VBT ALB'!CI45*IF($A48+CI$7&lt;121-Interim!$D$8,Interim!$C$8,Interim!$C$8+(1-Interim!$C$8)*(1-(121-$A48-CI$7)/Interim!$D$8))*IF($A48+CI$7&lt;121-Interim!$D$8,Interim!$C$10,Interim!$C$10+(1-Interim!$C$10)*(1-(121-$A48-CI$7)/Interim!$D$8))</f>
        <v>0</v>
      </c>
      <c r="CJ48" s="33">
        <f>'F 2008 VBT ALB'!CJ45*IF($A48+CJ$7&lt;121-Interim!$D$8,Interim!$C$8,Interim!$C$8+(1-Interim!$C$8)*(1-(121-$A48-CJ$7)/Interim!$D$8))*IF($A48+CJ$7&lt;121-Interim!$D$8,Interim!$C$10,Interim!$C$10+(1-Interim!$C$10)*(1-(121-$A48-CJ$7)/Interim!$D$8))</f>
        <v>0</v>
      </c>
      <c r="CK48" s="33">
        <f>'F 2008 VBT ALB'!CK45*IF($A48+CK$7&lt;121-Interim!$D$8,Interim!$C$8,Interim!$C$8+(1-Interim!$C$8)*(1-(121-$A48-CK$7)/Interim!$D$8))*IF($A48+CK$7&lt;121-Interim!$D$8,Interim!$C$10,Interim!$C$10+(1-Interim!$C$10)*(1-(121-$A48-CK$7)/Interim!$D$8))</f>
        <v>0</v>
      </c>
      <c r="CL48" s="33">
        <f>'F 2008 VBT ALB'!CL45*IF($A48+CL$7&lt;121-Interim!$D$8,Interim!$C$8,Interim!$C$8+(1-Interim!$C$8)*(1-(121-$A48-CL$7)/Interim!$D$8))*IF($A48+CL$7&lt;121-Interim!$D$8,Interim!$C$10,Interim!$C$10+(1-Interim!$C$10)*(1-(121-$A48-CL$7)/Interim!$D$8))</f>
        <v>0</v>
      </c>
      <c r="CM48" s="33">
        <f>'F 2008 VBT ALB'!CM45*IF($A48+CM$7&lt;121-Interim!$D$8,Interim!$C$8,Interim!$C$8+(1-Interim!$C$8)*(1-(121-$A48-CM$7)/Interim!$D$8))*IF($A48+CM$7&lt;121-Interim!$D$8,Interim!$C$10,Interim!$C$10+(1-Interim!$C$10)*(1-(121-$A48-CM$7)/Interim!$D$8))</f>
        <v>0</v>
      </c>
      <c r="CN48" s="33">
        <f>'F 2008 VBT ALB'!CN45*IF($A48+CN$7&lt;121-Interim!$D$8,Interim!$C$8,Interim!$C$8+(1-Interim!$C$8)*(1-(121-$A48-CN$7)/Interim!$D$8))*IF($A48+CN$7&lt;121-Interim!$D$8,Interim!$C$10,Interim!$C$10+(1-Interim!$C$10)*(1-(121-$A48-CN$7)/Interim!$D$8))</f>
        <v>0</v>
      </c>
      <c r="CO48" s="33">
        <f>'F 2008 VBT ALB'!CO45*IF($A48+CO$7&lt;121-Interim!$D$8,Interim!$C$8,Interim!$C$8+(1-Interim!$C$8)*(1-(121-$A48-CO$7)/Interim!$D$8))*IF($A48+CO$7&lt;121-Interim!$D$8,Interim!$C$10,Interim!$C$10+(1-Interim!$C$10)*(1-(121-$A48-CO$7)/Interim!$D$8))</f>
        <v>0</v>
      </c>
      <c r="CP48" s="33">
        <f>'F 2008 VBT ALB'!CP45*IF($A48+CP$7&lt;121-Interim!$D$8,Interim!$C$8,Interim!$C$8+(1-Interim!$C$8)*(1-(121-$A48-CP$7)/Interim!$D$8))*IF($A48+CP$7&lt;121-Interim!$D$8,Interim!$C$10,Interim!$C$10+(1-Interim!$C$10)*(1-(121-$A48-CP$7)/Interim!$D$8))</f>
        <v>0</v>
      </c>
      <c r="CQ48" s="33">
        <f>'F 2008 VBT ALB'!CQ45*IF($A48+CQ$7&lt;121-Interim!$D$8,Interim!$C$8,Interim!$C$8+(1-Interim!$C$8)*(1-(121-$A48-CQ$7)/Interim!$D$8))*IF($A48+CQ$7&lt;121-Interim!$D$8,Interim!$C$10,Interim!$C$10+(1-Interim!$C$10)*(1-(121-$A48-CQ$7)/Interim!$D$8))</f>
        <v>0</v>
      </c>
      <c r="CR48" s="33">
        <f>'F 2008 VBT ALB'!CR45*IF($A48+CR$7&lt;121-Interim!$D$8,Interim!$C$8,Interim!$C$8+(1-Interim!$C$8)*(1-(121-$A48-CR$7)/Interim!$D$8))*IF($A48+CR$7&lt;121-Interim!$D$8,Interim!$C$10,Interim!$C$10+(1-Interim!$C$10)*(1-(121-$A48-CR$7)/Interim!$D$8))</f>
        <v>0</v>
      </c>
      <c r="CS48" s="33">
        <f>'F 2008 VBT ALB'!CS45*IF($A48+CS$7&lt;121-Interim!$D$8,Interim!$C$8,Interim!$C$8+(1-Interim!$C$8)*(1-(121-$A48-CS$7)/Interim!$D$8))*IF($A48+CS$7&lt;121-Interim!$D$8,Interim!$C$10,Interim!$C$10+(1-Interim!$C$10)*(1-(121-$A48-CS$7)/Interim!$D$8))</f>
        <v>0</v>
      </c>
      <c r="CT48" s="33">
        <f>'F 2008 VBT ALB'!CT45*IF($A48+CT$7&lt;121-Interim!$D$8,Interim!$C$8,Interim!$C$8+(1-Interim!$C$8)*(1-(121-$A48-CT$7)/Interim!$D$8))*IF($A48+CT$7&lt;121-Interim!$D$8,Interim!$C$10,Interim!$C$10+(1-Interim!$C$10)*(1-(121-$A48-CT$7)/Interim!$D$8))</f>
        <v>0</v>
      </c>
      <c r="CU48" s="33">
        <f>'F 2008 VBT ALB'!CU45*IF($A48+CU$7&lt;121-Interim!$D$8,Interim!$C$8,Interim!$C$8+(1-Interim!$C$8)*(1-(121-$A48-CU$7)/Interim!$D$8))*IF($A48+CU$7&lt;121-Interim!$D$8,Interim!$C$10,Interim!$C$10+(1-Interim!$C$10)*(1-(121-$A48-CU$7)/Interim!$D$8))</f>
        <v>0</v>
      </c>
      <c r="CV48" s="33">
        <f>'F 2008 VBT ALB'!CV45*IF($A48+CV$7&lt;121-Interim!$D$8,Interim!$C$8,Interim!$C$8+(1-Interim!$C$8)*(1-(121-$A48-CV$7)/Interim!$D$8))*IF($A48+CV$7&lt;121-Interim!$D$8,Interim!$C$10,Interim!$C$10+(1-Interim!$C$10)*(1-(121-$A48-CV$7)/Interim!$D$8))</f>
        <v>0</v>
      </c>
      <c r="CW48" s="33">
        <f>'F 2008 VBT ALB'!CW45*IF($A48+CW$7&lt;121-Interim!$D$8,Interim!$C$8,Interim!$C$8+(1-Interim!$C$8)*(1-(121-$A48-CW$7)/Interim!$D$8))*IF($A48+CW$7&lt;121-Interim!$D$8,Interim!$C$10,Interim!$C$10+(1-Interim!$C$10)*(1-(121-$A48-CW$7)/Interim!$D$8))</f>
        <v>0</v>
      </c>
      <c r="CX48" s="33">
        <f>'F 2008 VBT ALB'!CX45*IF($A48+CX$7&lt;121-Interim!$D$8,Interim!$C$8,Interim!$C$8+(1-Interim!$C$8)*(1-(121-$A48-CX$7)/Interim!$D$8))*IF($A48+CX$7&lt;121-Interim!$D$8,Interim!$C$10,Interim!$C$10+(1-Interim!$C$10)*(1-(121-$A48-CX$7)/Interim!$D$8))</f>
        <v>0</v>
      </c>
      <c r="CY48" s="33">
        <f>'F 2008 VBT ALB'!CY45*IF($A48+CY$7&lt;121-Interim!$D$8,Interim!$C$8,Interim!$C$8+(1-Interim!$C$8)*(1-(121-$A48-CY$7)/Interim!$D$8))*IF($A48+CY$7&lt;121-Interim!$D$8,Interim!$C$10,Interim!$C$10+(1-Interim!$C$10)*(1-(121-$A48-CY$7)/Interim!$D$8))</f>
        <v>0</v>
      </c>
      <c r="CZ48" s="33">
        <f>'F 2008 VBT ALB'!CZ45*IF($A48+CZ$7&lt;121-Interim!$D$8,Interim!$C$8,Interim!$C$8+(1-Interim!$C$8)*(1-(121-$A48-CZ$7)/Interim!$D$8))*IF($A48+CZ$7&lt;121-Interim!$D$8,Interim!$C$10,Interim!$C$10+(1-Interim!$C$10)*(1-(121-$A48-CZ$7)/Interim!$D$8))</f>
        <v>0</v>
      </c>
      <c r="DA48" s="33">
        <f>'F 2008 VBT ALB'!DA45*IF($A48+DA$7&lt;121-Interim!$D$8,Interim!$C$8,Interim!$C$8+(1-Interim!$C$8)*(1-(121-$A48-DA$7)/Interim!$D$8))*IF($A48+DA$7&lt;121-Interim!$D$8,Interim!$C$10,Interim!$C$10+(1-Interim!$C$10)*(1-(121-$A48-DA$7)/Interim!$D$8))</f>
        <v>0</v>
      </c>
      <c r="DB48" s="33">
        <f>'F 2008 VBT ALB'!DB45*IF($A48+DB$7&lt;121-Interim!$D$8,Interim!$C$8,Interim!$C$8+(1-Interim!$C$8)*(1-(121-$A48-DB$7)/Interim!$D$8))*IF($A48+DB$7&lt;121-Interim!$D$8,Interim!$C$10,Interim!$C$10+(1-Interim!$C$10)*(1-(121-$A48-DB$7)/Interim!$D$8))</f>
        <v>0</v>
      </c>
      <c r="DC48" s="33">
        <f>'F 2008 VBT ALB'!DC45*IF($A48+DC$7&lt;121-Interim!$D$8,Interim!$C$8,Interim!$C$8+(1-Interim!$C$8)*(1-(121-$A48-DC$7)/Interim!$D$8))*IF($A48+DC$7&lt;121-Interim!$D$8,Interim!$C$10,Interim!$C$10+(1-Interim!$C$10)*(1-(121-$A48-DC$7)/Interim!$D$8))</f>
        <v>0</v>
      </c>
      <c r="DD48" s="33">
        <f>'F 2008 VBT ALB'!DD45*IF($A48+DD$7&lt;121-Interim!$D$8,Interim!$C$8,Interim!$C$8+(1-Interim!$C$8)*(1-(121-$A48-DD$7)/Interim!$D$8))*IF($A48+DD$7&lt;121-Interim!$D$8,Interim!$C$10,Interim!$C$10+(1-Interim!$C$10)*(1-(121-$A48-DD$7)/Interim!$D$8))</f>
        <v>0</v>
      </c>
      <c r="DE48" s="33">
        <f>'F 2008 VBT ALB'!DE45*IF($A48+DE$7&lt;121-Interim!$D$8,Interim!$C$8,Interim!$C$8+(1-Interim!$C$8)*(1-(121-$A48-DE$7)/Interim!$D$8))*IF($A48+DE$7&lt;121-Interim!$D$8,Interim!$C$10,Interim!$C$10+(1-Interim!$C$10)*(1-(121-$A48-DE$7)/Interim!$D$8))</f>
        <v>0</v>
      </c>
      <c r="DF48" s="33">
        <f>'F 2008 VBT ALB'!DF45*IF($A48+DF$7&lt;121-Interim!$D$8,Interim!$C$8,Interim!$C$8+(1-Interim!$C$8)*(1-(121-$A48-DF$7)/Interim!$D$8))*IF($A48+DF$7&lt;121-Interim!$D$8,Interim!$C$10,Interim!$C$10+(1-Interim!$C$10)*(1-(121-$A48-DF$7)/Interim!$D$8))</f>
        <v>0</v>
      </c>
      <c r="DG48" s="33">
        <f>'F 2008 VBT ALB'!DG45*IF($A48+DG$7&lt;121-Interim!$D$8,Interim!$C$8,Interim!$C$8+(1-Interim!$C$8)*(1-(121-$A48-DG$7)/Interim!$D$8))*IF($A48+DG$7&lt;121-Interim!$D$8,Interim!$C$10,Interim!$C$10+(1-Interim!$C$10)*(1-(121-$A48-DG$7)/Interim!$D$8))</f>
        <v>0</v>
      </c>
      <c r="DH48" s="33">
        <f>'F 2008 VBT ALB'!DH45*IF($A48+DH$7&lt;121-Interim!$D$8,Interim!$C$8,Interim!$C$8+(1-Interim!$C$8)*(1-(121-$A48-DH$7)/Interim!$D$8))*IF($A48+DH$7&lt;121-Interim!$D$8,Interim!$C$10,Interim!$C$10+(1-Interim!$C$10)*(1-(121-$A48-DH$7)/Interim!$D$8))</f>
        <v>0</v>
      </c>
      <c r="DI48" s="33">
        <f>'F 2008 VBT ALB'!DI45*IF($A48+DI$7&lt;121-Interim!$D$8,Interim!$C$8,Interim!$C$8+(1-Interim!$C$8)*(1-(121-$A48-DI$7)/Interim!$D$8))*IF($A48+DI$7&lt;121-Interim!$D$8,Interim!$C$10,Interim!$C$10+(1-Interim!$C$10)*(1-(121-$A48-DI$7)/Interim!$D$8))</f>
        <v>0</v>
      </c>
      <c r="DJ48" s="33">
        <f>'F 2008 VBT ALB'!DJ45*IF($A48+DJ$7&lt;121-Interim!$D$8,Interim!$C$8,Interim!$C$8+(1-Interim!$C$8)*(1-(121-$A48-DJ$7)/Interim!$D$8))*IF($A48+DJ$7&lt;121-Interim!$D$8,Interim!$C$10,Interim!$C$10+(1-Interim!$C$10)*(1-(121-$A48-DJ$7)/Interim!$D$8))</f>
        <v>0</v>
      </c>
      <c r="DK48" s="33">
        <f>'F 2008 VBT ALB'!DK45*IF($A48+DK$7&lt;121-Interim!$D$8,Interim!$C$8,Interim!$C$8+(1-Interim!$C$8)*(1-(121-$A48-DK$7)/Interim!$D$8))*IF($A48+DK$7&lt;121-Interim!$D$8,Interim!$C$10,Interim!$C$10+(1-Interim!$C$10)*(1-(121-$A48-DK$7)/Interim!$D$8))</f>
        <v>0</v>
      </c>
      <c r="DL48" s="33">
        <f>'F 2008 VBT ALB'!DL45*IF($A48+DL$7&lt;121-Interim!$D$8,Interim!$C$8,Interim!$C$8+(1-Interim!$C$8)*(1-(121-$A48-DL$7)/Interim!$D$8))*IF($A48+DL$7&lt;121-Interim!$D$8,Interim!$C$10,Interim!$C$10+(1-Interim!$C$10)*(1-(121-$A48-DL$7)/Interim!$D$8))</f>
        <v>0</v>
      </c>
      <c r="DM48" s="33">
        <f>'F 2008 VBT ALB'!DM45*IF($A48+DM$7&lt;121-Interim!$D$8,Interim!$C$8,Interim!$C$8+(1-Interim!$C$8)*(1-(121-$A48-DM$7)/Interim!$D$8))*IF($A48+DM$7&lt;121-Interim!$D$8,Interim!$C$10,Interim!$C$10+(1-Interim!$C$10)*(1-(121-$A48-DM$7)/Interim!$D$8))</f>
        <v>0</v>
      </c>
      <c r="DN48" s="33">
        <f>'F 2008 VBT ALB'!DN45*IF($A48+DN$7&lt;121-Interim!$D$8,Interim!$C$8,Interim!$C$8+(1-Interim!$C$8)*(1-(121-$A48-DN$7)/Interim!$D$8))*IF($A48+DN$7&lt;121-Interim!$D$8,Interim!$C$10,Interim!$C$10+(1-Interim!$C$10)*(1-(121-$A48-DN$7)/Interim!$D$8))</f>
        <v>0</v>
      </c>
      <c r="DO48" s="33">
        <f>'F 2008 VBT ALB'!DO45*IF($A48+DO$7&lt;121-Interim!$D$8,Interim!$C$8,Interim!$C$8+(1-Interim!$C$8)*(1-(121-$A48-DO$7)/Interim!$D$8))*IF($A48+DO$7&lt;121-Interim!$D$8,Interim!$C$10,Interim!$C$10+(1-Interim!$C$10)*(1-(121-$A48-DO$7)/Interim!$D$8))</f>
        <v>0</v>
      </c>
      <c r="DP48" s="33">
        <f>'F 2008 VBT ALB'!DP45*IF($A48+DP$7&lt;121-Interim!$D$8,Interim!$C$8,Interim!$C$8+(1-Interim!$C$8)*(1-(121-$A48-DP$7)/Interim!$D$8))*IF($A48+DP$7&lt;121-Interim!$D$8,Interim!$C$10,Interim!$C$10+(1-Interim!$C$10)*(1-(121-$A48-DP$7)/Interim!$D$8))</f>
        <v>0</v>
      </c>
      <c r="DQ48" s="33">
        <f>'F 2008 VBT ALB'!DQ45*IF($A48+DQ$7&lt;121-Interim!$D$8,Interim!$C$8,Interim!$C$8+(1-Interim!$C$8)*(1-(121-$A48-DQ$7)/Interim!$D$8))*IF($A48+DQ$7&lt;121-Interim!$D$8,Interim!$C$10,Interim!$C$10+(1-Interim!$C$10)*(1-(121-$A48-DQ$7)/Interim!$D$8))</f>
        <v>0</v>
      </c>
      <c r="DR48" s="33">
        <f>'F 2008 VBT ALB'!DR45*IF($A48+DR$7&lt;121-Interim!$D$8,Interim!$C$8,Interim!$C$8+(1-Interim!$C$8)*(1-(121-$A48-DR$7)/Interim!$D$8))*IF($A48+DR$7&lt;121-Interim!$D$8,Interim!$C$10,Interim!$C$10+(1-Interim!$C$10)*(1-(121-$A48-DR$7)/Interim!$D$8))</f>
        <v>0</v>
      </c>
    </row>
    <row r="49" spans="1:122" s="5" customFormat="1" x14ac:dyDescent="0.2">
      <c r="A49" s="29">
        <v>40</v>
      </c>
      <c r="B49" s="33">
        <f>'F 2008 VBT ALB'!B46*IF($A49+B$7&lt;121-Interim!$D$8,Interim!$C$8,Interim!$C$8+(1-Interim!$C$8)*(1-(121-$A49-B$7)/Interim!$D$8))*IF($A49+B$7&lt;121-Interim!$D$8,Interim!$C$10,Interim!$C$10+(1-Interim!$C$10)*(1-(121-$A49-B$7)/Interim!$D$8))</f>
        <v>2.2619783999999998E-4</v>
      </c>
      <c r="C49" s="33">
        <f>'F 2008 VBT ALB'!C46*IF($A49+C$7&lt;121-Interim!$D$8,Interim!$C$8,Interim!$C$8+(1-Interim!$C$8)*(1-(121-$A49-C$7)/Interim!$D$8))*IF($A49+C$7&lt;121-Interim!$D$8,Interim!$C$10,Interim!$C$10+(1-Interim!$C$10)*(1-(121-$A49-C$7)/Interim!$D$8))</f>
        <v>3.1102203000000003E-4</v>
      </c>
      <c r="D49" s="33">
        <f>'F 2008 VBT ALB'!D46*IF($A49+D$7&lt;121-Interim!$D$8,Interim!$C$8,Interim!$C$8+(1-Interim!$C$8)*(1-(121-$A49-D$7)/Interim!$D$8))*IF($A49+D$7&lt;121-Interim!$D$8,Interim!$C$10,Interim!$C$10+(1-Interim!$C$10)*(1-(121-$A49-D$7)/Interim!$D$8))</f>
        <v>3.8642131000000003E-4</v>
      </c>
      <c r="E49" s="33">
        <f>'F 2008 VBT ALB'!E46*IF($A49+E$7&lt;121-Interim!$D$8,Interim!$C$8,Interim!$C$8+(1-Interim!$C$8)*(1-(121-$A49-E$7)/Interim!$D$8))*IF($A49+E$7&lt;121-Interim!$D$8,Interim!$C$10,Interim!$C$10+(1-Interim!$C$10)*(1-(121-$A49-E$7)/Interim!$D$8))</f>
        <v>4.9952022999999999E-4</v>
      </c>
      <c r="F49" s="33">
        <f>'F 2008 VBT ALB'!F46*IF($A49+F$7&lt;121-Interim!$D$8,Interim!$C$8,Interim!$C$8+(1-Interim!$C$8)*(1-(121-$A49-F$7)/Interim!$D$8))*IF($A49+F$7&lt;121-Interim!$D$8,Interim!$C$10,Interim!$C$10+(1-Interim!$C$10)*(1-(121-$A49-F$7)/Interim!$D$8))</f>
        <v>6.0319424000000016E-4</v>
      </c>
      <c r="G49" s="33">
        <f>'F 2008 VBT ALB'!G46*IF($A49+G$7&lt;121-Interim!$D$8,Interim!$C$8,Interim!$C$8+(1-Interim!$C$8)*(1-(121-$A49-G$7)/Interim!$D$8))*IF($A49+G$7&lt;121-Interim!$D$8,Interim!$C$10,Interim!$C$10+(1-Interim!$C$10)*(1-(121-$A49-G$7)/Interim!$D$8))</f>
        <v>7.1629316000000013E-4</v>
      </c>
      <c r="H49" s="33">
        <f>'F 2008 VBT ALB'!H46*IF($A49+H$7&lt;121-Interim!$D$8,Interim!$C$8,Interim!$C$8+(1-Interim!$C$8)*(1-(121-$A49-H$7)/Interim!$D$8))*IF($A49+H$7&lt;121-Interim!$D$8,Interim!$C$10,Interim!$C$10+(1-Interim!$C$10)*(1-(121-$A49-H$7)/Interim!$D$8))</f>
        <v>8.388169900000001E-4</v>
      </c>
      <c r="I49" s="33">
        <f>'F 2008 VBT ALB'!I46*IF($A49+I$7&lt;121-Interim!$D$8,Interim!$C$8,Interim!$C$8+(1-Interim!$C$8)*(1-(121-$A49-I$7)/Interim!$D$8))*IF($A49+I$7&lt;121-Interim!$D$8,Interim!$C$10,Interim!$C$10+(1-Interim!$C$10)*(1-(121-$A49-I$7)/Interim!$D$8))</f>
        <v>9.8019064000000019E-4</v>
      </c>
      <c r="J49" s="33">
        <f>'F 2008 VBT ALB'!J46*IF($A49+J$7&lt;121-Interim!$D$8,Interim!$C$8,Interim!$C$8+(1-Interim!$C$8)*(1-(121-$A49-J$7)/Interim!$D$8))*IF($A49+J$7&lt;121-Interim!$D$8,Interim!$C$10,Interim!$C$10+(1-Interim!$C$10)*(1-(121-$A49-J$7)/Interim!$D$8))</f>
        <v>1.1498390200000001E-3</v>
      </c>
      <c r="K49" s="33">
        <f>'F 2008 VBT ALB'!K46*IF($A49+K$7&lt;121-Interim!$D$8,Interim!$C$8,Interim!$C$8+(1-Interim!$C$8)*(1-(121-$A49-K$7)/Interim!$D$8))*IF($A49+K$7&lt;121-Interim!$D$8,Interim!$C$10,Interim!$C$10+(1-Interim!$C$10)*(1-(121-$A49-K$7)/Interim!$D$8))</f>
        <v>1.3289123100000001E-3</v>
      </c>
      <c r="L49" s="33">
        <f>'F 2008 VBT ALB'!L46*IF($A49+L$7&lt;121-Interim!$D$8,Interim!$C$8,Interim!$C$8+(1-Interim!$C$8)*(1-(121-$A49-L$7)/Interim!$D$8))*IF($A49+L$7&lt;121-Interim!$D$8,Interim!$C$10,Interim!$C$10+(1-Interim!$C$10)*(1-(121-$A49-L$7)/Interim!$D$8))</f>
        <v>1.5174105100000004E-3</v>
      </c>
      <c r="M49" s="33">
        <f>'F 2008 VBT ALB'!M46*IF($A49+M$7&lt;121-Interim!$D$8,Interim!$C$8,Interim!$C$8+(1-Interim!$C$8)*(1-(121-$A49-M$7)/Interim!$D$8))*IF($A49+M$7&lt;121-Interim!$D$8,Interim!$C$10,Interim!$C$10+(1-Interim!$C$10)*(1-(121-$A49-M$7)/Interim!$D$8))</f>
        <v>1.7059087100000001E-3</v>
      </c>
      <c r="N49" s="33">
        <f>'F 2008 VBT ALB'!N46*IF($A49+N$7&lt;121-Interim!$D$8,Interim!$C$8,Interim!$C$8+(1-Interim!$C$8)*(1-(121-$A49-N$7)/Interim!$D$8))*IF($A49+N$7&lt;121-Interim!$D$8,Interim!$C$10,Interim!$C$10+(1-Interim!$C$10)*(1-(121-$A49-N$7)/Interim!$D$8))</f>
        <v>1.89440691E-3</v>
      </c>
      <c r="O49" s="33">
        <f>'F 2008 VBT ALB'!O46*IF($A49+O$7&lt;121-Interim!$D$8,Interim!$C$8,Interim!$C$8+(1-Interim!$C$8)*(1-(121-$A49-O$7)/Interim!$D$8))*IF($A49+O$7&lt;121-Interim!$D$8,Interim!$C$10,Interim!$C$10+(1-Interim!$C$10)*(1-(121-$A49-O$7)/Interim!$D$8))</f>
        <v>2.1017549300000001E-3</v>
      </c>
      <c r="P49" s="33">
        <f>'F 2008 VBT ALB'!P46*IF($A49+P$7&lt;121-Interim!$D$8,Interim!$C$8,Interim!$C$8+(1-Interim!$C$8)*(1-(121-$A49-P$7)/Interim!$D$8))*IF($A49+P$7&lt;121-Interim!$D$8,Interim!$C$10,Interim!$C$10+(1-Interim!$C$10)*(1-(121-$A49-P$7)/Interim!$D$8))</f>
        <v>2.2996780400000002E-3</v>
      </c>
      <c r="Q49" s="33">
        <f>'F 2008 VBT ALB'!Q46*IF($A49+Q$7&lt;121-Interim!$D$8,Interim!$C$8,Interim!$C$8+(1-Interim!$C$8)*(1-(121-$A49-Q$7)/Interim!$D$8))*IF($A49+Q$7&lt;121-Interim!$D$8,Interim!$C$10,Interim!$C$10+(1-Interim!$C$10)*(1-(121-$A49-Q$7)/Interim!$D$8))</f>
        <v>2.5070260600000005E-3</v>
      </c>
      <c r="R49" s="33">
        <f>'F 2008 VBT ALB'!R46*IF($A49+R$7&lt;121-Interim!$D$8,Interim!$C$8,Interim!$C$8+(1-Interim!$C$8)*(1-(121-$A49-R$7)/Interim!$D$8))*IF($A49+R$7&lt;121-Interim!$D$8,Interim!$C$10,Interim!$C$10+(1-Interim!$C$10)*(1-(121-$A49-R$7)/Interim!$D$8))</f>
        <v>2.7332239000000002E-3</v>
      </c>
      <c r="S49" s="33">
        <f>'F 2008 VBT ALB'!S46*IF($A49+S$7&lt;121-Interim!$D$8,Interim!$C$8,Interim!$C$8+(1-Interim!$C$8)*(1-(121-$A49-S$7)/Interim!$D$8))*IF($A49+S$7&lt;121-Interim!$D$8,Interim!$C$10,Interim!$C$10+(1-Interim!$C$10)*(1-(121-$A49-S$7)/Interim!$D$8))</f>
        <v>2.9876964700000005E-3</v>
      </c>
      <c r="T49" s="33">
        <f>'F 2008 VBT ALB'!T46*IF($A49+T$7&lt;121-Interim!$D$8,Interim!$C$8,Interim!$C$8+(1-Interim!$C$8)*(1-(121-$A49-T$7)/Interim!$D$8))*IF($A49+T$7&lt;121-Interim!$D$8,Interim!$C$10,Interim!$C$10+(1-Interim!$C$10)*(1-(121-$A49-T$7)/Interim!$D$8))</f>
        <v>3.2610188600000005E-3</v>
      </c>
      <c r="U49" s="33">
        <f>'F 2008 VBT ALB'!U46*IF($A49+U$7&lt;121-Interim!$D$8,Interim!$C$8,Interim!$C$8+(1-Interim!$C$8)*(1-(121-$A49-U$7)/Interim!$D$8))*IF($A49+U$7&lt;121-Interim!$D$8,Interim!$C$10,Interim!$C$10+(1-Interim!$C$10)*(1-(121-$A49-U$7)/Interim!$D$8))</f>
        <v>3.5814658000000001E-3</v>
      </c>
      <c r="V49" s="33">
        <f>'F 2008 VBT ALB'!V46*IF($A49+V$7&lt;121-Interim!$D$8,Interim!$C$8,Interim!$C$8+(1-Interim!$C$8)*(1-(121-$A49-V$7)/Interim!$D$8))*IF($A49+V$7&lt;121-Interim!$D$8,Interim!$C$10,Interim!$C$10+(1-Interim!$C$10)*(1-(121-$A49-V$7)/Interim!$D$8))</f>
        <v>3.9584622000000012E-3</v>
      </c>
      <c r="W49" s="33">
        <f>'F 2008 VBT ALB'!W46*IF($A49+W$7&lt;121-Interim!$D$8,Interim!$C$8,Interim!$C$8+(1-Interim!$C$8)*(1-(121-$A49-W$7)/Interim!$D$8))*IF($A49+W$7&lt;121-Interim!$D$8,Interim!$C$10,Interim!$C$10+(1-Interim!$C$10)*(1-(121-$A49-W$7)/Interim!$D$8))</f>
        <v>4.4297077000000004E-3</v>
      </c>
      <c r="X49" s="33">
        <f>'F 2008 VBT ALB'!X46*IF($A49+X$7&lt;121-Interim!$D$8,Interim!$C$8,Interim!$C$8+(1-Interim!$C$8)*(1-(121-$A49-X$7)/Interim!$D$8))*IF($A49+X$7&lt;121-Interim!$D$8,Interim!$C$10,Interim!$C$10+(1-Interim!$C$10)*(1-(121-$A49-X$7)/Interim!$D$8))</f>
        <v>5.014052120000001E-3</v>
      </c>
      <c r="Y49" s="33">
        <f>'F 2008 VBT ALB'!Y46*IF($A49+Y$7&lt;121-Interim!$D$8,Interim!$C$8,Interim!$C$8+(1-Interim!$C$8)*(1-(121-$A49-Y$7)/Interim!$D$8))*IF($A49+Y$7&lt;121-Interim!$D$8,Interim!$C$10,Interim!$C$10+(1-Interim!$C$10)*(1-(121-$A49-Y$7)/Interim!$D$8))</f>
        <v>5.7586200100000007E-3</v>
      </c>
      <c r="Z49" s="33">
        <f>'F 2008 VBT ALB'!Z46*IF($A49+Z$7&lt;121-Interim!$D$8,Interim!$C$8,Interim!$C$8+(1-Interim!$C$8)*(1-(121-$A49-Z$7)/Interim!$D$8))*IF($A49+Z$7&lt;121-Interim!$D$8,Interim!$C$10,Interim!$C$10+(1-Interim!$C$10)*(1-(121-$A49-Z$7)/Interim!$D$8))</f>
        <v>6.8047850200000006E-3</v>
      </c>
      <c r="AA49" s="33">
        <f>'F 2008 VBT ALB'!AA46*IF($A49+AA$7&lt;121-Interim!$D$8,Interim!$C$8,Interim!$C$8+(1-Interim!$C$8)*(1-(121-$A49-AA$7)/Interim!$D$8))*IF($A49+AA$7&lt;121-Interim!$D$8,Interim!$C$10,Interim!$C$10+(1-Interim!$C$10)*(1-(121-$A49-AA$7)/Interim!$D$8))</f>
        <v>8.1054226000000021E-3</v>
      </c>
      <c r="AB49" s="33">
        <f>'F 2008 VBT ALB'!AB46*IF($A49+AB$7&lt;121-Interim!$D$8,Interim!$C$8,Interim!$C$8+(1-Interim!$C$8)*(1-(121-$A49-AB$7)/Interim!$D$8))*IF($A49+AB$7&lt;121-Interim!$D$8,Interim!$C$10,Interim!$C$10+(1-Interim!$C$10)*(1-(121-$A49-AB$7)/Interim!$D$8))</f>
        <v>9.0007890500000028E-3</v>
      </c>
      <c r="AC49" s="33">
        <f>'F 2008 VBT ALB'!AC46*IF($A49+AC$7&lt;121-Interim!$D$8,Interim!$C$8,Interim!$C$8+(1-Interim!$C$8)*(1-(121-$A49-AC$7)/Interim!$D$8))*IF($A49+AC$7&lt;121-Interim!$D$8,Interim!$C$10,Interim!$C$10+(1-Interim!$C$10)*(1-(121-$A49-AC$7)/Interim!$D$8))</f>
        <v>1.000925442E-2</v>
      </c>
      <c r="AD49" s="33">
        <f>'F 2008 VBT ALB'!AD46*IF($A49+AD$7&lt;121-Interim!$D$8,Interim!$C$8,Interim!$C$8+(1-Interim!$C$8)*(1-(121-$A49-AD$7)/Interim!$D$8))*IF($A49+AD$7&lt;121-Interim!$D$8,Interim!$C$10,Interim!$C$10+(1-Interim!$C$10)*(1-(121-$A49-AD$7)/Interim!$D$8))</f>
        <v>1.115909344E-2</v>
      </c>
      <c r="AE49" s="33">
        <f>'F 2008 VBT ALB'!AE46*IF($A49+AE$7&lt;121-Interim!$D$8,Interim!$C$8,Interim!$C$8+(1-Interim!$C$8)*(1-(121-$A49-AE$7)/Interim!$D$8))*IF($A49+AE$7&lt;121-Interim!$D$8,Interim!$C$10,Interim!$C$10+(1-Interim!$C$10)*(1-(121-$A49-AE$7)/Interim!$D$8))</f>
        <v>1.2478580840000001E-2</v>
      </c>
      <c r="AF49" s="33">
        <f>'F 2008 VBT ALB'!AF46*IF($A49+AF$7&lt;121-Interim!$D$8,Interim!$C$8,Interim!$C$8+(1-Interim!$C$8)*(1-(121-$A49-AF$7)/Interim!$D$8))*IF($A49+AF$7&lt;121-Interim!$D$8,Interim!$C$10,Interim!$C$10+(1-Interim!$C$10)*(1-(121-$A49-AF$7)/Interim!$D$8))</f>
        <v>1.3948866800000001E-2</v>
      </c>
      <c r="AG49" s="33">
        <f>'F 2008 VBT ALB'!AG46*IF($A49+AG$7&lt;121-Interim!$D$8,Interim!$C$8,Interim!$C$8+(1-Interim!$C$8)*(1-(121-$A49-AG$7)/Interim!$D$8))*IF($A49+AG$7&lt;121-Interim!$D$8,Interim!$C$10,Interim!$C$10+(1-Interim!$C$10)*(1-(121-$A49-AG$7)/Interim!$D$8))</f>
        <v>1.560765096E-2</v>
      </c>
      <c r="AH49" s="33">
        <f>'F 2008 VBT ALB'!AH46*IF($A49+AH$7&lt;121-Interim!$D$8,Interim!$C$8,Interim!$C$8+(1-Interim!$C$8)*(1-(121-$A49-AH$7)/Interim!$D$8))*IF($A49+AH$7&lt;121-Interim!$D$8,Interim!$C$10,Interim!$C$10+(1-Interim!$C$10)*(1-(121-$A49-AH$7)/Interim!$D$8))</f>
        <v>1.7473783139999997E-2</v>
      </c>
      <c r="AI49" s="33">
        <f>'F 2008 VBT ALB'!AI46*IF($A49+AI$7&lt;121-Interim!$D$8,Interim!$C$8,Interim!$C$8+(1-Interim!$C$8)*(1-(121-$A49-AI$7)/Interim!$D$8))*IF($A49+AI$7&lt;121-Interim!$D$8,Interim!$C$10,Interim!$C$10+(1-Interim!$C$10)*(1-(121-$A49-AI$7)/Interim!$D$8))</f>
        <v>1.9547263339999999E-2</v>
      </c>
      <c r="AJ49" s="33">
        <f>'F 2008 VBT ALB'!AJ46*IF($A49+AJ$7&lt;121-Interim!$D$8,Interim!$C$8,Interim!$C$8+(1-Interim!$C$8)*(1-(121-$A49-AJ$7)/Interim!$D$8))*IF($A49+AJ$7&lt;121-Interim!$D$8,Interim!$C$10,Interim!$C$10+(1-Interim!$C$10)*(1-(121-$A49-AJ$7)/Interim!$D$8))</f>
        <v>2.1865791200000002E-2</v>
      </c>
      <c r="AK49" s="33">
        <f>'F 2008 VBT ALB'!AK46*IF($A49+AK$7&lt;121-Interim!$D$8,Interim!$C$8,Interim!$C$8+(1-Interim!$C$8)*(1-(121-$A49-AK$7)/Interim!$D$8))*IF($A49+AK$7&lt;121-Interim!$D$8,Interim!$C$10,Interim!$C$10+(1-Interim!$C$10)*(1-(121-$A49-AK$7)/Interim!$D$8))</f>
        <v>2.4429366720000005E-2</v>
      </c>
      <c r="AL49" s="33">
        <f>'F 2008 VBT ALB'!AL46*IF($A49+AL$7&lt;121-Interim!$D$8,Interim!$C$8,Interim!$C$8+(1-Interim!$C$8)*(1-(121-$A49-AL$7)/Interim!$D$8))*IF($A49+AL$7&lt;121-Interim!$D$8,Interim!$C$10,Interim!$C$10+(1-Interim!$C$10)*(1-(121-$A49-AL$7)/Interim!$D$8))</f>
        <v>2.7247414810000002E-2</v>
      </c>
      <c r="AM49" s="33">
        <f>'F 2008 VBT ALB'!AM46*IF($A49+AM$7&lt;121-Interim!$D$8,Interim!$C$8,Interim!$C$8+(1-Interim!$C$8)*(1-(121-$A49-AM$7)/Interim!$D$8))*IF($A49+AM$7&lt;121-Interim!$D$8,Interim!$C$10,Interim!$C$10+(1-Interim!$C$10)*(1-(121-$A49-AM$7)/Interim!$D$8))</f>
        <v>3.0357635110000003E-2</v>
      </c>
      <c r="AN49" s="33">
        <f>'F 2008 VBT ALB'!AN46*IF($A49+AN$7&lt;121-Interim!$D$8,Interim!$C$8,Interim!$C$8+(1-Interim!$C$8)*(1-(121-$A49-AN$7)/Interim!$D$8))*IF($A49+AN$7&lt;121-Interim!$D$8,Interim!$C$10,Interim!$C$10+(1-Interim!$C$10)*(1-(121-$A49-AN$7)/Interim!$D$8))</f>
        <v>3.3769452530000001E-2</v>
      </c>
      <c r="AO49" s="33">
        <f>'F 2008 VBT ALB'!AO46*IF($A49+AO$7&lt;121-Interim!$D$8,Interim!$C$8,Interim!$C$8+(1-Interim!$C$8)*(1-(121-$A49-AO$7)/Interim!$D$8))*IF($A49+AO$7&lt;121-Interim!$D$8,Interim!$C$10,Interim!$C$10+(1-Interim!$C$10)*(1-(121-$A49-AO$7)/Interim!$D$8))</f>
        <v>3.7501716890000002E-2</v>
      </c>
      <c r="AP49" s="33">
        <f>'F 2008 VBT ALB'!AP46*IF($A49+AP$7&lt;121-Interim!$D$8,Interim!$C$8,Interim!$C$8+(1-Interim!$C$8)*(1-(121-$A49-AP$7)/Interim!$D$8))*IF($A49+AP$7&lt;121-Interim!$D$8,Interim!$C$10,Interim!$C$10+(1-Interim!$C$10)*(1-(121-$A49-AP$7)/Interim!$D$8))</f>
        <v>4.1620402560000005E-2</v>
      </c>
      <c r="AQ49" s="33">
        <f>'F 2008 VBT ALB'!AQ46*IF($A49+AQ$7&lt;121-Interim!$D$8,Interim!$C$8,Interim!$C$8+(1-Interim!$C$8)*(1-(121-$A49-AQ$7)/Interim!$D$8))*IF($A49+AQ$7&lt;121-Interim!$D$8,Interim!$C$10,Interim!$C$10+(1-Interim!$C$10)*(1-(121-$A49-AQ$7)/Interim!$D$8))</f>
        <v>4.6153784270000005E-2</v>
      </c>
      <c r="AR49" s="33">
        <f>'F 2008 VBT ALB'!AR46*IF($A49+AR$7&lt;121-Interim!$D$8,Interim!$C$8,Interim!$C$8+(1-Interim!$C$8)*(1-(121-$A49-AR$7)/Interim!$D$8))*IF($A49+AR$7&lt;121-Interim!$D$8,Interim!$C$10,Interim!$C$10+(1-Interim!$C$10)*(1-(121-$A49-AR$7)/Interim!$D$8))</f>
        <v>5.1111286929999999E-2</v>
      </c>
      <c r="AS49" s="33">
        <f>'F 2008 VBT ALB'!AS46*IF($A49+AS$7&lt;121-Interim!$D$8,Interim!$C$8,Interim!$C$8+(1-Interim!$C$8)*(1-(121-$A49-AS$7)/Interim!$D$8))*IF($A49+AS$7&lt;121-Interim!$D$8,Interim!$C$10,Interim!$C$10+(1-Interim!$C$10)*(1-(121-$A49-AS$7)/Interim!$D$8))</f>
        <v>5.650233545000001E-2</v>
      </c>
      <c r="AT49" s="33">
        <f>'F 2008 VBT ALB'!AT46*IF($A49+AT$7&lt;121-Interim!$D$8,Interim!$C$8,Interim!$C$8+(1-Interim!$C$8)*(1-(121-$A49-AT$7)/Interim!$D$8))*IF($A49+AT$7&lt;121-Interim!$D$8,Interim!$C$10,Interim!$C$10+(1-Interim!$C$10)*(1-(121-$A49-AT$7)/Interim!$D$8))</f>
        <v>6.2345779650000009E-2</v>
      </c>
      <c r="AU49" s="33">
        <f>'F 2008 VBT ALB'!AU46*IF($A49+AU$7&lt;121-Interim!$D$8,Interim!$C$8,Interim!$C$8+(1-Interim!$C$8)*(1-(121-$A49-AU$7)/Interim!$D$8))*IF($A49+AU$7&lt;121-Interim!$D$8,Interim!$C$10,Interim!$C$10+(1-Interim!$C$10)*(1-(121-$A49-AU$7)/Interim!$D$8))</f>
        <v>6.8688744080000003E-2</v>
      </c>
      <c r="AV49" s="33">
        <f>'F 2008 VBT ALB'!AV46*IF($A49+AV$7&lt;121-Interim!$D$8,Interim!$C$8,Interim!$C$8+(1-Interim!$C$8)*(1-(121-$A49-AV$7)/Interim!$D$8))*IF($A49+AV$7&lt;121-Interim!$D$8,Interim!$C$10,Interim!$C$10+(1-Interim!$C$10)*(1-(121-$A49-AV$7)/Interim!$D$8))</f>
        <v>7.5550078559999997E-2</v>
      </c>
      <c r="AW49" s="33">
        <f>'F 2008 VBT ALB'!AW46*IF($A49+AW$7&lt;121-Interim!$D$8,Interim!$C$8,Interim!$C$8+(1-Interim!$C$8)*(1-(121-$A49-AW$7)/Interim!$D$8))*IF($A49+AW$7&lt;121-Interim!$D$8,Interim!$C$10,Interim!$C$10+(1-Interim!$C$10)*(1-(121-$A49-AW$7)/Interim!$D$8))</f>
        <v>8.295805782E-2</v>
      </c>
      <c r="AX49" s="33">
        <f>'F 2008 VBT ALB'!AX46*IF($A49+AX$7&lt;121-Interim!$D$8,Interim!$C$8,Interim!$C$8+(1-Interim!$C$8)*(1-(121-$A49-AX$7)/Interim!$D$8))*IF($A49+AX$7&lt;121-Interim!$D$8,Interim!$C$10,Interim!$C$10+(1-Interim!$C$10)*(1-(121-$A49-AX$7)/Interim!$D$8))</f>
        <v>9.095980641000001E-2</v>
      </c>
      <c r="AY49" s="33">
        <f>'F 2008 VBT ALB'!AY46*IF($A49+AY$7&lt;121-Interim!$D$8,Interim!$C$8,Interim!$C$8+(1-Interim!$C$8)*(1-(121-$A49-AY$7)/Interim!$D$8))*IF($A49+AY$7&lt;121-Interim!$D$8,Interim!$C$10,Interim!$C$10+(1-Interim!$C$10)*(1-(121-$A49-AY$7)/Interim!$D$8))</f>
        <v>9.9451650320000015E-2</v>
      </c>
      <c r="AZ49" s="33">
        <f>'F 2008 VBT ALB'!AZ46*IF($A49+AZ$7&lt;121-Interim!$D$8,Interim!$C$8,Interim!$C$8+(1-Interim!$C$8)*(1-(121-$A49-AZ$7)/Interim!$D$8))*IF($A49+AZ$7&lt;121-Interim!$D$8,Interim!$C$10,Interim!$C$10+(1-Interim!$C$10)*(1-(121-$A49-AZ$7)/Interim!$D$8))</f>
        <v>0.10837704009</v>
      </c>
      <c r="BA49" s="33">
        <f>'F 2008 VBT ALB'!BA46*IF($A49+BA$7&lt;121-Interim!$D$8,Interim!$C$8,Interim!$C$8+(1-Interim!$C$8)*(1-(121-$A49-BA$7)/Interim!$D$8))*IF($A49+BA$7&lt;121-Interim!$D$8,Interim!$C$10,Interim!$C$10+(1-Interim!$C$10)*(1-(121-$A49-BA$7)/Interim!$D$8))</f>
        <v>0.11780195009000001</v>
      </c>
      <c r="BB49" s="33">
        <f>'F 2008 VBT ALB'!BB46*IF($A49+BB$7&lt;121-Interim!$D$8,Interim!$C$8,Interim!$C$8+(1-Interim!$C$8)*(1-(121-$A49-BB$7)/Interim!$D$8))*IF($A49+BB$7&lt;121-Interim!$D$8,Interim!$C$10,Interim!$C$10+(1-Interim!$C$10)*(1-(121-$A49-BB$7)/Interim!$D$8))</f>
        <v>0.12784890415000003</v>
      </c>
      <c r="BC49" s="33">
        <f>'F 2008 VBT ALB'!BC46*IF($A49+BC$7&lt;121-Interim!$D$8,Interim!$C$8,Interim!$C$8+(1-Interim!$C$8)*(1-(121-$A49-BC$7)/Interim!$D$8))*IF($A49+BC$7&lt;121-Interim!$D$8,Interim!$C$10,Interim!$C$10+(1-Interim!$C$10)*(1-(121-$A49-BC$7)/Interim!$D$8))</f>
        <v>0.13855560191000002</v>
      </c>
      <c r="BD49" s="33">
        <f>'F 2008 VBT ALB'!BD46*IF($A49+BD$7&lt;121-Interim!$D$8,Interim!$C$8,Interim!$C$8+(1-Interim!$C$8)*(1-(121-$A49-BD$7)/Interim!$D$8))*IF($A49+BD$7&lt;121-Interim!$D$8,Interim!$C$10,Interim!$C$10+(1-Interim!$C$10)*(1-(121-$A49-BD$7)/Interim!$D$8))</f>
        <v>0.14988434373000001</v>
      </c>
      <c r="BE49" s="33">
        <f>'F 2008 VBT ALB'!BE46*IF($A49+BE$7&lt;121-Interim!$D$8,Interim!$C$8,Interim!$C$8+(1-Interim!$C$8)*(1-(121-$A49-BE$7)/Interim!$D$8))*IF($A49+BE$7&lt;121-Interim!$D$8,Interim!$C$10,Interim!$C$10+(1-Interim!$C$10)*(1-(121-$A49-BE$7)/Interim!$D$8))</f>
        <v>0.16189167907000002</v>
      </c>
      <c r="BF49" s="33">
        <f>'F 2008 VBT ALB'!BF46*IF($A49+BF$7&lt;121-Interim!$D$8,Interim!$C$8,Interim!$C$8+(1-Interim!$C$8)*(1-(121-$A49-BF$7)/Interim!$D$8))*IF($A49+BF$7&lt;121-Interim!$D$8,Interim!$C$10,Interim!$C$10+(1-Interim!$C$10)*(1-(121-$A49-BF$7)/Interim!$D$8))</f>
        <v>0.17458703284000002</v>
      </c>
      <c r="BG49" s="33">
        <f>'F 2008 VBT ALB'!BG46*IF($A49+BG$7&lt;121-Interim!$D$8,Interim!$C$8,Interim!$C$8+(1-Interim!$C$8)*(1-(121-$A49-BG$7)/Interim!$D$8))*IF($A49+BG$7&lt;121-Interim!$D$8,Interim!$C$10,Interim!$C$10+(1-Interim!$C$10)*(1-(121-$A49-BG$7)/Interim!$D$8))</f>
        <v>0.19298445716000004</v>
      </c>
      <c r="BH49" s="33">
        <f>'F 2008 VBT ALB'!BH46*IF($A49+BH$7&lt;121-Interim!$D$8,Interim!$C$8,Interim!$C$8+(1-Interim!$C$8)*(1-(121-$A49-BH$7)/Interim!$D$8))*IF($A49+BH$7&lt;121-Interim!$D$8,Interim!$C$10,Interim!$C$10+(1-Interim!$C$10)*(1-(121-$A49-BH$7)/Interim!$D$8))</f>
        <v>0.21803586794000002</v>
      </c>
      <c r="BI49" s="33">
        <f>'F 2008 VBT ALB'!BI46*IF($A49+BI$7&lt;121-Interim!$D$8,Interim!$C$8,Interim!$C$8+(1-Interim!$C$8)*(1-(121-$A49-BI$7)/Interim!$D$8))*IF($A49+BI$7&lt;121-Interim!$D$8,Interim!$C$10,Interim!$C$10+(1-Interim!$C$10)*(1-(121-$A49-BI$7)/Interim!$D$8))</f>
        <v>0.24332290147000005</v>
      </c>
      <c r="BJ49" s="33">
        <f>'F 2008 VBT ALB'!BJ46*IF($A49+BJ$7&lt;121-Interim!$D$8,Interim!$C$8,Interim!$C$8+(1-Interim!$C$8)*(1-(121-$A49-BJ$7)/Interim!$D$8))*IF($A49+BJ$7&lt;121-Interim!$D$8,Interim!$C$10,Interim!$C$10+(1-Interim!$C$10)*(1-(121-$A49-BJ$7)/Interim!$D$8))</f>
        <v>0.26848741117000002</v>
      </c>
      <c r="BK49" s="33">
        <f>'F 2008 VBT ALB'!BK46*IF($A49+BK$7&lt;121-Interim!$D$8,Interim!$C$8,Interim!$C$8+(1-Interim!$C$8)*(1-(121-$A49-BK$7)/Interim!$D$8))*IF($A49+BK$7&lt;121-Interim!$D$8,Interim!$C$10,Interim!$C$10+(1-Interim!$C$10)*(1-(121-$A49-BK$7)/Interim!$D$8))</f>
        <v>0.29313355081999998</v>
      </c>
      <c r="BL49" s="33">
        <f>'F 2008 VBT ALB'!BL46*IF($A49+BL$7&lt;121-Interim!$D$8,Interim!$C$8,Interim!$C$8+(1-Interim!$C$8)*(1-(121-$A49-BL$7)/Interim!$D$8))*IF($A49+BL$7&lt;121-Interim!$D$8,Interim!$C$10,Interim!$C$10+(1-Interim!$C$10)*(1-(121-$A49-BL$7)/Interim!$D$8))</f>
        <v>0.31680892474000005</v>
      </c>
      <c r="BM49" s="33">
        <f>'F 2008 VBT ALB'!BM46*IF($A49+BM$7&lt;121-Interim!$D$8,Interim!$C$8,Interim!$C$8+(1-Interim!$C$8)*(1-(121-$A49-BM$7)/Interim!$D$8))*IF($A49+BM$7&lt;121-Interim!$D$8,Interim!$C$10,Interim!$C$10+(1-Interim!$C$10)*(1-(121-$A49-BM$7)/Interim!$D$8))</f>
        <v>0.33862759138999998</v>
      </c>
      <c r="BN49" s="33">
        <f>'F 2008 VBT ALB'!BN46*IF($A49+BN$7&lt;121-Interim!$D$8,Interim!$C$8,Interim!$C$8+(1-Interim!$C$8)*(1-(121-$A49-BN$7)/Interim!$D$8))*IF($A49+BN$7&lt;121-Interim!$D$8,Interim!$C$10,Interim!$C$10+(1-Interim!$C$10)*(1-(121-$A49-BN$7)/Interim!$D$8))</f>
        <v>0.35863667531999999</v>
      </c>
      <c r="BO49" s="33">
        <f>'F 2008 VBT ALB'!BO46*IF($A49+BO$7&lt;121-Interim!$D$8,Interim!$C$8,Interim!$C$8+(1-Interim!$C$8)*(1-(121-$A49-BO$7)/Interim!$D$8))*IF($A49+BO$7&lt;121-Interim!$D$8,Interim!$C$10,Interim!$C$10+(1-Interim!$C$10)*(1-(121-$A49-BO$7)/Interim!$D$8))</f>
        <v>0.37535646566000008</v>
      </c>
      <c r="BP49" s="33">
        <f>'F 2008 VBT ALB'!BP46*IF($A49+BP$7&lt;121-Interim!$D$8,Interim!$C$8,Interim!$C$8+(1-Interim!$C$8)*(1-(121-$A49-BP$7)/Interim!$D$8))*IF($A49+BP$7&lt;121-Interim!$D$8,Interim!$C$10,Interim!$C$10+(1-Interim!$C$10)*(1-(121-$A49-BP$7)/Interim!$D$8))</f>
        <v>0.38860293322240003</v>
      </c>
      <c r="BQ49" s="33">
        <f>'F 2008 VBT ALB'!BQ46*IF($A49+BQ$7&lt;121-Interim!$D$8,Interim!$C$8,Interim!$C$8+(1-Interim!$C$8)*(1-(121-$A49-BQ$7)/Interim!$D$8))*IF($A49+BQ$7&lt;121-Interim!$D$8,Interim!$C$10,Interim!$C$10+(1-Interim!$C$10)*(1-(121-$A49-BQ$7)/Interim!$D$8))</f>
        <v>0.40134536440360002</v>
      </c>
      <c r="BR49" s="33">
        <f>'F 2008 VBT ALB'!BR46*IF($A49+BR$7&lt;121-Interim!$D$8,Interim!$C$8,Interim!$C$8+(1-Interim!$C$8)*(1-(121-$A49-BR$7)/Interim!$D$8))*IF($A49+BR$7&lt;121-Interim!$D$8,Interim!$C$10,Interim!$C$10+(1-Interim!$C$10)*(1-(121-$A49-BR$7)/Interim!$D$8))</f>
        <v>0.41350966594560007</v>
      </c>
      <c r="BS49" s="33">
        <f>'F 2008 VBT ALB'!BS46*IF($A49+BS$7&lt;121-Interim!$D$8,Interim!$C$8,Interim!$C$8+(1-Interim!$C$8)*(1-(121-$A49-BS$7)/Interim!$D$8))*IF($A49+BS$7&lt;121-Interim!$D$8,Interim!$C$10,Interim!$C$10+(1-Interim!$C$10)*(1-(121-$A49-BS$7)/Interim!$D$8))</f>
        <v>0.4250206748485334</v>
      </c>
      <c r="BT49" s="33">
        <f>'F 2008 VBT ALB'!BT46*IF($A49+BT$7&lt;121-Interim!$D$8,Interim!$C$8,Interim!$C$8+(1-Interim!$C$8)*(1-(121-$A49-BT$7)/Interim!$D$8))*IF($A49+BT$7&lt;121-Interim!$D$8,Interim!$C$10,Interim!$C$10+(1-Interim!$C$10)*(1-(121-$A49-BT$7)/Interim!$D$8))</f>
        <v>0.43276320000000007</v>
      </c>
      <c r="BU49" s="33">
        <f>'F 2008 VBT ALB'!BU46*IF($A49+BU$7&lt;121-Interim!$D$8,Interim!$C$8,Interim!$C$8+(1-Interim!$C$8)*(1-(121-$A49-BU$7)/Interim!$D$8))*IF($A49+BU$7&lt;121-Interim!$D$8,Interim!$C$10,Interim!$C$10+(1-Interim!$C$10)*(1-(121-$A49-BU$7)/Interim!$D$8))</f>
        <v>0.43448974200000001</v>
      </c>
      <c r="BV49" s="33">
        <f>'F 2008 VBT ALB'!BV46*IF($A49+BV$7&lt;121-Interim!$D$8,Interim!$C$8,Interim!$C$8+(1-Interim!$C$8)*(1-(121-$A49-BV$7)/Interim!$D$8))*IF($A49+BV$7&lt;121-Interim!$D$8,Interim!$C$10,Interim!$C$10+(1-Interim!$C$10)*(1-(121-$A49-BV$7)/Interim!$D$8))</f>
        <v>0.43621564800000001</v>
      </c>
      <c r="BW49" s="33">
        <f>'F 2008 VBT ALB'!BW46*IF($A49+BW$7&lt;121-Interim!$D$8,Interim!$C$8,Interim!$C$8+(1-Interim!$C$8)*(1-(121-$A49-BW$7)/Interim!$D$8))*IF($A49+BW$7&lt;121-Interim!$D$8,Interim!$C$10,Interim!$C$10+(1-Interim!$C$10)*(1-(121-$A49-BW$7)/Interim!$D$8))</f>
        <v>0.43794091800000007</v>
      </c>
      <c r="BX49" s="33">
        <f>'F 2008 VBT ALB'!BX46*IF($A49+BX$7&lt;121-Interim!$D$8,Interim!$C$8,Interim!$C$8+(1-Interim!$C$8)*(1-(121-$A49-BX$7)/Interim!$D$8))*IF($A49+BX$7&lt;121-Interim!$D$8,Interim!$C$10,Interim!$C$10+(1-Interim!$C$10)*(1-(121-$A49-BX$7)/Interim!$D$8))</f>
        <v>0.43966555200000002</v>
      </c>
      <c r="BY49" s="33">
        <f>'F 2008 VBT ALB'!BY46*IF($A49+BY$7&lt;121-Interim!$D$8,Interim!$C$8,Interim!$C$8+(1-Interim!$C$8)*(1-(121-$A49-BY$7)/Interim!$D$8))*IF($A49+BY$7&lt;121-Interim!$D$8,Interim!$C$10,Interim!$C$10+(1-Interim!$C$10)*(1-(121-$A49-BY$7)/Interim!$D$8))</f>
        <v>0.44138955000000002</v>
      </c>
      <c r="BZ49" s="33">
        <f>'F 2008 VBT ALB'!BZ46*IF($A49+BZ$7&lt;121-Interim!$D$8,Interim!$C$8,Interim!$C$8+(1-Interim!$C$8)*(1-(121-$A49-BZ$7)/Interim!$D$8))*IF($A49+BZ$7&lt;121-Interim!$D$8,Interim!$C$10,Interim!$C$10+(1-Interim!$C$10)*(1-(121-$A49-BZ$7)/Interim!$D$8))</f>
        <v>0.44311291200000003</v>
      </c>
      <c r="CA49" s="33">
        <f>'F 2008 VBT ALB'!CA46*IF($A49+CA$7&lt;121-Interim!$D$8,Interim!$C$8,Interim!$C$8+(1-Interim!$C$8)*(1-(121-$A49-CA$7)/Interim!$D$8))*IF($A49+CA$7&lt;121-Interim!$D$8,Interim!$C$10,Interim!$C$10+(1-Interim!$C$10)*(1-(121-$A49-CA$7)/Interim!$D$8))</f>
        <v>0.44483563799999998</v>
      </c>
      <c r="CB49" s="33">
        <f>'F 2008 VBT ALB'!CB46*IF($A49+CB$7&lt;121-Interim!$D$8,Interim!$C$8,Interim!$C$8+(1-Interim!$C$8)*(1-(121-$A49-CB$7)/Interim!$D$8))*IF($A49+CB$7&lt;121-Interim!$D$8,Interim!$C$10,Interim!$C$10+(1-Interim!$C$10)*(1-(121-$A49-CB$7)/Interim!$D$8))</f>
        <v>0.44655772800000004</v>
      </c>
      <c r="CC49" s="33">
        <f>'F 2008 VBT ALB'!CC46*IF($A49+CC$7&lt;121-Interim!$D$8,Interim!$C$8,Interim!$C$8+(1-Interim!$C$8)*(1-(121-$A49-CC$7)/Interim!$D$8))*IF($A49+CC$7&lt;121-Interim!$D$8,Interim!$C$10,Interim!$C$10+(1-Interim!$C$10)*(1-(121-$A49-CC$7)/Interim!$D$8))</f>
        <v>0.448279182</v>
      </c>
      <c r="CD49" s="33">
        <f>'F 2008 VBT ALB'!CD46*IF($A49+CD$7&lt;121-Interim!$D$8,Interim!$C$8,Interim!$C$8+(1-Interim!$C$8)*(1-(121-$A49-CD$7)/Interim!$D$8))*IF($A49+CD$7&lt;121-Interim!$D$8,Interim!$C$10,Interim!$C$10+(1-Interim!$C$10)*(1-(121-$A49-CD$7)/Interim!$D$8))</f>
        <v>0.45</v>
      </c>
      <c r="CE49" s="33">
        <f>'F 2008 VBT ALB'!CE46*IF($A49+CE$7&lt;121-Interim!$D$8,Interim!$C$8,Interim!$C$8+(1-Interim!$C$8)*(1-(121-$A49-CE$7)/Interim!$D$8))*IF($A49+CE$7&lt;121-Interim!$D$8,Interim!$C$10,Interim!$C$10+(1-Interim!$C$10)*(1-(121-$A49-CE$7)/Interim!$D$8))</f>
        <v>0</v>
      </c>
      <c r="CF49" s="33">
        <f>'F 2008 VBT ALB'!CF46*IF($A49+CF$7&lt;121-Interim!$D$8,Interim!$C$8,Interim!$C$8+(1-Interim!$C$8)*(1-(121-$A49-CF$7)/Interim!$D$8))*IF($A49+CF$7&lt;121-Interim!$D$8,Interim!$C$10,Interim!$C$10+(1-Interim!$C$10)*(1-(121-$A49-CF$7)/Interim!$D$8))</f>
        <v>0</v>
      </c>
      <c r="CG49" s="33">
        <f>'F 2008 VBT ALB'!CG46*IF($A49+CG$7&lt;121-Interim!$D$8,Interim!$C$8,Interim!$C$8+(1-Interim!$C$8)*(1-(121-$A49-CG$7)/Interim!$D$8))*IF($A49+CG$7&lt;121-Interim!$D$8,Interim!$C$10,Interim!$C$10+(1-Interim!$C$10)*(1-(121-$A49-CG$7)/Interim!$D$8))</f>
        <v>0</v>
      </c>
      <c r="CH49" s="33">
        <f>'F 2008 VBT ALB'!CH46*IF($A49+CH$7&lt;121-Interim!$D$8,Interim!$C$8,Interim!$C$8+(1-Interim!$C$8)*(1-(121-$A49-CH$7)/Interim!$D$8))*IF($A49+CH$7&lt;121-Interim!$D$8,Interim!$C$10,Interim!$C$10+(1-Interim!$C$10)*(1-(121-$A49-CH$7)/Interim!$D$8))</f>
        <v>0</v>
      </c>
      <c r="CI49" s="33">
        <f>'F 2008 VBT ALB'!CI46*IF($A49+CI$7&lt;121-Interim!$D$8,Interim!$C$8,Interim!$C$8+(1-Interim!$C$8)*(1-(121-$A49-CI$7)/Interim!$D$8))*IF($A49+CI$7&lt;121-Interim!$D$8,Interim!$C$10,Interim!$C$10+(1-Interim!$C$10)*(1-(121-$A49-CI$7)/Interim!$D$8))</f>
        <v>0</v>
      </c>
      <c r="CJ49" s="33">
        <f>'F 2008 VBT ALB'!CJ46*IF($A49+CJ$7&lt;121-Interim!$D$8,Interim!$C$8,Interim!$C$8+(1-Interim!$C$8)*(1-(121-$A49-CJ$7)/Interim!$D$8))*IF($A49+CJ$7&lt;121-Interim!$D$8,Interim!$C$10,Interim!$C$10+(1-Interim!$C$10)*(1-(121-$A49-CJ$7)/Interim!$D$8))</f>
        <v>0</v>
      </c>
      <c r="CK49" s="33">
        <f>'F 2008 VBT ALB'!CK46*IF($A49+CK$7&lt;121-Interim!$D$8,Interim!$C$8,Interim!$C$8+(1-Interim!$C$8)*(1-(121-$A49-CK$7)/Interim!$D$8))*IF($A49+CK$7&lt;121-Interim!$D$8,Interim!$C$10,Interim!$C$10+(1-Interim!$C$10)*(1-(121-$A49-CK$7)/Interim!$D$8))</f>
        <v>0</v>
      </c>
      <c r="CL49" s="33">
        <f>'F 2008 VBT ALB'!CL46*IF($A49+CL$7&lt;121-Interim!$D$8,Interim!$C$8,Interim!$C$8+(1-Interim!$C$8)*(1-(121-$A49-CL$7)/Interim!$D$8))*IF($A49+CL$7&lt;121-Interim!$D$8,Interim!$C$10,Interim!$C$10+(1-Interim!$C$10)*(1-(121-$A49-CL$7)/Interim!$D$8))</f>
        <v>0</v>
      </c>
      <c r="CM49" s="33">
        <f>'F 2008 VBT ALB'!CM46*IF($A49+CM$7&lt;121-Interim!$D$8,Interim!$C$8,Interim!$C$8+(1-Interim!$C$8)*(1-(121-$A49-CM$7)/Interim!$D$8))*IF($A49+CM$7&lt;121-Interim!$D$8,Interim!$C$10,Interim!$C$10+(1-Interim!$C$10)*(1-(121-$A49-CM$7)/Interim!$D$8))</f>
        <v>0</v>
      </c>
      <c r="CN49" s="33">
        <f>'F 2008 VBT ALB'!CN46*IF($A49+CN$7&lt;121-Interim!$D$8,Interim!$C$8,Interim!$C$8+(1-Interim!$C$8)*(1-(121-$A49-CN$7)/Interim!$D$8))*IF($A49+CN$7&lt;121-Interim!$D$8,Interim!$C$10,Interim!$C$10+(1-Interim!$C$10)*(1-(121-$A49-CN$7)/Interim!$D$8))</f>
        <v>0</v>
      </c>
      <c r="CO49" s="33">
        <f>'F 2008 VBT ALB'!CO46*IF($A49+CO$7&lt;121-Interim!$D$8,Interim!$C$8,Interim!$C$8+(1-Interim!$C$8)*(1-(121-$A49-CO$7)/Interim!$D$8))*IF($A49+CO$7&lt;121-Interim!$D$8,Interim!$C$10,Interim!$C$10+(1-Interim!$C$10)*(1-(121-$A49-CO$7)/Interim!$D$8))</f>
        <v>0</v>
      </c>
      <c r="CP49" s="33">
        <f>'F 2008 VBT ALB'!CP46*IF($A49+CP$7&lt;121-Interim!$D$8,Interim!$C$8,Interim!$C$8+(1-Interim!$C$8)*(1-(121-$A49-CP$7)/Interim!$D$8))*IF($A49+CP$7&lt;121-Interim!$D$8,Interim!$C$10,Interim!$C$10+(1-Interim!$C$10)*(1-(121-$A49-CP$7)/Interim!$D$8))</f>
        <v>0</v>
      </c>
      <c r="CQ49" s="33">
        <f>'F 2008 VBT ALB'!CQ46*IF($A49+CQ$7&lt;121-Interim!$D$8,Interim!$C$8,Interim!$C$8+(1-Interim!$C$8)*(1-(121-$A49-CQ$7)/Interim!$D$8))*IF($A49+CQ$7&lt;121-Interim!$D$8,Interim!$C$10,Interim!$C$10+(1-Interim!$C$10)*(1-(121-$A49-CQ$7)/Interim!$D$8))</f>
        <v>0</v>
      </c>
      <c r="CR49" s="33">
        <f>'F 2008 VBT ALB'!CR46*IF($A49+CR$7&lt;121-Interim!$D$8,Interim!$C$8,Interim!$C$8+(1-Interim!$C$8)*(1-(121-$A49-CR$7)/Interim!$D$8))*IF($A49+CR$7&lt;121-Interim!$D$8,Interim!$C$10,Interim!$C$10+(1-Interim!$C$10)*(1-(121-$A49-CR$7)/Interim!$D$8))</f>
        <v>0</v>
      </c>
      <c r="CS49" s="33">
        <f>'F 2008 VBT ALB'!CS46*IF($A49+CS$7&lt;121-Interim!$D$8,Interim!$C$8,Interim!$C$8+(1-Interim!$C$8)*(1-(121-$A49-CS$7)/Interim!$D$8))*IF($A49+CS$7&lt;121-Interim!$D$8,Interim!$C$10,Interim!$C$10+(1-Interim!$C$10)*(1-(121-$A49-CS$7)/Interim!$D$8))</f>
        <v>0</v>
      </c>
      <c r="CT49" s="33">
        <f>'F 2008 VBT ALB'!CT46*IF($A49+CT$7&lt;121-Interim!$D$8,Interim!$C$8,Interim!$C$8+(1-Interim!$C$8)*(1-(121-$A49-CT$7)/Interim!$D$8))*IF($A49+CT$7&lt;121-Interim!$D$8,Interim!$C$10,Interim!$C$10+(1-Interim!$C$10)*(1-(121-$A49-CT$7)/Interim!$D$8))</f>
        <v>0</v>
      </c>
      <c r="CU49" s="33">
        <f>'F 2008 VBT ALB'!CU46*IF($A49+CU$7&lt;121-Interim!$D$8,Interim!$C$8,Interim!$C$8+(1-Interim!$C$8)*(1-(121-$A49-CU$7)/Interim!$D$8))*IF($A49+CU$7&lt;121-Interim!$D$8,Interim!$C$10,Interim!$C$10+(1-Interim!$C$10)*(1-(121-$A49-CU$7)/Interim!$D$8))</f>
        <v>0</v>
      </c>
      <c r="CV49" s="33">
        <f>'F 2008 VBT ALB'!CV46*IF($A49+CV$7&lt;121-Interim!$D$8,Interim!$C$8,Interim!$C$8+(1-Interim!$C$8)*(1-(121-$A49-CV$7)/Interim!$D$8))*IF($A49+CV$7&lt;121-Interim!$D$8,Interim!$C$10,Interim!$C$10+(1-Interim!$C$10)*(1-(121-$A49-CV$7)/Interim!$D$8))</f>
        <v>0</v>
      </c>
      <c r="CW49" s="33">
        <f>'F 2008 VBT ALB'!CW46*IF($A49+CW$7&lt;121-Interim!$D$8,Interim!$C$8,Interim!$C$8+(1-Interim!$C$8)*(1-(121-$A49-CW$7)/Interim!$D$8))*IF($A49+CW$7&lt;121-Interim!$D$8,Interim!$C$10,Interim!$C$10+(1-Interim!$C$10)*(1-(121-$A49-CW$7)/Interim!$D$8))</f>
        <v>0</v>
      </c>
      <c r="CX49" s="33">
        <f>'F 2008 VBT ALB'!CX46*IF($A49+CX$7&lt;121-Interim!$D$8,Interim!$C$8,Interim!$C$8+(1-Interim!$C$8)*(1-(121-$A49-CX$7)/Interim!$D$8))*IF($A49+CX$7&lt;121-Interim!$D$8,Interim!$C$10,Interim!$C$10+(1-Interim!$C$10)*(1-(121-$A49-CX$7)/Interim!$D$8))</f>
        <v>0</v>
      </c>
      <c r="CY49" s="33">
        <f>'F 2008 VBT ALB'!CY46*IF($A49+CY$7&lt;121-Interim!$D$8,Interim!$C$8,Interim!$C$8+(1-Interim!$C$8)*(1-(121-$A49-CY$7)/Interim!$D$8))*IF($A49+CY$7&lt;121-Interim!$D$8,Interim!$C$10,Interim!$C$10+(1-Interim!$C$10)*(1-(121-$A49-CY$7)/Interim!$D$8))</f>
        <v>0</v>
      </c>
      <c r="CZ49" s="33">
        <f>'F 2008 VBT ALB'!CZ46*IF($A49+CZ$7&lt;121-Interim!$D$8,Interim!$C$8,Interim!$C$8+(1-Interim!$C$8)*(1-(121-$A49-CZ$7)/Interim!$D$8))*IF($A49+CZ$7&lt;121-Interim!$D$8,Interim!$C$10,Interim!$C$10+(1-Interim!$C$10)*(1-(121-$A49-CZ$7)/Interim!$D$8))</f>
        <v>0</v>
      </c>
      <c r="DA49" s="33">
        <f>'F 2008 VBT ALB'!DA46*IF($A49+DA$7&lt;121-Interim!$D$8,Interim!$C$8,Interim!$C$8+(1-Interim!$C$8)*(1-(121-$A49-DA$7)/Interim!$D$8))*IF($A49+DA$7&lt;121-Interim!$D$8,Interim!$C$10,Interim!$C$10+(1-Interim!$C$10)*(1-(121-$A49-DA$7)/Interim!$D$8))</f>
        <v>0</v>
      </c>
      <c r="DB49" s="33">
        <f>'F 2008 VBT ALB'!DB46*IF($A49+DB$7&lt;121-Interim!$D$8,Interim!$C$8,Interim!$C$8+(1-Interim!$C$8)*(1-(121-$A49-DB$7)/Interim!$D$8))*IF($A49+DB$7&lt;121-Interim!$D$8,Interim!$C$10,Interim!$C$10+(1-Interim!$C$10)*(1-(121-$A49-DB$7)/Interim!$D$8))</f>
        <v>0</v>
      </c>
      <c r="DC49" s="33">
        <f>'F 2008 VBT ALB'!DC46*IF($A49+DC$7&lt;121-Interim!$D$8,Interim!$C$8,Interim!$C$8+(1-Interim!$C$8)*(1-(121-$A49-DC$7)/Interim!$D$8))*IF($A49+DC$7&lt;121-Interim!$D$8,Interim!$C$10,Interim!$C$10+(1-Interim!$C$10)*(1-(121-$A49-DC$7)/Interim!$D$8))</f>
        <v>0</v>
      </c>
      <c r="DD49" s="33">
        <f>'F 2008 VBT ALB'!DD46*IF($A49+DD$7&lt;121-Interim!$D$8,Interim!$C$8,Interim!$C$8+(1-Interim!$C$8)*(1-(121-$A49-DD$7)/Interim!$D$8))*IF($A49+DD$7&lt;121-Interim!$D$8,Interim!$C$10,Interim!$C$10+(1-Interim!$C$10)*(1-(121-$A49-DD$7)/Interim!$D$8))</f>
        <v>0</v>
      </c>
      <c r="DE49" s="33">
        <f>'F 2008 VBT ALB'!DE46*IF($A49+DE$7&lt;121-Interim!$D$8,Interim!$C$8,Interim!$C$8+(1-Interim!$C$8)*(1-(121-$A49-DE$7)/Interim!$D$8))*IF($A49+DE$7&lt;121-Interim!$D$8,Interim!$C$10,Interim!$C$10+(1-Interim!$C$10)*(1-(121-$A49-DE$7)/Interim!$D$8))</f>
        <v>0</v>
      </c>
      <c r="DF49" s="33">
        <f>'F 2008 VBT ALB'!DF46*IF($A49+DF$7&lt;121-Interim!$D$8,Interim!$C$8,Interim!$C$8+(1-Interim!$C$8)*(1-(121-$A49-DF$7)/Interim!$D$8))*IF($A49+DF$7&lt;121-Interim!$D$8,Interim!$C$10,Interim!$C$10+(1-Interim!$C$10)*(1-(121-$A49-DF$7)/Interim!$D$8))</f>
        <v>0</v>
      </c>
      <c r="DG49" s="33">
        <f>'F 2008 VBT ALB'!DG46*IF($A49+DG$7&lt;121-Interim!$D$8,Interim!$C$8,Interim!$C$8+(1-Interim!$C$8)*(1-(121-$A49-DG$7)/Interim!$D$8))*IF($A49+DG$7&lt;121-Interim!$D$8,Interim!$C$10,Interim!$C$10+(1-Interim!$C$10)*(1-(121-$A49-DG$7)/Interim!$D$8))</f>
        <v>0</v>
      </c>
      <c r="DH49" s="33">
        <f>'F 2008 VBT ALB'!DH46*IF($A49+DH$7&lt;121-Interim!$D$8,Interim!$C$8,Interim!$C$8+(1-Interim!$C$8)*(1-(121-$A49-DH$7)/Interim!$D$8))*IF($A49+DH$7&lt;121-Interim!$D$8,Interim!$C$10,Interim!$C$10+(1-Interim!$C$10)*(1-(121-$A49-DH$7)/Interim!$D$8))</f>
        <v>0</v>
      </c>
      <c r="DI49" s="33">
        <f>'F 2008 VBT ALB'!DI46*IF($A49+DI$7&lt;121-Interim!$D$8,Interim!$C$8,Interim!$C$8+(1-Interim!$C$8)*(1-(121-$A49-DI$7)/Interim!$D$8))*IF($A49+DI$7&lt;121-Interim!$D$8,Interim!$C$10,Interim!$C$10+(1-Interim!$C$10)*(1-(121-$A49-DI$7)/Interim!$D$8))</f>
        <v>0</v>
      </c>
      <c r="DJ49" s="33">
        <f>'F 2008 VBT ALB'!DJ46*IF($A49+DJ$7&lt;121-Interim!$D$8,Interim!$C$8,Interim!$C$8+(1-Interim!$C$8)*(1-(121-$A49-DJ$7)/Interim!$D$8))*IF($A49+DJ$7&lt;121-Interim!$D$8,Interim!$C$10,Interim!$C$10+(1-Interim!$C$10)*(1-(121-$A49-DJ$7)/Interim!$D$8))</f>
        <v>0</v>
      </c>
      <c r="DK49" s="33">
        <f>'F 2008 VBT ALB'!DK46*IF($A49+DK$7&lt;121-Interim!$D$8,Interim!$C$8,Interim!$C$8+(1-Interim!$C$8)*(1-(121-$A49-DK$7)/Interim!$D$8))*IF($A49+DK$7&lt;121-Interim!$D$8,Interim!$C$10,Interim!$C$10+(1-Interim!$C$10)*(1-(121-$A49-DK$7)/Interim!$D$8))</f>
        <v>0</v>
      </c>
      <c r="DL49" s="33">
        <f>'F 2008 VBT ALB'!DL46*IF($A49+DL$7&lt;121-Interim!$D$8,Interim!$C$8,Interim!$C$8+(1-Interim!$C$8)*(1-(121-$A49-DL$7)/Interim!$D$8))*IF($A49+DL$7&lt;121-Interim!$D$8,Interim!$C$10,Interim!$C$10+(1-Interim!$C$10)*(1-(121-$A49-DL$7)/Interim!$D$8))</f>
        <v>0</v>
      </c>
      <c r="DM49" s="33">
        <f>'F 2008 VBT ALB'!DM46*IF($A49+DM$7&lt;121-Interim!$D$8,Interim!$C$8,Interim!$C$8+(1-Interim!$C$8)*(1-(121-$A49-DM$7)/Interim!$D$8))*IF($A49+DM$7&lt;121-Interim!$D$8,Interim!$C$10,Interim!$C$10+(1-Interim!$C$10)*(1-(121-$A49-DM$7)/Interim!$D$8))</f>
        <v>0</v>
      </c>
      <c r="DN49" s="33">
        <f>'F 2008 VBT ALB'!DN46*IF($A49+DN$7&lt;121-Interim!$D$8,Interim!$C$8,Interim!$C$8+(1-Interim!$C$8)*(1-(121-$A49-DN$7)/Interim!$D$8))*IF($A49+DN$7&lt;121-Interim!$D$8,Interim!$C$10,Interim!$C$10+(1-Interim!$C$10)*(1-(121-$A49-DN$7)/Interim!$D$8))</f>
        <v>0</v>
      </c>
      <c r="DO49" s="33">
        <f>'F 2008 VBT ALB'!DO46*IF($A49+DO$7&lt;121-Interim!$D$8,Interim!$C$8,Interim!$C$8+(1-Interim!$C$8)*(1-(121-$A49-DO$7)/Interim!$D$8))*IF($A49+DO$7&lt;121-Interim!$D$8,Interim!$C$10,Interim!$C$10+(1-Interim!$C$10)*(1-(121-$A49-DO$7)/Interim!$D$8))</f>
        <v>0</v>
      </c>
      <c r="DP49" s="33">
        <f>'F 2008 VBT ALB'!DP46*IF($A49+DP$7&lt;121-Interim!$D$8,Interim!$C$8,Interim!$C$8+(1-Interim!$C$8)*(1-(121-$A49-DP$7)/Interim!$D$8))*IF($A49+DP$7&lt;121-Interim!$D$8,Interim!$C$10,Interim!$C$10+(1-Interim!$C$10)*(1-(121-$A49-DP$7)/Interim!$D$8))</f>
        <v>0</v>
      </c>
      <c r="DQ49" s="33">
        <f>'F 2008 VBT ALB'!DQ46*IF($A49+DQ$7&lt;121-Interim!$D$8,Interim!$C$8,Interim!$C$8+(1-Interim!$C$8)*(1-(121-$A49-DQ$7)/Interim!$D$8))*IF($A49+DQ$7&lt;121-Interim!$D$8,Interim!$C$10,Interim!$C$10+(1-Interim!$C$10)*(1-(121-$A49-DQ$7)/Interim!$D$8))</f>
        <v>0</v>
      </c>
      <c r="DR49" s="33">
        <f>'F 2008 VBT ALB'!DR46*IF($A49+DR$7&lt;121-Interim!$D$8,Interim!$C$8,Interim!$C$8+(1-Interim!$C$8)*(1-(121-$A49-DR$7)/Interim!$D$8))*IF($A49+DR$7&lt;121-Interim!$D$8,Interim!$C$10,Interim!$C$10+(1-Interim!$C$10)*(1-(121-$A49-DR$7)/Interim!$D$8))</f>
        <v>0</v>
      </c>
    </row>
    <row r="50" spans="1:122" s="5" customFormat="1" x14ac:dyDescent="0.2">
      <c r="A50" s="29">
        <v>41</v>
      </c>
      <c r="B50" s="33">
        <f>'F 2008 VBT ALB'!B47*IF($A50+B$7&lt;121-Interim!$D$8,Interim!$C$8,Interim!$C$8+(1-Interim!$C$8)*(1-(121-$A50-B$7)/Interim!$D$8))*IF($A50+B$7&lt;121-Interim!$D$8,Interim!$C$10,Interim!$C$10+(1-Interim!$C$10)*(1-(121-$A50-B$7)/Interim!$D$8))</f>
        <v>2.3562275000000004E-4</v>
      </c>
      <c r="C50" s="33">
        <f>'F 2008 VBT ALB'!C47*IF($A50+C$7&lt;121-Interim!$D$8,Interim!$C$8,Interim!$C$8+(1-Interim!$C$8)*(1-(121-$A50-C$7)/Interim!$D$8))*IF($A50+C$7&lt;121-Interim!$D$8,Interim!$C$10,Interim!$C$10+(1-Interim!$C$10)*(1-(121-$A50-C$7)/Interim!$D$8))</f>
        <v>3.2987185000000005E-4</v>
      </c>
      <c r="D50" s="33">
        <f>'F 2008 VBT ALB'!D47*IF($A50+D$7&lt;121-Interim!$D$8,Interim!$C$8,Interim!$C$8+(1-Interim!$C$8)*(1-(121-$A50-D$7)/Interim!$D$8))*IF($A50+D$7&lt;121-Interim!$D$8,Interim!$C$10,Interim!$C$10+(1-Interim!$C$10)*(1-(121-$A50-D$7)/Interim!$D$8))</f>
        <v>4.2412095000000005E-4</v>
      </c>
      <c r="E50" s="33">
        <f>'F 2008 VBT ALB'!E47*IF($A50+E$7&lt;121-Interim!$D$8,Interim!$C$8,Interim!$C$8+(1-Interim!$C$8)*(1-(121-$A50-E$7)/Interim!$D$8))*IF($A50+E$7&lt;121-Interim!$D$8,Interim!$C$10,Interim!$C$10+(1-Interim!$C$10)*(1-(121-$A50-E$7)/Interim!$D$8))</f>
        <v>5.4664478000000002E-4</v>
      </c>
      <c r="F50" s="33">
        <f>'F 2008 VBT ALB'!F47*IF($A50+F$7&lt;121-Interim!$D$8,Interim!$C$8,Interim!$C$8+(1-Interim!$C$8)*(1-(121-$A50-F$7)/Interim!$D$8))*IF($A50+F$7&lt;121-Interim!$D$8,Interim!$C$10,Interim!$C$10+(1-Interim!$C$10)*(1-(121-$A50-F$7)/Interim!$D$8))</f>
        <v>6.6916860999999999E-4</v>
      </c>
      <c r="G50" s="33">
        <f>'F 2008 VBT ALB'!G47*IF($A50+G$7&lt;121-Interim!$D$8,Interim!$C$8,Interim!$C$8+(1-Interim!$C$8)*(1-(121-$A50-G$7)/Interim!$D$8))*IF($A50+G$7&lt;121-Interim!$D$8,Interim!$C$10,Interim!$C$10+(1-Interim!$C$10)*(1-(121-$A50-G$7)/Interim!$D$8))</f>
        <v>7.9169244000000007E-4</v>
      </c>
      <c r="H50" s="33">
        <f>'F 2008 VBT ALB'!H47*IF($A50+H$7&lt;121-Interim!$D$8,Interim!$C$8,Interim!$C$8+(1-Interim!$C$8)*(1-(121-$A50-H$7)/Interim!$D$8))*IF($A50+H$7&lt;121-Interim!$D$8,Interim!$C$10,Interim!$C$10+(1-Interim!$C$10)*(1-(121-$A50-H$7)/Interim!$D$8))</f>
        <v>9.2364118000000004E-4</v>
      </c>
      <c r="I50" s="33">
        <f>'F 2008 VBT ALB'!I47*IF($A50+I$7&lt;121-Interim!$D$8,Interim!$C$8,Interim!$C$8+(1-Interim!$C$8)*(1-(121-$A50-I$7)/Interim!$D$8))*IF($A50+I$7&lt;121-Interim!$D$8,Interim!$C$10,Interim!$C$10+(1-Interim!$C$10)*(1-(121-$A50-I$7)/Interim!$D$8))</f>
        <v>1.07443974E-3</v>
      </c>
      <c r="J50" s="33">
        <f>'F 2008 VBT ALB'!J47*IF($A50+J$7&lt;121-Interim!$D$8,Interim!$C$8,Interim!$C$8+(1-Interim!$C$8)*(1-(121-$A50-J$7)/Interim!$D$8))*IF($A50+J$7&lt;121-Interim!$D$8,Interim!$C$10,Interim!$C$10+(1-Interim!$C$10)*(1-(121-$A50-J$7)/Interim!$D$8))</f>
        <v>1.2629379400000001E-3</v>
      </c>
      <c r="K50" s="33">
        <f>'F 2008 VBT ALB'!K47*IF($A50+K$7&lt;121-Interim!$D$8,Interim!$C$8,Interim!$C$8+(1-Interim!$C$8)*(1-(121-$A50-K$7)/Interim!$D$8))*IF($A50+K$7&lt;121-Interim!$D$8,Interim!$C$10,Interim!$C$10+(1-Interim!$C$10)*(1-(121-$A50-K$7)/Interim!$D$8))</f>
        <v>1.4514361400000003E-3</v>
      </c>
      <c r="L50" s="33">
        <f>'F 2008 VBT ALB'!L47*IF($A50+L$7&lt;121-Interim!$D$8,Interim!$C$8,Interim!$C$8+(1-Interim!$C$8)*(1-(121-$A50-L$7)/Interim!$D$8))*IF($A50+L$7&lt;121-Interim!$D$8,Interim!$C$10,Interim!$C$10+(1-Interim!$C$10)*(1-(121-$A50-L$7)/Interim!$D$8))</f>
        <v>1.6682090700000003E-3</v>
      </c>
      <c r="M50" s="33">
        <f>'F 2008 VBT ALB'!M47*IF($A50+M$7&lt;121-Interim!$D$8,Interim!$C$8,Interim!$C$8+(1-Interim!$C$8)*(1-(121-$A50-M$7)/Interim!$D$8))*IF($A50+M$7&lt;121-Interim!$D$8,Interim!$C$10,Interim!$C$10+(1-Interim!$C$10)*(1-(121-$A50-M$7)/Interim!$D$8))</f>
        <v>1.8661321800000003E-3</v>
      </c>
      <c r="N50" s="33">
        <f>'F 2008 VBT ALB'!N47*IF($A50+N$7&lt;121-Interim!$D$8,Interim!$C$8,Interim!$C$8+(1-Interim!$C$8)*(1-(121-$A50-N$7)/Interim!$D$8))*IF($A50+N$7&lt;121-Interim!$D$8,Interim!$C$10,Interim!$C$10+(1-Interim!$C$10)*(1-(121-$A50-N$7)/Interim!$D$8))</f>
        <v>2.0734802000000004E-3</v>
      </c>
      <c r="O50" s="33">
        <f>'F 2008 VBT ALB'!O47*IF($A50+O$7&lt;121-Interim!$D$8,Interim!$C$8,Interim!$C$8+(1-Interim!$C$8)*(1-(121-$A50-O$7)/Interim!$D$8))*IF($A50+O$7&lt;121-Interim!$D$8,Interim!$C$10,Interim!$C$10+(1-Interim!$C$10)*(1-(121-$A50-O$7)/Interim!$D$8))</f>
        <v>2.2902531300000007E-3</v>
      </c>
      <c r="P50" s="33">
        <f>'F 2008 VBT ALB'!P47*IF($A50+P$7&lt;121-Interim!$D$8,Interim!$C$8,Interim!$C$8+(1-Interim!$C$8)*(1-(121-$A50-P$7)/Interim!$D$8))*IF($A50+P$7&lt;121-Interim!$D$8,Interim!$C$10,Interim!$C$10+(1-Interim!$C$10)*(1-(121-$A50-P$7)/Interim!$D$8))</f>
        <v>2.5070260600000005E-3</v>
      </c>
      <c r="Q50" s="33">
        <f>'F 2008 VBT ALB'!Q47*IF($A50+Q$7&lt;121-Interim!$D$8,Interim!$C$8,Interim!$C$8+(1-Interim!$C$8)*(1-(121-$A50-Q$7)/Interim!$D$8))*IF($A50+Q$7&lt;121-Interim!$D$8,Interim!$C$10,Interim!$C$10+(1-Interim!$C$10)*(1-(121-$A50-Q$7)/Interim!$D$8))</f>
        <v>2.7332239000000002E-3</v>
      </c>
      <c r="R50" s="33">
        <f>'F 2008 VBT ALB'!R47*IF($A50+R$7&lt;121-Interim!$D$8,Interim!$C$8,Interim!$C$8+(1-Interim!$C$8)*(1-(121-$A50-R$7)/Interim!$D$8))*IF($A50+R$7&lt;121-Interim!$D$8,Interim!$C$10,Interim!$C$10+(1-Interim!$C$10)*(1-(121-$A50-R$7)/Interim!$D$8))</f>
        <v>2.9782715600000001E-3</v>
      </c>
      <c r="S50" s="33">
        <f>'F 2008 VBT ALB'!S47*IF($A50+S$7&lt;121-Interim!$D$8,Interim!$C$8,Interim!$C$8+(1-Interim!$C$8)*(1-(121-$A50-S$7)/Interim!$D$8))*IF($A50+S$7&lt;121-Interim!$D$8,Interim!$C$10,Interim!$C$10+(1-Interim!$C$10)*(1-(121-$A50-S$7)/Interim!$D$8))</f>
        <v>3.2515939500000006E-3</v>
      </c>
      <c r="T50" s="33">
        <f>'F 2008 VBT ALB'!T47*IF($A50+T$7&lt;121-Interim!$D$8,Interim!$C$8,Interim!$C$8+(1-Interim!$C$8)*(1-(121-$A50-T$7)/Interim!$D$8))*IF($A50+T$7&lt;121-Interim!$D$8,Interim!$C$10,Interim!$C$10+(1-Interim!$C$10)*(1-(121-$A50-T$7)/Interim!$D$8))</f>
        <v>3.5531910700000004E-3</v>
      </c>
      <c r="U50" s="33">
        <f>'F 2008 VBT ALB'!U47*IF($A50+U$7&lt;121-Interim!$D$8,Interim!$C$8,Interim!$C$8+(1-Interim!$C$8)*(1-(121-$A50-U$7)/Interim!$D$8))*IF($A50+U$7&lt;121-Interim!$D$8,Interim!$C$10,Interim!$C$10+(1-Interim!$C$10)*(1-(121-$A50-U$7)/Interim!$D$8))</f>
        <v>3.9113376500000008E-3</v>
      </c>
      <c r="V50" s="33">
        <f>'F 2008 VBT ALB'!V47*IF($A50+V$7&lt;121-Interim!$D$8,Interim!$C$8,Interim!$C$8+(1-Interim!$C$8)*(1-(121-$A50-V$7)/Interim!$D$8))*IF($A50+V$7&lt;121-Interim!$D$8,Interim!$C$10,Interim!$C$10+(1-Interim!$C$10)*(1-(121-$A50-V$7)/Interim!$D$8))</f>
        <v>4.3260336899999998E-3</v>
      </c>
      <c r="W50" s="33">
        <f>'F 2008 VBT ALB'!W47*IF($A50+W$7&lt;121-Interim!$D$8,Interim!$C$8,Interim!$C$8+(1-Interim!$C$8)*(1-(121-$A50-W$7)/Interim!$D$8))*IF($A50+W$7&lt;121-Interim!$D$8,Interim!$C$10,Interim!$C$10+(1-Interim!$C$10)*(1-(121-$A50-W$7)/Interim!$D$8))</f>
        <v>4.853828650000001E-3</v>
      </c>
      <c r="X50" s="33">
        <f>'F 2008 VBT ALB'!X47*IF($A50+X$7&lt;121-Interim!$D$8,Interim!$C$8,Interim!$C$8+(1-Interim!$C$8)*(1-(121-$A50-X$7)/Interim!$D$8))*IF($A50+X$7&lt;121-Interim!$D$8,Interim!$C$10,Interim!$C$10+(1-Interim!$C$10)*(1-(121-$A50-X$7)/Interim!$D$8))</f>
        <v>5.5324221700000006E-3</v>
      </c>
      <c r="Y50" s="33">
        <f>'F 2008 VBT ALB'!Y47*IF($A50+Y$7&lt;121-Interim!$D$8,Interim!$C$8,Interim!$C$8+(1-Interim!$C$8)*(1-(121-$A50-Y$7)/Interim!$D$8))*IF($A50+Y$7&lt;121-Interim!$D$8,Interim!$C$10,Interim!$C$10+(1-Interim!$C$10)*(1-(121-$A50-Y$7)/Interim!$D$8))</f>
        <v>6.3900889800000008E-3</v>
      </c>
      <c r="Z50" s="33">
        <f>'F 2008 VBT ALB'!Z47*IF($A50+Z$7&lt;121-Interim!$D$8,Interim!$C$8,Interim!$C$8+(1-Interim!$C$8)*(1-(121-$A50-Z$7)/Interim!$D$8))*IF($A50+Z$7&lt;121-Interim!$D$8,Interim!$C$10,Interim!$C$10+(1-Interim!$C$10)*(1-(121-$A50-Z$7)/Interim!$D$8))</f>
        <v>7.5587778200000002E-3</v>
      </c>
      <c r="AA50" s="33">
        <f>'F 2008 VBT ALB'!AA47*IF($A50+AA$7&lt;121-Interim!$D$8,Interim!$C$8,Interim!$C$8+(1-Interim!$C$8)*(1-(121-$A50-AA$7)/Interim!$D$8))*IF($A50+AA$7&lt;121-Interim!$D$8,Interim!$C$10,Interim!$C$10+(1-Interim!$C$10)*(1-(121-$A50-AA$7)/Interim!$D$8))</f>
        <v>9.0007890500000028E-3</v>
      </c>
      <c r="AB50" s="33">
        <f>'F 2008 VBT ALB'!AB47*IF($A50+AB$7&lt;121-Interim!$D$8,Interim!$C$8,Interim!$C$8+(1-Interim!$C$8)*(1-(121-$A50-AB$7)/Interim!$D$8))*IF($A50+AB$7&lt;121-Interim!$D$8,Interim!$C$10,Interim!$C$10+(1-Interim!$C$10)*(1-(121-$A50-AB$7)/Interim!$D$8))</f>
        <v>1.000925442E-2</v>
      </c>
      <c r="AC50" s="33">
        <f>'F 2008 VBT ALB'!AC47*IF($A50+AC$7&lt;121-Interim!$D$8,Interim!$C$8,Interim!$C$8+(1-Interim!$C$8)*(1-(121-$A50-AC$7)/Interim!$D$8))*IF($A50+AC$7&lt;121-Interim!$D$8,Interim!$C$10,Interim!$C$10+(1-Interim!$C$10)*(1-(121-$A50-AC$7)/Interim!$D$8))</f>
        <v>1.115909344E-2</v>
      </c>
      <c r="AD50" s="33">
        <f>'F 2008 VBT ALB'!AD47*IF($A50+AD$7&lt;121-Interim!$D$8,Interim!$C$8,Interim!$C$8+(1-Interim!$C$8)*(1-(121-$A50-AD$7)/Interim!$D$8))*IF($A50+AD$7&lt;121-Interim!$D$8,Interim!$C$10,Interim!$C$10+(1-Interim!$C$10)*(1-(121-$A50-AD$7)/Interim!$D$8))</f>
        <v>1.2478580840000001E-2</v>
      </c>
      <c r="AE50" s="33">
        <f>'F 2008 VBT ALB'!AE47*IF($A50+AE$7&lt;121-Interim!$D$8,Interim!$C$8,Interim!$C$8+(1-Interim!$C$8)*(1-(121-$A50-AE$7)/Interim!$D$8))*IF($A50+AE$7&lt;121-Interim!$D$8,Interim!$C$10,Interim!$C$10+(1-Interim!$C$10)*(1-(121-$A50-AE$7)/Interim!$D$8))</f>
        <v>1.3948866800000001E-2</v>
      </c>
      <c r="AF50" s="33">
        <f>'F 2008 VBT ALB'!AF47*IF($A50+AF$7&lt;121-Interim!$D$8,Interim!$C$8,Interim!$C$8+(1-Interim!$C$8)*(1-(121-$A50-AF$7)/Interim!$D$8))*IF($A50+AF$7&lt;121-Interim!$D$8,Interim!$C$10,Interim!$C$10+(1-Interim!$C$10)*(1-(121-$A50-AF$7)/Interim!$D$8))</f>
        <v>1.560765096E-2</v>
      </c>
      <c r="AG50" s="33">
        <f>'F 2008 VBT ALB'!AG47*IF($A50+AG$7&lt;121-Interim!$D$8,Interim!$C$8,Interim!$C$8+(1-Interim!$C$8)*(1-(121-$A50-AG$7)/Interim!$D$8))*IF($A50+AG$7&lt;121-Interim!$D$8,Interim!$C$10,Interim!$C$10+(1-Interim!$C$10)*(1-(121-$A50-AG$7)/Interim!$D$8))</f>
        <v>1.7473783139999997E-2</v>
      </c>
      <c r="AH50" s="33">
        <f>'F 2008 VBT ALB'!AH47*IF($A50+AH$7&lt;121-Interim!$D$8,Interim!$C$8,Interim!$C$8+(1-Interim!$C$8)*(1-(121-$A50-AH$7)/Interim!$D$8))*IF($A50+AH$7&lt;121-Interim!$D$8,Interim!$C$10,Interim!$C$10+(1-Interim!$C$10)*(1-(121-$A50-AH$7)/Interim!$D$8))</f>
        <v>1.9547263339999999E-2</v>
      </c>
      <c r="AI50" s="33">
        <f>'F 2008 VBT ALB'!AI47*IF($A50+AI$7&lt;121-Interim!$D$8,Interim!$C$8,Interim!$C$8+(1-Interim!$C$8)*(1-(121-$A50-AI$7)/Interim!$D$8))*IF($A50+AI$7&lt;121-Interim!$D$8,Interim!$C$10,Interim!$C$10+(1-Interim!$C$10)*(1-(121-$A50-AI$7)/Interim!$D$8))</f>
        <v>2.1865791200000002E-2</v>
      </c>
      <c r="AJ50" s="33">
        <f>'F 2008 VBT ALB'!AJ47*IF($A50+AJ$7&lt;121-Interim!$D$8,Interim!$C$8,Interim!$C$8+(1-Interim!$C$8)*(1-(121-$A50-AJ$7)/Interim!$D$8))*IF($A50+AJ$7&lt;121-Interim!$D$8,Interim!$C$10,Interim!$C$10+(1-Interim!$C$10)*(1-(121-$A50-AJ$7)/Interim!$D$8))</f>
        <v>2.4429366720000005E-2</v>
      </c>
      <c r="AK50" s="33">
        <f>'F 2008 VBT ALB'!AK47*IF($A50+AK$7&lt;121-Interim!$D$8,Interim!$C$8,Interim!$C$8+(1-Interim!$C$8)*(1-(121-$A50-AK$7)/Interim!$D$8))*IF($A50+AK$7&lt;121-Interim!$D$8,Interim!$C$10,Interim!$C$10+(1-Interim!$C$10)*(1-(121-$A50-AK$7)/Interim!$D$8))</f>
        <v>2.7247414810000002E-2</v>
      </c>
      <c r="AL50" s="33">
        <f>'F 2008 VBT ALB'!AL47*IF($A50+AL$7&lt;121-Interim!$D$8,Interim!$C$8,Interim!$C$8+(1-Interim!$C$8)*(1-(121-$A50-AL$7)/Interim!$D$8))*IF($A50+AL$7&lt;121-Interim!$D$8,Interim!$C$10,Interim!$C$10+(1-Interim!$C$10)*(1-(121-$A50-AL$7)/Interim!$D$8))</f>
        <v>3.0357635110000003E-2</v>
      </c>
      <c r="AM50" s="33">
        <f>'F 2008 VBT ALB'!AM47*IF($A50+AM$7&lt;121-Interim!$D$8,Interim!$C$8,Interim!$C$8+(1-Interim!$C$8)*(1-(121-$A50-AM$7)/Interim!$D$8))*IF($A50+AM$7&lt;121-Interim!$D$8,Interim!$C$10,Interim!$C$10+(1-Interim!$C$10)*(1-(121-$A50-AM$7)/Interim!$D$8))</f>
        <v>3.3769452530000001E-2</v>
      </c>
      <c r="AN50" s="33">
        <f>'F 2008 VBT ALB'!AN47*IF($A50+AN$7&lt;121-Interim!$D$8,Interim!$C$8,Interim!$C$8+(1-Interim!$C$8)*(1-(121-$A50-AN$7)/Interim!$D$8))*IF($A50+AN$7&lt;121-Interim!$D$8,Interim!$C$10,Interim!$C$10+(1-Interim!$C$10)*(1-(121-$A50-AN$7)/Interim!$D$8))</f>
        <v>3.7501716890000002E-2</v>
      </c>
      <c r="AO50" s="33">
        <f>'F 2008 VBT ALB'!AO47*IF($A50+AO$7&lt;121-Interim!$D$8,Interim!$C$8,Interim!$C$8+(1-Interim!$C$8)*(1-(121-$A50-AO$7)/Interim!$D$8))*IF($A50+AO$7&lt;121-Interim!$D$8,Interim!$C$10,Interim!$C$10+(1-Interim!$C$10)*(1-(121-$A50-AO$7)/Interim!$D$8))</f>
        <v>4.1620402560000005E-2</v>
      </c>
      <c r="AP50" s="33">
        <f>'F 2008 VBT ALB'!AP47*IF($A50+AP$7&lt;121-Interim!$D$8,Interim!$C$8,Interim!$C$8+(1-Interim!$C$8)*(1-(121-$A50-AP$7)/Interim!$D$8))*IF($A50+AP$7&lt;121-Interim!$D$8,Interim!$C$10,Interim!$C$10+(1-Interim!$C$10)*(1-(121-$A50-AP$7)/Interim!$D$8))</f>
        <v>4.6153784270000005E-2</v>
      </c>
      <c r="AQ50" s="33">
        <f>'F 2008 VBT ALB'!AQ47*IF($A50+AQ$7&lt;121-Interim!$D$8,Interim!$C$8,Interim!$C$8+(1-Interim!$C$8)*(1-(121-$A50-AQ$7)/Interim!$D$8))*IF($A50+AQ$7&lt;121-Interim!$D$8,Interim!$C$10,Interim!$C$10+(1-Interim!$C$10)*(1-(121-$A50-AQ$7)/Interim!$D$8))</f>
        <v>5.1111286929999999E-2</v>
      </c>
      <c r="AR50" s="33">
        <f>'F 2008 VBT ALB'!AR47*IF($A50+AR$7&lt;121-Interim!$D$8,Interim!$C$8,Interim!$C$8+(1-Interim!$C$8)*(1-(121-$A50-AR$7)/Interim!$D$8))*IF($A50+AR$7&lt;121-Interim!$D$8,Interim!$C$10,Interim!$C$10+(1-Interim!$C$10)*(1-(121-$A50-AR$7)/Interim!$D$8))</f>
        <v>5.650233545000001E-2</v>
      </c>
      <c r="AS50" s="33">
        <f>'F 2008 VBT ALB'!AS47*IF($A50+AS$7&lt;121-Interim!$D$8,Interim!$C$8,Interim!$C$8+(1-Interim!$C$8)*(1-(121-$A50-AS$7)/Interim!$D$8))*IF($A50+AS$7&lt;121-Interim!$D$8,Interim!$C$10,Interim!$C$10+(1-Interim!$C$10)*(1-(121-$A50-AS$7)/Interim!$D$8))</f>
        <v>6.2345779650000009E-2</v>
      </c>
      <c r="AT50" s="33">
        <f>'F 2008 VBT ALB'!AT47*IF($A50+AT$7&lt;121-Interim!$D$8,Interim!$C$8,Interim!$C$8+(1-Interim!$C$8)*(1-(121-$A50-AT$7)/Interim!$D$8))*IF($A50+AT$7&lt;121-Interim!$D$8,Interim!$C$10,Interim!$C$10+(1-Interim!$C$10)*(1-(121-$A50-AT$7)/Interim!$D$8))</f>
        <v>6.8688744080000003E-2</v>
      </c>
      <c r="AU50" s="33">
        <f>'F 2008 VBT ALB'!AU47*IF($A50+AU$7&lt;121-Interim!$D$8,Interim!$C$8,Interim!$C$8+(1-Interim!$C$8)*(1-(121-$A50-AU$7)/Interim!$D$8))*IF($A50+AU$7&lt;121-Interim!$D$8,Interim!$C$10,Interim!$C$10+(1-Interim!$C$10)*(1-(121-$A50-AU$7)/Interim!$D$8))</f>
        <v>7.5550078559999997E-2</v>
      </c>
      <c r="AV50" s="33">
        <f>'F 2008 VBT ALB'!AV47*IF($A50+AV$7&lt;121-Interim!$D$8,Interim!$C$8,Interim!$C$8+(1-Interim!$C$8)*(1-(121-$A50-AV$7)/Interim!$D$8))*IF($A50+AV$7&lt;121-Interim!$D$8,Interim!$C$10,Interim!$C$10+(1-Interim!$C$10)*(1-(121-$A50-AV$7)/Interim!$D$8))</f>
        <v>8.295805782E-2</v>
      </c>
      <c r="AW50" s="33">
        <f>'F 2008 VBT ALB'!AW47*IF($A50+AW$7&lt;121-Interim!$D$8,Interim!$C$8,Interim!$C$8+(1-Interim!$C$8)*(1-(121-$A50-AW$7)/Interim!$D$8))*IF($A50+AW$7&lt;121-Interim!$D$8,Interim!$C$10,Interim!$C$10+(1-Interim!$C$10)*(1-(121-$A50-AW$7)/Interim!$D$8))</f>
        <v>9.095980641000001E-2</v>
      </c>
      <c r="AX50" s="33">
        <f>'F 2008 VBT ALB'!AX47*IF($A50+AX$7&lt;121-Interim!$D$8,Interim!$C$8,Interim!$C$8+(1-Interim!$C$8)*(1-(121-$A50-AX$7)/Interim!$D$8))*IF($A50+AX$7&lt;121-Interim!$D$8,Interim!$C$10,Interim!$C$10+(1-Interim!$C$10)*(1-(121-$A50-AX$7)/Interim!$D$8))</f>
        <v>9.9451650320000015E-2</v>
      </c>
      <c r="AY50" s="33">
        <f>'F 2008 VBT ALB'!AY47*IF($A50+AY$7&lt;121-Interim!$D$8,Interim!$C$8,Interim!$C$8+(1-Interim!$C$8)*(1-(121-$A50-AY$7)/Interim!$D$8))*IF($A50+AY$7&lt;121-Interim!$D$8,Interim!$C$10,Interim!$C$10+(1-Interim!$C$10)*(1-(121-$A50-AY$7)/Interim!$D$8))</f>
        <v>0.10837704009</v>
      </c>
      <c r="AZ50" s="33">
        <f>'F 2008 VBT ALB'!AZ47*IF($A50+AZ$7&lt;121-Interim!$D$8,Interim!$C$8,Interim!$C$8+(1-Interim!$C$8)*(1-(121-$A50-AZ$7)/Interim!$D$8))*IF($A50+AZ$7&lt;121-Interim!$D$8,Interim!$C$10,Interim!$C$10+(1-Interim!$C$10)*(1-(121-$A50-AZ$7)/Interim!$D$8))</f>
        <v>0.11780195009000001</v>
      </c>
      <c r="BA50" s="33">
        <f>'F 2008 VBT ALB'!BA47*IF($A50+BA$7&lt;121-Interim!$D$8,Interim!$C$8,Interim!$C$8+(1-Interim!$C$8)*(1-(121-$A50-BA$7)/Interim!$D$8))*IF($A50+BA$7&lt;121-Interim!$D$8,Interim!$C$10,Interim!$C$10+(1-Interim!$C$10)*(1-(121-$A50-BA$7)/Interim!$D$8))</f>
        <v>0.12784890415000003</v>
      </c>
      <c r="BB50" s="33">
        <f>'F 2008 VBT ALB'!BB47*IF($A50+BB$7&lt;121-Interim!$D$8,Interim!$C$8,Interim!$C$8+(1-Interim!$C$8)*(1-(121-$A50-BB$7)/Interim!$D$8))*IF($A50+BB$7&lt;121-Interim!$D$8,Interim!$C$10,Interim!$C$10+(1-Interim!$C$10)*(1-(121-$A50-BB$7)/Interim!$D$8))</f>
        <v>0.13855560191000002</v>
      </c>
      <c r="BC50" s="33">
        <f>'F 2008 VBT ALB'!BC47*IF($A50+BC$7&lt;121-Interim!$D$8,Interim!$C$8,Interim!$C$8+(1-Interim!$C$8)*(1-(121-$A50-BC$7)/Interim!$D$8))*IF($A50+BC$7&lt;121-Interim!$D$8,Interim!$C$10,Interim!$C$10+(1-Interim!$C$10)*(1-(121-$A50-BC$7)/Interim!$D$8))</f>
        <v>0.14988434373000001</v>
      </c>
      <c r="BD50" s="33">
        <f>'F 2008 VBT ALB'!BD47*IF($A50+BD$7&lt;121-Interim!$D$8,Interim!$C$8,Interim!$C$8+(1-Interim!$C$8)*(1-(121-$A50-BD$7)/Interim!$D$8))*IF($A50+BD$7&lt;121-Interim!$D$8,Interim!$C$10,Interim!$C$10+(1-Interim!$C$10)*(1-(121-$A50-BD$7)/Interim!$D$8))</f>
        <v>0.16189167907000002</v>
      </c>
      <c r="BE50" s="33">
        <f>'F 2008 VBT ALB'!BE47*IF($A50+BE$7&lt;121-Interim!$D$8,Interim!$C$8,Interim!$C$8+(1-Interim!$C$8)*(1-(121-$A50-BE$7)/Interim!$D$8))*IF($A50+BE$7&lt;121-Interim!$D$8,Interim!$C$10,Interim!$C$10+(1-Interim!$C$10)*(1-(121-$A50-BE$7)/Interim!$D$8))</f>
        <v>0.17458703284000002</v>
      </c>
      <c r="BF50" s="33">
        <f>'F 2008 VBT ALB'!BF47*IF($A50+BF$7&lt;121-Interim!$D$8,Interim!$C$8,Interim!$C$8+(1-Interim!$C$8)*(1-(121-$A50-BF$7)/Interim!$D$8))*IF($A50+BF$7&lt;121-Interim!$D$8,Interim!$C$10,Interim!$C$10+(1-Interim!$C$10)*(1-(121-$A50-BF$7)/Interim!$D$8))</f>
        <v>0.19298445716000004</v>
      </c>
      <c r="BG50" s="33">
        <f>'F 2008 VBT ALB'!BG47*IF($A50+BG$7&lt;121-Interim!$D$8,Interim!$C$8,Interim!$C$8+(1-Interim!$C$8)*(1-(121-$A50-BG$7)/Interim!$D$8))*IF($A50+BG$7&lt;121-Interim!$D$8,Interim!$C$10,Interim!$C$10+(1-Interim!$C$10)*(1-(121-$A50-BG$7)/Interim!$D$8))</f>
        <v>0.21803586794000002</v>
      </c>
      <c r="BH50" s="33">
        <f>'F 2008 VBT ALB'!BH47*IF($A50+BH$7&lt;121-Interim!$D$8,Interim!$C$8,Interim!$C$8+(1-Interim!$C$8)*(1-(121-$A50-BH$7)/Interim!$D$8))*IF($A50+BH$7&lt;121-Interim!$D$8,Interim!$C$10,Interim!$C$10+(1-Interim!$C$10)*(1-(121-$A50-BH$7)/Interim!$D$8))</f>
        <v>0.24332290147000005</v>
      </c>
      <c r="BI50" s="33">
        <f>'F 2008 VBT ALB'!BI47*IF($A50+BI$7&lt;121-Interim!$D$8,Interim!$C$8,Interim!$C$8+(1-Interim!$C$8)*(1-(121-$A50-BI$7)/Interim!$D$8))*IF($A50+BI$7&lt;121-Interim!$D$8,Interim!$C$10,Interim!$C$10+(1-Interim!$C$10)*(1-(121-$A50-BI$7)/Interim!$D$8))</f>
        <v>0.26848741117000002</v>
      </c>
      <c r="BJ50" s="33">
        <f>'F 2008 VBT ALB'!BJ47*IF($A50+BJ$7&lt;121-Interim!$D$8,Interim!$C$8,Interim!$C$8+(1-Interim!$C$8)*(1-(121-$A50-BJ$7)/Interim!$D$8))*IF($A50+BJ$7&lt;121-Interim!$D$8,Interim!$C$10,Interim!$C$10+(1-Interim!$C$10)*(1-(121-$A50-BJ$7)/Interim!$D$8))</f>
        <v>0.29313355081999998</v>
      </c>
      <c r="BK50" s="33">
        <f>'F 2008 VBT ALB'!BK47*IF($A50+BK$7&lt;121-Interim!$D$8,Interim!$C$8,Interim!$C$8+(1-Interim!$C$8)*(1-(121-$A50-BK$7)/Interim!$D$8))*IF($A50+BK$7&lt;121-Interim!$D$8,Interim!$C$10,Interim!$C$10+(1-Interim!$C$10)*(1-(121-$A50-BK$7)/Interim!$D$8))</f>
        <v>0.31680892474000005</v>
      </c>
      <c r="BL50" s="33">
        <f>'F 2008 VBT ALB'!BL47*IF($A50+BL$7&lt;121-Interim!$D$8,Interim!$C$8,Interim!$C$8+(1-Interim!$C$8)*(1-(121-$A50-BL$7)/Interim!$D$8))*IF($A50+BL$7&lt;121-Interim!$D$8,Interim!$C$10,Interim!$C$10+(1-Interim!$C$10)*(1-(121-$A50-BL$7)/Interim!$D$8))</f>
        <v>0.33862759138999998</v>
      </c>
      <c r="BM50" s="33">
        <f>'F 2008 VBT ALB'!BM47*IF($A50+BM$7&lt;121-Interim!$D$8,Interim!$C$8,Interim!$C$8+(1-Interim!$C$8)*(1-(121-$A50-BM$7)/Interim!$D$8))*IF($A50+BM$7&lt;121-Interim!$D$8,Interim!$C$10,Interim!$C$10+(1-Interim!$C$10)*(1-(121-$A50-BM$7)/Interim!$D$8))</f>
        <v>0.35863667531999999</v>
      </c>
      <c r="BN50" s="33">
        <f>'F 2008 VBT ALB'!BN47*IF($A50+BN$7&lt;121-Interim!$D$8,Interim!$C$8,Interim!$C$8+(1-Interim!$C$8)*(1-(121-$A50-BN$7)/Interim!$D$8))*IF($A50+BN$7&lt;121-Interim!$D$8,Interim!$C$10,Interim!$C$10+(1-Interim!$C$10)*(1-(121-$A50-BN$7)/Interim!$D$8))</f>
        <v>0.37535646566000008</v>
      </c>
      <c r="BO50" s="33">
        <f>'F 2008 VBT ALB'!BO47*IF($A50+BO$7&lt;121-Interim!$D$8,Interim!$C$8,Interim!$C$8+(1-Interim!$C$8)*(1-(121-$A50-BO$7)/Interim!$D$8))*IF($A50+BO$7&lt;121-Interim!$D$8,Interim!$C$10,Interim!$C$10+(1-Interim!$C$10)*(1-(121-$A50-BO$7)/Interim!$D$8))</f>
        <v>0.38860293322240003</v>
      </c>
      <c r="BP50" s="33">
        <f>'F 2008 VBT ALB'!BP47*IF($A50+BP$7&lt;121-Interim!$D$8,Interim!$C$8,Interim!$C$8+(1-Interim!$C$8)*(1-(121-$A50-BP$7)/Interim!$D$8))*IF($A50+BP$7&lt;121-Interim!$D$8,Interim!$C$10,Interim!$C$10+(1-Interim!$C$10)*(1-(121-$A50-BP$7)/Interim!$D$8))</f>
        <v>0.40134536440360002</v>
      </c>
      <c r="BQ50" s="33">
        <f>'F 2008 VBT ALB'!BQ47*IF($A50+BQ$7&lt;121-Interim!$D$8,Interim!$C$8,Interim!$C$8+(1-Interim!$C$8)*(1-(121-$A50-BQ$7)/Interim!$D$8))*IF($A50+BQ$7&lt;121-Interim!$D$8,Interim!$C$10,Interim!$C$10+(1-Interim!$C$10)*(1-(121-$A50-BQ$7)/Interim!$D$8))</f>
        <v>0.41350966594560007</v>
      </c>
      <c r="BR50" s="33">
        <f>'F 2008 VBT ALB'!BR47*IF($A50+BR$7&lt;121-Interim!$D$8,Interim!$C$8,Interim!$C$8+(1-Interim!$C$8)*(1-(121-$A50-BR$7)/Interim!$D$8))*IF($A50+BR$7&lt;121-Interim!$D$8,Interim!$C$10,Interim!$C$10+(1-Interim!$C$10)*(1-(121-$A50-BR$7)/Interim!$D$8))</f>
        <v>0.4250206748485334</v>
      </c>
      <c r="BS50" s="33">
        <f>'F 2008 VBT ALB'!BS47*IF($A50+BS$7&lt;121-Interim!$D$8,Interim!$C$8,Interim!$C$8+(1-Interim!$C$8)*(1-(121-$A50-BS$7)/Interim!$D$8))*IF($A50+BS$7&lt;121-Interim!$D$8,Interim!$C$10,Interim!$C$10+(1-Interim!$C$10)*(1-(121-$A50-BS$7)/Interim!$D$8))</f>
        <v>0.43276320000000007</v>
      </c>
      <c r="BT50" s="33">
        <f>'F 2008 VBT ALB'!BT47*IF($A50+BT$7&lt;121-Interim!$D$8,Interim!$C$8,Interim!$C$8+(1-Interim!$C$8)*(1-(121-$A50-BT$7)/Interim!$D$8))*IF($A50+BT$7&lt;121-Interim!$D$8,Interim!$C$10,Interim!$C$10+(1-Interim!$C$10)*(1-(121-$A50-BT$7)/Interim!$D$8))</f>
        <v>0.43448974200000001</v>
      </c>
      <c r="BU50" s="33">
        <f>'F 2008 VBT ALB'!BU47*IF($A50+BU$7&lt;121-Interim!$D$8,Interim!$C$8,Interim!$C$8+(1-Interim!$C$8)*(1-(121-$A50-BU$7)/Interim!$D$8))*IF($A50+BU$7&lt;121-Interim!$D$8,Interim!$C$10,Interim!$C$10+(1-Interim!$C$10)*(1-(121-$A50-BU$7)/Interim!$D$8))</f>
        <v>0.43621564800000001</v>
      </c>
      <c r="BV50" s="33">
        <f>'F 2008 VBT ALB'!BV47*IF($A50+BV$7&lt;121-Interim!$D$8,Interim!$C$8,Interim!$C$8+(1-Interim!$C$8)*(1-(121-$A50-BV$7)/Interim!$D$8))*IF($A50+BV$7&lt;121-Interim!$D$8,Interim!$C$10,Interim!$C$10+(1-Interim!$C$10)*(1-(121-$A50-BV$7)/Interim!$D$8))</f>
        <v>0.43794091800000007</v>
      </c>
      <c r="BW50" s="33">
        <f>'F 2008 VBT ALB'!BW47*IF($A50+BW$7&lt;121-Interim!$D$8,Interim!$C$8,Interim!$C$8+(1-Interim!$C$8)*(1-(121-$A50-BW$7)/Interim!$D$8))*IF($A50+BW$7&lt;121-Interim!$D$8,Interim!$C$10,Interim!$C$10+(1-Interim!$C$10)*(1-(121-$A50-BW$7)/Interim!$D$8))</f>
        <v>0.43966555200000002</v>
      </c>
      <c r="BX50" s="33">
        <f>'F 2008 VBT ALB'!BX47*IF($A50+BX$7&lt;121-Interim!$D$8,Interim!$C$8,Interim!$C$8+(1-Interim!$C$8)*(1-(121-$A50-BX$7)/Interim!$D$8))*IF($A50+BX$7&lt;121-Interim!$D$8,Interim!$C$10,Interim!$C$10+(1-Interim!$C$10)*(1-(121-$A50-BX$7)/Interim!$D$8))</f>
        <v>0.44138955000000002</v>
      </c>
      <c r="BY50" s="33">
        <f>'F 2008 VBT ALB'!BY47*IF($A50+BY$7&lt;121-Interim!$D$8,Interim!$C$8,Interim!$C$8+(1-Interim!$C$8)*(1-(121-$A50-BY$7)/Interim!$D$8))*IF($A50+BY$7&lt;121-Interim!$D$8,Interim!$C$10,Interim!$C$10+(1-Interim!$C$10)*(1-(121-$A50-BY$7)/Interim!$D$8))</f>
        <v>0.44311291200000003</v>
      </c>
      <c r="BZ50" s="33">
        <f>'F 2008 VBT ALB'!BZ47*IF($A50+BZ$7&lt;121-Interim!$D$8,Interim!$C$8,Interim!$C$8+(1-Interim!$C$8)*(1-(121-$A50-BZ$7)/Interim!$D$8))*IF($A50+BZ$7&lt;121-Interim!$D$8,Interim!$C$10,Interim!$C$10+(1-Interim!$C$10)*(1-(121-$A50-BZ$7)/Interim!$D$8))</f>
        <v>0.44483563799999998</v>
      </c>
      <c r="CA50" s="33">
        <f>'F 2008 VBT ALB'!CA47*IF($A50+CA$7&lt;121-Interim!$D$8,Interim!$C$8,Interim!$C$8+(1-Interim!$C$8)*(1-(121-$A50-CA$7)/Interim!$D$8))*IF($A50+CA$7&lt;121-Interim!$D$8,Interim!$C$10,Interim!$C$10+(1-Interim!$C$10)*(1-(121-$A50-CA$7)/Interim!$D$8))</f>
        <v>0.44655772800000004</v>
      </c>
      <c r="CB50" s="33">
        <f>'F 2008 VBT ALB'!CB47*IF($A50+CB$7&lt;121-Interim!$D$8,Interim!$C$8,Interim!$C$8+(1-Interim!$C$8)*(1-(121-$A50-CB$7)/Interim!$D$8))*IF($A50+CB$7&lt;121-Interim!$D$8,Interim!$C$10,Interim!$C$10+(1-Interim!$C$10)*(1-(121-$A50-CB$7)/Interim!$D$8))</f>
        <v>0.448279182</v>
      </c>
      <c r="CC50" s="33">
        <f>'F 2008 VBT ALB'!CC47*IF($A50+CC$7&lt;121-Interim!$D$8,Interim!$C$8,Interim!$C$8+(1-Interim!$C$8)*(1-(121-$A50-CC$7)/Interim!$D$8))*IF($A50+CC$7&lt;121-Interim!$D$8,Interim!$C$10,Interim!$C$10+(1-Interim!$C$10)*(1-(121-$A50-CC$7)/Interim!$D$8))</f>
        <v>0.45</v>
      </c>
      <c r="CD50" s="33">
        <f>'F 2008 VBT ALB'!CD47*IF($A50+CD$7&lt;121-Interim!$D$8,Interim!$C$8,Interim!$C$8+(1-Interim!$C$8)*(1-(121-$A50-CD$7)/Interim!$D$8))*IF($A50+CD$7&lt;121-Interim!$D$8,Interim!$C$10,Interim!$C$10+(1-Interim!$C$10)*(1-(121-$A50-CD$7)/Interim!$D$8))</f>
        <v>0</v>
      </c>
      <c r="CE50" s="33">
        <f>'F 2008 VBT ALB'!CE47*IF($A50+CE$7&lt;121-Interim!$D$8,Interim!$C$8,Interim!$C$8+(1-Interim!$C$8)*(1-(121-$A50-CE$7)/Interim!$D$8))*IF($A50+CE$7&lt;121-Interim!$D$8,Interim!$C$10,Interim!$C$10+(1-Interim!$C$10)*(1-(121-$A50-CE$7)/Interim!$D$8))</f>
        <v>0</v>
      </c>
      <c r="CF50" s="33">
        <f>'F 2008 VBT ALB'!CF47*IF($A50+CF$7&lt;121-Interim!$D$8,Interim!$C$8,Interim!$C$8+(1-Interim!$C$8)*(1-(121-$A50-CF$7)/Interim!$D$8))*IF($A50+CF$7&lt;121-Interim!$D$8,Interim!$C$10,Interim!$C$10+(1-Interim!$C$10)*(1-(121-$A50-CF$7)/Interim!$D$8))</f>
        <v>0</v>
      </c>
      <c r="CG50" s="33">
        <f>'F 2008 VBT ALB'!CG47*IF($A50+CG$7&lt;121-Interim!$D$8,Interim!$C$8,Interim!$C$8+(1-Interim!$C$8)*(1-(121-$A50-CG$7)/Interim!$D$8))*IF($A50+CG$7&lt;121-Interim!$D$8,Interim!$C$10,Interim!$C$10+(1-Interim!$C$10)*(1-(121-$A50-CG$7)/Interim!$D$8))</f>
        <v>0</v>
      </c>
      <c r="CH50" s="33">
        <f>'F 2008 VBT ALB'!CH47*IF($A50+CH$7&lt;121-Interim!$D$8,Interim!$C$8,Interim!$C$8+(1-Interim!$C$8)*(1-(121-$A50-CH$7)/Interim!$D$8))*IF($A50+CH$7&lt;121-Interim!$D$8,Interim!$C$10,Interim!$C$10+(1-Interim!$C$10)*(1-(121-$A50-CH$7)/Interim!$D$8))</f>
        <v>0</v>
      </c>
      <c r="CI50" s="33">
        <f>'F 2008 VBT ALB'!CI47*IF($A50+CI$7&lt;121-Interim!$D$8,Interim!$C$8,Interim!$C$8+(1-Interim!$C$8)*(1-(121-$A50-CI$7)/Interim!$D$8))*IF($A50+CI$7&lt;121-Interim!$D$8,Interim!$C$10,Interim!$C$10+(1-Interim!$C$10)*(1-(121-$A50-CI$7)/Interim!$D$8))</f>
        <v>0</v>
      </c>
      <c r="CJ50" s="33">
        <f>'F 2008 VBT ALB'!CJ47*IF($A50+CJ$7&lt;121-Interim!$D$8,Interim!$C$8,Interim!$C$8+(1-Interim!$C$8)*(1-(121-$A50-CJ$7)/Interim!$D$8))*IF($A50+CJ$7&lt;121-Interim!$D$8,Interim!$C$10,Interim!$C$10+(1-Interim!$C$10)*(1-(121-$A50-CJ$7)/Interim!$D$8))</f>
        <v>0</v>
      </c>
      <c r="CK50" s="33">
        <f>'F 2008 VBT ALB'!CK47*IF($A50+CK$7&lt;121-Interim!$D$8,Interim!$C$8,Interim!$C$8+(1-Interim!$C$8)*(1-(121-$A50-CK$7)/Interim!$D$8))*IF($A50+CK$7&lt;121-Interim!$D$8,Interim!$C$10,Interim!$C$10+(1-Interim!$C$10)*(1-(121-$A50-CK$7)/Interim!$D$8))</f>
        <v>0</v>
      </c>
      <c r="CL50" s="33">
        <f>'F 2008 VBT ALB'!CL47*IF($A50+CL$7&lt;121-Interim!$D$8,Interim!$C$8,Interim!$C$8+(1-Interim!$C$8)*(1-(121-$A50-CL$7)/Interim!$D$8))*IF($A50+CL$7&lt;121-Interim!$D$8,Interim!$C$10,Interim!$C$10+(1-Interim!$C$10)*(1-(121-$A50-CL$7)/Interim!$D$8))</f>
        <v>0</v>
      </c>
      <c r="CM50" s="33">
        <f>'F 2008 VBT ALB'!CM47*IF($A50+CM$7&lt;121-Interim!$D$8,Interim!$C$8,Interim!$C$8+(1-Interim!$C$8)*(1-(121-$A50-CM$7)/Interim!$D$8))*IF($A50+CM$7&lt;121-Interim!$D$8,Interim!$C$10,Interim!$C$10+(1-Interim!$C$10)*(1-(121-$A50-CM$7)/Interim!$D$8))</f>
        <v>0</v>
      </c>
      <c r="CN50" s="33">
        <f>'F 2008 VBT ALB'!CN47*IF($A50+CN$7&lt;121-Interim!$D$8,Interim!$C$8,Interim!$C$8+(1-Interim!$C$8)*(1-(121-$A50-CN$7)/Interim!$D$8))*IF($A50+CN$7&lt;121-Interim!$D$8,Interim!$C$10,Interim!$C$10+(1-Interim!$C$10)*(1-(121-$A50-CN$7)/Interim!$D$8))</f>
        <v>0</v>
      </c>
      <c r="CO50" s="33">
        <f>'F 2008 VBT ALB'!CO47*IF($A50+CO$7&lt;121-Interim!$D$8,Interim!$C$8,Interim!$C$8+(1-Interim!$C$8)*(1-(121-$A50-CO$7)/Interim!$D$8))*IF($A50+CO$7&lt;121-Interim!$D$8,Interim!$C$10,Interim!$C$10+(1-Interim!$C$10)*(1-(121-$A50-CO$7)/Interim!$D$8))</f>
        <v>0</v>
      </c>
      <c r="CP50" s="33">
        <f>'F 2008 VBT ALB'!CP47*IF($A50+CP$7&lt;121-Interim!$D$8,Interim!$C$8,Interim!$C$8+(1-Interim!$C$8)*(1-(121-$A50-CP$7)/Interim!$D$8))*IF($A50+CP$7&lt;121-Interim!$D$8,Interim!$C$10,Interim!$C$10+(1-Interim!$C$10)*(1-(121-$A50-CP$7)/Interim!$D$8))</f>
        <v>0</v>
      </c>
      <c r="CQ50" s="33">
        <f>'F 2008 VBT ALB'!CQ47*IF($A50+CQ$7&lt;121-Interim!$D$8,Interim!$C$8,Interim!$C$8+(1-Interim!$C$8)*(1-(121-$A50-CQ$7)/Interim!$D$8))*IF($A50+CQ$7&lt;121-Interim!$D$8,Interim!$C$10,Interim!$C$10+(1-Interim!$C$10)*(1-(121-$A50-CQ$7)/Interim!$D$8))</f>
        <v>0</v>
      </c>
      <c r="CR50" s="33">
        <f>'F 2008 VBT ALB'!CR47*IF($A50+CR$7&lt;121-Interim!$D$8,Interim!$C$8,Interim!$C$8+(1-Interim!$C$8)*(1-(121-$A50-CR$7)/Interim!$D$8))*IF($A50+CR$7&lt;121-Interim!$D$8,Interim!$C$10,Interim!$C$10+(1-Interim!$C$10)*(1-(121-$A50-CR$7)/Interim!$D$8))</f>
        <v>0</v>
      </c>
      <c r="CS50" s="33">
        <f>'F 2008 VBT ALB'!CS47*IF($A50+CS$7&lt;121-Interim!$D$8,Interim!$C$8,Interim!$C$8+(1-Interim!$C$8)*(1-(121-$A50-CS$7)/Interim!$D$8))*IF($A50+CS$7&lt;121-Interim!$D$8,Interim!$C$10,Interim!$C$10+(1-Interim!$C$10)*(1-(121-$A50-CS$7)/Interim!$D$8))</f>
        <v>0</v>
      </c>
      <c r="CT50" s="33">
        <f>'F 2008 VBT ALB'!CT47*IF($A50+CT$7&lt;121-Interim!$D$8,Interim!$C$8,Interim!$C$8+(1-Interim!$C$8)*(1-(121-$A50-CT$7)/Interim!$D$8))*IF($A50+CT$7&lt;121-Interim!$D$8,Interim!$C$10,Interim!$C$10+(1-Interim!$C$10)*(1-(121-$A50-CT$7)/Interim!$D$8))</f>
        <v>0</v>
      </c>
      <c r="CU50" s="33">
        <f>'F 2008 VBT ALB'!CU47*IF($A50+CU$7&lt;121-Interim!$D$8,Interim!$C$8,Interim!$C$8+(1-Interim!$C$8)*(1-(121-$A50-CU$7)/Interim!$D$8))*IF($A50+CU$7&lt;121-Interim!$D$8,Interim!$C$10,Interim!$C$10+(1-Interim!$C$10)*(1-(121-$A50-CU$7)/Interim!$D$8))</f>
        <v>0</v>
      </c>
      <c r="CV50" s="33">
        <f>'F 2008 VBT ALB'!CV47*IF($A50+CV$7&lt;121-Interim!$D$8,Interim!$C$8,Interim!$C$8+(1-Interim!$C$8)*(1-(121-$A50-CV$7)/Interim!$D$8))*IF($A50+CV$7&lt;121-Interim!$D$8,Interim!$C$10,Interim!$C$10+(1-Interim!$C$10)*(1-(121-$A50-CV$7)/Interim!$D$8))</f>
        <v>0</v>
      </c>
      <c r="CW50" s="33">
        <f>'F 2008 VBT ALB'!CW47*IF($A50+CW$7&lt;121-Interim!$D$8,Interim!$C$8,Interim!$C$8+(1-Interim!$C$8)*(1-(121-$A50-CW$7)/Interim!$D$8))*IF($A50+CW$7&lt;121-Interim!$D$8,Interim!$C$10,Interim!$C$10+(1-Interim!$C$10)*(1-(121-$A50-CW$7)/Interim!$D$8))</f>
        <v>0</v>
      </c>
      <c r="CX50" s="33">
        <f>'F 2008 VBT ALB'!CX47*IF($A50+CX$7&lt;121-Interim!$D$8,Interim!$C$8,Interim!$C$8+(1-Interim!$C$8)*(1-(121-$A50-CX$7)/Interim!$D$8))*IF($A50+CX$7&lt;121-Interim!$D$8,Interim!$C$10,Interim!$C$10+(1-Interim!$C$10)*(1-(121-$A50-CX$7)/Interim!$D$8))</f>
        <v>0</v>
      </c>
      <c r="CY50" s="33">
        <f>'F 2008 VBT ALB'!CY47*IF($A50+CY$7&lt;121-Interim!$D$8,Interim!$C$8,Interim!$C$8+(1-Interim!$C$8)*(1-(121-$A50-CY$7)/Interim!$D$8))*IF($A50+CY$7&lt;121-Interim!$D$8,Interim!$C$10,Interim!$C$10+(1-Interim!$C$10)*(1-(121-$A50-CY$7)/Interim!$D$8))</f>
        <v>0</v>
      </c>
      <c r="CZ50" s="33">
        <f>'F 2008 VBT ALB'!CZ47*IF($A50+CZ$7&lt;121-Interim!$D$8,Interim!$C$8,Interim!$C$8+(1-Interim!$C$8)*(1-(121-$A50-CZ$7)/Interim!$D$8))*IF($A50+CZ$7&lt;121-Interim!$D$8,Interim!$C$10,Interim!$C$10+(1-Interim!$C$10)*(1-(121-$A50-CZ$7)/Interim!$D$8))</f>
        <v>0</v>
      </c>
      <c r="DA50" s="33">
        <f>'F 2008 VBT ALB'!DA47*IF($A50+DA$7&lt;121-Interim!$D$8,Interim!$C$8,Interim!$C$8+(1-Interim!$C$8)*(1-(121-$A50-DA$7)/Interim!$D$8))*IF($A50+DA$7&lt;121-Interim!$D$8,Interim!$C$10,Interim!$C$10+(1-Interim!$C$10)*(1-(121-$A50-DA$7)/Interim!$D$8))</f>
        <v>0</v>
      </c>
      <c r="DB50" s="33">
        <f>'F 2008 VBT ALB'!DB47*IF($A50+DB$7&lt;121-Interim!$D$8,Interim!$C$8,Interim!$C$8+(1-Interim!$C$8)*(1-(121-$A50-DB$7)/Interim!$D$8))*IF($A50+DB$7&lt;121-Interim!$D$8,Interim!$C$10,Interim!$C$10+(1-Interim!$C$10)*(1-(121-$A50-DB$7)/Interim!$D$8))</f>
        <v>0</v>
      </c>
      <c r="DC50" s="33">
        <f>'F 2008 VBT ALB'!DC47*IF($A50+DC$7&lt;121-Interim!$D$8,Interim!$C$8,Interim!$C$8+(1-Interim!$C$8)*(1-(121-$A50-DC$7)/Interim!$D$8))*IF($A50+DC$7&lt;121-Interim!$D$8,Interim!$C$10,Interim!$C$10+(1-Interim!$C$10)*(1-(121-$A50-DC$7)/Interim!$D$8))</f>
        <v>0</v>
      </c>
      <c r="DD50" s="33">
        <f>'F 2008 VBT ALB'!DD47*IF($A50+DD$7&lt;121-Interim!$D$8,Interim!$C$8,Interim!$C$8+(1-Interim!$C$8)*(1-(121-$A50-DD$7)/Interim!$D$8))*IF($A50+DD$7&lt;121-Interim!$D$8,Interim!$C$10,Interim!$C$10+(1-Interim!$C$10)*(1-(121-$A50-DD$7)/Interim!$D$8))</f>
        <v>0</v>
      </c>
      <c r="DE50" s="33">
        <f>'F 2008 VBT ALB'!DE47*IF($A50+DE$7&lt;121-Interim!$D$8,Interim!$C$8,Interim!$C$8+(1-Interim!$C$8)*(1-(121-$A50-DE$7)/Interim!$D$8))*IF($A50+DE$7&lt;121-Interim!$D$8,Interim!$C$10,Interim!$C$10+(1-Interim!$C$10)*(1-(121-$A50-DE$7)/Interim!$D$8))</f>
        <v>0</v>
      </c>
      <c r="DF50" s="33">
        <f>'F 2008 VBT ALB'!DF47*IF($A50+DF$7&lt;121-Interim!$D$8,Interim!$C$8,Interim!$C$8+(1-Interim!$C$8)*(1-(121-$A50-DF$7)/Interim!$D$8))*IF($A50+DF$7&lt;121-Interim!$D$8,Interim!$C$10,Interim!$C$10+(1-Interim!$C$10)*(1-(121-$A50-DF$7)/Interim!$D$8))</f>
        <v>0</v>
      </c>
      <c r="DG50" s="33">
        <f>'F 2008 VBT ALB'!DG47*IF($A50+DG$7&lt;121-Interim!$D$8,Interim!$C$8,Interim!$C$8+(1-Interim!$C$8)*(1-(121-$A50-DG$7)/Interim!$D$8))*IF($A50+DG$7&lt;121-Interim!$D$8,Interim!$C$10,Interim!$C$10+(1-Interim!$C$10)*(1-(121-$A50-DG$7)/Interim!$D$8))</f>
        <v>0</v>
      </c>
      <c r="DH50" s="33">
        <f>'F 2008 VBT ALB'!DH47*IF($A50+DH$7&lt;121-Interim!$D$8,Interim!$C$8,Interim!$C$8+(1-Interim!$C$8)*(1-(121-$A50-DH$7)/Interim!$D$8))*IF($A50+DH$7&lt;121-Interim!$D$8,Interim!$C$10,Interim!$C$10+(1-Interim!$C$10)*(1-(121-$A50-DH$7)/Interim!$D$8))</f>
        <v>0</v>
      </c>
      <c r="DI50" s="33">
        <f>'F 2008 VBT ALB'!DI47*IF($A50+DI$7&lt;121-Interim!$D$8,Interim!$C$8,Interim!$C$8+(1-Interim!$C$8)*(1-(121-$A50-DI$7)/Interim!$D$8))*IF($A50+DI$7&lt;121-Interim!$D$8,Interim!$C$10,Interim!$C$10+(1-Interim!$C$10)*(1-(121-$A50-DI$7)/Interim!$D$8))</f>
        <v>0</v>
      </c>
      <c r="DJ50" s="33">
        <f>'F 2008 VBT ALB'!DJ47*IF($A50+DJ$7&lt;121-Interim!$D$8,Interim!$C$8,Interim!$C$8+(1-Interim!$C$8)*(1-(121-$A50-DJ$7)/Interim!$D$8))*IF($A50+DJ$7&lt;121-Interim!$D$8,Interim!$C$10,Interim!$C$10+(1-Interim!$C$10)*(1-(121-$A50-DJ$7)/Interim!$D$8))</f>
        <v>0</v>
      </c>
      <c r="DK50" s="33">
        <f>'F 2008 VBT ALB'!DK47*IF($A50+DK$7&lt;121-Interim!$D$8,Interim!$C$8,Interim!$C$8+(1-Interim!$C$8)*(1-(121-$A50-DK$7)/Interim!$D$8))*IF($A50+DK$7&lt;121-Interim!$D$8,Interim!$C$10,Interim!$C$10+(1-Interim!$C$10)*(1-(121-$A50-DK$7)/Interim!$D$8))</f>
        <v>0</v>
      </c>
      <c r="DL50" s="33">
        <f>'F 2008 VBT ALB'!DL47*IF($A50+DL$7&lt;121-Interim!$D$8,Interim!$C$8,Interim!$C$8+(1-Interim!$C$8)*(1-(121-$A50-DL$7)/Interim!$D$8))*IF($A50+DL$7&lt;121-Interim!$D$8,Interim!$C$10,Interim!$C$10+(1-Interim!$C$10)*(1-(121-$A50-DL$7)/Interim!$D$8))</f>
        <v>0</v>
      </c>
      <c r="DM50" s="33">
        <f>'F 2008 VBT ALB'!DM47*IF($A50+DM$7&lt;121-Interim!$D$8,Interim!$C$8,Interim!$C$8+(1-Interim!$C$8)*(1-(121-$A50-DM$7)/Interim!$D$8))*IF($A50+DM$7&lt;121-Interim!$D$8,Interim!$C$10,Interim!$C$10+(1-Interim!$C$10)*(1-(121-$A50-DM$7)/Interim!$D$8))</f>
        <v>0</v>
      </c>
      <c r="DN50" s="33">
        <f>'F 2008 VBT ALB'!DN47*IF($A50+DN$7&lt;121-Interim!$D$8,Interim!$C$8,Interim!$C$8+(1-Interim!$C$8)*(1-(121-$A50-DN$7)/Interim!$D$8))*IF($A50+DN$7&lt;121-Interim!$D$8,Interim!$C$10,Interim!$C$10+(1-Interim!$C$10)*(1-(121-$A50-DN$7)/Interim!$D$8))</f>
        <v>0</v>
      </c>
      <c r="DO50" s="33">
        <f>'F 2008 VBT ALB'!DO47*IF($A50+DO$7&lt;121-Interim!$D$8,Interim!$C$8,Interim!$C$8+(1-Interim!$C$8)*(1-(121-$A50-DO$7)/Interim!$D$8))*IF($A50+DO$7&lt;121-Interim!$D$8,Interim!$C$10,Interim!$C$10+(1-Interim!$C$10)*(1-(121-$A50-DO$7)/Interim!$D$8))</f>
        <v>0</v>
      </c>
      <c r="DP50" s="33">
        <f>'F 2008 VBT ALB'!DP47*IF($A50+DP$7&lt;121-Interim!$D$8,Interim!$C$8,Interim!$C$8+(1-Interim!$C$8)*(1-(121-$A50-DP$7)/Interim!$D$8))*IF($A50+DP$7&lt;121-Interim!$D$8,Interim!$C$10,Interim!$C$10+(1-Interim!$C$10)*(1-(121-$A50-DP$7)/Interim!$D$8))</f>
        <v>0</v>
      </c>
      <c r="DQ50" s="33">
        <f>'F 2008 VBT ALB'!DQ47*IF($A50+DQ$7&lt;121-Interim!$D$8,Interim!$C$8,Interim!$C$8+(1-Interim!$C$8)*(1-(121-$A50-DQ$7)/Interim!$D$8))*IF($A50+DQ$7&lt;121-Interim!$D$8,Interim!$C$10,Interim!$C$10+(1-Interim!$C$10)*(1-(121-$A50-DQ$7)/Interim!$D$8))</f>
        <v>0</v>
      </c>
      <c r="DR50" s="33">
        <f>'F 2008 VBT ALB'!DR47*IF($A50+DR$7&lt;121-Interim!$D$8,Interim!$C$8,Interim!$C$8+(1-Interim!$C$8)*(1-(121-$A50-DR$7)/Interim!$D$8))*IF($A50+DR$7&lt;121-Interim!$D$8,Interim!$C$10,Interim!$C$10+(1-Interim!$C$10)*(1-(121-$A50-DR$7)/Interim!$D$8))</f>
        <v>0</v>
      </c>
    </row>
    <row r="51" spans="1:122" s="5" customFormat="1" x14ac:dyDescent="0.2">
      <c r="A51" s="29">
        <v>42</v>
      </c>
      <c r="B51" s="33">
        <f>'F 2008 VBT ALB'!B48*IF($A51+B$7&lt;121-Interim!$D$8,Interim!$C$8,Interim!$C$8+(1-Interim!$C$8)*(1-(121-$A51-B$7)/Interim!$D$8))*IF($A51+B$7&lt;121-Interim!$D$8,Interim!$C$10,Interim!$C$10+(1-Interim!$C$10)*(1-(121-$A51-B$7)/Interim!$D$8))</f>
        <v>2.5447257000000005E-4</v>
      </c>
      <c r="C51" s="33">
        <f>'F 2008 VBT ALB'!C48*IF($A51+C$7&lt;121-Interim!$D$8,Interim!$C$8,Interim!$C$8+(1-Interim!$C$8)*(1-(121-$A51-C$7)/Interim!$D$8))*IF($A51+C$7&lt;121-Interim!$D$8,Interim!$C$10,Interim!$C$10+(1-Interim!$C$10)*(1-(121-$A51-C$7)/Interim!$D$8))</f>
        <v>3.4872167E-4</v>
      </c>
      <c r="D51" s="33">
        <f>'F 2008 VBT ALB'!D48*IF($A51+D$7&lt;121-Interim!$D$8,Interim!$C$8,Interim!$C$8+(1-Interim!$C$8)*(1-(121-$A51-D$7)/Interim!$D$8))*IF($A51+D$7&lt;121-Interim!$D$8,Interim!$C$10,Interim!$C$10+(1-Interim!$C$10)*(1-(121-$A51-D$7)/Interim!$D$8))</f>
        <v>4.6182059000000002E-4</v>
      </c>
      <c r="E51" s="33">
        <f>'F 2008 VBT ALB'!E48*IF($A51+E$7&lt;121-Interim!$D$8,Interim!$C$8,Interim!$C$8+(1-Interim!$C$8)*(1-(121-$A51-E$7)/Interim!$D$8))*IF($A51+E$7&lt;121-Interim!$D$8,Interim!$C$10,Interim!$C$10+(1-Interim!$C$10)*(1-(121-$A51-E$7)/Interim!$D$8))</f>
        <v>6.0319424000000016E-4</v>
      </c>
      <c r="F51" s="33">
        <f>'F 2008 VBT ALB'!F48*IF($A51+F$7&lt;121-Interim!$D$8,Interim!$C$8,Interim!$C$8+(1-Interim!$C$8)*(1-(121-$A51-F$7)/Interim!$D$8))*IF($A51+F$7&lt;121-Interim!$D$8,Interim!$C$10,Interim!$C$10+(1-Interim!$C$10)*(1-(121-$A51-F$7)/Interim!$D$8))</f>
        <v>7.3514298000000003E-4</v>
      </c>
      <c r="G51" s="33">
        <f>'F 2008 VBT ALB'!G48*IF($A51+G$7&lt;121-Interim!$D$8,Interim!$C$8,Interim!$C$8+(1-Interim!$C$8)*(1-(121-$A51-G$7)/Interim!$D$8))*IF($A51+G$7&lt;121-Interim!$D$8,Interim!$C$10,Interim!$C$10+(1-Interim!$C$10)*(1-(121-$A51-G$7)/Interim!$D$8))</f>
        <v>8.6709172000000011E-4</v>
      </c>
      <c r="H51" s="33">
        <f>'F 2008 VBT ALB'!H48*IF($A51+H$7&lt;121-Interim!$D$8,Interim!$C$8,Interim!$C$8+(1-Interim!$C$8)*(1-(121-$A51-H$7)/Interim!$D$8))*IF($A51+H$7&lt;121-Interim!$D$8,Interim!$C$10,Interim!$C$10+(1-Interim!$C$10)*(1-(121-$A51-H$7)/Interim!$D$8))</f>
        <v>1.0084653700000001E-3</v>
      </c>
      <c r="I51" s="33">
        <f>'F 2008 VBT ALB'!I48*IF($A51+I$7&lt;121-Interim!$D$8,Interim!$C$8,Interim!$C$8+(1-Interim!$C$8)*(1-(121-$A51-I$7)/Interim!$D$8))*IF($A51+I$7&lt;121-Interim!$D$8,Interim!$C$10,Interim!$C$10+(1-Interim!$C$10)*(1-(121-$A51-I$7)/Interim!$D$8))</f>
        <v>1.1875386600000003E-3</v>
      </c>
      <c r="J51" s="33">
        <f>'F 2008 VBT ALB'!J48*IF($A51+J$7&lt;121-Interim!$D$8,Interim!$C$8,Interim!$C$8+(1-Interim!$C$8)*(1-(121-$A51-J$7)/Interim!$D$8))*IF($A51+J$7&lt;121-Interim!$D$8,Interim!$C$10,Interim!$C$10+(1-Interim!$C$10)*(1-(121-$A51-J$7)/Interim!$D$8))</f>
        <v>1.3854617700000001E-3</v>
      </c>
      <c r="K51" s="33">
        <f>'F 2008 VBT ALB'!K48*IF($A51+K$7&lt;121-Interim!$D$8,Interim!$C$8,Interim!$C$8+(1-Interim!$C$8)*(1-(121-$A51-K$7)/Interim!$D$8))*IF($A51+K$7&lt;121-Interim!$D$8,Interim!$C$10,Interim!$C$10+(1-Interim!$C$10)*(1-(121-$A51-K$7)/Interim!$D$8))</f>
        <v>1.59280979E-3</v>
      </c>
      <c r="L51" s="33">
        <f>'F 2008 VBT ALB'!L48*IF($A51+L$7&lt;121-Interim!$D$8,Interim!$C$8,Interim!$C$8+(1-Interim!$C$8)*(1-(121-$A51-L$7)/Interim!$D$8))*IF($A51+L$7&lt;121-Interim!$D$8,Interim!$C$10,Interim!$C$10+(1-Interim!$C$10)*(1-(121-$A51-L$7)/Interim!$D$8))</f>
        <v>1.81900763E-3</v>
      </c>
      <c r="M51" s="33">
        <f>'F 2008 VBT ALB'!M48*IF($A51+M$7&lt;121-Interim!$D$8,Interim!$C$8,Interim!$C$8+(1-Interim!$C$8)*(1-(121-$A51-M$7)/Interim!$D$8))*IF($A51+M$7&lt;121-Interim!$D$8,Interim!$C$10,Interim!$C$10+(1-Interim!$C$10)*(1-(121-$A51-M$7)/Interim!$D$8))</f>
        <v>2.0452054700000003E-3</v>
      </c>
      <c r="N51" s="33">
        <f>'F 2008 VBT ALB'!N48*IF($A51+N$7&lt;121-Interim!$D$8,Interim!$C$8,Interim!$C$8+(1-Interim!$C$8)*(1-(121-$A51-N$7)/Interim!$D$8))*IF($A51+N$7&lt;121-Interim!$D$8,Interim!$C$10,Interim!$C$10+(1-Interim!$C$10)*(1-(121-$A51-N$7)/Interim!$D$8))</f>
        <v>2.2714033100000005E-3</v>
      </c>
      <c r="O51" s="33">
        <f>'F 2008 VBT ALB'!O48*IF($A51+O$7&lt;121-Interim!$D$8,Interim!$C$8,Interim!$C$8+(1-Interim!$C$8)*(1-(121-$A51-O$7)/Interim!$D$8))*IF($A51+O$7&lt;121-Interim!$D$8,Interim!$C$10,Interim!$C$10+(1-Interim!$C$10)*(1-(121-$A51-O$7)/Interim!$D$8))</f>
        <v>2.4881762400000003E-3</v>
      </c>
      <c r="P51" s="33">
        <f>'F 2008 VBT ALB'!P48*IF($A51+P$7&lt;121-Interim!$D$8,Interim!$C$8,Interim!$C$8+(1-Interim!$C$8)*(1-(121-$A51-P$7)/Interim!$D$8))*IF($A51+P$7&lt;121-Interim!$D$8,Interim!$C$10,Interim!$C$10+(1-Interim!$C$10)*(1-(121-$A51-P$7)/Interim!$D$8))</f>
        <v>2.7237989900000007E-3</v>
      </c>
      <c r="Q51" s="33">
        <f>'F 2008 VBT ALB'!Q48*IF($A51+Q$7&lt;121-Interim!$D$8,Interim!$C$8,Interim!$C$8+(1-Interim!$C$8)*(1-(121-$A51-Q$7)/Interim!$D$8))*IF($A51+Q$7&lt;121-Interim!$D$8,Interim!$C$10,Interim!$C$10+(1-Interim!$C$10)*(1-(121-$A51-Q$7)/Interim!$D$8))</f>
        <v>2.9688466500000003E-3</v>
      </c>
      <c r="R51" s="33">
        <f>'F 2008 VBT ALB'!R48*IF($A51+R$7&lt;121-Interim!$D$8,Interim!$C$8,Interim!$C$8+(1-Interim!$C$8)*(1-(121-$A51-R$7)/Interim!$D$8))*IF($A51+R$7&lt;121-Interim!$D$8,Interim!$C$10,Interim!$C$10+(1-Interim!$C$10)*(1-(121-$A51-R$7)/Interim!$D$8))</f>
        <v>3.2421690400000003E-3</v>
      </c>
      <c r="S51" s="33">
        <f>'F 2008 VBT ALB'!S48*IF($A51+S$7&lt;121-Interim!$D$8,Interim!$C$8,Interim!$C$8+(1-Interim!$C$8)*(1-(121-$A51-S$7)/Interim!$D$8))*IF($A51+S$7&lt;121-Interim!$D$8,Interim!$C$10,Interim!$C$10+(1-Interim!$C$10)*(1-(121-$A51-S$7)/Interim!$D$8))</f>
        <v>3.5343412500000002E-3</v>
      </c>
      <c r="T51" s="33">
        <f>'F 2008 VBT ALB'!T48*IF($A51+T$7&lt;121-Interim!$D$8,Interim!$C$8,Interim!$C$8+(1-Interim!$C$8)*(1-(121-$A51-T$7)/Interim!$D$8))*IF($A51+T$7&lt;121-Interim!$D$8,Interim!$C$10,Interim!$C$10+(1-Interim!$C$10)*(1-(121-$A51-T$7)/Interim!$D$8))</f>
        <v>3.8642131000000001E-3</v>
      </c>
      <c r="U51" s="33">
        <f>'F 2008 VBT ALB'!U48*IF($A51+U$7&lt;121-Interim!$D$8,Interim!$C$8,Interim!$C$8+(1-Interim!$C$8)*(1-(121-$A51-U$7)/Interim!$D$8))*IF($A51+U$7&lt;121-Interim!$D$8,Interim!$C$10,Interim!$C$10+(1-Interim!$C$10)*(1-(121-$A51-U$7)/Interim!$D$8))</f>
        <v>4.2694842300000004E-3</v>
      </c>
      <c r="V51" s="33">
        <f>'F 2008 VBT ALB'!V48*IF($A51+V$7&lt;121-Interim!$D$8,Interim!$C$8,Interim!$C$8+(1-Interim!$C$8)*(1-(121-$A51-V$7)/Interim!$D$8))*IF($A51+V$7&lt;121-Interim!$D$8,Interim!$C$10,Interim!$C$10+(1-Interim!$C$10)*(1-(121-$A51-V$7)/Interim!$D$8))</f>
        <v>4.7407297300000014E-3</v>
      </c>
      <c r="W51" s="33">
        <f>'F 2008 VBT ALB'!W48*IF($A51+W$7&lt;121-Interim!$D$8,Interim!$C$8,Interim!$C$8+(1-Interim!$C$8)*(1-(121-$A51-W$7)/Interim!$D$8))*IF($A51+W$7&lt;121-Interim!$D$8,Interim!$C$10,Interim!$C$10+(1-Interim!$C$10)*(1-(121-$A51-W$7)/Interim!$D$8))</f>
        <v>5.3533488799999999E-3</v>
      </c>
      <c r="X51" s="33">
        <f>'F 2008 VBT ALB'!X48*IF($A51+X$7&lt;121-Interim!$D$8,Interim!$C$8,Interim!$C$8+(1-Interim!$C$8)*(1-(121-$A51-X$7)/Interim!$D$8))*IF($A51+X$7&lt;121-Interim!$D$8,Interim!$C$10,Interim!$C$10+(1-Interim!$C$10)*(1-(121-$A51-X$7)/Interim!$D$8))</f>
        <v>6.135616410000001E-3</v>
      </c>
      <c r="Y51" s="33">
        <f>'F 2008 VBT ALB'!Y48*IF($A51+Y$7&lt;121-Interim!$D$8,Interim!$C$8,Interim!$C$8+(1-Interim!$C$8)*(1-(121-$A51-Y$7)/Interim!$D$8))*IF($A51+Y$7&lt;121-Interim!$D$8,Interim!$C$10,Interim!$C$10+(1-Interim!$C$10)*(1-(121-$A51-Y$7)/Interim!$D$8))</f>
        <v>7.1063821400000008E-3</v>
      </c>
      <c r="Z51" s="33">
        <f>'F 2008 VBT ALB'!Z48*IF($A51+Z$7&lt;121-Interim!$D$8,Interim!$C$8,Interim!$C$8+(1-Interim!$C$8)*(1-(121-$A51-Z$7)/Interim!$D$8))*IF($A51+Z$7&lt;121-Interim!$D$8,Interim!$C$10,Interim!$C$10+(1-Interim!$C$10)*(1-(121-$A51-Z$7)/Interim!$D$8))</f>
        <v>8.4164446300000022E-3</v>
      </c>
      <c r="AA51" s="33">
        <f>'F 2008 VBT ALB'!AA48*IF($A51+AA$7&lt;121-Interim!$D$8,Interim!$C$8,Interim!$C$8+(1-Interim!$C$8)*(1-(121-$A51-AA$7)/Interim!$D$8))*IF($A51+AA$7&lt;121-Interim!$D$8,Interim!$C$10,Interim!$C$10+(1-Interim!$C$10)*(1-(121-$A51-AA$7)/Interim!$D$8))</f>
        <v>1.000925442E-2</v>
      </c>
      <c r="AB51" s="33">
        <f>'F 2008 VBT ALB'!AB48*IF($A51+AB$7&lt;121-Interim!$D$8,Interim!$C$8,Interim!$C$8+(1-Interim!$C$8)*(1-(121-$A51-AB$7)/Interim!$D$8))*IF($A51+AB$7&lt;121-Interim!$D$8,Interim!$C$10,Interim!$C$10+(1-Interim!$C$10)*(1-(121-$A51-AB$7)/Interim!$D$8))</f>
        <v>1.115909344E-2</v>
      </c>
      <c r="AC51" s="33">
        <f>'F 2008 VBT ALB'!AC48*IF($A51+AC$7&lt;121-Interim!$D$8,Interim!$C$8,Interim!$C$8+(1-Interim!$C$8)*(1-(121-$A51-AC$7)/Interim!$D$8))*IF($A51+AC$7&lt;121-Interim!$D$8,Interim!$C$10,Interim!$C$10+(1-Interim!$C$10)*(1-(121-$A51-AC$7)/Interim!$D$8))</f>
        <v>1.2478580840000001E-2</v>
      </c>
      <c r="AD51" s="33">
        <f>'F 2008 VBT ALB'!AD48*IF($A51+AD$7&lt;121-Interim!$D$8,Interim!$C$8,Interim!$C$8+(1-Interim!$C$8)*(1-(121-$A51-AD$7)/Interim!$D$8))*IF($A51+AD$7&lt;121-Interim!$D$8,Interim!$C$10,Interim!$C$10+(1-Interim!$C$10)*(1-(121-$A51-AD$7)/Interim!$D$8))</f>
        <v>1.3948866800000001E-2</v>
      </c>
      <c r="AE51" s="33">
        <f>'F 2008 VBT ALB'!AE48*IF($A51+AE$7&lt;121-Interim!$D$8,Interim!$C$8,Interim!$C$8+(1-Interim!$C$8)*(1-(121-$A51-AE$7)/Interim!$D$8))*IF($A51+AE$7&lt;121-Interim!$D$8,Interim!$C$10,Interim!$C$10+(1-Interim!$C$10)*(1-(121-$A51-AE$7)/Interim!$D$8))</f>
        <v>1.560765096E-2</v>
      </c>
      <c r="AF51" s="33">
        <f>'F 2008 VBT ALB'!AF48*IF($A51+AF$7&lt;121-Interim!$D$8,Interim!$C$8,Interim!$C$8+(1-Interim!$C$8)*(1-(121-$A51-AF$7)/Interim!$D$8))*IF($A51+AF$7&lt;121-Interim!$D$8,Interim!$C$10,Interim!$C$10+(1-Interim!$C$10)*(1-(121-$A51-AF$7)/Interim!$D$8))</f>
        <v>1.7473783139999997E-2</v>
      </c>
      <c r="AG51" s="33">
        <f>'F 2008 VBT ALB'!AG48*IF($A51+AG$7&lt;121-Interim!$D$8,Interim!$C$8,Interim!$C$8+(1-Interim!$C$8)*(1-(121-$A51-AG$7)/Interim!$D$8))*IF($A51+AG$7&lt;121-Interim!$D$8,Interim!$C$10,Interim!$C$10+(1-Interim!$C$10)*(1-(121-$A51-AG$7)/Interim!$D$8))</f>
        <v>1.9547263339999999E-2</v>
      </c>
      <c r="AH51" s="33">
        <f>'F 2008 VBT ALB'!AH48*IF($A51+AH$7&lt;121-Interim!$D$8,Interim!$C$8,Interim!$C$8+(1-Interim!$C$8)*(1-(121-$A51-AH$7)/Interim!$D$8))*IF($A51+AH$7&lt;121-Interim!$D$8,Interim!$C$10,Interim!$C$10+(1-Interim!$C$10)*(1-(121-$A51-AH$7)/Interim!$D$8))</f>
        <v>2.1865791200000002E-2</v>
      </c>
      <c r="AI51" s="33">
        <f>'F 2008 VBT ALB'!AI48*IF($A51+AI$7&lt;121-Interim!$D$8,Interim!$C$8,Interim!$C$8+(1-Interim!$C$8)*(1-(121-$A51-AI$7)/Interim!$D$8))*IF($A51+AI$7&lt;121-Interim!$D$8,Interim!$C$10,Interim!$C$10+(1-Interim!$C$10)*(1-(121-$A51-AI$7)/Interim!$D$8))</f>
        <v>2.4429366720000005E-2</v>
      </c>
      <c r="AJ51" s="33">
        <f>'F 2008 VBT ALB'!AJ48*IF($A51+AJ$7&lt;121-Interim!$D$8,Interim!$C$8,Interim!$C$8+(1-Interim!$C$8)*(1-(121-$A51-AJ$7)/Interim!$D$8))*IF($A51+AJ$7&lt;121-Interim!$D$8,Interim!$C$10,Interim!$C$10+(1-Interim!$C$10)*(1-(121-$A51-AJ$7)/Interim!$D$8))</f>
        <v>2.7247414810000002E-2</v>
      </c>
      <c r="AK51" s="33">
        <f>'F 2008 VBT ALB'!AK48*IF($A51+AK$7&lt;121-Interim!$D$8,Interim!$C$8,Interim!$C$8+(1-Interim!$C$8)*(1-(121-$A51-AK$7)/Interim!$D$8))*IF($A51+AK$7&lt;121-Interim!$D$8,Interim!$C$10,Interim!$C$10+(1-Interim!$C$10)*(1-(121-$A51-AK$7)/Interim!$D$8))</f>
        <v>3.0357635110000003E-2</v>
      </c>
      <c r="AL51" s="33">
        <f>'F 2008 VBT ALB'!AL48*IF($A51+AL$7&lt;121-Interim!$D$8,Interim!$C$8,Interim!$C$8+(1-Interim!$C$8)*(1-(121-$A51-AL$7)/Interim!$D$8))*IF($A51+AL$7&lt;121-Interim!$D$8,Interim!$C$10,Interim!$C$10+(1-Interim!$C$10)*(1-(121-$A51-AL$7)/Interim!$D$8))</f>
        <v>3.3769452530000001E-2</v>
      </c>
      <c r="AM51" s="33">
        <f>'F 2008 VBT ALB'!AM48*IF($A51+AM$7&lt;121-Interim!$D$8,Interim!$C$8,Interim!$C$8+(1-Interim!$C$8)*(1-(121-$A51-AM$7)/Interim!$D$8))*IF($A51+AM$7&lt;121-Interim!$D$8,Interim!$C$10,Interim!$C$10+(1-Interim!$C$10)*(1-(121-$A51-AM$7)/Interim!$D$8))</f>
        <v>3.7501716890000002E-2</v>
      </c>
      <c r="AN51" s="33">
        <f>'F 2008 VBT ALB'!AN48*IF($A51+AN$7&lt;121-Interim!$D$8,Interim!$C$8,Interim!$C$8+(1-Interim!$C$8)*(1-(121-$A51-AN$7)/Interim!$D$8))*IF($A51+AN$7&lt;121-Interim!$D$8,Interim!$C$10,Interim!$C$10+(1-Interim!$C$10)*(1-(121-$A51-AN$7)/Interim!$D$8))</f>
        <v>4.1620402560000005E-2</v>
      </c>
      <c r="AO51" s="33">
        <f>'F 2008 VBT ALB'!AO48*IF($A51+AO$7&lt;121-Interim!$D$8,Interim!$C$8,Interim!$C$8+(1-Interim!$C$8)*(1-(121-$A51-AO$7)/Interim!$D$8))*IF($A51+AO$7&lt;121-Interim!$D$8,Interim!$C$10,Interim!$C$10+(1-Interim!$C$10)*(1-(121-$A51-AO$7)/Interim!$D$8))</f>
        <v>4.6153784270000005E-2</v>
      </c>
      <c r="AP51" s="33">
        <f>'F 2008 VBT ALB'!AP48*IF($A51+AP$7&lt;121-Interim!$D$8,Interim!$C$8,Interim!$C$8+(1-Interim!$C$8)*(1-(121-$A51-AP$7)/Interim!$D$8))*IF($A51+AP$7&lt;121-Interim!$D$8,Interim!$C$10,Interim!$C$10+(1-Interim!$C$10)*(1-(121-$A51-AP$7)/Interim!$D$8))</f>
        <v>5.1111286929999999E-2</v>
      </c>
      <c r="AQ51" s="33">
        <f>'F 2008 VBT ALB'!AQ48*IF($A51+AQ$7&lt;121-Interim!$D$8,Interim!$C$8,Interim!$C$8+(1-Interim!$C$8)*(1-(121-$A51-AQ$7)/Interim!$D$8))*IF($A51+AQ$7&lt;121-Interim!$D$8,Interim!$C$10,Interim!$C$10+(1-Interim!$C$10)*(1-(121-$A51-AQ$7)/Interim!$D$8))</f>
        <v>5.650233545000001E-2</v>
      </c>
      <c r="AR51" s="33">
        <f>'F 2008 VBT ALB'!AR48*IF($A51+AR$7&lt;121-Interim!$D$8,Interim!$C$8,Interim!$C$8+(1-Interim!$C$8)*(1-(121-$A51-AR$7)/Interim!$D$8))*IF($A51+AR$7&lt;121-Interim!$D$8,Interim!$C$10,Interim!$C$10+(1-Interim!$C$10)*(1-(121-$A51-AR$7)/Interim!$D$8))</f>
        <v>6.2345779650000009E-2</v>
      </c>
      <c r="AS51" s="33">
        <f>'F 2008 VBT ALB'!AS48*IF($A51+AS$7&lt;121-Interim!$D$8,Interim!$C$8,Interim!$C$8+(1-Interim!$C$8)*(1-(121-$A51-AS$7)/Interim!$D$8))*IF($A51+AS$7&lt;121-Interim!$D$8,Interim!$C$10,Interim!$C$10+(1-Interim!$C$10)*(1-(121-$A51-AS$7)/Interim!$D$8))</f>
        <v>6.8688744080000003E-2</v>
      </c>
      <c r="AT51" s="33">
        <f>'F 2008 VBT ALB'!AT48*IF($A51+AT$7&lt;121-Interim!$D$8,Interim!$C$8,Interim!$C$8+(1-Interim!$C$8)*(1-(121-$A51-AT$7)/Interim!$D$8))*IF($A51+AT$7&lt;121-Interim!$D$8,Interim!$C$10,Interim!$C$10+(1-Interim!$C$10)*(1-(121-$A51-AT$7)/Interim!$D$8))</f>
        <v>7.5550078559999997E-2</v>
      </c>
      <c r="AU51" s="33">
        <f>'F 2008 VBT ALB'!AU48*IF($A51+AU$7&lt;121-Interim!$D$8,Interim!$C$8,Interim!$C$8+(1-Interim!$C$8)*(1-(121-$A51-AU$7)/Interim!$D$8))*IF($A51+AU$7&lt;121-Interim!$D$8,Interim!$C$10,Interim!$C$10+(1-Interim!$C$10)*(1-(121-$A51-AU$7)/Interim!$D$8))</f>
        <v>8.295805782E-2</v>
      </c>
      <c r="AV51" s="33">
        <f>'F 2008 VBT ALB'!AV48*IF($A51+AV$7&lt;121-Interim!$D$8,Interim!$C$8,Interim!$C$8+(1-Interim!$C$8)*(1-(121-$A51-AV$7)/Interim!$D$8))*IF($A51+AV$7&lt;121-Interim!$D$8,Interim!$C$10,Interim!$C$10+(1-Interim!$C$10)*(1-(121-$A51-AV$7)/Interim!$D$8))</f>
        <v>9.095980641000001E-2</v>
      </c>
      <c r="AW51" s="33">
        <f>'F 2008 VBT ALB'!AW48*IF($A51+AW$7&lt;121-Interim!$D$8,Interim!$C$8,Interim!$C$8+(1-Interim!$C$8)*(1-(121-$A51-AW$7)/Interim!$D$8))*IF($A51+AW$7&lt;121-Interim!$D$8,Interim!$C$10,Interim!$C$10+(1-Interim!$C$10)*(1-(121-$A51-AW$7)/Interim!$D$8))</f>
        <v>9.9451650320000015E-2</v>
      </c>
      <c r="AX51" s="33">
        <f>'F 2008 VBT ALB'!AX48*IF($A51+AX$7&lt;121-Interim!$D$8,Interim!$C$8,Interim!$C$8+(1-Interim!$C$8)*(1-(121-$A51-AX$7)/Interim!$D$8))*IF($A51+AX$7&lt;121-Interim!$D$8,Interim!$C$10,Interim!$C$10+(1-Interim!$C$10)*(1-(121-$A51-AX$7)/Interim!$D$8))</f>
        <v>0.10837704009</v>
      </c>
      <c r="AY51" s="33">
        <f>'F 2008 VBT ALB'!AY48*IF($A51+AY$7&lt;121-Interim!$D$8,Interim!$C$8,Interim!$C$8+(1-Interim!$C$8)*(1-(121-$A51-AY$7)/Interim!$D$8))*IF($A51+AY$7&lt;121-Interim!$D$8,Interim!$C$10,Interim!$C$10+(1-Interim!$C$10)*(1-(121-$A51-AY$7)/Interim!$D$8))</f>
        <v>0.11780195009000001</v>
      </c>
      <c r="AZ51" s="33">
        <f>'F 2008 VBT ALB'!AZ48*IF($A51+AZ$7&lt;121-Interim!$D$8,Interim!$C$8,Interim!$C$8+(1-Interim!$C$8)*(1-(121-$A51-AZ$7)/Interim!$D$8))*IF($A51+AZ$7&lt;121-Interim!$D$8,Interim!$C$10,Interim!$C$10+(1-Interim!$C$10)*(1-(121-$A51-AZ$7)/Interim!$D$8))</f>
        <v>0.12784890415000003</v>
      </c>
      <c r="BA51" s="33">
        <f>'F 2008 VBT ALB'!BA48*IF($A51+BA$7&lt;121-Interim!$D$8,Interim!$C$8,Interim!$C$8+(1-Interim!$C$8)*(1-(121-$A51-BA$7)/Interim!$D$8))*IF($A51+BA$7&lt;121-Interim!$D$8,Interim!$C$10,Interim!$C$10+(1-Interim!$C$10)*(1-(121-$A51-BA$7)/Interim!$D$8))</f>
        <v>0.13855560191000002</v>
      </c>
      <c r="BB51" s="33">
        <f>'F 2008 VBT ALB'!BB48*IF($A51+BB$7&lt;121-Interim!$D$8,Interim!$C$8,Interim!$C$8+(1-Interim!$C$8)*(1-(121-$A51-BB$7)/Interim!$D$8))*IF($A51+BB$7&lt;121-Interim!$D$8,Interim!$C$10,Interim!$C$10+(1-Interim!$C$10)*(1-(121-$A51-BB$7)/Interim!$D$8))</f>
        <v>0.14988434373000001</v>
      </c>
      <c r="BC51" s="33">
        <f>'F 2008 VBT ALB'!BC48*IF($A51+BC$7&lt;121-Interim!$D$8,Interim!$C$8,Interim!$C$8+(1-Interim!$C$8)*(1-(121-$A51-BC$7)/Interim!$D$8))*IF($A51+BC$7&lt;121-Interim!$D$8,Interim!$C$10,Interim!$C$10+(1-Interim!$C$10)*(1-(121-$A51-BC$7)/Interim!$D$8))</f>
        <v>0.16189167907000002</v>
      </c>
      <c r="BD51" s="33">
        <f>'F 2008 VBT ALB'!BD48*IF($A51+BD$7&lt;121-Interim!$D$8,Interim!$C$8,Interim!$C$8+(1-Interim!$C$8)*(1-(121-$A51-BD$7)/Interim!$D$8))*IF($A51+BD$7&lt;121-Interim!$D$8,Interim!$C$10,Interim!$C$10+(1-Interim!$C$10)*(1-(121-$A51-BD$7)/Interim!$D$8))</f>
        <v>0.17458703284000002</v>
      </c>
      <c r="BE51" s="33">
        <f>'F 2008 VBT ALB'!BE48*IF($A51+BE$7&lt;121-Interim!$D$8,Interim!$C$8,Interim!$C$8+(1-Interim!$C$8)*(1-(121-$A51-BE$7)/Interim!$D$8))*IF($A51+BE$7&lt;121-Interim!$D$8,Interim!$C$10,Interim!$C$10+(1-Interim!$C$10)*(1-(121-$A51-BE$7)/Interim!$D$8))</f>
        <v>0.19298445716000004</v>
      </c>
      <c r="BF51" s="33">
        <f>'F 2008 VBT ALB'!BF48*IF($A51+BF$7&lt;121-Interim!$D$8,Interim!$C$8,Interim!$C$8+(1-Interim!$C$8)*(1-(121-$A51-BF$7)/Interim!$D$8))*IF($A51+BF$7&lt;121-Interim!$D$8,Interim!$C$10,Interim!$C$10+(1-Interim!$C$10)*(1-(121-$A51-BF$7)/Interim!$D$8))</f>
        <v>0.21803586794000002</v>
      </c>
      <c r="BG51" s="33">
        <f>'F 2008 VBT ALB'!BG48*IF($A51+BG$7&lt;121-Interim!$D$8,Interim!$C$8,Interim!$C$8+(1-Interim!$C$8)*(1-(121-$A51-BG$7)/Interim!$D$8))*IF($A51+BG$7&lt;121-Interim!$D$8,Interim!$C$10,Interim!$C$10+(1-Interim!$C$10)*(1-(121-$A51-BG$7)/Interim!$D$8))</f>
        <v>0.24332290147000005</v>
      </c>
      <c r="BH51" s="33">
        <f>'F 2008 VBT ALB'!BH48*IF($A51+BH$7&lt;121-Interim!$D$8,Interim!$C$8,Interim!$C$8+(1-Interim!$C$8)*(1-(121-$A51-BH$7)/Interim!$D$8))*IF($A51+BH$7&lt;121-Interim!$D$8,Interim!$C$10,Interim!$C$10+(1-Interim!$C$10)*(1-(121-$A51-BH$7)/Interim!$D$8))</f>
        <v>0.26848741117000002</v>
      </c>
      <c r="BI51" s="33">
        <f>'F 2008 VBT ALB'!BI48*IF($A51+BI$7&lt;121-Interim!$D$8,Interim!$C$8,Interim!$C$8+(1-Interim!$C$8)*(1-(121-$A51-BI$7)/Interim!$D$8))*IF($A51+BI$7&lt;121-Interim!$D$8,Interim!$C$10,Interim!$C$10+(1-Interim!$C$10)*(1-(121-$A51-BI$7)/Interim!$D$8))</f>
        <v>0.29313355081999998</v>
      </c>
      <c r="BJ51" s="33">
        <f>'F 2008 VBT ALB'!BJ48*IF($A51+BJ$7&lt;121-Interim!$D$8,Interim!$C$8,Interim!$C$8+(1-Interim!$C$8)*(1-(121-$A51-BJ$7)/Interim!$D$8))*IF($A51+BJ$7&lt;121-Interim!$D$8,Interim!$C$10,Interim!$C$10+(1-Interim!$C$10)*(1-(121-$A51-BJ$7)/Interim!$D$8))</f>
        <v>0.31680892474000005</v>
      </c>
      <c r="BK51" s="33">
        <f>'F 2008 VBT ALB'!BK48*IF($A51+BK$7&lt;121-Interim!$D$8,Interim!$C$8,Interim!$C$8+(1-Interim!$C$8)*(1-(121-$A51-BK$7)/Interim!$D$8))*IF($A51+BK$7&lt;121-Interim!$D$8,Interim!$C$10,Interim!$C$10+(1-Interim!$C$10)*(1-(121-$A51-BK$7)/Interim!$D$8))</f>
        <v>0.33862759138999998</v>
      </c>
      <c r="BL51" s="33">
        <f>'F 2008 VBT ALB'!BL48*IF($A51+BL$7&lt;121-Interim!$D$8,Interim!$C$8,Interim!$C$8+(1-Interim!$C$8)*(1-(121-$A51-BL$7)/Interim!$D$8))*IF($A51+BL$7&lt;121-Interim!$D$8,Interim!$C$10,Interim!$C$10+(1-Interim!$C$10)*(1-(121-$A51-BL$7)/Interim!$D$8))</f>
        <v>0.35863667531999999</v>
      </c>
      <c r="BM51" s="33">
        <f>'F 2008 VBT ALB'!BM48*IF($A51+BM$7&lt;121-Interim!$D$8,Interim!$C$8,Interim!$C$8+(1-Interim!$C$8)*(1-(121-$A51-BM$7)/Interim!$D$8))*IF($A51+BM$7&lt;121-Interim!$D$8,Interim!$C$10,Interim!$C$10+(1-Interim!$C$10)*(1-(121-$A51-BM$7)/Interim!$D$8))</f>
        <v>0.37535646566000008</v>
      </c>
      <c r="BN51" s="33">
        <f>'F 2008 VBT ALB'!BN48*IF($A51+BN$7&lt;121-Interim!$D$8,Interim!$C$8,Interim!$C$8+(1-Interim!$C$8)*(1-(121-$A51-BN$7)/Interim!$D$8))*IF($A51+BN$7&lt;121-Interim!$D$8,Interim!$C$10,Interim!$C$10+(1-Interim!$C$10)*(1-(121-$A51-BN$7)/Interim!$D$8))</f>
        <v>0.38860293322240003</v>
      </c>
      <c r="BO51" s="33">
        <f>'F 2008 VBT ALB'!BO48*IF($A51+BO$7&lt;121-Interim!$D$8,Interim!$C$8,Interim!$C$8+(1-Interim!$C$8)*(1-(121-$A51-BO$7)/Interim!$D$8))*IF($A51+BO$7&lt;121-Interim!$D$8,Interim!$C$10,Interim!$C$10+(1-Interim!$C$10)*(1-(121-$A51-BO$7)/Interim!$D$8))</f>
        <v>0.40134536440360002</v>
      </c>
      <c r="BP51" s="33">
        <f>'F 2008 VBT ALB'!BP48*IF($A51+BP$7&lt;121-Interim!$D$8,Interim!$C$8,Interim!$C$8+(1-Interim!$C$8)*(1-(121-$A51-BP$7)/Interim!$D$8))*IF($A51+BP$7&lt;121-Interim!$D$8,Interim!$C$10,Interim!$C$10+(1-Interim!$C$10)*(1-(121-$A51-BP$7)/Interim!$D$8))</f>
        <v>0.41350966594560007</v>
      </c>
      <c r="BQ51" s="33">
        <f>'F 2008 VBT ALB'!BQ48*IF($A51+BQ$7&lt;121-Interim!$D$8,Interim!$C$8,Interim!$C$8+(1-Interim!$C$8)*(1-(121-$A51-BQ$7)/Interim!$D$8))*IF($A51+BQ$7&lt;121-Interim!$D$8,Interim!$C$10,Interim!$C$10+(1-Interim!$C$10)*(1-(121-$A51-BQ$7)/Interim!$D$8))</f>
        <v>0.4250206748485334</v>
      </c>
      <c r="BR51" s="33">
        <f>'F 2008 VBT ALB'!BR48*IF($A51+BR$7&lt;121-Interim!$D$8,Interim!$C$8,Interim!$C$8+(1-Interim!$C$8)*(1-(121-$A51-BR$7)/Interim!$D$8))*IF($A51+BR$7&lt;121-Interim!$D$8,Interim!$C$10,Interim!$C$10+(1-Interim!$C$10)*(1-(121-$A51-BR$7)/Interim!$D$8))</f>
        <v>0.43276320000000007</v>
      </c>
      <c r="BS51" s="33">
        <f>'F 2008 VBT ALB'!BS48*IF($A51+BS$7&lt;121-Interim!$D$8,Interim!$C$8,Interim!$C$8+(1-Interim!$C$8)*(1-(121-$A51-BS$7)/Interim!$D$8))*IF($A51+BS$7&lt;121-Interim!$D$8,Interim!$C$10,Interim!$C$10+(1-Interim!$C$10)*(1-(121-$A51-BS$7)/Interim!$D$8))</f>
        <v>0.43448974200000001</v>
      </c>
      <c r="BT51" s="33">
        <f>'F 2008 VBT ALB'!BT48*IF($A51+BT$7&lt;121-Interim!$D$8,Interim!$C$8,Interim!$C$8+(1-Interim!$C$8)*(1-(121-$A51-BT$7)/Interim!$D$8))*IF($A51+BT$7&lt;121-Interim!$D$8,Interim!$C$10,Interim!$C$10+(1-Interim!$C$10)*(1-(121-$A51-BT$7)/Interim!$D$8))</f>
        <v>0.43621564800000001</v>
      </c>
      <c r="BU51" s="33">
        <f>'F 2008 VBT ALB'!BU48*IF($A51+BU$7&lt;121-Interim!$D$8,Interim!$C$8,Interim!$C$8+(1-Interim!$C$8)*(1-(121-$A51-BU$7)/Interim!$D$8))*IF($A51+BU$7&lt;121-Interim!$D$8,Interim!$C$10,Interim!$C$10+(1-Interim!$C$10)*(1-(121-$A51-BU$7)/Interim!$D$8))</f>
        <v>0.43794091800000007</v>
      </c>
      <c r="BV51" s="33">
        <f>'F 2008 VBT ALB'!BV48*IF($A51+BV$7&lt;121-Interim!$D$8,Interim!$C$8,Interim!$C$8+(1-Interim!$C$8)*(1-(121-$A51-BV$7)/Interim!$D$8))*IF($A51+BV$7&lt;121-Interim!$D$8,Interim!$C$10,Interim!$C$10+(1-Interim!$C$10)*(1-(121-$A51-BV$7)/Interim!$D$8))</f>
        <v>0.43966555200000002</v>
      </c>
      <c r="BW51" s="33">
        <f>'F 2008 VBT ALB'!BW48*IF($A51+BW$7&lt;121-Interim!$D$8,Interim!$C$8,Interim!$C$8+(1-Interim!$C$8)*(1-(121-$A51-BW$7)/Interim!$D$8))*IF($A51+BW$7&lt;121-Interim!$D$8,Interim!$C$10,Interim!$C$10+(1-Interim!$C$10)*(1-(121-$A51-BW$7)/Interim!$D$8))</f>
        <v>0.44138955000000002</v>
      </c>
      <c r="BX51" s="33">
        <f>'F 2008 VBT ALB'!BX48*IF($A51+BX$7&lt;121-Interim!$D$8,Interim!$C$8,Interim!$C$8+(1-Interim!$C$8)*(1-(121-$A51-BX$7)/Interim!$D$8))*IF($A51+BX$7&lt;121-Interim!$D$8,Interim!$C$10,Interim!$C$10+(1-Interim!$C$10)*(1-(121-$A51-BX$7)/Interim!$D$8))</f>
        <v>0.44311291200000003</v>
      </c>
      <c r="BY51" s="33">
        <f>'F 2008 VBT ALB'!BY48*IF($A51+BY$7&lt;121-Interim!$D$8,Interim!$C$8,Interim!$C$8+(1-Interim!$C$8)*(1-(121-$A51-BY$7)/Interim!$D$8))*IF($A51+BY$7&lt;121-Interim!$D$8,Interim!$C$10,Interim!$C$10+(1-Interim!$C$10)*(1-(121-$A51-BY$7)/Interim!$D$8))</f>
        <v>0.44483563799999998</v>
      </c>
      <c r="BZ51" s="33">
        <f>'F 2008 VBT ALB'!BZ48*IF($A51+BZ$7&lt;121-Interim!$D$8,Interim!$C$8,Interim!$C$8+(1-Interim!$C$8)*(1-(121-$A51-BZ$7)/Interim!$D$8))*IF($A51+BZ$7&lt;121-Interim!$D$8,Interim!$C$10,Interim!$C$10+(1-Interim!$C$10)*(1-(121-$A51-BZ$7)/Interim!$D$8))</f>
        <v>0.44655772800000004</v>
      </c>
      <c r="CA51" s="33">
        <f>'F 2008 VBT ALB'!CA48*IF($A51+CA$7&lt;121-Interim!$D$8,Interim!$C$8,Interim!$C$8+(1-Interim!$C$8)*(1-(121-$A51-CA$7)/Interim!$D$8))*IF($A51+CA$7&lt;121-Interim!$D$8,Interim!$C$10,Interim!$C$10+(1-Interim!$C$10)*(1-(121-$A51-CA$7)/Interim!$D$8))</f>
        <v>0.448279182</v>
      </c>
      <c r="CB51" s="33">
        <f>'F 2008 VBT ALB'!CB48*IF($A51+CB$7&lt;121-Interim!$D$8,Interim!$C$8,Interim!$C$8+(1-Interim!$C$8)*(1-(121-$A51-CB$7)/Interim!$D$8))*IF($A51+CB$7&lt;121-Interim!$D$8,Interim!$C$10,Interim!$C$10+(1-Interim!$C$10)*(1-(121-$A51-CB$7)/Interim!$D$8))</f>
        <v>0.45</v>
      </c>
      <c r="CC51" s="33">
        <f>'F 2008 VBT ALB'!CC48*IF($A51+CC$7&lt;121-Interim!$D$8,Interim!$C$8,Interim!$C$8+(1-Interim!$C$8)*(1-(121-$A51-CC$7)/Interim!$D$8))*IF($A51+CC$7&lt;121-Interim!$D$8,Interim!$C$10,Interim!$C$10+(1-Interim!$C$10)*(1-(121-$A51-CC$7)/Interim!$D$8))</f>
        <v>0</v>
      </c>
      <c r="CD51" s="33">
        <f>'F 2008 VBT ALB'!CD48*IF($A51+CD$7&lt;121-Interim!$D$8,Interim!$C$8,Interim!$C$8+(1-Interim!$C$8)*(1-(121-$A51-CD$7)/Interim!$D$8))*IF($A51+CD$7&lt;121-Interim!$D$8,Interim!$C$10,Interim!$C$10+(1-Interim!$C$10)*(1-(121-$A51-CD$7)/Interim!$D$8))</f>
        <v>0</v>
      </c>
      <c r="CE51" s="33">
        <f>'F 2008 VBT ALB'!CE48*IF($A51+CE$7&lt;121-Interim!$D$8,Interim!$C$8,Interim!$C$8+(1-Interim!$C$8)*(1-(121-$A51-CE$7)/Interim!$D$8))*IF($A51+CE$7&lt;121-Interim!$D$8,Interim!$C$10,Interim!$C$10+(1-Interim!$C$10)*(1-(121-$A51-CE$7)/Interim!$D$8))</f>
        <v>0</v>
      </c>
      <c r="CF51" s="33">
        <f>'F 2008 VBT ALB'!CF48*IF($A51+CF$7&lt;121-Interim!$D$8,Interim!$C$8,Interim!$C$8+(1-Interim!$C$8)*(1-(121-$A51-CF$7)/Interim!$D$8))*IF($A51+CF$7&lt;121-Interim!$D$8,Interim!$C$10,Interim!$C$10+(1-Interim!$C$10)*(1-(121-$A51-CF$7)/Interim!$D$8))</f>
        <v>0</v>
      </c>
      <c r="CG51" s="33">
        <f>'F 2008 VBT ALB'!CG48*IF($A51+CG$7&lt;121-Interim!$D$8,Interim!$C$8,Interim!$C$8+(1-Interim!$C$8)*(1-(121-$A51-CG$7)/Interim!$D$8))*IF($A51+CG$7&lt;121-Interim!$D$8,Interim!$C$10,Interim!$C$10+(1-Interim!$C$10)*(1-(121-$A51-CG$7)/Interim!$D$8))</f>
        <v>0</v>
      </c>
      <c r="CH51" s="33">
        <f>'F 2008 VBT ALB'!CH48*IF($A51+CH$7&lt;121-Interim!$D$8,Interim!$C$8,Interim!$C$8+(1-Interim!$C$8)*(1-(121-$A51-CH$7)/Interim!$D$8))*IF($A51+CH$7&lt;121-Interim!$D$8,Interim!$C$10,Interim!$C$10+(1-Interim!$C$10)*(1-(121-$A51-CH$7)/Interim!$D$8))</f>
        <v>0</v>
      </c>
      <c r="CI51" s="33">
        <f>'F 2008 VBT ALB'!CI48*IF($A51+CI$7&lt;121-Interim!$D$8,Interim!$C$8,Interim!$C$8+(1-Interim!$C$8)*(1-(121-$A51-CI$7)/Interim!$D$8))*IF($A51+CI$7&lt;121-Interim!$D$8,Interim!$C$10,Interim!$C$10+(1-Interim!$C$10)*(1-(121-$A51-CI$7)/Interim!$D$8))</f>
        <v>0</v>
      </c>
      <c r="CJ51" s="33">
        <f>'F 2008 VBT ALB'!CJ48*IF($A51+CJ$7&lt;121-Interim!$D$8,Interim!$C$8,Interim!$C$8+(1-Interim!$C$8)*(1-(121-$A51-CJ$7)/Interim!$D$8))*IF($A51+CJ$7&lt;121-Interim!$D$8,Interim!$C$10,Interim!$C$10+(1-Interim!$C$10)*(1-(121-$A51-CJ$7)/Interim!$D$8))</f>
        <v>0</v>
      </c>
      <c r="CK51" s="33">
        <f>'F 2008 VBT ALB'!CK48*IF($A51+CK$7&lt;121-Interim!$D$8,Interim!$C$8,Interim!$C$8+(1-Interim!$C$8)*(1-(121-$A51-CK$7)/Interim!$D$8))*IF($A51+CK$7&lt;121-Interim!$D$8,Interim!$C$10,Interim!$C$10+(1-Interim!$C$10)*(1-(121-$A51-CK$7)/Interim!$D$8))</f>
        <v>0</v>
      </c>
      <c r="CL51" s="33">
        <f>'F 2008 VBT ALB'!CL48*IF($A51+CL$7&lt;121-Interim!$D$8,Interim!$C$8,Interim!$C$8+(1-Interim!$C$8)*(1-(121-$A51-CL$7)/Interim!$D$8))*IF($A51+CL$7&lt;121-Interim!$D$8,Interim!$C$10,Interim!$C$10+(1-Interim!$C$10)*(1-(121-$A51-CL$7)/Interim!$D$8))</f>
        <v>0</v>
      </c>
      <c r="CM51" s="33">
        <f>'F 2008 VBT ALB'!CM48*IF($A51+CM$7&lt;121-Interim!$D$8,Interim!$C$8,Interim!$C$8+(1-Interim!$C$8)*(1-(121-$A51-CM$7)/Interim!$D$8))*IF($A51+CM$7&lt;121-Interim!$D$8,Interim!$C$10,Interim!$C$10+(1-Interim!$C$10)*(1-(121-$A51-CM$7)/Interim!$D$8))</f>
        <v>0</v>
      </c>
      <c r="CN51" s="33">
        <f>'F 2008 VBT ALB'!CN48*IF($A51+CN$7&lt;121-Interim!$D$8,Interim!$C$8,Interim!$C$8+(1-Interim!$C$8)*(1-(121-$A51-CN$7)/Interim!$D$8))*IF($A51+CN$7&lt;121-Interim!$D$8,Interim!$C$10,Interim!$C$10+(1-Interim!$C$10)*(1-(121-$A51-CN$7)/Interim!$D$8))</f>
        <v>0</v>
      </c>
      <c r="CO51" s="33">
        <f>'F 2008 VBT ALB'!CO48*IF($A51+CO$7&lt;121-Interim!$D$8,Interim!$C$8,Interim!$C$8+(1-Interim!$C$8)*(1-(121-$A51-CO$7)/Interim!$D$8))*IF($A51+CO$7&lt;121-Interim!$D$8,Interim!$C$10,Interim!$C$10+(1-Interim!$C$10)*(1-(121-$A51-CO$7)/Interim!$D$8))</f>
        <v>0</v>
      </c>
      <c r="CP51" s="33">
        <f>'F 2008 VBT ALB'!CP48*IF($A51+CP$7&lt;121-Interim!$D$8,Interim!$C$8,Interim!$C$8+(1-Interim!$C$8)*(1-(121-$A51-CP$7)/Interim!$D$8))*IF($A51+CP$7&lt;121-Interim!$D$8,Interim!$C$10,Interim!$C$10+(1-Interim!$C$10)*(1-(121-$A51-CP$7)/Interim!$D$8))</f>
        <v>0</v>
      </c>
      <c r="CQ51" s="33">
        <f>'F 2008 VBT ALB'!CQ48*IF($A51+CQ$7&lt;121-Interim!$D$8,Interim!$C$8,Interim!$C$8+(1-Interim!$C$8)*(1-(121-$A51-CQ$7)/Interim!$D$8))*IF($A51+CQ$7&lt;121-Interim!$D$8,Interim!$C$10,Interim!$C$10+(1-Interim!$C$10)*(1-(121-$A51-CQ$7)/Interim!$D$8))</f>
        <v>0</v>
      </c>
      <c r="CR51" s="33">
        <f>'F 2008 VBT ALB'!CR48*IF($A51+CR$7&lt;121-Interim!$D$8,Interim!$C$8,Interim!$C$8+(1-Interim!$C$8)*(1-(121-$A51-CR$7)/Interim!$D$8))*IF($A51+CR$7&lt;121-Interim!$D$8,Interim!$C$10,Interim!$C$10+(1-Interim!$C$10)*(1-(121-$A51-CR$7)/Interim!$D$8))</f>
        <v>0</v>
      </c>
      <c r="CS51" s="33">
        <f>'F 2008 VBT ALB'!CS48*IF($A51+CS$7&lt;121-Interim!$D$8,Interim!$C$8,Interim!$C$8+(1-Interim!$C$8)*(1-(121-$A51-CS$7)/Interim!$D$8))*IF($A51+CS$7&lt;121-Interim!$D$8,Interim!$C$10,Interim!$C$10+(1-Interim!$C$10)*(1-(121-$A51-CS$7)/Interim!$D$8))</f>
        <v>0</v>
      </c>
      <c r="CT51" s="33">
        <f>'F 2008 VBT ALB'!CT48*IF($A51+CT$7&lt;121-Interim!$D$8,Interim!$C$8,Interim!$C$8+(1-Interim!$C$8)*(1-(121-$A51-CT$7)/Interim!$D$8))*IF($A51+CT$7&lt;121-Interim!$D$8,Interim!$C$10,Interim!$C$10+(1-Interim!$C$10)*(1-(121-$A51-CT$7)/Interim!$D$8))</f>
        <v>0</v>
      </c>
      <c r="CU51" s="33">
        <f>'F 2008 VBT ALB'!CU48*IF($A51+CU$7&lt;121-Interim!$D$8,Interim!$C$8,Interim!$C$8+(1-Interim!$C$8)*(1-(121-$A51-CU$7)/Interim!$D$8))*IF($A51+CU$7&lt;121-Interim!$D$8,Interim!$C$10,Interim!$C$10+(1-Interim!$C$10)*(1-(121-$A51-CU$7)/Interim!$D$8))</f>
        <v>0</v>
      </c>
      <c r="CV51" s="33">
        <f>'F 2008 VBT ALB'!CV48*IF($A51+CV$7&lt;121-Interim!$D$8,Interim!$C$8,Interim!$C$8+(1-Interim!$C$8)*(1-(121-$A51-CV$7)/Interim!$D$8))*IF($A51+CV$7&lt;121-Interim!$D$8,Interim!$C$10,Interim!$C$10+(1-Interim!$C$10)*(1-(121-$A51-CV$7)/Interim!$D$8))</f>
        <v>0</v>
      </c>
      <c r="CW51" s="33">
        <f>'F 2008 VBT ALB'!CW48*IF($A51+CW$7&lt;121-Interim!$D$8,Interim!$C$8,Interim!$C$8+(1-Interim!$C$8)*(1-(121-$A51-CW$7)/Interim!$D$8))*IF($A51+CW$7&lt;121-Interim!$D$8,Interim!$C$10,Interim!$C$10+(1-Interim!$C$10)*(1-(121-$A51-CW$7)/Interim!$D$8))</f>
        <v>0</v>
      </c>
      <c r="CX51" s="33">
        <f>'F 2008 VBT ALB'!CX48*IF($A51+CX$7&lt;121-Interim!$D$8,Interim!$C$8,Interim!$C$8+(1-Interim!$C$8)*(1-(121-$A51-CX$7)/Interim!$D$8))*IF($A51+CX$7&lt;121-Interim!$D$8,Interim!$C$10,Interim!$C$10+(1-Interim!$C$10)*(1-(121-$A51-CX$7)/Interim!$D$8))</f>
        <v>0</v>
      </c>
      <c r="CY51" s="33">
        <f>'F 2008 VBT ALB'!CY48*IF($A51+CY$7&lt;121-Interim!$D$8,Interim!$C$8,Interim!$C$8+(1-Interim!$C$8)*(1-(121-$A51-CY$7)/Interim!$D$8))*IF($A51+CY$7&lt;121-Interim!$D$8,Interim!$C$10,Interim!$C$10+(1-Interim!$C$10)*(1-(121-$A51-CY$7)/Interim!$D$8))</f>
        <v>0</v>
      </c>
      <c r="CZ51" s="33">
        <f>'F 2008 VBT ALB'!CZ48*IF($A51+CZ$7&lt;121-Interim!$D$8,Interim!$C$8,Interim!$C$8+(1-Interim!$C$8)*(1-(121-$A51-CZ$7)/Interim!$D$8))*IF($A51+CZ$7&lt;121-Interim!$D$8,Interim!$C$10,Interim!$C$10+(1-Interim!$C$10)*(1-(121-$A51-CZ$7)/Interim!$D$8))</f>
        <v>0</v>
      </c>
      <c r="DA51" s="33">
        <f>'F 2008 VBT ALB'!DA48*IF($A51+DA$7&lt;121-Interim!$D$8,Interim!$C$8,Interim!$C$8+(1-Interim!$C$8)*(1-(121-$A51-DA$7)/Interim!$D$8))*IF($A51+DA$7&lt;121-Interim!$D$8,Interim!$C$10,Interim!$C$10+(1-Interim!$C$10)*(1-(121-$A51-DA$7)/Interim!$D$8))</f>
        <v>0</v>
      </c>
      <c r="DB51" s="33">
        <f>'F 2008 VBT ALB'!DB48*IF($A51+DB$7&lt;121-Interim!$D$8,Interim!$C$8,Interim!$C$8+(1-Interim!$C$8)*(1-(121-$A51-DB$7)/Interim!$D$8))*IF($A51+DB$7&lt;121-Interim!$D$8,Interim!$C$10,Interim!$C$10+(1-Interim!$C$10)*(1-(121-$A51-DB$7)/Interim!$D$8))</f>
        <v>0</v>
      </c>
      <c r="DC51" s="33">
        <f>'F 2008 VBT ALB'!DC48*IF($A51+DC$7&lt;121-Interim!$D$8,Interim!$C$8,Interim!$C$8+(1-Interim!$C$8)*(1-(121-$A51-DC$7)/Interim!$D$8))*IF($A51+DC$7&lt;121-Interim!$D$8,Interim!$C$10,Interim!$C$10+(1-Interim!$C$10)*(1-(121-$A51-DC$7)/Interim!$D$8))</f>
        <v>0</v>
      </c>
      <c r="DD51" s="33">
        <f>'F 2008 VBT ALB'!DD48*IF($A51+DD$7&lt;121-Interim!$D$8,Interim!$C$8,Interim!$C$8+(1-Interim!$C$8)*(1-(121-$A51-DD$7)/Interim!$D$8))*IF($A51+DD$7&lt;121-Interim!$D$8,Interim!$C$10,Interim!$C$10+(1-Interim!$C$10)*(1-(121-$A51-DD$7)/Interim!$D$8))</f>
        <v>0</v>
      </c>
      <c r="DE51" s="33">
        <f>'F 2008 VBT ALB'!DE48*IF($A51+DE$7&lt;121-Interim!$D$8,Interim!$C$8,Interim!$C$8+(1-Interim!$C$8)*(1-(121-$A51-DE$7)/Interim!$D$8))*IF($A51+DE$7&lt;121-Interim!$D$8,Interim!$C$10,Interim!$C$10+(1-Interim!$C$10)*(1-(121-$A51-DE$7)/Interim!$D$8))</f>
        <v>0</v>
      </c>
      <c r="DF51" s="33">
        <f>'F 2008 VBT ALB'!DF48*IF($A51+DF$7&lt;121-Interim!$D$8,Interim!$C$8,Interim!$C$8+(1-Interim!$C$8)*(1-(121-$A51-DF$7)/Interim!$D$8))*IF($A51+DF$7&lt;121-Interim!$D$8,Interim!$C$10,Interim!$C$10+(1-Interim!$C$10)*(1-(121-$A51-DF$7)/Interim!$D$8))</f>
        <v>0</v>
      </c>
      <c r="DG51" s="33">
        <f>'F 2008 VBT ALB'!DG48*IF($A51+DG$7&lt;121-Interim!$D$8,Interim!$C$8,Interim!$C$8+(1-Interim!$C$8)*(1-(121-$A51-DG$7)/Interim!$D$8))*IF($A51+DG$7&lt;121-Interim!$D$8,Interim!$C$10,Interim!$C$10+(1-Interim!$C$10)*(1-(121-$A51-DG$7)/Interim!$D$8))</f>
        <v>0</v>
      </c>
      <c r="DH51" s="33">
        <f>'F 2008 VBT ALB'!DH48*IF($A51+DH$7&lt;121-Interim!$D$8,Interim!$C$8,Interim!$C$8+(1-Interim!$C$8)*(1-(121-$A51-DH$7)/Interim!$D$8))*IF($A51+DH$7&lt;121-Interim!$D$8,Interim!$C$10,Interim!$C$10+(1-Interim!$C$10)*(1-(121-$A51-DH$7)/Interim!$D$8))</f>
        <v>0</v>
      </c>
      <c r="DI51" s="33">
        <f>'F 2008 VBT ALB'!DI48*IF($A51+DI$7&lt;121-Interim!$D$8,Interim!$C$8,Interim!$C$8+(1-Interim!$C$8)*(1-(121-$A51-DI$7)/Interim!$D$8))*IF($A51+DI$7&lt;121-Interim!$D$8,Interim!$C$10,Interim!$C$10+(1-Interim!$C$10)*(1-(121-$A51-DI$7)/Interim!$D$8))</f>
        <v>0</v>
      </c>
      <c r="DJ51" s="33">
        <f>'F 2008 VBT ALB'!DJ48*IF($A51+DJ$7&lt;121-Interim!$D$8,Interim!$C$8,Interim!$C$8+(1-Interim!$C$8)*(1-(121-$A51-DJ$7)/Interim!$D$8))*IF($A51+DJ$7&lt;121-Interim!$D$8,Interim!$C$10,Interim!$C$10+(1-Interim!$C$10)*(1-(121-$A51-DJ$7)/Interim!$D$8))</f>
        <v>0</v>
      </c>
      <c r="DK51" s="33">
        <f>'F 2008 VBT ALB'!DK48*IF($A51+DK$7&lt;121-Interim!$D$8,Interim!$C$8,Interim!$C$8+(1-Interim!$C$8)*(1-(121-$A51-DK$7)/Interim!$D$8))*IF($A51+DK$7&lt;121-Interim!$D$8,Interim!$C$10,Interim!$C$10+(1-Interim!$C$10)*(1-(121-$A51-DK$7)/Interim!$D$8))</f>
        <v>0</v>
      </c>
      <c r="DL51" s="33">
        <f>'F 2008 VBT ALB'!DL48*IF($A51+DL$7&lt;121-Interim!$D$8,Interim!$C$8,Interim!$C$8+(1-Interim!$C$8)*(1-(121-$A51-DL$7)/Interim!$D$8))*IF($A51+DL$7&lt;121-Interim!$D$8,Interim!$C$10,Interim!$C$10+(1-Interim!$C$10)*(1-(121-$A51-DL$7)/Interim!$D$8))</f>
        <v>0</v>
      </c>
      <c r="DM51" s="33">
        <f>'F 2008 VBT ALB'!DM48*IF($A51+DM$7&lt;121-Interim!$D$8,Interim!$C$8,Interim!$C$8+(1-Interim!$C$8)*(1-(121-$A51-DM$7)/Interim!$D$8))*IF($A51+DM$7&lt;121-Interim!$D$8,Interim!$C$10,Interim!$C$10+(1-Interim!$C$10)*(1-(121-$A51-DM$7)/Interim!$D$8))</f>
        <v>0</v>
      </c>
      <c r="DN51" s="33">
        <f>'F 2008 VBT ALB'!DN48*IF($A51+DN$7&lt;121-Interim!$D$8,Interim!$C$8,Interim!$C$8+(1-Interim!$C$8)*(1-(121-$A51-DN$7)/Interim!$D$8))*IF($A51+DN$7&lt;121-Interim!$D$8,Interim!$C$10,Interim!$C$10+(1-Interim!$C$10)*(1-(121-$A51-DN$7)/Interim!$D$8))</f>
        <v>0</v>
      </c>
      <c r="DO51" s="33">
        <f>'F 2008 VBT ALB'!DO48*IF($A51+DO$7&lt;121-Interim!$D$8,Interim!$C$8,Interim!$C$8+(1-Interim!$C$8)*(1-(121-$A51-DO$7)/Interim!$D$8))*IF($A51+DO$7&lt;121-Interim!$D$8,Interim!$C$10,Interim!$C$10+(1-Interim!$C$10)*(1-(121-$A51-DO$7)/Interim!$D$8))</f>
        <v>0</v>
      </c>
      <c r="DP51" s="33">
        <f>'F 2008 VBT ALB'!DP48*IF($A51+DP$7&lt;121-Interim!$D$8,Interim!$C$8,Interim!$C$8+(1-Interim!$C$8)*(1-(121-$A51-DP$7)/Interim!$D$8))*IF($A51+DP$7&lt;121-Interim!$D$8,Interim!$C$10,Interim!$C$10+(1-Interim!$C$10)*(1-(121-$A51-DP$7)/Interim!$D$8))</f>
        <v>0</v>
      </c>
      <c r="DQ51" s="33">
        <f>'F 2008 VBT ALB'!DQ48*IF($A51+DQ$7&lt;121-Interim!$D$8,Interim!$C$8,Interim!$C$8+(1-Interim!$C$8)*(1-(121-$A51-DQ$7)/Interim!$D$8))*IF($A51+DQ$7&lt;121-Interim!$D$8,Interim!$C$10,Interim!$C$10+(1-Interim!$C$10)*(1-(121-$A51-DQ$7)/Interim!$D$8))</f>
        <v>0</v>
      </c>
      <c r="DR51" s="33">
        <f>'F 2008 VBT ALB'!DR48*IF($A51+DR$7&lt;121-Interim!$D$8,Interim!$C$8,Interim!$C$8+(1-Interim!$C$8)*(1-(121-$A51-DR$7)/Interim!$D$8))*IF($A51+DR$7&lt;121-Interim!$D$8,Interim!$C$10,Interim!$C$10+(1-Interim!$C$10)*(1-(121-$A51-DR$7)/Interim!$D$8))</f>
        <v>0</v>
      </c>
    </row>
    <row r="52" spans="1:122" s="5" customFormat="1" x14ac:dyDescent="0.2">
      <c r="A52" s="29">
        <v>43</v>
      </c>
      <c r="B52" s="33">
        <f>'F 2008 VBT ALB'!B49*IF($A52+B$7&lt;121-Interim!$D$8,Interim!$C$8,Interim!$C$8+(1-Interim!$C$8)*(1-(121-$A52-B$7)/Interim!$D$8))*IF($A52+B$7&lt;121-Interim!$D$8,Interim!$C$10,Interim!$C$10+(1-Interim!$C$10)*(1-(121-$A52-B$7)/Interim!$D$8))</f>
        <v>2.7332239000000001E-4</v>
      </c>
      <c r="C52" s="33">
        <f>'F 2008 VBT ALB'!C49*IF($A52+C$7&lt;121-Interim!$D$8,Interim!$C$8,Interim!$C$8+(1-Interim!$C$8)*(1-(121-$A52-C$7)/Interim!$D$8))*IF($A52+C$7&lt;121-Interim!$D$8,Interim!$C$10,Interim!$C$10+(1-Interim!$C$10)*(1-(121-$A52-C$7)/Interim!$D$8))</f>
        <v>3.7699640000000002E-4</v>
      </c>
      <c r="D52" s="33">
        <f>'F 2008 VBT ALB'!D49*IF($A52+D$7&lt;121-Interim!$D$8,Interim!$C$8,Interim!$C$8+(1-Interim!$C$8)*(1-(121-$A52-D$7)/Interim!$D$8))*IF($A52+D$7&lt;121-Interim!$D$8,Interim!$C$10,Interim!$C$10+(1-Interim!$C$10)*(1-(121-$A52-D$7)/Interim!$D$8))</f>
        <v>5.1837005000000011E-4</v>
      </c>
      <c r="E52" s="33">
        <f>'F 2008 VBT ALB'!E49*IF($A52+E$7&lt;121-Interim!$D$8,Interim!$C$8,Interim!$C$8+(1-Interim!$C$8)*(1-(121-$A52-E$7)/Interim!$D$8))*IF($A52+E$7&lt;121-Interim!$D$8,Interim!$C$10,Interim!$C$10+(1-Interim!$C$10)*(1-(121-$A52-E$7)/Interim!$D$8))</f>
        <v>6.5974370000000009E-4</v>
      </c>
      <c r="F52" s="33">
        <f>'F 2008 VBT ALB'!F49*IF($A52+F$7&lt;121-Interim!$D$8,Interim!$C$8,Interim!$C$8+(1-Interim!$C$8)*(1-(121-$A52-F$7)/Interim!$D$8))*IF($A52+F$7&lt;121-Interim!$D$8,Interim!$C$10,Interim!$C$10+(1-Interim!$C$10)*(1-(121-$A52-F$7)/Interim!$D$8))</f>
        <v>7.9169244000000007E-4</v>
      </c>
      <c r="G52" s="33">
        <f>'F 2008 VBT ALB'!G49*IF($A52+G$7&lt;121-Interim!$D$8,Interim!$C$8,Interim!$C$8+(1-Interim!$C$8)*(1-(121-$A52-G$7)/Interim!$D$8))*IF($A52+G$7&lt;121-Interim!$D$8,Interim!$C$10,Interim!$C$10+(1-Interim!$C$10)*(1-(121-$A52-G$7)/Interim!$D$8))</f>
        <v>9.4249100000000016E-4</v>
      </c>
      <c r="H52" s="33">
        <f>'F 2008 VBT ALB'!H49*IF($A52+H$7&lt;121-Interim!$D$8,Interim!$C$8,Interim!$C$8+(1-Interim!$C$8)*(1-(121-$A52-H$7)/Interim!$D$8))*IF($A52+H$7&lt;121-Interim!$D$8,Interim!$C$10,Interim!$C$10+(1-Interim!$C$10)*(1-(121-$A52-H$7)/Interim!$D$8))</f>
        <v>1.1027144700000002E-3</v>
      </c>
      <c r="I52" s="33">
        <f>'F 2008 VBT ALB'!I49*IF($A52+I$7&lt;121-Interim!$D$8,Interim!$C$8,Interim!$C$8+(1-Interim!$C$8)*(1-(121-$A52-I$7)/Interim!$D$8))*IF($A52+I$7&lt;121-Interim!$D$8,Interim!$C$10,Interim!$C$10+(1-Interim!$C$10)*(1-(121-$A52-I$7)/Interim!$D$8))</f>
        <v>1.3006375800000002E-3</v>
      </c>
      <c r="J52" s="33">
        <f>'F 2008 VBT ALB'!J49*IF($A52+J$7&lt;121-Interim!$D$8,Interim!$C$8,Interim!$C$8+(1-Interim!$C$8)*(1-(121-$A52-J$7)/Interim!$D$8))*IF($A52+J$7&lt;121-Interim!$D$8,Interim!$C$10,Interim!$C$10+(1-Interim!$C$10)*(1-(121-$A52-J$7)/Interim!$D$8))</f>
        <v>1.5174105100000004E-3</v>
      </c>
      <c r="K52" s="33">
        <f>'F 2008 VBT ALB'!K49*IF($A52+K$7&lt;121-Interim!$D$8,Interim!$C$8,Interim!$C$8+(1-Interim!$C$8)*(1-(121-$A52-K$7)/Interim!$D$8))*IF($A52+K$7&lt;121-Interim!$D$8,Interim!$C$10,Interim!$C$10+(1-Interim!$C$10)*(1-(121-$A52-K$7)/Interim!$D$8))</f>
        <v>1.7530332600000002E-3</v>
      </c>
      <c r="L52" s="33">
        <f>'F 2008 VBT ALB'!L49*IF($A52+L$7&lt;121-Interim!$D$8,Interim!$C$8,Interim!$C$8+(1-Interim!$C$8)*(1-(121-$A52-L$7)/Interim!$D$8))*IF($A52+L$7&lt;121-Interim!$D$8,Interim!$C$10,Interim!$C$10+(1-Interim!$C$10)*(1-(121-$A52-L$7)/Interim!$D$8))</f>
        <v>1.9886560100000001E-3</v>
      </c>
      <c r="M52" s="33">
        <f>'F 2008 VBT ALB'!M49*IF($A52+M$7&lt;121-Interim!$D$8,Interim!$C$8,Interim!$C$8+(1-Interim!$C$8)*(1-(121-$A52-M$7)/Interim!$D$8))*IF($A52+M$7&lt;121-Interim!$D$8,Interim!$C$10,Interim!$C$10+(1-Interim!$C$10)*(1-(121-$A52-M$7)/Interim!$D$8))</f>
        <v>2.2337036700000004E-3</v>
      </c>
      <c r="N52" s="33">
        <f>'F 2008 VBT ALB'!N49*IF($A52+N$7&lt;121-Interim!$D$8,Interim!$C$8,Interim!$C$8+(1-Interim!$C$8)*(1-(121-$A52-N$7)/Interim!$D$8))*IF($A52+N$7&lt;121-Interim!$D$8,Interim!$C$10,Interim!$C$10+(1-Interim!$C$10)*(1-(121-$A52-N$7)/Interim!$D$8))</f>
        <v>2.4787513299999999E-3</v>
      </c>
      <c r="O52" s="33">
        <f>'F 2008 VBT ALB'!O49*IF($A52+O$7&lt;121-Interim!$D$8,Interim!$C$8,Interim!$C$8+(1-Interim!$C$8)*(1-(121-$A52-O$7)/Interim!$D$8))*IF($A52+O$7&lt;121-Interim!$D$8,Interim!$C$10,Interim!$C$10+(1-Interim!$C$10)*(1-(121-$A52-O$7)/Interim!$D$8))</f>
        <v>2.71437408E-3</v>
      </c>
      <c r="P52" s="33">
        <f>'F 2008 VBT ALB'!P49*IF($A52+P$7&lt;121-Interim!$D$8,Interim!$C$8,Interim!$C$8+(1-Interim!$C$8)*(1-(121-$A52-P$7)/Interim!$D$8))*IF($A52+P$7&lt;121-Interim!$D$8,Interim!$C$10,Interim!$C$10+(1-Interim!$C$10)*(1-(121-$A52-P$7)/Interim!$D$8))</f>
        <v>2.9594217399999999E-3</v>
      </c>
      <c r="Q52" s="33">
        <f>'F 2008 VBT ALB'!Q49*IF($A52+Q$7&lt;121-Interim!$D$8,Interim!$C$8,Interim!$C$8+(1-Interim!$C$8)*(1-(121-$A52-Q$7)/Interim!$D$8))*IF($A52+Q$7&lt;121-Interim!$D$8,Interim!$C$10,Interim!$C$10+(1-Interim!$C$10)*(1-(121-$A52-Q$7)/Interim!$D$8))</f>
        <v>3.2327441300000004E-3</v>
      </c>
      <c r="R52" s="33">
        <f>'F 2008 VBT ALB'!R49*IF($A52+R$7&lt;121-Interim!$D$8,Interim!$C$8,Interim!$C$8+(1-Interim!$C$8)*(1-(121-$A52-R$7)/Interim!$D$8))*IF($A52+R$7&lt;121-Interim!$D$8,Interim!$C$10,Interim!$C$10+(1-Interim!$C$10)*(1-(121-$A52-R$7)/Interim!$D$8))</f>
        <v>3.5249163400000007E-3</v>
      </c>
      <c r="S52" s="33">
        <f>'F 2008 VBT ALB'!S49*IF($A52+S$7&lt;121-Interim!$D$8,Interim!$C$8,Interim!$C$8+(1-Interim!$C$8)*(1-(121-$A52-S$7)/Interim!$D$8))*IF($A52+S$7&lt;121-Interim!$D$8,Interim!$C$10,Interim!$C$10+(1-Interim!$C$10)*(1-(121-$A52-S$7)/Interim!$D$8))</f>
        <v>3.8453632800000007E-3</v>
      </c>
      <c r="T52" s="33">
        <f>'F 2008 VBT ALB'!T49*IF($A52+T$7&lt;121-Interim!$D$8,Interim!$C$8,Interim!$C$8+(1-Interim!$C$8)*(1-(121-$A52-T$7)/Interim!$D$8))*IF($A52+T$7&lt;121-Interim!$D$8,Interim!$C$10,Interim!$C$10+(1-Interim!$C$10)*(1-(121-$A52-T$7)/Interim!$D$8))</f>
        <v>4.2129347700000002E-3</v>
      </c>
      <c r="U52" s="33">
        <f>'F 2008 VBT ALB'!U49*IF($A52+U$7&lt;121-Interim!$D$8,Interim!$C$8,Interim!$C$8+(1-Interim!$C$8)*(1-(121-$A52-U$7)/Interim!$D$8))*IF($A52+U$7&lt;121-Interim!$D$8,Interim!$C$10,Interim!$C$10+(1-Interim!$C$10)*(1-(121-$A52-U$7)/Interim!$D$8))</f>
        <v>4.6559055400000014E-3</v>
      </c>
      <c r="V52" s="33">
        <f>'F 2008 VBT ALB'!V49*IF($A52+V$7&lt;121-Interim!$D$8,Interim!$C$8,Interim!$C$8+(1-Interim!$C$8)*(1-(121-$A52-V$7)/Interim!$D$8))*IF($A52+V$7&lt;121-Interim!$D$8,Interim!$C$10,Interim!$C$10+(1-Interim!$C$10)*(1-(121-$A52-V$7)/Interim!$D$8))</f>
        <v>5.2119752300000015E-3</v>
      </c>
      <c r="W52" s="33">
        <f>'F 2008 VBT ALB'!W49*IF($A52+W$7&lt;121-Interim!$D$8,Interim!$C$8,Interim!$C$8+(1-Interim!$C$8)*(1-(121-$A52-W$7)/Interim!$D$8))*IF($A52+W$7&lt;121-Interim!$D$8,Interim!$C$10,Interim!$C$10+(1-Interim!$C$10)*(1-(121-$A52-W$7)/Interim!$D$8))</f>
        <v>5.9376933000000005E-3</v>
      </c>
      <c r="X52" s="33">
        <f>'F 2008 VBT ALB'!X49*IF($A52+X$7&lt;121-Interim!$D$8,Interim!$C$8,Interim!$C$8+(1-Interim!$C$8)*(1-(121-$A52-X$7)/Interim!$D$8))*IF($A52+X$7&lt;121-Interim!$D$8,Interim!$C$10,Interim!$C$10+(1-Interim!$C$10)*(1-(121-$A52-X$7)/Interim!$D$8))</f>
        <v>6.8330597500000012E-3</v>
      </c>
      <c r="Y52" s="33">
        <f>'F 2008 VBT ALB'!Y49*IF($A52+Y$7&lt;121-Interim!$D$8,Interim!$C$8,Interim!$C$8+(1-Interim!$C$8)*(1-(121-$A52-Y$7)/Interim!$D$8))*IF($A52+Y$7&lt;121-Interim!$D$8,Interim!$C$10,Interim!$C$10+(1-Interim!$C$10)*(1-(121-$A52-Y$7)/Interim!$D$8))</f>
        <v>7.9263493100000023E-3</v>
      </c>
      <c r="Z52" s="33">
        <f>'F 2008 VBT ALB'!Z49*IF($A52+Z$7&lt;121-Interim!$D$8,Interim!$C$8,Interim!$C$8+(1-Interim!$C$8)*(1-(121-$A52-Z$7)/Interim!$D$8))*IF($A52+Z$7&lt;121-Interim!$D$8,Interim!$C$10,Interim!$C$10+(1-Interim!$C$10)*(1-(121-$A52-Z$7)/Interim!$D$8))</f>
        <v>9.3966352700000019E-3</v>
      </c>
      <c r="AA52" s="33">
        <f>'F 2008 VBT ALB'!AA49*IF($A52+AA$7&lt;121-Interim!$D$8,Interim!$C$8,Interim!$C$8+(1-Interim!$C$8)*(1-(121-$A52-AA$7)/Interim!$D$8))*IF($A52+AA$7&lt;121-Interim!$D$8,Interim!$C$10,Interim!$C$10+(1-Interim!$C$10)*(1-(121-$A52-AA$7)/Interim!$D$8))</f>
        <v>1.115909344E-2</v>
      </c>
      <c r="AB52" s="33">
        <f>'F 2008 VBT ALB'!AB49*IF($A52+AB$7&lt;121-Interim!$D$8,Interim!$C$8,Interim!$C$8+(1-Interim!$C$8)*(1-(121-$A52-AB$7)/Interim!$D$8))*IF($A52+AB$7&lt;121-Interim!$D$8,Interim!$C$10,Interim!$C$10+(1-Interim!$C$10)*(1-(121-$A52-AB$7)/Interim!$D$8))</f>
        <v>1.2478580840000001E-2</v>
      </c>
      <c r="AC52" s="33">
        <f>'F 2008 VBT ALB'!AC49*IF($A52+AC$7&lt;121-Interim!$D$8,Interim!$C$8,Interim!$C$8+(1-Interim!$C$8)*(1-(121-$A52-AC$7)/Interim!$D$8))*IF($A52+AC$7&lt;121-Interim!$D$8,Interim!$C$10,Interim!$C$10+(1-Interim!$C$10)*(1-(121-$A52-AC$7)/Interim!$D$8))</f>
        <v>1.3948866800000001E-2</v>
      </c>
      <c r="AD52" s="33">
        <f>'F 2008 VBT ALB'!AD49*IF($A52+AD$7&lt;121-Interim!$D$8,Interim!$C$8,Interim!$C$8+(1-Interim!$C$8)*(1-(121-$A52-AD$7)/Interim!$D$8))*IF($A52+AD$7&lt;121-Interim!$D$8,Interim!$C$10,Interim!$C$10+(1-Interim!$C$10)*(1-(121-$A52-AD$7)/Interim!$D$8))</f>
        <v>1.560765096E-2</v>
      </c>
      <c r="AE52" s="33">
        <f>'F 2008 VBT ALB'!AE49*IF($A52+AE$7&lt;121-Interim!$D$8,Interim!$C$8,Interim!$C$8+(1-Interim!$C$8)*(1-(121-$A52-AE$7)/Interim!$D$8))*IF($A52+AE$7&lt;121-Interim!$D$8,Interim!$C$10,Interim!$C$10+(1-Interim!$C$10)*(1-(121-$A52-AE$7)/Interim!$D$8))</f>
        <v>1.7473783139999997E-2</v>
      </c>
      <c r="AF52" s="33">
        <f>'F 2008 VBT ALB'!AF49*IF($A52+AF$7&lt;121-Interim!$D$8,Interim!$C$8,Interim!$C$8+(1-Interim!$C$8)*(1-(121-$A52-AF$7)/Interim!$D$8))*IF($A52+AF$7&lt;121-Interim!$D$8,Interim!$C$10,Interim!$C$10+(1-Interim!$C$10)*(1-(121-$A52-AF$7)/Interim!$D$8))</f>
        <v>1.9547263339999999E-2</v>
      </c>
      <c r="AG52" s="33">
        <f>'F 2008 VBT ALB'!AG49*IF($A52+AG$7&lt;121-Interim!$D$8,Interim!$C$8,Interim!$C$8+(1-Interim!$C$8)*(1-(121-$A52-AG$7)/Interim!$D$8))*IF($A52+AG$7&lt;121-Interim!$D$8,Interim!$C$10,Interim!$C$10+(1-Interim!$C$10)*(1-(121-$A52-AG$7)/Interim!$D$8))</f>
        <v>2.1865791200000002E-2</v>
      </c>
      <c r="AH52" s="33">
        <f>'F 2008 VBT ALB'!AH49*IF($A52+AH$7&lt;121-Interim!$D$8,Interim!$C$8,Interim!$C$8+(1-Interim!$C$8)*(1-(121-$A52-AH$7)/Interim!$D$8))*IF($A52+AH$7&lt;121-Interim!$D$8,Interim!$C$10,Interim!$C$10+(1-Interim!$C$10)*(1-(121-$A52-AH$7)/Interim!$D$8))</f>
        <v>2.4429366720000005E-2</v>
      </c>
      <c r="AI52" s="33">
        <f>'F 2008 VBT ALB'!AI49*IF($A52+AI$7&lt;121-Interim!$D$8,Interim!$C$8,Interim!$C$8+(1-Interim!$C$8)*(1-(121-$A52-AI$7)/Interim!$D$8))*IF($A52+AI$7&lt;121-Interim!$D$8,Interim!$C$10,Interim!$C$10+(1-Interim!$C$10)*(1-(121-$A52-AI$7)/Interim!$D$8))</f>
        <v>2.7247414810000002E-2</v>
      </c>
      <c r="AJ52" s="33">
        <f>'F 2008 VBT ALB'!AJ49*IF($A52+AJ$7&lt;121-Interim!$D$8,Interim!$C$8,Interim!$C$8+(1-Interim!$C$8)*(1-(121-$A52-AJ$7)/Interim!$D$8))*IF($A52+AJ$7&lt;121-Interim!$D$8,Interim!$C$10,Interim!$C$10+(1-Interim!$C$10)*(1-(121-$A52-AJ$7)/Interim!$D$8))</f>
        <v>3.0357635110000003E-2</v>
      </c>
      <c r="AK52" s="33">
        <f>'F 2008 VBT ALB'!AK49*IF($A52+AK$7&lt;121-Interim!$D$8,Interim!$C$8,Interim!$C$8+(1-Interim!$C$8)*(1-(121-$A52-AK$7)/Interim!$D$8))*IF($A52+AK$7&lt;121-Interim!$D$8,Interim!$C$10,Interim!$C$10+(1-Interim!$C$10)*(1-(121-$A52-AK$7)/Interim!$D$8))</f>
        <v>3.3769452530000001E-2</v>
      </c>
      <c r="AL52" s="33">
        <f>'F 2008 VBT ALB'!AL49*IF($A52+AL$7&lt;121-Interim!$D$8,Interim!$C$8,Interim!$C$8+(1-Interim!$C$8)*(1-(121-$A52-AL$7)/Interim!$D$8))*IF($A52+AL$7&lt;121-Interim!$D$8,Interim!$C$10,Interim!$C$10+(1-Interim!$C$10)*(1-(121-$A52-AL$7)/Interim!$D$8))</f>
        <v>3.7501716890000002E-2</v>
      </c>
      <c r="AM52" s="33">
        <f>'F 2008 VBT ALB'!AM49*IF($A52+AM$7&lt;121-Interim!$D$8,Interim!$C$8,Interim!$C$8+(1-Interim!$C$8)*(1-(121-$A52-AM$7)/Interim!$D$8))*IF($A52+AM$7&lt;121-Interim!$D$8,Interim!$C$10,Interim!$C$10+(1-Interim!$C$10)*(1-(121-$A52-AM$7)/Interim!$D$8))</f>
        <v>4.1620402560000005E-2</v>
      </c>
      <c r="AN52" s="33">
        <f>'F 2008 VBT ALB'!AN49*IF($A52+AN$7&lt;121-Interim!$D$8,Interim!$C$8,Interim!$C$8+(1-Interim!$C$8)*(1-(121-$A52-AN$7)/Interim!$D$8))*IF($A52+AN$7&lt;121-Interim!$D$8,Interim!$C$10,Interim!$C$10+(1-Interim!$C$10)*(1-(121-$A52-AN$7)/Interim!$D$8))</f>
        <v>4.6153784270000005E-2</v>
      </c>
      <c r="AO52" s="33">
        <f>'F 2008 VBT ALB'!AO49*IF($A52+AO$7&lt;121-Interim!$D$8,Interim!$C$8,Interim!$C$8+(1-Interim!$C$8)*(1-(121-$A52-AO$7)/Interim!$D$8))*IF($A52+AO$7&lt;121-Interim!$D$8,Interim!$C$10,Interim!$C$10+(1-Interim!$C$10)*(1-(121-$A52-AO$7)/Interim!$D$8))</f>
        <v>5.1111286929999999E-2</v>
      </c>
      <c r="AP52" s="33">
        <f>'F 2008 VBT ALB'!AP49*IF($A52+AP$7&lt;121-Interim!$D$8,Interim!$C$8,Interim!$C$8+(1-Interim!$C$8)*(1-(121-$A52-AP$7)/Interim!$D$8))*IF($A52+AP$7&lt;121-Interim!$D$8,Interim!$C$10,Interim!$C$10+(1-Interim!$C$10)*(1-(121-$A52-AP$7)/Interim!$D$8))</f>
        <v>5.650233545000001E-2</v>
      </c>
      <c r="AQ52" s="33">
        <f>'F 2008 VBT ALB'!AQ49*IF($A52+AQ$7&lt;121-Interim!$D$8,Interim!$C$8,Interim!$C$8+(1-Interim!$C$8)*(1-(121-$A52-AQ$7)/Interim!$D$8))*IF($A52+AQ$7&lt;121-Interim!$D$8,Interim!$C$10,Interim!$C$10+(1-Interim!$C$10)*(1-(121-$A52-AQ$7)/Interim!$D$8))</f>
        <v>6.2345779650000009E-2</v>
      </c>
      <c r="AR52" s="33">
        <f>'F 2008 VBT ALB'!AR49*IF($A52+AR$7&lt;121-Interim!$D$8,Interim!$C$8,Interim!$C$8+(1-Interim!$C$8)*(1-(121-$A52-AR$7)/Interim!$D$8))*IF($A52+AR$7&lt;121-Interim!$D$8,Interim!$C$10,Interim!$C$10+(1-Interim!$C$10)*(1-(121-$A52-AR$7)/Interim!$D$8))</f>
        <v>6.8688744080000003E-2</v>
      </c>
      <c r="AS52" s="33">
        <f>'F 2008 VBT ALB'!AS49*IF($A52+AS$7&lt;121-Interim!$D$8,Interim!$C$8,Interim!$C$8+(1-Interim!$C$8)*(1-(121-$A52-AS$7)/Interim!$D$8))*IF($A52+AS$7&lt;121-Interim!$D$8,Interim!$C$10,Interim!$C$10+(1-Interim!$C$10)*(1-(121-$A52-AS$7)/Interim!$D$8))</f>
        <v>7.5550078559999997E-2</v>
      </c>
      <c r="AT52" s="33">
        <f>'F 2008 VBT ALB'!AT49*IF($A52+AT$7&lt;121-Interim!$D$8,Interim!$C$8,Interim!$C$8+(1-Interim!$C$8)*(1-(121-$A52-AT$7)/Interim!$D$8))*IF($A52+AT$7&lt;121-Interim!$D$8,Interim!$C$10,Interim!$C$10+(1-Interim!$C$10)*(1-(121-$A52-AT$7)/Interim!$D$8))</f>
        <v>8.295805782E-2</v>
      </c>
      <c r="AU52" s="33">
        <f>'F 2008 VBT ALB'!AU49*IF($A52+AU$7&lt;121-Interim!$D$8,Interim!$C$8,Interim!$C$8+(1-Interim!$C$8)*(1-(121-$A52-AU$7)/Interim!$D$8))*IF($A52+AU$7&lt;121-Interim!$D$8,Interim!$C$10,Interim!$C$10+(1-Interim!$C$10)*(1-(121-$A52-AU$7)/Interim!$D$8))</f>
        <v>9.095980641000001E-2</v>
      </c>
      <c r="AV52" s="33">
        <f>'F 2008 VBT ALB'!AV49*IF($A52+AV$7&lt;121-Interim!$D$8,Interim!$C$8,Interim!$C$8+(1-Interim!$C$8)*(1-(121-$A52-AV$7)/Interim!$D$8))*IF($A52+AV$7&lt;121-Interim!$D$8,Interim!$C$10,Interim!$C$10+(1-Interim!$C$10)*(1-(121-$A52-AV$7)/Interim!$D$8))</f>
        <v>9.9451650320000015E-2</v>
      </c>
      <c r="AW52" s="33">
        <f>'F 2008 VBT ALB'!AW49*IF($A52+AW$7&lt;121-Interim!$D$8,Interim!$C$8,Interim!$C$8+(1-Interim!$C$8)*(1-(121-$A52-AW$7)/Interim!$D$8))*IF($A52+AW$7&lt;121-Interim!$D$8,Interim!$C$10,Interim!$C$10+(1-Interim!$C$10)*(1-(121-$A52-AW$7)/Interim!$D$8))</f>
        <v>0.10837704009</v>
      </c>
      <c r="AX52" s="33">
        <f>'F 2008 VBT ALB'!AX49*IF($A52+AX$7&lt;121-Interim!$D$8,Interim!$C$8,Interim!$C$8+(1-Interim!$C$8)*(1-(121-$A52-AX$7)/Interim!$D$8))*IF($A52+AX$7&lt;121-Interim!$D$8,Interim!$C$10,Interim!$C$10+(1-Interim!$C$10)*(1-(121-$A52-AX$7)/Interim!$D$8))</f>
        <v>0.11780195009000001</v>
      </c>
      <c r="AY52" s="33">
        <f>'F 2008 VBT ALB'!AY49*IF($A52+AY$7&lt;121-Interim!$D$8,Interim!$C$8,Interim!$C$8+(1-Interim!$C$8)*(1-(121-$A52-AY$7)/Interim!$D$8))*IF($A52+AY$7&lt;121-Interim!$D$8,Interim!$C$10,Interim!$C$10+(1-Interim!$C$10)*(1-(121-$A52-AY$7)/Interim!$D$8))</f>
        <v>0.12784890415000003</v>
      </c>
      <c r="AZ52" s="33">
        <f>'F 2008 VBT ALB'!AZ49*IF($A52+AZ$7&lt;121-Interim!$D$8,Interim!$C$8,Interim!$C$8+(1-Interim!$C$8)*(1-(121-$A52-AZ$7)/Interim!$D$8))*IF($A52+AZ$7&lt;121-Interim!$D$8,Interim!$C$10,Interim!$C$10+(1-Interim!$C$10)*(1-(121-$A52-AZ$7)/Interim!$D$8))</f>
        <v>0.13855560191000002</v>
      </c>
      <c r="BA52" s="33">
        <f>'F 2008 VBT ALB'!BA49*IF($A52+BA$7&lt;121-Interim!$D$8,Interim!$C$8,Interim!$C$8+(1-Interim!$C$8)*(1-(121-$A52-BA$7)/Interim!$D$8))*IF($A52+BA$7&lt;121-Interim!$D$8,Interim!$C$10,Interim!$C$10+(1-Interim!$C$10)*(1-(121-$A52-BA$7)/Interim!$D$8))</f>
        <v>0.14988434373000001</v>
      </c>
      <c r="BB52" s="33">
        <f>'F 2008 VBT ALB'!BB49*IF($A52+BB$7&lt;121-Interim!$D$8,Interim!$C$8,Interim!$C$8+(1-Interim!$C$8)*(1-(121-$A52-BB$7)/Interim!$D$8))*IF($A52+BB$7&lt;121-Interim!$D$8,Interim!$C$10,Interim!$C$10+(1-Interim!$C$10)*(1-(121-$A52-BB$7)/Interim!$D$8))</f>
        <v>0.16189167907000002</v>
      </c>
      <c r="BC52" s="33">
        <f>'F 2008 VBT ALB'!BC49*IF($A52+BC$7&lt;121-Interim!$D$8,Interim!$C$8,Interim!$C$8+(1-Interim!$C$8)*(1-(121-$A52-BC$7)/Interim!$D$8))*IF($A52+BC$7&lt;121-Interim!$D$8,Interim!$C$10,Interim!$C$10+(1-Interim!$C$10)*(1-(121-$A52-BC$7)/Interim!$D$8))</f>
        <v>0.17458703284000002</v>
      </c>
      <c r="BD52" s="33">
        <f>'F 2008 VBT ALB'!BD49*IF($A52+BD$7&lt;121-Interim!$D$8,Interim!$C$8,Interim!$C$8+(1-Interim!$C$8)*(1-(121-$A52-BD$7)/Interim!$D$8))*IF($A52+BD$7&lt;121-Interim!$D$8,Interim!$C$10,Interim!$C$10+(1-Interim!$C$10)*(1-(121-$A52-BD$7)/Interim!$D$8))</f>
        <v>0.19298445716000004</v>
      </c>
      <c r="BE52" s="33">
        <f>'F 2008 VBT ALB'!BE49*IF($A52+BE$7&lt;121-Interim!$D$8,Interim!$C$8,Interim!$C$8+(1-Interim!$C$8)*(1-(121-$A52-BE$7)/Interim!$D$8))*IF($A52+BE$7&lt;121-Interim!$D$8,Interim!$C$10,Interim!$C$10+(1-Interim!$C$10)*(1-(121-$A52-BE$7)/Interim!$D$8))</f>
        <v>0.21803586794000002</v>
      </c>
      <c r="BF52" s="33">
        <f>'F 2008 VBT ALB'!BF49*IF($A52+BF$7&lt;121-Interim!$D$8,Interim!$C$8,Interim!$C$8+(1-Interim!$C$8)*(1-(121-$A52-BF$7)/Interim!$D$8))*IF($A52+BF$7&lt;121-Interim!$D$8,Interim!$C$10,Interim!$C$10+(1-Interim!$C$10)*(1-(121-$A52-BF$7)/Interim!$D$8))</f>
        <v>0.24332290147000005</v>
      </c>
      <c r="BG52" s="33">
        <f>'F 2008 VBT ALB'!BG49*IF($A52+BG$7&lt;121-Interim!$D$8,Interim!$C$8,Interim!$C$8+(1-Interim!$C$8)*(1-(121-$A52-BG$7)/Interim!$D$8))*IF($A52+BG$7&lt;121-Interim!$D$8,Interim!$C$10,Interim!$C$10+(1-Interim!$C$10)*(1-(121-$A52-BG$7)/Interim!$D$8))</f>
        <v>0.26848741117000002</v>
      </c>
      <c r="BH52" s="33">
        <f>'F 2008 VBT ALB'!BH49*IF($A52+BH$7&lt;121-Interim!$D$8,Interim!$C$8,Interim!$C$8+(1-Interim!$C$8)*(1-(121-$A52-BH$7)/Interim!$D$8))*IF($A52+BH$7&lt;121-Interim!$D$8,Interim!$C$10,Interim!$C$10+(1-Interim!$C$10)*(1-(121-$A52-BH$7)/Interim!$D$8))</f>
        <v>0.29313355081999998</v>
      </c>
      <c r="BI52" s="33">
        <f>'F 2008 VBT ALB'!BI49*IF($A52+BI$7&lt;121-Interim!$D$8,Interim!$C$8,Interim!$C$8+(1-Interim!$C$8)*(1-(121-$A52-BI$7)/Interim!$D$8))*IF($A52+BI$7&lt;121-Interim!$D$8,Interim!$C$10,Interim!$C$10+(1-Interim!$C$10)*(1-(121-$A52-BI$7)/Interim!$D$8))</f>
        <v>0.31680892474000005</v>
      </c>
      <c r="BJ52" s="33">
        <f>'F 2008 VBT ALB'!BJ49*IF($A52+BJ$7&lt;121-Interim!$D$8,Interim!$C$8,Interim!$C$8+(1-Interim!$C$8)*(1-(121-$A52-BJ$7)/Interim!$D$8))*IF($A52+BJ$7&lt;121-Interim!$D$8,Interim!$C$10,Interim!$C$10+(1-Interim!$C$10)*(1-(121-$A52-BJ$7)/Interim!$D$8))</f>
        <v>0.33862759138999998</v>
      </c>
      <c r="BK52" s="33">
        <f>'F 2008 VBT ALB'!BK49*IF($A52+BK$7&lt;121-Interim!$D$8,Interim!$C$8,Interim!$C$8+(1-Interim!$C$8)*(1-(121-$A52-BK$7)/Interim!$D$8))*IF($A52+BK$7&lt;121-Interim!$D$8,Interim!$C$10,Interim!$C$10+(1-Interim!$C$10)*(1-(121-$A52-BK$7)/Interim!$D$8))</f>
        <v>0.35863667531999999</v>
      </c>
      <c r="BL52" s="33">
        <f>'F 2008 VBT ALB'!BL49*IF($A52+BL$7&lt;121-Interim!$D$8,Interim!$C$8,Interim!$C$8+(1-Interim!$C$8)*(1-(121-$A52-BL$7)/Interim!$D$8))*IF($A52+BL$7&lt;121-Interim!$D$8,Interim!$C$10,Interim!$C$10+(1-Interim!$C$10)*(1-(121-$A52-BL$7)/Interim!$D$8))</f>
        <v>0.37535646566000008</v>
      </c>
      <c r="BM52" s="33">
        <f>'F 2008 VBT ALB'!BM49*IF($A52+BM$7&lt;121-Interim!$D$8,Interim!$C$8,Interim!$C$8+(1-Interim!$C$8)*(1-(121-$A52-BM$7)/Interim!$D$8))*IF($A52+BM$7&lt;121-Interim!$D$8,Interim!$C$10,Interim!$C$10+(1-Interim!$C$10)*(1-(121-$A52-BM$7)/Interim!$D$8))</f>
        <v>0.38860293322240003</v>
      </c>
      <c r="BN52" s="33">
        <f>'F 2008 VBT ALB'!BN49*IF($A52+BN$7&lt;121-Interim!$D$8,Interim!$C$8,Interim!$C$8+(1-Interim!$C$8)*(1-(121-$A52-BN$7)/Interim!$D$8))*IF($A52+BN$7&lt;121-Interim!$D$8,Interim!$C$10,Interim!$C$10+(1-Interim!$C$10)*(1-(121-$A52-BN$7)/Interim!$D$8))</f>
        <v>0.40134536440360002</v>
      </c>
      <c r="BO52" s="33">
        <f>'F 2008 VBT ALB'!BO49*IF($A52+BO$7&lt;121-Interim!$D$8,Interim!$C$8,Interim!$C$8+(1-Interim!$C$8)*(1-(121-$A52-BO$7)/Interim!$D$8))*IF($A52+BO$7&lt;121-Interim!$D$8,Interim!$C$10,Interim!$C$10+(1-Interim!$C$10)*(1-(121-$A52-BO$7)/Interim!$D$8))</f>
        <v>0.41350966594560007</v>
      </c>
      <c r="BP52" s="33">
        <f>'F 2008 VBT ALB'!BP49*IF($A52+BP$7&lt;121-Interim!$D$8,Interim!$C$8,Interim!$C$8+(1-Interim!$C$8)*(1-(121-$A52-BP$7)/Interim!$D$8))*IF($A52+BP$7&lt;121-Interim!$D$8,Interim!$C$10,Interim!$C$10+(1-Interim!$C$10)*(1-(121-$A52-BP$7)/Interim!$D$8))</f>
        <v>0.4250206748485334</v>
      </c>
      <c r="BQ52" s="33">
        <f>'F 2008 VBT ALB'!BQ49*IF($A52+BQ$7&lt;121-Interim!$D$8,Interim!$C$8,Interim!$C$8+(1-Interim!$C$8)*(1-(121-$A52-BQ$7)/Interim!$D$8))*IF($A52+BQ$7&lt;121-Interim!$D$8,Interim!$C$10,Interim!$C$10+(1-Interim!$C$10)*(1-(121-$A52-BQ$7)/Interim!$D$8))</f>
        <v>0.43276320000000007</v>
      </c>
      <c r="BR52" s="33">
        <f>'F 2008 VBT ALB'!BR49*IF($A52+BR$7&lt;121-Interim!$D$8,Interim!$C$8,Interim!$C$8+(1-Interim!$C$8)*(1-(121-$A52-BR$7)/Interim!$D$8))*IF($A52+BR$7&lt;121-Interim!$D$8,Interim!$C$10,Interim!$C$10+(1-Interim!$C$10)*(1-(121-$A52-BR$7)/Interim!$D$8))</f>
        <v>0.43448974200000001</v>
      </c>
      <c r="BS52" s="33">
        <f>'F 2008 VBT ALB'!BS49*IF($A52+BS$7&lt;121-Interim!$D$8,Interim!$C$8,Interim!$C$8+(1-Interim!$C$8)*(1-(121-$A52-BS$7)/Interim!$D$8))*IF($A52+BS$7&lt;121-Interim!$D$8,Interim!$C$10,Interim!$C$10+(1-Interim!$C$10)*(1-(121-$A52-BS$7)/Interim!$D$8))</f>
        <v>0.43621564800000001</v>
      </c>
      <c r="BT52" s="33">
        <f>'F 2008 VBT ALB'!BT49*IF($A52+BT$7&lt;121-Interim!$D$8,Interim!$C$8,Interim!$C$8+(1-Interim!$C$8)*(1-(121-$A52-BT$7)/Interim!$D$8))*IF($A52+BT$7&lt;121-Interim!$D$8,Interim!$C$10,Interim!$C$10+(1-Interim!$C$10)*(1-(121-$A52-BT$7)/Interim!$D$8))</f>
        <v>0.43794091800000007</v>
      </c>
      <c r="BU52" s="33">
        <f>'F 2008 VBT ALB'!BU49*IF($A52+BU$7&lt;121-Interim!$D$8,Interim!$C$8,Interim!$C$8+(1-Interim!$C$8)*(1-(121-$A52-BU$7)/Interim!$D$8))*IF($A52+BU$7&lt;121-Interim!$D$8,Interim!$C$10,Interim!$C$10+(1-Interim!$C$10)*(1-(121-$A52-BU$7)/Interim!$D$8))</f>
        <v>0.43966555200000002</v>
      </c>
      <c r="BV52" s="33">
        <f>'F 2008 VBT ALB'!BV49*IF($A52+BV$7&lt;121-Interim!$D$8,Interim!$C$8,Interim!$C$8+(1-Interim!$C$8)*(1-(121-$A52-BV$7)/Interim!$D$8))*IF($A52+BV$7&lt;121-Interim!$D$8,Interim!$C$10,Interim!$C$10+(1-Interim!$C$10)*(1-(121-$A52-BV$7)/Interim!$D$8))</f>
        <v>0.44138955000000002</v>
      </c>
      <c r="BW52" s="33">
        <f>'F 2008 VBT ALB'!BW49*IF($A52+BW$7&lt;121-Interim!$D$8,Interim!$C$8,Interim!$C$8+(1-Interim!$C$8)*(1-(121-$A52-BW$7)/Interim!$D$8))*IF($A52+BW$7&lt;121-Interim!$D$8,Interim!$C$10,Interim!$C$10+(1-Interim!$C$10)*(1-(121-$A52-BW$7)/Interim!$D$8))</f>
        <v>0.44311291200000003</v>
      </c>
      <c r="BX52" s="33">
        <f>'F 2008 VBT ALB'!BX49*IF($A52+BX$7&lt;121-Interim!$D$8,Interim!$C$8,Interim!$C$8+(1-Interim!$C$8)*(1-(121-$A52-BX$7)/Interim!$D$8))*IF($A52+BX$7&lt;121-Interim!$D$8,Interim!$C$10,Interim!$C$10+(1-Interim!$C$10)*(1-(121-$A52-BX$7)/Interim!$D$8))</f>
        <v>0.44483563799999998</v>
      </c>
      <c r="BY52" s="33">
        <f>'F 2008 VBT ALB'!BY49*IF($A52+BY$7&lt;121-Interim!$D$8,Interim!$C$8,Interim!$C$8+(1-Interim!$C$8)*(1-(121-$A52-BY$7)/Interim!$D$8))*IF($A52+BY$7&lt;121-Interim!$D$8,Interim!$C$10,Interim!$C$10+(1-Interim!$C$10)*(1-(121-$A52-BY$7)/Interim!$D$8))</f>
        <v>0.44655772800000004</v>
      </c>
      <c r="BZ52" s="33">
        <f>'F 2008 VBT ALB'!BZ49*IF($A52+BZ$7&lt;121-Interim!$D$8,Interim!$C$8,Interim!$C$8+(1-Interim!$C$8)*(1-(121-$A52-BZ$7)/Interim!$D$8))*IF($A52+BZ$7&lt;121-Interim!$D$8,Interim!$C$10,Interim!$C$10+(1-Interim!$C$10)*(1-(121-$A52-BZ$7)/Interim!$D$8))</f>
        <v>0.448279182</v>
      </c>
      <c r="CA52" s="33">
        <f>'F 2008 VBT ALB'!CA49*IF($A52+CA$7&lt;121-Interim!$D$8,Interim!$C$8,Interim!$C$8+(1-Interim!$C$8)*(1-(121-$A52-CA$7)/Interim!$D$8))*IF($A52+CA$7&lt;121-Interim!$D$8,Interim!$C$10,Interim!$C$10+(1-Interim!$C$10)*(1-(121-$A52-CA$7)/Interim!$D$8))</f>
        <v>0.45</v>
      </c>
      <c r="CB52" s="33">
        <f>'F 2008 VBT ALB'!CB49*IF($A52+CB$7&lt;121-Interim!$D$8,Interim!$C$8,Interim!$C$8+(1-Interim!$C$8)*(1-(121-$A52-CB$7)/Interim!$D$8))*IF($A52+CB$7&lt;121-Interim!$D$8,Interim!$C$10,Interim!$C$10+(1-Interim!$C$10)*(1-(121-$A52-CB$7)/Interim!$D$8))</f>
        <v>0</v>
      </c>
      <c r="CC52" s="33">
        <f>'F 2008 VBT ALB'!CC49*IF($A52+CC$7&lt;121-Interim!$D$8,Interim!$C$8,Interim!$C$8+(1-Interim!$C$8)*(1-(121-$A52-CC$7)/Interim!$D$8))*IF($A52+CC$7&lt;121-Interim!$D$8,Interim!$C$10,Interim!$C$10+(1-Interim!$C$10)*(1-(121-$A52-CC$7)/Interim!$D$8))</f>
        <v>0</v>
      </c>
      <c r="CD52" s="33">
        <f>'F 2008 VBT ALB'!CD49*IF($A52+CD$7&lt;121-Interim!$D$8,Interim!$C$8,Interim!$C$8+(1-Interim!$C$8)*(1-(121-$A52-CD$7)/Interim!$D$8))*IF($A52+CD$7&lt;121-Interim!$D$8,Interim!$C$10,Interim!$C$10+(1-Interim!$C$10)*(1-(121-$A52-CD$7)/Interim!$D$8))</f>
        <v>0</v>
      </c>
      <c r="CE52" s="33">
        <f>'F 2008 VBT ALB'!CE49*IF($A52+CE$7&lt;121-Interim!$D$8,Interim!$C$8,Interim!$C$8+(1-Interim!$C$8)*(1-(121-$A52-CE$7)/Interim!$D$8))*IF($A52+CE$7&lt;121-Interim!$D$8,Interim!$C$10,Interim!$C$10+(1-Interim!$C$10)*(1-(121-$A52-CE$7)/Interim!$D$8))</f>
        <v>0</v>
      </c>
      <c r="CF52" s="33">
        <f>'F 2008 VBT ALB'!CF49*IF($A52+CF$7&lt;121-Interim!$D$8,Interim!$C$8,Interim!$C$8+(1-Interim!$C$8)*(1-(121-$A52-CF$7)/Interim!$D$8))*IF($A52+CF$7&lt;121-Interim!$D$8,Interim!$C$10,Interim!$C$10+(1-Interim!$C$10)*(1-(121-$A52-CF$7)/Interim!$D$8))</f>
        <v>0</v>
      </c>
      <c r="CG52" s="33">
        <f>'F 2008 VBT ALB'!CG49*IF($A52+CG$7&lt;121-Interim!$D$8,Interim!$C$8,Interim!$C$8+(1-Interim!$C$8)*(1-(121-$A52-CG$7)/Interim!$D$8))*IF($A52+CG$7&lt;121-Interim!$D$8,Interim!$C$10,Interim!$C$10+(1-Interim!$C$10)*(1-(121-$A52-CG$7)/Interim!$D$8))</f>
        <v>0</v>
      </c>
      <c r="CH52" s="33">
        <f>'F 2008 VBT ALB'!CH49*IF($A52+CH$7&lt;121-Interim!$D$8,Interim!$C$8,Interim!$C$8+(1-Interim!$C$8)*(1-(121-$A52-CH$7)/Interim!$D$8))*IF($A52+CH$7&lt;121-Interim!$D$8,Interim!$C$10,Interim!$C$10+(1-Interim!$C$10)*(1-(121-$A52-CH$7)/Interim!$D$8))</f>
        <v>0</v>
      </c>
      <c r="CI52" s="33">
        <f>'F 2008 VBT ALB'!CI49*IF($A52+CI$7&lt;121-Interim!$D$8,Interim!$C$8,Interim!$C$8+(1-Interim!$C$8)*(1-(121-$A52-CI$7)/Interim!$D$8))*IF($A52+CI$7&lt;121-Interim!$D$8,Interim!$C$10,Interim!$C$10+(1-Interim!$C$10)*(1-(121-$A52-CI$7)/Interim!$D$8))</f>
        <v>0</v>
      </c>
      <c r="CJ52" s="33">
        <f>'F 2008 VBT ALB'!CJ49*IF($A52+CJ$7&lt;121-Interim!$D$8,Interim!$C$8,Interim!$C$8+(1-Interim!$C$8)*(1-(121-$A52-CJ$7)/Interim!$D$8))*IF($A52+CJ$7&lt;121-Interim!$D$8,Interim!$C$10,Interim!$C$10+(1-Interim!$C$10)*(1-(121-$A52-CJ$7)/Interim!$D$8))</f>
        <v>0</v>
      </c>
      <c r="CK52" s="33">
        <f>'F 2008 VBT ALB'!CK49*IF($A52+CK$7&lt;121-Interim!$D$8,Interim!$C$8,Interim!$C$8+(1-Interim!$C$8)*(1-(121-$A52-CK$7)/Interim!$D$8))*IF($A52+CK$7&lt;121-Interim!$D$8,Interim!$C$10,Interim!$C$10+(1-Interim!$C$10)*(1-(121-$A52-CK$7)/Interim!$D$8))</f>
        <v>0</v>
      </c>
      <c r="CL52" s="33">
        <f>'F 2008 VBT ALB'!CL49*IF($A52+CL$7&lt;121-Interim!$D$8,Interim!$C$8,Interim!$C$8+(1-Interim!$C$8)*(1-(121-$A52-CL$7)/Interim!$D$8))*IF($A52+CL$7&lt;121-Interim!$D$8,Interim!$C$10,Interim!$C$10+(1-Interim!$C$10)*(1-(121-$A52-CL$7)/Interim!$D$8))</f>
        <v>0</v>
      </c>
      <c r="CM52" s="33">
        <f>'F 2008 VBT ALB'!CM49*IF($A52+CM$7&lt;121-Interim!$D$8,Interim!$C$8,Interim!$C$8+(1-Interim!$C$8)*(1-(121-$A52-CM$7)/Interim!$D$8))*IF($A52+CM$7&lt;121-Interim!$D$8,Interim!$C$10,Interim!$C$10+(1-Interim!$C$10)*(1-(121-$A52-CM$7)/Interim!$D$8))</f>
        <v>0</v>
      </c>
      <c r="CN52" s="33">
        <f>'F 2008 VBT ALB'!CN49*IF($A52+CN$7&lt;121-Interim!$D$8,Interim!$C$8,Interim!$C$8+(1-Interim!$C$8)*(1-(121-$A52-CN$7)/Interim!$D$8))*IF($A52+CN$7&lt;121-Interim!$D$8,Interim!$C$10,Interim!$C$10+(1-Interim!$C$10)*(1-(121-$A52-CN$7)/Interim!$D$8))</f>
        <v>0</v>
      </c>
      <c r="CO52" s="33">
        <f>'F 2008 VBT ALB'!CO49*IF($A52+CO$7&lt;121-Interim!$D$8,Interim!$C$8,Interim!$C$8+(1-Interim!$C$8)*(1-(121-$A52-CO$7)/Interim!$D$8))*IF($A52+CO$7&lt;121-Interim!$D$8,Interim!$C$10,Interim!$C$10+(1-Interim!$C$10)*(1-(121-$A52-CO$7)/Interim!$D$8))</f>
        <v>0</v>
      </c>
      <c r="CP52" s="33">
        <f>'F 2008 VBT ALB'!CP49*IF($A52+CP$7&lt;121-Interim!$D$8,Interim!$C$8,Interim!$C$8+(1-Interim!$C$8)*(1-(121-$A52-CP$7)/Interim!$D$8))*IF($A52+CP$7&lt;121-Interim!$D$8,Interim!$C$10,Interim!$C$10+(1-Interim!$C$10)*(1-(121-$A52-CP$7)/Interim!$D$8))</f>
        <v>0</v>
      </c>
      <c r="CQ52" s="33">
        <f>'F 2008 VBT ALB'!CQ49*IF($A52+CQ$7&lt;121-Interim!$D$8,Interim!$C$8,Interim!$C$8+(1-Interim!$C$8)*(1-(121-$A52-CQ$7)/Interim!$D$8))*IF($A52+CQ$7&lt;121-Interim!$D$8,Interim!$C$10,Interim!$C$10+(1-Interim!$C$10)*(1-(121-$A52-CQ$7)/Interim!$D$8))</f>
        <v>0</v>
      </c>
      <c r="CR52" s="33">
        <f>'F 2008 VBT ALB'!CR49*IF($A52+CR$7&lt;121-Interim!$D$8,Interim!$C$8,Interim!$C$8+(1-Interim!$C$8)*(1-(121-$A52-CR$7)/Interim!$D$8))*IF($A52+CR$7&lt;121-Interim!$D$8,Interim!$C$10,Interim!$C$10+(1-Interim!$C$10)*(1-(121-$A52-CR$7)/Interim!$D$8))</f>
        <v>0</v>
      </c>
      <c r="CS52" s="33">
        <f>'F 2008 VBT ALB'!CS49*IF($A52+CS$7&lt;121-Interim!$D$8,Interim!$C$8,Interim!$C$8+(1-Interim!$C$8)*(1-(121-$A52-CS$7)/Interim!$D$8))*IF($A52+CS$7&lt;121-Interim!$D$8,Interim!$C$10,Interim!$C$10+(1-Interim!$C$10)*(1-(121-$A52-CS$7)/Interim!$D$8))</f>
        <v>0</v>
      </c>
      <c r="CT52" s="33">
        <f>'F 2008 VBT ALB'!CT49*IF($A52+CT$7&lt;121-Interim!$D$8,Interim!$C$8,Interim!$C$8+(1-Interim!$C$8)*(1-(121-$A52-CT$7)/Interim!$D$8))*IF($A52+CT$7&lt;121-Interim!$D$8,Interim!$C$10,Interim!$C$10+(1-Interim!$C$10)*(1-(121-$A52-CT$7)/Interim!$D$8))</f>
        <v>0</v>
      </c>
      <c r="CU52" s="33">
        <f>'F 2008 VBT ALB'!CU49*IF($A52+CU$7&lt;121-Interim!$D$8,Interim!$C$8,Interim!$C$8+(1-Interim!$C$8)*(1-(121-$A52-CU$7)/Interim!$D$8))*IF($A52+CU$7&lt;121-Interim!$D$8,Interim!$C$10,Interim!$C$10+(1-Interim!$C$10)*(1-(121-$A52-CU$7)/Interim!$D$8))</f>
        <v>0</v>
      </c>
      <c r="CV52" s="33">
        <f>'F 2008 VBT ALB'!CV49*IF($A52+CV$7&lt;121-Interim!$D$8,Interim!$C$8,Interim!$C$8+(1-Interim!$C$8)*(1-(121-$A52-CV$7)/Interim!$D$8))*IF($A52+CV$7&lt;121-Interim!$D$8,Interim!$C$10,Interim!$C$10+(1-Interim!$C$10)*(1-(121-$A52-CV$7)/Interim!$D$8))</f>
        <v>0</v>
      </c>
      <c r="CW52" s="33">
        <f>'F 2008 VBT ALB'!CW49*IF($A52+CW$7&lt;121-Interim!$D$8,Interim!$C$8,Interim!$C$8+(1-Interim!$C$8)*(1-(121-$A52-CW$7)/Interim!$D$8))*IF($A52+CW$7&lt;121-Interim!$D$8,Interim!$C$10,Interim!$C$10+(1-Interim!$C$10)*(1-(121-$A52-CW$7)/Interim!$D$8))</f>
        <v>0</v>
      </c>
      <c r="CX52" s="33">
        <f>'F 2008 VBT ALB'!CX49*IF($A52+CX$7&lt;121-Interim!$D$8,Interim!$C$8,Interim!$C$8+(1-Interim!$C$8)*(1-(121-$A52-CX$7)/Interim!$D$8))*IF($A52+CX$7&lt;121-Interim!$D$8,Interim!$C$10,Interim!$C$10+(1-Interim!$C$10)*(1-(121-$A52-CX$7)/Interim!$D$8))</f>
        <v>0</v>
      </c>
      <c r="CY52" s="33">
        <f>'F 2008 VBT ALB'!CY49*IF($A52+CY$7&lt;121-Interim!$D$8,Interim!$C$8,Interim!$C$8+(1-Interim!$C$8)*(1-(121-$A52-CY$7)/Interim!$D$8))*IF($A52+CY$7&lt;121-Interim!$D$8,Interim!$C$10,Interim!$C$10+(1-Interim!$C$10)*(1-(121-$A52-CY$7)/Interim!$D$8))</f>
        <v>0</v>
      </c>
      <c r="CZ52" s="33">
        <f>'F 2008 VBT ALB'!CZ49*IF($A52+CZ$7&lt;121-Interim!$D$8,Interim!$C$8,Interim!$C$8+(1-Interim!$C$8)*(1-(121-$A52-CZ$7)/Interim!$D$8))*IF($A52+CZ$7&lt;121-Interim!$D$8,Interim!$C$10,Interim!$C$10+(1-Interim!$C$10)*(1-(121-$A52-CZ$7)/Interim!$D$8))</f>
        <v>0</v>
      </c>
      <c r="DA52" s="33">
        <f>'F 2008 VBT ALB'!DA49*IF($A52+DA$7&lt;121-Interim!$D$8,Interim!$C$8,Interim!$C$8+(1-Interim!$C$8)*(1-(121-$A52-DA$7)/Interim!$D$8))*IF($A52+DA$7&lt;121-Interim!$D$8,Interim!$C$10,Interim!$C$10+(1-Interim!$C$10)*(1-(121-$A52-DA$7)/Interim!$D$8))</f>
        <v>0</v>
      </c>
      <c r="DB52" s="33">
        <f>'F 2008 VBT ALB'!DB49*IF($A52+DB$7&lt;121-Interim!$D$8,Interim!$C$8,Interim!$C$8+(1-Interim!$C$8)*(1-(121-$A52-DB$7)/Interim!$D$8))*IF($A52+DB$7&lt;121-Interim!$D$8,Interim!$C$10,Interim!$C$10+(1-Interim!$C$10)*(1-(121-$A52-DB$7)/Interim!$D$8))</f>
        <v>0</v>
      </c>
      <c r="DC52" s="33">
        <f>'F 2008 VBT ALB'!DC49*IF($A52+DC$7&lt;121-Interim!$D$8,Interim!$C$8,Interim!$C$8+(1-Interim!$C$8)*(1-(121-$A52-DC$7)/Interim!$D$8))*IF($A52+DC$7&lt;121-Interim!$D$8,Interim!$C$10,Interim!$C$10+(1-Interim!$C$10)*(1-(121-$A52-DC$7)/Interim!$D$8))</f>
        <v>0</v>
      </c>
      <c r="DD52" s="33">
        <f>'F 2008 VBT ALB'!DD49*IF($A52+DD$7&lt;121-Interim!$D$8,Interim!$C$8,Interim!$C$8+(1-Interim!$C$8)*(1-(121-$A52-DD$7)/Interim!$D$8))*IF($A52+DD$7&lt;121-Interim!$D$8,Interim!$C$10,Interim!$C$10+(1-Interim!$C$10)*(1-(121-$A52-DD$7)/Interim!$D$8))</f>
        <v>0</v>
      </c>
      <c r="DE52" s="33">
        <f>'F 2008 VBT ALB'!DE49*IF($A52+DE$7&lt;121-Interim!$D$8,Interim!$C$8,Interim!$C$8+(1-Interim!$C$8)*(1-(121-$A52-DE$7)/Interim!$D$8))*IF($A52+DE$7&lt;121-Interim!$D$8,Interim!$C$10,Interim!$C$10+(1-Interim!$C$10)*(1-(121-$A52-DE$7)/Interim!$D$8))</f>
        <v>0</v>
      </c>
      <c r="DF52" s="33">
        <f>'F 2008 VBT ALB'!DF49*IF($A52+DF$7&lt;121-Interim!$D$8,Interim!$C$8,Interim!$C$8+(1-Interim!$C$8)*(1-(121-$A52-DF$7)/Interim!$D$8))*IF($A52+DF$7&lt;121-Interim!$D$8,Interim!$C$10,Interim!$C$10+(1-Interim!$C$10)*(1-(121-$A52-DF$7)/Interim!$D$8))</f>
        <v>0</v>
      </c>
      <c r="DG52" s="33">
        <f>'F 2008 VBT ALB'!DG49*IF($A52+DG$7&lt;121-Interim!$D$8,Interim!$C$8,Interim!$C$8+(1-Interim!$C$8)*(1-(121-$A52-DG$7)/Interim!$D$8))*IF($A52+DG$7&lt;121-Interim!$D$8,Interim!$C$10,Interim!$C$10+(1-Interim!$C$10)*(1-(121-$A52-DG$7)/Interim!$D$8))</f>
        <v>0</v>
      </c>
      <c r="DH52" s="33">
        <f>'F 2008 VBT ALB'!DH49*IF($A52+DH$7&lt;121-Interim!$D$8,Interim!$C$8,Interim!$C$8+(1-Interim!$C$8)*(1-(121-$A52-DH$7)/Interim!$D$8))*IF($A52+DH$7&lt;121-Interim!$D$8,Interim!$C$10,Interim!$C$10+(1-Interim!$C$10)*(1-(121-$A52-DH$7)/Interim!$D$8))</f>
        <v>0</v>
      </c>
      <c r="DI52" s="33">
        <f>'F 2008 VBT ALB'!DI49*IF($A52+DI$7&lt;121-Interim!$D$8,Interim!$C$8,Interim!$C$8+(1-Interim!$C$8)*(1-(121-$A52-DI$7)/Interim!$D$8))*IF($A52+DI$7&lt;121-Interim!$D$8,Interim!$C$10,Interim!$C$10+(1-Interim!$C$10)*(1-(121-$A52-DI$7)/Interim!$D$8))</f>
        <v>0</v>
      </c>
      <c r="DJ52" s="33">
        <f>'F 2008 VBT ALB'!DJ49*IF($A52+DJ$7&lt;121-Interim!$D$8,Interim!$C$8,Interim!$C$8+(1-Interim!$C$8)*(1-(121-$A52-DJ$7)/Interim!$D$8))*IF($A52+DJ$7&lt;121-Interim!$D$8,Interim!$C$10,Interim!$C$10+(1-Interim!$C$10)*(1-(121-$A52-DJ$7)/Interim!$D$8))</f>
        <v>0</v>
      </c>
      <c r="DK52" s="33">
        <f>'F 2008 VBT ALB'!DK49*IF($A52+DK$7&lt;121-Interim!$D$8,Interim!$C$8,Interim!$C$8+(1-Interim!$C$8)*(1-(121-$A52-DK$7)/Interim!$D$8))*IF($A52+DK$7&lt;121-Interim!$D$8,Interim!$C$10,Interim!$C$10+(1-Interim!$C$10)*(1-(121-$A52-DK$7)/Interim!$D$8))</f>
        <v>0</v>
      </c>
      <c r="DL52" s="33">
        <f>'F 2008 VBT ALB'!DL49*IF($A52+DL$7&lt;121-Interim!$D$8,Interim!$C$8,Interim!$C$8+(1-Interim!$C$8)*(1-(121-$A52-DL$7)/Interim!$D$8))*IF($A52+DL$7&lt;121-Interim!$D$8,Interim!$C$10,Interim!$C$10+(1-Interim!$C$10)*(1-(121-$A52-DL$7)/Interim!$D$8))</f>
        <v>0</v>
      </c>
      <c r="DM52" s="33">
        <f>'F 2008 VBT ALB'!DM49*IF($A52+DM$7&lt;121-Interim!$D$8,Interim!$C$8,Interim!$C$8+(1-Interim!$C$8)*(1-(121-$A52-DM$7)/Interim!$D$8))*IF($A52+DM$7&lt;121-Interim!$D$8,Interim!$C$10,Interim!$C$10+(1-Interim!$C$10)*(1-(121-$A52-DM$7)/Interim!$D$8))</f>
        <v>0</v>
      </c>
      <c r="DN52" s="33">
        <f>'F 2008 VBT ALB'!DN49*IF($A52+DN$7&lt;121-Interim!$D$8,Interim!$C$8,Interim!$C$8+(1-Interim!$C$8)*(1-(121-$A52-DN$7)/Interim!$D$8))*IF($A52+DN$7&lt;121-Interim!$D$8,Interim!$C$10,Interim!$C$10+(1-Interim!$C$10)*(1-(121-$A52-DN$7)/Interim!$D$8))</f>
        <v>0</v>
      </c>
      <c r="DO52" s="33">
        <f>'F 2008 VBT ALB'!DO49*IF($A52+DO$7&lt;121-Interim!$D$8,Interim!$C$8,Interim!$C$8+(1-Interim!$C$8)*(1-(121-$A52-DO$7)/Interim!$D$8))*IF($A52+DO$7&lt;121-Interim!$D$8,Interim!$C$10,Interim!$C$10+(1-Interim!$C$10)*(1-(121-$A52-DO$7)/Interim!$D$8))</f>
        <v>0</v>
      </c>
      <c r="DP52" s="33">
        <f>'F 2008 VBT ALB'!DP49*IF($A52+DP$7&lt;121-Interim!$D$8,Interim!$C$8,Interim!$C$8+(1-Interim!$C$8)*(1-(121-$A52-DP$7)/Interim!$D$8))*IF($A52+DP$7&lt;121-Interim!$D$8,Interim!$C$10,Interim!$C$10+(1-Interim!$C$10)*(1-(121-$A52-DP$7)/Interim!$D$8))</f>
        <v>0</v>
      </c>
      <c r="DQ52" s="33">
        <f>'F 2008 VBT ALB'!DQ49*IF($A52+DQ$7&lt;121-Interim!$D$8,Interim!$C$8,Interim!$C$8+(1-Interim!$C$8)*(1-(121-$A52-DQ$7)/Interim!$D$8))*IF($A52+DQ$7&lt;121-Interim!$D$8,Interim!$C$10,Interim!$C$10+(1-Interim!$C$10)*(1-(121-$A52-DQ$7)/Interim!$D$8))</f>
        <v>0</v>
      </c>
      <c r="DR52" s="33">
        <f>'F 2008 VBT ALB'!DR49*IF($A52+DR$7&lt;121-Interim!$D$8,Interim!$C$8,Interim!$C$8+(1-Interim!$C$8)*(1-(121-$A52-DR$7)/Interim!$D$8))*IF($A52+DR$7&lt;121-Interim!$D$8,Interim!$C$10,Interim!$C$10+(1-Interim!$C$10)*(1-(121-$A52-DR$7)/Interim!$D$8))</f>
        <v>0</v>
      </c>
    </row>
    <row r="53" spans="1:122" s="5" customFormat="1" x14ac:dyDescent="0.2">
      <c r="A53" s="29">
        <v>44</v>
      </c>
      <c r="B53" s="33">
        <f>'F 2008 VBT ALB'!B50*IF($A53+B$7&lt;121-Interim!$D$8,Interim!$C$8,Interim!$C$8+(1-Interim!$C$8)*(1-(121-$A53-B$7)/Interim!$D$8))*IF($A53+B$7&lt;121-Interim!$D$8,Interim!$C$10,Interim!$C$10+(1-Interim!$C$10)*(1-(121-$A53-B$7)/Interim!$D$8))</f>
        <v>2.9217221000000002E-4</v>
      </c>
      <c r="C53" s="33">
        <f>'F 2008 VBT ALB'!C50*IF($A53+C$7&lt;121-Interim!$D$8,Interim!$C$8,Interim!$C$8+(1-Interim!$C$8)*(1-(121-$A53-C$7)/Interim!$D$8))*IF($A53+C$7&lt;121-Interim!$D$8,Interim!$C$10,Interim!$C$10+(1-Interim!$C$10)*(1-(121-$A53-C$7)/Interim!$D$8))</f>
        <v>4.1469604000000005E-4</v>
      </c>
      <c r="D53" s="33">
        <f>'F 2008 VBT ALB'!D50*IF($A53+D$7&lt;121-Interim!$D$8,Interim!$C$8,Interim!$C$8+(1-Interim!$C$8)*(1-(121-$A53-D$7)/Interim!$D$8))*IF($A53+D$7&lt;121-Interim!$D$8,Interim!$C$10,Interim!$C$10+(1-Interim!$C$10)*(1-(121-$A53-D$7)/Interim!$D$8))</f>
        <v>5.7491951000000004E-4</v>
      </c>
      <c r="E53" s="33">
        <f>'F 2008 VBT ALB'!E50*IF($A53+E$7&lt;121-Interim!$D$8,Interim!$C$8,Interim!$C$8+(1-Interim!$C$8)*(1-(121-$A53-E$7)/Interim!$D$8))*IF($A53+E$7&lt;121-Interim!$D$8,Interim!$C$10,Interim!$C$10+(1-Interim!$C$10)*(1-(121-$A53-E$7)/Interim!$D$8))</f>
        <v>7.2571807000000013E-4</v>
      </c>
      <c r="F53" s="33">
        <f>'F 2008 VBT ALB'!F50*IF($A53+F$7&lt;121-Interim!$D$8,Interim!$C$8,Interim!$C$8+(1-Interim!$C$8)*(1-(121-$A53-F$7)/Interim!$D$8))*IF($A53+F$7&lt;121-Interim!$D$8,Interim!$C$10,Interim!$C$10+(1-Interim!$C$10)*(1-(121-$A53-F$7)/Interim!$D$8))</f>
        <v>8.6709172000000011E-4</v>
      </c>
      <c r="G53" s="33">
        <f>'F 2008 VBT ALB'!G50*IF($A53+G$7&lt;121-Interim!$D$8,Interim!$C$8,Interim!$C$8+(1-Interim!$C$8)*(1-(121-$A53-G$7)/Interim!$D$8))*IF($A53+G$7&lt;121-Interim!$D$8,Interim!$C$10,Interim!$C$10+(1-Interim!$C$10)*(1-(121-$A53-G$7)/Interim!$D$8))</f>
        <v>1.0273151900000001E-3</v>
      </c>
      <c r="H53" s="33">
        <f>'F 2008 VBT ALB'!H50*IF($A53+H$7&lt;121-Interim!$D$8,Interim!$C$8,Interim!$C$8+(1-Interim!$C$8)*(1-(121-$A53-H$7)/Interim!$D$8))*IF($A53+H$7&lt;121-Interim!$D$8,Interim!$C$10,Interim!$C$10+(1-Interim!$C$10)*(1-(121-$A53-H$7)/Interim!$D$8))</f>
        <v>1.2063884800000003E-3</v>
      </c>
      <c r="I53" s="33">
        <f>'F 2008 VBT ALB'!I50*IF($A53+I$7&lt;121-Interim!$D$8,Interim!$C$8,Interim!$C$8+(1-Interim!$C$8)*(1-(121-$A53-I$7)/Interim!$D$8))*IF($A53+I$7&lt;121-Interim!$D$8,Interim!$C$10,Interim!$C$10+(1-Interim!$C$10)*(1-(121-$A53-I$7)/Interim!$D$8))</f>
        <v>1.4231614100000001E-3</v>
      </c>
      <c r="J53" s="33">
        <f>'F 2008 VBT ALB'!J50*IF($A53+J$7&lt;121-Interim!$D$8,Interim!$C$8,Interim!$C$8+(1-Interim!$C$8)*(1-(121-$A53-J$7)/Interim!$D$8))*IF($A53+J$7&lt;121-Interim!$D$8,Interim!$C$10,Interim!$C$10+(1-Interim!$C$10)*(1-(121-$A53-J$7)/Interim!$D$8))</f>
        <v>1.6587841600000002E-3</v>
      </c>
      <c r="K53" s="33">
        <f>'F 2008 VBT ALB'!K50*IF($A53+K$7&lt;121-Interim!$D$8,Interim!$C$8,Interim!$C$8+(1-Interim!$C$8)*(1-(121-$A53-K$7)/Interim!$D$8))*IF($A53+K$7&lt;121-Interim!$D$8,Interim!$C$10,Interim!$C$10+(1-Interim!$C$10)*(1-(121-$A53-K$7)/Interim!$D$8))</f>
        <v>1.91325673E-3</v>
      </c>
      <c r="L53" s="33">
        <f>'F 2008 VBT ALB'!L50*IF($A53+L$7&lt;121-Interim!$D$8,Interim!$C$8,Interim!$C$8+(1-Interim!$C$8)*(1-(121-$A53-L$7)/Interim!$D$8))*IF($A53+L$7&lt;121-Interim!$D$8,Interim!$C$10,Interim!$C$10+(1-Interim!$C$10)*(1-(121-$A53-L$7)/Interim!$D$8))</f>
        <v>2.1771542100000002E-3</v>
      </c>
      <c r="M53" s="33">
        <f>'F 2008 VBT ALB'!M50*IF($A53+M$7&lt;121-Interim!$D$8,Interim!$C$8,Interim!$C$8+(1-Interim!$C$8)*(1-(121-$A53-M$7)/Interim!$D$8))*IF($A53+M$7&lt;121-Interim!$D$8,Interim!$C$10,Interim!$C$10+(1-Interim!$C$10)*(1-(121-$A53-M$7)/Interim!$D$8))</f>
        <v>2.4316267800000005E-3</v>
      </c>
      <c r="N53" s="33">
        <f>'F 2008 VBT ALB'!N50*IF($A53+N$7&lt;121-Interim!$D$8,Interim!$C$8,Interim!$C$8+(1-Interim!$C$8)*(1-(121-$A53-N$7)/Interim!$D$8))*IF($A53+N$7&lt;121-Interim!$D$8,Interim!$C$10,Interim!$C$10+(1-Interim!$C$10)*(1-(121-$A53-N$7)/Interim!$D$8))</f>
        <v>2.6860993500000003E-3</v>
      </c>
      <c r="O53" s="33">
        <f>'F 2008 VBT ALB'!O50*IF($A53+O$7&lt;121-Interim!$D$8,Interim!$C$8,Interim!$C$8+(1-Interim!$C$8)*(1-(121-$A53-O$7)/Interim!$D$8))*IF($A53+O$7&lt;121-Interim!$D$8,Interim!$C$10,Interim!$C$10+(1-Interim!$C$10)*(1-(121-$A53-O$7)/Interim!$D$8))</f>
        <v>2.9499968300000005E-3</v>
      </c>
      <c r="P53" s="33">
        <f>'F 2008 VBT ALB'!P50*IF($A53+P$7&lt;121-Interim!$D$8,Interim!$C$8,Interim!$C$8+(1-Interim!$C$8)*(1-(121-$A53-P$7)/Interim!$D$8))*IF($A53+P$7&lt;121-Interim!$D$8,Interim!$C$10,Interim!$C$10+(1-Interim!$C$10)*(1-(121-$A53-P$7)/Interim!$D$8))</f>
        <v>3.2138943100000006E-3</v>
      </c>
      <c r="Q53" s="33">
        <f>'F 2008 VBT ALB'!Q50*IF($A53+Q$7&lt;121-Interim!$D$8,Interim!$C$8,Interim!$C$8+(1-Interim!$C$8)*(1-(121-$A53-Q$7)/Interim!$D$8))*IF($A53+Q$7&lt;121-Interim!$D$8,Interim!$C$10,Interim!$C$10+(1-Interim!$C$10)*(1-(121-$A53-Q$7)/Interim!$D$8))</f>
        <v>3.4966416100000001E-3</v>
      </c>
      <c r="R53" s="33">
        <f>'F 2008 VBT ALB'!R50*IF($A53+R$7&lt;121-Interim!$D$8,Interim!$C$8,Interim!$C$8+(1-Interim!$C$8)*(1-(121-$A53-R$7)/Interim!$D$8))*IF($A53+R$7&lt;121-Interim!$D$8,Interim!$C$10,Interim!$C$10+(1-Interim!$C$10)*(1-(121-$A53-R$7)/Interim!$D$8))</f>
        <v>3.8170885500000001E-3</v>
      </c>
      <c r="S53" s="33">
        <f>'F 2008 VBT ALB'!S50*IF($A53+S$7&lt;121-Interim!$D$8,Interim!$C$8,Interim!$C$8+(1-Interim!$C$8)*(1-(121-$A53-S$7)/Interim!$D$8))*IF($A53+S$7&lt;121-Interim!$D$8,Interim!$C$10,Interim!$C$10+(1-Interim!$C$10)*(1-(121-$A53-S$7)/Interim!$D$8))</f>
        <v>4.1752351299999997E-3</v>
      </c>
      <c r="T53" s="33">
        <f>'F 2008 VBT ALB'!T50*IF($A53+T$7&lt;121-Interim!$D$8,Interim!$C$8,Interim!$C$8+(1-Interim!$C$8)*(1-(121-$A53-T$7)/Interim!$D$8))*IF($A53+T$7&lt;121-Interim!$D$8,Interim!$C$10,Interim!$C$10+(1-Interim!$C$10)*(1-(121-$A53-T$7)/Interim!$D$8))</f>
        <v>4.5993560800000003E-3</v>
      </c>
      <c r="U53" s="33">
        <f>'F 2008 VBT ALB'!U50*IF($A53+U$7&lt;121-Interim!$D$8,Interim!$C$8,Interim!$C$8+(1-Interim!$C$8)*(1-(121-$A53-U$7)/Interim!$D$8))*IF($A53+U$7&lt;121-Interim!$D$8,Interim!$C$10,Interim!$C$10+(1-Interim!$C$10)*(1-(121-$A53-U$7)/Interim!$D$8))</f>
        <v>5.1083012200000008E-3</v>
      </c>
      <c r="V53" s="33">
        <f>'F 2008 VBT ALB'!V50*IF($A53+V$7&lt;121-Interim!$D$8,Interim!$C$8,Interim!$C$8+(1-Interim!$C$8)*(1-(121-$A53-V$7)/Interim!$D$8))*IF($A53+V$7&lt;121-Interim!$D$8,Interim!$C$10,Interim!$C$10+(1-Interim!$C$10)*(1-(121-$A53-V$7)/Interim!$D$8))</f>
        <v>5.7680449200000006E-3</v>
      </c>
      <c r="W53" s="33">
        <f>'F 2008 VBT ALB'!W50*IF($A53+W$7&lt;121-Interim!$D$8,Interim!$C$8,Interim!$C$8+(1-Interim!$C$8)*(1-(121-$A53-W$7)/Interim!$D$8))*IF($A53+W$7&lt;121-Interim!$D$8,Interim!$C$10,Interim!$C$10+(1-Interim!$C$10)*(1-(121-$A53-W$7)/Interim!$D$8))</f>
        <v>6.5974370000000011E-3</v>
      </c>
      <c r="X53" s="33">
        <f>'F 2008 VBT ALB'!X50*IF($A53+X$7&lt;121-Interim!$D$8,Interim!$C$8,Interim!$C$8+(1-Interim!$C$8)*(1-(121-$A53-X$7)/Interim!$D$8))*IF($A53+X$7&lt;121-Interim!$D$8,Interim!$C$10,Interim!$C$10+(1-Interim!$C$10)*(1-(121-$A53-X$7)/Interim!$D$8))</f>
        <v>7.6247521900000004E-3</v>
      </c>
      <c r="Y53" s="33">
        <f>'F 2008 VBT ALB'!Y50*IF($A53+Y$7&lt;121-Interim!$D$8,Interim!$C$8,Interim!$C$8+(1-Interim!$C$8)*(1-(121-$A53-Y$7)/Interim!$D$8))*IF($A53+Y$7&lt;121-Interim!$D$8,Interim!$C$10,Interim!$C$10+(1-Interim!$C$10)*(1-(121-$A53-Y$7)/Interim!$D$8))</f>
        <v>8.8688403100000007E-3</v>
      </c>
      <c r="Z53" s="33">
        <f>'F 2008 VBT ALB'!Z50*IF($A53+Z$7&lt;121-Interim!$D$8,Interim!$C$8,Interim!$C$8+(1-Interim!$C$8)*(1-(121-$A53-Z$7)/Interim!$D$8))*IF($A53+Z$7&lt;121-Interim!$D$8,Interim!$C$10,Interim!$C$10+(1-Interim!$C$10)*(1-(121-$A53-Z$7)/Interim!$D$8))</f>
        <v>1.051819956E-2</v>
      </c>
      <c r="AA53" s="33">
        <f>'F 2008 VBT ALB'!AA50*IF($A53+AA$7&lt;121-Interim!$D$8,Interim!$C$8,Interim!$C$8+(1-Interim!$C$8)*(1-(121-$A53-AA$7)/Interim!$D$8))*IF($A53+AA$7&lt;121-Interim!$D$8,Interim!$C$10,Interim!$C$10+(1-Interim!$C$10)*(1-(121-$A53-AA$7)/Interim!$D$8))</f>
        <v>1.2478580840000001E-2</v>
      </c>
      <c r="AB53" s="33">
        <f>'F 2008 VBT ALB'!AB50*IF($A53+AB$7&lt;121-Interim!$D$8,Interim!$C$8,Interim!$C$8+(1-Interim!$C$8)*(1-(121-$A53-AB$7)/Interim!$D$8))*IF($A53+AB$7&lt;121-Interim!$D$8,Interim!$C$10,Interim!$C$10+(1-Interim!$C$10)*(1-(121-$A53-AB$7)/Interim!$D$8))</f>
        <v>1.3948866800000001E-2</v>
      </c>
      <c r="AC53" s="33">
        <f>'F 2008 VBT ALB'!AC50*IF($A53+AC$7&lt;121-Interim!$D$8,Interim!$C$8,Interim!$C$8+(1-Interim!$C$8)*(1-(121-$A53-AC$7)/Interim!$D$8))*IF($A53+AC$7&lt;121-Interim!$D$8,Interim!$C$10,Interim!$C$10+(1-Interim!$C$10)*(1-(121-$A53-AC$7)/Interim!$D$8))</f>
        <v>1.560765096E-2</v>
      </c>
      <c r="AD53" s="33">
        <f>'F 2008 VBT ALB'!AD50*IF($A53+AD$7&lt;121-Interim!$D$8,Interim!$C$8,Interim!$C$8+(1-Interim!$C$8)*(1-(121-$A53-AD$7)/Interim!$D$8))*IF($A53+AD$7&lt;121-Interim!$D$8,Interim!$C$10,Interim!$C$10+(1-Interim!$C$10)*(1-(121-$A53-AD$7)/Interim!$D$8))</f>
        <v>1.7473783139999997E-2</v>
      </c>
      <c r="AE53" s="33">
        <f>'F 2008 VBT ALB'!AE50*IF($A53+AE$7&lt;121-Interim!$D$8,Interim!$C$8,Interim!$C$8+(1-Interim!$C$8)*(1-(121-$A53-AE$7)/Interim!$D$8))*IF($A53+AE$7&lt;121-Interim!$D$8,Interim!$C$10,Interim!$C$10+(1-Interim!$C$10)*(1-(121-$A53-AE$7)/Interim!$D$8))</f>
        <v>1.9547263339999999E-2</v>
      </c>
      <c r="AF53" s="33">
        <f>'F 2008 VBT ALB'!AF50*IF($A53+AF$7&lt;121-Interim!$D$8,Interim!$C$8,Interim!$C$8+(1-Interim!$C$8)*(1-(121-$A53-AF$7)/Interim!$D$8))*IF($A53+AF$7&lt;121-Interim!$D$8,Interim!$C$10,Interim!$C$10+(1-Interim!$C$10)*(1-(121-$A53-AF$7)/Interim!$D$8))</f>
        <v>2.1865791200000002E-2</v>
      </c>
      <c r="AG53" s="33">
        <f>'F 2008 VBT ALB'!AG50*IF($A53+AG$7&lt;121-Interim!$D$8,Interim!$C$8,Interim!$C$8+(1-Interim!$C$8)*(1-(121-$A53-AG$7)/Interim!$D$8))*IF($A53+AG$7&lt;121-Interim!$D$8,Interim!$C$10,Interim!$C$10+(1-Interim!$C$10)*(1-(121-$A53-AG$7)/Interim!$D$8))</f>
        <v>2.4429366720000005E-2</v>
      </c>
      <c r="AH53" s="33">
        <f>'F 2008 VBT ALB'!AH50*IF($A53+AH$7&lt;121-Interim!$D$8,Interim!$C$8,Interim!$C$8+(1-Interim!$C$8)*(1-(121-$A53-AH$7)/Interim!$D$8))*IF($A53+AH$7&lt;121-Interim!$D$8,Interim!$C$10,Interim!$C$10+(1-Interim!$C$10)*(1-(121-$A53-AH$7)/Interim!$D$8))</f>
        <v>2.7247414810000002E-2</v>
      </c>
      <c r="AI53" s="33">
        <f>'F 2008 VBT ALB'!AI50*IF($A53+AI$7&lt;121-Interim!$D$8,Interim!$C$8,Interim!$C$8+(1-Interim!$C$8)*(1-(121-$A53-AI$7)/Interim!$D$8))*IF($A53+AI$7&lt;121-Interim!$D$8,Interim!$C$10,Interim!$C$10+(1-Interim!$C$10)*(1-(121-$A53-AI$7)/Interim!$D$8))</f>
        <v>3.0357635110000003E-2</v>
      </c>
      <c r="AJ53" s="33">
        <f>'F 2008 VBT ALB'!AJ50*IF($A53+AJ$7&lt;121-Interim!$D$8,Interim!$C$8,Interim!$C$8+(1-Interim!$C$8)*(1-(121-$A53-AJ$7)/Interim!$D$8))*IF($A53+AJ$7&lt;121-Interim!$D$8,Interim!$C$10,Interim!$C$10+(1-Interim!$C$10)*(1-(121-$A53-AJ$7)/Interim!$D$8))</f>
        <v>3.3769452530000001E-2</v>
      </c>
      <c r="AK53" s="33">
        <f>'F 2008 VBT ALB'!AK50*IF($A53+AK$7&lt;121-Interim!$D$8,Interim!$C$8,Interim!$C$8+(1-Interim!$C$8)*(1-(121-$A53-AK$7)/Interim!$D$8))*IF($A53+AK$7&lt;121-Interim!$D$8,Interim!$C$10,Interim!$C$10+(1-Interim!$C$10)*(1-(121-$A53-AK$7)/Interim!$D$8))</f>
        <v>3.7501716890000002E-2</v>
      </c>
      <c r="AL53" s="33">
        <f>'F 2008 VBT ALB'!AL50*IF($A53+AL$7&lt;121-Interim!$D$8,Interim!$C$8,Interim!$C$8+(1-Interim!$C$8)*(1-(121-$A53-AL$7)/Interim!$D$8))*IF($A53+AL$7&lt;121-Interim!$D$8,Interim!$C$10,Interim!$C$10+(1-Interim!$C$10)*(1-(121-$A53-AL$7)/Interim!$D$8))</f>
        <v>4.1620402560000005E-2</v>
      </c>
      <c r="AM53" s="33">
        <f>'F 2008 VBT ALB'!AM50*IF($A53+AM$7&lt;121-Interim!$D$8,Interim!$C$8,Interim!$C$8+(1-Interim!$C$8)*(1-(121-$A53-AM$7)/Interim!$D$8))*IF($A53+AM$7&lt;121-Interim!$D$8,Interim!$C$10,Interim!$C$10+(1-Interim!$C$10)*(1-(121-$A53-AM$7)/Interim!$D$8))</f>
        <v>4.6153784270000005E-2</v>
      </c>
      <c r="AN53" s="33">
        <f>'F 2008 VBT ALB'!AN50*IF($A53+AN$7&lt;121-Interim!$D$8,Interim!$C$8,Interim!$C$8+(1-Interim!$C$8)*(1-(121-$A53-AN$7)/Interim!$D$8))*IF($A53+AN$7&lt;121-Interim!$D$8,Interim!$C$10,Interim!$C$10+(1-Interim!$C$10)*(1-(121-$A53-AN$7)/Interim!$D$8))</f>
        <v>5.1111286929999999E-2</v>
      </c>
      <c r="AO53" s="33">
        <f>'F 2008 VBT ALB'!AO50*IF($A53+AO$7&lt;121-Interim!$D$8,Interim!$C$8,Interim!$C$8+(1-Interim!$C$8)*(1-(121-$A53-AO$7)/Interim!$D$8))*IF($A53+AO$7&lt;121-Interim!$D$8,Interim!$C$10,Interim!$C$10+(1-Interim!$C$10)*(1-(121-$A53-AO$7)/Interim!$D$8))</f>
        <v>5.650233545000001E-2</v>
      </c>
      <c r="AP53" s="33">
        <f>'F 2008 VBT ALB'!AP50*IF($A53+AP$7&lt;121-Interim!$D$8,Interim!$C$8,Interim!$C$8+(1-Interim!$C$8)*(1-(121-$A53-AP$7)/Interim!$D$8))*IF($A53+AP$7&lt;121-Interim!$D$8,Interim!$C$10,Interim!$C$10+(1-Interim!$C$10)*(1-(121-$A53-AP$7)/Interim!$D$8))</f>
        <v>6.2345779650000009E-2</v>
      </c>
      <c r="AQ53" s="33">
        <f>'F 2008 VBT ALB'!AQ50*IF($A53+AQ$7&lt;121-Interim!$D$8,Interim!$C$8,Interim!$C$8+(1-Interim!$C$8)*(1-(121-$A53-AQ$7)/Interim!$D$8))*IF($A53+AQ$7&lt;121-Interim!$D$8,Interim!$C$10,Interim!$C$10+(1-Interim!$C$10)*(1-(121-$A53-AQ$7)/Interim!$D$8))</f>
        <v>6.8688744080000003E-2</v>
      </c>
      <c r="AR53" s="33">
        <f>'F 2008 VBT ALB'!AR50*IF($A53+AR$7&lt;121-Interim!$D$8,Interim!$C$8,Interim!$C$8+(1-Interim!$C$8)*(1-(121-$A53-AR$7)/Interim!$D$8))*IF($A53+AR$7&lt;121-Interim!$D$8,Interim!$C$10,Interim!$C$10+(1-Interim!$C$10)*(1-(121-$A53-AR$7)/Interim!$D$8))</f>
        <v>7.5550078559999997E-2</v>
      </c>
      <c r="AS53" s="33">
        <f>'F 2008 VBT ALB'!AS50*IF($A53+AS$7&lt;121-Interim!$D$8,Interim!$C$8,Interim!$C$8+(1-Interim!$C$8)*(1-(121-$A53-AS$7)/Interim!$D$8))*IF($A53+AS$7&lt;121-Interim!$D$8,Interim!$C$10,Interim!$C$10+(1-Interim!$C$10)*(1-(121-$A53-AS$7)/Interim!$D$8))</f>
        <v>8.295805782E-2</v>
      </c>
      <c r="AT53" s="33">
        <f>'F 2008 VBT ALB'!AT50*IF($A53+AT$7&lt;121-Interim!$D$8,Interim!$C$8,Interim!$C$8+(1-Interim!$C$8)*(1-(121-$A53-AT$7)/Interim!$D$8))*IF($A53+AT$7&lt;121-Interim!$D$8,Interim!$C$10,Interim!$C$10+(1-Interim!$C$10)*(1-(121-$A53-AT$7)/Interim!$D$8))</f>
        <v>9.095980641000001E-2</v>
      </c>
      <c r="AU53" s="33">
        <f>'F 2008 VBT ALB'!AU50*IF($A53+AU$7&lt;121-Interim!$D$8,Interim!$C$8,Interim!$C$8+(1-Interim!$C$8)*(1-(121-$A53-AU$7)/Interim!$D$8))*IF($A53+AU$7&lt;121-Interim!$D$8,Interim!$C$10,Interim!$C$10+(1-Interim!$C$10)*(1-(121-$A53-AU$7)/Interim!$D$8))</f>
        <v>9.9451650320000015E-2</v>
      </c>
      <c r="AV53" s="33">
        <f>'F 2008 VBT ALB'!AV50*IF($A53+AV$7&lt;121-Interim!$D$8,Interim!$C$8,Interim!$C$8+(1-Interim!$C$8)*(1-(121-$A53-AV$7)/Interim!$D$8))*IF($A53+AV$7&lt;121-Interim!$D$8,Interim!$C$10,Interim!$C$10+(1-Interim!$C$10)*(1-(121-$A53-AV$7)/Interim!$D$8))</f>
        <v>0.10837704009</v>
      </c>
      <c r="AW53" s="33">
        <f>'F 2008 VBT ALB'!AW50*IF($A53+AW$7&lt;121-Interim!$D$8,Interim!$C$8,Interim!$C$8+(1-Interim!$C$8)*(1-(121-$A53-AW$7)/Interim!$D$8))*IF($A53+AW$7&lt;121-Interim!$D$8,Interim!$C$10,Interim!$C$10+(1-Interim!$C$10)*(1-(121-$A53-AW$7)/Interim!$D$8))</f>
        <v>0.11780195009000001</v>
      </c>
      <c r="AX53" s="33">
        <f>'F 2008 VBT ALB'!AX50*IF($A53+AX$7&lt;121-Interim!$D$8,Interim!$C$8,Interim!$C$8+(1-Interim!$C$8)*(1-(121-$A53-AX$7)/Interim!$D$8))*IF($A53+AX$7&lt;121-Interim!$D$8,Interim!$C$10,Interim!$C$10+(1-Interim!$C$10)*(1-(121-$A53-AX$7)/Interim!$D$8))</f>
        <v>0.12784890415000003</v>
      </c>
      <c r="AY53" s="33">
        <f>'F 2008 VBT ALB'!AY50*IF($A53+AY$7&lt;121-Interim!$D$8,Interim!$C$8,Interim!$C$8+(1-Interim!$C$8)*(1-(121-$A53-AY$7)/Interim!$D$8))*IF($A53+AY$7&lt;121-Interim!$D$8,Interim!$C$10,Interim!$C$10+(1-Interim!$C$10)*(1-(121-$A53-AY$7)/Interim!$D$8))</f>
        <v>0.13855560191000002</v>
      </c>
      <c r="AZ53" s="33">
        <f>'F 2008 VBT ALB'!AZ50*IF($A53+AZ$7&lt;121-Interim!$D$8,Interim!$C$8,Interim!$C$8+(1-Interim!$C$8)*(1-(121-$A53-AZ$7)/Interim!$D$8))*IF($A53+AZ$7&lt;121-Interim!$D$8,Interim!$C$10,Interim!$C$10+(1-Interim!$C$10)*(1-(121-$A53-AZ$7)/Interim!$D$8))</f>
        <v>0.14988434373000001</v>
      </c>
      <c r="BA53" s="33">
        <f>'F 2008 VBT ALB'!BA50*IF($A53+BA$7&lt;121-Interim!$D$8,Interim!$C$8,Interim!$C$8+(1-Interim!$C$8)*(1-(121-$A53-BA$7)/Interim!$D$8))*IF($A53+BA$7&lt;121-Interim!$D$8,Interim!$C$10,Interim!$C$10+(1-Interim!$C$10)*(1-(121-$A53-BA$7)/Interim!$D$8))</f>
        <v>0.16189167907000002</v>
      </c>
      <c r="BB53" s="33">
        <f>'F 2008 VBT ALB'!BB50*IF($A53+BB$7&lt;121-Interim!$D$8,Interim!$C$8,Interim!$C$8+(1-Interim!$C$8)*(1-(121-$A53-BB$7)/Interim!$D$8))*IF($A53+BB$7&lt;121-Interim!$D$8,Interim!$C$10,Interim!$C$10+(1-Interim!$C$10)*(1-(121-$A53-BB$7)/Interim!$D$8))</f>
        <v>0.17458703284000002</v>
      </c>
      <c r="BC53" s="33">
        <f>'F 2008 VBT ALB'!BC50*IF($A53+BC$7&lt;121-Interim!$D$8,Interim!$C$8,Interim!$C$8+(1-Interim!$C$8)*(1-(121-$A53-BC$7)/Interim!$D$8))*IF($A53+BC$7&lt;121-Interim!$D$8,Interim!$C$10,Interim!$C$10+(1-Interim!$C$10)*(1-(121-$A53-BC$7)/Interim!$D$8))</f>
        <v>0.19298445716000004</v>
      </c>
      <c r="BD53" s="33">
        <f>'F 2008 VBT ALB'!BD50*IF($A53+BD$7&lt;121-Interim!$D$8,Interim!$C$8,Interim!$C$8+(1-Interim!$C$8)*(1-(121-$A53-BD$7)/Interim!$D$8))*IF($A53+BD$7&lt;121-Interim!$D$8,Interim!$C$10,Interim!$C$10+(1-Interim!$C$10)*(1-(121-$A53-BD$7)/Interim!$D$8))</f>
        <v>0.21803586794000002</v>
      </c>
      <c r="BE53" s="33">
        <f>'F 2008 VBT ALB'!BE50*IF($A53+BE$7&lt;121-Interim!$D$8,Interim!$C$8,Interim!$C$8+(1-Interim!$C$8)*(1-(121-$A53-BE$7)/Interim!$D$8))*IF($A53+BE$7&lt;121-Interim!$D$8,Interim!$C$10,Interim!$C$10+(1-Interim!$C$10)*(1-(121-$A53-BE$7)/Interim!$D$8))</f>
        <v>0.24332290147000005</v>
      </c>
      <c r="BF53" s="33">
        <f>'F 2008 VBT ALB'!BF50*IF($A53+BF$7&lt;121-Interim!$D$8,Interim!$C$8,Interim!$C$8+(1-Interim!$C$8)*(1-(121-$A53-BF$7)/Interim!$D$8))*IF($A53+BF$7&lt;121-Interim!$D$8,Interim!$C$10,Interim!$C$10+(1-Interim!$C$10)*(1-(121-$A53-BF$7)/Interim!$D$8))</f>
        <v>0.26848741117000002</v>
      </c>
      <c r="BG53" s="33">
        <f>'F 2008 VBT ALB'!BG50*IF($A53+BG$7&lt;121-Interim!$D$8,Interim!$C$8,Interim!$C$8+(1-Interim!$C$8)*(1-(121-$A53-BG$7)/Interim!$D$8))*IF($A53+BG$7&lt;121-Interim!$D$8,Interim!$C$10,Interim!$C$10+(1-Interim!$C$10)*(1-(121-$A53-BG$7)/Interim!$D$8))</f>
        <v>0.29313355081999998</v>
      </c>
      <c r="BH53" s="33">
        <f>'F 2008 VBT ALB'!BH50*IF($A53+BH$7&lt;121-Interim!$D$8,Interim!$C$8,Interim!$C$8+(1-Interim!$C$8)*(1-(121-$A53-BH$7)/Interim!$D$8))*IF($A53+BH$7&lt;121-Interim!$D$8,Interim!$C$10,Interim!$C$10+(1-Interim!$C$10)*(1-(121-$A53-BH$7)/Interim!$D$8))</f>
        <v>0.31680892474000005</v>
      </c>
      <c r="BI53" s="33">
        <f>'F 2008 VBT ALB'!BI50*IF($A53+BI$7&lt;121-Interim!$D$8,Interim!$C$8,Interim!$C$8+(1-Interim!$C$8)*(1-(121-$A53-BI$7)/Interim!$D$8))*IF($A53+BI$7&lt;121-Interim!$D$8,Interim!$C$10,Interim!$C$10+(1-Interim!$C$10)*(1-(121-$A53-BI$7)/Interim!$D$8))</f>
        <v>0.33862759138999998</v>
      </c>
      <c r="BJ53" s="33">
        <f>'F 2008 VBT ALB'!BJ50*IF($A53+BJ$7&lt;121-Interim!$D$8,Interim!$C$8,Interim!$C$8+(1-Interim!$C$8)*(1-(121-$A53-BJ$7)/Interim!$D$8))*IF($A53+BJ$7&lt;121-Interim!$D$8,Interim!$C$10,Interim!$C$10+(1-Interim!$C$10)*(1-(121-$A53-BJ$7)/Interim!$D$8))</f>
        <v>0.35863667531999999</v>
      </c>
      <c r="BK53" s="33">
        <f>'F 2008 VBT ALB'!BK50*IF($A53+BK$7&lt;121-Interim!$D$8,Interim!$C$8,Interim!$C$8+(1-Interim!$C$8)*(1-(121-$A53-BK$7)/Interim!$D$8))*IF($A53+BK$7&lt;121-Interim!$D$8,Interim!$C$10,Interim!$C$10+(1-Interim!$C$10)*(1-(121-$A53-BK$7)/Interim!$D$8))</f>
        <v>0.37535646566000008</v>
      </c>
      <c r="BL53" s="33">
        <f>'F 2008 VBT ALB'!BL50*IF($A53+BL$7&lt;121-Interim!$D$8,Interim!$C$8,Interim!$C$8+(1-Interim!$C$8)*(1-(121-$A53-BL$7)/Interim!$D$8))*IF($A53+BL$7&lt;121-Interim!$D$8,Interim!$C$10,Interim!$C$10+(1-Interim!$C$10)*(1-(121-$A53-BL$7)/Interim!$D$8))</f>
        <v>0.38860293322240003</v>
      </c>
      <c r="BM53" s="33">
        <f>'F 2008 VBT ALB'!BM50*IF($A53+BM$7&lt;121-Interim!$D$8,Interim!$C$8,Interim!$C$8+(1-Interim!$C$8)*(1-(121-$A53-BM$7)/Interim!$D$8))*IF($A53+BM$7&lt;121-Interim!$D$8,Interim!$C$10,Interim!$C$10+(1-Interim!$C$10)*(1-(121-$A53-BM$7)/Interim!$D$8))</f>
        <v>0.40134536440360002</v>
      </c>
      <c r="BN53" s="33">
        <f>'F 2008 VBT ALB'!BN50*IF($A53+BN$7&lt;121-Interim!$D$8,Interim!$C$8,Interim!$C$8+(1-Interim!$C$8)*(1-(121-$A53-BN$7)/Interim!$D$8))*IF($A53+BN$7&lt;121-Interim!$D$8,Interim!$C$10,Interim!$C$10+(1-Interim!$C$10)*(1-(121-$A53-BN$7)/Interim!$D$8))</f>
        <v>0.41350966594560007</v>
      </c>
      <c r="BO53" s="33">
        <f>'F 2008 VBT ALB'!BO50*IF($A53+BO$7&lt;121-Interim!$D$8,Interim!$C$8,Interim!$C$8+(1-Interim!$C$8)*(1-(121-$A53-BO$7)/Interim!$D$8))*IF($A53+BO$7&lt;121-Interim!$D$8,Interim!$C$10,Interim!$C$10+(1-Interim!$C$10)*(1-(121-$A53-BO$7)/Interim!$D$8))</f>
        <v>0.4250206748485334</v>
      </c>
      <c r="BP53" s="33">
        <f>'F 2008 VBT ALB'!BP50*IF($A53+BP$7&lt;121-Interim!$D$8,Interim!$C$8,Interim!$C$8+(1-Interim!$C$8)*(1-(121-$A53-BP$7)/Interim!$D$8))*IF($A53+BP$7&lt;121-Interim!$D$8,Interim!$C$10,Interim!$C$10+(1-Interim!$C$10)*(1-(121-$A53-BP$7)/Interim!$D$8))</f>
        <v>0.43276320000000007</v>
      </c>
      <c r="BQ53" s="33">
        <f>'F 2008 VBT ALB'!BQ50*IF($A53+BQ$7&lt;121-Interim!$D$8,Interim!$C$8,Interim!$C$8+(1-Interim!$C$8)*(1-(121-$A53-BQ$7)/Interim!$D$8))*IF($A53+BQ$7&lt;121-Interim!$D$8,Interim!$C$10,Interim!$C$10+(1-Interim!$C$10)*(1-(121-$A53-BQ$7)/Interim!$D$8))</f>
        <v>0.43448974200000001</v>
      </c>
      <c r="BR53" s="33">
        <f>'F 2008 VBT ALB'!BR50*IF($A53+BR$7&lt;121-Interim!$D$8,Interim!$C$8,Interim!$C$8+(1-Interim!$C$8)*(1-(121-$A53-BR$7)/Interim!$D$8))*IF($A53+BR$7&lt;121-Interim!$D$8,Interim!$C$10,Interim!$C$10+(1-Interim!$C$10)*(1-(121-$A53-BR$7)/Interim!$D$8))</f>
        <v>0.43621564800000001</v>
      </c>
      <c r="BS53" s="33">
        <f>'F 2008 VBT ALB'!BS50*IF($A53+BS$7&lt;121-Interim!$D$8,Interim!$C$8,Interim!$C$8+(1-Interim!$C$8)*(1-(121-$A53-BS$7)/Interim!$D$8))*IF($A53+BS$7&lt;121-Interim!$D$8,Interim!$C$10,Interim!$C$10+(1-Interim!$C$10)*(1-(121-$A53-BS$7)/Interim!$D$8))</f>
        <v>0.43794091800000007</v>
      </c>
      <c r="BT53" s="33">
        <f>'F 2008 VBT ALB'!BT50*IF($A53+BT$7&lt;121-Interim!$D$8,Interim!$C$8,Interim!$C$8+(1-Interim!$C$8)*(1-(121-$A53-BT$7)/Interim!$D$8))*IF($A53+BT$7&lt;121-Interim!$D$8,Interim!$C$10,Interim!$C$10+(1-Interim!$C$10)*(1-(121-$A53-BT$7)/Interim!$D$8))</f>
        <v>0.43966555200000002</v>
      </c>
      <c r="BU53" s="33">
        <f>'F 2008 VBT ALB'!BU50*IF($A53+BU$7&lt;121-Interim!$D$8,Interim!$C$8,Interim!$C$8+(1-Interim!$C$8)*(1-(121-$A53-BU$7)/Interim!$D$8))*IF($A53+BU$7&lt;121-Interim!$D$8,Interim!$C$10,Interim!$C$10+(1-Interim!$C$10)*(1-(121-$A53-BU$7)/Interim!$D$8))</f>
        <v>0.44138955000000002</v>
      </c>
      <c r="BV53" s="33">
        <f>'F 2008 VBT ALB'!BV50*IF($A53+BV$7&lt;121-Interim!$D$8,Interim!$C$8,Interim!$C$8+(1-Interim!$C$8)*(1-(121-$A53-BV$7)/Interim!$D$8))*IF($A53+BV$7&lt;121-Interim!$D$8,Interim!$C$10,Interim!$C$10+(1-Interim!$C$10)*(1-(121-$A53-BV$7)/Interim!$D$8))</f>
        <v>0.44311291200000003</v>
      </c>
      <c r="BW53" s="33">
        <f>'F 2008 VBT ALB'!BW50*IF($A53+BW$7&lt;121-Interim!$D$8,Interim!$C$8,Interim!$C$8+(1-Interim!$C$8)*(1-(121-$A53-BW$7)/Interim!$D$8))*IF($A53+BW$7&lt;121-Interim!$D$8,Interim!$C$10,Interim!$C$10+(1-Interim!$C$10)*(1-(121-$A53-BW$7)/Interim!$D$8))</f>
        <v>0.44483563799999998</v>
      </c>
      <c r="BX53" s="33">
        <f>'F 2008 VBT ALB'!BX50*IF($A53+BX$7&lt;121-Interim!$D$8,Interim!$C$8,Interim!$C$8+(1-Interim!$C$8)*(1-(121-$A53-BX$7)/Interim!$D$8))*IF($A53+BX$7&lt;121-Interim!$D$8,Interim!$C$10,Interim!$C$10+(1-Interim!$C$10)*(1-(121-$A53-BX$7)/Interim!$D$8))</f>
        <v>0.44655772800000004</v>
      </c>
      <c r="BY53" s="33">
        <f>'F 2008 VBT ALB'!BY50*IF($A53+BY$7&lt;121-Interim!$D$8,Interim!$C$8,Interim!$C$8+(1-Interim!$C$8)*(1-(121-$A53-BY$7)/Interim!$D$8))*IF($A53+BY$7&lt;121-Interim!$D$8,Interim!$C$10,Interim!$C$10+(1-Interim!$C$10)*(1-(121-$A53-BY$7)/Interim!$D$8))</f>
        <v>0.448279182</v>
      </c>
      <c r="BZ53" s="33">
        <f>'F 2008 VBT ALB'!BZ50*IF($A53+BZ$7&lt;121-Interim!$D$8,Interim!$C$8,Interim!$C$8+(1-Interim!$C$8)*(1-(121-$A53-BZ$7)/Interim!$D$8))*IF($A53+BZ$7&lt;121-Interim!$D$8,Interim!$C$10,Interim!$C$10+(1-Interim!$C$10)*(1-(121-$A53-BZ$7)/Interim!$D$8))</f>
        <v>0.45</v>
      </c>
      <c r="CA53" s="33">
        <f>'F 2008 VBT ALB'!CA50*IF($A53+CA$7&lt;121-Interim!$D$8,Interim!$C$8,Interim!$C$8+(1-Interim!$C$8)*(1-(121-$A53-CA$7)/Interim!$D$8))*IF($A53+CA$7&lt;121-Interim!$D$8,Interim!$C$10,Interim!$C$10+(1-Interim!$C$10)*(1-(121-$A53-CA$7)/Interim!$D$8))</f>
        <v>0</v>
      </c>
      <c r="CB53" s="33">
        <f>'F 2008 VBT ALB'!CB50*IF($A53+CB$7&lt;121-Interim!$D$8,Interim!$C$8,Interim!$C$8+(1-Interim!$C$8)*(1-(121-$A53-CB$7)/Interim!$D$8))*IF($A53+CB$7&lt;121-Interim!$D$8,Interim!$C$10,Interim!$C$10+(1-Interim!$C$10)*(1-(121-$A53-CB$7)/Interim!$D$8))</f>
        <v>0</v>
      </c>
      <c r="CC53" s="33">
        <f>'F 2008 VBT ALB'!CC50*IF($A53+CC$7&lt;121-Interim!$D$8,Interim!$C$8,Interim!$C$8+(1-Interim!$C$8)*(1-(121-$A53-CC$7)/Interim!$D$8))*IF($A53+CC$7&lt;121-Interim!$D$8,Interim!$C$10,Interim!$C$10+(1-Interim!$C$10)*(1-(121-$A53-CC$7)/Interim!$D$8))</f>
        <v>0</v>
      </c>
      <c r="CD53" s="33">
        <f>'F 2008 VBT ALB'!CD50*IF($A53+CD$7&lt;121-Interim!$D$8,Interim!$C$8,Interim!$C$8+(1-Interim!$C$8)*(1-(121-$A53-CD$7)/Interim!$D$8))*IF($A53+CD$7&lt;121-Interim!$D$8,Interim!$C$10,Interim!$C$10+(1-Interim!$C$10)*(1-(121-$A53-CD$7)/Interim!$D$8))</f>
        <v>0</v>
      </c>
      <c r="CE53" s="33">
        <f>'F 2008 VBT ALB'!CE50*IF($A53+CE$7&lt;121-Interim!$D$8,Interim!$C$8,Interim!$C$8+(1-Interim!$C$8)*(1-(121-$A53-CE$7)/Interim!$D$8))*IF($A53+CE$7&lt;121-Interim!$D$8,Interim!$C$10,Interim!$C$10+(1-Interim!$C$10)*(1-(121-$A53-CE$7)/Interim!$D$8))</f>
        <v>0</v>
      </c>
      <c r="CF53" s="33">
        <f>'F 2008 VBT ALB'!CF50*IF($A53+CF$7&lt;121-Interim!$D$8,Interim!$C$8,Interim!$C$8+(1-Interim!$C$8)*(1-(121-$A53-CF$7)/Interim!$D$8))*IF($A53+CF$7&lt;121-Interim!$D$8,Interim!$C$10,Interim!$C$10+(1-Interim!$C$10)*(1-(121-$A53-CF$7)/Interim!$D$8))</f>
        <v>0</v>
      </c>
      <c r="CG53" s="33">
        <f>'F 2008 VBT ALB'!CG50*IF($A53+CG$7&lt;121-Interim!$D$8,Interim!$C$8,Interim!$C$8+(1-Interim!$C$8)*(1-(121-$A53-CG$7)/Interim!$D$8))*IF($A53+CG$7&lt;121-Interim!$D$8,Interim!$C$10,Interim!$C$10+(1-Interim!$C$10)*(1-(121-$A53-CG$7)/Interim!$D$8))</f>
        <v>0</v>
      </c>
      <c r="CH53" s="33">
        <f>'F 2008 VBT ALB'!CH50*IF($A53+CH$7&lt;121-Interim!$D$8,Interim!$C$8,Interim!$C$8+(1-Interim!$C$8)*(1-(121-$A53-CH$7)/Interim!$D$8))*IF($A53+CH$7&lt;121-Interim!$D$8,Interim!$C$10,Interim!$C$10+(1-Interim!$C$10)*(1-(121-$A53-CH$7)/Interim!$D$8))</f>
        <v>0</v>
      </c>
      <c r="CI53" s="33">
        <f>'F 2008 VBT ALB'!CI50*IF($A53+CI$7&lt;121-Interim!$D$8,Interim!$C$8,Interim!$C$8+(1-Interim!$C$8)*(1-(121-$A53-CI$7)/Interim!$D$8))*IF($A53+CI$7&lt;121-Interim!$D$8,Interim!$C$10,Interim!$C$10+(1-Interim!$C$10)*(1-(121-$A53-CI$7)/Interim!$D$8))</f>
        <v>0</v>
      </c>
      <c r="CJ53" s="33">
        <f>'F 2008 VBT ALB'!CJ50*IF($A53+CJ$7&lt;121-Interim!$D$8,Interim!$C$8,Interim!$C$8+(1-Interim!$C$8)*(1-(121-$A53-CJ$7)/Interim!$D$8))*IF($A53+CJ$7&lt;121-Interim!$D$8,Interim!$C$10,Interim!$C$10+(1-Interim!$C$10)*(1-(121-$A53-CJ$7)/Interim!$D$8))</f>
        <v>0</v>
      </c>
      <c r="CK53" s="33">
        <f>'F 2008 VBT ALB'!CK50*IF($A53+CK$7&lt;121-Interim!$D$8,Interim!$C$8,Interim!$C$8+(1-Interim!$C$8)*(1-(121-$A53-CK$7)/Interim!$D$8))*IF($A53+CK$7&lt;121-Interim!$D$8,Interim!$C$10,Interim!$C$10+(1-Interim!$C$10)*(1-(121-$A53-CK$7)/Interim!$D$8))</f>
        <v>0</v>
      </c>
      <c r="CL53" s="33">
        <f>'F 2008 VBT ALB'!CL50*IF($A53+CL$7&lt;121-Interim!$D$8,Interim!$C$8,Interim!$C$8+(1-Interim!$C$8)*(1-(121-$A53-CL$7)/Interim!$D$8))*IF($A53+CL$7&lt;121-Interim!$D$8,Interim!$C$10,Interim!$C$10+(1-Interim!$C$10)*(1-(121-$A53-CL$7)/Interim!$D$8))</f>
        <v>0</v>
      </c>
      <c r="CM53" s="33">
        <f>'F 2008 VBT ALB'!CM50*IF($A53+CM$7&lt;121-Interim!$D$8,Interim!$C$8,Interim!$C$8+(1-Interim!$C$8)*(1-(121-$A53-CM$7)/Interim!$D$8))*IF($A53+CM$7&lt;121-Interim!$D$8,Interim!$C$10,Interim!$C$10+(1-Interim!$C$10)*(1-(121-$A53-CM$7)/Interim!$D$8))</f>
        <v>0</v>
      </c>
      <c r="CN53" s="33">
        <f>'F 2008 VBT ALB'!CN50*IF($A53+CN$7&lt;121-Interim!$D$8,Interim!$C$8,Interim!$C$8+(1-Interim!$C$8)*(1-(121-$A53-CN$7)/Interim!$D$8))*IF($A53+CN$7&lt;121-Interim!$D$8,Interim!$C$10,Interim!$C$10+(1-Interim!$C$10)*(1-(121-$A53-CN$7)/Interim!$D$8))</f>
        <v>0</v>
      </c>
      <c r="CO53" s="33">
        <f>'F 2008 VBT ALB'!CO50*IF($A53+CO$7&lt;121-Interim!$D$8,Interim!$C$8,Interim!$C$8+(1-Interim!$C$8)*(1-(121-$A53-CO$7)/Interim!$D$8))*IF($A53+CO$7&lt;121-Interim!$D$8,Interim!$C$10,Interim!$C$10+(1-Interim!$C$10)*(1-(121-$A53-CO$7)/Interim!$D$8))</f>
        <v>0</v>
      </c>
      <c r="CP53" s="33">
        <f>'F 2008 VBT ALB'!CP50*IF($A53+CP$7&lt;121-Interim!$D$8,Interim!$C$8,Interim!$C$8+(1-Interim!$C$8)*(1-(121-$A53-CP$7)/Interim!$D$8))*IF($A53+CP$7&lt;121-Interim!$D$8,Interim!$C$10,Interim!$C$10+(1-Interim!$C$10)*(1-(121-$A53-CP$7)/Interim!$D$8))</f>
        <v>0</v>
      </c>
      <c r="CQ53" s="33">
        <f>'F 2008 VBT ALB'!CQ50*IF($A53+CQ$7&lt;121-Interim!$D$8,Interim!$C$8,Interim!$C$8+(1-Interim!$C$8)*(1-(121-$A53-CQ$7)/Interim!$D$8))*IF($A53+CQ$7&lt;121-Interim!$D$8,Interim!$C$10,Interim!$C$10+(1-Interim!$C$10)*(1-(121-$A53-CQ$7)/Interim!$D$8))</f>
        <v>0</v>
      </c>
      <c r="CR53" s="33">
        <f>'F 2008 VBT ALB'!CR50*IF($A53+CR$7&lt;121-Interim!$D$8,Interim!$C$8,Interim!$C$8+(1-Interim!$C$8)*(1-(121-$A53-CR$7)/Interim!$D$8))*IF($A53+CR$7&lt;121-Interim!$D$8,Interim!$C$10,Interim!$C$10+(1-Interim!$C$10)*(1-(121-$A53-CR$7)/Interim!$D$8))</f>
        <v>0</v>
      </c>
      <c r="CS53" s="33">
        <f>'F 2008 VBT ALB'!CS50*IF($A53+CS$7&lt;121-Interim!$D$8,Interim!$C$8,Interim!$C$8+(1-Interim!$C$8)*(1-(121-$A53-CS$7)/Interim!$D$8))*IF($A53+CS$7&lt;121-Interim!$D$8,Interim!$C$10,Interim!$C$10+(1-Interim!$C$10)*(1-(121-$A53-CS$7)/Interim!$D$8))</f>
        <v>0</v>
      </c>
      <c r="CT53" s="33">
        <f>'F 2008 VBT ALB'!CT50*IF($A53+CT$7&lt;121-Interim!$D$8,Interim!$C$8,Interim!$C$8+(1-Interim!$C$8)*(1-(121-$A53-CT$7)/Interim!$D$8))*IF($A53+CT$7&lt;121-Interim!$D$8,Interim!$C$10,Interim!$C$10+(1-Interim!$C$10)*(1-(121-$A53-CT$7)/Interim!$D$8))</f>
        <v>0</v>
      </c>
      <c r="CU53" s="33">
        <f>'F 2008 VBT ALB'!CU50*IF($A53+CU$7&lt;121-Interim!$D$8,Interim!$C$8,Interim!$C$8+(1-Interim!$C$8)*(1-(121-$A53-CU$7)/Interim!$D$8))*IF($A53+CU$7&lt;121-Interim!$D$8,Interim!$C$10,Interim!$C$10+(1-Interim!$C$10)*(1-(121-$A53-CU$7)/Interim!$D$8))</f>
        <v>0</v>
      </c>
      <c r="CV53" s="33">
        <f>'F 2008 VBT ALB'!CV50*IF($A53+CV$7&lt;121-Interim!$D$8,Interim!$C$8,Interim!$C$8+(1-Interim!$C$8)*(1-(121-$A53-CV$7)/Interim!$D$8))*IF($A53+CV$7&lt;121-Interim!$D$8,Interim!$C$10,Interim!$C$10+(1-Interim!$C$10)*(1-(121-$A53-CV$7)/Interim!$D$8))</f>
        <v>0</v>
      </c>
      <c r="CW53" s="33">
        <f>'F 2008 VBT ALB'!CW50*IF($A53+CW$7&lt;121-Interim!$D$8,Interim!$C$8,Interim!$C$8+(1-Interim!$C$8)*(1-(121-$A53-CW$7)/Interim!$D$8))*IF($A53+CW$7&lt;121-Interim!$D$8,Interim!$C$10,Interim!$C$10+(1-Interim!$C$10)*(1-(121-$A53-CW$7)/Interim!$D$8))</f>
        <v>0</v>
      </c>
      <c r="CX53" s="33">
        <f>'F 2008 VBT ALB'!CX50*IF($A53+CX$7&lt;121-Interim!$D$8,Interim!$C$8,Interim!$C$8+(1-Interim!$C$8)*(1-(121-$A53-CX$7)/Interim!$D$8))*IF($A53+CX$7&lt;121-Interim!$D$8,Interim!$C$10,Interim!$C$10+(1-Interim!$C$10)*(1-(121-$A53-CX$7)/Interim!$D$8))</f>
        <v>0</v>
      </c>
      <c r="CY53" s="33">
        <f>'F 2008 VBT ALB'!CY50*IF($A53+CY$7&lt;121-Interim!$D$8,Interim!$C$8,Interim!$C$8+(1-Interim!$C$8)*(1-(121-$A53-CY$7)/Interim!$D$8))*IF($A53+CY$7&lt;121-Interim!$D$8,Interim!$C$10,Interim!$C$10+(1-Interim!$C$10)*(1-(121-$A53-CY$7)/Interim!$D$8))</f>
        <v>0</v>
      </c>
      <c r="CZ53" s="33">
        <f>'F 2008 VBT ALB'!CZ50*IF($A53+CZ$7&lt;121-Interim!$D$8,Interim!$C$8,Interim!$C$8+(1-Interim!$C$8)*(1-(121-$A53-CZ$7)/Interim!$D$8))*IF($A53+CZ$7&lt;121-Interim!$D$8,Interim!$C$10,Interim!$C$10+(1-Interim!$C$10)*(1-(121-$A53-CZ$7)/Interim!$D$8))</f>
        <v>0</v>
      </c>
      <c r="DA53" s="33">
        <f>'F 2008 VBT ALB'!DA50*IF($A53+DA$7&lt;121-Interim!$D$8,Interim!$C$8,Interim!$C$8+(1-Interim!$C$8)*(1-(121-$A53-DA$7)/Interim!$D$8))*IF($A53+DA$7&lt;121-Interim!$D$8,Interim!$C$10,Interim!$C$10+(1-Interim!$C$10)*(1-(121-$A53-DA$7)/Interim!$D$8))</f>
        <v>0</v>
      </c>
      <c r="DB53" s="33">
        <f>'F 2008 VBT ALB'!DB50*IF($A53+DB$7&lt;121-Interim!$D$8,Interim!$C$8,Interim!$C$8+(1-Interim!$C$8)*(1-(121-$A53-DB$7)/Interim!$D$8))*IF($A53+DB$7&lt;121-Interim!$D$8,Interim!$C$10,Interim!$C$10+(1-Interim!$C$10)*(1-(121-$A53-DB$7)/Interim!$D$8))</f>
        <v>0</v>
      </c>
      <c r="DC53" s="33">
        <f>'F 2008 VBT ALB'!DC50*IF($A53+DC$7&lt;121-Interim!$D$8,Interim!$C$8,Interim!$C$8+(1-Interim!$C$8)*(1-(121-$A53-DC$7)/Interim!$D$8))*IF($A53+DC$7&lt;121-Interim!$D$8,Interim!$C$10,Interim!$C$10+(1-Interim!$C$10)*(1-(121-$A53-DC$7)/Interim!$D$8))</f>
        <v>0</v>
      </c>
      <c r="DD53" s="33">
        <f>'F 2008 VBT ALB'!DD50*IF($A53+DD$7&lt;121-Interim!$D$8,Interim!$C$8,Interim!$C$8+(1-Interim!$C$8)*(1-(121-$A53-DD$7)/Interim!$D$8))*IF($A53+DD$7&lt;121-Interim!$D$8,Interim!$C$10,Interim!$C$10+(1-Interim!$C$10)*(1-(121-$A53-DD$7)/Interim!$D$8))</f>
        <v>0</v>
      </c>
      <c r="DE53" s="33">
        <f>'F 2008 VBT ALB'!DE50*IF($A53+DE$7&lt;121-Interim!$D$8,Interim!$C$8,Interim!$C$8+(1-Interim!$C$8)*(1-(121-$A53-DE$7)/Interim!$D$8))*IF($A53+DE$7&lt;121-Interim!$D$8,Interim!$C$10,Interim!$C$10+(1-Interim!$C$10)*(1-(121-$A53-DE$7)/Interim!$D$8))</f>
        <v>0</v>
      </c>
      <c r="DF53" s="33">
        <f>'F 2008 VBT ALB'!DF50*IF($A53+DF$7&lt;121-Interim!$D$8,Interim!$C$8,Interim!$C$8+(1-Interim!$C$8)*(1-(121-$A53-DF$7)/Interim!$D$8))*IF($A53+DF$7&lt;121-Interim!$D$8,Interim!$C$10,Interim!$C$10+(1-Interim!$C$10)*(1-(121-$A53-DF$7)/Interim!$D$8))</f>
        <v>0</v>
      </c>
      <c r="DG53" s="33">
        <f>'F 2008 VBT ALB'!DG50*IF($A53+DG$7&lt;121-Interim!$D$8,Interim!$C$8,Interim!$C$8+(1-Interim!$C$8)*(1-(121-$A53-DG$7)/Interim!$D$8))*IF($A53+DG$7&lt;121-Interim!$D$8,Interim!$C$10,Interim!$C$10+(1-Interim!$C$10)*(1-(121-$A53-DG$7)/Interim!$D$8))</f>
        <v>0</v>
      </c>
      <c r="DH53" s="33">
        <f>'F 2008 VBT ALB'!DH50*IF($A53+DH$7&lt;121-Interim!$D$8,Interim!$C$8,Interim!$C$8+(1-Interim!$C$8)*(1-(121-$A53-DH$7)/Interim!$D$8))*IF($A53+DH$7&lt;121-Interim!$D$8,Interim!$C$10,Interim!$C$10+(1-Interim!$C$10)*(1-(121-$A53-DH$7)/Interim!$D$8))</f>
        <v>0</v>
      </c>
      <c r="DI53" s="33">
        <f>'F 2008 VBT ALB'!DI50*IF($A53+DI$7&lt;121-Interim!$D$8,Interim!$C$8,Interim!$C$8+(1-Interim!$C$8)*(1-(121-$A53-DI$7)/Interim!$D$8))*IF($A53+DI$7&lt;121-Interim!$D$8,Interim!$C$10,Interim!$C$10+(1-Interim!$C$10)*(1-(121-$A53-DI$7)/Interim!$D$8))</f>
        <v>0</v>
      </c>
      <c r="DJ53" s="33">
        <f>'F 2008 VBT ALB'!DJ50*IF($A53+DJ$7&lt;121-Interim!$D$8,Interim!$C$8,Interim!$C$8+(1-Interim!$C$8)*(1-(121-$A53-DJ$7)/Interim!$D$8))*IF($A53+DJ$7&lt;121-Interim!$D$8,Interim!$C$10,Interim!$C$10+(1-Interim!$C$10)*(1-(121-$A53-DJ$7)/Interim!$D$8))</f>
        <v>0</v>
      </c>
      <c r="DK53" s="33">
        <f>'F 2008 VBT ALB'!DK50*IF($A53+DK$7&lt;121-Interim!$D$8,Interim!$C$8,Interim!$C$8+(1-Interim!$C$8)*(1-(121-$A53-DK$7)/Interim!$D$8))*IF($A53+DK$7&lt;121-Interim!$D$8,Interim!$C$10,Interim!$C$10+(1-Interim!$C$10)*(1-(121-$A53-DK$7)/Interim!$D$8))</f>
        <v>0</v>
      </c>
      <c r="DL53" s="33">
        <f>'F 2008 VBT ALB'!DL50*IF($A53+DL$7&lt;121-Interim!$D$8,Interim!$C$8,Interim!$C$8+(1-Interim!$C$8)*(1-(121-$A53-DL$7)/Interim!$D$8))*IF($A53+DL$7&lt;121-Interim!$D$8,Interim!$C$10,Interim!$C$10+(1-Interim!$C$10)*(1-(121-$A53-DL$7)/Interim!$D$8))</f>
        <v>0</v>
      </c>
      <c r="DM53" s="33">
        <f>'F 2008 VBT ALB'!DM50*IF($A53+DM$7&lt;121-Interim!$D$8,Interim!$C$8,Interim!$C$8+(1-Interim!$C$8)*(1-(121-$A53-DM$7)/Interim!$D$8))*IF($A53+DM$7&lt;121-Interim!$D$8,Interim!$C$10,Interim!$C$10+(1-Interim!$C$10)*(1-(121-$A53-DM$7)/Interim!$D$8))</f>
        <v>0</v>
      </c>
      <c r="DN53" s="33">
        <f>'F 2008 VBT ALB'!DN50*IF($A53+DN$7&lt;121-Interim!$D$8,Interim!$C$8,Interim!$C$8+(1-Interim!$C$8)*(1-(121-$A53-DN$7)/Interim!$D$8))*IF($A53+DN$7&lt;121-Interim!$D$8,Interim!$C$10,Interim!$C$10+(1-Interim!$C$10)*(1-(121-$A53-DN$7)/Interim!$D$8))</f>
        <v>0</v>
      </c>
      <c r="DO53" s="33">
        <f>'F 2008 VBT ALB'!DO50*IF($A53+DO$7&lt;121-Interim!$D$8,Interim!$C$8,Interim!$C$8+(1-Interim!$C$8)*(1-(121-$A53-DO$7)/Interim!$D$8))*IF($A53+DO$7&lt;121-Interim!$D$8,Interim!$C$10,Interim!$C$10+(1-Interim!$C$10)*(1-(121-$A53-DO$7)/Interim!$D$8))</f>
        <v>0</v>
      </c>
      <c r="DP53" s="33">
        <f>'F 2008 VBT ALB'!DP50*IF($A53+DP$7&lt;121-Interim!$D$8,Interim!$C$8,Interim!$C$8+(1-Interim!$C$8)*(1-(121-$A53-DP$7)/Interim!$D$8))*IF($A53+DP$7&lt;121-Interim!$D$8,Interim!$C$10,Interim!$C$10+(1-Interim!$C$10)*(1-(121-$A53-DP$7)/Interim!$D$8))</f>
        <v>0</v>
      </c>
      <c r="DQ53" s="33">
        <f>'F 2008 VBT ALB'!DQ50*IF($A53+DQ$7&lt;121-Interim!$D$8,Interim!$C$8,Interim!$C$8+(1-Interim!$C$8)*(1-(121-$A53-DQ$7)/Interim!$D$8))*IF($A53+DQ$7&lt;121-Interim!$D$8,Interim!$C$10,Interim!$C$10+(1-Interim!$C$10)*(1-(121-$A53-DQ$7)/Interim!$D$8))</f>
        <v>0</v>
      </c>
      <c r="DR53" s="33">
        <f>'F 2008 VBT ALB'!DR50*IF($A53+DR$7&lt;121-Interim!$D$8,Interim!$C$8,Interim!$C$8+(1-Interim!$C$8)*(1-(121-$A53-DR$7)/Interim!$D$8))*IF($A53+DR$7&lt;121-Interim!$D$8,Interim!$C$10,Interim!$C$10+(1-Interim!$C$10)*(1-(121-$A53-DR$7)/Interim!$D$8))</f>
        <v>0</v>
      </c>
    </row>
    <row r="54" spans="1:122" s="5" customFormat="1" x14ac:dyDescent="0.2">
      <c r="A54" s="29">
        <v>45</v>
      </c>
      <c r="B54" s="33">
        <f>'F 2008 VBT ALB'!B51*IF($A54+B$7&lt;121-Interim!$D$8,Interim!$C$8,Interim!$C$8+(1-Interim!$C$8)*(1-(121-$A54-B$7)/Interim!$D$8))*IF($A54+B$7&lt;121-Interim!$D$8,Interim!$C$10,Interim!$C$10+(1-Interim!$C$10)*(1-(121-$A54-B$7)/Interim!$D$8))</f>
        <v>3.1102203000000003E-4</v>
      </c>
      <c r="C54" s="33">
        <f>'F 2008 VBT ALB'!C51*IF($A54+C$7&lt;121-Interim!$D$8,Interim!$C$8,Interim!$C$8+(1-Interim!$C$8)*(1-(121-$A54-C$7)/Interim!$D$8))*IF($A54+C$7&lt;121-Interim!$D$8,Interim!$C$10,Interim!$C$10+(1-Interim!$C$10)*(1-(121-$A54-C$7)/Interim!$D$8))</f>
        <v>4.5239567999999996E-4</v>
      </c>
      <c r="D54" s="33">
        <f>'F 2008 VBT ALB'!D51*IF($A54+D$7&lt;121-Interim!$D$8,Interim!$C$8,Interim!$C$8+(1-Interim!$C$8)*(1-(121-$A54-D$7)/Interim!$D$8))*IF($A54+D$7&lt;121-Interim!$D$8,Interim!$C$10,Interim!$C$10+(1-Interim!$C$10)*(1-(121-$A54-D$7)/Interim!$D$8))</f>
        <v>6.3146897000000007E-4</v>
      </c>
      <c r="E54" s="33">
        <f>'F 2008 VBT ALB'!E51*IF($A54+E$7&lt;121-Interim!$D$8,Interim!$C$8,Interim!$C$8+(1-Interim!$C$8)*(1-(121-$A54-E$7)/Interim!$D$8))*IF($A54+E$7&lt;121-Interim!$D$8,Interim!$C$10,Interim!$C$10+(1-Interim!$C$10)*(1-(121-$A54-E$7)/Interim!$D$8))</f>
        <v>7.9169244000000007E-4</v>
      </c>
      <c r="F54" s="33">
        <f>'F 2008 VBT ALB'!F51*IF($A54+F$7&lt;121-Interim!$D$8,Interim!$C$8,Interim!$C$8+(1-Interim!$C$8)*(1-(121-$A54-F$7)/Interim!$D$8))*IF($A54+F$7&lt;121-Interim!$D$8,Interim!$C$10,Interim!$C$10+(1-Interim!$C$10)*(1-(121-$A54-F$7)/Interim!$D$8))</f>
        <v>9.5191591000000017E-4</v>
      </c>
      <c r="G54" s="33">
        <f>'F 2008 VBT ALB'!G51*IF($A54+G$7&lt;121-Interim!$D$8,Interim!$C$8,Interim!$C$8+(1-Interim!$C$8)*(1-(121-$A54-G$7)/Interim!$D$8))*IF($A54+G$7&lt;121-Interim!$D$8,Interim!$C$10,Interim!$C$10+(1-Interim!$C$10)*(1-(121-$A54-G$7)/Interim!$D$8))</f>
        <v>1.1215642899999999E-3</v>
      </c>
      <c r="H54" s="33">
        <f>'F 2008 VBT ALB'!H51*IF($A54+H$7&lt;121-Interim!$D$8,Interim!$C$8,Interim!$C$8+(1-Interim!$C$8)*(1-(121-$A54-H$7)/Interim!$D$8))*IF($A54+H$7&lt;121-Interim!$D$8,Interim!$C$10,Interim!$C$10+(1-Interim!$C$10)*(1-(121-$A54-H$7)/Interim!$D$8))</f>
        <v>1.3289123100000001E-3</v>
      </c>
      <c r="I54" s="33">
        <f>'F 2008 VBT ALB'!I51*IF($A54+I$7&lt;121-Interim!$D$8,Interim!$C$8,Interim!$C$8+(1-Interim!$C$8)*(1-(121-$A54-I$7)/Interim!$D$8))*IF($A54+I$7&lt;121-Interim!$D$8,Interim!$C$10,Interim!$C$10+(1-Interim!$C$10)*(1-(121-$A54-I$7)/Interim!$D$8))</f>
        <v>1.5645350600000003E-3</v>
      </c>
      <c r="J54" s="33">
        <f>'F 2008 VBT ALB'!J51*IF($A54+J$7&lt;121-Interim!$D$8,Interim!$C$8,Interim!$C$8+(1-Interim!$C$8)*(1-(121-$A54-J$7)/Interim!$D$8))*IF($A54+J$7&lt;121-Interim!$D$8,Interim!$C$10,Interim!$C$10+(1-Interim!$C$10)*(1-(121-$A54-J$7)/Interim!$D$8))</f>
        <v>1.81900763E-3</v>
      </c>
      <c r="K54" s="33">
        <f>'F 2008 VBT ALB'!K51*IF($A54+K$7&lt;121-Interim!$D$8,Interim!$C$8,Interim!$C$8+(1-Interim!$C$8)*(1-(121-$A54-K$7)/Interim!$D$8))*IF($A54+K$7&lt;121-Interim!$D$8,Interim!$C$10,Interim!$C$10+(1-Interim!$C$10)*(1-(121-$A54-K$7)/Interim!$D$8))</f>
        <v>2.0923300200000002E-3</v>
      </c>
      <c r="L54" s="33">
        <f>'F 2008 VBT ALB'!L51*IF($A54+L$7&lt;121-Interim!$D$8,Interim!$C$8,Interim!$C$8+(1-Interim!$C$8)*(1-(121-$A54-L$7)/Interim!$D$8))*IF($A54+L$7&lt;121-Interim!$D$8,Interim!$C$10,Interim!$C$10+(1-Interim!$C$10)*(1-(121-$A54-L$7)/Interim!$D$8))</f>
        <v>2.3656524099999999E-3</v>
      </c>
      <c r="M54" s="33">
        <f>'F 2008 VBT ALB'!M51*IF($A54+M$7&lt;121-Interim!$D$8,Interim!$C$8,Interim!$C$8+(1-Interim!$C$8)*(1-(121-$A54-M$7)/Interim!$D$8))*IF($A54+M$7&lt;121-Interim!$D$8,Interim!$C$10,Interim!$C$10+(1-Interim!$C$10)*(1-(121-$A54-M$7)/Interim!$D$8))</f>
        <v>2.6389748000000004E-3</v>
      </c>
      <c r="N54" s="33">
        <f>'F 2008 VBT ALB'!N51*IF($A54+N$7&lt;121-Interim!$D$8,Interim!$C$8,Interim!$C$8+(1-Interim!$C$8)*(1-(121-$A54-N$7)/Interim!$D$8))*IF($A54+N$7&lt;121-Interim!$D$8,Interim!$C$10,Interim!$C$10+(1-Interim!$C$10)*(1-(121-$A54-N$7)/Interim!$D$8))</f>
        <v>2.9122971900000004E-3</v>
      </c>
      <c r="O54" s="33">
        <f>'F 2008 VBT ALB'!O51*IF($A54+O$7&lt;121-Interim!$D$8,Interim!$C$8,Interim!$C$8+(1-Interim!$C$8)*(1-(121-$A54-O$7)/Interim!$D$8))*IF($A54+O$7&lt;121-Interim!$D$8,Interim!$C$10,Interim!$C$10+(1-Interim!$C$10)*(1-(121-$A54-O$7)/Interim!$D$8))</f>
        <v>3.1950444900000004E-3</v>
      </c>
      <c r="P54" s="33">
        <f>'F 2008 VBT ALB'!P51*IF($A54+P$7&lt;121-Interim!$D$8,Interim!$C$8,Interim!$C$8+(1-Interim!$C$8)*(1-(121-$A54-P$7)/Interim!$D$8))*IF($A54+P$7&lt;121-Interim!$D$8,Interim!$C$10,Interim!$C$10+(1-Interim!$C$10)*(1-(121-$A54-P$7)/Interim!$D$8))</f>
        <v>3.4777917900000008E-3</v>
      </c>
      <c r="Q54" s="33">
        <f>'F 2008 VBT ALB'!Q51*IF($A54+Q$7&lt;121-Interim!$D$8,Interim!$C$8,Interim!$C$8+(1-Interim!$C$8)*(1-(121-$A54-Q$7)/Interim!$D$8))*IF($A54+Q$7&lt;121-Interim!$D$8,Interim!$C$10,Interim!$C$10+(1-Interim!$C$10)*(1-(121-$A54-Q$7)/Interim!$D$8))</f>
        <v>3.78881382E-3</v>
      </c>
      <c r="R54" s="33">
        <f>'F 2008 VBT ALB'!R51*IF($A54+R$7&lt;121-Interim!$D$8,Interim!$C$8,Interim!$C$8+(1-Interim!$C$8)*(1-(121-$A54-R$7)/Interim!$D$8))*IF($A54+R$7&lt;121-Interim!$D$8,Interim!$C$10,Interim!$C$10+(1-Interim!$C$10)*(1-(121-$A54-R$7)/Interim!$D$8))</f>
        <v>4.1469604000000009E-3</v>
      </c>
      <c r="S54" s="33">
        <f>'F 2008 VBT ALB'!S51*IF($A54+S$7&lt;121-Interim!$D$8,Interim!$C$8,Interim!$C$8+(1-Interim!$C$8)*(1-(121-$A54-S$7)/Interim!$D$8))*IF($A54+S$7&lt;121-Interim!$D$8,Interim!$C$10,Interim!$C$10+(1-Interim!$C$10)*(1-(121-$A54-S$7)/Interim!$D$8))</f>
        <v>4.5428066200000009E-3</v>
      </c>
      <c r="T54" s="33">
        <f>'F 2008 VBT ALB'!T51*IF($A54+T$7&lt;121-Interim!$D$8,Interim!$C$8,Interim!$C$8+(1-Interim!$C$8)*(1-(121-$A54-T$7)/Interim!$D$8))*IF($A54+T$7&lt;121-Interim!$D$8,Interim!$C$10,Interim!$C$10+(1-Interim!$C$10)*(1-(121-$A54-T$7)/Interim!$D$8))</f>
        <v>5.02347703E-3</v>
      </c>
      <c r="U54" s="33">
        <f>'F 2008 VBT ALB'!U51*IF($A54+U$7&lt;121-Interim!$D$8,Interim!$C$8,Interim!$C$8+(1-Interim!$C$8)*(1-(121-$A54-U$7)/Interim!$D$8))*IF($A54+U$7&lt;121-Interim!$D$8,Interim!$C$10,Interim!$C$10+(1-Interim!$C$10)*(1-(121-$A54-U$7)/Interim!$D$8))</f>
        <v>5.6266712700000004E-3</v>
      </c>
      <c r="V54" s="33">
        <f>'F 2008 VBT ALB'!V51*IF($A54+V$7&lt;121-Interim!$D$8,Interim!$C$8,Interim!$C$8+(1-Interim!$C$8)*(1-(121-$A54-V$7)/Interim!$D$8))*IF($A54+V$7&lt;121-Interim!$D$8,Interim!$C$10,Interim!$C$10+(1-Interim!$C$10)*(1-(121-$A54-V$7)/Interim!$D$8))</f>
        <v>6.3900889800000008E-3</v>
      </c>
      <c r="W54" s="33">
        <f>'F 2008 VBT ALB'!W51*IF($A54+W$7&lt;121-Interim!$D$8,Interim!$C$8,Interim!$C$8+(1-Interim!$C$8)*(1-(121-$A54-W$7)/Interim!$D$8))*IF($A54+W$7&lt;121-Interim!$D$8,Interim!$C$10,Interim!$C$10+(1-Interim!$C$10)*(1-(121-$A54-W$7)/Interim!$D$8))</f>
        <v>7.3420048900000008E-3</v>
      </c>
      <c r="X54" s="33">
        <f>'F 2008 VBT ALB'!X51*IF($A54+X$7&lt;121-Interim!$D$8,Interim!$C$8,Interim!$C$8+(1-Interim!$C$8)*(1-(121-$A54-X$7)/Interim!$D$8))*IF($A54+X$7&lt;121-Interim!$D$8,Interim!$C$10,Interim!$C$10+(1-Interim!$C$10)*(1-(121-$A54-X$7)/Interim!$D$8))</f>
        <v>8.5201186399999993E-3</v>
      </c>
      <c r="Y54" s="33">
        <f>'F 2008 VBT ALB'!Y51*IF($A54+Y$7&lt;121-Interim!$D$8,Interim!$C$8,Interim!$C$8+(1-Interim!$C$8)*(1-(121-$A54-Y$7)/Interim!$D$8))*IF($A54+Y$7&lt;121-Interim!$D$8,Interim!$C$10,Interim!$C$10+(1-Interim!$C$10)*(1-(121-$A54-Y$7)/Interim!$D$8))</f>
        <v>9.9338551399999996E-3</v>
      </c>
      <c r="Z54" s="33">
        <f>'F 2008 VBT ALB'!Z51*IF($A54+Z$7&lt;121-Interim!$D$8,Interim!$C$8,Interim!$C$8+(1-Interim!$C$8)*(1-(121-$A54-Z$7)/Interim!$D$8))*IF($A54+Z$7&lt;121-Interim!$D$8,Interim!$C$10,Interim!$C$10+(1-Interim!$C$10)*(1-(121-$A54-Z$7)/Interim!$D$8))</f>
        <v>1.1781137500000002E-2</v>
      </c>
      <c r="AA54" s="33">
        <f>'F 2008 VBT ALB'!AA51*IF($A54+AA$7&lt;121-Interim!$D$8,Interim!$C$8,Interim!$C$8+(1-Interim!$C$8)*(1-(121-$A54-AA$7)/Interim!$D$8))*IF($A54+AA$7&lt;121-Interim!$D$8,Interim!$C$10,Interim!$C$10+(1-Interim!$C$10)*(1-(121-$A54-AA$7)/Interim!$D$8))</f>
        <v>1.3948866800000001E-2</v>
      </c>
      <c r="AB54" s="33">
        <f>'F 2008 VBT ALB'!AB51*IF($A54+AB$7&lt;121-Interim!$D$8,Interim!$C$8,Interim!$C$8+(1-Interim!$C$8)*(1-(121-$A54-AB$7)/Interim!$D$8))*IF($A54+AB$7&lt;121-Interim!$D$8,Interim!$C$10,Interim!$C$10+(1-Interim!$C$10)*(1-(121-$A54-AB$7)/Interim!$D$8))</f>
        <v>1.560765096E-2</v>
      </c>
      <c r="AC54" s="33">
        <f>'F 2008 VBT ALB'!AC51*IF($A54+AC$7&lt;121-Interim!$D$8,Interim!$C$8,Interim!$C$8+(1-Interim!$C$8)*(1-(121-$A54-AC$7)/Interim!$D$8))*IF($A54+AC$7&lt;121-Interim!$D$8,Interim!$C$10,Interim!$C$10+(1-Interim!$C$10)*(1-(121-$A54-AC$7)/Interim!$D$8))</f>
        <v>1.7473783139999997E-2</v>
      </c>
      <c r="AD54" s="33">
        <f>'F 2008 VBT ALB'!AD51*IF($A54+AD$7&lt;121-Interim!$D$8,Interim!$C$8,Interim!$C$8+(1-Interim!$C$8)*(1-(121-$A54-AD$7)/Interim!$D$8))*IF($A54+AD$7&lt;121-Interim!$D$8,Interim!$C$10,Interim!$C$10+(1-Interim!$C$10)*(1-(121-$A54-AD$7)/Interim!$D$8))</f>
        <v>1.9547263339999999E-2</v>
      </c>
      <c r="AE54" s="33">
        <f>'F 2008 VBT ALB'!AE51*IF($A54+AE$7&lt;121-Interim!$D$8,Interim!$C$8,Interim!$C$8+(1-Interim!$C$8)*(1-(121-$A54-AE$7)/Interim!$D$8))*IF($A54+AE$7&lt;121-Interim!$D$8,Interim!$C$10,Interim!$C$10+(1-Interim!$C$10)*(1-(121-$A54-AE$7)/Interim!$D$8))</f>
        <v>2.1865791200000002E-2</v>
      </c>
      <c r="AF54" s="33">
        <f>'F 2008 VBT ALB'!AF51*IF($A54+AF$7&lt;121-Interim!$D$8,Interim!$C$8,Interim!$C$8+(1-Interim!$C$8)*(1-(121-$A54-AF$7)/Interim!$D$8))*IF($A54+AF$7&lt;121-Interim!$D$8,Interim!$C$10,Interim!$C$10+(1-Interim!$C$10)*(1-(121-$A54-AF$7)/Interim!$D$8))</f>
        <v>2.4429366720000005E-2</v>
      </c>
      <c r="AG54" s="33">
        <f>'F 2008 VBT ALB'!AG51*IF($A54+AG$7&lt;121-Interim!$D$8,Interim!$C$8,Interim!$C$8+(1-Interim!$C$8)*(1-(121-$A54-AG$7)/Interim!$D$8))*IF($A54+AG$7&lt;121-Interim!$D$8,Interim!$C$10,Interim!$C$10+(1-Interim!$C$10)*(1-(121-$A54-AG$7)/Interim!$D$8))</f>
        <v>2.7247414810000002E-2</v>
      </c>
      <c r="AH54" s="33">
        <f>'F 2008 VBT ALB'!AH51*IF($A54+AH$7&lt;121-Interim!$D$8,Interim!$C$8,Interim!$C$8+(1-Interim!$C$8)*(1-(121-$A54-AH$7)/Interim!$D$8))*IF($A54+AH$7&lt;121-Interim!$D$8,Interim!$C$10,Interim!$C$10+(1-Interim!$C$10)*(1-(121-$A54-AH$7)/Interim!$D$8))</f>
        <v>3.0357635110000003E-2</v>
      </c>
      <c r="AI54" s="33">
        <f>'F 2008 VBT ALB'!AI51*IF($A54+AI$7&lt;121-Interim!$D$8,Interim!$C$8,Interim!$C$8+(1-Interim!$C$8)*(1-(121-$A54-AI$7)/Interim!$D$8))*IF($A54+AI$7&lt;121-Interim!$D$8,Interim!$C$10,Interim!$C$10+(1-Interim!$C$10)*(1-(121-$A54-AI$7)/Interim!$D$8))</f>
        <v>3.3769452530000001E-2</v>
      </c>
      <c r="AJ54" s="33">
        <f>'F 2008 VBT ALB'!AJ51*IF($A54+AJ$7&lt;121-Interim!$D$8,Interim!$C$8,Interim!$C$8+(1-Interim!$C$8)*(1-(121-$A54-AJ$7)/Interim!$D$8))*IF($A54+AJ$7&lt;121-Interim!$D$8,Interim!$C$10,Interim!$C$10+(1-Interim!$C$10)*(1-(121-$A54-AJ$7)/Interim!$D$8))</f>
        <v>3.7501716890000002E-2</v>
      </c>
      <c r="AK54" s="33">
        <f>'F 2008 VBT ALB'!AK51*IF($A54+AK$7&lt;121-Interim!$D$8,Interim!$C$8,Interim!$C$8+(1-Interim!$C$8)*(1-(121-$A54-AK$7)/Interim!$D$8))*IF($A54+AK$7&lt;121-Interim!$D$8,Interim!$C$10,Interim!$C$10+(1-Interim!$C$10)*(1-(121-$A54-AK$7)/Interim!$D$8))</f>
        <v>4.1620402560000005E-2</v>
      </c>
      <c r="AL54" s="33">
        <f>'F 2008 VBT ALB'!AL51*IF($A54+AL$7&lt;121-Interim!$D$8,Interim!$C$8,Interim!$C$8+(1-Interim!$C$8)*(1-(121-$A54-AL$7)/Interim!$D$8))*IF($A54+AL$7&lt;121-Interim!$D$8,Interim!$C$10,Interim!$C$10+(1-Interim!$C$10)*(1-(121-$A54-AL$7)/Interim!$D$8))</f>
        <v>4.6153784270000005E-2</v>
      </c>
      <c r="AM54" s="33">
        <f>'F 2008 VBT ALB'!AM51*IF($A54+AM$7&lt;121-Interim!$D$8,Interim!$C$8,Interim!$C$8+(1-Interim!$C$8)*(1-(121-$A54-AM$7)/Interim!$D$8))*IF($A54+AM$7&lt;121-Interim!$D$8,Interim!$C$10,Interim!$C$10+(1-Interim!$C$10)*(1-(121-$A54-AM$7)/Interim!$D$8))</f>
        <v>5.1111286929999999E-2</v>
      </c>
      <c r="AN54" s="33">
        <f>'F 2008 VBT ALB'!AN51*IF($A54+AN$7&lt;121-Interim!$D$8,Interim!$C$8,Interim!$C$8+(1-Interim!$C$8)*(1-(121-$A54-AN$7)/Interim!$D$8))*IF($A54+AN$7&lt;121-Interim!$D$8,Interim!$C$10,Interim!$C$10+(1-Interim!$C$10)*(1-(121-$A54-AN$7)/Interim!$D$8))</f>
        <v>5.650233545000001E-2</v>
      </c>
      <c r="AO54" s="33">
        <f>'F 2008 VBT ALB'!AO51*IF($A54+AO$7&lt;121-Interim!$D$8,Interim!$C$8,Interim!$C$8+(1-Interim!$C$8)*(1-(121-$A54-AO$7)/Interim!$D$8))*IF($A54+AO$7&lt;121-Interim!$D$8,Interim!$C$10,Interim!$C$10+(1-Interim!$C$10)*(1-(121-$A54-AO$7)/Interim!$D$8))</f>
        <v>6.2345779650000009E-2</v>
      </c>
      <c r="AP54" s="33">
        <f>'F 2008 VBT ALB'!AP51*IF($A54+AP$7&lt;121-Interim!$D$8,Interim!$C$8,Interim!$C$8+(1-Interim!$C$8)*(1-(121-$A54-AP$7)/Interim!$D$8))*IF($A54+AP$7&lt;121-Interim!$D$8,Interim!$C$10,Interim!$C$10+(1-Interim!$C$10)*(1-(121-$A54-AP$7)/Interim!$D$8))</f>
        <v>6.8688744080000003E-2</v>
      </c>
      <c r="AQ54" s="33">
        <f>'F 2008 VBT ALB'!AQ51*IF($A54+AQ$7&lt;121-Interim!$D$8,Interim!$C$8,Interim!$C$8+(1-Interim!$C$8)*(1-(121-$A54-AQ$7)/Interim!$D$8))*IF($A54+AQ$7&lt;121-Interim!$D$8,Interim!$C$10,Interim!$C$10+(1-Interim!$C$10)*(1-(121-$A54-AQ$7)/Interim!$D$8))</f>
        <v>7.5550078559999997E-2</v>
      </c>
      <c r="AR54" s="33">
        <f>'F 2008 VBT ALB'!AR51*IF($A54+AR$7&lt;121-Interim!$D$8,Interim!$C$8,Interim!$C$8+(1-Interim!$C$8)*(1-(121-$A54-AR$7)/Interim!$D$8))*IF($A54+AR$7&lt;121-Interim!$D$8,Interim!$C$10,Interim!$C$10+(1-Interim!$C$10)*(1-(121-$A54-AR$7)/Interim!$D$8))</f>
        <v>8.295805782E-2</v>
      </c>
      <c r="AS54" s="33">
        <f>'F 2008 VBT ALB'!AS51*IF($A54+AS$7&lt;121-Interim!$D$8,Interim!$C$8,Interim!$C$8+(1-Interim!$C$8)*(1-(121-$A54-AS$7)/Interim!$D$8))*IF($A54+AS$7&lt;121-Interim!$D$8,Interim!$C$10,Interim!$C$10+(1-Interim!$C$10)*(1-(121-$A54-AS$7)/Interim!$D$8))</f>
        <v>9.095980641000001E-2</v>
      </c>
      <c r="AT54" s="33">
        <f>'F 2008 VBT ALB'!AT51*IF($A54+AT$7&lt;121-Interim!$D$8,Interim!$C$8,Interim!$C$8+(1-Interim!$C$8)*(1-(121-$A54-AT$7)/Interim!$D$8))*IF($A54+AT$7&lt;121-Interim!$D$8,Interim!$C$10,Interim!$C$10+(1-Interim!$C$10)*(1-(121-$A54-AT$7)/Interim!$D$8))</f>
        <v>9.9451650320000015E-2</v>
      </c>
      <c r="AU54" s="33">
        <f>'F 2008 VBT ALB'!AU51*IF($A54+AU$7&lt;121-Interim!$D$8,Interim!$C$8,Interim!$C$8+(1-Interim!$C$8)*(1-(121-$A54-AU$7)/Interim!$D$8))*IF($A54+AU$7&lt;121-Interim!$D$8,Interim!$C$10,Interim!$C$10+(1-Interim!$C$10)*(1-(121-$A54-AU$7)/Interim!$D$8))</f>
        <v>0.10837704009</v>
      </c>
      <c r="AV54" s="33">
        <f>'F 2008 VBT ALB'!AV51*IF($A54+AV$7&lt;121-Interim!$D$8,Interim!$C$8,Interim!$C$8+(1-Interim!$C$8)*(1-(121-$A54-AV$7)/Interim!$D$8))*IF($A54+AV$7&lt;121-Interim!$D$8,Interim!$C$10,Interim!$C$10+(1-Interim!$C$10)*(1-(121-$A54-AV$7)/Interim!$D$8))</f>
        <v>0.11780195009000001</v>
      </c>
      <c r="AW54" s="33">
        <f>'F 2008 VBT ALB'!AW51*IF($A54+AW$7&lt;121-Interim!$D$8,Interim!$C$8,Interim!$C$8+(1-Interim!$C$8)*(1-(121-$A54-AW$7)/Interim!$D$8))*IF($A54+AW$7&lt;121-Interim!$D$8,Interim!$C$10,Interim!$C$10+(1-Interim!$C$10)*(1-(121-$A54-AW$7)/Interim!$D$8))</f>
        <v>0.12784890415000003</v>
      </c>
      <c r="AX54" s="33">
        <f>'F 2008 VBT ALB'!AX51*IF($A54+AX$7&lt;121-Interim!$D$8,Interim!$C$8,Interim!$C$8+(1-Interim!$C$8)*(1-(121-$A54-AX$7)/Interim!$D$8))*IF($A54+AX$7&lt;121-Interim!$D$8,Interim!$C$10,Interim!$C$10+(1-Interim!$C$10)*(1-(121-$A54-AX$7)/Interim!$D$8))</f>
        <v>0.13855560191000002</v>
      </c>
      <c r="AY54" s="33">
        <f>'F 2008 VBT ALB'!AY51*IF($A54+AY$7&lt;121-Interim!$D$8,Interim!$C$8,Interim!$C$8+(1-Interim!$C$8)*(1-(121-$A54-AY$7)/Interim!$D$8))*IF($A54+AY$7&lt;121-Interim!$D$8,Interim!$C$10,Interim!$C$10+(1-Interim!$C$10)*(1-(121-$A54-AY$7)/Interim!$D$8))</f>
        <v>0.14988434373000001</v>
      </c>
      <c r="AZ54" s="33">
        <f>'F 2008 VBT ALB'!AZ51*IF($A54+AZ$7&lt;121-Interim!$D$8,Interim!$C$8,Interim!$C$8+(1-Interim!$C$8)*(1-(121-$A54-AZ$7)/Interim!$D$8))*IF($A54+AZ$7&lt;121-Interim!$D$8,Interim!$C$10,Interim!$C$10+(1-Interim!$C$10)*(1-(121-$A54-AZ$7)/Interim!$D$8))</f>
        <v>0.16189167907000002</v>
      </c>
      <c r="BA54" s="33">
        <f>'F 2008 VBT ALB'!BA51*IF($A54+BA$7&lt;121-Interim!$D$8,Interim!$C$8,Interim!$C$8+(1-Interim!$C$8)*(1-(121-$A54-BA$7)/Interim!$D$8))*IF($A54+BA$7&lt;121-Interim!$D$8,Interim!$C$10,Interim!$C$10+(1-Interim!$C$10)*(1-(121-$A54-BA$7)/Interim!$D$8))</f>
        <v>0.17458703284000002</v>
      </c>
      <c r="BB54" s="33">
        <f>'F 2008 VBT ALB'!BB51*IF($A54+BB$7&lt;121-Interim!$D$8,Interim!$C$8,Interim!$C$8+(1-Interim!$C$8)*(1-(121-$A54-BB$7)/Interim!$D$8))*IF($A54+BB$7&lt;121-Interim!$D$8,Interim!$C$10,Interim!$C$10+(1-Interim!$C$10)*(1-(121-$A54-BB$7)/Interim!$D$8))</f>
        <v>0.19298445716000004</v>
      </c>
      <c r="BC54" s="33">
        <f>'F 2008 VBT ALB'!BC51*IF($A54+BC$7&lt;121-Interim!$D$8,Interim!$C$8,Interim!$C$8+(1-Interim!$C$8)*(1-(121-$A54-BC$7)/Interim!$D$8))*IF($A54+BC$7&lt;121-Interim!$D$8,Interim!$C$10,Interim!$C$10+(1-Interim!$C$10)*(1-(121-$A54-BC$7)/Interim!$D$8))</f>
        <v>0.21803586794000002</v>
      </c>
      <c r="BD54" s="33">
        <f>'F 2008 VBT ALB'!BD51*IF($A54+BD$7&lt;121-Interim!$D$8,Interim!$C$8,Interim!$C$8+(1-Interim!$C$8)*(1-(121-$A54-BD$7)/Interim!$D$8))*IF($A54+BD$7&lt;121-Interim!$D$8,Interim!$C$10,Interim!$C$10+(1-Interim!$C$10)*(1-(121-$A54-BD$7)/Interim!$D$8))</f>
        <v>0.24332290147000005</v>
      </c>
      <c r="BE54" s="33">
        <f>'F 2008 VBT ALB'!BE51*IF($A54+BE$7&lt;121-Interim!$D$8,Interim!$C$8,Interim!$C$8+(1-Interim!$C$8)*(1-(121-$A54-BE$7)/Interim!$D$8))*IF($A54+BE$7&lt;121-Interim!$D$8,Interim!$C$10,Interim!$C$10+(1-Interim!$C$10)*(1-(121-$A54-BE$7)/Interim!$D$8))</f>
        <v>0.26848741117000002</v>
      </c>
      <c r="BF54" s="33">
        <f>'F 2008 VBT ALB'!BF51*IF($A54+BF$7&lt;121-Interim!$D$8,Interim!$C$8,Interim!$C$8+(1-Interim!$C$8)*(1-(121-$A54-BF$7)/Interim!$D$8))*IF($A54+BF$7&lt;121-Interim!$D$8,Interim!$C$10,Interim!$C$10+(1-Interim!$C$10)*(1-(121-$A54-BF$7)/Interim!$D$8))</f>
        <v>0.29313355081999998</v>
      </c>
      <c r="BG54" s="33">
        <f>'F 2008 VBT ALB'!BG51*IF($A54+BG$7&lt;121-Interim!$D$8,Interim!$C$8,Interim!$C$8+(1-Interim!$C$8)*(1-(121-$A54-BG$7)/Interim!$D$8))*IF($A54+BG$7&lt;121-Interim!$D$8,Interim!$C$10,Interim!$C$10+(1-Interim!$C$10)*(1-(121-$A54-BG$7)/Interim!$D$8))</f>
        <v>0.31680892474000005</v>
      </c>
      <c r="BH54" s="33">
        <f>'F 2008 VBT ALB'!BH51*IF($A54+BH$7&lt;121-Interim!$D$8,Interim!$C$8,Interim!$C$8+(1-Interim!$C$8)*(1-(121-$A54-BH$7)/Interim!$D$8))*IF($A54+BH$7&lt;121-Interim!$D$8,Interim!$C$10,Interim!$C$10+(1-Interim!$C$10)*(1-(121-$A54-BH$7)/Interim!$D$8))</f>
        <v>0.33862759138999998</v>
      </c>
      <c r="BI54" s="33">
        <f>'F 2008 VBT ALB'!BI51*IF($A54+BI$7&lt;121-Interim!$D$8,Interim!$C$8,Interim!$C$8+(1-Interim!$C$8)*(1-(121-$A54-BI$7)/Interim!$D$8))*IF($A54+BI$7&lt;121-Interim!$D$8,Interim!$C$10,Interim!$C$10+(1-Interim!$C$10)*(1-(121-$A54-BI$7)/Interim!$D$8))</f>
        <v>0.35863667531999999</v>
      </c>
      <c r="BJ54" s="33">
        <f>'F 2008 VBT ALB'!BJ51*IF($A54+BJ$7&lt;121-Interim!$D$8,Interim!$C$8,Interim!$C$8+(1-Interim!$C$8)*(1-(121-$A54-BJ$7)/Interim!$D$8))*IF($A54+BJ$7&lt;121-Interim!$D$8,Interim!$C$10,Interim!$C$10+(1-Interim!$C$10)*(1-(121-$A54-BJ$7)/Interim!$D$8))</f>
        <v>0.37535646566000008</v>
      </c>
      <c r="BK54" s="33">
        <f>'F 2008 VBT ALB'!BK51*IF($A54+BK$7&lt;121-Interim!$D$8,Interim!$C$8,Interim!$C$8+(1-Interim!$C$8)*(1-(121-$A54-BK$7)/Interim!$D$8))*IF($A54+BK$7&lt;121-Interim!$D$8,Interim!$C$10,Interim!$C$10+(1-Interim!$C$10)*(1-(121-$A54-BK$7)/Interim!$D$8))</f>
        <v>0.38860293322240003</v>
      </c>
      <c r="BL54" s="33">
        <f>'F 2008 VBT ALB'!BL51*IF($A54+BL$7&lt;121-Interim!$D$8,Interim!$C$8,Interim!$C$8+(1-Interim!$C$8)*(1-(121-$A54-BL$7)/Interim!$D$8))*IF($A54+BL$7&lt;121-Interim!$D$8,Interim!$C$10,Interim!$C$10+(1-Interim!$C$10)*(1-(121-$A54-BL$7)/Interim!$D$8))</f>
        <v>0.40134536440360002</v>
      </c>
      <c r="BM54" s="33">
        <f>'F 2008 VBT ALB'!BM51*IF($A54+BM$7&lt;121-Interim!$D$8,Interim!$C$8,Interim!$C$8+(1-Interim!$C$8)*(1-(121-$A54-BM$7)/Interim!$D$8))*IF($A54+BM$7&lt;121-Interim!$D$8,Interim!$C$10,Interim!$C$10+(1-Interim!$C$10)*(1-(121-$A54-BM$7)/Interim!$D$8))</f>
        <v>0.41350966594560007</v>
      </c>
      <c r="BN54" s="33">
        <f>'F 2008 VBT ALB'!BN51*IF($A54+BN$7&lt;121-Interim!$D$8,Interim!$C$8,Interim!$C$8+(1-Interim!$C$8)*(1-(121-$A54-BN$7)/Interim!$D$8))*IF($A54+BN$7&lt;121-Interim!$D$8,Interim!$C$10,Interim!$C$10+(1-Interim!$C$10)*(1-(121-$A54-BN$7)/Interim!$D$8))</f>
        <v>0.4250206748485334</v>
      </c>
      <c r="BO54" s="33">
        <f>'F 2008 VBT ALB'!BO51*IF($A54+BO$7&lt;121-Interim!$D$8,Interim!$C$8,Interim!$C$8+(1-Interim!$C$8)*(1-(121-$A54-BO$7)/Interim!$D$8))*IF($A54+BO$7&lt;121-Interim!$D$8,Interim!$C$10,Interim!$C$10+(1-Interim!$C$10)*(1-(121-$A54-BO$7)/Interim!$D$8))</f>
        <v>0.43276320000000007</v>
      </c>
      <c r="BP54" s="33">
        <f>'F 2008 VBT ALB'!BP51*IF($A54+BP$7&lt;121-Interim!$D$8,Interim!$C$8,Interim!$C$8+(1-Interim!$C$8)*(1-(121-$A54-BP$7)/Interim!$D$8))*IF($A54+BP$7&lt;121-Interim!$D$8,Interim!$C$10,Interim!$C$10+(1-Interim!$C$10)*(1-(121-$A54-BP$7)/Interim!$D$8))</f>
        <v>0.43448974200000001</v>
      </c>
      <c r="BQ54" s="33">
        <f>'F 2008 VBT ALB'!BQ51*IF($A54+BQ$7&lt;121-Interim!$D$8,Interim!$C$8,Interim!$C$8+(1-Interim!$C$8)*(1-(121-$A54-BQ$7)/Interim!$D$8))*IF($A54+BQ$7&lt;121-Interim!$D$8,Interim!$C$10,Interim!$C$10+(1-Interim!$C$10)*(1-(121-$A54-BQ$7)/Interim!$D$8))</f>
        <v>0.43621564800000001</v>
      </c>
      <c r="BR54" s="33">
        <f>'F 2008 VBT ALB'!BR51*IF($A54+BR$7&lt;121-Interim!$D$8,Interim!$C$8,Interim!$C$8+(1-Interim!$C$8)*(1-(121-$A54-BR$7)/Interim!$D$8))*IF($A54+BR$7&lt;121-Interim!$D$8,Interim!$C$10,Interim!$C$10+(1-Interim!$C$10)*(1-(121-$A54-BR$7)/Interim!$D$8))</f>
        <v>0.43794091800000007</v>
      </c>
      <c r="BS54" s="33">
        <f>'F 2008 VBT ALB'!BS51*IF($A54+BS$7&lt;121-Interim!$D$8,Interim!$C$8,Interim!$C$8+(1-Interim!$C$8)*(1-(121-$A54-BS$7)/Interim!$D$8))*IF($A54+BS$7&lt;121-Interim!$D$8,Interim!$C$10,Interim!$C$10+(1-Interim!$C$10)*(1-(121-$A54-BS$7)/Interim!$D$8))</f>
        <v>0.43966555200000002</v>
      </c>
      <c r="BT54" s="33">
        <f>'F 2008 VBT ALB'!BT51*IF($A54+BT$7&lt;121-Interim!$D$8,Interim!$C$8,Interim!$C$8+(1-Interim!$C$8)*(1-(121-$A54-BT$7)/Interim!$D$8))*IF($A54+BT$7&lt;121-Interim!$D$8,Interim!$C$10,Interim!$C$10+(1-Interim!$C$10)*(1-(121-$A54-BT$7)/Interim!$D$8))</f>
        <v>0.44138955000000002</v>
      </c>
      <c r="BU54" s="33">
        <f>'F 2008 VBT ALB'!BU51*IF($A54+BU$7&lt;121-Interim!$D$8,Interim!$C$8,Interim!$C$8+(1-Interim!$C$8)*(1-(121-$A54-BU$7)/Interim!$D$8))*IF($A54+BU$7&lt;121-Interim!$D$8,Interim!$C$10,Interim!$C$10+(1-Interim!$C$10)*(1-(121-$A54-BU$7)/Interim!$D$8))</f>
        <v>0.44311291200000003</v>
      </c>
      <c r="BV54" s="33">
        <f>'F 2008 VBT ALB'!BV51*IF($A54+BV$7&lt;121-Interim!$D$8,Interim!$C$8,Interim!$C$8+(1-Interim!$C$8)*(1-(121-$A54-BV$7)/Interim!$D$8))*IF($A54+BV$7&lt;121-Interim!$D$8,Interim!$C$10,Interim!$C$10+(1-Interim!$C$10)*(1-(121-$A54-BV$7)/Interim!$D$8))</f>
        <v>0.44483563799999998</v>
      </c>
      <c r="BW54" s="33">
        <f>'F 2008 VBT ALB'!BW51*IF($A54+BW$7&lt;121-Interim!$D$8,Interim!$C$8,Interim!$C$8+(1-Interim!$C$8)*(1-(121-$A54-BW$7)/Interim!$D$8))*IF($A54+BW$7&lt;121-Interim!$D$8,Interim!$C$10,Interim!$C$10+(1-Interim!$C$10)*(1-(121-$A54-BW$7)/Interim!$D$8))</f>
        <v>0.44655772800000004</v>
      </c>
      <c r="BX54" s="33">
        <f>'F 2008 VBT ALB'!BX51*IF($A54+BX$7&lt;121-Interim!$D$8,Interim!$C$8,Interim!$C$8+(1-Interim!$C$8)*(1-(121-$A54-BX$7)/Interim!$D$8))*IF($A54+BX$7&lt;121-Interim!$D$8,Interim!$C$10,Interim!$C$10+(1-Interim!$C$10)*(1-(121-$A54-BX$7)/Interim!$D$8))</f>
        <v>0.448279182</v>
      </c>
      <c r="BY54" s="33">
        <f>'F 2008 VBT ALB'!BY51*IF($A54+BY$7&lt;121-Interim!$D$8,Interim!$C$8,Interim!$C$8+(1-Interim!$C$8)*(1-(121-$A54-BY$7)/Interim!$D$8))*IF($A54+BY$7&lt;121-Interim!$D$8,Interim!$C$10,Interim!$C$10+(1-Interim!$C$10)*(1-(121-$A54-BY$7)/Interim!$D$8))</f>
        <v>0.45</v>
      </c>
      <c r="BZ54" s="33">
        <f>'F 2008 VBT ALB'!BZ51*IF($A54+BZ$7&lt;121-Interim!$D$8,Interim!$C$8,Interim!$C$8+(1-Interim!$C$8)*(1-(121-$A54-BZ$7)/Interim!$D$8))*IF($A54+BZ$7&lt;121-Interim!$D$8,Interim!$C$10,Interim!$C$10+(1-Interim!$C$10)*(1-(121-$A54-BZ$7)/Interim!$D$8))</f>
        <v>0</v>
      </c>
      <c r="CA54" s="33">
        <f>'F 2008 VBT ALB'!CA51*IF($A54+CA$7&lt;121-Interim!$D$8,Interim!$C$8,Interim!$C$8+(1-Interim!$C$8)*(1-(121-$A54-CA$7)/Interim!$D$8))*IF($A54+CA$7&lt;121-Interim!$D$8,Interim!$C$10,Interim!$C$10+(1-Interim!$C$10)*(1-(121-$A54-CA$7)/Interim!$D$8))</f>
        <v>0</v>
      </c>
      <c r="CB54" s="33">
        <f>'F 2008 VBT ALB'!CB51*IF($A54+CB$7&lt;121-Interim!$D$8,Interim!$C$8,Interim!$C$8+(1-Interim!$C$8)*(1-(121-$A54-CB$7)/Interim!$D$8))*IF($A54+CB$7&lt;121-Interim!$D$8,Interim!$C$10,Interim!$C$10+(1-Interim!$C$10)*(1-(121-$A54-CB$7)/Interim!$D$8))</f>
        <v>0</v>
      </c>
      <c r="CC54" s="33">
        <f>'F 2008 VBT ALB'!CC51*IF($A54+CC$7&lt;121-Interim!$D$8,Interim!$C$8,Interim!$C$8+(1-Interim!$C$8)*(1-(121-$A54-CC$7)/Interim!$D$8))*IF($A54+CC$7&lt;121-Interim!$D$8,Interim!$C$10,Interim!$C$10+(1-Interim!$C$10)*(1-(121-$A54-CC$7)/Interim!$D$8))</f>
        <v>0</v>
      </c>
      <c r="CD54" s="33">
        <f>'F 2008 VBT ALB'!CD51*IF($A54+CD$7&lt;121-Interim!$D$8,Interim!$C$8,Interim!$C$8+(1-Interim!$C$8)*(1-(121-$A54-CD$7)/Interim!$D$8))*IF($A54+CD$7&lt;121-Interim!$D$8,Interim!$C$10,Interim!$C$10+(1-Interim!$C$10)*(1-(121-$A54-CD$7)/Interim!$D$8))</f>
        <v>0</v>
      </c>
      <c r="CE54" s="33">
        <f>'F 2008 VBT ALB'!CE51*IF($A54+CE$7&lt;121-Interim!$D$8,Interim!$C$8,Interim!$C$8+(1-Interim!$C$8)*(1-(121-$A54-CE$7)/Interim!$D$8))*IF($A54+CE$7&lt;121-Interim!$D$8,Interim!$C$10,Interim!$C$10+(1-Interim!$C$10)*(1-(121-$A54-CE$7)/Interim!$D$8))</f>
        <v>0</v>
      </c>
      <c r="CF54" s="33">
        <f>'F 2008 VBT ALB'!CF51*IF($A54+CF$7&lt;121-Interim!$D$8,Interim!$C$8,Interim!$C$8+(1-Interim!$C$8)*(1-(121-$A54-CF$7)/Interim!$D$8))*IF($A54+CF$7&lt;121-Interim!$D$8,Interim!$C$10,Interim!$C$10+(1-Interim!$C$10)*(1-(121-$A54-CF$7)/Interim!$D$8))</f>
        <v>0</v>
      </c>
      <c r="CG54" s="33">
        <f>'F 2008 VBT ALB'!CG51*IF($A54+CG$7&lt;121-Interim!$D$8,Interim!$C$8,Interim!$C$8+(1-Interim!$C$8)*(1-(121-$A54-CG$7)/Interim!$D$8))*IF($A54+CG$7&lt;121-Interim!$D$8,Interim!$C$10,Interim!$C$10+(1-Interim!$C$10)*(1-(121-$A54-CG$7)/Interim!$D$8))</f>
        <v>0</v>
      </c>
      <c r="CH54" s="33">
        <f>'F 2008 VBT ALB'!CH51*IF($A54+CH$7&lt;121-Interim!$D$8,Interim!$C$8,Interim!$C$8+(1-Interim!$C$8)*(1-(121-$A54-CH$7)/Interim!$D$8))*IF($A54+CH$7&lt;121-Interim!$D$8,Interim!$C$10,Interim!$C$10+(1-Interim!$C$10)*(1-(121-$A54-CH$7)/Interim!$D$8))</f>
        <v>0</v>
      </c>
      <c r="CI54" s="33">
        <f>'F 2008 VBT ALB'!CI51*IF($A54+CI$7&lt;121-Interim!$D$8,Interim!$C$8,Interim!$C$8+(1-Interim!$C$8)*(1-(121-$A54-CI$7)/Interim!$D$8))*IF($A54+CI$7&lt;121-Interim!$D$8,Interim!$C$10,Interim!$C$10+(1-Interim!$C$10)*(1-(121-$A54-CI$7)/Interim!$D$8))</f>
        <v>0</v>
      </c>
      <c r="CJ54" s="33">
        <f>'F 2008 VBT ALB'!CJ51*IF($A54+CJ$7&lt;121-Interim!$D$8,Interim!$C$8,Interim!$C$8+(1-Interim!$C$8)*(1-(121-$A54-CJ$7)/Interim!$D$8))*IF($A54+CJ$7&lt;121-Interim!$D$8,Interim!$C$10,Interim!$C$10+(1-Interim!$C$10)*(1-(121-$A54-CJ$7)/Interim!$D$8))</f>
        <v>0</v>
      </c>
      <c r="CK54" s="33">
        <f>'F 2008 VBT ALB'!CK51*IF($A54+CK$7&lt;121-Interim!$D$8,Interim!$C$8,Interim!$C$8+(1-Interim!$C$8)*(1-(121-$A54-CK$7)/Interim!$D$8))*IF($A54+CK$7&lt;121-Interim!$D$8,Interim!$C$10,Interim!$C$10+(1-Interim!$C$10)*(1-(121-$A54-CK$7)/Interim!$D$8))</f>
        <v>0</v>
      </c>
      <c r="CL54" s="33">
        <f>'F 2008 VBT ALB'!CL51*IF($A54+CL$7&lt;121-Interim!$D$8,Interim!$C$8,Interim!$C$8+(1-Interim!$C$8)*(1-(121-$A54-CL$7)/Interim!$D$8))*IF($A54+CL$7&lt;121-Interim!$D$8,Interim!$C$10,Interim!$C$10+(1-Interim!$C$10)*(1-(121-$A54-CL$7)/Interim!$D$8))</f>
        <v>0</v>
      </c>
      <c r="CM54" s="33">
        <f>'F 2008 VBT ALB'!CM51*IF($A54+CM$7&lt;121-Interim!$D$8,Interim!$C$8,Interim!$C$8+(1-Interim!$C$8)*(1-(121-$A54-CM$7)/Interim!$D$8))*IF($A54+CM$7&lt;121-Interim!$D$8,Interim!$C$10,Interim!$C$10+(1-Interim!$C$10)*(1-(121-$A54-CM$7)/Interim!$D$8))</f>
        <v>0</v>
      </c>
      <c r="CN54" s="33">
        <f>'F 2008 VBT ALB'!CN51*IF($A54+CN$7&lt;121-Interim!$D$8,Interim!$C$8,Interim!$C$8+(1-Interim!$C$8)*(1-(121-$A54-CN$7)/Interim!$D$8))*IF($A54+CN$7&lt;121-Interim!$D$8,Interim!$C$10,Interim!$C$10+(1-Interim!$C$10)*(1-(121-$A54-CN$7)/Interim!$D$8))</f>
        <v>0</v>
      </c>
      <c r="CO54" s="33">
        <f>'F 2008 VBT ALB'!CO51*IF($A54+CO$7&lt;121-Interim!$D$8,Interim!$C$8,Interim!$C$8+(1-Interim!$C$8)*(1-(121-$A54-CO$7)/Interim!$D$8))*IF($A54+CO$7&lt;121-Interim!$D$8,Interim!$C$10,Interim!$C$10+(1-Interim!$C$10)*(1-(121-$A54-CO$7)/Interim!$D$8))</f>
        <v>0</v>
      </c>
      <c r="CP54" s="33">
        <f>'F 2008 VBT ALB'!CP51*IF($A54+CP$7&lt;121-Interim!$D$8,Interim!$C$8,Interim!$C$8+(1-Interim!$C$8)*(1-(121-$A54-CP$7)/Interim!$D$8))*IF($A54+CP$7&lt;121-Interim!$D$8,Interim!$C$10,Interim!$C$10+(1-Interim!$C$10)*(1-(121-$A54-CP$7)/Interim!$D$8))</f>
        <v>0</v>
      </c>
      <c r="CQ54" s="33">
        <f>'F 2008 VBT ALB'!CQ51*IF($A54+CQ$7&lt;121-Interim!$D$8,Interim!$C$8,Interim!$C$8+(1-Interim!$C$8)*(1-(121-$A54-CQ$7)/Interim!$D$8))*IF($A54+CQ$7&lt;121-Interim!$D$8,Interim!$C$10,Interim!$C$10+(1-Interim!$C$10)*(1-(121-$A54-CQ$7)/Interim!$D$8))</f>
        <v>0</v>
      </c>
      <c r="CR54" s="33">
        <f>'F 2008 VBT ALB'!CR51*IF($A54+CR$7&lt;121-Interim!$D$8,Interim!$C$8,Interim!$C$8+(1-Interim!$C$8)*(1-(121-$A54-CR$7)/Interim!$D$8))*IF($A54+CR$7&lt;121-Interim!$D$8,Interim!$C$10,Interim!$C$10+(1-Interim!$C$10)*(1-(121-$A54-CR$7)/Interim!$D$8))</f>
        <v>0</v>
      </c>
      <c r="CS54" s="33">
        <f>'F 2008 VBT ALB'!CS51*IF($A54+CS$7&lt;121-Interim!$D$8,Interim!$C$8,Interim!$C$8+(1-Interim!$C$8)*(1-(121-$A54-CS$7)/Interim!$D$8))*IF($A54+CS$7&lt;121-Interim!$D$8,Interim!$C$10,Interim!$C$10+(1-Interim!$C$10)*(1-(121-$A54-CS$7)/Interim!$D$8))</f>
        <v>0</v>
      </c>
      <c r="CT54" s="33">
        <f>'F 2008 VBT ALB'!CT51*IF($A54+CT$7&lt;121-Interim!$D$8,Interim!$C$8,Interim!$C$8+(1-Interim!$C$8)*(1-(121-$A54-CT$7)/Interim!$D$8))*IF($A54+CT$7&lt;121-Interim!$D$8,Interim!$C$10,Interim!$C$10+(1-Interim!$C$10)*(1-(121-$A54-CT$7)/Interim!$D$8))</f>
        <v>0</v>
      </c>
      <c r="CU54" s="33">
        <f>'F 2008 VBT ALB'!CU51*IF($A54+CU$7&lt;121-Interim!$D$8,Interim!$C$8,Interim!$C$8+(1-Interim!$C$8)*(1-(121-$A54-CU$7)/Interim!$D$8))*IF($A54+CU$7&lt;121-Interim!$D$8,Interim!$C$10,Interim!$C$10+(1-Interim!$C$10)*(1-(121-$A54-CU$7)/Interim!$D$8))</f>
        <v>0</v>
      </c>
      <c r="CV54" s="33">
        <f>'F 2008 VBT ALB'!CV51*IF($A54+CV$7&lt;121-Interim!$D$8,Interim!$C$8,Interim!$C$8+(1-Interim!$C$8)*(1-(121-$A54-CV$7)/Interim!$D$8))*IF($A54+CV$7&lt;121-Interim!$D$8,Interim!$C$10,Interim!$C$10+(1-Interim!$C$10)*(1-(121-$A54-CV$7)/Interim!$D$8))</f>
        <v>0</v>
      </c>
      <c r="CW54" s="33">
        <f>'F 2008 VBT ALB'!CW51*IF($A54+CW$7&lt;121-Interim!$D$8,Interim!$C$8,Interim!$C$8+(1-Interim!$C$8)*(1-(121-$A54-CW$7)/Interim!$D$8))*IF($A54+CW$7&lt;121-Interim!$D$8,Interim!$C$10,Interim!$C$10+(1-Interim!$C$10)*(1-(121-$A54-CW$7)/Interim!$D$8))</f>
        <v>0</v>
      </c>
      <c r="CX54" s="33">
        <f>'F 2008 VBT ALB'!CX51*IF($A54+CX$7&lt;121-Interim!$D$8,Interim!$C$8,Interim!$C$8+(1-Interim!$C$8)*(1-(121-$A54-CX$7)/Interim!$D$8))*IF($A54+CX$7&lt;121-Interim!$D$8,Interim!$C$10,Interim!$C$10+(1-Interim!$C$10)*(1-(121-$A54-CX$7)/Interim!$D$8))</f>
        <v>0</v>
      </c>
      <c r="CY54" s="33">
        <f>'F 2008 VBT ALB'!CY51*IF($A54+CY$7&lt;121-Interim!$D$8,Interim!$C$8,Interim!$C$8+(1-Interim!$C$8)*(1-(121-$A54-CY$7)/Interim!$D$8))*IF($A54+CY$7&lt;121-Interim!$D$8,Interim!$C$10,Interim!$C$10+(1-Interim!$C$10)*(1-(121-$A54-CY$7)/Interim!$D$8))</f>
        <v>0</v>
      </c>
      <c r="CZ54" s="33">
        <f>'F 2008 VBT ALB'!CZ51*IF($A54+CZ$7&lt;121-Interim!$D$8,Interim!$C$8,Interim!$C$8+(1-Interim!$C$8)*(1-(121-$A54-CZ$7)/Interim!$D$8))*IF($A54+CZ$7&lt;121-Interim!$D$8,Interim!$C$10,Interim!$C$10+(1-Interim!$C$10)*(1-(121-$A54-CZ$7)/Interim!$D$8))</f>
        <v>0</v>
      </c>
      <c r="DA54" s="33">
        <f>'F 2008 VBT ALB'!DA51*IF($A54+DA$7&lt;121-Interim!$D$8,Interim!$C$8,Interim!$C$8+(1-Interim!$C$8)*(1-(121-$A54-DA$7)/Interim!$D$8))*IF($A54+DA$7&lt;121-Interim!$D$8,Interim!$C$10,Interim!$C$10+(1-Interim!$C$10)*(1-(121-$A54-DA$7)/Interim!$D$8))</f>
        <v>0</v>
      </c>
      <c r="DB54" s="33">
        <f>'F 2008 VBT ALB'!DB51*IF($A54+DB$7&lt;121-Interim!$D$8,Interim!$C$8,Interim!$C$8+(1-Interim!$C$8)*(1-(121-$A54-DB$7)/Interim!$D$8))*IF($A54+DB$7&lt;121-Interim!$D$8,Interim!$C$10,Interim!$C$10+(1-Interim!$C$10)*(1-(121-$A54-DB$7)/Interim!$D$8))</f>
        <v>0</v>
      </c>
      <c r="DC54" s="33">
        <f>'F 2008 VBT ALB'!DC51*IF($A54+DC$7&lt;121-Interim!$D$8,Interim!$C$8,Interim!$C$8+(1-Interim!$C$8)*(1-(121-$A54-DC$7)/Interim!$D$8))*IF($A54+DC$7&lt;121-Interim!$D$8,Interim!$C$10,Interim!$C$10+(1-Interim!$C$10)*(1-(121-$A54-DC$7)/Interim!$D$8))</f>
        <v>0</v>
      </c>
      <c r="DD54" s="33">
        <f>'F 2008 VBT ALB'!DD51*IF($A54+DD$7&lt;121-Interim!$D$8,Interim!$C$8,Interim!$C$8+(1-Interim!$C$8)*(1-(121-$A54-DD$7)/Interim!$D$8))*IF($A54+DD$7&lt;121-Interim!$D$8,Interim!$C$10,Interim!$C$10+(1-Interim!$C$10)*(1-(121-$A54-DD$7)/Interim!$D$8))</f>
        <v>0</v>
      </c>
      <c r="DE54" s="33">
        <f>'F 2008 VBT ALB'!DE51*IF($A54+DE$7&lt;121-Interim!$D$8,Interim!$C$8,Interim!$C$8+(1-Interim!$C$8)*(1-(121-$A54-DE$7)/Interim!$D$8))*IF($A54+DE$7&lt;121-Interim!$D$8,Interim!$C$10,Interim!$C$10+(1-Interim!$C$10)*(1-(121-$A54-DE$7)/Interim!$D$8))</f>
        <v>0</v>
      </c>
      <c r="DF54" s="33">
        <f>'F 2008 VBT ALB'!DF51*IF($A54+DF$7&lt;121-Interim!$D$8,Interim!$C$8,Interim!$C$8+(1-Interim!$C$8)*(1-(121-$A54-DF$7)/Interim!$D$8))*IF($A54+DF$7&lt;121-Interim!$D$8,Interim!$C$10,Interim!$C$10+(1-Interim!$C$10)*(1-(121-$A54-DF$7)/Interim!$D$8))</f>
        <v>0</v>
      </c>
      <c r="DG54" s="33">
        <f>'F 2008 VBT ALB'!DG51*IF($A54+DG$7&lt;121-Interim!$D$8,Interim!$C$8,Interim!$C$8+(1-Interim!$C$8)*(1-(121-$A54-DG$7)/Interim!$D$8))*IF($A54+DG$7&lt;121-Interim!$D$8,Interim!$C$10,Interim!$C$10+(1-Interim!$C$10)*(1-(121-$A54-DG$7)/Interim!$D$8))</f>
        <v>0</v>
      </c>
      <c r="DH54" s="33">
        <f>'F 2008 VBT ALB'!DH51*IF($A54+DH$7&lt;121-Interim!$D$8,Interim!$C$8,Interim!$C$8+(1-Interim!$C$8)*(1-(121-$A54-DH$7)/Interim!$D$8))*IF($A54+DH$7&lt;121-Interim!$D$8,Interim!$C$10,Interim!$C$10+(1-Interim!$C$10)*(1-(121-$A54-DH$7)/Interim!$D$8))</f>
        <v>0</v>
      </c>
      <c r="DI54" s="33">
        <f>'F 2008 VBT ALB'!DI51*IF($A54+DI$7&lt;121-Interim!$D$8,Interim!$C$8,Interim!$C$8+(1-Interim!$C$8)*(1-(121-$A54-DI$7)/Interim!$D$8))*IF($A54+DI$7&lt;121-Interim!$D$8,Interim!$C$10,Interim!$C$10+(1-Interim!$C$10)*(1-(121-$A54-DI$7)/Interim!$D$8))</f>
        <v>0</v>
      </c>
      <c r="DJ54" s="33">
        <f>'F 2008 VBT ALB'!DJ51*IF($A54+DJ$7&lt;121-Interim!$D$8,Interim!$C$8,Interim!$C$8+(1-Interim!$C$8)*(1-(121-$A54-DJ$7)/Interim!$D$8))*IF($A54+DJ$7&lt;121-Interim!$D$8,Interim!$C$10,Interim!$C$10+(1-Interim!$C$10)*(1-(121-$A54-DJ$7)/Interim!$D$8))</f>
        <v>0</v>
      </c>
      <c r="DK54" s="33">
        <f>'F 2008 VBT ALB'!DK51*IF($A54+DK$7&lt;121-Interim!$D$8,Interim!$C$8,Interim!$C$8+(1-Interim!$C$8)*(1-(121-$A54-DK$7)/Interim!$D$8))*IF($A54+DK$7&lt;121-Interim!$D$8,Interim!$C$10,Interim!$C$10+(1-Interim!$C$10)*(1-(121-$A54-DK$7)/Interim!$D$8))</f>
        <v>0</v>
      </c>
      <c r="DL54" s="33">
        <f>'F 2008 VBT ALB'!DL51*IF($A54+DL$7&lt;121-Interim!$D$8,Interim!$C$8,Interim!$C$8+(1-Interim!$C$8)*(1-(121-$A54-DL$7)/Interim!$D$8))*IF($A54+DL$7&lt;121-Interim!$D$8,Interim!$C$10,Interim!$C$10+(1-Interim!$C$10)*(1-(121-$A54-DL$7)/Interim!$D$8))</f>
        <v>0</v>
      </c>
      <c r="DM54" s="33">
        <f>'F 2008 VBT ALB'!DM51*IF($A54+DM$7&lt;121-Interim!$D$8,Interim!$C$8,Interim!$C$8+(1-Interim!$C$8)*(1-(121-$A54-DM$7)/Interim!$D$8))*IF($A54+DM$7&lt;121-Interim!$D$8,Interim!$C$10,Interim!$C$10+(1-Interim!$C$10)*(1-(121-$A54-DM$7)/Interim!$D$8))</f>
        <v>0</v>
      </c>
      <c r="DN54" s="33">
        <f>'F 2008 VBT ALB'!DN51*IF($A54+DN$7&lt;121-Interim!$D$8,Interim!$C$8,Interim!$C$8+(1-Interim!$C$8)*(1-(121-$A54-DN$7)/Interim!$D$8))*IF($A54+DN$7&lt;121-Interim!$D$8,Interim!$C$10,Interim!$C$10+(1-Interim!$C$10)*(1-(121-$A54-DN$7)/Interim!$D$8))</f>
        <v>0</v>
      </c>
      <c r="DO54" s="33">
        <f>'F 2008 VBT ALB'!DO51*IF($A54+DO$7&lt;121-Interim!$D$8,Interim!$C$8,Interim!$C$8+(1-Interim!$C$8)*(1-(121-$A54-DO$7)/Interim!$D$8))*IF($A54+DO$7&lt;121-Interim!$D$8,Interim!$C$10,Interim!$C$10+(1-Interim!$C$10)*(1-(121-$A54-DO$7)/Interim!$D$8))</f>
        <v>0</v>
      </c>
      <c r="DP54" s="33">
        <f>'F 2008 VBT ALB'!DP51*IF($A54+DP$7&lt;121-Interim!$D$8,Interim!$C$8,Interim!$C$8+(1-Interim!$C$8)*(1-(121-$A54-DP$7)/Interim!$D$8))*IF($A54+DP$7&lt;121-Interim!$D$8,Interim!$C$10,Interim!$C$10+(1-Interim!$C$10)*(1-(121-$A54-DP$7)/Interim!$D$8))</f>
        <v>0</v>
      </c>
      <c r="DQ54" s="33">
        <f>'F 2008 VBT ALB'!DQ51*IF($A54+DQ$7&lt;121-Interim!$D$8,Interim!$C$8,Interim!$C$8+(1-Interim!$C$8)*(1-(121-$A54-DQ$7)/Interim!$D$8))*IF($A54+DQ$7&lt;121-Interim!$D$8,Interim!$C$10,Interim!$C$10+(1-Interim!$C$10)*(1-(121-$A54-DQ$7)/Interim!$D$8))</f>
        <v>0</v>
      </c>
      <c r="DR54" s="33">
        <f>'F 2008 VBT ALB'!DR51*IF($A54+DR$7&lt;121-Interim!$D$8,Interim!$C$8,Interim!$C$8+(1-Interim!$C$8)*(1-(121-$A54-DR$7)/Interim!$D$8))*IF($A54+DR$7&lt;121-Interim!$D$8,Interim!$C$10,Interim!$C$10+(1-Interim!$C$10)*(1-(121-$A54-DR$7)/Interim!$D$8))</f>
        <v>0</v>
      </c>
    </row>
    <row r="55" spans="1:122" s="5" customFormat="1" x14ac:dyDescent="0.2">
      <c r="A55" s="29">
        <v>46</v>
      </c>
      <c r="B55" s="33">
        <f>'F 2008 VBT ALB'!B52*IF($A55+B$7&lt;121-Interim!$D$8,Interim!$C$8,Interim!$C$8+(1-Interim!$C$8)*(1-(121-$A55-B$7)/Interim!$D$8))*IF($A55+B$7&lt;121-Interim!$D$8,Interim!$C$10,Interim!$C$10+(1-Interim!$C$10)*(1-(121-$A55-B$7)/Interim!$D$8))</f>
        <v>3.2987185000000005E-4</v>
      </c>
      <c r="C55" s="33">
        <f>'F 2008 VBT ALB'!C52*IF($A55+C$7&lt;121-Interim!$D$8,Interim!$C$8,Interim!$C$8+(1-Interim!$C$8)*(1-(121-$A55-C$7)/Interim!$D$8))*IF($A55+C$7&lt;121-Interim!$D$8,Interim!$C$10,Interim!$C$10+(1-Interim!$C$10)*(1-(121-$A55-C$7)/Interim!$D$8))</f>
        <v>4.9952022999999999E-4</v>
      </c>
      <c r="D55" s="33">
        <f>'F 2008 VBT ALB'!D52*IF($A55+D$7&lt;121-Interim!$D$8,Interim!$C$8,Interim!$C$8+(1-Interim!$C$8)*(1-(121-$A55-D$7)/Interim!$D$8))*IF($A55+D$7&lt;121-Interim!$D$8,Interim!$C$10,Interim!$C$10+(1-Interim!$C$10)*(1-(121-$A55-D$7)/Interim!$D$8))</f>
        <v>6.8801843E-4</v>
      </c>
      <c r="E55" s="33">
        <f>'F 2008 VBT ALB'!E52*IF($A55+E$7&lt;121-Interim!$D$8,Interim!$C$8,Interim!$C$8+(1-Interim!$C$8)*(1-(121-$A55-E$7)/Interim!$D$8))*IF($A55+E$7&lt;121-Interim!$D$8,Interim!$C$10,Interim!$C$10+(1-Interim!$C$10)*(1-(121-$A55-E$7)/Interim!$D$8))</f>
        <v>8.6709172000000011E-4</v>
      </c>
      <c r="F55" s="33">
        <f>'F 2008 VBT ALB'!F52*IF($A55+F$7&lt;121-Interim!$D$8,Interim!$C$8,Interim!$C$8+(1-Interim!$C$8)*(1-(121-$A55-F$7)/Interim!$D$8))*IF($A55+F$7&lt;121-Interim!$D$8,Interim!$C$10,Interim!$C$10+(1-Interim!$C$10)*(1-(121-$A55-F$7)/Interim!$D$8))</f>
        <v>1.0367401000000002E-3</v>
      </c>
      <c r="G55" s="33">
        <f>'F 2008 VBT ALB'!G52*IF($A55+G$7&lt;121-Interim!$D$8,Interim!$C$8,Interim!$C$8+(1-Interim!$C$8)*(1-(121-$A55-G$7)/Interim!$D$8))*IF($A55+G$7&lt;121-Interim!$D$8,Interim!$C$10,Interim!$C$10+(1-Interim!$C$10)*(1-(121-$A55-G$7)/Interim!$D$8))</f>
        <v>1.2346632100000002E-3</v>
      </c>
      <c r="H55" s="33">
        <f>'F 2008 VBT ALB'!H52*IF($A55+H$7&lt;121-Interim!$D$8,Interim!$C$8,Interim!$C$8+(1-Interim!$C$8)*(1-(121-$A55-H$7)/Interim!$D$8))*IF($A55+H$7&lt;121-Interim!$D$8,Interim!$C$10,Interim!$C$10+(1-Interim!$C$10)*(1-(121-$A55-H$7)/Interim!$D$8))</f>
        <v>1.4514361400000003E-3</v>
      </c>
      <c r="I55" s="33">
        <f>'F 2008 VBT ALB'!I52*IF($A55+I$7&lt;121-Interim!$D$8,Interim!$C$8,Interim!$C$8+(1-Interim!$C$8)*(1-(121-$A55-I$7)/Interim!$D$8))*IF($A55+I$7&lt;121-Interim!$D$8,Interim!$C$10,Interim!$C$10+(1-Interim!$C$10)*(1-(121-$A55-I$7)/Interim!$D$8))</f>
        <v>1.7059087100000001E-3</v>
      </c>
      <c r="J55" s="33">
        <f>'F 2008 VBT ALB'!J52*IF($A55+J$7&lt;121-Interim!$D$8,Interim!$C$8,Interim!$C$8+(1-Interim!$C$8)*(1-(121-$A55-J$7)/Interim!$D$8))*IF($A55+J$7&lt;121-Interim!$D$8,Interim!$C$10,Interim!$C$10+(1-Interim!$C$10)*(1-(121-$A55-J$7)/Interim!$D$8))</f>
        <v>1.9886560100000001E-3</v>
      </c>
      <c r="K55" s="33">
        <f>'F 2008 VBT ALB'!K52*IF($A55+K$7&lt;121-Interim!$D$8,Interim!$C$8,Interim!$C$8+(1-Interim!$C$8)*(1-(121-$A55-K$7)/Interim!$D$8))*IF($A55+K$7&lt;121-Interim!$D$8,Interim!$C$10,Interim!$C$10+(1-Interim!$C$10)*(1-(121-$A55-K$7)/Interim!$D$8))</f>
        <v>2.2808282199999999E-3</v>
      </c>
      <c r="L55" s="33">
        <f>'F 2008 VBT ALB'!L52*IF($A55+L$7&lt;121-Interim!$D$8,Interim!$C$8,Interim!$C$8+(1-Interim!$C$8)*(1-(121-$A55-L$7)/Interim!$D$8))*IF($A55+L$7&lt;121-Interim!$D$8,Interim!$C$10,Interim!$C$10+(1-Interim!$C$10)*(1-(121-$A55-L$7)/Interim!$D$8))</f>
        <v>2.5730004299999998E-3</v>
      </c>
      <c r="M55" s="33">
        <f>'F 2008 VBT ALB'!M52*IF($A55+M$7&lt;121-Interim!$D$8,Interim!$C$8,Interim!$C$8+(1-Interim!$C$8)*(1-(121-$A55-M$7)/Interim!$D$8))*IF($A55+M$7&lt;121-Interim!$D$8,Interim!$C$10,Interim!$C$10+(1-Interim!$C$10)*(1-(121-$A55-M$7)/Interim!$D$8))</f>
        <v>2.8557477300000002E-3</v>
      </c>
      <c r="N55" s="33">
        <f>'F 2008 VBT ALB'!N52*IF($A55+N$7&lt;121-Interim!$D$8,Interim!$C$8,Interim!$C$8+(1-Interim!$C$8)*(1-(121-$A55-N$7)/Interim!$D$8))*IF($A55+N$7&lt;121-Interim!$D$8,Interim!$C$10,Interim!$C$10+(1-Interim!$C$10)*(1-(121-$A55-N$7)/Interim!$D$8))</f>
        <v>3.14791994E-3</v>
      </c>
      <c r="O55" s="33">
        <f>'F 2008 VBT ALB'!O52*IF($A55+O$7&lt;121-Interim!$D$8,Interim!$C$8,Interim!$C$8+(1-Interim!$C$8)*(1-(121-$A55-O$7)/Interim!$D$8))*IF($A55+O$7&lt;121-Interim!$D$8,Interim!$C$10,Interim!$C$10+(1-Interim!$C$10)*(1-(121-$A55-O$7)/Interim!$D$8))</f>
        <v>3.4495170600000002E-3</v>
      </c>
      <c r="P55" s="33">
        <f>'F 2008 VBT ALB'!P52*IF($A55+P$7&lt;121-Interim!$D$8,Interim!$C$8,Interim!$C$8+(1-Interim!$C$8)*(1-(121-$A55-P$7)/Interim!$D$8))*IF($A55+P$7&lt;121-Interim!$D$8,Interim!$C$10,Interim!$C$10+(1-Interim!$C$10)*(1-(121-$A55-P$7)/Interim!$D$8))</f>
        <v>3.7699640000000006E-3</v>
      </c>
      <c r="Q55" s="33">
        <f>'F 2008 VBT ALB'!Q52*IF($A55+Q$7&lt;121-Interim!$D$8,Interim!$C$8,Interim!$C$8+(1-Interim!$C$8)*(1-(121-$A55-Q$7)/Interim!$D$8))*IF($A55+Q$7&lt;121-Interim!$D$8,Interim!$C$10,Interim!$C$10+(1-Interim!$C$10)*(1-(121-$A55-Q$7)/Interim!$D$8))</f>
        <v>4.1186856700000003E-3</v>
      </c>
      <c r="R55" s="33">
        <f>'F 2008 VBT ALB'!R52*IF($A55+R$7&lt;121-Interim!$D$8,Interim!$C$8,Interim!$C$8+(1-Interim!$C$8)*(1-(121-$A55-R$7)/Interim!$D$8))*IF($A55+R$7&lt;121-Interim!$D$8,Interim!$C$10,Interim!$C$10+(1-Interim!$C$10)*(1-(121-$A55-R$7)/Interim!$D$8))</f>
        <v>4.5051069800000013E-3</v>
      </c>
      <c r="S55" s="33">
        <f>'F 2008 VBT ALB'!S52*IF($A55+S$7&lt;121-Interim!$D$8,Interim!$C$8,Interim!$C$8+(1-Interim!$C$8)*(1-(121-$A55-S$7)/Interim!$D$8))*IF($A55+S$7&lt;121-Interim!$D$8,Interim!$C$10,Interim!$C$10+(1-Interim!$C$10)*(1-(121-$A55-S$7)/Interim!$D$8))</f>
        <v>4.9575026599999999E-3</v>
      </c>
      <c r="T55" s="33">
        <f>'F 2008 VBT ALB'!T52*IF($A55+T$7&lt;121-Interim!$D$8,Interim!$C$8,Interim!$C$8+(1-Interim!$C$8)*(1-(121-$A55-T$7)/Interim!$D$8))*IF($A55+T$7&lt;121-Interim!$D$8,Interim!$C$10,Interim!$C$10+(1-Interim!$C$10)*(1-(121-$A55-T$7)/Interim!$D$8))</f>
        <v>5.5229972600000015E-3</v>
      </c>
      <c r="U55" s="33">
        <f>'F 2008 VBT ALB'!U52*IF($A55+U$7&lt;121-Interim!$D$8,Interim!$C$8,Interim!$C$8+(1-Interim!$C$8)*(1-(121-$A55-U$7)/Interim!$D$8))*IF($A55+U$7&lt;121-Interim!$D$8,Interim!$C$10,Interim!$C$10+(1-Interim!$C$10)*(1-(121-$A55-U$7)/Interim!$D$8))</f>
        <v>6.2298655100000008E-3</v>
      </c>
      <c r="V55" s="33">
        <f>'F 2008 VBT ALB'!V52*IF($A55+V$7&lt;121-Interim!$D$8,Interim!$C$8,Interim!$C$8+(1-Interim!$C$8)*(1-(121-$A55-V$7)/Interim!$D$8))*IF($A55+V$7&lt;121-Interim!$D$8,Interim!$C$10,Interim!$C$10+(1-Interim!$C$10)*(1-(121-$A55-V$7)/Interim!$D$8))</f>
        <v>7.1063821400000008E-3</v>
      </c>
      <c r="W55" s="33">
        <f>'F 2008 VBT ALB'!W52*IF($A55+W$7&lt;121-Interim!$D$8,Interim!$C$8,Interim!$C$8+(1-Interim!$C$8)*(1-(121-$A55-W$7)/Interim!$D$8))*IF($A55+W$7&lt;121-Interim!$D$8,Interim!$C$10,Interim!$C$10+(1-Interim!$C$10)*(1-(121-$A55-W$7)/Interim!$D$8))</f>
        <v>8.1996716999999993E-3</v>
      </c>
      <c r="X55" s="33">
        <f>'F 2008 VBT ALB'!X52*IF($A55+X$7&lt;121-Interim!$D$8,Interim!$C$8,Interim!$C$8+(1-Interim!$C$8)*(1-(121-$A55-X$7)/Interim!$D$8))*IF($A55+X$7&lt;121-Interim!$D$8,Interim!$C$10,Interim!$C$10+(1-Interim!$C$10)*(1-(121-$A55-X$7)/Interim!$D$8))</f>
        <v>9.5380089200000004E-3</v>
      </c>
      <c r="Y55" s="33">
        <f>'F 2008 VBT ALB'!Y52*IF($A55+Y$7&lt;121-Interim!$D$8,Interim!$C$8,Interim!$C$8+(1-Interim!$C$8)*(1-(121-$A55-Y$7)/Interim!$D$8))*IF($A55+Y$7&lt;121-Interim!$D$8,Interim!$C$10,Interim!$C$10+(1-Interim!$C$10)*(1-(121-$A55-Y$7)/Interim!$D$8))</f>
        <v>1.114966853E-2</v>
      </c>
      <c r="Z55" s="33">
        <f>'F 2008 VBT ALB'!Z52*IF($A55+Z$7&lt;121-Interim!$D$8,Interim!$C$8,Interim!$C$8+(1-Interim!$C$8)*(1-(121-$A55-Z$7)/Interim!$D$8))*IF($A55+Z$7&lt;121-Interim!$D$8,Interim!$C$10,Interim!$C$10+(1-Interim!$C$10)*(1-(121-$A55-Z$7)/Interim!$D$8))</f>
        <v>1.3194874000000002E-2</v>
      </c>
      <c r="AA55" s="33">
        <f>'F 2008 VBT ALB'!AA52*IF($A55+AA$7&lt;121-Interim!$D$8,Interim!$C$8,Interim!$C$8+(1-Interim!$C$8)*(1-(121-$A55-AA$7)/Interim!$D$8))*IF($A55+AA$7&lt;121-Interim!$D$8,Interim!$C$10,Interim!$C$10+(1-Interim!$C$10)*(1-(121-$A55-AA$7)/Interim!$D$8))</f>
        <v>1.560765096E-2</v>
      </c>
      <c r="AB55" s="33">
        <f>'F 2008 VBT ALB'!AB52*IF($A55+AB$7&lt;121-Interim!$D$8,Interim!$C$8,Interim!$C$8+(1-Interim!$C$8)*(1-(121-$A55-AB$7)/Interim!$D$8))*IF($A55+AB$7&lt;121-Interim!$D$8,Interim!$C$10,Interim!$C$10+(1-Interim!$C$10)*(1-(121-$A55-AB$7)/Interim!$D$8))</f>
        <v>1.7473783139999997E-2</v>
      </c>
      <c r="AC55" s="33">
        <f>'F 2008 VBT ALB'!AC52*IF($A55+AC$7&lt;121-Interim!$D$8,Interim!$C$8,Interim!$C$8+(1-Interim!$C$8)*(1-(121-$A55-AC$7)/Interim!$D$8))*IF($A55+AC$7&lt;121-Interim!$D$8,Interim!$C$10,Interim!$C$10+(1-Interim!$C$10)*(1-(121-$A55-AC$7)/Interim!$D$8))</f>
        <v>1.9547263339999999E-2</v>
      </c>
      <c r="AD55" s="33">
        <f>'F 2008 VBT ALB'!AD52*IF($A55+AD$7&lt;121-Interim!$D$8,Interim!$C$8,Interim!$C$8+(1-Interim!$C$8)*(1-(121-$A55-AD$7)/Interim!$D$8))*IF($A55+AD$7&lt;121-Interim!$D$8,Interim!$C$10,Interim!$C$10+(1-Interim!$C$10)*(1-(121-$A55-AD$7)/Interim!$D$8))</f>
        <v>2.1865791200000002E-2</v>
      </c>
      <c r="AE55" s="33">
        <f>'F 2008 VBT ALB'!AE52*IF($A55+AE$7&lt;121-Interim!$D$8,Interim!$C$8,Interim!$C$8+(1-Interim!$C$8)*(1-(121-$A55-AE$7)/Interim!$D$8))*IF($A55+AE$7&lt;121-Interim!$D$8,Interim!$C$10,Interim!$C$10+(1-Interim!$C$10)*(1-(121-$A55-AE$7)/Interim!$D$8))</f>
        <v>2.4429366720000005E-2</v>
      </c>
      <c r="AF55" s="33">
        <f>'F 2008 VBT ALB'!AF52*IF($A55+AF$7&lt;121-Interim!$D$8,Interim!$C$8,Interim!$C$8+(1-Interim!$C$8)*(1-(121-$A55-AF$7)/Interim!$D$8))*IF($A55+AF$7&lt;121-Interim!$D$8,Interim!$C$10,Interim!$C$10+(1-Interim!$C$10)*(1-(121-$A55-AF$7)/Interim!$D$8))</f>
        <v>2.7247414810000002E-2</v>
      </c>
      <c r="AG55" s="33">
        <f>'F 2008 VBT ALB'!AG52*IF($A55+AG$7&lt;121-Interim!$D$8,Interim!$C$8,Interim!$C$8+(1-Interim!$C$8)*(1-(121-$A55-AG$7)/Interim!$D$8))*IF($A55+AG$7&lt;121-Interim!$D$8,Interim!$C$10,Interim!$C$10+(1-Interim!$C$10)*(1-(121-$A55-AG$7)/Interim!$D$8))</f>
        <v>3.0357635110000003E-2</v>
      </c>
      <c r="AH55" s="33">
        <f>'F 2008 VBT ALB'!AH52*IF($A55+AH$7&lt;121-Interim!$D$8,Interim!$C$8,Interim!$C$8+(1-Interim!$C$8)*(1-(121-$A55-AH$7)/Interim!$D$8))*IF($A55+AH$7&lt;121-Interim!$D$8,Interim!$C$10,Interim!$C$10+(1-Interim!$C$10)*(1-(121-$A55-AH$7)/Interim!$D$8))</f>
        <v>3.3769452530000001E-2</v>
      </c>
      <c r="AI55" s="33">
        <f>'F 2008 VBT ALB'!AI52*IF($A55+AI$7&lt;121-Interim!$D$8,Interim!$C$8,Interim!$C$8+(1-Interim!$C$8)*(1-(121-$A55-AI$7)/Interim!$D$8))*IF($A55+AI$7&lt;121-Interim!$D$8,Interim!$C$10,Interim!$C$10+(1-Interim!$C$10)*(1-(121-$A55-AI$7)/Interim!$D$8))</f>
        <v>3.7501716890000002E-2</v>
      </c>
      <c r="AJ55" s="33">
        <f>'F 2008 VBT ALB'!AJ52*IF($A55+AJ$7&lt;121-Interim!$D$8,Interim!$C$8,Interim!$C$8+(1-Interim!$C$8)*(1-(121-$A55-AJ$7)/Interim!$D$8))*IF($A55+AJ$7&lt;121-Interim!$D$8,Interim!$C$10,Interim!$C$10+(1-Interim!$C$10)*(1-(121-$A55-AJ$7)/Interim!$D$8))</f>
        <v>4.1620402560000005E-2</v>
      </c>
      <c r="AK55" s="33">
        <f>'F 2008 VBT ALB'!AK52*IF($A55+AK$7&lt;121-Interim!$D$8,Interim!$C$8,Interim!$C$8+(1-Interim!$C$8)*(1-(121-$A55-AK$7)/Interim!$D$8))*IF($A55+AK$7&lt;121-Interim!$D$8,Interim!$C$10,Interim!$C$10+(1-Interim!$C$10)*(1-(121-$A55-AK$7)/Interim!$D$8))</f>
        <v>4.6153784270000005E-2</v>
      </c>
      <c r="AL55" s="33">
        <f>'F 2008 VBT ALB'!AL52*IF($A55+AL$7&lt;121-Interim!$D$8,Interim!$C$8,Interim!$C$8+(1-Interim!$C$8)*(1-(121-$A55-AL$7)/Interim!$D$8))*IF($A55+AL$7&lt;121-Interim!$D$8,Interim!$C$10,Interim!$C$10+(1-Interim!$C$10)*(1-(121-$A55-AL$7)/Interim!$D$8))</f>
        <v>5.1111286929999999E-2</v>
      </c>
      <c r="AM55" s="33">
        <f>'F 2008 VBT ALB'!AM52*IF($A55+AM$7&lt;121-Interim!$D$8,Interim!$C$8,Interim!$C$8+(1-Interim!$C$8)*(1-(121-$A55-AM$7)/Interim!$D$8))*IF($A55+AM$7&lt;121-Interim!$D$8,Interim!$C$10,Interim!$C$10+(1-Interim!$C$10)*(1-(121-$A55-AM$7)/Interim!$D$8))</f>
        <v>5.650233545000001E-2</v>
      </c>
      <c r="AN55" s="33">
        <f>'F 2008 VBT ALB'!AN52*IF($A55+AN$7&lt;121-Interim!$D$8,Interim!$C$8,Interim!$C$8+(1-Interim!$C$8)*(1-(121-$A55-AN$7)/Interim!$D$8))*IF($A55+AN$7&lt;121-Interim!$D$8,Interim!$C$10,Interim!$C$10+(1-Interim!$C$10)*(1-(121-$A55-AN$7)/Interim!$D$8))</f>
        <v>6.2345779650000009E-2</v>
      </c>
      <c r="AO55" s="33">
        <f>'F 2008 VBT ALB'!AO52*IF($A55+AO$7&lt;121-Interim!$D$8,Interim!$C$8,Interim!$C$8+(1-Interim!$C$8)*(1-(121-$A55-AO$7)/Interim!$D$8))*IF($A55+AO$7&lt;121-Interim!$D$8,Interim!$C$10,Interim!$C$10+(1-Interim!$C$10)*(1-(121-$A55-AO$7)/Interim!$D$8))</f>
        <v>6.8688744080000003E-2</v>
      </c>
      <c r="AP55" s="33">
        <f>'F 2008 VBT ALB'!AP52*IF($A55+AP$7&lt;121-Interim!$D$8,Interim!$C$8,Interim!$C$8+(1-Interim!$C$8)*(1-(121-$A55-AP$7)/Interim!$D$8))*IF($A55+AP$7&lt;121-Interim!$D$8,Interim!$C$10,Interim!$C$10+(1-Interim!$C$10)*(1-(121-$A55-AP$7)/Interim!$D$8))</f>
        <v>7.5550078559999997E-2</v>
      </c>
      <c r="AQ55" s="33">
        <f>'F 2008 VBT ALB'!AQ52*IF($A55+AQ$7&lt;121-Interim!$D$8,Interim!$C$8,Interim!$C$8+(1-Interim!$C$8)*(1-(121-$A55-AQ$7)/Interim!$D$8))*IF($A55+AQ$7&lt;121-Interim!$D$8,Interim!$C$10,Interim!$C$10+(1-Interim!$C$10)*(1-(121-$A55-AQ$7)/Interim!$D$8))</f>
        <v>8.295805782E-2</v>
      </c>
      <c r="AR55" s="33">
        <f>'F 2008 VBT ALB'!AR52*IF($A55+AR$7&lt;121-Interim!$D$8,Interim!$C$8,Interim!$C$8+(1-Interim!$C$8)*(1-(121-$A55-AR$7)/Interim!$D$8))*IF($A55+AR$7&lt;121-Interim!$D$8,Interim!$C$10,Interim!$C$10+(1-Interim!$C$10)*(1-(121-$A55-AR$7)/Interim!$D$8))</f>
        <v>9.095980641000001E-2</v>
      </c>
      <c r="AS55" s="33">
        <f>'F 2008 VBT ALB'!AS52*IF($A55+AS$7&lt;121-Interim!$D$8,Interim!$C$8,Interim!$C$8+(1-Interim!$C$8)*(1-(121-$A55-AS$7)/Interim!$D$8))*IF($A55+AS$7&lt;121-Interim!$D$8,Interim!$C$10,Interim!$C$10+(1-Interim!$C$10)*(1-(121-$A55-AS$7)/Interim!$D$8))</f>
        <v>9.9451650320000015E-2</v>
      </c>
      <c r="AT55" s="33">
        <f>'F 2008 VBT ALB'!AT52*IF($A55+AT$7&lt;121-Interim!$D$8,Interim!$C$8,Interim!$C$8+(1-Interim!$C$8)*(1-(121-$A55-AT$7)/Interim!$D$8))*IF($A55+AT$7&lt;121-Interim!$D$8,Interim!$C$10,Interim!$C$10+(1-Interim!$C$10)*(1-(121-$A55-AT$7)/Interim!$D$8))</f>
        <v>0.10837704009</v>
      </c>
      <c r="AU55" s="33">
        <f>'F 2008 VBT ALB'!AU52*IF($A55+AU$7&lt;121-Interim!$D$8,Interim!$C$8,Interim!$C$8+(1-Interim!$C$8)*(1-(121-$A55-AU$7)/Interim!$D$8))*IF($A55+AU$7&lt;121-Interim!$D$8,Interim!$C$10,Interim!$C$10+(1-Interim!$C$10)*(1-(121-$A55-AU$7)/Interim!$D$8))</f>
        <v>0.11780195009000001</v>
      </c>
      <c r="AV55" s="33">
        <f>'F 2008 VBT ALB'!AV52*IF($A55+AV$7&lt;121-Interim!$D$8,Interim!$C$8,Interim!$C$8+(1-Interim!$C$8)*(1-(121-$A55-AV$7)/Interim!$D$8))*IF($A55+AV$7&lt;121-Interim!$D$8,Interim!$C$10,Interim!$C$10+(1-Interim!$C$10)*(1-(121-$A55-AV$7)/Interim!$D$8))</f>
        <v>0.12784890415000003</v>
      </c>
      <c r="AW55" s="33">
        <f>'F 2008 VBT ALB'!AW52*IF($A55+AW$7&lt;121-Interim!$D$8,Interim!$C$8,Interim!$C$8+(1-Interim!$C$8)*(1-(121-$A55-AW$7)/Interim!$D$8))*IF($A55+AW$7&lt;121-Interim!$D$8,Interim!$C$10,Interim!$C$10+(1-Interim!$C$10)*(1-(121-$A55-AW$7)/Interim!$D$8))</f>
        <v>0.13855560191000002</v>
      </c>
      <c r="AX55" s="33">
        <f>'F 2008 VBT ALB'!AX52*IF($A55+AX$7&lt;121-Interim!$D$8,Interim!$C$8,Interim!$C$8+(1-Interim!$C$8)*(1-(121-$A55-AX$7)/Interim!$D$8))*IF($A55+AX$7&lt;121-Interim!$D$8,Interim!$C$10,Interim!$C$10+(1-Interim!$C$10)*(1-(121-$A55-AX$7)/Interim!$D$8))</f>
        <v>0.14988434373000001</v>
      </c>
      <c r="AY55" s="33">
        <f>'F 2008 VBT ALB'!AY52*IF($A55+AY$7&lt;121-Interim!$D$8,Interim!$C$8,Interim!$C$8+(1-Interim!$C$8)*(1-(121-$A55-AY$7)/Interim!$D$8))*IF($A55+AY$7&lt;121-Interim!$D$8,Interim!$C$10,Interim!$C$10+(1-Interim!$C$10)*(1-(121-$A55-AY$7)/Interim!$D$8))</f>
        <v>0.16189167907000002</v>
      </c>
      <c r="AZ55" s="33">
        <f>'F 2008 VBT ALB'!AZ52*IF($A55+AZ$7&lt;121-Interim!$D$8,Interim!$C$8,Interim!$C$8+(1-Interim!$C$8)*(1-(121-$A55-AZ$7)/Interim!$D$8))*IF($A55+AZ$7&lt;121-Interim!$D$8,Interim!$C$10,Interim!$C$10+(1-Interim!$C$10)*(1-(121-$A55-AZ$7)/Interim!$D$8))</f>
        <v>0.17458703284000002</v>
      </c>
      <c r="BA55" s="33">
        <f>'F 2008 VBT ALB'!BA52*IF($A55+BA$7&lt;121-Interim!$D$8,Interim!$C$8,Interim!$C$8+(1-Interim!$C$8)*(1-(121-$A55-BA$7)/Interim!$D$8))*IF($A55+BA$7&lt;121-Interim!$D$8,Interim!$C$10,Interim!$C$10+(1-Interim!$C$10)*(1-(121-$A55-BA$7)/Interim!$D$8))</f>
        <v>0.19298445716000004</v>
      </c>
      <c r="BB55" s="33">
        <f>'F 2008 VBT ALB'!BB52*IF($A55+BB$7&lt;121-Interim!$D$8,Interim!$C$8,Interim!$C$8+(1-Interim!$C$8)*(1-(121-$A55-BB$7)/Interim!$D$8))*IF($A55+BB$7&lt;121-Interim!$D$8,Interim!$C$10,Interim!$C$10+(1-Interim!$C$10)*(1-(121-$A55-BB$7)/Interim!$D$8))</f>
        <v>0.21803586794000002</v>
      </c>
      <c r="BC55" s="33">
        <f>'F 2008 VBT ALB'!BC52*IF($A55+BC$7&lt;121-Interim!$D$8,Interim!$C$8,Interim!$C$8+(1-Interim!$C$8)*(1-(121-$A55-BC$7)/Interim!$D$8))*IF($A55+BC$7&lt;121-Interim!$D$8,Interim!$C$10,Interim!$C$10+(1-Interim!$C$10)*(1-(121-$A55-BC$7)/Interim!$D$8))</f>
        <v>0.24332290147000005</v>
      </c>
      <c r="BD55" s="33">
        <f>'F 2008 VBT ALB'!BD52*IF($A55+BD$7&lt;121-Interim!$D$8,Interim!$C$8,Interim!$C$8+(1-Interim!$C$8)*(1-(121-$A55-BD$7)/Interim!$D$8))*IF($A55+BD$7&lt;121-Interim!$D$8,Interim!$C$10,Interim!$C$10+(1-Interim!$C$10)*(1-(121-$A55-BD$7)/Interim!$D$8))</f>
        <v>0.26848741117000002</v>
      </c>
      <c r="BE55" s="33">
        <f>'F 2008 VBT ALB'!BE52*IF($A55+BE$7&lt;121-Interim!$D$8,Interim!$C$8,Interim!$C$8+(1-Interim!$C$8)*(1-(121-$A55-BE$7)/Interim!$D$8))*IF($A55+BE$7&lt;121-Interim!$D$8,Interim!$C$10,Interim!$C$10+(1-Interim!$C$10)*(1-(121-$A55-BE$7)/Interim!$D$8))</f>
        <v>0.29313355081999998</v>
      </c>
      <c r="BF55" s="33">
        <f>'F 2008 VBT ALB'!BF52*IF($A55+BF$7&lt;121-Interim!$D$8,Interim!$C$8,Interim!$C$8+(1-Interim!$C$8)*(1-(121-$A55-BF$7)/Interim!$D$8))*IF($A55+BF$7&lt;121-Interim!$D$8,Interim!$C$10,Interim!$C$10+(1-Interim!$C$10)*(1-(121-$A55-BF$7)/Interim!$D$8))</f>
        <v>0.31680892474000005</v>
      </c>
      <c r="BG55" s="33">
        <f>'F 2008 VBT ALB'!BG52*IF($A55+BG$7&lt;121-Interim!$D$8,Interim!$C$8,Interim!$C$8+(1-Interim!$C$8)*(1-(121-$A55-BG$7)/Interim!$D$8))*IF($A55+BG$7&lt;121-Interim!$D$8,Interim!$C$10,Interim!$C$10+(1-Interim!$C$10)*(1-(121-$A55-BG$7)/Interim!$D$8))</f>
        <v>0.33862759138999998</v>
      </c>
      <c r="BH55" s="33">
        <f>'F 2008 VBT ALB'!BH52*IF($A55+BH$7&lt;121-Interim!$D$8,Interim!$C$8,Interim!$C$8+(1-Interim!$C$8)*(1-(121-$A55-BH$7)/Interim!$D$8))*IF($A55+BH$7&lt;121-Interim!$D$8,Interim!$C$10,Interim!$C$10+(1-Interim!$C$10)*(1-(121-$A55-BH$7)/Interim!$D$8))</f>
        <v>0.35863667531999999</v>
      </c>
      <c r="BI55" s="33">
        <f>'F 2008 VBT ALB'!BI52*IF($A55+BI$7&lt;121-Interim!$D$8,Interim!$C$8,Interim!$C$8+(1-Interim!$C$8)*(1-(121-$A55-BI$7)/Interim!$D$8))*IF($A55+BI$7&lt;121-Interim!$D$8,Interim!$C$10,Interim!$C$10+(1-Interim!$C$10)*(1-(121-$A55-BI$7)/Interim!$D$8))</f>
        <v>0.37535646566000008</v>
      </c>
      <c r="BJ55" s="33">
        <f>'F 2008 VBT ALB'!BJ52*IF($A55+BJ$7&lt;121-Interim!$D$8,Interim!$C$8,Interim!$C$8+(1-Interim!$C$8)*(1-(121-$A55-BJ$7)/Interim!$D$8))*IF($A55+BJ$7&lt;121-Interim!$D$8,Interim!$C$10,Interim!$C$10+(1-Interim!$C$10)*(1-(121-$A55-BJ$7)/Interim!$D$8))</f>
        <v>0.38860293322240003</v>
      </c>
      <c r="BK55" s="33">
        <f>'F 2008 VBT ALB'!BK52*IF($A55+BK$7&lt;121-Interim!$D$8,Interim!$C$8,Interim!$C$8+(1-Interim!$C$8)*(1-(121-$A55-BK$7)/Interim!$D$8))*IF($A55+BK$7&lt;121-Interim!$D$8,Interim!$C$10,Interim!$C$10+(1-Interim!$C$10)*(1-(121-$A55-BK$7)/Interim!$D$8))</f>
        <v>0.40134536440360002</v>
      </c>
      <c r="BL55" s="33">
        <f>'F 2008 VBT ALB'!BL52*IF($A55+BL$7&lt;121-Interim!$D$8,Interim!$C$8,Interim!$C$8+(1-Interim!$C$8)*(1-(121-$A55-BL$7)/Interim!$D$8))*IF($A55+BL$7&lt;121-Interim!$D$8,Interim!$C$10,Interim!$C$10+(1-Interim!$C$10)*(1-(121-$A55-BL$7)/Interim!$D$8))</f>
        <v>0.41350966594560007</v>
      </c>
      <c r="BM55" s="33">
        <f>'F 2008 VBT ALB'!BM52*IF($A55+BM$7&lt;121-Interim!$D$8,Interim!$C$8,Interim!$C$8+(1-Interim!$C$8)*(1-(121-$A55-BM$7)/Interim!$D$8))*IF($A55+BM$7&lt;121-Interim!$D$8,Interim!$C$10,Interim!$C$10+(1-Interim!$C$10)*(1-(121-$A55-BM$7)/Interim!$D$8))</f>
        <v>0.4250206748485334</v>
      </c>
      <c r="BN55" s="33">
        <f>'F 2008 VBT ALB'!BN52*IF($A55+BN$7&lt;121-Interim!$D$8,Interim!$C$8,Interim!$C$8+(1-Interim!$C$8)*(1-(121-$A55-BN$7)/Interim!$D$8))*IF($A55+BN$7&lt;121-Interim!$D$8,Interim!$C$10,Interim!$C$10+(1-Interim!$C$10)*(1-(121-$A55-BN$7)/Interim!$D$8))</f>
        <v>0.43276320000000007</v>
      </c>
      <c r="BO55" s="33">
        <f>'F 2008 VBT ALB'!BO52*IF($A55+BO$7&lt;121-Interim!$D$8,Interim!$C$8,Interim!$C$8+(1-Interim!$C$8)*(1-(121-$A55-BO$7)/Interim!$D$8))*IF($A55+BO$7&lt;121-Interim!$D$8,Interim!$C$10,Interim!$C$10+(1-Interim!$C$10)*(1-(121-$A55-BO$7)/Interim!$D$8))</f>
        <v>0.43448974200000001</v>
      </c>
      <c r="BP55" s="33">
        <f>'F 2008 VBT ALB'!BP52*IF($A55+BP$7&lt;121-Interim!$D$8,Interim!$C$8,Interim!$C$8+(1-Interim!$C$8)*(1-(121-$A55-BP$7)/Interim!$D$8))*IF($A55+BP$7&lt;121-Interim!$D$8,Interim!$C$10,Interim!$C$10+(1-Interim!$C$10)*(1-(121-$A55-BP$7)/Interim!$D$8))</f>
        <v>0.43621564800000001</v>
      </c>
      <c r="BQ55" s="33">
        <f>'F 2008 VBT ALB'!BQ52*IF($A55+BQ$7&lt;121-Interim!$D$8,Interim!$C$8,Interim!$C$8+(1-Interim!$C$8)*(1-(121-$A55-BQ$7)/Interim!$D$8))*IF($A55+BQ$7&lt;121-Interim!$D$8,Interim!$C$10,Interim!$C$10+(1-Interim!$C$10)*(1-(121-$A55-BQ$7)/Interim!$D$8))</f>
        <v>0.43794091800000007</v>
      </c>
      <c r="BR55" s="33">
        <f>'F 2008 VBT ALB'!BR52*IF($A55+BR$7&lt;121-Interim!$D$8,Interim!$C$8,Interim!$C$8+(1-Interim!$C$8)*(1-(121-$A55-BR$7)/Interim!$D$8))*IF($A55+BR$7&lt;121-Interim!$D$8,Interim!$C$10,Interim!$C$10+(1-Interim!$C$10)*(1-(121-$A55-BR$7)/Interim!$D$8))</f>
        <v>0.43966555200000002</v>
      </c>
      <c r="BS55" s="33">
        <f>'F 2008 VBT ALB'!BS52*IF($A55+BS$7&lt;121-Interim!$D$8,Interim!$C$8,Interim!$C$8+(1-Interim!$C$8)*(1-(121-$A55-BS$7)/Interim!$D$8))*IF($A55+BS$7&lt;121-Interim!$D$8,Interim!$C$10,Interim!$C$10+(1-Interim!$C$10)*(1-(121-$A55-BS$7)/Interim!$D$8))</f>
        <v>0.44138955000000002</v>
      </c>
      <c r="BT55" s="33">
        <f>'F 2008 VBT ALB'!BT52*IF($A55+BT$7&lt;121-Interim!$D$8,Interim!$C$8,Interim!$C$8+(1-Interim!$C$8)*(1-(121-$A55-BT$7)/Interim!$D$8))*IF($A55+BT$7&lt;121-Interim!$D$8,Interim!$C$10,Interim!$C$10+(1-Interim!$C$10)*(1-(121-$A55-BT$7)/Interim!$D$8))</f>
        <v>0.44311291200000003</v>
      </c>
      <c r="BU55" s="33">
        <f>'F 2008 VBT ALB'!BU52*IF($A55+BU$7&lt;121-Interim!$D$8,Interim!$C$8,Interim!$C$8+(1-Interim!$C$8)*(1-(121-$A55-BU$7)/Interim!$D$8))*IF($A55+BU$7&lt;121-Interim!$D$8,Interim!$C$10,Interim!$C$10+(1-Interim!$C$10)*(1-(121-$A55-BU$7)/Interim!$D$8))</f>
        <v>0.44483563799999998</v>
      </c>
      <c r="BV55" s="33">
        <f>'F 2008 VBT ALB'!BV52*IF($A55+BV$7&lt;121-Interim!$D$8,Interim!$C$8,Interim!$C$8+(1-Interim!$C$8)*(1-(121-$A55-BV$7)/Interim!$D$8))*IF($A55+BV$7&lt;121-Interim!$D$8,Interim!$C$10,Interim!$C$10+(1-Interim!$C$10)*(1-(121-$A55-BV$7)/Interim!$D$8))</f>
        <v>0.44655772800000004</v>
      </c>
      <c r="BW55" s="33">
        <f>'F 2008 VBT ALB'!BW52*IF($A55+BW$7&lt;121-Interim!$D$8,Interim!$C$8,Interim!$C$8+(1-Interim!$C$8)*(1-(121-$A55-BW$7)/Interim!$D$8))*IF($A55+BW$7&lt;121-Interim!$D$8,Interim!$C$10,Interim!$C$10+(1-Interim!$C$10)*(1-(121-$A55-BW$7)/Interim!$D$8))</f>
        <v>0.448279182</v>
      </c>
      <c r="BX55" s="33">
        <f>'F 2008 VBT ALB'!BX52*IF($A55+BX$7&lt;121-Interim!$D$8,Interim!$C$8,Interim!$C$8+(1-Interim!$C$8)*(1-(121-$A55-BX$7)/Interim!$D$8))*IF($A55+BX$7&lt;121-Interim!$D$8,Interim!$C$10,Interim!$C$10+(1-Interim!$C$10)*(1-(121-$A55-BX$7)/Interim!$D$8))</f>
        <v>0.45</v>
      </c>
      <c r="BY55" s="33">
        <f>'F 2008 VBT ALB'!BY52*IF($A55+BY$7&lt;121-Interim!$D$8,Interim!$C$8,Interim!$C$8+(1-Interim!$C$8)*(1-(121-$A55-BY$7)/Interim!$D$8))*IF($A55+BY$7&lt;121-Interim!$D$8,Interim!$C$10,Interim!$C$10+(1-Interim!$C$10)*(1-(121-$A55-BY$7)/Interim!$D$8))</f>
        <v>0</v>
      </c>
      <c r="BZ55" s="33">
        <f>'F 2008 VBT ALB'!BZ52*IF($A55+BZ$7&lt;121-Interim!$D$8,Interim!$C$8,Interim!$C$8+(1-Interim!$C$8)*(1-(121-$A55-BZ$7)/Interim!$D$8))*IF($A55+BZ$7&lt;121-Interim!$D$8,Interim!$C$10,Interim!$C$10+(1-Interim!$C$10)*(1-(121-$A55-BZ$7)/Interim!$D$8))</f>
        <v>0</v>
      </c>
      <c r="CA55" s="33">
        <f>'F 2008 VBT ALB'!CA52*IF($A55+CA$7&lt;121-Interim!$D$8,Interim!$C$8,Interim!$C$8+(1-Interim!$C$8)*(1-(121-$A55-CA$7)/Interim!$D$8))*IF($A55+CA$7&lt;121-Interim!$D$8,Interim!$C$10,Interim!$C$10+(1-Interim!$C$10)*(1-(121-$A55-CA$7)/Interim!$D$8))</f>
        <v>0</v>
      </c>
      <c r="CB55" s="33">
        <f>'F 2008 VBT ALB'!CB52*IF($A55+CB$7&lt;121-Interim!$D$8,Interim!$C$8,Interim!$C$8+(1-Interim!$C$8)*(1-(121-$A55-CB$7)/Interim!$D$8))*IF($A55+CB$7&lt;121-Interim!$D$8,Interim!$C$10,Interim!$C$10+(1-Interim!$C$10)*(1-(121-$A55-CB$7)/Interim!$D$8))</f>
        <v>0</v>
      </c>
      <c r="CC55" s="33">
        <f>'F 2008 VBT ALB'!CC52*IF($A55+CC$7&lt;121-Interim!$D$8,Interim!$C$8,Interim!$C$8+(1-Interim!$C$8)*(1-(121-$A55-CC$7)/Interim!$D$8))*IF($A55+CC$7&lt;121-Interim!$D$8,Interim!$C$10,Interim!$C$10+(1-Interim!$C$10)*(1-(121-$A55-CC$7)/Interim!$D$8))</f>
        <v>0</v>
      </c>
      <c r="CD55" s="33">
        <f>'F 2008 VBT ALB'!CD52*IF($A55+CD$7&lt;121-Interim!$D$8,Interim!$C$8,Interim!$C$8+(1-Interim!$C$8)*(1-(121-$A55-CD$7)/Interim!$D$8))*IF($A55+CD$7&lt;121-Interim!$D$8,Interim!$C$10,Interim!$C$10+(1-Interim!$C$10)*(1-(121-$A55-CD$7)/Interim!$D$8))</f>
        <v>0</v>
      </c>
      <c r="CE55" s="33">
        <f>'F 2008 VBT ALB'!CE52*IF($A55+CE$7&lt;121-Interim!$D$8,Interim!$C$8,Interim!$C$8+(1-Interim!$C$8)*(1-(121-$A55-CE$7)/Interim!$D$8))*IF($A55+CE$7&lt;121-Interim!$D$8,Interim!$C$10,Interim!$C$10+(1-Interim!$C$10)*(1-(121-$A55-CE$7)/Interim!$D$8))</f>
        <v>0</v>
      </c>
      <c r="CF55" s="33">
        <f>'F 2008 VBT ALB'!CF52*IF($A55+CF$7&lt;121-Interim!$D$8,Interim!$C$8,Interim!$C$8+(1-Interim!$C$8)*(1-(121-$A55-CF$7)/Interim!$D$8))*IF($A55+CF$7&lt;121-Interim!$D$8,Interim!$C$10,Interim!$C$10+(1-Interim!$C$10)*(1-(121-$A55-CF$7)/Interim!$D$8))</f>
        <v>0</v>
      </c>
      <c r="CG55" s="33">
        <f>'F 2008 VBT ALB'!CG52*IF($A55+CG$7&lt;121-Interim!$D$8,Interim!$C$8,Interim!$C$8+(1-Interim!$C$8)*(1-(121-$A55-CG$7)/Interim!$D$8))*IF($A55+CG$7&lt;121-Interim!$D$8,Interim!$C$10,Interim!$C$10+(1-Interim!$C$10)*(1-(121-$A55-CG$7)/Interim!$D$8))</f>
        <v>0</v>
      </c>
      <c r="CH55" s="33">
        <f>'F 2008 VBT ALB'!CH52*IF($A55+CH$7&lt;121-Interim!$D$8,Interim!$C$8,Interim!$C$8+(1-Interim!$C$8)*(1-(121-$A55-CH$7)/Interim!$D$8))*IF($A55+CH$7&lt;121-Interim!$D$8,Interim!$C$10,Interim!$C$10+(1-Interim!$C$10)*(1-(121-$A55-CH$7)/Interim!$D$8))</f>
        <v>0</v>
      </c>
      <c r="CI55" s="33">
        <f>'F 2008 VBT ALB'!CI52*IF($A55+CI$7&lt;121-Interim!$D$8,Interim!$C$8,Interim!$C$8+(1-Interim!$C$8)*(1-(121-$A55-CI$7)/Interim!$D$8))*IF($A55+CI$7&lt;121-Interim!$D$8,Interim!$C$10,Interim!$C$10+(1-Interim!$C$10)*(1-(121-$A55-CI$7)/Interim!$D$8))</f>
        <v>0</v>
      </c>
      <c r="CJ55" s="33">
        <f>'F 2008 VBT ALB'!CJ52*IF($A55+CJ$7&lt;121-Interim!$D$8,Interim!$C$8,Interim!$C$8+(1-Interim!$C$8)*(1-(121-$A55-CJ$7)/Interim!$D$8))*IF($A55+CJ$7&lt;121-Interim!$D$8,Interim!$C$10,Interim!$C$10+(1-Interim!$C$10)*(1-(121-$A55-CJ$7)/Interim!$D$8))</f>
        <v>0</v>
      </c>
      <c r="CK55" s="33">
        <f>'F 2008 VBT ALB'!CK52*IF($A55+CK$7&lt;121-Interim!$D$8,Interim!$C$8,Interim!$C$8+(1-Interim!$C$8)*(1-(121-$A55-CK$7)/Interim!$D$8))*IF($A55+CK$7&lt;121-Interim!$D$8,Interim!$C$10,Interim!$C$10+(1-Interim!$C$10)*(1-(121-$A55-CK$7)/Interim!$D$8))</f>
        <v>0</v>
      </c>
      <c r="CL55" s="33">
        <f>'F 2008 VBT ALB'!CL52*IF($A55+CL$7&lt;121-Interim!$D$8,Interim!$C$8,Interim!$C$8+(1-Interim!$C$8)*(1-(121-$A55-CL$7)/Interim!$D$8))*IF($A55+CL$7&lt;121-Interim!$D$8,Interim!$C$10,Interim!$C$10+(1-Interim!$C$10)*(1-(121-$A55-CL$7)/Interim!$D$8))</f>
        <v>0</v>
      </c>
      <c r="CM55" s="33">
        <f>'F 2008 VBT ALB'!CM52*IF($A55+CM$7&lt;121-Interim!$D$8,Interim!$C$8,Interim!$C$8+(1-Interim!$C$8)*(1-(121-$A55-CM$7)/Interim!$D$8))*IF($A55+CM$7&lt;121-Interim!$D$8,Interim!$C$10,Interim!$C$10+(1-Interim!$C$10)*(1-(121-$A55-CM$7)/Interim!$D$8))</f>
        <v>0</v>
      </c>
      <c r="CN55" s="33">
        <f>'F 2008 VBT ALB'!CN52*IF($A55+CN$7&lt;121-Interim!$D$8,Interim!$C$8,Interim!$C$8+(1-Interim!$C$8)*(1-(121-$A55-CN$7)/Interim!$D$8))*IF($A55+CN$7&lt;121-Interim!$D$8,Interim!$C$10,Interim!$C$10+(1-Interim!$C$10)*(1-(121-$A55-CN$7)/Interim!$D$8))</f>
        <v>0</v>
      </c>
      <c r="CO55" s="33">
        <f>'F 2008 VBT ALB'!CO52*IF($A55+CO$7&lt;121-Interim!$D$8,Interim!$C$8,Interim!$C$8+(1-Interim!$C$8)*(1-(121-$A55-CO$7)/Interim!$D$8))*IF($A55+CO$7&lt;121-Interim!$D$8,Interim!$C$10,Interim!$C$10+(1-Interim!$C$10)*(1-(121-$A55-CO$7)/Interim!$D$8))</f>
        <v>0</v>
      </c>
      <c r="CP55" s="33">
        <f>'F 2008 VBT ALB'!CP52*IF($A55+CP$7&lt;121-Interim!$D$8,Interim!$C$8,Interim!$C$8+(1-Interim!$C$8)*(1-(121-$A55-CP$7)/Interim!$D$8))*IF($A55+CP$7&lt;121-Interim!$D$8,Interim!$C$10,Interim!$C$10+(1-Interim!$C$10)*(1-(121-$A55-CP$7)/Interim!$D$8))</f>
        <v>0</v>
      </c>
      <c r="CQ55" s="33">
        <f>'F 2008 VBT ALB'!CQ52*IF($A55+CQ$7&lt;121-Interim!$D$8,Interim!$C$8,Interim!$C$8+(1-Interim!$C$8)*(1-(121-$A55-CQ$7)/Interim!$D$8))*IF($A55+CQ$7&lt;121-Interim!$D$8,Interim!$C$10,Interim!$C$10+(1-Interim!$C$10)*(1-(121-$A55-CQ$7)/Interim!$D$8))</f>
        <v>0</v>
      </c>
      <c r="CR55" s="33">
        <f>'F 2008 VBT ALB'!CR52*IF($A55+CR$7&lt;121-Interim!$D$8,Interim!$C$8,Interim!$C$8+(1-Interim!$C$8)*(1-(121-$A55-CR$7)/Interim!$D$8))*IF($A55+CR$7&lt;121-Interim!$D$8,Interim!$C$10,Interim!$C$10+(1-Interim!$C$10)*(1-(121-$A55-CR$7)/Interim!$D$8))</f>
        <v>0</v>
      </c>
      <c r="CS55" s="33">
        <f>'F 2008 VBT ALB'!CS52*IF($A55+CS$7&lt;121-Interim!$D$8,Interim!$C$8,Interim!$C$8+(1-Interim!$C$8)*(1-(121-$A55-CS$7)/Interim!$D$8))*IF($A55+CS$7&lt;121-Interim!$D$8,Interim!$C$10,Interim!$C$10+(1-Interim!$C$10)*(1-(121-$A55-CS$7)/Interim!$D$8))</f>
        <v>0</v>
      </c>
      <c r="CT55" s="33">
        <f>'F 2008 VBT ALB'!CT52*IF($A55+CT$7&lt;121-Interim!$D$8,Interim!$C$8,Interim!$C$8+(1-Interim!$C$8)*(1-(121-$A55-CT$7)/Interim!$D$8))*IF($A55+CT$7&lt;121-Interim!$D$8,Interim!$C$10,Interim!$C$10+(1-Interim!$C$10)*(1-(121-$A55-CT$7)/Interim!$D$8))</f>
        <v>0</v>
      </c>
      <c r="CU55" s="33">
        <f>'F 2008 VBT ALB'!CU52*IF($A55+CU$7&lt;121-Interim!$D$8,Interim!$C$8,Interim!$C$8+(1-Interim!$C$8)*(1-(121-$A55-CU$7)/Interim!$D$8))*IF($A55+CU$7&lt;121-Interim!$D$8,Interim!$C$10,Interim!$C$10+(1-Interim!$C$10)*(1-(121-$A55-CU$7)/Interim!$D$8))</f>
        <v>0</v>
      </c>
      <c r="CV55" s="33">
        <f>'F 2008 VBT ALB'!CV52*IF($A55+CV$7&lt;121-Interim!$D$8,Interim!$C$8,Interim!$C$8+(1-Interim!$C$8)*(1-(121-$A55-CV$7)/Interim!$D$8))*IF($A55+CV$7&lt;121-Interim!$D$8,Interim!$C$10,Interim!$C$10+(1-Interim!$C$10)*(1-(121-$A55-CV$7)/Interim!$D$8))</f>
        <v>0</v>
      </c>
      <c r="CW55" s="33">
        <f>'F 2008 VBT ALB'!CW52*IF($A55+CW$7&lt;121-Interim!$D$8,Interim!$C$8,Interim!$C$8+(1-Interim!$C$8)*(1-(121-$A55-CW$7)/Interim!$D$8))*IF($A55+CW$7&lt;121-Interim!$D$8,Interim!$C$10,Interim!$C$10+(1-Interim!$C$10)*(1-(121-$A55-CW$7)/Interim!$D$8))</f>
        <v>0</v>
      </c>
      <c r="CX55" s="33">
        <f>'F 2008 VBT ALB'!CX52*IF($A55+CX$7&lt;121-Interim!$D$8,Interim!$C$8,Interim!$C$8+(1-Interim!$C$8)*(1-(121-$A55-CX$7)/Interim!$D$8))*IF($A55+CX$7&lt;121-Interim!$D$8,Interim!$C$10,Interim!$C$10+(1-Interim!$C$10)*(1-(121-$A55-CX$7)/Interim!$D$8))</f>
        <v>0</v>
      </c>
      <c r="CY55" s="33">
        <f>'F 2008 VBT ALB'!CY52*IF($A55+CY$7&lt;121-Interim!$D$8,Interim!$C$8,Interim!$C$8+(1-Interim!$C$8)*(1-(121-$A55-CY$7)/Interim!$D$8))*IF($A55+CY$7&lt;121-Interim!$D$8,Interim!$C$10,Interim!$C$10+(1-Interim!$C$10)*(1-(121-$A55-CY$7)/Interim!$D$8))</f>
        <v>0</v>
      </c>
      <c r="CZ55" s="33">
        <f>'F 2008 VBT ALB'!CZ52*IF($A55+CZ$7&lt;121-Interim!$D$8,Interim!$C$8,Interim!$C$8+(1-Interim!$C$8)*(1-(121-$A55-CZ$7)/Interim!$D$8))*IF($A55+CZ$7&lt;121-Interim!$D$8,Interim!$C$10,Interim!$C$10+(1-Interim!$C$10)*(1-(121-$A55-CZ$7)/Interim!$D$8))</f>
        <v>0</v>
      </c>
      <c r="DA55" s="33">
        <f>'F 2008 VBT ALB'!DA52*IF($A55+DA$7&lt;121-Interim!$D$8,Interim!$C$8,Interim!$C$8+(1-Interim!$C$8)*(1-(121-$A55-DA$7)/Interim!$D$8))*IF($A55+DA$7&lt;121-Interim!$D$8,Interim!$C$10,Interim!$C$10+(1-Interim!$C$10)*(1-(121-$A55-DA$7)/Interim!$D$8))</f>
        <v>0</v>
      </c>
      <c r="DB55" s="33">
        <f>'F 2008 VBT ALB'!DB52*IF($A55+DB$7&lt;121-Interim!$D$8,Interim!$C$8,Interim!$C$8+(1-Interim!$C$8)*(1-(121-$A55-DB$7)/Interim!$D$8))*IF($A55+DB$7&lt;121-Interim!$D$8,Interim!$C$10,Interim!$C$10+(1-Interim!$C$10)*(1-(121-$A55-DB$7)/Interim!$D$8))</f>
        <v>0</v>
      </c>
      <c r="DC55" s="33">
        <f>'F 2008 VBT ALB'!DC52*IF($A55+DC$7&lt;121-Interim!$D$8,Interim!$C$8,Interim!$C$8+(1-Interim!$C$8)*(1-(121-$A55-DC$7)/Interim!$D$8))*IF($A55+DC$7&lt;121-Interim!$D$8,Interim!$C$10,Interim!$C$10+(1-Interim!$C$10)*(1-(121-$A55-DC$7)/Interim!$D$8))</f>
        <v>0</v>
      </c>
      <c r="DD55" s="33">
        <f>'F 2008 VBT ALB'!DD52*IF($A55+DD$7&lt;121-Interim!$D$8,Interim!$C$8,Interim!$C$8+(1-Interim!$C$8)*(1-(121-$A55-DD$7)/Interim!$D$8))*IF($A55+DD$7&lt;121-Interim!$D$8,Interim!$C$10,Interim!$C$10+(1-Interim!$C$10)*(1-(121-$A55-DD$7)/Interim!$D$8))</f>
        <v>0</v>
      </c>
      <c r="DE55" s="33">
        <f>'F 2008 VBT ALB'!DE52*IF($A55+DE$7&lt;121-Interim!$D$8,Interim!$C$8,Interim!$C$8+(1-Interim!$C$8)*(1-(121-$A55-DE$7)/Interim!$D$8))*IF($A55+DE$7&lt;121-Interim!$D$8,Interim!$C$10,Interim!$C$10+(1-Interim!$C$10)*(1-(121-$A55-DE$7)/Interim!$D$8))</f>
        <v>0</v>
      </c>
      <c r="DF55" s="33">
        <f>'F 2008 VBT ALB'!DF52*IF($A55+DF$7&lt;121-Interim!$D$8,Interim!$C$8,Interim!$C$8+(1-Interim!$C$8)*(1-(121-$A55-DF$7)/Interim!$D$8))*IF($A55+DF$7&lt;121-Interim!$D$8,Interim!$C$10,Interim!$C$10+(1-Interim!$C$10)*(1-(121-$A55-DF$7)/Interim!$D$8))</f>
        <v>0</v>
      </c>
      <c r="DG55" s="33">
        <f>'F 2008 VBT ALB'!DG52*IF($A55+DG$7&lt;121-Interim!$D$8,Interim!$C$8,Interim!$C$8+(1-Interim!$C$8)*(1-(121-$A55-DG$7)/Interim!$D$8))*IF($A55+DG$7&lt;121-Interim!$D$8,Interim!$C$10,Interim!$C$10+(1-Interim!$C$10)*(1-(121-$A55-DG$7)/Interim!$D$8))</f>
        <v>0</v>
      </c>
      <c r="DH55" s="33">
        <f>'F 2008 VBT ALB'!DH52*IF($A55+DH$7&lt;121-Interim!$D$8,Interim!$C$8,Interim!$C$8+(1-Interim!$C$8)*(1-(121-$A55-DH$7)/Interim!$D$8))*IF($A55+DH$7&lt;121-Interim!$D$8,Interim!$C$10,Interim!$C$10+(1-Interim!$C$10)*(1-(121-$A55-DH$7)/Interim!$D$8))</f>
        <v>0</v>
      </c>
      <c r="DI55" s="33">
        <f>'F 2008 VBT ALB'!DI52*IF($A55+DI$7&lt;121-Interim!$D$8,Interim!$C$8,Interim!$C$8+(1-Interim!$C$8)*(1-(121-$A55-DI$7)/Interim!$D$8))*IF($A55+DI$7&lt;121-Interim!$D$8,Interim!$C$10,Interim!$C$10+(1-Interim!$C$10)*(1-(121-$A55-DI$7)/Interim!$D$8))</f>
        <v>0</v>
      </c>
      <c r="DJ55" s="33">
        <f>'F 2008 VBT ALB'!DJ52*IF($A55+DJ$7&lt;121-Interim!$D$8,Interim!$C$8,Interim!$C$8+(1-Interim!$C$8)*(1-(121-$A55-DJ$7)/Interim!$D$8))*IF($A55+DJ$7&lt;121-Interim!$D$8,Interim!$C$10,Interim!$C$10+(1-Interim!$C$10)*(1-(121-$A55-DJ$7)/Interim!$D$8))</f>
        <v>0</v>
      </c>
      <c r="DK55" s="33">
        <f>'F 2008 VBT ALB'!DK52*IF($A55+DK$7&lt;121-Interim!$D$8,Interim!$C$8,Interim!$C$8+(1-Interim!$C$8)*(1-(121-$A55-DK$7)/Interim!$D$8))*IF($A55+DK$7&lt;121-Interim!$D$8,Interim!$C$10,Interim!$C$10+(1-Interim!$C$10)*(1-(121-$A55-DK$7)/Interim!$D$8))</f>
        <v>0</v>
      </c>
      <c r="DL55" s="33">
        <f>'F 2008 VBT ALB'!DL52*IF($A55+DL$7&lt;121-Interim!$D$8,Interim!$C$8,Interim!$C$8+(1-Interim!$C$8)*(1-(121-$A55-DL$7)/Interim!$D$8))*IF($A55+DL$7&lt;121-Interim!$D$8,Interim!$C$10,Interim!$C$10+(1-Interim!$C$10)*(1-(121-$A55-DL$7)/Interim!$D$8))</f>
        <v>0</v>
      </c>
      <c r="DM55" s="33">
        <f>'F 2008 VBT ALB'!DM52*IF($A55+DM$7&lt;121-Interim!$D$8,Interim!$C$8,Interim!$C$8+(1-Interim!$C$8)*(1-(121-$A55-DM$7)/Interim!$D$8))*IF($A55+DM$7&lt;121-Interim!$D$8,Interim!$C$10,Interim!$C$10+(1-Interim!$C$10)*(1-(121-$A55-DM$7)/Interim!$D$8))</f>
        <v>0</v>
      </c>
      <c r="DN55" s="33">
        <f>'F 2008 VBT ALB'!DN52*IF($A55+DN$7&lt;121-Interim!$D$8,Interim!$C$8,Interim!$C$8+(1-Interim!$C$8)*(1-(121-$A55-DN$7)/Interim!$D$8))*IF($A55+DN$7&lt;121-Interim!$D$8,Interim!$C$10,Interim!$C$10+(1-Interim!$C$10)*(1-(121-$A55-DN$7)/Interim!$D$8))</f>
        <v>0</v>
      </c>
      <c r="DO55" s="33">
        <f>'F 2008 VBT ALB'!DO52*IF($A55+DO$7&lt;121-Interim!$D$8,Interim!$C$8,Interim!$C$8+(1-Interim!$C$8)*(1-(121-$A55-DO$7)/Interim!$D$8))*IF($A55+DO$7&lt;121-Interim!$D$8,Interim!$C$10,Interim!$C$10+(1-Interim!$C$10)*(1-(121-$A55-DO$7)/Interim!$D$8))</f>
        <v>0</v>
      </c>
      <c r="DP55" s="33">
        <f>'F 2008 VBT ALB'!DP52*IF($A55+DP$7&lt;121-Interim!$D$8,Interim!$C$8,Interim!$C$8+(1-Interim!$C$8)*(1-(121-$A55-DP$7)/Interim!$D$8))*IF($A55+DP$7&lt;121-Interim!$D$8,Interim!$C$10,Interim!$C$10+(1-Interim!$C$10)*(1-(121-$A55-DP$7)/Interim!$D$8))</f>
        <v>0</v>
      </c>
      <c r="DQ55" s="33">
        <f>'F 2008 VBT ALB'!DQ52*IF($A55+DQ$7&lt;121-Interim!$D$8,Interim!$C$8,Interim!$C$8+(1-Interim!$C$8)*(1-(121-$A55-DQ$7)/Interim!$D$8))*IF($A55+DQ$7&lt;121-Interim!$D$8,Interim!$C$10,Interim!$C$10+(1-Interim!$C$10)*(1-(121-$A55-DQ$7)/Interim!$D$8))</f>
        <v>0</v>
      </c>
      <c r="DR55" s="33">
        <f>'F 2008 VBT ALB'!DR52*IF($A55+DR$7&lt;121-Interim!$D$8,Interim!$C$8,Interim!$C$8+(1-Interim!$C$8)*(1-(121-$A55-DR$7)/Interim!$D$8))*IF($A55+DR$7&lt;121-Interim!$D$8,Interim!$C$10,Interim!$C$10+(1-Interim!$C$10)*(1-(121-$A55-DR$7)/Interim!$D$8))</f>
        <v>0</v>
      </c>
    </row>
    <row r="56" spans="1:122" s="5" customFormat="1" x14ac:dyDescent="0.2">
      <c r="A56" s="29">
        <v>47</v>
      </c>
      <c r="B56" s="33">
        <f>'F 2008 VBT ALB'!B53*IF($A56+B$7&lt;121-Interim!$D$8,Interim!$C$8,Interim!$C$8+(1-Interim!$C$8)*(1-(121-$A56-B$7)/Interim!$D$8))*IF($A56+B$7&lt;121-Interim!$D$8,Interim!$C$10,Interim!$C$10+(1-Interim!$C$10)*(1-(121-$A56-B$7)/Interim!$D$8))</f>
        <v>3.4872167E-4</v>
      </c>
      <c r="C56" s="33">
        <f>'F 2008 VBT ALB'!C53*IF($A56+C$7&lt;121-Interim!$D$8,Interim!$C$8,Interim!$C$8+(1-Interim!$C$8)*(1-(121-$A56-C$7)/Interim!$D$8))*IF($A56+C$7&lt;121-Interim!$D$8,Interim!$C$10,Interim!$C$10+(1-Interim!$C$10)*(1-(121-$A56-C$7)/Interim!$D$8))</f>
        <v>5.4664478000000002E-4</v>
      </c>
      <c r="D56" s="33">
        <f>'F 2008 VBT ALB'!D53*IF($A56+D$7&lt;121-Interim!$D$8,Interim!$C$8,Interim!$C$8+(1-Interim!$C$8)*(1-(121-$A56-D$7)/Interim!$D$8))*IF($A56+D$7&lt;121-Interim!$D$8,Interim!$C$10,Interim!$C$10+(1-Interim!$C$10)*(1-(121-$A56-D$7)/Interim!$D$8))</f>
        <v>7.5399280000000004E-4</v>
      </c>
      <c r="E56" s="33">
        <f>'F 2008 VBT ALB'!E53*IF($A56+E$7&lt;121-Interim!$D$8,Interim!$C$8,Interim!$C$8+(1-Interim!$C$8)*(1-(121-$A56-E$7)/Interim!$D$8))*IF($A56+E$7&lt;121-Interim!$D$8,Interim!$C$10,Interim!$C$10+(1-Interim!$C$10)*(1-(121-$A56-E$7)/Interim!$D$8))</f>
        <v>9.4249100000000016E-4</v>
      </c>
      <c r="F56" s="33">
        <f>'F 2008 VBT ALB'!F53*IF($A56+F$7&lt;121-Interim!$D$8,Interim!$C$8,Interim!$C$8+(1-Interim!$C$8)*(1-(121-$A56-F$7)/Interim!$D$8))*IF($A56+F$7&lt;121-Interim!$D$8,Interim!$C$10,Interim!$C$10+(1-Interim!$C$10)*(1-(121-$A56-F$7)/Interim!$D$8))</f>
        <v>1.1309891999999998E-3</v>
      </c>
      <c r="G56" s="33">
        <f>'F 2008 VBT ALB'!G53*IF($A56+G$7&lt;121-Interim!$D$8,Interim!$C$8,Interim!$C$8+(1-Interim!$C$8)*(1-(121-$A56-G$7)/Interim!$D$8))*IF($A56+G$7&lt;121-Interim!$D$8,Interim!$C$10,Interim!$C$10+(1-Interim!$C$10)*(1-(121-$A56-G$7)/Interim!$D$8))</f>
        <v>1.3477621300000001E-3</v>
      </c>
      <c r="H56" s="33">
        <f>'F 2008 VBT ALB'!H53*IF($A56+H$7&lt;121-Interim!$D$8,Interim!$C$8,Interim!$C$8+(1-Interim!$C$8)*(1-(121-$A56-H$7)/Interim!$D$8))*IF($A56+H$7&lt;121-Interim!$D$8,Interim!$C$10,Interim!$C$10+(1-Interim!$C$10)*(1-(121-$A56-H$7)/Interim!$D$8))</f>
        <v>1.59280979E-3</v>
      </c>
      <c r="I56" s="33">
        <f>'F 2008 VBT ALB'!I53*IF($A56+I$7&lt;121-Interim!$D$8,Interim!$C$8,Interim!$C$8+(1-Interim!$C$8)*(1-(121-$A56-I$7)/Interim!$D$8))*IF($A56+I$7&lt;121-Interim!$D$8,Interim!$C$10,Interim!$C$10+(1-Interim!$C$10)*(1-(121-$A56-I$7)/Interim!$D$8))</f>
        <v>1.8661321800000003E-3</v>
      </c>
      <c r="J56" s="33">
        <f>'F 2008 VBT ALB'!J53*IF($A56+J$7&lt;121-Interim!$D$8,Interim!$C$8,Interim!$C$8+(1-Interim!$C$8)*(1-(121-$A56-J$7)/Interim!$D$8))*IF($A56+J$7&lt;121-Interim!$D$8,Interim!$C$10,Interim!$C$10+(1-Interim!$C$10)*(1-(121-$A56-J$7)/Interim!$D$8))</f>
        <v>2.1771542100000002E-3</v>
      </c>
      <c r="K56" s="33">
        <f>'F 2008 VBT ALB'!K53*IF($A56+K$7&lt;121-Interim!$D$8,Interim!$C$8,Interim!$C$8+(1-Interim!$C$8)*(1-(121-$A56-K$7)/Interim!$D$8))*IF($A56+K$7&lt;121-Interim!$D$8,Interim!$C$10,Interim!$C$10+(1-Interim!$C$10)*(1-(121-$A56-K$7)/Interim!$D$8))</f>
        <v>2.4787513299999999E-3</v>
      </c>
      <c r="L56" s="33">
        <f>'F 2008 VBT ALB'!L53*IF($A56+L$7&lt;121-Interim!$D$8,Interim!$C$8,Interim!$C$8+(1-Interim!$C$8)*(1-(121-$A56-L$7)/Interim!$D$8))*IF($A56+L$7&lt;121-Interim!$D$8,Interim!$C$10,Interim!$C$10+(1-Interim!$C$10)*(1-(121-$A56-L$7)/Interim!$D$8))</f>
        <v>2.78977336E-3</v>
      </c>
      <c r="M56" s="33">
        <f>'F 2008 VBT ALB'!M53*IF($A56+M$7&lt;121-Interim!$D$8,Interim!$C$8,Interim!$C$8+(1-Interim!$C$8)*(1-(121-$A56-M$7)/Interim!$D$8))*IF($A56+M$7&lt;121-Interim!$D$8,Interim!$C$10,Interim!$C$10+(1-Interim!$C$10)*(1-(121-$A56-M$7)/Interim!$D$8))</f>
        <v>3.1007953900000001E-3</v>
      </c>
      <c r="N56" s="33">
        <f>'F 2008 VBT ALB'!N53*IF($A56+N$7&lt;121-Interim!$D$8,Interim!$C$8,Interim!$C$8+(1-Interim!$C$8)*(1-(121-$A56-N$7)/Interim!$D$8))*IF($A56+N$7&lt;121-Interim!$D$8,Interim!$C$10,Interim!$C$10+(1-Interim!$C$10)*(1-(121-$A56-N$7)/Interim!$D$8))</f>
        <v>3.4118174200000002E-3</v>
      </c>
      <c r="O56" s="33">
        <f>'F 2008 VBT ALB'!O53*IF($A56+O$7&lt;121-Interim!$D$8,Interim!$C$8,Interim!$C$8+(1-Interim!$C$8)*(1-(121-$A56-O$7)/Interim!$D$8))*IF($A56+O$7&lt;121-Interim!$D$8,Interim!$C$10,Interim!$C$10+(1-Interim!$C$10)*(1-(121-$A56-O$7)/Interim!$D$8))</f>
        <v>3.7322643600000006E-3</v>
      </c>
      <c r="P56" s="33">
        <f>'F 2008 VBT ALB'!P53*IF($A56+P$7&lt;121-Interim!$D$8,Interim!$C$8,Interim!$C$8+(1-Interim!$C$8)*(1-(121-$A56-P$7)/Interim!$D$8))*IF($A56+P$7&lt;121-Interim!$D$8,Interim!$C$10,Interim!$C$10+(1-Interim!$C$10)*(1-(121-$A56-P$7)/Interim!$D$8))</f>
        <v>4.0809860299999999E-3</v>
      </c>
      <c r="Q56" s="33">
        <f>'F 2008 VBT ALB'!Q53*IF($A56+Q$7&lt;121-Interim!$D$8,Interim!$C$8,Interim!$C$8+(1-Interim!$C$8)*(1-(121-$A56-Q$7)/Interim!$D$8))*IF($A56+Q$7&lt;121-Interim!$D$8,Interim!$C$10,Interim!$C$10+(1-Interim!$C$10)*(1-(121-$A56-Q$7)/Interim!$D$8))</f>
        <v>4.4674073400000009E-3</v>
      </c>
      <c r="R56" s="33">
        <f>'F 2008 VBT ALB'!R53*IF($A56+R$7&lt;121-Interim!$D$8,Interim!$C$8,Interim!$C$8+(1-Interim!$C$8)*(1-(121-$A56-R$7)/Interim!$D$8))*IF($A56+R$7&lt;121-Interim!$D$8,Interim!$C$10,Interim!$C$10+(1-Interim!$C$10)*(1-(121-$A56-R$7)/Interim!$D$8))</f>
        <v>4.9009532000000005E-3</v>
      </c>
      <c r="S56" s="33">
        <f>'F 2008 VBT ALB'!S53*IF($A56+S$7&lt;121-Interim!$D$8,Interim!$C$8,Interim!$C$8+(1-Interim!$C$8)*(1-(121-$A56-S$7)/Interim!$D$8))*IF($A56+S$7&lt;121-Interim!$D$8,Interim!$C$10,Interim!$C$10+(1-Interim!$C$10)*(1-(121-$A56-S$7)/Interim!$D$8))</f>
        <v>5.42874816E-3</v>
      </c>
      <c r="T56" s="33">
        <f>'F 2008 VBT ALB'!T53*IF($A56+T$7&lt;121-Interim!$D$8,Interim!$C$8,Interim!$C$8+(1-Interim!$C$8)*(1-(121-$A56-T$7)/Interim!$D$8))*IF($A56+T$7&lt;121-Interim!$D$8,Interim!$C$10,Interim!$C$10+(1-Interim!$C$10)*(1-(121-$A56-T$7)/Interim!$D$8))</f>
        <v>6.0884918600000006E-3</v>
      </c>
      <c r="U56" s="33">
        <f>'F 2008 VBT ALB'!U53*IF($A56+U$7&lt;121-Interim!$D$8,Interim!$C$8,Interim!$C$8+(1-Interim!$C$8)*(1-(121-$A56-U$7)/Interim!$D$8))*IF($A56+U$7&lt;121-Interim!$D$8,Interim!$C$10,Interim!$C$10+(1-Interim!$C$10)*(1-(121-$A56-U$7)/Interim!$D$8))</f>
        <v>6.9084590300000004E-3</v>
      </c>
      <c r="V56" s="33">
        <f>'F 2008 VBT ALB'!V53*IF($A56+V$7&lt;121-Interim!$D$8,Interim!$C$8,Interim!$C$8+(1-Interim!$C$8)*(1-(121-$A56-V$7)/Interim!$D$8))*IF($A56+V$7&lt;121-Interim!$D$8,Interim!$C$10,Interim!$C$10+(1-Interim!$C$10)*(1-(121-$A56-V$7)/Interim!$D$8))</f>
        <v>7.9169244000000024E-3</v>
      </c>
      <c r="W56" s="33">
        <f>'F 2008 VBT ALB'!W53*IF($A56+W$7&lt;121-Interim!$D$8,Interim!$C$8,Interim!$C$8+(1-Interim!$C$8)*(1-(121-$A56-W$7)/Interim!$D$8))*IF($A56+W$7&lt;121-Interim!$D$8,Interim!$C$10,Interim!$C$10+(1-Interim!$C$10)*(1-(121-$A56-W$7)/Interim!$D$8))</f>
        <v>9.1798623400000025E-3</v>
      </c>
      <c r="X56" s="33">
        <f>'F 2008 VBT ALB'!X53*IF($A56+X$7&lt;121-Interim!$D$8,Interim!$C$8,Interim!$C$8+(1-Interim!$C$8)*(1-(121-$A56-X$7)/Interim!$D$8))*IF($A56+X$7&lt;121-Interim!$D$8,Interim!$C$10,Interim!$C$10+(1-Interim!$C$10)*(1-(121-$A56-X$7)/Interim!$D$8))</f>
        <v>1.069727285E-2</v>
      </c>
      <c r="Y56" s="33">
        <f>'F 2008 VBT ALB'!Y53*IF($A56+Y$7&lt;121-Interim!$D$8,Interim!$C$8,Interim!$C$8+(1-Interim!$C$8)*(1-(121-$A56-Y$7)/Interim!$D$8))*IF($A56+Y$7&lt;121-Interim!$D$8,Interim!$C$10,Interim!$C$10+(1-Interim!$C$10)*(1-(121-$A56-Y$7)/Interim!$D$8))</f>
        <v>1.2516280480000003E-2</v>
      </c>
      <c r="Z56" s="33">
        <f>'F 2008 VBT ALB'!Z53*IF($A56+Z$7&lt;121-Interim!$D$8,Interim!$C$8,Interim!$C$8+(1-Interim!$C$8)*(1-(121-$A56-Z$7)/Interim!$D$8))*IF($A56+Z$7&lt;121-Interim!$D$8,Interim!$C$10,Interim!$C$10+(1-Interim!$C$10)*(1-(121-$A56-Z$7)/Interim!$D$8))</f>
        <v>1.47971087E-2</v>
      </c>
      <c r="AA56" s="33">
        <f>'F 2008 VBT ALB'!AA53*IF($A56+AA$7&lt;121-Interim!$D$8,Interim!$C$8,Interim!$C$8+(1-Interim!$C$8)*(1-(121-$A56-AA$7)/Interim!$D$8))*IF($A56+AA$7&lt;121-Interim!$D$8,Interim!$C$10,Interim!$C$10+(1-Interim!$C$10)*(1-(121-$A56-AA$7)/Interim!$D$8))</f>
        <v>1.7473783139999997E-2</v>
      </c>
      <c r="AB56" s="33">
        <f>'F 2008 VBT ALB'!AB53*IF($A56+AB$7&lt;121-Interim!$D$8,Interim!$C$8,Interim!$C$8+(1-Interim!$C$8)*(1-(121-$A56-AB$7)/Interim!$D$8))*IF($A56+AB$7&lt;121-Interim!$D$8,Interim!$C$10,Interim!$C$10+(1-Interim!$C$10)*(1-(121-$A56-AB$7)/Interim!$D$8))</f>
        <v>1.9547263339999999E-2</v>
      </c>
      <c r="AC56" s="33">
        <f>'F 2008 VBT ALB'!AC53*IF($A56+AC$7&lt;121-Interim!$D$8,Interim!$C$8,Interim!$C$8+(1-Interim!$C$8)*(1-(121-$A56-AC$7)/Interim!$D$8))*IF($A56+AC$7&lt;121-Interim!$D$8,Interim!$C$10,Interim!$C$10+(1-Interim!$C$10)*(1-(121-$A56-AC$7)/Interim!$D$8))</f>
        <v>2.1865791200000002E-2</v>
      </c>
      <c r="AD56" s="33">
        <f>'F 2008 VBT ALB'!AD53*IF($A56+AD$7&lt;121-Interim!$D$8,Interim!$C$8,Interim!$C$8+(1-Interim!$C$8)*(1-(121-$A56-AD$7)/Interim!$D$8))*IF($A56+AD$7&lt;121-Interim!$D$8,Interim!$C$10,Interim!$C$10+(1-Interim!$C$10)*(1-(121-$A56-AD$7)/Interim!$D$8))</f>
        <v>2.4429366720000005E-2</v>
      </c>
      <c r="AE56" s="33">
        <f>'F 2008 VBT ALB'!AE53*IF($A56+AE$7&lt;121-Interim!$D$8,Interim!$C$8,Interim!$C$8+(1-Interim!$C$8)*(1-(121-$A56-AE$7)/Interim!$D$8))*IF($A56+AE$7&lt;121-Interim!$D$8,Interim!$C$10,Interim!$C$10+(1-Interim!$C$10)*(1-(121-$A56-AE$7)/Interim!$D$8))</f>
        <v>2.7247414810000002E-2</v>
      </c>
      <c r="AF56" s="33">
        <f>'F 2008 VBT ALB'!AF53*IF($A56+AF$7&lt;121-Interim!$D$8,Interim!$C$8,Interim!$C$8+(1-Interim!$C$8)*(1-(121-$A56-AF$7)/Interim!$D$8))*IF($A56+AF$7&lt;121-Interim!$D$8,Interim!$C$10,Interim!$C$10+(1-Interim!$C$10)*(1-(121-$A56-AF$7)/Interim!$D$8))</f>
        <v>3.0357635110000003E-2</v>
      </c>
      <c r="AG56" s="33">
        <f>'F 2008 VBT ALB'!AG53*IF($A56+AG$7&lt;121-Interim!$D$8,Interim!$C$8,Interim!$C$8+(1-Interim!$C$8)*(1-(121-$A56-AG$7)/Interim!$D$8))*IF($A56+AG$7&lt;121-Interim!$D$8,Interim!$C$10,Interim!$C$10+(1-Interim!$C$10)*(1-(121-$A56-AG$7)/Interim!$D$8))</f>
        <v>3.3769452530000001E-2</v>
      </c>
      <c r="AH56" s="33">
        <f>'F 2008 VBT ALB'!AH53*IF($A56+AH$7&lt;121-Interim!$D$8,Interim!$C$8,Interim!$C$8+(1-Interim!$C$8)*(1-(121-$A56-AH$7)/Interim!$D$8))*IF($A56+AH$7&lt;121-Interim!$D$8,Interim!$C$10,Interim!$C$10+(1-Interim!$C$10)*(1-(121-$A56-AH$7)/Interim!$D$8))</f>
        <v>3.7501716890000002E-2</v>
      </c>
      <c r="AI56" s="33">
        <f>'F 2008 VBT ALB'!AI53*IF($A56+AI$7&lt;121-Interim!$D$8,Interim!$C$8,Interim!$C$8+(1-Interim!$C$8)*(1-(121-$A56-AI$7)/Interim!$D$8))*IF($A56+AI$7&lt;121-Interim!$D$8,Interim!$C$10,Interim!$C$10+(1-Interim!$C$10)*(1-(121-$A56-AI$7)/Interim!$D$8))</f>
        <v>4.1620402560000005E-2</v>
      </c>
      <c r="AJ56" s="33">
        <f>'F 2008 VBT ALB'!AJ53*IF($A56+AJ$7&lt;121-Interim!$D$8,Interim!$C$8,Interim!$C$8+(1-Interim!$C$8)*(1-(121-$A56-AJ$7)/Interim!$D$8))*IF($A56+AJ$7&lt;121-Interim!$D$8,Interim!$C$10,Interim!$C$10+(1-Interim!$C$10)*(1-(121-$A56-AJ$7)/Interim!$D$8))</f>
        <v>4.6153784270000005E-2</v>
      </c>
      <c r="AK56" s="33">
        <f>'F 2008 VBT ALB'!AK53*IF($A56+AK$7&lt;121-Interim!$D$8,Interim!$C$8,Interim!$C$8+(1-Interim!$C$8)*(1-(121-$A56-AK$7)/Interim!$D$8))*IF($A56+AK$7&lt;121-Interim!$D$8,Interim!$C$10,Interim!$C$10+(1-Interim!$C$10)*(1-(121-$A56-AK$7)/Interim!$D$8))</f>
        <v>5.1111286929999999E-2</v>
      </c>
      <c r="AL56" s="33">
        <f>'F 2008 VBT ALB'!AL53*IF($A56+AL$7&lt;121-Interim!$D$8,Interim!$C$8,Interim!$C$8+(1-Interim!$C$8)*(1-(121-$A56-AL$7)/Interim!$D$8))*IF($A56+AL$7&lt;121-Interim!$D$8,Interim!$C$10,Interim!$C$10+(1-Interim!$C$10)*(1-(121-$A56-AL$7)/Interim!$D$8))</f>
        <v>5.650233545000001E-2</v>
      </c>
      <c r="AM56" s="33">
        <f>'F 2008 VBT ALB'!AM53*IF($A56+AM$7&lt;121-Interim!$D$8,Interim!$C$8,Interim!$C$8+(1-Interim!$C$8)*(1-(121-$A56-AM$7)/Interim!$D$8))*IF($A56+AM$7&lt;121-Interim!$D$8,Interim!$C$10,Interim!$C$10+(1-Interim!$C$10)*(1-(121-$A56-AM$7)/Interim!$D$8))</f>
        <v>6.2345779650000009E-2</v>
      </c>
      <c r="AN56" s="33">
        <f>'F 2008 VBT ALB'!AN53*IF($A56+AN$7&lt;121-Interim!$D$8,Interim!$C$8,Interim!$C$8+(1-Interim!$C$8)*(1-(121-$A56-AN$7)/Interim!$D$8))*IF($A56+AN$7&lt;121-Interim!$D$8,Interim!$C$10,Interim!$C$10+(1-Interim!$C$10)*(1-(121-$A56-AN$7)/Interim!$D$8))</f>
        <v>6.8688744080000003E-2</v>
      </c>
      <c r="AO56" s="33">
        <f>'F 2008 VBT ALB'!AO53*IF($A56+AO$7&lt;121-Interim!$D$8,Interim!$C$8,Interim!$C$8+(1-Interim!$C$8)*(1-(121-$A56-AO$7)/Interim!$D$8))*IF($A56+AO$7&lt;121-Interim!$D$8,Interim!$C$10,Interim!$C$10+(1-Interim!$C$10)*(1-(121-$A56-AO$7)/Interim!$D$8))</f>
        <v>7.5550078559999997E-2</v>
      </c>
      <c r="AP56" s="33">
        <f>'F 2008 VBT ALB'!AP53*IF($A56+AP$7&lt;121-Interim!$D$8,Interim!$C$8,Interim!$C$8+(1-Interim!$C$8)*(1-(121-$A56-AP$7)/Interim!$D$8))*IF($A56+AP$7&lt;121-Interim!$D$8,Interim!$C$10,Interim!$C$10+(1-Interim!$C$10)*(1-(121-$A56-AP$7)/Interim!$D$8))</f>
        <v>8.295805782E-2</v>
      </c>
      <c r="AQ56" s="33">
        <f>'F 2008 VBT ALB'!AQ53*IF($A56+AQ$7&lt;121-Interim!$D$8,Interim!$C$8,Interim!$C$8+(1-Interim!$C$8)*(1-(121-$A56-AQ$7)/Interim!$D$8))*IF($A56+AQ$7&lt;121-Interim!$D$8,Interim!$C$10,Interim!$C$10+(1-Interim!$C$10)*(1-(121-$A56-AQ$7)/Interim!$D$8))</f>
        <v>9.095980641000001E-2</v>
      </c>
      <c r="AR56" s="33">
        <f>'F 2008 VBT ALB'!AR53*IF($A56+AR$7&lt;121-Interim!$D$8,Interim!$C$8,Interim!$C$8+(1-Interim!$C$8)*(1-(121-$A56-AR$7)/Interim!$D$8))*IF($A56+AR$7&lt;121-Interim!$D$8,Interim!$C$10,Interim!$C$10+(1-Interim!$C$10)*(1-(121-$A56-AR$7)/Interim!$D$8))</f>
        <v>9.9451650320000015E-2</v>
      </c>
      <c r="AS56" s="33">
        <f>'F 2008 VBT ALB'!AS53*IF($A56+AS$7&lt;121-Interim!$D$8,Interim!$C$8,Interim!$C$8+(1-Interim!$C$8)*(1-(121-$A56-AS$7)/Interim!$D$8))*IF($A56+AS$7&lt;121-Interim!$D$8,Interim!$C$10,Interim!$C$10+(1-Interim!$C$10)*(1-(121-$A56-AS$7)/Interim!$D$8))</f>
        <v>0.10837704009</v>
      </c>
      <c r="AT56" s="33">
        <f>'F 2008 VBT ALB'!AT53*IF($A56+AT$7&lt;121-Interim!$D$8,Interim!$C$8,Interim!$C$8+(1-Interim!$C$8)*(1-(121-$A56-AT$7)/Interim!$D$8))*IF($A56+AT$7&lt;121-Interim!$D$8,Interim!$C$10,Interim!$C$10+(1-Interim!$C$10)*(1-(121-$A56-AT$7)/Interim!$D$8))</f>
        <v>0.11780195009000001</v>
      </c>
      <c r="AU56" s="33">
        <f>'F 2008 VBT ALB'!AU53*IF($A56+AU$7&lt;121-Interim!$D$8,Interim!$C$8,Interim!$C$8+(1-Interim!$C$8)*(1-(121-$A56-AU$7)/Interim!$D$8))*IF($A56+AU$7&lt;121-Interim!$D$8,Interim!$C$10,Interim!$C$10+(1-Interim!$C$10)*(1-(121-$A56-AU$7)/Interim!$D$8))</f>
        <v>0.12784890415000003</v>
      </c>
      <c r="AV56" s="33">
        <f>'F 2008 VBT ALB'!AV53*IF($A56+AV$7&lt;121-Interim!$D$8,Interim!$C$8,Interim!$C$8+(1-Interim!$C$8)*(1-(121-$A56-AV$7)/Interim!$D$8))*IF($A56+AV$7&lt;121-Interim!$D$8,Interim!$C$10,Interim!$C$10+(1-Interim!$C$10)*(1-(121-$A56-AV$7)/Interim!$D$8))</f>
        <v>0.13855560191000002</v>
      </c>
      <c r="AW56" s="33">
        <f>'F 2008 VBT ALB'!AW53*IF($A56+AW$7&lt;121-Interim!$D$8,Interim!$C$8,Interim!$C$8+(1-Interim!$C$8)*(1-(121-$A56-AW$7)/Interim!$D$8))*IF($A56+AW$7&lt;121-Interim!$D$8,Interim!$C$10,Interim!$C$10+(1-Interim!$C$10)*(1-(121-$A56-AW$7)/Interim!$D$8))</f>
        <v>0.14988434373000001</v>
      </c>
      <c r="AX56" s="33">
        <f>'F 2008 VBT ALB'!AX53*IF($A56+AX$7&lt;121-Interim!$D$8,Interim!$C$8,Interim!$C$8+(1-Interim!$C$8)*(1-(121-$A56-AX$7)/Interim!$D$8))*IF($A56+AX$7&lt;121-Interim!$D$8,Interim!$C$10,Interim!$C$10+(1-Interim!$C$10)*(1-(121-$A56-AX$7)/Interim!$D$8))</f>
        <v>0.16189167907000002</v>
      </c>
      <c r="AY56" s="33">
        <f>'F 2008 VBT ALB'!AY53*IF($A56+AY$7&lt;121-Interim!$D$8,Interim!$C$8,Interim!$C$8+(1-Interim!$C$8)*(1-(121-$A56-AY$7)/Interim!$D$8))*IF($A56+AY$7&lt;121-Interim!$D$8,Interim!$C$10,Interim!$C$10+(1-Interim!$C$10)*(1-(121-$A56-AY$7)/Interim!$D$8))</f>
        <v>0.17458703284000002</v>
      </c>
      <c r="AZ56" s="33">
        <f>'F 2008 VBT ALB'!AZ53*IF($A56+AZ$7&lt;121-Interim!$D$8,Interim!$C$8,Interim!$C$8+(1-Interim!$C$8)*(1-(121-$A56-AZ$7)/Interim!$D$8))*IF($A56+AZ$7&lt;121-Interim!$D$8,Interim!$C$10,Interim!$C$10+(1-Interim!$C$10)*(1-(121-$A56-AZ$7)/Interim!$D$8))</f>
        <v>0.19298445716000004</v>
      </c>
      <c r="BA56" s="33">
        <f>'F 2008 VBT ALB'!BA53*IF($A56+BA$7&lt;121-Interim!$D$8,Interim!$C$8,Interim!$C$8+(1-Interim!$C$8)*(1-(121-$A56-BA$7)/Interim!$D$8))*IF($A56+BA$7&lt;121-Interim!$D$8,Interim!$C$10,Interim!$C$10+(1-Interim!$C$10)*(1-(121-$A56-BA$7)/Interim!$D$8))</f>
        <v>0.21803586794000002</v>
      </c>
      <c r="BB56" s="33">
        <f>'F 2008 VBT ALB'!BB53*IF($A56+BB$7&lt;121-Interim!$D$8,Interim!$C$8,Interim!$C$8+(1-Interim!$C$8)*(1-(121-$A56-BB$7)/Interim!$D$8))*IF($A56+BB$7&lt;121-Interim!$D$8,Interim!$C$10,Interim!$C$10+(1-Interim!$C$10)*(1-(121-$A56-BB$7)/Interim!$D$8))</f>
        <v>0.24332290147000005</v>
      </c>
      <c r="BC56" s="33">
        <f>'F 2008 VBT ALB'!BC53*IF($A56+BC$7&lt;121-Interim!$D$8,Interim!$C$8,Interim!$C$8+(1-Interim!$C$8)*(1-(121-$A56-BC$7)/Interim!$D$8))*IF($A56+BC$7&lt;121-Interim!$D$8,Interim!$C$10,Interim!$C$10+(1-Interim!$C$10)*(1-(121-$A56-BC$7)/Interim!$D$8))</f>
        <v>0.26848741117000002</v>
      </c>
      <c r="BD56" s="33">
        <f>'F 2008 VBT ALB'!BD53*IF($A56+BD$7&lt;121-Interim!$D$8,Interim!$C$8,Interim!$C$8+(1-Interim!$C$8)*(1-(121-$A56-BD$7)/Interim!$D$8))*IF($A56+BD$7&lt;121-Interim!$D$8,Interim!$C$10,Interim!$C$10+(1-Interim!$C$10)*(1-(121-$A56-BD$7)/Interim!$D$8))</f>
        <v>0.29313355081999998</v>
      </c>
      <c r="BE56" s="33">
        <f>'F 2008 VBT ALB'!BE53*IF($A56+BE$7&lt;121-Interim!$D$8,Interim!$C$8,Interim!$C$8+(1-Interim!$C$8)*(1-(121-$A56-BE$7)/Interim!$D$8))*IF($A56+BE$7&lt;121-Interim!$D$8,Interim!$C$10,Interim!$C$10+(1-Interim!$C$10)*(1-(121-$A56-BE$7)/Interim!$D$8))</f>
        <v>0.31680892474000005</v>
      </c>
      <c r="BF56" s="33">
        <f>'F 2008 VBT ALB'!BF53*IF($A56+BF$7&lt;121-Interim!$D$8,Interim!$C$8,Interim!$C$8+(1-Interim!$C$8)*(1-(121-$A56-BF$7)/Interim!$D$8))*IF($A56+BF$7&lt;121-Interim!$D$8,Interim!$C$10,Interim!$C$10+(1-Interim!$C$10)*(1-(121-$A56-BF$7)/Interim!$D$8))</f>
        <v>0.33862759138999998</v>
      </c>
      <c r="BG56" s="33">
        <f>'F 2008 VBT ALB'!BG53*IF($A56+BG$7&lt;121-Interim!$D$8,Interim!$C$8,Interim!$C$8+(1-Interim!$C$8)*(1-(121-$A56-BG$7)/Interim!$D$8))*IF($A56+BG$7&lt;121-Interim!$D$8,Interim!$C$10,Interim!$C$10+(1-Interim!$C$10)*(1-(121-$A56-BG$7)/Interim!$D$8))</f>
        <v>0.35863667531999999</v>
      </c>
      <c r="BH56" s="33">
        <f>'F 2008 VBT ALB'!BH53*IF($A56+BH$7&lt;121-Interim!$D$8,Interim!$C$8,Interim!$C$8+(1-Interim!$C$8)*(1-(121-$A56-BH$7)/Interim!$D$8))*IF($A56+BH$7&lt;121-Interim!$D$8,Interim!$C$10,Interim!$C$10+(1-Interim!$C$10)*(1-(121-$A56-BH$7)/Interim!$D$8))</f>
        <v>0.37535646566000008</v>
      </c>
      <c r="BI56" s="33">
        <f>'F 2008 VBT ALB'!BI53*IF($A56+BI$7&lt;121-Interim!$D$8,Interim!$C$8,Interim!$C$8+(1-Interim!$C$8)*(1-(121-$A56-BI$7)/Interim!$D$8))*IF($A56+BI$7&lt;121-Interim!$D$8,Interim!$C$10,Interim!$C$10+(1-Interim!$C$10)*(1-(121-$A56-BI$7)/Interim!$D$8))</f>
        <v>0.38860293322240003</v>
      </c>
      <c r="BJ56" s="33">
        <f>'F 2008 VBT ALB'!BJ53*IF($A56+BJ$7&lt;121-Interim!$D$8,Interim!$C$8,Interim!$C$8+(1-Interim!$C$8)*(1-(121-$A56-BJ$7)/Interim!$D$8))*IF($A56+BJ$7&lt;121-Interim!$D$8,Interim!$C$10,Interim!$C$10+(1-Interim!$C$10)*(1-(121-$A56-BJ$7)/Interim!$D$8))</f>
        <v>0.40134536440360002</v>
      </c>
      <c r="BK56" s="33">
        <f>'F 2008 VBT ALB'!BK53*IF($A56+BK$7&lt;121-Interim!$D$8,Interim!$C$8,Interim!$C$8+(1-Interim!$C$8)*(1-(121-$A56-BK$7)/Interim!$D$8))*IF($A56+BK$7&lt;121-Interim!$D$8,Interim!$C$10,Interim!$C$10+(1-Interim!$C$10)*(1-(121-$A56-BK$7)/Interim!$D$8))</f>
        <v>0.41350966594560007</v>
      </c>
      <c r="BL56" s="33">
        <f>'F 2008 VBT ALB'!BL53*IF($A56+BL$7&lt;121-Interim!$D$8,Interim!$C$8,Interim!$C$8+(1-Interim!$C$8)*(1-(121-$A56-BL$7)/Interim!$D$8))*IF($A56+BL$7&lt;121-Interim!$D$8,Interim!$C$10,Interim!$C$10+(1-Interim!$C$10)*(1-(121-$A56-BL$7)/Interim!$D$8))</f>
        <v>0.4250206748485334</v>
      </c>
      <c r="BM56" s="33">
        <f>'F 2008 VBT ALB'!BM53*IF($A56+BM$7&lt;121-Interim!$D$8,Interim!$C$8,Interim!$C$8+(1-Interim!$C$8)*(1-(121-$A56-BM$7)/Interim!$D$8))*IF($A56+BM$7&lt;121-Interim!$D$8,Interim!$C$10,Interim!$C$10+(1-Interim!$C$10)*(1-(121-$A56-BM$7)/Interim!$D$8))</f>
        <v>0.43276320000000007</v>
      </c>
      <c r="BN56" s="33">
        <f>'F 2008 VBT ALB'!BN53*IF($A56+BN$7&lt;121-Interim!$D$8,Interim!$C$8,Interim!$C$8+(1-Interim!$C$8)*(1-(121-$A56-BN$7)/Interim!$D$8))*IF($A56+BN$7&lt;121-Interim!$D$8,Interim!$C$10,Interim!$C$10+(1-Interim!$C$10)*(1-(121-$A56-BN$7)/Interim!$D$8))</f>
        <v>0.43448974200000001</v>
      </c>
      <c r="BO56" s="33">
        <f>'F 2008 VBT ALB'!BO53*IF($A56+BO$7&lt;121-Interim!$D$8,Interim!$C$8,Interim!$C$8+(1-Interim!$C$8)*(1-(121-$A56-BO$7)/Interim!$D$8))*IF($A56+BO$7&lt;121-Interim!$D$8,Interim!$C$10,Interim!$C$10+(1-Interim!$C$10)*(1-(121-$A56-BO$7)/Interim!$D$8))</f>
        <v>0.43621564800000001</v>
      </c>
      <c r="BP56" s="33">
        <f>'F 2008 VBT ALB'!BP53*IF($A56+BP$7&lt;121-Interim!$D$8,Interim!$C$8,Interim!$C$8+(1-Interim!$C$8)*(1-(121-$A56-BP$7)/Interim!$D$8))*IF($A56+BP$7&lt;121-Interim!$D$8,Interim!$C$10,Interim!$C$10+(1-Interim!$C$10)*(1-(121-$A56-BP$7)/Interim!$D$8))</f>
        <v>0.43794091800000007</v>
      </c>
      <c r="BQ56" s="33">
        <f>'F 2008 VBT ALB'!BQ53*IF($A56+BQ$7&lt;121-Interim!$D$8,Interim!$C$8,Interim!$C$8+(1-Interim!$C$8)*(1-(121-$A56-BQ$7)/Interim!$D$8))*IF($A56+BQ$7&lt;121-Interim!$D$8,Interim!$C$10,Interim!$C$10+(1-Interim!$C$10)*(1-(121-$A56-BQ$7)/Interim!$D$8))</f>
        <v>0.43966555200000002</v>
      </c>
      <c r="BR56" s="33">
        <f>'F 2008 VBT ALB'!BR53*IF($A56+BR$7&lt;121-Interim!$D$8,Interim!$C$8,Interim!$C$8+(1-Interim!$C$8)*(1-(121-$A56-BR$7)/Interim!$D$8))*IF($A56+BR$7&lt;121-Interim!$D$8,Interim!$C$10,Interim!$C$10+(1-Interim!$C$10)*(1-(121-$A56-BR$7)/Interim!$D$8))</f>
        <v>0.44138955000000002</v>
      </c>
      <c r="BS56" s="33">
        <f>'F 2008 VBT ALB'!BS53*IF($A56+BS$7&lt;121-Interim!$D$8,Interim!$C$8,Interim!$C$8+(1-Interim!$C$8)*(1-(121-$A56-BS$7)/Interim!$D$8))*IF($A56+BS$7&lt;121-Interim!$D$8,Interim!$C$10,Interim!$C$10+(1-Interim!$C$10)*(1-(121-$A56-BS$7)/Interim!$D$8))</f>
        <v>0.44311291200000003</v>
      </c>
      <c r="BT56" s="33">
        <f>'F 2008 VBT ALB'!BT53*IF($A56+BT$7&lt;121-Interim!$D$8,Interim!$C$8,Interim!$C$8+(1-Interim!$C$8)*(1-(121-$A56-BT$7)/Interim!$D$8))*IF($A56+BT$7&lt;121-Interim!$D$8,Interim!$C$10,Interim!$C$10+(1-Interim!$C$10)*(1-(121-$A56-BT$7)/Interim!$D$8))</f>
        <v>0.44483563799999998</v>
      </c>
      <c r="BU56" s="33">
        <f>'F 2008 VBT ALB'!BU53*IF($A56+BU$7&lt;121-Interim!$D$8,Interim!$C$8,Interim!$C$8+(1-Interim!$C$8)*(1-(121-$A56-BU$7)/Interim!$D$8))*IF($A56+BU$7&lt;121-Interim!$D$8,Interim!$C$10,Interim!$C$10+(1-Interim!$C$10)*(1-(121-$A56-BU$7)/Interim!$D$8))</f>
        <v>0.44655772800000004</v>
      </c>
      <c r="BV56" s="33">
        <f>'F 2008 VBT ALB'!BV53*IF($A56+BV$7&lt;121-Interim!$D$8,Interim!$C$8,Interim!$C$8+(1-Interim!$C$8)*(1-(121-$A56-BV$7)/Interim!$D$8))*IF($A56+BV$7&lt;121-Interim!$D$8,Interim!$C$10,Interim!$C$10+(1-Interim!$C$10)*(1-(121-$A56-BV$7)/Interim!$D$8))</f>
        <v>0.448279182</v>
      </c>
      <c r="BW56" s="33">
        <f>'F 2008 VBT ALB'!BW53*IF($A56+BW$7&lt;121-Interim!$D$8,Interim!$C$8,Interim!$C$8+(1-Interim!$C$8)*(1-(121-$A56-BW$7)/Interim!$D$8))*IF($A56+BW$7&lt;121-Interim!$D$8,Interim!$C$10,Interim!$C$10+(1-Interim!$C$10)*(1-(121-$A56-BW$7)/Interim!$D$8))</f>
        <v>0.45</v>
      </c>
      <c r="BX56" s="33">
        <f>'F 2008 VBT ALB'!BX53*IF($A56+BX$7&lt;121-Interim!$D$8,Interim!$C$8,Interim!$C$8+(1-Interim!$C$8)*(1-(121-$A56-BX$7)/Interim!$D$8))*IF($A56+BX$7&lt;121-Interim!$D$8,Interim!$C$10,Interim!$C$10+(1-Interim!$C$10)*(1-(121-$A56-BX$7)/Interim!$D$8))</f>
        <v>0</v>
      </c>
      <c r="BY56" s="33">
        <f>'F 2008 VBT ALB'!BY53*IF($A56+BY$7&lt;121-Interim!$D$8,Interim!$C$8,Interim!$C$8+(1-Interim!$C$8)*(1-(121-$A56-BY$7)/Interim!$D$8))*IF($A56+BY$7&lt;121-Interim!$D$8,Interim!$C$10,Interim!$C$10+(1-Interim!$C$10)*(1-(121-$A56-BY$7)/Interim!$D$8))</f>
        <v>0</v>
      </c>
      <c r="BZ56" s="33">
        <f>'F 2008 VBT ALB'!BZ53*IF($A56+BZ$7&lt;121-Interim!$D$8,Interim!$C$8,Interim!$C$8+(1-Interim!$C$8)*(1-(121-$A56-BZ$7)/Interim!$D$8))*IF($A56+BZ$7&lt;121-Interim!$D$8,Interim!$C$10,Interim!$C$10+(1-Interim!$C$10)*(1-(121-$A56-BZ$7)/Interim!$D$8))</f>
        <v>0</v>
      </c>
      <c r="CA56" s="33">
        <f>'F 2008 VBT ALB'!CA53*IF($A56+CA$7&lt;121-Interim!$D$8,Interim!$C$8,Interim!$C$8+(1-Interim!$C$8)*(1-(121-$A56-CA$7)/Interim!$D$8))*IF($A56+CA$7&lt;121-Interim!$D$8,Interim!$C$10,Interim!$C$10+(1-Interim!$C$10)*(1-(121-$A56-CA$7)/Interim!$D$8))</f>
        <v>0</v>
      </c>
      <c r="CB56" s="33">
        <f>'F 2008 VBT ALB'!CB53*IF($A56+CB$7&lt;121-Interim!$D$8,Interim!$C$8,Interim!$C$8+(1-Interim!$C$8)*(1-(121-$A56-CB$7)/Interim!$D$8))*IF($A56+CB$7&lt;121-Interim!$D$8,Interim!$C$10,Interim!$C$10+(1-Interim!$C$10)*(1-(121-$A56-CB$7)/Interim!$D$8))</f>
        <v>0</v>
      </c>
      <c r="CC56" s="33">
        <f>'F 2008 VBT ALB'!CC53*IF($A56+CC$7&lt;121-Interim!$D$8,Interim!$C$8,Interim!$C$8+(1-Interim!$C$8)*(1-(121-$A56-CC$7)/Interim!$D$8))*IF($A56+CC$7&lt;121-Interim!$D$8,Interim!$C$10,Interim!$C$10+(1-Interim!$C$10)*(1-(121-$A56-CC$7)/Interim!$D$8))</f>
        <v>0</v>
      </c>
      <c r="CD56" s="33">
        <f>'F 2008 VBT ALB'!CD53*IF($A56+CD$7&lt;121-Interim!$D$8,Interim!$C$8,Interim!$C$8+(1-Interim!$C$8)*(1-(121-$A56-CD$7)/Interim!$D$8))*IF($A56+CD$7&lt;121-Interim!$D$8,Interim!$C$10,Interim!$C$10+(1-Interim!$C$10)*(1-(121-$A56-CD$7)/Interim!$D$8))</f>
        <v>0</v>
      </c>
      <c r="CE56" s="33">
        <f>'F 2008 VBT ALB'!CE53*IF($A56+CE$7&lt;121-Interim!$D$8,Interim!$C$8,Interim!$C$8+(1-Interim!$C$8)*(1-(121-$A56-CE$7)/Interim!$D$8))*IF($A56+CE$7&lt;121-Interim!$D$8,Interim!$C$10,Interim!$C$10+(1-Interim!$C$10)*(1-(121-$A56-CE$7)/Interim!$D$8))</f>
        <v>0</v>
      </c>
      <c r="CF56" s="33">
        <f>'F 2008 VBT ALB'!CF53*IF($A56+CF$7&lt;121-Interim!$D$8,Interim!$C$8,Interim!$C$8+(1-Interim!$C$8)*(1-(121-$A56-CF$7)/Interim!$D$8))*IF($A56+CF$7&lt;121-Interim!$D$8,Interim!$C$10,Interim!$C$10+(1-Interim!$C$10)*(1-(121-$A56-CF$7)/Interim!$D$8))</f>
        <v>0</v>
      </c>
      <c r="CG56" s="33">
        <f>'F 2008 VBT ALB'!CG53*IF($A56+CG$7&lt;121-Interim!$D$8,Interim!$C$8,Interim!$C$8+(1-Interim!$C$8)*(1-(121-$A56-CG$7)/Interim!$D$8))*IF($A56+CG$7&lt;121-Interim!$D$8,Interim!$C$10,Interim!$C$10+(1-Interim!$C$10)*(1-(121-$A56-CG$7)/Interim!$D$8))</f>
        <v>0</v>
      </c>
      <c r="CH56" s="33">
        <f>'F 2008 VBT ALB'!CH53*IF($A56+CH$7&lt;121-Interim!$D$8,Interim!$C$8,Interim!$C$8+(1-Interim!$C$8)*(1-(121-$A56-CH$7)/Interim!$D$8))*IF($A56+CH$7&lt;121-Interim!$D$8,Interim!$C$10,Interim!$C$10+(1-Interim!$C$10)*(1-(121-$A56-CH$7)/Interim!$D$8))</f>
        <v>0</v>
      </c>
      <c r="CI56" s="33">
        <f>'F 2008 VBT ALB'!CI53*IF($A56+CI$7&lt;121-Interim!$D$8,Interim!$C$8,Interim!$C$8+(1-Interim!$C$8)*(1-(121-$A56-CI$7)/Interim!$D$8))*IF($A56+CI$7&lt;121-Interim!$D$8,Interim!$C$10,Interim!$C$10+(1-Interim!$C$10)*(1-(121-$A56-CI$7)/Interim!$D$8))</f>
        <v>0</v>
      </c>
      <c r="CJ56" s="33">
        <f>'F 2008 VBT ALB'!CJ53*IF($A56+CJ$7&lt;121-Interim!$D$8,Interim!$C$8,Interim!$C$8+(1-Interim!$C$8)*(1-(121-$A56-CJ$7)/Interim!$D$8))*IF($A56+CJ$7&lt;121-Interim!$D$8,Interim!$C$10,Interim!$C$10+(1-Interim!$C$10)*(1-(121-$A56-CJ$7)/Interim!$D$8))</f>
        <v>0</v>
      </c>
      <c r="CK56" s="33">
        <f>'F 2008 VBT ALB'!CK53*IF($A56+CK$7&lt;121-Interim!$D$8,Interim!$C$8,Interim!$C$8+(1-Interim!$C$8)*(1-(121-$A56-CK$7)/Interim!$D$8))*IF($A56+CK$7&lt;121-Interim!$D$8,Interim!$C$10,Interim!$C$10+(1-Interim!$C$10)*(1-(121-$A56-CK$7)/Interim!$D$8))</f>
        <v>0</v>
      </c>
      <c r="CL56" s="33">
        <f>'F 2008 VBT ALB'!CL53*IF($A56+CL$7&lt;121-Interim!$D$8,Interim!$C$8,Interim!$C$8+(1-Interim!$C$8)*(1-(121-$A56-CL$7)/Interim!$D$8))*IF($A56+CL$7&lt;121-Interim!$D$8,Interim!$C$10,Interim!$C$10+(1-Interim!$C$10)*(1-(121-$A56-CL$7)/Interim!$D$8))</f>
        <v>0</v>
      </c>
      <c r="CM56" s="33">
        <f>'F 2008 VBT ALB'!CM53*IF($A56+CM$7&lt;121-Interim!$D$8,Interim!$C$8,Interim!$C$8+(1-Interim!$C$8)*(1-(121-$A56-CM$7)/Interim!$D$8))*IF($A56+CM$7&lt;121-Interim!$D$8,Interim!$C$10,Interim!$C$10+(1-Interim!$C$10)*(1-(121-$A56-CM$7)/Interim!$D$8))</f>
        <v>0</v>
      </c>
      <c r="CN56" s="33">
        <f>'F 2008 VBT ALB'!CN53*IF($A56+CN$7&lt;121-Interim!$D$8,Interim!$C$8,Interim!$C$8+(1-Interim!$C$8)*(1-(121-$A56-CN$7)/Interim!$D$8))*IF($A56+CN$7&lt;121-Interim!$D$8,Interim!$C$10,Interim!$C$10+(1-Interim!$C$10)*(1-(121-$A56-CN$7)/Interim!$D$8))</f>
        <v>0</v>
      </c>
      <c r="CO56" s="33">
        <f>'F 2008 VBT ALB'!CO53*IF($A56+CO$7&lt;121-Interim!$D$8,Interim!$C$8,Interim!$C$8+(1-Interim!$C$8)*(1-(121-$A56-CO$7)/Interim!$D$8))*IF($A56+CO$7&lt;121-Interim!$D$8,Interim!$C$10,Interim!$C$10+(1-Interim!$C$10)*(1-(121-$A56-CO$7)/Interim!$D$8))</f>
        <v>0</v>
      </c>
      <c r="CP56" s="33">
        <f>'F 2008 VBT ALB'!CP53*IF($A56+CP$7&lt;121-Interim!$D$8,Interim!$C$8,Interim!$C$8+(1-Interim!$C$8)*(1-(121-$A56-CP$7)/Interim!$D$8))*IF($A56+CP$7&lt;121-Interim!$D$8,Interim!$C$10,Interim!$C$10+(1-Interim!$C$10)*(1-(121-$A56-CP$7)/Interim!$D$8))</f>
        <v>0</v>
      </c>
      <c r="CQ56" s="33">
        <f>'F 2008 VBT ALB'!CQ53*IF($A56+CQ$7&lt;121-Interim!$D$8,Interim!$C$8,Interim!$C$8+(1-Interim!$C$8)*(1-(121-$A56-CQ$7)/Interim!$D$8))*IF($A56+CQ$7&lt;121-Interim!$D$8,Interim!$C$10,Interim!$C$10+(1-Interim!$C$10)*(1-(121-$A56-CQ$7)/Interim!$D$8))</f>
        <v>0</v>
      </c>
      <c r="CR56" s="33">
        <f>'F 2008 VBT ALB'!CR53*IF($A56+CR$7&lt;121-Interim!$D$8,Interim!$C$8,Interim!$C$8+(1-Interim!$C$8)*(1-(121-$A56-CR$7)/Interim!$D$8))*IF($A56+CR$7&lt;121-Interim!$D$8,Interim!$C$10,Interim!$C$10+(1-Interim!$C$10)*(1-(121-$A56-CR$7)/Interim!$D$8))</f>
        <v>0</v>
      </c>
      <c r="CS56" s="33">
        <f>'F 2008 VBT ALB'!CS53*IF($A56+CS$7&lt;121-Interim!$D$8,Interim!$C$8,Interim!$C$8+(1-Interim!$C$8)*(1-(121-$A56-CS$7)/Interim!$D$8))*IF($A56+CS$7&lt;121-Interim!$D$8,Interim!$C$10,Interim!$C$10+(1-Interim!$C$10)*(1-(121-$A56-CS$7)/Interim!$D$8))</f>
        <v>0</v>
      </c>
      <c r="CT56" s="33">
        <f>'F 2008 VBT ALB'!CT53*IF($A56+CT$7&lt;121-Interim!$D$8,Interim!$C$8,Interim!$C$8+(1-Interim!$C$8)*(1-(121-$A56-CT$7)/Interim!$D$8))*IF($A56+CT$7&lt;121-Interim!$D$8,Interim!$C$10,Interim!$C$10+(1-Interim!$C$10)*(1-(121-$A56-CT$7)/Interim!$D$8))</f>
        <v>0</v>
      </c>
      <c r="CU56" s="33">
        <f>'F 2008 VBT ALB'!CU53*IF($A56+CU$7&lt;121-Interim!$D$8,Interim!$C$8,Interim!$C$8+(1-Interim!$C$8)*(1-(121-$A56-CU$7)/Interim!$D$8))*IF($A56+CU$7&lt;121-Interim!$D$8,Interim!$C$10,Interim!$C$10+(1-Interim!$C$10)*(1-(121-$A56-CU$7)/Interim!$D$8))</f>
        <v>0</v>
      </c>
      <c r="CV56" s="33">
        <f>'F 2008 VBT ALB'!CV53*IF($A56+CV$7&lt;121-Interim!$D$8,Interim!$C$8,Interim!$C$8+(1-Interim!$C$8)*(1-(121-$A56-CV$7)/Interim!$D$8))*IF($A56+CV$7&lt;121-Interim!$D$8,Interim!$C$10,Interim!$C$10+(1-Interim!$C$10)*(1-(121-$A56-CV$7)/Interim!$D$8))</f>
        <v>0</v>
      </c>
      <c r="CW56" s="33">
        <f>'F 2008 VBT ALB'!CW53*IF($A56+CW$7&lt;121-Interim!$D$8,Interim!$C$8,Interim!$C$8+(1-Interim!$C$8)*(1-(121-$A56-CW$7)/Interim!$D$8))*IF($A56+CW$7&lt;121-Interim!$D$8,Interim!$C$10,Interim!$C$10+(1-Interim!$C$10)*(1-(121-$A56-CW$7)/Interim!$D$8))</f>
        <v>0</v>
      </c>
      <c r="CX56" s="33">
        <f>'F 2008 VBT ALB'!CX53*IF($A56+CX$7&lt;121-Interim!$D$8,Interim!$C$8,Interim!$C$8+(1-Interim!$C$8)*(1-(121-$A56-CX$7)/Interim!$D$8))*IF($A56+CX$7&lt;121-Interim!$D$8,Interim!$C$10,Interim!$C$10+(1-Interim!$C$10)*(1-(121-$A56-CX$7)/Interim!$D$8))</f>
        <v>0</v>
      </c>
      <c r="CY56" s="33">
        <f>'F 2008 VBT ALB'!CY53*IF($A56+CY$7&lt;121-Interim!$D$8,Interim!$C$8,Interim!$C$8+(1-Interim!$C$8)*(1-(121-$A56-CY$7)/Interim!$D$8))*IF($A56+CY$7&lt;121-Interim!$D$8,Interim!$C$10,Interim!$C$10+(1-Interim!$C$10)*(1-(121-$A56-CY$7)/Interim!$D$8))</f>
        <v>0</v>
      </c>
      <c r="CZ56" s="33">
        <f>'F 2008 VBT ALB'!CZ53*IF($A56+CZ$7&lt;121-Interim!$D$8,Interim!$C$8,Interim!$C$8+(1-Interim!$C$8)*(1-(121-$A56-CZ$7)/Interim!$D$8))*IF($A56+CZ$7&lt;121-Interim!$D$8,Interim!$C$10,Interim!$C$10+(1-Interim!$C$10)*(1-(121-$A56-CZ$7)/Interim!$D$8))</f>
        <v>0</v>
      </c>
      <c r="DA56" s="33">
        <f>'F 2008 VBT ALB'!DA53*IF($A56+DA$7&lt;121-Interim!$D$8,Interim!$C$8,Interim!$C$8+(1-Interim!$C$8)*(1-(121-$A56-DA$7)/Interim!$D$8))*IF($A56+DA$7&lt;121-Interim!$D$8,Interim!$C$10,Interim!$C$10+(1-Interim!$C$10)*(1-(121-$A56-DA$7)/Interim!$D$8))</f>
        <v>0</v>
      </c>
      <c r="DB56" s="33">
        <f>'F 2008 VBT ALB'!DB53*IF($A56+DB$7&lt;121-Interim!$D$8,Interim!$C$8,Interim!$C$8+(1-Interim!$C$8)*(1-(121-$A56-DB$7)/Interim!$D$8))*IF($A56+DB$7&lt;121-Interim!$D$8,Interim!$C$10,Interim!$C$10+(1-Interim!$C$10)*(1-(121-$A56-DB$7)/Interim!$D$8))</f>
        <v>0</v>
      </c>
      <c r="DC56" s="33">
        <f>'F 2008 VBT ALB'!DC53*IF($A56+DC$7&lt;121-Interim!$D$8,Interim!$C$8,Interim!$C$8+(1-Interim!$C$8)*(1-(121-$A56-DC$7)/Interim!$D$8))*IF($A56+DC$7&lt;121-Interim!$D$8,Interim!$C$10,Interim!$C$10+(1-Interim!$C$10)*(1-(121-$A56-DC$7)/Interim!$D$8))</f>
        <v>0</v>
      </c>
      <c r="DD56" s="33">
        <f>'F 2008 VBT ALB'!DD53*IF($A56+DD$7&lt;121-Interim!$D$8,Interim!$C$8,Interim!$C$8+(1-Interim!$C$8)*(1-(121-$A56-DD$7)/Interim!$D$8))*IF($A56+DD$7&lt;121-Interim!$D$8,Interim!$C$10,Interim!$C$10+(1-Interim!$C$10)*(1-(121-$A56-DD$7)/Interim!$D$8))</f>
        <v>0</v>
      </c>
      <c r="DE56" s="33">
        <f>'F 2008 VBT ALB'!DE53*IF($A56+DE$7&lt;121-Interim!$D$8,Interim!$C$8,Interim!$C$8+(1-Interim!$C$8)*(1-(121-$A56-DE$7)/Interim!$D$8))*IF($A56+DE$7&lt;121-Interim!$D$8,Interim!$C$10,Interim!$C$10+(1-Interim!$C$10)*(1-(121-$A56-DE$7)/Interim!$D$8))</f>
        <v>0</v>
      </c>
      <c r="DF56" s="33">
        <f>'F 2008 VBT ALB'!DF53*IF($A56+DF$7&lt;121-Interim!$D$8,Interim!$C$8,Interim!$C$8+(1-Interim!$C$8)*(1-(121-$A56-DF$7)/Interim!$D$8))*IF($A56+DF$7&lt;121-Interim!$D$8,Interim!$C$10,Interim!$C$10+(1-Interim!$C$10)*(1-(121-$A56-DF$7)/Interim!$D$8))</f>
        <v>0</v>
      </c>
      <c r="DG56" s="33">
        <f>'F 2008 VBT ALB'!DG53*IF($A56+DG$7&lt;121-Interim!$D$8,Interim!$C$8,Interim!$C$8+(1-Interim!$C$8)*(1-(121-$A56-DG$7)/Interim!$D$8))*IF($A56+DG$7&lt;121-Interim!$D$8,Interim!$C$10,Interim!$C$10+(1-Interim!$C$10)*(1-(121-$A56-DG$7)/Interim!$D$8))</f>
        <v>0</v>
      </c>
      <c r="DH56" s="33">
        <f>'F 2008 VBT ALB'!DH53*IF($A56+DH$7&lt;121-Interim!$D$8,Interim!$C$8,Interim!$C$8+(1-Interim!$C$8)*(1-(121-$A56-DH$7)/Interim!$D$8))*IF($A56+DH$7&lt;121-Interim!$D$8,Interim!$C$10,Interim!$C$10+(1-Interim!$C$10)*(1-(121-$A56-DH$7)/Interim!$D$8))</f>
        <v>0</v>
      </c>
      <c r="DI56" s="33">
        <f>'F 2008 VBT ALB'!DI53*IF($A56+DI$7&lt;121-Interim!$D$8,Interim!$C$8,Interim!$C$8+(1-Interim!$C$8)*(1-(121-$A56-DI$7)/Interim!$D$8))*IF($A56+DI$7&lt;121-Interim!$D$8,Interim!$C$10,Interim!$C$10+(1-Interim!$C$10)*(1-(121-$A56-DI$7)/Interim!$D$8))</f>
        <v>0</v>
      </c>
      <c r="DJ56" s="33">
        <f>'F 2008 VBT ALB'!DJ53*IF($A56+DJ$7&lt;121-Interim!$D$8,Interim!$C$8,Interim!$C$8+(1-Interim!$C$8)*(1-(121-$A56-DJ$7)/Interim!$D$8))*IF($A56+DJ$7&lt;121-Interim!$D$8,Interim!$C$10,Interim!$C$10+(1-Interim!$C$10)*(1-(121-$A56-DJ$7)/Interim!$D$8))</f>
        <v>0</v>
      </c>
      <c r="DK56" s="33">
        <f>'F 2008 VBT ALB'!DK53*IF($A56+DK$7&lt;121-Interim!$D$8,Interim!$C$8,Interim!$C$8+(1-Interim!$C$8)*(1-(121-$A56-DK$7)/Interim!$D$8))*IF($A56+DK$7&lt;121-Interim!$D$8,Interim!$C$10,Interim!$C$10+(1-Interim!$C$10)*(1-(121-$A56-DK$7)/Interim!$D$8))</f>
        <v>0</v>
      </c>
      <c r="DL56" s="33">
        <f>'F 2008 VBT ALB'!DL53*IF($A56+DL$7&lt;121-Interim!$D$8,Interim!$C$8,Interim!$C$8+(1-Interim!$C$8)*(1-(121-$A56-DL$7)/Interim!$D$8))*IF($A56+DL$7&lt;121-Interim!$D$8,Interim!$C$10,Interim!$C$10+(1-Interim!$C$10)*(1-(121-$A56-DL$7)/Interim!$D$8))</f>
        <v>0</v>
      </c>
      <c r="DM56" s="33">
        <f>'F 2008 VBT ALB'!DM53*IF($A56+DM$7&lt;121-Interim!$D$8,Interim!$C$8,Interim!$C$8+(1-Interim!$C$8)*(1-(121-$A56-DM$7)/Interim!$D$8))*IF($A56+DM$7&lt;121-Interim!$D$8,Interim!$C$10,Interim!$C$10+(1-Interim!$C$10)*(1-(121-$A56-DM$7)/Interim!$D$8))</f>
        <v>0</v>
      </c>
      <c r="DN56" s="33">
        <f>'F 2008 VBT ALB'!DN53*IF($A56+DN$7&lt;121-Interim!$D$8,Interim!$C$8,Interim!$C$8+(1-Interim!$C$8)*(1-(121-$A56-DN$7)/Interim!$D$8))*IF($A56+DN$7&lt;121-Interim!$D$8,Interim!$C$10,Interim!$C$10+(1-Interim!$C$10)*(1-(121-$A56-DN$7)/Interim!$D$8))</f>
        <v>0</v>
      </c>
      <c r="DO56" s="33">
        <f>'F 2008 VBT ALB'!DO53*IF($A56+DO$7&lt;121-Interim!$D$8,Interim!$C$8,Interim!$C$8+(1-Interim!$C$8)*(1-(121-$A56-DO$7)/Interim!$D$8))*IF($A56+DO$7&lt;121-Interim!$D$8,Interim!$C$10,Interim!$C$10+(1-Interim!$C$10)*(1-(121-$A56-DO$7)/Interim!$D$8))</f>
        <v>0</v>
      </c>
      <c r="DP56" s="33">
        <f>'F 2008 VBT ALB'!DP53*IF($A56+DP$7&lt;121-Interim!$D$8,Interim!$C$8,Interim!$C$8+(1-Interim!$C$8)*(1-(121-$A56-DP$7)/Interim!$D$8))*IF($A56+DP$7&lt;121-Interim!$D$8,Interim!$C$10,Interim!$C$10+(1-Interim!$C$10)*(1-(121-$A56-DP$7)/Interim!$D$8))</f>
        <v>0</v>
      </c>
      <c r="DQ56" s="33">
        <f>'F 2008 VBT ALB'!DQ53*IF($A56+DQ$7&lt;121-Interim!$D$8,Interim!$C$8,Interim!$C$8+(1-Interim!$C$8)*(1-(121-$A56-DQ$7)/Interim!$D$8))*IF($A56+DQ$7&lt;121-Interim!$D$8,Interim!$C$10,Interim!$C$10+(1-Interim!$C$10)*(1-(121-$A56-DQ$7)/Interim!$D$8))</f>
        <v>0</v>
      </c>
      <c r="DR56" s="33">
        <f>'F 2008 VBT ALB'!DR53*IF($A56+DR$7&lt;121-Interim!$D$8,Interim!$C$8,Interim!$C$8+(1-Interim!$C$8)*(1-(121-$A56-DR$7)/Interim!$D$8))*IF($A56+DR$7&lt;121-Interim!$D$8,Interim!$C$10,Interim!$C$10+(1-Interim!$C$10)*(1-(121-$A56-DR$7)/Interim!$D$8))</f>
        <v>0</v>
      </c>
    </row>
    <row r="57" spans="1:122" s="5" customFormat="1" x14ac:dyDescent="0.2">
      <c r="A57" s="29">
        <v>48</v>
      </c>
      <c r="B57" s="33">
        <f>'F 2008 VBT ALB'!B54*IF($A57+B$7&lt;121-Interim!$D$8,Interim!$C$8,Interim!$C$8+(1-Interim!$C$8)*(1-(121-$A57-B$7)/Interim!$D$8))*IF($A57+B$7&lt;121-Interim!$D$8,Interim!$C$10,Interim!$C$10+(1-Interim!$C$10)*(1-(121-$A57-B$7)/Interim!$D$8))</f>
        <v>3.6757149000000002E-4</v>
      </c>
      <c r="C57" s="33">
        <f>'F 2008 VBT ALB'!C54*IF($A57+C$7&lt;121-Interim!$D$8,Interim!$C$8,Interim!$C$8+(1-Interim!$C$8)*(1-(121-$A57-C$7)/Interim!$D$8))*IF($A57+C$7&lt;121-Interim!$D$8,Interim!$C$10,Interim!$C$10+(1-Interim!$C$10)*(1-(121-$A57-C$7)/Interim!$D$8))</f>
        <v>5.9376933000000016E-4</v>
      </c>
      <c r="D57" s="33">
        <f>'F 2008 VBT ALB'!D54*IF($A57+D$7&lt;121-Interim!$D$8,Interim!$C$8,Interim!$C$8+(1-Interim!$C$8)*(1-(121-$A57-D$7)/Interim!$D$8))*IF($A57+D$7&lt;121-Interim!$D$8,Interim!$C$10,Interim!$C$10+(1-Interim!$C$10)*(1-(121-$A57-D$7)/Interim!$D$8))</f>
        <v>8.1054226000000008E-4</v>
      </c>
      <c r="E57" s="33">
        <f>'F 2008 VBT ALB'!E54*IF($A57+E$7&lt;121-Interim!$D$8,Interim!$C$8,Interim!$C$8+(1-Interim!$C$8)*(1-(121-$A57-E$7)/Interim!$D$8))*IF($A57+E$7&lt;121-Interim!$D$8,Interim!$C$10,Interim!$C$10+(1-Interim!$C$10)*(1-(121-$A57-E$7)/Interim!$D$8))</f>
        <v>1.0178902800000002E-3</v>
      </c>
      <c r="F57" s="33">
        <f>'F 2008 VBT ALB'!F54*IF($A57+F$7&lt;121-Interim!$D$8,Interim!$C$8,Interim!$C$8+(1-Interim!$C$8)*(1-(121-$A57-F$7)/Interim!$D$8))*IF($A57+F$7&lt;121-Interim!$D$8,Interim!$C$10,Interim!$C$10+(1-Interim!$C$10)*(1-(121-$A57-F$7)/Interim!$D$8))</f>
        <v>1.2252383000000001E-3</v>
      </c>
      <c r="G57" s="33">
        <f>'F 2008 VBT ALB'!G54*IF($A57+G$7&lt;121-Interim!$D$8,Interim!$C$8,Interim!$C$8+(1-Interim!$C$8)*(1-(121-$A57-G$7)/Interim!$D$8))*IF($A57+G$7&lt;121-Interim!$D$8,Interim!$C$10,Interim!$C$10+(1-Interim!$C$10)*(1-(121-$A57-G$7)/Interim!$D$8))</f>
        <v>1.47971087E-3</v>
      </c>
      <c r="H57" s="33">
        <f>'F 2008 VBT ALB'!H54*IF($A57+H$7&lt;121-Interim!$D$8,Interim!$C$8,Interim!$C$8+(1-Interim!$C$8)*(1-(121-$A57-H$7)/Interim!$D$8))*IF($A57+H$7&lt;121-Interim!$D$8,Interim!$C$10,Interim!$C$10+(1-Interim!$C$10)*(1-(121-$A57-H$7)/Interim!$D$8))</f>
        <v>1.7436083500000001E-3</v>
      </c>
      <c r="I57" s="33">
        <f>'F 2008 VBT ALB'!I54*IF($A57+I$7&lt;121-Interim!$D$8,Interim!$C$8,Interim!$C$8+(1-Interim!$C$8)*(1-(121-$A57-I$7)/Interim!$D$8))*IF($A57+I$7&lt;121-Interim!$D$8,Interim!$C$10,Interim!$C$10+(1-Interim!$C$10)*(1-(121-$A57-I$7)/Interim!$D$8))</f>
        <v>2.0546303800000002E-3</v>
      </c>
      <c r="J57" s="33">
        <f>'F 2008 VBT ALB'!J54*IF($A57+J$7&lt;121-Interim!$D$8,Interim!$C$8,Interim!$C$8+(1-Interim!$C$8)*(1-(121-$A57-J$7)/Interim!$D$8))*IF($A57+J$7&lt;121-Interim!$D$8,Interim!$C$10,Interim!$C$10+(1-Interim!$C$10)*(1-(121-$A57-J$7)/Interim!$D$8))</f>
        <v>2.3656524099999999E-3</v>
      </c>
      <c r="K57" s="33">
        <f>'F 2008 VBT ALB'!K54*IF($A57+K$7&lt;121-Interim!$D$8,Interim!$C$8,Interim!$C$8+(1-Interim!$C$8)*(1-(121-$A57-K$7)/Interim!$D$8))*IF($A57+K$7&lt;121-Interim!$D$8,Interim!$C$10,Interim!$C$10+(1-Interim!$C$10)*(1-(121-$A57-K$7)/Interim!$D$8))</f>
        <v>2.6955242600000002E-3</v>
      </c>
      <c r="L57" s="33">
        <f>'F 2008 VBT ALB'!L54*IF($A57+L$7&lt;121-Interim!$D$8,Interim!$C$8,Interim!$C$8+(1-Interim!$C$8)*(1-(121-$A57-L$7)/Interim!$D$8))*IF($A57+L$7&lt;121-Interim!$D$8,Interim!$C$10,Interim!$C$10+(1-Interim!$C$10)*(1-(121-$A57-L$7)/Interim!$D$8))</f>
        <v>3.0253961100000005E-3</v>
      </c>
      <c r="M57" s="33">
        <f>'F 2008 VBT ALB'!M54*IF($A57+M$7&lt;121-Interim!$D$8,Interim!$C$8,Interim!$C$8+(1-Interim!$C$8)*(1-(121-$A57-M$7)/Interim!$D$8))*IF($A57+M$7&lt;121-Interim!$D$8,Interim!$C$10,Interim!$C$10+(1-Interim!$C$10)*(1-(121-$A57-M$7)/Interim!$D$8))</f>
        <v>3.3552679600000004E-3</v>
      </c>
      <c r="N57" s="33">
        <f>'F 2008 VBT ALB'!N54*IF($A57+N$7&lt;121-Interim!$D$8,Interim!$C$8,Interim!$C$8+(1-Interim!$C$8)*(1-(121-$A57-N$7)/Interim!$D$8))*IF($A57+N$7&lt;121-Interim!$D$8,Interim!$C$10,Interim!$C$10+(1-Interim!$C$10)*(1-(121-$A57-N$7)/Interim!$D$8))</f>
        <v>3.6945647200000002E-3</v>
      </c>
      <c r="O57" s="33">
        <f>'F 2008 VBT ALB'!O54*IF($A57+O$7&lt;121-Interim!$D$8,Interim!$C$8,Interim!$C$8+(1-Interim!$C$8)*(1-(121-$A57-O$7)/Interim!$D$8))*IF($A57+O$7&lt;121-Interim!$D$8,Interim!$C$10,Interim!$C$10+(1-Interim!$C$10)*(1-(121-$A57-O$7)/Interim!$D$8))</f>
        <v>4.0432863900000011E-3</v>
      </c>
      <c r="P57" s="33">
        <f>'F 2008 VBT ALB'!P54*IF($A57+P$7&lt;121-Interim!$D$8,Interim!$C$8,Interim!$C$8+(1-Interim!$C$8)*(1-(121-$A57-P$7)/Interim!$D$8))*IF($A57+P$7&lt;121-Interim!$D$8,Interim!$C$10,Interim!$C$10+(1-Interim!$C$10)*(1-(121-$A57-P$7)/Interim!$D$8))</f>
        <v>4.4202827900000014E-3</v>
      </c>
      <c r="Q57" s="33">
        <f>'F 2008 VBT ALB'!Q54*IF($A57+Q$7&lt;121-Interim!$D$8,Interim!$C$8,Interim!$C$8+(1-Interim!$C$8)*(1-(121-$A57-Q$7)/Interim!$D$8))*IF($A57+Q$7&lt;121-Interim!$D$8,Interim!$C$10,Interim!$C$10+(1-Interim!$C$10)*(1-(121-$A57-Q$7)/Interim!$D$8))</f>
        <v>4.8444037400000002E-3</v>
      </c>
      <c r="R57" s="33">
        <f>'F 2008 VBT ALB'!R54*IF($A57+R$7&lt;121-Interim!$D$8,Interim!$C$8,Interim!$C$8+(1-Interim!$C$8)*(1-(121-$A57-R$7)/Interim!$D$8))*IF($A57+R$7&lt;121-Interim!$D$8,Interim!$C$10,Interim!$C$10+(1-Interim!$C$10)*(1-(121-$A57-R$7)/Interim!$D$8))</f>
        <v>5.3533488799999999E-3</v>
      </c>
      <c r="S57" s="33">
        <f>'F 2008 VBT ALB'!S54*IF($A57+S$7&lt;121-Interim!$D$8,Interim!$C$8,Interim!$C$8+(1-Interim!$C$8)*(1-(121-$A57-S$7)/Interim!$D$8))*IF($A57+S$7&lt;121-Interim!$D$8,Interim!$C$10,Interim!$C$10+(1-Interim!$C$10)*(1-(121-$A57-S$7)/Interim!$D$8))</f>
        <v>5.9659680300000002E-3</v>
      </c>
      <c r="T57" s="33">
        <f>'F 2008 VBT ALB'!T54*IF($A57+T$7&lt;121-Interim!$D$8,Interim!$C$8,Interim!$C$8+(1-Interim!$C$8)*(1-(121-$A57-T$7)/Interim!$D$8))*IF($A57+T$7&lt;121-Interim!$D$8,Interim!$C$10,Interim!$C$10+(1-Interim!$C$10)*(1-(121-$A57-T$7)/Interim!$D$8))</f>
        <v>6.7293857400000006E-3</v>
      </c>
      <c r="U57" s="33">
        <f>'F 2008 VBT ALB'!U54*IF($A57+U$7&lt;121-Interim!$D$8,Interim!$C$8,Interim!$C$8+(1-Interim!$C$8)*(1-(121-$A57-U$7)/Interim!$D$8))*IF($A57+U$7&lt;121-Interim!$D$8,Interim!$C$10,Interim!$C$10+(1-Interim!$C$10)*(1-(121-$A57-U$7)/Interim!$D$8))</f>
        <v>7.6718767400000016E-3</v>
      </c>
      <c r="V57" s="33">
        <f>'F 2008 VBT ALB'!V54*IF($A57+V$7&lt;121-Interim!$D$8,Interim!$C$8,Interim!$C$8+(1-Interim!$C$8)*(1-(121-$A57-V$7)/Interim!$D$8))*IF($A57+V$7&lt;121-Interim!$D$8,Interim!$C$10,Interim!$C$10+(1-Interim!$C$10)*(1-(121-$A57-V$7)/Interim!$D$8))</f>
        <v>8.8405655800000028E-3</v>
      </c>
      <c r="W57" s="33">
        <f>'F 2008 VBT ALB'!W54*IF($A57+W$7&lt;121-Interim!$D$8,Interim!$C$8,Interim!$C$8+(1-Interim!$C$8)*(1-(121-$A57-W$7)/Interim!$D$8))*IF($A57+W$7&lt;121-Interim!$D$8,Interim!$C$10,Interim!$C$10+(1-Interim!$C$10)*(1-(121-$A57-W$7)/Interim!$D$8))</f>
        <v>1.0273151900000001E-2</v>
      </c>
      <c r="X57" s="33">
        <f>'F 2008 VBT ALB'!X54*IF($A57+X$7&lt;121-Interim!$D$8,Interim!$C$8,Interim!$C$8+(1-Interim!$C$8)*(1-(121-$A57-X$7)/Interim!$D$8))*IF($A57+X$7&lt;121-Interim!$D$8,Interim!$C$10,Interim!$C$10+(1-Interim!$C$10)*(1-(121-$A57-X$7)/Interim!$D$8))</f>
        <v>1.1997910430000001E-2</v>
      </c>
      <c r="Y57" s="33">
        <f>'F 2008 VBT ALB'!Y54*IF($A57+Y$7&lt;121-Interim!$D$8,Interim!$C$8,Interim!$C$8+(1-Interim!$C$8)*(1-(121-$A57-Y$7)/Interim!$D$8))*IF($A57+Y$7&lt;121-Interim!$D$8,Interim!$C$10,Interim!$C$10+(1-Interim!$C$10)*(1-(121-$A57-Y$7)/Interim!$D$8))</f>
        <v>1.4043115900000002E-2</v>
      </c>
      <c r="Z57" s="33">
        <f>'F 2008 VBT ALB'!Z54*IF($A57+Z$7&lt;121-Interim!$D$8,Interim!$C$8,Interim!$C$8+(1-Interim!$C$8)*(1-(121-$A57-Z$7)/Interim!$D$8))*IF($A57+Z$7&lt;121-Interim!$D$8,Interim!$C$10,Interim!$C$10+(1-Interim!$C$10)*(1-(121-$A57-Z$7)/Interim!$D$8))</f>
        <v>1.6587841600000004E-2</v>
      </c>
      <c r="AA57" s="33">
        <f>'F 2008 VBT ALB'!AA54*IF($A57+AA$7&lt;121-Interim!$D$8,Interim!$C$8,Interim!$C$8+(1-Interim!$C$8)*(1-(121-$A57-AA$7)/Interim!$D$8))*IF($A57+AA$7&lt;121-Interim!$D$8,Interim!$C$10,Interim!$C$10+(1-Interim!$C$10)*(1-(121-$A57-AA$7)/Interim!$D$8))</f>
        <v>1.9547263339999999E-2</v>
      </c>
      <c r="AB57" s="33">
        <f>'F 2008 VBT ALB'!AB54*IF($A57+AB$7&lt;121-Interim!$D$8,Interim!$C$8,Interim!$C$8+(1-Interim!$C$8)*(1-(121-$A57-AB$7)/Interim!$D$8))*IF($A57+AB$7&lt;121-Interim!$D$8,Interim!$C$10,Interim!$C$10+(1-Interim!$C$10)*(1-(121-$A57-AB$7)/Interim!$D$8))</f>
        <v>2.1865791200000002E-2</v>
      </c>
      <c r="AC57" s="33">
        <f>'F 2008 VBT ALB'!AC54*IF($A57+AC$7&lt;121-Interim!$D$8,Interim!$C$8,Interim!$C$8+(1-Interim!$C$8)*(1-(121-$A57-AC$7)/Interim!$D$8))*IF($A57+AC$7&lt;121-Interim!$D$8,Interim!$C$10,Interim!$C$10+(1-Interim!$C$10)*(1-(121-$A57-AC$7)/Interim!$D$8))</f>
        <v>2.4429366720000005E-2</v>
      </c>
      <c r="AD57" s="33">
        <f>'F 2008 VBT ALB'!AD54*IF($A57+AD$7&lt;121-Interim!$D$8,Interim!$C$8,Interim!$C$8+(1-Interim!$C$8)*(1-(121-$A57-AD$7)/Interim!$D$8))*IF($A57+AD$7&lt;121-Interim!$D$8,Interim!$C$10,Interim!$C$10+(1-Interim!$C$10)*(1-(121-$A57-AD$7)/Interim!$D$8))</f>
        <v>2.7247414810000002E-2</v>
      </c>
      <c r="AE57" s="33">
        <f>'F 2008 VBT ALB'!AE54*IF($A57+AE$7&lt;121-Interim!$D$8,Interim!$C$8,Interim!$C$8+(1-Interim!$C$8)*(1-(121-$A57-AE$7)/Interim!$D$8))*IF($A57+AE$7&lt;121-Interim!$D$8,Interim!$C$10,Interim!$C$10+(1-Interim!$C$10)*(1-(121-$A57-AE$7)/Interim!$D$8))</f>
        <v>3.0357635110000003E-2</v>
      </c>
      <c r="AF57" s="33">
        <f>'F 2008 VBT ALB'!AF54*IF($A57+AF$7&lt;121-Interim!$D$8,Interim!$C$8,Interim!$C$8+(1-Interim!$C$8)*(1-(121-$A57-AF$7)/Interim!$D$8))*IF($A57+AF$7&lt;121-Interim!$D$8,Interim!$C$10,Interim!$C$10+(1-Interim!$C$10)*(1-(121-$A57-AF$7)/Interim!$D$8))</f>
        <v>3.3769452530000001E-2</v>
      </c>
      <c r="AG57" s="33">
        <f>'F 2008 VBT ALB'!AG54*IF($A57+AG$7&lt;121-Interim!$D$8,Interim!$C$8,Interim!$C$8+(1-Interim!$C$8)*(1-(121-$A57-AG$7)/Interim!$D$8))*IF($A57+AG$7&lt;121-Interim!$D$8,Interim!$C$10,Interim!$C$10+(1-Interim!$C$10)*(1-(121-$A57-AG$7)/Interim!$D$8))</f>
        <v>3.7501716890000002E-2</v>
      </c>
      <c r="AH57" s="33">
        <f>'F 2008 VBT ALB'!AH54*IF($A57+AH$7&lt;121-Interim!$D$8,Interim!$C$8,Interim!$C$8+(1-Interim!$C$8)*(1-(121-$A57-AH$7)/Interim!$D$8))*IF($A57+AH$7&lt;121-Interim!$D$8,Interim!$C$10,Interim!$C$10+(1-Interim!$C$10)*(1-(121-$A57-AH$7)/Interim!$D$8))</f>
        <v>4.1620402560000005E-2</v>
      </c>
      <c r="AI57" s="33">
        <f>'F 2008 VBT ALB'!AI54*IF($A57+AI$7&lt;121-Interim!$D$8,Interim!$C$8,Interim!$C$8+(1-Interim!$C$8)*(1-(121-$A57-AI$7)/Interim!$D$8))*IF($A57+AI$7&lt;121-Interim!$D$8,Interim!$C$10,Interim!$C$10+(1-Interim!$C$10)*(1-(121-$A57-AI$7)/Interim!$D$8))</f>
        <v>4.6153784270000005E-2</v>
      </c>
      <c r="AJ57" s="33">
        <f>'F 2008 VBT ALB'!AJ54*IF($A57+AJ$7&lt;121-Interim!$D$8,Interim!$C$8,Interim!$C$8+(1-Interim!$C$8)*(1-(121-$A57-AJ$7)/Interim!$D$8))*IF($A57+AJ$7&lt;121-Interim!$D$8,Interim!$C$10,Interim!$C$10+(1-Interim!$C$10)*(1-(121-$A57-AJ$7)/Interim!$D$8))</f>
        <v>5.1111286929999999E-2</v>
      </c>
      <c r="AK57" s="33">
        <f>'F 2008 VBT ALB'!AK54*IF($A57+AK$7&lt;121-Interim!$D$8,Interim!$C$8,Interim!$C$8+(1-Interim!$C$8)*(1-(121-$A57-AK$7)/Interim!$D$8))*IF($A57+AK$7&lt;121-Interim!$D$8,Interim!$C$10,Interim!$C$10+(1-Interim!$C$10)*(1-(121-$A57-AK$7)/Interim!$D$8))</f>
        <v>5.650233545000001E-2</v>
      </c>
      <c r="AL57" s="33">
        <f>'F 2008 VBT ALB'!AL54*IF($A57+AL$7&lt;121-Interim!$D$8,Interim!$C$8,Interim!$C$8+(1-Interim!$C$8)*(1-(121-$A57-AL$7)/Interim!$D$8))*IF($A57+AL$7&lt;121-Interim!$D$8,Interim!$C$10,Interim!$C$10+(1-Interim!$C$10)*(1-(121-$A57-AL$7)/Interim!$D$8))</f>
        <v>6.2345779650000009E-2</v>
      </c>
      <c r="AM57" s="33">
        <f>'F 2008 VBT ALB'!AM54*IF($A57+AM$7&lt;121-Interim!$D$8,Interim!$C$8,Interim!$C$8+(1-Interim!$C$8)*(1-(121-$A57-AM$7)/Interim!$D$8))*IF($A57+AM$7&lt;121-Interim!$D$8,Interim!$C$10,Interim!$C$10+(1-Interim!$C$10)*(1-(121-$A57-AM$7)/Interim!$D$8))</f>
        <v>6.8688744080000003E-2</v>
      </c>
      <c r="AN57" s="33">
        <f>'F 2008 VBT ALB'!AN54*IF($A57+AN$7&lt;121-Interim!$D$8,Interim!$C$8,Interim!$C$8+(1-Interim!$C$8)*(1-(121-$A57-AN$7)/Interim!$D$8))*IF($A57+AN$7&lt;121-Interim!$D$8,Interim!$C$10,Interim!$C$10+(1-Interim!$C$10)*(1-(121-$A57-AN$7)/Interim!$D$8))</f>
        <v>7.5550078559999997E-2</v>
      </c>
      <c r="AO57" s="33">
        <f>'F 2008 VBT ALB'!AO54*IF($A57+AO$7&lt;121-Interim!$D$8,Interim!$C$8,Interim!$C$8+(1-Interim!$C$8)*(1-(121-$A57-AO$7)/Interim!$D$8))*IF($A57+AO$7&lt;121-Interim!$D$8,Interim!$C$10,Interim!$C$10+(1-Interim!$C$10)*(1-(121-$A57-AO$7)/Interim!$D$8))</f>
        <v>8.295805782E-2</v>
      </c>
      <c r="AP57" s="33">
        <f>'F 2008 VBT ALB'!AP54*IF($A57+AP$7&lt;121-Interim!$D$8,Interim!$C$8,Interim!$C$8+(1-Interim!$C$8)*(1-(121-$A57-AP$7)/Interim!$D$8))*IF($A57+AP$7&lt;121-Interim!$D$8,Interim!$C$10,Interim!$C$10+(1-Interim!$C$10)*(1-(121-$A57-AP$7)/Interim!$D$8))</f>
        <v>9.095980641000001E-2</v>
      </c>
      <c r="AQ57" s="33">
        <f>'F 2008 VBT ALB'!AQ54*IF($A57+AQ$7&lt;121-Interim!$D$8,Interim!$C$8,Interim!$C$8+(1-Interim!$C$8)*(1-(121-$A57-AQ$7)/Interim!$D$8))*IF($A57+AQ$7&lt;121-Interim!$D$8,Interim!$C$10,Interim!$C$10+(1-Interim!$C$10)*(1-(121-$A57-AQ$7)/Interim!$D$8))</f>
        <v>9.9451650320000015E-2</v>
      </c>
      <c r="AR57" s="33">
        <f>'F 2008 VBT ALB'!AR54*IF($A57+AR$7&lt;121-Interim!$D$8,Interim!$C$8,Interim!$C$8+(1-Interim!$C$8)*(1-(121-$A57-AR$7)/Interim!$D$8))*IF($A57+AR$7&lt;121-Interim!$D$8,Interim!$C$10,Interim!$C$10+(1-Interim!$C$10)*(1-(121-$A57-AR$7)/Interim!$D$8))</f>
        <v>0.10837704009</v>
      </c>
      <c r="AS57" s="33">
        <f>'F 2008 VBT ALB'!AS54*IF($A57+AS$7&lt;121-Interim!$D$8,Interim!$C$8,Interim!$C$8+(1-Interim!$C$8)*(1-(121-$A57-AS$7)/Interim!$D$8))*IF($A57+AS$7&lt;121-Interim!$D$8,Interim!$C$10,Interim!$C$10+(1-Interim!$C$10)*(1-(121-$A57-AS$7)/Interim!$D$8))</f>
        <v>0.11780195009000001</v>
      </c>
      <c r="AT57" s="33">
        <f>'F 2008 VBT ALB'!AT54*IF($A57+AT$7&lt;121-Interim!$D$8,Interim!$C$8,Interim!$C$8+(1-Interim!$C$8)*(1-(121-$A57-AT$7)/Interim!$D$8))*IF($A57+AT$7&lt;121-Interim!$D$8,Interim!$C$10,Interim!$C$10+(1-Interim!$C$10)*(1-(121-$A57-AT$7)/Interim!$D$8))</f>
        <v>0.12784890415000003</v>
      </c>
      <c r="AU57" s="33">
        <f>'F 2008 VBT ALB'!AU54*IF($A57+AU$7&lt;121-Interim!$D$8,Interim!$C$8,Interim!$C$8+(1-Interim!$C$8)*(1-(121-$A57-AU$7)/Interim!$D$8))*IF($A57+AU$7&lt;121-Interim!$D$8,Interim!$C$10,Interim!$C$10+(1-Interim!$C$10)*(1-(121-$A57-AU$7)/Interim!$D$8))</f>
        <v>0.13855560191000002</v>
      </c>
      <c r="AV57" s="33">
        <f>'F 2008 VBT ALB'!AV54*IF($A57+AV$7&lt;121-Interim!$D$8,Interim!$C$8,Interim!$C$8+(1-Interim!$C$8)*(1-(121-$A57-AV$7)/Interim!$D$8))*IF($A57+AV$7&lt;121-Interim!$D$8,Interim!$C$10,Interim!$C$10+(1-Interim!$C$10)*(1-(121-$A57-AV$7)/Interim!$D$8))</f>
        <v>0.14988434373000001</v>
      </c>
      <c r="AW57" s="33">
        <f>'F 2008 VBT ALB'!AW54*IF($A57+AW$7&lt;121-Interim!$D$8,Interim!$C$8,Interim!$C$8+(1-Interim!$C$8)*(1-(121-$A57-AW$7)/Interim!$D$8))*IF($A57+AW$7&lt;121-Interim!$D$8,Interim!$C$10,Interim!$C$10+(1-Interim!$C$10)*(1-(121-$A57-AW$7)/Interim!$D$8))</f>
        <v>0.16189167907000002</v>
      </c>
      <c r="AX57" s="33">
        <f>'F 2008 VBT ALB'!AX54*IF($A57+AX$7&lt;121-Interim!$D$8,Interim!$C$8,Interim!$C$8+(1-Interim!$C$8)*(1-(121-$A57-AX$7)/Interim!$D$8))*IF($A57+AX$7&lt;121-Interim!$D$8,Interim!$C$10,Interim!$C$10+(1-Interim!$C$10)*(1-(121-$A57-AX$7)/Interim!$D$8))</f>
        <v>0.17458703284000002</v>
      </c>
      <c r="AY57" s="33">
        <f>'F 2008 VBT ALB'!AY54*IF($A57+AY$7&lt;121-Interim!$D$8,Interim!$C$8,Interim!$C$8+(1-Interim!$C$8)*(1-(121-$A57-AY$7)/Interim!$D$8))*IF($A57+AY$7&lt;121-Interim!$D$8,Interim!$C$10,Interim!$C$10+(1-Interim!$C$10)*(1-(121-$A57-AY$7)/Interim!$D$8))</f>
        <v>0.19298445716000004</v>
      </c>
      <c r="AZ57" s="33">
        <f>'F 2008 VBT ALB'!AZ54*IF($A57+AZ$7&lt;121-Interim!$D$8,Interim!$C$8,Interim!$C$8+(1-Interim!$C$8)*(1-(121-$A57-AZ$7)/Interim!$D$8))*IF($A57+AZ$7&lt;121-Interim!$D$8,Interim!$C$10,Interim!$C$10+(1-Interim!$C$10)*(1-(121-$A57-AZ$7)/Interim!$D$8))</f>
        <v>0.21803586794000002</v>
      </c>
      <c r="BA57" s="33">
        <f>'F 2008 VBT ALB'!BA54*IF($A57+BA$7&lt;121-Interim!$D$8,Interim!$C$8,Interim!$C$8+(1-Interim!$C$8)*(1-(121-$A57-BA$7)/Interim!$D$8))*IF($A57+BA$7&lt;121-Interim!$D$8,Interim!$C$10,Interim!$C$10+(1-Interim!$C$10)*(1-(121-$A57-BA$7)/Interim!$D$8))</f>
        <v>0.24332290147000005</v>
      </c>
      <c r="BB57" s="33">
        <f>'F 2008 VBT ALB'!BB54*IF($A57+BB$7&lt;121-Interim!$D$8,Interim!$C$8,Interim!$C$8+(1-Interim!$C$8)*(1-(121-$A57-BB$7)/Interim!$D$8))*IF($A57+BB$7&lt;121-Interim!$D$8,Interim!$C$10,Interim!$C$10+(1-Interim!$C$10)*(1-(121-$A57-BB$7)/Interim!$D$8))</f>
        <v>0.26848741117000002</v>
      </c>
      <c r="BC57" s="33">
        <f>'F 2008 VBT ALB'!BC54*IF($A57+BC$7&lt;121-Interim!$D$8,Interim!$C$8,Interim!$C$8+(1-Interim!$C$8)*(1-(121-$A57-BC$7)/Interim!$D$8))*IF($A57+BC$7&lt;121-Interim!$D$8,Interim!$C$10,Interim!$C$10+(1-Interim!$C$10)*(1-(121-$A57-BC$7)/Interim!$D$8))</f>
        <v>0.29313355081999998</v>
      </c>
      <c r="BD57" s="33">
        <f>'F 2008 VBT ALB'!BD54*IF($A57+BD$7&lt;121-Interim!$D$8,Interim!$C$8,Interim!$C$8+(1-Interim!$C$8)*(1-(121-$A57-BD$7)/Interim!$D$8))*IF($A57+BD$7&lt;121-Interim!$D$8,Interim!$C$10,Interim!$C$10+(1-Interim!$C$10)*(1-(121-$A57-BD$7)/Interim!$D$8))</f>
        <v>0.31680892474000005</v>
      </c>
      <c r="BE57" s="33">
        <f>'F 2008 VBT ALB'!BE54*IF($A57+BE$7&lt;121-Interim!$D$8,Interim!$C$8,Interim!$C$8+(1-Interim!$C$8)*(1-(121-$A57-BE$7)/Interim!$D$8))*IF($A57+BE$7&lt;121-Interim!$D$8,Interim!$C$10,Interim!$C$10+(1-Interim!$C$10)*(1-(121-$A57-BE$7)/Interim!$D$8))</f>
        <v>0.33862759138999998</v>
      </c>
      <c r="BF57" s="33">
        <f>'F 2008 VBT ALB'!BF54*IF($A57+BF$7&lt;121-Interim!$D$8,Interim!$C$8,Interim!$C$8+(1-Interim!$C$8)*(1-(121-$A57-BF$7)/Interim!$D$8))*IF($A57+BF$7&lt;121-Interim!$D$8,Interim!$C$10,Interim!$C$10+(1-Interim!$C$10)*(1-(121-$A57-BF$7)/Interim!$D$8))</f>
        <v>0.35863667531999999</v>
      </c>
      <c r="BG57" s="33">
        <f>'F 2008 VBT ALB'!BG54*IF($A57+BG$7&lt;121-Interim!$D$8,Interim!$C$8,Interim!$C$8+(1-Interim!$C$8)*(1-(121-$A57-BG$7)/Interim!$D$8))*IF($A57+BG$7&lt;121-Interim!$D$8,Interim!$C$10,Interim!$C$10+(1-Interim!$C$10)*(1-(121-$A57-BG$7)/Interim!$D$8))</f>
        <v>0.37535646566000008</v>
      </c>
      <c r="BH57" s="33">
        <f>'F 2008 VBT ALB'!BH54*IF($A57+BH$7&lt;121-Interim!$D$8,Interim!$C$8,Interim!$C$8+(1-Interim!$C$8)*(1-(121-$A57-BH$7)/Interim!$D$8))*IF($A57+BH$7&lt;121-Interim!$D$8,Interim!$C$10,Interim!$C$10+(1-Interim!$C$10)*(1-(121-$A57-BH$7)/Interim!$D$8))</f>
        <v>0.38860293322240003</v>
      </c>
      <c r="BI57" s="33">
        <f>'F 2008 VBT ALB'!BI54*IF($A57+BI$7&lt;121-Interim!$D$8,Interim!$C$8,Interim!$C$8+(1-Interim!$C$8)*(1-(121-$A57-BI$7)/Interim!$D$8))*IF($A57+BI$7&lt;121-Interim!$D$8,Interim!$C$10,Interim!$C$10+(1-Interim!$C$10)*(1-(121-$A57-BI$7)/Interim!$D$8))</f>
        <v>0.40134536440360002</v>
      </c>
      <c r="BJ57" s="33">
        <f>'F 2008 VBT ALB'!BJ54*IF($A57+BJ$7&lt;121-Interim!$D$8,Interim!$C$8,Interim!$C$8+(1-Interim!$C$8)*(1-(121-$A57-BJ$7)/Interim!$D$8))*IF($A57+BJ$7&lt;121-Interim!$D$8,Interim!$C$10,Interim!$C$10+(1-Interim!$C$10)*(1-(121-$A57-BJ$7)/Interim!$D$8))</f>
        <v>0.41350966594560007</v>
      </c>
      <c r="BK57" s="33">
        <f>'F 2008 VBT ALB'!BK54*IF($A57+BK$7&lt;121-Interim!$D$8,Interim!$C$8,Interim!$C$8+(1-Interim!$C$8)*(1-(121-$A57-BK$7)/Interim!$D$8))*IF($A57+BK$7&lt;121-Interim!$D$8,Interim!$C$10,Interim!$C$10+(1-Interim!$C$10)*(1-(121-$A57-BK$7)/Interim!$D$8))</f>
        <v>0.4250206748485334</v>
      </c>
      <c r="BL57" s="33">
        <f>'F 2008 VBT ALB'!BL54*IF($A57+BL$7&lt;121-Interim!$D$8,Interim!$C$8,Interim!$C$8+(1-Interim!$C$8)*(1-(121-$A57-BL$7)/Interim!$D$8))*IF($A57+BL$7&lt;121-Interim!$D$8,Interim!$C$10,Interim!$C$10+(1-Interim!$C$10)*(1-(121-$A57-BL$7)/Interim!$D$8))</f>
        <v>0.43276320000000007</v>
      </c>
      <c r="BM57" s="33">
        <f>'F 2008 VBT ALB'!BM54*IF($A57+BM$7&lt;121-Interim!$D$8,Interim!$C$8,Interim!$C$8+(1-Interim!$C$8)*(1-(121-$A57-BM$7)/Interim!$D$8))*IF($A57+BM$7&lt;121-Interim!$D$8,Interim!$C$10,Interim!$C$10+(1-Interim!$C$10)*(1-(121-$A57-BM$7)/Interim!$D$8))</f>
        <v>0.43448974200000001</v>
      </c>
      <c r="BN57" s="33">
        <f>'F 2008 VBT ALB'!BN54*IF($A57+BN$7&lt;121-Interim!$D$8,Interim!$C$8,Interim!$C$8+(1-Interim!$C$8)*(1-(121-$A57-BN$7)/Interim!$D$8))*IF($A57+BN$7&lt;121-Interim!$D$8,Interim!$C$10,Interim!$C$10+(1-Interim!$C$10)*(1-(121-$A57-BN$7)/Interim!$D$8))</f>
        <v>0.43621564800000001</v>
      </c>
      <c r="BO57" s="33">
        <f>'F 2008 VBT ALB'!BO54*IF($A57+BO$7&lt;121-Interim!$D$8,Interim!$C$8,Interim!$C$8+(1-Interim!$C$8)*(1-(121-$A57-BO$7)/Interim!$D$8))*IF($A57+BO$7&lt;121-Interim!$D$8,Interim!$C$10,Interim!$C$10+(1-Interim!$C$10)*(1-(121-$A57-BO$7)/Interim!$D$8))</f>
        <v>0.43794091800000007</v>
      </c>
      <c r="BP57" s="33">
        <f>'F 2008 VBT ALB'!BP54*IF($A57+BP$7&lt;121-Interim!$D$8,Interim!$C$8,Interim!$C$8+(1-Interim!$C$8)*(1-(121-$A57-BP$7)/Interim!$D$8))*IF($A57+BP$7&lt;121-Interim!$D$8,Interim!$C$10,Interim!$C$10+(1-Interim!$C$10)*(1-(121-$A57-BP$7)/Interim!$D$8))</f>
        <v>0.43966555200000002</v>
      </c>
      <c r="BQ57" s="33">
        <f>'F 2008 VBT ALB'!BQ54*IF($A57+BQ$7&lt;121-Interim!$D$8,Interim!$C$8,Interim!$C$8+(1-Interim!$C$8)*(1-(121-$A57-BQ$7)/Interim!$D$8))*IF($A57+BQ$7&lt;121-Interim!$D$8,Interim!$C$10,Interim!$C$10+(1-Interim!$C$10)*(1-(121-$A57-BQ$7)/Interim!$D$8))</f>
        <v>0.44138955000000002</v>
      </c>
      <c r="BR57" s="33">
        <f>'F 2008 VBT ALB'!BR54*IF($A57+BR$7&lt;121-Interim!$D$8,Interim!$C$8,Interim!$C$8+(1-Interim!$C$8)*(1-(121-$A57-BR$7)/Interim!$D$8))*IF($A57+BR$7&lt;121-Interim!$D$8,Interim!$C$10,Interim!$C$10+(1-Interim!$C$10)*(1-(121-$A57-BR$7)/Interim!$D$8))</f>
        <v>0.44311291200000003</v>
      </c>
      <c r="BS57" s="33">
        <f>'F 2008 VBT ALB'!BS54*IF($A57+BS$7&lt;121-Interim!$D$8,Interim!$C$8,Interim!$C$8+(1-Interim!$C$8)*(1-(121-$A57-BS$7)/Interim!$D$8))*IF($A57+BS$7&lt;121-Interim!$D$8,Interim!$C$10,Interim!$C$10+(1-Interim!$C$10)*(1-(121-$A57-BS$7)/Interim!$D$8))</f>
        <v>0.44483563799999998</v>
      </c>
      <c r="BT57" s="33">
        <f>'F 2008 VBT ALB'!BT54*IF($A57+BT$7&lt;121-Interim!$D$8,Interim!$C$8,Interim!$C$8+(1-Interim!$C$8)*(1-(121-$A57-BT$7)/Interim!$D$8))*IF($A57+BT$7&lt;121-Interim!$D$8,Interim!$C$10,Interim!$C$10+(1-Interim!$C$10)*(1-(121-$A57-BT$7)/Interim!$D$8))</f>
        <v>0.44655772800000004</v>
      </c>
      <c r="BU57" s="33">
        <f>'F 2008 VBT ALB'!BU54*IF($A57+BU$7&lt;121-Interim!$D$8,Interim!$C$8,Interim!$C$8+(1-Interim!$C$8)*(1-(121-$A57-BU$7)/Interim!$D$8))*IF($A57+BU$7&lt;121-Interim!$D$8,Interim!$C$10,Interim!$C$10+(1-Interim!$C$10)*(1-(121-$A57-BU$7)/Interim!$D$8))</f>
        <v>0.448279182</v>
      </c>
      <c r="BV57" s="33">
        <f>'F 2008 VBT ALB'!BV54*IF($A57+BV$7&lt;121-Interim!$D$8,Interim!$C$8,Interim!$C$8+(1-Interim!$C$8)*(1-(121-$A57-BV$7)/Interim!$D$8))*IF($A57+BV$7&lt;121-Interim!$D$8,Interim!$C$10,Interim!$C$10+(1-Interim!$C$10)*(1-(121-$A57-BV$7)/Interim!$D$8))</f>
        <v>0.45</v>
      </c>
      <c r="BW57" s="33">
        <f>'F 2008 VBT ALB'!BW54*IF($A57+BW$7&lt;121-Interim!$D$8,Interim!$C$8,Interim!$C$8+(1-Interim!$C$8)*(1-(121-$A57-BW$7)/Interim!$D$8))*IF($A57+BW$7&lt;121-Interim!$D$8,Interim!$C$10,Interim!$C$10+(1-Interim!$C$10)*(1-(121-$A57-BW$7)/Interim!$D$8))</f>
        <v>0</v>
      </c>
      <c r="BX57" s="33">
        <f>'F 2008 VBT ALB'!BX54*IF($A57+BX$7&lt;121-Interim!$D$8,Interim!$C$8,Interim!$C$8+(1-Interim!$C$8)*(1-(121-$A57-BX$7)/Interim!$D$8))*IF($A57+BX$7&lt;121-Interim!$D$8,Interim!$C$10,Interim!$C$10+(1-Interim!$C$10)*(1-(121-$A57-BX$7)/Interim!$D$8))</f>
        <v>0</v>
      </c>
      <c r="BY57" s="33">
        <f>'F 2008 VBT ALB'!BY54*IF($A57+BY$7&lt;121-Interim!$D$8,Interim!$C$8,Interim!$C$8+(1-Interim!$C$8)*(1-(121-$A57-BY$7)/Interim!$D$8))*IF($A57+BY$7&lt;121-Interim!$D$8,Interim!$C$10,Interim!$C$10+(1-Interim!$C$10)*(1-(121-$A57-BY$7)/Interim!$D$8))</f>
        <v>0</v>
      </c>
      <c r="BZ57" s="33">
        <f>'F 2008 VBT ALB'!BZ54*IF($A57+BZ$7&lt;121-Interim!$D$8,Interim!$C$8,Interim!$C$8+(1-Interim!$C$8)*(1-(121-$A57-BZ$7)/Interim!$D$8))*IF($A57+BZ$7&lt;121-Interim!$D$8,Interim!$C$10,Interim!$C$10+(1-Interim!$C$10)*(1-(121-$A57-BZ$7)/Interim!$D$8))</f>
        <v>0</v>
      </c>
      <c r="CA57" s="33">
        <f>'F 2008 VBT ALB'!CA54*IF($A57+CA$7&lt;121-Interim!$D$8,Interim!$C$8,Interim!$C$8+(1-Interim!$C$8)*(1-(121-$A57-CA$7)/Interim!$D$8))*IF($A57+CA$7&lt;121-Interim!$D$8,Interim!$C$10,Interim!$C$10+(1-Interim!$C$10)*(1-(121-$A57-CA$7)/Interim!$D$8))</f>
        <v>0</v>
      </c>
      <c r="CB57" s="33">
        <f>'F 2008 VBT ALB'!CB54*IF($A57+CB$7&lt;121-Interim!$D$8,Interim!$C$8,Interim!$C$8+(1-Interim!$C$8)*(1-(121-$A57-CB$7)/Interim!$D$8))*IF($A57+CB$7&lt;121-Interim!$D$8,Interim!$C$10,Interim!$C$10+(1-Interim!$C$10)*(1-(121-$A57-CB$7)/Interim!$D$8))</f>
        <v>0</v>
      </c>
      <c r="CC57" s="33">
        <f>'F 2008 VBT ALB'!CC54*IF($A57+CC$7&lt;121-Interim!$D$8,Interim!$C$8,Interim!$C$8+(1-Interim!$C$8)*(1-(121-$A57-CC$7)/Interim!$D$8))*IF($A57+CC$7&lt;121-Interim!$D$8,Interim!$C$10,Interim!$C$10+(1-Interim!$C$10)*(1-(121-$A57-CC$7)/Interim!$D$8))</f>
        <v>0</v>
      </c>
      <c r="CD57" s="33">
        <f>'F 2008 VBT ALB'!CD54*IF($A57+CD$7&lt;121-Interim!$D$8,Interim!$C$8,Interim!$C$8+(1-Interim!$C$8)*(1-(121-$A57-CD$7)/Interim!$D$8))*IF($A57+CD$7&lt;121-Interim!$D$8,Interim!$C$10,Interim!$C$10+(1-Interim!$C$10)*(1-(121-$A57-CD$7)/Interim!$D$8))</f>
        <v>0</v>
      </c>
      <c r="CE57" s="33">
        <f>'F 2008 VBT ALB'!CE54*IF($A57+CE$7&lt;121-Interim!$D$8,Interim!$C$8,Interim!$C$8+(1-Interim!$C$8)*(1-(121-$A57-CE$7)/Interim!$D$8))*IF($A57+CE$7&lt;121-Interim!$D$8,Interim!$C$10,Interim!$C$10+(1-Interim!$C$10)*(1-(121-$A57-CE$7)/Interim!$D$8))</f>
        <v>0</v>
      </c>
      <c r="CF57" s="33">
        <f>'F 2008 VBT ALB'!CF54*IF($A57+CF$7&lt;121-Interim!$D$8,Interim!$C$8,Interim!$C$8+(1-Interim!$C$8)*(1-(121-$A57-CF$7)/Interim!$D$8))*IF($A57+CF$7&lt;121-Interim!$D$8,Interim!$C$10,Interim!$C$10+(1-Interim!$C$10)*(1-(121-$A57-CF$7)/Interim!$D$8))</f>
        <v>0</v>
      </c>
      <c r="CG57" s="33">
        <f>'F 2008 VBT ALB'!CG54*IF($A57+CG$7&lt;121-Interim!$D$8,Interim!$C$8,Interim!$C$8+(1-Interim!$C$8)*(1-(121-$A57-CG$7)/Interim!$D$8))*IF($A57+CG$7&lt;121-Interim!$D$8,Interim!$C$10,Interim!$C$10+(1-Interim!$C$10)*(1-(121-$A57-CG$7)/Interim!$D$8))</f>
        <v>0</v>
      </c>
      <c r="CH57" s="33">
        <f>'F 2008 VBT ALB'!CH54*IF($A57+CH$7&lt;121-Interim!$D$8,Interim!$C$8,Interim!$C$8+(1-Interim!$C$8)*(1-(121-$A57-CH$7)/Interim!$D$8))*IF($A57+CH$7&lt;121-Interim!$D$8,Interim!$C$10,Interim!$C$10+(1-Interim!$C$10)*(1-(121-$A57-CH$7)/Interim!$D$8))</f>
        <v>0</v>
      </c>
      <c r="CI57" s="33">
        <f>'F 2008 VBT ALB'!CI54*IF($A57+CI$7&lt;121-Interim!$D$8,Interim!$C$8,Interim!$C$8+(1-Interim!$C$8)*(1-(121-$A57-CI$7)/Interim!$D$8))*IF($A57+CI$7&lt;121-Interim!$D$8,Interim!$C$10,Interim!$C$10+(1-Interim!$C$10)*(1-(121-$A57-CI$7)/Interim!$D$8))</f>
        <v>0</v>
      </c>
      <c r="CJ57" s="33">
        <f>'F 2008 VBT ALB'!CJ54*IF($A57+CJ$7&lt;121-Interim!$D$8,Interim!$C$8,Interim!$C$8+(1-Interim!$C$8)*(1-(121-$A57-CJ$7)/Interim!$D$8))*IF($A57+CJ$7&lt;121-Interim!$D$8,Interim!$C$10,Interim!$C$10+(1-Interim!$C$10)*(1-(121-$A57-CJ$7)/Interim!$D$8))</f>
        <v>0</v>
      </c>
      <c r="CK57" s="33">
        <f>'F 2008 VBT ALB'!CK54*IF($A57+CK$7&lt;121-Interim!$D$8,Interim!$C$8,Interim!$C$8+(1-Interim!$C$8)*(1-(121-$A57-CK$7)/Interim!$D$8))*IF($A57+CK$7&lt;121-Interim!$D$8,Interim!$C$10,Interim!$C$10+(1-Interim!$C$10)*(1-(121-$A57-CK$7)/Interim!$D$8))</f>
        <v>0</v>
      </c>
      <c r="CL57" s="33">
        <f>'F 2008 VBT ALB'!CL54*IF($A57+CL$7&lt;121-Interim!$D$8,Interim!$C$8,Interim!$C$8+(1-Interim!$C$8)*(1-(121-$A57-CL$7)/Interim!$D$8))*IF($A57+CL$7&lt;121-Interim!$D$8,Interim!$C$10,Interim!$C$10+(1-Interim!$C$10)*(1-(121-$A57-CL$7)/Interim!$D$8))</f>
        <v>0</v>
      </c>
      <c r="CM57" s="33">
        <f>'F 2008 VBT ALB'!CM54*IF($A57+CM$7&lt;121-Interim!$D$8,Interim!$C$8,Interim!$C$8+(1-Interim!$C$8)*(1-(121-$A57-CM$7)/Interim!$D$8))*IF($A57+CM$7&lt;121-Interim!$D$8,Interim!$C$10,Interim!$C$10+(1-Interim!$C$10)*(1-(121-$A57-CM$7)/Interim!$D$8))</f>
        <v>0</v>
      </c>
      <c r="CN57" s="33">
        <f>'F 2008 VBT ALB'!CN54*IF($A57+CN$7&lt;121-Interim!$D$8,Interim!$C$8,Interim!$C$8+(1-Interim!$C$8)*(1-(121-$A57-CN$7)/Interim!$D$8))*IF($A57+CN$7&lt;121-Interim!$D$8,Interim!$C$10,Interim!$C$10+(1-Interim!$C$10)*(1-(121-$A57-CN$7)/Interim!$D$8))</f>
        <v>0</v>
      </c>
      <c r="CO57" s="33">
        <f>'F 2008 VBT ALB'!CO54*IF($A57+CO$7&lt;121-Interim!$D$8,Interim!$C$8,Interim!$C$8+(1-Interim!$C$8)*(1-(121-$A57-CO$7)/Interim!$D$8))*IF($A57+CO$7&lt;121-Interim!$D$8,Interim!$C$10,Interim!$C$10+(1-Interim!$C$10)*(1-(121-$A57-CO$7)/Interim!$D$8))</f>
        <v>0</v>
      </c>
      <c r="CP57" s="33">
        <f>'F 2008 VBT ALB'!CP54*IF($A57+CP$7&lt;121-Interim!$D$8,Interim!$C$8,Interim!$C$8+(1-Interim!$C$8)*(1-(121-$A57-CP$7)/Interim!$D$8))*IF($A57+CP$7&lt;121-Interim!$D$8,Interim!$C$10,Interim!$C$10+(1-Interim!$C$10)*(1-(121-$A57-CP$7)/Interim!$D$8))</f>
        <v>0</v>
      </c>
      <c r="CQ57" s="33">
        <f>'F 2008 VBT ALB'!CQ54*IF($A57+CQ$7&lt;121-Interim!$D$8,Interim!$C$8,Interim!$C$8+(1-Interim!$C$8)*(1-(121-$A57-CQ$7)/Interim!$D$8))*IF($A57+CQ$7&lt;121-Interim!$D$8,Interim!$C$10,Interim!$C$10+(1-Interim!$C$10)*(1-(121-$A57-CQ$7)/Interim!$D$8))</f>
        <v>0</v>
      </c>
      <c r="CR57" s="33">
        <f>'F 2008 VBT ALB'!CR54*IF($A57+CR$7&lt;121-Interim!$D$8,Interim!$C$8,Interim!$C$8+(1-Interim!$C$8)*(1-(121-$A57-CR$7)/Interim!$D$8))*IF($A57+CR$7&lt;121-Interim!$D$8,Interim!$C$10,Interim!$C$10+(1-Interim!$C$10)*(1-(121-$A57-CR$7)/Interim!$D$8))</f>
        <v>0</v>
      </c>
      <c r="CS57" s="33">
        <f>'F 2008 VBT ALB'!CS54*IF($A57+CS$7&lt;121-Interim!$D$8,Interim!$C$8,Interim!$C$8+(1-Interim!$C$8)*(1-(121-$A57-CS$7)/Interim!$D$8))*IF($A57+CS$7&lt;121-Interim!$D$8,Interim!$C$10,Interim!$C$10+(1-Interim!$C$10)*(1-(121-$A57-CS$7)/Interim!$D$8))</f>
        <v>0</v>
      </c>
      <c r="CT57" s="33">
        <f>'F 2008 VBT ALB'!CT54*IF($A57+CT$7&lt;121-Interim!$D$8,Interim!$C$8,Interim!$C$8+(1-Interim!$C$8)*(1-(121-$A57-CT$7)/Interim!$D$8))*IF($A57+CT$7&lt;121-Interim!$D$8,Interim!$C$10,Interim!$C$10+(1-Interim!$C$10)*(1-(121-$A57-CT$7)/Interim!$D$8))</f>
        <v>0</v>
      </c>
      <c r="CU57" s="33">
        <f>'F 2008 VBT ALB'!CU54*IF($A57+CU$7&lt;121-Interim!$D$8,Interim!$C$8,Interim!$C$8+(1-Interim!$C$8)*(1-(121-$A57-CU$7)/Interim!$D$8))*IF($A57+CU$7&lt;121-Interim!$D$8,Interim!$C$10,Interim!$C$10+(1-Interim!$C$10)*(1-(121-$A57-CU$7)/Interim!$D$8))</f>
        <v>0</v>
      </c>
      <c r="CV57" s="33">
        <f>'F 2008 VBT ALB'!CV54*IF($A57+CV$7&lt;121-Interim!$D$8,Interim!$C$8,Interim!$C$8+(1-Interim!$C$8)*(1-(121-$A57-CV$7)/Interim!$D$8))*IF($A57+CV$7&lt;121-Interim!$D$8,Interim!$C$10,Interim!$C$10+(1-Interim!$C$10)*(1-(121-$A57-CV$7)/Interim!$D$8))</f>
        <v>0</v>
      </c>
      <c r="CW57" s="33">
        <f>'F 2008 VBT ALB'!CW54*IF($A57+CW$7&lt;121-Interim!$D$8,Interim!$C$8,Interim!$C$8+(1-Interim!$C$8)*(1-(121-$A57-CW$7)/Interim!$D$8))*IF($A57+CW$7&lt;121-Interim!$D$8,Interim!$C$10,Interim!$C$10+(1-Interim!$C$10)*(1-(121-$A57-CW$7)/Interim!$D$8))</f>
        <v>0</v>
      </c>
      <c r="CX57" s="33">
        <f>'F 2008 VBT ALB'!CX54*IF($A57+CX$7&lt;121-Interim!$D$8,Interim!$C$8,Interim!$C$8+(1-Interim!$C$8)*(1-(121-$A57-CX$7)/Interim!$D$8))*IF($A57+CX$7&lt;121-Interim!$D$8,Interim!$C$10,Interim!$C$10+(1-Interim!$C$10)*(1-(121-$A57-CX$7)/Interim!$D$8))</f>
        <v>0</v>
      </c>
      <c r="CY57" s="33">
        <f>'F 2008 VBT ALB'!CY54*IF($A57+CY$7&lt;121-Interim!$D$8,Interim!$C$8,Interim!$C$8+(1-Interim!$C$8)*(1-(121-$A57-CY$7)/Interim!$D$8))*IF($A57+CY$7&lt;121-Interim!$D$8,Interim!$C$10,Interim!$C$10+(1-Interim!$C$10)*(1-(121-$A57-CY$7)/Interim!$D$8))</f>
        <v>0</v>
      </c>
      <c r="CZ57" s="33">
        <f>'F 2008 VBT ALB'!CZ54*IF($A57+CZ$7&lt;121-Interim!$D$8,Interim!$C$8,Interim!$C$8+(1-Interim!$C$8)*(1-(121-$A57-CZ$7)/Interim!$D$8))*IF($A57+CZ$7&lt;121-Interim!$D$8,Interim!$C$10,Interim!$C$10+(1-Interim!$C$10)*(1-(121-$A57-CZ$7)/Interim!$D$8))</f>
        <v>0</v>
      </c>
      <c r="DA57" s="33">
        <f>'F 2008 VBT ALB'!DA54*IF($A57+DA$7&lt;121-Interim!$D$8,Interim!$C$8,Interim!$C$8+(1-Interim!$C$8)*(1-(121-$A57-DA$7)/Interim!$D$8))*IF($A57+DA$7&lt;121-Interim!$D$8,Interim!$C$10,Interim!$C$10+(1-Interim!$C$10)*(1-(121-$A57-DA$7)/Interim!$D$8))</f>
        <v>0</v>
      </c>
      <c r="DB57" s="33">
        <f>'F 2008 VBT ALB'!DB54*IF($A57+DB$7&lt;121-Interim!$D$8,Interim!$C$8,Interim!$C$8+(1-Interim!$C$8)*(1-(121-$A57-DB$7)/Interim!$D$8))*IF($A57+DB$7&lt;121-Interim!$D$8,Interim!$C$10,Interim!$C$10+(1-Interim!$C$10)*(1-(121-$A57-DB$7)/Interim!$D$8))</f>
        <v>0</v>
      </c>
      <c r="DC57" s="33">
        <f>'F 2008 VBT ALB'!DC54*IF($A57+DC$7&lt;121-Interim!$D$8,Interim!$C$8,Interim!$C$8+(1-Interim!$C$8)*(1-(121-$A57-DC$7)/Interim!$D$8))*IF($A57+DC$7&lt;121-Interim!$D$8,Interim!$C$10,Interim!$C$10+(1-Interim!$C$10)*(1-(121-$A57-DC$7)/Interim!$D$8))</f>
        <v>0</v>
      </c>
      <c r="DD57" s="33">
        <f>'F 2008 VBT ALB'!DD54*IF($A57+DD$7&lt;121-Interim!$D$8,Interim!$C$8,Interim!$C$8+(1-Interim!$C$8)*(1-(121-$A57-DD$7)/Interim!$D$8))*IF($A57+DD$7&lt;121-Interim!$D$8,Interim!$C$10,Interim!$C$10+(1-Interim!$C$10)*(1-(121-$A57-DD$7)/Interim!$D$8))</f>
        <v>0</v>
      </c>
      <c r="DE57" s="33">
        <f>'F 2008 VBT ALB'!DE54*IF($A57+DE$7&lt;121-Interim!$D$8,Interim!$C$8,Interim!$C$8+(1-Interim!$C$8)*(1-(121-$A57-DE$7)/Interim!$D$8))*IF($A57+DE$7&lt;121-Interim!$D$8,Interim!$C$10,Interim!$C$10+(1-Interim!$C$10)*(1-(121-$A57-DE$7)/Interim!$D$8))</f>
        <v>0</v>
      </c>
      <c r="DF57" s="33">
        <f>'F 2008 VBT ALB'!DF54*IF($A57+DF$7&lt;121-Interim!$D$8,Interim!$C$8,Interim!$C$8+(1-Interim!$C$8)*(1-(121-$A57-DF$7)/Interim!$D$8))*IF($A57+DF$7&lt;121-Interim!$D$8,Interim!$C$10,Interim!$C$10+(1-Interim!$C$10)*(1-(121-$A57-DF$7)/Interim!$D$8))</f>
        <v>0</v>
      </c>
      <c r="DG57" s="33">
        <f>'F 2008 VBT ALB'!DG54*IF($A57+DG$7&lt;121-Interim!$D$8,Interim!$C$8,Interim!$C$8+(1-Interim!$C$8)*(1-(121-$A57-DG$7)/Interim!$D$8))*IF($A57+DG$7&lt;121-Interim!$D$8,Interim!$C$10,Interim!$C$10+(1-Interim!$C$10)*(1-(121-$A57-DG$7)/Interim!$D$8))</f>
        <v>0</v>
      </c>
      <c r="DH57" s="33">
        <f>'F 2008 VBT ALB'!DH54*IF($A57+DH$7&lt;121-Interim!$D$8,Interim!$C$8,Interim!$C$8+(1-Interim!$C$8)*(1-(121-$A57-DH$7)/Interim!$D$8))*IF($A57+DH$7&lt;121-Interim!$D$8,Interim!$C$10,Interim!$C$10+(1-Interim!$C$10)*(1-(121-$A57-DH$7)/Interim!$D$8))</f>
        <v>0</v>
      </c>
      <c r="DI57" s="33">
        <f>'F 2008 VBT ALB'!DI54*IF($A57+DI$7&lt;121-Interim!$D$8,Interim!$C$8,Interim!$C$8+(1-Interim!$C$8)*(1-(121-$A57-DI$7)/Interim!$D$8))*IF($A57+DI$7&lt;121-Interim!$D$8,Interim!$C$10,Interim!$C$10+(1-Interim!$C$10)*(1-(121-$A57-DI$7)/Interim!$D$8))</f>
        <v>0</v>
      </c>
      <c r="DJ57" s="33">
        <f>'F 2008 VBT ALB'!DJ54*IF($A57+DJ$7&lt;121-Interim!$D$8,Interim!$C$8,Interim!$C$8+(1-Interim!$C$8)*(1-(121-$A57-DJ$7)/Interim!$D$8))*IF($A57+DJ$7&lt;121-Interim!$D$8,Interim!$C$10,Interim!$C$10+(1-Interim!$C$10)*(1-(121-$A57-DJ$7)/Interim!$D$8))</f>
        <v>0</v>
      </c>
      <c r="DK57" s="33">
        <f>'F 2008 VBT ALB'!DK54*IF($A57+DK$7&lt;121-Interim!$D$8,Interim!$C$8,Interim!$C$8+(1-Interim!$C$8)*(1-(121-$A57-DK$7)/Interim!$D$8))*IF($A57+DK$7&lt;121-Interim!$D$8,Interim!$C$10,Interim!$C$10+(1-Interim!$C$10)*(1-(121-$A57-DK$7)/Interim!$D$8))</f>
        <v>0</v>
      </c>
      <c r="DL57" s="33">
        <f>'F 2008 VBT ALB'!DL54*IF($A57+DL$7&lt;121-Interim!$D$8,Interim!$C$8,Interim!$C$8+(1-Interim!$C$8)*(1-(121-$A57-DL$7)/Interim!$D$8))*IF($A57+DL$7&lt;121-Interim!$D$8,Interim!$C$10,Interim!$C$10+(1-Interim!$C$10)*(1-(121-$A57-DL$7)/Interim!$D$8))</f>
        <v>0</v>
      </c>
      <c r="DM57" s="33">
        <f>'F 2008 VBT ALB'!DM54*IF($A57+DM$7&lt;121-Interim!$D$8,Interim!$C$8,Interim!$C$8+(1-Interim!$C$8)*(1-(121-$A57-DM$7)/Interim!$D$8))*IF($A57+DM$7&lt;121-Interim!$D$8,Interim!$C$10,Interim!$C$10+(1-Interim!$C$10)*(1-(121-$A57-DM$7)/Interim!$D$8))</f>
        <v>0</v>
      </c>
      <c r="DN57" s="33">
        <f>'F 2008 VBT ALB'!DN54*IF($A57+DN$7&lt;121-Interim!$D$8,Interim!$C$8,Interim!$C$8+(1-Interim!$C$8)*(1-(121-$A57-DN$7)/Interim!$D$8))*IF($A57+DN$7&lt;121-Interim!$D$8,Interim!$C$10,Interim!$C$10+(1-Interim!$C$10)*(1-(121-$A57-DN$7)/Interim!$D$8))</f>
        <v>0</v>
      </c>
      <c r="DO57" s="33">
        <f>'F 2008 VBT ALB'!DO54*IF($A57+DO$7&lt;121-Interim!$D$8,Interim!$C$8,Interim!$C$8+(1-Interim!$C$8)*(1-(121-$A57-DO$7)/Interim!$D$8))*IF($A57+DO$7&lt;121-Interim!$D$8,Interim!$C$10,Interim!$C$10+(1-Interim!$C$10)*(1-(121-$A57-DO$7)/Interim!$D$8))</f>
        <v>0</v>
      </c>
      <c r="DP57" s="33">
        <f>'F 2008 VBT ALB'!DP54*IF($A57+DP$7&lt;121-Interim!$D$8,Interim!$C$8,Interim!$C$8+(1-Interim!$C$8)*(1-(121-$A57-DP$7)/Interim!$D$8))*IF($A57+DP$7&lt;121-Interim!$D$8,Interim!$C$10,Interim!$C$10+(1-Interim!$C$10)*(1-(121-$A57-DP$7)/Interim!$D$8))</f>
        <v>0</v>
      </c>
      <c r="DQ57" s="33">
        <f>'F 2008 VBT ALB'!DQ54*IF($A57+DQ$7&lt;121-Interim!$D$8,Interim!$C$8,Interim!$C$8+(1-Interim!$C$8)*(1-(121-$A57-DQ$7)/Interim!$D$8))*IF($A57+DQ$7&lt;121-Interim!$D$8,Interim!$C$10,Interim!$C$10+(1-Interim!$C$10)*(1-(121-$A57-DQ$7)/Interim!$D$8))</f>
        <v>0</v>
      </c>
      <c r="DR57" s="33">
        <f>'F 2008 VBT ALB'!DR54*IF($A57+DR$7&lt;121-Interim!$D$8,Interim!$C$8,Interim!$C$8+(1-Interim!$C$8)*(1-(121-$A57-DR$7)/Interim!$D$8))*IF($A57+DR$7&lt;121-Interim!$D$8,Interim!$C$10,Interim!$C$10+(1-Interim!$C$10)*(1-(121-$A57-DR$7)/Interim!$D$8))</f>
        <v>0</v>
      </c>
    </row>
    <row r="58" spans="1:122" s="5" customFormat="1" x14ac:dyDescent="0.2">
      <c r="A58" s="29">
        <v>49</v>
      </c>
      <c r="B58" s="33">
        <f>'F 2008 VBT ALB'!B55*IF($A58+B$7&lt;121-Interim!$D$8,Interim!$C$8,Interim!$C$8+(1-Interim!$C$8)*(1-(121-$A58-B$7)/Interim!$D$8))*IF($A58+B$7&lt;121-Interim!$D$8,Interim!$C$10,Interim!$C$10+(1-Interim!$C$10)*(1-(121-$A58-B$7)/Interim!$D$8))</f>
        <v>3.8642131000000003E-4</v>
      </c>
      <c r="C58" s="33">
        <f>'F 2008 VBT ALB'!C55*IF($A58+C$7&lt;121-Interim!$D$8,Interim!$C$8,Interim!$C$8+(1-Interim!$C$8)*(1-(121-$A58-C$7)/Interim!$D$8))*IF($A58+C$7&lt;121-Interim!$D$8,Interim!$C$10,Interim!$C$10+(1-Interim!$C$10)*(1-(121-$A58-C$7)/Interim!$D$8))</f>
        <v>6.5031879000000009E-4</v>
      </c>
      <c r="D58" s="33">
        <f>'F 2008 VBT ALB'!D55*IF($A58+D$7&lt;121-Interim!$D$8,Interim!$C$8,Interim!$C$8+(1-Interim!$C$8)*(1-(121-$A58-D$7)/Interim!$D$8))*IF($A58+D$7&lt;121-Interim!$D$8,Interim!$C$10,Interim!$C$10+(1-Interim!$C$10)*(1-(121-$A58-D$7)/Interim!$D$8))</f>
        <v>8.7651663000000012E-4</v>
      </c>
      <c r="E58" s="33">
        <f>'F 2008 VBT ALB'!E55*IF($A58+E$7&lt;121-Interim!$D$8,Interim!$C$8,Interim!$C$8+(1-Interim!$C$8)*(1-(121-$A58-E$7)/Interim!$D$8))*IF($A58+E$7&lt;121-Interim!$D$8,Interim!$C$10,Interim!$C$10+(1-Interim!$C$10)*(1-(121-$A58-E$7)/Interim!$D$8))</f>
        <v>1.1121393799999998E-3</v>
      </c>
      <c r="F58" s="33">
        <f>'F 2008 VBT ALB'!F55*IF($A58+F$7&lt;121-Interim!$D$8,Interim!$C$8,Interim!$C$8+(1-Interim!$C$8)*(1-(121-$A58-F$7)/Interim!$D$8))*IF($A58+F$7&lt;121-Interim!$D$8,Interim!$C$10,Interim!$C$10+(1-Interim!$C$10)*(1-(121-$A58-F$7)/Interim!$D$8))</f>
        <v>1.33833722E-3</v>
      </c>
      <c r="G58" s="33">
        <f>'F 2008 VBT ALB'!G55*IF($A58+G$7&lt;121-Interim!$D$8,Interim!$C$8,Interim!$C$8+(1-Interim!$C$8)*(1-(121-$A58-G$7)/Interim!$D$8))*IF($A58+G$7&lt;121-Interim!$D$8,Interim!$C$10,Interim!$C$10+(1-Interim!$C$10)*(1-(121-$A58-G$7)/Interim!$D$8))</f>
        <v>1.6210845200000002E-3</v>
      </c>
      <c r="H58" s="33">
        <f>'F 2008 VBT ALB'!H55*IF($A58+H$7&lt;121-Interim!$D$8,Interim!$C$8,Interim!$C$8+(1-Interim!$C$8)*(1-(121-$A58-H$7)/Interim!$D$8))*IF($A58+H$7&lt;121-Interim!$D$8,Interim!$C$10,Interim!$C$10+(1-Interim!$C$10)*(1-(121-$A58-H$7)/Interim!$D$8))</f>
        <v>1.91325673E-3</v>
      </c>
      <c r="I58" s="33">
        <f>'F 2008 VBT ALB'!I55*IF($A58+I$7&lt;121-Interim!$D$8,Interim!$C$8,Interim!$C$8+(1-Interim!$C$8)*(1-(121-$A58-I$7)/Interim!$D$8))*IF($A58+I$7&lt;121-Interim!$D$8,Interim!$C$10,Interim!$C$10+(1-Interim!$C$10)*(1-(121-$A58-I$7)/Interim!$D$8))</f>
        <v>2.2431285799999999E-3</v>
      </c>
      <c r="J58" s="33">
        <f>'F 2008 VBT ALB'!J55*IF($A58+J$7&lt;121-Interim!$D$8,Interim!$C$8,Interim!$C$8+(1-Interim!$C$8)*(1-(121-$A58-J$7)/Interim!$D$8))*IF($A58+J$7&lt;121-Interim!$D$8,Interim!$C$10,Interim!$C$10+(1-Interim!$C$10)*(1-(121-$A58-J$7)/Interim!$D$8))</f>
        <v>2.5824253400000005E-3</v>
      </c>
      <c r="K58" s="33">
        <f>'F 2008 VBT ALB'!K55*IF($A58+K$7&lt;121-Interim!$D$8,Interim!$C$8,Interim!$C$8+(1-Interim!$C$8)*(1-(121-$A58-K$7)/Interim!$D$8))*IF($A58+K$7&lt;121-Interim!$D$8,Interim!$C$10,Interim!$C$10+(1-Interim!$C$10)*(1-(121-$A58-K$7)/Interim!$D$8))</f>
        <v>2.9311470100000002E-3</v>
      </c>
      <c r="L58" s="33">
        <f>'F 2008 VBT ALB'!L55*IF($A58+L$7&lt;121-Interim!$D$8,Interim!$C$8,Interim!$C$8+(1-Interim!$C$8)*(1-(121-$A58-L$7)/Interim!$D$8))*IF($A58+L$7&lt;121-Interim!$D$8,Interim!$C$10,Interim!$C$10+(1-Interim!$C$10)*(1-(121-$A58-L$7)/Interim!$D$8))</f>
        <v>3.2892935900000002E-3</v>
      </c>
      <c r="M58" s="33">
        <f>'F 2008 VBT ALB'!M55*IF($A58+M$7&lt;121-Interim!$D$8,Interim!$C$8,Interim!$C$8+(1-Interim!$C$8)*(1-(121-$A58-M$7)/Interim!$D$8))*IF($A58+M$7&lt;121-Interim!$D$8,Interim!$C$10,Interim!$C$10+(1-Interim!$C$10)*(1-(121-$A58-M$7)/Interim!$D$8))</f>
        <v>3.6380152599999999E-3</v>
      </c>
      <c r="N58" s="33">
        <f>'F 2008 VBT ALB'!N55*IF($A58+N$7&lt;121-Interim!$D$8,Interim!$C$8,Interim!$C$8+(1-Interim!$C$8)*(1-(121-$A58-N$7)/Interim!$D$8))*IF($A58+N$7&lt;121-Interim!$D$8,Interim!$C$10,Interim!$C$10+(1-Interim!$C$10)*(1-(121-$A58-N$7)/Interim!$D$8))</f>
        <v>3.9961618399999999E-3</v>
      </c>
      <c r="O58" s="33">
        <f>'F 2008 VBT ALB'!O55*IF($A58+O$7&lt;121-Interim!$D$8,Interim!$C$8,Interim!$C$8+(1-Interim!$C$8)*(1-(121-$A58-O$7)/Interim!$D$8))*IF($A58+O$7&lt;121-Interim!$D$8,Interim!$C$10,Interim!$C$10+(1-Interim!$C$10)*(1-(121-$A58-O$7)/Interim!$D$8))</f>
        <v>4.3731582400000002E-3</v>
      </c>
      <c r="P58" s="33">
        <f>'F 2008 VBT ALB'!P55*IF($A58+P$7&lt;121-Interim!$D$8,Interim!$C$8,Interim!$C$8+(1-Interim!$C$8)*(1-(121-$A58-P$7)/Interim!$D$8))*IF($A58+P$7&lt;121-Interim!$D$8,Interim!$C$10,Interim!$C$10+(1-Interim!$C$10)*(1-(121-$A58-P$7)/Interim!$D$8))</f>
        <v>4.7972791899999999E-3</v>
      </c>
      <c r="Q58" s="33">
        <f>'F 2008 VBT ALB'!Q55*IF($A58+Q$7&lt;121-Interim!$D$8,Interim!$C$8,Interim!$C$8+(1-Interim!$C$8)*(1-(121-$A58-Q$7)/Interim!$D$8))*IF($A58+Q$7&lt;121-Interim!$D$8,Interim!$C$10,Interim!$C$10+(1-Interim!$C$10)*(1-(121-$A58-Q$7)/Interim!$D$8))</f>
        <v>5.2779496000000007E-3</v>
      </c>
      <c r="R58" s="33">
        <f>'F 2008 VBT ALB'!R55*IF($A58+R$7&lt;121-Interim!$D$8,Interim!$C$8,Interim!$C$8+(1-Interim!$C$8)*(1-(121-$A58-R$7)/Interim!$D$8))*IF($A58+R$7&lt;121-Interim!$D$8,Interim!$C$10,Interim!$C$10+(1-Interim!$C$10)*(1-(121-$A58-R$7)/Interim!$D$8))</f>
        <v>5.8622940200000005E-3</v>
      </c>
      <c r="S58" s="33">
        <f>'F 2008 VBT ALB'!S55*IF($A58+S$7&lt;121-Interim!$D$8,Interim!$C$8,Interim!$C$8+(1-Interim!$C$8)*(1-(121-$A58-S$7)/Interim!$D$8))*IF($A58+S$7&lt;121-Interim!$D$8,Interim!$C$10,Interim!$C$10+(1-Interim!$C$10)*(1-(121-$A58-S$7)/Interim!$D$8))</f>
        <v>6.5691622700000006E-3</v>
      </c>
      <c r="T58" s="33">
        <f>'F 2008 VBT ALB'!T55*IF($A58+T$7&lt;121-Interim!$D$8,Interim!$C$8,Interim!$C$8+(1-Interim!$C$8)*(1-(121-$A58-T$7)/Interim!$D$8))*IF($A58+T$7&lt;121-Interim!$D$8,Interim!$C$10,Interim!$C$10+(1-Interim!$C$10)*(1-(121-$A58-T$7)/Interim!$D$8))</f>
        <v>7.4551038100000014E-3</v>
      </c>
      <c r="U58" s="33">
        <f>'F 2008 VBT ALB'!U55*IF($A58+U$7&lt;121-Interim!$D$8,Interim!$C$8,Interim!$C$8+(1-Interim!$C$8)*(1-(121-$A58-U$7)/Interim!$D$8))*IF($A58+U$7&lt;121-Interim!$D$8,Interim!$C$10,Interim!$C$10+(1-Interim!$C$10)*(1-(121-$A58-U$7)/Interim!$D$8))</f>
        <v>8.5483933700000007E-3</v>
      </c>
      <c r="V58" s="33">
        <f>'F 2008 VBT ALB'!V55*IF($A58+V$7&lt;121-Interim!$D$8,Interim!$C$8,Interim!$C$8+(1-Interim!$C$8)*(1-(121-$A58-V$7)/Interim!$D$8))*IF($A58+V$7&lt;121-Interim!$D$8,Interim!$C$10,Interim!$C$10+(1-Interim!$C$10)*(1-(121-$A58-V$7)/Interim!$D$8))</f>
        <v>9.8867305900000035E-3</v>
      </c>
      <c r="W58" s="33">
        <f>'F 2008 VBT ALB'!W55*IF($A58+W$7&lt;121-Interim!$D$8,Interim!$C$8,Interim!$C$8+(1-Interim!$C$8)*(1-(121-$A58-W$7)/Interim!$D$8))*IF($A58+W$7&lt;121-Interim!$D$8,Interim!$C$10,Interim!$C$10+(1-Interim!$C$10)*(1-(121-$A58-W$7)/Interim!$D$8))</f>
        <v>1.1517240020000001E-2</v>
      </c>
      <c r="X58" s="33">
        <f>'F 2008 VBT ALB'!X55*IF($A58+X$7&lt;121-Interim!$D$8,Interim!$C$8,Interim!$C$8+(1-Interim!$C$8)*(1-(121-$A58-X$7)/Interim!$D$8))*IF($A58+X$7&lt;121-Interim!$D$8,Interim!$C$10,Interim!$C$10+(1-Interim!$C$10)*(1-(121-$A58-X$7)/Interim!$D$8))</f>
        <v>1.3449346570000001E-2</v>
      </c>
      <c r="Y58" s="33">
        <f>'F 2008 VBT ALB'!Y55*IF($A58+Y$7&lt;121-Interim!$D$8,Interim!$C$8,Interim!$C$8+(1-Interim!$C$8)*(1-(121-$A58-Y$7)/Interim!$D$8))*IF($A58+Y$7&lt;121-Interim!$D$8,Interim!$C$10,Interim!$C$10+(1-Interim!$C$10)*(1-(121-$A58-Y$7)/Interim!$D$8))</f>
        <v>1.5758449519999999E-2</v>
      </c>
      <c r="Z58" s="33">
        <f>'F 2008 VBT ALB'!Z55*IF($A58+Z$7&lt;121-Interim!$D$8,Interim!$C$8,Interim!$C$8+(1-Interim!$C$8)*(1-(121-$A58-Z$7)/Interim!$D$8))*IF($A58+Z$7&lt;121-Interim!$D$8,Interim!$C$10,Interim!$C$10+(1-Interim!$C$10)*(1-(121-$A58-Z$7)/Interim!$D$8))</f>
        <v>1.8576497610000003E-2</v>
      </c>
      <c r="AA58" s="33">
        <f>'F 2008 VBT ALB'!AA55*IF($A58+AA$7&lt;121-Interim!$D$8,Interim!$C$8,Interim!$C$8+(1-Interim!$C$8)*(1-(121-$A58-AA$7)/Interim!$D$8))*IF($A58+AA$7&lt;121-Interim!$D$8,Interim!$C$10,Interim!$C$10+(1-Interim!$C$10)*(1-(121-$A58-AA$7)/Interim!$D$8))</f>
        <v>2.1865791200000002E-2</v>
      </c>
      <c r="AB58" s="33">
        <f>'F 2008 VBT ALB'!AB55*IF($A58+AB$7&lt;121-Interim!$D$8,Interim!$C$8,Interim!$C$8+(1-Interim!$C$8)*(1-(121-$A58-AB$7)/Interim!$D$8))*IF($A58+AB$7&lt;121-Interim!$D$8,Interim!$C$10,Interim!$C$10+(1-Interim!$C$10)*(1-(121-$A58-AB$7)/Interim!$D$8))</f>
        <v>2.4429366720000005E-2</v>
      </c>
      <c r="AC58" s="33">
        <f>'F 2008 VBT ALB'!AC55*IF($A58+AC$7&lt;121-Interim!$D$8,Interim!$C$8,Interim!$C$8+(1-Interim!$C$8)*(1-(121-$A58-AC$7)/Interim!$D$8))*IF($A58+AC$7&lt;121-Interim!$D$8,Interim!$C$10,Interim!$C$10+(1-Interim!$C$10)*(1-(121-$A58-AC$7)/Interim!$D$8))</f>
        <v>2.7247414810000002E-2</v>
      </c>
      <c r="AD58" s="33">
        <f>'F 2008 VBT ALB'!AD55*IF($A58+AD$7&lt;121-Interim!$D$8,Interim!$C$8,Interim!$C$8+(1-Interim!$C$8)*(1-(121-$A58-AD$7)/Interim!$D$8))*IF($A58+AD$7&lt;121-Interim!$D$8,Interim!$C$10,Interim!$C$10+(1-Interim!$C$10)*(1-(121-$A58-AD$7)/Interim!$D$8))</f>
        <v>3.0357635110000003E-2</v>
      </c>
      <c r="AE58" s="33">
        <f>'F 2008 VBT ALB'!AE55*IF($A58+AE$7&lt;121-Interim!$D$8,Interim!$C$8,Interim!$C$8+(1-Interim!$C$8)*(1-(121-$A58-AE$7)/Interim!$D$8))*IF($A58+AE$7&lt;121-Interim!$D$8,Interim!$C$10,Interim!$C$10+(1-Interim!$C$10)*(1-(121-$A58-AE$7)/Interim!$D$8))</f>
        <v>3.3769452530000001E-2</v>
      </c>
      <c r="AF58" s="33">
        <f>'F 2008 VBT ALB'!AF55*IF($A58+AF$7&lt;121-Interim!$D$8,Interim!$C$8,Interim!$C$8+(1-Interim!$C$8)*(1-(121-$A58-AF$7)/Interim!$D$8))*IF($A58+AF$7&lt;121-Interim!$D$8,Interim!$C$10,Interim!$C$10+(1-Interim!$C$10)*(1-(121-$A58-AF$7)/Interim!$D$8))</f>
        <v>3.7501716890000002E-2</v>
      </c>
      <c r="AG58" s="33">
        <f>'F 2008 VBT ALB'!AG55*IF($A58+AG$7&lt;121-Interim!$D$8,Interim!$C$8,Interim!$C$8+(1-Interim!$C$8)*(1-(121-$A58-AG$7)/Interim!$D$8))*IF($A58+AG$7&lt;121-Interim!$D$8,Interim!$C$10,Interim!$C$10+(1-Interim!$C$10)*(1-(121-$A58-AG$7)/Interim!$D$8))</f>
        <v>4.1620402560000005E-2</v>
      </c>
      <c r="AH58" s="33">
        <f>'F 2008 VBT ALB'!AH55*IF($A58+AH$7&lt;121-Interim!$D$8,Interim!$C$8,Interim!$C$8+(1-Interim!$C$8)*(1-(121-$A58-AH$7)/Interim!$D$8))*IF($A58+AH$7&lt;121-Interim!$D$8,Interim!$C$10,Interim!$C$10+(1-Interim!$C$10)*(1-(121-$A58-AH$7)/Interim!$D$8))</f>
        <v>4.6153784270000005E-2</v>
      </c>
      <c r="AI58" s="33">
        <f>'F 2008 VBT ALB'!AI55*IF($A58+AI$7&lt;121-Interim!$D$8,Interim!$C$8,Interim!$C$8+(1-Interim!$C$8)*(1-(121-$A58-AI$7)/Interim!$D$8))*IF($A58+AI$7&lt;121-Interim!$D$8,Interim!$C$10,Interim!$C$10+(1-Interim!$C$10)*(1-(121-$A58-AI$7)/Interim!$D$8))</f>
        <v>5.1111286929999999E-2</v>
      </c>
      <c r="AJ58" s="33">
        <f>'F 2008 VBT ALB'!AJ55*IF($A58+AJ$7&lt;121-Interim!$D$8,Interim!$C$8,Interim!$C$8+(1-Interim!$C$8)*(1-(121-$A58-AJ$7)/Interim!$D$8))*IF($A58+AJ$7&lt;121-Interim!$D$8,Interim!$C$10,Interim!$C$10+(1-Interim!$C$10)*(1-(121-$A58-AJ$7)/Interim!$D$8))</f>
        <v>5.650233545000001E-2</v>
      </c>
      <c r="AK58" s="33">
        <f>'F 2008 VBT ALB'!AK55*IF($A58+AK$7&lt;121-Interim!$D$8,Interim!$C$8,Interim!$C$8+(1-Interim!$C$8)*(1-(121-$A58-AK$7)/Interim!$D$8))*IF($A58+AK$7&lt;121-Interim!$D$8,Interim!$C$10,Interim!$C$10+(1-Interim!$C$10)*(1-(121-$A58-AK$7)/Interim!$D$8))</f>
        <v>6.2345779650000009E-2</v>
      </c>
      <c r="AL58" s="33">
        <f>'F 2008 VBT ALB'!AL55*IF($A58+AL$7&lt;121-Interim!$D$8,Interim!$C$8,Interim!$C$8+(1-Interim!$C$8)*(1-(121-$A58-AL$7)/Interim!$D$8))*IF($A58+AL$7&lt;121-Interim!$D$8,Interim!$C$10,Interim!$C$10+(1-Interim!$C$10)*(1-(121-$A58-AL$7)/Interim!$D$8))</f>
        <v>6.8688744080000003E-2</v>
      </c>
      <c r="AM58" s="33">
        <f>'F 2008 VBT ALB'!AM55*IF($A58+AM$7&lt;121-Interim!$D$8,Interim!$C$8,Interim!$C$8+(1-Interim!$C$8)*(1-(121-$A58-AM$7)/Interim!$D$8))*IF($A58+AM$7&lt;121-Interim!$D$8,Interim!$C$10,Interim!$C$10+(1-Interim!$C$10)*(1-(121-$A58-AM$7)/Interim!$D$8))</f>
        <v>7.5550078559999997E-2</v>
      </c>
      <c r="AN58" s="33">
        <f>'F 2008 VBT ALB'!AN55*IF($A58+AN$7&lt;121-Interim!$D$8,Interim!$C$8,Interim!$C$8+(1-Interim!$C$8)*(1-(121-$A58-AN$7)/Interim!$D$8))*IF($A58+AN$7&lt;121-Interim!$D$8,Interim!$C$10,Interim!$C$10+(1-Interim!$C$10)*(1-(121-$A58-AN$7)/Interim!$D$8))</f>
        <v>8.295805782E-2</v>
      </c>
      <c r="AO58" s="33">
        <f>'F 2008 VBT ALB'!AO55*IF($A58+AO$7&lt;121-Interim!$D$8,Interim!$C$8,Interim!$C$8+(1-Interim!$C$8)*(1-(121-$A58-AO$7)/Interim!$D$8))*IF($A58+AO$7&lt;121-Interim!$D$8,Interim!$C$10,Interim!$C$10+(1-Interim!$C$10)*(1-(121-$A58-AO$7)/Interim!$D$8))</f>
        <v>9.095980641000001E-2</v>
      </c>
      <c r="AP58" s="33">
        <f>'F 2008 VBT ALB'!AP55*IF($A58+AP$7&lt;121-Interim!$D$8,Interim!$C$8,Interim!$C$8+(1-Interim!$C$8)*(1-(121-$A58-AP$7)/Interim!$D$8))*IF($A58+AP$7&lt;121-Interim!$D$8,Interim!$C$10,Interim!$C$10+(1-Interim!$C$10)*(1-(121-$A58-AP$7)/Interim!$D$8))</f>
        <v>9.9451650320000015E-2</v>
      </c>
      <c r="AQ58" s="33">
        <f>'F 2008 VBT ALB'!AQ55*IF($A58+AQ$7&lt;121-Interim!$D$8,Interim!$C$8,Interim!$C$8+(1-Interim!$C$8)*(1-(121-$A58-AQ$7)/Interim!$D$8))*IF($A58+AQ$7&lt;121-Interim!$D$8,Interim!$C$10,Interim!$C$10+(1-Interim!$C$10)*(1-(121-$A58-AQ$7)/Interim!$D$8))</f>
        <v>0.10837704009</v>
      </c>
      <c r="AR58" s="33">
        <f>'F 2008 VBT ALB'!AR55*IF($A58+AR$7&lt;121-Interim!$D$8,Interim!$C$8,Interim!$C$8+(1-Interim!$C$8)*(1-(121-$A58-AR$7)/Interim!$D$8))*IF($A58+AR$7&lt;121-Interim!$D$8,Interim!$C$10,Interim!$C$10+(1-Interim!$C$10)*(1-(121-$A58-AR$7)/Interim!$D$8))</f>
        <v>0.11780195009000001</v>
      </c>
      <c r="AS58" s="33">
        <f>'F 2008 VBT ALB'!AS55*IF($A58+AS$7&lt;121-Interim!$D$8,Interim!$C$8,Interim!$C$8+(1-Interim!$C$8)*(1-(121-$A58-AS$7)/Interim!$D$8))*IF($A58+AS$7&lt;121-Interim!$D$8,Interim!$C$10,Interim!$C$10+(1-Interim!$C$10)*(1-(121-$A58-AS$7)/Interim!$D$8))</f>
        <v>0.12784890415000003</v>
      </c>
      <c r="AT58" s="33">
        <f>'F 2008 VBT ALB'!AT55*IF($A58+AT$7&lt;121-Interim!$D$8,Interim!$C$8,Interim!$C$8+(1-Interim!$C$8)*(1-(121-$A58-AT$7)/Interim!$D$8))*IF($A58+AT$7&lt;121-Interim!$D$8,Interim!$C$10,Interim!$C$10+(1-Interim!$C$10)*(1-(121-$A58-AT$7)/Interim!$D$8))</f>
        <v>0.13855560191000002</v>
      </c>
      <c r="AU58" s="33">
        <f>'F 2008 VBT ALB'!AU55*IF($A58+AU$7&lt;121-Interim!$D$8,Interim!$C$8,Interim!$C$8+(1-Interim!$C$8)*(1-(121-$A58-AU$7)/Interim!$D$8))*IF($A58+AU$7&lt;121-Interim!$D$8,Interim!$C$10,Interim!$C$10+(1-Interim!$C$10)*(1-(121-$A58-AU$7)/Interim!$D$8))</f>
        <v>0.14988434373000001</v>
      </c>
      <c r="AV58" s="33">
        <f>'F 2008 VBT ALB'!AV55*IF($A58+AV$7&lt;121-Interim!$D$8,Interim!$C$8,Interim!$C$8+(1-Interim!$C$8)*(1-(121-$A58-AV$7)/Interim!$D$8))*IF($A58+AV$7&lt;121-Interim!$D$8,Interim!$C$10,Interim!$C$10+(1-Interim!$C$10)*(1-(121-$A58-AV$7)/Interim!$D$8))</f>
        <v>0.16189167907000002</v>
      </c>
      <c r="AW58" s="33">
        <f>'F 2008 VBT ALB'!AW55*IF($A58+AW$7&lt;121-Interim!$D$8,Interim!$C$8,Interim!$C$8+(1-Interim!$C$8)*(1-(121-$A58-AW$7)/Interim!$D$8))*IF($A58+AW$7&lt;121-Interim!$D$8,Interim!$C$10,Interim!$C$10+(1-Interim!$C$10)*(1-(121-$A58-AW$7)/Interim!$D$8))</f>
        <v>0.17458703284000002</v>
      </c>
      <c r="AX58" s="33">
        <f>'F 2008 VBT ALB'!AX55*IF($A58+AX$7&lt;121-Interim!$D$8,Interim!$C$8,Interim!$C$8+(1-Interim!$C$8)*(1-(121-$A58-AX$7)/Interim!$D$8))*IF($A58+AX$7&lt;121-Interim!$D$8,Interim!$C$10,Interim!$C$10+(1-Interim!$C$10)*(1-(121-$A58-AX$7)/Interim!$D$8))</f>
        <v>0.19298445716000004</v>
      </c>
      <c r="AY58" s="33">
        <f>'F 2008 VBT ALB'!AY55*IF($A58+AY$7&lt;121-Interim!$D$8,Interim!$C$8,Interim!$C$8+(1-Interim!$C$8)*(1-(121-$A58-AY$7)/Interim!$D$8))*IF($A58+AY$7&lt;121-Interim!$D$8,Interim!$C$10,Interim!$C$10+(1-Interim!$C$10)*(1-(121-$A58-AY$7)/Interim!$D$8))</f>
        <v>0.21803586794000002</v>
      </c>
      <c r="AZ58" s="33">
        <f>'F 2008 VBT ALB'!AZ55*IF($A58+AZ$7&lt;121-Interim!$D$8,Interim!$C$8,Interim!$C$8+(1-Interim!$C$8)*(1-(121-$A58-AZ$7)/Interim!$D$8))*IF($A58+AZ$7&lt;121-Interim!$D$8,Interim!$C$10,Interim!$C$10+(1-Interim!$C$10)*(1-(121-$A58-AZ$7)/Interim!$D$8))</f>
        <v>0.24332290147000005</v>
      </c>
      <c r="BA58" s="33">
        <f>'F 2008 VBT ALB'!BA55*IF($A58+BA$7&lt;121-Interim!$D$8,Interim!$C$8,Interim!$C$8+(1-Interim!$C$8)*(1-(121-$A58-BA$7)/Interim!$D$8))*IF($A58+BA$7&lt;121-Interim!$D$8,Interim!$C$10,Interim!$C$10+(1-Interim!$C$10)*(1-(121-$A58-BA$7)/Interim!$D$8))</f>
        <v>0.26848741117000002</v>
      </c>
      <c r="BB58" s="33">
        <f>'F 2008 VBT ALB'!BB55*IF($A58+BB$7&lt;121-Interim!$D$8,Interim!$C$8,Interim!$C$8+(1-Interim!$C$8)*(1-(121-$A58-BB$7)/Interim!$D$8))*IF($A58+BB$7&lt;121-Interim!$D$8,Interim!$C$10,Interim!$C$10+(1-Interim!$C$10)*(1-(121-$A58-BB$7)/Interim!$D$8))</f>
        <v>0.29313355081999998</v>
      </c>
      <c r="BC58" s="33">
        <f>'F 2008 VBT ALB'!BC55*IF($A58+BC$7&lt;121-Interim!$D$8,Interim!$C$8,Interim!$C$8+(1-Interim!$C$8)*(1-(121-$A58-BC$7)/Interim!$D$8))*IF($A58+BC$7&lt;121-Interim!$D$8,Interim!$C$10,Interim!$C$10+(1-Interim!$C$10)*(1-(121-$A58-BC$7)/Interim!$D$8))</f>
        <v>0.31680892474000005</v>
      </c>
      <c r="BD58" s="33">
        <f>'F 2008 VBT ALB'!BD55*IF($A58+BD$7&lt;121-Interim!$D$8,Interim!$C$8,Interim!$C$8+(1-Interim!$C$8)*(1-(121-$A58-BD$7)/Interim!$D$8))*IF($A58+BD$7&lt;121-Interim!$D$8,Interim!$C$10,Interim!$C$10+(1-Interim!$C$10)*(1-(121-$A58-BD$7)/Interim!$D$8))</f>
        <v>0.33862759138999998</v>
      </c>
      <c r="BE58" s="33">
        <f>'F 2008 VBT ALB'!BE55*IF($A58+BE$7&lt;121-Interim!$D$8,Interim!$C$8,Interim!$C$8+(1-Interim!$C$8)*(1-(121-$A58-BE$7)/Interim!$D$8))*IF($A58+BE$7&lt;121-Interim!$D$8,Interim!$C$10,Interim!$C$10+(1-Interim!$C$10)*(1-(121-$A58-BE$7)/Interim!$D$8))</f>
        <v>0.35863667531999999</v>
      </c>
      <c r="BF58" s="33">
        <f>'F 2008 VBT ALB'!BF55*IF($A58+BF$7&lt;121-Interim!$D$8,Interim!$C$8,Interim!$C$8+(1-Interim!$C$8)*(1-(121-$A58-BF$7)/Interim!$D$8))*IF($A58+BF$7&lt;121-Interim!$D$8,Interim!$C$10,Interim!$C$10+(1-Interim!$C$10)*(1-(121-$A58-BF$7)/Interim!$D$8))</f>
        <v>0.37535646566000008</v>
      </c>
      <c r="BG58" s="33">
        <f>'F 2008 VBT ALB'!BG55*IF($A58+BG$7&lt;121-Interim!$D$8,Interim!$C$8,Interim!$C$8+(1-Interim!$C$8)*(1-(121-$A58-BG$7)/Interim!$D$8))*IF($A58+BG$7&lt;121-Interim!$D$8,Interim!$C$10,Interim!$C$10+(1-Interim!$C$10)*(1-(121-$A58-BG$7)/Interim!$D$8))</f>
        <v>0.38860293322240003</v>
      </c>
      <c r="BH58" s="33">
        <f>'F 2008 VBT ALB'!BH55*IF($A58+BH$7&lt;121-Interim!$D$8,Interim!$C$8,Interim!$C$8+(1-Interim!$C$8)*(1-(121-$A58-BH$7)/Interim!$D$8))*IF($A58+BH$7&lt;121-Interim!$D$8,Interim!$C$10,Interim!$C$10+(1-Interim!$C$10)*(1-(121-$A58-BH$7)/Interim!$D$8))</f>
        <v>0.40134536440360002</v>
      </c>
      <c r="BI58" s="33">
        <f>'F 2008 VBT ALB'!BI55*IF($A58+BI$7&lt;121-Interim!$D$8,Interim!$C$8,Interim!$C$8+(1-Interim!$C$8)*(1-(121-$A58-BI$7)/Interim!$D$8))*IF($A58+BI$7&lt;121-Interim!$D$8,Interim!$C$10,Interim!$C$10+(1-Interim!$C$10)*(1-(121-$A58-BI$7)/Interim!$D$8))</f>
        <v>0.41350966594560007</v>
      </c>
      <c r="BJ58" s="33">
        <f>'F 2008 VBT ALB'!BJ55*IF($A58+BJ$7&lt;121-Interim!$D$8,Interim!$C$8,Interim!$C$8+(1-Interim!$C$8)*(1-(121-$A58-BJ$7)/Interim!$D$8))*IF($A58+BJ$7&lt;121-Interim!$D$8,Interim!$C$10,Interim!$C$10+(1-Interim!$C$10)*(1-(121-$A58-BJ$7)/Interim!$D$8))</f>
        <v>0.4250206748485334</v>
      </c>
      <c r="BK58" s="33">
        <f>'F 2008 VBT ALB'!BK55*IF($A58+BK$7&lt;121-Interim!$D$8,Interim!$C$8,Interim!$C$8+(1-Interim!$C$8)*(1-(121-$A58-BK$7)/Interim!$D$8))*IF($A58+BK$7&lt;121-Interim!$D$8,Interim!$C$10,Interim!$C$10+(1-Interim!$C$10)*(1-(121-$A58-BK$7)/Interim!$D$8))</f>
        <v>0.43276320000000007</v>
      </c>
      <c r="BL58" s="33">
        <f>'F 2008 VBT ALB'!BL55*IF($A58+BL$7&lt;121-Interim!$D$8,Interim!$C$8,Interim!$C$8+(1-Interim!$C$8)*(1-(121-$A58-BL$7)/Interim!$D$8))*IF($A58+BL$7&lt;121-Interim!$D$8,Interim!$C$10,Interim!$C$10+(1-Interim!$C$10)*(1-(121-$A58-BL$7)/Interim!$D$8))</f>
        <v>0.43448974200000001</v>
      </c>
      <c r="BM58" s="33">
        <f>'F 2008 VBT ALB'!BM55*IF($A58+BM$7&lt;121-Interim!$D$8,Interim!$C$8,Interim!$C$8+(1-Interim!$C$8)*(1-(121-$A58-BM$7)/Interim!$D$8))*IF($A58+BM$7&lt;121-Interim!$D$8,Interim!$C$10,Interim!$C$10+(1-Interim!$C$10)*(1-(121-$A58-BM$7)/Interim!$D$8))</f>
        <v>0.43621564800000001</v>
      </c>
      <c r="BN58" s="33">
        <f>'F 2008 VBT ALB'!BN55*IF($A58+BN$7&lt;121-Interim!$D$8,Interim!$C$8,Interim!$C$8+(1-Interim!$C$8)*(1-(121-$A58-BN$7)/Interim!$D$8))*IF($A58+BN$7&lt;121-Interim!$D$8,Interim!$C$10,Interim!$C$10+(1-Interim!$C$10)*(1-(121-$A58-BN$7)/Interim!$D$8))</f>
        <v>0.43794091800000007</v>
      </c>
      <c r="BO58" s="33">
        <f>'F 2008 VBT ALB'!BO55*IF($A58+BO$7&lt;121-Interim!$D$8,Interim!$C$8,Interim!$C$8+(1-Interim!$C$8)*(1-(121-$A58-BO$7)/Interim!$D$8))*IF($A58+BO$7&lt;121-Interim!$D$8,Interim!$C$10,Interim!$C$10+(1-Interim!$C$10)*(1-(121-$A58-BO$7)/Interim!$D$8))</f>
        <v>0.43966555200000002</v>
      </c>
      <c r="BP58" s="33">
        <f>'F 2008 VBT ALB'!BP55*IF($A58+BP$7&lt;121-Interim!$D$8,Interim!$C$8,Interim!$C$8+(1-Interim!$C$8)*(1-(121-$A58-BP$7)/Interim!$D$8))*IF($A58+BP$7&lt;121-Interim!$D$8,Interim!$C$10,Interim!$C$10+(1-Interim!$C$10)*(1-(121-$A58-BP$7)/Interim!$D$8))</f>
        <v>0.44138955000000002</v>
      </c>
      <c r="BQ58" s="33">
        <f>'F 2008 VBT ALB'!BQ55*IF($A58+BQ$7&lt;121-Interim!$D$8,Interim!$C$8,Interim!$C$8+(1-Interim!$C$8)*(1-(121-$A58-BQ$7)/Interim!$D$8))*IF($A58+BQ$7&lt;121-Interim!$D$8,Interim!$C$10,Interim!$C$10+(1-Interim!$C$10)*(1-(121-$A58-BQ$7)/Interim!$D$8))</f>
        <v>0.44311291200000003</v>
      </c>
      <c r="BR58" s="33">
        <f>'F 2008 VBT ALB'!BR55*IF($A58+BR$7&lt;121-Interim!$D$8,Interim!$C$8,Interim!$C$8+(1-Interim!$C$8)*(1-(121-$A58-BR$7)/Interim!$D$8))*IF($A58+BR$7&lt;121-Interim!$D$8,Interim!$C$10,Interim!$C$10+(1-Interim!$C$10)*(1-(121-$A58-BR$7)/Interim!$D$8))</f>
        <v>0.44483563799999998</v>
      </c>
      <c r="BS58" s="33">
        <f>'F 2008 VBT ALB'!BS55*IF($A58+BS$7&lt;121-Interim!$D$8,Interim!$C$8,Interim!$C$8+(1-Interim!$C$8)*(1-(121-$A58-BS$7)/Interim!$D$8))*IF($A58+BS$7&lt;121-Interim!$D$8,Interim!$C$10,Interim!$C$10+(1-Interim!$C$10)*(1-(121-$A58-BS$7)/Interim!$D$8))</f>
        <v>0.44655772800000004</v>
      </c>
      <c r="BT58" s="33">
        <f>'F 2008 VBT ALB'!BT55*IF($A58+BT$7&lt;121-Interim!$D$8,Interim!$C$8,Interim!$C$8+(1-Interim!$C$8)*(1-(121-$A58-BT$7)/Interim!$D$8))*IF($A58+BT$7&lt;121-Interim!$D$8,Interim!$C$10,Interim!$C$10+(1-Interim!$C$10)*(1-(121-$A58-BT$7)/Interim!$D$8))</f>
        <v>0.448279182</v>
      </c>
      <c r="BU58" s="33">
        <f>'F 2008 VBT ALB'!BU55*IF($A58+BU$7&lt;121-Interim!$D$8,Interim!$C$8,Interim!$C$8+(1-Interim!$C$8)*(1-(121-$A58-BU$7)/Interim!$D$8))*IF($A58+BU$7&lt;121-Interim!$D$8,Interim!$C$10,Interim!$C$10+(1-Interim!$C$10)*(1-(121-$A58-BU$7)/Interim!$D$8))</f>
        <v>0.45</v>
      </c>
      <c r="BV58" s="33">
        <f>'F 2008 VBT ALB'!BV55*IF($A58+BV$7&lt;121-Interim!$D$8,Interim!$C$8,Interim!$C$8+(1-Interim!$C$8)*(1-(121-$A58-BV$7)/Interim!$D$8))*IF($A58+BV$7&lt;121-Interim!$D$8,Interim!$C$10,Interim!$C$10+(1-Interim!$C$10)*(1-(121-$A58-BV$7)/Interim!$D$8))</f>
        <v>0</v>
      </c>
      <c r="BW58" s="33">
        <f>'F 2008 VBT ALB'!BW55*IF($A58+BW$7&lt;121-Interim!$D$8,Interim!$C$8,Interim!$C$8+(1-Interim!$C$8)*(1-(121-$A58-BW$7)/Interim!$D$8))*IF($A58+BW$7&lt;121-Interim!$D$8,Interim!$C$10,Interim!$C$10+(1-Interim!$C$10)*(1-(121-$A58-BW$7)/Interim!$D$8))</f>
        <v>0</v>
      </c>
      <c r="BX58" s="33">
        <f>'F 2008 VBT ALB'!BX55*IF($A58+BX$7&lt;121-Interim!$D$8,Interim!$C$8,Interim!$C$8+(1-Interim!$C$8)*(1-(121-$A58-BX$7)/Interim!$D$8))*IF($A58+BX$7&lt;121-Interim!$D$8,Interim!$C$10,Interim!$C$10+(1-Interim!$C$10)*(1-(121-$A58-BX$7)/Interim!$D$8))</f>
        <v>0</v>
      </c>
      <c r="BY58" s="33">
        <f>'F 2008 VBT ALB'!BY55*IF($A58+BY$7&lt;121-Interim!$D$8,Interim!$C$8,Interim!$C$8+(1-Interim!$C$8)*(1-(121-$A58-BY$7)/Interim!$D$8))*IF($A58+BY$7&lt;121-Interim!$D$8,Interim!$C$10,Interim!$C$10+(1-Interim!$C$10)*(1-(121-$A58-BY$7)/Interim!$D$8))</f>
        <v>0</v>
      </c>
      <c r="BZ58" s="33">
        <f>'F 2008 VBT ALB'!BZ55*IF($A58+BZ$7&lt;121-Interim!$D$8,Interim!$C$8,Interim!$C$8+(1-Interim!$C$8)*(1-(121-$A58-BZ$7)/Interim!$D$8))*IF($A58+BZ$7&lt;121-Interim!$D$8,Interim!$C$10,Interim!$C$10+(1-Interim!$C$10)*(1-(121-$A58-BZ$7)/Interim!$D$8))</f>
        <v>0</v>
      </c>
      <c r="CA58" s="33">
        <f>'F 2008 VBT ALB'!CA55*IF($A58+CA$7&lt;121-Interim!$D$8,Interim!$C$8,Interim!$C$8+(1-Interim!$C$8)*(1-(121-$A58-CA$7)/Interim!$D$8))*IF($A58+CA$7&lt;121-Interim!$D$8,Interim!$C$10,Interim!$C$10+(1-Interim!$C$10)*(1-(121-$A58-CA$7)/Interim!$D$8))</f>
        <v>0</v>
      </c>
      <c r="CB58" s="33">
        <f>'F 2008 VBT ALB'!CB55*IF($A58+CB$7&lt;121-Interim!$D$8,Interim!$C$8,Interim!$C$8+(1-Interim!$C$8)*(1-(121-$A58-CB$7)/Interim!$D$8))*IF($A58+CB$7&lt;121-Interim!$D$8,Interim!$C$10,Interim!$C$10+(1-Interim!$C$10)*(1-(121-$A58-CB$7)/Interim!$D$8))</f>
        <v>0</v>
      </c>
      <c r="CC58" s="33">
        <f>'F 2008 VBT ALB'!CC55*IF($A58+CC$7&lt;121-Interim!$D$8,Interim!$C$8,Interim!$C$8+(1-Interim!$C$8)*(1-(121-$A58-CC$7)/Interim!$D$8))*IF($A58+CC$7&lt;121-Interim!$D$8,Interim!$C$10,Interim!$C$10+(1-Interim!$C$10)*(1-(121-$A58-CC$7)/Interim!$D$8))</f>
        <v>0</v>
      </c>
      <c r="CD58" s="33">
        <f>'F 2008 VBT ALB'!CD55*IF($A58+CD$7&lt;121-Interim!$D$8,Interim!$C$8,Interim!$C$8+(1-Interim!$C$8)*(1-(121-$A58-CD$7)/Interim!$D$8))*IF($A58+CD$7&lt;121-Interim!$D$8,Interim!$C$10,Interim!$C$10+(1-Interim!$C$10)*(1-(121-$A58-CD$7)/Interim!$D$8))</f>
        <v>0</v>
      </c>
      <c r="CE58" s="33">
        <f>'F 2008 VBT ALB'!CE55*IF($A58+CE$7&lt;121-Interim!$D$8,Interim!$C$8,Interim!$C$8+(1-Interim!$C$8)*(1-(121-$A58-CE$7)/Interim!$D$8))*IF($A58+CE$7&lt;121-Interim!$D$8,Interim!$C$10,Interim!$C$10+(1-Interim!$C$10)*(1-(121-$A58-CE$7)/Interim!$D$8))</f>
        <v>0</v>
      </c>
      <c r="CF58" s="33">
        <f>'F 2008 VBT ALB'!CF55*IF($A58+CF$7&lt;121-Interim!$D$8,Interim!$C$8,Interim!$C$8+(1-Interim!$C$8)*(1-(121-$A58-CF$7)/Interim!$D$8))*IF($A58+CF$7&lt;121-Interim!$D$8,Interim!$C$10,Interim!$C$10+(1-Interim!$C$10)*(1-(121-$A58-CF$7)/Interim!$D$8))</f>
        <v>0</v>
      </c>
      <c r="CG58" s="33">
        <f>'F 2008 VBT ALB'!CG55*IF($A58+CG$7&lt;121-Interim!$D$8,Interim!$C$8,Interim!$C$8+(1-Interim!$C$8)*(1-(121-$A58-CG$7)/Interim!$D$8))*IF($A58+CG$7&lt;121-Interim!$D$8,Interim!$C$10,Interim!$C$10+(1-Interim!$C$10)*(1-(121-$A58-CG$7)/Interim!$D$8))</f>
        <v>0</v>
      </c>
      <c r="CH58" s="33">
        <f>'F 2008 VBT ALB'!CH55*IF($A58+CH$7&lt;121-Interim!$D$8,Interim!$C$8,Interim!$C$8+(1-Interim!$C$8)*(1-(121-$A58-CH$7)/Interim!$D$8))*IF($A58+CH$7&lt;121-Interim!$D$8,Interim!$C$10,Interim!$C$10+(1-Interim!$C$10)*(1-(121-$A58-CH$7)/Interim!$D$8))</f>
        <v>0</v>
      </c>
      <c r="CI58" s="33">
        <f>'F 2008 VBT ALB'!CI55*IF($A58+CI$7&lt;121-Interim!$D$8,Interim!$C$8,Interim!$C$8+(1-Interim!$C$8)*(1-(121-$A58-CI$7)/Interim!$D$8))*IF($A58+CI$7&lt;121-Interim!$D$8,Interim!$C$10,Interim!$C$10+(1-Interim!$C$10)*(1-(121-$A58-CI$7)/Interim!$D$8))</f>
        <v>0</v>
      </c>
      <c r="CJ58" s="33">
        <f>'F 2008 VBT ALB'!CJ55*IF($A58+CJ$7&lt;121-Interim!$D$8,Interim!$C$8,Interim!$C$8+(1-Interim!$C$8)*(1-(121-$A58-CJ$7)/Interim!$D$8))*IF($A58+CJ$7&lt;121-Interim!$D$8,Interim!$C$10,Interim!$C$10+(1-Interim!$C$10)*(1-(121-$A58-CJ$7)/Interim!$D$8))</f>
        <v>0</v>
      </c>
      <c r="CK58" s="33">
        <f>'F 2008 VBT ALB'!CK55*IF($A58+CK$7&lt;121-Interim!$D$8,Interim!$C$8,Interim!$C$8+(1-Interim!$C$8)*(1-(121-$A58-CK$7)/Interim!$D$8))*IF($A58+CK$7&lt;121-Interim!$D$8,Interim!$C$10,Interim!$C$10+(1-Interim!$C$10)*(1-(121-$A58-CK$7)/Interim!$D$8))</f>
        <v>0</v>
      </c>
      <c r="CL58" s="33">
        <f>'F 2008 VBT ALB'!CL55*IF($A58+CL$7&lt;121-Interim!$D$8,Interim!$C$8,Interim!$C$8+(1-Interim!$C$8)*(1-(121-$A58-CL$7)/Interim!$D$8))*IF($A58+CL$7&lt;121-Interim!$D$8,Interim!$C$10,Interim!$C$10+(1-Interim!$C$10)*(1-(121-$A58-CL$7)/Interim!$D$8))</f>
        <v>0</v>
      </c>
      <c r="CM58" s="33">
        <f>'F 2008 VBT ALB'!CM55*IF($A58+CM$7&lt;121-Interim!$D$8,Interim!$C$8,Interim!$C$8+(1-Interim!$C$8)*(1-(121-$A58-CM$7)/Interim!$D$8))*IF($A58+CM$7&lt;121-Interim!$D$8,Interim!$C$10,Interim!$C$10+(1-Interim!$C$10)*(1-(121-$A58-CM$7)/Interim!$D$8))</f>
        <v>0</v>
      </c>
      <c r="CN58" s="33">
        <f>'F 2008 VBT ALB'!CN55*IF($A58+CN$7&lt;121-Interim!$D$8,Interim!$C$8,Interim!$C$8+(1-Interim!$C$8)*(1-(121-$A58-CN$7)/Interim!$D$8))*IF($A58+CN$7&lt;121-Interim!$D$8,Interim!$C$10,Interim!$C$10+(1-Interim!$C$10)*(1-(121-$A58-CN$7)/Interim!$D$8))</f>
        <v>0</v>
      </c>
      <c r="CO58" s="33">
        <f>'F 2008 VBT ALB'!CO55*IF($A58+CO$7&lt;121-Interim!$D$8,Interim!$C$8,Interim!$C$8+(1-Interim!$C$8)*(1-(121-$A58-CO$7)/Interim!$D$8))*IF($A58+CO$7&lt;121-Interim!$D$8,Interim!$C$10,Interim!$C$10+(1-Interim!$C$10)*(1-(121-$A58-CO$7)/Interim!$D$8))</f>
        <v>0</v>
      </c>
      <c r="CP58" s="33">
        <f>'F 2008 VBT ALB'!CP55*IF($A58+CP$7&lt;121-Interim!$D$8,Interim!$C$8,Interim!$C$8+(1-Interim!$C$8)*(1-(121-$A58-CP$7)/Interim!$D$8))*IF($A58+CP$7&lt;121-Interim!$D$8,Interim!$C$10,Interim!$C$10+(1-Interim!$C$10)*(1-(121-$A58-CP$7)/Interim!$D$8))</f>
        <v>0</v>
      </c>
      <c r="CQ58" s="33">
        <f>'F 2008 VBT ALB'!CQ55*IF($A58+CQ$7&lt;121-Interim!$D$8,Interim!$C$8,Interim!$C$8+(1-Interim!$C$8)*(1-(121-$A58-CQ$7)/Interim!$D$8))*IF($A58+CQ$7&lt;121-Interim!$D$8,Interim!$C$10,Interim!$C$10+(1-Interim!$C$10)*(1-(121-$A58-CQ$7)/Interim!$D$8))</f>
        <v>0</v>
      </c>
      <c r="CR58" s="33">
        <f>'F 2008 VBT ALB'!CR55*IF($A58+CR$7&lt;121-Interim!$D$8,Interim!$C$8,Interim!$C$8+(1-Interim!$C$8)*(1-(121-$A58-CR$7)/Interim!$D$8))*IF($A58+CR$7&lt;121-Interim!$D$8,Interim!$C$10,Interim!$C$10+(1-Interim!$C$10)*(1-(121-$A58-CR$7)/Interim!$D$8))</f>
        <v>0</v>
      </c>
      <c r="CS58" s="33">
        <f>'F 2008 VBT ALB'!CS55*IF($A58+CS$7&lt;121-Interim!$D$8,Interim!$C$8,Interim!$C$8+(1-Interim!$C$8)*(1-(121-$A58-CS$7)/Interim!$D$8))*IF($A58+CS$7&lt;121-Interim!$D$8,Interim!$C$10,Interim!$C$10+(1-Interim!$C$10)*(1-(121-$A58-CS$7)/Interim!$D$8))</f>
        <v>0</v>
      </c>
      <c r="CT58" s="33">
        <f>'F 2008 VBT ALB'!CT55*IF($A58+CT$7&lt;121-Interim!$D$8,Interim!$C$8,Interim!$C$8+(1-Interim!$C$8)*(1-(121-$A58-CT$7)/Interim!$D$8))*IF($A58+CT$7&lt;121-Interim!$D$8,Interim!$C$10,Interim!$C$10+(1-Interim!$C$10)*(1-(121-$A58-CT$7)/Interim!$D$8))</f>
        <v>0</v>
      </c>
      <c r="CU58" s="33">
        <f>'F 2008 VBT ALB'!CU55*IF($A58+CU$7&lt;121-Interim!$D$8,Interim!$C$8,Interim!$C$8+(1-Interim!$C$8)*(1-(121-$A58-CU$7)/Interim!$D$8))*IF($A58+CU$7&lt;121-Interim!$D$8,Interim!$C$10,Interim!$C$10+(1-Interim!$C$10)*(1-(121-$A58-CU$7)/Interim!$D$8))</f>
        <v>0</v>
      </c>
      <c r="CV58" s="33">
        <f>'F 2008 VBT ALB'!CV55*IF($A58+CV$7&lt;121-Interim!$D$8,Interim!$C$8,Interim!$C$8+(1-Interim!$C$8)*(1-(121-$A58-CV$7)/Interim!$D$8))*IF($A58+CV$7&lt;121-Interim!$D$8,Interim!$C$10,Interim!$C$10+(1-Interim!$C$10)*(1-(121-$A58-CV$7)/Interim!$D$8))</f>
        <v>0</v>
      </c>
      <c r="CW58" s="33">
        <f>'F 2008 VBT ALB'!CW55*IF($A58+CW$7&lt;121-Interim!$D$8,Interim!$C$8,Interim!$C$8+(1-Interim!$C$8)*(1-(121-$A58-CW$7)/Interim!$D$8))*IF($A58+CW$7&lt;121-Interim!$D$8,Interim!$C$10,Interim!$C$10+(1-Interim!$C$10)*(1-(121-$A58-CW$7)/Interim!$D$8))</f>
        <v>0</v>
      </c>
      <c r="CX58" s="33">
        <f>'F 2008 VBT ALB'!CX55*IF($A58+CX$7&lt;121-Interim!$D$8,Interim!$C$8,Interim!$C$8+(1-Interim!$C$8)*(1-(121-$A58-CX$7)/Interim!$D$8))*IF($A58+CX$7&lt;121-Interim!$D$8,Interim!$C$10,Interim!$C$10+(1-Interim!$C$10)*(1-(121-$A58-CX$7)/Interim!$D$8))</f>
        <v>0</v>
      </c>
      <c r="CY58" s="33">
        <f>'F 2008 VBT ALB'!CY55*IF($A58+CY$7&lt;121-Interim!$D$8,Interim!$C$8,Interim!$C$8+(1-Interim!$C$8)*(1-(121-$A58-CY$7)/Interim!$D$8))*IF($A58+CY$7&lt;121-Interim!$D$8,Interim!$C$10,Interim!$C$10+(1-Interim!$C$10)*(1-(121-$A58-CY$7)/Interim!$D$8))</f>
        <v>0</v>
      </c>
      <c r="CZ58" s="33">
        <f>'F 2008 VBT ALB'!CZ55*IF($A58+CZ$7&lt;121-Interim!$D$8,Interim!$C$8,Interim!$C$8+(1-Interim!$C$8)*(1-(121-$A58-CZ$7)/Interim!$D$8))*IF($A58+CZ$7&lt;121-Interim!$D$8,Interim!$C$10,Interim!$C$10+(1-Interim!$C$10)*(1-(121-$A58-CZ$7)/Interim!$D$8))</f>
        <v>0</v>
      </c>
      <c r="DA58" s="33">
        <f>'F 2008 VBT ALB'!DA55*IF($A58+DA$7&lt;121-Interim!$D$8,Interim!$C$8,Interim!$C$8+(1-Interim!$C$8)*(1-(121-$A58-DA$7)/Interim!$D$8))*IF($A58+DA$7&lt;121-Interim!$D$8,Interim!$C$10,Interim!$C$10+(1-Interim!$C$10)*(1-(121-$A58-DA$7)/Interim!$D$8))</f>
        <v>0</v>
      </c>
      <c r="DB58" s="33">
        <f>'F 2008 VBT ALB'!DB55*IF($A58+DB$7&lt;121-Interim!$D$8,Interim!$C$8,Interim!$C$8+(1-Interim!$C$8)*(1-(121-$A58-DB$7)/Interim!$D$8))*IF($A58+DB$7&lt;121-Interim!$D$8,Interim!$C$10,Interim!$C$10+(1-Interim!$C$10)*(1-(121-$A58-DB$7)/Interim!$D$8))</f>
        <v>0</v>
      </c>
      <c r="DC58" s="33">
        <f>'F 2008 VBT ALB'!DC55*IF($A58+DC$7&lt;121-Interim!$D$8,Interim!$C$8,Interim!$C$8+(1-Interim!$C$8)*(1-(121-$A58-DC$7)/Interim!$D$8))*IF($A58+DC$7&lt;121-Interim!$D$8,Interim!$C$10,Interim!$C$10+(1-Interim!$C$10)*(1-(121-$A58-DC$7)/Interim!$D$8))</f>
        <v>0</v>
      </c>
      <c r="DD58" s="33">
        <f>'F 2008 VBT ALB'!DD55*IF($A58+DD$7&lt;121-Interim!$D$8,Interim!$C$8,Interim!$C$8+(1-Interim!$C$8)*(1-(121-$A58-DD$7)/Interim!$D$8))*IF($A58+DD$7&lt;121-Interim!$D$8,Interim!$C$10,Interim!$C$10+(1-Interim!$C$10)*(1-(121-$A58-DD$7)/Interim!$D$8))</f>
        <v>0</v>
      </c>
      <c r="DE58" s="33">
        <f>'F 2008 VBT ALB'!DE55*IF($A58+DE$7&lt;121-Interim!$D$8,Interim!$C$8,Interim!$C$8+(1-Interim!$C$8)*(1-(121-$A58-DE$7)/Interim!$D$8))*IF($A58+DE$7&lt;121-Interim!$D$8,Interim!$C$10,Interim!$C$10+(1-Interim!$C$10)*(1-(121-$A58-DE$7)/Interim!$D$8))</f>
        <v>0</v>
      </c>
      <c r="DF58" s="33">
        <f>'F 2008 VBT ALB'!DF55*IF($A58+DF$7&lt;121-Interim!$D$8,Interim!$C$8,Interim!$C$8+(1-Interim!$C$8)*(1-(121-$A58-DF$7)/Interim!$D$8))*IF($A58+DF$7&lt;121-Interim!$D$8,Interim!$C$10,Interim!$C$10+(1-Interim!$C$10)*(1-(121-$A58-DF$7)/Interim!$D$8))</f>
        <v>0</v>
      </c>
      <c r="DG58" s="33">
        <f>'F 2008 VBT ALB'!DG55*IF($A58+DG$7&lt;121-Interim!$D$8,Interim!$C$8,Interim!$C$8+(1-Interim!$C$8)*(1-(121-$A58-DG$7)/Interim!$D$8))*IF($A58+DG$7&lt;121-Interim!$D$8,Interim!$C$10,Interim!$C$10+(1-Interim!$C$10)*(1-(121-$A58-DG$7)/Interim!$D$8))</f>
        <v>0</v>
      </c>
      <c r="DH58" s="33">
        <f>'F 2008 VBT ALB'!DH55*IF($A58+DH$7&lt;121-Interim!$D$8,Interim!$C$8,Interim!$C$8+(1-Interim!$C$8)*(1-(121-$A58-DH$7)/Interim!$D$8))*IF($A58+DH$7&lt;121-Interim!$D$8,Interim!$C$10,Interim!$C$10+(1-Interim!$C$10)*(1-(121-$A58-DH$7)/Interim!$D$8))</f>
        <v>0</v>
      </c>
      <c r="DI58" s="33">
        <f>'F 2008 VBT ALB'!DI55*IF($A58+DI$7&lt;121-Interim!$D$8,Interim!$C$8,Interim!$C$8+(1-Interim!$C$8)*(1-(121-$A58-DI$7)/Interim!$D$8))*IF($A58+DI$7&lt;121-Interim!$D$8,Interim!$C$10,Interim!$C$10+(1-Interim!$C$10)*(1-(121-$A58-DI$7)/Interim!$D$8))</f>
        <v>0</v>
      </c>
      <c r="DJ58" s="33">
        <f>'F 2008 VBT ALB'!DJ55*IF($A58+DJ$7&lt;121-Interim!$D$8,Interim!$C$8,Interim!$C$8+(1-Interim!$C$8)*(1-(121-$A58-DJ$7)/Interim!$D$8))*IF($A58+DJ$7&lt;121-Interim!$D$8,Interim!$C$10,Interim!$C$10+(1-Interim!$C$10)*(1-(121-$A58-DJ$7)/Interim!$D$8))</f>
        <v>0</v>
      </c>
      <c r="DK58" s="33">
        <f>'F 2008 VBT ALB'!DK55*IF($A58+DK$7&lt;121-Interim!$D$8,Interim!$C$8,Interim!$C$8+(1-Interim!$C$8)*(1-(121-$A58-DK$7)/Interim!$D$8))*IF($A58+DK$7&lt;121-Interim!$D$8,Interim!$C$10,Interim!$C$10+(1-Interim!$C$10)*(1-(121-$A58-DK$7)/Interim!$D$8))</f>
        <v>0</v>
      </c>
      <c r="DL58" s="33">
        <f>'F 2008 VBT ALB'!DL55*IF($A58+DL$7&lt;121-Interim!$D$8,Interim!$C$8,Interim!$C$8+(1-Interim!$C$8)*(1-(121-$A58-DL$7)/Interim!$D$8))*IF($A58+DL$7&lt;121-Interim!$D$8,Interim!$C$10,Interim!$C$10+(1-Interim!$C$10)*(1-(121-$A58-DL$7)/Interim!$D$8))</f>
        <v>0</v>
      </c>
      <c r="DM58" s="33">
        <f>'F 2008 VBT ALB'!DM55*IF($A58+DM$7&lt;121-Interim!$D$8,Interim!$C$8,Interim!$C$8+(1-Interim!$C$8)*(1-(121-$A58-DM$7)/Interim!$D$8))*IF($A58+DM$7&lt;121-Interim!$D$8,Interim!$C$10,Interim!$C$10+(1-Interim!$C$10)*(1-(121-$A58-DM$7)/Interim!$D$8))</f>
        <v>0</v>
      </c>
      <c r="DN58" s="33">
        <f>'F 2008 VBT ALB'!DN55*IF($A58+DN$7&lt;121-Interim!$D$8,Interim!$C$8,Interim!$C$8+(1-Interim!$C$8)*(1-(121-$A58-DN$7)/Interim!$D$8))*IF($A58+DN$7&lt;121-Interim!$D$8,Interim!$C$10,Interim!$C$10+(1-Interim!$C$10)*(1-(121-$A58-DN$7)/Interim!$D$8))</f>
        <v>0</v>
      </c>
      <c r="DO58" s="33">
        <f>'F 2008 VBT ALB'!DO55*IF($A58+DO$7&lt;121-Interim!$D$8,Interim!$C$8,Interim!$C$8+(1-Interim!$C$8)*(1-(121-$A58-DO$7)/Interim!$D$8))*IF($A58+DO$7&lt;121-Interim!$D$8,Interim!$C$10,Interim!$C$10+(1-Interim!$C$10)*(1-(121-$A58-DO$7)/Interim!$D$8))</f>
        <v>0</v>
      </c>
      <c r="DP58" s="33">
        <f>'F 2008 VBT ALB'!DP55*IF($A58+DP$7&lt;121-Interim!$D$8,Interim!$C$8,Interim!$C$8+(1-Interim!$C$8)*(1-(121-$A58-DP$7)/Interim!$D$8))*IF($A58+DP$7&lt;121-Interim!$D$8,Interim!$C$10,Interim!$C$10+(1-Interim!$C$10)*(1-(121-$A58-DP$7)/Interim!$D$8))</f>
        <v>0</v>
      </c>
      <c r="DQ58" s="33">
        <f>'F 2008 VBT ALB'!DQ55*IF($A58+DQ$7&lt;121-Interim!$D$8,Interim!$C$8,Interim!$C$8+(1-Interim!$C$8)*(1-(121-$A58-DQ$7)/Interim!$D$8))*IF($A58+DQ$7&lt;121-Interim!$D$8,Interim!$C$10,Interim!$C$10+(1-Interim!$C$10)*(1-(121-$A58-DQ$7)/Interim!$D$8))</f>
        <v>0</v>
      </c>
      <c r="DR58" s="33">
        <f>'F 2008 VBT ALB'!DR55*IF($A58+DR$7&lt;121-Interim!$D$8,Interim!$C$8,Interim!$C$8+(1-Interim!$C$8)*(1-(121-$A58-DR$7)/Interim!$D$8))*IF($A58+DR$7&lt;121-Interim!$D$8,Interim!$C$10,Interim!$C$10+(1-Interim!$C$10)*(1-(121-$A58-DR$7)/Interim!$D$8))</f>
        <v>0</v>
      </c>
    </row>
    <row r="59" spans="1:122" s="5" customFormat="1" x14ac:dyDescent="0.2">
      <c r="A59" s="29">
        <v>50</v>
      </c>
      <c r="B59" s="33">
        <f>'F 2008 VBT ALB'!B56*IF($A59+B$7&lt;121-Interim!$D$8,Interim!$C$8,Interim!$C$8+(1-Interim!$C$8)*(1-(121-$A59-B$7)/Interim!$D$8))*IF($A59+B$7&lt;121-Interim!$D$8,Interim!$C$10,Interim!$C$10+(1-Interim!$C$10)*(1-(121-$A59-B$7)/Interim!$D$8))</f>
        <v>4.2412095000000005E-4</v>
      </c>
      <c r="C59" s="33">
        <f>'F 2008 VBT ALB'!C56*IF($A59+C$7&lt;121-Interim!$D$8,Interim!$C$8,Interim!$C$8+(1-Interim!$C$8)*(1-(121-$A59-C$7)/Interim!$D$8))*IF($A59+C$7&lt;121-Interim!$D$8,Interim!$C$10,Interim!$C$10+(1-Interim!$C$10)*(1-(121-$A59-C$7)/Interim!$D$8))</f>
        <v>7.0686825000000001E-4</v>
      </c>
      <c r="D59" s="33">
        <f>'F 2008 VBT ALB'!D56*IF($A59+D$7&lt;121-Interim!$D$8,Interim!$C$8,Interim!$C$8+(1-Interim!$C$8)*(1-(121-$A59-D$7)/Interim!$D$8))*IF($A59+D$7&lt;121-Interim!$D$8,Interim!$C$10,Interim!$C$10+(1-Interim!$C$10)*(1-(121-$A59-D$7)/Interim!$D$8))</f>
        <v>9.5191591000000017E-4</v>
      </c>
      <c r="E59" s="33">
        <f>'F 2008 VBT ALB'!E56*IF($A59+E$7&lt;121-Interim!$D$8,Interim!$C$8,Interim!$C$8+(1-Interim!$C$8)*(1-(121-$A59-E$7)/Interim!$D$8))*IF($A59+E$7&lt;121-Interim!$D$8,Interim!$C$10,Interim!$C$10+(1-Interim!$C$10)*(1-(121-$A59-E$7)/Interim!$D$8))</f>
        <v>1.2063884800000003E-3</v>
      </c>
      <c r="F59" s="33">
        <f>'F 2008 VBT ALB'!F56*IF($A59+F$7&lt;121-Interim!$D$8,Interim!$C$8,Interim!$C$8+(1-Interim!$C$8)*(1-(121-$A59-F$7)/Interim!$D$8))*IF($A59+F$7&lt;121-Interim!$D$8,Interim!$C$10,Interim!$C$10+(1-Interim!$C$10)*(1-(121-$A59-F$7)/Interim!$D$8))</f>
        <v>1.4702859600000001E-3</v>
      </c>
      <c r="G59" s="33">
        <f>'F 2008 VBT ALB'!G56*IF($A59+G$7&lt;121-Interim!$D$8,Interim!$C$8,Interim!$C$8+(1-Interim!$C$8)*(1-(121-$A59-G$7)/Interim!$D$8))*IF($A59+G$7&lt;121-Interim!$D$8,Interim!$C$10,Interim!$C$10+(1-Interim!$C$10)*(1-(121-$A59-G$7)/Interim!$D$8))</f>
        <v>1.77188308E-3</v>
      </c>
      <c r="H59" s="33">
        <f>'F 2008 VBT ALB'!H56*IF($A59+H$7&lt;121-Interim!$D$8,Interim!$C$8,Interim!$C$8+(1-Interim!$C$8)*(1-(121-$A59-H$7)/Interim!$D$8))*IF($A59+H$7&lt;121-Interim!$D$8,Interim!$C$10,Interim!$C$10+(1-Interim!$C$10)*(1-(121-$A59-H$7)/Interim!$D$8))</f>
        <v>2.1017549300000001E-3</v>
      </c>
      <c r="I59" s="33">
        <f>'F 2008 VBT ALB'!I56*IF($A59+I$7&lt;121-Interim!$D$8,Interim!$C$8,Interim!$C$8+(1-Interim!$C$8)*(1-(121-$A59-I$7)/Interim!$D$8))*IF($A59+I$7&lt;121-Interim!$D$8,Interim!$C$10,Interim!$C$10+(1-Interim!$C$10)*(1-(121-$A59-I$7)/Interim!$D$8))</f>
        <v>2.4504766000000002E-3</v>
      </c>
      <c r="J59" s="33">
        <f>'F 2008 VBT ALB'!J56*IF($A59+J$7&lt;121-Interim!$D$8,Interim!$C$8,Interim!$C$8+(1-Interim!$C$8)*(1-(121-$A59-J$7)/Interim!$D$8))*IF($A59+J$7&lt;121-Interim!$D$8,Interim!$C$10,Interim!$C$10+(1-Interim!$C$10)*(1-(121-$A59-J$7)/Interim!$D$8))</f>
        <v>2.8180480900000006E-3</v>
      </c>
      <c r="K59" s="33">
        <f>'F 2008 VBT ALB'!K56*IF($A59+K$7&lt;121-Interim!$D$8,Interim!$C$8,Interim!$C$8+(1-Interim!$C$8)*(1-(121-$A59-K$7)/Interim!$D$8))*IF($A59+K$7&lt;121-Interim!$D$8,Interim!$C$10,Interim!$C$10+(1-Interim!$C$10)*(1-(121-$A59-K$7)/Interim!$D$8))</f>
        <v>3.1856195800000001E-3</v>
      </c>
      <c r="L59" s="33">
        <f>'F 2008 VBT ALB'!L56*IF($A59+L$7&lt;121-Interim!$D$8,Interim!$C$8,Interim!$C$8+(1-Interim!$C$8)*(1-(121-$A59-L$7)/Interim!$D$8))*IF($A59+L$7&lt;121-Interim!$D$8,Interim!$C$10,Interim!$C$10+(1-Interim!$C$10)*(1-(121-$A59-L$7)/Interim!$D$8))</f>
        <v>3.5626159800000003E-3</v>
      </c>
      <c r="M59" s="33">
        <f>'F 2008 VBT ALB'!M56*IF($A59+M$7&lt;121-Interim!$D$8,Interim!$C$8,Interim!$C$8+(1-Interim!$C$8)*(1-(121-$A59-M$7)/Interim!$D$8))*IF($A59+M$7&lt;121-Interim!$D$8,Interim!$C$10,Interim!$C$10+(1-Interim!$C$10)*(1-(121-$A59-M$7)/Interim!$D$8))</f>
        <v>3.9301874700000006E-3</v>
      </c>
      <c r="N59" s="33">
        <f>'F 2008 VBT ALB'!N56*IF($A59+N$7&lt;121-Interim!$D$8,Interim!$C$8,Interim!$C$8+(1-Interim!$C$8)*(1-(121-$A59-N$7)/Interim!$D$8))*IF($A59+N$7&lt;121-Interim!$D$8,Interim!$C$10,Interim!$C$10+(1-Interim!$C$10)*(1-(121-$A59-N$7)/Interim!$D$8))</f>
        <v>4.3166087800000008E-3</v>
      </c>
      <c r="O59" s="33">
        <f>'F 2008 VBT ALB'!O56*IF($A59+O$7&lt;121-Interim!$D$8,Interim!$C$8,Interim!$C$8+(1-Interim!$C$8)*(1-(121-$A59-O$7)/Interim!$D$8))*IF($A59+O$7&lt;121-Interim!$D$8,Interim!$C$10,Interim!$C$10+(1-Interim!$C$10)*(1-(121-$A59-O$7)/Interim!$D$8))</f>
        <v>4.7407297300000014E-3</v>
      </c>
      <c r="P59" s="33">
        <f>'F 2008 VBT ALB'!P56*IF($A59+P$7&lt;121-Interim!$D$8,Interim!$C$8,Interim!$C$8+(1-Interim!$C$8)*(1-(121-$A59-P$7)/Interim!$D$8))*IF($A59+P$7&lt;121-Interim!$D$8,Interim!$C$10,Interim!$C$10+(1-Interim!$C$10)*(1-(121-$A59-P$7)/Interim!$D$8))</f>
        <v>5.2214001399999996E-3</v>
      </c>
      <c r="Q59" s="33">
        <f>'F 2008 VBT ALB'!Q56*IF($A59+Q$7&lt;121-Interim!$D$8,Interim!$C$8,Interim!$C$8+(1-Interim!$C$8)*(1-(121-$A59-Q$7)/Interim!$D$8))*IF($A59+Q$7&lt;121-Interim!$D$8,Interim!$C$10,Interim!$C$10+(1-Interim!$C$10)*(1-(121-$A59-Q$7)/Interim!$D$8))</f>
        <v>5.7680449200000006E-3</v>
      </c>
      <c r="R59" s="33">
        <f>'F 2008 VBT ALB'!R56*IF($A59+R$7&lt;121-Interim!$D$8,Interim!$C$8,Interim!$C$8+(1-Interim!$C$8)*(1-(121-$A59-R$7)/Interim!$D$8))*IF($A59+R$7&lt;121-Interim!$D$8,Interim!$C$10,Interim!$C$10+(1-Interim!$C$10)*(1-(121-$A59-R$7)/Interim!$D$8))</f>
        <v>6.4466384400000002E-3</v>
      </c>
      <c r="S59" s="33">
        <f>'F 2008 VBT ALB'!S56*IF($A59+S$7&lt;121-Interim!$D$8,Interim!$C$8,Interim!$C$8+(1-Interim!$C$8)*(1-(121-$A59-S$7)/Interim!$D$8))*IF($A59+S$7&lt;121-Interim!$D$8,Interim!$C$10,Interim!$C$10+(1-Interim!$C$10)*(1-(121-$A59-S$7)/Interim!$D$8))</f>
        <v>7.2666056100000008E-3</v>
      </c>
      <c r="T59" s="33">
        <f>'F 2008 VBT ALB'!T56*IF($A59+T$7&lt;121-Interim!$D$8,Interim!$C$8,Interim!$C$8+(1-Interim!$C$8)*(1-(121-$A59-T$7)/Interim!$D$8))*IF($A59+T$7&lt;121-Interim!$D$8,Interim!$C$10,Interim!$C$10+(1-Interim!$C$10)*(1-(121-$A59-T$7)/Interim!$D$8))</f>
        <v>8.2844958900000001E-3</v>
      </c>
      <c r="U59" s="33">
        <f>'F 2008 VBT ALB'!U56*IF($A59+U$7&lt;121-Interim!$D$8,Interim!$C$8,Interim!$C$8+(1-Interim!$C$8)*(1-(121-$A59-U$7)/Interim!$D$8))*IF($A59+U$7&lt;121-Interim!$D$8,Interim!$C$10,Interim!$C$10+(1-Interim!$C$10)*(1-(121-$A59-U$7)/Interim!$D$8))</f>
        <v>9.5380089200000004E-3</v>
      </c>
      <c r="V59" s="33">
        <f>'F 2008 VBT ALB'!V56*IF($A59+V$7&lt;121-Interim!$D$8,Interim!$C$8,Interim!$C$8+(1-Interim!$C$8)*(1-(121-$A59-V$7)/Interim!$D$8))*IF($A59+V$7&lt;121-Interim!$D$8,Interim!$C$10,Interim!$C$10+(1-Interim!$C$10)*(1-(121-$A59-V$7)/Interim!$D$8))</f>
        <v>1.1064844340000001E-2</v>
      </c>
      <c r="W59" s="33">
        <f>'F 2008 VBT ALB'!W56*IF($A59+W$7&lt;121-Interim!$D$8,Interim!$C$8,Interim!$C$8+(1-Interim!$C$8)*(1-(121-$A59-W$7)/Interim!$D$8))*IF($A59+W$7&lt;121-Interim!$D$8,Interim!$C$10,Interim!$C$10+(1-Interim!$C$10)*(1-(121-$A59-W$7)/Interim!$D$8))</f>
        <v>1.290270179E-2</v>
      </c>
      <c r="X59" s="33">
        <f>'F 2008 VBT ALB'!X56*IF($A59+X$7&lt;121-Interim!$D$8,Interim!$C$8,Interim!$C$8+(1-Interim!$C$8)*(1-(121-$A59-X$7)/Interim!$D$8))*IF($A59+X$7&lt;121-Interim!$D$8,Interim!$C$10,Interim!$C$10+(1-Interim!$C$10)*(1-(121-$A59-X$7)/Interim!$D$8))</f>
        <v>1.5089280910000001E-2</v>
      </c>
      <c r="Y59" s="33">
        <f>'F 2008 VBT ALB'!Y56*IF($A59+Y$7&lt;121-Interim!$D$8,Interim!$C$8,Interim!$C$8+(1-Interim!$C$8)*(1-(121-$A59-Y$7)/Interim!$D$8))*IF($A59+Y$7&lt;121-Interim!$D$8,Interim!$C$10,Interim!$C$10+(1-Interim!$C$10)*(1-(121-$A59-Y$7)/Interim!$D$8))</f>
        <v>1.7671706250000002E-2</v>
      </c>
      <c r="Z59" s="33">
        <f>'F 2008 VBT ALB'!Z56*IF($A59+Z$7&lt;121-Interim!$D$8,Interim!$C$8,Interim!$C$8+(1-Interim!$C$8)*(1-(121-$A59-Z$7)/Interim!$D$8))*IF($A59+Z$7&lt;121-Interim!$D$8,Interim!$C$10,Interim!$C$10+(1-Interim!$C$10)*(1-(121-$A59-Z$7)/Interim!$D$8))</f>
        <v>2.0791351460000003E-2</v>
      </c>
      <c r="AA59" s="33">
        <f>'F 2008 VBT ALB'!AA56*IF($A59+AA$7&lt;121-Interim!$D$8,Interim!$C$8,Interim!$C$8+(1-Interim!$C$8)*(1-(121-$A59-AA$7)/Interim!$D$8))*IF($A59+AA$7&lt;121-Interim!$D$8,Interim!$C$10,Interim!$C$10+(1-Interim!$C$10)*(1-(121-$A59-AA$7)/Interim!$D$8))</f>
        <v>2.4429366720000005E-2</v>
      </c>
      <c r="AB59" s="33">
        <f>'F 2008 VBT ALB'!AB56*IF($A59+AB$7&lt;121-Interim!$D$8,Interim!$C$8,Interim!$C$8+(1-Interim!$C$8)*(1-(121-$A59-AB$7)/Interim!$D$8))*IF($A59+AB$7&lt;121-Interim!$D$8,Interim!$C$10,Interim!$C$10+(1-Interim!$C$10)*(1-(121-$A59-AB$7)/Interim!$D$8))</f>
        <v>2.7247414810000002E-2</v>
      </c>
      <c r="AC59" s="33">
        <f>'F 2008 VBT ALB'!AC56*IF($A59+AC$7&lt;121-Interim!$D$8,Interim!$C$8,Interim!$C$8+(1-Interim!$C$8)*(1-(121-$A59-AC$7)/Interim!$D$8))*IF($A59+AC$7&lt;121-Interim!$D$8,Interim!$C$10,Interim!$C$10+(1-Interim!$C$10)*(1-(121-$A59-AC$7)/Interim!$D$8))</f>
        <v>3.0357635110000003E-2</v>
      </c>
      <c r="AD59" s="33">
        <f>'F 2008 VBT ALB'!AD56*IF($A59+AD$7&lt;121-Interim!$D$8,Interim!$C$8,Interim!$C$8+(1-Interim!$C$8)*(1-(121-$A59-AD$7)/Interim!$D$8))*IF($A59+AD$7&lt;121-Interim!$D$8,Interim!$C$10,Interim!$C$10+(1-Interim!$C$10)*(1-(121-$A59-AD$7)/Interim!$D$8))</f>
        <v>3.3769452530000001E-2</v>
      </c>
      <c r="AE59" s="33">
        <f>'F 2008 VBT ALB'!AE56*IF($A59+AE$7&lt;121-Interim!$D$8,Interim!$C$8,Interim!$C$8+(1-Interim!$C$8)*(1-(121-$A59-AE$7)/Interim!$D$8))*IF($A59+AE$7&lt;121-Interim!$D$8,Interim!$C$10,Interim!$C$10+(1-Interim!$C$10)*(1-(121-$A59-AE$7)/Interim!$D$8))</f>
        <v>3.7501716890000002E-2</v>
      </c>
      <c r="AF59" s="33">
        <f>'F 2008 VBT ALB'!AF56*IF($A59+AF$7&lt;121-Interim!$D$8,Interim!$C$8,Interim!$C$8+(1-Interim!$C$8)*(1-(121-$A59-AF$7)/Interim!$D$8))*IF($A59+AF$7&lt;121-Interim!$D$8,Interim!$C$10,Interim!$C$10+(1-Interim!$C$10)*(1-(121-$A59-AF$7)/Interim!$D$8))</f>
        <v>4.1620402560000005E-2</v>
      </c>
      <c r="AG59" s="33">
        <f>'F 2008 VBT ALB'!AG56*IF($A59+AG$7&lt;121-Interim!$D$8,Interim!$C$8,Interim!$C$8+(1-Interim!$C$8)*(1-(121-$A59-AG$7)/Interim!$D$8))*IF($A59+AG$7&lt;121-Interim!$D$8,Interim!$C$10,Interim!$C$10+(1-Interim!$C$10)*(1-(121-$A59-AG$7)/Interim!$D$8))</f>
        <v>4.6153784270000005E-2</v>
      </c>
      <c r="AH59" s="33">
        <f>'F 2008 VBT ALB'!AH56*IF($A59+AH$7&lt;121-Interim!$D$8,Interim!$C$8,Interim!$C$8+(1-Interim!$C$8)*(1-(121-$A59-AH$7)/Interim!$D$8))*IF($A59+AH$7&lt;121-Interim!$D$8,Interim!$C$10,Interim!$C$10+(1-Interim!$C$10)*(1-(121-$A59-AH$7)/Interim!$D$8))</f>
        <v>5.1111286929999999E-2</v>
      </c>
      <c r="AI59" s="33">
        <f>'F 2008 VBT ALB'!AI56*IF($A59+AI$7&lt;121-Interim!$D$8,Interim!$C$8,Interim!$C$8+(1-Interim!$C$8)*(1-(121-$A59-AI$7)/Interim!$D$8))*IF($A59+AI$7&lt;121-Interim!$D$8,Interim!$C$10,Interim!$C$10+(1-Interim!$C$10)*(1-(121-$A59-AI$7)/Interim!$D$8))</f>
        <v>5.650233545000001E-2</v>
      </c>
      <c r="AJ59" s="33">
        <f>'F 2008 VBT ALB'!AJ56*IF($A59+AJ$7&lt;121-Interim!$D$8,Interim!$C$8,Interim!$C$8+(1-Interim!$C$8)*(1-(121-$A59-AJ$7)/Interim!$D$8))*IF($A59+AJ$7&lt;121-Interim!$D$8,Interim!$C$10,Interim!$C$10+(1-Interim!$C$10)*(1-(121-$A59-AJ$7)/Interim!$D$8))</f>
        <v>6.2345779650000009E-2</v>
      </c>
      <c r="AK59" s="33">
        <f>'F 2008 VBT ALB'!AK56*IF($A59+AK$7&lt;121-Interim!$D$8,Interim!$C$8,Interim!$C$8+(1-Interim!$C$8)*(1-(121-$A59-AK$7)/Interim!$D$8))*IF($A59+AK$7&lt;121-Interim!$D$8,Interim!$C$10,Interim!$C$10+(1-Interim!$C$10)*(1-(121-$A59-AK$7)/Interim!$D$8))</f>
        <v>6.8688744080000003E-2</v>
      </c>
      <c r="AL59" s="33">
        <f>'F 2008 VBT ALB'!AL56*IF($A59+AL$7&lt;121-Interim!$D$8,Interim!$C$8,Interim!$C$8+(1-Interim!$C$8)*(1-(121-$A59-AL$7)/Interim!$D$8))*IF($A59+AL$7&lt;121-Interim!$D$8,Interim!$C$10,Interim!$C$10+(1-Interim!$C$10)*(1-(121-$A59-AL$7)/Interim!$D$8))</f>
        <v>7.5550078559999997E-2</v>
      </c>
      <c r="AM59" s="33">
        <f>'F 2008 VBT ALB'!AM56*IF($A59+AM$7&lt;121-Interim!$D$8,Interim!$C$8,Interim!$C$8+(1-Interim!$C$8)*(1-(121-$A59-AM$7)/Interim!$D$8))*IF($A59+AM$7&lt;121-Interim!$D$8,Interim!$C$10,Interim!$C$10+(1-Interim!$C$10)*(1-(121-$A59-AM$7)/Interim!$D$8))</f>
        <v>8.295805782E-2</v>
      </c>
      <c r="AN59" s="33">
        <f>'F 2008 VBT ALB'!AN56*IF($A59+AN$7&lt;121-Interim!$D$8,Interim!$C$8,Interim!$C$8+(1-Interim!$C$8)*(1-(121-$A59-AN$7)/Interim!$D$8))*IF($A59+AN$7&lt;121-Interim!$D$8,Interim!$C$10,Interim!$C$10+(1-Interim!$C$10)*(1-(121-$A59-AN$7)/Interim!$D$8))</f>
        <v>9.095980641000001E-2</v>
      </c>
      <c r="AO59" s="33">
        <f>'F 2008 VBT ALB'!AO56*IF($A59+AO$7&lt;121-Interim!$D$8,Interim!$C$8,Interim!$C$8+(1-Interim!$C$8)*(1-(121-$A59-AO$7)/Interim!$D$8))*IF($A59+AO$7&lt;121-Interim!$D$8,Interim!$C$10,Interim!$C$10+(1-Interim!$C$10)*(1-(121-$A59-AO$7)/Interim!$D$8))</f>
        <v>9.9451650320000015E-2</v>
      </c>
      <c r="AP59" s="33">
        <f>'F 2008 VBT ALB'!AP56*IF($A59+AP$7&lt;121-Interim!$D$8,Interim!$C$8,Interim!$C$8+(1-Interim!$C$8)*(1-(121-$A59-AP$7)/Interim!$D$8))*IF($A59+AP$7&lt;121-Interim!$D$8,Interim!$C$10,Interim!$C$10+(1-Interim!$C$10)*(1-(121-$A59-AP$7)/Interim!$D$8))</f>
        <v>0.10837704009</v>
      </c>
      <c r="AQ59" s="33">
        <f>'F 2008 VBT ALB'!AQ56*IF($A59+AQ$7&lt;121-Interim!$D$8,Interim!$C$8,Interim!$C$8+(1-Interim!$C$8)*(1-(121-$A59-AQ$7)/Interim!$D$8))*IF($A59+AQ$7&lt;121-Interim!$D$8,Interim!$C$10,Interim!$C$10+(1-Interim!$C$10)*(1-(121-$A59-AQ$7)/Interim!$D$8))</f>
        <v>0.11780195009000001</v>
      </c>
      <c r="AR59" s="33">
        <f>'F 2008 VBT ALB'!AR56*IF($A59+AR$7&lt;121-Interim!$D$8,Interim!$C$8,Interim!$C$8+(1-Interim!$C$8)*(1-(121-$A59-AR$7)/Interim!$D$8))*IF($A59+AR$7&lt;121-Interim!$D$8,Interim!$C$10,Interim!$C$10+(1-Interim!$C$10)*(1-(121-$A59-AR$7)/Interim!$D$8))</f>
        <v>0.12784890415000003</v>
      </c>
      <c r="AS59" s="33">
        <f>'F 2008 VBT ALB'!AS56*IF($A59+AS$7&lt;121-Interim!$D$8,Interim!$C$8,Interim!$C$8+(1-Interim!$C$8)*(1-(121-$A59-AS$7)/Interim!$D$8))*IF($A59+AS$7&lt;121-Interim!$D$8,Interim!$C$10,Interim!$C$10+(1-Interim!$C$10)*(1-(121-$A59-AS$7)/Interim!$D$8))</f>
        <v>0.13855560191000002</v>
      </c>
      <c r="AT59" s="33">
        <f>'F 2008 VBT ALB'!AT56*IF($A59+AT$7&lt;121-Interim!$D$8,Interim!$C$8,Interim!$C$8+(1-Interim!$C$8)*(1-(121-$A59-AT$7)/Interim!$D$8))*IF($A59+AT$7&lt;121-Interim!$D$8,Interim!$C$10,Interim!$C$10+(1-Interim!$C$10)*(1-(121-$A59-AT$7)/Interim!$D$8))</f>
        <v>0.14988434373000001</v>
      </c>
      <c r="AU59" s="33">
        <f>'F 2008 VBT ALB'!AU56*IF($A59+AU$7&lt;121-Interim!$D$8,Interim!$C$8,Interim!$C$8+(1-Interim!$C$8)*(1-(121-$A59-AU$7)/Interim!$D$8))*IF($A59+AU$7&lt;121-Interim!$D$8,Interim!$C$10,Interim!$C$10+(1-Interim!$C$10)*(1-(121-$A59-AU$7)/Interim!$D$8))</f>
        <v>0.16189167907000002</v>
      </c>
      <c r="AV59" s="33">
        <f>'F 2008 VBT ALB'!AV56*IF($A59+AV$7&lt;121-Interim!$D$8,Interim!$C$8,Interim!$C$8+(1-Interim!$C$8)*(1-(121-$A59-AV$7)/Interim!$D$8))*IF($A59+AV$7&lt;121-Interim!$D$8,Interim!$C$10,Interim!$C$10+(1-Interim!$C$10)*(1-(121-$A59-AV$7)/Interim!$D$8))</f>
        <v>0.17458703284000002</v>
      </c>
      <c r="AW59" s="33">
        <f>'F 2008 VBT ALB'!AW56*IF($A59+AW$7&lt;121-Interim!$D$8,Interim!$C$8,Interim!$C$8+(1-Interim!$C$8)*(1-(121-$A59-AW$7)/Interim!$D$8))*IF($A59+AW$7&lt;121-Interim!$D$8,Interim!$C$10,Interim!$C$10+(1-Interim!$C$10)*(1-(121-$A59-AW$7)/Interim!$D$8))</f>
        <v>0.19298445716000004</v>
      </c>
      <c r="AX59" s="33">
        <f>'F 2008 VBT ALB'!AX56*IF($A59+AX$7&lt;121-Interim!$D$8,Interim!$C$8,Interim!$C$8+(1-Interim!$C$8)*(1-(121-$A59-AX$7)/Interim!$D$8))*IF($A59+AX$7&lt;121-Interim!$D$8,Interim!$C$10,Interim!$C$10+(1-Interim!$C$10)*(1-(121-$A59-AX$7)/Interim!$D$8))</f>
        <v>0.21803586794000002</v>
      </c>
      <c r="AY59" s="33">
        <f>'F 2008 VBT ALB'!AY56*IF($A59+AY$7&lt;121-Interim!$D$8,Interim!$C$8,Interim!$C$8+(1-Interim!$C$8)*(1-(121-$A59-AY$7)/Interim!$D$8))*IF($A59+AY$7&lt;121-Interim!$D$8,Interim!$C$10,Interim!$C$10+(1-Interim!$C$10)*(1-(121-$A59-AY$7)/Interim!$D$8))</f>
        <v>0.24332290147000005</v>
      </c>
      <c r="AZ59" s="33">
        <f>'F 2008 VBT ALB'!AZ56*IF($A59+AZ$7&lt;121-Interim!$D$8,Interim!$C$8,Interim!$C$8+(1-Interim!$C$8)*(1-(121-$A59-AZ$7)/Interim!$D$8))*IF($A59+AZ$7&lt;121-Interim!$D$8,Interim!$C$10,Interim!$C$10+(1-Interim!$C$10)*(1-(121-$A59-AZ$7)/Interim!$D$8))</f>
        <v>0.26848741117000002</v>
      </c>
      <c r="BA59" s="33">
        <f>'F 2008 VBT ALB'!BA56*IF($A59+BA$7&lt;121-Interim!$D$8,Interim!$C$8,Interim!$C$8+(1-Interim!$C$8)*(1-(121-$A59-BA$7)/Interim!$D$8))*IF($A59+BA$7&lt;121-Interim!$D$8,Interim!$C$10,Interim!$C$10+(1-Interim!$C$10)*(1-(121-$A59-BA$7)/Interim!$D$8))</f>
        <v>0.29313355081999998</v>
      </c>
      <c r="BB59" s="33">
        <f>'F 2008 VBT ALB'!BB56*IF($A59+BB$7&lt;121-Interim!$D$8,Interim!$C$8,Interim!$C$8+(1-Interim!$C$8)*(1-(121-$A59-BB$7)/Interim!$D$8))*IF($A59+BB$7&lt;121-Interim!$D$8,Interim!$C$10,Interim!$C$10+(1-Interim!$C$10)*(1-(121-$A59-BB$7)/Interim!$D$8))</f>
        <v>0.31680892474000005</v>
      </c>
      <c r="BC59" s="33">
        <f>'F 2008 VBT ALB'!BC56*IF($A59+BC$7&lt;121-Interim!$D$8,Interim!$C$8,Interim!$C$8+(1-Interim!$C$8)*(1-(121-$A59-BC$7)/Interim!$D$8))*IF($A59+BC$7&lt;121-Interim!$D$8,Interim!$C$10,Interim!$C$10+(1-Interim!$C$10)*(1-(121-$A59-BC$7)/Interim!$D$8))</f>
        <v>0.33862759138999998</v>
      </c>
      <c r="BD59" s="33">
        <f>'F 2008 VBT ALB'!BD56*IF($A59+BD$7&lt;121-Interim!$D$8,Interim!$C$8,Interim!$C$8+(1-Interim!$C$8)*(1-(121-$A59-BD$7)/Interim!$D$8))*IF($A59+BD$7&lt;121-Interim!$D$8,Interim!$C$10,Interim!$C$10+(1-Interim!$C$10)*(1-(121-$A59-BD$7)/Interim!$D$8))</f>
        <v>0.35863667531999999</v>
      </c>
      <c r="BE59" s="33">
        <f>'F 2008 VBT ALB'!BE56*IF($A59+BE$7&lt;121-Interim!$D$8,Interim!$C$8,Interim!$C$8+(1-Interim!$C$8)*(1-(121-$A59-BE$7)/Interim!$D$8))*IF($A59+BE$7&lt;121-Interim!$D$8,Interim!$C$10,Interim!$C$10+(1-Interim!$C$10)*(1-(121-$A59-BE$7)/Interim!$D$8))</f>
        <v>0.37535646566000008</v>
      </c>
      <c r="BF59" s="33">
        <f>'F 2008 VBT ALB'!BF56*IF($A59+BF$7&lt;121-Interim!$D$8,Interim!$C$8,Interim!$C$8+(1-Interim!$C$8)*(1-(121-$A59-BF$7)/Interim!$D$8))*IF($A59+BF$7&lt;121-Interim!$D$8,Interim!$C$10,Interim!$C$10+(1-Interim!$C$10)*(1-(121-$A59-BF$7)/Interim!$D$8))</f>
        <v>0.38860293322240003</v>
      </c>
      <c r="BG59" s="33">
        <f>'F 2008 VBT ALB'!BG56*IF($A59+BG$7&lt;121-Interim!$D$8,Interim!$C$8,Interim!$C$8+(1-Interim!$C$8)*(1-(121-$A59-BG$7)/Interim!$D$8))*IF($A59+BG$7&lt;121-Interim!$D$8,Interim!$C$10,Interim!$C$10+(1-Interim!$C$10)*(1-(121-$A59-BG$7)/Interim!$D$8))</f>
        <v>0.40134536440360002</v>
      </c>
      <c r="BH59" s="33">
        <f>'F 2008 VBT ALB'!BH56*IF($A59+BH$7&lt;121-Interim!$D$8,Interim!$C$8,Interim!$C$8+(1-Interim!$C$8)*(1-(121-$A59-BH$7)/Interim!$D$8))*IF($A59+BH$7&lt;121-Interim!$D$8,Interim!$C$10,Interim!$C$10+(1-Interim!$C$10)*(1-(121-$A59-BH$7)/Interim!$D$8))</f>
        <v>0.41350966594560007</v>
      </c>
      <c r="BI59" s="33">
        <f>'F 2008 VBT ALB'!BI56*IF($A59+BI$7&lt;121-Interim!$D$8,Interim!$C$8,Interim!$C$8+(1-Interim!$C$8)*(1-(121-$A59-BI$7)/Interim!$D$8))*IF($A59+BI$7&lt;121-Interim!$D$8,Interim!$C$10,Interim!$C$10+(1-Interim!$C$10)*(1-(121-$A59-BI$7)/Interim!$D$8))</f>
        <v>0.4250206748485334</v>
      </c>
      <c r="BJ59" s="33">
        <f>'F 2008 VBT ALB'!BJ56*IF($A59+BJ$7&lt;121-Interim!$D$8,Interim!$C$8,Interim!$C$8+(1-Interim!$C$8)*(1-(121-$A59-BJ$7)/Interim!$D$8))*IF($A59+BJ$7&lt;121-Interim!$D$8,Interim!$C$10,Interim!$C$10+(1-Interim!$C$10)*(1-(121-$A59-BJ$7)/Interim!$D$8))</f>
        <v>0.43276320000000007</v>
      </c>
      <c r="BK59" s="33">
        <f>'F 2008 VBT ALB'!BK56*IF($A59+BK$7&lt;121-Interim!$D$8,Interim!$C$8,Interim!$C$8+(1-Interim!$C$8)*(1-(121-$A59-BK$7)/Interim!$D$8))*IF($A59+BK$7&lt;121-Interim!$D$8,Interim!$C$10,Interim!$C$10+(1-Interim!$C$10)*(1-(121-$A59-BK$7)/Interim!$D$8))</f>
        <v>0.43448974200000001</v>
      </c>
      <c r="BL59" s="33">
        <f>'F 2008 VBT ALB'!BL56*IF($A59+BL$7&lt;121-Interim!$D$8,Interim!$C$8,Interim!$C$8+(1-Interim!$C$8)*(1-(121-$A59-BL$7)/Interim!$D$8))*IF($A59+BL$7&lt;121-Interim!$D$8,Interim!$C$10,Interim!$C$10+(1-Interim!$C$10)*(1-(121-$A59-BL$7)/Interim!$D$8))</f>
        <v>0.43621564800000001</v>
      </c>
      <c r="BM59" s="33">
        <f>'F 2008 VBT ALB'!BM56*IF($A59+BM$7&lt;121-Interim!$D$8,Interim!$C$8,Interim!$C$8+(1-Interim!$C$8)*(1-(121-$A59-BM$7)/Interim!$D$8))*IF($A59+BM$7&lt;121-Interim!$D$8,Interim!$C$10,Interim!$C$10+(1-Interim!$C$10)*(1-(121-$A59-BM$7)/Interim!$D$8))</f>
        <v>0.43794091800000007</v>
      </c>
      <c r="BN59" s="33">
        <f>'F 2008 VBT ALB'!BN56*IF($A59+BN$7&lt;121-Interim!$D$8,Interim!$C$8,Interim!$C$8+(1-Interim!$C$8)*(1-(121-$A59-BN$7)/Interim!$D$8))*IF($A59+BN$7&lt;121-Interim!$D$8,Interim!$C$10,Interim!$C$10+(1-Interim!$C$10)*(1-(121-$A59-BN$7)/Interim!$D$8))</f>
        <v>0.43966555200000002</v>
      </c>
      <c r="BO59" s="33">
        <f>'F 2008 VBT ALB'!BO56*IF($A59+BO$7&lt;121-Interim!$D$8,Interim!$C$8,Interim!$C$8+(1-Interim!$C$8)*(1-(121-$A59-BO$7)/Interim!$D$8))*IF($A59+BO$7&lt;121-Interim!$D$8,Interim!$C$10,Interim!$C$10+(1-Interim!$C$10)*(1-(121-$A59-BO$7)/Interim!$D$8))</f>
        <v>0.44138955000000002</v>
      </c>
      <c r="BP59" s="33">
        <f>'F 2008 VBT ALB'!BP56*IF($A59+BP$7&lt;121-Interim!$D$8,Interim!$C$8,Interim!$C$8+(1-Interim!$C$8)*(1-(121-$A59-BP$7)/Interim!$D$8))*IF($A59+BP$7&lt;121-Interim!$D$8,Interim!$C$10,Interim!$C$10+(1-Interim!$C$10)*(1-(121-$A59-BP$7)/Interim!$D$8))</f>
        <v>0.44311291200000003</v>
      </c>
      <c r="BQ59" s="33">
        <f>'F 2008 VBT ALB'!BQ56*IF($A59+BQ$7&lt;121-Interim!$D$8,Interim!$C$8,Interim!$C$8+(1-Interim!$C$8)*(1-(121-$A59-BQ$7)/Interim!$D$8))*IF($A59+BQ$7&lt;121-Interim!$D$8,Interim!$C$10,Interim!$C$10+(1-Interim!$C$10)*(1-(121-$A59-BQ$7)/Interim!$D$8))</f>
        <v>0.44483563799999998</v>
      </c>
      <c r="BR59" s="33">
        <f>'F 2008 VBT ALB'!BR56*IF($A59+BR$7&lt;121-Interim!$D$8,Interim!$C$8,Interim!$C$8+(1-Interim!$C$8)*(1-(121-$A59-BR$7)/Interim!$D$8))*IF($A59+BR$7&lt;121-Interim!$D$8,Interim!$C$10,Interim!$C$10+(1-Interim!$C$10)*(1-(121-$A59-BR$7)/Interim!$D$8))</f>
        <v>0.44655772800000004</v>
      </c>
      <c r="BS59" s="33">
        <f>'F 2008 VBT ALB'!BS56*IF($A59+BS$7&lt;121-Interim!$D$8,Interim!$C$8,Interim!$C$8+(1-Interim!$C$8)*(1-(121-$A59-BS$7)/Interim!$D$8))*IF($A59+BS$7&lt;121-Interim!$D$8,Interim!$C$10,Interim!$C$10+(1-Interim!$C$10)*(1-(121-$A59-BS$7)/Interim!$D$8))</f>
        <v>0.448279182</v>
      </c>
      <c r="BT59" s="33">
        <f>'F 2008 VBT ALB'!BT56*IF($A59+BT$7&lt;121-Interim!$D$8,Interim!$C$8,Interim!$C$8+(1-Interim!$C$8)*(1-(121-$A59-BT$7)/Interim!$D$8))*IF($A59+BT$7&lt;121-Interim!$D$8,Interim!$C$10,Interim!$C$10+(1-Interim!$C$10)*(1-(121-$A59-BT$7)/Interim!$D$8))</f>
        <v>0.45</v>
      </c>
      <c r="BU59" s="33">
        <f>'F 2008 VBT ALB'!BU56*IF($A59+BU$7&lt;121-Interim!$D$8,Interim!$C$8,Interim!$C$8+(1-Interim!$C$8)*(1-(121-$A59-BU$7)/Interim!$D$8))*IF($A59+BU$7&lt;121-Interim!$D$8,Interim!$C$10,Interim!$C$10+(1-Interim!$C$10)*(1-(121-$A59-BU$7)/Interim!$D$8))</f>
        <v>0</v>
      </c>
      <c r="BV59" s="33">
        <f>'F 2008 VBT ALB'!BV56*IF($A59+BV$7&lt;121-Interim!$D$8,Interim!$C$8,Interim!$C$8+(1-Interim!$C$8)*(1-(121-$A59-BV$7)/Interim!$D$8))*IF($A59+BV$7&lt;121-Interim!$D$8,Interim!$C$10,Interim!$C$10+(1-Interim!$C$10)*(1-(121-$A59-BV$7)/Interim!$D$8))</f>
        <v>0</v>
      </c>
      <c r="BW59" s="33">
        <f>'F 2008 VBT ALB'!BW56*IF($A59+BW$7&lt;121-Interim!$D$8,Interim!$C$8,Interim!$C$8+(1-Interim!$C$8)*(1-(121-$A59-BW$7)/Interim!$D$8))*IF($A59+BW$7&lt;121-Interim!$D$8,Interim!$C$10,Interim!$C$10+(1-Interim!$C$10)*(1-(121-$A59-BW$7)/Interim!$D$8))</f>
        <v>0</v>
      </c>
      <c r="BX59" s="33">
        <f>'F 2008 VBT ALB'!BX56*IF($A59+BX$7&lt;121-Interim!$D$8,Interim!$C$8,Interim!$C$8+(1-Interim!$C$8)*(1-(121-$A59-BX$7)/Interim!$D$8))*IF($A59+BX$7&lt;121-Interim!$D$8,Interim!$C$10,Interim!$C$10+(1-Interim!$C$10)*(1-(121-$A59-BX$7)/Interim!$D$8))</f>
        <v>0</v>
      </c>
      <c r="BY59" s="33">
        <f>'F 2008 VBT ALB'!BY56*IF($A59+BY$7&lt;121-Interim!$D$8,Interim!$C$8,Interim!$C$8+(1-Interim!$C$8)*(1-(121-$A59-BY$7)/Interim!$D$8))*IF($A59+BY$7&lt;121-Interim!$D$8,Interim!$C$10,Interim!$C$10+(1-Interim!$C$10)*(1-(121-$A59-BY$7)/Interim!$D$8))</f>
        <v>0</v>
      </c>
      <c r="BZ59" s="33">
        <f>'F 2008 VBT ALB'!BZ56*IF($A59+BZ$7&lt;121-Interim!$D$8,Interim!$C$8,Interim!$C$8+(1-Interim!$C$8)*(1-(121-$A59-BZ$7)/Interim!$D$8))*IF($A59+BZ$7&lt;121-Interim!$D$8,Interim!$C$10,Interim!$C$10+(1-Interim!$C$10)*(1-(121-$A59-BZ$7)/Interim!$D$8))</f>
        <v>0</v>
      </c>
      <c r="CA59" s="33">
        <f>'F 2008 VBT ALB'!CA56*IF($A59+CA$7&lt;121-Interim!$D$8,Interim!$C$8,Interim!$C$8+(1-Interim!$C$8)*(1-(121-$A59-CA$7)/Interim!$D$8))*IF($A59+CA$7&lt;121-Interim!$D$8,Interim!$C$10,Interim!$C$10+(1-Interim!$C$10)*(1-(121-$A59-CA$7)/Interim!$D$8))</f>
        <v>0</v>
      </c>
      <c r="CB59" s="33">
        <f>'F 2008 VBT ALB'!CB56*IF($A59+CB$7&lt;121-Interim!$D$8,Interim!$C$8,Interim!$C$8+(1-Interim!$C$8)*(1-(121-$A59-CB$7)/Interim!$D$8))*IF($A59+CB$7&lt;121-Interim!$D$8,Interim!$C$10,Interim!$C$10+(1-Interim!$C$10)*(1-(121-$A59-CB$7)/Interim!$D$8))</f>
        <v>0</v>
      </c>
      <c r="CC59" s="33">
        <f>'F 2008 VBT ALB'!CC56*IF($A59+CC$7&lt;121-Interim!$D$8,Interim!$C$8,Interim!$C$8+(1-Interim!$C$8)*(1-(121-$A59-CC$7)/Interim!$D$8))*IF($A59+CC$7&lt;121-Interim!$D$8,Interim!$C$10,Interim!$C$10+(1-Interim!$C$10)*(1-(121-$A59-CC$7)/Interim!$D$8))</f>
        <v>0</v>
      </c>
      <c r="CD59" s="33">
        <f>'F 2008 VBT ALB'!CD56*IF($A59+CD$7&lt;121-Interim!$D$8,Interim!$C$8,Interim!$C$8+(1-Interim!$C$8)*(1-(121-$A59-CD$7)/Interim!$D$8))*IF($A59+CD$7&lt;121-Interim!$D$8,Interim!$C$10,Interim!$C$10+(1-Interim!$C$10)*(1-(121-$A59-CD$7)/Interim!$D$8))</f>
        <v>0</v>
      </c>
      <c r="CE59" s="33">
        <f>'F 2008 VBT ALB'!CE56*IF($A59+CE$7&lt;121-Interim!$D$8,Interim!$C$8,Interim!$C$8+(1-Interim!$C$8)*(1-(121-$A59-CE$7)/Interim!$D$8))*IF($A59+CE$7&lt;121-Interim!$D$8,Interim!$C$10,Interim!$C$10+(1-Interim!$C$10)*(1-(121-$A59-CE$7)/Interim!$D$8))</f>
        <v>0</v>
      </c>
      <c r="CF59" s="33">
        <f>'F 2008 VBT ALB'!CF56*IF($A59+CF$7&lt;121-Interim!$D$8,Interim!$C$8,Interim!$C$8+(1-Interim!$C$8)*(1-(121-$A59-CF$7)/Interim!$D$8))*IF($A59+CF$7&lt;121-Interim!$D$8,Interim!$C$10,Interim!$C$10+(1-Interim!$C$10)*(1-(121-$A59-CF$7)/Interim!$D$8))</f>
        <v>0</v>
      </c>
      <c r="CG59" s="33">
        <f>'F 2008 VBT ALB'!CG56*IF($A59+CG$7&lt;121-Interim!$D$8,Interim!$C$8,Interim!$C$8+(1-Interim!$C$8)*(1-(121-$A59-CG$7)/Interim!$D$8))*IF($A59+CG$7&lt;121-Interim!$D$8,Interim!$C$10,Interim!$C$10+(1-Interim!$C$10)*(1-(121-$A59-CG$7)/Interim!$D$8))</f>
        <v>0</v>
      </c>
      <c r="CH59" s="33">
        <f>'F 2008 VBT ALB'!CH56*IF($A59+CH$7&lt;121-Interim!$D$8,Interim!$C$8,Interim!$C$8+(1-Interim!$C$8)*(1-(121-$A59-CH$7)/Interim!$D$8))*IF($A59+CH$7&lt;121-Interim!$D$8,Interim!$C$10,Interim!$C$10+(1-Interim!$C$10)*(1-(121-$A59-CH$7)/Interim!$D$8))</f>
        <v>0</v>
      </c>
      <c r="CI59" s="33">
        <f>'F 2008 VBT ALB'!CI56*IF($A59+CI$7&lt;121-Interim!$D$8,Interim!$C$8,Interim!$C$8+(1-Interim!$C$8)*(1-(121-$A59-CI$7)/Interim!$D$8))*IF($A59+CI$7&lt;121-Interim!$D$8,Interim!$C$10,Interim!$C$10+(1-Interim!$C$10)*(1-(121-$A59-CI$7)/Interim!$D$8))</f>
        <v>0</v>
      </c>
      <c r="CJ59" s="33">
        <f>'F 2008 VBT ALB'!CJ56*IF($A59+CJ$7&lt;121-Interim!$D$8,Interim!$C$8,Interim!$C$8+(1-Interim!$C$8)*(1-(121-$A59-CJ$7)/Interim!$D$8))*IF($A59+CJ$7&lt;121-Interim!$D$8,Interim!$C$10,Interim!$C$10+(1-Interim!$C$10)*(1-(121-$A59-CJ$7)/Interim!$D$8))</f>
        <v>0</v>
      </c>
      <c r="CK59" s="33">
        <f>'F 2008 VBT ALB'!CK56*IF($A59+CK$7&lt;121-Interim!$D$8,Interim!$C$8,Interim!$C$8+(1-Interim!$C$8)*(1-(121-$A59-CK$7)/Interim!$D$8))*IF($A59+CK$7&lt;121-Interim!$D$8,Interim!$C$10,Interim!$C$10+(1-Interim!$C$10)*(1-(121-$A59-CK$7)/Interim!$D$8))</f>
        <v>0</v>
      </c>
      <c r="CL59" s="33">
        <f>'F 2008 VBT ALB'!CL56*IF($A59+CL$7&lt;121-Interim!$D$8,Interim!$C$8,Interim!$C$8+(1-Interim!$C$8)*(1-(121-$A59-CL$7)/Interim!$D$8))*IF($A59+CL$7&lt;121-Interim!$D$8,Interim!$C$10,Interim!$C$10+(1-Interim!$C$10)*(1-(121-$A59-CL$7)/Interim!$D$8))</f>
        <v>0</v>
      </c>
      <c r="CM59" s="33">
        <f>'F 2008 VBT ALB'!CM56*IF($A59+CM$7&lt;121-Interim!$D$8,Interim!$C$8,Interim!$C$8+(1-Interim!$C$8)*(1-(121-$A59-CM$7)/Interim!$D$8))*IF($A59+CM$7&lt;121-Interim!$D$8,Interim!$C$10,Interim!$C$10+(1-Interim!$C$10)*(1-(121-$A59-CM$7)/Interim!$D$8))</f>
        <v>0</v>
      </c>
      <c r="CN59" s="33">
        <f>'F 2008 VBT ALB'!CN56*IF($A59+CN$7&lt;121-Interim!$D$8,Interim!$C$8,Interim!$C$8+(1-Interim!$C$8)*(1-(121-$A59-CN$7)/Interim!$D$8))*IF($A59+CN$7&lt;121-Interim!$D$8,Interim!$C$10,Interim!$C$10+(1-Interim!$C$10)*(1-(121-$A59-CN$7)/Interim!$D$8))</f>
        <v>0</v>
      </c>
      <c r="CO59" s="33">
        <f>'F 2008 VBT ALB'!CO56*IF($A59+CO$7&lt;121-Interim!$D$8,Interim!$C$8,Interim!$C$8+(1-Interim!$C$8)*(1-(121-$A59-CO$7)/Interim!$D$8))*IF($A59+CO$7&lt;121-Interim!$D$8,Interim!$C$10,Interim!$C$10+(1-Interim!$C$10)*(1-(121-$A59-CO$7)/Interim!$D$8))</f>
        <v>0</v>
      </c>
      <c r="CP59" s="33">
        <f>'F 2008 VBT ALB'!CP56*IF($A59+CP$7&lt;121-Interim!$D$8,Interim!$C$8,Interim!$C$8+(1-Interim!$C$8)*(1-(121-$A59-CP$7)/Interim!$D$8))*IF($A59+CP$7&lt;121-Interim!$D$8,Interim!$C$10,Interim!$C$10+(1-Interim!$C$10)*(1-(121-$A59-CP$7)/Interim!$D$8))</f>
        <v>0</v>
      </c>
      <c r="CQ59" s="33">
        <f>'F 2008 VBT ALB'!CQ56*IF($A59+CQ$7&lt;121-Interim!$D$8,Interim!$C$8,Interim!$C$8+(1-Interim!$C$8)*(1-(121-$A59-CQ$7)/Interim!$D$8))*IF($A59+CQ$7&lt;121-Interim!$D$8,Interim!$C$10,Interim!$C$10+(1-Interim!$C$10)*(1-(121-$A59-CQ$7)/Interim!$D$8))</f>
        <v>0</v>
      </c>
      <c r="CR59" s="33">
        <f>'F 2008 VBT ALB'!CR56*IF($A59+CR$7&lt;121-Interim!$D$8,Interim!$C$8,Interim!$C$8+(1-Interim!$C$8)*(1-(121-$A59-CR$7)/Interim!$D$8))*IF($A59+CR$7&lt;121-Interim!$D$8,Interim!$C$10,Interim!$C$10+(1-Interim!$C$10)*(1-(121-$A59-CR$7)/Interim!$D$8))</f>
        <v>0</v>
      </c>
      <c r="CS59" s="33">
        <f>'F 2008 VBT ALB'!CS56*IF($A59+CS$7&lt;121-Interim!$D$8,Interim!$C$8,Interim!$C$8+(1-Interim!$C$8)*(1-(121-$A59-CS$7)/Interim!$D$8))*IF($A59+CS$7&lt;121-Interim!$D$8,Interim!$C$10,Interim!$C$10+(1-Interim!$C$10)*(1-(121-$A59-CS$7)/Interim!$D$8))</f>
        <v>0</v>
      </c>
      <c r="CT59" s="33">
        <f>'F 2008 VBT ALB'!CT56*IF($A59+CT$7&lt;121-Interim!$D$8,Interim!$C$8,Interim!$C$8+(1-Interim!$C$8)*(1-(121-$A59-CT$7)/Interim!$D$8))*IF($A59+CT$7&lt;121-Interim!$D$8,Interim!$C$10,Interim!$C$10+(1-Interim!$C$10)*(1-(121-$A59-CT$7)/Interim!$D$8))</f>
        <v>0</v>
      </c>
      <c r="CU59" s="33">
        <f>'F 2008 VBT ALB'!CU56*IF($A59+CU$7&lt;121-Interim!$D$8,Interim!$C$8,Interim!$C$8+(1-Interim!$C$8)*(1-(121-$A59-CU$7)/Interim!$D$8))*IF($A59+CU$7&lt;121-Interim!$D$8,Interim!$C$10,Interim!$C$10+(1-Interim!$C$10)*(1-(121-$A59-CU$7)/Interim!$D$8))</f>
        <v>0</v>
      </c>
      <c r="CV59" s="33">
        <f>'F 2008 VBT ALB'!CV56*IF($A59+CV$7&lt;121-Interim!$D$8,Interim!$C$8,Interim!$C$8+(1-Interim!$C$8)*(1-(121-$A59-CV$7)/Interim!$D$8))*IF($A59+CV$7&lt;121-Interim!$D$8,Interim!$C$10,Interim!$C$10+(1-Interim!$C$10)*(1-(121-$A59-CV$7)/Interim!$D$8))</f>
        <v>0</v>
      </c>
      <c r="CW59" s="33">
        <f>'F 2008 VBT ALB'!CW56*IF($A59+CW$7&lt;121-Interim!$D$8,Interim!$C$8,Interim!$C$8+(1-Interim!$C$8)*(1-(121-$A59-CW$7)/Interim!$D$8))*IF($A59+CW$7&lt;121-Interim!$D$8,Interim!$C$10,Interim!$C$10+(1-Interim!$C$10)*(1-(121-$A59-CW$7)/Interim!$D$8))</f>
        <v>0</v>
      </c>
      <c r="CX59" s="33">
        <f>'F 2008 VBT ALB'!CX56*IF($A59+CX$7&lt;121-Interim!$D$8,Interim!$C$8,Interim!$C$8+(1-Interim!$C$8)*(1-(121-$A59-CX$7)/Interim!$D$8))*IF($A59+CX$7&lt;121-Interim!$D$8,Interim!$C$10,Interim!$C$10+(1-Interim!$C$10)*(1-(121-$A59-CX$7)/Interim!$D$8))</f>
        <v>0</v>
      </c>
      <c r="CY59" s="33">
        <f>'F 2008 VBT ALB'!CY56*IF($A59+CY$7&lt;121-Interim!$D$8,Interim!$C$8,Interim!$C$8+(1-Interim!$C$8)*(1-(121-$A59-CY$7)/Interim!$D$8))*IF($A59+CY$7&lt;121-Interim!$D$8,Interim!$C$10,Interim!$C$10+(1-Interim!$C$10)*(1-(121-$A59-CY$7)/Interim!$D$8))</f>
        <v>0</v>
      </c>
      <c r="CZ59" s="33">
        <f>'F 2008 VBT ALB'!CZ56*IF($A59+CZ$7&lt;121-Interim!$D$8,Interim!$C$8,Interim!$C$8+(1-Interim!$C$8)*(1-(121-$A59-CZ$7)/Interim!$D$8))*IF($A59+CZ$7&lt;121-Interim!$D$8,Interim!$C$10,Interim!$C$10+(1-Interim!$C$10)*(1-(121-$A59-CZ$7)/Interim!$D$8))</f>
        <v>0</v>
      </c>
      <c r="DA59" s="33">
        <f>'F 2008 VBT ALB'!DA56*IF($A59+DA$7&lt;121-Interim!$D$8,Interim!$C$8,Interim!$C$8+(1-Interim!$C$8)*(1-(121-$A59-DA$7)/Interim!$D$8))*IF($A59+DA$7&lt;121-Interim!$D$8,Interim!$C$10,Interim!$C$10+(1-Interim!$C$10)*(1-(121-$A59-DA$7)/Interim!$D$8))</f>
        <v>0</v>
      </c>
      <c r="DB59" s="33">
        <f>'F 2008 VBT ALB'!DB56*IF($A59+DB$7&lt;121-Interim!$D$8,Interim!$C$8,Interim!$C$8+(1-Interim!$C$8)*(1-(121-$A59-DB$7)/Interim!$D$8))*IF($A59+DB$7&lt;121-Interim!$D$8,Interim!$C$10,Interim!$C$10+(1-Interim!$C$10)*(1-(121-$A59-DB$7)/Interim!$D$8))</f>
        <v>0</v>
      </c>
      <c r="DC59" s="33">
        <f>'F 2008 VBT ALB'!DC56*IF($A59+DC$7&lt;121-Interim!$D$8,Interim!$C$8,Interim!$C$8+(1-Interim!$C$8)*(1-(121-$A59-DC$7)/Interim!$D$8))*IF($A59+DC$7&lt;121-Interim!$D$8,Interim!$C$10,Interim!$C$10+(1-Interim!$C$10)*(1-(121-$A59-DC$7)/Interim!$D$8))</f>
        <v>0</v>
      </c>
      <c r="DD59" s="33">
        <f>'F 2008 VBT ALB'!DD56*IF($A59+DD$7&lt;121-Interim!$D$8,Interim!$C$8,Interim!$C$8+(1-Interim!$C$8)*(1-(121-$A59-DD$7)/Interim!$D$8))*IF($A59+DD$7&lt;121-Interim!$D$8,Interim!$C$10,Interim!$C$10+(1-Interim!$C$10)*(1-(121-$A59-DD$7)/Interim!$D$8))</f>
        <v>0</v>
      </c>
      <c r="DE59" s="33">
        <f>'F 2008 VBT ALB'!DE56*IF($A59+DE$7&lt;121-Interim!$D$8,Interim!$C$8,Interim!$C$8+(1-Interim!$C$8)*(1-(121-$A59-DE$7)/Interim!$D$8))*IF($A59+DE$7&lt;121-Interim!$D$8,Interim!$C$10,Interim!$C$10+(1-Interim!$C$10)*(1-(121-$A59-DE$7)/Interim!$D$8))</f>
        <v>0</v>
      </c>
      <c r="DF59" s="33">
        <f>'F 2008 VBT ALB'!DF56*IF($A59+DF$7&lt;121-Interim!$D$8,Interim!$C$8,Interim!$C$8+(1-Interim!$C$8)*(1-(121-$A59-DF$7)/Interim!$D$8))*IF($A59+DF$7&lt;121-Interim!$D$8,Interim!$C$10,Interim!$C$10+(1-Interim!$C$10)*(1-(121-$A59-DF$7)/Interim!$D$8))</f>
        <v>0</v>
      </c>
      <c r="DG59" s="33">
        <f>'F 2008 VBT ALB'!DG56*IF($A59+DG$7&lt;121-Interim!$D$8,Interim!$C$8,Interim!$C$8+(1-Interim!$C$8)*(1-(121-$A59-DG$7)/Interim!$D$8))*IF($A59+DG$7&lt;121-Interim!$D$8,Interim!$C$10,Interim!$C$10+(1-Interim!$C$10)*(1-(121-$A59-DG$7)/Interim!$D$8))</f>
        <v>0</v>
      </c>
      <c r="DH59" s="33">
        <f>'F 2008 VBT ALB'!DH56*IF($A59+DH$7&lt;121-Interim!$D$8,Interim!$C$8,Interim!$C$8+(1-Interim!$C$8)*(1-(121-$A59-DH$7)/Interim!$D$8))*IF($A59+DH$7&lt;121-Interim!$D$8,Interim!$C$10,Interim!$C$10+(1-Interim!$C$10)*(1-(121-$A59-DH$7)/Interim!$D$8))</f>
        <v>0</v>
      </c>
      <c r="DI59" s="33">
        <f>'F 2008 VBT ALB'!DI56*IF($A59+DI$7&lt;121-Interim!$D$8,Interim!$C$8,Interim!$C$8+(1-Interim!$C$8)*(1-(121-$A59-DI$7)/Interim!$D$8))*IF($A59+DI$7&lt;121-Interim!$D$8,Interim!$C$10,Interim!$C$10+(1-Interim!$C$10)*(1-(121-$A59-DI$7)/Interim!$D$8))</f>
        <v>0</v>
      </c>
      <c r="DJ59" s="33">
        <f>'F 2008 VBT ALB'!DJ56*IF($A59+DJ$7&lt;121-Interim!$D$8,Interim!$C$8,Interim!$C$8+(1-Interim!$C$8)*(1-(121-$A59-DJ$7)/Interim!$D$8))*IF($A59+DJ$7&lt;121-Interim!$D$8,Interim!$C$10,Interim!$C$10+(1-Interim!$C$10)*(1-(121-$A59-DJ$7)/Interim!$D$8))</f>
        <v>0</v>
      </c>
      <c r="DK59" s="33">
        <f>'F 2008 VBT ALB'!DK56*IF($A59+DK$7&lt;121-Interim!$D$8,Interim!$C$8,Interim!$C$8+(1-Interim!$C$8)*(1-(121-$A59-DK$7)/Interim!$D$8))*IF($A59+DK$7&lt;121-Interim!$D$8,Interim!$C$10,Interim!$C$10+(1-Interim!$C$10)*(1-(121-$A59-DK$7)/Interim!$D$8))</f>
        <v>0</v>
      </c>
      <c r="DL59" s="33">
        <f>'F 2008 VBT ALB'!DL56*IF($A59+DL$7&lt;121-Interim!$D$8,Interim!$C$8,Interim!$C$8+(1-Interim!$C$8)*(1-(121-$A59-DL$7)/Interim!$D$8))*IF($A59+DL$7&lt;121-Interim!$D$8,Interim!$C$10,Interim!$C$10+(1-Interim!$C$10)*(1-(121-$A59-DL$7)/Interim!$D$8))</f>
        <v>0</v>
      </c>
      <c r="DM59" s="33">
        <f>'F 2008 VBT ALB'!DM56*IF($A59+DM$7&lt;121-Interim!$D$8,Interim!$C$8,Interim!$C$8+(1-Interim!$C$8)*(1-(121-$A59-DM$7)/Interim!$D$8))*IF($A59+DM$7&lt;121-Interim!$D$8,Interim!$C$10,Interim!$C$10+(1-Interim!$C$10)*(1-(121-$A59-DM$7)/Interim!$D$8))</f>
        <v>0</v>
      </c>
      <c r="DN59" s="33">
        <f>'F 2008 VBT ALB'!DN56*IF($A59+DN$7&lt;121-Interim!$D$8,Interim!$C$8,Interim!$C$8+(1-Interim!$C$8)*(1-(121-$A59-DN$7)/Interim!$D$8))*IF($A59+DN$7&lt;121-Interim!$D$8,Interim!$C$10,Interim!$C$10+(1-Interim!$C$10)*(1-(121-$A59-DN$7)/Interim!$D$8))</f>
        <v>0</v>
      </c>
      <c r="DO59" s="33">
        <f>'F 2008 VBT ALB'!DO56*IF($A59+DO$7&lt;121-Interim!$D$8,Interim!$C$8,Interim!$C$8+(1-Interim!$C$8)*(1-(121-$A59-DO$7)/Interim!$D$8))*IF($A59+DO$7&lt;121-Interim!$D$8,Interim!$C$10,Interim!$C$10+(1-Interim!$C$10)*(1-(121-$A59-DO$7)/Interim!$D$8))</f>
        <v>0</v>
      </c>
      <c r="DP59" s="33">
        <f>'F 2008 VBT ALB'!DP56*IF($A59+DP$7&lt;121-Interim!$D$8,Interim!$C$8,Interim!$C$8+(1-Interim!$C$8)*(1-(121-$A59-DP$7)/Interim!$D$8))*IF($A59+DP$7&lt;121-Interim!$D$8,Interim!$C$10,Interim!$C$10+(1-Interim!$C$10)*(1-(121-$A59-DP$7)/Interim!$D$8))</f>
        <v>0</v>
      </c>
      <c r="DQ59" s="33">
        <f>'F 2008 VBT ALB'!DQ56*IF($A59+DQ$7&lt;121-Interim!$D$8,Interim!$C$8,Interim!$C$8+(1-Interim!$C$8)*(1-(121-$A59-DQ$7)/Interim!$D$8))*IF($A59+DQ$7&lt;121-Interim!$D$8,Interim!$C$10,Interim!$C$10+(1-Interim!$C$10)*(1-(121-$A59-DQ$7)/Interim!$D$8))</f>
        <v>0</v>
      </c>
      <c r="DR59" s="33">
        <f>'F 2008 VBT ALB'!DR56*IF($A59+DR$7&lt;121-Interim!$D$8,Interim!$C$8,Interim!$C$8+(1-Interim!$C$8)*(1-(121-$A59-DR$7)/Interim!$D$8))*IF($A59+DR$7&lt;121-Interim!$D$8,Interim!$C$10,Interim!$C$10+(1-Interim!$C$10)*(1-(121-$A59-DR$7)/Interim!$D$8))</f>
        <v>0</v>
      </c>
    </row>
    <row r="60" spans="1:122" s="5" customFormat="1" x14ac:dyDescent="0.2">
      <c r="A60" s="29">
        <v>51</v>
      </c>
      <c r="B60" s="33">
        <f>'F 2008 VBT ALB'!B57*IF($A60+B$7&lt;121-Interim!$D$8,Interim!$C$8,Interim!$C$8+(1-Interim!$C$8)*(1-(121-$A60-B$7)/Interim!$D$8))*IF($A60+B$7&lt;121-Interim!$D$8,Interim!$C$10,Interim!$C$10+(1-Interim!$C$10)*(1-(121-$A60-B$7)/Interim!$D$8))</f>
        <v>4.6182059000000002E-4</v>
      </c>
      <c r="C60" s="33">
        <f>'F 2008 VBT ALB'!C57*IF($A60+C$7&lt;121-Interim!$D$8,Interim!$C$8,Interim!$C$8+(1-Interim!$C$8)*(1-(121-$A60-C$7)/Interim!$D$8))*IF($A60+C$7&lt;121-Interim!$D$8,Interim!$C$10,Interim!$C$10+(1-Interim!$C$10)*(1-(121-$A60-C$7)/Interim!$D$8))</f>
        <v>7.5399280000000004E-4</v>
      </c>
      <c r="D60" s="33">
        <f>'F 2008 VBT ALB'!D57*IF($A60+D$7&lt;121-Interim!$D$8,Interim!$C$8,Interim!$C$8+(1-Interim!$C$8)*(1-(121-$A60-D$7)/Interim!$D$8))*IF($A60+D$7&lt;121-Interim!$D$8,Interim!$C$10,Interim!$C$10+(1-Interim!$C$10)*(1-(121-$A60-D$7)/Interim!$D$8))</f>
        <v>1.0273151900000001E-3</v>
      </c>
      <c r="E60" s="33">
        <f>'F 2008 VBT ALB'!E57*IF($A60+E$7&lt;121-Interim!$D$8,Interim!$C$8,Interim!$C$8+(1-Interim!$C$8)*(1-(121-$A60-E$7)/Interim!$D$8))*IF($A60+E$7&lt;121-Interim!$D$8,Interim!$C$10,Interim!$C$10+(1-Interim!$C$10)*(1-(121-$A60-E$7)/Interim!$D$8))</f>
        <v>1.3100624900000001E-3</v>
      </c>
      <c r="F60" s="33">
        <f>'F 2008 VBT ALB'!F57*IF($A60+F$7&lt;121-Interim!$D$8,Interim!$C$8,Interim!$C$8+(1-Interim!$C$8)*(1-(121-$A60-F$7)/Interim!$D$8))*IF($A60+F$7&lt;121-Interim!$D$8,Interim!$C$10,Interim!$C$10+(1-Interim!$C$10)*(1-(121-$A60-F$7)/Interim!$D$8))</f>
        <v>1.61165961E-3</v>
      </c>
      <c r="G60" s="33">
        <f>'F 2008 VBT ALB'!G57*IF($A60+G$7&lt;121-Interim!$D$8,Interim!$C$8,Interim!$C$8+(1-Interim!$C$8)*(1-(121-$A60-G$7)/Interim!$D$8))*IF($A60+G$7&lt;121-Interim!$D$8,Interim!$C$10,Interim!$C$10+(1-Interim!$C$10)*(1-(121-$A60-G$7)/Interim!$D$8))</f>
        <v>1.9415314600000004E-3</v>
      </c>
      <c r="H60" s="33">
        <f>'F 2008 VBT ALB'!H57*IF($A60+H$7&lt;121-Interim!$D$8,Interim!$C$8,Interim!$C$8+(1-Interim!$C$8)*(1-(121-$A60-H$7)/Interim!$D$8))*IF($A60+H$7&lt;121-Interim!$D$8,Interim!$C$10,Interim!$C$10+(1-Interim!$C$10)*(1-(121-$A60-H$7)/Interim!$D$8))</f>
        <v>2.3091029500000005E-3</v>
      </c>
      <c r="I60" s="33">
        <f>'F 2008 VBT ALB'!I57*IF($A60+I$7&lt;121-Interim!$D$8,Interim!$C$8,Interim!$C$8+(1-Interim!$C$8)*(1-(121-$A60-I$7)/Interim!$D$8))*IF($A60+I$7&lt;121-Interim!$D$8,Interim!$C$10,Interim!$C$10+(1-Interim!$C$10)*(1-(121-$A60-I$7)/Interim!$D$8))</f>
        <v>2.6860993500000003E-3</v>
      </c>
      <c r="J60" s="33">
        <f>'F 2008 VBT ALB'!J57*IF($A60+J$7&lt;121-Interim!$D$8,Interim!$C$8,Interim!$C$8+(1-Interim!$C$8)*(1-(121-$A60-J$7)/Interim!$D$8))*IF($A60+J$7&lt;121-Interim!$D$8,Interim!$C$10,Interim!$C$10+(1-Interim!$C$10)*(1-(121-$A60-J$7)/Interim!$D$8))</f>
        <v>3.0725206600000004E-3</v>
      </c>
      <c r="K60" s="33">
        <f>'F 2008 VBT ALB'!K57*IF($A60+K$7&lt;121-Interim!$D$8,Interim!$C$8,Interim!$C$8+(1-Interim!$C$8)*(1-(121-$A60-K$7)/Interim!$D$8))*IF($A60+K$7&lt;121-Interim!$D$8,Interim!$C$10,Interim!$C$10+(1-Interim!$C$10)*(1-(121-$A60-K$7)/Interim!$D$8))</f>
        <v>3.4589419700000006E-3</v>
      </c>
      <c r="L60" s="33">
        <f>'F 2008 VBT ALB'!L57*IF($A60+L$7&lt;121-Interim!$D$8,Interim!$C$8,Interim!$C$8+(1-Interim!$C$8)*(1-(121-$A60-L$7)/Interim!$D$8))*IF($A60+L$7&lt;121-Interim!$D$8,Interim!$C$10,Interim!$C$10+(1-Interim!$C$10)*(1-(121-$A60-L$7)/Interim!$D$8))</f>
        <v>3.8547881900000002E-3</v>
      </c>
      <c r="M60" s="33">
        <f>'F 2008 VBT ALB'!M57*IF($A60+M$7&lt;121-Interim!$D$8,Interim!$C$8,Interim!$C$8+(1-Interim!$C$8)*(1-(121-$A60-M$7)/Interim!$D$8))*IF($A60+M$7&lt;121-Interim!$D$8,Interim!$C$10,Interim!$C$10+(1-Interim!$C$10)*(1-(121-$A60-M$7)/Interim!$D$8))</f>
        <v>4.2600593199999997E-3</v>
      </c>
      <c r="N60" s="33">
        <f>'F 2008 VBT ALB'!N57*IF($A60+N$7&lt;121-Interim!$D$8,Interim!$C$8,Interim!$C$8+(1-Interim!$C$8)*(1-(121-$A60-N$7)/Interim!$D$8))*IF($A60+N$7&lt;121-Interim!$D$8,Interim!$C$10,Interim!$C$10+(1-Interim!$C$10)*(1-(121-$A60-N$7)/Interim!$D$8))</f>
        <v>4.6841802700000002E-3</v>
      </c>
      <c r="O60" s="33">
        <f>'F 2008 VBT ALB'!O57*IF($A60+O$7&lt;121-Interim!$D$8,Interim!$C$8,Interim!$C$8+(1-Interim!$C$8)*(1-(121-$A60-O$7)/Interim!$D$8))*IF($A60+O$7&lt;121-Interim!$D$8,Interim!$C$10,Interim!$C$10+(1-Interim!$C$10)*(1-(121-$A60-O$7)/Interim!$D$8))</f>
        <v>5.1554257700000003E-3</v>
      </c>
      <c r="P60" s="33">
        <f>'F 2008 VBT ALB'!P57*IF($A60+P$7&lt;121-Interim!$D$8,Interim!$C$8,Interim!$C$8+(1-Interim!$C$8)*(1-(121-$A60-P$7)/Interim!$D$8))*IF($A60+P$7&lt;121-Interim!$D$8,Interim!$C$10,Interim!$C$10+(1-Interim!$C$10)*(1-(121-$A60-P$7)/Interim!$D$8))</f>
        <v>5.6926456400000006E-3</v>
      </c>
      <c r="Q60" s="33">
        <f>'F 2008 VBT ALB'!Q57*IF($A60+Q$7&lt;121-Interim!$D$8,Interim!$C$8,Interim!$C$8+(1-Interim!$C$8)*(1-(121-$A60-Q$7)/Interim!$D$8))*IF($A60+Q$7&lt;121-Interim!$D$8,Interim!$C$10,Interim!$C$10+(1-Interim!$C$10)*(1-(121-$A60-Q$7)/Interim!$D$8))</f>
        <v>6.3241146100000006E-3</v>
      </c>
      <c r="R60" s="33">
        <f>'F 2008 VBT ALB'!R57*IF($A60+R$7&lt;121-Interim!$D$8,Interim!$C$8,Interim!$C$8+(1-Interim!$C$8)*(1-(121-$A60-R$7)/Interim!$D$8))*IF($A60+R$7&lt;121-Interim!$D$8,Interim!$C$10,Interim!$C$10+(1-Interim!$C$10)*(1-(121-$A60-R$7)/Interim!$D$8))</f>
        <v>7.1063821400000008E-3</v>
      </c>
      <c r="S60" s="33">
        <f>'F 2008 VBT ALB'!S57*IF($A60+S$7&lt;121-Interim!$D$8,Interim!$C$8,Interim!$C$8+(1-Interim!$C$8)*(1-(121-$A60-S$7)/Interim!$D$8))*IF($A60+S$7&lt;121-Interim!$D$8,Interim!$C$10,Interim!$C$10+(1-Interim!$C$10)*(1-(121-$A60-S$7)/Interim!$D$8))</f>
        <v>8.0582980500000009E-3</v>
      </c>
      <c r="T60" s="33">
        <f>'F 2008 VBT ALB'!T57*IF($A60+T$7&lt;121-Interim!$D$8,Interim!$C$8,Interim!$C$8+(1-Interim!$C$8)*(1-(121-$A60-T$7)/Interim!$D$8))*IF($A60+T$7&lt;121-Interim!$D$8,Interim!$C$10,Interim!$C$10+(1-Interim!$C$10)*(1-(121-$A60-T$7)/Interim!$D$8))</f>
        <v>9.2364118000000019E-3</v>
      </c>
      <c r="U60" s="33">
        <f>'F 2008 VBT ALB'!U57*IF($A60+U$7&lt;121-Interim!$D$8,Interim!$C$8,Interim!$C$8+(1-Interim!$C$8)*(1-(121-$A60-U$7)/Interim!$D$8))*IF($A60+U$7&lt;121-Interim!$D$8,Interim!$C$10,Interim!$C$10+(1-Interim!$C$10)*(1-(121-$A60-U$7)/Interim!$D$8))</f>
        <v>1.0659573210000002E-2</v>
      </c>
      <c r="V60" s="33">
        <f>'F 2008 VBT ALB'!V57*IF($A60+V$7&lt;121-Interim!$D$8,Interim!$C$8,Interim!$C$8+(1-Interim!$C$8)*(1-(121-$A60-V$7)/Interim!$D$8))*IF($A60+V$7&lt;121-Interim!$D$8,Interim!$C$10,Interim!$C$10+(1-Interim!$C$10)*(1-(121-$A60-V$7)/Interim!$D$8))</f>
        <v>1.2393756650000001E-2</v>
      </c>
      <c r="W60" s="33">
        <f>'F 2008 VBT ALB'!W57*IF($A60+W$7&lt;121-Interim!$D$8,Interim!$C$8,Interim!$C$8+(1-Interim!$C$8)*(1-(121-$A60-W$7)/Interim!$D$8))*IF($A60+W$7&lt;121-Interim!$D$8,Interim!$C$10,Interim!$C$10+(1-Interim!$C$10)*(1-(121-$A60-W$7)/Interim!$D$8))</f>
        <v>1.4448387030000003E-2</v>
      </c>
      <c r="X60" s="33">
        <f>'F 2008 VBT ALB'!X57*IF($A60+X$7&lt;121-Interim!$D$8,Interim!$C$8,Interim!$C$8+(1-Interim!$C$8)*(1-(121-$A60-X$7)/Interim!$D$8))*IF($A60+X$7&lt;121-Interim!$D$8,Interim!$C$10,Interim!$C$10+(1-Interim!$C$10)*(1-(121-$A60-X$7)/Interim!$D$8))</f>
        <v>1.6908288540000004E-2</v>
      </c>
      <c r="Y60" s="33">
        <f>'F 2008 VBT ALB'!Y57*IF($A60+Y$7&lt;121-Interim!$D$8,Interim!$C$8,Interim!$C$8+(1-Interim!$C$8)*(1-(121-$A60-Y$7)/Interim!$D$8))*IF($A60+Y$7&lt;121-Interim!$D$8,Interim!$C$10,Interim!$C$10+(1-Interim!$C$10)*(1-(121-$A60-Y$7)/Interim!$D$8))</f>
        <v>1.978288609E-2</v>
      </c>
      <c r="Z60" s="33">
        <f>'F 2008 VBT ALB'!Z57*IF($A60+Z$7&lt;121-Interim!$D$8,Interim!$C$8,Interim!$C$8+(1-Interim!$C$8)*(1-(121-$A60-Z$7)/Interim!$D$8))*IF($A60+Z$7&lt;121-Interim!$D$8,Interim!$C$10,Interim!$C$10+(1-Interim!$C$10)*(1-(121-$A60-Z$7)/Interim!$D$8))</f>
        <v>2.3232403150000001E-2</v>
      </c>
      <c r="AA60" s="33">
        <f>'F 2008 VBT ALB'!AA57*IF($A60+AA$7&lt;121-Interim!$D$8,Interim!$C$8,Interim!$C$8+(1-Interim!$C$8)*(1-(121-$A60-AA$7)/Interim!$D$8))*IF($A60+AA$7&lt;121-Interim!$D$8,Interim!$C$10,Interim!$C$10+(1-Interim!$C$10)*(1-(121-$A60-AA$7)/Interim!$D$8))</f>
        <v>2.7247414810000002E-2</v>
      </c>
      <c r="AB60" s="33">
        <f>'F 2008 VBT ALB'!AB57*IF($A60+AB$7&lt;121-Interim!$D$8,Interim!$C$8,Interim!$C$8+(1-Interim!$C$8)*(1-(121-$A60-AB$7)/Interim!$D$8))*IF($A60+AB$7&lt;121-Interim!$D$8,Interim!$C$10,Interim!$C$10+(1-Interim!$C$10)*(1-(121-$A60-AB$7)/Interim!$D$8))</f>
        <v>3.0357635110000003E-2</v>
      </c>
      <c r="AC60" s="33">
        <f>'F 2008 VBT ALB'!AC57*IF($A60+AC$7&lt;121-Interim!$D$8,Interim!$C$8,Interim!$C$8+(1-Interim!$C$8)*(1-(121-$A60-AC$7)/Interim!$D$8))*IF($A60+AC$7&lt;121-Interim!$D$8,Interim!$C$10,Interim!$C$10+(1-Interim!$C$10)*(1-(121-$A60-AC$7)/Interim!$D$8))</f>
        <v>3.3769452530000001E-2</v>
      </c>
      <c r="AD60" s="33">
        <f>'F 2008 VBT ALB'!AD57*IF($A60+AD$7&lt;121-Interim!$D$8,Interim!$C$8,Interim!$C$8+(1-Interim!$C$8)*(1-(121-$A60-AD$7)/Interim!$D$8))*IF($A60+AD$7&lt;121-Interim!$D$8,Interim!$C$10,Interim!$C$10+(1-Interim!$C$10)*(1-(121-$A60-AD$7)/Interim!$D$8))</f>
        <v>3.7501716890000002E-2</v>
      </c>
      <c r="AE60" s="33">
        <f>'F 2008 VBT ALB'!AE57*IF($A60+AE$7&lt;121-Interim!$D$8,Interim!$C$8,Interim!$C$8+(1-Interim!$C$8)*(1-(121-$A60-AE$7)/Interim!$D$8))*IF($A60+AE$7&lt;121-Interim!$D$8,Interim!$C$10,Interim!$C$10+(1-Interim!$C$10)*(1-(121-$A60-AE$7)/Interim!$D$8))</f>
        <v>4.1620402560000005E-2</v>
      </c>
      <c r="AF60" s="33">
        <f>'F 2008 VBT ALB'!AF57*IF($A60+AF$7&lt;121-Interim!$D$8,Interim!$C$8,Interim!$C$8+(1-Interim!$C$8)*(1-(121-$A60-AF$7)/Interim!$D$8))*IF($A60+AF$7&lt;121-Interim!$D$8,Interim!$C$10,Interim!$C$10+(1-Interim!$C$10)*(1-(121-$A60-AF$7)/Interim!$D$8))</f>
        <v>4.6153784270000005E-2</v>
      </c>
      <c r="AG60" s="33">
        <f>'F 2008 VBT ALB'!AG57*IF($A60+AG$7&lt;121-Interim!$D$8,Interim!$C$8,Interim!$C$8+(1-Interim!$C$8)*(1-(121-$A60-AG$7)/Interim!$D$8))*IF($A60+AG$7&lt;121-Interim!$D$8,Interim!$C$10,Interim!$C$10+(1-Interim!$C$10)*(1-(121-$A60-AG$7)/Interim!$D$8))</f>
        <v>5.1111286929999999E-2</v>
      </c>
      <c r="AH60" s="33">
        <f>'F 2008 VBT ALB'!AH57*IF($A60+AH$7&lt;121-Interim!$D$8,Interim!$C$8,Interim!$C$8+(1-Interim!$C$8)*(1-(121-$A60-AH$7)/Interim!$D$8))*IF($A60+AH$7&lt;121-Interim!$D$8,Interim!$C$10,Interim!$C$10+(1-Interim!$C$10)*(1-(121-$A60-AH$7)/Interim!$D$8))</f>
        <v>5.650233545000001E-2</v>
      </c>
      <c r="AI60" s="33">
        <f>'F 2008 VBT ALB'!AI57*IF($A60+AI$7&lt;121-Interim!$D$8,Interim!$C$8,Interim!$C$8+(1-Interim!$C$8)*(1-(121-$A60-AI$7)/Interim!$D$8))*IF($A60+AI$7&lt;121-Interim!$D$8,Interim!$C$10,Interim!$C$10+(1-Interim!$C$10)*(1-(121-$A60-AI$7)/Interim!$D$8))</f>
        <v>6.2345779650000009E-2</v>
      </c>
      <c r="AJ60" s="33">
        <f>'F 2008 VBT ALB'!AJ57*IF($A60+AJ$7&lt;121-Interim!$D$8,Interim!$C$8,Interim!$C$8+(1-Interim!$C$8)*(1-(121-$A60-AJ$7)/Interim!$D$8))*IF($A60+AJ$7&lt;121-Interim!$D$8,Interim!$C$10,Interim!$C$10+(1-Interim!$C$10)*(1-(121-$A60-AJ$7)/Interim!$D$8))</f>
        <v>6.8688744080000003E-2</v>
      </c>
      <c r="AK60" s="33">
        <f>'F 2008 VBT ALB'!AK57*IF($A60+AK$7&lt;121-Interim!$D$8,Interim!$C$8,Interim!$C$8+(1-Interim!$C$8)*(1-(121-$A60-AK$7)/Interim!$D$8))*IF($A60+AK$7&lt;121-Interim!$D$8,Interim!$C$10,Interim!$C$10+(1-Interim!$C$10)*(1-(121-$A60-AK$7)/Interim!$D$8))</f>
        <v>7.5550078559999997E-2</v>
      </c>
      <c r="AL60" s="33">
        <f>'F 2008 VBT ALB'!AL57*IF($A60+AL$7&lt;121-Interim!$D$8,Interim!$C$8,Interim!$C$8+(1-Interim!$C$8)*(1-(121-$A60-AL$7)/Interim!$D$8))*IF($A60+AL$7&lt;121-Interim!$D$8,Interim!$C$10,Interim!$C$10+(1-Interim!$C$10)*(1-(121-$A60-AL$7)/Interim!$D$8))</f>
        <v>8.295805782E-2</v>
      </c>
      <c r="AM60" s="33">
        <f>'F 2008 VBT ALB'!AM57*IF($A60+AM$7&lt;121-Interim!$D$8,Interim!$C$8,Interim!$C$8+(1-Interim!$C$8)*(1-(121-$A60-AM$7)/Interim!$D$8))*IF($A60+AM$7&lt;121-Interim!$D$8,Interim!$C$10,Interim!$C$10+(1-Interim!$C$10)*(1-(121-$A60-AM$7)/Interim!$D$8))</f>
        <v>9.095980641000001E-2</v>
      </c>
      <c r="AN60" s="33">
        <f>'F 2008 VBT ALB'!AN57*IF($A60+AN$7&lt;121-Interim!$D$8,Interim!$C$8,Interim!$C$8+(1-Interim!$C$8)*(1-(121-$A60-AN$7)/Interim!$D$8))*IF($A60+AN$7&lt;121-Interim!$D$8,Interim!$C$10,Interim!$C$10+(1-Interim!$C$10)*(1-(121-$A60-AN$7)/Interim!$D$8))</f>
        <v>9.9451650320000015E-2</v>
      </c>
      <c r="AO60" s="33">
        <f>'F 2008 VBT ALB'!AO57*IF($A60+AO$7&lt;121-Interim!$D$8,Interim!$C$8,Interim!$C$8+(1-Interim!$C$8)*(1-(121-$A60-AO$7)/Interim!$D$8))*IF($A60+AO$7&lt;121-Interim!$D$8,Interim!$C$10,Interim!$C$10+(1-Interim!$C$10)*(1-(121-$A60-AO$7)/Interim!$D$8))</f>
        <v>0.10837704009</v>
      </c>
      <c r="AP60" s="33">
        <f>'F 2008 VBT ALB'!AP57*IF($A60+AP$7&lt;121-Interim!$D$8,Interim!$C$8,Interim!$C$8+(1-Interim!$C$8)*(1-(121-$A60-AP$7)/Interim!$D$8))*IF($A60+AP$7&lt;121-Interim!$D$8,Interim!$C$10,Interim!$C$10+(1-Interim!$C$10)*(1-(121-$A60-AP$7)/Interim!$D$8))</f>
        <v>0.11780195009000001</v>
      </c>
      <c r="AQ60" s="33">
        <f>'F 2008 VBT ALB'!AQ57*IF($A60+AQ$7&lt;121-Interim!$D$8,Interim!$C$8,Interim!$C$8+(1-Interim!$C$8)*(1-(121-$A60-AQ$7)/Interim!$D$8))*IF($A60+AQ$7&lt;121-Interim!$D$8,Interim!$C$10,Interim!$C$10+(1-Interim!$C$10)*(1-(121-$A60-AQ$7)/Interim!$D$8))</f>
        <v>0.12784890415000003</v>
      </c>
      <c r="AR60" s="33">
        <f>'F 2008 VBT ALB'!AR57*IF($A60+AR$7&lt;121-Interim!$D$8,Interim!$C$8,Interim!$C$8+(1-Interim!$C$8)*(1-(121-$A60-AR$7)/Interim!$D$8))*IF($A60+AR$7&lt;121-Interim!$D$8,Interim!$C$10,Interim!$C$10+(1-Interim!$C$10)*(1-(121-$A60-AR$7)/Interim!$D$8))</f>
        <v>0.13855560191000002</v>
      </c>
      <c r="AS60" s="33">
        <f>'F 2008 VBT ALB'!AS57*IF($A60+AS$7&lt;121-Interim!$D$8,Interim!$C$8,Interim!$C$8+(1-Interim!$C$8)*(1-(121-$A60-AS$7)/Interim!$D$8))*IF($A60+AS$7&lt;121-Interim!$D$8,Interim!$C$10,Interim!$C$10+(1-Interim!$C$10)*(1-(121-$A60-AS$7)/Interim!$D$8))</f>
        <v>0.14988434373000001</v>
      </c>
      <c r="AT60" s="33">
        <f>'F 2008 VBT ALB'!AT57*IF($A60+AT$7&lt;121-Interim!$D$8,Interim!$C$8,Interim!$C$8+(1-Interim!$C$8)*(1-(121-$A60-AT$7)/Interim!$D$8))*IF($A60+AT$7&lt;121-Interim!$D$8,Interim!$C$10,Interim!$C$10+(1-Interim!$C$10)*(1-(121-$A60-AT$7)/Interim!$D$8))</f>
        <v>0.16189167907000002</v>
      </c>
      <c r="AU60" s="33">
        <f>'F 2008 VBT ALB'!AU57*IF($A60+AU$7&lt;121-Interim!$D$8,Interim!$C$8,Interim!$C$8+(1-Interim!$C$8)*(1-(121-$A60-AU$7)/Interim!$D$8))*IF($A60+AU$7&lt;121-Interim!$D$8,Interim!$C$10,Interim!$C$10+(1-Interim!$C$10)*(1-(121-$A60-AU$7)/Interim!$D$8))</f>
        <v>0.17458703284000002</v>
      </c>
      <c r="AV60" s="33">
        <f>'F 2008 VBT ALB'!AV57*IF($A60+AV$7&lt;121-Interim!$D$8,Interim!$C$8,Interim!$C$8+(1-Interim!$C$8)*(1-(121-$A60-AV$7)/Interim!$D$8))*IF($A60+AV$7&lt;121-Interim!$D$8,Interim!$C$10,Interim!$C$10+(1-Interim!$C$10)*(1-(121-$A60-AV$7)/Interim!$D$8))</f>
        <v>0.19298445716000004</v>
      </c>
      <c r="AW60" s="33">
        <f>'F 2008 VBT ALB'!AW57*IF($A60+AW$7&lt;121-Interim!$D$8,Interim!$C$8,Interim!$C$8+(1-Interim!$C$8)*(1-(121-$A60-AW$7)/Interim!$D$8))*IF($A60+AW$7&lt;121-Interim!$D$8,Interim!$C$10,Interim!$C$10+(1-Interim!$C$10)*(1-(121-$A60-AW$7)/Interim!$D$8))</f>
        <v>0.21803586794000002</v>
      </c>
      <c r="AX60" s="33">
        <f>'F 2008 VBT ALB'!AX57*IF($A60+AX$7&lt;121-Interim!$D$8,Interim!$C$8,Interim!$C$8+(1-Interim!$C$8)*(1-(121-$A60-AX$7)/Interim!$D$8))*IF($A60+AX$7&lt;121-Interim!$D$8,Interim!$C$10,Interim!$C$10+(1-Interim!$C$10)*(1-(121-$A60-AX$7)/Interim!$D$8))</f>
        <v>0.24332290147000005</v>
      </c>
      <c r="AY60" s="33">
        <f>'F 2008 VBT ALB'!AY57*IF($A60+AY$7&lt;121-Interim!$D$8,Interim!$C$8,Interim!$C$8+(1-Interim!$C$8)*(1-(121-$A60-AY$7)/Interim!$D$8))*IF($A60+AY$7&lt;121-Interim!$D$8,Interim!$C$10,Interim!$C$10+(1-Interim!$C$10)*(1-(121-$A60-AY$7)/Interim!$D$8))</f>
        <v>0.26848741117000002</v>
      </c>
      <c r="AZ60" s="33">
        <f>'F 2008 VBT ALB'!AZ57*IF($A60+AZ$7&lt;121-Interim!$D$8,Interim!$C$8,Interim!$C$8+(1-Interim!$C$8)*(1-(121-$A60-AZ$7)/Interim!$D$8))*IF($A60+AZ$7&lt;121-Interim!$D$8,Interim!$C$10,Interim!$C$10+(1-Interim!$C$10)*(1-(121-$A60-AZ$7)/Interim!$D$8))</f>
        <v>0.29313355081999998</v>
      </c>
      <c r="BA60" s="33">
        <f>'F 2008 VBT ALB'!BA57*IF($A60+BA$7&lt;121-Interim!$D$8,Interim!$C$8,Interim!$C$8+(1-Interim!$C$8)*(1-(121-$A60-BA$7)/Interim!$D$8))*IF($A60+BA$7&lt;121-Interim!$D$8,Interim!$C$10,Interim!$C$10+(1-Interim!$C$10)*(1-(121-$A60-BA$7)/Interim!$D$8))</f>
        <v>0.31680892474000005</v>
      </c>
      <c r="BB60" s="33">
        <f>'F 2008 VBT ALB'!BB57*IF($A60+BB$7&lt;121-Interim!$D$8,Interim!$C$8,Interim!$C$8+(1-Interim!$C$8)*(1-(121-$A60-BB$7)/Interim!$D$8))*IF($A60+BB$7&lt;121-Interim!$D$8,Interim!$C$10,Interim!$C$10+(1-Interim!$C$10)*(1-(121-$A60-BB$7)/Interim!$D$8))</f>
        <v>0.33862759138999998</v>
      </c>
      <c r="BC60" s="33">
        <f>'F 2008 VBT ALB'!BC57*IF($A60+BC$7&lt;121-Interim!$D$8,Interim!$C$8,Interim!$C$8+(1-Interim!$C$8)*(1-(121-$A60-BC$7)/Interim!$D$8))*IF($A60+BC$7&lt;121-Interim!$D$8,Interim!$C$10,Interim!$C$10+(1-Interim!$C$10)*(1-(121-$A60-BC$7)/Interim!$D$8))</f>
        <v>0.35863667531999999</v>
      </c>
      <c r="BD60" s="33">
        <f>'F 2008 VBT ALB'!BD57*IF($A60+BD$7&lt;121-Interim!$D$8,Interim!$C$8,Interim!$C$8+(1-Interim!$C$8)*(1-(121-$A60-BD$7)/Interim!$D$8))*IF($A60+BD$7&lt;121-Interim!$D$8,Interim!$C$10,Interim!$C$10+(1-Interim!$C$10)*(1-(121-$A60-BD$7)/Interim!$D$8))</f>
        <v>0.37535646566000008</v>
      </c>
      <c r="BE60" s="33">
        <f>'F 2008 VBT ALB'!BE57*IF($A60+BE$7&lt;121-Interim!$D$8,Interim!$C$8,Interim!$C$8+(1-Interim!$C$8)*(1-(121-$A60-BE$7)/Interim!$D$8))*IF($A60+BE$7&lt;121-Interim!$D$8,Interim!$C$10,Interim!$C$10+(1-Interim!$C$10)*(1-(121-$A60-BE$7)/Interim!$D$8))</f>
        <v>0.38860293322240003</v>
      </c>
      <c r="BF60" s="33">
        <f>'F 2008 VBT ALB'!BF57*IF($A60+BF$7&lt;121-Interim!$D$8,Interim!$C$8,Interim!$C$8+(1-Interim!$C$8)*(1-(121-$A60-BF$7)/Interim!$D$8))*IF($A60+BF$7&lt;121-Interim!$D$8,Interim!$C$10,Interim!$C$10+(1-Interim!$C$10)*(1-(121-$A60-BF$7)/Interim!$D$8))</f>
        <v>0.40134536440360002</v>
      </c>
      <c r="BG60" s="33">
        <f>'F 2008 VBT ALB'!BG57*IF($A60+BG$7&lt;121-Interim!$D$8,Interim!$C$8,Interim!$C$8+(1-Interim!$C$8)*(1-(121-$A60-BG$7)/Interim!$D$8))*IF($A60+BG$7&lt;121-Interim!$D$8,Interim!$C$10,Interim!$C$10+(1-Interim!$C$10)*(1-(121-$A60-BG$7)/Interim!$D$8))</f>
        <v>0.41350966594560007</v>
      </c>
      <c r="BH60" s="33">
        <f>'F 2008 VBT ALB'!BH57*IF($A60+BH$7&lt;121-Interim!$D$8,Interim!$C$8,Interim!$C$8+(1-Interim!$C$8)*(1-(121-$A60-BH$7)/Interim!$D$8))*IF($A60+BH$7&lt;121-Interim!$D$8,Interim!$C$10,Interim!$C$10+(1-Interim!$C$10)*(1-(121-$A60-BH$7)/Interim!$D$8))</f>
        <v>0.4250206748485334</v>
      </c>
      <c r="BI60" s="33">
        <f>'F 2008 VBT ALB'!BI57*IF($A60+BI$7&lt;121-Interim!$D$8,Interim!$C$8,Interim!$C$8+(1-Interim!$C$8)*(1-(121-$A60-BI$7)/Interim!$D$8))*IF($A60+BI$7&lt;121-Interim!$D$8,Interim!$C$10,Interim!$C$10+(1-Interim!$C$10)*(1-(121-$A60-BI$7)/Interim!$D$8))</f>
        <v>0.43276320000000007</v>
      </c>
      <c r="BJ60" s="33">
        <f>'F 2008 VBT ALB'!BJ57*IF($A60+BJ$7&lt;121-Interim!$D$8,Interim!$C$8,Interim!$C$8+(1-Interim!$C$8)*(1-(121-$A60-BJ$7)/Interim!$D$8))*IF($A60+BJ$7&lt;121-Interim!$D$8,Interim!$C$10,Interim!$C$10+(1-Interim!$C$10)*(1-(121-$A60-BJ$7)/Interim!$D$8))</f>
        <v>0.43448974200000001</v>
      </c>
      <c r="BK60" s="33">
        <f>'F 2008 VBT ALB'!BK57*IF($A60+BK$7&lt;121-Interim!$D$8,Interim!$C$8,Interim!$C$8+(1-Interim!$C$8)*(1-(121-$A60-BK$7)/Interim!$D$8))*IF($A60+BK$7&lt;121-Interim!$D$8,Interim!$C$10,Interim!$C$10+(1-Interim!$C$10)*(1-(121-$A60-BK$7)/Interim!$D$8))</f>
        <v>0.43621564800000001</v>
      </c>
      <c r="BL60" s="33">
        <f>'F 2008 VBT ALB'!BL57*IF($A60+BL$7&lt;121-Interim!$D$8,Interim!$C$8,Interim!$C$8+(1-Interim!$C$8)*(1-(121-$A60-BL$7)/Interim!$D$8))*IF($A60+BL$7&lt;121-Interim!$D$8,Interim!$C$10,Interim!$C$10+(1-Interim!$C$10)*(1-(121-$A60-BL$7)/Interim!$D$8))</f>
        <v>0.43794091800000007</v>
      </c>
      <c r="BM60" s="33">
        <f>'F 2008 VBT ALB'!BM57*IF($A60+BM$7&lt;121-Interim!$D$8,Interim!$C$8,Interim!$C$8+(1-Interim!$C$8)*(1-(121-$A60-BM$7)/Interim!$D$8))*IF($A60+BM$7&lt;121-Interim!$D$8,Interim!$C$10,Interim!$C$10+(1-Interim!$C$10)*(1-(121-$A60-BM$7)/Interim!$D$8))</f>
        <v>0.43966555200000002</v>
      </c>
      <c r="BN60" s="33">
        <f>'F 2008 VBT ALB'!BN57*IF($A60+BN$7&lt;121-Interim!$D$8,Interim!$C$8,Interim!$C$8+(1-Interim!$C$8)*(1-(121-$A60-BN$7)/Interim!$D$8))*IF($A60+BN$7&lt;121-Interim!$D$8,Interim!$C$10,Interim!$C$10+(1-Interim!$C$10)*(1-(121-$A60-BN$7)/Interim!$D$8))</f>
        <v>0.44138955000000002</v>
      </c>
      <c r="BO60" s="33">
        <f>'F 2008 VBT ALB'!BO57*IF($A60+BO$7&lt;121-Interim!$D$8,Interim!$C$8,Interim!$C$8+(1-Interim!$C$8)*(1-(121-$A60-BO$7)/Interim!$D$8))*IF($A60+BO$7&lt;121-Interim!$D$8,Interim!$C$10,Interim!$C$10+(1-Interim!$C$10)*(1-(121-$A60-BO$7)/Interim!$D$8))</f>
        <v>0.44311291200000003</v>
      </c>
      <c r="BP60" s="33">
        <f>'F 2008 VBT ALB'!BP57*IF($A60+BP$7&lt;121-Interim!$D$8,Interim!$C$8,Interim!$C$8+(1-Interim!$C$8)*(1-(121-$A60-BP$7)/Interim!$D$8))*IF($A60+BP$7&lt;121-Interim!$D$8,Interim!$C$10,Interim!$C$10+(1-Interim!$C$10)*(1-(121-$A60-BP$7)/Interim!$D$8))</f>
        <v>0.44483563799999998</v>
      </c>
      <c r="BQ60" s="33">
        <f>'F 2008 VBT ALB'!BQ57*IF($A60+BQ$7&lt;121-Interim!$D$8,Interim!$C$8,Interim!$C$8+(1-Interim!$C$8)*(1-(121-$A60-BQ$7)/Interim!$D$8))*IF($A60+BQ$7&lt;121-Interim!$D$8,Interim!$C$10,Interim!$C$10+(1-Interim!$C$10)*(1-(121-$A60-BQ$7)/Interim!$D$8))</f>
        <v>0.44655772800000004</v>
      </c>
      <c r="BR60" s="33">
        <f>'F 2008 VBT ALB'!BR57*IF($A60+BR$7&lt;121-Interim!$D$8,Interim!$C$8,Interim!$C$8+(1-Interim!$C$8)*(1-(121-$A60-BR$7)/Interim!$D$8))*IF($A60+BR$7&lt;121-Interim!$D$8,Interim!$C$10,Interim!$C$10+(1-Interim!$C$10)*(1-(121-$A60-BR$7)/Interim!$D$8))</f>
        <v>0.448279182</v>
      </c>
      <c r="BS60" s="33">
        <f>'F 2008 VBT ALB'!BS57*IF($A60+BS$7&lt;121-Interim!$D$8,Interim!$C$8,Interim!$C$8+(1-Interim!$C$8)*(1-(121-$A60-BS$7)/Interim!$D$8))*IF($A60+BS$7&lt;121-Interim!$D$8,Interim!$C$10,Interim!$C$10+(1-Interim!$C$10)*(1-(121-$A60-BS$7)/Interim!$D$8))</f>
        <v>0.45</v>
      </c>
      <c r="BT60" s="33">
        <f>'F 2008 VBT ALB'!BT57*IF($A60+BT$7&lt;121-Interim!$D$8,Interim!$C$8,Interim!$C$8+(1-Interim!$C$8)*(1-(121-$A60-BT$7)/Interim!$D$8))*IF($A60+BT$7&lt;121-Interim!$D$8,Interim!$C$10,Interim!$C$10+(1-Interim!$C$10)*(1-(121-$A60-BT$7)/Interim!$D$8))</f>
        <v>0</v>
      </c>
      <c r="BU60" s="33">
        <f>'F 2008 VBT ALB'!BU57*IF($A60+BU$7&lt;121-Interim!$D$8,Interim!$C$8,Interim!$C$8+(1-Interim!$C$8)*(1-(121-$A60-BU$7)/Interim!$D$8))*IF($A60+BU$7&lt;121-Interim!$D$8,Interim!$C$10,Interim!$C$10+(1-Interim!$C$10)*(1-(121-$A60-BU$7)/Interim!$D$8))</f>
        <v>0</v>
      </c>
      <c r="BV60" s="33">
        <f>'F 2008 VBT ALB'!BV57*IF($A60+BV$7&lt;121-Interim!$D$8,Interim!$C$8,Interim!$C$8+(1-Interim!$C$8)*(1-(121-$A60-BV$7)/Interim!$D$8))*IF($A60+BV$7&lt;121-Interim!$D$8,Interim!$C$10,Interim!$C$10+(1-Interim!$C$10)*(1-(121-$A60-BV$7)/Interim!$D$8))</f>
        <v>0</v>
      </c>
      <c r="BW60" s="33">
        <f>'F 2008 VBT ALB'!BW57*IF($A60+BW$7&lt;121-Interim!$D$8,Interim!$C$8,Interim!$C$8+(1-Interim!$C$8)*(1-(121-$A60-BW$7)/Interim!$D$8))*IF($A60+BW$7&lt;121-Interim!$D$8,Interim!$C$10,Interim!$C$10+(1-Interim!$C$10)*(1-(121-$A60-BW$7)/Interim!$D$8))</f>
        <v>0</v>
      </c>
      <c r="BX60" s="33">
        <f>'F 2008 VBT ALB'!BX57*IF($A60+BX$7&lt;121-Interim!$D$8,Interim!$C$8,Interim!$C$8+(1-Interim!$C$8)*(1-(121-$A60-BX$7)/Interim!$D$8))*IF($A60+BX$7&lt;121-Interim!$D$8,Interim!$C$10,Interim!$C$10+(1-Interim!$C$10)*(1-(121-$A60-BX$7)/Interim!$D$8))</f>
        <v>0</v>
      </c>
      <c r="BY60" s="33">
        <f>'F 2008 VBT ALB'!BY57*IF($A60+BY$7&lt;121-Interim!$D$8,Interim!$C$8,Interim!$C$8+(1-Interim!$C$8)*(1-(121-$A60-BY$7)/Interim!$D$8))*IF($A60+BY$7&lt;121-Interim!$D$8,Interim!$C$10,Interim!$C$10+(1-Interim!$C$10)*(1-(121-$A60-BY$7)/Interim!$D$8))</f>
        <v>0</v>
      </c>
      <c r="BZ60" s="33">
        <f>'F 2008 VBT ALB'!BZ57*IF($A60+BZ$7&lt;121-Interim!$D$8,Interim!$C$8,Interim!$C$8+(1-Interim!$C$8)*(1-(121-$A60-BZ$7)/Interim!$D$8))*IF($A60+BZ$7&lt;121-Interim!$D$8,Interim!$C$10,Interim!$C$10+(1-Interim!$C$10)*(1-(121-$A60-BZ$7)/Interim!$D$8))</f>
        <v>0</v>
      </c>
      <c r="CA60" s="33">
        <f>'F 2008 VBT ALB'!CA57*IF($A60+CA$7&lt;121-Interim!$D$8,Interim!$C$8,Interim!$C$8+(1-Interim!$C$8)*(1-(121-$A60-CA$7)/Interim!$D$8))*IF($A60+CA$7&lt;121-Interim!$D$8,Interim!$C$10,Interim!$C$10+(1-Interim!$C$10)*(1-(121-$A60-CA$7)/Interim!$D$8))</f>
        <v>0</v>
      </c>
      <c r="CB60" s="33">
        <f>'F 2008 VBT ALB'!CB57*IF($A60+CB$7&lt;121-Interim!$D$8,Interim!$C$8,Interim!$C$8+(1-Interim!$C$8)*(1-(121-$A60-CB$7)/Interim!$D$8))*IF($A60+CB$7&lt;121-Interim!$D$8,Interim!$C$10,Interim!$C$10+(1-Interim!$C$10)*(1-(121-$A60-CB$7)/Interim!$D$8))</f>
        <v>0</v>
      </c>
      <c r="CC60" s="33">
        <f>'F 2008 VBT ALB'!CC57*IF($A60+CC$7&lt;121-Interim!$D$8,Interim!$C$8,Interim!$C$8+(1-Interim!$C$8)*(1-(121-$A60-CC$7)/Interim!$D$8))*IF($A60+CC$7&lt;121-Interim!$D$8,Interim!$C$10,Interim!$C$10+(1-Interim!$C$10)*(1-(121-$A60-CC$7)/Interim!$D$8))</f>
        <v>0</v>
      </c>
      <c r="CD60" s="33">
        <f>'F 2008 VBT ALB'!CD57*IF($A60+CD$7&lt;121-Interim!$D$8,Interim!$C$8,Interim!$C$8+(1-Interim!$C$8)*(1-(121-$A60-CD$7)/Interim!$D$8))*IF($A60+CD$7&lt;121-Interim!$D$8,Interim!$C$10,Interim!$C$10+(1-Interim!$C$10)*(1-(121-$A60-CD$7)/Interim!$D$8))</f>
        <v>0</v>
      </c>
      <c r="CE60" s="33">
        <f>'F 2008 VBT ALB'!CE57*IF($A60+CE$7&lt;121-Interim!$D$8,Interim!$C$8,Interim!$C$8+(1-Interim!$C$8)*(1-(121-$A60-CE$7)/Interim!$D$8))*IF($A60+CE$7&lt;121-Interim!$D$8,Interim!$C$10,Interim!$C$10+(1-Interim!$C$10)*(1-(121-$A60-CE$7)/Interim!$D$8))</f>
        <v>0</v>
      </c>
      <c r="CF60" s="33">
        <f>'F 2008 VBT ALB'!CF57*IF($A60+CF$7&lt;121-Interim!$D$8,Interim!$C$8,Interim!$C$8+(1-Interim!$C$8)*(1-(121-$A60-CF$7)/Interim!$D$8))*IF($A60+CF$7&lt;121-Interim!$D$8,Interim!$C$10,Interim!$C$10+(1-Interim!$C$10)*(1-(121-$A60-CF$7)/Interim!$D$8))</f>
        <v>0</v>
      </c>
      <c r="CG60" s="33">
        <f>'F 2008 VBT ALB'!CG57*IF($A60+CG$7&lt;121-Interim!$D$8,Interim!$C$8,Interim!$C$8+(1-Interim!$C$8)*(1-(121-$A60-CG$7)/Interim!$D$8))*IF($A60+CG$7&lt;121-Interim!$D$8,Interim!$C$10,Interim!$C$10+(1-Interim!$C$10)*(1-(121-$A60-CG$7)/Interim!$D$8))</f>
        <v>0</v>
      </c>
      <c r="CH60" s="33">
        <f>'F 2008 VBT ALB'!CH57*IF($A60+CH$7&lt;121-Interim!$D$8,Interim!$C$8,Interim!$C$8+(1-Interim!$C$8)*(1-(121-$A60-CH$7)/Interim!$D$8))*IF($A60+CH$7&lt;121-Interim!$D$8,Interim!$C$10,Interim!$C$10+(1-Interim!$C$10)*(1-(121-$A60-CH$7)/Interim!$D$8))</f>
        <v>0</v>
      </c>
      <c r="CI60" s="33">
        <f>'F 2008 VBT ALB'!CI57*IF($A60+CI$7&lt;121-Interim!$D$8,Interim!$C$8,Interim!$C$8+(1-Interim!$C$8)*(1-(121-$A60-CI$7)/Interim!$D$8))*IF($A60+CI$7&lt;121-Interim!$D$8,Interim!$C$10,Interim!$C$10+(1-Interim!$C$10)*(1-(121-$A60-CI$7)/Interim!$D$8))</f>
        <v>0</v>
      </c>
      <c r="CJ60" s="33">
        <f>'F 2008 VBT ALB'!CJ57*IF($A60+CJ$7&lt;121-Interim!$D$8,Interim!$C$8,Interim!$C$8+(1-Interim!$C$8)*(1-(121-$A60-CJ$7)/Interim!$D$8))*IF($A60+CJ$7&lt;121-Interim!$D$8,Interim!$C$10,Interim!$C$10+(1-Interim!$C$10)*(1-(121-$A60-CJ$7)/Interim!$D$8))</f>
        <v>0</v>
      </c>
      <c r="CK60" s="33">
        <f>'F 2008 VBT ALB'!CK57*IF($A60+CK$7&lt;121-Interim!$D$8,Interim!$C$8,Interim!$C$8+(1-Interim!$C$8)*(1-(121-$A60-CK$7)/Interim!$D$8))*IF($A60+CK$7&lt;121-Interim!$D$8,Interim!$C$10,Interim!$C$10+(1-Interim!$C$10)*(1-(121-$A60-CK$7)/Interim!$D$8))</f>
        <v>0</v>
      </c>
      <c r="CL60" s="33">
        <f>'F 2008 VBT ALB'!CL57*IF($A60+CL$7&lt;121-Interim!$D$8,Interim!$C$8,Interim!$C$8+(1-Interim!$C$8)*(1-(121-$A60-CL$7)/Interim!$D$8))*IF($A60+CL$7&lt;121-Interim!$D$8,Interim!$C$10,Interim!$C$10+(1-Interim!$C$10)*(1-(121-$A60-CL$7)/Interim!$D$8))</f>
        <v>0</v>
      </c>
      <c r="CM60" s="33">
        <f>'F 2008 VBT ALB'!CM57*IF($A60+CM$7&lt;121-Interim!$D$8,Interim!$C$8,Interim!$C$8+(1-Interim!$C$8)*(1-(121-$A60-CM$7)/Interim!$D$8))*IF($A60+CM$7&lt;121-Interim!$D$8,Interim!$C$10,Interim!$C$10+(1-Interim!$C$10)*(1-(121-$A60-CM$7)/Interim!$D$8))</f>
        <v>0</v>
      </c>
      <c r="CN60" s="33">
        <f>'F 2008 VBT ALB'!CN57*IF($A60+CN$7&lt;121-Interim!$D$8,Interim!$C$8,Interim!$C$8+(1-Interim!$C$8)*(1-(121-$A60-CN$7)/Interim!$D$8))*IF($A60+CN$7&lt;121-Interim!$D$8,Interim!$C$10,Interim!$C$10+(1-Interim!$C$10)*(1-(121-$A60-CN$7)/Interim!$D$8))</f>
        <v>0</v>
      </c>
      <c r="CO60" s="33">
        <f>'F 2008 VBT ALB'!CO57*IF($A60+CO$7&lt;121-Interim!$D$8,Interim!$C$8,Interim!$C$8+(1-Interim!$C$8)*(1-(121-$A60-CO$7)/Interim!$D$8))*IF($A60+CO$7&lt;121-Interim!$D$8,Interim!$C$10,Interim!$C$10+(1-Interim!$C$10)*(1-(121-$A60-CO$7)/Interim!$D$8))</f>
        <v>0</v>
      </c>
      <c r="CP60" s="33">
        <f>'F 2008 VBT ALB'!CP57*IF($A60+CP$7&lt;121-Interim!$D$8,Interim!$C$8,Interim!$C$8+(1-Interim!$C$8)*(1-(121-$A60-CP$7)/Interim!$D$8))*IF($A60+CP$7&lt;121-Interim!$D$8,Interim!$C$10,Interim!$C$10+(1-Interim!$C$10)*(1-(121-$A60-CP$7)/Interim!$D$8))</f>
        <v>0</v>
      </c>
      <c r="CQ60" s="33">
        <f>'F 2008 VBT ALB'!CQ57*IF($A60+CQ$7&lt;121-Interim!$D$8,Interim!$C$8,Interim!$C$8+(1-Interim!$C$8)*(1-(121-$A60-CQ$7)/Interim!$D$8))*IF($A60+CQ$7&lt;121-Interim!$D$8,Interim!$C$10,Interim!$C$10+(1-Interim!$C$10)*(1-(121-$A60-CQ$7)/Interim!$D$8))</f>
        <v>0</v>
      </c>
      <c r="CR60" s="33">
        <f>'F 2008 VBT ALB'!CR57*IF($A60+CR$7&lt;121-Interim!$D$8,Interim!$C$8,Interim!$C$8+(1-Interim!$C$8)*(1-(121-$A60-CR$7)/Interim!$D$8))*IF($A60+CR$7&lt;121-Interim!$D$8,Interim!$C$10,Interim!$C$10+(1-Interim!$C$10)*(1-(121-$A60-CR$7)/Interim!$D$8))</f>
        <v>0</v>
      </c>
      <c r="CS60" s="33">
        <f>'F 2008 VBT ALB'!CS57*IF($A60+CS$7&lt;121-Interim!$D$8,Interim!$C$8,Interim!$C$8+(1-Interim!$C$8)*(1-(121-$A60-CS$7)/Interim!$D$8))*IF($A60+CS$7&lt;121-Interim!$D$8,Interim!$C$10,Interim!$C$10+(1-Interim!$C$10)*(1-(121-$A60-CS$7)/Interim!$D$8))</f>
        <v>0</v>
      </c>
      <c r="CT60" s="33">
        <f>'F 2008 VBT ALB'!CT57*IF($A60+CT$7&lt;121-Interim!$D$8,Interim!$C$8,Interim!$C$8+(1-Interim!$C$8)*(1-(121-$A60-CT$7)/Interim!$D$8))*IF($A60+CT$7&lt;121-Interim!$D$8,Interim!$C$10,Interim!$C$10+(1-Interim!$C$10)*(1-(121-$A60-CT$7)/Interim!$D$8))</f>
        <v>0</v>
      </c>
      <c r="CU60" s="33">
        <f>'F 2008 VBT ALB'!CU57*IF($A60+CU$7&lt;121-Interim!$D$8,Interim!$C$8,Interim!$C$8+(1-Interim!$C$8)*(1-(121-$A60-CU$7)/Interim!$D$8))*IF($A60+CU$7&lt;121-Interim!$D$8,Interim!$C$10,Interim!$C$10+(1-Interim!$C$10)*(1-(121-$A60-CU$7)/Interim!$D$8))</f>
        <v>0</v>
      </c>
      <c r="CV60" s="33">
        <f>'F 2008 VBT ALB'!CV57*IF($A60+CV$7&lt;121-Interim!$D$8,Interim!$C$8,Interim!$C$8+(1-Interim!$C$8)*(1-(121-$A60-CV$7)/Interim!$D$8))*IF($A60+CV$7&lt;121-Interim!$D$8,Interim!$C$10,Interim!$C$10+(1-Interim!$C$10)*(1-(121-$A60-CV$7)/Interim!$D$8))</f>
        <v>0</v>
      </c>
      <c r="CW60" s="33">
        <f>'F 2008 VBT ALB'!CW57*IF($A60+CW$7&lt;121-Interim!$D$8,Interim!$C$8,Interim!$C$8+(1-Interim!$C$8)*(1-(121-$A60-CW$7)/Interim!$D$8))*IF($A60+CW$7&lt;121-Interim!$D$8,Interim!$C$10,Interim!$C$10+(1-Interim!$C$10)*(1-(121-$A60-CW$7)/Interim!$D$8))</f>
        <v>0</v>
      </c>
      <c r="CX60" s="33">
        <f>'F 2008 VBT ALB'!CX57*IF($A60+CX$7&lt;121-Interim!$D$8,Interim!$C$8,Interim!$C$8+(1-Interim!$C$8)*(1-(121-$A60-CX$7)/Interim!$D$8))*IF($A60+CX$7&lt;121-Interim!$D$8,Interim!$C$10,Interim!$C$10+(1-Interim!$C$10)*(1-(121-$A60-CX$7)/Interim!$D$8))</f>
        <v>0</v>
      </c>
      <c r="CY60" s="33">
        <f>'F 2008 VBT ALB'!CY57*IF($A60+CY$7&lt;121-Interim!$D$8,Interim!$C$8,Interim!$C$8+(1-Interim!$C$8)*(1-(121-$A60-CY$7)/Interim!$D$8))*IF($A60+CY$7&lt;121-Interim!$D$8,Interim!$C$10,Interim!$C$10+(1-Interim!$C$10)*(1-(121-$A60-CY$7)/Interim!$D$8))</f>
        <v>0</v>
      </c>
      <c r="CZ60" s="33">
        <f>'F 2008 VBT ALB'!CZ57*IF($A60+CZ$7&lt;121-Interim!$D$8,Interim!$C$8,Interim!$C$8+(1-Interim!$C$8)*(1-(121-$A60-CZ$7)/Interim!$D$8))*IF($A60+CZ$7&lt;121-Interim!$D$8,Interim!$C$10,Interim!$C$10+(1-Interim!$C$10)*(1-(121-$A60-CZ$7)/Interim!$D$8))</f>
        <v>0</v>
      </c>
      <c r="DA60" s="33">
        <f>'F 2008 VBT ALB'!DA57*IF($A60+DA$7&lt;121-Interim!$D$8,Interim!$C$8,Interim!$C$8+(1-Interim!$C$8)*(1-(121-$A60-DA$7)/Interim!$D$8))*IF($A60+DA$7&lt;121-Interim!$D$8,Interim!$C$10,Interim!$C$10+(1-Interim!$C$10)*(1-(121-$A60-DA$7)/Interim!$D$8))</f>
        <v>0</v>
      </c>
      <c r="DB60" s="33">
        <f>'F 2008 VBT ALB'!DB57*IF($A60+DB$7&lt;121-Interim!$D$8,Interim!$C$8,Interim!$C$8+(1-Interim!$C$8)*(1-(121-$A60-DB$7)/Interim!$D$8))*IF($A60+DB$7&lt;121-Interim!$D$8,Interim!$C$10,Interim!$C$10+(1-Interim!$C$10)*(1-(121-$A60-DB$7)/Interim!$D$8))</f>
        <v>0</v>
      </c>
      <c r="DC60" s="33">
        <f>'F 2008 VBT ALB'!DC57*IF($A60+DC$7&lt;121-Interim!$D$8,Interim!$C$8,Interim!$C$8+(1-Interim!$C$8)*(1-(121-$A60-DC$7)/Interim!$D$8))*IF($A60+DC$7&lt;121-Interim!$D$8,Interim!$C$10,Interim!$C$10+(1-Interim!$C$10)*(1-(121-$A60-DC$7)/Interim!$D$8))</f>
        <v>0</v>
      </c>
      <c r="DD60" s="33">
        <f>'F 2008 VBT ALB'!DD57*IF($A60+DD$7&lt;121-Interim!$D$8,Interim!$C$8,Interim!$C$8+(1-Interim!$C$8)*(1-(121-$A60-DD$7)/Interim!$D$8))*IF($A60+DD$7&lt;121-Interim!$D$8,Interim!$C$10,Interim!$C$10+(1-Interim!$C$10)*(1-(121-$A60-DD$7)/Interim!$D$8))</f>
        <v>0</v>
      </c>
      <c r="DE60" s="33">
        <f>'F 2008 VBT ALB'!DE57*IF($A60+DE$7&lt;121-Interim!$D$8,Interim!$C$8,Interim!$C$8+(1-Interim!$C$8)*(1-(121-$A60-DE$7)/Interim!$D$8))*IF($A60+DE$7&lt;121-Interim!$D$8,Interim!$C$10,Interim!$C$10+(1-Interim!$C$10)*(1-(121-$A60-DE$7)/Interim!$D$8))</f>
        <v>0</v>
      </c>
      <c r="DF60" s="33">
        <f>'F 2008 VBT ALB'!DF57*IF($A60+DF$7&lt;121-Interim!$D$8,Interim!$C$8,Interim!$C$8+(1-Interim!$C$8)*(1-(121-$A60-DF$7)/Interim!$D$8))*IF($A60+DF$7&lt;121-Interim!$D$8,Interim!$C$10,Interim!$C$10+(1-Interim!$C$10)*(1-(121-$A60-DF$7)/Interim!$D$8))</f>
        <v>0</v>
      </c>
      <c r="DG60" s="33">
        <f>'F 2008 VBT ALB'!DG57*IF($A60+DG$7&lt;121-Interim!$D$8,Interim!$C$8,Interim!$C$8+(1-Interim!$C$8)*(1-(121-$A60-DG$7)/Interim!$D$8))*IF($A60+DG$7&lt;121-Interim!$D$8,Interim!$C$10,Interim!$C$10+(1-Interim!$C$10)*(1-(121-$A60-DG$7)/Interim!$D$8))</f>
        <v>0</v>
      </c>
      <c r="DH60" s="33">
        <f>'F 2008 VBT ALB'!DH57*IF($A60+DH$7&lt;121-Interim!$D$8,Interim!$C$8,Interim!$C$8+(1-Interim!$C$8)*(1-(121-$A60-DH$7)/Interim!$D$8))*IF($A60+DH$7&lt;121-Interim!$D$8,Interim!$C$10,Interim!$C$10+(1-Interim!$C$10)*(1-(121-$A60-DH$7)/Interim!$D$8))</f>
        <v>0</v>
      </c>
      <c r="DI60" s="33">
        <f>'F 2008 VBT ALB'!DI57*IF($A60+DI$7&lt;121-Interim!$D$8,Interim!$C$8,Interim!$C$8+(1-Interim!$C$8)*(1-(121-$A60-DI$7)/Interim!$D$8))*IF($A60+DI$7&lt;121-Interim!$D$8,Interim!$C$10,Interim!$C$10+(1-Interim!$C$10)*(1-(121-$A60-DI$7)/Interim!$D$8))</f>
        <v>0</v>
      </c>
      <c r="DJ60" s="33">
        <f>'F 2008 VBT ALB'!DJ57*IF($A60+DJ$7&lt;121-Interim!$D$8,Interim!$C$8,Interim!$C$8+(1-Interim!$C$8)*(1-(121-$A60-DJ$7)/Interim!$D$8))*IF($A60+DJ$7&lt;121-Interim!$D$8,Interim!$C$10,Interim!$C$10+(1-Interim!$C$10)*(1-(121-$A60-DJ$7)/Interim!$D$8))</f>
        <v>0</v>
      </c>
      <c r="DK60" s="33">
        <f>'F 2008 VBT ALB'!DK57*IF($A60+DK$7&lt;121-Interim!$D$8,Interim!$C$8,Interim!$C$8+(1-Interim!$C$8)*(1-(121-$A60-DK$7)/Interim!$D$8))*IF($A60+DK$7&lt;121-Interim!$D$8,Interim!$C$10,Interim!$C$10+(1-Interim!$C$10)*(1-(121-$A60-DK$7)/Interim!$D$8))</f>
        <v>0</v>
      </c>
      <c r="DL60" s="33">
        <f>'F 2008 VBT ALB'!DL57*IF($A60+DL$7&lt;121-Interim!$D$8,Interim!$C$8,Interim!$C$8+(1-Interim!$C$8)*(1-(121-$A60-DL$7)/Interim!$D$8))*IF($A60+DL$7&lt;121-Interim!$D$8,Interim!$C$10,Interim!$C$10+(1-Interim!$C$10)*(1-(121-$A60-DL$7)/Interim!$D$8))</f>
        <v>0</v>
      </c>
      <c r="DM60" s="33">
        <f>'F 2008 VBT ALB'!DM57*IF($A60+DM$7&lt;121-Interim!$D$8,Interim!$C$8,Interim!$C$8+(1-Interim!$C$8)*(1-(121-$A60-DM$7)/Interim!$D$8))*IF($A60+DM$7&lt;121-Interim!$D$8,Interim!$C$10,Interim!$C$10+(1-Interim!$C$10)*(1-(121-$A60-DM$7)/Interim!$D$8))</f>
        <v>0</v>
      </c>
      <c r="DN60" s="33">
        <f>'F 2008 VBT ALB'!DN57*IF($A60+DN$7&lt;121-Interim!$D$8,Interim!$C$8,Interim!$C$8+(1-Interim!$C$8)*(1-(121-$A60-DN$7)/Interim!$D$8))*IF($A60+DN$7&lt;121-Interim!$D$8,Interim!$C$10,Interim!$C$10+(1-Interim!$C$10)*(1-(121-$A60-DN$7)/Interim!$D$8))</f>
        <v>0</v>
      </c>
      <c r="DO60" s="33">
        <f>'F 2008 VBT ALB'!DO57*IF($A60+DO$7&lt;121-Interim!$D$8,Interim!$C$8,Interim!$C$8+(1-Interim!$C$8)*(1-(121-$A60-DO$7)/Interim!$D$8))*IF($A60+DO$7&lt;121-Interim!$D$8,Interim!$C$10,Interim!$C$10+(1-Interim!$C$10)*(1-(121-$A60-DO$7)/Interim!$D$8))</f>
        <v>0</v>
      </c>
      <c r="DP60" s="33">
        <f>'F 2008 VBT ALB'!DP57*IF($A60+DP$7&lt;121-Interim!$D$8,Interim!$C$8,Interim!$C$8+(1-Interim!$C$8)*(1-(121-$A60-DP$7)/Interim!$D$8))*IF($A60+DP$7&lt;121-Interim!$D$8,Interim!$C$10,Interim!$C$10+(1-Interim!$C$10)*(1-(121-$A60-DP$7)/Interim!$D$8))</f>
        <v>0</v>
      </c>
      <c r="DQ60" s="33">
        <f>'F 2008 VBT ALB'!DQ57*IF($A60+DQ$7&lt;121-Interim!$D$8,Interim!$C$8,Interim!$C$8+(1-Interim!$C$8)*(1-(121-$A60-DQ$7)/Interim!$D$8))*IF($A60+DQ$7&lt;121-Interim!$D$8,Interim!$C$10,Interim!$C$10+(1-Interim!$C$10)*(1-(121-$A60-DQ$7)/Interim!$D$8))</f>
        <v>0</v>
      </c>
      <c r="DR60" s="33">
        <f>'F 2008 VBT ALB'!DR57*IF($A60+DR$7&lt;121-Interim!$D$8,Interim!$C$8,Interim!$C$8+(1-Interim!$C$8)*(1-(121-$A60-DR$7)/Interim!$D$8))*IF($A60+DR$7&lt;121-Interim!$D$8,Interim!$C$10,Interim!$C$10+(1-Interim!$C$10)*(1-(121-$A60-DR$7)/Interim!$D$8))</f>
        <v>0</v>
      </c>
    </row>
    <row r="61" spans="1:122" s="5" customFormat="1" x14ac:dyDescent="0.2">
      <c r="A61" s="29">
        <v>52</v>
      </c>
      <c r="B61" s="33">
        <f>'F 2008 VBT ALB'!B58*IF($A61+B$7&lt;121-Interim!$D$8,Interim!$C$8,Interim!$C$8+(1-Interim!$C$8)*(1-(121-$A61-B$7)/Interim!$D$8))*IF($A61+B$7&lt;121-Interim!$D$8,Interim!$C$10,Interim!$C$10+(1-Interim!$C$10)*(1-(121-$A61-B$7)/Interim!$D$8))</f>
        <v>4.9009532000000009E-4</v>
      </c>
      <c r="C61" s="33">
        <f>'F 2008 VBT ALB'!C58*IF($A61+C$7&lt;121-Interim!$D$8,Interim!$C$8,Interim!$C$8+(1-Interim!$C$8)*(1-(121-$A61-C$7)/Interim!$D$8))*IF($A61+C$7&lt;121-Interim!$D$8,Interim!$C$10,Interim!$C$10+(1-Interim!$C$10)*(1-(121-$A61-C$7)/Interim!$D$8))</f>
        <v>8.1054226000000008E-4</v>
      </c>
      <c r="D61" s="33">
        <f>'F 2008 VBT ALB'!D58*IF($A61+D$7&lt;121-Interim!$D$8,Interim!$C$8,Interim!$C$8+(1-Interim!$C$8)*(1-(121-$A61-D$7)/Interim!$D$8))*IF($A61+D$7&lt;121-Interim!$D$8,Interim!$C$10,Interim!$C$10+(1-Interim!$C$10)*(1-(121-$A61-D$7)/Interim!$D$8))</f>
        <v>1.1121393799999998E-3</v>
      </c>
      <c r="E61" s="33">
        <f>'F 2008 VBT ALB'!E58*IF($A61+E$7&lt;121-Interim!$D$8,Interim!$C$8,Interim!$C$8+(1-Interim!$C$8)*(1-(121-$A61-E$7)/Interim!$D$8))*IF($A61+E$7&lt;121-Interim!$D$8,Interim!$C$10,Interim!$C$10+(1-Interim!$C$10)*(1-(121-$A61-E$7)/Interim!$D$8))</f>
        <v>1.4231614100000001E-3</v>
      </c>
      <c r="F61" s="33">
        <f>'F 2008 VBT ALB'!F58*IF($A61+F$7&lt;121-Interim!$D$8,Interim!$C$8,Interim!$C$8+(1-Interim!$C$8)*(1-(121-$A61-F$7)/Interim!$D$8))*IF($A61+F$7&lt;121-Interim!$D$8,Interim!$C$10,Interim!$C$10+(1-Interim!$C$10)*(1-(121-$A61-F$7)/Interim!$D$8))</f>
        <v>1.7624581700000004E-3</v>
      </c>
      <c r="G61" s="33">
        <f>'F 2008 VBT ALB'!G58*IF($A61+G$7&lt;121-Interim!$D$8,Interim!$C$8,Interim!$C$8+(1-Interim!$C$8)*(1-(121-$A61-G$7)/Interim!$D$8))*IF($A61+G$7&lt;121-Interim!$D$8,Interim!$C$10,Interim!$C$10+(1-Interim!$C$10)*(1-(121-$A61-G$7)/Interim!$D$8))</f>
        <v>2.1300296599999998E-3</v>
      </c>
      <c r="H61" s="33">
        <f>'F 2008 VBT ALB'!H58*IF($A61+H$7&lt;121-Interim!$D$8,Interim!$C$8,Interim!$C$8+(1-Interim!$C$8)*(1-(121-$A61-H$7)/Interim!$D$8))*IF($A61+H$7&lt;121-Interim!$D$8,Interim!$C$10,Interim!$C$10+(1-Interim!$C$10)*(1-(121-$A61-H$7)/Interim!$D$8))</f>
        <v>2.5258758800000003E-3</v>
      </c>
      <c r="I61" s="33">
        <f>'F 2008 VBT ALB'!I58*IF($A61+I$7&lt;121-Interim!$D$8,Interim!$C$8,Interim!$C$8+(1-Interim!$C$8)*(1-(121-$A61-I$7)/Interim!$D$8))*IF($A61+I$7&lt;121-Interim!$D$8,Interim!$C$10,Interim!$C$10+(1-Interim!$C$10)*(1-(121-$A61-I$7)/Interim!$D$8))</f>
        <v>2.9311470100000002E-3</v>
      </c>
      <c r="J61" s="33">
        <f>'F 2008 VBT ALB'!J58*IF($A61+J$7&lt;121-Interim!$D$8,Interim!$C$8,Interim!$C$8+(1-Interim!$C$8)*(1-(121-$A61-J$7)/Interim!$D$8))*IF($A61+J$7&lt;121-Interim!$D$8,Interim!$C$10,Interim!$C$10+(1-Interim!$C$10)*(1-(121-$A61-J$7)/Interim!$D$8))</f>
        <v>3.3458430500000001E-3</v>
      </c>
      <c r="K61" s="33">
        <f>'F 2008 VBT ALB'!K58*IF($A61+K$7&lt;121-Interim!$D$8,Interim!$C$8,Interim!$C$8+(1-Interim!$C$8)*(1-(121-$A61-K$7)/Interim!$D$8))*IF($A61+K$7&lt;121-Interim!$D$8,Interim!$C$10,Interim!$C$10+(1-Interim!$C$10)*(1-(121-$A61-K$7)/Interim!$D$8))</f>
        <v>3.7605390900000008E-3</v>
      </c>
      <c r="L61" s="33">
        <f>'F 2008 VBT ALB'!L58*IF($A61+L$7&lt;121-Interim!$D$8,Interim!$C$8,Interim!$C$8+(1-Interim!$C$8)*(1-(121-$A61-L$7)/Interim!$D$8))*IF($A61+L$7&lt;121-Interim!$D$8,Interim!$C$10,Interim!$C$10+(1-Interim!$C$10)*(1-(121-$A61-L$7)/Interim!$D$8))</f>
        <v>4.1846600400000005E-3</v>
      </c>
      <c r="M61" s="33">
        <f>'F 2008 VBT ALB'!M58*IF($A61+M$7&lt;121-Interim!$D$8,Interim!$C$8,Interim!$C$8+(1-Interim!$C$8)*(1-(121-$A61-M$7)/Interim!$D$8))*IF($A61+M$7&lt;121-Interim!$D$8,Interim!$C$10,Interim!$C$10+(1-Interim!$C$10)*(1-(121-$A61-M$7)/Interim!$D$8))</f>
        <v>4.618205900000001E-3</v>
      </c>
      <c r="N61" s="33">
        <f>'F 2008 VBT ALB'!N58*IF($A61+N$7&lt;121-Interim!$D$8,Interim!$C$8,Interim!$C$8+(1-Interim!$C$8)*(1-(121-$A61-N$7)/Interim!$D$8))*IF($A61+N$7&lt;121-Interim!$D$8,Interim!$C$10,Interim!$C$10+(1-Interim!$C$10)*(1-(121-$A61-N$7)/Interim!$D$8))</f>
        <v>5.0988763100000009E-3</v>
      </c>
      <c r="O61" s="33">
        <f>'F 2008 VBT ALB'!O58*IF($A61+O$7&lt;121-Interim!$D$8,Interim!$C$8,Interim!$C$8+(1-Interim!$C$8)*(1-(121-$A61-O$7)/Interim!$D$8))*IF($A61+O$7&lt;121-Interim!$D$8,Interim!$C$10,Interim!$C$10+(1-Interim!$C$10)*(1-(121-$A61-O$7)/Interim!$D$8))</f>
        <v>5.6172463600000005E-3</v>
      </c>
      <c r="P61" s="33">
        <f>'F 2008 VBT ALB'!P58*IF($A61+P$7&lt;121-Interim!$D$8,Interim!$C$8,Interim!$C$8+(1-Interim!$C$8)*(1-(121-$A61-P$7)/Interim!$D$8))*IF($A61+P$7&lt;121-Interim!$D$8,Interim!$C$10,Interim!$C$10+(1-Interim!$C$10)*(1-(121-$A61-P$7)/Interim!$D$8))</f>
        <v>6.2298655100000008E-3</v>
      </c>
      <c r="Q61" s="33">
        <f>'F 2008 VBT ALB'!Q58*IF($A61+Q$7&lt;121-Interim!$D$8,Interim!$C$8,Interim!$C$8+(1-Interim!$C$8)*(1-(121-$A61-Q$7)/Interim!$D$8))*IF($A61+Q$7&lt;121-Interim!$D$8,Interim!$C$10,Interim!$C$10+(1-Interim!$C$10)*(1-(121-$A61-Q$7)/Interim!$D$8))</f>
        <v>6.9650084900000006E-3</v>
      </c>
      <c r="R61" s="33">
        <f>'F 2008 VBT ALB'!R58*IF($A61+R$7&lt;121-Interim!$D$8,Interim!$C$8,Interim!$C$8+(1-Interim!$C$8)*(1-(121-$A61-R$7)/Interim!$D$8))*IF($A61+R$7&lt;121-Interim!$D$8,Interim!$C$10,Interim!$C$10+(1-Interim!$C$10)*(1-(121-$A61-R$7)/Interim!$D$8))</f>
        <v>7.8603749400000013E-3</v>
      </c>
      <c r="S61" s="33">
        <f>'F 2008 VBT ALB'!S58*IF($A61+S$7&lt;121-Interim!$D$8,Interim!$C$8,Interim!$C$8+(1-Interim!$C$8)*(1-(121-$A61-S$7)/Interim!$D$8))*IF($A61+S$7&lt;121-Interim!$D$8,Interim!$C$10,Interim!$C$10+(1-Interim!$C$10)*(1-(121-$A61-S$7)/Interim!$D$8))</f>
        <v>8.9536645000000015E-3</v>
      </c>
      <c r="T61" s="33">
        <f>'F 2008 VBT ALB'!T58*IF($A61+T$7&lt;121-Interim!$D$8,Interim!$C$8,Interim!$C$8+(1-Interim!$C$8)*(1-(121-$A61-T$7)/Interim!$D$8))*IF($A61+T$7&lt;121-Interim!$D$8,Interim!$C$10,Interim!$C$10+(1-Interim!$C$10)*(1-(121-$A61-T$7)/Interim!$D$8))</f>
        <v>1.0301426630000001E-2</v>
      </c>
      <c r="U61" s="33">
        <f>'F 2008 VBT ALB'!U58*IF($A61+U$7&lt;121-Interim!$D$8,Interim!$C$8,Interim!$C$8+(1-Interim!$C$8)*(1-(121-$A61-U$7)/Interim!$D$8))*IF($A61+U$7&lt;121-Interim!$D$8,Interim!$C$10,Interim!$C$10+(1-Interim!$C$10)*(1-(121-$A61-U$7)/Interim!$D$8))</f>
        <v>1.193193606E-2</v>
      </c>
      <c r="V61" s="33">
        <f>'F 2008 VBT ALB'!V58*IF($A61+V$7&lt;121-Interim!$D$8,Interim!$C$8,Interim!$C$8+(1-Interim!$C$8)*(1-(121-$A61-V$7)/Interim!$D$8))*IF($A61+V$7&lt;121-Interim!$D$8,Interim!$C$10,Interim!$C$10+(1-Interim!$C$10)*(1-(121-$A61-V$7)/Interim!$D$8))</f>
        <v>1.3873467520000002E-2</v>
      </c>
      <c r="W61" s="33">
        <f>'F 2008 VBT ALB'!W58*IF($A61+W$7&lt;121-Interim!$D$8,Interim!$C$8,Interim!$C$8+(1-Interim!$C$8)*(1-(121-$A61-W$7)/Interim!$D$8))*IF($A61+W$7&lt;121-Interim!$D$8,Interim!$C$10,Interim!$C$10+(1-Interim!$C$10)*(1-(121-$A61-W$7)/Interim!$D$8))</f>
        <v>1.6191995380000004E-2</v>
      </c>
      <c r="X61" s="33">
        <f>'F 2008 VBT ALB'!X58*IF($A61+X$7&lt;121-Interim!$D$8,Interim!$C$8,Interim!$C$8+(1-Interim!$C$8)*(1-(121-$A61-X$7)/Interim!$D$8))*IF($A61+X$7&lt;121-Interim!$D$8,Interim!$C$10,Interim!$C$10+(1-Interim!$C$10)*(1-(121-$A61-X$7)/Interim!$D$8))</f>
        <v>1.8925219279999999E-2</v>
      </c>
      <c r="Y61" s="33">
        <f>'F 2008 VBT ALB'!Y58*IF($A61+Y$7&lt;121-Interim!$D$8,Interim!$C$8,Interim!$C$8+(1-Interim!$C$8)*(1-(121-$A61-Y$7)/Interim!$D$8))*IF($A61+Y$7&lt;121-Interim!$D$8,Interim!$C$10,Interim!$C$10+(1-Interim!$C$10)*(1-(121-$A61-Y$7)/Interim!$D$8))</f>
        <v>2.2120263769999999E-2</v>
      </c>
      <c r="Z61" s="33">
        <f>'F 2008 VBT ALB'!Z58*IF($A61+Z$7&lt;121-Interim!$D$8,Interim!$C$8,Interim!$C$8+(1-Interim!$C$8)*(1-(121-$A61-Z$7)/Interim!$D$8))*IF($A61+Z$7&lt;121-Interim!$D$8,Interim!$C$10,Interim!$C$10+(1-Interim!$C$10)*(1-(121-$A61-Z$7)/Interim!$D$8))</f>
        <v>2.5927927410000006E-2</v>
      </c>
      <c r="AA61" s="33">
        <f>'F 2008 VBT ALB'!AA58*IF($A61+AA$7&lt;121-Interim!$D$8,Interim!$C$8,Interim!$C$8+(1-Interim!$C$8)*(1-(121-$A61-AA$7)/Interim!$D$8))*IF($A61+AA$7&lt;121-Interim!$D$8,Interim!$C$10,Interim!$C$10+(1-Interim!$C$10)*(1-(121-$A61-AA$7)/Interim!$D$8))</f>
        <v>3.0357635110000003E-2</v>
      </c>
      <c r="AB61" s="33">
        <f>'F 2008 VBT ALB'!AB58*IF($A61+AB$7&lt;121-Interim!$D$8,Interim!$C$8,Interim!$C$8+(1-Interim!$C$8)*(1-(121-$A61-AB$7)/Interim!$D$8))*IF($A61+AB$7&lt;121-Interim!$D$8,Interim!$C$10,Interim!$C$10+(1-Interim!$C$10)*(1-(121-$A61-AB$7)/Interim!$D$8))</f>
        <v>3.3769452530000001E-2</v>
      </c>
      <c r="AC61" s="33">
        <f>'F 2008 VBT ALB'!AC58*IF($A61+AC$7&lt;121-Interim!$D$8,Interim!$C$8,Interim!$C$8+(1-Interim!$C$8)*(1-(121-$A61-AC$7)/Interim!$D$8))*IF($A61+AC$7&lt;121-Interim!$D$8,Interim!$C$10,Interim!$C$10+(1-Interim!$C$10)*(1-(121-$A61-AC$7)/Interim!$D$8))</f>
        <v>3.7501716890000002E-2</v>
      </c>
      <c r="AD61" s="33">
        <f>'F 2008 VBT ALB'!AD58*IF($A61+AD$7&lt;121-Interim!$D$8,Interim!$C$8,Interim!$C$8+(1-Interim!$C$8)*(1-(121-$A61-AD$7)/Interim!$D$8))*IF($A61+AD$7&lt;121-Interim!$D$8,Interim!$C$10,Interim!$C$10+(1-Interim!$C$10)*(1-(121-$A61-AD$7)/Interim!$D$8))</f>
        <v>4.1620402560000005E-2</v>
      </c>
      <c r="AE61" s="33">
        <f>'F 2008 VBT ALB'!AE58*IF($A61+AE$7&lt;121-Interim!$D$8,Interim!$C$8,Interim!$C$8+(1-Interim!$C$8)*(1-(121-$A61-AE$7)/Interim!$D$8))*IF($A61+AE$7&lt;121-Interim!$D$8,Interim!$C$10,Interim!$C$10+(1-Interim!$C$10)*(1-(121-$A61-AE$7)/Interim!$D$8))</f>
        <v>4.6153784270000005E-2</v>
      </c>
      <c r="AF61" s="33">
        <f>'F 2008 VBT ALB'!AF58*IF($A61+AF$7&lt;121-Interim!$D$8,Interim!$C$8,Interim!$C$8+(1-Interim!$C$8)*(1-(121-$A61-AF$7)/Interim!$D$8))*IF($A61+AF$7&lt;121-Interim!$D$8,Interim!$C$10,Interim!$C$10+(1-Interim!$C$10)*(1-(121-$A61-AF$7)/Interim!$D$8))</f>
        <v>5.1111286929999999E-2</v>
      </c>
      <c r="AG61" s="33">
        <f>'F 2008 VBT ALB'!AG58*IF($A61+AG$7&lt;121-Interim!$D$8,Interim!$C$8,Interim!$C$8+(1-Interim!$C$8)*(1-(121-$A61-AG$7)/Interim!$D$8))*IF($A61+AG$7&lt;121-Interim!$D$8,Interim!$C$10,Interim!$C$10+(1-Interim!$C$10)*(1-(121-$A61-AG$7)/Interim!$D$8))</f>
        <v>5.650233545000001E-2</v>
      </c>
      <c r="AH61" s="33">
        <f>'F 2008 VBT ALB'!AH58*IF($A61+AH$7&lt;121-Interim!$D$8,Interim!$C$8,Interim!$C$8+(1-Interim!$C$8)*(1-(121-$A61-AH$7)/Interim!$D$8))*IF($A61+AH$7&lt;121-Interim!$D$8,Interim!$C$10,Interim!$C$10+(1-Interim!$C$10)*(1-(121-$A61-AH$7)/Interim!$D$8))</f>
        <v>6.2345779650000009E-2</v>
      </c>
      <c r="AI61" s="33">
        <f>'F 2008 VBT ALB'!AI58*IF($A61+AI$7&lt;121-Interim!$D$8,Interim!$C$8,Interim!$C$8+(1-Interim!$C$8)*(1-(121-$A61-AI$7)/Interim!$D$8))*IF($A61+AI$7&lt;121-Interim!$D$8,Interim!$C$10,Interim!$C$10+(1-Interim!$C$10)*(1-(121-$A61-AI$7)/Interim!$D$8))</f>
        <v>6.8688744080000003E-2</v>
      </c>
      <c r="AJ61" s="33">
        <f>'F 2008 VBT ALB'!AJ58*IF($A61+AJ$7&lt;121-Interim!$D$8,Interim!$C$8,Interim!$C$8+(1-Interim!$C$8)*(1-(121-$A61-AJ$7)/Interim!$D$8))*IF($A61+AJ$7&lt;121-Interim!$D$8,Interim!$C$10,Interim!$C$10+(1-Interim!$C$10)*(1-(121-$A61-AJ$7)/Interim!$D$8))</f>
        <v>7.5550078559999997E-2</v>
      </c>
      <c r="AK61" s="33">
        <f>'F 2008 VBT ALB'!AK58*IF($A61+AK$7&lt;121-Interim!$D$8,Interim!$C$8,Interim!$C$8+(1-Interim!$C$8)*(1-(121-$A61-AK$7)/Interim!$D$8))*IF($A61+AK$7&lt;121-Interim!$D$8,Interim!$C$10,Interim!$C$10+(1-Interim!$C$10)*(1-(121-$A61-AK$7)/Interim!$D$8))</f>
        <v>8.295805782E-2</v>
      </c>
      <c r="AL61" s="33">
        <f>'F 2008 VBT ALB'!AL58*IF($A61+AL$7&lt;121-Interim!$D$8,Interim!$C$8,Interim!$C$8+(1-Interim!$C$8)*(1-(121-$A61-AL$7)/Interim!$D$8))*IF($A61+AL$7&lt;121-Interim!$D$8,Interim!$C$10,Interim!$C$10+(1-Interim!$C$10)*(1-(121-$A61-AL$7)/Interim!$D$8))</f>
        <v>9.095980641000001E-2</v>
      </c>
      <c r="AM61" s="33">
        <f>'F 2008 VBT ALB'!AM58*IF($A61+AM$7&lt;121-Interim!$D$8,Interim!$C$8,Interim!$C$8+(1-Interim!$C$8)*(1-(121-$A61-AM$7)/Interim!$D$8))*IF($A61+AM$7&lt;121-Interim!$D$8,Interim!$C$10,Interim!$C$10+(1-Interim!$C$10)*(1-(121-$A61-AM$7)/Interim!$D$8))</f>
        <v>9.9451650320000015E-2</v>
      </c>
      <c r="AN61" s="33">
        <f>'F 2008 VBT ALB'!AN58*IF($A61+AN$7&lt;121-Interim!$D$8,Interim!$C$8,Interim!$C$8+(1-Interim!$C$8)*(1-(121-$A61-AN$7)/Interim!$D$8))*IF($A61+AN$7&lt;121-Interim!$D$8,Interim!$C$10,Interim!$C$10+(1-Interim!$C$10)*(1-(121-$A61-AN$7)/Interim!$D$8))</f>
        <v>0.10837704009</v>
      </c>
      <c r="AO61" s="33">
        <f>'F 2008 VBT ALB'!AO58*IF($A61+AO$7&lt;121-Interim!$D$8,Interim!$C$8,Interim!$C$8+(1-Interim!$C$8)*(1-(121-$A61-AO$7)/Interim!$D$8))*IF($A61+AO$7&lt;121-Interim!$D$8,Interim!$C$10,Interim!$C$10+(1-Interim!$C$10)*(1-(121-$A61-AO$7)/Interim!$D$8))</f>
        <v>0.11780195009000001</v>
      </c>
      <c r="AP61" s="33">
        <f>'F 2008 VBT ALB'!AP58*IF($A61+AP$7&lt;121-Interim!$D$8,Interim!$C$8,Interim!$C$8+(1-Interim!$C$8)*(1-(121-$A61-AP$7)/Interim!$D$8))*IF($A61+AP$7&lt;121-Interim!$D$8,Interim!$C$10,Interim!$C$10+(1-Interim!$C$10)*(1-(121-$A61-AP$7)/Interim!$D$8))</f>
        <v>0.12784890415000003</v>
      </c>
      <c r="AQ61" s="33">
        <f>'F 2008 VBT ALB'!AQ58*IF($A61+AQ$7&lt;121-Interim!$D$8,Interim!$C$8,Interim!$C$8+(1-Interim!$C$8)*(1-(121-$A61-AQ$7)/Interim!$D$8))*IF($A61+AQ$7&lt;121-Interim!$D$8,Interim!$C$10,Interim!$C$10+(1-Interim!$C$10)*(1-(121-$A61-AQ$7)/Interim!$D$8))</f>
        <v>0.13855560191000002</v>
      </c>
      <c r="AR61" s="33">
        <f>'F 2008 VBT ALB'!AR58*IF($A61+AR$7&lt;121-Interim!$D$8,Interim!$C$8,Interim!$C$8+(1-Interim!$C$8)*(1-(121-$A61-AR$7)/Interim!$D$8))*IF($A61+AR$7&lt;121-Interim!$D$8,Interim!$C$10,Interim!$C$10+(1-Interim!$C$10)*(1-(121-$A61-AR$7)/Interim!$D$8))</f>
        <v>0.14988434373000001</v>
      </c>
      <c r="AS61" s="33">
        <f>'F 2008 VBT ALB'!AS58*IF($A61+AS$7&lt;121-Interim!$D$8,Interim!$C$8,Interim!$C$8+(1-Interim!$C$8)*(1-(121-$A61-AS$7)/Interim!$D$8))*IF($A61+AS$7&lt;121-Interim!$D$8,Interim!$C$10,Interim!$C$10+(1-Interim!$C$10)*(1-(121-$A61-AS$7)/Interim!$D$8))</f>
        <v>0.16189167907000002</v>
      </c>
      <c r="AT61" s="33">
        <f>'F 2008 VBT ALB'!AT58*IF($A61+AT$7&lt;121-Interim!$D$8,Interim!$C$8,Interim!$C$8+(1-Interim!$C$8)*(1-(121-$A61-AT$7)/Interim!$D$8))*IF($A61+AT$7&lt;121-Interim!$D$8,Interim!$C$10,Interim!$C$10+(1-Interim!$C$10)*(1-(121-$A61-AT$7)/Interim!$D$8))</f>
        <v>0.17458703284000002</v>
      </c>
      <c r="AU61" s="33">
        <f>'F 2008 VBT ALB'!AU58*IF($A61+AU$7&lt;121-Interim!$D$8,Interim!$C$8,Interim!$C$8+(1-Interim!$C$8)*(1-(121-$A61-AU$7)/Interim!$D$8))*IF($A61+AU$7&lt;121-Interim!$D$8,Interim!$C$10,Interim!$C$10+(1-Interim!$C$10)*(1-(121-$A61-AU$7)/Interim!$D$8))</f>
        <v>0.19298445716000004</v>
      </c>
      <c r="AV61" s="33">
        <f>'F 2008 VBT ALB'!AV58*IF($A61+AV$7&lt;121-Interim!$D$8,Interim!$C$8,Interim!$C$8+(1-Interim!$C$8)*(1-(121-$A61-AV$7)/Interim!$D$8))*IF($A61+AV$7&lt;121-Interim!$D$8,Interim!$C$10,Interim!$C$10+(1-Interim!$C$10)*(1-(121-$A61-AV$7)/Interim!$D$8))</f>
        <v>0.21803586794000002</v>
      </c>
      <c r="AW61" s="33">
        <f>'F 2008 VBT ALB'!AW58*IF($A61+AW$7&lt;121-Interim!$D$8,Interim!$C$8,Interim!$C$8+(1-Interim!$C$8)*(1-(121-$A61-AW$7)/Interim!$D$8))*IF($A61+AW$7&lt;121-Interim!$D$8,Interim!$C$10,Interim!$C$10+(1-Interim!$C$10)*(1-(121-$A61-AW$7)/Interim!$D$8))</f>
        <v>0.24332290147000005</v>
      </c>
      <c r="AX61" s="33">
        <f>'F 2008 VBT ALB'!AX58*IF($A61+AX$7&lt;121-Interim!$D$8,Interim!$C$8,Interim!$C$8+(1-Interim!$C$8)*(1-(121-$A61-AX$7)/Interim!$D$8))*IF($A61+AX$7&lt;121-Interim!$D$8,Interim!$C$10,Interim!$C$10+(1-Interim!$C$10)*(1-(121-$A61-AX$7)/Interim!$D$8))</f>
        <v>0.26848741117000002</v>
      </c>
      <c r="AY61" s="33">
        <f>'F 2008 VBT ALB'!AY58*IF($A61+AY$7&lt;121-Interim!$D$8,Interim!$C$8,Interim!$C$8+(1-Interim!$C$8)*(1-(121-$A61-AY$7)/Interim!$D$8))*IF($A61+AY$7&lt;121-Interim!$D$8,Interim!$C$10,Interim!$C$10+(1-Interim!$C$10)*(1-(121-$A61-AY$7)/Interim!$D$8))</f>
        <v>0.29313355081999998</v>
      </c>
      <c r="AZ61" s="33">
        <f>'F 2008 VBT ALB'!AZ58*IF($A61+AZ$7&lt;121-Interim!$D$8,Interim!$C$8,Interim!$C$8+(1-Interim!$C$8)*(1-(121-$A61-AZ$7)/Interim!$D$8))*IF($A61+AZ$7&lt;121-Interim!$D$8,Interim!$C$10,Interim!$C$10+(1-Interim!$C$10)*(1-(121-$A61-AZ$7)/Interim!$D$8))</f>
        <v>0.31680892474000005</v>
      </c>
      <c r="BA61" s="33">
        <f>'F 2008 VBT ALB'!BA58*IF($A61+BA$7&lt;121-Interim!$D$8,Interim!$C$8,Interim!$C$8+(1-Interim!$C$8)*(1-(121-$A61-BA$7)/Interim!$D$8))*IF($A61+BA$7&lt;121-Interim!$D$8,Interim!$C$10,Interim!$C$10+(1-Interim!$C$10)*(1-(121-$A61-BA$7)/Interim!$D$8))</f>
        <v>0.33862759138999998</v>
      </c>
      <c r="BB61" s="33">
        <f>'F 2008 VBT ALB'!BB58*IF($A61+BB$7&lt;121-Interim!$D$8,Interim!$C$8,Interim!$C$8+(1-Interim!$C$8)*(1-(121-$A61-BB$7)/Interim!$D$8))*IF($A61+BB$7&lt;121-Interim!$D$8,Interim!$C$10,Interim!$C$10+(1-Interim!$C$10)*(1-(121-$A61-BB$7)/Interim!$D$8))</f>
        <v>0.35863667531999999</v>
      </c>
      <c r="BC61" s="33">
        <f>'F 2008 VBT ALB'!BC58*IF($A61+BC$7&lt;121-Interim!$D$8,Interim!$C$8,Interim!$C$8+(1-Interim!$C$8)*(1-(121-$A61-BC$7)/Interim!$D$8))*IF($A61+BC$7&lt;121-Interim!$D$8,Interim!$C$10,Interim!$C$10+(1-Interim!$C$10)*(1-(121-$A61-BC$7)/Interim!$D$8))</f>
        <v>0.37535646566000008</v>
      </c>
      <c r="BD61" s="33">
        <f>'F 2008 VBT ALB'!BD58*IF($A61+BD$7&lt;121-Interim!$D$8,Interim!$C$8,Interim!$C$8+(1-Interim!$C$8)*(1-(121-$A61-BD$7)/Interim!$D$8))*IF($A61+BD$7&lt;121-Interim!$D$8,Interim!$C$10,Interim!$C$10+(1-Interim!$C$10)*(1-(121-$A61-BD$7)/Interim!$D$8))</f>
        <v>0.38860293322240003</v>
      </c>
      <c r="BE61" s="33">
        <f>'F 2008 VBT ALB'!BE58*IF($A61+BE$7&lt;121-Interim!$D$8,Interim!$C$8,Interim!$C$8+(1-Interim!$C$8)*(1-(121-$A61-BE$7)/Interim!$D$8))*IF($A61+BE$7&lt;121-Interim!$D$8,Interim!$C$10,Interim!$C$10+(1-Interim!$C$10)*(1-(121-$A61-BE$7)/Interim!$D$8))</f>
        <v>0.40134536440360002</v>
      </c>
      <c r="BF61" s="33">
        <f>'F 2008 VBT ALB'!BF58*IF($A61+BF$7&lt;121-Interim!$D$8,Interim!$C$8,Interim!$C$8+(1-Interim!$C$8)*(1-(121-$A61-BF$7)/Interim!$D$8))*IF($A61+BF$7&lt;121-Interim!$D$8,Interim!$C$10,Interim!$C$10+(1-Interim!$C$10)*(1-(121-$A61-BF$7)/Interim!$D$8))</f>
        <v>0.41350966594560007</v>
      </c>
      <c r="BG61" s="33">
        <f>'F 2008 VBT ALB'!BG58*IF($A61+BG$7&lt;121-Interim!$D$8,Interim!$C$8,Interim!$C$8+(1-Interim!$C$8)*(1-(121-$A61-BG$7)/Interim!$D$8))*IF($A61+BG$7&lt;121-Interim!$D$8,Interim!$C$10,Interim!$C$10+(1-Interim!$C$10)*(1-(121-$A61-BG$7)/Interim!$D$8))</f>
        <v>0.4250206748485334</v>
      </c>
      <c r="BH61" s="33">
        <f>'F 2008 VBT ALB'!BH58*IF($A61+BH$7&lt;121-Interim!$D$8,Interim!$C$8,Interim!$C$8+(1-Interim!$C$8)*(1-(121-$A61-BH$7)/Interim!$D$8))*IF($A61+BH$7&lt;121-Interim!$D$8,Interim!$C$10,Interim!$C$10+(1-Interim!$C$10)*(1-(121-$A61-BH$7)/Interim!$D$8))</f>
        <v>0.43276320000000007</v>
      </c>
      <c r="BI61" s="33">
        <f>'F 2008 VBT ALB'!BI58*IF($A61+BI$7&lt;121-Interim!$D$8,Interim!$C$8,Interim!$C$8+(1-Interim!$C$8)*(1-(121-$A61-BI$7)/Interim!$D$8))*IF($A61+BI$7&lt;121-Interim!$D$8,Interim!$C$10,Interim!$C$10+(1-Interim!$C$10)*(1-(121-$A61-BI$7)/Interim!$D$8))</f>
        <v>0.43448974200000001</v>
      </c>
      <c r="BJ61" s="33">
        <f>'F 2008 VBT ALB'!BJ58*IF($A61+BJ$7&lt;121-Interim!$D$8,Interim!$C$8,Interim!$C$8+(1-Interim!$C$8)*(1-(121-$A61-BJ$7)/Interim!$D$8))*IF($A61+BJ$7&lt;121-Interim!$D$8,Interim!$C$10,Interim!$C$10+(1-Interim!$C$10)*(1-(121-$A61-BJ$7)/Interim!$D$8))</f>
        <v>0.43621564800000001</v>
      </c>
      <c r="BK61" s="33">
        <f>'F 2008 VBT ALB'!BK58*IF($A61+BK$7&lt;121-Interim!$D$8,Interim!$C$8,Interim!$C$8+(1-Interim!$C$8)*(1-(121-$A61-BK$7)/Interim!$D$8))*IF($A61+BK$7&lt;121-Interim!$D$8,Interim!$C$10,Interim!$C$10+(1-Interim!$C$10)*(1-(121-$A61-BK$7)/Interim!$D$8))</f>
        <v>0.43794091800000007</v>
      </c>
      <c r="BL61" s="33">
        <f>'F 2008 VBT ALB'!BL58*IF($A61+BL$7&lt;121-Interim!$D$8,Interim!$C$8,Interim!$C$8+(1-Interim!$C$8)*(1-(121-$A61-BL$7)/Interim!$D$8))*IF($A61+BL$7&lt;121-Interim!$D$8,Interim!$C$10,Interim!$C$10+(1-Interim!$C$10)*(1-(121-$A61-BL$7)/Interim!$D$8))</f>
        <v>0.43966555200000002</v>
      </c>
      <c r="BM61" s="33">
        <f>'F 2008 VBT ALB'!BM58*IF($A61+BM$7&lt;121-Interim!$D$8,Interim!$C$8,Interim!$C$8+(1-Interim!$C$8)*(1-(121-$A61-BM$7)/Interim!$D$8))*IF($A61+BM$7&lt;121-Interim!$D$8,Interim!$C$10,Interim!$C$10+(1-Interim!$C$10)*(1-(121-$A61-BM$7)/Interim!$D$8))</f>
        <v>0.44138955000000002</v>
      </c>
      <c r="BN61" s="33">
        <f>'F 2008 VBT ALB'!BN58*IF($A61+BN$7&lt;121-Interim!$D$8,Interim!$C$8,Interim!$C$8+(1-Interim!$C$8)*(1-(121-$A61-BN$7)/Interim!$D$8))*IF($A61+BN$7&lt;121-Interim!$D$8,Interim!$C$10,Interim!$C$10+(1-Interim!$C$10)*(1-(121-$A61-BN$7)/Interim!$D$8))</f>
        <v>0.44311291200000003</v>
      </c>
      <c r="BO61" s="33">
        <f>'F 2008 VBT ALB'!BO58*IF($A61+BO$7&lt;121-Interim!$D$8,Interim!$C$8,Interim!$C$8+(1-Interim!$C$8)*(1-(121-$A61-BO$7)/Interim!$D$8))*IF($A61+BO$7&lt;121-Interim!$D$8,Interim!$C$10,Interim!$C$10+(1-Interim!$C$10)*(1-(121-$A61-BO$7)/Interim!$D$8))</f>
        <v>0.44483563799999998</v>
      </c>
      <c r="BP61" s="33">
        <f>'F 2008 VBT ALB'!BP58*IF($A61+BP$7&lt;121-Interim!$D$8,Interim!$C$8,Interim!$C$8+(1-Interim!$C$8)*(1-(121-$A61-BP$7)/Interim!$D$8))*IF($A61+BP$7&lt;121-Interim!$D$8,Interim!$C$10,Interim!$C$10+(1-Interim!$C$10)*(1-(121-$A61-BP$7)/Interim!$D$8))</f>
        <v>0.44655772800000004</v>
      </c>
      <c r="BQ61" s="33">
        <f>'F 2008 VBT ALB'!BQ58*IF($A61+BQ$7&lt;121-Interim!$D$8,Interim!$C$8,Interim!$C$8+(1-Interim!$C$8)*(1-(121-$A61-BQ$7)/Interim!$D$8))*IF($A61+BQ$7&lt;121-Interim!$D$8,Interim!$C$10,Interim!$C$10+(1-Interim!$C$10)*(1-(121-$A61-BQ$7)/Interim!$D$8))</f>
        <v>0.448279182</v>
      </c>
      <c r="BR61" s="33">
        <f>'F 2008 VBT ALB'!BR58*IF($A61+BR$7&lt;121-Interim!$D$8,Interim!$C$8,Interim!$C$8+(1-Interim!$C$8)*(1-(121-$A61-BR$7)/Interim!$D$8))*IF($A61+BR$7&lt;121-Interim!$D$8,Interim!$C$10,Interim!$C$10+(1-Interim!$C$10)*(1-(121-$A61-BR$7)/Interim!$D$8))</f>
        <v>0.45</v>
      </c>
      <c r="BS61" s="33">
        <f>'F 2008 VBT ALB'!BS58*IF($A61+BS$7&lt;121-Interim!$D$8,Interim!$C$8,Interim!$C$8+(1-Interim!$C$8)*(1-(121-$A61-BS$7)/Interim!$D$8))*IF($A61+BS$7&lt;121-Interim!$D$8,Interim!$C$10,Interim!$C$10+(1-Interim!$C$10)*(1-(121-$A61-BS$7)/Interim!$D$8))</f>
        <v>0</v>
      </c>
      <c r="BT61" s="33">
        <f>'F 2008 VBT ALB'!BT58*IF($A61+BT$7&lt;121-Interim!$D$8,Interim!$C$8,Interim!$C$8+(1-Interim!$C$8)*(1-(121-$A61-BT$7)/Interim!$D$8))*IF($A61+BT$7&lt;121-Interim!$D$8,Interim!$C$10,Interim!$C$10+(1-Interim!$C$10)*(1-(121-$A61-BT$7)/Interim!$D$8))</f>
        <v>0</v>
      </c>
      <c r="BU61" s="33">
        <f>'F 2008 VBT ALB'!BU58*IF($A61+BU$7&lt;121-Interim!$D$8,Interim!$C$8,Interim!$C$8+(1-Interim!$C$8)*(1-(121-$A61-BU$7)/Interim!$D$8))*IF($A61+BU$7&lt;121-Interim!$D$8,Interim!$C$10,Interim!$C$10+(1-Interim!$C$10)*(1-(121-$A61-BU$7)/Interim!$D$8))</f>
        <v>0</v>
      </c>
      <c r="BV61" s="33">
        <f>'F 2008 VBT ALB'!BV58*IF($A61+BV$7&lt;121-Interim!$D$8,Interim!$C$8,Interim!$C$8+(1-Interim!$C$8)*(1-(121-$A61-BV$7)/Interim!$D$8))*IF($A61+BV$7&lt;121-Interim!$D$8,Interim!$C$10,Interim!$C$10+(1-Interim!$C$10)*(1-(121-$A61-BV$7)/Interim!$D$8))</f>
        <v>0</v>
      </c>
      <c r="BW61" s="33">
        <f>'F 2008 VBT ALB'!BW58*IF($A61+BW$7&lt;121-Interim!$D$8,Interim!$C$8,Interim!$C$8+(1-Interim!$C$8)*(1-(121-$A61-BW$7)/Interim!$D$8))*IF($A61+BW$7&lt;121-Interim!$D$8,Interim!$C$10,Interim!$C$10+(1-Interim!$C$10)*(1-(121-$A61-BW$7)/Interim!$D$8))</f>
        <v>0</v>
      </c>
      <c r="BX61" s="33">
        <f>'F 2008 VBT ALB'!BX58*IF($A61+BX$7&lt;121-Interim!$D$8,Interim!$C$8,Interim!$C$8+(1-Interim!$C$8)*(1-(121-$A61-BX$7)/Interim!$D$8))*IF($A61+BX$7&lt;121-Interim!$D$8,Interim!$C$10,Interim!$C$10+(1-Interim!$C$10)*(1-(121-$A61-BX$7)/Interim!$D$8))</f>
        <v>0</v>
      </c>
      <c r="BY61" s="33">
        <f>'F 2008 VBT ALB'!BY58*IF($A61+BY$7&lt;121-Interim!$D$8,Interim!$C$8,Interim!$C$8+(1-Interim!$C$8)*(1-(121-$A61-BY$7)/Interim!$D$8))*IF($A61+BY$7&lt;121-Interim!$D$8,Interim!$C$10,Interim!$C$10+(1-Interim!$C$10)*(1-(121-$A61-BY$7)/Interim!$D$8))</f>
        <v>0</v>
      </c>
      <c r="BZ61" s="33">
        <f>'F 2008 VBT ALB'!BZ58*IF($A61+BZ$7&lt;121-Interim!$D$8,Interim!$C$8,Interim!$C$8+(1-Interim!$C$8)*(1-(121-$A61-BZ$7)/Interim!$D$8))*IF($A61+BZ$7&lt;121-Interim!$D$8,Interim!$C$10,Interim!$C$10+(1-Interim!$C$10)*(1-(121-$A61-BZ$7)/Interim!$D$8))</f>
        <v>0</v>
      </c>
      <c r="CA61" s="33">
        <f>'F 2008 VBT ALB'!CA58*IF($A61+CA$7&lt;121-Interim!$D$8,Interim!$C$8,Interim!$C$8+(1-Interim!$C$8)*(1-(121-$A61-CA$7)/Interim!$D$8))*IF($A61+CA$7&lt;121-Interim!$D$8,Interim!$C$10,Interim!$C$10+(1-Interim!$C$10)*(1-(121-$A61-CA$7)/Interim!$D$8))</f>
        <v>0</v>
      </c>
      <c r="CB61" s="33">
        <f>'F 2008 VBT ALB'!CB58*IF($A61+CB$7&lt;121-Interim!$D$8,Interim!$C$8,Interim!$C$8+(1-Interim!$C$8)*(1-(121-$A61-CB$7)/Interim!$D$8))*IF($A61+CB$7&lt;121-Interim!$D$8,Interim!$C$10,Interim!$C$10+(1-Interim!$C$10)*(1-(121-$A61-CB$7)/Interim!$D$8))</f>
        <v>0</v>
      </c>
      <c r="CC61" s="33">
        <f>'F 2008 VBT ALB'!CC58*IF($A61+CC$7&lt;121-Interim!$D$8,Interim!$C$8,Interim!$C$8+(1-Interim!$C$8)*(1-(121-$A61-CC$7)/Interim!$D$8))*IF($A61+CC$7&lt;121-Interim!$D$8,Interim!$C$10,Interim!$C$10+(1-Interim!$C$10)*(1-(121-$A61-CC$7)/Interim!$D$8))</f>
        <v>0</v>
      </c>
      <c r="CD61" s="33">
        <f>'F 2008 VBT ALB'!CD58*IF($A61+CD$7&lt;121-Interim!$D$8,Interim!$C$8,Interim!$C$8+(1-Interim!$C$8)*(1-(121-$A61-CD$7)/Interim!$D$8))*IF($A61+CD$7&lt;121-Interim!$D$8,Interim!$C$10,Interim!$C$10+(1-Interim!$C$10)*(1-(121-$A61-CD$7)/Interim!$D$8))</f>
        <v>0</v>
      </c>
      <c r="CE61" s="33">
        <f>'F 2008 VBT ALB'!CE58*IF($A61+CE$7&lt;121-Interim!$D$8,Interim!$C$8,Interim!$C$8+(1-Interim!$C$8)*(1-(121-$A61-CE$7)/Interim!$D$8))*IF($A61+CE$7&lt;121-Interim!$D$8,Interim!$C$10,Interim!$C$10+(1-Interim!$C$10)*(1-(121-$A61-CE$7)/Interim!$D$8))</f>
        <v>0</v>
      </c>
      <c r="CF61" s="33">
        <f>'F 2008 VBT ALB'!CF58*IF($A61+CF$7&lt;121-Interim!$D$8,Interim!$C$8,Interim!$C$8+(1-Interim!$C$8)*(1-(121-$A61-CF$7)/Interim!$D$8))*IF($A61+CF$7&lt;121-Interim!$D$8,Interim!$C$10,Interim!$C$10+(1-Interim!$C$10)*(1-(121-$A61-CF$7)/Interim!$D$8))</f>
        <v>0</v>
      </c>
      <c r="CG61" s="33">
        <f>'F 2008 VBT ALB'!CG58*IF($A61+CG$7&lt;121-Interim!$D$8,Interim!$C$8,Interim!$C$8+(1-Interim!$C$8)*(1-(121-$A61-CG$7)/Interim!$D$8))*IF($A61+CG$7&lt;121-Interim!$D$8,Interim!$C$10,Interim!$C$10+(1-Interim!$C$10)*(1-(121-$A61-CG$7)/Interim!$D$8))</f>
        <v>0</v>
      </c>
      <c r="CH61" s="33">
        <f>'F 2008 VBT ALB'!CH58*IF($A61+CH$7&lt;121-Interim!$D$8,Interim!$C$8,Interim!$C$8+(1-Interim!$C$8)*(1-(121-$A61-CH$7)/Interim!$D$8))*IF($A61+CH$7&lt;121-Interim!$D$8,Interim!$C$10,Interim!$C$10+(1-Interim!$C$10)*(1-(121-$A61-CH$7)/Interim!$D$8))</f>
        <v>0</v>
      </c>
      <c r="CI61" s="33">
        <f>'F 2008 VBT ALB'!CI58*IF($A61+CI$7&lt;121-Interim!$D$8,Interim!$C$8,Interim!$C$8+(1-Interim!$C$8)*(1-(121-$A61-CI$7)/Interim!$D$8))*IF($A61+CI$7&lt;121-Interim!$D$8,Interim!$C$10,Interim!$C$10+(1-Interim!$C$10)*(1-(121-$A61-CI$7)/Interim!$D$8))</f>
        <v>0</v>
      </c>
      <c r="CJ61" s="33">
        <f>'F 2008 VBT ALB'!CJ58*IF($A61+CJ$7&lt;121-Interim!$D$8,Interim!$C$8,Interim!$C$8+(1-Interim!$C$8)*(1-(121-$A61-CJ$7)/Interim!$D$8))*IF($A61+CJ$7&lt;121-Interim!$D$8,Interim!$C$10,Interim!$C$10+(1-Interim!$C$10)*(1-(121-$A61-CJ$7)/Interim!$D$8))</f>
        <v>0</v>
      </c>
      <c r="CK61" s="33">
        <f>'F 2008 VBT ALB'!CK58*IF($A61+CK$7&lt;121-Interim!$D$8,Interim!$C$8,Interim!$C$8+(1-Interim!$C$8)*(1-(121-$A61-CK$7)/Interim!$D$8))*IF($A61+CK$7&lt;121-Interim!$D$8,Interim!$C$10,Interim!$C$10+(1-Interim!$C$10)*(1-(121-$A61-CK$7)/Interim!$D$8))</f>
        <v>0</v>
      </c>
      <c r="CL61" s="33">
        <f>'F 2008 VBT ALB'!CL58*IF($A61+CL$7&lt;121-Interim!$D$8,Interim!$C$8,Interim!$C$8+(1-Interim!$C$8)*(1-(121-$A61-CL$7)/Interim!$D$8))*IF($A61+CL$7&lt;121-Interim!$D$8,Interim!$C$10,Interim!$C$10+(1-Interim!$C$10)*(1-(121-$A61-CL$7)/Interim!$D$8))</f>
        <v>0</v>
      </c>
      <c r="CM61" s="33">
        <f>'F 2008 VBT ALB'!CM58*IF($A61+CM$7&lt;121-Interim!$D$8,Interim!$C$8,Interim!$C$8+(1-Interim!$C$8)*(1-(121-$A61-CM$7)/Interim!$D$8))*IF($A61+CM$7&lt;121-Interim!$D$8,Interim!$C$10,Interim!$C$10+(1-Interim!$C$10)*(1-(121-$A61-CM$7)/Interim!$D$8))</f>
        <v>0</v>
      </c>
      <c r="CN61" s="33">
        <f>'F 2008 VBT ALB'!CN58*IF($A61+CN$7&lt;121-Interim!$D$8,Interim!$C$8,Interim!$C$8+(1-Interim!$C$8)*(1-(121-$A61-CN$7)/Interim!$D$8))*IF($A61+CN$7&lt;121-Interim!$D$8,Interim!$C$10,Interim!$C$10+(1-Interim!$C$10)*(1-(121-$A61-CN$7)/Interim!$D$8))</f>
        <v>0</v>
      </c>
      <c r="CO61" s="33">
        <f>'F 2008 VBT ALB'!CO58*IF($A61+CO$7&lt;121-Interim!$D$8,Interim!$C$8,Interim!$C$8+(1-Interim!$C$8)*(1-(121-$A61-CO$7)/Interim!$D$8))*IF($A61+CO$7&lt;121-Interim!$D$8,Interim!$C$10,Interim!$C$10+(1-Interim!$C$10)*(1-(121-$A61-CO$7)/Interim!$D$8))</f>
        <v>0</v>
      </c>
      <c r="CP61" s="33">
        <f>'F 2008 VBT ALB'!CP58*IF($A61+CP$7&lt;121-Interim!$D$8,Interim!$C$8,Interim!$C$8+(1-Interim!$C$8)*(1-(121-$A61-CP$7)/Interim!$D$8))*IF($A61+CP$7&lt;121-Interim!$D$8,Interim!$C$10,Interim!$C$10+(1-Interim!$C$10)*(1-(121-$A61-CP$7)/Interim!$D$8))</f>
        <v>0</v>
      </c>
      <c r="CQ61" s="33">
        <f>'F 2008 VBT ALB'!CQ58*IF($A61+CQ$7&lt;121-Interim!$D$8,Interim!$C$8,Interim!$C$8+(1-Interim!$C$8)*(1-(121-$A61-CQ$7)/Interim!$D$8))*IF($A61+CQ$7&lt;121-Interim!$D$8,Interim!$C$10,Interim!$C$10+(1-Interim!$C$10)*(1-(121-$A61-CQ$7)/Interim!$D$8))</f>
        <v>0</v>
      </c>
      <c r="CR61" s="33">
        <f>'F 2008 VBT ALB'!CR58*IF($A61+CR$7&lt;121-Interim!$D$8,Interim!$C$8,Interim!$C$8+(1-Interim!$C$8)*(1-(121-$A61-CR$7)/Interim!$D$8))*IF($A61+CR$7&lt;121-Interim!$D$8,Interim!$C$10,Interim!$C$10+(1-Interim!$C$10)*(1-(121-$A61-CR$7)/Interim!$D$8))</f>
        <v>0</v>
      </c>
      <c r="CS61" s="33">
        <f>'F 2008 VBT ALB'!CS58*IF($A61+CS$7&lt;121-Interim!$D$8,Interim!$C$8,Interim!$C$8+(1-Interim!$C$8)*(1-(121-$A61-CS$7)/Interim!$D$8))*IF($A61+CS$7&lt;121-Interim!$D$8,Interim!$C$10,Interim!$C$10+(1-Interim!$C$10)*(1-(121-$A61-CS$7)/Interim!$D$8))</f>
        <v>0</v>
      </c>
      <c r="CT61" s="33">
        <f>'F 2008 VBT ALB'!CT58*IF($A61+CT$7&lt;121-Interim!$D$8,Interim!$C$8,Interim!$C$8+(1-Interim!$C$8)*(1-(121-$A61-CT$7)/Interim!$D$8))*IF($A61+CT$7&lt;121-Interim!$D$8,Interim!$C$10,Interim!$C$10+(1-Interim!$C$10)*(1-(121-$A61-CT$7)/Interim!$D$8))</f>
        <v>0</v>
      </c>
      <c r="CU61" s="33">
        <f>'F 2008 VBT ALB'!CU58*IF($A61+CU$7&lt;121-Interim!$D$8,Interim!$C$8,Interim!$C$8+(1-Interim!$C$8)*(1-(121-$A61-CU$7)/Interim!$D$8))*IF($A61+CU$7&lt;121-Interim!$D$8,Interim!$C$10,Interim!$C$10+(1-Interim!$C$10)*(1-(121-$A61-CU$7)/Interim!$D$8))</f>
        <v>0</v>
      </c>
      <c r="CV61" s="33">
        <f>'F 2008 VBT ALB'!CV58*IF($A61+CV$7&lt;121-Interim!$D$8,Interim!$C$8,Interim!$C$8+(1-Interim!$C$8)*(1-(121-$A61-CV$7)/Interim!$D$8))*IF($A61+CV$7&lt;121-Interim!$D$8,Interim!$C$10,Interim!$C$10+(1-Interim!$C$10)*(1-(121-$A61-CV$7)/Interim!$D$8))</f>
        <v>0</v>
      </c>
      <c r="CW61" s="33">
        <f>'F 2008 VBT ALB'!CW58*IF($A61+CW$7&lt;121-Interim!$D$8,Interim!$C$8,Interim!$C$8+(1-Interim!$C$8)*(1-(121-$A61-CW$7)/Interim!$D$8))*IF($A61+CW$7&lt;121-Interim!$D$8,Interim!$C$10,Interim!$C$10+(1-Interim!$C$10)*(1-(121-$A61-CW$7)/Interim!$D$8))</f>
        <v>0</v>
      </c>
      <c r="CX61" s="33">
        <f>'F 2008 VBT ALB'!CX58*IF($A61+CX$7&lt;121-Interim!$D$8,Interim!$C$8,Interim!$C$8+(1-Interim!$C$8)*(1-(121-$A61-CX$7)/Interim!$D$8))*IF($A61+CX$7&lt;121-Interim!$D$8,Interim!$C$10,Interim!$C$10+(1-Interim!$C$10)*(1-(121-$A61-CX$7)/Interim!$D$8))</f>
        <v>0</v>
      </c>
      <c r="CY61" s="33">
        <f>'F 2008 VBT ALB'!CY58*IF($A61+CY$7&lt;121-Interim!$D$8,Interim!$C$8,Interim!$C$8+(1-Interim!$C$8)*(1-(121-$A61-CY$7)/Interim!$D$8))*IF($A61+CY$7&lt;121-Interim!$D$8,Interim!$C$10,Interim!$C$10+(1-Interim!$C$10)*(1-(121-$A61-CY$7)/Interim!$D$8))</f>
        <v>0</v>
      </c>
      <c r="CZ61" s="33">
        <f>'F 2008 VBT ALB'!CZ58*IF($A61+CZ$7&lt;121-Interim!$D$8,Interim!$C$8,Interim!$C$8+(1-Interim!$C$8)*(1-(121-$A61-CZ$7)/Interim!$D$8))*IF($A61+CZ$7&lt;121-Interim!$D$8,Interim!$C$10,Interim!$C$10+(1-Interim!$C$10)*(1-(121-$A61-CZ$7)/Interim!$D$8))</f>
        <v>0</v>
      </c>
      <c r="DA61" s="33">
        <f>'F 2008 VBT ALB'!DA58*IF($A61+DA$7&lt;121-Interim!$D$8,Interim!$C$8,Interim!$C$8+(1-Interim!$C$8)*(1-(121-$A61-DA$7)/Interim!$D$8))*IF($A61+DA$7&lt;121-Interim!$D$8,Interim!$C$10,Interim!$C$10+(1-Interim!$C$10)*(1-(121-$A61-DA$7)/Interim!$D$8))</f>
        <v>0</v>
      </c>
      <c r="DB61" s="33">
        <f>'F 2008 VBT ALB'!DB58*IF($A61+DB$7&lt;121-Interim!$D$8,Interim!$C$8,Interim!$C$8+(1-Interim!$C$8)*(1-(121-$A61-DB$7)/Interim!$D$8))*IF($A61+DB$7&lt;121-Interim!$D$8,Interim!$C$10,Interim!$C$10+(1-Interim!$C$10)*(1-(121-$A61-DB$7)/Interim!$D$8))</f>
        <v>0</v>
      </c>
      <c r="DC61" s="33">
        <f>'F 2008 VBT ALB'!DC58*IF($A61+DC$7&lt;121-Interim!$D$8,Interim!$C$8,Interim!$C$8+(1-Interim!$C$8)*(1-(121-$A61-DC$7)/Interim!$D$8))*IF($A61+DC$7&lt;121-Interim!$D$8,Interim!$C$10,Interim!$C$10+(1-Interim!$C$10)*(1-(121-$A61-DC$7)/Interim!$D$8))</f>
        <v>0</v>
      </c>
      <c r="DD61" s="33">
        <f>'F 2008 VBT ALB'!DD58*IF($A61+DD$7&lt;121-Interim!$D$8,Interim!$C$8,Interim!$C$8+(1-Interim!$C$8)*(1-(121-$A61-DD$7)/Interim!$D$8))*IF($A61+DD$7&lt;121-Interim!$D$8,Interim!$C$10,Interim!$C$10+(1-Interim!$C$10)*(1-(121-$A61-DD$7)/Interim!$D$8))</f>
        <v>0</v>
      </c>
      <c r="DE61" s="33">
        <f>'F 2008 VBT ALB'!DE58*IF($A61+DE$7&lt;121-Interim!$D$8,Interim!$C$8,Interim!$C$8+(1-Interim!$C$8)*(1-(121-$A61-DE$7)/Interim!$D$8))*IF($A61+DE$7&lt;121-Interim!$D$8,Interim!$C$10,Interim!$C$10+(1-Interim!$C$10)*(1-(121-$A61-DE$7)/Interim!$D$8))</f>
        <v>0</v>
      </c>
      <c r="DF61" s="33">
        <f>'F 2008 VBT ALB'!DF58*IF($A61+DF$7&lt;121-Interim!$D$8,Interim!$C$8,Interim!$C$8+(1-Interim!$C$8)*(1-(121-$A61-DF$7)/Interim!$D$8))*IF($A61+DF$7&lt;121-Interim!$D$8,Interim!$C$10,Interim!$C$10+(1-Interim!$C$10)*(1-(121-$A61-DF$7)/Interim!$D$8))</f>
        <v>0</v>
      </c>
      <c r="DG61" s="33">
        <f>'F 2008 VBT ALB'!DG58*IF($A61+DG$7&lt;121-Interim!$D$8,Interim!$C$8,Interim!$C$8+(1-Interim!$C$8)*(1-(121-$A61-DG$7)/Interim!$D$8))*IF($A61+DG$7&lt;121-Interim!$D$8,Interim!$C$10,Interim!$C$10+(1-Interim!$C$10)*(1-(121-$A61-DG$7)/Interim!$D$8))</f>
        <v>0</v>
      </c>
      <c r="DH61" s="33">
        <f>'F 2008 VBT ALB'!DH58*IF($A61+DH$7&lt;121-Interim!$D$8,Interim!$C$8,Interim!$C$8+(1-Interim!$C$8)*(1-(121-$A61-DH$7)/Interim!$D$8))*IF($A61+DH$7&lt;121-Interim!$D$8,Interim!$C$10,Interim!$C$10+(1-Interim!$C$10)*(1-(121-$A61-DH$7)/Interim!$D$8))</f>
        <v>0</v>
      </c>
      <c r="DI61" s="33">
        <f>'F 2008 VBT ALB'!DI58*IF($A61+DI$7&lt;121-Interim!$D$8,Interim!$C$8,Interim!$C$8+(1-Interim!$C$8)*(1-(121-$A61-DI$7)/Interim!$D$8))*IF($A61+DI$7&lt;121-Interim!$D$8,Interim!$C$10,Interim!$C$10+(1-Interim!$C$10)*(1-(121-$A61-DI$7)/Interim!$D$8))</f>
        <v>0</v>
      </c>
      <c r="DJ61" s="33">
        <f>'F 2008 VBT ALB'!DJ58*IF($A61+DJ$7&lt;121-Interim!$D$8,Interim!$C$8,Interim!$C$8+(1-Interim!$C$8)*(1-(121-$A61-DJ$7)/Interim!$D$8))*IF($A61+DJ$7&lt;121-Interim!$D$8,Interim!$C$10,Interim!$C$10+(1-Interim!$C$10)*(1-(121-$A61-DJ$7)/Interim!$D$8))</f>
        <v>0</v>
      </c>
      <c r="DK61" s="33">
        <f>'F 2008 VBT ALB'!DK58*IF($A61+DK$7&lt;121-Interim!$D$8,Interim!$C$8,Interim!$C$8+(1-Interim!$C$8)*(1-(121-$A61-DK$7)/Interim!$D$8))*IF($A61+DK$7&lt;121-Interim!$D$8,Interim!$C$10,Interim!$C$10+(1-Interim!$C$10)*(1-(121-$A61-DK$7)/Interim!$D$8))</f>
        <v>0</v>
      </c>
      <c r="DL61" s="33">
        <f>'F 2008 VBT ALB'!DL58*IF($A61+DL$7&lt;121-Interim!$D$8,Interim!$C$8,Interim!$C$8+(1-Interim!$C$8)*(1-(121-$A61-DL$7)/Interim!$D$8))*IF($A61+DL$7&lt;121-Interim!$D$8,Interim!$C$10,Interim!$C$10+(1-Interim!$C$10)*(1-(121-$A61-DL$7)/Interim!$D$8))</f>
        <v>0</v>
      </c>
      <c r="DM61" s="33">
        <f>'F 2008 VBT ALB'!DM58*IF($A61+DM$7&lt;121-Interim!$D$8,Interim!$C$8,Interim!$C$8+(1-Interim!$C$8)*(1-(121-$A61-DM$7)/Interim!$D$8))*IF($A61+DM$7&lt;121-Interim!$D$8,Interim!$C$10,Interim!$C$10+(1-Interim!$C$10)*(1-(121-$A61-DM$7)/Interim!$D$8))</f>
        <v>0</v>
      </c>
      <c r="DN61" s="33">
        <f>'F 2008 VBT ALB'!DN58*IF($A61+DN$7&lt;121-Interim!$D$8,Interim!$C$8,Interim!$C$8+(1-Interim!$C$8)*(1-(121-$A61-DN$7)/Interim!$D$8))*IF($A61+DN$7&lt;121-Interim!$D$8,Interim!$C$10,Interim!$C$10+(1-Interim!$C$10)*(1-(121-$A61-DN$7)/Interim!$D$8))</f>
        <v>0</v>
      </c>
      <c r="DO61" s="33">
        <f>'F 2008 VBT ALB'!DO58*IF($A61+DO$7&lt;121-Interim!$D$8,Interim!$C$8,Interim!$C$8+(1-Interim!$C$8)*(1-(121-$A61-DO$7)/Interim!$D$8))*IF($A61+DO$7&lt;121-Interim!$D$8,Interim!$C$10,Interim!$C$10+(1-Interim!$C$10)*(1-(121-$A61-DO$7)/Interim!$D$8))</f>
        <v>0</v>
      </c>
      <c r="DP61" s="33">
        <f>'F 2008 VBT ALB'!DP58*IF($A61+DP$7&lt;121-Interim!$D$8,Interim!$C$8,Interim!$C$8+(1-Interim!$C$8)*(1-(121-$A61-DP$7)/Interim!$D$8))*IF($A61+DP$7&lt;121-Interim!$D$8,Interim!$C$10,Interim!$C$10+(1-Interim!$C$10)*(1-(121-$A61-DP$7)/Interim!$D$8))</f>
        <v>0</v>
      </c>
      <c r="DQ61" s="33">
        <f>'F 2008 VBT ALB'!DQ58*IF($A61+DQ$7&lt;121-Interim!$D$8,Interim!$C$8,Interim!$C$8+(1-Interim!$C$8)*(1-(121-$A61-DQ$7)/Interim!$D$8))*IF($A61+DQ$7&lt;121-Interim!$D$8,Interim!$C$10,Interim!$C$10+(1-Interim!$C$10)*(1-(121-$A61-DQ$7)/Interim!$D$8))</f>
        <v>0</v>
      </c>
      <c r="DR61" s="33">
        <f>'F 2008 VBT ALB'!DR58*IF($A61+DR$7&lt;121-Interim!$D$8,Interim!$C$8,Interim!$C$8+(1-Interim!$C$8)*(1-(121-$A61-DR$7)/Interim!$D$8))*IF($A61+DR$7&lt;121-Interim!$D$8,Interim!$C$10,Interim!$C$10+(1-Interim!$C$10)*(1-(121-$A61-DR$7)/Interim!$D$8))</f>
        <v>0</v>
      </c>
    </row>
    <row r="62" spans="1:122" s="5" customFormat="1" x14ac:dyDescent="0.2">
      <c r="A62" s="29">
        <v>53</v>
      </c>
      <c r="B62" s="33">
        <f>'F 2008 VBT ALB'!B59*IF($A62+B$7&lt;121-Interim!$D$8,Interim!$C$8,Interim!$C$8+(1-Interim!$C$8)*(1-(121-$A62-B$7)/Interim!$D$8))*IF($A62+B$7&lt;121-Interim!$D$8,Interim!$C$10,Interim!$C$10+(1-Interim!$C$10)*(1-(121-$A62-B$7)/Interim!$D$8))</f>
        <v>5.2779496000000012E-4</v>
      </c>
      <c r="C62" s="33">
        <f>'F 2008 VBT ALB'!C59*IF($A62+C$7&lt;121-Interim!$D$8,Interim!$C$8,Interim!$C$8+(1-Interim!$C$8)*(1-(121-$A62-C$7)/Interim!$D$8))*IF($A62+C$7&lt;121-Interim!$D$8,Interim!$C$10,Interim!$C$10+(1-Interim!$C$10)*(1-(121-$A62-C$7)/Interim!$D$8))</f>
        <v>8.6709172000000011E-4</v>
      </c>
      <c r="D62" s="33">
        <f>'F 2008 VBT ALB'!D59*IF($A62+D$7&lt;121-Interim!$D$8,Interim!$C$8,Interim!$C$8+(1-Interim!$C$8)*(1-(121-$A62-D$7)/Interim!$D$8))*IF($A62+D$7&lt;121-Interim!$D$8,Interim!$C$10,Interim!$C$10+(1-Interim!$C$10)*(1-(121-$A62-D$7)/Interim!$D$8))</f>
        <v>1.1969635700000002E-3</v>
      </c>
      <c r="E62" s="33">
        <f>'F 2008 VBT ALB'!E59*IF($A62+E$7&lt;121-Interim!$D$8,Interim!$C$8,Interim!$C$8+(1-Interim!$C$8)*(1-(121-$A62-E$7)/Interim!$D$8))*IF($A62+E$7&lt;121-Interim!$D$8,Interim!$C$10,Interim!$C$10+(1-Interim!$C$10)*(1-(121-$A62-E$7)/Interim!$D$8))</f>
        <v>1.5551101500000002E-3</v>
      </c>
      <c r="F62" s="33">
        <f>'F 2008 VBT ALB'!F59*IF($A62+F$7&lt;121-Interim!$D$8,Interim!$C$8,Interim!$C$8+(1-Interim!$C$8)*(1-(121-$A62-F$7)/Interim!$D$8))*IF($A62+F$7&lt;121-Interim!$D$8,Interim!$C$10,Interim!$C$10+(1-Interim!$C$10)*(1-(121-$A62-F$7)/Interim!$D$8))</f>
        <v>1.9415314600000004E-3</v>
      </c>
      <c r="G62" s="33">
        <f>'F 2008 VBT ALB'!G59*IF($A62+G$7&lt;121-Interim!$D$8,Interim!$C$8,Interim!$C$8+(1-Interim!$C$8)*(1-(121-$A62-G$7)/Interim!$D$8))*IF($A62+G$7&lt;121-Interim!$D$8,Interim!$C$10,Interim!$C$10+(1-Interim!$C$10)*(1-(121-$A62-G$7)/Interim!$D$8))</f>
        <v>2.3468025900000001E-3</v>
      </c>
      <c r="H62" s="33">
        <f>'F 2008 VBT ALB'!H59*IF($A62+H$7&lt;121-Interim!$D$8,Interim!$C$8,Interim!$C$8+(1-Interim!$C$8)*(1-(121-$A62-H$7)/Interim!$D$8))*IF($A62+H$7&lt;121-Interim!$D$8,Interim!$C$10,Interim!$C$10+(1-Interim!$C$10)*(1-(121-$A62-H$7)/Interim!$D$8))</f>
        <v>2.7709235400000002E-3</v>
      </c>
      <c r="I62" s="33">
        <f>'F 2008 VBT ALB'!I59*IF($A62+I$7&lt;121-Interim!$D$8,Interim!$C$8,Interim!$C$8+(1-Interim!$C$8)*(1-(121-$A62-I$7)/Interim!$D$8))*IF($A62+I$7&lt;121-Interim!$D$8,Interim!$C$10,Interim!$C$10+(1-Interim!$C$10)*(1-(121-$A62-I$7)/Interim!$D$8))</f>
        <v>3.2044694000000003E-3</v>
      </c>
      <c r="J62" s="33">
        <f>'F 2008 VBT ALB'!J59*IF($A62+J$7&lt;121-Interim!$D$8,Interim!$C$8,Interim!$C$8+(1-Interim!$C$8)*(1-(121-$A62-J$7)/Interim!$D$8))*IF($A62+J$7&lt;121-Interim!$D$8,Interim!$C$10,Interim!$C$10+(1-Interim!$C$10)*(1-(121-$A62-J$7)/Interim!$D$8))</f>
        <v>3.6474401700000007E-3</v>
      </c>
      <c r="K62" s="33">
        <f>'F 2008 VBT ALB'!K59*IF($A62+K$7&lt;121-Interim!$D$8,Interim!$C$8,Interim!$C$8+(1-Interim!$C$8)*(1-(121-$A62-K$7)/Interim!$D$8))*IF($A62+K$7&lt;121-Interim!$D$8,Interim!$C$10,Interim!$C$10+(1-Interim!$C$10)*(1-(121-$A62-K$7)/Interim!$D$8))</f>
        <v>4.0998358499999997E-3</v>
      </c>
      <c r="L62" s="33">
        <f>'F 2008 VBT ALB'!L59*IF($A62+L$7&lt;121-Interim!$D$8,Interim!$C$8,Interim!$C$8+(1-Interim!$C$8)*(1-(121-$A62-L$7)/Interim!$D$8))*IF($A62+L$7&lt;121-Interim!$D$8,Interim!$C$10,Interim!$C$10+(1-Interim!$C$10)*(1-(121-$A62-L$7)/Interim!$D$8))</f>
        <v>4.5522315300000008E-3</v>
      </c>
      <c r="M62" s="33">
        <f>'F 2008 VBT ALB'!M59*IF($A62+M$7&lt;121-Interim!$D$8,Interim!$C$8,Interim!$C$8+(1-Interim!$C$8)*(1-(121-$A62-M$7)/Interim!$D$8))*IF($A62+M$7&lt;121-Interim!$D$8,Interim!$C$10,Interim!$C$10+(1-Interim!$C$10)*(1-(121-$A62-M$7)/Interim!$D$8))</f>
        <v>5.02347703E-3</v>
      </c>
      <c r="N62" s="33">
        <f>'F 2008 VBT ALB'!N59*IF($A62+N$7&lt;121-Interim!$D$8,Interim!$C$8,Interim!$C$8+(1-Interim!$C$8)*(1-(121-$A62-N$7)/Interim!$D$8))*IF($A62+N$7&lt;121-Interim!$D$8,Interim!$C$10,Interim!$C$10+(1-Interim!$C$10)*(1-(121-$A62-N$7)/Interim!$D$8))</f>
        <v>5.5512719900000004E-3</v>
      </c>
      <c r="O62" s="33">
        <f>'F 2008 VBT ALB'!O59*IF($A62+O$7&lt;121-Interim!$D$8,Interim!$C$8,Interim!$C$8+(1-Interim!$C$8)*(1-(121-$A62-O$7)/Interim!$D$8))*IF($A62+O$7&lt;121-Interim!$D$8,Interim!$C$10,Interim!$C$10+(1-Interim!$C$10)*(1-(121-$A62-O$7)/Interim!$D$8))</f>
        <v>6.1450413200000008E-3</v>
      </c>
      <c r="P62" s="33">
        <f>'F 2008 VBT ALB'!P59*IF($A62+P$7&lt;121-Interim!$D$8,Interim!$C$8,Interim!$C$8+(1-Interim!$C$8)*(1-(121-$A62-P$7)/Interim!$D$8))*IF($A62+P$7&lt;121-Interim!$D$8,Interim!$C$10,Interim!$C$10+(1-Interim!$C$10)*(1-(121-$A62-P$7)/Interim!$D$8))</f>
        <v>6.8519095700000001E-3</v>
      </c>
      <c r="Q62" s="33">
        <f>'F 2008 VBT ALB'!Q59*IF($A62+Q$7&lt;121-Interim!$D$8,Interim!$C$8,Interim!$C$8+(1-Interim!$C$8)*(1-(121-$A62-Q$7)/Interim!$D$8))*IF($A62+Q$7&lt;121-Interim!$D$8,Interim!$C$10,Interim!$C$10+(1-Interim!$C$10)*(1-(121-$A62-Q$7)/Interim!$D$8))</f>
        <v>7.6907265600000014E-3</v>
      </c>
      <c r="R62" s="33">
        <f>'F 2008 VBT ALB'!R59*IF($A62+R$7&lt;121-Interim!$D$8,Interim!$C$8,Interim!$C$8+(1-Interim!$C$8)*(1-(121-$A62-R$7)/Interim!$D$8))*IF($A62+R$7&lt;121-Interim!$D$8,Interim!$C$10,Interim!$C$10+(1-Interim!$C$10)*(1-(121-$A62-R$7)/Interim!$D$8))</f>
        <v>8.7180417500000006E-3</v>
      </c>
      <c r="S62" s="33">
        <f>'F 2008 VBT ALB'!S59*IF($A62+S$7&lt;121-Interim!$D$8,Interim!$C$8,Interim!$C$8+(1-Interim!$C$8)*(1-(121-$A62-S$7)/Interim!$D$8))*IF($A62+S$7&lt;121-Interim!$D$8,Interim!$C$10,Interim!$C$10+(1-Interim!$C$10)*(1-(121-$A62-S$7)/Interim!$D$8))</f>
        <v>9.9809796900000008E-3</v>
      </c>
      <c r="T62" s="33">
        <f>'F 2008 VBT ALB'!T59*IF($A62+T$7&lt;121-Interim!$D$8,Interim!$C$8,Interim!$C$8+(1-Interim!$C$8)*(1-(121-$A62-T$7)/Interim!$D$8))*IF($A62+T$7&lt;121-Interim!$D$8,Interim!$C$10,Interim!$C$10+(1-Interim!$C$10)*(1-(121-$A62-T$7)/Interim!$D$8))</f>
        <v>1.1517240020000001E-2</v>
      </c>
      <c r="U62" s="33">
        <f>'F 2008 VBT ALB'!U59*IF($A62+U$7&lt;121-Interim!$D$8,Interim!$C$8,Interim!$C$8+(1-Interim!$C$8)*(1-(121-$A62-U$7)/Interim!$D$8))*IF($A62+U$7&lt;121-Interim!$D$8,Interim!$C$10,Interim!$C$10+(1-Interim!$C$10)*(1-(121-$A62-U$7)/Interim!$D$8))</f>
        <v>1.3345672560000002E-2</v>
      </c>
      <c r="V62" s="33">
        <f>'F 2008 VBT ALB'!V59*IF($A62+V$7&lt;121-Interim!$D$8,Interim!$C$8,Interim!$C$8+(1-Interim!$C$8)*(1-(121-$A62-V$7)/Interim!$D$8))*IF($A62+V$7&lt;121-Interim!$D$8,Interim!$C$10,Interim!$C$10+(1-Interim!$C$10)*(1-(121-$A62-V$7)/Interim!$D$8))</f>
        <v>1.5532251680000003E-2</v>
      </c>
      <c r="W62" s="33">
        <f>'F 2008 VBT ALB'!W59*IF($A62+W$7&lt;121-Interim!$D$8,Interim!$C$8,Interim!$C$8+(1-Interim!$C$8)*(1-(121-$A62-W$7)/Interim!$D$8))*IF($A62+W$7&lt;121-Interim!$D$8,Interim!$C$10,Interim!$C$10+(1-Interim!$C$10)*(1-(121-$A62-W$7)/Interim!$D$8))</f>
        <v>1.8124101930000001E-2</v>
      </c>
      <c r="X62" s="33">
        <f>'F 2008 VBT ALB'!X59*IF($A62+X$7&lt;121-Interim!$D$8,Interim!$C$8,Interim!$C$8+(1-Interim!$C$8)*(1-(121-$A62-X$7)/Interim!$D$8))*IF($A62+X$7&lt;121-Interim!$D$8,Interim!$C$10,Interim!$C$10+(1-Interim!$C$10)*(1-(121-$A62-X$7)/Interim!$D$8))</f>
        <v>2.1149498040000006E-2</v>
      </c>
      <c r="Y62" s="33">
        <f>'F 2008 VBT ALB'!Y59*IF($A62+Y$7&lt;121-Interim!$D$8,Interim!$C$8,Interim!$C$8+(1-Interim!$C$8)*(1-(121-$A62-Y$7)/Interim!$D$8))*IF($A62+Y$7&lt;121-Interim!$D$8,Interim!$C$10,Interim!$C$10+(1-Interim!$C$10)*(1-(121-$A62-Y$7)/Interim!$D$8))</f>
        <v>2.4693264200000002E-2</v>
      </c>
      <c r="Z62" s="33">
        <f>'F 2008 VBT ALB'!Z59*IF($A62+Z$7&lt;121-Interim!$D$8,Interim!$C$8,Interim!$C$8+(1-Interim!$C$8)*(1-(121-$A62-Z$7)/Interim!$D$8))*IF($A62+Z$7&lt;121-Interim!$D$8,Interim!$C$10,Interim!$C$10+(1-Interim!$C$10)*(1-(121-$A62-Z$7)/Interim!$D$8))</f>
        <v>2.8877924240000005E-2</v>
      </c>
      <c r="AA62" s="33">
        <f>'F 2008 VBT ALB'!AA59*IF($A62+AA$7&lt;121-Interim!$D$8,Interim!$C$8,Interim!$C$8+(1-Interim!$C$8)*(1-(121-$A62-AA$7)/Interim!$D$8))*IF($A62+AA$7&lt;121-Interim!$D$8,Interim!$C$10,Interim!$C$10+(1-Interim!$C$10)*(1-(121-$A62-AA$7)/Interim!$D$8))</f>
        <v>3.3769452530000001E-2</v>
      </c>
      <c r="AB62" s="33">
        <f>'F 2008 VBT ALB'!AB59*IF($A62+AB$7&lt;121-Interim!$D$8,Interim!$C$8,Interim!$C$8+(1-Interim!$C$8)*(1-(121-$A62-AB$7)/Interim!$D$8))*IF($A62+AB$7&lt;121-Interim!$D$8,Interim!$C$10,Interim!$C$10+(1-Interim!$C$10)*(1-(121-$A62-AB$7)/Interim!$D$8))</f>
        <v>3.7501716890000002E-2</v>
      </c>
      <c r="AC62" s="33">
        <f>'F 2008 VBT ALB'!AC59*IF($A62+AC$7&lt;121-Interim!$D$8,Interim!$C$8,Interim!$C$8+(1-Interim!$C$8)*(1-(121-$A62-AC$7)/Interim!$D$8))*IF($A62+AC$7&lt;121-Interim!$D$8,Interim!$C$10,Interim!$C$10+(1-Interim!$C$10)*(1-(121-$A62-AC$7)/Interim!$D$8))</f>
        <v>4.1620402560000005E-2</v>
      </c>
      <c r="AD62" s="33">
        <f>'F 2008 VBT ALB'!AD59*IF($A62+AD$7&lt;121-Interim!$D$8,Interim!$C$8,Interim!$C$8+(1-Interim!$C$8)*(1-(121-$A62-AD$7)/Interim!$D$8))*IF($A62+AD$7&lt;121-Interim!$D$8,Interim!$C$10,Interim!$C$10+(1-Interim!$C$10)*(1-(121-$A62-AD$7)/Interim!$D$8))</f>
        <v>4.6153784270000005E-2</v>
      </c>
      <c r="AE62" s="33">
        <f>'F 2008 VBT ALB'!AE59*IF($A62+AE$7&lt;121-Interim!$D$8,Interim!$C$8,Interim!$C$8+(1-Interim!$C$8)*(1-(121-$A62-AE$7)/Interim!$D$8))*IF($A62+AE$7&lt;121-Interim!$D$8,Interim!$C$10,Interim!$C$10+(1-Interim!$C$10)*(1-(121-$A62-AE$7)/Interim!$D$8))</f>
        <v>5.1111286929999999E-2</v>
      </c>
      <c r="AF62" s="33">
        <f>'F 2008 VBT ALB'!AF59*IF($A62+AF$7&lt;121-Interim!$D$8,Interim!$C$8,Interim!$C$8+(1-Interim!$C$8)*(1-(121-$A62-AF$7)/Interim!$D$8))*IF($A62+AF$7&lt;121-Interim!$D$8,Interim!$C$10,Interim!$C$10+(1-Interim!$C$10)*(1-(121-$A62-AF$7)/Interim!$D$8))</f>
        <v>5.650233545000001E-2</v>
      </c>
      <c r="AG62" s="33">
        <f>'F 2008 VBT ALB'!AG59*IF($A62+AG$7&lt;121-Interim!$D$8,Interim!$C$8,Interim!$C$8+(1-Interim!$C$8)*(1-(121-$A62-AG$7)/Interim!$D$8))*IF($A62+AG$7&lt;121-Interim!$D$8,Interim!$C$10,Interim!$C$10+(1-Interim!$C$10)*(1-(121-$A62-AG$7)/Interim!$D$8))</f>
        <v>6.2345779650000009E-2</v>
      </c>
      <c r="AH62" s="33">
        <f>'F 2008 VBT ALB'!AH59*IF($A62+AH$7&lt;121-Interim!$D$8,Interim!$C$8,Interim!$C$8+(1-Interim!$C$8)*(1-(121-$A62-AH$7)/Interim!$D$8))*IF($A62+AH$7&lt;121-Interim!$D$8,Interim!$C$10,Interim!$C$10+(1-Interim!$C$10)*(1-(121-$A62-AH$7)/Interim!$D$8))</f>
        <v>6.8688744080000003E-2</v>
      </c>
      <c r="AI62" s="33">
        <f>'F 2008 VBT ALB'!AI59*IF($A62+AI$7&lt;121-Interim!$D$8,Interim!$C$8,Interim!$C$8+(1-Interim!$C$8)*(1-(121-$A62-AI$7)/Interim!$D$8))*IF($A62+AI$7&lt;121-Interim!$D$8,Interim!$C$10,Interim!$C$10+(1-Interim!$C$10)*(1-(121-$A62-AI$7)/Interim!$D$8))</f>
        <v>7.5550078559999997E-2</v>
      </c>
      <c r="AJ62" s="33">
        <f>'F 2008 VBT ALB'!AJ59*IF($A62+AJ$7&lt;121-Interim!$D$8,Interim!$C$8,Interim!$C$8+(1-Interim!$C$8)*(1-(121-$A62-AJ$7)/Interim!$D$8))*IF($A62+AJ$7&lt;121-Interim!$D$8,Interim!$C$10,Interim!$C$10+(1-Interim!$C$10)*(1-(121-$A62-AJ$7)/Interim!$D$8))</f>
        <v>8.295805782E-2</v>
      </c>
      <c r="AK62" s="33">
        <f>'F 2008 VBT ALB'!AK59*IF($A62+AK$7&lt;121-Interim!$D$8,Interim!$C$8,Interim!$C$8+(1-Interim!$C$8)*(1-(121-$A62-AK$7)/Interim!$D$8))*IF($A62+AK$7&lt;121-Interim!$D$8,Interim!$C$10,Interim!$C$10+(1-Interim!$C$10)*(1-(121-$A62-AK$7)/Interim!$D$8))</f>
        <v>9.095980641000001E-2</v>
      </c>
      <c r="AL62" s="33">
        <f>'F 2008 VBT ALB'!AL59*IF($A62+AL$7&lt;121-Interim!$D$8,Interim!$C$8,Interim!$C$8+(1-Interim!$C$8)*(1-(121-$A62-AL$7)/Interim!$D$8))*IF($A62+AL$7&lt;121-Interim!$D$8,Interim!$C$10,Interim!$C$10+(1-Interim!$C$10)*(1-(121-$A62-AL$7)/Interim!$D$8))</f>
        <v>9.9451650320000015E-2</v>
      </c>
      <c r="AM62" s="33">
        <f>'F 2008 VBT ALB'!AM59*IF($A62+AM$7&lt;121-Interim!$D$8,Interim!$C$8,Interim!$C$8+(1-Interim!$C$8)*(1-(121-$A62-AM$7)/Interim!$D$8))*IF($A62+AM$7&lt;121-Interim!$D$8,Interim!$C$10,Interim!$C$10+(1-Interim!$C$10)*(1-(121-$A62-AM$7)/Interim!$D$8))</f>
        <v>0.10837704009</v>
      </c>
      <c r="AN62" s="33">
        <f>'F 2008 VBT ALB'!AN59*IF($A62+AN$7&lt;121-Interim!$D$8,Interim!$C$8,Interim!$C$8+(1-Interim!$C$8)*(1-(121-$A62-AN$7)/Interim!$D$8))*IF($A62+AN$7&lt;121-Interim!$D$8,Interim!$C$10,Interim!$C$10+(1-Interim!$C$10)*(1-(121-$A62-AN$7)/Interim!$D$8))</f>
        <v>0.11780195009000001</v>
      </c>
      <c r="AO62" s="33">
        <f>'F 2008 VBT ALB'!AO59*IF($A62+AO$7&lt;121-Interim!$D$8,Interim!$C$8,Interim!$C$8+(1-Interim!$C$8)*(1-(121-$A62-AO$7)/Interim!$D$8))*IF($A62+AO$7&lt;121-Interim!$D$8,Interim!$C$10,Interim!$C$10+(1-Interim!$C$10)*(1-(121-$A62-AO$7)/Interim!$D$8))</f>
        <v>0.12784890415000003</v>
      </c>
      <c r="AP62" s="33">
        <f>'F 2008 VBT ALB'!AP59*IF($A62+AP$7&lt;121-Interim!$D$8,Interim!$C$8,Interim!$C$8+(1-Interim!$C$8)*(1-(121-$A62-AP$7)/Interim!$D$8))*IF($A62+AP$7&lt;121-Interim!$D$8,Interim!$C$10,Interim!$C$10+(1-Interim!$C$10)*(1-(121-$A62-AP$7)/Interim!$D$8))</f>
        <v>0.13855560191000002</v>
      </c>
      <c r="AQ62" s="33">
        <f>'F 2008 VBT ALB'!AQ59*IF($A62+AQ$7&lt;121-Interim!$D$8,Interim!$C$8,Interim!$C$8+(1-Interim!$C$8)*(1-(121-$A62-AQ$7)/Interim!$D$8))*IF($A62+AQ$7&lt;121-Interim!$D$8,Interim!$C$10,Interim!$C$10+(1-Interim!$C$10)*(1-(121-$A62-AQ$7)/Interim!$D$8))</f>
        <v>0.14988434373000001</v>
      </c>
      <c r="AR62" s="33">
        <f>'F 2008 VBT ALB'!AR59*IF($A62+AR$7&lt;121-Interim!$D$8,Interim!$C$8,Interim!$C$8+(1-Interim!$C$8)*(1-(121-$A62-AR$7)/Interim!$D$8))*IF($A62+AR$7&lt;121-Interim!$D$8,Interim!$C$10,Interim!$C$10+(1-Interim!$C$10)*(1-(121-$A62-AR$7)/Interim!$D$8))</f>
        <v>0.16189167907000002</v>
      </c>
      <c r="AS62" s="33">
        <f>'F 2008 VBT ALB'!AS59*IF($A62+AS$7&lt;121-Interim!$D$8,Interim!$C$8,Interim!$C$8+(1-Interim!$C$8)*(1-(121-$A62-AS$7)/Interim!$D$8))*IF($A62+AS$7&lt;121-Interim!$D$8,Interim!$C$10,Interim!$C$10+(1-Interim!$C$10)*(1-(121-$A62-AS$7)/Interim!$D$8))</f>
        <v>0.17458703284000002</v>
      </c>
      <c r="AT62" s="33">
        <f>'F 2008 VBT ALB'!AT59*IF($A62+AT$7&lt;121-Interim!$D$8,Interim!$C$8,Interim!$C$8+(1-Interim!$C$8)*(1-(121-$A62-AT$7)/Interim!$D$8))*IF($A62+AT$7&lt;121-Interim!$D$8,Interim!$C$10,Interim!$C$10+(1-Interim!$C$10)*(1-(121-$A62-AT$7)/Interim!$D$8))</f>
        <v>0.19298445716000004</v>
      </c>
      <c r="AU62" s="33">
        <f>'F 2008 VBT ALB'!AU59*IF($A62+AU$7&lt;121-Interim!$D$8,Interim!$C$8,Interim!$C$8+(1-Interim!$C$8)*(1-(121-$A62-AU$7)/Interim!$D$8))*IF($A62+AU$7&lt;121-Interim!$D$8,Interim!$C$10,Interim!$C$10+(1-Interim!$C$10)*(1-(121-$A62-AU$7)/Interim!$D$8))</f>
        <v>0.21803586794000002</v>
      </c>
      <c r="AV62" s="33">
        <f>'F 2008 VBT ALB'!AV59*IF($A62+AV$7&lt;121-Interim!$D$8,Interim!$C$8,Interim!$C$8+(1-Interim!$C$8)*(1-(121-$A62-AV$7)/Interim!$D$8))*IF($A62+AV$7&lt;121-Interim!$D$8,Interim!$C$10,Interim!$C$10+(1-Interim!$C$10)*(1-(121-$A62-AV$7)/Interim!$D$8))</f>
        <v>0.24332290147000005</v>
      </c>
      <c r="AW62" s="33">
        <f>'F 2008 VBT ALB'!AW59*IF($A62+AW$7&lt;121-Interim!$D$8,Interim!$C$8,Interim!$C$8+(1-Interim!$C$8)*(1-(121-$A62-AW$7)/Interim!$D$8))*IF($A62+AW$7&lt;121-Interim!$D$8,Interim!$C$10,Interim!$C$10+(1-Interim!$C$10)*(1-(121-$A62-AW$7)/Interim!$D$8))</f>
        <v>0.26848741117000002</v>
      </c>
      <c r="AX62" s="33">
        <f>'F 2008 VBT ALB'!AX59*IF($A62+AX$7&lt;121-Interim!$D$8,Interim!$C$8,Interim!$C$8+(1-Interim!$C$8)*(1-(121-$A62-AX$7)/Interim!$D$8))*IF($A62+AX$7&lt;121-Interim!$D$8,Interim!$C$10,Interim!$C$10+(1-Interim!$C$10)*(1-(121-$A62-AX$7)/Interim!$D$8))</f>
        <v>0.29313355081999998</v>
      </c>
      <c r="AY62" s="33">
        <f>'F 2008 VBT ALB'!AY59*IF($A62+AY$7&lt;121-Interim!$D$8,Interim!$C$8,Interim!$C$8+(1-Interim!$C$8)*(1-(121-$A62-AY$7)/Interim!$D$8))*IF($A62+AY$7&lt;121-Interim!$D$8,Interim!$C$10,Interim!$C$10+(1-Interim!$C$10)*(1-(121-$A62-AY$7)/Interim!$D$8))</f>
        <v>0.31680892474000005</v>
      </c>
      <c r="AZ62" s="33">
        <f>'F 2008 VBT ALB'!AZ59*IF($A62+AZ$7&lt;121-Interim!$D$8,Interim!$C$8,Interim!$C$8+(1-Interim!$C$8)*(1-(121-$A62-AZ$7)/Interim!$D$8))*IF($A62+AZ$7&lt;121-Interim!$D$8,Interim!$C$10,Interim!$C$10+(1-Interim!$C$10)*(1-(121-$A62-AZ$7)/Interim!$D$8))</f>
        <v>0.33862759138999998</v>
      </c>
      <c r="BA62" s="33">
        <f>'F 2008 VBT ALB'!BA59*IF($A62+BA$7&lt;121-Interim!$D$8,Interim!$C$8,Interim!$C$8+(1-Interim!$C$8)*(1-(121-$A62-BA$7)/Interim!$D$8))*IF($A62+BA$7&lt;121-Interim!$D$8,Interim!$C$10,Interim!$C$10+(1-Interim!$C$10)*(1-(121-$A62-BA$7)/Interim!$D$8))</f>
        <v>0.35863667531999999</v>
      </c>
      <c r="BB62" s="33">
        <f>'F 2008 VBT ALB'!BB59*IF($A62+BB$7&lt;121-Interim!$D$8,Interim!$C$8,Interim!$C$8+(1-Interim!$C$8)*(1-(121-$A62-BB$7)/Interim!$D$8))*IF($A62+BB$7&lt;121-Interim!$D$8,Interim!$C$10,Interim!$C$10+(1-Interim!$C$10)*(1-(121-$A62-BB$7)/Interim!$D$8))</f>
        <v>0.37535646566000008</v>
      </c>
      <c r="BC62" s="33">
        <f>'F 2008 VBT ALB'!BC59*IF($A62+BC$7&lt;121-Interim!$D$8,Interim!$C$8,Interim!$C$8+(1-Interim!$C$8)*(1-(121-$A62-BC$7)/Interim!$D$8))*IF($A62+BC$7&lt;121-Interim!$D$8,Interim!$C$10,Interim!$C$10+(1-Interim!$C$10)*(1-(121-$A62-BC$7)/Interim!$D$8))</f>
        <v>0.38860293322240003</v>
      </c>
      <c r="BD62" s="33">
        <f>'F 2008 VBT ALB'!BD59*IF($A62+BD$7&lt;121-Interim!$D$8,Interim!$C$8,Interim!$C$8+(1-Interim!$C$8)*(1-(121-$A62-BD$7)/Interim!$D$8))*IF($A62+BD$7&lt;121-Interim!$D$8,Interim!$C$10,Interim!$C$10+(1-Interim!$C$10)*(1-(121-$A62-BD$7)/Interim!$D$8))</f>
        <v>0.40134536440360002</v>
      </c>
      <c r="BE62" s="33">
        <f>'F 2008 VBT ALB'!BE59*IF($A62+BE$7&lt;121-Interim!$D$8,Interim!$C$8,Interim!$C$8+(1-Interim!$C$8)*(1-(121-$A62-BE$7)/Interim!$D$8))*IF($A62+BE$7&lt;121-Interim!$D$8,Interim!$C$10,Interim!$C$10+(1-Interim!$C$10)*(1-(121-$A62-BE$7)/Interim!$D$8))</f>
        <v>0.41350966594560007</v>
      </c>
      <c r="BF62" s="33">
        <f>'F 2008 VBT ALB'!BF59*IF($A62+BF$7&lt;121-Interim!$D$8,Interim!$C$8,Interim!$C$8+(1-Interim!$C$8)*(1-(121-$A62-BF$7)/Interim!$D$8))*IF($A62+BF$7&lt;121-Interim!$D$8,Interim!$C$10,Interim!$C$10+(1-Interim!$C$10)*(1-(121-$A62-BF$7)/Interim!$D$8))</f>
        <v>0.4250206748485334</v>
      </c>
      <c r="BG62" s="33">
        <f>'F 2008 VBT ALB'!BG59*IF($A62+BG$7&lt;121-Interim!$D$8,Interim!$C$8,Interim!$C$8+(1-Interim!$C$8)*(1-(121-$A62-BG$7)/Interim!$D$8))*IF($A62+BG$7&lt;121-Interim!$D$8,Interim!$C$10,Interim!$C$10+(1-Interim!$C$10)*(1-(121-$A62-BG$7)/Interim!$D$8))</f>
        <v>0.43276320000000007</v>
      </c>
      <c r="BH62" s="33">
        <f>'F 2008 VBT ALB'!BH59*IF($A62+BH$7&lt;121-Interim!$D$8,Interim!$C$8,Interim!$C$8+(1-Interim!$C$8)*(1-(121-$A62-BH$7)/Interim!$D$8))*IF($A62+BH$7&lt;121-Interim!$D$8,Interim!$C$10,Interim!$C$10+(1-Interim!$C$10)*(1-(121-$A62-BH$7)/Interim!$D$8))</f>
        <v>0.43448974200000001</v>
      </c>
      <c r="BI62" s="33">
        <f>'F 2008 VBT ALB'!BI59*IF($A62+BI$7&lt;121-Interim!$D$8,Interim!$C$8,Interim!$C$8+(1-Interim!$C$8)*(1-(121-$A62-BI$7)/Interim!$D$8))*IF($A62+BI$7&lt;121-Interim!$D$8,Interim!$C$10,Interim!$C$10+(1-Interim!$C$10)*(1-(121-$A62-BI$7)/Interim!$D$8))</f>
        <v>0.43621564800000001</v>
      </c>
      <c r="BJ62" s="33">
        <f>'F 2008 VBT ALB'!BJ59*IF($A62+BJ$7&lt;121-Interim!$D$8,Interim!$C$8,Interim!$C$8+(1-Interim!$C$8)*(1-(121-$A62-BJ$7)/Interim!$D$8))*IF($A62+BJ$7&lt;121-Interim!$D$8,Interim!$C$10,Interim!$C$10+(1-Interim!$C$10)*(1-(121-$A62-BJ$7)/Interim!$D$8))</f>
        <v>0.43794091800000007</v>
      </c>
      <c r="BK62" s="33">
        <f>'F 2008 VBT ALB'!BK59*IF($A62+BK$7&lt;121-Interim!$D$8,Interim!$C$8,Interim!$C$8+(1-Interim!$C$8)*(1-(121-$A62-BK$7)/Interim!$D$8))*IF($A62+BK$7&lt;121-Interim!$D$8,Interim!$C$10,Interim!$C$10+(1-Interim!$C$10)*(1-(121-$A62-BK$7)/Interim!$D$8))</f>
        <v>0.43966555200000002</v>
      </c>
      <c r="BL62" s="33">
        <f>'F 2008 VBT ALB'!BL59*IF($A62+BL$7&lt;121-Interim!$D$8,Interim!$C$8,Interim!$C$8+(1-Interim!$C$8)*(1-(121-$A62-BL$7)/Interim!$D$8))*IF($A62+BL$7&lt;121-Interim!$D$8,Interim!$C$10,Interim!$C$10+(1-Interim!$C$10)*(1-(121-$A62-BL$7)/Interim!$D$8))</f>
        <v>0.44138955000000002</v>
      </c>
      <c r="BM62" s="33">
        <f>'F 2008 VBT ALB'!BM59*IF($A62+BM$7&lt;121-Interim!$D$8,Interim!$C$8,Interim!$C$8+(1-Interim!$C$8)*(1-(121-$A62-BM$7)/Interim!$D$8))*IF($A62+BM$7&lt;121-Interim!$D$8,Interim!$C$10,Interim!$C$10+(1-Interim!$C$10)*(1-(121-$A62-BM$7)/Interim!$D$8))</f>
        <v>0.44311291200000003</v>
      </c>
      <c r="BN62" s="33">
        <f>'F 2008 VBT ALB'!BN59*IF($A62+BN$7&lt;121-Interim!$D$8,Interim!$C$8,Interim!$C$8+(1-Interim!$C$8)*(1-(121-$A62-BN$7)/Interim!$D$8))*IF($A62+BN$7&lt;121-Interim!$D$8,Interim!$C$10,Interim!$C$10+(1-Interim!$C$10)*(1-(121-$A62-BN$7)/Interim!$D$8))</f>
        <v>0.44483563799999998</v>
      </c>
      <c r="BO62" s="33">
        <f>'F 2008 VBT ALB'!BO59*IF($A62+BO$7&lt;121-Interim!$D$8,Interim!$C$8,Interim!$C$8+(1-Interim!$C$8)*(1-(121-$A62-BO$7)/Interim!$D$8))*IF($A62+BO$7&lt;121-Interim!$D$8,Interim!$C$10,Interim!$C$10+(1-Interim!$C$10)*(1-(121-$A62-BO$7)/Interim!$D$8))</f>
        <v>0.44655772800000004</v>
      </c>
      <c r="BP62" s="33">
        <f>'F 2008 VBT ALB'!BP59*IF($A62+BP$7&lt;121-Interim!$D$8,Interim!$C$8,Interim!$C$8+(1-Interim!$C$8)*(1-(121-$A62-BP$7)/Interim!$D$8))*IF($A62+BP$7&lt;121-Interim!$D$8,Interim!$C$10,Interim!$C$10+(1-Interim!$C$10)*(1-(121-$A62-BP$7)/Interim!$D$8))</f>
        <v>0.448279182</v>
      </c>
      <c r="BQ62" s="33">
        <f>'F 2008 VBT ALB'!BQ59*IF($A62+BQ$7&lt;121-Interim!$D$8,Interim!$C$8,Interim!$C$8+(1-Interim!$C$8)*(1-(121-$A62-BQ$7)/Interim!$D$8))*IF($A62+BQ$7&lt;121-Interim!$D$8,Interim!$C$10,Interim!$C$10+(1-Interim!$C$10)*(1-(121-$A62-BQ$7)/Interim!$D$8))</f>
        <v>0.45</v>
      </c>
      <c r="BR62" s="33">
        <f>'F 2008 VBT ALB'!BR59*IF($A62+BR$7&lt;121-Interim!$D$8,Interim!$C$8,Interim!$C$8+(1-Interim!$C$8)*(1-(121-$A62-BR$7)/Interim!$D$8))*IF($A62+BR$7&lt;121-Interim!$D$8,Interim!$C$10,Interim!$C$10+(1-Interim!$C$10)*(1-(121-$A62-BR$7)/Interim!$D$8))</f>
        <v>0</v>
      </c>
      <c r="BS62" s="33">
        <f>'F 2008 VBT ALB'!BS59*IF($A62+BS$7&lt;121-Interim!$D$8,Interim!$C$8,Interim!$C$8+(1-Interim!$C$8)*(1-(121-$A62-BS$7)/Interim!$D$8))*IF($A62+BS$7&lt;121-Interim!$D$8,Interim!$C$10,Interim!$C$10+(1-Interim!$C$10)*(1-(121-$A62-BS$7)/Interim!$D$8))</f>
        <v>0</v>
      </c>
      <c r="BT62" s="33">
        <f>'F 2008 VBT ALB'!BT59*IF($A62+BT$7&lt;121-Interim!$D$8,Interim!$C$8,Interim!$C$8+(1-Interim!$C$8)*(1-(121-$A62-BT$7)/Interim!$D$8))*IF($A62+BT$7&lt;121-Interim!$D$8,Interim!$C$10,Interim!$C$10+(1-Interim!$C$10)*(1-(121-$A62-BT$7)/Interim!$D$8))</f>
        <v>0</v>
      </c>
      <c r="BU62" s="33">
        <f>'F 2008 VBT ALB'!BU59*IF($A62+BU$7&lt;121-Interim!$D$8,Interim!$C$8,Interim!$C$8+(1-Interim!$C$8)*(1-(121-$A62-BU$7)/Interim!$D$8))*IF($A62+BU$7&lt;121-Interim!$D$8,Interim!$C$10,Interim!$C$10+(1-Interim!$C$10)*(1-(121-$A62-BU$7)/Interim!$D$8))</f>
        <v>0</v>
      </c>
      <c r="BV62" s="33">
        <f>'F 2008 VBT ALB'!BV59*IF($A62+BV$7&lt;121-Interim!$D$8,Interim!$C$8,Interim!$C$8+(1-Interim!$C$8)*(1-(121-$A62-BV$7)/Interim!$D$8))*IF($A62+BV$7&lt;121-Interim!$D$8,Interim!$C$10,Interim!$C$10+(1-Interim!$C$10)*(1-(121-$A62-BV$7)/Interim!$D$8))</f>
        <v>0</v>
      </c>
      <c r="BW62" s="33">
        <f>'F 2008 VBT ALB'!BW59*IF($A62+BW$7&lt;121-Interim!$D$8,Interim!$C$8,Interim!$C$8+(1-Interim!$C$8)*(1-(121-$A62-BW$7)/Interim!$D$8))*IF($A62+BW$7&lt;121-Interim!$D$8,Interim!$C$10,Interim!$C$10+(1-Interim!$C$10)*(1-(121-$A62-BW$7)/Interim!$D$8))</f>
        <v>0</v>
      </c>
      <c r="BX62" s="33">
        <f>'F 2008 VBT ALB'!BX59*IF($A62+BX$7&lt;121-Interim!$D$8,Interim!$C$8,Interim!$C$8+(1-Interim!$C$8)*(1-(121-$A62-BX$7)/Interim!$D$8))*IF($A62+BX$7&lt;121-Interim!$D$8,Interim!$C$10,Interim!$C$10+(1-Interim!$C$10)*(1-(121-$A62-BX$7)/Interim!$D$8))</f>
        <v>0</v>
      </c>
      <c r="BY62" s="33">
        <f>'F 2008 VBT ALB'!BY59*IF($A62+BY$7&lt;121-Interim!$D$8,Interim!$C$8,Interim!$C$8+(1-Interim!$C$8)*(1-(121-$A62-BY$7)/Interim!$D$8))*IF($A62+BY$7&lt;121-Interim!$D$8,Interim!$C$10,Interim!$C$10+(1-Interim!$C$10)*(1-(121-$A62-BY$7)/Interim!$D$8))</f>
        <v>0</v>
      </c>
      <c r="BZ62" s="33">
        <f>'F 2008 VBT ALB'!BZ59*IF($A62+BZ$7&lt;121-Interim!$D$8,Interim!$C$8,Interim!$C$8+(1-Interim!$C$8)*(1-(121-$A62-BZ$7)/Interim!$D$8))*IF($A62+BZ$7&lt;121-Interim!$D$8,Interim!$C$10,Interim!$C$10+(1-Interim!$C$10)*(1-(121-$A62-BZ$7)/Interim!$D$8))</f>
        <v>0</v>
      </c>
      <c r="CA62" s="33">
        <f>'F 2008 VBT ALB'!CA59*IF($A62+CA$7&lt;121-Interim!$D$8,Interim!$C$8,Interim!$C$8+(1-Interim!$C$8)*(1-(121-$A62-CA$7)/Interim!$D$8))*IF($A62+CA$7&lt;121-Interim!$D$8,Interim!$C$10,Interim!$C$10+(1-Interim!$C$10)*(1-(121-$A62-CA$7)/Interim!$D$8))</f>
        <v>0</v>
      </c>
      <c r="CB62" s="33">
        <f>'F 2008 VBT ALB'!CB59*IF($A62+CB$7&lt;121-Interim!$D$8,Interim!$C$8,Interim!$C$8+(1-Interim!$C$8)*(1-(121-$A62-CB$7)/Interim!$D$8))*IF($A62+CB$7&lt;121-Interim!$D$8,Interim!$C$10,Interim!$C$10+(1-Interim!$C$10)*(1-(121-$A62-CB$7)/Interim!$D$8))</f>
        <v>0</v>
      </c>
      <c r="CC62" s="33">
        <f>'F 2008 VBT ALB'!CC59*IF($A62+CC$7&lt;121-Interim!$D$8,Interim!$C$8,Interim!$C$8+(1-Interim!$C$8)*(1-(121-$A62-CC$7)/Interim!$D$8))*IF($A62+CC$7&lt;121-Interim!$D$8,Interim!$C$10,Interim!$C$10+(1-Interim!$C$10)*(1-(121-$A62-CC$7)/Interim!$D$8))</f>
        <v>0</v>
      </c>
      <c r="CD62" s="33">
        <f>'F 2008 VBT ALB'!CD59*IF($A62+CD$7&lt;121-Interim!$D$8,Interim!$C$8,Interim!$C$8+(1-Interim!$C$8)*(1-(121-$A62-CD$7)/Interim!$D$8))*IF($A62+CD$7&lt;121-Interim!$D$8,Interim!$C$10,Interim!$C$10+(1-Interim!$C$10)*(1-(121-$A62-CD$7)/Interim!$D$8))</f>
        <v>0</v>
      </c>
      <c r="CE62" s="33">
        <f>'F 2008 VBT ALB'!CE59*IF($A62+CE$7&lt;121-Interim!$D$8,Interim!$C$8,Interim!$C$8+(1-Interim!$C$8)*(1-(121-$A62-CE$7)/Interim!$D$8))*IF($A62+CE$7&lt;121-Interim!$D$8,Interim!$C$10,Interim!$C$10+(1-Interim!$C$10)*(1-(121-$A62-CE$7)/Interim!$D$8))</f>
        <v>0</v>
      </c>
      <c r="CF62" s="33">
        <f>'F 2008 VBT ALB'!CF59*IF($A62+CF$7&lt;121-Interim!$D$8,Interim!$C$8,Interim!$C$8+(1-Interim!$C$8)*(1-(121-$A62-CF$7)/Interim!$D$8))*IF($A62+CF$7&lt;121-Interim!$D$8,Interim!$C$10,Interim!$C$10+(1-Interim!$C$10)*(1-(121-$A62-CF$7)/Interim!$D$8))</f>
        <v>0</v>
      </c>
      <c r="CG62" s="33">
        <f>'F 2008 VBT ALB'!CG59*IF($A62+CG$7&lt;121-Interim!$D$8,Interim!$C$8,Interim!$C$8+(1-Interim!$C$8)*(1-(121-$A62-CG$7)/Interim!$D$8))*IF($A62+CG$7&lt;121-Interim!$D$8,Interim!$C$10,Interim!$C$10+(1-Interim!$C$10)*(1-(121-$A62-CG$7)/Interim!$D$8))</f>
        <v>0</v>
      </c>
      <c r="CH62" s="33">
        <f>'F 2008 VBT ALB'!CH59*IF($A62+CH$7&lt;121-Interim!$D$8,Interim!$C$8,Interim!$C$8+(1-Interim!$C$8)*(1-(121-$A62-CH$7)/Interim!$D$8))*IF($A62+CH$7&lt;121-Interim!$D$8,Interim!$C$10,Interim!$C$10+(1-Interim!$C$10)*(1-(121-$A62-CH$7)/Interim!$D$8))</f>
        <v>0</v>
      </c>
      <c r="CI62" s="33">
        <f>'F 2008 VBT ALB'!CI59*IF($A62+CI$7&lt;121-Interim!$D$8,Interim!$C$8,Interim!$C$8+(1-Interim!$C$8)*(1-(121-$A62-CI$7)/Interim!$D$8))*IF($A62+CI$7&lt;121-Interim!$D$8,Interim!$C$10,Interim!$C$10+(1-Interim!$C$10)*(1-(121-$A62-CI$7)/Interim!$D$8))</f>
        <v>0</v>
      </c>
      <c r="CJ62" s="33">
        <f>'F 2008 VBT ALB'!CJ59*IF($A62+CJ$7&lt;121-Interim!$D$8,Interim!$C$8,Interim!$C$8+(1-Interim!$C$8)*(1-(121-$A62-CJ$7)/Interim!$D$8))*IF($A62+CJ$7&lt;121-Interim!$D$8,Interim!$C$10,Interim!$C$10+(1-Interim!$C$10)*(1-(121-$A62-CJ$7)/Interim!$D$8))</f>
        <v>0</v>
      </c>
      <c r="CK62" s="33">
        <f>'F 2008 VBT ALB'!CK59*IF($A62+CK$7&lt;121-Interim!$D$8,Interim!$C$8,Interim!$C$8+(1-Interim!$C$8)*(1-(121-$A62-CK$7)/Interim!$D$8))*IF($A62+CK$7&lt;121-Interim!$D$8,Interim!$C$10,Interim!$C$10+(1-Interim!$C$10)*(1-(121-$A62-CK$7)/Interim!$D$8))</f>
        <v>0</v>
      </c>
      <c r="CL62" s="33">
        <f>'F 2008 VBT ALB'!CL59*IF($A62+CL$7&lt;121-Interim!$D$8,Interim!$C$8,Interim!$C$8+(1-Interim!$C$8)*(1-(121-$A62-CL$7)/Interim!$D$8))*IF($A62+CL$7&lt;121-Interim!$D$8,Interim!$C$10,Interim!$C$10+(1-Interim!$C$10)*(1-(121-$A62-CL$7)/Interim!$D$8))</f>
        <v>0</v>
      </c>
      <c r="CM62" s="33">
        <f>'F 2008 VBT ALB'!CM59*IF($A62+CM$7&lt;121-Interim!$D$8,Interim!$C$8,Interim!$C$8+(1-Interim!$C$8)*(1-(121-$A62-CM$7)/Interim!$D$8))*IF($A62+CM$7&lt;121-Interim!$D$8,Interim!$C$10,Interim!$C$10+(1-Interim!$C$10)*(1-(121-$A62-CM$7)/Interim!$D$8))</f>
        <v>0</v>
      </c>
      <c r="CN62" s="33">
        <f>'F 2008 VBT ALB'!CN59*IF($A62+CN$7&lt;121-Interim!$D$8,Interim!$C$8,Interim!$C$8+(1-Interim!$C$8)*(1-(121-$A62-CN$7)/Interim!$D$8))*IF($A62+CN$7&lt;121-Interim!$D$8,Interim!$C$10,Interim!$C$10+(1-Interim!$C$10)*(1-(121-$A62-CN$7)/Interim!$D$8))</f>
        <v>0</v>
      </c>
      <c r="CO62" s="33">
        <f>'F 2008 VBT ALB'!CO59*IF($A62+CO$7&lt;121-Interim!$D$8,Interim!$C$8,Interim!$C$8+(1-Interim!$C$8)*(1-(121-$A62-CO$7)/Interim!$D$8))*IF($A62+CO$7&lt;121-Interim!$D$8,Interim!$C$10,Interim!$C$10+(1-Interim!$C$10)*(1-(121-$A62-CO$7)/Interim!$D$8))</f>
        <v>0</v>
      </c>
      <c r="CP62" s="33">
        <f>'F 2008 VBT ALB'!CP59*IF($A62+CP$7&lt;121-Interim!$D$8,Interim!$C$8,Interim!$C$8+(1-Interim!$C$8)*(1-(121-$A62-CP$7)/Interim!$D$8))*IF($A62+CP$7&lt;121-Interim!$D$8,Interim!$C$10,Interim!$C$10+(1-Interim!$C$10)*(1-(121-$A62-CP$7)/Interim!$D$8))</f>
        <v>0</v>
      </c>
      <c r="CQ62" s="33">
        <f>'F 2008 VBT ALB'!CQ59*IF($A62+CQ$7&lt;121-Interim!$D$8,Interim!$C$8,Interim!$C$8+(1-Interim!$C$8)*(1-(121-$A62-CQ$7)/Interim!$D$8))*IF($A62+CQ$7&lt;121-Interim!$D$8,Interim!$C$10,Interim!$C$10+(1-Interim!$C$10)*(1-(121-$A62-CQ$7)/Interim!$D$8))</f>
        <v>0</v>
      </c>
      <c r="CR62" s="33">
        <f>'F 2008 VBT ALB'!CR59*IF($A62+CR$7&lt;121-Interim!$D$8,Interim!$C$8,Interim!$C$8+(1-Interim!$C$8)*(1-(121-$A62-CR$7)/Interim!$D$8))*IF($A62+CR$7&lt;121-Interim!$D$8,Interim!$C$10,Interim!$C$10+(1-Interim!$C$10)*(1-(121-$A62-CR$7)/Interim!$D$8))</f>
        <v>0</v>
      </c>
      <c r="CS62" s="33">
        <f>'F 2008 VBT ALB'!CS59*IF($A62+CS$7&lt;121-Interim!$D$8,Interim!$C$8,Interim!$C$8+(1-Interim!$C$8)*(1-(121-$A62-CS$7)/Interim!$D$8))*IF($A62+CS$7&lt;121-Interim!$D$8,Interim!$C$10,Interim!$C$10+(1-Interim!$C$10)*(1-(121-$A62-CS$7)/Interim!$D$8))</f>
        <v>0</v>
      </c>
      <c r="CT62" s="33">
        <f>'F 2008 VBT ALB'!CT59*IF($A62+CT$7&lt;121-Interim!$D$8,Interim!$C$8,Interim!$C$8+(1-Interim!$C$8)*(1-(121-$A62-CT$7)/Interim!$D$8))*IF($A62+CT$7&lt;121-Interim!$D$8,Interim!$C$10,Interim!$C$10+(1-Interim!$C$10)*(1-(121-$A62-CT$7)/Interim!$D$8))</f>
        <v>0</v>
      </c>
      <c r="CU62" s="33">
        <f>'F 2008 VBT ALB'!CU59*IF($A62+CU$7&lt;121-Interim!$D$8,Interim!$C$8,Interim!$C$8+(1-Interim!$C$8)*(1-(121-$A62-CU$7)/Interim!$D$8))*IF($A62+CU$7&lt;121-Interim!$D$8,Interim!$C$10,Interim!$C$10+(1-Interim!$C$10)*(1-(121-$A62-CU$7)/Interim!$D$8))</f>
        <v>0</v>
      </c>
      <c r="CV62" s="33">
        <f>'F 2008 VBT ALB'!CV59*IF($A62+CV$7&lt;121-Interim!$D$8,Interim!$C$8,Interim!$C$8+(1-Interim!$C$8)*(1-(121-$A62-CV$7)/Interim!$D$8))*IF($A62+CV$7&lt;121-Interim!$D$8,Interim!$C$10,Interim!$C$10+(1-Interim!$C$10)*(1-(121-$A62-CV$7)/Interim!$D$8))</f>
        <v>0</v>
      </c>
      <c r="CW62" s="33">
        <f>'F 2008 VBT ALB'!CW59*IF($A62+CW$7&lt;121-Interim!$D$8,Interim!$C$8,Interim!$C$8+(1-Interim!$C$8)*(1-(121-$A62-CW$7)/Interim!$D$8))*IF($A62+CW$7&lt;121-Interim!$D$8,Interim!$C$10,Interim!$C$10+(1-Interim!$C$10)*(1-(121-$A62-CW$7)/Interim!$D$8))</f>
        <v>0</v>
      </c>
      <c r="CX62" s="33">
        <f>'F 2008 VBT ALB'!CX59*IF($A62+CX$7&lt;121-Interim!$D$8,Interim!$C$8,Interim!$C$8+(1-Interim!$C$8)*(1-(121-$A62-CX$7)/Interim!$D$8))*IF($A62+CX$7&lt;121-Interim!$D$8,Interim!$C$10,Interim!$C$10+(1-Interim!$C$10)*(1-(121-$A62-CX$7)/Interim!$D$8))</f>
        <v>0</v>
      </c>
      <c r="CY62" s="33">
        <f>'F 2008 VBT ALB'!CY59*IF($A62+CY$7&lt;121-Interim!$D$8,Interim!$C$8,Interim!$C$8+(1-Interim!$C$8)*(1-(121-$A62-CY$7)/Interim!$D$8))*IF($A62+CY$7&lt;121-Interim!$D$8,Interim!$C$10,Interim!$C$10+(1-Interim!$C$10)*(1-(121-$A62-CY$7)/Interim!$D$8))</f>
        <v>0</v>
      </c>
      <c r="CZ62" s="33">
        <f>'F 2008 VBT ALB'!CZ59*IF($A62+CZ$7&lt;121-Interim!$D$8,Interim!$C$8,Interim!$C$8+(1-Interim!$C$8)*(1-(121-$A62-CZ$7)/Interim!$D$8))*IF($A62+CZ$7&lt;121-Interim!$D$8,Interim!$C$10,Interim!$C$10+(1-Interim!$C$10)*(1-(121-$A62-CZ$7)/Interim!$D$8))</f>
        <v>0</v>
      </c>
      <c r="DA62" s="33">
        <f>'F 2008 VBT ALB'!DA59*IF($A62+DA$7&lt;121-Interim!$D$8,Interim!$C$8,Interim!$C$8+(1-Interim!$C$8)*(1-(121-$A62-DA$7)/Interim!$D$8))*IF($A62+DA$7&lt;121-Interim!$D$8,Interim!$C$10,Interim!$C$10+(1-Interim!$C$10)*(1-(121-$A62-DA$7)/Interim!$D$8))</f>
        <v>0</v>
      </c>
      <c r="DB62" s="33">
        <f>'F 2008 VBT ALB'!DB59*IF($A62+DB$7&lt;121-Interim!$D$8,Interim!$C$8,Interim!$C$8+(1-Interim!$C$8)*(1-(121-$A62-DB$7)/Interim!$D$8))*IF($A62+DB$7&lt;121-Interim!$D$8,Interim!$C$10,Interim!$C$10+(1-Interim!$C$10)*(1-(121-$A62-DB$7)/Interim!$D$8))</f>
        <v>0</v>
      </c>
      <c r="DC62" s="33">
        <f>'F 2008 VBT ALB'!DC59*IF($A62+DC$7&lt;121-Interim!$D$8,Interim!$C$8,Interim!$C$8+(1-Interim!$C$8)*(1-(121-$A62-DC$7)/Interim!$D$8))*IF($A62+DC$7&lt;121-Interim!$D$8,Interim!$C$10,Interim!$C$10+(1-Interim!$C$10)*(1-(121-$A62-DC$7)/Interim!$D$8))</f>
        <v>0</v>
      </c>
      <c r="DD62" s="33">
        <f>'F 2008 VBT ALB'!DD59*IF($A62+DD$7&lt;121-Interim!$D$8,Interim!$C$8,Interim!$C$8+(1-Interim!$C$8)*(1-(121-$A62-DD$7)/Interim!$D$8))*IF($A62+DD$7&lt;121-Interim!$D$8,Interim!$C$10,Interim!$C$10+(1-Interim!$C$10)*(1-(121-$A62-DD$7)/Interim!$D$8))</f>
        <v>0</v>
      </c>
      <c r="DE62" s="33">
        <f>'F 2008 VBT ALB'!DE59*IF($A62+DE$7&lt;121-Interim!$D$8,Interim!$C$8,Interim!$C$8+(1-Interim!$C$8)*(1-(121-$A62-DE$7)/Interim!$D$8))*IF($A62+DE$7&lt;121-Interim!$D$8,Interim!$C$10,Interim!$C$10+(1-Interim!$C$10)*(1-(121-$A62-DE$7)/Interim!$D$8))</f>
        <v>0</v>
      </c>
      <c r="DF62" s="33">
        <f>'F 2008 VBT ALB'!DF59*IF($A62+DF$7&lt;121-Interim!$D$8,Interim!$C$8,Interim!$C$8+(1-Interim!$C$8)*(1-(121-$A62-DF$7)/Interim!$D$8))*IF($A62+DF$7&lt;121-Interim!$D$8,Interim!$C$10,Interim!$C$10+(1-Interim!$C$10)*(1-(121-$A62-DF$7)/Interim!$D$8))</f>
        <v>0</v>
      </c>
      <c r="DG62" s="33">
        <f>'F 2008 VBT ALB'!DG59*IF($A62+DG$7&lt;121-Interim!$D$8,Interim!$C$8,Interim!$C$8+(1-Interim!$C$8)*(1-(121-$A62-DG$7)/Interim!$D$8))*IF($A62+DG$7&lt;121-Interim!$D$8,Interim!$C$10,Interim!$C$10+(1-Interim!$C$10)*(1-(121-$A62-DG$7)/Interim!$D$8))</f>
        <v>0</v>
      </c>
      <c r="DH62" s="33">
        <f>'F 2008 VBT ALB'!DH59*IF($A62+DH$7&lt;121-Interim!$D$8,Interim!$C$8,Interim!$C$8+(1-Interim!$C$8)*(1-(121-$A62-DH$7)/Interim!$D$8))*IF($A62+DH$7&lt;121-Interim!$D$8,Interim!$C$10,Interim!$C$10+(1-Interim!$C$10)*(1-(121-$A62-DH$7)/Interim!$D$8))</f>
        <v>0</v>
      </c>
      <c r="DI62" s="33">
        <f>'F 2008 VBT ALB'!DI59*IF($A62+DI$7&lt;121-Interim!$D$8,Interim!$C$8,Interim!$C$8+(1-Interim!$C$8)*(1-(121-$A62-DI$7)/Interim!$D$8))*IF($A62+DI$7&lt;121-Interim!$D$8,Interim!$C$10,Interim!$C$10+(1-Interim!$C$10)*(1-(121-$A62-DI$7)/Interim!$D$8))</f>
        <v>0</v>
      </c>
      <c r="DJ62" s="33">
        <f>'F 2008 VBT ALB'!DJ59*IF($A62+DJ$7&lt;121-Interim!$D$8,Interim!$C$8,Interim!$C$8+(1-Interim!$C$8)*(1-(121-$A62-DJ$7)/Interim!$D$8))*IF($A62+DJ$7&lt;121-Interim!$D$8,Interim!$C$10,Interim!$C$10+(1-Interim!$C$10)*(1-(121-$A62-DJ$7)/Interim!$D$8))</f>
        <v>0</v>
      </c>
      <c r="DK62" s="33">
        <f>'F 2008 VBT ALB'!DK59*IF($A62+DK$7&lt;121-Interim!$D$8,Interim!$C$8,Interim!$C$8+(1-Interim!$C$8)*(1-(121-$A62-DK$7)/Interim!$D$8))*IF($A62+DK$7&lt;121-Interim!$D$8,Interim!$C$10,Interim!$C$10+(1-Interim!$C$10)*(1-(121-$A62-DK$7)/Interim!$D$8))</f>
        <v>0</v>
      </c>
      <c r="DL62" s="33">
        <f>'F 2008 VBT ALB'!DL59*IF($A62+DL$7&lt;121-Interim!$D$8,Interim!$C$8,Interim!$C$8+(1-Interim!$C$8)*(1-(121-$A62-DL$7)/Interim!$D$8))*IF($A62+DL$7&lt;121-Interim!$D$8,Interim!$C$10,Interim!$C$10+(1-Interim!$C$10)*(1-(121-$A62-DL$7)/Interim!$D$8))</f>
        <v>0</v>
      </c>
      <c r="DM62" s="33">
        <f>'F 2008 VBT ALB'!DM59*IF($A62+DM$7&lt;121-Interim!$D$8,Interim!$C$8,Interim!$C$8+(1-Interim!$C$8)*(1-(121-$A62-DM$7)/Interim!$D$8))*IF($A62+DM$7&lt;121-Interim!$D$8,Interim!$C$10,Interim!$C$10+(1-Interim!$C$10)*(1-(121-$A62-DM$7)/Interim!$D$8))</f>
        <v>0</v>
      </c>
      <c r="DN62" s="33">
        <f>'F 2008 VBT ALB'!DN59*IF($A62+DN$7&lt;121-Interim!$D$8,Interim!$C$8,Interim!$C$8+(1-Interim!$C$8)*(1-(121-$A62-DN$7)/Interim!$D$8))*IF($A62+DN$7&lt;121-Interim!$D$8,Interim!$C$10,Interim!$C$10+(1-Interim!$C$10)*(1-(121-$A62-DN$7)/Interim!$D$8))</f>
        <v>0</v>
      </c>
      <c r="DO62" s="33">
        <f>'F 2008 VBT ALB'!DO59*IF($A62+DO$7&lt;121-Interim!$D$8,Interim!$C$8,Interim!$C$8+(1-Interim!$C$8)*(1-(121-$A62-DO$7)/Interim!$D$8))*IF($A62+DO$7&lt;121-Interim!$D$8,Interim!$C$10,Interim!$C$10+(1-Interim!$C$10)*(1-(121-$A62-DO$7)/Interim!$D$8))</f>
        <v>0</v>
      </c>
      <c r="DP62" s="33">
        <f>'F 2008 VBT ALB'!DP59*IF($A62+DP$7&lt;121-Interim!$D$8,Interim!$C$8,Interim!$C$8+(1-Interim!$C$8)*(1-(121-$A62-DP$7)/Interim!$D$8))*IF($A62+DP$7&lt;121-Interim!$D$8,Interim!$C$10,Interim!$C$10+(1-Interim!$C$10)*(1-(121-$A62-DP$7)/Interim!$D$8))</f>
        <v>0</v>
      </c>
      <c r="DQ62" s="33">
        <f>'F 2008 VBT ALB'!DQ59*IF($A62+DQ$7&lt;121-Interim!$D$8,Interim!$C$8,Interim!$C$8+(1-Interim!$C$8)*(1-(121-$A62-DQ$7)/Interim!$D$8))*IF($A62+DQ$7&lt;121-Interim!$D$8,Interim!$C$10,Interim!$C$10+(1-Interim!$C$10)*(1-(121-$A62-DQ$7)/Interim!$D$8))</f>
        <v>0</v>
      </c>
      <c r="DR62" s="33">
        <f>'F 2008 VBT ALB'!DR59*IF($A62+DR$7&lt;121-Interim!$D$8,Interim!$C$8,Interim!$C$8+(1-Interim!$C$8)*(1-(121-$A62-DR$7)/Interim!$D$8))*IF($A62+DR$7&lt;121-Interim!$D$8,Interim!$C$10,Interim!$C$10+(1-Interim!$C$10)*(1-(121-$A62-DR$7)/Interim!$D$8))</f>
        <v>0</v>
      </c>
    </row>
    <row r="63" spans="1:122" s="5" customFormat="1" x14ac:dyDescent="0.2">
      <c r="A63" s="29">
        <v>54</v>
      </c>
      <c r="B63" s="33">
        <f>'F 2008 VBT ALB'!B60*IF($A63+B$7&lt;121-Interim!$D$8,Interim!$C$8,Interim!$C$8+(1-Interim!$C$8)*(1-(121-$A63-B$7)/Interim!$D$8))*IF($A63+B$7&lt;121-Interim!$D$8,Interim!$C$10,Interim!$C$10+(1-Interim!$C$10)*(1-(121-$A63-B$7)/Interim!$D$8))</f>
        <v>5.6549459999999992E-4</v>
      </c>
      <c r="C63" s="33">
        <f>'F 2008 VBT ALB'!C60*IF($A63+C$7&lt;121-Interim!$D$8,Interim!$C$8,Interim!$C$8+(1-Interim!$C$8)*(1-(121-$A63-C$7)/Interim!$D$8))*IF($A63+C$7&lt;121-Interim!$D$8,Interim!$C$10,Interim!$C$10+(1-Interim!$C$10)*(1-(121-$A63-C$7)/Interim!$D$8))</f>
        <v>9.3306609000000016E-4</v>
      </c>
      <c r="D63" s="33">
        <f>'F 2008 VBT ALB'!D60*IF($A63+D$7&lt;121-Interim!$D$8,Interim!$C$8,Interim!$C$8+(1-Interim!$C$8)*(1-(121-$A63-D$7)/Interim!$D$8))*IF($A63+D$7&lt;121-Interim!$D$8,Interim!$C$10,Interim!$C$10+(1-Interim!$C$10)*(1-(121-$A63-D$7)/Interim!$D$8))</f>
        <v>1.3100624900000001E-3</v>
      </c>
      <c r="E63" s="33">
        <f>'F 2008 VBT ALB'!E60*IF($A63+E$7&lt;121-Interim!$D$8,Interim!$C$8,Interim!$C$8+(1-Interim!$C$8)*(1-(121-$A63-E$7)/Interim!$D$8))*IF($A63+E$7&lt;121-Interim!$D$8,Interim!$C$10,Interim!$C$10+(1-Interim!$C$10)*(1-(121-$A63-E$7)/Interim!$D$8))</f>
        <v>1.7059087100000001E-3</v>
      </c>
      <c r="F63" s="33">
        <f>'F 2008 VBT ALB'!F60*IF($A63+F$7&lt;121-Interim!$D$8,Interim!$C$8,Interim!$C$8+(1-Interim!$C$8)*(1-(121-$A63-F$7)/Interim!$D$8))*IF($A63+F$7&lt;121-Interim!$D$8,Interim!$C$10,Interim!$C$10+(1-Interim!$C$10)*(1-(121-$A63-F$7)/Interim!$D$8))</f>
        <v>2.1300296599999998E-3</v>
      </c>
      <c r="G63" s="33">
        <f>'F 2008 VBT ALB'!G60*IF($A63+G$7&lt;121-Interim!$D$8,Interim!$C$8,Interim!$C$8+(1-Interim!$C$8)*(1-(121-$A63-G$7)/Interim!$D$8))*IF($A63+G$7&lt;121-Interim!$D$8,Interim!$C$10,Interim!$C$10+(1-Interim!$C$10)*(1-(121-$A63-G$7)/Interim!$D$8))</f>
        <v>2.5824253400000005E-3</v>
      </c>
      <c r="H63" s="33">
        <f>'F 2008 VBT ALB'!H60*IF($A63+H$7&lt;121-Interim!$D$8,Interim!$C$8,Interim!$C$8+(1-Interim!$C$8)*(1-(121-$A63-H$7)/Interim!$D$8))*IF($A63+H$7&lt;121-Interim!$D$8,Interim!$C$10,Interim!$C$10+(1-Interim!$C$10)*(1-(121-$A63-H$7)/Interim!$D$8))</f>
        <v>3.0442459300000003E-3</v>
      </c>
      <c r="I63" s="33">
        <f>'F 2008 VBT ALB'!I60*IF($A63+I$7&lt;121-Interim!$D$8,Interim!$C$8,Interim!$C$8+(1-Interim!$C$8)*(1-(121-$A63-I$7)/Interim!$D$8))*IF($A63+I$7&lt;121-Interim!$D$8,Interim!$C$10,Interim!$C$10+(1-Interim!$C$10)*(1-(121-$A63-I$7)/Interim!$D$8))</f>
        <v>3.5154914300000004E-3</v>
      </c>
      <c r="J63" s="33">
        <f>'F 2008 VBT ALB'!J60*IF($A63+J$7&lt;121-Interim!$D$8,Interim!$C$8,Interim!$C$8+(1-Interim!$C$8)*(1-(121-$A63-J$7)/Interim!$D$8))*IF($A63+J$7&lt;121-Interim!$D$8,Interim!$C$10,Interim!$C$10+(1-Interim!$C$10)*(1-(121-$A63-J$7)/Interim!$D$8))</f>
        <v>3.9867369300000009E-3</v>
      </c>
      <c r="K63" s="33">
        <f>'F 2008 VBT ALB'!K60*IF($A63+K$7&lt;121-Interim!$D$8,Interim!$C$8,Interim!$C$8+(1-Interim!$C$8)*(1-(121-$A63-K$7)/Interim!$D$8))*IF($A63+K$7&lt;121-Interim!$D$8,Interim!$C$10,Interim!$C$10+(1-Interim!$C$10)*(1-(121-$A63-K$7)/Interim!$D$8))</f>
        <v>4.4674073400000009E-3</v>
      </c>
      <c r="L63" s="33">
        <f>'F 2008 VBT ALB'!L60*IF($A63+L$7&lt;121-Interim!$D$8,Interim!$C$8,Interim!$C$8+(1-Interim!$C$8)*(1-(121-$A63-L$7)/Interim!$D$8))*IF($A63+L$7&lt;121-Interim!$D$8,Interim!$C$10,Interim!$C$10+(1-Interim!$C$10)*(1-(121-$A63-L$7)/Interim!$D$8))</f>
        <v>4.9575026599999999E-3</v>
      </c>
      <c r="M63" s="33">
        <f>'F 2008 VBT ALB'!M60*IF($A63+M$7&lt;121-Interim!$D$8,Interim!$C$8,Interim!$C$8+(1-Interim!$C$8)*(1-(121-$A63-M$7)/Interim!$D$8))*IF($A63+M$7&lt;121-Interim!$D$8,Interim!$C$10,Interim!$C$10+(1-Interim!$C$10)*(1-(121-$A63-M$7)/Interim!$D$8))</f>
        <v>5.4852976200000011E-3</v>
      </c>
      <c r="N63" s="33">
        <f>'F 2008 VBT ALB'!N60*IF($A63+N$7&lt;121-Interim!$D$8,Interim!$C$8,Interim!$C$8+(1-Interim!$C$8)*(1-(121-$A63-N$7)/Interim!$D$8))*IF($A63+N$7&lt;121-Interim!$D$8,Interim!$C$10,Interim!$C$10+(1-Interim!$C$10)*(1-(121-$A63-N$7)/Interim!$D$8))</f>
        <v>6.0696420400000017E-3</v>
      </c>
      <c r="O63" s="33">
        <f>'F 2008 VBT ALB'!O60*IF($A63+O$7&lt;121-Interim!$D$8,Interim!$C$8,Interim!$C$8+(1-Interim!$C$8)*(1-(121-$A63-O$7)/Interim!$D$8))*IF($A63+O$7&lt;121-Interim!$D$8,Interim!$C$10,Interim!$C$10+(1-Interim!$C$10)*(1-(121-$A63-O$7)/Interim!$D$8))</f>
        <v>6.7482355600000012E-3</v>
      </c>
      <c r="P63" s="33">
        <f>'F 2008 VBT ALB'!P60*IF($A63+P$7&lt;121-Interim!$D$8,Interim!$C$8,Interim!$C$8+(1-Interim!$C$8)*(1-(121-$A63-P$7)/Interim!$D$8))*IF($A63+P$7&lt;121-Interim!$D$8,Interim!$C$10,Interim!$C$10+(1-Interim!$C$10)*(1-(121-$A63-P$7)/Interim!$D$8))</f>
        <v>7.5587778200000002E-3</v>
      </c>
      <c r="Q63" s="33">
        <f>'F 2008 VBT ALB'!Q60*IF($A63+Q$7&lt;121-Interim!$D$8,Interim!$C$8,Interim!$C$8+(1-Interim!$C$8)*(1-(121-$A63-Q$7)/Interim!$D$8))*IF($A63+Q$7&lt;121-Interim!$D$8,Interim!$C$10,Interim!$C$10+(1-Interim!$C$10)*(1-(121-$A63-Q$7)/Interim!$D$8))</f>
        <v>8.5201186399999993E-3</v>
      </c>
      <c r="R63" s="33">
        <f>'F 2008 VBT ALB'!R60*IF($A63+R$7&lt;121-Interim!$D$8,Interim!$C$8,Interim!$C$8+(1-Interim!$C$8)*(1-(121-$A63-R$7)/Interim!$D$8))*IF($A63+R$7&lt;121-Interim!$D$8,Interim!$C$10,Interim!$C$10+(1-Interim!$C$10)*(1-(121-$A63-R$7)/Interim!$D$8))</f>
        <v>9.6982323900000004E-3</v>
      </c>
      <c r="S63" s="33">
        <f>'F 2008 VBT ALB'!S60*IF($A63+S$7&lt;121-Interim!$D$8,Interim!$C$8,Interim!$C$8+(1-Interim!$C$8)*(1-(121-$A63-S$7)/Interim!$D$8))*IF($A63+S$7&lt;121-Interim!$D$8,Interim!$C$10,Interim!$C$10+(1-Interim!$C$10)*(1-(121-$A63-S$7)/Interim!$D$8))</f>
        <v>1.114024362E-2</v>
      </c>
      <c r="T63" s="33">
        <f>'F 2008 VBT ALB'!T60*IF($A63+T$7&lt;121-Interim!$D$8,Interim!$C$8,Interim!$C$8+(1-Interim!$C$8)*(1-(121-$A63-T$7)/Interim!$D$8))*IF($A63+T$7&lt;121-Interim!$D$8,Interim!$C$10,Interim!$C$10+(1-Interim!$C$10)*(1-(121-$A63-T$7)/Interim!$D$8))</f>
        <v>1.2883851970000002E-2</v>
      </c>
      <c r="U63" s="33">
        <f>'F 2008 VBT ALB'!U60*IF($A63+U$7&lt;121-Interim!$D$8,Interim!$C$8,Interim!$C$8+(1-Interim!$C$8)*(1-(121-$A63-U$7)/Interim!$D$8))*IF($A63+U$7&lt;121-Interim!$D$8,Interim!$C$10,Interim!$C$10+(1-Interim!$C$10)*(1-(121-$A63-U$7)/Interim!$D$8))</f>
        <v>1.4938482350000001E-2</v>
      </c>
      <c r="V63" s="33">
        <f>'F 2008 VBT ALB'!V60*IF($A63+V$7&lt;121-Interim!$D$8,Interim!$C$8,Interim!$C$8+(1-Interim!$C$8)*(1-(121-$A63-V$7)/Interim!$D$8))*IF($A63+V$7&lt;121-Interim!$D$8,Interim!$C$10,Interim!$C$10+(1-Interim!$C$10)*(1-(121-$A63-V$7)/Interim!$D$8))</f>
        <v>1.7379534040000002E-2</v>
      </c>
      <c r="W63" s="33">
        <f>'F 2008 VBT ALB'!W60*IF($A63+W$7&lt;121-Interim!$D$8,Interim!$C$8,Interim!$C$8+(1-Interim!$C$8)*(1-(121-$A63-W$7)/Interim!$D$8))*IF($A63+W$7&lt;121-Interim!$D$8,Interim!$C$10,Interim!$C$10+(1-Interim!$C$10)*(1-(121-$A63-W$7)/Interim!$D$8))</f>
        <v>2.0244706680000002E-2</v>
      </c>
      <c r="X63" s="33">
        <f>'F 2008 VBT ALB'!X60*IF($A63+X$7&lt;121-Interim!$D$8,Interim!$C$8,Interim!$C$8+(1-Interim!$C$8)*(1-(121-$A63-X$7)/Interim!$D$8))*IF($A63+X$7&lt;121-Interim!$D$8,Interim!$C$10,Interim!$C$10+(1-Interim!$C$10)*(1-(121-$A63-X$7)/Interim!$D$8))</f>
        <v>2.3590549730000004E-2</v>
      </c>
      <c r="Y63" s="33">
        <f>'F 2008 VBT ALB'!Y60*IF($A63+Y$7&lt;121-Interim!$D$8,Interim!$C$8,Interim!$C$8+(1-Interim!$C$8)*(1-(121-$A63-Y$7)/Interim!$D$8))*IF($A63+Y$7&lt;121-Interim!$D$8,Interim!$C$10,Interim!$C$10+(1-Interim!$C$10)*(1-(121-$A63-Y$7)/Interim!$D$8))</f>
        <v>2.7511312290000006E-2</v>
      </c>
      <c r="Z63" s="33">
        <f>'F 2008 VBT ALB'!Z60*IF($A63+Z$7&lt;121-Interim!$D$8,Interim!$C$8,Interim!$C$8+(1-Interim!$C$8)*(1-(121-$A63-Z$7)/Interim!$D$8))*IF($A63+Z$7&lt;121-Interim!$D$8,Interim!$C$10,Interim!$C$10+(1-Interim!$C$10)*(1-(121-$A63-Z$7)/Interim!$D$8))</f>
        <v>3.2110668370000012E-2</v>
      </c>
      <c r="AA63" s="33">
        <f>'F 2008 VBT ALB'!AA60*IF($A63+AA$7&lt;121-Interim!$D$8,Interim!$C$8,Interim!$C$8+(1-Interim!$C$8)*(1-(121-$A63-AA$7)/Interim!$D$8))*IF($A63+AA$7&lt;121-Interim!$D$8,Interim!$C$10,Interim!$C$10+(1-Interim!$C$10)*(1-(121-$A63-AA$7)/Interim!$D$8))</f>
        <v>3.7501716890000002E-2</v>
      </c>
      <c r="AB63" s="33">
        <f>'F 2008 VBT ALB'!AB60*IF($A63+AB$7&lt;121-Interim!$D$8,Interim!$C$8,Interim!$C$8+(1-Interim!$C$8)*(1-(121-$A63-AB$7)/Interim!$D$8))*IF($A63+AB$7&lt;121-Interim!$D$8,Interim!$C$10,Interim!$C$10+(1-Interim!$C$10)*(1-(121-$A63-AB$7)/Interim!$D$8))</f>
        <v>4.1620402560000005E-2</v>
      </c>
      <c r="AC63" s="33">
        <f>'F 2008 VBT ALB'!AC60*IF($A63+AC$7&lt;121-Interim!$D$8,Interim!$C$8,Interim!$C$8+(1-Interim!$C$8)*(1-(121-$A63-AC$7)/Interim!$D$8))*IF($A63+AC$7&lt;121-Interim!$D$8,Interim!$C$10,Interim!$C$10+(1-Interim!$C$10)*(1-(121-$A63-AC$7)/Interim!$D$8))</f>
        <v>4.6153784270000005E-2</v>
      </c>
      <c r="AD63" s="33">
        <f>'F 2008 VBT ALB'!AD60*IF($A63+AD$7&lt;121-Interim!$D$8,Interim!$C$8,Interim!$C$8+(1-Interim!$C$8)*(1-(121-$A63-AD$7)/Interim!$D$8))*IF($A63+AD$7&lt;121-Interim!$D$8,Interim!$C$10,Interim!$C$10+(1-Interim!$C$10)*(1-(121-$A63-AD$7)/Interim!$D$8))</f>
        <v>5.1111286929999999E-2</v>
      </c>
      <c r="AE63" s="33">
        <f>'F 2008 VBT ALB'!AE60*IF($A63+AE$7&lt;121-Interim!$D$8,Interim!$C$8,Interim!$C$8+(1-Interim!$C$8)*(1-(121-$A63-AE$7)/Interim!$D$8))*IF($A63+AE$7&lt;121-Interim!$D$8,Interim!$C$10,Interim!$C$10+(1-Interim!$C$10)*(1-(121-$A63-AE$7)/Interim!$D$8))</f>
        <v>5.650233545000001E-2</v>
      </c>
      <c r="AF63" s="33">
        <f>'F 2008 VBT ALB'!AF60*IF($A63+AF$7&lt;121-Interim!$D$8,Interim!$C$8,Interim!$C$8+(1-Interim!$C$8)*(1-(121-$A63-AF$7)/Interim!$D$8))*IF($A63+AF$7&lt;121-Interim!$D$8,Interim!$C$10,Interim!$C$10+(1-Interim!$C$10)*(1-(121-$A63-AF$7)/Interim!$D$8))</f>
        <v>6.2345779650000009E-2</v>
      </c>
      <c r="AG63" s="33">
        <f>'F 2008 VBT ALB'!AG60*IF($A63+AG$7&lt;121-Interim!$D$8,Interim!$C$8,Interim!$C$8+(1-Interim!$C$8)*(1-(121-$A63-AG$7)/Interim!$D$8))*IF($A63+AG$7&lt;121-Interim!$D$8,Interim!$C$10,Interim!$C$10+(1-Interim!$C$10)*(1-(121-$A63-AG$7)/Interim!$D$8))</f>
        <v>6.8688744080000003E-2</v>
      </c>
      <c r="AH63" s="33">
        <f>'F 2008 VBT ALB'!AH60*IF($A63+AH$7&lt;121-Interim!$D$8,Interim!$C$8,Interim!$C$8+(1-Interim!$C$8)*(1-(121-$A63-AH$7)/Interim!$D$8))*IF($A63+AH$7&lt;121-Interim!$D$8,Interim!$C$10,Interim!$C$10+(1-Interim!$C$10)*(1-(121-$A63-AH$7)/Interim!$D$8))</f>
        <v>7.5550078559999997E-2</v>
      </c>
      <c r="AI63" s="33">
        <f>'F 2008 VBT ALB'!AI60*IF($A63+AI$7&lt;121-Interim!$D$8,Interim!$C$8,Interim!$C$8+(1-Interim!$C$8)*(1-(121-$A63-AI$7)/Interim!$D$8))*IF($A63+AI$7&lt;121-Interim!$D$8,Interim!$C$10,Interim!$C$10+(1-Interim!$C$10)*(1-(121-$A63-AI$7)/Interim!$D$8))</f>
        <v>8.295805782E-2</v>
      </c>
      <c r="AJ63" s="33">
        <f>'F 2008 VBT ALB'!AJ60*IF($A63+AJ$7&lt;121-Interim!$D$8,Interim!$C$8,Interim!$C$8+(1-Interim!$C$8)*(1-(121-$A63-AJ$7)/Interim!$D$8))*IF($A63+AJ$7&lt;121-Interim!$D$8,Interim!$C$10,Interim!$C$10+(1-Interim!$C$10)*(1-(121-$A63-AJ$7)/Interim!$D$8))</f>
        <v>9.095980641000001E-2</v>
      </c>
      <c r="AK63" s="33">
        <f>'F 2008 VBT ALB'!AK60*IF($A63+AK$7&lt;121-Interim!$D$8,Interim!$C$8,Interim!$C$8+(1-Interim!$C$8)*(1-(121-$A63-AK$7)/Interim!$D$8))*IF($A63+AK$7&lt;121-Interim!$D$8,Interim!$C$10,Interim!$C$10+(1-Interim!$C$10)*(1-(121-$A63-AK$7)/Interim!$D$8))</f>
        <v>9.9451650320000015E-2</v>
      </c>
      <c r="AL63" s="33">
        <f>'F 2008 VBT ALB'!AL60*IF($A63+AL$7&lt;121-Interim!$D$8,Interim!$C$8,Interim!$C$8+(1-Interim!$C$8)*(1-(121-$A63-AL$7)/Interim!$D$8))*IF($A63+AL$7&lt;121-Interim!$D$8,Interim!$C$10,Interim!$C$10+(1-Interim!$C$10)*(1-(121-$A63-AL$7)/Interim!$D$8))</f>
        <v>0.10837704009</v>
      </c>
      <c r="AM63" s="33">
        <f>'F 2008 VBT ALB'!AM60*IF($A63+AM$7&lt;121-Interim!$D$8,Interim!$C$8,Interim!$C$8+(1-Interim!$C$8)*(1-(121-$A63-AM$7)/Interim!$D$8))*IF($A63+AM$7&lt;121-Interim!$D$8,Interim!$C$10,Interim!$C$10+(1-Interim!$C$10)*(1-(121-$A63-AM$7)/Interim!$D$8))</f>
        <v>0.11780195009000001</v>
      </c>
      <c r="AN63" s="33">
        <f>'F 2008 VBT ALB'!AN60*IF($A63+AN$7&lt;121-Interim!$D$8,Interim!$C$8,Interim!$C$8+(1-Interim!$C$8)*(1-(121-$A63-AN$7)/Interim!$D$8))*IF($A63+AN$7&lt;121-Interim!$D$8,Interim!$C$10,Interim!$C$10+(1-Interim!$C$10)*(1-(121-$A63-AN$7)/Interim!$D$8))</f>
        <v>0.12784890415000003</v>
      </c>
      <c r="AO63" s="33">
        <f>'F 2008 VBT ALB'!AO60*IF($A63+AO$7&lt;121-Interim!$D$8,Interim!$C$8,Interim!$C$8+(1-Interim!$C$8)*(1-(121-$A63-AO$7)/Interim!$D$8))*IF($A63+AO$7&lt;121-Interim!$D$8,Interim!$C$10,Interim!$C$10+(1-Interim!$C$10)*(1-(121-$A63-AO$7)/Interim!$D$8))</f>
        <v>0.13855560191000002</v>
      </c>
      <c r="AP63" s="33">
        <f>'F 2008 VBT ALB'!AP60*IF($A63+AP$7&lt;121-Interim!$D$8,Interim!$C$8,Interim!$C$8+(1-Interim!$C$8)*(1-(121-$A63-AP$7)/Interim!$D$8))*IF($A63+AP$7&lt;121-Interim!$D$8,Interim!$C$10,Interim!$C$10+(1-Interim!$C$10)*(1-(121-$A63-AP$7)/Interim!$D$8))</f>
        <v>0.14988434373000001</v>
      </c>
      <c r="AQ63" s="33">
        <f>'F 2008 VBT ALB'!AQ60*IF($A63+AQ$7&lt;121-Interim!$D$8,Interim!$C$8,Interim!$C$8+(1-Interim!$C$8)*(1-(121-$A63-AQ$7)/Interim!$D$8))*IF($A63+AQ$7&lt;121-Interim!$D$8,Interim!$C$10,Interim!$C$10+(1-Interim!$C$10)*(1-(121-$A63-AQ$7)/Interim!$D$8))</f>
        <v>0.16189167907000002</v>
      </c>
      <c r="AR63" s="33">
        <f>'F 2008 VBT ALB'!AR60*IF($A63+AR$7&lt;121-Interim!$D$8,Interim!$C$8,Interim!$C$8+(1-Interim!$C$8)*(1-(121-$A63-AR$7)/Interim!$D$8))*IF($A63+AR$7&lt;121-Interim!$D$8,Interim!$C$10,Interim!$C$10+(1-Interim!$C$10)*(1-(121-$A63-AR$7)/Interim!$D$8))</f>
        <v>0.17458703284000002</v>
      </c>
      <c r="AS63" s="33">
        <f>'F 2008 VBT ALB'!AS60*IF($A63+AS$7&lt;121-Interim!$D$8,Interim!$C$8,Interim!$C$8+(1-Interim!$C$8)*(1-(121-$A63-AS$7)/Interim!$D$8))*IF($A63+AS$7&lt;121-Interim!$D$8,Interim!$C$10,Interim!$C$10+(1-Interim!$C$10)*(1-(121-$A63-AS$7)/Interim!$D$8))</f>
        <v>0.19298445716000004</v>
      </c>
      <c r="AT63" s="33">
        <f>'F 2008 VBT ALB'!AT60*IF($A63+AT$7&lt;121-Interim!$D$8,Interim!$C$8,Interim!$C$8+(1-Interim!$C$8)*(1-(121-$A63-AT$7)/Interim!$D$8))*IF($A63+AT$7&lt;121-Interim!$D$8,Interim!$C$10,Interim!$C$10+(1-Interim!$C$10)*(1-(121-$A63-AT$7)/Interim!$D$8))</f>
        <v>0.21803586794000002</v>
      </c>
      <c r="AU63" s="33">
        <f>'F 2008 VBT ALB'!AU60*IF($A63+AU$7&lt;121-Interim!$D$8,Interim!$C$8,Interim!$C$8+(1-Interim!$C$8)*(1-(121-$A63-AU$7)/Interim!$D$8))*IF($A63+AU$7&lt;121-Interim!$D$8,Interim!$C$10,Interim!$C$10+(1-Interim!$C$10)*(1-(121-$A63-AU$7)/Interim!$D$8))</f>
        <v>0.24332290147000005</v>
      </c>
      <c r="AV63" s="33">
        <f>'F 2008 VBT ALB'!AV60*IF($A63+AV$7&lt;121-Interim!$D$8,Interim!$C$8,Interim!$C$8+(1-Interim!$C$8)*(1-(121-$A63-AV$7)/Interim!$D$8))*IF($A63+AV$7&lt;121-Interim!$D$8,Interim!$C$10,Interim!$C$10+(1-Interim!$C$10)*(1-(121-$A63-AV$7)/Interim!$D$8))</f>
        <v>0.26848741117000002</v>
      </c>
      <c r="AW63" s="33">
        <f>'F 2008 VBT ALB'!AW60*IF($A63+AW$7&lt;121-Interim!$D$8,Interim!$C$8,Interim!$C$8+(1-Interim!$C$8)*(1-(121-$A63-AW$7)/Interim!$D$8))*IF($A63+AW$7&lt;121-Interim!$D$8,Interim!$C$10,Interim!$C$10+(1-Interim!$C$10)*(1-(121-$A63-AW$7)/Interim!$D$8))</f>
        <v>0.29313355081999998</v>
      </c>
      <c r="AX63" s="33">
        <f>'F 2008 VBT ALB'!AX60*IF($A63+AX$7&lt;121-Interim!$D$8,Interim!$C$8,Interim!$C$8+(1-Interim!$C$8)*(1-(121-$A63-AX$7)/Interim!$D$8))*IF($A63+AX$7&lt;121-Interim!$D$8,Interim!$C$10,Interim!$C$10+(1-Interim!$C$10)*(1-(121-$A63-AX$7)/Interim!$D$8))</f>
        <v>0.31680892474000005</v>
      </c>
      <c r="AY63" s="33">
        <f>'F 2008 VBT ALB'!AY60*IF($A63+AY$7&lt;121-Interim!$D$8,Interim!$C$8,Interim!$C$8+(1-Interim!$C$8)*(1-(121-$A63-AY$7)/Interim!$D$8))*IF($A63+AY$7&lt;121-Interim!$D$8,Interim!$C$10,Interim!$C$10+(1-Interim!$C$10)*(1-(121-$A63-AY$7)/Interim!$D$8))</f>
        <v>0.33862759138999998</v>
      </c>
      <c r="AZ63" s="33">
        <f>'F 2008 VBT ALB'!AZ60*IF($A63+AZ$7&lt;121-Interim!$D$8,Interim!$C$8,Interim!$C$8+(1-Interim!$C$8)*(1-(121-$A63-AZ$7)/Interim!$D$8))*IF($A63+AZ$7&lt;121-Interim!$D$8,Interim!$C$10,Interim!$C$10+(1-Interim!$C$10)*(1-(121-$A63-AZ$7)/Interim!$D$8))</f>
        <v>0.35863667531999999</v>
      </c>
      <c r="BA63" s="33">
        <f>'F 2008 VBT ALB'!BA60*IF($A63+BA$7&lt;121-Interim!$D$8,Interim!$C$8,Interim!$C$8+(1-Interim!$C$8)*(1-(121-$A63-BA$7)/Interim!$D$8))*IF($A63+BA$7&lt;121-Interim!$D$8,Interim!$C$10,Interim!$C$10+(1-Interim!$C$10)*(1-(121-$A63-BA$7)/Interim!$D$8))</f>
        <v>0.37535646566000008</v>
      </c>
      <c r="BB63" s="33">
        <f>'F 2008 VBT ALB'!BB60*IF($A63+BB$7&lt;121-Interim!$D$8,Interim!$C$8,Interim!$C$8+(1-Interim!$C$8)*(1-(121-$A63-BB$7)/Interim!$D$8))*IF($A63+BB$7&lt;121-Interim!$D$8,Interim!$C$10,Interim!$C$10+(1-Interim!$C$10)*(1-(121-$A63-BB$7)/Interim!$D$8))</f>
        <v>0.38860293322240003</v>
      </c>
      <c r="BC63" s="33">
        <f>'F 2008 VBT ALB'!BC60*IF($A63+BC$7&lt;121-Interim!$D$8,Interim!$C$8,Interim!$C$8+(1-Interim!$C$8)*(1-(121-$A63-BC$7)/Interim!$D$8))*IF($A63+BC$7&lt;121-Interim!$D$8,Interim!$C$10,Interim!$C$10+(1-Interim!$C$10)*(1-(121-$A63-BC$7)/Interim!$D$8))</f>
        <v>0.40134536440360002</v>
      </c>
      <c r="BD63" s="33">
        <f>'F 2008 VBT ALB'!BD60*IF($A63+BD$7&lt;121-Interim!$D$8,Interim!$C$8,Interim!$C$8+(1-Interim!$C$8)*(1-(121-$A63-BD$7)/Interim!$D$8))*IF($A63+BD$7&lt;121-Interim!$D$8,Interim!$C$10,Interim!$C$10+(1-Interim!$C$10)*(1-(121-$A63-BD$7)/Interim!$D$8))</f>
        <v>0.41350966594560007</v>
      </c>
      <c r="BE63" s="33">
        <f>'F 2008 VBT ALB'!BE60*IF($A63+BE$7&lt;121-Interim!$D$8,Interim!$C$8,Interim!$C$8+(1-Interim!$C$8)*(1-(121-$A63-BE$7)/Interim!$D$8))*IF($A63+BE$7&lt;121-Interim!$D$8,Interim!$C$10,Interim!$C$10+(1-Interim!$C$10)*(1-(121-$A63-BE$7)/Interim!$D$8))</f>
        <v>0.4250206748485334</v>
      </c>
      <c r="BF63" s="33">
        <f>'F 2008 VBT ALB'!BF60*IF($A63+BF$7&lt;121-Interim!$D$8,Interim!$C$8,Interim!$C$8+(1-Interim!$C$8)*(1-(121-$A63-BF$7)/Interim!$D$8))*IF($A63+BF$7&lt;121-Interim!$D$8,Interim!$C$10,Interim!$C$10+(1-Interim!$C$10)*(1-(121-$A63-BF$7)/Interim!$D$8))</f>
        <v>0.43276320000000007</v>
      </c>
      <c r="BG63" s="33">
        <f>'F 2008 VBT ALB'!BG60*IF($A63+BG$7&lt;121-Interim!$D$8,Interim!$C$8,Interim!$C$8+(1-Interim!$C$8)*(1-(121-$A63-BG$7)/Interim!$D$8))*IF($A63+BG$7&lt;121-Interim!$D$8,Interim!$C$10,Interim!$C$10+(1-Interim!$C$10)*(1-(121-$A63-BG$7)/Interim!$D$8))</f>
        <v>0.43448974200000001</v>
      </c>
      <c r="BH63" s="33">
        <f>'F 2008 VBT ALB'!BH60*IF($A63+BH$7&lt;121-Interim!$D$8,Interim!$C$8,Interim!$C$8+(1-Interim!$C$8)*(1-(121-$A63-BH$7)/Interim!$D$8))*IF($A63+BH$7&lt;121-Interim!$D$8,Interim!$C$10,Interim!$C$10+(1-Interim!$C$10)*(1-(121-$A63-BH$7)/Interim!$D$8))</f>
        <v>0.43621564800000001</v>
      </c>
      <c r="BI63" s="33">
        <f>'F 2008 VBT ALB'!BI60*IF($A63+BI$7&lt;121-Interim!$D$8,Interim!$C$8,Interim!$C$8+(1-Interim!$C$8)*(1-(121-$A63-BI$7)/Interim!$D$8))*IF($A63+BI$7&lt;121-Interim!$D$8,Interim!$C$10,Interim!$C$10+(1-Interim!$C$10)*(1-(121-$A63-BI$7)/Interim!$D$8))</f>
        <v>0.43794091800000007</v>
      </c>
      <c r="BJ63" s="33">
        <f>'F 2008 VBT ALB'!BJ60*IF($A63+BJ$7&lt;121-Interim!$D$8,Interim!$C$8,Interim!$C$8+(1-Interim!$C$8)*(1-(121-$A63-BJ$7)/Interim!$D$8))*IF($A63+BJ$7&lt;121-Interim!$D$8,Interim!$C$10,Interim!$C$10+(1-Interim!$C$10)*(1-(121-$A63-BJ$7)/Interim!$D$8))</f>
        <v>0.43966555200000002</v>
      </c>
      <c r="BK63" s="33">
        <f>'F 2008 VBT ALB'!BK60*IF($A63+BK$7&lt;121-Interim!$D$8,Interim!$C$8,Interim!$C$8+(1-Interim!$C$8)*(1-(121-$A63-BK$7)/Interim!$D$8))*IF($A63+BK$7&lt;121-Interim!$D$8,Interim!$C$10,Interim!$C$10+(1-Interim!$C$10)*(1-(121-$A63-BK$7)/Interim!$D$8))</f>
        <v>0.44138955000000002</v>
      </c>
      <c r="BL63" s="33">
        <f>'F 2008 VBT ALB'!BL60*IF($A63+BL$7&lt;121-Interim!$D$8,Interim!$C$8,Interim!$C$8+(1-Interim!$C$8)*(1-(121-$A63-BL$7)/Interim!$D$8))*IF($A63+BL$7&lt;121-Interim!$D$8,Interim!$C$10,Interim!$C$10+(1-Interim!$C$10)*(1-(121-$A63-BL$7)/Interim!$D$8))</f>
        <v>0.44311291200000003</v>
      </c>
      <c r="BM63" s="33">
        <f>'F 2008 VBT ALB'!BM60*IF($A63+BM$7&lt;121-Interim!$D$8,Interim!$C$8,Interim!$C$8+(1-Interim!$C$8)*(1-(121-$A63-BM$7)/Interim!$D$8))*IF($A63+BM$7&lt;121-Interim!$D$8,Interim!$C$10,Interim!$C$10+(1-Interim!$C$10)*(1-(121-$A63-BM$7)/Interim!$D$8))</f>
        <v>0.44483563799999998</v>
      </c>
      <c r="BN63" s="33">
        <f>'F 2008 VBT ALB'!BN60*IF($A63+BN$7&lt;121-Interim!$D$8,Interim!$C$8,Interim!$C$8+(1-Interim!$C$8)*(1-(121-$A63-BN$7)/Interim!$D$8))*IF($A63+BN$7&lt;121-Interim!$D$8,Interim!$C$10,Interim!$C$10+(1-Interim!$C$10)*(1-(121-$A63-BN$7)/Interim!$D$8))</f>
        <v>0.44655772800000004</v>
      </c>
      <c r="BO63" s="33">
        <f>'F 2008 VBT ALB'!BO60*IF($A63+BO$7&lt;121-Interim!$D$8,Interim!$C$8,Interim!$C$8+(1-Interim!$C$8)*(1-(121-$A63-BO$7)/Interim!$D$8))*IF($A63+BO$7&lt;121-Interim!$D$8,Interim!$C$10,Interim!$C$10+(1-Interim!$C$10)*(1-(121-$A63-BO$7)/Interim!$D$8))</f>
        <v>0.448279182</v>
      </c>
      <c r="BP63" s="33">
        <f>'F 2008 VBT ALB'!BP60*IF($A63+BP$7&lt;121-Interim!$D$8,Interim!$C$8,Interim!$C$8+(1-Interim!$C$8)*(1-(121-$A63-BP$7)/Interim!$D$8))*IF($A63+BP$7&lt;121-Interim!$D$8,Interim!$C$10,Interim!$C$10+(1-Interim!$C$10)*(1-(121-$A63-BP$7)/Interim!$D$8))</f>
        <v>0.45</v>
      </c>
      <c r="BQ63" s="33">
        <f>'F 2008 VBT ALB'!BQ60*IF($A63+BQ$7&lt;121-Interim!$D$8,Interim!$C$8,Interim!$C$8+(1-Interim!$C$8)*(1-(121-$A63-BQ$7)/Interim!$D$8))*IF($A63+BQ$7&lt;121-Interim!$D$8,Interim!$C$10,Interim!$C$10+(1-Interim!$C$10)*(1-(121-$A63-BQ$7)/Interim!$D$8))</f>
        <v>0</v>
      </c>
      <c r="BR63" s="33">
        <f>'F 2008 VBT ALB'!BR60*IF($A63+BR$7&lt;121-Interim!$D$8,Interim!$C$8,Interim!$C$8+(1-Interim!$C$8)*(1-(121-$A63-BR$7)/Interim!$D$8))*IF($A63+BR$7&lt;121-Interim!$D$8,Interim!$C$10,Interim!$C$10+(1-Interim!$C$10)*(1-(121-$A63-BR$7)/Interim!$D$8))</f>
        <v>0</v>
      </c>
      <c r="BS63" s="33">
        <f>'F 2008 VBT ALB'!BS60*IF($A63+BS$7&lt;121-Interim!$D$8,Interim!$C$8,Interim!$C$8+(1-Interim!$C$8)*(1-(121-$A63-BS$7)/Interim!$D$8))*IF($A63+BS$7&lt;121-Interim!$D$8,Interim!$C$10,Interim!$C$10+(1-Interim!$C$10)*(1-(121-$A63-BS$7)/Interim!$D$8))</f>
        <v>0</v>
      </c>
      <c r="BT63" s="33">
        <f>'F 2008 VBT ALB'!BT60*IF($A63+BT$7&lt;121-Interim!$D$8,Interim!$C$8,Interim!$C$8+(1-Interim!$C$8)*(1-(121-$A63-BT$7)/Interim!$D$8))*IF($A63+BT$7&lt;121-Interim!$D$8,Interim!$C$10,Interim!$C$10+(1-Interim!$C$10)*(1-(121-$A63-BT$7)/Interim!$D$8))</f>
        <v>0</v>
      </c>
      <c r="BU63" s="33">
        <f>'F 2008 VBT ALB'!BU60*IF($A63+BU$7&lt;121-Interim!$D$8,Interim!$C$8,Interim!$C$8+(1-Interim!$C$8)*(1-(121-$A63-BU$7)/Interim!$D$8))*IF($A63+BU$7&lt;121-Interim!$D$8,Interim!$C$10,Interim!$C$10+(1-Interim!$C$10)*(1-(121-$A63-BU$7)/Interim!$D$8))</f>
        <v>0</v>
      </c>
      <c r="BV63" s="33">
        <f>'F 2008 VBT ALB'!BV60*IF($A63+BV$7&lt;121-Interim!$D$8,Interim!$C$8,Interim!$C$8+(1-Interim!$C$8)*(1-(121-$A63-BV$7)/Interim!$D$8))*IF($A63+BV$7&lt;121-Interim!$D$8,Interim!$C$10,Interim!$C$10+(1-Interim!$C$10)*(1-(121-$A63-BV$7)/Interim!$D$8))</f>
        <v>0</v>
      </c>
      <c r="BW63" s="33">
        <f>'F 2008 VBT ALB'!BW60*IF($A63+BW$7&lt;121-Interim!$D$8,Interim!$C$8,Interim!$C$8+(1-Interim!$C$8)*(1-(121-$A63-BW$7)/Interim!$D$8))*IF($A63+BW$7&lt;121-Interim!$D$8,Interim!$C$10,Interim!$C$10+(1-Interim!$C$10)*(1-(121-$A63-BW$7)/Interim!$D$8))</f>
        <v>0</v>
      </c>
      <c r="BX63" s="33">
        <f>'F 2008 VBT ALB'!BX60*IF($A63+BX$7&lt;121-Interim!$D$8,Interim!$C$8,Interim!$C$8+(1-Interim!$C$8)*(1-(121-$A63-BX$7)/Interim!$D$8))*IF($A63+BX$7&lt;121-Interim!$D$8,Interim!$C$10,Interim!$C$10+(1-Interim!$C$10)*(1-(121-$A63-BX$7)/Interim!$D$8))</f>
        <v>0</v>
      </c>
      <c r="BY63" s="33">
        <f>'F 2008 VBT ALB'!BY60*IF($A63+BY$7&lt;121-Interim!$D$8,Interim!$C$8,Interim!$C$8+(1-Interim!$C$8)*(1-(121-$A63-BY$7)/Interim!$D$8))*IF($A63+BY$7&lt;121-Interim!$D$8,Interim!$C$10,Interim!$C$10+(1-Interim!$C$10)*(1-(121-$A63-BY$7)/Interim!$D$8))</f>
        <v>0</v>
      </c>
      <c r="BZ63" s="33">
        <f>'F 2008 VBT ALB'!BZ60*IF($A63+BZ$7&lt;121-Interim!$D$8,Interim!$C$8,Interim!$C$8+(1-Interim!$C$8)*(1-(121-$A63-BZ$7)/Interim!$D$8))*IF($A63+BZ$7&lt;121-Interim!$D$8,Interim!$C$10,Interim!$C$10+(1-Interim!$C$10)*(1-(121-$A63-BZ$7)/Interim!$D$8))</f>
        <v>0</v>
      </c>
      <c r="CA63" s="33">
        <f>'F 2008 VBT ALB'!CA60*IF($A63+CA$7&lt;121-Interim!$D$8,Interim!$C$8,Interim!$C$8+(1-Interim!$C$8)*(1-(121-$A63-CA$7)/Interim!$D$8))*IF($A63+CA$7&lt;121-Interim!$D$8,Interim!$C$10,Interim!$C$10+(1-Interim!$C$10)*(1-(121-$A63-CA$7)/Interim!$D$8))</f>
        <v>0</v>
      </c>
      <c r="CB63" s="33">
        <f>'F 2008 VBT ALB'!CB60*IF($A63+CB$7&lt;121-Interim!$D$8,Interim!$C$8,Interim!$C$8+(1-Interim!$C$8)*(1-(121-$A63-CB$7)/Interim!$D$8))*IF($A63+CB$7&lt;121-Interim!$D$8,Interim!$C$10,Interim!$C$10+(1-Interim!$C$10)*(1-(121-$A63-CB$7)/Interim!$D$8))</f>
        <v>0</v>
      </c>
      <c r="CC63" s="33">
        <f>'F 2008 VBT ALB'!CC60*IF($A63+CC$7&lt;121-Interim!$D$8,Interim!$C$8,Interim!$C$8+(1-Interim!$C$8)*(1-(121-$A63-CC$7)/Interim!$D$8))*IF($A63+CC$7&lt;121-Interim!$D$8,Interim!$C$10,Interim!$C$10+(1-Interim!$C$10)*(1-(121-$A63-CC$7)/Interim!$D$8))</f>
        <v>0</v>
      </c>
      <c r="CD63" s="33">
        <f>'F 2008 VBT ALB'!CD60*IF($A63+CD$7&lt;121-Interim!$D$8,Interim!$C$8,Interim!$C$8+(1-Interim!$C$8)*(1-(121-$A63-CD$7)/Interim!$D$8))*IF($A63+CD$7&lt;121-Interim!$D$8,Interim!$C$10,Interim!$C$10+(1-Interim!$C$10)*(1-(121-$A63-CD$7)/Interim!$D$8))</f>
        <v>0</v>
      </c>
      <c r="CE63" s="33">
        <f>'F 2008 VBT ALB'!CE60*IF($A63+CE$7&lt;121-Interim!$D$8,Interim!$C$8,Interim!$C$8+(1-Interim!$C$8)*(1-(121-$A63-CE$7)/Interim!$D$8))*IF($A63+CE$7&lt;121-Interim!$D$8,Interim!$C$10,Interim!$C$10+(1-Interim!$C$10)*(1-(121-$A63-CE$7)/Interim!$D$8))</f>
        <v>0</v>
      </c>
      <c r="CF63" s="33">
        <f>'F 2008 VBT ALB'!CF60*IF($A63+CF$7&lt;121-Interim!$D$8,Interim!$C$8,Interim!$C$8+(1-Interim!$C$8)*(1-(121-$A63-CF$7)/Interim!$D$8))*IF($A63+CF$7&lt;121-Interim!$D$8,Interim!$C$10,Interim!$C$10+(1-Interim!$C$10)*(1-(121-$A63-CF$7)/Interim!$D$8))</f>
        <v>0</v>
      </c>
      <c r="CG63" s="33">
        <f>'F 2008 VBT ALB'!CG60*IF($A63+CG$7&lt;121-Interim!$D$8,Interim!$C$8,Interim!$C$8+(1-Interim!$C$8)*(1-(121-$A63-CG$7)/Interim!$D$8))*IF($A63+CG$7&lt;121-Interim!$D$8,Interim!$C$10,Interim!$C$10+(1-Interim!$C$10)*(1-(121-$A63-CG$7)/Interim!$D$8))</f>
        <v>0</v>
      </c>
      <c r="CH63" s="33">
        <f>'F 2008 VBT ALB'!CH60*IF($A63+CH$7&lt;121-Interim!$D$8,Interim!$C$8,Interim!$C$8+(1-Interim!$C$8)*(1-(121-$A63-CH$7)/Interim!$D$8))*IF($A63+CH$7&lt;121-Interim!$D$8,Interim!$C$10,Interim!$C$10+(1-Interim!$C$10)*(1-(121-$A63-CH$7)/Interim!$D$8))</f>
        <v>0</v>
      </c>
      <c r="CI63" s="33">
        <f>'F 2008 VBT ALB'!CI60*IF($A63+CI$7&lt;121-Interim!$D$8,Interim!$C$8,Interim!$C$8+(1-Interim!$C$8)*(1-(121-$A63-CI$7)/Interim!$D$8))*IF($A63+CI$7&lt;121-Interim!$D$8,Interim!$C$10,Interim!$C$10+(1-Interim!$C$10)*(1-(121-$A63-CI$7)/Interim!$D$8))</f>
        <v>0</v>
      </c>
      <c r="CJ63" s="33">
        <f>'F 2008 VBT ALB'!CJ60*IF($A63+CJ$7&lt;121-Interim!$D$8,Interim!$C$8,Interim!$C$8+(1-Interim!$C$8)*(1-(121-$A63-CJ$7)/Interim!$D$8))*IF($A63+CJ$7&lt;121-Interim!$D$8,Interim!$C$10,Interim!$C$10+(1-Interim!$C$10)*(1-(121-$A63-CJ$7)/Interim!$D$8))</f>
        <v>0</v>
      </c>
      <c r="CK63" s="33">
        <f>'F 2008 VBT ALB'!CK60*IF($A63+CK$7&lt;121-Interim!$D$8,Interim!$C$8,Interim!$C$8+(1-Interim!$C$8)*(1-(121-$A63-CK$7)/Interim!$D$8))*IF($A63+CK$7&lt;121-Interim!$D$8,Interim!$C$10,Interim!$C$10+(1-Interim!$C$10)*(1-(121-$A63-CK$7)/Interim!$D$8))</f>
        <v>0</v>
      </c>
      <c r="CL63" s="33">
        <f>'F 2008 VBT ALB'!CL60*IF($A63+CL$7&lt;121-Interim!$D$8,Interim!$C$8,Interim!$C$8+(1-Interim!$C$8)*(1-(121-$A63-CL$7)/Interim!$D$8))*IF($A63+CL$7&lt;121-Interim!$D$8,Interim!$C$10,Interim!$C$10+(1-Interim!$C$10)*(1-(121-$A63-CL$7)/Interim!$D$8))</f>
        <v>0</v>
      </c>
      <c r="CM63" s="33">
        <f>'F 2008 VBT ALB'!CM60*IF($A63+CM$7&lt;121-Interim!$D$8,Interim!$C$8,Interim!$C$8+(1-Interim!$C$8)*(1-(121-$A63-CM$7)/Interim!$D$8))*IF($A63+CM$7&lt;121-Interim!$D$8,Interim!$C$10,Interim!$C$10+(1-Interim!$C$10)*(1-(121-$A63-CM$7)/Interim!$D$8))</f>
        <v>0</v>
      </c>
      <c r="CN63" s="33">
        <f>'F 2008 VBT ALB'!CN60*IF($A63+CN$7&lt;121-Interim!$D$8,Interim!$C$8,Interim!$C$8+(1-Interim!$C$8)*(1-(121-$A63-CN$7)/Interim!$D$8))*IF($A63+CN$7&lt;121-Interim!$D$8,Interim!$C$10,Interim!$C$10+(1-Interim!$C$10)*(1-(121-$A63-CN$7)/Interim!$D$8))</f>
        <v>0</v>
      </c>
      <c r="CO63" s="33">
        <f>'F 2008 VBT ALB'!CO60*IF($A63+CO$7&lt;121-Interim!$D$8,Interim!$C$8,Interim!$C$8+(1-Interim!$C$8)*(1-(121-$A63-CO$7)/Interim!$D$8))*IF($A63+CO$7&lt;121-Interim!$D$8,Interim!$C$10,Interim!$C$10+(1-Interim!$C$10)*(1-(121-$A63-CO$7)/Interim!$D$8))</f>
        <v>0</v>
      </c>
      <c r="CP63" s="33">
        <f>'F 2008 VBT ALB'!CP60*IF($A63+CP$7&lt;121-Interim!$D$8,Interim!$C$8,Interim!$C$8+(1-Interim!$C$8)*(1-(121-$A63-CP$7)/Interim!$D$8))*IF($A63+CP$7&lt;121-Interim!$D$8,Interim!$C$10,Interim!$C$10+(1-Interim!$C$10)*(1-(121-$A63-CP$7)/Interim!$D$8))</f>
        <v>0</v>
      </c>
      <c r="CQ63" s="33">
        <f>'F 2008 VBT ALB'!CQ60*IF($A63+CQ$7&lt;121-Interim!$D$8,Interim!$C$8,Interim!$C$8+(1-Interim!$C$8)*(1-(121-$A63-CQ$7)/Interim!$D$8))*IF($A63+CQ$7&lt;121-Interim!$D$8,Interim!$C$10,Interim!$C$10+(1-Interim!$C$10)*(1-(121-$A63-CQ$7)/Interim!$D$8))</f>
        <v>0</v>
      </c>
      <c r="CR63" s="33">
        <f>'F 2008 VBT ALB'!CR60*IF($A63+CR$7&lt;121-Interim!$D$8,Interim!$C$8,Interim!$C$8+(1-Interim!$C$8)*(1-(121-$A63-CR$7)/Interim!$D$8))*IF($A63+CR$7&lt;121-Interim!$D$8,Interim!$C$10,Interim!$C$10+(1-Interim!$C$10)*(1-(121-$A63-CR$7)/Interim!$D$8))</f>
        <v>0</v>
      </c>
      <c r="CS63" s="33">
        <f>'F 2008 VBT ALB'!CS60*IF($A63+CS$7&lt;121-Interim!$D$8,Interim!$C$8,Interim!$C$8+(1-Interim!$C$8)*(1-(121-$A63-CS$7)/Interim!$D$8))*IF($A63+CS$7&lt;121-Interim!$D$8,Interim!$C$10,Interim!$C$10+(1-Interim!$C$10)*(1-(121-$A63-CS$7)/Interim!$D$8))</f>
        <v>0</v>
      </c>
      <c r="CT63" s="33">
        <f>'F 2008 VBT ALB'!CT60*IF($A63+CT$7&lt;121-Interim!$D$8,Interim!$C$8,Interim!$C$8+(1-Interim!$C$8)*(1-(121-$A63-CT$7)/Interim!$D$8))*IF($A63+CT$7&lt;121-Interim!$D$8,Interim!$C$10,Interim!$C$10+(1-Interim!$C$10)*(1-(121-$A63-CT$7)/Interim!$D$8))</f>
        <v>0</v>
      </c>
      <c r="CU63" s="33">
        <f>'F 2008 VBT ALB'!CU60*IF($A63+CU$7&lt;121-Interim!$D$8,Interim!$C$8,Interim!$C$8+(1-Interim!$C$8)*(1-(121-$A63-CU$7)/Interim!$D$8))*IF($A63+CU$7&lt;121-Interim!$D$8,Interim!$C$10,Interim!$C$10+(1-Interim!$C$10)*(1-(121-$A63-CU$7)/Interim!$D$8))</f>
        <v>0</v>
      </c>
      <c r="CV63" s="33">
        <f>'F 2008 VBT ALB'!CV60*IF($A63+CV$7&lt;121-Interim!$D$8,Interim!$C$8,Interim!$C$8+(1-Interim!$C$8)*(1-(121-$A63-CV$7)/Interim!$D$8))*IF($A63+CV$7&lt;121-Interim!$D$8,Interim!$C$10,Interim!$C$10+(1-Interim!$C$10)*(1-(121-$A63-CV$7)/Interim!$D$8))</f>
        <v>0</v>
      </c>
      <c r="CW63" s="33">
        <f>'F 2008 VBT ALB'!CW60*IF($A63+CW$7&lt;121-Interim!$D$8,Interim!$C$8,Interim!$C$8+(1-Interim!$C$8)*(1-(121-$A63-CW$7)/Interim!$D$8))*IF($A63+CW$7&lt;121-Interim!$D$8,Interim!$C$10,Interim!$C$10+(1-Interim!$C$10)*(1-(121-$A63-CW$7)/Interim!$D$8))</f>
        <v>0</v>
      </c>
      <c r="CX63" s="33">
        <f>'F 2008 VBT ALB'!CX60*IF($A63+CX$7&lt;121-Interim!$D$8,Interim!$C$8,Interim!$C$8+(1-Interim!$C$8)*(1-(121-$A63-CX$7)/Interim!$D$8))*IF($A63+CX$7&lt;121-Interim!$D$8,Interim!$C$10,Interim!$C$10+(1-Interim!$C$10)*(1-(121-$A63-CX$7)/Interim!$D$8))</f>
        <v>0</v>
      </c>
      <c r="CY63" s="33">
        <f>'F 2008 VBT ALB'!CY60*IF($A63+CY$7&lt;121-Interim!$D$8,Interim!$C$8,Interim!$C$8+(1-Interim!$C$8)*(1-(121-$A63-CY$7)/Interim!$D$8))*IF($A63+CY$7&lt;121-Interim!$D$8,Interim!$C$10,Interim!$C$10+(1-Interim!$C$10)*(1-(121-$A63-CY$7)/Interim!$D$8))</f>
        <v>0</v>
      </c>
      <c r="CZ63" s="33">
        <f>'F 2008 VBT ALB'!CZ60*IF($A63+CZ$7&lt;121-Interim!$D$8,Interim!$C$8,Interim!$C$8+(1-Interim!$C$8)*(1-(121-$A63-CZ$7)/Interim!$D$8))*IF($A63+CZ$7&lt;121-Interim!$D$8,Interim!$C$10,Interim!$C$10+(1-Interim!$C$10)*(1-(121-$A63-CZ$7)/Interim!$D$8))</f>
        <v>0</v>
      </c>
      <c r="DA63" s="33">
        <f>'F 2008 VBT ALB'!DA60*IF($A63+DA$7&lt;121-Interim!$D$8,Interim!$C$8,Interim!$C$8+(1-Interim!$C$8)*(1-(121-$A63-DA$7)/Interim!$D$8))*IF($A63+DA$7&lt;121-Interim!$D$8,Interim!$C$10,Interim!$C$10+(1-Interim!$C$10)*(1-(121-$A63-DA$7)/Interim!$D$8))</f>
        <v>0</v>
      </c>
      <c r="DB63" s="33">
        <f>'F 2008 VBT ALB'!DB60*IF($A63+DB$7&lt;121-Interim!$D$8,Interim!$C$8,Interim!$C$8+(1-Interim!$C$8)*(1-(121-$A63-DB$7)/Interim!$D$8))*IF($A63+DB$7&lt;121-Interim!$D$8,Interim!$C$10,Interim!$C$10+(1-Interim!$C$10)*(1-(121-$A63-DB$7)/Interim!$D$8))</f>
        <v>0</v>
      </c>
      <c r="DC63" s="33">
        <f>'F 2008 VBT ALB'!DC60*IF($A63+DC$7&lt;121-Interim!$D$8,Interim!$C$8,Interim!$C$8+(1-Interim!$C$8)*(1-(121-$A63-DC$7)/Interim!$D$8))*IF($A63+DC$7&lt;121-Interim!$D$8,Interim!$C$10,Interim!$C$10+(1-Interim!$C$10)*(1-(121-$A63-DC$7)/Interim!$D$8))</f>
        <v>0</v>
      </c>
      <c r="DD63" s="33">
        <f>'F 2008 VBT ALB'!DD60*IF($A63+DD$7&lt;121-Interim!$D$8,Interim!$C$8,Interim!$C$8+(1-Interim!$C$8)*(1-(121-$A63-DD$7)/Interim!$D$8))*IF($A63+DD$7&lt;121-Interim!$D$8,Interim!$C$10,Interim!$C$10+(1-Interim!$C$10)*(1-(121-$A63-DD$7)/Interim!$D$8))</f>
        <v>0</v>
      </c>
      <c r="DE63" s="33">
        <f>'F 2008 VBT ALB'!DE60*IF($A63+DE$7&lt;121-Interim!$D$8,Interim!$C$8,Interim!$C$8+(1-Interim!$C$8)*(1-(121-$A63-DE$7)/Interim!$D$8))*IF($A63+DE$7&lt;121-Interim!$D$8,Interim!$C$10,Interim!$C$10+(1-Interim!$C$10)*(1-(121-$A63-DE$7)/Interim!$D$8))</f>
        <v>0</v>
      </c>
      <c r="DF63" s="33">
        <f>'F 2008 VBT ALB'!DF60*IF($A63+DF$7&lt;121-Interim!$D$8,Interim!$C$8,Interim!$C$8+(1-Interim!$C$8)*(1-(121-$A63-DF$7)/Interim!$D$8))*IF($A63+DF$7&lt;121-Interim!$D$8,Interim!$C$10,Interim!$C$10+(1-Interim!$C$10)*(1-(121-$A63-DF$7)/Interim!$D$8))</f>
        <v>0</v>
      </c>
      <c r="DG63" s="33">
        <f>'F 2008 VBT ALB'!DG60*IF($A63+DG$7&lt;121-Interim!$D$8,Interim!$C$8,Interim!$C$8+(1-Interim!$C$8)*(1-(121-$A63-DG$7)/Interim!$D$8))*IF($A63+DG$7&lt;121-Interim!$D$8,Interim!$C$10,Interim!$C$10+(1-Interim!$C$10)*(1-(121-$A63-DG$7)/Interim!$D$8))</f>
        <v>0</v>
      </c>
      <c r="DH63" s="33">
        <f>'F 2008 VBT ALB'!DH60*IF($A63+DH$7&lt;121-Interim!$D$8,Interim!$C$8,Interim!$C$8+(1-Interim!$C$8)*(1-(121-$A63-DH$7)/Interim!$D$8))*IF($A63+DH$7&lt;121-Interim!$D$8,Interim!$C$10,Interim!$C$10+(1-Interim!$C$10)*(1-(121-$A63-DH$7)/Interim!$D$8))</f>
        <v>0</v>
      </c>
      <c r="DI63" s="33">
        <f>'F 2008 VBT ALB'!DI60*IF($A63+DI$7&lt;121-Interim!$D$8,Interim!$C$8,Interim!$C$8+(1-Interim!$C$8)*(1-(121-$A63-DI$7)/Interim!$D$8))*IF($A63+DI$7&lt;121-Interim!$D$8,Interim!$C$10,Interim!$C$10+(1-Interim!$C$10)*(1-(121-$A63-DI$7)/Interim!$D$8))</f>
        <v>0</v>
      </c>
      <c r="DJ63" s="33">
        <f>'F 2008 VBT ALB'!DJ60*IF($A63+DJ$7&lt;121-Interim!$D$8,Interim!$C$8,Interim!$C$8+(1-Interim!$C$8)*(1-(121-$A63-DJ$7)/Interim!$D$8))*IF($A63+DJ$7&lt;121-Interim!$D$8,Interim!$C$10,Interim!$C$10+(1-Interim!$C$10)*(1-(121-$A63-DJ$7)/Interim!$D$8))</f>
        <v>0</v>
      </c>
      <c r="DK63" s="33">
        <f>'F 2008 VBT ALB'!DK60*IF($A63+DK$7&lt;121-Interim!$D$8,Interim!$C$8,Interim!$C$8+(1-Interim!$C$8)*(1-(121-$A63-DK$7)/Interim!$D$8))*IF($A63+DK$7&lt;121-Interim!$D$8,Interim!$C$10,Interim!$C$10+(1-Interim!$C$10)*(1-(121-$A63-DK$7)/Interim!$D$8))</f>
        <v>0</v>
      </c>
      <c r="DL63" s="33">
        <f>'F 2008 VBT ALB'!DL60*IF($A63+DL$7&lt;121-Interim!$D$8,Interim!$C$8,Interim!$C$8+(1-Interim!$C$8)*(1-(121-$A63-DL$7)/Interim!$D$8))*IF($A63+DL$7&lt;121-Interim!$D$8,Interim!$C$10,Interim!$C$10+(1-Interim!$C$10)*(1-(121-$A63-DL$7)/Interim!$D$8))</f>
        <v>0</v>
      </c>
      <c r="DM63" s="33">
        <f>'F 2008 VBT ALB'!DM60*IF($A63+DM$7&lt;121-Interim!$D$8,Interim!$C$8,Interim!$C$8+(1-Interim!$C$8)*(1-(121-$A63-DM$7)/Interim!$D$8))*IF($A63+DM$7&lt;121-Interim!$D$8,Interim!$C$10,Interim!$C$10+(1-Interim!$C$10)*(1-(121-$A63-DM$7)/Interim!$D$8))</f>
        <v>0</v>
      </c>
      <c r="DN63" s="33">
        <f>'F 2008 VBT ALB'!DN60*IF($A63+DN$7&lt;121-Interim!$D$8,Interim!$C$8,Interim!$C$8+(1-Interim!$C$8)*(1-(121-$A63-DN$7)/Interim!$D$8))*IF($A63+DN$7&lt;121-Interim!$D$8,Interim!$C$10,Interim!$C$10+(1-Interim!$C$10)*(1-(121-$A63-DN$7)/Interim!$D$8))</f>
        <v>0</v>
      </c>
      <c r="DO63" s="33">
        <f>'F 2008 VBT ALB'!DO60*IF($A63+DO$7&lt;121-Interim!$D$8,Interim!$C$8,Interim!$C$8+(1-Interim!$C$8)*(1-(121-$A63-DO$7)/Interim!$D$8))*IF($A63+DO$7&lt;121-Interim!$D$8,Interim!$C$10,Interim!$C$10+(1-Interim!$C$10)*(1-(121-$A63-DO$7)/Interim!$D$8))</f>
        <v>0</v>
      </c>
      <c r="DP63" s="33">
        <f>'F 2008 VBT ALB'!DP60*IF($A63+DP$7&lt;121-Interim!$D$8,Interim!$C$8,Interim!$C$8+(1-Interim!$C$8)*(1-(121-$A63-DP$7)/Interim!$D$8))*IF($A63+DP$7&lt;121-Interim!$D$8,Interim!$C$10,Interim!$C$10+(1-Interim!$C$10)*(1-(121-$A63-DP$7)/Interim!$D$8))</f>
        <v>0</v>
      </c>
      <c r="DQ63" s="33">
        <f>'F 2008 VBT ALB'!DQ60*IF($A63+DQ$7&lt;121-Interim!$D$8,Interim!$C$8,Interim!$C$8+(1-Interim!$C$8)*(1-(121-$A63-DQ$7)/Interim!$D$8))*IF($A63+DQ$7&lt;121-Interim!$D$8,Interim!$C$10,Interim!$C$10+(1-Interim!$C$10)*(1-(121-$A63-DQ$7)/Interim!$D$8))</f>
        <v>0</v>
      </c>
      <c r="DR63" s="33">
        <f>'F 2008 VBT ALB'!DR60*IF($A63+DR$7&lt;121-Interim!$D$8,Interim!$C$8,Interim!$C$8+(1-Interim!$C$8)*(1-(121-$A63-DR$7)/Interim!$D$8))*IF($A63+DR$7&lt;121-Interim!$D$8,Interim!$C$10,Interim!$C$10+(1-Interim!$C$10)*(1-(121-$A63-DR$7)/Interim!$D$8))</f>
        <v>0</v>
      </c>
    </row>
    <row r="64" spans="1:122" s="5" customFormat="1" x14ac:dyDescent="0.2">
      <c r="A64" s="29">
        <v>55</v>
      </c>
      <c r="B64" s="33">
        <f>'F 2008 VBT ALB'!B61*IF($A64+B$7&lt;121-Interim!$D$8,Interim!$C$8,Interim!$C$8+(1-Interim!$C$8)*(1-(121-$A64-B$7)/Interim!$D$8))*IF($A64+B$7&lt;121-Interim!$D$8,Interim!$C$10,Interim!$C$10+(1-Interim!$C$10)*(1-(121-$A64-B$7)/Interim!$D$8))</f>
        <v>6.0319424000000016E-4</v>
      </c>
      <c r="C64" s="33">
        <f>'F 2008 VBT ALB'!C61*IF($A64+C$7&lt;121-Interim!$D$8,Interim!$C$8,Interim!$C$8+(1-Interim!$C$8)*(1-(121-$A64-C$7)/Interim!$D$8))*IF($A64+C$7&lt;121-Interim!$D$8,Interim!$C$10,Interim!$C$10+(1-Interim!$C$10)*(1-(121-$A64-C$7)/Interim!$D$8))</f>
        <v>1.0084653700000001E-3</v>
      </c>
      <c r="D64" s="33">
        <f>'F 2008 VBT ALB'!D61*IF($A64+D$7&lt;121-Interim!$D$8,Interim!$C$8,Interim!$C$8+(1-Interim!$C$8)*(1-(121-$A64-D$7)/Interim!$D$8))*IF($A64+D$7&lt;121-Interim!$D$8,Interim!$C$10,Interim!$C$10+(1-Interim!$C$10)*(1-(121-$A64-D$7)/Interim!$D$8))</f>
        <v>1.4325863200000003E-3</v>
      </c>
      <c r="E64" s="33">
        <f>'F 2008 VBT ALB'!E61*IF($A64+E$7&lt;121-Interim!$D$8,Interim!$C$8,Interim!$C$8+(1-Interim!$C$8)*(1-(121-$A64-E$7)/Interim!$D$8))*IF($A64+E$7&lt;121-Interim!$D$8,Interim!$C$10,Interim!$C$10+(1-Interim!$C$10)*(1-(121-$A64-E$7)/Interim!$D$8))</f>
        <v>1.8755570900000002E-3</v>
      </c>
      <c r="F64" s="33">
        <f>'F 2008 VBT ALB'!F61*IF($A64+F$7&lt;121-Interim!$D$8,Interim!$C$8,Interim!$C$8+(1-Interim!$C$8)*(1-(121-$A64-F$7)/Interim!$D$8))*IF($A64+F$7&lt;121-Interim!$D$8,Interim!$C$10,Interim!$C$10+(1-Interim!$C$10)*(1-(121-$A64-F$7)/Interim!$D$8))</f>
        <v>2.3562275000000004E-3</v>
      </c>
      <c r="G64" s="33">
        <f>'F 2008 VBT ALB'!G61*IF($A64+G$7&lt;121-Interim!$D$8,Interim!$C$8,Interim!$C$8+(1-Interim!$C$8)*(1-(121-$A64-G$7)/Interim!$D$8))*IF($A64+G$7&lt;121-Interim!$D$8,Interim!$C$10,Interim!$C$10+(1-Interim!$C$10)*(1-(121-$A64-G$7)/Interim!$D$8))</f>
        <v>2.8368979099999999E-3</v>
      </c>
      <c r="H64" s="33">
        <f>'F 2008 VBT ALB'!H61*IF($A64+H$7&lt;121-Interim!$D$8,Interim!$C$8,Interim!$C$8+(1-Interim!$C$8)*(1-(121-$A64-H$7)/Interim!$D$8))*IF($A64+H$7&lt;121-Interim!$D$8,Interim!$C$10,Interim!$C$10+(1-Interim!$C$10)*(1-(121-$A64-H$7)/Interim!$D$8))</f>
        <v>3.3458430500000001E-3</v>
      </c>
      <c r="I64" s="33">
        <f>'F 2008 VBT ALB'!I61*IF($A64+I$7&lt;121-Interim!$D$8,Interim!$C$8,Interim!$C$8+(1-Interim!$C$8)*(1-(121-$A64-I$7)/Interim!$D$8))*IF($A64+I$7&lt;121-Interim!$D$8,Interim!$C$10,Interim!$C$10+(1-Interim!$C$10)*(1-(121-$A64-I$7)/Interim!$D$8))</f>
        <v>3.8453632800000007E-3</v>
      </c>
      <c r="J64" s="33">
        <f>'F 2008 VBT ALB'!J61*IF($A64+J$7&lt;121-Interim!$D$8,Interim!$C$8,Interim!$C$8+(1-Interim!$C$8)*(1-(121-$A64-J$7)/Interim!$D$8))*IF($A64+J$7&lt;121-Interim!$D$8,Interim!$C$10,Interim!$C$10+(1-Interim!$C$10)*(1-(121-$A64-J$7)/Interim!$D$8))</f>
        <v>4.3543084200000004E-3</v>
      </c>
      <c r="K64" s="33">
        <f>'F 2008 VBT ALB'!K61*IF($A64+K$7&lt;121-Interim!$D$8,Interim!$C$8,Interim!$C$8+(1-Interim!$C$8)*(1-(121-$A64-K$7)/Interim!$D$8))*IF($A64+K$7&lt;121-Interim!$D$8,Interim!$C$10,Interim!$C$10+(1-Interim!$C$10)*(1-(121-$A64-K$7)/Interim!$D$8))</f>
        <v>4.8632535600000009E-3</v>
      </c>
      <c r="L64" s="33">
        <f>'F 2008 VBT ALB'!L61*IF($A64+L$7&lt;121-Interim!$D$8,Interim!$C$8,Interim!$C$8+(1-Interim!$C$8)*(1-(121-$A64-L$7)/Interim!$D$8))*IF($A64+L$7&lt;121-Interim!$D$8,Interim!$C$10,Interim!$C$10+(1-Interim!$C$10)*(1-(121-$A64-L$7)/Interim!$D$8))</f>
        <v>5.409898340000001E-3</v>
      </c>
      <c r="M64" s="33">
        <f>'F 2008 VBT ALB'!M61*IF($A64+M$7&lt;121-Interim!$D$8,Interim!$C$8,Interim!$C$8+(1-Interim!$C$8)*(1-(121-$A64-M$7)/Interim!$D$8))*IF($A64+M$7&lt;121-Interim!$D$8,Interim!$C$10,Interim!$C$10+(1-Interim!$C$10)*(1-(121-$A64-M$7)/Interim!$D$8))</f>
        <v>6.0036676700000007E-3</v>
      </c>
      <c r="N64" s="33">
        <f>'F 2008 VBT ALB'!N61*IF($A64+N$7&lt;121-Interim!$D$8,Interim!$C$8,Interim!$C$8+(1-Interim!$C$8)*(1-(121-$A64-N$7)/Interim!$D$8))*IF($A64+N$7&lt;121-Interim!$D$8,Interim!$C$10,Interim!$C$10+(1-Interim!$C$10)*(1-(121-$A64-N$7)/Interim!$D$8))</f>
        <v>6.6634113700000004E-3</v>
      </c>
      <c r="O64" s="33">
        <f>'F 2008 VBT ALB'!O61*IF($A64+O$7&lt;121-Interim!$D$8,Interim!$C$8,Interim!$C$8+(1-Interim!$C$8)*(1-(121-$A64-O$7)/Interim!$D$8))*IF($A64+O$7&lt;121-Interim!$D$8,Interim!$C$10,Interim!$C$10+(1-Interim!$C$10)*(1-(121-$A64-O$7)/Interim!$D$8))</f>
        <v>7.4268290800000008E-3</v>
      </c>
      <c r="P64" s="33">
        <f>'F 2008 VBT ALB'!P61*IF($A64+P$7&lt;121-Interim!$D$8,Interim!$C$8,Interim!$C$8+(1-Interim!$C$8)*(1-(121-$A64-P$7)/Interim!$D$8))*IF($A64+P$7&lt;121-Interim!$D$8,Interim!$C$10,Interim!$C$10+(1-Interim!$C$10)*(1-(121-$A64-P$7)/Interim!$D$8))</f>
        <v>8.3598951699999993E-3</v>
      </c>
      <c r="Q64" s="33">
        <f>'F 2008 VBT ALB'!Q61*IF($A64+Q$7&lt;121-Interim!$D$8,Interim!$C$8,Interim!$C$8+(1-Interim!$C$8)*(1-(121-$A64-Q$7)/Interim!$D$8))*IF($A64+Q$7&lt;121-Interim!$D$8,Interim!$C$10,Interim!$C$10+(1-Interim!$C$10)*(1-(121-$A64-Q$7)/Interim!$D$8))</f>
        <v>9.4720345500000011E-3</v>
      </c>
      <c r="R64" s="33">
        <f>'F 2008 VBT ALB'!R61*IF($A64+R$7&lt;121-Interim!$D$8,Interim!$C$8,Interim!$C$8+(1-Interim!$C$8)*(1-(121-$A64-R$7)/Interim!$D$8))*IF($A64+R$7&lt;121-Interim!$D$8,Interim!$C$10,Interim!$C$10+(1-Interim!$C$10)*(1-(121-$A64-R$7)/Interim!$D$8))</f>
        <v>1.0819796680000002E-2</v>
      </c>
      <c r="S64" s="33">
        <f>'F 2008 VBT ALB'!S61*IF($A64+S$7&lt;121-Interim!$D$8,Interim!$C$8,Interim!$C$8+(1-Interim!$C$8)*(1-(121-$A64-S$7)/Interim!$D$8))*IF($A64+S$7&lt;121-Interim!$D$8,Interim!$C$10,Interim!$C$10+(1-Interim!$C$10)*(1-(121-$A64-S$7)/Interim!$D$8))</f>
        <v>1.2459731020000002E-2</v>
      </c>
      <c r="T64" s="33">
        <f>'F 2008 VBT ALB'!T61*IF($A64+T$7&lt;121-Interim!$D$8,Interim!$C$8,Interim!$C$8+(1-Interim!$C$8)*(1-(121-$A64-T$7)/Interim!$D$8))*IF($A64+T$7&lt;121-Interim!$D$8,Interim!$C$10,Interim!$C$10+(1-Interim!$C$10)*(1-(121-$A64-T$7)/Interim!$D$8))</f>
        <v>1.4410687390000001E-2</v>
      </c>
      <c r="U64" s="33">
        <f>'F 2008 VBT ALB'!U61*IF($A64+U$7&lt;121-Interim!$D$8,Interim!$C$8,Interim!$C$8+(1-Interim!$C$8)*(1-(121-$A64-U$7)/Interim!$D$8))*IF($A64+U$7&lt;121-Interim!$D$8,Interim!$C$10,Interim!$C$10+(1-Interim!$C$10)*(1-(121-$A64-U$7)/Interim!$D$8))</f>
        <v>1.6710365429999999E-2</v>
      </c>
      <c r="V64" s="33">
        <f>'F 2008 VBT ALB'!V61*IF($A64+V$7&lt;121-Interim!$D$8,Interim!$C$8,Interim!$C$8+(1-Interim!$C$8)*(1-(121-$A64-V$7)/Interim!$D$8))*IF($A64+V$7&lt;121-Interim!$D$8,Interim!$C$10,Interim!$C$10+(1-Interim!$C$10)*(1-(121-$A64-V$7)/Interim!$D$8))</f>
        <v>1.9424739510000004E-2</v>
      </c>
      <c r="W64" s="33">
        <f>'F 2008 VBT ALB'!W61*IF($A64+W$7&lt;121-Interim!$D$8,Interim!$C$8,Interim!$C$8+(1-Interim!$C$8)*(1-(121-$A64-W$7)/Interim!$D$8))*IF($A64+W$7&lt;121-Interim!$D$8,Interim!$C$10,Interim!$C$10+(1-Interim!$C$10)*(1-(121-$A64-W$7)/Interim!$D$8))</f>
        <v>2.2591509270000001E-2</v>
      </c>
      <c r="X64" s="33">
        <f>'F 2008 VBT ALB'!X61*IF($A64+X$7&lt;121-Interim!$D$8,Interim!$C$8,Interim!$C$8+(1-Interim!$C$8)*(1-(121-$A64-X$7)/Interim!$D$8))*IF($A64+X$7&lt;121-Interim!$D$8,Interim!$C$10,Interim!$C$10+(1-Interim!$C$10)*(1-(121-$A64-X$7)/Interim!$D$8))</f>
        <v>2.6286073990000006E-2</v>
      </c>
      <c r="Y64" s="33">
        <f>'F 2008 VBT ALB'!Y61*IF($A64+Y$7&lt;121-Interim!$D$8,Interim!$C$8,Interim!$C$8+(1-Interim!$C$8)*(1-(121-$A64-Y$7)/Interim!$D$8))*IF($A64+Y$7&lt;121-Interim!$D$8,Interim!$C$10,Interim!$C$10+(1-Interim!$C$10)*(1-(121-$A64-Y$7)/Interim!$D$8))</f>
        <v>3.0593257860000007E-2</v>
      </c>
      <c r="Z64" s="33">
        <f>'F 2008 VBT ALB'!Z61*IF($A64+Z$7&lt;121-Interim!$D$8,Interim!$C$8,Interim!$C$8+(1-Interim!$C$8)*(1-(121-$A64-Z$7)/Interim!$D$8))*IF($A64+Z$7&lt;121-Interim!$D$8,Interim!$C$10,Interim!$C$10+(1-Interim!$C$10)*(1-(121-$A64-Z$7)/Interim!$D$8))</f>
        <v>3.5635584710000008E-2</v>
      </c>
      <c r="AA64" s="33">
        <f>'F 2008 VBT ALB'!AA61*IF($A64+AA$7&lt;121-Interim!$D$8,Interim!$C$8,Interim!$C$8+(1-Interim!$C$8)*(1-(121-$A64-AA$7)/Interim!$D$8))*IF($A64+AA$7&lt;121-Interim!$D$8,Interim!$C$10,Interim!$C$10+(1-Interim!$C$10)*(1-(121-$A64-AA$7)/Interim!$D$8))</f>
        <v>4.1620402560000005E-2</v>
      </c>
      <c r="AB64" s="33">
        <f>'F 2008 VBT ALB'!AB61*IF($A64+AB$7&lt;121-Interim!$D$8,Interim!$C$8,Interim!$C$8+(1-Interim!$C$8)*(1-(121-$A64-AB$7)/Interim!$D$8))*IF($A64+AB$7&lt;121-Interim!$D$8,Interim!$C$10,Interim!$C$10+(1-Interim!$C$10)*(1-(121-$A64-AB$7)/Interim!$D$8))</f>
        <v>4.6153784270000005E-2</v>
      </c>
      <c r="AC64" s="33">
        <f>'F 2008 VBT ALB'!AC61*IF($A64+AC$7&lt;121-Interim!$D$8,Interim!$C$8,Interim!$C$8+(1-Interim!$C$8)*(1-(121-$A64-AC$7)/Interim!$D$8))*IF($A64+AC$7&lt;121-Interim!$D$8,Interim!$C$10,Interim!$C$10+(1-Interim!$C$10)*(1-(121-$A64-AC$7)/Interim!$D$8))</f>
        <v>5.1111286929999999E-2</v>
      </c>
      <c r="AD64" s="33">
        <f>'F 2008 VBT ALB'!AD61*IF($A64+AD$7&lt;121-Interim!$D$8,Interim!$C$8,Interim!$C$8+(1-Interim!$C$8)*(1-(121-$A64-AD$7)/Interim!$D$8))*IF($A64+AD$7&lt;121-Interim!$D$8,Interim!$C$10,Interim!$C$10+(1-Interim!$C$10)*(1-(121-$A64-AD$7)/Interim!$D$8))</f>
        <v>5.650233545000001E-2</v>
      </c>
      <c r="AE64" s="33">
        <f>'F 2008 VBT ALB'!AE61*IF($A64+AE$7&lt;121-Interim!$D$8,Interim!$C$8,Interim!$C$8+(1-Interim!$C$8)*(1-(121-$A64-AE$7)/Interim!$D$8))*IF($A64+AE$7&lt;121-Interim!$D$8,Interim!$C$10,Interim!$C$10+(1-Interim!$C$10)*(1-(121-$A64-AE$7)/Interim!$D$8))</f>
        <v>6.2345779650000009E-2</v>
      </c>
      <c r="AF64" s="33">
        <f>'F 2008 VBT ALB'!AF61*IF($A64+AF$7&lt;121-Interim!$D$8,Interim!$C$8,Interim!$C$8+(1-Interim!$C$8)*(1-(121-$A64-AF$7)/Interim!$D$8))*IF($A64+AF$7&lt;121-Interim!$D$8,Interim!$C$10,Interim!$C$10+(1-Interim!$C$10)*(1-(121-$A64-AF$7)/Interim!$D$8))</f>
        <v>6.8688744080000003E-2</v>
      </c>
      <c r="AG64" s="33">
        <f>'F 2008 VBT ALB'!AG61*IF($A64+AG$7&lt;121-Interim!$D$8,Interim!$C$8,Interim!$C$8+(1-Interim!$C$8)*(1-(121-$A64-AG$7)/Interim!$D$8))*IF($A64+AG$7&lt;121-Interim!$D$8,Interim!$C$10,Interim!$C$10+(1-Interim!$C$10)*(1-(121-$A64-AG$7)/Interim!$D$8))</f>
        <v>7.5550078559999997E-2</v>
      </c>
      <c r="AH64" s="33">
        <f>'F 2008 VBT ALB'!AH61*IF($A64+AH$7&lt;121-Interim!$D$8,Interim!$C$8,Interim!$C$8+(1-Interim!$C$8)*(1-(121-$A64-AH$7)/Interim!$D$8))*IF($A64+AH$7&lt;121-Interim!$D$8,Interim!$C$10,Interim!$C$10+(1-Interim!$C$10)*(1-(121-$A64-AH$7)/Interim!$D$8))</f>
        <v>8.295805782E-2</v>
      </c>
      <c r="AI64" s="33">
        <f>'F 2008 VBT ALB'!AI61*IF($A64+AI$7&lt;121-Interim!$D$8,Interim!$C$8,Interim!$C$8+(1-Interim!$C$8)*(1-(121-$A64-AI$7)/Interim!$D$8))*IF($A64+AI$7&lt;121-Interim!$D$8,Interim!$C$10,Interim!$C$10+(1-Interim!$C$10)*(1-(121-$A64-AI$7)/Interim!$D$8))</f>
        <v>9.095980641000001E-2</v>
      </c>
      <c r="AJ64" s="33">
        <f>'F 2008 VBT ALB'!AJ61*IF($A64+AJ$7&lt;121-Interim!$D$8,Interim!$C$8,Interim!$C$8+(1-Interim!$C$8)*(1-(121-$A64-AJ$7)/Interim!$D$8))*IF($A64+AJ$7&lt;121-Interim!$D$8,Interim!$C$10,Interim!$C$10+(1-Interim!$C$10)*(1-(121-$A64-AJ$7)/Interim!$D$8))</f>
        <v>9.9451650320000015E-2</v>
      </c>
      <c r="AK64" s="33">
        <f>'F 2008 VBT ALB'!AK61*IF($A64+AK$7&lt;121-Interim!$D$8,Interim!$C$8,Interim!$C$8+(1-Interim!$C$8)*(1-(121-$A64-AK$7)/Interim!$D$8))*IF($A64+AK$7&lt;121-Interim!$D$8,Interim!$C$10,Interim!$C$10+(1-Interim!$C$10)*(1-(121-$A64-AK$7)/Interim!$D$8))</f>
        <v>0.10837704009</v>
      </c>
      <c r="AL64" s="33">
        <f>'F 2008 VBT ALB'!AL61*IF($A64+AL$7&lt;121-Interim!$D$8,Interim!$C$8,Interim!$C$8+(1-Interim!$C$8)*(1-(121-$A64-AL$7)/Interim!$D$8))*IF($A64+AL$7&lt;121-Interim!$D$8,Interim!$C$10,Interim!$C$10+(1-Interim!$C$10)*(1-(121-$A64-AL$7)/Interim!$D$8))</f>
        <v>0.11780195009000001</v>
      </c>
      <c r="AM64" s="33">
        <f>'F 2008 VBT ALB'!AM61*IF($A64+AM$7&lt;121-Interim!$D$8,Interim!$C$8,Interim!$C$8+(1-Interim!$C$8)*(1-(121-$A64-AM$7)/Interim!$D$8))*IF($A64+AM$7&lt;121-Interim!$D$8,Interim!$C$10,Interim!$C$10+(1-Interim!$C$10)*(1-(121-$A64-AM$7)/Interim!$D$8))</f>
        <v>0.12784890415000003</v>
      </c>
      <c r="AN64" s="33">
        <f>'F 2008 VBT ALB'!AN61*IF($A64+AN$7&lt;121-Interim!$D$8,Interim!$C$8,Interim!$C$8+(1-Interim!$C$8)*(1-(121-$A64-AN$7)/Interim!$D$8))*IF($A64+AN$7&lt;121-Interim!$D$8,Interim!$C$10,Interim!$C$10+(1-Interim!$C$10)*(1-(121-$A64-AN$7)/Interim!$D$8))</f>
        <v>0.13855560191000002</v>
      </c>
      <c r="AO64" s="33">
        <f>'F 2008 VBT ALB'!AO61*IF($A64+AO$7&lt;121-Interim!$D$8,Interim!$C$8,Interim!$C$8+(1-Interim!$C$8)*(1-(121-$A64-AO$7)/Interim!$D$8))*IF($A64+AO$7&lt;121-Interim!$D$8,Interim!$C$10,Interim!$C$10+(1-Interim!$C$10)*(1-(121-$A64-AO$7)/Interim!$D$8))</f>
        <v>0.14988434373000001</v>
      </c>
      <c r="AP64" s="33">
        <f>'F 2008 VBT ALB'!AP61*IF($A64+AP$7&lt;121-Interim!$D$8,Interim!$C$8,Interim!$C$8+(1-Interim!$C$8)*(1-(121-$A64-AP$7)/Interim!$D$8))*IF($A64+AP$7&lt;121-Interim!$D$8,Interim!$C$10,Interim!$C$10+(1-Interim!$C$10)*(1-(121-$A64-AP$7)/Interim!$D$8))</f>
        <v>0.16189167907000002</v>
      </c>
      <c r="AQ64" s="33">
        <f>'F 2008 VBT ALB'!AQ61*IF($A64+AQ$7&lt;121-Interim!$D$8,Interim!$C$8,Interim!$C$8+(1-Interim!$C$8)*(1-(121-$A64-AQ$7)/Interim!$D$8))*IF($A64+AQ$7&lt;121-Interim!$D$8,Interim!$C$10,Interim!$C$10+(1-Interim!$C$10)*(1-(121-$A64-AQ$7)/Interim!$D$8))</f>
        <v>0.17458703284000002</v>
      </c>
      <c r="AR64" s="33">
        <f>'F 2008 VBT ALB'!AR61*IF($A64+AR$7&lt;121-Interim!$D$8,Interim!$C$8,Interim!$C$8+(1-Interim!$C$8)*(1-(121-$A64-AR$7)/Interim!$D$8))*IF($A64+AR$7&lt;121-Interim!$D$8,Interim!$C$10,Interim!$C$10+(1-Interim!$C$10)*(1-(121-$A64-AR$7)/Interim!$D$8))</f>
        <v>0.19298445716000004</v>
      </c>
      <c r="AS64" s="33">
        <f>'F 2008 VBT ALB'!AS61*IF($A64+AS$7&lt;121-Interim!$D$8,Interim!$C$8,Interim!$C$8+(1-Interim!$C$8)*(1-(121-$A64-AS$7)/Interim!$D$8))*IF($A64+AS$7&lt;121-Interim!$D$8,Interim!$C$10,Interim!$C$10+(1-Interim!$C$10)*(1-(121-$A64-AS$7)/Interim!$D$8))</f>
        <v>0.21803586794000002</v>
      </c>
      <c r="AT64" s="33">
        <f>'F 2008 VBT ALB'!AT61*IF($A64+AT$7&lt;121-Interim!$D$8,Interim!$C$8,Interim!$C$8+(1-Interim!$C$8)*(1-(121-$A64-AT$7)/Interim!$D$8))*IF($A64+AT$7&lt;121-Interim!$D$8,Interim!$C$10,Interim!$C$10+(1-Interim!$C$10)*(1-(121-$A64-AT$7)/Interim!$D$8))</f>
        <v>0.24332290147000005</v>
      </c>
      <c r="AU64" s="33">
        <f>'F 2008 VBT ALB'!AU61*IF($A64+AU$7&lt;121-Interim!$D$8,Interim!$C$8,Interim!$C$8+(1-Interim!$C$8)*(1-(121-$A64-AU$7)/Interim!$D$8))*IF($A64+AU$7&lt;121-Interim!$D$8,Interim!$C$10,Interim!$C$10+(1-Interim!$C$10)*(1-(121-$A64-AU$7)/Interim!$D$8))</f>
        <v>0.26848741117000002</v>
      </c>
      <c r="AV64" s="33">
        <f>'F 2008 VBT ALB'!AV61*IF($A64+AV$7&lt;121-Interim!$D$8,Interim!$C$8,Interim!$C$8+(1-Interim!$C$8)*(1-(121-$A64-AV$7)/Interim!$D$8))*IF($A64+AV$7&lt;121-Interim!$D$8,Interim!$C$10,Interim!$C$10+(1-Interim!$C$10)*(1-(121-$A64-AV$7)/Interim!$D$8))</f>
        <v>0.29313355081999998</v>
      </c>
      <c r="AW64" s="33">
        <f>'F 2008 VBT ALB'!AW61*IF($A64+AW$7&lt;121-Interim!$D$8,Interim!$C$8,Interim!$C$8+(1-Interim!$C$8)*(1-(121-$A64-AW$7)/Interim!$D$8))*IF($A64+AW$7&lt;121-Interim!$D$8,Interim!$C$10,Interim!$C$10+(1-Interim!$C$10)*(1-(121-$A64-AW$7)/Interim!$D$8))</f>
        <v>0.31680892474000005</v>
      </c>
      <c r="AX64" s="33">
        <f>'F 2008 VBT ALB'!AX61*IF($A64+AX$7&lt;121-Interim!$D$8,Interim!$C$8,Interim!$C$8+(1-Interim!$C$8)*(1-(121-$A64-AX$7)/Interim!$D$8))*IF($A64+AX$7&lt;121-Interim!$D$8,Interim!$C$10,Interim!$C$10+(1-Interim!$C$10)*(1-(121-$A64-AX$7)/Interim!$D$8))</f>
        <v>0.33862759138999998</v>
      </c>
      <c r="AY64" s="33">
        <f>'F 2008 VBT ALB'!AY61*IF($A64+AY$7&lt;121-Interim!$D$8,Interim!$C$8,Interim!$C$8+(1-Interim!$C$8)*(1-(121-$A64-AY$7)/Interim!$D$8))*IF($A64+AY$7&lt;121-Interim!$D$8,Interim!$C$10,Interim!$C$10+(1-Interim!$C$10)*(1-(121-$A64-AY$7)/Interim!$D$8))</f>
        <v>0.35863667531999999</v>
      </c>
      <c r="AZ64" s="33">
        <f>'F 2008 VBT ALB'!AZ61*IF($A64+AZ$7&lt;121-Interim!$D$8,Interim!$C$8,Interim!$C$8+(1-Interim!$C$8)*(1-(121-$A64-AZ$7)/Interim!$D$8))*IF($A64+AZ$7&lt;121-Interim!$D$8,Interim!$C$10,Interim!$C$10+(1-Interim!$C$10)*(1-(121-$A64-AZ$7)/Interim!$D$8))</f>
        <v>0.37535646566000008</v>
      </c>
      <c r="BA64" s="33">
        <f>'F 2008 VBT ALB'!BA61*IF($A64+BA$7&lt;121-Interim!$D$8,Interim!$C$8,Interim!$C$8+(1-Interim!$C$8)*(1-(121-$A64-BA$7)/Interim!$D$8))*IF($A64+BA$7&lt;121-Interim!$D$8,Interim!$C$10,Interim!$C$10+(1-Interim!$C$10)*(1-(121-$A64-BA$7)/Interim!$D$8))</f>
        <v>0.38860293322240003</v>
      </c>
      <c r="BB64" s="33">
        <f>'F 2008 VBT ALB'!BB61*IF($A64+BB$7&lt;121-Interim!$D$8,Interim!$C$8,Interim!$C$8+(1-Interim!$C$8)*(1-(121-$A64-BB$7)/Interim!$D$8))*IF($A64+BB$7&lt;121-Interim!$D$8,Interim!$C$10,Interim!$C$10+(1-Interim!$C$10)*(1-(121-$A64-BB$7)/Interim!$D$8))</f>
        <v>0.40134536440360002</v>
      </c>
      <c r="BC64" s="33">
        <f>'F 2008 VBT ALB'!BC61*IF($A64+BC$7&lt;121-Interim!$D$8,Interim!$C$8,Interim!$C$8+(1-Interim!$C$8)*(1-(121-$A64-BC$7)/Interim!$D$8))*IF($A64+BC$7&lt;121-Interim!$D$8,Interim!$C$10,Interim!$C$10+(1-Interim!$C$10)*(1-(121-$A64-BC$7)/Interim!$D$8))</f>
        <v>0.41350966594560007</v>
      </c>
      <c r="BD64" s="33">
        <f>'F 2008 VBT ALB'!BD61*IF($A64+BD$7&lt;121-Interim!$D$8,Interim!$C$8,Interim!$C$8+(1-Interim!$C$8)*(1-(121-$A64-BD$7)/Interim!$D$8))*IF($A64+BD$7&lt;121-Interim!$D$8,Interim!$C$10,Interim!$C$10+(1-Interim!$C$10)*(1-(121-$A64-BD$7)/Interim!$D$8))</f>
        <v>0.4250206748485334</v>
      </c>
      <c r="BE64" s="33">
        <f>'F 2008 VBT ALB'!BE61*IF($A64+BE$7&lt;121-Interim!$D$8,Interim!$C$8,Interim!$C$8+(1-Interim!$C$8)*(1-(121-$A64-BE$7)/Interim!$D$8))*IF($A64+BE$7&lt;121-Interim!$D$8,Interim!$C$10,Interim!$C$10+(1-Interim!$C$10)*(1-(121-$A64-BE$7)/Interim!$D$8))</f>
        <v>0.43276320000000007</v>
      </c>
      <c r="BF64" s="33">
        <f>'F 2008 VBT ALB'!BF61*IF($A64+BF$7&lt;121-Interim!$D$8,Interim!$C$8,Interim!$C$8+(1-Interim!$C$8)*(1-(121-$A64-BF$7)/Interim!$D$8))*IF($A64+BF$7&lt;121-Interim!$D$8,Interim!$C$10,Interim!$C$10+(1-Interim!$C$10)*(1-(121-$A64-BF$7)/Interim!$D$8))</f>
        <v>0.43448974200000001</v>
      </c>
      <c r="BG64" s="33">
        <f>'F 2008 VBT ALB'!BG61*IF($A64+BG$7&lt;121-Interim!$D$8,Interim!$C$8,Interim!$C$8+(1-Interim!$C$8)*(1-(121-$A64-BG$7)/Interim!$D$8))*IF($A64+BG$7&lt;121-Interim!$D$8,Interim!$C$10,Interim!$C$10+(1-Interim!$C$10)*(1-(121-$A64-BG$7)/Interim!$D$8))</f>
        <v>0.43621564800000001</v>
      </c>
      <c r="BH64" s="33">
        <f>'F 2008 VBT ALB'!BH61*IF($A64+BH$7&lt;121-Interim!$D$8,Interim!$C$8,Interim!$C$8+(1-Interim!$C$8)*(1-(121-$A64-BH$7)/Interim!$D$8))*IF($A64+BH$7&lt;121-Interim!$D$8,Interim!$C$10,Interim!$C$10+(1-Interim!$C$10)*(1-(121-$A64-BH$7)/Interim!$D$8))</f>
        <v>0.43794091800000007</v>
      </c>
      <c r="BI64" s="33">
        <f>'F 2008 VBT ALB'!BI61*IF($A64+BI$7&lt;121-Interim!$D$8,Interim!$C$8,Interim!$C$8+(1-Interim!$C$8)*(1-(121-$A64-BI$7)/Interim!$D$8))*IF($A64+BI$7&lt;121-Interim!$D$8,Interim!$C$10,Interim!$C$10+(1-Interim!$C$10)*(1-(121-$A64-BI$7)/Interim!$D$8))</f>
        <v>0.43966555200000002</v>
      </c>
      <c r="BJ64" s="33">
        <f>'F 2008 VBT ALB'!BJ61*IF($A64+BJ$7&lt;121-Interim!$D$8,Interim!$C$8,Interim!$C$8+(1-Interim!$C$8)*(1-(121-$A64-BJ$7)/Interim!$D$8))*IF($A64+BJ$7&lt;121-Interim!$D$8,Interim!$C$10,Interim!$C$10+(1-Interim!$C$10)*(1-(121-$A64-BJ$7)/Interim!$D$8))</f>
        <v>0.44138955000000002</v>
      </c>
      <c r="BK64" s="33">
        <f>'F 2008 VBT ALB'!BK61*IF($A64+BK$7&lt;121-Interim!$D$8,Interim!$C$8,Interim!$C$8+(1-Interim!$C$8)*(1-(121-$A64-BK$7)/Interim!$D$8))*IF($A64+BK$7&lt;121-Interim!$D$8,Interim!$C$10,Interim!$C$10+(1-Interim!$C$10)*(1-(121-$A64-BK$7)/Interim!$D$8))</f>
        <v>0.44311291200000003</v>
      </c>
      <c r="BL64" s="33">
        <f>'F 2008 VBT ALB'!BL61*IF($A64+BL$7&lt;121-Interim!$D$8,Interim!$C$8,Interim!$C$8+(1-Interim!$C$8)*(1-(121-$A64-BL$7)/Interim!$D$8))*IF($A64+BL$7&lt;121-Interim!$D$8,Interim!$C$10,Interim!$C$10+(1-Interim!$C$10)*(1-(121-$A64-BL$7)/Interim!$D$8))</f>
        <v>0.44483563799999998</v>
      </c>
      <c r="BM64" s="33">
        <f>'F 2008 VBT ALB'!BM61*IF($A64+BM$7&lt;121-Interim!$D$8,Interim!$C$8,Interim!$C$8+(1-Interim!$C$8)*(1-(121-$A64-BM$7)/Interim!$D$8))*IF($A64+BM$7&lt;121-Interim!$D$8,Interim!$C$10,Interim!$C$10+(1-Interim!$C$10)*(1-(121-$A64-BM$7)/Interim!$D$8))</f>
        <v>0.44655772800000004</v>
      </c>
      <c r="BN64" s="33">
        <f>'F 2008 VBT ALB'!BN61*IF($A64+BN$7&lt;121-Interim!$D$8,Interim!$C$8,Interim!$C$8+(1-Interim!$C$8)*(1-(121-$A64-BN$7)/Interim!$D$8))*IF($A64+BN$7&lt;121-Interim!$D$8,Interim!$C$10,Interim!$C$10+(1-Interim!$C$10)*(1-(121-$A64-BN$7)/Interim!$D$8))</f>
        <v>0.448279182</v>
      </c>
      <c r="BO64" s="33">
        <f>'F 2008 VBT ALB'!BO61*IF($A64+BO$7&lt;121-Interim!$D$8,Interim!$C$8,Interim!$C$8+(1-Interim!$C$8)*(1-(121-$A64-BO$7)/Interim!$D$8))*IF($A64+BO$7&lt;121-Interim!$D$8,Interim!$C$10,Interim!$C$10+(1-Interim!$C$10)*(1-(121-$A64-BO$7)/Interim!$D$8))</f>
        <v>0.45</v>
      </c>
      <c r="BP64" s="33">
        <f>'F 2008 VBT ALB'!BP61*IF($A64+BP$7&lt;121-Interim!$D$8,Interim!$C$8,Interim!$C$8+(1-Interim!$C$8)*(1-(121-$A64-BP$7)/Interim!$D$8))*IF($A64+BP$7&lt;121-Interim!$D$8,Interim!$C$10,Interim!$C$10+(1-Interim!$C$10)*(1-(121-$A64-BP$7)/Interim!$D$8))</f>
        <v>0</v>
      </c>
      <c r="BQ64" s="33">
        <f>'F 2008 VBT ALB'!BQ61*IF($A64+BQ$7&lt;121-Interim!$D$8,Interim!$C$8,Interim!$C$8+(1-Interim!$C$8)*(1-(121-$A64-BQ$7)/Interim!$D$8))*IF($A64+BQ$7&lt;121-Interim!$D$8,Interim!$C$10,Interim!$C$10+(1-Interim!$C$10)*(1-(121-$A64-BQ$7)/Interim!$D$8))</f>
        <v>0</v>
      </c>
      <c r="BR64" s="33">
        <f>'F 2008 VBT ALB'!BR61*IF($A64+BR$7&lt;121-Interim!$D$8,Interim!$C$8,Interim!$C$8+(1-Interim!$C$8)*(1-(121-$A64-BR$7)/Interim!$D$8))*IF($A64+BR$7&lt;121-Interim!$D$8,Interim!$C$10,Interim!$C$10+(1-Interim!$C$10)*(1-(121-$A64-BR$7)/Interim!$D$8))</f>
        <v>0</v>
      </c>
      <c r="BS64" s="33">
        <f>'F 2008 VBT ALB'!BS61*IF($A64+BS$7&lt;121-Interim!$D$8,Interim!$C$8,Interim!$C$8+(1-Interim!$C$8)*(1-(121-$A64-BS$7)/Interim!$D$8))*IF($A64+BS$7&lt;121-Interim!$D$8,Interim!$C$10,Interim!$C$10+(1-Interim!$C$10)*(1-(121-$A64-BS$7)/Interim!$D$8))</f>
        <v>0</v>
      </c>
      <c r="BT64" s="33">
        <f>'F 2008 VBT ALB'!BT61*IF($A64+BT$7&lt;121-Interim!$D$8,Interim!$C$8,Interim!$C$8+(1-Interim!$C$8)*(1-(121-$A64-BT$7)/Interim!$D$8))*IF($A64+BT$7&lt;121-Interim!$D$8,Interim!$C$10,Interim!$C$10+(1-Interim!$C$10)*(1-(121-$A64-BT$7)/Interim!$D$8))</f>
        <v>0</v>
      </c>
      <c r="BU64" s="33">
        <f>'F 2008 VBT ALB'!BU61*IF($A64+BU$7&lt;121-Interim!$D$8,Interim!$C$8,Interim!$C$8+(1-Interim!$C$8)*(1-(121-$A64-BU$7)/Interim!$D$8))*IF($A64+BU$7&lt;121-Interim!$D$8,Interim!$C$10,Interim!$C$10+(1-Interim!$C$10)*(1-(121-$A64-BU$7)/Interim!$D$8))</f>
        <v>0</v>
      </c>
      <c r="BV64" s="33">
        <f>'F 2008 VBT ALB'!BV61*IF($A64+BV$7&lt;121-Interim!$D$8,Interim!$C$8,Interim!$C$8+(1-Interim!$C$8)*(1-(121-$A64-BV$7)/Interim!$D$8))*IF($A64+BV$7&lt;121-Interim!$D$8,Interim!$C$10,Interim!$C$10+(1-Interim!$C$10)*(1-(121-$A64-BV$7)/Interim!$D$8))</f>
        <v>0</v>
      </c>
      <c r="BW64" s="33">
        <f>'F 2008 VBT ALB'!BW61*IF($A64+BW$7&lt;121-Interim!$D$8,Interim!$C$8,Interim!$C$8+(1-Interim!$C$8)*(1-(121-$A64-BW$7)/Interim!$D$8))*IF($A64+BW$7&lt;121-Interim!$D$8,Interim!$C$10,Interim!$C$10+(1-Interim!$C$10)*(1-(121-$A64-BW$7)/Interim!$D$8))</f>
        <v>0</v>
      </c>
      <c r="BX64" s="33">
        <f>'F 2008 VBT ALB'!BX61*IF($A64+BX$7&lt;121-Interim!$D$8,Interim!$C$8,Interim!$C$8+(1-Interim!$C$8)*(1-(121-$A64-BX$7)/Interim!$D$8))*IF($A64+BX$7&lt;121-Interim!$D$8,Interim!$C$10,Interim!$C$10+(1-Interim!$C$10)*(1-(121-$A64-BX$7)/Interim!$D$8))</f>
        <v>0</v>
      </c>
      <c r="BY64" s="33">
        <f>'F 2008 VBT ALB'!BY61*IF($A64+BY$7&lt;121-Interim!$D$8,Interim!$C$8,Interim!$C$8+(1-Interim!$C$8)*(1-(121-$A64-BY$7)/Interim!$D$8))*IF($A64+BY$7&lt;121-Interim!$D$8,Interim!$C$10,Interim!$C$10+(1-Interim!$C$10)*(1-(121-$A64-BY$7)/Interim!$D$8))</f>
        <v>0</v>
      </c>
      <c r="BZ64" s="33">
        <f>'F 2008 VBT ALB'!BZ61*IF($A64+BZ$7&lt;121-Interim!$D$8,Interim!$C$8,Interim!$C$8+(1-Interim!$C$8)*(1-(121-$A64-BZ$7)/Interim!$D$8))*IF($A64+BZ$7&lt;121-Interim!$D$8,Interim!$C$10,Interim!$C$10+(1-Interim!$C$10)*(1-(121-$A64-BZ$7)/Interim!$D$8))</f>
        <v>0</v>
      </c>
      <c r="CA64" s="33">
        <f>'F 2008 VBT ALB'!CA61*IF($A64+CA$7&lt;121-Interim!$D$8,Interim!$C$8,Interim!$C$8+(1-Interim!$C$8)*(1-(121-$A64-CA$7)/Interim!$D$8))*IF($A64+CA$7&lt;121-Interim!$D$8,Interim!$C$10,Interim!$C$10+(1-Interim!$C$10)*(1-(121-$A64-CA$7)/Interim!$D$8))</f>
        <v>0</v>
      </c>
      <c r="CB64" s="33">
        <f>'F 2008 VBT ALB'!CB61*IF($A64+CB$7&lt;121-Interim!$D$8,Interim!$C$8,Interim!$C$8+(1-Interim!$C$8)*(1-(121-$A64-CB$7)/Interim!$D$8))*IF($A64+CB$7&lt;121-Interim!$D$8,Interim!$C$10,Interim!$C$10+(1-Interim!$C$10)*(1-(121-$A64-CB$7)/Interim!$D$8))</f>
        <v>0</v>
      </c>
      <c r="CC64" s="33">
        <f>'F 2008 VBT ALB'!CC61*IF($A64+CC$7&lt;121-Interim!$D$8,Interim!$C$8,Interim!$C$8+(1-Interim!$C$8)*(1-(121-$A64-CC$7)/Interim!$D$8))*IF($A64+CC$7&lt;121-Interim!$D$8,Interim!$C$10,Interim!$C$10+(1-Interim!$C$10)*(1-(121-$A64-CC$7)/Interim!$D$8))</f>
        <v>0</v>
      </c>
      <c r="CD64" s="33">
        <f>'F 2008 VBT ALB'!CD61*IF($A64+CD$7&lt;121-Interim!$D$8,Interim!$C$8,Interim!$C$8+(1-Interim!$C$8)*(1-(121-$A64-CD$7)/Interim!$D$8))*IF($A64+CD$7&lt;121-Interim!$D$8,Interim!$C$10,Interim!$C$10+(1-Interim!$C$10)*(1-(121-$A64-CD$7)/Interim!$D$8))</f>
        <v>0</v>
      </c>
      <c r="CE64" s="33">
        <f>'F 2008 VBT ALB'!CE61*IF($A64+CE$7&lt;121-Interim!$D$8,Interim!$C$8,Interim!$C$8+(1-Interim!$C$8)*(1-(121-$A64-CE$7)/Interim!$D$8))*IF($A64+CE$7&lt;121-Interim!$D$8,Interim!$C$10,Interim!$C$10+(1-Interim!$C$10)*(1-(121-$A64-CE$7)/Interim!$D$8))</f>
        <v>0</v>
      </c>
      <c r="CF64" s="33">
        <f>'F 2008 VBT ALB'!CF61*IF($A64+CF$7&lt;121-Interim!$D$8,Interim!$C$8,Interim!$C$8+(1-Interim!$C$8)*(1-(121-$A64-CF$7)/Interim!$D$8))*IF($A64+CF$7&lt;121-Interim!$D$8,Interim!$C$10,Interim!$C$10+(1-Interim!$C$10)*(1-(121-$A64-CF$7)/Interim!$D$8))</f>
        <v>0</v>
      </c>
      <c r="CG64" s="33">
        <f>'F 2008 VBT ALB'!CG61*IF($A64+CG$7&lt;121-Interim!$D$8,Interim!$C$8,Interim!$C$8+(1-Interim!$C$8)*(1-(121-$A64-CG$7)/Interim!$D$8))*IF($A64+CG$7&lt;121-Interim!$D$8,Interim!$C$10,Interim!$C$10+(1-Interim!$C$10)*(1-(121-$A64-CG$7)/Interim!$D$8))</f>
        <v>0</v>
      </c>
      <c r="CH64" s="33">
        <f>'F 2008 VBT ALB'!CH61*IF($A64+CH$7&lt;121-Interim!$D$8,Interim!$C$8,Interim!$C$8+(1-Interim!$C$8)*(1-(121-$A64-CH$7)/Interim!$D$8))*IF($A64+CH$7&lt;121-Interim!$D$8,Interim!$C$10,Interim!$C$10+(1-Interim!$C$10)*(1-(121-$A64-CH$7)/Interim!$D$8))</f>
        <v>0</v>
      </c>
      <c r="CI64" s="33">
        <f>'F 2008 VBT ALB'!CI61*IF($A64+CI$7&lt;121-Interim!$D$8,Interim!$C$8,Interim!$C$8+(1-Interim!$C$8)*(1-(121-$A64-CI$7)/Interim!$D$8))*IF($A64+CI$7&lt;121-Interim!$D$8,Interim!$C$10,Interim!$C$10+(1-Interim!$C$10)*(1-(121-$A64-CI$7)/Interim!$D$8))</f>
        <v>0</v>
      </c>
      <c r="CJ64" s="33">
        <f>'F 2008 VBT ALB'!CJ61*IF($A64+CJ$7&lt;121-Interim!$D$8,Interim!$C$8,Interim!$C$8+(1-Interim!$C$8)*(1-(121-$A64-CJ$7)/Interim!$D$8))*IF($A64+CJ$7&lt;121-Interim!$D$8,Interim!$C$10,Interim!$C$10+(1-Interim!$C$10)*(1-(121-$A64-CJ$7)/Interim!$D$8))</f>
        <v>0</v>
      </c>
      <c r="CK64" s="33">
        <f>'F 2008 VBT ALB'!CK61*IF($A64+CK$7&lt;121-Interim!$D$8,Interim!$C$8,Interim!$C$8+(1-Interim!$C$8)*(1-(121-$A64-CK$7)/Interim!$D$8))*IF($A64+CK$7&lt;121-Interim!$D$8,Interim!$C$10,Interim!$C$10+(1-Interim!$C$10)*(1-(121-$A64-CK$7)/Interim!$D$8))</f>
        <v>0</v>
      </c>
      <c r="CL64" s="33">
        <f>'F 2008 VBT ALB'!CL61*IF($A64+CL$7&lt;121-Interim!$D$8,Interim!$C$8,Interim!$C$8+(1-Interim!$C$8)*(1-(121-$A64-CL$7)/Interim!$D$8))*IF($A64+CL$7&lt;121-Interim!$D$8,Interim!$C$10,Interim!$C$10+(1-Interim!$C$10)*(1-(121-$A64-CL$7)/Interim!$D$8))</f>
        <v>0</v>
      </c>
      <c r="CM64" s="33">
        <f>'F 2008 VBT ALB'!CM61*IF($A64+CM$7&lt;121-Interim!$D$8,Interim!$C$8,Interim!$C$8+(1-Interim!$C$8)*(1-(121-$A64-CM$7)/Interim!$D$8))*IF($A64+CM$7&lt;121-Interim!$D$8,Interim!$C$10,Interim!$C$10+(1-Interim!$C$10)*(1-(121-$A64-CM$7)/Interim!$D$8))</f>
        <v>0</v>
      </c>
      <c r="CN64" s="33">
        <f>'F 2008 VBT ALB'!CN61*IF($A64+CN$7&lt;121-Interim!$D$8,Interim!$C$8,Interim!$C$8+(1-Interim!$C$8)*(1-(121-$A64-CN$7)/Interim!$D$8))*IF($A64+CN$7&lt;121-Interim!$D$8,Interim!$C$10,Interim!$C$10+(1-Interim!$C$10)*(1-(121-$A64-CN$7)/Interim!$D$8))</f>
        <v>0</v>
      </c>
      <c r="CO64" s="33">
        <f>'F 2008 VBT ALB'!CO61*IF($A64+CO$7&lt;121-Interim!$D$8,Interim!$C$8,Interim!$C$8+(1-Interim!$C$8)*(1-(121-$A64-CO$7)/Interim!$D$8))*IF($A64+CO$7&lt;121-Interim!$D$8,Interim!$C$10,Interim!$C$10+(1-Interim!$C$10)*(1-(121-$A64-CO$7)/Interim!$D$8))</f>
        <v>0</v>
      </c>
      <c r="CP64" s="33">
        <f>'F 2008 VBT ALB'!CP61*IF($A64+CP$7&lt;121-Interim!$D$8,Interim!$C$8,Interim!$C$8+(1-Interim!$C$8)*(1-(121-$A64-CP$7)/Interim!$D$8))*IF($A64+CP$7&lt;121-Interim!$D$8,Interim!$C$10,Interim!$C$10+(1-Interim!$C$10)*(1-(121-$A64-CP$7)/Interim!$D$8))</f>
        <v>0</v>
      </c>
      <c r="CQ64" s="33">
        <f>'F 2008 VBT ALB'!CQ61*IF($A64+CQ$7&lt;121-Interim!$D$8,Interim!$C$8,Interim!$C$8+(1-Interim!$C$8)*(1-(121-$A64-CQ$7)/Interim!$D$8))*IF($A64+CQ$7&lt;121-Interim!$D$8,Interim!$C$10,Interim!$C$10+(1-Interim!$C$10)*(1-(121-$A64-CQ$7)/Interim!$D$8))</f>
        <v>0</v>
      </c>
      <c r="CR64" s="33">
        <f>'F 2008 VBT ALB'!CR61*IF($A64+CR$7&lt;121-Interim!$D$8,Interim!$C$8,Interim!$C$8+(1-Interim!$C$8)*(1-(121-$A64-CR$7)/Interim!$D$8))*IF($A64+CR$7&lt;121-Interim!$D$8,Interim!$C$10,Interim!$C$10+(1-Interim!$C$10)*(1-(121-$A64-CR$7)/Interim!$D$8))</f>
        <v>0</v>
      </c>
      <c r="CS64" s="33">
        <f>'F 2008 VBT ALB'!CS61*IF($A64+CS$7&lt;121-Interim!$D$8,Interim!$C$8,Interim!$C$8+(1-Interim!$C$8)*(1-(121-$A64-CS$7)/Interim!$D$8))*IF($A64+CS$7&lt;121-Interim!$D$8,Interim!$C$10,Interim!$C$10+(1-Interim!$C$10)*(1-(121-$A64-CS$7)/Interim!$D$8))</f>
        <v>0</v>
      </c>
      <c r="CT64" s="33">
        <f>'F 2008 VBT ALB'!CT61*IF($A64+CT$7&lt;121-Interim!$D$8,Interim!$C$8,Interim!$C$8+(1-Interim!$C$8)*(1-(121-$A64-CT$7)/Interim!$D$8))*IF($A64+CT$7&lt;121-Interim!$D$8,Interim!$C$10,Interim!$C$10+(1-Interim!$C$10)*(1-(121-$A64-CT$7)/Interim!$D$8))</f>
        <v>0</v>
      </c>
      <c r="CU64" s="33">
        <f>'F 2008 VBT ALB'!CU61*IF($A64+CU$7&lt;121-Interim!$D$8,Interim!$C$8,Interim!$C$8+(1-Interim!$C$8)*(1-(121-$A64-CU$7)/Interim!$D$8))*IF($A64+CU$7&lt;121-Interim!$D$8,Interim!$C$10,Interim!$C$10+(1-Interim!$C$10)*(1-(121-$A64-CU$7)/Interim!$D$8))</f>
        <v>0</v>
      </c>
      <c r="CV64" s="33">
        <f>'F 2008 VBT ALB'!CV61*IF($A64+CV$7&lt;121-Interim!$D$8,Interim!$C$8,Interim!$C$8+(1-Interim!$C$8)*(1-(121-$A64-CV$7)/Interim!$D$8))*IF($A64+CV$7&lt;121-Interim!$D$8,Interim!$C$10,Interim!$C$10+(1-Interim!$C$10)*(1-(121-$A64-CV$7)/Interim!$D$8))</f>
        <v>0</v>
      </c>
      <c r="CW64" s="33">
        <f>'F 2008 VBT ALB'!CW61*IF($A64+CW$7&lt;121-Interim!$D$8,Interim!$C$8,Interim!$C$8+(1-Interim!$C$8)*(1-(121-$A64-CW$7)/Interim!$D$8))*IF($A64+CW$7&lt;121-Interim!$D$8,Interim!$C$10,Interim!$C$10+(1-Interim!$C$10)*(1-(121-$A64-CW$7)/Interim!$D$8))</f>
        <v>0</v>
      </c>
      <c r="CX64" s="33">
        <f>'F 2008 VBT ALB'!CX61*IF($A64+CX$7&lt;121-Interim!$D$8,Interim!$C$8,Interim!$C$8+(1-Interim!$C$8)*(1-(121-$A64-CX$7)/Interim!$D$8))*IF($A64+CX$7&lt;121-Interim!$D$8,Interim!$C$10,Interim!$C$10+(1-Interim!$C$10)*(1-(121-$A64-CX$7)/Interim!$D$8))</f>
        <v>0</v>
      </c>
      <c r="CY64" s="33">
        <f>'F 2008 VBT ALB'!CY61*IF($A64+CY$7&lt;121-Interim!$D$8,Interim!$C$8,Interim!$C$8+(1-Interim!$C$8)*(1-(121-$A64-CY$7)/Interim!$D$8))*IF($A64+CY$7&lt;121-Interim!$D$8,Interim!$C$10,Interim!$C$10+(1-Interim!$C$10)*(1-(121-$A64-CY$7)/Interim!$D$8))</f>
        <v>0</v>
      </c>
      <c r="CZ64" s="33">
        <f>'F 2008 VBT ALB'!CZ61*IF($A64+CZ$7&lt;121-Interim!$D$8,Interim!$C$8,Interim!$C$8+(1-Interim!$C$8)*(1-(121-$A64-CZ$7)/Interim!$D$8))*IF($A64+CZ$7&lt;121-Interim!$D$8,Interim!$C$10,Interim!$C$10+(1-Interim!$C$10)*(1-(121-$A64-CZ$7)/Interim!$D$8))</f>
        <v>0</v>
      </c>
      <c r="DA64" s="33">
        <f>'F 2008 VBT ALB'!DA61*IF($A64+DA$7&lt;121-Interim!$D$8,Interim!$C$8,Interim!$C$8+(1-Interim!$C$8)*(1-(121-$A64-DA$7)/Interim!$D$8))*IF($A64+DA$7&lt;121-Interim!$D$8,Interim!$C$10,Interim!$C$10+(1-Interim!$C$10)*(1-(121-$A64-DA$7)/Interim!$D$8))</f>
        <v>0</v>
      </c>
      <c r="DB64" s="33">
        <f>'F 2008 VBT ALB'!DB61*IF($A64+DB$7&lt;121-Interim!$D$8,Interim!$C$8,Interim!$C$8+(1-Interim!$C$8)*(1-(121-$A64-DB$7)/Interim!$D$8))*IF($A64+DB$7&lt;121-Interim!$D$8,Interim!$C$10,Interim!$C$10+(1-Interim!$C$10)*(1-(121-$A64-DB$7)/Interim!$D$8))</f>
        <v>0</v>
      </c>
      <c r="DC64" s="33">
        <f>'F 2008 VBT ALB'!DC61*IF($A64+DC$7&lt;121-Interim!$D$8,Interim!$C$8,Interim!$C$8+(1-Interim!$C$8)*(1-(121-$A64-DC$7)/Interim!$D$8))*IF($A64+DC$7&lt;121-Interim!$D$8,Interim!$C$10,Interim!$C$10+(1-Interim!$C$10)*(1-(121-$A64-DC$7)/Interim!$D$8))</f>
        <v>0</v>
      </c>
      <c r="DD64" s="33">
        <f>'F 2008 VBT ALB'!DD61*IF($A64+DD$7&lt;121-Interim!$D$8,Interim!$C$8,Interim!$C$8+(1-Interim!$C$8)*(1-(121-$A64-DD$7)/Interim!$D$8))*IF($A64+DD$7&lt;121-Interim!$D$8,Interim!$C$10,Interim!$C$10+(1-Interim!$C$10)*(1-(121-$A64-DD$7)/Interim!$D$8))</f>
        <v>0</v>
      </c>
      <c r="DE64" s="33">
        <f>'F 2008 VBT ALB'!DE61*IF($A64+DE$7&lt;121-Interim!$D$8,Interim!$C$8,Interim!$C$8+(1-Interim!$C$8)*(1-(121-$A64-DE$7)/Interim!$D$8))*IF($A64+DE$7&lt;121-Interim!$D$8,Interim!$C$10,Interim!$C$10+(1-Interim!$C$10)*(1-(121-$A64-DE$7)/Interim!$D$8))</f>
        <v>0</v>
      </c>
      <c r="DF64" s="33">
        <f>'F 2008 VBT ALB'!DF61*IF($A64+DF$7&lt;121-Interim!$D$8,Interim!$C$8,Interim!$C$8+(1-Interim!$C$8)*(1-(121-$A64-DF$7)/Interim!$D$8))*IF($A64+DF$7&lt;121-Interim!$D$8,Interim!$C$10,Interim!$C$10+(1-Interim!$C$10)*(1-(121-$A64-DF$7)/Interim!$D$8))</f>
        <v>0</v>
      </c>
      <c r="DG64" s="33">
        <f>'F 2008 VBT ALB'!DG61*IF($A64+DG$7&lt;121-Interim!$D$8,Interim!$C$8,Interim!$C$8+(1-Interim!$C$8)*(1-(121-$A64-DG$7)/Interim!$D$8))*IF($A64+DG$7&lt;121-Interim!$D$8,Interim!$C$10,Interim!$C$10+(1-Interim!$C$10)*(1-(121-$A64-DG$7)/Interim!$D$8))</f>
        <v>0</v>
      </c>
      <c r="DH64" s="33">
        <f>'F 2008 VBT ALB'!DH61*IF($A64+DH$7&lt;121-Interim!$D$8,Interim!$C$8,Interim!$C$8+(1-Interim!$C$8)*(1-(121-$A64-DH$7)/Interim!$D$8))*IF($A64+DH$7&lt;121-Interim!$D$8,Interim!$C$10,Interim!$C$10+(1-Interim!$C$10)*(1-(121-$A64-DH$7)/Interim!$D$8))</f>
        <v>0</v>
      </c>
      <c r="DI64" s="33">
        <f>'F 2008 VBT ALB'!DI61*IF($A64+DI$7&lt;121-Interim!$D$8,Interim!$C$8,Interim!$C$8+(1-Interim!$C$8)*(1-(121-$A64-DI$7)/Interim!$D$8))*IF($A64+DI$7&lt;121-Interim!$D$8,Interim!$C$10,Interim!$C$10+(1-Interim!$C$10)*(1-(121-$A64-DI$7)/Interim!$D$8))</f>
        <v>0</v>
      </c>
      <c r="DJ64" s="33">
        <f>'F 2008 VBT ALB'!DJ61*IF($A64+DJ$7&lt;121-Interim!$D$8,Interim!$C$8,Interim!$C$8+(1-Interim!$C$8)*(1-(121-$A64-DJ$7)/Interim!$D$8))*IF($A64+DJ$7&lt;121-Interim!$D$8,Interim!$C$10,Interim!$C$10+(1-Interim!$C$10)*(1-(121-$A64-DJ$7)/Interim!$D$8))</f>
        <v>0</v>
      </c>
      <c r="DK64" s="33">
        <f>'F 2008 VBT ALB'!DK61*IF($A64+DK$7&lt;121-Interim!$D$8,Interim!$C$8,Interim!$C$8+(1-Interim!$C$8)*(1-(121-$A64-DK$7)/Interim!$D$8))*IF($A64+DK$7&lt;121-Interim!$D$8,Interim!$C$10,Interim!$C$10+(1-Interim!$C$10)*(1-(121-$A64-DK$7)/Interim!$D$8))</f>
        <v>0</v>
      </c>
      <c r="DL64" s="33">
        <f>'F 2008 VBT ALB'!DL61*IF($A64+DL$7&lt;121-Interim!$D$8,Interim!$C$8,Interim!$C$8+(1-Interim!$C$8)*(1-(121-$A64-DL$7)/Interim!$D$8))*IF($A64+DL$7&lt;121-Interim!$D$8,Interim!$C$10,Interim!$C$10+(1-Interim!$C$10)*(1-(121-$A64-DL$7)/Interim!$D$8))</f>
        <v>0</v>
      </c>
      <c r="DM64" s="33">
        <f>'F 2008 VBT ALB'!DM61*IF($A64+DM$7&lt;121-Interim!$D$8,Interim!$C$8,Interim!$C$8+(1-Interim!$C$8)*(1-(121-$A64-DM$7)/Interim!$D$8))*IF($A64+DM$7&lt;121-Interim!$D$8,Interim!$C$10,Interim!$C$10+(1-Interim!$C$10)*(1-(121-$A64-DM$7)/Interim!$D$8))</f>
        <v>0</v>
      </c>
      <c r="DN64" s="33">
        <f>'F 2008 VBT ALB'!DN61*IF($A64+DN$7&lt;121-Interim!$D$8,Interim!$C$8,Interim!$C$8+(1-Interim!$C$8)*(1-(121-$A64-DN$7)/Interim!$D$8))*IF($A64+DN$7&lt;121-Interim!$D$8,Interim!$C$10,Interim!$C$10+(1-Interim!$C$10)*(1-(121-$A64-DN$7)/Interim!$D$8))</f>
        <v>0</v>
      </c>
      <c r="DO64" s="33">
        <f>'F 2008 VBT ALB'!DO61*IF($A64+DO$7&lt;121-Interim!$D$8,Interim!$C$8,Interim!$C$8+(1-Interim!$C$8)*(1-(121-$A64-DO$7)/Interim!$D$8))*IF($A64+DO$7&lt;121-Interim!$D$8,Interim!$C$10,Interim!$C$10+(1-Interim!$C$10)*(1-(121-$A64-DO$7)/Interim!$D$8))</f>
        <v>0</v>
      </c>
      <c r="DP64" s="33">
        <f>'F 2008 VBT ALB'!DP61*IF($A64+DP$7&lt;121-Interim!$D$8,Interim!$C$8,Interim!$C$8+(1-Interim!$C$8)*(1-(121-$A64-DP$7)/Interim!$D$8))*IF($A64+DP$7&lt;121-Interim!$D$8,Interim!$C$10,Interim!$C$10+(1-Interim!$C$10)*(1-(121-$A64-DP$7)/Interim!$D$8))</f>
        <v>0</v>
      </c>
      <c r="DQ64" s="33">
        <f>'F 2008 VBT ALB'!DQ61*IF($A64+DQ$7&lt;121-Interim!$D$8,Interim!$C$8,Interim!$C$8+(1-Interim!$C$8)*(1-(121-$A64-DQ$7)/Interim!$D$8))*IF($A64+DQ$7&lt;121-Interim!$D$8,Interim!$C$10,Interim!$C$10+(1-Interim!$C$10)*(1-(121-$A64-DQ$7)/Interim!$D$8))</f>
        <v>0</v>
      </c>
      <c r="DR64" s="33">
        <f>'F 2008 VBT ALB'!DR61*IF($A64+DR$7&lt;121-Interim!$D$8,Interim!$C$8,Interim!$C$8+(1-Interim!$C$8)*(1-(121-$A64-DR$7)/Interim!$D$8))*IF($A64+DR$7&lt;121-Interim!$D$8,Interim!$C$10,Interim!$C$10+(1-Interim!$C$10)*(1-(121-$A64-DR$7)/Interim!$D$8))</f>
        <v>0</v>
      </c>
    </row>
    <row r="65" spans="1:122" s="5" customFormat="1" x14ac:dyDescent="0.2">
      <c r="A65" s="29">
        <v>56</v>
      </c>
      <c r="B65" s="33">
        <f>'F 2008 VBT ALB'!B62*IF($A65+B$7&lt;121-Interim!$D$8,Interim!$C$8,Interim!$C$8+(1-Interim!$C$8)*(1-(121-$A65-B$7)/Interim!$D$8))*IF($A65+B$7&lt;121-Interim!$D$8,Interim!$C$10,Interim!$C$10+(1-Interim!$C$10)*(1-(121-$A65-B$7)/Interim!$D$8))</f>
        <v>6.5031879000000009E-4</v>
      </c>
      <c r="C65" s="33">
        <f>'F 2008 VBT ALB'!C62*IF($A65+C$7&lt;121-Interim!$D$8,Interim!$C$8,Interim!$C$8+(1-Interim!$C$8)*(1-(121-$A65-C$7)/Interim!$D$8))*IF($A65+C$7&lt;121-Interim!$D$8,Interim!$C$10,Interim!$C$10+(1-Interim!$C$10)*(1-(121-$A65-C$7)/Interim!$D$8))</f>
        <v>1.09328956E-3</v>
      </c>
      <c r="D65" s="33">
        <f>'F 2008 VBT ALB'!D62*IF($A65+D$7&lt;121-Interim!$D$8,Interim!$C$8,Interim!$C$8+(1-Interim!$C$8)*(1-(121-$A65-D$7)/Interim!$D$8))*IF($A65+D$7&lt;121-Interim!$D$8,Interim!$C$10,Interim!$C$10+(1-Interim!$C$10)*(1-(121-$A65-D$7)/Interim!$D$8))</f>
        <v>1.57395997E-3</v>
      </c>
      <c r="E65" s="33">
        <f>'F 2008 VBT ALB'!E62*IF($A65+E$7&lt;121-Interim!$D$8,Interim!$C$8,Interim!$C$8+(1-Interim!$C$8)*(1-(121-$A65-E$7)/Interim!$D$8))*IF($A65+E$7&lt;121-Interim!$D$8,Interim!$C$10,Interim!$C$10+(1-Interim!$C$10)*(1-(121-$A65-E$7)/Interim!$D$8))</f>
        <v>2.0734802000000004E-3</v>
      </c>
      <c r="F65" s="33">
        <f>'F 2008 VBT ALB'!F62*IF($A65+F$7&lt;121-Interim!$D$8,Interim!$C$8,Interim!$C$8+(1-Interim!$C$8)*(1-(121-$A65-F$7)/Interim!$D$8))*IF($A65+F$7&lt;121-Interim!$D$8,Interim!$C$10,Interim!$C$10+(1-Interim!$C$10)*(1-(121-$A65-F$7)/Interim!$D$8))</f>
        <v>2.6012751600000003E-3</v>
      </c>
      <c r="G65" s="33">
        <f>'F 2008 VBT ALB'!G62*IF($A65+G$7&lt;121-Interim!$D$8,Interim!$C$8,Interim!$C$8+(1-Interim!$C$8)*(1-(121-$A65-G$7)/Interim!$D$8))*IF($A65+G$7&lt;121-Interim!$D$8,Interim!$C$10,Interim!$C$10+(1-Interim!$C$10)*(1-(121-$A65-G$7)/Interim!$D$8))</f>
        <v>3.1290701200000007E-3</v>
      </c>
      <c r="H65" s="33">
        <f>'F 2008 VBT ALB'!H62*IF($A65+H$7&lt;121-Interim!$D$8,Interim!$C$8,Interim!$C$8+(1-Interim!$C$8)*(1-(121-$A65-H$7)/Interim!$D$8))*IF($A65+H$7&lt;121-Interim!$D$8,Interim!$C$10,Interim!$C$10+(1-Interim!$C$10)*(1-(121-$A65-H$7)/Interim!$D$8))</f>
        <v>3.6757148999999999E-3</v>
      </c>
      <c r="I65" s="33">
        <f>'F 2008 VBT ALB'!I62*IF($A65+I$7&lt;121-Interim!$D$8,Interim!$C$8,Interim!$C$8+(1-Interim!$C$8)*(1-(121-$A65-I$7)/Interim!$D$8))*IF($A65+I$7&lt;121-Interim!$D$8,Interim!$C$10,Interim!$C$10+(1-Interim!$C$10)*(1-(121-$A65-I$7)/Interim!$D$8))</f>
        <v>4.2223596800000009E-3</v>
      </c>
      <c r="J65" s="33">
        <f>'F 2008 VBT ALB'!J62*IF($A65+J$7&lt;121-Interim!$D$8,Interim!$C$8,Interim!$C$8+(1-Interim!$C$8)*(1-(121-$A65-J$7)/Interim!$D$8))*IF($A65+J$7&lt;121-Interim!$D$8,Interim!$C$10,Interim!$C$10+(1-Interim!$C$10)*(1-(121-$A65-J$7)/Interim!$D$8))</f>
        <v>4.7690044600000002E-3</v>
      </c>
      <c r="K65" s="33">
        <f>'F 2008 VBT ALB'!K62*IF($A65+K$7&lt;121-Interim!$D$8,Interim!$C$8,Interim!$C$8+(1-Interim!$C$8)*(1-(121-$A65-K$7)/Interim!$D$8))*IF($A65+K$7&lt;121-Interim!$D$8,Interim!$C$10,Interim!$C$10+(1-Interim!$C$10)*(1-(121-$A65-K$7)/Interim!$D$8))</f>
        <v>5.3250741500000011E-3</v>
      </c>
      <c r="L65" s="33">
        <f>'F 2008 VBT ALB'!L62*IF($A65+L$7&lt;121-Interim!$D$8,Interim!$C$8,Interim!$C$8+(1-Interim!$C$8)*(1-(121-$A65-L$7)/Interim!$D$8))*IF($A65+L$7&lt;121-Interim!$D$8,Interim!$C$10,Interim!$C$10+(1-Interim!$C$10)*(1-(121-$A65-L$7)/Interim!$D$8))</f>
        <v>5.9282683900000006E-3</v>
      </c>
      <c r="M65" s="33">
        <f>'F 2008 VBT ALB'!M62*IF($A65+M$7&lt;121-Interim!$D$8,Interim!$C$8,Interim!$C$8+(1-Interim!$C$8)*(1-(121-$A65-M$7)/Interim!$D$8))*IF($A65+M$7&lt;121-Interim!$D$8,Interim!$C$10,Interim!$C$10+(1-Interim!$C$10)*(1-(121-$A65-M$7)/Interim!$D$8))</f>
        <v>6.5880120900000012E-3</v>
      </c>
      <c r="N65" s="33">
        <f>'F 2008 VBT ALB'!N62*IF($A65+N$7&lt;121-Interim!$D$8,Interim!$C$8,Interim!$C$8+(1-Interim!$C$8)*(1-(121-$A65-N$7)/Interim!$D$8))*IF($A65+N$7&lt;121-Interim!$D$8,Interim!$C$10,Interim!$C$10+(1-Interim!$C$10)*(1-(121-$A65-N$7)/Interim!$D$8))</f>
        <v>7.3420048900000008E-3</v>
      </c>
      <c r="O65" s="33">
        <f>'F 2008 VBT ALB'!O62*IF($A65+O$7&lt;121-Interim!$D$8,Interim!$C$8,Interim!$C$8+(1-Interim!$C$8)*(1-(121-$A65-O$7)/Interim!$D$8))*IF($A65+O$7&lt;121-Interim!$D$8,Interim!$C$10,Interim!$C$10+(1-Interim!$C$10)*(1-(121-$A65-O$7)/Interim!$D$8))</f>
        <v>8.2185215200000009E-3</v>
      </c>
      <c r="P65" s="33">
        <f>'F 2008 VBT ALB'!P62*IF($A65+P$7&lt;121-Interim!$D$8,Interim!$C$8,Interim!$C$8+(1-Interim!$C$8)*(1-(121-$A65-P$7)/Interim!$D$8))*IF($A65+P$7&lt;121-Interim!$D$8,Interim!$C$10,Interim!$C$10+(1-Interim!$C$10)*(1-(121-$A65-P$7)/Interim!$D$8))</f>
        <v>9.2835363499999997E-3</v>
      </c>
      <c r="Q65" s="33">
        <f>'F 2008 VBT ALB'!Q62*IF($A65+Q$7&lt;121-Interim!$D$8,Interim!$C$8,Interim!$C$8+(1-Interim!$C$8)*(1-(121-$A65-Q$7)/Interim!$D$8))*IF($A65+Q$7&lt;121-Interim!$D$8,Interim!$C$10,Interim!$C$10+(1-Interim!$C$10)*(1-(121-$A65-Q$7)/Interim!$D$8))</f>
        <v>1.0555899200000001E-2</v>
      </c>
      <c r="R65" s="33">
        <f>'F 2008 VBT ALB'!R62*IF($A65+R$7&lt;121-Interim!$D$8,Interim!$C$8,Interim!$C$8+(1-Interim!$C$8)*(1-(121-$A65-R$7)/Interim!$D$8))*IF($A65+R$7&lt;121-Interim!$D$8,Interim!$C$10,Interim!$C$10+(1-Interim!$C$10)*(1-(121-$A65-R$7)/Interim!$D$8))</f>
        <v>1.209215953E-2</v>
      </c>
      <c r="S65" s="33">
        <f>'F 2008 VBT ALB'!S62*IF($A65+S$7&lt;121-Interim!$D$8,Interim!$C$8,Interim!$C$8+(1-Interim!$C$8)*(1-(121-$A65-S$7)/Interim!$D$8))*IF($A65+S$7&lt;121-Interim!$D$8,Interim!$C$10,Interim!$C$10+(1-Interim!$C$10)*(1-(121-$A65-S$7)/Interim!$D$8))</f>
        <v>1.3939441890000001E-2</v>
      </c>
      <c r="T65" s="33">
        <f>'F 2008 VBT ALB'!T62*IF($A65+T$7&lt;121-Interim!$D$8,Interim!$C$8,Interim!$C$8+(1-Interim!$C$8)*(1-(121-$A65-T$7)/Interim!$D$8))*IF($A65+T$7&lt;121-Interim!$D$8,Interim!$C$10,Interim!$C$10+(1-Interim!$C$10)*(1-(121-$A65-T$7)/Interim!$D$8))</f>
        <v>1.6116596100000002E-2</v>
      </c>
      <c r="U65" s="33">
        <f>'F 2008 VBT ALB'!U62*IF($A65+U$7&lt;121-Interim!$D$8,Interim!$C$8,Interim!$C$8+(1-Interim!$C$8)*(1-(121-$A65-U$7)/Interim!$D$8))*IF($A65+U$7&lt;121-Interim!$D$8,Interim!$C$10,Interim!$C$10+(1-Interim!$C$10)*(1-(121-$A65-U$7)/Interim!$D$8))</f>
        <v>1.8680171620000005E-2</v>
      </c>
      <c r="V65" s="33">
        <f>'F 2008 VBT ALB'!V62*IF($A65+V$7&lt;121-Interim!$D$8,Interim!$C$8,Interim!$C$8+(1-Interim!$C$8)*(1-(121-$A65-V$7)/Interim!$D$8))*IF($A65+V$7&lt;121-Interim!$D$8,Interim!$C$10,Interim!$C$10+(1-Interim!$C$10)*(1-(121-$A65-V$7)/Interim!$D$8))</f>
        <v>2.1686717910000004E-2</v>
      </c>
      <c r="W65" s="33">
        <f>'F 2008 VBT ALB'!W62*IF($A65+W$7&lt;121-Interim!$D$8,Interim!$C$8,Interim!$C$8+(1-Interim!$C$8)*(1-(121-$A65-W$7)/Interim!$D$8))*IF($A65+W$7&lt;121-Interim!$D$8,Interim!$C$10,Interim!$C$10+(1-Interim!$C$10)*(1-(121-$A65-W$7)/Interim!$D$8))</f>
        <v>2.5173934610000004E-2</v>
      </c>
      <c r="X65" s="33">
        <f>'F 2008 VBT ALB'!X62*IF($A65+X$7&lt;121-Interim!$D$8,Interim!$C$8,Interim!$C$8+(1-Interim!$C$8)*(1-(121-$A65-X$7)/Interim!$D$8))*IF($A65+X$7&lt;121-Interim!$D$8,Interim!$C$10,Interim!$C$10+(1-Interim!$C$10)*(1-(121-$A65-X$7)/Interim!$D$8))</f>
        <v>2.9236070820000005E-2</v>
      </c>
      <c r="Y65" s="33">
        <f>'F 2008 VBT ALB'!Y62*IF($A65+Y$7&lt;121-Interim!$D$8,Interim!$C$8,Interim!$C$8+(1-Interim!$C$8)*(1-(121-$A65-Y$7)/Interim!$D$8))*IF($A65+Y$7&lt;121-Interim!$D$8,Interim!$C$10,Interim!$C$10+(1-Interim!$C$10)*(1-(121-$A65-Y$7)/Interim!$D$8))</f>
        <v>3.3957950730000006E-2</v>
      </c>
      <c r="Z65" s="33">
        <f>'F 2008 VBT ALB'!Z62*IF($A65+Z$7&lt;121-Interim!$D$8,Interim!$C$8,Interim!$C$8+(1-Interim!$C$8)*(1-(121-$A65-Z$7)/Interim!$D$8))*IF($A65+Z$7&lt;121-Interim!$D$8,Interim!$C$10,Interim!$C$10+(1-Interim!$C$10)*(1-(121-$A65-Z$7)/Interim!$D$8))</f>
        <v>3.9528072540000007E-2</v>
      </c>
      <c r="AA65" s="33">
        <f>'F 2008 VBT ALB'!AA62*IF($A65+AA$7&lt;121-Interim!$D$8,Interim!$C$8,Interim!$C$8+(1-Interim!$C$8)*(1-(121-$A65-AA$7)/Interim!$D$8))*IF($A65+AA$7&lt;121-Interim!$D$8,Interim!$C$10,Interim!$C$10+(1-Interim!$C$10)*(1-(121-$A65-AA$7)/Interim!$D$8))</f>
        <v>4.6153784270000005E-2</v>
      </c>
      <c r="AB65" s="33">
        <f>'F 2008 VBT ALB'!AB62*IF($A65+AB$7&lt;121-Interim!$D$8,Interim!$C$8,Interim!$C$8+(1-Interim!$C$8)*(1-(121-$A65-AB$7)/Interim!$D$8))*IF($A65+AB$7&lt;121-Interim!$D$8,Interim!$C$10,Interim!$C$10+(1-Interim!$C$10)*(1-(121-$A65-AB$7)/Interim!$D$8))</f>
        <v>5.1111286929999999E-2</v>
      </c>
      <c r="AC65" s="33">
        <f>'F 2008 VBT ALB'!AC62*IF($A65+AC$7&lt;121-Interim!$D$8,Interim!$C$8,Interim!$C$8+(1-Interim!$C$8)*(1-(121-$A65-AC$7)/Interim!$D$8))*IF($A65+AC$7&lt;121-Interim!$D$8,Interim!$C$10,Interim!$C$10+(1-Interim!$C$10)*(1-(121-$A65-AC$7)/Interim!$D$8))</f>
        <v>5.650233545000001E-2</v>
      </c>
      <c r="AD65" s="33">
        <f>'F 2008 VBT ALB'!AD62*IF($A65+AD$7&lt;121-Interim!$D$8,Interim!$C$8,Interim!$C$8+(1-Interim!$C$8)*(1-(121-$A65-AD$7)/Interim!$D$8))*IF($A65+AD$7&lt;121-Interim!$D$8,Interim!$C$10,Interim!$C$10+(1-Interim!$C$10)*(1-(121-$A65-AD$7)/Interim!$D$8))</f>
        <v>6.2345779650000009E-2</v>
      </c>
      <c r="AE65" s="33">
        <f>'F 2008 VBT ALB'!AE62*IF($A65+AE$7&lt;121-Interim!$D$8,Interim!$C$8,Interim!$C$8+(1-Interim!$C$8)*(1-(121-$A65-AE$7)/Interim!$D$8))*IF($A65+AE$7&lt;121-Interim!$D$8,Interim!$C$10,Interim!$C$10+(1-Interim!$C$10)*(1-(121-$A65-AE$7)/Interim!$D$8))</f>
        <v>6.8688744080000003E-2</v>
      </c>
      <c r="AF65" s="33">
        <f>'F 2008 VBT ALB'!AF62*IF($A65+AF$7&lt;121-Interim!$D$8,Interim!$C$8,Interim!$C$8+(1-Interim!$C$8)*(1-(121-$A65-AF$7)/Interim!$D$8))*IF($A65+AF$7&lt;121-Interim!$D$8,Interim!$C$10,Interim!$C$10+(1-Interim!$C$10)*(1-(121-$A65-AF$7)/Interim!$D$8))</f>
        <v>7.5550078559999997E-2</v>
      </c>
      <c r="AG65" s="33">
        <f>'F 2008 VBT ALB'!AG62*IF($A65+AG$7&lt;121-Interim!$D$8,Interim!$C$8,Interim!$C$8+(1-Interim!$C$8)*(1-(121-$A65-AG$7)/Interim!$D$8))*IF($A65+AG$7&lt;121-Interim!$D$8,Interim!$C$10,Interim!$C$10+(1-Interim!$C$10)*(1-(121-$A65-AG$7)/Interim!$D$8))</f>
        <v>8.295805782E-2</v>
      </c>
      <c r="AH65" s="33">
        <f>'F 2008 VBT ALB'!AH62*IF($A65+AH$7&lt;121-Interim!$D$8,Interim!$C$8,Interim!$C$8+(1-Interim!$C$8)*(1-(121-$A65-AH$7)/Interim!$D$8))*IF($A65+AH$7&lt;121-Interim!$D$8,Interim!$C$10,Interim!$C$10+(1-Interim!$C$10)*(1-(121-$A65-AH$7)/Interim!$D$8))</f>
        <v>9.095980641000001E-2</v>
      </c>
      <c r="AI65" s="33">
        <f>'F 2008 VBT ALB'!AI62*IF($A65+AI$7&lt;121-Interim!$D$8,Interim!$C$8,Interim!$C$8+(1-Interim!$C$8)*(1-(121-$A65-AI$7)/Interim!$D$8))*IF($A65+AI$7&lt;121-Interim!$D$8,Interim!$C$10,Interim!$C$10+(1-Interim!$C$10)*(1-(121-$A65-AI$7)/Interim!$D$8))</f>
        <v>9.9451650320000015E-2</v>
      </c>
      <c r="AJ65" s="33">
        <f>'F 2008 VBT ALB'!AJ62*IF($A65+AJ$7&lt;121-Interim!$D$8,Interim!$C$8,Interim!$C$8+(1-Interim!$C$8)*(1-(121-$A65-AJ$7)/Interim!$D$8))*IF($A65+AJ$7&lt;121-Interim!$D$8,Interim!$C$10,Interim!$C$10+(1-Interim!$C$10)*(1-(121-$A65-AJ$7)/Interim!$D$8))</f>
        <v>0.10837704009</v>
      </c>
      <c r="AK65" s="33">
        <f>'F 2008 VBT ALB'!AK62*IF($A65+AK$7&lt;121-Interim!$D$8,Interim!$C$8,Interim!$C$8+(1-Interim!$C$8)*(1-(121-$A65-AK$7)/Interim!$D$8))*IF($A65+AK$7&lt;121-Interim!$D$8,Interim!$C$10,Interim!$C$10+(1-Interim!$C$10)*(1-(121-$A65-AK$7)/Interim!$D$8))</f>
        <v>0.11780195009000001</v>
      </c>
      <c r="AL65" s="33">
        <f>'F 2008 VBT ALB'!AL62*IF($A65+AL$7&lt;121-Interim!$D$8,Interim!$C$8,Interim!$C$8+(1-Interim!$C$8)*(1-(121-$A65-AL$7)/Interim!$D$8))*IF($A65+AL$7&lt;121-Interim!$D$8,Interim!$C$10,Interim!$C$10+(1-Interim!$C$10)*(1-(121-$A65-AL$7)/Interim!$D$8))</f>
        <v>0.12784890415000003</v>
      </c>
      <c r="AM65" s="33">
        <f>'F 2008 VBT ALB'!AM62*IF($A65+AM$7&lt;121-Interim!$D$8,Interim!$C$8,Interim!$C$8+(1-Interim!$C$8)*(1-(121-$A65-AM$7)/Interim!$D$8))*IF($A65+AM$7&lt;121-Interim!$D$8,Interim!$C$10,Interim!$C$10+(1-Interim!$C$10)*(1-(121-$A65-AM$7)/Interim!$D$8))</f>
        <v>0.13855560191000002</v>
      </c>
      <c r="AN65" s="33">
        <f>'F 2008 VBT ALB'!AN62*IF($A65+AN$7&lt;121-Interim!$D$8,Interim!$C$8,Interim!$C$8+(1-Interim!$C$8)*(1-(121-$A65-AN$7)/Interim!$D$8))*IF($A65+AN$7&lt;121-Interim!$D$8,Interim!$C$10,Interim!$C$10+(1-Interim!$C$10)*(1-(121-$A65-AN$7)/Interim!$D$8))</f>
        <v>0.14988434373000001</v>
      </c>
      <c r="AO65" s="33">
        <f>'F 2008 VBT ALB'!AO62*IF($A65+AO$7&lt;121-Interim!$D$8,Interim!$C$8,Interim!$C$8+(1-Interim!$C$8)*(1-(121-$A65-AO$7)/Interim!$D$8))*IF($A65+AO$7&lt;121-Interim!$D$8,Interim!$C$10,Interim!$C$10+(1-Interim!$C$10)*(1-(121-$A65-AO$7)/Interim!$D$8))</f>
        <v>0.16189167907000002</v>
      </c>
      <c r="AP65" s="33">
        <f>'F 2008 VBT ALB'!AP62*IF($A65+AP$7&lt;121-Interim!$D$8,Interim!$C$8,Interim!$C$8+(1-Interim!$C$8)*(1-(121-$A65-AP$7)/Interim!$D$8))*IF($A65+AP$7&lt;121-Interim!$D$8,Interim!$C$10,Interim!$C$10+(1-Interim!$C$10)*(1-(121-$A65-AP$7)/Interim!$D$8))</f>
        <v>0.17458703284000002</v>
      </c>
      <c r="AQ65" s="33">
        <f>'F 2008 VBT ALB'!AQ62*IF($A65+AQ$7&lt;121-Interim!$D$8,Interim!$C$8,Interim!$C$8+(1-Interim!$C$8)*(1-(121-$A65-AQ$7)/Interim!$D$8))*IF($A65+AQ$7&lt;121-Interim!$D$8,Interim!$C$10,Interim!$C$10+(1-Interim!$C$10)*(1-(121-$A65-AQ$7)/Interim!$D$8))</f>
        <v>0.19298445716000004</v>
      </c>
      <c r="AR65" s="33">
        <f>'F 2008 VBT ALB'!AR62*IF($A65+AR$7&lt;121-Interim!$D$8,Interim!$C$8,Interim!$C$8+(1-Interim!$C$8)*(1-(121-$A65-AR$7)/Interim!$D$8))*IF($A65+AR$7&lt;121-Interim!$D$8,Interim!$C$10,Interim!$C$10+(1-Interim!$C$10)*(1-(121-$A65-AR$7)/Interim!$D$8))</f>
        <v>0.21803586794000002</v>
      </c>
      <c r="AS65" s="33">
        <f>'F 2008 VBT ALB'!AS62*IF($A65+AS$7&lt;121-Interim!$D$8,Interim!$C$8,Interim!$C$8+(1-Interim!$C$8)*(1-(121-$A65-AS$7)/Interim!$D$8))*IF($A65+AS$7&lt;121-Interim!$D$8,Interim!$C$10,Interim!$C$10+(1-Interim!$C$10)*(1-(121-$A65-AS$7)/Interim!$D$8))</f>
        <v>0.24332290147000005</v>
      </c>
      <c r="AT65" s="33">
        <f>'F 2008 VBT ALB'!AT62*IF($A65+AT$7&lt;121-Interim!$D$8,Interim!$C$8,Interim!$C$8+(1-Interim!$C$8)*(1-(121-$A65-AT$7)/Interim!$D$8))*IF($A65+AT$7&lt;121-Interim!$D$8,Interim!$C$10,Interim!$C$10+(1-Interim!$C$10)*(1-(121-$A65-AT$7)/Interim!$D$8))</f>
        <v>0.26848741117000002</v>
      </c>
      <c r="AU65" s="33">
        <f>'F 2008 VBT ALB'!AU62*IF($A65+AU$7&lt;121-Interim!$D$8,Interim!$C$8,Interim!$C$8+(1-Interim!$C$8)*(1-(121-$A65-AU$7)/Interim!$D$8))*IF($A65+AU$7&lt;121-Interim!$D$8,Interim!$C$10,Interim!$C$10+(1-Interim!$C$10)*(1-(121-$A65-AU$7)/Interim!$D$8))</f>
        <v>0.29313355081999998</v>
      </c>
      <c r="AV65" s="33">
        <f>'F 2008 VBT ALB'!AV62*IF($A65+AV$7&lt;121-Interim!$D$8,Interim!$C$8,Interim!$C$8+(1-Interim!$C$8)*(1-(121-$A65-AV$7)/Interim!$D$8))*IF($A65+AV$7&lt;121-Interim!$D$8,Interim!$C$10,Interim!$C$10+(1-Interim!$C$10)*(1-(121-$A65-AV$7)/Interim!$D$8))</f>
        <v>0.31680892474000005</v>
      </c>
      <c r="AW65" s="33">
        <f>'F 2008 VBT ALB'!AW62*IF($A65+AW$7&lt;121-Interim!$D$8,Interim!$C$8,Interim!$C$8+(1-Interim!$C$8)*(1-(121-$A65-AW$7)/Interim!$D$8))*IF($A65+AW$7&lt;121-Interim!$D$8,Interim!$C$10,Interim!$C$10+(1-Interim!$C$10)*(1-(121-$A65-AW$7)/Interim!$D$8))</f>
        <v>0.33862759138999998</v>
      </c>
      <c r="AX65" s="33">
        <f>'F 2008 VBT ALB'!AX62*IF($A65+AX$7&lt;121-Interim!$D$8,Interim!$C$8,Interim!$C$8+(1-Interim!$C$8)*(1-(121-$A65-AX$7)/Interim!$D$8))*IF($A65+AX$7&lt;121-Interim!$D$8,Interim!$C$10,Interim!$C$10+(1-Interim!$C$10)*(1-(121-$A65-AX$7)/Interim!$D$8))</f>
        <v>0.35863667531999999</v>
      </c>
      <c r="AY65" s="33">
        <f>'F 2008 VBT ALB'!AY62*IF($A65+AY$7&lt;121-Interim!$D$8,Interim!$C$8,Interim!$C$8+(1-Interim!$C$8)*(1-(121-$A65-AY$7)/Interim!$D$8))*IF($A65+AY$7&lt;121-Interim!$D$8,Interim!$C$10,Interim!$C$10+(1-Interim!$C$10)*(1-(121-$A65-AY$7)/Interim!$D$8))</f>
        <v>0.37535646566000008</v>
      </c>
      <c r="AZ65" s="33">
        <f>'F 2008 VBT ALB'!AZ62*IF($A65+AZ$7&lt;121-Interim!$D$8,Interim!$C$8,Interim!$C$8+(1-Interim!$C$8)*(1-(121-$A65-AZ$7)/Interim!$D$8))*IF($A65+AZ$7&lt;121-Interim!$D$8,Interim!$C$10,Interim!$C$10+(1-Interim!$C$10)*(1-(121-$A65-AZ$7)/Interim!$D$8))</f>
        <v>0.38860293322240003</v>
      </c>
      <c r="BA65" s="33">
        <f>'F 2008 VBT ALB'!BA62*IF($A65+BA$7&lt;121-Interim!$D$8,Interim!$C$8,Interim!$C$8+(1-Interim!$C$8)*(1-(121-$A65-BA$7)/Interim!$D$8))*IF($A65+BA$7&lt;121-Interim!$D$8,Interim!$C$10,Interim!$C$10+(1-Interim!$C$10)*(1-(121-$A65-BA$7)/Interim!$D$8))</f>
        <v>0.40134536440360002</v>
      </c>
      <c r="BB65" s="33">
        <f>'F 2008 VBT ALB'!BB62*IF($A65+BB$7&lt;121-Interim!$D$8,Interim!$C$8,Interim!$C$8+(1-Interim!$C$8)*(1-(121-$A65-BB$7)/Interim!$D$8))*IF($A65+BB$7&lt;121-Interim!$D$8,Interim!$C$10,Interim!$C$10+(1-Interim!$C$10)*(1-(121-$A65-BB$7)/Interim!$D$8))</f>
        <v>0.41350966594560007</v>
      </c>
      <c r="BC65" s="33">
        <f>'F 2008 VBT ALB'!BC62*IF($A65+BC$7&lt;121-Interim!$D$8,Interim!$C$8,Interim!$C$8+(1-Interim!$C$8)*(1-(121-$A65-BC$7)/Interim!$D$8))*IF($A65+BC$7&lt;121-Interim!$D$8,Interim!$C$10,Interim!$C$10+(1-Interim!$C$10)*(1-(121-$A65-BC$7)/Interim!$D$8))</f>
        <v>0.4250206748485334</v>
      </c>
      <c r="BD65" s="33">
        <f>'F 2008 VBT ALB'!BD62*IF($A65+BD$7&lt;121-Interim!$D$8,Interim!$C$8,Interim!$C$8+(1-Interim!$C$8)*(1-(121-$A65-BD$7)/Interim!$D$8))*IF($A65+BD$7&lt;121-Interim!$D$8,Interim!$C$10,Interim!$C$10+(1-Interim!$C$10)*(1-(121-$A65-BD$7)/Interim!$D$8))</f>
        <v>0.43276320000000007</v>
      </c>
      <c r="BE65" s="33">
        <f>'F 2008 VBT ALB'!BE62*IF($A65+BE$7&lt;121-Interim!$D$8,Interim!$C$8,Interim!$C$8+(1-Interim!$C$8)*(1-(121-$A65-BE$7)/Interim!$D$8))*IF($A65+BE$7&lt;121-Interim!$D$8,Interim!$C$10,Interim!$C$10+(1-Interim!$C$10)*(1-(121-$A65-BE$7)/Interim!$D$8))</f>
        <v>0.43448974200000001</v>
      </c>
      <c r="BF65" s="33">
        <f>'F 2008 VBT ALB'!BF62*IF($A65+BF$7&lt;121-Interim!$D$8,Interim!$C$8,Interim!$C$8+(1-Interim!$C$8)*(1-(121-$A65-BF$7)/Interim!$D$8))*IF($A65+BF$7&lt;121-Interim!$D$8,Interim!$C$10,Interim!$C$10+(1-Interim!$C$10)*(1-(121-$A65-BF$7)/Interim!$D$8))</f>
        <v>0.43621564800000001</v>
      </c>
      <c r="BG65" s="33">
        <f>'F 2008 VBT ALB'!BG62*IF($A65+BG$7&lt;121-Interim!$D$8,Interim!$C$8,Interim!$C$8+(1-Interim!$C$8)*(1-(121-$A65-BG$7)/Interim!$D$8))*IF($A65+BG$7&lt;121-Interim!$D$8,Interim!$C$10,Interim!$C$10+(1-Interim!$C$10)*(1-(121-$A65-BG$7)/Interim!$D$8))</f>
        <v>0.43794091800000007</v>
      </c>
      <c r="BH65" s="33">
        <f>'F 2008 VBT ALB'!BH62*IF($A65+BH$7&lt;121-Interim!$D$8,Interim!$C$8,Interim!$C$8+(1-Interim!$C$8)*(1-(121-$A65-BH$7)/Interim!$D$8))*IF($A65+BH$7&lt;121-Interim!$D$8,Interim!$C$10,Interim!$C$10+(1-Interim!$C$10)*(1-(121-$A65-BH$7)/Interim!$D$8))</f>
        <v>0.43966555200000002</v>
      </c>
      <c r="BI65" s="33">
        <f>'F 2008 VBT ALB'!BI62*IF($A65+BI$7&lt;121-Interim!$D$8,Interim!$C$8,Interim!$C$8+(1-Interim!$C$8)*(1-(121-$A65-BI$7)/Interim!$D$8))*IF($A65+BI$7&lt;121-Interim!$D$8,Interim!$C$10,Interim!$C$10+(1-Interim!$C$10)*(1-(121-$A65-BI$7)/Interim!$D$8))</f>
        <v>0.44138955000000002</v>
      </c>
      <c r="BJ65" s="33">
        <f>'F 2008 VBT ALB'!BJ62*IF($A65+BJ$7&lt;121-Interim!$D$8,Interim!$C$8,Interim!$C$8+(1-Interim!$C$8)*(1-(121-$A65-BJ$7)/Interim!$D$8))*IF($A65+BJ$7&lt;121-Interim!$D$8,Interim!$C$10,Interim!$C$10+(1-Interim!$C$10)*(1-(121-$A65-BJ$7)/Interim!$D$8))</f>
        <v>0.44311291200000003</v>
      </c>
      <c r="BK65" s="33">
        <f>'F 2008 VBT ALB'!BK62*IF($A65+BK$7&lt;121-Interim!$D$8,Interim!$C$8,Interim!$C$8+(1-Interim!$C$8)*(1-(121-$A65-BK$7)/Interim!$D$8))*IF($A65+BK$7&lt;121-Interim!$D$8,Interim!$C$10,Interim!$C$10+(1-Interim!$C$10)*(1-(121-$A65-BK$7)/Interim!$D$8))</f>
        <v>0.44483563799999998</v>
      </c>
      <c r="BL65" s="33">
        <f>'F 2008 VBT ALB'!BL62*IF($A65+BL$7&lt;121-Interim!$D$8,Interim!$C$8,Interim!$C$8+(1-Interim!$C$8)*(1-(121-$A65-BL$7)/Interim!$D$8))*IF($A65+BL$7&lt;121-Interim!$D$8,Interim!$C$10,Interim!$C$10+(1-Interim!$C$10)*(1-(121-$A65-BL$7)/Interim!$D$8))</f>
        <v>0.44655772800000004</v>
      </c>
      <c r="BM65" s="33">
        <f>'F 2008 VBT ALB'!BM62*IF($A65+BM$7&lt;121-Interim!$D$8,Interim!$C$8,Interim!$C$8+(1-Interim!$C$8)*(1-(121-$A65-BM$7)/Interim!$D$8))*IF($A65+BM$7&lt;121-Interim!$D$8,Interim!$C$10,Interim!$C$10+(1-Interim!$C$10)*(1-(121-$A65-BM$7)/Interim!$D$8))</f>
        <v>0.448279182</v>
      </c>
      <c r="BN65" s="33">
        <f>'F 2008 VBT ALB'!BN62*IF($A65+BN$7&lt;121-Interim!$D$8,Interim!$C$8,Interim!$C$8+(1-Interim!$C$8)*(1-(121-$A65-BN$7)/Interim!$D$8))*IF($A65+BN$7&lt;121-Interim!$D$8,Interim!$C$10,Interim!$C$10+(1-Interim!$C$10)*(1-(121-$A65-BN$7)/Interim!$D$8))</f>
        <v>0.45</v>
      </c>
      <c r="BO65" s="33">
        <f>'F 2008 VBT ALB'!BO62*IF($A65+BO$7&lt;121-Interim!$D$8,Interim!$C$8,Interim!$C$8+(1-Interim!$C$8)*(1-(121-$A65-BO$7)/Interim!$D$8))*IF($A65+BO$7&lt;121-Interim!$D$8,Interim!$C$10,Interim!$C$10+(1-Interim!$C$10)*(1-(121-$A65-BO$7)/Interim!$D$8))</f>
        <v>0</v>
      </c>
      <c r="BP65" s="33">
        <f>'F 2008 VBT ALB'!BP62*IF($A65+BP$7&lt;121-Interim!$D$8,Interim!$C$8,Interim!$C$8+(1-Interim!$C$8)*(1-(121-$A65-BP$7)/Interim!$D$8))*IF($A65+BP$7&lt;121-Interim!$D$8,Interim!$C$10,Interim!$C$10+(1-Interim!$C$10)*(1-(121-$A65-BP$7)/Interim!$D$8))</f>
        <v>0</v>
      </c>
      <c r="BQ65" s="33">
        <f>'F 2008 VBT ALB'!BQ62*IF($A65+BQ$7&lt;121-Interim!$D$8,Interim!$C$8,Interim!$C$8+(1-Interim!$C$8)*(1-(121-$A65-BQ$7)/Interim!$D$8))*IF($A65+BQ$7&lt;121-Interim!$D$8,Interim!$C$10,Interim!$C$10+(1-Interim!$C$10)*(1-(121-$A65-BQ$7)/Interim!$D$8))</f>
        <v>0</v>
      </c>
      <c r="BR65" s="33">
        <f>'F 2008 VBT ALB'!BR62*IF($A65+BR$7&lt;121-Interim!$D$8,Interim!$C$8,Interim!$C$8+(1-Interim!$C$8)*(1-(121-$A65-BR$7)/Interim!$D$8))*IF($A65+BR$7&lt;121-Interim!$D$8,Interim!$C$10,Interim!$C$10+(1-Interim!$C$10)*(1-(121-$A65-BR$7)/Interim!$D$8))</f>
        <v>0</v>
      </c>
      <c r="BS65" s="33">
        <f>'F 2008 VBT ALB'!BS62*IF($A65+BS$7&lt;121-Interim!$D$8,Interim!$C$8,Interim!$C$8+(1-Interim!$C$8)*(1-(121-$A65-BS$7)/Interim!$D$8))*IF($A65+BS$7&lt;121-Interim!$D$8,Interim!$C$10,Interim!$C$10+(1-Interim!$C$10)*(1-(121-$A65-BS$7)/Interim!$D$8))</f>
        <v>0</v>
      </c>
      <c r="BT65" s="33">
        <f>'F 2008 VBT ALB'!BT62*IF($A65+BT$7&lt;121-Interim!$D$8,Interim!$C$8,Interim!$C$8+(1-Interim!$C$8)*(1-(121-$A65-BT$7)/Interim!$D$8))*IF($A65+BT$7&lt;121-Interim!$D$8,Interim!$C$10,Interim!$C$10+(1-Interim!$C$10)*(1-(121-$A65-BT$7)/Interim!$D$8))</f>
        <v>0</v>
      </c>
      <c r="BU65" s="33">
        <f>'F 2008 VBT ALB'!BU62*IF($A65+BU$7&lt;121-Interim!$D$8,Interim!$C$8,Interim!$C$8+(1-Interim!$C$8)*(1-(121-$A65-BU$7)/Interim!$D$8))*IF($A65+BU$7&lt;121-Interim!$D$8,Interim!$C$10,Interim!$C$10+(1-Interim!$C$10)*(1-(121-$A65-BU$7)/Interim!$D$8))</f>
        <v>0</v>
      </c>
      <c r="BV65" s="33">
        <f>'F 2008 VBT ALB'!BV62*IF($A65+BV$7&lt;121-Interim!$D$8,Interim!$C$8,Interim!$C$8+(1-Interim!$C$8)*(1-(121-$A65-BV$7)/Interim!$D$8))*IF($A65+BV$7&lt;121-Interim!$D$8,Interim!$C$10,Interim!$C$10+(1-Interim!$C$10)*(1-(121-$A65-BV$7)/Interim!$D$8))</f>
        <v>0</v>
      </c>
      <c r="BW65" s="33">
        <f>'F 2008 VBT ALB'!BW62*IF($A65+BW$7&lt;121-Interim!$D$8,Interim!$C$8,Interim!$C$8+(1-Interim!$C$8)*(1-(121-$A65-BW$7)/Interim!$D$8))*IF($A65+BW$7&lt;121-Interim!$D$8,Interim!$C$10,Interim!$C$10+(1-Interim!$C$10)*(1-(121-$A65-BW$7)/Interim!$D$8))</f>
        <v>0</v>
      </c>
      <c r="BX65" s="33">
        <f>'F 2008 VBT ALB'!BX62*IF($A65+BX$7&lt;121-Interim!$D$8,Interim!$C$8,Interim!$C$8+(1-Interim!$C$8)*(1-(121-$A65-BX$7)/Interim!$D$8))*IF($A65+BX$7&lt;121-Interim!$D$8,Interim!$C$10,Interim!$C$10+(1-Interim!$C$10)*(1-(121-$A65-BX$7)/Interim!$D$8))</f>
        <v>0</v>
      </c>
      <c r="BY65" s="33">
        <f>'F 2008 VBT ALB'!BY62*IF($A65+BY$7&lt;121-Interim!$D$8,Interim!$C$8,Interim!$C$8+(1-Interim!$C$8)*(1-(121-$A65-BY$7)/Interim!$D$8))*IF($A65+BY$7&lt;121-Interim!$D$8,Interim!$C$10,Interim!$C$10+(1-Interim!$C$10)*(1-(121-$A65-BY$7)/Interim!$D$8))</f>
        <v>0</v>
      </c>
      <c r="BZ65" s="33">
        <f>'F 2008 VBT ALB'!BZ62*IF($A65+BZ$7&lt;121-Interim!$D$8,Interim!$C$8,Interim!$C$8+(1-Interim!$C$8)*(1-(121-$A65-BZ$7)/Interim!$D$8))*IF($A65+BZ$7&lt;121-Interim!$D$8,Interim!$C$10,Interim!$C$10+(1-Interim!$C$10)*(1-(121-$A65-BZ$7)/Interim!$D$8))</f>
        <v>0</v>
      </c>
      <c r="CA65" s="33">
        <f>'F 2008 VBT ALB'!CA62*IF($A65+CA$7&lt;121-Interim!$D$8,Interim!$C$8,Interim!$C$8+(1-Interim!$C$8)*(1-(121-$A65-CA$7)/Interim!$D$8))*IF($A65+CA$7&lt;121-Interim!$D$8,Interim!$C$10,Interim!$C$10+(1-Interim!$C$10)*(1-(121-$A65-CA$7)/Interim!$D$8))</f>
        <v>0</v>
      </c>
      <c r="CB65" s="33">
        <f>'F 2008 VBT ALB'!CB62*IF($A65+CB$7&lt;121-Interim!$D$8,Interim!$C$8,Interim!$C$8+(1-Interim!$C$8)*(1-(121-$A65-CB$7)/Interim!$D$8))*IF($A65+CB$7&lt;121-Interim!$D$8,Interim!$C$10,Interim!$C$10+(1-Interim!$C$10)*(1-(121-$A65-CB$7)/Interim!$D$8))</f>
        <v>0</v>
      </c>
      <c r="CC65" s="33">
        <f>'F 2008 VBT ALB'!CC62*IF($A65+CC$7&lt;121-Interim!$D$8,Interim!$C$8,Interim!$C$8+(1-Interim!$C$8)*(1-(121-$A65-CC$7)/Interim!$D$8))*IF($A65+CC$7&lt;121-Interim!$D$8,Interim!$C$10,Interim!$C$10+(1-Interim!$C$10)*(1-(121-$A65-CC$7)/Interim!$D$8))</f>
        <v>0</v>
      </c>
      <c r="CD65" s="33">
        <f>'F 2008 VBT ALB'!CD62*IF($A65+CD$7&lt;121-Interim!$D$8,Interim!$C$8,Interim!$C$8+(1-Interim!$C$8)*(1-(121-$A65-CD$7)/Interim!$D$8))*IF($A65+CD$7&lt;121-Interim!$D$8,Interim!$C$10,Interim!$C$10+(1-Interim!$C$10)*(1-(121-$A65-CD$7)/Interim!$D$8))</f>
        <v>0</v>
      </c>
      <c r="CE65" s="33">
        <f>'F 2008 VBT ALB'!CE62*IF($A65+CE$7&lt;121-Interim!$D$8,Interim!$C$8,Interim!$C$8+(1-Interim!$C$8)*(1-(121-$A65-CE$7)/Interim!$D$8))*IF($A65+CE$7&lt;121-Interim!$D$8,Interim!$C$10,Interim!$C$10+(1-Interim!$C$10)*(1-(121-$A65-CE$7)/Interim!$D$8))</f>
        <v>0</v>
      </c>
      <c r="CF65" s="33">
        <f>'F 2008 VBT ALB'!CF62*IF($A65+CF$7&lt;121-Interim!$D$8,Interim!$C$8,Interim!$C$8+(1-Interim!$C$8)*(1-(121-$A65-CF$7)/Interim!$D$8))*IF($A65+CF$7&lt;121-Interim!$D$8,Interim!$C$10,Interim!$C$10+(1-Interim!$C$10)*(1-(121-$A65-CF$7)/Interim!$D$8))</f>
        <v>0</v>
      </c>
      <c r="CG65" s="33">
        <f>'F 2008 VBT ALB'!CG62*IF($A65+CG$7&lt;121-Interim!$D$8,Interim!$C$8,Interim!$C$8+(1-Interim!$C$8)*(1-(121-$A65-CG$7)/Interim!$D$8))*IF($A65+CG$7&lt;121-Interim!$D$8,Interim!$C$10,Interim!$C$10+(1-Interim!$C$10)*(1-(121-$A65-CG$7)/Interim!$D$8))</f>
        <v>0</v>
      </c>
      <c r="CH65" s="33">
        <f>'F 2008 VBT ALB'!CH62*IF($A65+CH$7&lt;121-Interim!$D$8,Interim!$C$8,Interim!$C$8+(1-Interim!$C$8)*(1-(121-$A65-CH$7)/Interim!$D$8))*IF($A65+CH$7&lt;121-Interim!$D$8,Interim!$C$10,Interim!$C$10+(1-Interim!$C$10)*(1-(121-$A65-CH$7)/Interim!$D$8))</f>
        <v>0</v>
      </c>
      <c r="CI65" s="33">
        <f>'F 2008 VBT ALB'!CI62*IF($A65+CI$7&lt;121-Interim!$D$8,Interim!$C$8,Interim!$C$8+(1-Interim!$C$8)*(1-(121-$A65-CI$7)/Interim!$D$8))*IF($A65+CI$7&lt;121-Interim!$D$8,Interim!$C$10,Interim!$C$10+(1-Interim!$C$10)*(1-(121-$A65-CI$7)/Interim!$D$8))</f>
        <v>0</v>
      </c>
      <c r="CJ65" s="33">
        <f>'F 2008 VBT ALB'!CJ62*IF($A65+CJ$7&lt;121-Interim!$D$8,Interim!$C$8,Interim!$C$8+(1-Interim!$C$8)*(1-(121-$A65-CJ$7)/Interim!$D$8))*IF($A65+CJ$7&lt;121-Interim!$D$8,Interim!$C$10,Interim!$C$10+(1-Interim!$C$10)*(1-(121-$A65-CJ$7)/Interim!$D$8))</f>
        <v>0</v>
      </c>
      <c r="CK65" s="33">
        <f>'F 2008 VBT ALB'!CK62*IF($A65+CK$7&lt;121-Interim!$D$8,Interim!$C$8,Interim!$C$8+(1-Interim!$C$8)*(1-(121-$A65-CK$7)/Interim!$D$8))*IF($A65+CK$7&lt;121-Interim!$D$8,Interim!$C$10,Interim!$C$10+(1-Interim!$C$10)*(1-(121-$A65-CK$7)/Interim!$D$8))</f>
        <v>0</v>
      </c>
      <c r="CL65" s="33">
        <f>'F 2008 VBT ALB'!CL62*IF($A65+CL$7&lt;121-Interim!$D$8,Interim!$C$8,Interim!$C$8+(1-Interim!$C$8)*(1-(121-$A65-CL$7)/Interim!$D$8))*IF($A65+CL$7&lt;121-Interim!$D$8,Interim!$C$10,Interim!$C$10+(1-Interim!$C$10)*(1-(121-$A65-CL$7)/Interim!$D$8))</f>
        <v>0</v>
      </c>
      <c r="CM65" s="33">
        <f>'F 2008 VBT ALB'!CM62*IF($A65+CM$7&lt;121-Interim!$D$8,Interim!$C$8,Interim!$C$8+(1-Interim!$C$8)*(1-(121-$A65-CM$7)/Interim!$D$8))*IF($A65+CM$7&lt;121-Interim!$D$8,Interim!$C$10,Interim!$C$10+(1-Interim!$C$10)*(1-(121-$A65-CM$7)/Interim!$D$8))</f>
        <v>0</v>
      </c>
      <c r="CN65" s="33">
        <f>'F 2008 VBT ALB'!CN62*IF($A65+CN$7&lt;121-Interim!$D$8,Interim!$C$8,Interim!$C$8+(1-Interim!$C$8)*(1-(121-$A65-CN$7)/Interim!$D$8))*IF($A65+CN$7&lt;121-Interim!$D$8,Interim!$C$10,Interim!$C$10+(1-Interim!$C$10)*(1-(121-$A65-CN$7)/Interim!$D$8))</f>
        <v>0</v>
      </c>
      <c r="CO65" s="33">
        <f>'F 2008 VBT ALB'!CO62*IF($A65+CO$7&lt;121-Interim!$D$8,Interim!$C$8,Interim!$C$8+(1-Interim!$C$8)*(1-(121-$A65-CO$7)/Interim!$D$8))*IF($A65+CO$7&lt;121-Interim!$D$8,Interim!$C$10,Interim!$C$10+(1-Interim!$C$10)*(1-(121-$A65-CO$7)/Interim!$D$8))</f>
        <v>0</v>
      </c>
      <c r="CP65" s="33">
        <f>'F 2008 VBT ALB'!CP62*IF($A65+CP$7&lt;121-Interim!$D$8,Interim!$C$8,Interim!$C$8+(1-Interim!$C$8)*(1-(121-$A65-CP$7)/Interim!$D$8))*IF($A65+CP$7&lt;121-Interim!$D$8,Interim!$C$10,Interim!$C$10+(1-Interim!$C$10)*(1-(121-$A65-CP$7)/Interim!$D$8))</f>
        <v>0</v>
      </c>
      <c r="CQ65" s="33">
        <f>'F 2008 VBT ALB'!CQ62*IF($A65+CQ$7&lt;121-Interim!$D$8,Interim!$C$8,Interim!$C$8+(1-Interim!$C$8)*(1-(121-$A65-CQ$7)/Interim!$D$8))*IF($A65+CQ$7&lt;121-Interim!$D$8,Interim!$C$10,Interim!$C$10+(1-Interim!$C$10)*(1-(121-$A65-CQ$7)/Interim!$D$8))</f>
        <v>0</v>
      </c>
      <c r="CR65" s="33">
        <f>'F 2008 VBT ALB'!CR62*IF($A65+CR$7&lt;121-Interim!$D$8,Interim!$C$8,Interim!$C$8+(1-Interim!$C$8)*(1-(121-$A65-CR$7)/Interim!$D$8))*IF($A65+CR$7&lt;121-Interim!$D$8,Interim!$C$10,Interim!$C$10+(1-Interim!$C$10)*(1-(121-$A65-CR$7)/Interim!$D$8))</f>
        <v>0</v>
      </c>
      <c r="CS65" s="33">
        <f>'F 2008 VBT ALB'!CS62*IF($A65+CS$7&lt;121-Interim!$D$8,Interim!$C$8,Interim!$C$8+(1-Interim!$C$8)*(1-(121-$A65-CS$7)/Interim!$D$8))*IF($A65+CS$7&lt;121-Interim!$D$8,Interim!$C$10,Interim!$C$10+(1-Interim!$C$10)*(1-(121-$A65-CS$7)/Interim!$D$8))</f>
        <v>0</v>
      </c>
      <c r="CT65" s="33">
        <f>'F 2008 VBT ALB'!CT62*IF($A65+CT$7&lt;121-Interim!$D$8,Interim!$C$8,Interim!$C$8+(1-Interim!$C$8)*(1-(121-$A65-CT$7)/Interim!$D$8))*IF($A65+CT$7&lt;121-Interim!$D$8,Interim!$C$10,Interim!$C$10+(1-Interim!$C$10)*(1-(121-$A65-CT$7)/Interim!$D$8))</f>
        <v>0</v>
      </c>
      <c r="CU65" s="33">
        <f>'F 2008 VBT ALB'!CU62*IF($A65+CU$7&lt;121-Interim!$D$8,Interim!$C$8,Interim!$C$8+(1-Interim!$C$8)*(1-(121-$A65-CU$7)/Interim!$D$8))*IF($A65+CU$7&lt;121-Interim!$D$8,Interim!$C$10,Interim!$C$10+(1-Interim!$C$10)*(1-(121-$A65-CU$7)/Interim!$D$8))</f>
        <v>0</v>
      </c>
      <c r="CV65" s="33">
        <f>'F 2008 VBT ALB'!CV62*IF($A65+CV$7&lt;121-Interim!$D$8,Interim!$C$8,Interim!$C$8+(1-Interim!$C$8)*(1-(121-$A65-CV$7)/Interim!$D$8))*IF($A65+CV$7&lt;121-Interim!$D$8,Interim!$C$10,Interim!$C$10+(1-Interim!$C$10)*(1-(121-$A65-CV$7)/Interim!$D$8))</f>
        <v>0</v>
      </c>
      <c r="CW65" s="33">
        <f>'F 2008 VBT ALB'!CW62*IF($A65+CW$7&lt;121-Interim!$D$8,Interim!$C$8,Interim!$C$8+(1-Interim!$C$8)*(1-(121-$A65-CW$7)/Interim!$D$8))*IF($A65+CW$7&lt;121-Interim!$D$8,Interim!$C$10,Interim!$C$10+(1-Interim!$C$10)*(1-(121-$A65-CW$7)/Interim!$D$8))</f>
        <v>0</v>
      </c>
      <c r="CX65" s="33">
        <f>'F 2008 VBT ALB'!CX62*IF($A65+CX$7&lt;121-Interim!$D$8,Interim!$C$8,Interim!$C$8+(1-Interim!$C$8)*(1-(121-$A65-CX$7)/Interim!$D$8))*IF($A65+CX$7&lt;121-Interim!$D$8,Interim!$C$10,Interim!$C$10+(1-Interim!$C$10)*(1-(121-$A65-CX$7)/Interim!$D$8))</f>
        <v>0</v>
      </c>
      <c r="CY65" s="33">
        <f>'F 2008 VBT ALB'!CY62*IF($A65+CY$7&lt;121-Interim!$D$8,Interim!$C$8,Interim!$C$8+(1-Interim!$C$8)*(1-(121-$A65-CY$7)/Interim!$D$8))*IF($A65+CY$7&lt;121-Interim!$D$8,Interim!$C$10,Interim!$C$10+(1-Interim!$C$10)*(1-(121-$A65-CY$7)/Interim!$D$8))</f>
        <v>0</v>
      </c>
      <c r="CZ65" s="33">
        <f>'F 2008 VBT ALB'!CZ62*IF($A65+CZ$7&lt;121-Interim!$D$8,Interim!$C$8,Interim!$C$8+(1-Interim!$C$8)*(1-(121-$A65-CZ$7)/Interim!$D$8))*IF($A65+CZ$7&lt;121-Interim!$D$8,Interim!$C$10,Interim!$C$10+(1-Interim!$C$10)*(1-(121-$A65-CZ$7)/Interim!$D$8))</f>
        <v>0</v>
      </c>
      <c r="DA65" s="33">
        <f>'F 2008 VBT ALB'!DA62*IF($A65+DA$7&lt;121-Interim!$D$8,Interim!$C$8,Interim!$C$8+(1-Interim!$C$8)*(1-(121-$A65-DA$7)/Interim!$D$8))*IF($A65+DA$7&lt;121-Interim!$D$8,Interim!$C$10,Interim!$C$10+(1-Interim!$C$10)*(1-(121-$A65-DA$7)/Interim!$D$8))</f>
        <v>0</v>
      </c>
      <c r="DB65" s="33">
        <f>'F 2008 VBT ALB'!DB62*IF($A65+DB$7&lt;121-Interim!$D$8,Interim!$C$8,Interim!$C$8+(1-Interim!$C$8)*(1-(121-$A65-DB$7)/Interim!$D$8))*IF($A65+DB$7&lt;121-Interim!$D$8,Interim!$C$10,Interim!$C$10+(1-Interim!$C$10)*(1-(121-$A65-DB$7)/Interim!$D$8))</f>
        <v>0</v>
      </c>
      <c r="DC65" s="33">
        <f>'F 2008 VBT ALB'!DC62*IF($A65+DC$7&lt;121-Interim!$D$8,Interim!$C$8,Interim!$C$8+(1-Interim!$C$8)*(1-(121-$A65-DC$7)/Interim!$D$8))*IF($A65+DC$7&lt;121-Interim!$D$8,Interim!$C$10,Interim!$C$10+(1-Interim!$C$10)*(1-(121-$A65-DC$7)/Interim!$D$8))</f>
        <v>0</v>
      </c>
      <c r="DD65" s="33">
        <f>'F 2008 VBT ALB'!DD62*IF($A65+DD$7&lt;121-Interim!$D$8,Interim!$C$8,Interim!$C$8+(1-Interim!$C$8)*(1-(121-$A65-DD$7)/Interim!$D$8))*IF($A65+DD$7&lt;121-Interim!$D$8,Interim!$C$10,Interim!$C$10+(1-Interim!$C$10)*(1-(121-$A65-DD$7)/Interim!$D$8))</f>
        <v>0</v>
      </c>
      <c r="DE65" s="33">
        <f>'F 2008 VBT ALB'!DE62*IF($A65+DE$7&lt;121-Interim!$D$8,Interim!$C$8,Interim!$C$8+(1-Interim!$C$8)*(1-(121-$A65-DE$7)/Interim!$D$8))*IF($A65+DE$7&lt;121-Interim!$D$8,Interim!$C$10,Interim!$C$10+(1-Interim!$C$10)*(1-(121-$A65-DE$7)/Interim!$D$8))</f>
        <v>0</v>
      </c>
      <c r="DF65" s="33">
        <f>'F 2008 VBT ALB'!DF62*IF($A65+DF$7&lt;121-Interim!$D$8,Interim!$C$8,Interim!$C$8+(1-Interim!$C$8)*(1-(121-$A65-DF$7)/Interim!$D$8))*IF($A65+DF$7&lt;121-Interim!$D$8,Interim!$C$10,Interim!$C$10+(1-Interim!$C$10)*(1-(121-$A65-DF$7)/Interim!$D$8))</f>
        <v>0</v>
      </c>
      <c r="DG65" s="33">
        <f>'F 2008 VBT ALB'!DG62*IF($A65+DG$7&lt;121-Interim!$D$8,Interim!$C$8,Interim!$C$8+(1-Interim!$C$8)*(1-(121-$A65-DG$7)/Interim!$D$8))*IF($A65+DG$7&lt;121-Interim!$D$8,Interim!$C$10,Interim!$C$10+(1-Interim!$C$10)*(1-(121-$A65-DG$7)/Interim!$D$8))</f>
        <v>0</v>
      </c>
      <c r="DH65" s="33">
        <f>'F 2008 VBT ALB'!DH62*IF($A65+DH$7&lt;121-Interim!$D$8,Interim!$C$8,Interim!$C$8+(1-Interim!$C$8)*(1-(121-$A65-DH$7)/Interim!$D$8))*IF($A65+DH$7&lt;121-Interim!$D$8,Interim!$C$10,Interim!$C$10+(1-Interim!$C$10)*(1-(121-$A65-DH$7)/Interim!$D$8))</f>
        <v>0</v>
      </c>
      <c r="DI65" s="33">
        <f>'F 2008 VBT ALB'!DI62*IF($A65+DI$7&lt;121-Interim!$D$8,Interim!$C$8,Interim!$C$8+(1-Interim!$C$8)*(1-(121-$A65-DI$7)/Interim!$D$8))*IF($A65+DI$7&lt;121-Interim!$D$8,Interim!$C$10,Interim!$C$10+(1-Interim!$C$10)*(1-(121-$A65-DI$7)/Interim!$D$8))</f>
        <v>0</v>
      </c>
      <c r="DJ65" s="33">
        <f>'F 2008 VBT ALB'!DJ62*IF($A65+DJ$7&lt;121-Interim!$D$8,Interim!$C$8,Interim!$C$8+(1-Interim!$C$8)*(1-(121-$A65-DJ$7)/Interim!$D$8))*IF($A65+DJ$7&lt;121-Interim!$D$8,Interim!$C$10,Interim!$C$10+(1-Interim!$C$10)*(1-(121-$A65-DJ$7)/Interim!$D$8))</f>
        <v>0</v>
      </c>
      <c r="DK65" s="33">
        <f>'F 2008 VBT ALB'!DK62*IF($A65+DK$7&lt;121-Interim!$D$8,Interim!$C$8,Interim!$C$8+(1-Interim!$C$8)*(1-(121-$A65-DK$7)/Interim!$D$8))*IF($A65+DK$7&lt;121-Interim!$D$8,Interim!$C$10,Interim!$C$10+(1-Interim!$C$10)*(1-(121-$A65-DK$7)/Interim!$D$8))</f>
        <v>0</v>
      </c>
      <c r="DL65" s="33">
        <f>'F 2008 VBT ALB'!DL62*IF($A65+DL$7&lt;121-Interim!$D$8,Interim!$C$8,Interim!$C$8+(1-Interim!$C$8)*(1-(121-$A65-DL$7)/Interim!$D$8))*IF($A65+DL$7&lt;121-Interim!$D$8,Interim!$C$10,Interim!$C$10+(1-Interim!$C$10)*(1-(121-$A65-DL$7)/Interim!$D$8))</f>
        <v>0</v>
      </c>
      <c r="DM65" s="33">
        <f>'F 2008 VBT ALB'!DM62*IF($A65+DM$7&lt;121-Interim!$D$8,Interim!$C$8,Interim!$C$8+(1-Interim!$C$8)*(1-(121-$A65-DM$7)/Interim!$D$8))*IF($A65+DM$7&lt;121-Interim!$D$8,Interim!$C$10,Interim!$C$10+(1-Interim!$C$10)*(1-(121-$A65-DM$7)/Interim!$D$8))</f>
        <v>0</v>
      </c>
      <c r="DN65" s="33">
        <f>'F 2008 VBT ALB'!DN62*IF($A65+DN$7&lt;121-Interim!$D$8,Interim!$C$8,Interim!$C$8+(1-Interim!$C$8)*(1-(121-$A65-DN$7)/Interim!$D$8))*IF($A65+DN$7&lt;121-Interim!$D$8,Interim!$C$10,Interim!$C$10+(1-Interim!$C$10)*(1-(121-$A65-DN$7)/Interim!$D$8))</f>
        <v>0</v>
      </c>
      <c r="DO65" s="33">
        <f>'F 2008 VBT ALB'!DO62*IF($A65+DO$7&lt;121-Interim!$D$8,Interim!$C$8,Interim!$C$8+(1-Interim!$C$8)*(1-(121-$A65-DO$7)/Interim!$D$8))*IF($A65+DO$7&lt;121-Interim!$D$8,Interim!$C$10,Interim!$C$10+(1-Interim!$C$10)*(1-(121-$A65-DO$7)/Interim!$D$8))</f>
        <v>0</v>
      </c>
      <c r="DP65" s="33">
        <f>'F 2008 VBT ALB'!DP62*IF($A65+DP$7&lt;121-Interim!$D$8,Interim!$C$8,Interim!$C$8+(1-Interim!$C$8)*(1-(121-$A65-DP$7)/Interim!$D$8))*IF($A65+DP$7&lt;121-Interim!$D$8,Interim!$C$10,Interim!$C$10+(1-Interim!$C$10)*(1-(121-$A65-DP$7)/Interim!$D$8))</f>
        <v>0</v>
      </c>
      <c r="DQ65" s="33">
        <f>'F 2008 VBT ALB'!DQ62*IF($A65+DQ$7&lt;121-Interim!$D$8,Interim!$C$8,Interim!$C$8+(1-Interim!$C$8)*(1-(121-$A65-DQ$7)/Interim!$D$8))*IF($A65+DQ$7&lt;121-Interim!$D$8,Interim!$C$10,Interim!$C$10+(1-Interim!$C$10)*(1-(121-$A65-DQ$7)/Interim!$D$8))</f>
        <v>0</v>
      </c>
      <c r="DR65" s="33">
        <f>'F 2008 VBT ALB'!DR62*IF($A65+DR$7&lt;121-Interim!$D$8,Interim!$C$8,Interim!$C$8+(1-Interim!$C$8)*(1-(121-$A65-DR$7)/Interim!$D$8))*IF($A65+DR$7&lt;121-Interim!$D$8,Interim!$C$10,Interim!$C$10+(1-Interim!$C$10)*(1-(121-$A65-DR$7)/Interim!$D$8))</f>
        <v>0</v>
      </c>
    </row>
    <row r="66" spans="1:122" s="5" customFormat="1" x14ac:dyDescent="0.2">
      <c r="A66" s="29">
        <v>57</v>
      </c>
      <c r="B66" s="33">
        <f>'F 2008 VBT ALB'!B63*IF($A66+B$7&lt;121-Interim!$D$8,Interim!$C$8,Interim!$C$8+(1-Interim!$C$8)*(1-(121-$A66-B$7)/Interim!$D$8))*IF($A66+B$7&lt;121-Interim!$D$8,Interim!$C$10,Interim!$C$10+(1-Interim!$C$10)*(1-(121-$A66-B$7)/Interim!$D$8))</f>
        <v>6.9744334000000001E-4</v>
      </c>
      <c r="C66" s="33">
        <f>'F 2008 VBT ALB'!C63*IF($A66+C$7&lt;121-Interim!$D$8,Interim!$C$8,Interim!$C$8+(1-Interim!$C$8)*(1-(121-$A66-C$7)/Interim!$D$8))*IF($A66+C$7&lt;121-Interim!$D$8,Interim!$C$10,Interim!$C$10+(1-Interim!$C$10)*(1-(121-$A66-C$7)/Interim!$D$8))</f>
        <v>1.1969635700000002E-3</v>
      </c>
      <c r="D66" s="33">
        <f>'F 2008 VBT ALB'!D63*IF($A66+D$7&lt;121-Interim!$D$8,Interim!$C$8,Interim!$C$8+(1-Interim!$C$8)*(1-(121-$A66-D$7)/Interim!$D$8))*IF($A66+D$7&lt;121-Interim!$D$8,Interim!$C$10,Interim!$C$10+(1-Interim!$C$10)*(1-(121-$A66-D$7)/Interim!$D$8))</f>
        <v>1.7341834400000002E-3</v>
      </c>
      <c r="E66" s="33">
        <f>'F 2008 VBT ALB'!E63*IF($A66+E$7&lt;121-Interim!$D$8,Interim!$C$8,Interim!$C$8+(1-Interim!$C$8)*(1-(121-$A66-E$7)/Interim!$D$8))*IF($A66+E$7&lt;121-Interim!$D$8,Interim!$C$10,Interim!$C$10+(1-Interim!$C$10)*(1-(121-$A66-E$7)/Interim!$D$8))</f>
        <v>2.2902531300000007E-3</v>
      </c>
      <c r="F66" s="33">
        <f>'F 2008 VBT ALB'!F63*IF($A66+F$7&lt;121-Interim!$D$8,Interim!$C$8,Interim!$C$8+(1-Interim!$C$8)*(1-(121-$A66-F$7)/Interim!$D$8))*IF($A66+F$7&lt;121-Interim!$D$8,Interim!$C$10,Interim!$C$10+(1-Interim!$C$10)*(1-(121-$A66-F$7)/Interim!$D$8))</f>
        <v>2.87459755E-3</v>
      </c>
      <c r="G66" s="33">
        <f>'F 2008 VBT ALB'!G63*IF($A66+G$7&lt;121-Interim!$D$8,Interim!$C$8,Interim!$C$8+(1-Interim!$C$8)*(1-(121-$A66-G$7)/Interim!$D$8))*IF($A66+G$7&lt;121-Interim!$D$8,Interim!$C$10,Interim!$C$10+(1-Interim!$C$10)*(1-(121-$A66-G$7)/Interim!$D$8))</f>
        <v>3.4589419700000006E-3</v>
      </c>
      <c r="H66" s="33">
        <f>'F 2008 VBT ALB'!H63*IF($A66+H$7&lt;121-Interim!$D$8,Interim!$C$8,Interim!$C$8+(1-Interim!$C$8)*(1-(121-$A66-H$7)/Interim!$D$8))*IF($A66+H$7&lt;121-Interim!$D$8,Interim!$C$10,Interim!$C$10+(1-Interim!$C$10)*(1-(121-$A66-H$7)/Interim!$D$8))</f>
        <v>4.052711300000001E-3</v>
      </c>
      <c r="I66" s="33">
        <f>'F 2008 VBT ALB'!I63*IF($A66+I$7&lt;121-Interim!$D$8,Interim!$C$8,Interim!$C$8+(1-Interim!$C$8)*(1-(121-$A66-I$7)/Interim!$D$8))*IF($A66+I$7&lt;121-Interim!$D$8,Interim!$C$10,Interim!$C$10+(1-Interim!$C$10)*(1-(121-$A66-I$7)/Interim!$D$8))</f>
        <v>4.6370557199999999E-3</v>
      </c>
      <c r="J66" s="33">
        <f>'F 2008 VBT ALB'!J63*IF($A66+J$7&lt;121-Interim!$D$8,Interim!$C$8,Interim!$C$8+(1-Interim!$C$8)*(1-(121-$A66-J$7)/Interim!$D$8))*IF($A66+J$7&lt;121-Interim!$D$8,Interim!$C$10,Interim!$C$10+(1-Interim!$C$10)*(1-(121-$A66-J$7)/Interim!$D$8))</f>
        <v>5.2214001399999996E-3</v>
      </c>
      <c r="K66" s="33">
        <f>'F 2008 VBT ALB'!K63*IF($A66+K$7&lt;121-Interim!$D$8,Interim!$C$8,Interim!$C$8+(1-Interim!$C$8)*(1-(121-$A66-K$7)/Interim!$D$8))*IF($A66+K$7&lt;121-Interim!$D$8,Interim!$C$10,Interim!$C$10+(1-Interim!$C$10)*(1-(121-$A66-K$7)/Interim!$D$8))</f>
        <v>5.8434441999999998E-3</v>
      </c>
      <c r="L66" s="33">
        <f>'F 2008 VBT ALB'!L63*IF($A66+L$7&lt;121-Interim!$D$8,Interim!$C$8,Interim!$C$8+(1-Interim!$C$8)*(1-(121-$A66-L$7)/Interim!$D$8))*IF($A66+L$7&lt;121-Interim!$D$8,Interim!$C$10,Interim!$C$10+(1-Interim!$C$10)*(1-(121-$A66-L$7)/Interim!$D$8))</f>
        <v>6.5126128100000012E-3</v>
      </c>
      <c r="M66" s="33">
        <f>'F 2008 VBT ALB'!M63*IF($A66+M$7&lt;121-Interim!$D$8,Interim!$C$8,Interim!$C$8+(1-Interim!$C$8)*(1-(121-$A66-M$7)/Interim!$D$8))*IF($A66+M$7&lt;121-Interim!$D$8,Interim!$C$10,Interim!$C$10+(1-Interim!$C$10)*(1-(121-$A66-M$7)/Interim!$D$8))</f>
        <v>7.247755790000001E-3</v>
      </c>
      <c r="N66" s="33">
        <f>'F 2008 VBT ALB'!N63*IF($A66+N$7&lt;121-Interim!$D$8,Interim!$C$8,Interim!$C$8+(1-Interim!$C$8)*(1-(121-$A66-N$7)/Interim!$D$8))*IF($A66+N$7&lt;121-Interim!$D$8,Interim!$C$10,Interim!$C$10+(1-Interim!$C$10)*(1-(121-$A66-N$7)/Interim!$D$8))</f>
        <v>8.1148475100000002E-3</v>
      </c>
      <c r="O66" s="33">
        <f>'F 2008 VBT ALB'!O63*IF($A66+O$7&lt;121-Interim!$D$8,Interim!$C$8,Interim!$C$8+(1-Interim!$C$8)*(1-(121-$A66-O$7)/Interim!$D$8))*IF($A66+O$7&lt;121-Interim!$D$8,Interim!$C$10,Interim!$C$10+(1-Interim!$C$10)*(1-(121-$A66-O$7)/Interim!$D$8))</f>
        <v>9.1233128799999997E-3</v>
      </c>
      <c r="P66" s="33">
        <f>'F 2008 VBT ALB'!P63*IF($A66+P$7&lt;121-Interim!$D$8,Interim!$C$8,Interim!$C$8+(1-Interim!$C$8)*(1-(121-$A66-P$7)/Interim!$D$8))*IF($A66+P$7&lt;121-Interim!$D$8,Interim!$C$10,Interim!$C$10+(1-Interim!$C$10)*(1-(121-$A66-P$7)/Interim!$D$8))</f>
        <v>1.0339126270000002E-2</v>
      </c>
      <c r="Q66" s="33">
        <f>'F 2008 VBT ALB'!Q63*IF($A66+Q$7&lt;121-Interim!$D$8,Interim!$C$8,Interim!$C$8+(1-Interim!$C$8)*(1-(121-$A66-Q$7)/Interim!$D$8))*IF($A66+Q$7&lt;121-Interim!$D$8,Interim!$C$10,Interim!$C$10+(1-Interim!$C$10)*(1-(121-$A66-Q$7)/Interim!$D$8))</f>
        <v>1.1790562410000002E-2</v>
      </c>
      <c r="R66" s="33">
        <f>'F 2008 VBT ALB'!R63*IF($A66+R$7&lt;121-Interim!$D$8,Interim!$C$8,Interim!$C$8+(1-Interim!$C$8)*(1-(121-$A66-R$7)/Interim!$D$8))*IF($A66+R$7&lt;121-Interim!$D$8,Interim!$C$10,Interim!$C$10+(1-Interim!$C$10)*(1-(121-$A66-R$7)/Interim!$D$8))</f>
        <v>1.3524745850000002E-2</v>
      </c>
      <c r="S66" s="33">
        <f>'F 2008 VBT ALB'!S63*IF($A66+S$7&lt;121-Interim!$D$8,Interim!$C$8,Interim!$C$8+(1-Interim!$C$8)*(1-(121-$A66-S$7)/Interim!$D$8))*IF($A66+S$7&lt;121-Interim!$D$8,Interim!$C$10,Interim!$C$10+(1-Interim!$C$10)*(1-(121-$A66-S$7)/Interim!$D$8))</f>
        <v>1.5598226050000004E-2</v>
      </c>
      <c r="T66" s="33">
        <f>'F 2008 VBT ALB'!T63*IF($A66+T$7&lt;121-Interim!$D$8,Interim!$C$8,Interim!$C$8+(1-Interim!$C$8)*(1-(121-$A66-T$7)/Interim!$D$8))*IF($A66+T$7&lt;121-Interim!$D$8,Interim!$C$10,Interim!$C$10+(1-Interim!$C$10)*(1-(121-$A66-T$7)/Interim!$D$8))</f>
        <v>1.8029852830000002E-2</v>
      </c>
      <c r="U66" s="33">
        <f>'F 2008 VBT ALB'!U63*IF($A66+U$7&lt;121-Interim!$D$8,Interim!$C$8,Interim!$C$8+(1-Interim!$C$8)*(1-(121-$A66-U$7)/Interim!$D$8))*IF($A66+U$7&lt;121-Interim!$D$8,Interim!$C$10,Interim!$C$10+(1-Interim!$C$10)*(1-(121-$A66-U$7)/Interim!$D$8))</f>
        <v>2.0876175649999999E-2</v>
      </c>
      <c r="V66" s="33">
        <f>'F 2008 VBT ALB'!V63*IF($A66+V$7&lt;121-Interim!$D$8,Interim!$C$8,Interim!$C$8+(1-Interim!$C$8)*(1-(121-$A66-V$7)/Interim!$D$8))*IF($A66+V$7&lt;121-Interim!$D$8,Interim!$C$10,Interim!$C$10+(1-Interim!$C$10)*(1-(121-$A66-V$7)/Interim!$D$8))</f>
        <v>2.4174894150000001E-2</v>
      </c>
      <c r="W66" s="33">
        <f>'F 2008 VBT ALB'!W63*IF($A66+W$7&lt;121-Interim!$D$8,Interim!$C$8,Interim!$C$8+(1-Interim!$C$8)*(1-(121-$A66-W$7)/Interim!$D$8))*IF($A66+W$7&lt;121-Interim!$D$8,Interim!$C$10,Interim!$C$10+(1-Interim!$C$10)*(1-(121-$A66-W$7)/Interim!$D$8))</f>
        <v>2.8001407610000004E-2</v>
      </c>
      <c r="X66" s="33">
        <f>'F 2008 VBT ALB'!X63*IF($A66+X$7&lt;121-Interim!$D$8,Interim!$C$8,Interim!$C$8+(1-Interim!$C$8)*(1-(121-$A66-X$7)/Interim!$D$8))*IF($A66+X$7&lt;121-Interim!$D$8,Interim!$C$10,Interim!$C$10+(1-Interim!$C$10)*(1-(121-$A66-X$7)/Interim!$D$8))</f>
        <v>3.2449965130000001E-2</v>
      </c>
      <c r="Y66" s="33">
        <f>'F 2008 VBT ALB'!Y63*IF($A66+Y$7&lt;121-Interim!$D$8,Interim!$C$8,Interim!$C$8+(1-Interim!$C$8)*(1-(121-$A66-Y$7)/Interim!$D$8))*IF($A66+Y$7&lt;121-Interim!$D$8,Interim!$C$10,Interim!$C$10+(1-Interim!$C$10)*(1-(121-$A66-Y$7)/Interim!$D$8))</f>
        <v>3.7652515450000007E-2</v>
      </c>
      <c r="Z66" s="33">
        <f>'F 2008 VBT ALB'!Z63*IF($A66+Z$7&lt;121-Interim!$D$8,Interim!$C$8,Interim!$C$8+(1-Interim!$C$8)*(1-(121-$A66-Z$7)/Interim!$D$8))*IF($A66+Z$7&lt;121-Interim!$D$8,Interim!$C$10,Interim!$C$10+(1-Interim!$C$10)*(1-(121-$A66-Z$7)/Interim!$D$8))</f>
        <v>4.3806981680000003E-2</v>
      </c>
      <c r="AA66" s="33">
        <f>'F 2008 VBT ALB'!AA63*IF($A66+AA$7&lt;121-Interim!$D$8,Interim!$C$8,Interim!$C$8+(1-Interim!$C$8)*(1-(121-$A66-AA$7)/Interim!$D$8))*IF($A66+AA$7&lt;121-Interim!$D$8,Interim!$C$10,Interim!$C$10+(1-Interim!$C$10)*(1-(121-$A66-AA$7)/Interim!$D$8))</f>
        <v>5.1111286929999999E-2</v>
      </c>
      <c r="AB66" s="33">
        <f>'F 2008 VBT ALB'!AB63*IF($A66+AB$7&lt;121-Interim!$D$8,Interim!$C$8,Interim!$C$8+(1-Interim!$C$8)*(1-(121-$A66-AB$7)/Interim!$D$8))*IF($A66+AB$7&lt;121-Interim!$D$8,Interim!$C$10,Interim!$C$10+(1-Interim!$C$10)*(1-(121-$A66-AB$7)/Interim!$D$8))</f>
        <v>5.650233545000001E-2</v>
      </c>
      <c r="AC66" s="33">
        <f>'F 2008 VBT ALB'!AC63*IF($A66+AC$7&lt;121-Interim!$D$8,Interim!$C$8,Interim!$C$8+(1-Interim!$C$8)*(1-(121-$A66-AC$7)/Interim!$D$8))*IF($A66+AC$7&lt;121-Interim!$D$8,Interim!$C$10,Interim!$C$10+(1-Interim!$C$10)*(1-(121-$A66-AC$7)/Interim!$D$8))</f>
        <v>6.2345779650000009E-2</v>
      </c>
      <c r="AD66" s="33">
        <f>'F 2008 VBT ALB'!AD63*IF($A66+AD$7&lt;121-Interim!$D$8,Interim!$C$8,Interim!$C$8+(1-Interim!$C$8)*(1-(121-$A66-AD$7)/Interim!$D$8))*IF($A66+AD$7&lt;121-Interim!$D$8,Interim!$C$10,Interim!$C$10+(1-Interim!$C$10)*(1-(121-$A66-AD$7)/Interim!$D$8))</f>
        <v>6.8688744080000003E-2</v>
      </c>
      <c r="AE66" s="33">
        <f>'F 2008 VBT ALB'!AE63*IF($A66+AE$7&lt;121-Interim!$D$8,Interim!$C$8,Interim!$C$8+(1-Interim!$C$8)*(1-(121-$A66-AE$7)/Interim!$D$8))*IF($A66+AE$7&lt;121-Interim!$D$8,Interim!$C$10,Interim!$C$10+(1-Interim!$C$10)*(1-(121-$A66-AE$7)/Interim!$D$8))</f>
        <v>7.5550078559999997E-2</v>
      </c>
      <c r="AF66" s="33">
        <f>'F 2008 VBT ALB'!AF63*IF($A66+AF$7&lt;121-Interim!$D$8,Interim!$C$8,Interim!$C$8+(1-Interim!$C$8)*(1-(121-$A66-AF$7)/Interim!$D$8))*IF($A66+AF$7&lt;121-Interim!$D$8,Interim!$C$10,Interim!$C$10+(1-Interim!$C$10)*(1-(121-$A66-AF$7)/Interim!$D$8))</f>
        <v>8.295805782E-2</v>
      </c>
      <c r="AG66" s="33">
        <f>'F 2008 VBT ALB'!AG63*IF($A66+AG$7&lt;121-Interim!$D$8,Interim!$C$8,Interim!$C$8+(1-Interim!$C$8)*(1-(121-$A66-AG$7)/Interim!$D$8))*IF($A66+AG$7&lt;121-Interim!$D$8,Interim!$C$10,Interim!$C$10+(1-Interim!$C$10)*(1-(121-$A66-AG$7)/Interim!$D$8))</f>
        <v>9.095980641000001E-2</v>
      </c>
      <c r="AH66" s="33">
        <f>'F 2008 VBT ALB'!AH63*IF($A66+AH$7&lt;121-Interim!$D$8,Interim!$C$8,Interim!$C$8+(1-Interim!$C$8)*(1-(121-$A66-AH$7)/Interim!$D$8))*IF($A66+AH$7&lt;121-Interim!$D$8,Interim!$C$10,Interim!$C$10+(1-Interim!$C$10)*(1-(121-$A66-AH$7)/Interim!$D$8))</f>
        <v>9.9451650320000015E-2</v>
      </c>
      <c r="AI66" s="33">
        <f>'F 2008 VBT ALB'!AI63*IF($A66+AI$7&lt;121-Interim!$D$8,Interim!$C$8,Interim!$C$8+(1-Interim!$C$8)*(1-(121-$A66-AI$7)/Interim!$D$8))*IF($A66+AI$7&lt;121-Interim!$D$8,Interim!$C$10,Interim!$C$10+(1-Interim!$C$10)*(1-(121-$A66-AI$7)/Interim!$D$8))</f>
        <v>0.10837704009</v>
      </c>
      <c r="AJ66" s="33">
        <f>'F 2008 VBT ALB'!AJ63*IF($A66+AJ$7&lt;121-Interim!$D$8,Interim!$C$8,Interim!$C$8+(1-Interim!$C$8)*(1-(121-$A66-AJ$7)/Interim!$D$8))*IF($A66+AJ$7&lt;121-Interim!$D$8,Interim!$C$10,Interim!$C$10+(1-Interim!$C$10)*(1-(121-$A66-AJ$7)/Interim!$D$8))</f>
        <v>0.11780195009000001</v>
      </c>
      <c r="AK66" s="33">
        <f>'F 2008 VBT ALB'!AK63*IF($A66+AK$7&lt;121-Interim!$D$8,Interim!$C$8,Interim!$C$8+(1-Interim!$C$8)*(1-(121-$A66-AK$7)/Interim!$D$8))*IF($A66+AK$7&lt;121-Interim!$D$8,Interim!$C$10,Interim!$C$10+(1-Interim!$C$10)*(1-(121-$A66-AK$7)/Interim!$D$8))</f>
        <v>0.12784890415000003</v>
      </c>
      <c r="AL66" s="33">
        <f>'F 2008 VBT ALB'!AL63*IF($A66+AL$7&lt;121-Interim!$D$8,Interim!$C$8,Interim!$C$8+(1-Interim!$C$8)*(1-(121-$A66-AL$7)/Interim!$D$8))*IF($A66+AL$7&lt;121-Interim!$D$8,Interim!$C$10,Interim!$C$10+(1-Interim!$C$10)*(1-(121-$A66-AL$7)/Interim!$D$8))</f>
        <v>0.13855560191000002</v>
      </c>
      <c r="AM66" s="33">
        <f>'F 2008 VBT ALB'!AM63*IF($A66+AM$7&lt;121-Interim!$D$8,Interim!$C$8,Interim!$C$8+(1-Interim!$C$8)*(1-(121-$A66-AM$7)/Interim!$D$8))*IF($A66+AM$7&lt;121-Interim!$D$8,Interim!$C$10,Interim!$C$10+(1-Interim!$C$10)*(1-(121-$A66-AM$7)/Interim!$D$8))</f>
        <v>0.14988434373000001</v>
      </c>
      <c r="AN66" s="33">
        <f>'F 2008 VBT ALB'!AN63*IF($A66+AN$7&lt;121-Interim!$D$8,Interim!$C$8,Interim!$C$8+(1-Interim!$C$8)*(1-(121-$A66-AN$7)/Interim!$D$8))*IF($A66+AN$7&lt;121-Interim!$D$8,Interim!$C$10,Interim!$C$10+(1-Interim!$C$10)*(1-(121-$A66-AN$7)/Interim!$D$8))</f>
        <v>0.16189167907000002</v>
      </c>
      <c r="AO66" s="33">
        <f>'F 2008 VBT ALB'!AO63*IF($A66+AO$7&lt;121-Interim!$D$8,Interim!$C$8,Interim!$C$8+(1-Interim!$C$8)*(1-(121-$A66-AO$7)/Interim!$D$8))*IF($A66+AO$7&lt;121-Interim!$D$8,Interim!$C$10,Interim!$C$10+(1-Interim!$C$10)*(1-(121-$A66-AO$7)/Interim!$D$8))</f>
        <v>0.17458703284000002</v>
      </c>
      <c r="AP66" s="33">
        <f>'F 2008 VBT ALB'!AP63*IF($A66+AP$7&lt;121-Interim!$D$8,Interim!$C$8,Interim!$C$8+(1-Interim!$C$8)*(1-(121-$A66-AP$7)/Interim!$D$8))*IF($A66+AP$7&lt;121-Interim!$D$8,Interim!$C$10,Interim!$C$10+(1-Interim!$C$10)*(1-(121-$A66-AP$7)/Interim!$D$8))</f>
        <v>0.19298445716000004</v>
      </c>
      <c r="AQ66" s="33">
        <f>'F 2008 VBT ALB'!AQ63*IF($A66+AQ$7&lt;121-Interim!$D$8,Interim!$C$8,Interim!$C$8+(1-Interim!$C$8)*(1-(121-$A66-AQ$7)/Interim!$D$8))*IF($A66+AQ$7&lt;121-Interim!$D$8,Interim!$C$10,Interim!$C$10+(1-Interim!$C$10)*(1-(121-$A66-AQ$7)/Interim!$D$8))</f>
        <v>0.21803586794000002</v>
      </c>
      <c r="AR66" s="33">
        <f>'F 2008 VBT ALB'!AR63*IF($A66+AR$7&lt;121-Interim!$D$8,Interim!$C$8,Interim!$C$8+(1-Interim!$C$8)*(1-(121-$A66-AR$7)/Interim!$D$8))*IF($A66+AR$7&lt;121-Interim!$D$8,Interim!$C$10,Interim!$C$10+(1-Interim!$C$10)*(1-(121-$A66-AR$7)/Interim!$D$8))</f>
        <v>0.24332290147000005</v>
      </c>
      <c r="AS66" s="33">
        <f>'F 2008 VBT ALB'!AS63*IF($A66+AS$7&lt;121-Interim!$D$8,Interim!$C$8,Interim!$C$8+(1-Interim!$C$8)*(1-(121-$A66-AS$7)/Interim!$D$8))*IF($A66+AS$7&lt;121-Interim!$D$8,Interim!$C$10,Interim!$C$10+(1-Interim!$C$10)*(1-(121-$A66-AS$7)/Interim!$D$8))</f>
        <v>0.26848741117000002</v>
      </c>
      <c r="AT66" s="33">
        <f>'F 2008 VBT ALB'!AT63*IF($A66+AT$7&lt;121-Interim!$D$8,Interim!$C$8,Interim!$C$8+(1-Interim!$C$8)*(1-(121-$A66-AT$7)/Interim!$D$8))*IF($A66+AT$7&lt;121-Interim!$D$8,Interim!$C$10,Interim!$C$10+(1-Interim!$C$10)*(1-(121-$A66-AT$7)/Interim!$D$8))</f>
        <v>0.29313355081999998</v>
      </c>
      <c r="AU66" s="33">
        <f>'F 2008 VBT ALB'!AU63*IF($A66+AU$7&lt;121-Interim!$D$8,Interim!$C$8,Interim!$C$8+(1-Interim!$C$8)*(1-(121-$A66-AU$7)/Interim!$D$8))*IF($A66+AU$7&lt;121-Interim!$D$8,Interim!$C$10,Interim!$C$10+(1-Interim!$C$10)*(1-(121-$A66-AU$7)/Interim!$D$8))</f>
        <v>0.31680892474000005</v>
      </c>
      <c r="AV66" s="33">
        <f>'F 2008 VBT ALB'!AV63*IF($A66+AV$7&lt;121-Interim!$D$8,Interim!$C$8,Interim!$C$8+(1-Interim!$C$8)*(1-(121-$A66-AV$7)/Interim!$D$8))*IF($A66+AV$7&lt;121-Interim!$D$8,Interim!$C$10,Interim!$C$10+(1-Interim!$C$10)*(1-(121-$A66-AV$7)/Interim!$D$8))</f>
        <v>0.33862759138999998</v>
      </c>
      <c r="AW66" s="33">
        <f>'F 2008 VBT ALB'!AW63*IF($A66+AW$7&lt;121-Interim!$D$8,Interim!$C$8,Interim!$C$8+(1-Interim!$C$8)*(1-(121-$A66-AW$7)/Interim!$D$8))*IF($A66+AW$7&lt;121-Interim!$D$8,Interim!$C$10,Interim!$C$10+(1-Interim!$C$10)*(1-(121-$A66-AW$7)/Interim!$D$8))</f>
        <v>0.35863667531999999</v>
      </c>
      <c r="AX66" s="33">
        <f>'F 2008 VBT ALB'!AX63*IF($A66+AX$7&lt;121-Interim!$D$8,Interim!$C$8,Interim!$C$8+(1-Interim!$C$8)*(1-(121-$A66-AX$7)/Interim!$D$8))*IF($A66+AX$7&lt;121-Interim!$D$8,Interim!$C$10,Interim!$C$10+(1-Interim!$C$10)*(1-(121-$A66-AX$7)/Interim!$D$8))</f>
        <v>0.37535646566000008</v>
      </c>
      <c r="AY66" s="33">
        <f>'F 2008 VBT ALB'!AY63*IF($A66+AY$7&lt;121-Interim!$D$8,Interim!$C$8,Interim!$C$8+(1-Interim!$C$8)*(1-(121-$A66-AY$7)/Interim!$D$8))*IF($A66+AY$7&lt;121-Interim!$D$8,Interim!$C$10,Interim!$C$10+(1-Interim!$C$10)*(1-(121-$A66-AY$7)/Interim!$D$8))</f>
        <v>0.38860293322240003</v>
      </c>
      <c r="AZ66" s="33">
        <f>'F 2008 VBT ALB'!AZ63*IF($A66+AZ$7&lt;121-Interim!$D$8,Interim!$C$8,Interim!$C$8+(1-Interim!$C$8)*(1-(121-$A66-AZ$7)/Interim!$D$8))*IF($A66+AZ$7&lt;121-Interim!$D$8,Interim!$C$10,Interim!$C$10+(1-Interim!$C$10)*(1-(121-$A66-AZ$7)/Interim!$D$8))</f>
        <v>0.40134536440360002</v>
      </c>
      <c r="BA66" s="33">
        <f>'F 2008 VBT ALB'!BA63*IF($A66+BA$7&lt;121-Interim!$D$8,Interim!$C$8,Interim!$C$8+(1-Interim!$C$8)*(1-(121-$A66-BA$7)/Interim!$D$8))*IF($A66+BA$7&lt;121-Interim!$D$8,Interim!$C$10,Interim!$C$10+(1-Interim!$C$10)*(1-(121-$A66-BA$7)/Interim!$D$8))</f>
        <v>0.41350966594560007</v>
      </c>
      <c r="BB66" s="33">
        <f>'F 2008 VBT ALB'!BB63*IF($A66+BB$7&lt;121-Interim!$D$8,Interim!$C$8,Interim!$C$8+(1-Interim!$C$8)*(1-(121-$A66-BB$7)/Interim!$D$8))*IF($A66+BB$7&lt;121-Interim!$D$8,Interim!$C$10,Interim!$C$10+(1-Interim!$C$10)*(1-(121-$A66-BB$7)/Interim!$D$8))</f>
        <v>0.4250206748485334</v>
      </c>
      <c r="BC66" s="33">
        <f>'F 2008 VBT ALB'!BC63*IF($A66+BC$7&lt;121-Interim!$D$8,Interim!$C$8,Interim!$C$8+(1-Interim!$C$8)*(1-(121-$A66-BC$7)/Interim!$D$8))*IF($A66+BC$7&lt;121-Interim!$D$8,Interim!$C$10,Interim!$C$10+(1-Interim!$C$10)*(1-(121-$A66-BC$7)/Interim!$D$8))</f>
        <v>0.43276320000000007</v>
      </c>
      <c r="BD66" s="33">
        <f>'F 2008 VBT ALB'!BD63*IF($A66+BD$7&lt;121-Interim!$D$8,Interim!$C$8,Interim!$C$8+(1-Interim!$C$8)*(1-(121-$A66-BD$7)/Interim!$D$8))*IF($A66+BD$7&lt;121-Interim!$D$8,Interim!$C$10,Interim!$C$10+(1-Interim!$C$10)*(1-(121-$A66-BD$7)/Interim!$D$8))</f>
        <v>0.43448974200000001</v>
      </c>
      <c r="BE66" s="33">
        <f>'F 2008 VBT ALB'!BE63*IF($A66+BE$7&lt;121-Interim!$D$8,Interim!$C$8,Interim!$C$8+(1-Interim!$C$8)*(1-(121-$A66-BE$7)/Interim!$D$8))*IF($A66+BE$7&lt;121-Interim!$D$8,Interim!$C$10,Interim!$C$10+(1-Interim!$C$10)*(1-(121-$A66-BE$7)/Interim!$D$8))</f>
        <v>0.43621564800000001</v>
      </c>
      <c r="BF66" s="33">
        <f>'F 2008 VBT ALB'!BF63*IF($A66+BF$7&lt;121-Interim!$D$8,Interim!$C$8,Interim!$C$8+(1-Interim!$C$8)*(1-(121-$A66-BF$7)/Interim!$D$8))*IF($A66+BF$7&lt;121-Interim!$D$8,Interim!$C$10,Interim!$C$10+(1-Interim!$C$10)*(1-(121-$A66-BF$7)/Interim!$D$8))</f>
        <v>0.43794091800000007</v>
      </c>
      <c r="BG66" s="33">
        <f>'F 2008 VBT ALB'!BG63*IF($A66+BG$7&lt;121-Interim!$D$8,Interim!$C$8,Interim!$C$8+(1-Interim!$C$8)*(1-(121-$A66-BG$7)/Interim!$D$8))*IF($A66+BG$7&lt;121-Interim!$D$8,Interim!$C$10,Interim!$C$10+(1-Interim!$C$10)*(1-(121-$A66-BG$7)/Interim!$D$8))</f>
        <v>0.43966555200000002</v>
      </c>
      <c r="BH66" s="33">
        <f>'F 2008 VBT ALB'!BH63*IF($A66+BH$7&lt;121-Interim!$D$8,Interim!$C$8,Interim!$C$8+(1-Interim!$C$8)*(1-(121-$A66-BH$7)/Interim!$D$8))*IF($A66+BH$7&lt;121-Interim!$D$8,Interim!$C$10,Interim!$C$10+(1-Interim!$C$10)*(1-(121-$A66-BH$7)/Interim!$D$8))</f>
        <v>0.44138955000000002</v>
      </c>
      <c r="BI66" s="33">
        <f>'F 2008 VBT ALB'!BI63*IF($A66+BI$7&lt;121-Interim!$D$8,Interim!$C$8,Interim!$C$8+(1-Interim!$C$8)*(1-(121-$A66-BI$7)/Interim!$D$8))*IF($A66+BI$7&lt;121-Interim!$D$8,Interim!$C$10,Interim!$C$10+(1-Interim!$C$10)*(1-(121-$A66-BI$7)/Interim!$D$8))</f>
        <v>0.44311291200000003</v>
      </c>
      <c r="BJ66" s="33">
        <f>'F 2008 VBT ALB'!BJ63*IF($A66+BJ$7&lt;121-Interim!$D$8,Interim!$C$8,Interim!$C$8+(1-Interim!$C$8)*(1-(121-$A66-BJ$7)/Interim!$D$8))*IF($A66+BJ$7&lt;121-Interim!$D$8,Interim!$C$10,Interim!$C$10+(1-Interim!$C$10)*(1-(121-$A66-BJ$7)/Interim!$D$8))</f>
        <v>0.44483563799999998</v>
      </c>
      <c r="BK66" s="33">
        <f>'F 2008 VBT ALB'!BK63*IF($A66+BK$7&lt;121-Interim!$D$8,Interim!$C$8,Interim!$C$8+(1-Interim!$C$8)*(1-(121-$A66-BK$7)/Interim!$D$8))*IF($A66+BK$7&lt;121-Interim!$D$8,Interim!$C$10,Interim!$C$10+(1-Interim!$C$10)*(1-(121-$A66-BK$7)/Interim!$D$8))</f>
        <v>0.44655772800000004</v>
      </c>
      <c r="BL66" s="33">
        <f>'F 2008 VBT ALB'!BL63*IF($A66+BL$7&lt;121-Interim!$D$8,Interim!$C$8,Interim!$C$8+(1-Interim!$C$8)*(1-(121-$A66-BL$7)/Interim!$D$8))*IF($A66+BL$7&lt;121-Interim!$D$8,Interim!$C$10,Interim!$C$10+(1-Interim!$C$10)*(1-(121-$A66-BL$7)/Interim!$D$8))</f>
        <v>0.448279182</v>
      </c>
      <c r="BM66" s="33">
        <f>'F 2008 VBT ALB'!BM63*IF($A66+BM$7&lt;121-Interim!$D$8,Interim!$C$8,Interim!$C$8+(1-Interim!$C$8)*(1-(121-$A66-BM$7)/Interim!$D$8))*IF($A66+BM$7&lt;121-Interim!$D$8,Interim!$C$10,Interim!$C$10+(1-Interim!$C$10)*(1-(121-$A66-BM$7)/Interim!$D$8))</f>
        <v>0.45</v>
      </c>
      <c r="BN66" s="33">
        <f>'F 2008 VBT ALB'!BN63*IF($A66+BN$7&lt;121-Interim!$D$8,Interim!$C$8,Interim!$C$8+(1-Interim!$C$8)*(1-(121-$A66-BN$7)/Interim!$D$8))*IF($A66+BN$7&lt;121-Interim!$D$8,Interim!$C$10,Interim!$C$10+(1-Interim!$C$10)*(1-(121-$A66-BN$7)/Interim!$D$8))</f>
        <v>0</v>
      </c>
      <c r="BO66" s="33">
        <f>'F 2008 VBT ALB'!BO63*IF($A66+BO$7&lt;121-Interim!$D$8,Interim!$C$8,Interim!$C$8+(1-Interim!$C$8)*(1-(121-$A66-BO$7)/Interim!$D$8))*IF($A66+BO$7&lt;121-Interim!$D$8,Interim!$C$10,Interim!$C$10+(1-Interim!$C$10)*(1-(121-$A66-BO$7)/Interim!$D$8))</f>
        <v>0</v>
      </c>
      <c r="BP66" s="33">
        <f>'F 2008 VBT ALB'!BP63*IF($A66+BP$7&lt;121-Interim!$D$8,Interim!$C$8,Interim!$C$8+(1-Interim!$C$8)*(1-(121-$A66-BP$7)/Interim!$D$8))*IF($A66+BP$7&lt;121-Interim!$D$8,Interim!$C$10,Interim!$C$10+(1-Interim!$C$10)*(1-(121-$A66-BP$7)/Interim!$D$8))</f>
        <v>0</v>
      </c>
      <c r="BQ66" s="33">
        <f>'F 2008 VBT ALB'!BQ63*IF($A66+BQ$7&lt;121-Interim!$D$8,Interim!$C$8,Interim!$C$8+(1-Interim!$C$8)*(1-(121-$A66-BQ$7)/Interim!$D$8))*IF($A66+BQ$7&lt;121-Interim!$D$8,Interim!$C$10,Interim!$C$10+(1-Interim!$C$10)*(1-(121-$A66-BQ$7)/Interim!$D$8))</f>
        <v>0</v>
      </c>
      <c r="BR66" s="33">
        <f>'F 2008 VBT ALB'!BR63*IF($A66+BR$7&lt;121-Interim!$D$8,Interim!$C$8,Interim!$C$8+(1-Interim!$C$8)*(1-(121-$A66-BR$7)/Interim!$D$8))*IF($A66+BR$7&lt;121-Interim!$D$8,Interim!$C$10,Interim!$C$10+(1-Interim!$C$10)*(1-(121-$A66-BR$7)/Interim!$D$8))</f>
        <v>0</v>
      </c>
      <c r="BS66" s="33">
        <f>'F 2008 VBT ALB'!BS63*IF($A66+BS$7&lt;121-Interim!$D$8,Interim!$C$8,Interim!$C$8+(1-Interim!$C$8)*(1-(121-$A66-BS$7)/Interim!$D$8))*IF($A66+BS$7&lt;121-Interim!$D$8,Interim!$C$10,Interim!$C$10+(1-Interim!$C$10)*(1-(121-$A66-BS$7)/Interim!$D$8))</f>
        <v>0</v>
      </c>
      <c r="BT66" s="33">
        <f>'F 2008 VBT ALB'!BT63*IF($A66+BT$7&lt;121-Interim!$D$8,Interim!$C$8,Interim!$C$8+(1-Interim!$C$8)*(1-(121-$A66-BT$7)/Interim!$D$8))*IF($A66+BT$7&lt;121-Interim!$D$8,Interim!$C$10,Interim!$C$10+(1-Interim!$C$10)*(1-(121-$A66-BT$7)/Interim!$D$8))</f>
        <v>0</v>
      </c>
      <c r="BU66" s="33">
        <f>'F 2008 VBT ALB'!BU63*IF($A66+BU$7&lt;121-Interim!$D$8,Interim!$C$8,Interim!$C$8+(1-Interim!$C$8)*(1-(121-$A66-BU$7)/Interim!$D$8))*IF($A66+BU$7&lt;121-Interim!$D$8,Interim!$C$10,Interim!$C$10+(1-Interim!$C$10)*(1-(121-$A66-BU$7)/Interim!$D$8))</f>
        <v>0</v>
      </c>
      <c r="BV66" s="33">
        <f>'F 2008 VBT ALB'!BV63*IF($A66+BV$7&lt;121-Interim!$D$8,Interim!$C$8,Interim!$C$8+(1-Interim!$C$8)*(1-(121-$A66-BV$7)/Interim!$D$8))*IF($A66+BV$7&lt;121-Interim!$D$8,Interim!$C$10,Interim!$C$10+(1-Interim!$C$10)*(1-(121-$A66-BV$7)/Interim!$D$8))</f>
        <v>0</v>
      </c>
      <c r="BW66" s="33">
        <f>'F 2008 VBT ALB'!BW63*IF($A66+BW$7&lt;121-Interim!$D$8,Interim!$C$8,Interim!$C$8+(1-Interim!$C$8)*(1-(121-$A66-BW$7)/Interim!$D$8))*IF($A66+BW$7&lt;121-Interim!$D$8,Interim!$C$10,Interim!$C$10+(1-Interim!$C$10)*(1-(121-$A66-BW$7)/Interim!$D$8))</f>
        <v>0</v>
      </c>
      <c r="BX66" s="33">
        <f>'F 2008 VBT ALB'!BX63*IF($A66+BX$7&lt;121-Interim!$D$8,Interim!$C$8,Interim!$C$8+(1-Interim!$C$8)*(1-(121-$A66-BX$7)/Interim!$D$8))*IF($A66+BX$7&lt;121-Interim!$D$8,Interim!$C$10,Interim!$C$10+(1-Interim!$C$10)*(1-(121-$A66-BX$7)/Interim!$D$8))</f>
        <v>0</v>
      </c>
      <c r="BY66" s="33">
        <f>'F 2008 VBT ALB'!BY63*IF($A66+BY$7&lt;121-Interim!$D$8,Interim!$C$8,Interim!$C$8+(1-Interim!$C$8)*(1-(121-$A66-BY$7)/Interim!$D$8))*IF($A66+BY$7&lt;121-Interim!$D$8,Interim!$C$10,Interim!$C$10+(1-Interim!$C$10)*(1-(121-$A66-BY$7)/Interim!$D$8))</f>
        <v>0</v>
      </c>
      <c r="BZ66" s="33">
        <f>'F 2008 VBT ALB'!BZ63*IF($A66+BZ$7&lt;121-Interim!$D$8,Interim!$C$8,Interim!$C$8+(1-Interim!$C$8)*(1-(121-$A66-BZ$7)/Interim!$D$8))*IF($A66+BZ$7&lt;121-Interim!$D$8,Interim!$C$10,Interim!$C$10+(1-Interim!$C$10)*(1-(121-$A66-BZ$7)/Interim!$D$8))</f>
        <v>0</v>
      </c>
      <c r="CA66" s="33">
        <f>'F 2008 VBT ALB'!CA63*IF($A66+CA$7&lt;121-Interim!$D$8,Interim!$C$8,Interim!$C$8+(1-Interim!$C$8)*(1-(121-$A66-CA$7)/Interim!$D$8))*IF($A66+CA$7&lt;121-Interim!$D$8,Interim!$C$10,Interim!$C$10+(1-Interim!$C$10)*(1-(121-$A66-CA$7)/Interim!$D$8))</f>
        <v>0</v>
      </c>
      <c r="CB66" s="33">
        <f>'F 2008 VBT ALB'!CB63*IF($A66+CB$7&lt;121-Interim!$D$8,Interim!$C$8,Interim!$C$8+(1-Interim!$C$8)*(1-(121-$A66-CB$7)/Interim!$D$8))*IF($A66+CB$7&lt;121-Interim!$D$8,Interim!$C$10,Interim!$C$10+(1-Interim!$C$10)*(1-(121-$A66-CB$7)/Interim!$D$8))</f>
        <v>0</v>
      </c>
      <c r="CC66" s="33">
        <f>'F 2008 VBT ALB'!CC63*IF($A66+CC$7&lt;121-Interim!$D$8,Interim!$C$8,Interim!$C$8+(1-Interim!$C$8)*(1-(121-$A66-CC$7)/Interim!$D$8))*IF($A66+CC$7&lt;121-Interim!$D$8,Interim!$C$10,Interim!$C$10+(1-Interim!$C$10)*(1-(121-$A66-CC$7)/Interim!$D$8))</f>
        <v>0</v>
      </c>
      <c r="CD66" s="33">
        <f>'F 2008 VBT ALB'!CD63*IF($A66+CD$7&lt;121-Interim!$D$8,Interim!$C$8,Interim!$C$8+(1-Interim!$C$8)*(1-(121-$A66-CD$7)/Interim!$D$8))*IF($A66+CD$7&lt;121-Interim!$D$8,Interim!$C$10,Interim!$C$10+(1-Interim!$C$10)*(1-(121-$A66-CD$7)/Interim!$D$8))</f>
        <v>0</v>
      </c>
      <c r="CE66" s="33">
        <f>'F 2008 VBT ALB'!CE63*IF($A66+CE$7&lt;121-Interim!$D$8,Interim!$C$8,Interim!$C$8+(1-Interim!$C$8)*(1-(121-$A66-CE$7)/Interim!$D$8))*IF($A66+CE$7&lt;121-Interim!$D$8,Interim!$C$10,Interim!$C$10+(1-Interim!$C$10)*(1-(121-$A66-CE$7)/Interim!$D$8))</f>
        <v>0</v>
      </c>
      <c r="CF66" s="33">
        <f>'F 2008 VBT ALB'!CF63*IF($A66+CF$7&lt;121-Interim!$D$8,Interim!$C$8,Interim!$C$8+(1-Interim!$C$8)*(1-(121-$A66-CF$7)/Interim!$D$8))*IF($A66+CF$7&lt;121-Interim!$D$8,Interim!$C$10,Interim!$C$10+(1-Interim!$C$10)*(1-(121-$A66-CF$7)/Interim!$D$8))</f>
        <v>0</v>
      </c>
      <c r="CG66" s="33">
        <f>'F 2008 VBT ALB'!CG63*IF($A66+CG$7&lt;121-Interim!$D$8,Interim!$C$8,Interim!$C$8+(1-Interim!$C$8)*(1-(121-$A66-CG$7)/Interim!$D$8))*IF($A66+CG$7&lt;121-Interim!$D$8,Interim!$C$10,Interim!$C$10+(1-Interim!$C$10)*(1-(121-$A66-CG$7)/Interim!$D$8))</f>
        <v>0</v>
      </c>
      <c r="CH66" s="33">
        <f>'F 2008 VBT ALB'!CH63*IF($A66+CH$7&lt;121-Interim!$D$8,Interim!$C$8,Interim!$C$8+(1-Interim!$C$8)*(1-(121-$A66-CH$7)/Interim!$D$8))*IF($A66+CH$7&lt;121-Interim!$D$8,Interim!$C$10,Interim!$C$10+(1-Interim!$C$10)*(1-(121-$A66-CH$7)/Interim!$D$8))</f>
        <v>0</v>
      </c>
      <c r="CI66" s="33">
        <f>'F 2008 VBT ALB'!CI63*IF($A66+CI$7&lt;121-Interim!$D$8,Interim!$C$8,Interim!$C$8+(1-Interim!$C$8)*(1-(121-$A66-CI$7)/Interim!$D$8))*IF($A66+CI$7&lt;121-Interim!$D$8,Interim!$C$10,Interim!$C$10+(1-Interim!$C$10)*(1-(121-$A66-CI$7)/Interim!$D$8))</f>
        <v>0</v>
      </c>
      <c r="CJ66" s="33">
        <f>'F 2008 VBT ALB'!CJ63*IF($A66+CJ$7&lt;121-Interim!$D$8,Interim!$C$8,Interim!$C$8+(1-Interim!$C$8)*(1-(121-$A66-CJ$7)/Interim!$D$8))*IF($A66+CJ$7&lt;121-Interim!$D$8,Interim!$C$10,Interim!$C$10+(1-Interim!$C$10)*(1-(121-$A66-CJ$7)/Interim!$D$8))</f>
        <v>0</v>
      </c>
      <c r="CK66" s="33">
        <f>'F 2008 VBT ALB'!CK63*IF($A66+CK$7&lt;121-Interim!$D$8,Interim!$C$8,Interim!$C$8+(1-Interim!$C$8)*(1-(121-$A66-CK$7)/Interim!$D$8))*IF($A66+CK$7&lt;121-Interim!$D$8,Interim!$C$10,Interim!$C$10+(1-Interim!$C$10)*(1-(121-$A66-CK$7)/Interim!$D$8))</f>
        <v>0</v>
      </c>
      <c r="CL66" s="33">
        <f>'F 2008 VBT ALB'!CL63*IF($A66+CL$7&lt;121-Interim!$D$8,Interim!$C$8,Interim!$C$8+(1-Interim!$C$8)*(1-(121-$A66-CL$7)/Interim!$D$8))*IF($A66+CL$7&lt;121-Interim!$D$8,Interim!$C$10,Interim!$C$10+(1-Interim!$C$10)*(1-(121-$A66-CL$7)/Interim!$D$8))</f>
        <v>0</v>
      </c>
      <c r="CM66" s="33">
        <f>'F 2008 VBT ALB'!CM63*IF($A66+CM$7&lt;121-Interim!$D$8,Interim!$C$8,Interim!$C$8+(1-Interim!$C$8)*(1-(121-$A66-CM$7)/Interim!$D$8))*IF($A66+CM$7&lt;121-Interim!$D$8,Interim!$C$10,Interim!$C$10+(1-Interim!$C$10)*(1-(121-$A66-CM$7)/Interim!$D$8))</f>
        <v>0</v>
      </c>
      <c r="CN66" s="33">
        <f>'F 2008 VBT ALB'!CN63*IF($A66+CN$7&lt;121-Interim!$D$8,Interim!$C$8,Interim!$C$8+(1-Interim!$C$8)*(1-(121-$A66-CN$7)/Interim!$D$8))*IF($A66+CN$7&lt;121-Interim!$D$8,Interim!$C$10,Interim!$C$10+(1-Interim!$C$10)*(1-(121-$A66-CN$7)/Interim!$D$8))</f>
        <v>0</v>
      </c>
      <c r="CO66" s="33">
        <f>'F 2008 VBT ALB'!CO63*IF($A66+CO$7&lt;121-Interim!$D$8,Interim!$C$8,Interim!$C$8+(1-Interim!$C$8)*(1-(121-$A66-CO$7)/Interim!$D$8))*IF($A66+CO$7&lt;121-Interim!$D$8,Interim!$C$10,Interim!$C$10+(1-Interim!$C$10)*(1-(121-$A66-CO$7)/Interim!$D$8))</f>
        <v>0</v>
      </c>
      <c r="CP66" s="33">
        <f>'F 2008 VBT ALB'!CP63*IF($A66+CP$7&lt;121-Interim!$D$8,Interim!$C$8,Interim!$C$8+(1-Interim!$C$8)*(1-(121-$A66-CP$7)/Interim!$D$8))*IF($A66+CP$7&lt;121-Interim!$D$8,Interim!$C$10,Interim!$C$10+(1-Interim!$C$10)*(1-(121-$A66-CP$7)/Interim!$D$8))</f>
        <v>0</v>
      </c>
      <c r="CQ66" s="33">
        <f>'F 2008 VBT ALB'!CQ63*IF($A66+CQ$7&lt;121-Interim!$D$8,Interim!$C$8,Interim!$C$8+(1-Interim!$C$8)*(1-(121-$A66-CQ$7)/Interim!$D$8))*IF($A66+CQ$7&lt;121-Interim!$D$8,Interim!$C$10,Interim!$C$10+(1-Interim!$C$10)*(1-(121-$A66-CQ$7)/Interim!$D$8))</f>
        <v>0</v>
      </c>
      <c r="CR66" s="33">
        <f>'F 2008 VBT ALB'!CR63*IF($A66+CR$7&lt;121-Interim!$D$8,Interim!$C$8,Interim!$C$8+(1-Interim!$C$8)*(1-(121-$A66-CR$7)/Interim!$D$8))*IF($A66+CR$7&lt;121-Interim!$D$8,Interim!$C$10,Interim!$C$10+(1-Interim!$C$10)*(1-(121-$A66-CR$7)/Interim!$D$8))</f>
        <v>0</v>
      </c>
      <c r="CS66" s="33">
        <f>'F 2008 VBT ALB'!CS63*IF($A66+CS$7&lt;121-Interim!$D$8,Interim!$C$8,Interim!$C$8+(1-Interim!$C$8)*(1-(121-$A66-CS$7)/Interim!$D$8))*IF($A66+CS$7&lt;121-Interim!$D$8,Interim!$C$10,Interim!$C$10+(1-Interim!$C$10)*(1-(121-$A66-CS$7)/Interim!$D$8))</f>
        <v>0</v>
      </c>
      <c r="CT66" s="33">
        <f>'F 2008 VBT ALB'!CT63*IF($A66+CT$7&lt;121-Interim!$D$8,Interim!$C$8,Interim!$C$8+(1-Interim!$C$8)*(1-(121-$A66-CT$7)/Interim!$D$8))*IF($A66+CT$7&lt;121-Interim!$D$8,Interim!$C$10,Interim!$C$10+(1-Interim!$C$10)*(1-(121-$A66-CT$7)/Interim!$D$8))</f>
        <v>0</v>
      </c>
      <c r="CU66" s="33">
        <f>'F 2008 VBT ALB'!CU63*IF($A66+CU$7&lt;121-Interim!$D$8,Interim!$C$8,Interim!$C$8+(1-Interim!$C$8)*(1-(121-$A66-CU$7)/Interim!$D$8))*IF($A66+CU$7&lt;121-Interim!$D$8,Interim!$C$10,Interim!$C$10+(1-Interim!$C$10)*(1-(121-$A66-CU$7)/Interim!$D$8))</f>
        <v>0</v>
      </c>
      <c r="CV66" s="33">
        <f>'F 2008 VBT ALB'!CV63*IF($A66+CV$7&lt;121-Interim!$D$8,Interim!$C$8,Interim!$C$8+(1-Interim!$C$8)*(1-(121-$A66-CV$7)/Interim!$D$8))*IF($A66+CV$7&lt;121-Interim!$D$8,Interim!$C$10,Interim!$C$10+(1-Interim!$C$10)*(1-(121-$A66-CV$7)/Interim!$D$8))</f>
        <v>0</v>
      </c>
      <c r="CW66" s="33">
        <f>'F 2008 VBT ALB'!CW63*IF($A66+CW$7&lt;121-Interim!$D$8,Interim!$C$8,Interim!$C$8+(1-Interim!$C$8)*(1-(121-$A66-CW$7)/Interim!$D$8))*IF($A66+CW$7&lt;121-Interim!$D$8,Interim!$C$10,Interim!$C$10+(1-Interim!$C$10)*(1-(121-$A66-CW$7)/Interim!$D$8))</f>
        <v>0</v>
      </c>
      <c r="CX66" s="33">
        <f>'F 2008 VBT ALB'!CX63*IF($A66+CX$7&lt;121-Interim!$D$8,Interim!$C$8,Interim!$C$8+(1-Interim!$C$8)*(1-(121-$A66-CX$7)/Interim!$D$8))*IF($A66+CX$7&lt;121-Interim!$D$8,Interim!$C$10,Interim!$C$10+(1-Interim!$C$10)*(1-(121-$A66-CX$7)/Interim!$D$8))</f>
        <v>0</v>
      </c>
      <c r="CY66" s="33">
        <f>'F 2008 VBT ALB'!CY63*IF($A66+CY$7&lt;121-Interim!$D$8,Interim!$C$8,Interim!$C$8+(1-Interim!$C$8)*(1-(121-$A66-CY$7)/Interim!$D$8))*IF($A66+CY$7&lt;121-Interim!$D$8,Interim!$C$10,Interim!$C$10+(1-Interim!$C$10)*(1-(121-$A66-CY$7)/Interim!$D$8))</f>
        <v>0</v>
      </c>
      <c r="CZ66" s="33">
        <f>'F 2008 VBT ALB'!CZ63*IF($A66+CZ$7&lt;121-Interim!$D$8,Interim!$C$8,Interim!$C$8+(1-Interim!$C$8)*(1-(121-$A66-CZ$7)/Interim!$D$8))*IF($A66+CZ$7&lt;121-Interim!$D$8,Interim!$C$10,Interim!$C$10+(1-Interim!$C$10)*(1-(121-$A66-CZ$7)/Interim!$D$8))</f>
        <v>0</v>
      </c>
      <c r="DA66" s="33">
        <f>'F 2008 VBT ALB'!DA63*IF($A66+DA$7&lt;121-Interim!$D$8,Interim!$C$8,Interim!$C$8+(1-Interim!$C$8)*(1-(121-$A66-DA$7)/Interim!$D$8))*IF($A66+DA$7&lt;121-Interim!$D$8,Interim!$C$10,Interim!$C$10+(1-Interim!$C$10)*(1-(121-$A66-DA$7)/Interim!$D$8))</f>
        <v>0</v>
      </c>
      <c r="DB66" s="33">
        <f>'F 2008 VBT ALB'!DB63*IF($A66+DB$7&lt;121-Interim!$D$8,Interim!$C$8,Interim!$C$8+(1-Interim!$C$8)*(1-(121-$A66-DB$7)/Interim!$D$8))*IF($A66+DB$7&lt;121-Interim!$D$8,Interim!$C$10,Interim!$C$10+(1-Interim!$C$10)*(1-(121-$A66-DB$7)/Interim!$D$8))</f>
        <v>0</v>
      </c>
      <c r="DC66" s="33">
        <f>'F 2008 VBT ALB'!DC63*IF($A66+DC$7&lt;121-Interim!$D$8,Interim!$C$8,Interim!$C$8+(1-Interim!$C$8)*(1-(121-$A66-DC$7)/Interim!$D$8))*IF($A66+DC$7&lt;121-Interim!$D$8,Interim!$C$10,Interim!$C$10+(1-Interim!$C$10)*(1-(121-$A66-DC$7)/Interim!$D$8))</f>
        <v>0</v>
      </c>
      <c r="DD66" s="33">
        <f>'F 2008 VBT ALB'!DD63*IF($A66+DD$7&lt;121-Interim!$D$8,Interim!$C$8,Interim!$C$8+(1-Interim!$C$8)*(1-(121-$A66-DD$7)/Interim!$D$8))*IF($A66+DD$7&lt;121-Interim!$D$8,Interim!$C$10,Interim!$C$10+(1-Interim!$C$10)*(1-(121-$A66-DD$7)/Interim!$D$8))</f>
        <v>0</v>
      </c>
      <c r="DE66" s="33">
        <f>'F 2008 VBT ALB'!DE63*IF($A66+DE$7&lt;121-Interim!$D$8,Interim!$C$8,Interim!$C$8+(1-Interim!$C$8)*(1-(121-$A66-DE$7)/Interim!$D$8))*IF($A66+DE$7&lt;121-Interim!$D$8,Interim!$C$10,Interim!$C$10+(1-Interim!$C$10)*(1-(121-$A66-DE$7)/Interim!$D$8))</f>
        <v>0</v>
      </c>
      <c r="DF66" s="33">
        <f>'F 2008 VBT ALB'!DF63*IF($A66+DF$7&lt;121-Interim!$D$8,Interim!$C$8,Interim!$C$8+(1-Interim!$C$8)*(1-(121-$A66-DF$7)/Interim!$D$8))*IF($A66+DF$7&lt;121-Interim!$D$8,Interim!$C$10,Interim!$C$10+(1-Interim!$C$10)*(1-(121-$A66-DF$7)/Interim!$D$8))</f>
        <v>0</v>
      </c>
      <c r="DG66" s="33">
        <f>'F 2008 VBT ALB'!DG63*IF($A66+DG$7&lt;121-Interim!$D$8,Interim!$C$8,Interim!$C$8+(1-Interim!$C$8)*(1-(121-$A66-DG$7)/Interim!$D$8))*IF($A66+DG$7&lt;121-Interim!$D$8,Interim!$C$10,Interim!$C$10+(1-Interim!$C$10)*(1-(121-$A66-DG$7)/Interim!$D$8))</f>
        <v>0</v>
      </c>
      <c r="DH66" s="33">
        <f>'F 2008 VBT ALB'!DH63*IF($A66+DH$7&lt;121-Interim!$D$8,Interim!$C$8,Interim!$C$8+(1-Interim!$C$8)*(1-(121-$A66-DH$7)/Interim!$D$8))*IF($A66+DH$7&lt;121-Interim!$D$8,Interim!$C$10,Interim!$C$10+(1-Interim!$C$10)*(1-(121-$A66-DH$7)/Interim!$D$8))</f>
        <v>0</v>
      </c>
      <c r="DI66" s="33">
        <f>'F 2008 VBT ALB'!DI63*IF($A66+DI$7&lt;121-Interim!$D$8,Interim!$C$8,Interim!$C$8+(1-Interim!$C$8)*(1-(121-$A66-DI$7)/Interim!$D$8))*IF($A66+DI$7&lt;121-Interim!$D$8,Interim!$C$10,Interim!$C$10+(1-Interim!$C$10)*(1-(121-$A66-DI$7)/Interim!$D$8))</f>
        <v>0</v>
      </c>
      <c r="DJ66" s="33">
        <f>'F 2008 VBT ALB'!DJ63*IF($A66+DJ$7&lt;121-Interim!$D$8,Interim!$C$8,Interim!$C$8+(1-Interim!$C$8)*(1-(121-$A66-DJ$7)/Interim!$D$8))*IF($A66+DJ$7&lt;121-Interim!$D$8,Interim!$C$10,Interim!$C$10+(1-Interim!$C$10)*(1-(121-$A66-DJ$7)/Interim!$D$8))</f>
        <v>0</v>
      </c>
      <c r="DK66" s="33">
        <f>'F 2008 VBT ALB'!DK63*IF($A66+DK$7&lt;121-Interim!$D$8,Interim!$C$8,Interim!$C$8+(1-Interim!$C$8)*(1-(121-$A66-DK$7)/Interim!$D$8))*IF($A66+DK$7&lt;121-Interim!$D$8,Interim!$C$10,Interim!$C$10+(1-Interim!$C$10)*(1-(121-$A66-DK$7)/Interim!$D$8))</f>
        <v>0</v>
      </c>
      <c r="DL66" s="33">
        <f>'F 2008 VBT ALB'!DL63*IF($A66+DL$7&lt;121-Interim!$D$8,Interim!$C$8,Interim!$C$8+(1-Interim!$C$8)*(1-(121-$A66-DL$7)/Interim!$D$8))*IF($A66+DL$7&lt;121-Interim!$D$8,Interim!$C$10,Interim!$C$10+(1-Interim!$C$10)*(1-(121-$A66-DL$7)/Interim!$D$8))</f>
        <v>0</v>
      </c>
      <c r="DM66" s="33">
        <f>'F 2008 VBT ALB'!DM63*IF($A66+DM$7&lt;121-Interim!$D$8,Interim!$C$8,Interim!$C$8+(1-Interim!$C$8)*(1-(121-$A66-DM$7)/Interim!$D$8))*IF($A66+DM$7&lt;121-Interim!$D$8,Interim!$C$10,Interim!$C$10+(1-Interim!$C$10)*(1-(121-$A66-DM$7)/Interim!$D$8))</f>
        <v>0</v>
      </c>
      <c r="DN66" s="33">
        <f>'F 2008 VBT ALB'!DN63*IF($A66+DN$7&lt;121-Interim!$D$8,Interim!$C$8,Interim!$C$8+(1-Interim!$C$8)*(1-(121-$A66-DN$7)/Interim!$D$8))*IF($A66+DN$7&lt;121-Interim!$D$8,Interim!$C$10,Interim!$C$10+(1-Interim!$C$10)*(1-(121-$A66-DN$7)/Interim!$D$8))</f>
        <v>0</v>
      </c>
      <c r="DO66" s="33">
        <f>'F 2008 VBT ALB'!DO63*IF($A66+DO$7&lt;121-Interim!$D$8,Interim!$C$8,Interim!$C$8+(1-Interim!$C$8)*(1-(121-$A66-DO$7)/Interim!$D$8))*IF($A66+DO$7&lt;121-Interim!$D$8,Interim!$C$10,Interim!$C$10+(1-Interim!$C$10)*(1-(121-$A66-DO$7)/Interim!$D$8))</f>
        <v>0</v>
      </c>
      <c r="DP66" s="33">
        <f>'F 2008 VBT ALB'!DP63*IF($A66+DP$7&lt;121-Interim!$D$8,Interim!$C$8,Interim!$C$8+(1-Interim!$C$8)*(1-(121-$A66-DP$7)/Interim!$D$8))*IF($A66+DP$7&lt;121-Interim!$D$8,Interim!$C$10,Interim!$C$10+(1-Interim!$C$10)*(1-(121-$A66-DP$7)/Interim!$D$8))</f>
        <v>0</v>
      </c>
      <c r="DQ66" s="33">
        <f>'F 2008 VBT ALB'!DQ63*IF($A66+DQ$7&lt;121-Interim!$D$8,Interim!$C$8,Interim!$C$8+(1-Interim!$C$8)*(1-(121-$A66-DQ$7)/Interim!$D$8))*IF($A66+DQ$7&lt;121-Interim!$D$8,Interim!$C$10,Interim!$C$10+(1-Interim!$C$10)*(1-(121-$A66-DQ$7)/Interim!$D$8))</f>
        <v>0</v>
      </c>
      <c r="DR66" s="33">
        <f>'F 2008 VBT ALB'!DR63*IF($A66+DR$7&lt;121-Interim!$D$8,Interim!$C$8,Interim!$C$8+(1-Interim!$C$8)*(1-(121-$A66-DR$7)/Interim!$D$8))*IF($A66+DR$7&lt;121-Interim!$D$8,Interim!$C$10,Interim!$C$10+(1-Interim!$C$10)*(1-(121-$A66-DR$7)/Interim!$D$8))</f>
        <v>0</v>
      </c>
    </row>
    <row r="67" spans="1:122" s="5" customFormat="1" x14ac:dyDescent="0.2">
      <c r="A67" s="29">
        <v>58</v>
      </c>
      <c r="B67" s="33">
        <f>'F 2008 VBT ALB'!B64*IF($A67+B$7&lt;121-Interim!$D$8,Interim!$C$8,Interim!$C$8+(1-Interim!$C$8)*(1-(121-$A67-B$7)/Interim!$D$8))*IF($A67+B$7&lt;121-Interim!$D$8,Interim!$C$10,Interim!$C$10+(1-Interim!$C$10)*(1-(121-$A67-B$7)/Interim!$D$8))</f>
        <v>7.5399280000000004E-4</v>
      </c>
      <c r="C67" s="33">
        <f>'F 2008 VBT ALB'!C64*IF($A67+C$7&lt;121-Interim!$D$8,Interim!$C$8,Interim!$C$8+(1-Interim!$C$8)*(1-(121-$A67-C$7)/Interim!$D$8))*IF($A67+C$7&lt;121-Interim!$D$8,Interim!$C$10,Interim!$C$10+(1-Interim!$C$10)*(1-(121-$A67-C$7)/Interim!$D$8))</f>
        <v>1.3194874000000002E-3</v>
      </c>
      <c r="D67" s="33">
        <f>'F 2008 VBT ALB'!D64*IF($A67+D$7&lt;121-Interim!$D$8,Interim!$C$8,Interim!$C$8+(1-Interim!$C$8)*(1-(121-$A67-D$7)/Interim!$D$8))*IF($A67+D$7&lt;121-Interim!$D$8,Interim!$C$10,Interim!$C$10+(1-Interim!$C$10)*(1-(121-$A67-D$7)/Interim!$D$8))</f>
        <v>1.91325673E-3</v>
      </c>
      <c r="E67" s="33">
        <f>'F 2008 VBT ALB'!E64*IF($A67+E$7&lt;121-Interim!$D$8,Interim!$C$8,Interim!$C$8+(1-Interim!$C$8)*(1-(121-$A67-E$7)/Interim!$D$8))*IF($A67+E$7&lt;121-Interim!$D$8,Interim!$C$10,Interim!$C$10+(1-Interim!$C$10)*(1-(121-$A67-E$7)/Interim!$D$8))</f>
        <v>2.5447257000000005E-3</v>
      </c>
      <c r="F67" s="33">
        <f>'F 2008 VBT ALB'!F64*IF($A67+F$7&lt;121-Interim!$D$8,Interim!$C$8,Interim!$C$8+(1-Interim!$C$8)*(1-(121-$A67-F$7)/Interim!$D$8))*IF($A67+F$7&lt;121-Interim!$D$8,Interim!$C$10,Interim!$C$10+(1-Interim!$C$10)*(1-(121-$A67-F$7)/Interim!$D$8))</f>
        <v>3.1761946700000006E-3</v>
      </c>
      <c r="G67" s="33">
        <f>'F 2008 VBT ALB'!G64*IF($A67+G$7&lt;121-Interim!$D$8,Interim!$C$8,Interim!$C$8+(1-Interim!$C$8)*(1-(121-$A67-G$7)/Interim!$D$8))*IF($A67+G$7&lt;121-Interim!$D$8,Interim!$C$10,Interim!$C$10+(1-Interim!$C$10)*(1-(121-$A67-G$7)/Interim!$D$8))</f>
        <v>3.8170885500000001E-3</v>
      </c>
      <c r="H67" s="33">
        <f>'F 2008 VBT ALB'!H64*IF($A67+H$7&lt;121-Interim!$D$8,Interim!$C$8,Interim!$C$8+(1-Interim!$C$8)*(1-(121-$A67-H$7)/Interim!$D$8))*IF($A67+H$7&lt;121-Interim!$D$8,Interim!$C$10,Interim!$C$10+(1-Interim!$C$10)*(1-(121-$A67-H$7)/Interim!$D$8))</f>
        <v>4.457982430000001E-3</v>
      </c>
      <c r="I67" s="33">
        <f>'F 2008 VBT ALB'!I64*IF($A67+I$7&lt;121-Interim!$D$8,Interim!$C$8,Interim!$C$8+(1-Interim!$C$8)*(1-(121-$A67-I$7)/Interim!$D$8))*IF($A67+I$7&lt;121-Interim!$D$8,Interim!$C$10,Interim!$C$10+(1-Interim!$C$10)*(1-(121-$A67-I$7)/Interim!$D$8))</f>
        <v>5.089451400000001E-3</v>
      </c>
      <c r="J67" s="33">
        <f>'F 2008 VBT ALB'!J64*IF($A67+J$7&lt;121-Interim!$D$8,Interim!$C$8,Interim!$C$8+(1-Interim!$C$8)*(1-(121-$A67-J$7)/Interim!$D$8))*IF($A67+J$7&lt;121-Interim!$D$8,Interim!$C$10,Interim!$C$10+(1-Interim!$C$10)*(1-(121-$A67-J$7)/Interim!$D$8))</f>
        <v>5.7397701900000009E-3</v>
      </c>
      <c r="K67" s="33">
        <f>'F 2008 VBT ALB'!K64*IF($A67+K$7&lt;121-Interim!$D$8,Interim!$C$8,Interim!$C$8+(1-Interim!$C$8)*(1-(121-$A67-K$7)/Interim!$D$8))*IF($A67+K$7&lt;121-Interim!$D$8,Interim!$C$10,Interim!$C$10+(1-Interim!$C$10)*(1-(121-$A67-K$7)/Interim!$D$8))</f>
        <v>6.4277886200000012E-3</v>
      </c>
      <c r="L67" s="33">
        <f>'F 2008 VBT ALB'!L64*IF($A67+L$7&lt;121-Interim!$D$8,Interim!$C$8,Interim!$C$8+(1-Interim!$C$8)*(1-(121-$A67-L$7)/Interim!$D$8))*IF($A67+L$7&lt;121-Interim!$D$8,Interim!$C$10,Interim!$C$10+(1-Interim!$C$10)*(1-(121-$A67-L$7)/Interim!$D$8))</f>
        <v>7.172356510000001E-3</v>
      </c>
      <c r="M67" s="33">
        <f>'F 2008 VBT ALB'!M64*IF($A67+M$7&lt;121-Interim!$D$8,Interim!$C$8,Interim!$C$8+(1-Interim!$C$8)*(1-(121-$A67-M$7)/Interim!$D$8))*IF($A67+M$7&lt;121-Interim!$D$8,Interim!$C$10,Interim!$C$10+(1-Interim!$C$10)*(1-(121-$A67-M$7)/Interim!$D$8))</f>
        <v>8.0111735000000014E-3</v>
      </c>
      <c r="N67" s="33">
        <f>'F 2008 VBT ALB'!N64*IF($A67+N$7&lt;121-Interim!$D$8,Interim!$C$8,Interim!$C$8+(1-Interim!$C$8)*(1-(121-$A67-N$7)/Interim!$D$8))*IF($A67+N$7&lt;121-Interim!$D$8,Interim!$C$10,Interim!$C$10+(1-Interim!$C$10)*(1-(121-$A67-N$7)/Interim!$D$8))</f>
        <v>9.0007890500000028E-3</v>
      </c>
      <c r="O67" s="33">
        <f>'F 2008 VBT ALB'!O64*IF($A67+O$7&lt;121-Interim!$D$8,Interim!$C$8,Interim!$C$8+(1-Interim!$C$8)*(1-(121-$A67-O$7)/Interim!$D$8))*IF($A67+O$7&lt;121-Interim!$D$8,Interim!$C$10,Interim!$C$10+(1-Interim!$C$10)*(1-(121-$A67-O$7)/Interim!$D$8))</f>
        <v>1.0160052980000001E-2</v>
      </c>
      <c r="P67" s="33">
        <f>'F 2008 VBT ALB'!P64*IF($A67+P$7&lt;121-Interim!$D$8,Interim!$C$8,Interim!$C$8+(1-Interim!$C$8)*(1-(121-$A67-P$7)/Interim!$D$8))*IF($A67+P$7&lt;121-Interim!$D$8,Interim!$C$10,Interim!$C$10+(1-Interim!$C$10)*(1-(121-$A67-P$7)/Interim!$D$8))</f>
        <v>1.1545514750000001E-2</v>
      </c>
      <c r="Q67" s="33">
        <f>'F 2008 VBT ALB'!Q64*IF($A67+Q$7&lt;121-Interim!$D$8,Interim!$C$8,Interim!$C$8+(1-Interim!$C$8)*(1-(121-$A67-Q$7)/Interim!$D$8))*IF($A67+Q$7&lt;121-Interim!$D$8,Interim!$C$10,Interim!$C$10+(1-Interim!$C$10)*(1-(121-$A67-Q$7)/Interim!$D$8))</f>
        <v>1.3185449090000002E-2</v>
      </c>
      <c r="R67" s="33">
        <f>'F 2008 VBT ALB'!R64*IF($A67+R$7&lt;121-Interim!$D$8,Interim!$C$8,Interim!$C$8+(1-Interim!$C$8)*(1-(121-$A67-R$7)/Interim!$D$8))*IF($A67+R$7&lt;121-Interim!$D$8,Interim!$C$10,Interim!$C$10+(1-Interim!$C$10)*(1-(121-$A67-R$7)/Interim!$D$8))</f>
        <v>1.5145830370000004E-2</v>
      </c>
      <c r="S67" s="33">
        <f>'F 2008 VBT ALB'!S64*IF($A67+S$7&lt;121-Interim!$D$8,Interim!$C$8,Interim!$C$8+(1-Interim!$C$8)*(1-(121-$A67-S$7)/Interim!$D$8))*IF($A67+S$7&lt;121-Interim!$D$8,Interim!$C$10,Interim!$C$10+(1-Interim!$C$10)*(1-(121-$A67-S$7)/Interim!$D$8))</f>
        <v>1.7464358230000001E-2</v>
      </c>
      <c r="T67" s="33">
        <f>'F 2008 VBT ALB'!T64*IF($A67+T$7&lt;121-Interim!$D$8,Interim!$C$8,Interim!$C$8+(1-Interim!$C$8)*(1-(121-$A67-T$7)/Interim!$D$8))*IF($A67+T$7&lt;121-Interim!$D$8,Interim!$C$10,Interim!$C$10+(1-Interim!$C$10)*(1-(121-$A67-T$7)/Interim!$D$8))</f>
        <v>2.0159882490000003E-2</v>
      </c>
      <c r="U67" s="33">
        <f>'F 2008 VBT ALB'!U64*IF($A67+U$7&lt;121-Interim!$D$8,Interim!$C$8,Interim!$C$8+(1-Interim!$C$8)*(1-(121-$A67-U$7)/Interim!$D$8))*IF($A67+U$7&lt;121-Interim!$D$8,Interim!$C$10,Interim!$C$10+(1-Interim!$C$10)*(1-(121-$A67-U$7)/Interim!$D$8))</f>
        <v>2.3288952610000004E-2</v>
      </c>
      <c r="V67" s="33">
        <f>'F 2008 VBT ALB'!V64*IF($A67+V$7&lt;121-Interim!$D$8,Interim!$C$8,Interim!$C$8+(1-Interim!$C$8)*(1-(121-$A67-V$7)/Interim!$D$8))*IF($A67+V$7&lt;121-Interim!$D$8,Interim!$C$10,Interim!$C$10+(1-Interim!$C$10)*(1-(121-$A67-V$7)/Interim!$D$8))</f>
        <v>2.6917542960000002E-2</v>
      </c>
      <c r="W67" s="33">
        <f>'F 2008 VBT ALB'!W64*IF($A67+W$7&lt;121-Interim!$D$8,Interim!$C$8,Interim!$C$8+(1-Interim!$C$8)*(1-(121-$A67-W$7)/Interim!$D$8))*IF($A67+W$7&lt;121-Interim!$D$8,Interim!$C$10,Interim!$C$10+(1-Interim!$C$10)*(1-(121-$A67-W$7)/Interim!$D$8))</f>
        <v>3.1102203000000005E-2</v>
      </c>
      <c r="X67" s="33">
        <f>'F 2008 VBT ALB'!X64*IF($A67+X$7&lt;121-Interim!$D$8,Interim!$C$8,Interim!$C$8+(1-Interim!$C$8)*(1-(121-$A67-X$7)/Interim!$D$8))*IF($A67+X$7&lt;121-Interim!$D$8,Interim!$C$10,Interim!$C$10+(1-Interim!$C$10)*(1-(121-$A67-X$7)/Interim!$D$8))</f>
        <v>3.5993731289999997E-2</v>
      </c>
      <c r="Y67" s="33">
        <f>'F 2008 VBT ALB'!Y64*IF($A67+Y$7&lt;121-Interim!$D$8,Interim!$C$8,Interim!$C$8+(1-Interim!$C$8)*(1-(121-$A67-Y$7)/Interim!$D$8))*IF($A67+Y$7&lt;121-Interim!$D$8,Interim!$C$10,Interim!$C$10+(1-Interim!$C$10)*(1-(121-$A67-Y$7)/Interim!$D$8))</f>
        <v>4.1733501480000004E-2</v>
      </c>
      <c r="Z67" s="33">
        <f>'F 2008 VBT ALB'!Z64*IF($A67+Z$7&lt;121-Interim!$D$8,Interim!$C$8,Interim!$C$8+(1-Interim!$C$8)*(1-(121-$A67-Z$7)/Interim!$D$8))*IF($A67+Z$7&lt;121-Interim!$D$8,Interim!$C$10,Interim!$C$10+(1-Interim!$C$10)*(1-(121-$A67-Z$7)/Interim!$D$8))</f>
        <v>4.847231213E-2</v>
      </c>
      <c r="AA67" s="33">
        <f>'F 2008 VBT ALB'!AA64*IF($A67+AA$7&lt;121-Interim!$D$8,Interim!$C$8,Interim!$C$8+(1-Interim!$C$8)*(1-(121-$A67-AA$7)/Interim!$D$8))*IF($A67+AA$7&lt;121-Interim!$D$8,Interim!$C$10,Interim!$C$10+(1-Interim!$C$10)*(1-(121-$A67-AA$7)/Interim!$D$8))</f>
        <v>5.650233545000001E-2</v>
      </c>
      <c r="AB67" s="33">
        <f>'F 2008 VBT ALB'!AB64*IF($A67+AB$7&lt;121-Interim!$D$8,Interim!$C$8,Interim!$C$8+(1-Interim!$C$8)*(1-(121-$A67-AB$7)/Interim!$D$8))*IF($A67+AB$7&lt;121-Interim!$D$8,Interim!$C$10,Interim!$C$10+(1-Interim!$C$10)*(1-(121-$A67-AB$7)/Interim!$D$8))</f>
        <v>6.2345779650000009E-2</v>
      </c>
      <c r="AC67" s="33">
        <f>'F 2008 VBT ALB'!AC64*IF($A67+AC$7&lt;121-Interim!$D$8,Interim!$C$8,Interim!$C$8+(1-Interim!$C$8)*(1-(121-$A67-AC$7)/Interim!$D$8))*IF($A67+AC$7&lt;121-Interim!$D$8,Interim!$C$10,Interim!$C$10+(1-Interim!$C$10)*(1-(121-$A67-AC$7)/Interim!$D$8))</f>
        <v>6.8688744080000003E-2</v>
      </c>
      <c r="AD67" s="33">
        <f>'F 2008 VBT ALB'!AD64*IF($A67+AD$7&lt;121-Interim!$D$8,Interim!$C$8,Interim!$C$8+(1-Interim!$C$8)*(1-(121-$A67-AD$7)/Interim!$D$8))*IF($A67+AD$7&lt;121-Interim!$D$8,Interim!$C$10,Interim!$C$10+(1-Interim!$C$10)*(1-(121-$A67-AD$7)/Interim!$D$8))</f>
        <v>7.5550078559999997E-2</v>
      </c>
      <c r="AE67" s="33">
        <f>'F 2008 VBT ALB'!AE64*IF($A67+AE$7&lt;121-Interim!$D$8,Interim!$C$8,Interim!$C$8+(1-Interim!$C$8)*(1-(121-$A67-AE$7)/Interim!$D$8))*IF($A67+AE$7&lt;121-Interim!$D$8,Interim!$C$10,Interim!$C$10+(1-Interim!$C$10)*(1-(121-$A67-AE$7)/Interim!$D$8))</f>
        <v>8.295805782E-2</v>
      </c>
      <c r="AF67" s="33">
        <f>'F 2008 VBT ALB'!AF64*IF($A67+AF$7&lt;121-Interim!$D$8,Interim!$C$8,Interim!$C$8+(1-Interim!$C$8)*(1-(121-$A67-AF$7)/Interim!$D$8))*IF($A67+AF$7&lt;121-Interim!$D$8,Interim!$C$10,Interim!$C$10+(1-Interim!$C$10)*(1-(121-$A67-AF$7)/Interim!$D$8))</f>
        <v>9.095980641000001E-2</v>
      </c>
      <c r="AG67" s="33">
        <f>'F 2008 VBT ALB'!AG64*IF($A67+AG$7&lt;121-Interim!$D$8,Interim!$C$8,Interim!$C$8+(1-Interim!$C$8)*(1-(121-$A67-AG$7)/Interim!$D$8))*IF($A67+AG$7&lt;121-Interim!$D$8,Interim!$C$10,Interim!$C$10+(1-Interim!$C$10)*(1-(121-$A67-AG$7)/Interim!$D$8))</f>
        <v>9.9451650320000015E-2</v>
      </c>
      <c r="AH67" s="33">
        <f>'F 2008 VBT ALB'!AH64*IF($A67+AH$7&lt;121-Interim!$D$8,Interim!$C$8,Interim!$C$8+(1-Interim!$C$8)*(1-(121-$A67-AH$7)/Interim!$D$8))*IF($A67+AH$7&lt;121-Interim!$D$8,Interim!$C$10,Interim!$C$10+(1-Interim!$C$10)*(1-(121-$A67-AH$7)/Interim!$D$8))</f>
        <v>0.10837704009</v>
      </c>
      <c r="AI67" s="33">
        <f>'F 2008 VBT ALB'!AI64*IF($A67+AI$7&lt;121-Interim!$D$8,Interim!$C$8,Interim!$C$8+(1-Interim!$C$8)*(1-(121-$A67-AI$7)/Interim!$D$8))*IF($A67+AI$7&lt;121-Interim!$D$8,Interim!$C$10,Interim!$C$10+(1-Interim!$C$10)*(1-(121-$A67-AI$7)/Interim!$D$8))</f>
        <v>0.11780195009000001</v>
      </c>
      <c r="AJ67" s="33">
        <f>'F 2008 VBT ALB'!AJ64*IF($A67+AJ$7&lt;121-Interim!$D$8,Interim!$C$8,Interim!$C$8+(1-Interim!$C$8)*(1-(121-$A67-AJ$7)/Interim!$D$8))*IF($A67+AJ$7&lt;121-Interim!$D$8,Interim!$C$10,Interim!$C$10+(1-Interim!$C$10)*(1-(121-$A67-AJ$7)/Interim!$D$8))</f>
        <v>0.12784890415000003</v>
      </c>
      <c r="AK67" s="33">
        <f>'F 2008 VBT ALB'!AK64*IF($A67+AK$7&lt;121-Interim!$D$8,Interim!$C$8,Interim!$C$8+(1-Interim!$C$8)*(1-(121-$A67-AK$7)/Interim!$D$8))*IF($A67+AK$7&lt;121-Interim!$D$8,Interim!$C$10,Interim!$C$10+(1-Interim!$C$10)*(1-(121-$A67-AK$7)/Interim!$D$8))</f>
        <v>0.13855560191000002</v>
      </c>
      <c r="AL67" s="33">
        <f>'F 2008 VBT ALB'!AL64*IF($A67+AL$7&lt;121-Interim!$D$8,Interim!$C$8,Interim!$C$8+(1-Interim!$C$8)*(1-(121-$A67-AL$7)/Interim!$D$8))*IF($A67+AL$7&lt;121-Interim!$D$8,Interim!$C$10,Interim!$C$10+(1-Interim!$C$10)*(1-(121-$A67-AL$7)/Interim!$D$8))</f>
        <v>0.14988434373000001</v>
      </c>
      <c r="AM67" s="33">
        <f>'F 2008 VBT ALB'!AM64*IF($A67+AM$7&lt;121-Interim!$D$8,Interim!$C$8,Interim!$C$8+(1-Interim!$C$8)*(1-(121-$A67-AM$7)/Interim!$D$8))*IF($A67+AM$7&lt;121-Interim!$D$8,Interim!$C$10,Interim!$C$10+(1-Interim!$C$10)*(1-(121-$A67-AM$7)/Interim!$D$8))</f>
        <v>0.16189167907000002</v>
      </c>
      <c r="AN67" s="33">
        <f>'F 2008 VBT ALB'!AN64*IF($A67+AN$7&lt;121-Interim!$D$8,Interim!$C$8,Interim!$C$8+(1-Interim!$C$8)*(1-(121-$A67-AN$7)/Interim!$D$8))*IF($A67+AN$7&lt;121-Interim!$D$8,Interim!$C$10,Interim!$C$10+(1-Interim!$C$10)*(1-(121-$A67-AN$7)/Interim!$D$8))</f>
        <v>0.17458703284000002</v>
      </c>
      <c r="AO67" s="33">
        <f>'F 2008 VBT ALB'!AO64*IF($A67+AO$7&lt;121-Interim!$D$8,Interim!$C$8,Interim!$C$8+(1-Interim!$C$8)*(1-(121-$A67-AO$7)/Interim!$D$8))*IF($A67+AO$7&lt;121-Interim!$D$8,Interim!$C$10,Interim!$C$10+(1-Interim!$C$10)*(1-(121-$A67-AO$7)/Interim!$D$8))</f>
        <v>0.19298445716000004</v>
      </c>
      <c r="AP67" s="33">
        <f>'F 2008 VBT ALB'!AP64*IF($A67+AP$7&lt;121-Interim!$D$8,Interim!$C$8,Interim!$C$8+(1-Interim!$C$8)*(1-(121-$A67-AP$7)/Interim!$D$8))*IF($A67+AP$7&lt;121-Interim!$D$8,Interim!$C$10,Interim!$C$10+(1-Interim!$C$10)*(1-(121-$A67-AP$7)/Interim!$D$8))</f>
        <v>0.21803586794000002</v>
      </c>
      <c r="AQ67" s="33">
        <f>'F 2008 VBT ALB'!AQ64*IF($A67+AQ$7&lt;121-Interim!$D$8,Interim!$C$8,Interim!$C$8+(1-Interim!$C$8)*(1-(121-$A67-AQ$7)/Interim!$D$8))*IF($A67+AQ$7&lt;121-Interim!$D$8,Interim!$C$10,Interim!$C$10+(1-Interim!$C$10)*(1-(121-$A67-AQ$7)/Interim!$D$8))</f>
        <v>0.24332290147000005</v>
      </c>
      <c r="AR67" s="33">
        <f>'F 2008 VBT ALB'!AR64*IF($A67+AR$7&lt;121-Interim!$D$8,Interim!$C$8,Interim!$C$8+(1-Interim!$C$8)*(1-(121-$A67-AR$7)/Interim!$D$8))*IF($A67+AR$7&lt;121-Interim!$D$8,Interim!$C$10,Interim!$C$10+(1-Interim!$C$10)*(1-(121-$A67-AR$7)/Interim!$D$8))</f>
        <v>0.26848741117000002</v>
      </c>
      <c r="AS67" s="33">
        <f>'F 2008 VBT ALB'!AS64*IF($A67+AS$7&lt;121-Interim!$D$8,Interim!$C$8,Interim!$C$8+(1-Interim!$C$8)*(1-(121-$A67-AS$7)/Interim!$D$8))*IF($A67+AS$7&lt;121-Interim!$D$8,Interim!$C$10,Interim!$C$10+(1-Interim!$C$10)*(1-(121-$A67-AS$7)/Interim!$D$8))</f>
        <v>0.29313355081999998</v>
      </c>
      <c r="AT67" s="33">
        <f>'F 2008 VBT ALB'!AT64*IF($A67+AT$7&lt;121-Interim!$D$8,Interim!$C$8,Interim!$C$8+(1-Interim!$C$8)*(1-(121-$A67-AT$7)/Interim!$D$8))*IF($A67+AT$7&lt;121-Interim!$D$8,Interim!$C$10,Interim!$C$10+(1-Interim!$C$10)*(1-(121-$A67-AT$7)/Interim!$D$8))</f>
        <v>0.31680892474000005</v>
      </c>
      <c r="AU67" s="33">
        <f>'F 2008 VBT ALB'!AU64*IF($A67+AU$7&lt;121-Interim!$D$8,Interim!$C$8,Interim!$C$8+(1-Interim!$C$8)*(1-(121-$A67-AU$7)/Interim!$D$8))*IF($A67+AU$7&lt;121-Interim!$D$8,Interim!$C$10,Interim!$C$10+(1-Interim!$C$10)*(1-(121-$A67-AU$7)/Interim!$D$8))</f>
        <v>0.33862759138999998</v>
      </c>
      <c r="AV67" s="33">
        <f>'F 2008 VBT ALB'!AV64*IF($A67+AV$7&lt;121-Interim!$D$8,Interim!$C$8,Interim!$C$8+(1-Interim!$C$8)*(1-(121-$A67-AV$7)/Interim!$D$8))*IF($A67+AV$7&lt;121-Interim!$D$8,Interim!$C$10,Interim!$C$10+(1-Interim!$C$10)*(1-(121-$A67-AV$7)/Interim!$D$8))</f>
        <v>0.35863667531999999</v>
      </c>
      <c r="AW67" s="33">
        <f>'F 2008 VBT ALB'!AW64*IF($A67+AW$7&lt;121-Interim!$D$8,Interim!$C$8,Interim!$C$8+(1-Interim!$C$8)*(1-(121-$A67-AW$7)/Interim!$D$8))*IF($A67+AW$7&lt;121-Interim!$D$8,Interim!$C$10,Interim!$C$10+(1-Interim!$C$10)*(1-(121-$A67-AW$7)/Interim!$D$8))</f>
        <v>0.37535646566000008</v>
      </c>
      <c r="AX67" s="33">
        <f>'F 2008 VBT ALB'!AX64*IF($A67+AX$7&lt;121-Interim!$D$8,Interim!$C$8,Interim!$C$8+(1-Interim!$C$8)*(1-(121-$A67-AX$7)/Interim!$D$8))*IF($A67+AX$7&lt;121-Interim!$D$8,Interim!$C$10,Interim!$C$10+(1-Interim!$C$10)*(1-(121-$A67-AX$7)/Interim!$D$8))</f>
        <v>0.38860293322240003</v>
      </c>
      <c r="AY67" s="33">
        <f>'F 2008 VBT ALB'!AY64*IF($A67+AY$7&lt;121-Interim!$D$8,Interim!$C$8,Interim!$C$8+(1-Interim!$C$8)*(1-(121-$A67-AY$7)/Interim!$D$8))*IF($A67+AY$7&lt;121-Interim!$D$8,Interim!$C$10,Interim!$C$10+(1-Interim!$C$10)*(1-(121-$A67-AY$7)/Interim!$D$8))</f>
        <v>0.40134536440360002</v>
      </c>
      <c r="AZ67" s="33">
        <f>'F 2008 VBT ALB'!AZ64*IF($A67+AZ$7&lt;121-Interim!$D$8,Interim!$C$8,Interim!$C$8+(1-Interim!$C$8)*(1-(121-$A67-AZ$7)/Interim!$D$8))*IF($A67+AZ$7&lt;121-Interim!$D$8,Interim!$C$10,Interim!$C$10+(1-Interim!$C$10)*(1-(121-$A67-AZ$7)/Interim!$D$8))</f>
        <v>0.41350966594560007</v>
      </c>
      <c r="BA67" s="33">
        <f>'F 2008 VBT ALB'!BA64*IF($A67+BA$7&lt;121-Interim!$D$8,Interim!$C$8,Interim!$C$8+(1-Interim!$C$8)*(1-(121-$A67-BA$7)/Interim!$D$8))*IF($A67+BA$7&lt;121-Interim!$D$8,Interim!$C$10,Interim!$C$10+(1-Interim!$C$10)*(1-(121-$A67-BA$7)/Interim!$D$8))</f>
        <v>0.4250206748485334</v>
      </c>
      <c r="BB67" s="33">
        <f>'F 2008 VBT ALB'!BB64*IF($A67+BB$7&lt;121-Interim!$D$8,Interim!$C$8,Interim!$C$8+(1-Interim!$C$8)*(1-(121-$A67-BB$7)/Interim!$D$8))*IF($A67+BB$7&lt;121-Interim!$D$8,Interim!$C$10,Interim!$C$10+(1-Interim!$C$10)*(1-(121-$A67-BB$7)/Interim!$D$8))</f>
        <v>0.43276320000000007</v>
      </c>
      <c r="BC67" s="33">
        <f>'F 2008 VBT ALB'!BC64*IF($A67+BC$7&lt;121-Interim!$D$8,Interim!$C$8,Interim!$C$8+(1-Interim!$C$8)*(1-(121-$A67-BC$7)/Interim!$D$8))*IF($A67+BC$7&lt;121-Interim!$D$8,Interim!$C$10,Interim!$C$10+(1-Interim!$C$10)*(1-(121-$A67-BC$7)/Interim!$D$8))</f>
        <v>0.43448974200000001</v>
      </c>
      <c r="BD67" s="33">
        <f>'F 2008 VBT ALB'!BD64*IF($A67+BD$7&lt;121-Interim!$D$8,Interim!$C$8,Interim!$C$8+(1-Interim!$C$8)*(1-(121-$A67-BD$7)/Interim!$D$8))*IF($A67+BD$7&lt;121-Interim!$D$8,Interim!$C$10,Interim!$C$10+(1-Interim!$C$10)*(1-(121-$A67-BD$7)/Interim!$D$8))</f>
        <v>0.43621564800000001</v>
      </c>
      <c r="BE67" s="33">
        <f>'F 2008 VBT ALB'!BE64*IF($A67+BE$7&lt;121-Interim!$D$8,Interim!$C$8,Interim!$C$8+(1-Interim!$C$8)*(1-(121-$A67-BE$7)/Interim!$D$8))*IF($A67+BE$7&lt;121-Interim!$D$8,Interim!$C$10,Interim!$C$10+(1-Interim!$C$10)*(1-(121-$A67-BE$7)/Interim!$D$8))</f>
        <v>0.43794091800000007</v>
      </c>
      <c r="BF67" s="33">
        <f>'F 2008 VBT ALB'!BF64*IF($A67+BF$7&lt;121-Interim!$D$8,Interim!$C$8,Interim!$C$8+(1-Interim!$C$8)*(1-(121-$A67-BF$7)/Interim!$D$8))*IF($A67+BF$7&lt;121-Interim!$D$8,Interim!$C$10,Interim!$C$10+(1-Interim!$C$10)*(1-(121-$A67-BF$7)/Interim!$D$8))</f>
        <v>0.43966555200000002</v>
      </c>
      <c r="BG67" s="33">
        <f>'F 2008 VBT ALB'!BG64*IF($A67+BG$7&lt;121-Interim!$D$8,Interim!$C$8,Interim!$C$8+(1-Interim!$C$8)*(1-(121-$A67-BG$7)/Interim!$D$8))*IF($A67+BG$7&lt;121-Interim!$D$8,Interim!$C$10,Interim!$C$10+(1-Interim!$C$10)*(1-(121-$A67-BG$7)/Interim!$D$8))</f>
        <v>0.44138955000000002</v>
      </c>
      <c r="BH67" s="33">
        <f>'F 2008 VBT ALB'!BH64*IF($A67+BH$7&lt;121-Interim!$D$8,Interim!$C$8,Interim!$C$8+(1-Interim!$C$8)*(1-(121-$A67-BH$7)/Interim!$D$8))*IF($A67+BH$7&lt;121-Interim!$D$8,Interim!$C$10,Interim!$C$10+(1-Interim!$C$10)*(1-(121-$A67-BH$7)/Interim!$D$8))</f>
        <v>0.44311291200000003</v>
      </c>
      <c r="BI67" s="33">
        <f>'F 2008 VBT ALB'!BI64*IF($A67+BI$7&lt;121-Interim!$D$8,Interim!$C$8,Interim!$C$8+(1-Interim!$C$8)*(1-(121-$A67-BI$7)/Interim!$D$8))*IF($A67+BI$7&lt;121-Interim!$D$8,Interim!$C$10,Interim!$C$10+(1-Interim!$C$10)*(1-(121-$A67-BI$7)/Interim!$D$8))</f>
        <v>0.44483563799999998</v>
      </c>
      <c r="BJ67" s="33">
        <f>'F 2008 VBT ALB'!BJ64*IF($A67+BJ$7&lt;121-Interim!$D$8,Interim!$C$8,Interim!$C$8+(1-Interim!$C$8)*(1-(121-$A67-BJ$7)/Interim!$D$8))*IF($A67+BJ$7&lt;121-Interim!$D$8,Interim!$C$10,Interim!$C$10+(1-Interim!$C$10)*(1-(121-$A67-BJ$7)/Interim!$D$8))</f>
        <v>0.44655772800000004</v>
      </c>
      <c r="BK67" s="33">
        <f>'F 2008 VBT ALB'!BK64*IF($A67+BK$7&lt;121-Interim!$D$8,Interim!$C$8,Interim!$C$8+(1-Interim!$C$8)*(1-(121-$A67-BK$7)/Interim!$D$8))*IF($A67+BK$7&lt;121-Interim!$D$8,Interim!$C$10,Interim!$C$10+(1-Interim!$C$10)*(1-(121-$A67-BK$7)/Interim!$D$8))</f>
        <v>0.448279182</v>
      </c>
      <c r="BL67" s="33">
        <f>'F 2008 VBT ALB'!BL64*IF($A67+BL$7&lt;121-Interim!$D$8,Interim!$C$8,Interim!$C$8+(1-Interim!$C$8)*(1-(121-$A67-BL$7)/Interim!$D$8))*IF($A67+BL$7&lt;121-Interim!$D$8,Interim!$C$10,Interim!$C$10+(1-Interim!$C$10)*(1-(121-$A67-BL$7)/Interim!$D$8))</f>
        <v>0.45</v>
      </c>
      <c r="BM67" s="33">
        <f>'F 2008 VBT ALB'!BM64*IF($A67+BM$7&lt;121-Interim!$D$8,Interim!$C$8,Interim!$C$8+(1-Interim!$C$8)*(1-(121-$A67-BM$7)/Interim!$D$8))*IF($A67+BM$7&lt;121-Interim!$D$8,Interim!$C$10,Interim!$C$10+(1-Interim!$C$10)*(1-(121-$A67-BM$7)/Interim!$D$8))</f>
        <v>0</v>
      </c>
      <c r="BN67" s="33">
        <f>'F 2008 VBT ALB'!BN64*IF($A67+BN$7&lt;121-Interim!$D$8,Interim!$C$8,Interim!$C$8+(1-Interim!$C$8)*(1-(121-$A67-BN$7)/Interim!$D$8))*IF($A67+BN$7&lt;121-Interim!$D$8,Interim!$C$10,Interim!$C$10+(1-Interim!$C$10)*(1-(121-$A67-BN$7)/Interim!$D$8))</f>
        <v>0</v>
      </c>
      <c r="BO67" s="33">
        <f>'F 2008 VBT ALB'!BO64*IF($A67+BO$7&lt;121-Interim!$D$8,Interim!$C$8,Interim!$C$8+(1-Interim!$C$8)*(1-(121-$A67-BO$7)/Interim!$D$8))*IF($A67+BO$7&lt;121-Interim!$D$8,Interim!$C$10,Interim!$C$10+(1-Interim!$C$10)*(1-(121-$A67-BO$7)/Interim!$D$8))</f>
        <v>0</v>
      </c>
      <c r="BP67" s="33">
        <f>'F 2008 VBT ALB'!BP64*IF($A67+BP$7&lt;121-Interim!$D$8,Interim!$C$8,Interim!$C$8+(1-Interim!$C$8)*(1-(121-$A67-BP$7)/Interim!$D$8))*IF($A67+BP$7&lt;121-Interim!$D$8,Interim!$C$10,Interim!$C$10+(1-Interim!$C$10)*(1-(121-$A67-BP$7)/Interim!$D$8))</f>
        <v>0</v>
      </c>
      <c r="BQ67" s="33">
        <f>'F 2008 VBT ALB'!BQ64*IF($A67+BQ$7&lt;121-Interim!$D$8,Interim!$C$8,Interim!$C$8+(1-Interim!$C$8)*(1-(121-$A67-BQ$7)/Interim!$D$8))*IF($A67+BQ$7&lt;121-Interim!$D$8,Interim!$C$10,Interim!$C$10+(1-Interim!$C$10)*(1-(121-$A67-BQ$7)/Interim!$D$8))</f>
        <v>0</v>
      </c>
      <c r="BR67" s="33">
        <f>'F 2008 VBT ALB'!BR64*IF($A67+BR$7&lt;121-Interim!$D$8,Interim!$C$8,Interim!$C$8+(1-Interim!$C$8)*(1-(121-$A67-BR$7)/Interim!$D$8))*IF($A67+BR$7&lt;121-Interim!$D$8,Interim!$C$10,Interim!$C$10+(1-Interim!$C$10)*(1-(121-$A67-BR$7)/Interim!$D$8))</f>
        <v>0</v>
      </c>
      <c r="BS67" s="33">
        <f>'F 2008 VBT ALB'!BS64*IF($A67+BS$7&lt;121-Interim!$D$8,Interim!$C$8,Interim!$C$8+(1-Interim!$C$8)*(1-(121-$A67-BS$7)/Interim!$D$8))*IF($A67+BS$7&lt;121-Interim!$D$8,Interim!$C$10,Interim!$C$10+(1-Interim!$C$10)*(1-(121-$A67-BS$7)/Interim!$D$8))</f>
        <v>0</v>
      </c>
      <c r="BT67" s="33">
        <f>'F 2008 VBT ALB'!BT64*IF($A67+BT$7&lt;121-Interim!$D$8,Interim!$C$8,Interim!$C$8+(1-Interim!$C$8)*(1-(121-$A67-BT$7)/Interim!$D$8))*IF($A67+BT$7&lt;121-Interim!$D$8,Interim!$C$10,Interim!$C$10+(1-Interim!$C$10)*(1-(121-$A67-BT$7)/Interim!$D$8))</f>
        <v>0</v>
      </c>
      <c r="BU67" s="33">
        <f>'F 2008 VBT ALB'!BU64*IF($A67+BU$7&lt;121-Interim!$D$8,Interim!$C$8,Interim!$C$8+(1-Interim!$C$8)*(1-(121-$A67-BU$7)/Interim!$D$8))*IF($A67+BU$7&lt;121-Interim!$D$8,Interim!$C$10,Interim!$C$10+(1-Interim!$C$10)*(1-(121-$A67-BU$7)/Interim!$D$8))</f>
        <v>0</v>
      </c>
      <c r="BV67" s="33">
        <f>'F 2008 VBT ALB'!BV64*IF($A67+BV$7&lt;121-Interim!$D$8,Interim!$C$8,Interim!$C$8+(1-Interim!$C$8)*(1-(121-$A67-BV$7)/Interim!$D$8))*IF($A67+BV$7&lt;121-Interim!$D$8,Interim!$C$10,Interim!$C$10+(1-Interim!$C$10)*(1-(121-$A67-BV$7)/Interim!$D$8))</f>
        <v>0</v>
      </c>
      <c r="BW67" s="33">
        <f>'F 2008 VBT ALB'!BW64*IF($A67+BW$7&lt;121-Interim!$D$8,Interim!$C$8,Interim!$C$8+(1-Interim!$C$8)*(1-(121-$A67-BW$7)/Interim!$D$8))*IF($A67+BW$7&lt;121-Interim!$D$8,Interim!$C$10,Interim!$C$10+(1-Interim!$C$10)*(1-(121-$A67-BW$7)/Interim!$D$8))</f>
        <v>0</v>
      </c>
      <c r="BX67" s="33">
        <f>'F 2008 VBT ALB'!BX64*IF($A67+BX$7&lt;121-Interim!$D$8,Interim!$C$8,Interim!$C$8+(1-Interim!$C$8)*(1-(121-$A67-BX$7)/Interim!$D$8))*IF($A67+BX$7&lt;121-Interim!$D$8,Interim!$C$10,Interim!$C$10+(1-Interim!$C$10)*(1-(121-$A67-BX$7)/Interim!$D$8))</f>
        <v>0</v>
      </c>
      <c r="BY67" s="33">
        <f>'F 2008 VBT ALB'!BY64*IF($A67+BY$7&lt;121-Interim!$D$8,Interim!$C$8,Interim!$C$8+(1-Interim!$C$8)*(1-(121-$A67-BY$7)/Interim!$D$8))*IF($A67+BY$7&lt;121-Interim!$D$8,Interim!$C$10,Interim!$C$10+(1-Interim!$C$10)*(1-(121-$A67-BY$7)/Interim!$D$8))</f>
        <v>0</v>
      </c>
      <c r="BZ67" s="33">
        <f>'F 2008 VBT ALB'!BZ64*IF($A67+BZ$7&lt;121-Interim!$D$8,Interim!$C$8,Interim!$C$8+(1-Interim!$C$8)*(1-(121-$A67-BZ$7)/Interim!$D$8))*IF($A67+BZ$7&lt;121-Interim!$D$8,Interim!$C$10,Interim!$C$10+(1-Interim!$C$10)*(1-(121-$A67-BZ$7)/Interim!$D$8))</f>
        <v>0</v>
      </c>
      <c r="CA67" s="33">
        <f>'F 2008 VBT ALB'!CA64*IF($A67+CA$7&lt;121-Interim!$D$8,Interim!$C$8,Interim!$C$8+(1-Interim!$C$8)*(1-(121-$A67-CA$7)/Interim!$D$8))*IF($A67+CA$7&lt;121-Interim!$D$8,Interim!$C$10,Interim!$C$10+(1-Interim!$C$10)*(1-(121-$A67-CA$7)/Interim!$D$8))</f>
        <v>0</v>
      </c>
      <c r="CB67" s="33">
        <f>'F 2008 VBT ALB'!CB64*IF($A67+CB$7&lt;121-Interim!$D$8,Interim!$C$8,Interim!$C$8+(1-Interim!$C$8)*(1-(121-$A67-CB$7)/Interim!$D$8))*IF($A67+CB$7&lt;121-Interim!$D$8,Interim!$C$10,Interim!$C$10+(1-Interim!$C$10)*(1-(121-$A67-CB$7)/Interim!$D$8))</f>
        <v>0</v>
      </c>
      <c r="CC67" s="33">
        <f>'F 2008 VBT ALB'!CC64*IF($A67+CC$7&lt;121-Interim!$D$8,Interim!$C$8,Interim!$C$8+(1-Interim!$C$8)*(1-(121-$A67-CC$7)/Interim!$D$8))*IF($A67+CC$7&lt;121-Interim!$D$8,Interim!$C$10,Interim!$C$10+(1-Interim!$C$10)*(1-(121-$A67-CC$7)/Interim!$D$8))</f>
        <v>0</v>
      </c>
      <c r="CD67" s="33">
        <f>'F 2008 VBT ALB'!CD64*IF($A67+CD$7&lt;121-Interim!$D$8,Interim!$C$8,Interim!$C$8+(1-Interim!$C$8)*(1-(121-$A67-CD$7)/Interim!$D$8))*IF($A67+CD$7&lt;121-Interim!$D$8,Interim!$C$10,Interim!$C$10+(1-Interim!$C$10)*(1-(121-$A67-CD$7)/Interim!$D$8))</f>
        <v>0</v>
      </c>
      <c r="CE67" s="33">
        <f>'F 2008 VBT ALB'!CE64*IF($A67+CE$7&lt;121-Interim!$D$8,Interim!$C$8,Interim!$C$8+(1-Interim!$C$8)*(1-(121-$A67-CE$7)/Interim!$D$8))*IF($A67+CE$7&lt;121-Interim!$D$8,Interim!$C$10,Interim!$C$10+(1-Interim!$C$10)*(1-(121-$A67-CE$7)/Interim!$D$8))</f>
        <v>0</v>
      </c>
      <c r="CF67" s="33">
        <f>'F 2008 VBT ALB'!CF64*IF($A67+CF$7&lt;121-Interim!$D$8,Interim!$C$8,Interim!$C$8+(1-Interim!$C$8)*(1-(121-$A67-CF$7)/Interim!$D$8))*IF($A67+CF$7&lt;121-Interim!$D$8,Interim!$C$10,Interim!$C$10+(1-Interim!$C$10)*(1-(121-$A67-CF$7)/Interim!$D$8))</f>
        <v>0</v>
      </c>
      <c r="CG67" s="33">
        <f>'F 2008 VBT ALB'!CG64*IF($A67+CG$7&lt;121-Interim!$D$8,Interim!$C$8,Interim!$C$8+(1-Interim!$C$8)*(1-(121-$A67-CG$7)/Interim!$D$8))*IF($A67+CG$7&lt;121-Interim!$D$8,Interim!$C$10,Interim!$C$10+(1-Interim!$C$10)*(1-(121-$A67-CG$7)/Interim!$D$8))</f>
        <v>0</v>
      </c>
      <c r="CH67" s="33">
        <f>'F 2008 VBT ALB'!CH64*IF($A67+CH$7&lt;121-Interim!$D$8,Interim!$C$8,Interim!$C$8+(1-Interim!$C$8)*(1-(121-$A67-CH$7)/Interim!$D$8))*IF($A67+CH$7&lt;121-Interim!$D$8,Interim!$C$10,Interim!$C$10+(1-Interim!$C$10)*(1-(121-$A67-CH$7)/Interim!$D$8))</f>
        <v>0</v>
      </c>
      <c r="CI67" s="33">
        <f>'F 2008 VBT ALB'!CI64*IF($A67+CI$7&lt;121-Interim!$D$8,Interim!$C$8,Interim!$C$8+(1-Interim!$C$8)*(1-(121-$A67-CI$7)/Interim!$D$8))*IF($A67+CI$7&lt;121-Interim!$D$8,Interim!$C$10,Interim!$C$10+(1-Interim!$C$10)*(1-(121-$A67-CI$7)/Interim!$D$8))</f>
        <v>0</v>
      </c>
      <c r="CJ67" s="33">
        <f>'F 2008 VBT ALB'!CJ64*IF($A67+CJ$7&lt;121-Interim!$D$8,Interim!$C$8,Interim!$C$8+(1-Interim!$C$8)*(1-(121-$A67-CJ$7)/Interim!$D$8))*IF($A67+CJ$7&lt;121-Interim!$D$8,Interim!$C$10,Interim!$C$10+(1-Interim!$C$10)*(1-(121-$A67-CJ$7)/Interim!$D$8))</f>
        <v>0</v>
      </c>
      <c r="CK67" s="33">
        <f>'F 2008 VBT ALB'!CK64*IF($A67+CK$7&lt;121-Interim!$D$8,Interim!$C$8,Interim!$C$8+(1-Interim!$C$8)*(1-(121-$A67-CK$7)/Interim!$D$8))*IF($A67+CK$7&lt;121-Interim!$D$8,Interim!$C$10,Interim!$C$10+(1-Interim!$C$10)*(1-(121-$A67-CK$7)/Interim!$D$8))</f>
        <v>0</v>
      </c>
      <c r="CL67" s="33">
        <f>'F 2008 VBT ALB'!CL64*IF($A67+CL$7&lt;121-Interim!$D$8,Interim!$C$8,Interim!$C$8+(1-Interim!$C$8)*(1-(121-$A67-CL$7)/Interim!$D$8))*IF($A67+CL$7&lt;121-Interim!$D$8,Interim!$C$10,Interim!$C$10+(1-Interim!$C$10)*(1-(121-$A67-CL$7)/Interim!$D$8))</f>
        <v>0</v>
      </c>
      <c r="CM67" s="33">
        <f>'F 2008 VBT ALB'!CM64*IF($A67+CM$7&lt;121-Interim!$D$8,Interim!$C$8,Interim!$C$8+(1-Interim!$C$8)*(1-(121-$A67-CM$7)/Interim!$D$8))*IF($A67+CM$7&lt;121-Interim!$D$8,Interim!$C$10,Interim!$C$10+(1-Interim!$C$10)*(1-(121-$A67-CM$7)/Interim!$D$8))</f>
        <v>0</v>
      </c>
      <c r="CN67" s="33">
        <f>'F 2008 VBT ALB'!CN64*IF($A67+CN$7&lt;121-Interim!$D$8,Interim!$C$8,Interim!$C$8+(1-Interim!$C$8)*(1-(121-$A67-CN$7)/Interim!$D$8))*IF($A67+CN$7&lt;121-Interim!$D$8,Interim!$C$10,Interim!$C$10+(1-Interim!$C$10)*(1-(121-$A67-CN$7)/Interim!$D$8))</f>
        <v>0</v>
      </c>
      <c r="CO67" s="33">
        <f>'F 2008 VBT ALB'!CO64*IF($A67+CO$7&lt;121-Interim!$D$8,Interim!$C$8,Interim!$C$8+(1-Interim!$C$8)*(1-(121-$A67-CO$7)/Interim!$D$8))*IF($A67+CO$7&lt;121-Interim!$D$8,Interim!$C$10,Interim!$C$10+(1-Interim!$C$10)*(1-(121-$A67-CO$7)/Interim!$D$8))</f>
        <v>0</v>
      </c>
      <c r="CP67" s="33">
        <f>'F 2008 VBT ALB'!CP64*IF($A67+CP$7&lt;121-Interim!$D$8,Interim!$C$8,Interim!$C$8+(1-Interim!$C$8)*(1-(121-$A67-CP$7)/Interim!$D$8))*IF($A67+CP$7&lt;121-Interim!$D$8,Interim!$C$10,Interim!$C$10+(1-Interim!$C$10)*(1-(121-$A67-CP$7)/Interim!$D$8))</f>
        <v>0</v>
      </c>
      <c r="CQ67" s="33">
        <f>'F 2008 VBT ALB'!CQ64*IF($A67+CQ$7&lt;121-Interim!$D$8,Interim!$C$8,Interim!$C$8+(1-Interim!$C$8)*(1-(121-$A67-CQ$7)/Interim!$D$8))*IF($A67+CQ$7&lt;121-Interim!$D$8,Interim!$C$10,Interim!$C$10+(1-Interim!$C$10)*(1-(121-$A67-CQ$7)/Interim!$D$8))</f>
        <v>0</v>
      </c>
      <c r="CR67" s="33">
        <f>'F 2008 VBT ALB'!CR64*IF($A67+CR$7&lt;121-Interim!$D$8,Interim!$C$8,Interim!$C$8+(1-Interim!$C$8)*(1-(121-$A67-CR$7)/Interim!$D$8))*IF($A67+CR$7&lt;121-Interim!$D$8,Interim!$C$10,Interim!$C$10+(1-Interim!$C$10)*(1-(121-$A67-CR$7)/Interim!$D$8))</f>
        <v>0</v>
      </c>
      <c r="CS67" s="33">
        <f>'F 2008 VBT ALB'!CS64*IF($A67+CS$7&lt;121-Interim!$D$8,Interim!$C$8,Interim!$C$8+(1-Interim!$C$8)*(1-(121-$A67-CS$7)/Interim!$D$8))*IF($A67+CS$7&lt;121-Interim!$D$8,Interim!$C$10,Interim!$C$10+(1-Interim!$C$10)*(1-(121-$A67-CS$7)/Interim!$D$8))</f>
        <v>0</v>
      </c>
      <c r="CT67" s="33">
        <f>'F 2008 VBT ALB'!CT64*IF($A67+CT$7&lt;121-Interim!$D$8,Interim!$C$8,Interim!$C$8+(1-Interim!$C$8)*(1-(121-$A67-CT$7)/Interim!$D$8))*IF($A67+CT$7&lt;121-Interim!$D$8,Interim!$C$10,Interim!$C$10+(1-Interim!$C$10)*(1-(121-$A67-CT$7)/Interim!$D$8))</f>
        <v>0</v>
      </c>
      <c r="CU67" s="33">
        <f>'F 2008 VBT ALB'!CU64*IF($A67+CU$7&lt;121-Interim!$D$8,Interim!$C$8,Interim!$C$8+(1-Interim!$C$8)*(1-(121-$A67-CU$7)/Interim!$D$8))*IF($A67+CU$7&lt;121-Interim!$D$8,Interim!$C$10,Interim!$C$10+(1-Interim!$C$10)*(1-(121-$A67-CU$7)/Interim!$D$8))</f>
        <v>0</v>
      </c>
      <c r="CV67" s="33">
        <f>'F 2008 VBT ALB'!CV64*IF($A67+CV$7&lt;121-Interim!$D$8,Interim!$C$8,Interim!$C$8+(1-Interim!$C$8)*(1-(121-$A67-CV$7)/Interim!$D$8))*IF($A67+CV$7&lt;121-Interim!$D$8,Interim!$C$10,Interim!$C$10+(1-Interim!$C$10)*(1-(121-$A67-CV$7)/Interim!$D$8))</f>
        <v>0</v>
      </c>
      <c r="CW67" s="33">
        <f>'F 2008 VBT ALB'!CW64*IF($A67+CW$7&lt;121-Interim!$D$8,Interim!$C$8,Interim!$C$8+(1-Interim!$C$8)*(1-(121-$A67-CW$7)/Interim!$D$8))*IF($A67+CW$7&lt;121-Interim!$D$8,Interim!$C$10,Interim!$C$10+(1-Interim!$C$10)*(1-(121-$A67-CW$7)/Interim!$D$8))</f>
        <v>0</v>
      </c>
      <c r="CX67" s="33">
        <f>'F 2008 VBT ALB'!CX64*IF($A67+CX$7&lt;121-Interim!$D$8,Interim!$C$8,Interim!$C$8+(1-Interim!$C$8)*(1-(121-$A67-CX$7)/Interim!$D$8))*IF($A67+CX$7&lt;121-Interim!$D$8,Interim!$C$10,Interim!$C$10+(1-Interim!$C$10)*(1-(121-$A67-CX$7)/Interim!$D$8))</f>
        <v>0</v>
      </c>
      <c r="CY67" s="33">
        <f>'F 2008 VBT ALB'!CY64*IF($A67+CY$7&lt;121-Interim!$D$8,Interim!$C$8,Interim!$C$8+(1-Interim!$C$8)*(1-(121-$A67-CY$7)/Interim!$D$8))*IF($A67+CY$7&lt;121-Interim!$D$8,Interim!$C$10,Interim!$C$10+(1-Interim!$C$10)*(1-(121-$A67-CY$7)/Interim!$D$8))</f>
        <v>0</v>
      </c>
      <c r="CZ67" s="33">
        <f>'F 2008 VBT ALB'!CZ64*IF($A67+CZ$7&lt;121-Interim!$D$8,Interim!$C$8,Interim!$C$8+(1-Interim!$C$8)*(1-(121-$A67-CZ$7)/Interim!$D$8))*IF($A67+CZ$7&lt;121-Interim!$D$8,Interim!$C$10,Interim!$C$10+(1-Interim!$C$10)*(1-(121-$A67-CZ$7)/Interim!$D$8))</f>
        <v>0</v>
      </c>
      <c r="DA67" s="33">
        <f>'F 2008 VBT ALB'!DA64*IF($A67+DA$7&lt;121-Interim!$D$8,Interim!$C$8,Interim!$C$8+(1-Interim!$C$8)*(1-(121-$A67-DA$7)/Interim!$D$8))*IF($A67+DA$7&lt;121-Interim!$D$8,Interim!$C$10,Interim!$C$10+(1-Interim!$C$10)*(1-(121-$A67-DA$7)/Interim!$D$8))</f>
        <v>0</v>
      </c>
      <c r="DB67" s="33">
        <f>'F 2008 VBT ALB'!DB64*IF($A67+DB$7&lt;121-Interim!$D$8,Interim!$C$8,Interim!$C$8+(1-Interim!$C$8)*(1-(121-$A67-DB$7)/Interim!$D$8))*IF($A67+DB$7&lt;121-Interim!$D$8,Interim!$C$10,Interim!$C$10+(1-Interim!$C$10)*(1-(121-$A67-DB$7)/Interim!$D$8))</f>
        <v>0</v>
      </c>
      <c r="DC67" s="33">
        <f>'F 2008 VBT ALB'!DC64*IF($A67+DC$7&lt;121-Interim!$D$8,Interim!$C$8,Interim!$C$8+(1-Interim!$C$8)*(1-(121-$A67-DC$7)/Interim!$D$8))*IF($A67+DC$7&lt;121-Interim!$D$8,Interim!$C$10,Interim!$C$10+(1-Interim!$C$10)*(1-(121-$A67-DC$7)/Interim!$D$8))</f>
        <v>0</v>
      </c>
      <c r="DD67" s="33">
        <f>'F 2008 VBT ALB'!DD64*IF($A67+DD$7&lt;121-Interim!$D$8,Interim!$C$8,Interim!$C$8+(1-Interim!$C$8)*(1-(121-$A67-DD$7)/Interim!$D$8))*IF($A67+DD$7&lt;121-Interim!$D$8,Interim!$C$10,Interim!$C$10+(1-Interim!$C$10)*(1-(121-$A67-DD$7)/Interim!$D$8))</f>
        <v>0</v>
      </c>
      <c r="DE67" s="33">
        <f>'F 2008 VBT ALB'!DE64*IF($A67+DE$7&lt;121-Interim!$D$8,Interim!$C$8,Interim!$C$8+(1-Interim!$C$8)*(1-(121-$A67-DE$7)/Interim!$D$8))*IF($A67+DE$7&lt;121-Interim!$D$8,Interim!$C$10,Interim!$C$10+(1-Interim!$C$10)*(1-(121-$A67-DE$7)/Interim!$D$8))</f>
        <v>0</v>
      </c>
      <c r="DF67" s="33">
        <f>'F 2008 VBT ALB'!DF64*IF($A67+DF$7&lt;121-Interim!$D$8,Interim!$C$8,Interim!$C$8+(1-Interim!$C$8)*(1-(121-$A67-DF$7)/Interim!$D$8))*IF($A67+DF$7&lt;121-Interim!$D$8,Interim!$C$10,Interim!$C$10+(1-Interim!$C$10)*(1-(121-$A67-DF$7)/Interim!$D$8))</f>
        <v>0</v>
      </c>
      <c r="DG67" s="33">
        <f>'F 2008 VBT ALB'!DG64*IF($A67+DG$7&lt;121-Interim!$D$8,Interim!$C$8,Interim!$C$8+(1-Interim!$C$8)*(1-(121-$A67-DG$7)/Interim!$D$8))*IF($A67+DG$7&lt;121-Interim!$D$8,Interim!$C$10,Interim!$C$10+(1-Interim!$C$10)*(1-(121-$A67-DG$7)/Interim!$D$8))</f>
        <v>0</v>
      </c>
      <c r="DH67" s="33">
        <f>'F 2008 VBT ALB'!DH64*IF($A67+DH$7&lt;121-Interim!$D$8,Interim!$C$8,Interim!$C$8+(1-Interim!$C$8)*(1-(121-$A67-DH$7)/Interim!$D$8))*IF($A67+DH$7&lt;121-Interim!$D$8,Interim!$C$10,Interim!$C$10+(1-Interim!$C$10)*(1-(121-$A67-DH$7)/Interim!$D$8))</f>
        <v>0</v>
      </c>
      <c r="DI67" s="33">
        <f>'F 2008 VBT ALB'!DI64*IF($A67+DI$7&lt;121-Interim!$D$8,Interim!$C$8,Interim!$C$8+(1-Interim!$C$8)*(1-(121-$A67-DI$7)/Interim!$D$8))*IF($A67+DI$7&lt;121-Interim!$D$8,Interim!$C$10,Interim!$C$10+(1-Interim!$C$10)*(1-(121-$A67-DI$7)/Interim!$D$8))</f>
        <v>0</v>
      </c>
      <c r="DJ67" s="33">
        <f>'F 2008 VBT ALB'!DJ64*IF($A67+DJ$7&lt;121-Interim!$D$8,Interim!$C$8,Interim!$C$8+(1-Interim!$C$8)*(1-(121-$A67-DJ$7)/Interim!$D$8))*IF($A67+DJ$7&lt;121-Interim!$D$8,Interim!$C$10,Interim!$C$10+(1-Interim!$C$10)*(1-(121-$A67-DJ$7)/Interim!$D$8))</f>
        <v>0</v>
      </c>
      <c r="DK67" s="33">
        <f>'F 2008 VBT ALB'!DK64*IF($A67+DK$7&lt;121-Interim!$D$8,Interim!$C$8,Interim!$C$8+(1-Interim!$C$8)*(1-(121-$A67-DK$7)/Interim!$D$8))*IF($A67+DK$7&lt;121-Interim!$D$8,Interim!$C$10,Interim!$C$10+(1-Interim!$C$10)*(1-(121-$A67-DK$7)/Interim!$D$8))</f>
        <v>0</v>
      </c>
      <c r="DL67" s="33">
        <f>'F 2008 VBT ALB'!DL64*IF($A67+DL$7&lt;121-Interim!$D$8,Interim!$C$8,Interim!$C$8+(1-Interim!$C$8)*(1-(121-$A67-DL$7)/Interim!$D$8))*IF($A67+DL$7&lt;121-Interim!$D$8,Interim!$C$10,Interim!$C$10+(1-Interim!$C$10)*(1-(121-$A67-DL$7)/Interim!$D$8))</f>
        <v>0</v>
      </c>
      <c r="DM67" s="33">
        <f>'F 2008 VBT ALB'!DM64*IF($A67+DM$7&lt;121-Interim!$D$8,Interim!$C$8,Interim!$C$8+(1-Interim!$C$8)*(1-(121-$A67-DM$7)/Interim!$D$8))*IF($A67+DM$7&lt;121-Interim!$D$8,Interim!$C$10,Interim!$C$10+(1-Interim!$C$10)*(1-(121-$A67-DM$7)/Interim!$D$8))</f>
        <v>0</v>
      </c>
      <c r="DN67" s="33">
        <f>'F 2008 VBT ALB'!DN64*IF($A67+DN$7&lt;121-Interim!$D$8,Interim!$C$8,Interim!$C$8+(1-Interim!$C$8)*(1-(121-$A67-DN$7)/Interim!$D$8))*IF($A67+DN$7&lt;121-Interim!$D$8,Interim!$C$10,Interim!$C$10+(1-Interim!$C$10)*(1-(121-$A67-DN$7)/Interim!$D$8))</f>
        <v>0</v>
      </c>
      <c r="DO67" s="33">
        <f>'F 2008 VBT ALB'!DO64*IF($A67+DO$7&lt;121-Interim!$D$8,Interim!$C$8,Interim!$C$8+(1-Interim!$C$8)*(1-(121-$A67-DO$7)/Interim!$D$8))*IF($A67+DO$7&lt;121-Interim!$D$8,Interim!$C$10,Interim!$C$10+(1-Interim!$C$10)*(1-(121-$A67-DO$7)/Interim!$D$8))</f>
        <v>0</v>
      </c>
      <c r="DP67" s="33">
        <f>'F 2008 VBT ALB'!DP64*IF($A67+DP$7&lt;121-Interim!$D$8,Interim!$C$8,Interim!$C$8+(1-Interim!$C$8)*(1-(121-$A67-DP$7)/Interim!$D$8))*IF($A67+DP$7&lt;121-Interim!$D$8,Interim!$C$10,Interim!$C$10+(1-Interim!$C$10)*(1-(121-$A67-DP$7)/Interim!$D$8))</f>
        <v>0</v>
      </c>
      <c r="DQ67" s="33">
        <f>'F 2008 VBT ALB'!DQ64*IF($A67+DQ$7&lt;121-Interim!$D$8,Interim!$C$8,Interim!$C$8+(1-Interim!$C$8)*(1-(121-$A67-DQ$7)/Interim!$D$8))*IF($A67+DQ$7&lt;121-Interim!$D$8,Interim!$C$10,Interim!$C$10+(1-Interim!$C$10)*(1-(121-$A67-DQ$7)/Interim!$D$8))</f>
        <v>0</v>
      </c>
      <c r="DR67" s="33">
        <f>'F 2008 VBT ALB'!DR64*IF($A67+DR$7&lt;121-Interim!$D$8,Interim!$C$8,Interim!$C$8+(1-Interim!$C$8)*(1-(121-$A67-DR$7)/Interim!$D$8))*IF($A67+DR$7&lt;121-Interim!$D$8,Interim!$C$10,Interim!$C$10+(1-Interim!$C$10)*(1-(121-$A67-DR$7)/Interim!$D$8))</f>
        <v>0</v>
      </c>
    </row>
    <row r="68" spans="1:122" s="5" customFormat="1" x14ac:dyDescent="0.2">
      <c r="A68" s="29">
        <v>59</v>
      </c>
      <c r="B68" s="33">
        <f>'F 2008 VBT ALB'!B65*IF($A68+B$7&lt;121-Interim!$D$8,Interim!$C$8,Interim!$C$8+(1-Interim!$C$8)*(1-(121-$A68-B$7)/Interim!$D$8))*IF($A68+B$7&lt;121-Interim!$D$8,Interim!$C$10,Interim!$C$10+(1-Interim!$C$10)*(1-(121-$A68-B$7)/Interim!$D$8))</f>
        <v>8.1996717000000008E-4</v>
      </c>
      <c r="C68" s="33">
        <f>'F 2008 VBT ALB'!C65*IF($A68+C$7&lt;121-Interim!$D$8,Interim!$C$8,Interim!$C$8+(1-Interim!$C$8)*(1-(121-$A68-C$7)/Interim!$D$8))*IF($A68+C$7&lt;121-Interim!$D$8,Interim!$C$10,Interim!$C$10+(1-Interim!$C$10)*(1-(121-$A68-C$7)/Interim!$D$8))</f>
        <v>1.4514361400000003E-3</v>
      </c>
      <c r="D68" s="33">
        <f>'F 2008 VBT ALB'!D65*IF($A68+D$7&lt;121-Interim!$D$8,Interim!$C$8,Interim!$C$8+(1-Interim!$C$8)*(1-(121-$A68-D$7)/Interim!$D$8))*IF($A68+D$7&lt;121-Interim!$D$8,Interim!$C$10,Interim!$C$10+(1-Interim!$C$10)*(1-(121-$A68-D$7)/Interim!$D$8))</f>
        <v>2.1300296599999998E-3</v>
      </c>
      <c r="E68" s="33">
        <f>'F 2008 VBT ALB'!E65*IF($A68+E$7&lt;121-Interim!$D$8,Interim!$C$8,Interim!$C$8+(1-Interim!$C$8)*(1-(121-$A68-E$7)/Interim!$D$8))*IF($A68+E$7&lt;121-Interim!$D$8,Interim!$C$10,Interim!$C$10+(1-Interim!$C$10)*(1-(121-$A68-E$7)/Interim!$D$8))</f>
        <v>2.8180480900000006E-3</v>
      </c>
      <c r="F68" s="33">
        <f>'F 2008 VBT ALB'!F65*IF($A68+F$7&lt;121-Interim!$D$8,Interim!$C$8,Interim!$C$8+(1-Interim!$C$8)*(1-(121-$A68-F$7)/Interim!$D$8))*IF($A68+F$7&lt;121-Interim!$D$8,Interim!$C$10,Interim!$C$10+(1-Interim!$C$10)*(1-(121-$A68-F$7)/Interim!$D$8))</f>
        <v>3.5154914300000004E-3</v>
      </c>
      <c r="G68" s="33">
        <f>'F 2008 VBT ALB'!G65*IF($A68+G$7&lt;121-Interim!$D$8,Interim!$C$8,Interim!$C$8+(1-Interim!$C$8)*(1-(121-$A68-G$7)/Interim!$D$8))*IF($A68+G$7&lt;121-Interim!$D$8,Interim!$C$10,Interim!$C$10+(1-Interim!$C$10)*(1-(121-$A68-G$7)/Interim!$D$8))</f>
        <v>4.2129347700000002E-3</v>
      </c>
      <c r="H68" s="33">
        <f>'F 2008 VBT ALB'!H65*IF($A68+H$7&lt;121-Interim!$D$8,Interim!$C$8,Interim!$C$8+(1-Interim!$C$8)*(1-(121-$A68-H$7)/Interim!$D$8))*IF($A68+H$7&lt;121-Interim!$D$8,Interim!$C$10,Interim!$C$10+(1-Interim!$C$10)*(1-(121-$A68-H$7)/Interim!$D$8))</f>
        <v>4.9103781100000004E-3</v>
      </c>
      <c r="I68" s="33">
        <f>'F 2008 VBT ALB'!I65*IF($A68+I$7&lt;121-Interim!$D$8,Interim!$C$8,Interim!$C$8+(1-Interim!$C$8)*(1-(121-$A68-I$7)/Interim!$D$8))*IF($A68+I$7&lt;121-Interim!$D$8,Interim!$C$10,Interim!$C$10+(1-Interim!$C$10)*(1-(121-$A68-I$7)/Interim!$D$8))</f>
        <v>5.6078214500000006E-3</v>
      </c>
      <c r="J68" s="33">
        <f>'F 2008 VBT ALB'!J65*IF($A68+J$7&lt;121-Interim!$D$8,Interim!$C$8,Interim!$C$8+(1-Interim!$C$8)*(1-(121-$A68-J$7)/Interim!$D$8))*IF($A68+J$7&lt;121-Interim!$D$8,Interim!$C$10,Interim!$C$10+(1-Interim!$C$10)*(1-(121-$A68-J$7)/Interim!$D$8))</f>
        <v>6.3146897000000007E-3</v>
      </c>
      <c r="K68" s="33">
        <f>'F 2008 VBT ALB'!K65*IF($A68+K$7&lt;121-Interim!$D$8,Interim!$C$8,Interim!$C$8+(1-Interim!$C$8)*(1-(121-$A68-K$7)/Interim!$D$8))*IF($A68+K$7&lt;121-Interim!$D$8,Interim!$C$10,Interim!$C$10+(1-Interim!$C$10)*(1-(121-$A68-K$7)/Interim!$D$8))</f>
        <v>7.0875323200000001E-3</v>
      </c>
      <c r="L68" s="33">
        <f>'F 2008 VBT ALB'!L65*IF($A68+L$7&lt;121-Interim!$D$8,Interim!$C$8,Interim!$C$8+(1-Interim!$C$8)*(1-(121-$A68-L$7)/Interim!$D$8))*IF($A68+L$7&lt;121-Interim!$D$8,Interim!$C$10,Interim!$C$10+(1-Interim!$C$10)*(1-(121-$A68-L$7)/Interim!$D$8))</f>
        <v>7.9263493100000023E-3</v>
      </c>
      <c r="M68" s="33">
        <f>'F 2008 VBT ALB'!M65*IF($A68+M$7&lt;121-Interim!$D$8,Interim!$C$8,Interim!$C$8+(1-Interim!$C$8)*(1-(121-$A68-M$7)/Interim!$D$8))*IF($A68+M$7&lt;121-Interim!$D$8,Interim!$C$10,Interim!$C$10+(1-Interim!$C$10)*(1-(121-$A68-M$7)/Interim!$D$8))</f>
        <v>8.8876901299999988E-3</v>
      </c>
      <c r="N68" s="33">
        <f>'F 2008 VBT ALB'!N65*IF($A68+N$7&lt;121-Interim!$D$8,Interim!$C$8,Interim!$C$8+(1-Interim!$C$8)*(1-(121-$A68-N$7)/Interim!$D$8))*IF($A68+N$7&lt;121-Interim!$D$8,Interim!$C$10,Interim!$C$10+(1-Interim!$C$10)*(1-(121-$A68-N$7)/Interim!$D$8))</f>
        <v>1.000925442E-2</v>
      </c>
      <c r="O68" s="33">
        <f>'F 2008 VBT ALB'!O65*IF($A68+O$7&lt;121-Interim!$D$8,Interim!$C$8,Interim!$C$8+(1-Interim!$C$8)*(1-(121-$A68-O$7)/Interim!$D$8))*IF($A68+O$7&lt;121-Interim!$D$8,Interim!$C$10,Interim!$C$10+(1-Interim!$C$10)*(1-(121-$A68-O$7)/Interim!$D$8))</f>
        <v>1.133816673E-2</v>
      </c>
      <c r="P68" s="33">
        <f>'F 2008 VBT ALB'!P65*IF($A68+P$7&lt;121-Interim!$D$8,Interim!$C$8,Interim!$C$8+(1-Interim!$C$8)*(1-(121-$A68-P$7)/Interim!$D$8))*IF($A68+P$7&lt;121-Interim!$D$8,Interim!$C$10,Interim!$C$10+(1-Interim!$C$10)*(1-(121-$A68-P$7)/Interim!$D$8))</f>
        <v>1.29121267E-2</v>
      </c>
      <c r="Q68" s="33">
        <f>'F 2008 VBT ALB'!Q65*IF($A68+Q$7&lt;121-Interim!$D$8,Interim!$C$8,Interim!$C$8+(1-Interim!$C$8)*(1-(121-$A68-Q$7)/Interim!$D$8))*IF($A68+Q$7&lt;121-Interim!$D$8,Interim!$C$10,Interim!$C$10+(1-Interim!$C$10)*(1-(121-$A68-Q$7)/Interim!$D$8))</f>
        <v>1.4768833970000003E-2</v>
      </c>
      <c r="R68" s="33">
        <f>'F 2008 VBT ALB'!R65*IF($A68+R$7&lt;121-Interim!$D$8,Interim!$C$8,Interim!$C$8+(1-Interim!$C$8)*(1-(121-$A68-R$7)/Interim!$D$8))*IF($A68+R$7&lt;121-Interim!$D$8,Interim!$C$10,Interim!$C$10+(1-Interim!$C$10)*(1-(121-$A68-R$7)/Interim!$D$8))</f>
        <v>1.6974262910000006E-2</v>
      </c>
      <c r="S68" s="33">
        <f>'F 2008 VBT ALB'!S65*IF($A68+S$7&lt;121-Interim!$D$8,Interim!$C$8,Interim!$C$8+(1-Interim!$C$8)*(1-(121-$A68-S$7)/Interim!$D$8))*IF($A68+S$7&lt;121-Interim!$D$8,Interim!$C$10,Interim!$C$10+(1-Interim!$C$10)*(1-(121-$A68-S$7)/Interim!$D$8))</f>
        <v>1.9537838430000003E-2</v>
      </c>
      <c r="T68" s="33">
        <f>'F 2008 VBT ALB'!T65*IF($A68+T$7&lt;121-Interim!$D$8,Interim!$C$8,Interim!$C$8+(1-Interim!$C$8)*(1-(121-$A68-T$7)/Interim!$D$8))*IF($A68+T$7&lt;121-Interim!$D$8,Interim!$C$10,Interim!$C$10+(1-Interim!$C$10)*(1-(121-$A68-T$7)/Interim!$D$8))</f>
        <v>2.2525534900000001E-2</v>
      </c>
      <c r="U68" s="33">
        <f>'F 2008 VBT ALB'!U65*IF($A68+U$7&lt;121-Interim!$D$8,Interim!$C$8,Interim!$C$8+(1-Interim!$C$8)*(1-(121-$A68-U$7)/Interim!$D$8))*IF($A68+U$7&lt;121-Interim!$D$8,Interim!$C$10,Interim!$C$10+(1-Interim!$C$10)*(1-(121-$A68-U$7)/Interim!$D$8))</f>
        <v>2.5956202140000002E-2</v>
      </c>
      <c r="V68" s="33">
        <f>'F 2008 VBT ALB'!V65*IF($A68+V$7&lt;121-Interim!$D$8,Interim!$C$8,Interim!$C$8+(1-Interim!$C$8)*(1-(121-$A68-V$7)/Interim!$D$8))*IF($A68+V$7&lt;121-Interim!$D$8,Interim!$C$10,Interim!$C$10+(1-Interim!$C$10)*(1-(121-$A68-V$7)/Interim!$D$8))</f>
        <v>2.9924089250000004E-2</v>
      </c>
      <c r="W68" s="33">
        <f>'F 2008 VBT ALB'!W65*IF($A68+W$7&lt;121-Interim!$D$8,Interim!$C$8,Interim!$C$8+(1-Interim!$C$8)*(1-(121-$A68-W$7)/Interim!$D$8))*IF($A68+W$7&lt;121-Interim!$D$8,Interim!$C$10,Interim!$C$10+(1-Interim!$C$10)*(1-(121-$A68-W$7)/Interim!$D$8))</f>
        <v>3.4523445330000006E-2</v>
      </c>
      <c r="X68" s="33">
        <f>'F 2008 VBT ALB'!X65*IF($A68+X$7&lt;121-Interim!$D$8,Interim!$C$8,Interim!$C$8+(1-Interim!$C$8)*(1-(121-$A68-X$7)/Interim!$D$8))*IF($A68+X$7&lt;121-Interim!$D$8,Interim!$C$10,Interim!$C$10+(1-Interim!$C$10)*(1-(121-$A68-X$7)/Interim!$D$8))</f>
        <v>3.9895644030000003E-2</v>
      </c>
      <c r="Y68" s="33">
        <f>'F 2008 VBT ALB'!Y65*IF($A68+Y$7&lt;121-Interim!$D$8,Interim!$C$8,Interim!$C$8+(1-Interim!$C$8)*(1-(121-$A68-Y$7)/Interim!$D$8))*IF($A68+Y$7&lt;121-Interim!$D$8,Interim!$C$10,Interim!$C$10+(1-Interim!$C$10)*(1-(121-$A68-Y$7)/Interim!$D$8))</f>
        <v>4.6163209179999998E-2</v>
      </c>
      <c r="Z68" s="33">
        <f>'F 2008 VBT ALB'!Z65*IF($A68+Z$7&lt;121-Interim!$D$8,Interim!$C$8,Interim!$C$8+(1-Interim!$C$8)*(1-(121-$A68-Z$7)/Interim!$D$8))*IF($A68+Z$7&lt;121-Interim!$D$8,Interim!$C$10,Interim!$C$10+(1-Interim!$C$10)*(1-(121-$A68-Z$7)/Interim!$D$8))</f>
        <v>5.3533488800000001E-2</v>
      </c>
      <c r="AA68" s="33">
        <f>'F 2008 VBT ALB'!AA65*IF($A68+AA$7&lt;121-Interim!$D$8,Interim!$C$8,Interim!$C$8+(1-Interim!$C$8)*(1-(121-$A68-AA$7)/Interim!$D$8))*IF($A68+AA$7&lt;121-Interim!$D$8,Interim!$C$10,Interim!$C$10+(1-Interim!$C$10)*(1-(121-$A68-AA$7)/Interim!$D$8))</f>
        <v>6.2345779650000009E-2</v>
      </c>
      <c r="AB68" s="33">
        <f>'F 2008 VBT ALB'!AB65*IF($A68+AB$7&lt;121-Interim!$D$8,Interim!$C$8,Interim!$C$8+(1-Interim!$C$8)*(1-(121-$A68-AB$7)/Interim!$D$8))*IF($A68+AB$7&lt;121-Interim!$D$8,Interim!$C$10,Interim!$C$10+(1-Interim!$C$10)*(1-(121-$A68-AB$7)/Interim!$D$8))</f>
        <v>6.8688744080000003E-2</v>
      </c>
      <c r="AC68" s="33">
        <f>'F 2008 VBT ALB'!AC65*IF($A68+AC$7&lt;121-Interim!$D$8,Interim!$C$8,Interim!$C$8+(1-Interim!$C$8)*(1-(121-$A68-AC$7)/Interim!$D$8))*IF($A68+AC$7&lt;121-Interim!$D$8,Interim!$C$10,Interim!$C$10+(1-Interim!$C$10)*(1-(121-$A68-AC$7)/Interim!$D$8))</f>
        <v>7.5550078559999997E-2</v>
      </c>
      <c r="AD68" s="33">
        <f>'F 2008 VBT ALB'!AD65*IF($A68+AD$7&lt;121-Interim!$D$8,Interim!$C$8,Interim!$C$8+(1-Interim!$C$8)*(1-(121-$A68-AD$7)/Interim!$D$8))*IF($A68+AD$7&lt;121-Interim!$D$8,Interim!$C$10,Interim!$C$10+(1-Interim!$C$10)*(1-(121-$A68-AD$7)/Interim!$D$8))</f>
        <v>8.295805782E-2</v>
      </c>
      <c r="AE68" s="33">
        <f>'F 2008 VBT ALB'!AE65*IF($A68+AE$7&lt;121-Interim!$D$8,Interim!$C$8,Interim!$C$8+(1-Interim!$C$8)*(1-(121-$A68-AE$7)/Interim!$D$8))*IF($A68+AE$7&lt;121-Interim!$D$8,Interim!$C$10,Interim!$C$10+(1-Interim!$C$10)*(1-(121-$A68-AE$7)/Interim!$D$8))</f>
        <v>9.095980641000001E-2</v>
      </c>
      <c r="AF68" s="33">
        <f>'F 2008 VBT ALB'!AF65*IF($A68+AF$7&lt;121-Interim!$D$8,Interim!$C$8,Interim!$C$8+(1-Interim!$C$8)*(1-(121-$A68-AF$7)/Interim!$D$8))*IF($A68+AF$7&lt;121-Interim!$D$8,Interim!$C$10,Interim!$C$10+(1-Interim!$C$10)*(1-(121-$A68-AF$7)/Interim!$D$8))</f>
        <v>9.9451650320000015E-2</v>
      </c>
      <c r="AG68" s="33">
        <f>'F 2008 VBT ALB'!AG65*IF($A68+AG$7&lt;121-Interim!$D$8,Interim!$C$8,Interim!$C$8+(1-Interim!$C$8)*(1-(121-$A68-AG$7)/Interim!$D$8))*IF($A68+AG$7&lt;121-Interim!$D$8,Interim!$C$10,Interim!$C$10+(1-Interim!$C$10)*(1-(121-$A68-AG$7)/Interim!$D$8))</f>
        <v>0.10837704009</v>
      </c>
      <c r="AH68" s="33">
        <f>'F 2008 VBT ALB'!AH65*IF($A68+AH$7&lt;121-Interim!$D$8,Interim!$C$8,Interim!$C$8+(1-Interim!$C$8)*(1-(121-$A68-AH$7)/Interim!$D$8))*IF($A68+AH$7&lt;121-Interim!$D$8,Interim!$C$10,Interim!$C$10+(1-Interim!$C$10)*(1-(121-$A68-AH$7)/Interim!$D$8))</f>
        <v>0.11780195009000001</v>
      </c>
      <c r="AI68" s="33">
        <f>'F 2008 VBT ALB'!AI65*IF($A68+AI$7&lt;121-Interim!$D$8,Interim!$C$8,Interim!$C$8+(1-Interim!$C$8)*(1-(121-$A68-AI$7)/Interim!$D$8))*IF($A68+AI$7&lt;121-Interim!$D$8,Interim!$C$10,Interim!$C$10+(1-Interim!$C$10)*(1-(121-$A68-AI$7)/Interim!$D$8))</f>
        <v>0.12784890415000003</v>
      </c>
      <c r="AJ68" s="33">
        <f>'F 2008 VBT ALB'!AJ65*IF($A68+AJ$7&lt;121-Interim!$D$8,Interim!$C$8,Interim!$C$8+(1-Interim!$C$8)*(1-(121-$A68-AJ$7)/Interim!$D$8))*IF($A68+AJ$7&lt;121-Interim!$D$8,Interim!$C$10,Interim!$C$10+(1-Interim!$C$10)*(1-(121-$A68-AJ$7)/Interim!$D$8))</f>
        <v>0.13855560191000002</v>
      </c>
      <c r="AK68" s="33">
        <f>'F 2008 VBT ALB'!AK65*IF($A68+AK$7&lt;121-Interim!$D$8,Interim!$C$8,Interim!$C$8+(1-Interim!$C$8)*(1-(121-$A68-AK$7)/Interim!$D$8))*IF($A68+AK$7&lt;121-Interim!$D$8,Interim!$C$10,Interim!$C$10+(1-Interim!$C$10)*(1-(121-$A68-AK$7)/Interim!$D$8))</f>
        <v>0.14988434373000001</v>
      </c>
      <c r="AL68" s="33">
        <f>'F 2008 VBT ALB'!AL65*IF($A68+AL$7&lt;121-Interim!$D$8,Interim!$C$8,Interim!$C$8+(1-Interim!$C$8)*(1-(121-$A68-AL$7)/Interim!$D$8))*IF($A68+AL$7&lt;121-Interim!$D$8,Interim!$C$10,Interim!$C$10+(1-Interim!$C$10)*(1-(121-$A68-AL$7)/Interim!$D$8))</f>
        <v>0.16189167907000002</v>
      </c>
      <c r="AM68" s="33">
        <f>'F 2008 VBT ALB'!AM65*IF($A68+AM$7&lt;121-Interim!$D$8,Interim!$C$8,Interim!$C$8+(1-Interim!$C$8)*(1-(121-$A68-AM$7)/Interim!$D$8))*IF($A68+AM$7&lt;121-Interim!$D$8,Interim!$C$10,Interim!$C$10+(1-Interim!$C$10)*(1-(121-$A68-AM$7)/Interim!$D$8))</f>
        <v>0.17458703284000002</v>
      </c>
      <c r="AN68" s="33">
        <f>'F 2008 VBT ALB'!AN65*IF($A68+AN$7&lt;121-Interim!$D$8,Interim!$C$8,Interim!$C$8+(1-Interim!$C$8)*(1-(121-$A68-AN$7)/Interim!$D$8))*IF($A68+AN$7&lt;121-Interim!$D$8,Interim!$C$10,Interim!$C$10+(1-Interim!$C$10)*(1-(121-$A68-AN$7)/Interim!$D$8))</f>
        <v>0.19298445716000004</v>
      </c>
      <c r="AO68" s="33">
        <f>'F 2008 VBT ALB'!AO65*IF($A68+AO$7&lt;121-Interim!$D$8,Interim!$C$8,Interim!$C$8+(1-Interim!$C$8)*(1-(121-$A68-AO$7)/Interim!$D$8))*IF($A68+AO$7&lt;121-Interim!$D$8,Interim!$C$10,Interim!$C$10+(1-Interim!$C$10)*(1-(121-$A68-AO$7)/Interim!$D$8))</f>
        <v>0.21803586794000002</v>
      </c>
      <c r="AP68" s="33">
        <f>'F 2008 VBT ALB'!AP65*IF($A68+AP$7&lt;121-Interim!$D$8,Interim!$C$8,Interim!$C$8+(1-Interim!$C$8)*(1-(121-$A68-AP$7)/Interim!$D$8))*IF($A68+AP$7&lt;121-Interim!$D$8,Interim!$C$10,Interim!$C$10+(1-Interim!$C$10)*(1-(121-$A68-AP$7)/Interim!$D$8))</f>
        <v>0.24332290147000005</v>
      </c>
      <c r="AQ68" s="33">
        <f>'F 2008 VBT ALB'!AQ65*IF($A68+AQ$7&lt;121-Interim!$D$8,Interim!$C$8,Interim!$C$8+(1-Interim!$C$8)*(1-(121-$A68-AQ$7)/Interim!$D$8))*IF($A68+AQ$7&lt;121-Interim!$D$8,Interim!$C$10,Interim!$C$10+(1-Interim!$C$10)*(1-(121-$A68-AQ$7)/Interim!$D$8))</f>
        <v>0.26848741117000002</v>
      </c>
      <c r="AR68" s="33">
        <f>'F 2008 VBT ALB'!AR65*IF($A68+AR$7&lt;121-Interim!$D$8,Interim!$C$8,Interim!$C$8+(1-Interim!$C$8)*(1-(121-$A68-AR$7)/Interim!$D$8))*IF($A68+AR$7&lt;121-Interim!$D$8,Interim!$C$10,Interim!$C$10+(1-Interim!$C$10)*(1-(121-$A68-AR$7)/Interim!$D$8))</f>
        <v>0.29313355081999998</v>
      </c>
      <c r="AS68" s="33">
        <f>'F 2008 VBT ALB'!AS65*IF($A68+AS$7&lt;121-Interim!$D$8,Interim!$C$8,Interim!$C$8+(1-Interim!$C$8)*(1-(121-$A68-AS$7)/Interim!$D$8))*IF($A68+AS$7&lt;121-Interim!$D$8,Interim!$C$10,Interim!$C$10+(1-Interim!$C$10)*(1-(121-$A68-AS$7)/Interim!$D$8))</f>
        <v>0.31680892474000005</v>
      </c>
      <c r="AT68" s="33">
        <f>'F 2008 VBT ALB'!AT65*IF($A68+AT$7&lt;121-Interim!$D$8,Interim!$C$8,Interim!$C$8+(1-Interim!$C$8)*(1-(121-$A68-AT$7)/Interim!$D$8))*IF($A68+AT$7&lt;121-Interim!$D$8,Interim!$C$10,Interim!$C$10+(1-Interim!$C$10)*(1-(121-$A68-AT$7)/Interim!$D$8))</f>
        <v>0.33862759138999998</v>
      </c>
      <c r="AU68" s="33">
        <f>'F 2008 VBT ALB'!AU65*IF($A68+AU$7&lt;121-Interim!$D$8,Interim!$C$8,Interim!$C$8+(1-Interim!$C$8)*(1-(121-$A68-AU$7)/Interim!$D$8))*IF($A68+AU$7&lt;121-Interim!$D$8,Interim!$C$10,Interim!$C$10+(1-Interim!$C$10)*(1-(121-$A68-AU$7)/Interim!$D$8))</f>
        <v>0.35863667531999999</v>
      </c>
      <c r="AV68" s="33">
        <f>'F 2008 VBT ALB'!AV65*IF($A68+AV$7&lt;121-Interim!$D$8,Interim!$C$8,Interim!$C$8+(1-Interim!$C$8)*(1-(121-$A68-AV$7)/Interim!$D$8))*IF($A68+AV$7&lt;121-Interim!$D$8,Interim!$C$10,Interim!$C$10+(1-Interim!$C$10)*(1-(121-$A68-AV$7)/Interim!$D$8))</f>
        <v>0.37535646566000008</v>
      </c>
      <c r="AW68" s="33">
        <f>'F 2008 VBT ALB'!AW65*IF($A68+AW$7&lt;121-Interim!$D$8,Interim!$C$8,Interim!$C$8+(1-Interim!$C$8)*(1-(121-$A68-AW$7)/Interim!$D$8))*IF($A68+AW$7&lt;121-Interim!$D$8,Interim!$C$10,Interim!$C$10+(1-Interim!$C$10)*(1-(121-$A68-AW$7)/Interim!$D$8))</f>
        <v>0.38860293322240003</v>
      </c>
      <c r="AX68" s="33">
        <f>'F 2008 VBT ALB'!AX65*IF($A68+AX$7&lt;121-Interim!$D$8,Interim!$C$8,Interim!$C$8+(1-Interim!$C$8)*(1-(121-$A68-AX$7)/Interim!$D$8))*IF($A68+AX$7&lt;121-Interim!$D$8,Interim!$C$10,Interim!$C$10+(1-Interim!$C$10)*(1-(121-$A68-AX$7)/Interim!$D$8))</f>
        <v>0.40134536440360002</v>
      </c>
      <c r="AY68" s="33">
        <f>'F 2008 VBT ALB'!AY65*IF($A68+AY$7&lt;121-Interim!$D$8,Interim!$C$8,Interim!$C$8+(1-Interim!$C$8)*(1-(121-$A68-AY$7)/Interim!$D$8))*IF($A68+AY$7&lt;121-Interim!$D$8,Interim!$C$10,Interim!$C$10+(1-Interim!$C$10)*(1-(121-$A68-AY$7)/Interim!$D$8))</f>
        <v>0.41350966594560007</v>
      </c>
      <c r="AZ68" s="33">
        <f>'F 2008 VBT ALB'!AZ65*IF($A68+AZ$7&lt;121-Interim!$D$8,Interim!$C$8,Interim!$C$8+(1-Interim!$C$8)*(1-(121-$A68-AZ$7)/Interim!$D$8))*IF($A68+AZ$7&lt;121-Interim!$D$8,Interim!$C$10,Interim!$C$10+(1-Interim!$C$10)*(1-(121-$A68-AZ$7)/Interim!$D$8))</f>
        <v>0.4250206748485334</v>
      </c>
      <c r="BA68" s="33">
        <f>'F 2008 VBT ALB'!BA65*IF($A68+BA$7&lt;121-Interim!$D$8,Interim!$C$8,Interim!$C$8+(1-Interim!$C$8)*(1-(121-$A68-BA$7)/Interim!$D$8))*IF($A68+BA$7&lt;121-Interim!$D$8,Interim!$C$10,Interim!$C$10+(1-Interim!$C$10)*(1-(121-$A68-BA$7)/Interim!$D$8))</f>
        <v>0.43276320000000007</v>
      </c>
      <c r="BB68" s="33">
        <f>'F 2008 VBT ALB'!BB65*IF($A68+BB$7&lt;121-Interim!$D$8,Interim!$C$8,Interim!$C$8+(1-Interim!$C$8)*(1-(121-$A68-BB$7)/Interim!$D$8))*IF($A68+BB$7&lt;121-Interim!$D$8,Interim!$C$10,Interim!$C$10+(1-Interim!$C$10)*(1-(121-$A68-BB$7)/Interim!$D$8))</f>
        <v>0.43448974200000001</v>
      </c>
      <c r="BC68" s="33">
        <f>'F 2008 VBT ALB'!BC65*IF($A68+BC$7&lt;121-Interim!$D$8,Interim!$C$8,Interim!$C$8+(1-Interim!$C$8)*(1-(121-$A68-BC$7)/Interim!$D$8))*IF($A68+BC$7&lt;121-Interim!$D$8,Interim!$C$10,Interim!$C$10+(1-Interim!$C$10)*(1-(121-$A68-BC$7)/Interim!$D$8))</f>
        <v>0.43621564800000001</v>
      </c>
      <c r="BD68" s="33">
        <f>'F 2008 VBT ALB'!BD65*IF($A68+BD$7&lt;121-Interim!$D$8,Interim!$C$8,Interim!$C$8+(1-Interim!$C$8)*(1-(121-$A68-BD$7)/Interim!$D$8))*IF($A68+BD$7&lt;121-Interim!$D$8,Interim!$C$10,Interim!$C$10+(1-Interim!$C$10)*(1-(121-$A68-BD$7)/Interim!$D$8))</f>
        <v>0.43794091800000007</v>
      </c>
      <c r="BE68" s="33">
        <f>'F 2008 VBT ALB'!BE65*IF($A68+BE$7&lt;121-Interim!$D$8,Interim!$C$8,Interim!$C$8+(1-Interim!$C$8)*(1-(121-$A68-BE$7)/Interim!$D$8))*IF($A68+BE$7&lt;121-Interim!$D$8,Interim!$C$10,Interim!$C$10+(1-Interim!$C$10)*(1-(121-$A68-BE$7)/Interim!$D$8))</f>
        <v>0.43966555200000002</v>
      </c>
      <c r="BF68" s="33">
        <f>'F 2008 VBT ALB'!BF65*IF($A68+BF$7&lt;121-Interim!$D$8,Interim!$C$8,Interim!$C$8+(1-Interim!$C$8)*(1-(121-$A68-BF$7)/Interim!$D$8))*IF($A68+BF$7&lt;121-Interim!$D$8,Interim!$C$10,Interim!$C$10+(1-Interim!$C$10)*(1-(121-$A68-BF$7)/Interim!$D$8))</f>
        <v>0.44138955000000002</v>
      </c>
      <c r="BG68" s="33">
        <f>'F 2008 VBT ALB'!BG65*IF($A68+BG$7&lt;121-Interim!$D$8,Interim!$C$8,Interim!$C$8+(1-Interim!$C$8)*(1-(121-$A68-BG$7)/Interim!$D$8))*IF($A68+BG$7&lt;121-Interim!$D$8,Interim!$C$10,Interim!$C$10+(1-Interim!$C$10)*(1-(121-$A68-BG$7)/Interim!$D$8))</f>
        <v>0.44311291200000003</v>
      </c>
      <c r="BH68" s="33">
        <f>'F 2008 VBT ALB'!BH65*IF($A68+BH$7&lt;121-Interim!$D$8,Interim!$C$8,Interim!$C$8+(1-Interim!$C$8)*(1-(121-$A68-BH$7)/Interim!$D$8))*IF($A68+BH$7&lt;121-Interim!$D$8,Interim!$C$10,Interim!$C$10+(1-Interim!$C$10)*(1-(121-$A68-BH$7)/Interim!$D$8))</f>
        <v>0.44483563799999998</v>
      </c>
      <c r="BI68" s="33">
        <f>'F 2008 VBT ALB'!BI65*IF($A68+BI$7&lt;121-Interim!$D$8,Interim!$C$8,Interim!$C$8+(1-Interim!$C$8)*(1-(121-$A68-BI$7)/Interim!$D$8))*IF($A68+BI$7&lt;121-Interim!$D$8,Interim!$C$10,Interim!$C$10+(1-Interim!$C$10)*(1-(121-$A68-BI$7)/Interim!$D$8))</f>
        <v>0.44655772800000004</v>
      </c>
      <c r="BJ68" s="33">
        <f>'F 2008 VBT ALB'!BJ65*IF($A68+BJ$7&lt;121-Interim!$D$8,Interim!$C$8,Interim!$C$8+(1-Interim!$C$8)*(1-(121-$A68-BJ$7)/Interim!$D$8))*IF($A68+BJ$7&lt;121-Interim!$D$8,Interim!$C$10,Interim!$C$10+(1-Interim!$C$10)*(1-(121-$A68-BJ$7)/Interim!$D$8))</f>
        <v>0.448279182</v>
      </c>
      <c r="BK68" s="33">
        <f>'F 2008 VBT ALB'!BK65*IF($A68+BK$7&lt;121-Interim!$D$8,Interim!$C$8,Interim!$C$8+(1-Interim!$C$8)*(1-(121-$A68-BK$7)/Interim!$D$8))*IF($A68+BK$7&lt;121-Interim!$D$8,Interim!$C$10,Interim!$C$10+(1-Interim!$C$10)*(1-(121-$A68-BK$7)/Interim!$D$8))</f>
        <v>0.45</v>
      </c>
      <c r="BL68" s="33">
        <f>'F 2008 VBT ALB'!BL65*IF($A68+BL$7&lt;121-Interim!$D$8,Interim!$C$8,Interim!$C$8+(1-Interim!$C$8)*(1-(121-$A68-BL$7)/Interim!$D$8))*IF($A68+BL$7&lt;121-Interim!$D$8,Interim!$C$10,Interim!$C$10+(1-Interim!$C$10)*(1-(121-$A68-BL$7)/Interim!$D$8))</f>
        <v>0</v>
      </c>
      <c r="BM68" s="33">
        <f>'F 2008 VBT ALB'!BM65*IF($A68+BM$7&lt;121-Interim!$D$8,Interim!$C$8,Interim!$C$8+(1-Interim!$C$8)*(1-(121-$A68-BM$7)/Interim!$D$8))*IF($A68+BM$7&lt;121-Interim!$D$8,Interim!$C$10,Interim!$C$10+(1-Interim!$C$10)*(1-(121-$A68-BM$7)/Interim!$D$8))</f>
        <v>0</v>
      </c>
      <c r="BN68" s="33">
        <f>'F 2008 VBT ALB'!BN65*IF($A68+BN$7&lt;121-Interim!$D$8,Interim!$C$8,Interim!$C$8+(1-Interim!$C$8)*(1-(121-$A68-BN$7)/Interim!$D$8))*IF($A68+BN$7&lt;121-Interim!$D$8,Interim!$C$10,Interim!$C$10+(1-Interim!$C$10)*(1-(121-$A68-BN$7)/Interim!$D$8))</f>
        <v>0</v>
      </c>
      <c r="BO68" s="33">
        <f>'F 2008 VBT ALB'!BO65*IF($A68+BO$7&lt;121-Interim!$D$8,Interim!$C$8,Interim!$C$8+(1-Interim!$C$8)*(1-(121-$A68-BO$7)/Interim!$D$8))*IF($A68+BO$7&lt;121-Interim!$D$8,Interim!$C$10,Interim!$C$10+(1-Interim!$C$10)*(1-(121-$A68-BO$7)/Interim!$D$8))</f>
        <v>0</v>
      </c>
      <c r="BP68" s="33">
        <f>'F 2008 VBT ALB'!BP65*IF($A68+BP$7&lt;121-Interim!$D$8,Interim!$C$8,Interim!$C$8+(1-Interim!$C$8)*(1-(121-$A68-BP$7)/Interim!$D$8))*IF($A68+BP$7&lt;121-Interim!$D$8,Interim!$C$10,Interim!$C$10+(1-Interim!$C$10)*(1-(121-$A68-BP$7)/Interim!$D$8))</f>
        <v>0</v>
      </c>
      <c r="BQ68" s="33">
        <f>'F 2008 VBT ALB'!BQ65*IF($A68+BQ$7&lt;121-Interim!$D$8,Interim!$C$8,Interim!$C$8+(1-Interim!$C$8)*(1-(121-$A68-BQ$7)/Interim!$D$8))*IF($A68+BQ$7&lt;121-Interim!$D$8,Interim!$C$10,Interim!$C$10+(1-Interim!$C$10)*(1-(121-$A68-BQ$7)/Interim!$D$8))</f>
        <v>0</v>
      </c>
      <c r="BR68" s="33">
        <f>'F 2008 VBT ALB'!BR65*IF($A68+BR$7&lt;121-Interim!$D$8,Interim!$C$8,Interim!$C$8+(1-Interim!$C$8)*(1-(121-$A68-BR$7)/Interim!$D$8))*IF($A68+BR$7&lt;121-Interim!$D$8,Interim!$C$10,Interim!$C$10+(1-Interim!$C$10)*(1-(121-$A68-BR$7)/Interim!$D$8))</f>
        <v>0</v>
      </c>
      <c r="BS68" s="33">
        <f>'F 2008 VBT ALB'!BS65*IF($A68+BS$7&lt;121-Interim!$D$8,Interim!$C$8,Interim!$C$8+(1-Interim!$C$8)*(1-(121-$A68-BS$7)/Interim!$D$8))*IF($A68+BS$7&lt;121-Interim!$D$8,Interim!$C$10,Interim!$C$10+(1-Interim!$C$10)*(1-(121-$A68-BS$7)/Interim!$D$8))</f>
        <v>0</v>
      </c>
      <c r="BT68" s="33">
        <f>'F 2008 VBT ALB'!BT65*IF($A68+BT$7&lt;121-Interim!$D$8,Interim!$C$8,Interim!$C$8+(1-Interim!$C$8)*(1-(121-$A68-BT$7)/Interim!$D$8))*IF($A68+BT$7&lt;121-Interim!$D$8,Interim!$C$10,Interim!$C$10+(1-Interim!$C$10)*(1-(121-$A68-BT$7)/Interim!$D$8))</f>
        <v>0</v>
      </c>
      <c r="BU68" s="33">
        <f>'F 2008 VBT ALB'!BU65*IF($A68+BU$7&lt;121-Interim!$D$8,Interim!$C$8,Interim!$C$8+(1-Interim!$C$8)*(1-(121-$A68-BU$7)/Interim!$D$8))*IF($A68+BU$7&lt;121-Interim!$D$8,Interim!$C$10,Interim!$C$10+(1-Interim!$C$10)*(1-(121-$A68-BU$7)/Interim!$D$8))</f>
        <v>0</v>
      </c>
      <c r="BV68" s="33">
        <f>'F 2008 VBT ALB'!BV65*IF($A68+BV$7&lt;121-Interim!$D$8,Interim!$C$8,Interim!$C$8+(1-Interim!$C$8)*(1-(121-$A68-BV$7)/Interim!$D$8))*IF($A68+BV$7&lt;121-Interim!$D$8,Interim!$C$10,Interim!$C$10+(1-Interim!$C$10)*(1-(121-$A68-BV$7)/Interim!$D$8))</f>
        <v>0</v>
      </c>
      <c r="BW68" s="33">
        <f>'F 2008 VBT ALB'!BW65*IF($A68+BW$7&lt;121-Interim!$D$8,Interim!$C$8,Interim!$C$8+(1-Interim!$C$8)*(1-(121-$A68-BW$7)/Interim!$D$8))*IF($A68+BW$7&lt;121-Interim!$D$8,Interim!$C$10,Interim!$C$10+(1-Interim!$C$10)*(1-(121-$A68-BW$7)/Interim!$D$8))</f>
        <v>0</v>
      </c>
      <c r="BX68" s="33">
        <f>'F 2008 VBT ALB'!BX65*IF($A68+BX$7&lt;121-Interim!$D$8,Interim!$C$8,Interim!$C$8+(1-Interim!$C$8)*(1-(121-$A68-BX$7)/Interim!$D$8))*IF($A68+BX$7&lt;121-Interim!$D$8,Interim!$C$10,Interim!$C$10+(1-Interim!$C$10)*(1-(121-$A68-BX$7)/Interim!$D$8))</f>
        <v>0</v>
      </c>
      <c r="BY68" s="33">
        <f>'F 2008 VBT ALB'!BY65*IF($A68+BY$7&lt;121-Interim!$D$8,Interim!$C$8,Interim!$C$8+(1-Interim!$C$8)*(1-(121-$A68-BY$7)/Interim!$D$8))*IF($A68+BY$7&lt;121-Interim!$D$8,Interim!$C$10,Interim!$C$10+(1-Interim!$C$10)*(1-(121-$A68-BY$7)/Interim!$D$8))</f>
        <v>0</v>
      </c>
      <c r="BZ68" s="33">
        <f>'F 2008 VBT ALB'!BZ65*IF($A68+BZ$7&lt;121-Interim!$D$8,Interim!$C$8,Interim!$C$8+(1-Interim!$C$8)*(1-(121-$A68-BZ$7)/Interim!$D$8))*IF($A68+BZ$7&lt;121-Interim!$D$8,Interim!$C$10,Interim!$C$10+(1-Interim!$C$10)*(1-(121-$A68-BZ$7)/Interim!$D$8))</f>
        <v>0</v>
      </c>
      <c r="CA68" s="33">
        <f>'F 2008 VBT ALB'!CA65*IF($A68+CA$7&lt;121-Interim!$D$8,Interim!$C$8,Interim!$C$8+(1-Interim!$C$8)*(1-(121-$A68-CA$7)/Interim!$D$8))*IF($A68+CA$7&lt;121-Interim!$D$8,Interim!$C$10,Interim!$C$10+(1-Interim!$C$10)*(1-(121-$A68-CA$7)/Interim!$D$8))</f>
        <v>0</v>
      </c>
      <c r="CB68" s="33">
        <f>'F 2008 VBT ALB'!CB65*IF($A68+CB$7&lt;121-Interim!$D$8,Interim!$C$8,Interim!$C$8+(1-Interim!$C$8)*(1-(121-$A68-CB$7)/Interim!$D$8))*IF($A68+CB$7&lt;121-Interim!$D$8,Interim!$C$10,Interim!$C$10+(1-Interim!$C$10)*(1-(121-$A68-CB$7)/Interim!$D$8))</f>
        <v>0</v>
      </c>
      <c r="CC68" s="33">
        <f>'F 2008 VBT ALB'!CC65*IF($A68+CC$7&lt;121-Interim!$D$8,Interim!$C$8,Interim!$C$8+(1-Interim!$C$8)*(1-(121-$A68-CC$7)/Interim!$D$8))*IF($A68+CC$7&lt;121-Interim!$D$8,Interim!$C$10,Interim!$C$10+(1-Interim!$C$10)*(1-(121-$A68-CC$7)/Interim!$D$8))</f>
        <v>0</v>
      </c>
      <c r="CD68" s="33">
        <f>'F 2008 VBT ALB'!CD65*IF($A68+CD$7&lt;121-Interim!$D$8,Interim!$C$8,Interim!$C$8+(1-Interim!$C$8)*(1-(121-$A68-CD$7)/Interim!$D$8))*IF($A68+CD$7&lt;121-Interim!$D$8,Interim!$C$10,Interim!$C$10+(1-Interim!$C$10)*(1-(121-$A68-CD$7)/Interim!$D$8))</f>
        <v>0</v>
      </c>
      <c r="CE68" s="33">
        <f>'F 2008 VBT ALB'!CE65*IF($A68+CE$7&lt;121-Interim!$D$8,Interim!$C$8,Interim!$C$8+(1-Interim!$C$8)*(1-(121-$A68-CE$7)/Interim!$D$8))*IF($A68+CE$7&lt;121-Interim!$D$8,Interim!$C$10,Interim!$C$10+(1-Interim!$C$10)*(1-(121-$A68-CE$7)/Interim!$D$8))</f>
        <v>0</v>
      </c>
      <c r="CF68" s="33">
        <f>'F 2008 VBT ALB'!CF65*IF($A68+CF$7&lt;121-Interim!$D$8,Interim!$C$8,Interim!$C$8+(1-Interim!$C$8)*(1-(121-$A68-CF$7)/Interim!$D$8))*IF($A68+CF$7&lt;121-Interim!$D$8,Interim!$C$10,Interim!$C$10+(1-Interim!$C$10)*(1-(121-$A68-CF$7)/Interim!$D$8))</f>
        <v>0</v>
      </c>
      <c r="CG68" s="33">
        <f>'F 2008 VBT ALB'!CG65*IF($A68+CG$7&lt;121-Interim!$D$8,Interim!$C$8,Interim!$C$8+(1-Interim!$C$8)*(1-(121-$A68-CG$7)/Interim!$D$8))*IF($A68+CG$7&lt;121-Interim!$D$8,Interim!$C$10,Interim!$C$10+(1-Interim!$C$10)*(1-(121-$A68-CG$7)/Interim!$D$8))</f>
        <v>0</v>
      </c>
      <c r="CH68" s="33">
        <f>'F 2008 VBT ALB'!CH65*IF($A68+CH$7&lt;121-Interim!$D$8,Interim!$C$8,Interim!$C$8+(1-Interim!$C$8)*(1-(121-$A68-CH$7)/Interim!$D$8))*IF($A68+CH$7&lt;121-Interim!$D$8,Interim!$C$10,Interim!$C$10+(1-Interim!$C$10)*(1-(121-$A68-CH$7)/Interim!$D$8))</f>
        <v>0</v>
      </c>
      <c r="CI68" s="33">
        <f>'F 2008 VBT ALB'!CI65*IF($A68+CI$7&lt;121-Interim!$D$8,Interim!$C$8,Interim!$C$8+(1-Interim!$C$8)*(1-(121-$A68-CI$7)/Interim!$D$8))*IF($A68+CI$7&lt;121-Interim!$D$8,Interim!$C$10,Interim!$C$10+(1-Interim!$C$10)*(1-(121-$A68-CI$7)/Interim!$D$8))</f>
        <v>0</v>
      </c>
      <c r="CJ68" s="33">
        <f>'F 2008 VBT ALB'!CJ65*IF($A68+CJ$7&lt;121-Interim!$D$8,Interim!$C$8,Interim!$C$8+(1-Interim!$C$8)*(1-(121-$A68-CJ$7)/Interim!$D$8))*IF($A68+CJ$7&lt;121-Interim!$D$8,Interim!$C$10,Interim!$C$10+(1-Interim!$C$10)*(1-(121-$A68-CJ$7)/Interim!$D$8))</f>
        <v>0</v>
      </c>
      <c r="CK68" s="33">
        <f>'F 2008 VBT ALB'!CK65*IF($A68+CK$7&lt;121-Interim!$D$8,Interim!$C$8,Interim!$C$8+(1-Interim!$C$8)*(1-(121-$A68-CK$7)/Interim!$D$8))*IF($A68+CK$7&lt;121-Interim!$D$8,Interim!$C$10,Interim!$C$10+(1-Interim!$C$10)*(1-(121-$A68-CK$7)/Interim!$D$8))</f>
        <v>0</v>
      </c>
      <c r="CL68" s="33">
        <f>'F 2008 VBT ALB'!CL65*IF($A68+CL$7&lt;121-Interim!$D$8,Interim!$C$8,Interim!$C$8+(1-Interim!$C$8)*(1-(121-$A68-CL$7)/Interim!$D$8))*IF($A68+CL$7&lt;121-Interim!$D$8,Interim!$C$10,Interim!$C$10+(1-Interim!$C$10)*(1-(121-$A68-CL$7)/Interim!$D$8))</f>
        <v>0</v>
      </c>
      <c r="CM68" s="33">
        <f>'F 2008 VBT ALB'!CM65*IF($A68+CM$7&lt;121-Interim!$D$8,Interim!$C$8,Interim!$C$8+(1-Interim!$C$8)*(1-(121-$A68-CM$7)/Interim!$D$8))*IF($A68+CM$7&lt;121-Interim!$D$8,Interim!$C$10,Interim!$C$10+(1-Interim!$C$10)*(1-(121-$A68-CM$7)/Interim!$D$8))</f>
        <v>0</v>
      </c>
      <c r="CN68" s="33">
        <f>'F 2008 VBT ALB'!CN65*IF($A68+CN$7&lt;121-Interim!$D$8,Interim!$C$8,Interim!$C$8+(1-Interim!$C$8)*(1-(121-$A68-CN$7)/Interim!$D$8))*IF($A68+CN$7&lt;121-Interim!$D$8,Interim!$C$10,Interim!$C$10+(1-Interim!$C$10)*(1-(121-$A68-CN$7)/Interim!$D$8))</f>
        <v>0</v>
      </c>
      <c r="CO68" s="33">
        <f>'F 2008 VBT ALB'!CO65*IF($A68+CO$7&lt;121-Interim!$D$8,Interim!$C$8,Interim!$C$8+(1-Interim!$C$8)*(1-(121-$A68-CO$7)/Interim!$D$8))*IF($A68+CO$7&lt;121-Interim!$D$8,Interim!$C$10,Interim!$C$10+(1-Interim!$C$10)*(1-(121-$A68-CO$7)/Interim!$D$8))</f>
        <v>0</v>
      </c>
      <c r="CP68" s="33">
        <f>'F 2008 VBT ALB'!CP65*IF($A68+CP$7&lt;121-Interim!$D$8,Interim!$C$8,Interim!$C$8+(1-Interim!$C$8)*(1-(121-$A68-CP$7)/Interim!$D$8))*IF($A68+CP$7&lt;121-Interim!$D$8,Interim!$C$10,Interim!$C$10+(1-Interim!$C$10)*(1-(121-$A68-CP$7)/Interim!$D$8))</f>
        <v>0</v>
      </c>
      <c r="CQ68" s="33">
        <f>'F 2008 VBT ALB'!CQ65*IF($A68+CQ$7&lt;121-Interim!$D$8,Interim!$C$8,Interim!$C$8+(1-Interim!$C$8)*(1-(121-$A68-CQ$7)/Interim!$D$8))*IF($A68+CQ$7&lt;121-Interim!$D$8,Interim!$C$10,Interim!$C$10+(1-Interim!$C$10)*(1-(121-$A68-CQ$7)/Interim!$D$8))</f>
        <v>0</v>
      </c>
      <c r="CR68" s="33">
        <f>'F 2008 VBT ALB'!CR65*IF($A68+CR$7&lt;121-Interim!$D$8,Interim!$C$8,Interim!$C$8+(1-Interim!$C$8)*(1-(121-$A68-CR$7)/Interim!$D$8))*IF($A68+CR$7&lt;121-Interim!$D$8,Interim!$C$10,Interim!$C$10+(1-Interim!$C$10)*(1-(121-$A68-CR$7)/Interim!$D$8))</f>
        <v>0</v>
      </c>
      <c r="CS68" s="33">
        <f>'F 2008 VBT ALB'!CS65*IF($A68+CS$7&lt;121-Interim!$D$8,Interim!$C$8,Interim!$C$8+(1-Interim!$C$8)*(1-(121-$A68-CS$7)/Interim!$D$8))*IF($A68+CS$7&lt;121-Interim!$D$8,Interim!$C$10,Interim!$C$10+(1-Interim!$C$10)*(1-(121-$A68-CS$7)/Interim!$D$8))</f>
        <v>0</v>
      </c>
      <c r="CT68" s="33">
        <f>'F 2008 VBT ALB'!CT65*IF($A68+CT$7&lt;121-Interim!$D$8,Interim!$C$8,Interim!$C$8+(1-Interim!$C$8)*(1-(121-$A68-CT$7)/Interim!$D$8))*IF($A68+CT$7&lt;121-Interim!$D$8,Interim!$C$10,Interim!$C$10+(1-Interim!$C$10)*(1-(121-$A68-CT$7)/Interim!$D$8))</f>
        <v>0</v>
      </c>
      <c r="CU68" s="33">
        <f>'F 2008 VBT ALB'!CU65*IF($A68+CU$7&lt;121-Interim!$D$8,Interim!$C$8,Interim!$C$8+(1-Interim!$C$8)*(1-(121-$A68-CU$7)/Interim!$D$8))*IF($A68+CU$7&lt;121-Interim!$D$8,Interim!$C$10,Interim!$C$10+(1-Interim!$C$10)*(1-(121-$A68-CU$7)/Interim!$D$8))</f>
        <v>0</v>
      </c>
      <c r="CV68" s="33">
        <f>'F 2008 VBT ALB'!CV65*IF($A68+CV$7&lt;121-Interim!$D$8,Interim!$C$8,Interim!$C$8+(1-Interim!$C$8)*(1-(121-$A68-CV$7)/Interim!$D$8))*IF($A68+CV$7&lt;121-Interim!$D$8,Interim!$C$10,Interim!$C$10+(1-Interim!$C$10)*(1-(121-$A68-CV$7)/Interim!$D$8))</f>
        <v>0</v>
      </c>
      <c r="CW68" s="33">
        <f>'F 2008 VBT ALB'!CW65*IF($A68+CW$7&lt;121-Interim!$D$8,Interim!$C$8,Interim!$C$8+(1-Interim!$C$8)*(1-(121-$A68-CW$7)/Interim!$D$8))*IF($A68+CW$7&lt;121-Interim!$D$8,Interim!$C$10,Interim!$C$10+(1-Interim!$C$10)*(1-(121-$A68-CW$7)/Interim!$D$8))</f>
        <v>0</v>
      </c>
      <c r="CX68" s="33">
        <f>'F 2008 VBT ALB'!CX65*IF($A68+CX$7&lt;121-Interim!$D$8,Interim!$C$8,Interim!$C$8+(1-Interim!$C$8)*(1-(121-$A68-CX$7)/Interim!$D$8))*IF($A68+CX$7&lt;121-Interim!$D$8,Interim!$C$10,Interim!$C$10+(1-Interim!$C$10)*(1-(121-$A68-CX$7)/Interim!$D$8))</f>
        <v>0</v>
      </c>
      <c r="CY68" s="33">
        <f>'F 2008 VBT ALB'!CY65*IF($A68+CY$7&lt;121-Interim!$D$8,Interim!$C$8,Interim!$C$8+(1-Interim!$C$8)*(1-(121-$A68-CY$7)/Interim!$D$8))*IF($A68+CY$7&lt;121-Interim!$D$8,Interim!$C$10,Interim!$C$10+(1-Interim!$C$10)*(1-(121-$A68-CY$7)/Interim!$D$8))</f>
        <v>0</v>
      </c>
      <c r="CZ68" s="33">
        <f>'F 2008 VBT ALB'!CZ65*IF($A68+CZ$7&lt;121-Interim!$D$8,Interim!$C$8,Interim!$C$8+(1-Interim!$C$8)*(1-(121-$A68-CZ$7)/Interim!$D$8))*IF($A68+CZ$7&lt;121-Interim!$D$8,Interim!$C$10,Interim!$C$10+(1-Interim!$C$10)*(1-(121-$A68-CZ$7)/Interim!$D$8))</f>
        <v>0</v>
      </c>
      <c r="DA68" s="33">
        <f>'F 2008 VBT ALB'!DA65*IF($A68+DA$7&lt;121-Interim!$D$8,Interim!$C$8,Interim!$C$8+(1-Interim!$C$8)*(1-(121-$A68-DA$7)/Interim!$D$8))*IF($A68+DA$7&lt;121-Interim!$D$8,Interim!$C$10,Interim!$C$10+(1-Interim!$C$10)*(1-(121-$A68-DA$7)/Interim!$D$8))</f>
        <v>0</v>
      </c>
      <c r="DB68" s="33">
        <f>'F 2008 VBT ALB'!DB65*IF($A68+DB$7&lt;121-Interim!$D$8,Interim!$C$8,Interim!$C$8+(1-Interim!$C$8)*(1-(121-$A68-DB$7)/Interim!$D$8))*IF($A68+DB$7&lt;121-Interim!$D$8,Interim!$C$10,Interim!$C$10+(1-Interim!$C$10)*(1-(121-$A68-DB$7)/Interim!$D$8))</f>
        <v>0</v>
      </c>
      <c r="DC68" s="33">
        <f>'F 2008 VBT ALB'!DC65*IF($A68+DC$7&lt;121-Interim!$D$8,Interim!$C$8,Interim!$C$8+(1-Interim!$C$8)*(1-(121-$A68-DC$7)/Interim!$D$8))*IF($A68+DC$7&lt;121-Interim!$D$8,Interim!$C$10,Interim!$C$10+(1-Interim!$C$10)*(1-(121-$A68-DC$7)/Interim!$D$8))</f>
        <v>0</v>
      </c>
      <c r="DD68" s="33">
        <f>'F 2008 VBT ALB'!DD65*IF($A68+DD$7&lt;121-Interim!$D$8,Interim!$C$8,Interim!$C$8+(1-Interim!$C$8)*(1-(121-$A68-DD$7)/Interim!$D$8))*IF($A68+DD$7&lt;121-Interim!$D$8,Interim!$C$10,Interim!$C$10+(1-Interim!$C$10)*(1-(121-$A68-DD$7)/Interim!$D$8))</f>
        <v>0</v>
      </c>
      <c r="DE68" s="33">
        <f>'F 2008 VBT ALB'!DE65*IF($A68+DE$7&lt;121-Interim!$D$8,Interim!$C$8,Interim!$C$8+(1-Interim!$C$8)*(1-(121-$A68-DE$7)/Interim!$D$8))*IF($A68+DE$7&lt;121-Interim!$D$8,Interim!$C$10,Interim!$C$10+(1-Interim!$C$10)*(1-(121-$A68-DE$7)/Interim!$D$8))</f>
        <v>0</v>
      </c>
      <c r="DF68" s="33">
        <f>'F 2008 VBT ALB'!DF65*IF($A68+DF$7&lt;121-Interim!$D$8,Interim!$C$8,Interim!$C$8+(1-Interim!$C$8)*(1-(121-$A68-DF$7)/Interim!$D$8))*IF($A68+DF$7&lt;121-Interim!$D$8,Interim!$C$10,Interim!$C$10+(1-Interim!$C$10)*(1-(121-$A68-DF$7)/Interim!$D$8))</f>
        <v>0</v>
      </c>
      <c r="DG68" s="33">
        <f>'F 2008 VBT ALB'!DG65*IF($A68+DG$7&lt;121-Interim!$D$8,Interim!$C$8,Interim!$C$8+(1-Interim!$C$8)*(1-(121-$A68-DG$7)/Interim!$D$8))*IF($A68+DG$7&lt;121-Interim!$D$8,Interim!$C$10,Interim!$C$10+(1-Interim!$C$10)*(1-(121-$A68-DG$7)/Interim!$D$8))</f>
        <v>0</v>
      </c>
      <c r="DH68" s="33">
        <f>'F 2008 VBT ALB'!DH65*IF($A68+DH$7&lt;121-Interim!$D$8,Interim!$C$8,Interim!$C$8+(1-Interim!$C$8)*(1-(121-$A68-DH$7)/Interim!$D$8))*IF($A68+DH$7&lt;121-Interim!$D$8,Interim!$C$10,Interim!$C$10+(1-Interim!$C$10)*(1-(121-$A68-DH$7)/Interim!$D$8))</f>
        <v>0</v>
      </c>
      <c r="DI68" s="33">
        <f>'F 2008 VBT ALB'!DI65*IF($A68+DI$7&lt;121-Interim!$D$8,Interim!$C$8,Interim!$C$8+(1-Interim!$C$8)*(1-(121-$A68-DI$7)/Interim!$D$8))*IF($A68+DI$7&lt;121-Interim!$D$8,Interim!$C$10,Interim!$C$10+(1-Interim!$C$10)*(1-(121-$A68-DI$7)/Interim!$D$8))</f>
        <v>0</v>
      </c>
      <c r="DJ68" s="33">
        <f>'F 2008 VBT ALB'!DJ65*IF($A68+DJ$7&lt;121-Interim!$D$8,Interim!$C$8,Interim!$C$8+(1-Interim!$C$8)*(1-(121-$A68-DJ$7)/Interim!$D$8))*IF($A68+DJ$7&lt;121-Interim!$D$8,Interim!$C$10,Interim!$C$10+(1-Interim!$C$10)*(1-(121-$A68-DJ$7)/Interim!$D$8))</f>
        <v>0</v>
      </c>
      <c r="DK68" s="33">
        <f>'F 2008 VBT ALB'!DK65*IF($A68+DK$7&lt;121-Interim!$D$8,Interim!$C$8,Interim!$C$8+(1-Interim!$C$8)*(1-(121-$A68-DK$7)/Interim!$D$8))*IF($A68+DK$7&lt;121-Interim!$D$8,Interim!$C$10,Interim!$C$10+(1-Interim!$C$10)*(1-(121-$A68-DK$7)/Interim!$D$8))</f>
        <v>0</v>
      </c>
      <c r="DL68" s="33">
        <f>'F 2008 VBT ALB'!DL65*IF($A68+DL$7&lt;121-Interim!$D$8,Interim!$C$8,Interim!$C$8+(1-Interim!$C$8)*(1-(121-$A68-DL$7)/Interim!$D$8))*IF($A68+DL$7&lt;121-Interim!$D$8,Interim!$C$10,Interim!$C$10+(1-Interim!$C$10)*(1-(121-$A68-DL$7)/Interim!$D$8))</f>
        <v>0</v>
      </c>
      <c r="DM68" s="33">
        <f>'F 2008 VBT ALB'!DM65*IF($A68+DM$7&lt;121-Interim!$D$8,Interim!$C$8,Interim!$C$8+(1-Interim!$C$8)*(1-(121-$A68-DM$7)/Interim!$D$8))*IF($A68+DM$7&lt;121-Interim!$D$8,Interim!$C$10,Interim!$C$10+(1-Interim!$C$10)*(1-(121-$A68-DM$7)/Interim!$D$8))</f>
        <v>0</v>
      </c>
      <c r="DN68" s="33">
        <f>'F 2008 VBT ALB'!DN65*IF($A68+DN$7&lt;121-Interim!$D$8,Interim!$C$8,Interim!$C$8+(1-Interim!$C$8)*(1-(121-$A68-DN$7)/Interim!$D$8))*IF($A68+DN$7&lt;121-Interim!$D$8,Interim!$C$10,Interim!$C$10+(1-Interim!$C$10)*(1-(121-$A68-DN$7)/Interim!$D$8))</f>
        <v>0</v>
      </c>
      <c r="DO68" s="33">
        <f>'F 2008 VBT ALB'!DO65*IF($A68+DO$7&lt;121-Interim!$D$8,Interim!$C$8,Interim!$C$8+(1-Interim!$C$8)*(1-(121-$A68-DO$7)/Interim!$D$8))*IF($A68+DO$7&lt;121-Interim!$D$8,Interim!$C$10,Interim!$C$10+(1-Interim!$C$10)*(1-(121-$A68-DO$7)/Interim!$D$8))</f>
        <v>0</v>
      </c>
      <c r="DP68" s="33">
        <f>'F 2008 VBT ALB'!DP65*IF($A68+DP$7&lt;121-Interim!$D$8,Interim!$C$8,Interim!$C$8+(1-Interim!$C$8)*(1-(121-$A68-DP$7)/Interim!$D$8))*IF($A68+DP$7&lt;121-Interim!$D$8,Interim!$C$10,Interim!$C$10+(1-Interim!$C$10)*(1-(121-$A68-DP$7)/Interim!$D$8))</f>
        <v>0</v>
      </c>
      <c r="DQ68" s="33">
        <f>'F 2008 VBT ALB'!DQ65*IF($A68+DQ$7&lt;121-Interim!$D$8,Interim!$C$8,Interim!$C$8+(1-Interim!$C$8)*(1-(121-$A68-DQ$7)/Interim!$D$8))*IF($A68+DQ$7&lt;121-Interim!$D$8,Interim!$C$10,Interim!$C$10+(1-Interim!$C$10)*(1-(121-$A68-DQ$7)/Interim!$D$8))</f>
        <v>0</v>
      </c>
      <c r="DR68" s="33">
        <f>'F 2008 VBT ALB'!DR65*IF($A68+DR$7&lt;121-Interim!$D$8,Interim!$C$8,Interim!$C$8+(1-Interim!$C$8)*(1-(121-$A68-DR$7)/Interim!$D$8))*IF($A68+DR$7&lt;121-Interim!$D$8,Interim!$C$10,Interim!$C$10+(1-Interim!$C$10)*(1-(121-$A68-DR$7)/Interim!$D$8))</f>
        <v>0</v>
      </c>
    </row>
    <row r="69" spans="1:122" s="5" customFormat="1" x14ac:dyDescent="0.2">
      <c r="A69" s="29">
        <v>60</v>
      </c>
      <c r="B69" s="33">
        <f>'F 2008 VBT ALB'!B66*IF($A69+B$7&lt;121-Interim!$D$8,Interim!$C$8,Interim!$C$8+(1-Interim!$C$8)*(1-(121-$A69-B$7)/Interim!$D$8))*IF($A69+B$7&lt;121-Interim!$D$8,Interim!$C$10,Interim!$C$10+(1-Interim!$C$10)*(1-(121-$A69-B$7)/Interim!$D$8))</f>
        <v>9.0479135999999992E-4</v>
      </c>
      <c r="C69" s="33">
        <f>'F 2008 VBT ALB'!C66*IF($A69+C$7&lt;121-Interim!$D$8,Interim!$C$8,Interim!$C$8+(1-Interim!$C$8)*(1-(121-$A69-C$7)/Interim!$D$8))*IF($A69+C$7&lt;121-Interim!$D$8,Interim!$C$10,Interim!$C$10+(1-Interim!$C$10)*(1-(121-$A69-C$7)/Interim!$D$8))</f>
        <v>1.6210845200000002E-3</v>
      </c>
      <c r="D69" s="33">
        <f>'F 2008 VBT ALB'!D66*IF($A69+D$7&lt;121-Interim!$D$8,Interim!$C$8,Interim!$C$8+(1-Interim!$C$8)*(1-(121-$A69-D$7)/Interim!$D$8))*IF($A69+D$7&lt;121-Interim!$D$8,Interim!$C$10,Interim!$C$10+(1-Interim!$C$10)*(1-(121-$A69-D$7)/Interim!$D$8))</f>
        <v>2.3750773200000006E-3</v>
      </c>
      <c r="E69" s="33">
        <f>'F 2008 VBT ALB'!E66*IF($A69+E$7&lt;121-Interim!$D$8,Interim!$C$8,Interim!$C$8+(1-Interim!$C$8)*(1-(121-$A69-E$7)/Interim!$D$8))*IF($A69+E$7&lt;121-Interim!$D$8,Interim!$C$10,Interim!$C$10+(1-Interim!$C$10)*(1-(121-$A69-E$7)/Interim!$D$8))</f>
        <v>3.1290701200000007E-3</v>
      </c>
      <c r="F69" s="33">
        <f>'F 2008 VBT ALB'!F66*IF($A69+F$7&lt;121-Interim!$D$8,Interim!$C$8,Interim!$C$8+(1-Interim!$C$8)*(1-(121-$A69-F$7)/Interim!$D$8))*IF($A69+F$7&lt;121-Interim!$D$8,Interim!$C$10,Interim!$C$10+(1-Interim!$C$10)*(1-(121-$A69-F$7)/Interim!$D$8))</f>
        <v>3.9019127400000001E-3</v>
      </c>
      <c r="G69" s="33">
        <f>'F 2008 VBT ALB'!G66*IF($A69+G$7&lt;121-Interim!$D$8,Interim!$C$8,Interim!$C$8+(1-Interim!$C$8)*(1-(121-$A69-G$7)/Interim!$D$8))*IF($A69+G$7&lt;121-Interim!$D$8,Interim!$C$10,Interim!$C$10+(1-Interim!$C$10)*(1-(121-$A69-G$7)/Interim!$D$8))</f>
        <v>4.6559055400000014E-3</v>
      </c>
      <c r="H69" s="33">
        <f>'F 2008 VBT ALB'!H66*IF($A69+H$7&lt;121-Interim!$D$8,Interim!$C$8,Interim!$C$8+(1-Interim!$C$8)*(1-(121-$A69-H$7)/Interim!$D$8))*IF($A69+H$7&lt;121-Interim!$D$8,Interim!$C$10,Interim!$C$10+(1-Interim!$C$10)*(1-(121-$A69-H$7)/Interim!$D$8))</f>
        <v>5.4193232500000001E-3</v>
      </c>
      <c r="I69" s="33">
        <f>'F 2008 VBT ALB'!I66*IF($A69+I$7&lt;121-Interim!$D$8,Interim!$C$8,Interim!$C$8+(1-Interim!$C$8)*(1-(121-$A69-I$7)/Interim!$D$8))*IF($A69+I$7&lt;121-Interim!$D$8,Interim!$C$10,Interim!$C$10+(1-Interim!$C$10)*(1-(121-$A69-I$7)/Interim!$D$8))</f>
        <v>6.1733160500000005E-3</v>
      </c>
      <c r="J69" s="33">
        <f>'F 2008 VBT ALB'!J66*IF($A69+J$7&lt;121-Interim!$D$8,Interim!$C$8,Interim!$C$8+(1-Interim!$C$8)*(1-(121-$A69-J$7)/Interim!$D$8))*IF($A69+J$7&lt;121-Interim!$D$8,Interim!$C$10,Interim!$C$10+(1-Interim!$C$10)*(1-(121-$A69-J$7)/Interim!$D$8))</f>
        <v>6.9744334000000005E-3</v>
      </c>
      <c r="K69" s="33">
        <f>'F 2008 VBT ALB'!K66*IF($A69+K$7&lt;121-Interim!$D$8,Interim!$C$8,Interim!$C$8+(1-Interim!$C$8)*(1-(121-$A69-K$7)/Interim!$D$8))*IF($A69+K$7&lt;121-Interim!$D$8,Interim!$C$10,Interim!$C$10+(1-Interim!$C$10)*(1-(121-$A69-K$7)/Interim!$D$8))</f>
        <v>7.8226753000000017E-3</v>
      </c>
      <c r="L69" s="33">
        <f>'F 2008 VBT ALB'!L66*IF($A69+L$7&lt;121-Interim!$D$8,Interim!$C$8,Interim!$C$8+(1-Interim!$C$8)*(1-(121-$A69-L$7)/Interim!$D$8))*IF($A69+L$7&lt;121-Interim!$D$8,Interim!$C$10,Interim!$C$10+(1-Interim!$C$10)*(1-(121-$A69-L$7)/Interim!$D$8))</f>
        <v>8.7840161200000016E-3</v>
      </c>
      <c r="M69" s="33">
        <f>'F 2008 VBT ALB'!M66*IF($A69+M$7&lt;121-Interim!$D$8,Interim!$C$8,Interim!$C$8+(1-Interim!$C$8)*(1-(121-$A69-M$7)/Interim!$D$8))*IF($A69+M$7&lt;121-Interim!$D$8,Interim!$C$10,Interim!$C$10+(1-Interim!$C$10)*(1-(121-$A69-M$7)/Interim!$D$8))</f>
        <v>9.8867305900000035E-3</v>
      </c>
      <c r="N69" s="33">
        <f>'F 2008 VBT ALB'!N66*IF($A69+N$7&lt;121-Interim!$D$8,Interim!$C$8,Interim!$C$8+(1-Interim!$C$8)*(1-(121-$A69-N$7)/Interim!$D$8))*IF($A69+N$7&lt;121-Interim!$D$8,Interim!$C$10,Interim!$C$10+(1-Interim!$C$10)*(1-(121-$A69-N$7)/Interim!$D$8))</f>
        <v>1.115909344E-2</v>
      </c>
      <c r="O69" s="33">
        <f>'F 2008 VBT ALB'!O66*IF($A69+O$7&lt;121-Interim!$D$8,Interim!$C$8,Interim!$C$8+(1-Interim!$C$8)*(1-(121-$A69-O$7)/Interim!$D$8))*IF($A69+O$7&lt;121-Interim!$D$8,Interim!$C$10,Interim!$C$10+(1-Interim!$C$10)*(1-(121-$A69-O$7)/Interim!$D$8))</f>
        <v>1.2676503950000003E-2</v>
      </c>
      <c r="P69" s="33">
        <f>'F 2008 VBT ALB'!P66*IF($A69+P$7&lt;121-Interim!$D$8,Interim!$C$8,Interim!$C$8+(1-Interim!$C$8)*(1-(121-$A69-P$7)/Interim!$D$8))*IF($A69+P$7&lt;121-Interim!$D$8,Interim!$C$10,Interim!$C$10+(1-Interim!$C$10)*(1-(121-$A69-P$7)/Interim!$D$8))</f>
        <v>1.4457811940000002E-2</v>
      </c>
      <c r="Q69" s="33">
        <f>'F 2008 VBT ALB'!Q66*IF($A69+Q$7&lt;121-Interim!$D$8,Interim!$C$8,Interim!$C$8+(1-Interim!$C$8)*(1-(121-$A69-Q$7)/Interim!$D$8))*IF($A69+Q$7&lt;121-Interim!$D$8,Interim!$C$10,Interim!$C$10+(1-Interim!$C$10)*(1-(121-$A69-Q$7)/Interim!$D$8))</f>
        <v>1.655014196E-2</v>
      </c>
      <c r="R69" s="33">
        <f>'F 2008 VBT ALB'!R66*IF($A69+R$7&lt;121-Interim!$D$8,Interim!$C$8,Interim!$C$8+(1-Interim!$C$8)*(1-(121-$A69-R$7)/Interim!$D$8))*IF($A69+R$7&lt;121-Interim!$D$8,Interim!$C$10,Interim!$C$10+(1-Interim!$C$10)*(1-(121-$A69-R$7)/Interim!$D$8))</f>
        <v>1.9000618560000005E-2</v>
      </c>
      <c r="S69" s="33">
        <f>'F 2008 VBT ALB'!S66*IF($A69+S$7&lt;121-Interim!$D$8,Interim!$C$8,Interim!$C$8+(1-Interim!$C$8)*(1-(121-$A69-S$7)/Interim!$D$8))*IF($A69+S$7&lt;121-Interim!$D$8,Interim!$C$10,Interim!$C$10+(1-Interim!$C$10)*(1-(121-$A69-S$7)/Interim!$D$8))</f>
        <v>2.1846941380000002E-2</v>
      </c>
      <c r="T69" s="33">
        <f>'F 2008 VBT ALB'!T66*IF($A69+T$7&lt;121-Interim!$D$8,Interim!$C$8,Interim!$C$8+(1-Interim!$C$8)*(1-(121-$A69-T$7)/Interim!$D$8))*IF($A69+T$7&lt;121-Interim!$D$8,Interim!$C$10,Interim!$C$10+(1-Interim!$C$10)*(1-(121-$A69-T$7)/Interim!$D$8))</f>
        <v>2.5126810060000001E-2</v>
      </c>
      <c r="U69" s="33">
        <f>'F 2008 VBT ALB'!U66*IF($A69+U$7&lt;121-Interim!$D$8,Interim!$C$8,Interim!$C$8+(1-Interim!$C$8)*(1-(121-$A69-U$7)/Interim!$D$8))*IF($A69+U$7&lt;121-Interim!$D$8,Interim!$C$10,Interim!$C$10+(1-Interim!$C$10)*(1-(121-$A69-U$7)/Interim!$D$8))</f>
        <v>2.8896774060000005E-2</v>
      </c>
      <c r="V69" s="33">
        <f>'F 2008 VBT ALB'!V66*IF($A69+V$7&lt;121-Interim!$D$8,Interim!$C$8,Interim!$C$8+(1-Interim!$C$8)*(1-(121-$A69-V$7)/Interim!$D$8))*IF($A69+V$7&lt;121-Interim!$D$8,Interim!$C$10,Interim!$C$10+(1-Interim!$C$10)*(1-(121-$A69-V$7)/Interim!$D$8))</f>
        <v>3.3251082480000006E-2</v>
      </c>
      <c r="W69" s="33">
        <f>'F 2008 VBT ALB'!W66*IF($A69+W$7&lt;121-Interim!$D$8,Interim!$C$8,Interim!$C$8+(1-Interim!$C$8)*(1-(121-$A69-W$7)/Interim!$D$8))*IF($A69+W$7&lt;121-Interim!$D$8,Interim!$C$10,Interim!$C$10+(1-Interim!$C$10)*(1-(121-$A69-W$7)/Interim!$D$8))</f>
        <v>3.8293409330000007E-2</v>
      </c>
      <c r="X69" s="33">
        <f>'F 2008 VBT ALB'!X66*IF($A69+X$7&lt;121-Interim!$D$8,Interim!$C$8,Interim!$C$8+(1-Interim!$C$8)*(1-(121-$A69-X$7)/Interim!$D$8))*IF($A69+X$7&lt;121-Interim!$D$8,Interim!$C$10,Interim!$C$10+(1-Interim!$C$10)*(1-(121-$A69-X$7)/Interim!$D$8))</f>
        <v>4.4136853530000006E-2</v>
      </c>
      <c r="Y69" s="33">
        <f>'F 2008 VBT ALB'!Y66*IF($A69+Y$7&lt;121-Interim!$D$8,Interim!$C$8,Interim!$C$8+(1-Interim!$C$8)*(1-(121-$A69-Y$7)/Interim!$D$8))*IF($A69+Y$7&lt;121-Interim!$D$8,Interim!$C$10,Interim!$C$10+(1-Interim!$C$10)*(1-(121-$A69-Y$7)/Interim!$D$8))</f>
        <v>5.0960488370000008E-2</v>
      </c>
      <c r="Z69" s="33">
        <f>'F 2008 VBT ALB'!Z66*IF($A69+Z$7&lt;121-Interim!$D$8,Interim!$C$8,Interim!$C$8+(1-Interim!$C$8)*(1-(121-$A69-Z$7)/Interim!$D$8))*IF($A69+Z$7&lt;121-Interim!$D$8,Interim!$C$10,Interim!$C$10+(1-Interim!$C$10)*(1-(121-$A69-Z$7)/Interim!$D$8))</f>
        <v>5.9329808450000014E-2</v>
      </c>
      <c r="AA69" s="33">
        <f>'F 2008 VBT ALB'!AA66*IF($A69+AA$7&lt;121-Interim!$D$8,Interim!$C$8,Interim!$C$8+(1-Interim!$C$8)*(1-(121-$A69-AA$7)/Interim!$D$8))*IF($A69+AA$7&lt;121-Interim!$D$8,Interim!$C$10,Interim!$C$10+(1-Interim!$C$10)*(1-(121-$A69-AA$7)/Interim!$D$8))</f>
        <v>6.8688744080000003E-2</v>
      </c>
      <c r="AB69" s="33">
        <f>'F 2008 VBT ALB'!AB66*IF($A69+AB$7&lt;121-Interim!$D$8,Interim!$C$8,Interim!$C$8+(1-Interim!$C$8)*(1-(121-$A69-AB$7)/Interim!$D$8))*IF($A69+AB$7&lt;121-Interim!$D$8,Interim!$C$10,Interim!$C$10+(1-Interim!$C$10)*(1-(121-$A69-AB$7)/Interim!$D$8))</f>
        <v>7.5550078559999997E-2</v>
      </c>
      <c r="AC69" s="33">
        <f>'F 2008 VBT ALB'!AC66*IF($A69+AC$7&lt;121-Interim!$D$8,Interim!$C$8,Interim!$C$8+(1-Interim!$C$8)*(1-(121-$A69-AC$7)/Interim!$D$8))*IF($A69+AC$7&lt;121-Interim!$D$8,Interim!$C$10,Interim!$C$10+(1-Interim!$C$10)*(1-(121-$A69-AC$7)/Interim!$D$8))</f>
        <v>8.295805782E-2</v>
      </c>
      <c r="AD69" s="33">
        <f>'F 2008 VBT ALB'!AD66*IF($A69+AD$7&lt;121-Interim!$D$8,Interim!$C$8,Interim!$C$8+(1-Interim!$C$8)*(1-(121-$A69-AD$7)/Interim!$D$8))*IF($A69+AD$7&lt;121-Interim!$D$8,Interim!$C$10,Interim!$C$10+(1-Interim!$C$10)*(1-(121-$A69-AD$7)/Interim!$D$8))</f>
        <v>9.095980641000001E-2</v>
      </c>
      <c r="AE69" s="33">
        <f>'F 2008 VBT ALB'!AE66*IF($A69+AE$7&lt;121-Interim!$D$8,Interim!$C$8,Interim!$C$8+(1-Interim!$C$8)*(1-(121-$A69-AE$7)/Interim!$D$8))*IF($A69+AE$7&lt;121-Interim!$D$8,Interim!$C$10,Interim!$C$10+(1-Interim!$C$10)*(1-(121-$A69-AE$7)/Interim!$D$8))</f>
        <v>9.9451650320000015E-2</v>
      </c>
      <c r="AF69" s="33">
        <f>'F 2008 VBT ALB'!AF66*IF($A69+AF$7&lt;121-Interim!$D$8,Interim!$C$8,Interim!$C$8+(1-Interim!$C$8)*(1-(121-$A69-AF$7)/Interim!$D$8))*IF($A69+AF$7&lt;121-Interim!$D$8,Interim!$C$10,Interim!$C$10+(1-Interim!$C$10)*(1-(121-$A69-AF$7)/Interim!$D$8))</f>
        <v>0.10837704009</v>
      </c>
      <c r="AG69" s="33">
        <f>'F 2008 VBT ALB'!AG66*IF($A69+AG$7&lt;121-Interim!$D$8,Interim!$C$8,Interim!$C$8+(1-Interim!$C$8)*(1-(121-$A69-AG$7)/Interim!$D$8))*IF($A69+AG$7&lt;121-Interim!$D$8,Interim!$C$10,Interim!$C$10+(1-Interim!$C$10)*(1-(121-$A69-AG$7)/Interim!$D$8))</f>
        <v>0.11780195009000001</v>
      </c>
      <c r="AH69" s="33">
        <f>'F 2008 VBT ALB'!AH66*IF($A69+AH$7&lt;121-Interim!$D$8,Interim!$C$8,Interim!$C$8+(1-Interim!$C$8)*(1-(121-$A69-AH$7)/Interim!$D$8))*IF($A69+AH$7&lt;121-Interim!$D$8,Interim!$C$10,Interim!$C$10+(1-Interim!$C$10)*(1-(121-$A69-AH$7)/Interim!$D$8))</f>
        <v>0.12784890415000003</v>
      </c>
      <c r="AI69" s="33">
        <f>'F 2008 VBT ALB'!AI66*IF($A69+AI$7&lt;121-Interim!$D$8,Interim!$C$8,Interim!$C$8+(1-Interim!$C$8)*(1-(121-$A69-AI$7)/Interim!$D$8))*IF($A69+AI$7&lt;121-Interim!$D$8,Interim!$C$10,Interim!$C$10+(1-Interim!$C$10)*(1-(121-$A69-AI$7)/Interim!$D$8))</f>
        <v>0.13855560191000002</v>
      </c>
      <c r="AJ69" s="33">
        <f>'F 2008 VBT ALB'!AJ66*IF($A69+AJ$7&lt;121-Interim!$D$8,Interim!$C$8,Interim!$C$8+(1-Interim!$C$8)*(1-(121-$A69-AJ$7)/Interim!$D$8))*IF($A69+AJ$7&lt;121-Interim!$D$8,Interim!$C$10,Interim!$C$10+(1-Interim!$C$10)*(1-(121-$A69-AJ$7)/Interim!$D$8))</f>
        <v>0.14988434373000001</v>
      </c>
      <c r="AK69" s="33">
        <f>'F 2008 VBT ALB'!AK66*IF($A69+AK$7&lt;121-Interim!$D$8,Interim!$C$8,Interim!$C$8+(1-Interim!$C$8)*(1-(121-$A69-AK$7)/Interim!$D$8))*IF($A69+AK$7&lt;121-Interim!$D$8,Interim!$C$10,Interim!$C$10+(1-Interim!$C$10)*(1-(121-$A69-AK$7)/Interim!$D$8))</f>
        <v>0.16189167907000002</v>
      </c>
      <c r="AL69" s="33">
        <f>'F 2008 VBT ALB'!AL66*IF($A69+AL$7&lt;121-Interim!$D$8,Interim!$C$8,Interim!$C$8+(1-Interim!$C$8)*(1-(121-$A69-AL$7)/Interim!$D$8))*IF($A69+AL$7&lt;121-Interim!$D$8,Interim!$C$10,Interim!$C$10+(1-Interim!$C$10)*(1-(121-$A69-AL$7)/Interim!$D$8))</f>
        <v>0.17458703284000002</v>
      </c>
      <c r="AM69" s="33">
        <f>'F 2008 VBT ALB'!AM66*IF($A69+AM$7&lt;121-Interim!$D$8,Interim!$C$8,Interim!$C$8+(1-Interim!$C$8)*(1-(121-$A69-AM$7)/Interim!$D$8))*IF($A69+AM$7&lt;121-Interim!$D$8,Interim!$C$10,Interim!$C$10+(1-Interim!$C$10)*(1-(121-$A69-AM$7)/Interim!$D$8))</f>
        <v>0.19298445716000004</v>
      </c>
      <c r="AN69" s="33">
        <f>'F 2008 VBT ALB'!AN66*IF($A69+AN$7&lt;121-Interim!$D$8,Interim!$C$8,Interim!$C$8+(1-Interim!$C$8)*(1-(121-$A69-AN$7)/Interim!$D$8))*IF($A69+AN$7&lt;121-Interim!$D$8,Interim!$C$10,Interim!$C$10+(1-Interim!$C$10)*(1-(121-$A69-AN$7)/Interim!$D$8))</f>
        <v>0.21803586794000002</v>
      </c>
      <c r="AO69" s="33">
        <f>'F 2008 VBT ALB'!AO66*IF($A69+AO$7&lt;121-Interim!$D$8,Interim!$C$8,Interim!$C$8+(1-Interim!$C$8)*(1-(121-$A69-AO$7)/Interim!$D$8))*IF($A69+AO$7&lt;121-Interim!$D$8,Interim!$C$10,Interim!$C$10+(1-Interim!$C$10)*(1-(121-$A69-AO$7)/Interim!$D$8))</f>
        <v>0.24332290147000005</v>
      </c>
      <c r="AP69" s="33">
        <f>'F 2008 VBT ALB'!AP66*IF($A69+AP$7&lt;121-Interim!$D$8,Interim!$C$8,Interim!$C$8+(1-Interim!$C$8)*(1-(121-$A69-AP$7)/Interim!$D$8))*IF($A69+AP$7&lt;121-Interim!$D$8,Interim!$C$10,Interim!$C$10+(1-Interim!$C$10)*(1-(121-$A69-AP$7)/Interim!$D$8))</f>
        <v>0.26848741117000002</v>
      </c>
      <c r="AQ69" s="33">
        <f>'F 2008 VBT ALB'!AQ66*IF($A69+AQ$7&lt;121-Interim!$D$8,Interim!$C$8,Interim!$C$8+(1-Interim!$C$8)*(1-(121-$A69-AQ$7)/Interim!$D$8))*IF($A69+AQ$7&lt;121-Interim!$D$8,Interim!$C$10,Interim!$C$10+(1-Interim!$C$10)*(1-(121-$A69-AQ$7)/Interim!$D$8))</f>
        <v>0.29313355081999998</v>
      </c>
      <c r="AR69" s="33">
        <f>'F 2008 VBT ALB'!AR66*IF($A69+AR$7&lt;121-Interim!$D$8,Interim!$C$8,Interim!$C$8+(1-Interim!$C$8)*(1-(121-$A69-AR$7)/Interim!$D$8))*IF($A69+AR$7&lt;121-Interim!$D$8,Interim!$C$10,Interim!$C$10+(1-Interim!$C$10)*(1-(121-$A69-AR$7)/Interim!$D$8))</f>
        <v>0.31680892474000005</v>
      </c>
      <c r="AS69" s="33">
        <f>'F 2008 VBT ALB'!AS66*IF($A69+AS$7&lt;121-Interim!$D$8,Interim!$C$8,Interim!$C$8+(1-Interim!$C$8)*(1-(121-$A69-AS$7)/Interim!$D$8))*IF($A69+AS$7&lt;121-Interim!$D$8,Interim!$C$10,Interim!$C$10+(1-Interim!$C$10)*(1-(121-$A69-AS$7)/Interim!$D$8))</f>
        <v>0.33862759138999998</v>
      </c>
      <c r="AT69" s="33">
        <f>'F 2008 VBT ALB'!AT66*IF($A69+AT$7&lt;121-Interim!$D$8,Interim!$C$8,Interim!$C$8+(1-Interim!$C$8)*(1-(121-$A69-AT$7)/Interim!$D$8))*IF($A69+AT$7&lt;121-Interim!$D$8,Interim!$C$10,Interim!$C$10+(1-Interim!$C$10)*(1-(121-$A69-AT$7)/Interim!$D$8))</f>
        <v>0.35863667531999999</v>
      </c>
      <c r="AU69" s="33">
        <f>'F 2008 VBT ALB'!AU66*IF($A69+AU$7&lt;121-Interim!$D$8,Interim!$C$8,Interim!$C$8+(1-Interim!$C$8)*(1-(121-$A69-AU$7)/Interim!$D$8))*IF($A69+AU$7&lt;121-Interim!$D$8,Interim!$C$10,Interim!$C$10+(1-Interim!$C$10)*(1-(121-$A69-AU$7)/Interim!$D$8))</f>
        <v>0.37535646566000008</v>
      </c>
      <c r="AV69" s="33">
        <f>'F 2008 VBT ALB'!AV66*IF($A69+AV$7&lt;121-Interim!$D$8,Interim!$C$8,Interim!$C$8+(1-Interim!$C$8)*(1-(121-$A69-AV$7)/Interim!$D$8))*IF($A69+AV$7&lt;121-Interim!$D$8,Interim!$C$10,Interim!$C$10+(1-Interim!$C$10)*(1-(121-$A69-AV$7)/Interim!$D$8))</f>
        <v>0.38860293322240003</v>
      </c>
      <c r="AW69" s="33">
        <f>'F 2008 VBT ALB'!AW66*IF($A69+AW$7&lt;121-Interim!$D$8,Interim!$C$8,Interim!$C$8+(1-Interim!$C$8)*(1-(121-$A69-AW$7)/Interim!$D$8))*IF($A69+AW$7&lt;121-Interim!$D$8,Interim!$C$10,Interim!$C$10+(1-Interim!$C$10)*(1-(121-$A69-AW$7)/Interim!$D$8))</f>
        <v>0.40134536440360002</v>
      </c>
      <c r="AX69" s="33">
        <f>'F 2008 VBT ALB'!AX66*IF($A69+AX$7&lt;121-Interim!$D$8,Interim!$C$8,Interim!$C$8+(1-Interim!$C$8)*(1-(121-$A69-AX$7)/Interim!$D$8))*IF($A69+AX$7&lt;121-Interim!$D$8,Interim!$C$10,Interim!$C$10+(1-Interim!$C$10)*(1-(121-$A69-AX$7)/Interim!$D$8))</f>
        <v>0.41350966594560007</v>
      </c>
      <c r="AY69" s="33">
        <f>'F 2008 VBT ALB'!AY66*IF($A69+AY$7&lt;121-Interim!$D$8,Interim!$C$8,Interim!$C$8+(1-Interim!$C$8)*(1-(121-$A69-AY$7)/Interim!$D$8))*IF($A69+AY$7&lt;121-Interim!$D$8,Interim!$C$10,Interim!$C$10+(1-Interim!$C$10)*(1-(121-$A69-AY$7)/Interim!$D$8))</f>
        <v>0.4250206748485334</v>
      </c>
      <c r="AZ69" s="33">
        <f>'F 2008 VBT ALB'!AZ66*IF($A69+AZ$7&lt;121-Interim!$D$8,Interim!$C$8,Interim!$C$8+(1-Interim!$C$8)*(1-(121-$A69-AZ$7)/Interim!$D$8))*IF($A69+AZ$7&lt;121-Interim!$D$8,Interim!$C$10,Interim!$C$10+(1-Interim!$C$10)*(1-(121-$A69-AZ$7)/Interim!$D$8))</f>
        <v>0.43276320000000007</v>
      </c>
      <c r="BA69" s="33">
        <f>'F 2008 VBT ALB'!BA66*IF($A69+BA$7&lt;121-Interim!$D$8,Interim!$C$8,Interim!$C$8+(1-Interim!$C$8)*(1-(121-$A69-BA$7)/Interim!$D$8))*IF($A69+BA$7&lt;121-Interim!$D$8,Interim!$C$10,Interim!$C$10+(1-Interim!$C$10)*(1-(121-$A69-BA$7)/Interim!$D$8))</f>
        <v>0.43448974200000001</v>
      </c>
      <c r="BB69" s="33">
        <f>'F 2008 VBT ALB'!BB66*IF($A69+BB$7&lt;121-Interim!$D$8,Interim!$C$8,Interim!$C$8+(1-Interim!$C$8)*(1-(121-$A69-BB$7)/Interim!$D$8))*IF($A69+BB$7&lt;121-Interim!$D$8,Interim!$C$10,Interim!$C$10+(1-Interim!$C$10)*(1-(121-$A69-BB$7)/Interim!$D$8))</f>
        <v>0.43621564800000001</v>
      </c>
      <c r="BC69" s="33">
        <f>'F 2008 VBT ALB'!BC66*IF($A69+BC$7&lt;121-Interim!$D$8,Interim!$C$8,Interim!$C$8+(1-Interim!$C$8)*(1-(121-$A69-BC$7)/Interim!$D$8))*IF($A69+BC$7&lt;121-Interim!$D$8,Interim!$C$10,Interim!$C$10+(1-Interim!$C$10)*(1-(121-$A69-BC$7)/Interim!$D$8))</f>
        <v>0.43794091800000007</v>
      </c>
      <c r="BD69" s="33">
        <f>'F 2008 VBT ALB'!BD66*IF($A69+BD$7&lt;121-Interim!$D$8,Interim!$C$8,Interim!$C$8+(1-Interim!$C$8)*(1-(121-$A69-BD$7)/Interim!$D$8))*IF($A69+BD$7&lt;121-Interim!$D$8,Interim!$C$10,Interim!$C$10+(1-Interim!$C$10)*(1-(121-$A69-BD$7)/Interim!$D$8))</f>
        <v>0.43966555200000002</v>
      </c>
      <c r="BE69" s="33">
        <f>'F 2008 VBT ALB'!BE66*IF($A69+BE$7&lt;121-Interim!$D$8,Interim!$C$8,Interim!$C$8+(1-Interim!$C$8)*(1-(121-$A69-BE$7)/Interim!$D$8))*IF($A69+BE$7&lt;121-Interim!$D$8,Interim!$C$10,Interim!$C$10+(1-Interim!$C$10)*(1-(121-$A69-BE$7)/Interim!$D$8))</f>
        <v>0.44138955000000002</v>
      </c>
      <c r="BF69" s="33">
        <f>'F 2008 VBT ALB'!BF66*IF($A69+BF$7&lt;121-Interim!$D$8,Interim!$C$8,Interim!$C$8+(1-Interim!$C$8)*(1-(121-$A69-BF$7)/Interim!$D$8))*IF($A69+BF$7&lt;121-Interim!$D$8,Interim!$C$10,Interim!$C$10+(1-Interim!$C$10)*(1-(121-$A69-BF$7)/Interim!$D$8))</f>
        <v>0.44311291200000003</v>
      </c>
      <c r="BG69" s="33">
        <f>'F 2008 VBT ALB'!BG66*IF($A69+BG$7&lt;121-Interim!$D$8,Interim!$C$8,Interim!$C$8+(1-Interim!$C$8)*(1-(121-$A69-BG$7)/Interim!$D$8))*IF($A69+BG$7&lt;121-Interim!$D$8,Interim!$C$10,Interim!$C$10+(1-Interim!$C$10)*(1-(121-$A69-BG$7)/Interim!$D$8))</f>
        <v>0.44483563799999998</v>
      </c>
      <c r="BH69" s="33">
        <f>'F 2008 VBT ALB'!BH66*IF($A69+BH$7&lt;121-Interim!$D$8,Interim!$C$8,Interim!$C$8+(1-Interim!$C$8)*(1-(121-$A69-BH$7)/Interim!$D$8))*IF($A69+BH$7&lt;121-Interim!$D$8,Interim!$C$10,Interim!$C$10+(1-Interim!$C$10)*(1-(121-$A69-BH$7)/Interim!$D$8))</f>
        <v>0.44655772800000004</v>
      </c>
      <c r="BI69" s="33">
        <f>'F 2008 VBT ALB'!BI66*IF($A69+BI$7&lt;121-Interim!$D$8,Interim!$C$8,Interim!$C$8+(1-Interim!$C$8)*(1-(121-$A69-BI$7)/Interim!$D$8))*IF($A69+BI$7&lt;121-Interim!$D$8,Interim!$C$10,Interim!$C$10+(1-Interim!$C$10)*(1-(121-$A69-BI$7)/Interim!$D$8))</f>
        <v>0.448279182</v>
      </c>
      <c r="BJ69" s="33">
        <f>'F 2008 VBT ALB'!BJ66*IF($A69+BJ$7&lt;121-Interim!$D$8,Interim!$C$8,Interim!$C$8+(1-Interim!$C$8)*(1-(121-$A69-BJ$7)/Interim!$D$8))*IF($A69+BJ$7&lt;121-Interim!$D$8,Interim!$C$10,Interim!$C$10+(1-Interim!$C$10)*(1-(121-$A69-BJ$7)/Interim!$D$8))</f>
        <v>0.45</v>
      </c>
      <c r="BK69" s="33">
        <f>'F 2008 VBT ALB'!BK66*IF($A69+BK$7&lt;121-Interim!$D$8,Interim!$C$8,Interim!$C$8+(1-Interim!$C$8)*(1-(121-$A69-BK$7)/Interim!$D$8))*IF($A69+BK$7&lt;121-Interim!$D$8,Interim!$C$10,Interim!$C$10+(1-Interim!$C$10)*(1-(121-$A69-BK$7)/Interim!$D$8))</f>
        <v>0</v>
      </c>
      <c r="BL69" s="33">
        <f>'F 2008 VBT ALB'!BL66*IF($A69+BL$7&lt;121-Interim!$D$8,Interim!$C$8,Interim!$C$8+(1-Interim!$C$8)*(1-(121-$A69-BL$7)/Interim!$D$8))*IF($A69+BL$7&lt;121-Interim!$D$8,Interim!$C$10,Interim!$C$10+(1-Interim!$C$10)*(1-(121-$A69-BL$7)/Interim!$D$8))</f>
        <v>0</v>
      </c>
      <c r="BM69" s="33">
        <f>'F 2008 VBT ALB'!BM66*IF($A69+BM$7&lt;121-Interim!$D$8,Interim!$C$8,Interim!$C$8+(1-Interim!$C$8)*(1-(121-$A69-BM$7)/Interim!$D$8))*IF($A69+BM$7&lt;121-Interim!$D$8,Interim!$C$10,Interim!$C$10+(1-Interim!$C$10)*(1-(121-$A69-BM$7)/Interim!$D$8))</f>
        <v>0</v>
      </c>
      <c r="BN69" s="33">
        <f>'F 2008 VBT ALB'!BN66*IF($A69+BN$7&lt;121-Interim!$D$8,Interim!$C$8,Interim!$C$8+(1-Interim!$C$8)*(1-(121-$A69-BN$7)/Interim!$D$8))*IF($A69+BN$7&lt;121-Interim!$D$8,Interim!$C$10,Interim!$C$10+(1-Interim!$C$10)*(1-(121-$A69-BN$7)/Interim!$D$8))</f>
        <v>0</v>
      </c>
      <c r="BO69" s="33">
        <f>'F 2008 VBT ALB'!BO66*IF($A69+BO$7&lt;121-Interim!$D$8,Interim!$C$8,Interim!$C$8+(1-Interim!$C$8)*(1-(121-$A69-BO$7)/Interim!$D$8))*IF($A69+BO$7&lt;121-Interim!$D$8,Interim!$C$10,Interim!$C$10+(1-Interim!$C$10)*(1-(121-$A69-BO$7)/Interim!$D$8))</f>
        <v>0</v>
      </c>
      <c r="BP69" s="33">
        <f>'F 2008 VBT ALB'!BP66*IF($A69+BP$7&lt;121-Interim!$D$8,Interim!$C$8,Interim!$C$8+(1-Interim!$C$8)*(1-(121-$A69-BP$7)/Interim!$D$8))*IF($A69+BP$7&lt;121-Interim!$D$8,Interim!$C$10,Interim!$C$10+(1-Interim!$C$10)*(1-(121-$A69-BP$7)/Interim!$D$8))</f>
        <v>0</v>
      </c>
      <c r="BQ69" s="33">
        <f>'F 2008 VBT ALB'!BQ66*IF($A69+BQ$7&lt;121-Interim!$D$8,Interim!$C$8,Interim!$C$8+(1-Interim!$C$8)*(1-(121-$A69-BQ$7)/Interim!$D$8))*IF($A69+BQ$7&lt;121-Interim!$D$8,Interim!$C$10,Interim!$C$10+(1-Interim!$C$10)*(1-(121-$A69-BQ$7)/Interim!$D$8))</f>
        <v>0</v>
      </c>
      <c r="BR69" s="33">
        <f>'F 2008 VBT ALB'!BR66*IF($A69+BR$7&lt;121-Interim!$D$8,Interim!$C$8,Interim!$C$8+(1-Interim!$C$8)*(1-(121-$A69-BR$7)/Interim!$D$8))*IF($A69+BR$7&lt;121-Interim!$D$8,Interim!$C$10,Interim!$C$10+(1-Interim!$C$10)*(1-(121-$A69-BR$7)/Interim!$D$8))</f>
        <v>0</v>
      </c>
      <c r="BS69" s="33">
        <f>'F 2008 VBT ALB'!BS66*IF($A69+BS$7&lt;121-Interim!$D$8,Interim!$C$8,Interim!$C$8+(1-Interim!$C$8)*(1-(121-$A69-BS$7)/Interim!$D$8))*IF($A69+BS$7&lt;121-Interim!$D$8,Interim!$C$10,Interim!$C$10+(1-Interim!$C$10)*(1-(121-$A69-BS$7)/Interim!$D$8))</f>
        <v>0</v>
      </c>
      <c r="BT69" s="33">
        <f>'F 2008 VBT ALB'!BT66*IF($A69+BT$7&lt;121-Interim!$D$8,Interim!$C$8,Interim!$C$8+(1-Interim!$C$8)*(1-(121-$A69-BT$7)/Interim!$D$8))*IF($A69+BT$7&lt;121-Interim!$D$8,Interim!$C$10,Interim!$C$10+(1-Interim!$C$10)*(1-(121-$A69-BT$7)/Interim!$D$8))</f>
        <v>0</v>
      </c>
      <c r="BU69" s="33">
        <f>'F 2008 VBT ALB'!BU66*IF($A69+BU$7&lt;121-Interim!$D$8,Interim!$C$8,Interim!$C$8+(1-Interim!$C$8)*(1-(121-$A69-BU$7)/Interim!$D$8))*IF($A69+BU$7&lt;121-Interim!$D$8,Interim!$C$10,Interim!$C$10+(1-Interim!$C$10)*(1-(121-$A69-BU$7)/Interim!$D$8))</f>
        <v>0</v>
      </c>
      <c r="BV69" s="33">
        <f>'F 2008 VBT ALB'!BV66*IF($A69+BV$7&lt;121-Interim!$D$8,Interim!$C$8,Interim!$C$8+(1-Interim!$C$8)*(1-(121-$A69-BV$7)/Interim!$D$8))*IF($A69+BV$7&lt;121-Interim!$D$8,Interim!$C$10,Interim!$C$10+(1-Interim!$C$10)*(1-(121-$A69-BV$7)/Interim!$D$8))</f>
        <v>0</v>
      </c>
      <c r="BW69" s="33">
        <f>'F 2008 VBT ALB'!BW66*IF($A69+BW$7&lt;121-Interim!$D$8,Interim!$C$8,Interim!$C$8+(1-Interim!$C$8)*(1-(121-$A69-BW$7)/Interim!$D$8))*IF($A69+BW$7&lt;121-Interim!$D$8,Interim!$C$10,Interim!$C$10+(1-Interim!$C$10)*(1-(121-$A69-BW$7)/Interim!$D$8))</f>
        <v>0</v>
      </c>
      <c r="BX69" s="33">
        <f>'F 2008 VBT ALB'!BX66*IF($A69+BX$7&lt;121-Interim!$D$8,Interim!$C$8,Interim!$C$8+(1-Interim!$C$8)*(1-(121-$A69-BX$7)/Interim!$D$8))*IF($A69+BX$7&lt;121-Interim!$D$8,Interim!$C$10,Interim!$C$10+(1-Interim!$C$10)*(1-(121-$A69-BX$7)/Interim!$D$8))</f>
        <v>0</v>
      </c>
      <c r="BY69" s="33">
        <f>'F 2008 VBT ALB'!BY66*IF($A69+BY$7&lt;121-Interim!$D$8,Interim!$C$8,Interim!$C$8+(1-Interim!$C$8)*(1-(121-$A69-BY$7)/Interim!$D$8))*IF($A69+BY$7&lt;121-Interim!$D$8,Interim!$C$10,Interim!$C$10+(1-Interim!$C$10)*(1-(121-$A69-BY$7)/Interim!$D$8))</f>
        <v>0</v>
      </c>
      <c r="BZ69" s="33">
        <f>'F 2008 VBT ALB'!BZ66*IF($A69+BZ$7&lt;121-Interim!$D$8,Interim!$C$8,Interim!$C$8+(1-Interim!$C$8)*(1-(121-$A69-BZ$7)/Interim!$D$8))*IF($A69+BZ$7&lt;121-Interim!$D$8,Interim!$C$10,Interim!$C$10+(1-Interim!$C$10)*(1-(121-$A69-BZ$7)/Interim!$D$8))</f>
        <v>0</v>
      </c>
      <c r="CA69" s="33">
        <f>'F 2008 VBT ALB'!CA66*IF($A69+CA$7&lt;121-Interim!$D$8,Interim!$C$8,Interim!$C$8+(1-Interim!$C$8)*(1-(121-$A69-CA$7)/Interim!$D$8))*IF($A69+CA$7&lt;121-Interim!$D$8,Interim!$C$10,Interim!$C$10+(1-Interim!$C$10)*(1-(121-$A69-CA$7)/Interim!$D$8))</f>
        <v>0</v>
      </c>
      <c r="CB69" s="33">
        <f>'F 2008 VBT ALB'!CB66*IF($A69+CB$7&lt;121-Interim!$D$8,Interim!$C$8,Interim!$C$8+(1-Interim!$C$8)*(1-(121-$A69-CB$7)/Interim!$D$8))*IF($A69+CB$7&lt;121-Interim!$D$8,Interim!$C$10,Interim!$C$10+(1-Interim!$C$10)*(1-(121-$A69-CB$7)/Interim!$D$8))</f>
        <v>0</v>
      </c>
      <c r="CC69" s="33">
        <f>'F 2008 VBT ALB'!CC66*IF($A69+CC$7&lt;121-Interim!$D$8,Interim!$C$8,Interim!$C$8+(1-Interim!$C$8)*(1-(121-$A69-CC$7)/Interim!$D$8))*IF($A69+CC$7&lt;121-Interim!$D$8,Interim!$C$10,Interim!$C$10+(1-Interim!$C$10)*(1-(121-$A69-CC$7)/Interim!$D$8))</f>
        <v>0</v>
      </c>
      <c r="CD69" s="33">
        <f>'F 2008 VBT ALB'!CD66*IF($A69+CD$7&lt;121-Interim!$D$8,Interim!$C$8,Interim!$C$8+(1-Interim!$C$8)*(1-(121-$A69-CD$7)/Interim!$D$8))*IF($A69+CD$7&lt;121-Interim!$D$8,Interim!$C$10,Interim!$C$10+(1-Interim!$C$10)*(1-(121-$A69-CD$7)/Interim!$D$8))</f>
        <v>0</v>
      </c>
      <c r="CE69" s="33">
        <f>'F 2008 VBT ALB'!CE66*IF($A69+CE$7&lt;121-Interim!$D$8,Interim!$C$8,Interim!$C$8+(1-Interim!$C$8)*(1-(121-$A69-CE$7)/Interim!$D$8))*IF($A69+CE$7&lt;121-Interim!$D$8,Interim!$C$10,Interim!$C$10+(1-Interim!$C$10)*(1-(121-$A69-CE$7)/Interim!$D$8))</f>
        <v>0</v>
      </c>
      <c r="CF69" s="33">
        <f>'F 2008 VBT ALB'!CF66*IF($A69+CF$7&lt;121-Interim!$D$8,Interim!$C$8,Interim!$C$8+(1-Interim!$C$8)*(1-(121-$A69-CF$7)/Interim!$D$8))*IF($A69+CF$7&lt;121-Interim!$D$8,Interim!$C$10,Interim!$C$10+(1-Interim!$C$10)*(1-(121-$A69-CF$7)/Interim!$D$8))</f>
        <v>0</v>
      </c>
      <c r="CG69" s="33">
        <f>'F 2008 VBT ALB'!CG66*IF($A69+CG$7&lt;121-Interim!$D$8,Interim!$C$8,Interim!$C$8+(1-Interim!$C$8)*(1-(121-$A69-CG$7)/Interim!$D$8))*IF($A69+CG$7&lt;121-Interim!$D$8,Interim!$C$10,Interim!$C$10+(1-Interim!$C$10)*(1-(121-$A69-CG$7)/Interim!$D$8))</f>
        <v>0</v>
      </c>
      <c r="CH69" s="33">
        <f>'F 2008 VBT ALB'!CH66*IF($A69+CH$7&lt;121-Interim!$D$8,Interim!$C$8,Interim!$C$8+(1-Interim!$C$8)*(1-(121-$A69-CH$7)/Interim!$D$8))*IF($A69+CH$7&lt;121-Interim!$D$8,Interim!$C$10,Interim!$C$10+(1-Interim!$C$10)*(1-(121-$A69-CH$7)/Interim!$D$8))</f>
        <v>0</v>
      </c>
      <c r="CI69" s="33">
        <f>'F 2008 VBT ALB'!CI66*IF($A69+CI$7&lt;121-Interim!$D$8,Interim!$C$8,Interim!$C$8+(1-Interim!$C$8)*(1-(121-$A69-CI$7)/Interim!$D$8))*IF($A69+CI$7&lt;121-Interim!$D$8,Interim!$C$10,Interim!$C$10+(1-Interim!$C$10)*(1-(121-$A69-CI$7)/Interim!$D$8))</f>
        <v>0</v>
      </c>
      <c r="CJ69" s="33">
        <f>'F 2008 VBT ALB'!CJ66*IF($A69+CJ$7&lt;121-Interim!$D$8,Interim!$C$8,Interim!$C$8+(1-Interim!$C$8)*(1-(121-$A69-CJ$7)/Interim!$D$8))*IF($A69+CJ$7&lt;121-Interim!$D$8,Interim!$C$10,Interim!$C$10+(1-Interim!$C$10)*(1-(121-$A69-CJ$7)/Interim!$D$8))</f>
        <v>0</v>
      </c>
      <c r="CK69" s="33">
        <f>'F 2008 VBT ALB'!CK66*IF($A69+CK$7&lt;121-Interim!$D$8,Interim!$C$8,Interim!$C$8+(1-Interim!$C$8)*(1-(121-$A69-CK$7)/Interim!$D$8))*IF($A69+CK$7&lt;121-Interim!$D$8,Interim!$C$10,Interim!$C$10+(1-Interim!$C$10)*(1-(121-$A69-CK$7)/Interim!$D$8))</f>
        <v>0</v>
      </c>
      <c r="CL69" s="33">
        <f>'F 2008 VBT ALB'!CL66*IF($A69+CL$7&lt;121-Interim!$D$8,Interim!$C$8,Interim!$C$8+(1-Interim!$C$8)*(1-(121-$A69-CL$7)/Interim!$D$8))*IF($A69+CL$7&lt;121-Interim!$D$8,Interim!$C$10,Interim!$C$10+(1-Interim!$C$10)*(1-(121-$A69-CL$7)/Interim!$D$8))</f>
        <v>0</v>
      </c>
      <c r="CM69" s="33">
        <f>'F 2008 VBT ALB'!CM66*IF($A69+CM$7&lt;121-Interim!$D$8,Interim!$C$8,Interim!$C$8+(1-Interim!$C$8)*(1-(121-$A69-CM$7)/Interim!$D$8))*IF($A69+CM$7&lt;121-Interim!$D$8,Interim!$C$10,Interim!$C$10+(1-Interim!$C$10)*(1-(121-$A69-CM$7)/Interim!$D$8))</f>
        <v>0</v>
      </c>
      <c r="CN69" s="33">
        <f>'F 2008 VBT ALB'!CN66*IF($A69+CN$7&lt;121-Interim!$D$8,Interim!$C$8,Interim!$C$8+(1-Interim!$C$8)*(1-(121-$A69-CN$7)/Interim!$D$8))*IF($A69+CN$7&lt;121-Interim!$D$8,Interim!$C$10,Interim!$C$10+(1-Interim!$C$10)*(1-(121-$A69-CN$7)/Interim!$D$8))</f>
        <v>0</v>
      </c>
      <c r="CO69" s="33">
        <f>'F 2008 VBT ALB'!CO66*IF($A69+CO$7&lt;121-Interim!$D$8,Interim!$C$8,Interim!$C$8+(1-Interim!$C$8)*(1-(121-$A69-CO$7)/Interim!$D$8))*IF($A69+CO$7&lt;121-Interim!$D$8,Interim!$C$10,Interim!$C$10+(1-Interim!$C$10)*(1-(121-$A69-CO$7)/Interim!$D$8))</f>
        <v>0</v>
      </c>
      <c r="CP69" s="33">
        <f>'F 2008 VBT ALB'!CP66*IF($A69+CP$7&lt;121-Interim!$D$8,Interim!$C$8,Interim!$C$8+(1-Interim!$C$8)*(1-(121-$A69-CP$7)/Interim!$D$8))*IF($A69+CP$7&lt;121-Interim!$D$8,Interim!$C$10,Interim!$C$10+(1-Interim!$C$10)*(1-(121-$A69-CP$7)/Interim!$D$8))</f>
        <v>0</v>
      </c>
      <c r="CQ69" s="33">
        <f>'F 2008 VBT ALB'!CQ66*IF($A69+CQ$7&lt;121-Interim!$D$8,Interim!$C$8,Interim!$C$8+(1-Interim!$C$8)*(1-(121-$A69-CQ$7)/Interim!$D$8))*IF($A69+CQ$7&lt;121-Interim!$D$8,Interim!$C$10,Interim!$C$10+(1-Interim!$C$10)*(1-(121-$A69-CQ$7)/Interim!$D$8))</f>
        <v>0</v>
      </c>
      <c r="CR69" s="33">
        <f>'F 2008 VBT ALB'!CR66*IF($A69+CR$7&lt;121-Interim!$D$8,Interim!$C$8,Interim!$C$8+(1-Interim!$C$8)*(1-(121-$A69-CR$7)/Interim!$D$8))*IF($A69+CR$7&lt;121-Interim!$D$8,Interim!$C$10,Interim!$C$10+(1-Interim!$C$10)*(1-(121-$A69-CR$7)/Interim!$D$8))</f>
        <v>0</v>
      </c>
      <c r="CS69" s="33">
        <f>'F 2008 VBT ALB'!CS66*IF($A69+CS$7&lt;121-Interim!$D$8,Interim!$C$8,Interim!$C$8+(1-Interim!$C$8)*(1-(121-$A69-CS$7)/Interim!$D$8))*IF($A69+CS$7&lt;121-Interim!$D$8,Interim!$C$10,Interim!$C$10+(1-Interim!$C$10)*(1-(121-$A69-CS$7)/Interim!$D$8))</f>
        <v>0</v>
      </c>
      <c r="CT69" s="33">
        <f>'F 2008 VBT ALB'!CT66*IF($A69+CT$7&lt;121-Interim!$D$8,Interim!$C$8,Interim!$C$8+(1-Interim!$C$8)*(1-(121-$A69-CT$7)/Interim!$D$8))*IF($A69+CT$7&lt;121-Interim!$D$8,Interim!$C$10,Interim!$C$10+(1-Interim!$C$10)*(1-(121-$A69-CT$7)/Interim!$D$8))</f>
        <v>0</v>
      </c>
      <c r="CU69" s="33">
        <f>'F 2008 VBT ALB'!CU66*IF($A69+CU$7&lt;121-Interim!$D$8,Interim!$C$8,Interim!$C$8+(1-Interim!$C$8)*(1-(121-$A69-CU$7)/Interim!$D$8))*IF($A69+CU$7&lt;121-Interim!$D$8,Interim!$C$10,Interim!$C$10+(1-Interim!$C$10)*(1-(121-$A69-CU$7)/Interim!$D$8))</f>
        <v>0</v>
      </c>
      <c r="CV69" s="33">
        <f>'F 2008 VBT ALB'!CV66*IF($A69+CV$7&lt;121-Interim!$D$8,Interim!$C$8,Interim!$C$8+(1-Interim!$C$8)*(1-(121-$A69-CV$7)/Interim!$D$8))*IF($A69+CV$7&lt;121-Interim!$D$8,Interim!$C$10,Interim!$C$10+(1-Interim!$C$10)*(1-(121-$A69-CV$7)/Interim!$D$8))</f>
        <v>0</v>
      </c>
      <c r="CW69" s="33">
        <f>'F 2008 VBT ALB'!CW66*IF($A69+CW$7&lt;121-Interim!$D$8,Interim!$C$8,Interim!$C$8+(1-Interim!$C$8)*(1-(121-$A69-CW$7)/Interim!$D$8))*IF($A69+CW$7&lt;121-Interim!$D$8,Interim!$C$10,Interim!$C$10+(1-Interim!$C$10)*(1-(121-$A69-CW$7)/Interim!$D$8))</f>
        <v>0</v>
      </c>
      <c r="CX69" s="33">
        <f>'F 2008 VBT ALB'!CX66*IF($A69+CX$7&lt;121-Interim!$D$8,Interim!$C$8,Interim!$C$8+(1-Interim!$C$8)*(1-(121-$A69-CX$7)/Interim!$D$8))*IF($A69+CX$7&lt;121-Interim!$D$8,Interim!$C$10,Interim!$C$10+(1-Interim!$C$10)*(1-(121-$A69-CX$7)/Interim!$D$8))</f>
        <v>0</v>
      </c>
      <c r="CY69" s="33">
        <f>'F 2008 VBT ALB'!CY66*IF($A69+CY$7&lt;121-Interim!$D$8,Interim!$C$8,Interim!$C$8+(1-Interim!$C$8)*(1-(121-$A69-CY$7)/Interim!$D$8))*IF($A69+CY$7&lt;121-Interim!$D$8,Interim!$C$10,Interim!$C$10+(1-Interim!$C$10)*(1-(121-$A69-CY$7)/Interim!$D$8))</f>
        <v>0</v>
      </c>
      <c r="CZ69" s="33">
        <f>'F 2008 VBT ALB'!CZ66*IF($A69+CZ$7&lt;121-Interim!$D$8,Interim!$C$8,Interim!$C$8+(1-Interim!$C$8)*(1-(121-$A69-CZ$7)/Interim!$D$8))*IF($A69+CZ$7&lt;121-Interim!$D$8,Interim!$C$10,Interim!$C$10+(1-Interim!$C$10)*(1-(121-$A69-CZ$7)/Interim!$D$8))</f>
        <v>0</v>
      </c>
      <c r="DA69" s="33">
        <f>'F 2008 VBT ALB'!DA66*IF($A69+DA$7&lt;121-Interim!$D$8,Interim!$C$8,Interim!$C$8+(1-Interim!$C$8)*(1-(121-$A69-DA$7)/Interim!$D$8))*IF($A69+DA$7&lt;121-Interim!$D$8,Interim!$C$10,Interim!$C$10+(1-Interim!$C$10)*(1-(121-$A69-DA$7)/Interim!$D$8))</f>
        <v>0</v>
      </c>
      <c r="DB69" s="33">
        <f>'F 2008 VBT ALB'!DB66*IF($A69+DB$7&lt;121-Interim!$D$8,Interim!$C$8,Interim!$C$8+(1-Interim!$C$8)*(1-(121-$A69-DB$7)/Interim!$D$8))*IF($A69+DB$7&lt;121-Interim!$D$8,Interim!$C$10,Interim!$C$10+(1-Interim!$C$10)*(1-(121-$A69-DB$7)/Interim!$D$8))</f>
        <v>0</v>
      </c>
      <c r="DC69" s="33">
        <f>'F 2008 VBT ALB'!DC66*IF($A69+DC$7&lt;121-Interim!$D$8,Interim!$C$8,Interim!$C$8+(1-Interim!$C$8)*(1-(121-$A69-DC$7)/Interim!$D$8))*IF($A69+DC$7&lt;121-Interim!$D$8,Interim!$C$10,Interim!$C$10+(1-Interim!$C$10)*(1-(121-$A69-DC$7)/Interim!$D$8))</f>
        <v>0</v>
      </c>
      <c r="DD69" s="33">
        <f>'F 2008 VBT ALB'!DD66*IF($A69+DD$7&lt;121-Interim!$D$8,Interim!$C$8,Interim!$C$8+(1-Interim!$C$8)*(1-(121-$A69-DD$7)/Interim!$D$8))*IF($A69+DD$7&lt;121-Interim!$D$8,Interim!$C$10,Interim!$C$10+(1-Interim!$C$10)*(1-(121-$A69-DD$7)/Interim!$D$8))</f>
        <v>0</v>
      </c>
      <c r="DE69" s="33">
        <f>'F 2008 VBT ALB'!DE66*IF($A69+DE$7&lt;121-Interim!$D$8,Interim!$C$8,Interim!$C$8+(1-Interim!$C$8)*(1-(121-$A69-DE$7)/Interim!$D$8))*IF($A69+DE$7&lt;121-Interim!$D$8,Interim!$C$10,Interim!$C$10+(1-Interim!$C$10)*(1-(121-$A69-DE$7)/Interim!$D$8))</f>
        <v>0</v>
      </c>
      <c r="DF69" s="33">
        <f>'F 2008 VBT ALB'!DF66*IF($A69+DF$7&lt;121-Interim!$D$8,Interim!$C$8,Interim!$C$8+(1-Interim!$C$8)*(1-(121-$A69-DF$7)/Interim!$D$8))*IF($A69+DF$7&lt;121-Interim!$D$8,Interim!$C$10,Interim!$C$10+(1-Interim!$C$10)*(1-(121-$A69-DF$7)/Interim!$D$8))</f>
        <v>0</v>
      </c>
      <c r="DG69" s="33">
        <f>'F 2008 VBT ALB'!DG66*IF($A69+DG$7&lt;121-Interim!$D$8,Interim!$C$8,Interim!$C$8+(1-Interim!$C$8)*(1-(121-$A69-DG$7)/Interim!$D$8))*IF($A69+DG$7&lt;121-Interim!$D$8,Interim!$C$10,Interim!$C$10+(1-Interim!$C$10)*(1-(121-$A69-DG$7)/Interim!$D$8))</f>
        <v>0</v>
      </c>
      <c r="DH69" s="33">
        <f>'F 2008 VBT ALB'!DH66*IF($A69+DH$7&lt;121-Interim!$D$8,Interim!$C$8,Interim!$C$8+(1-Interim!$C$8)*(1-(121-$A69-DH$7)/Interim!$D$8))*IF($A69+DH$7&lt;121-Interim!$D$8,Interim!$C$10,Interim!$C$10+(1-Interim!$C$10)*(1-(121-$A69-DH$7)/Interim!$D$8))</f>
        <v>0</v>
      </c>
      <c r="DI69" s="33">
        <f>'F 2008 VBT ALB'!DI66*IF($A69+DI$7&lt;121-Interim!$D$8,Interim!$C$8,Interim!$C$8+(1-Interim!$C$8)*(1-(121-$A69-DI$7)/Interim!$D$8))*IF($A69+DI$7&lt;121-Interim!$D$8,Interim!$C$10,Interim!$C$10+(1-Interim!$C$10)*(1-(121-$A69-DI$7)/Interim!$D$8))</f>
        <v>0</v>
      </c>
      <c r="DJ69" s="33">
        <f>'F 2008 VBT ALB'!DJ66*IF($A69+DJ$7&lt;121-Interim!$D$8,Interim!$C$8,Interim!$C$8+(1-Interim!$C$8)*(1-(121-$A69-DJ$7)/Interim!$D$8))*IF($A69+DJ$7&lt;121-Interim!$D$8,Interim!$C$10,Interim!$C$10+(1-Interim!$C$10)*(1-(121-$A69-DJ$7)/Interim!$D$8))</f>
        <v>0</v>
      </c>
      <c r="DK69" s="33">
        <f>'F 2008 VBT ALB'!DK66*IF($A69+DK$7&lt;121-Interim!$D$8,Interim!$C$8,Interim!$C$8+(1-Interim!$C$8)*(1-(121-$A69-DK$7)/Interim!$D$8))*IF($A69+DK$7&lt;121-Interim!$D$8,Interim!$C$10,Interim!$C$10+(1-Interim!$C$10)*(1-(121-$A69-DK$7)/Interim!$D$8))</f>
        <v>0</v>
      </c>
      <c r="DL69" s="33">
        <f>'F 2008 VBT ALB'!DL66*IF($A69+DL$7&lt;121-Interim!$D$8,Interim!$C$8,Interim!$C$8+(1-Interim!$C$8)*(1-(121-$A69-DL$7)/Interim!$D$8))*IF($A69+DL$7&lt;121-Interim!$D$8,Interim!$C$10,Interim!$C$10+(1-Interim!$C$10)*(1-(121-$A69-DL$7)/Interim!$D$8))</f>
        <v>0</v>
      </c>
      <c r="DM69" s="33">
        <f>'F 2008 VBT ALB'!DM66*IF($A69+DM$7&lt;121-Interim!$D$8,Interim!$C$8,Interim!$C$8+(1-Interim!$C$8)*(1-(121-$A69-DM$7)/Interim!$D$8))*IF($A69+DM$7&lt;121-Interim!$D$8,Interim!$C$10,Interim!$C$10+(1-Interim!$C$10)*(1-(121-$A69-DM$7)/Interim!$D$8))</f>
        <v>0</v>
      </c>
      <c r="DN69" s="33">
        <f>'F 2008 VBT ALB'!DN66*IF($A69+DN$7&lt;121-Interim!$D$8,Interim!$C$8,Interim!$C$8+(1-Interim!$C$8)*(1-(121-$A69-DN$7)/Interim!$D$8))*IF($A69+DN$7&lt;121-Interim!$D$8,Interim!$C$10,Interim!$C$10+(1-Interim!$C$10)*(1-(121-$A69-DN$7)/Interim!$D$8))</f>
        <v>0</v>
      </c>
      <c r="DO69" s="33">
        <f>'F 2008 VBT ALB'!DO66*IF($A69+DO$7&lt;121-Interim!$D$8,Interim!$C$8,Interim!$C$8+(1-Interim!$C$8)*(1-(121-$A69-DO$7)/Interim!$D$8))*IF($A69+DO$7&lt;121-Interim!$D$8,Interim!$C$10,Interim!$C$10+(1-Interim!$C$10)*(1-(121-$A69-DO$7)/Interim!$D$8))</f>
        <v>0</v>
      </c>
      <c r="DP69" s="33">
        <f>'F 2008 VBT ALB'!DP66*IF($A69+DP$7&lt;121-Interim!$D$8,Interim!$C$8,Interim!$C$8+(1-Interim!$C$8)*(1-(121-$A69-DP$7)/Interim!$D$8))*IF($A69+DP$7&lt;121-Interim!$D$8,Interim!$C$10,Interim!$C$10+(1-Interim!$C$10)*(1-(121-$A69-DP$7)/Interim!$D$8))</f>
        <v>0</v>
      </c>
      <c r="DQ69" s="33">
        <f>'F 2008 VBT ALB'!DQ66*IF($A69+DQ$7&lt;121-Interim!$D$8,Interim!$C$8,Interim!$C$8+(1-Interim!$C$8)*(1-(121-$A69-DQ$7)/Interim!$D$8))*IF($A69+DQ$7&lt;121-Interim!$D$8,Interim!$C$10,Interim!$C$10+(1-Interim!$C$10)*(1-(121-$A69-DQ$7)/Interim!$D$8))</f>
        <v>0</v>
      </c>
      <c r="DR69" s="33">
        <f>'F 2008 VBT ALB'!DR66*IF($A69+DR$7&lt;121-Interim!$D$8,Interim!$C$8,Interim!$C$8+(1-Interim!$C$8)*(1-(121-$A69-DR$7)/Interim!$D$8))*IF($A69+DR$7&lt;121-Interim!$D$8,Interim!$C$10,Interim!$C$10+(1-Interim!$C$10)*(1-(121-$A69-DR$7)/Interim!$D$8))</f>
        <v>0</v>
      </c>
    </row>
    <row r="70" spans="1:122" s="5" customFormat="1" x14ac:dyDescent="0.2">
      <c r="A70" s="29">
        <v>61</v>
      </c>
      <c r="B70" s="33">
        <f>'F 2008 VBT ALB'!B67*IF($A70+B$7&lt;121-Interim!$D$8,Interim!$C$8,Interim!$C$8+(1-Interim!$C$8)*(1-(121-$A70-B$7)/Interim!$D$8))*IF($A70+B$7&lt;121-Interim!$D$8,Interim!$C$10,Interim!$C$10+(1-Interim!$C$10)*(1-(121-$A70-B$7)/Interim!$D$8))</f>
        <v>1.0084653700000001E-3</v>
      </c>
      <c r="C70" s="33">
        <f>'F 2008 VBT ALB'!C67*IF($A70+C$7&lt;121-Interim!$D$8,Interim!$C$8,Interim!$C$8+(1-Interim!$C$8)*(1-(121-$A70-C$7)/Interim!$D$8))*IF($A70+C$7&lt;121-Interim!$D$8,Interim!$C$10,Interim!$C$10+(1-Interim!$C$10)*(1-(121-$A70-C$7)/Interim!$D$8))</f>
        <v>1.8095827199999998E-3</v>
      </c>
      <c r="D70" s="33">
        <f>'F 2008 VBT ALB'!D67*IF($A70+D$7&lt;121-Interim!$D$8,Interim!$C$8,Interim!$C$8+(1-Interim!$C$8)*(1-(121-$A70-D$7)/Interim!$D$8))*IF($A70+D$7&lt;121-Interim!$D$8,Interim!$C$10,Interim!$C$10+(1-Interim!$C$10)*(1-(121-$A70-D$7)/Interim!$D$8))</f>
        <v>2.6483997100000003E-3</v>
      </c>
      <c r="E70" s="33">
        <f>'F 2008 VBT ALB'!E67*IF($A70+E$7&lt;121-Interim!$D$8,Interim!$C$8,Interim!$C$8+(1-Interim!$C$8)*(1-(121-$A70-E$7)/Interim!$D$8))*IF($A70+E$7&lt;121-Interim!$D$8,Interim!$C$10,Interim!$C$10+(1-Interim!$C$10)*(1-(121-$A70-E$7)/Interim!$D$8))</f>
        <v>3.4777917900000008E-3</v>
      </c>
      <c r="F70" s="33">
        <f>'F 2008 VBT ALB'!F67*IF($A70+F$7&lt;121-Interim!$D$8,Interim!$C$8,Interim!$C$8+(1-Interim!$C$8)*(1-(121-$A70-F$7)/Interim!$D$8))*IF($A70+F$7&lt;121-Interim!$D$8,Interim!$C$10,Interim!$C$10+(1-Interim!$C$10)*(1-(121-$A70-F$7)/Interim!$D$8))</f>
        <v>4.3166087800000008E-3</v>
      </c>
      <c r="G70" s="33">
        <f>'F 2008 VBT ALB'!G67*IF($A70+G$7&lt;121-Interim!$D$8,Interim!$C$8,Interim!$C$8+(1-Interim!$C$8)*(1-(121-$A70-G$7)/Interim!$D$8))*IF($A70+G$7&lt;121-Interim!$D$8,Interim!$C$10,Interim!$C$10+(1-Interim!$C$10)*(1-(121-$A70-G$7)/Interim!$D$8))</f>
        <v>5.1460008599999996E-3</v>
      </c>
      <c r="H70" s="33">
        <f>'F 2008 VBT ALB'!H67*IF($A70+H$7&lt;121-Interim!$D$8,Interim!$C$8,Interim!$C$8+(1-Interim!$C$8)*(1-(121-$A70-H$7)/Interim!$D$8))*IF($A70+H$7&lt;121-Interim!$D$8,Interim!$C$10,Interim!$C$10+(1-Interim!$C$10)*(1-(121-$A70-H$7)/Interim!$D$8))</f>
        <v>5.975392940000001E-3</v>
      </c>
      <c r="I70" s="33">
        <f>'F 2008 VBT ALB'!I67*IF($A70+I$7&lt;121-Interim!$D$8,Interim!$C$8,Interim!$C$8+(1-Interim!$C$8)*(1-(121-$A70-I$7)/Interim!$D$8))*IF($A70+I$7&lt;121-Interim!$D$8,Interim!$C$10,Interim!$C$10+(1-Interim!$C$10)*(1-(121-$A70-I$7)/Interim!$D$8))</f>
        <v>6.8142099300000005E-3</v>
      </c>
      <c r="J70" s="33">
        <f>'F 2008 VBT ALB'!J67*IF($A70+J$7&lt;121-Interim!$D$8,Interim!$C$8,Interim!$C$8+(1-Interim!$C$8)*(1-(121-$A70-J$7)/Interim!$D$8))*IF($A70+J$7&lt;121-Interim!$D$8,Interim!$C$10,Interim!$C$10+(1-Interim!$C$10)*(1-(121-$A70-J$7)/Interim!$D$8))</f>
        <v>7.7095763800000003E-3</v>
      </c>
      <c r="K70" s="33">
        <f>'F 2008 VBT ALB'!K67*IF($A70+K$7&lt;121-Interim!$D$8,Interim!$C$8,Interim!$C$8+(1-Interim!$C$8)*(1-(121-$A70-K$7)/Interim!$D$8))*IF($A70+K$7&lt;121-Interim!$D$8,Interim!$C$10,Interim!$C$10+(1-Interim!$C$10)*(1-(121-$A70-K$7)/Interim!$D$8))</f>
        <v>8.6709172000000011E-3</v>
      </c>
      <c r="L70" s="33">
        <f>'F 2008 VBT ALB'!L67*IF($A70+L$7&lt;121-Interim!$D$8,Interim!$C$8,Interim!$C$8+(1-Interim!$C$8)*(1-(121-$A70-L$7)/Interim!$D$8))*IF($A70+L$7&lt;121-Interim!$D$8,Interim!$C$10,Interim!$C$10+(1-Interim!$C$10)*(1-(121-$A70-L$7)/Interim!$D$8))</f>
        <v>9.7547818499999998E-3</v>
      </c>
      <c r="M70" s="33">
        <f>'F 2008 VBT ALB'!M67*IF($A70+M$7&lt;121-Interim!$D$8,Interim!$C$8,Interim!$C$8+(1-Interim!$C$8)*(1-(121-$A70-M$7)/Interim!$D$8))*IF($A70+M$7&lt;121-Interim!$D$8,Interim!$C$10,Interim!$C$10+(1-Interim!$C$10)*(1-(121-$A70-M$7)/Interim!$D$8))</f>
        <v>1.101771979E-2</v>
      </c>
      <c r="N70" s="33">
        <f>'F 2008 VBT ALB'!N67*IF($A70+N$7&lt;121-Interim!$D$8,Interim!$C$8,Interim!$C$8+(1-Interim!$C$8)*(1-(121-$A70-N$7)/Interim!$D$8))*IF($A70+N$7&lt;121-Interim!$D$8,Interim!$C$10,Interim!$C$10+(1-Interim!$C$10)*(1-(121-$A70-N$7)/Interim!$D$8))</f>
        <v>1.2478580840000001E-2</v>
      </c>
      <c r="O70" s="33">
        <f>'F 2008 VBT ALB'!O67*IF($A70+O$7&lt;121-Interim!$D$8,Interim!$C$8,Interim!$C$8+(1-Interim!$C$8)*(1-(121-$A70-O$7)/Interim!$D$8))*IF($A70+O$7&lt;121-Interim!$D$8,Interim!$C$10,Interim!$C$10+(1-Interim!$C$10)*(1-(121-$A70-O$7)/Interim!$D$8))</f>
        <v>1.4184489550000002E-2</v>
      </c>
      <c r="P70" s="33">
        <f>'F 2008 VBT ALB'!P67*IF($A70+P$7&lt;121-Interim!$D$8,Interim!$C$8,Interim!$C$8+(1-Interim!$C$8)*(1-(121-$A70-P$7)/Interim!$D$8))*IF($A70+P$7&lt;121-Interim!$D$8,Interim!$C$10,Interim!$C$10+(1-Interim!$C$10)*(1-(121-$A70-P$7)/Interim!$D$8))</f>
        <v>1.6201420290000004E-2</v>
      </c>
      <c r="Q70" s="33">
        <f>'F 2008 VBT ALB'!Q67*IF($A70+Q$7&lt;121-Interim!$D$8,Interim!$C$8,Interim!$C$8+(1-Interim!$C$8)*(1-(121-$A70-Q$7)/Interim!$D$8))*IF($A70+Q$7&lt;121-Interim!$D$8,Interim!$C$10,Interim!$C$10+(1-Interim!$C$10)*(1-(121-$A70-Q$7)/Interim!$D$8))</f>
        <v>1.854822288E-2</v>
      </c>
      <c r="R70" s="33">
        <f>'F 2008 VBT ALB'!R67*IF($A70+R$7&lt;121-Interim!$D$8,Interim!$C$8,Interim!$C$8+(1-Interim!$C$8)*(1-(121-$A70-R$7)/Interim!$D$8))*IF($A70+R$7&lt;121-Interim!$D$8,Interim!$C$10,Interim!$C$10+(1-Interim!$C$10)*(1-(121-$A70-R$7)/Interim!$D$8))</f>
        <v>2.1272021870000001E-2</v>
      </c>
      <c r="S70" s="33">
        <f>'F 2008 VBT ALB'!S67*IF($A70+S$7&lt;121-Interim!$D$8,Interim!$C$8,Interim!$C$8+(1-Interim!$C$8)*(1-(121-$A70-S$7)/Interim!$D$8))*IF($A70+S$7&lt;121-Interim!$D$8,Interim!$C$10,Interim!$C$10+(1-Interim!$C$10)*(1-(121-$A70-S$7)/Interim!$D$8))</f>
        <v>2.4410516900000002E-2</v>
      </c>
      <c r="T70" s="33">
        <f>'F 2008 VBT ALB'!T67*IF($A70+T$7&lt;121-Interim!$D$8,Interim!$C$8,Interim!$C$8+(1-Interim!$C$8)*(1-(121-$A70-T$7)/Interim!$D$8))*IF($A70+T$7&lt;121-Interim!$D$8,Interim!$C$10,Interim!$C$10+(1-Interim!$C$10)*(1-(121-$A70-T$7)/Interim!$D$8))</f>
        <v>2.8001407610000004E-2</v>
      </c>
      <c r="U70" s="33">
        <f>'F 2008 VBT ALB'!U67*IF($A70+U$7&lt;121-Interim!$D$8,Interim!$C$8,Interim!$C$8+(1-Interim!$C$8)*(1-(121-$A70-U$7)/Interim!$D$8))*IF($A70+U$7&lt;121-Interim!$D$8,Interim!$C$10,Interim!$C$10+(1-Interim!$C$10)*(1-(121-$A70-U$7)/Interim!$D$8))</f>
        <v>3.2148368010000004E-2</v>
      </c>
      <c r="V70" s="33">
        <f>'F 2008 VBT ALB'!V67*IF($A70+V$7&lt;121-Interim!$D$8,Interim!$C$8,Interim!$C$8+(1-Interim!$C$8)*(1-(121-$A70-V$7)/Interim!$D$8))*IF($A70+V$7&lt;121-Interim!$D$8,Interim!$C$10,Interim!$C$10+(1-Interim!$C$10)*(1-(121-$A70-V$7)/Interim!$D$8))</f>
        <v>3.6926797380000001E-2</v>
      </c>
      <c r="W70" s="33">
        <f>'F 2008 VBT ALB'!W67*IF($A70+W$7&lt;121-Interim!$D$8,Interim!$C$8,Interim!$C$8+(1-Interim!$C$8)*(1-(121-$A70-W$7)/Interim!$D$8))*IF($A70+W$7&lt;121-Interim!$D$8,Interim!$C$10,Interim!$C$10+(1-Interim!$C$10)*(1-(121-$A70-W$7)/Interim!$D$8))</f>
        <v>4.2412095000000004E-2</v>
      </c>
      <c r="X70" s="33">
        <f>'F 2008 VBT ALB'!X67*IF($A70+X$7&lt;121-Interim!$D$8,Interim!$C$8,Interim!$C$8+(1-Interim!$C$8)*(1-(121-$A70-X$7)/Interim!$D$8))*IF($A70+X$7&lt;121-Interim!$D$8,Interim!$C$10,Interim!$C$10+(1-Interim!$C$10)*(1-(121-$A70-X$7)/Interim!$D$8))</f>
        <v>4.8755059430000004E-2</v>
      </c>
      <c r="Y70" s="33">
        <f>'F 2008 VBT ALB'!Y67*IF($A70+Y$7&lt;121-Interim!$D$8,Interim!$C$8,Interim!$C$8+(1-Interim!$C$8)*(1-(121-$A70-Y$7)/Interim!$D$8))*IF($A70+Y$7&lt;121-Interim!$D$8,Interim!$C$10,Interim!$C$10+(1-Interim!$C$10)*(1-(121-$A70-Y$7)/Interim!$D$8))</f>
        <v>5.6728533290000008E-2</v>
      </c>
      <c r="Z70" s="33">
        <f>'F 2008 VBT ALB'!Z67*IF($A70+Z$7&lt;121-Interim!$D$8,Interim!$C$8,Interim!$C$8+(1-Interim!$C$8)*(1-(121-$A70-Z$7)/Interim!$D$8))*IF($A70+Z$7&lt;121-Interim!$D$8,Interim!$C$10,Interim!$C$10+(1-Interim!$C$10)*(1-(121-$A70-Z$7)/Interim!$D$8))</f>
        <v>6.5955520180000005E-2</v>
      </c>
      <c r="AA70" s="33">
        <f>'F 2008 VBT ALB'!AA67*IF($A70+AA$7&lt;121-Interim!$D$8,Interim!$C$8,Interim!$C$8+(1-Interim!$C$8)*(1-(121-$A70-AA$7)/Interim!$D$8))*IF($A70+AA$7&lt;121-Interim!$D$8,Interim!$C$10,Interim!$C$10+(1-Interim!$C$10)*(1-(121-$A70-AA$7)/Interim!$D$8))</f>
        <v>7.5550078559999997E-2</v>
      </c>
      <c r="AB70" s="33">
        <f>'F 2008 VBT ALB'!AB67*IF($A70+AB$7&lt;121-Interim!$D$8,Interim!$C$8,Interim!$C$8+(1-Interim!$C$8)*(1-(121-$A70-AB$7)/Interim!$D$8))*IF($A70+AB$7&lt;121-Interim!$D$8,Interim!$C$10,Interim!$C$10+(1-Interim!$C$10)*(1-(121-$A70-AB$7)/Interim!$D$8))</f>
        <v>8.295805782E-2</v>
      </c>
      <c r="AC70" s="33">
        <f>'F 2008 VBT ALB'!AC67*IF($A70+AC$7&lt;121-Interim!$D$8,Interim!$C$8,Interim!$C$8+(1-Interim!$C$8)*(1-(121-$A70-AC$7)/Interim!$D$8))*IF($A70+AC$7&lt;121-Interim!$D$8,Interim!$C$10,Interim!$C$10+(1-Interim!$C$10)*(1-(121-$A70-AC$7)/Interim!$D$8))</f>
        <v>9.095980641000001E-2</v>
      </c>
      <c r="AD70" s="33">
        <f>'F 2008 VBT ALB'!AD67*IF($A70+AD$7&lt;121-Interim!$D$8,Interim!$C$8,Interim!$C$8+(1-Interim!$C$8)*(1-(121-$A70-AD$7)/Interim!$D$8))*IF($A70+AD$7&lt;121-Interim!$D$8,Interim!$C$10,Interim!$C$10+(1-Interim!$C$10)*(1-(121-$A70-AD$7)/Interim!$D$8))</f>
        <v>9.9451650320000015E-2</v>
      </c>
      <c r="AE70" s="33">
        <f>'F 2008 VBT ALB'!AE67*IF($A70+AE$7&lt;121-Interim!$D$8,Interim!$C$8,Interim!$C$8+(1-Interim!$C$8)*(1-(121-$A70-AE$7)/Interim!$D$8))*IF($A70+AE$7&lt;121-Interim!$D$8,Interim!$C$10,Interim!$C$10+(1-Interim!$C$10)*(1-(121-$A70-AE$7)/Interim!$D$8))</f>
        <v>0.10837704009</v>
      </c>
      <c r="AF70" s="33">
        <f>'F 2008 VBT ALB'!AF67*IF($A70+AF$7&lt;121-Interim!$D$8,Interim!$C$8,Interim!$C$8+(1-Interim!$C$8)*(1-(121-$A70-AF$7)/Interim!$D$8))*IF($A70+AF$7&lt;121-Interim!$D$8,Interim!$C$10,Interim!$C$10+(1-Interim!$C$10)*(1-(121-$A70-AF$7)/Interim!$D$8))</f>
        <v>0.11780195009000001</v>
      </c>
      <c r="AG70" s="33">
        <f>'F 2008 VBT ALB'!AG67*IF($A70+AG$7&lt;121-Interim!$D$8,Interim!$C$8,Interim!$C$8+(1-Interim!$C$8)*(1-(121-$A70-AG$7)/Interim!$D$8))*IF($A70+AG$7&lt;121-Interim!$D$8,Interim!$C$10,Interim!$C$10+(1-Interim!$C$10)*(1-(121-$A70-AG$7)/Interim!$D$8))</f>
        <v>0.12784890415000003</v>
      </c>
      <c r="AH70" s="33">
        <f>'F 2008 VBT ALB'!AH67*IF($A70+AH$7&lt;121-Interim!$D$8,Interim!$C$8,Interim!$C$8+(1-Interim!$C$8)*(1-(121-$A70-AH$7)/Interim!$D$8))*IF($A70+AH$7&lt;121-Interim!$D$8,Interim!$C$10,Interim!$C$10+(1-Interim!$C$10)*(1-(121-$A70-AH$7)/Interim!$D$8))</f>
        <v>0.13855560191000002</v>
      </c>
      <c r="AI70" s="33">
        <f>'F 2008 VBT ALB'!AI67*IF($A70+AI$7&lt;121-Interim!$D$8,Interim!$C$8,Interim!$C$8+(1-Interim!$C$8)*(1-(121-$A70-AI$7)/Interim!$D$8))*IF($A70+AI$7&lt;121-Interim!$D$8,Interim!$C$10,Interim!$C$10+(1-Interim!$C$10)*(1-(121-$A70-AI$7)/Interim!$D$8))</f>
        <v>0.14988434373000001</v>
      </c>
      <c r="AJ70" s="33">
        <f>'F 2008 VBT ALB'!AJ67*IF($A70+AJ$7&lt;121-Interim!$D$8,Interim!$C$8,Interim!$C$8+(1-Interim!$C$8)*(1-(121-$A70-AJ$7)/Interim!$D$8))*IF($A70+AJ$7&lt;121-Interim!$D$8,Interim!$C$10,Interim!$C$10+(1-Interim!$C$10)*(1-(121-$A70-AJ$7)/Interim!$D$8))</f>
        <v>0.16189167907000002</v>
      </c>
      <c r="AK70" s="33">
        <f>'F 2008 VBT ALB'!AK67*IF($A70+AK$7&lt;121-Interim!$D$8,Interim!$C$8,Interim!$C$8+(1-Interim!$C$8)*(1-(121-$A70-AK$7)/Interim!$D$8))*IF($A70+AK$7&lt;121-Interim!$D$8,Interim!$C$10,Interim!$C$10+(1-Interim!$C$10)*(1-(121-$A70-AK$7)/Interim!$D$8))</f>
        <v>0.17458703284000002</v>
      </c>
      <c r="AL70" s="33">
        <f>'F 2008 VBT ALB'!AL67*IF($A70+AL$7&lt;121-Interim!$D$8,Interim!$C$8,Interim!$C$8+(1-Interim!$C$8)*(1-(121-$A70-AL$7)/Interim!$D$8))*IF($A70+AL$7&lt;121-Interim!$D$8,Interim!$C$10,Interim!$C$10+(1-Interim!$C$10)*(1-(121-$A70-AL$7)/Interim!$D$8))</f>
        <v>0.19298445716000004</v>
      </c>
      <c r="AM70" s="33">
        <f>'F 2008 VBT ALB'!AM67*IF($A70+AM$7&lt;121-Interim!$D$8,Interim!$C$8,Interim!$C$8+(1-Interim!$C$8)*(1-(121-$A70-AM$7)/Interim!$D$8))*IF($A70+AM$7&lt;121-Interim!$D$8,Interim!$C$10,Interim!$C$10+(1-Interim!$C$10)*(1-(121-$A70-AM$7)/Interim!$D$8))</f>
        <v>0.21803586794000002</v>
      </c>
      <c r="AN70" s="33">
        <f>'F 2008 VBT ALB'!AN67*IF($A70+AN$7&lt;121-Interim!$D$8,Interim!$C$8,Interim!$C$8+(1-Interim!$C$8)*(1-(121-$A70-AN$7)/Interim!$D$8))*IF($A70+AN$7&lt;121-Interim!$D$8,Interim!$C$10,Interim!$C$10+(1-Interim!$C$10)*(1-(121-$A70-AN$7)/Interim!$D$8))</f>
        <v>0.24332290147000005</v>
      </c>
      <c r="AO70" s="33">
        <f>'F 2008 VBT ALB'!AO67*IF($A70+AO$7&lt;121-Interim!$D$8,Interim!$C$8,Interim!$C$8+(1-Interim!$C$8)*(1-(121-$A70-AO$7)/Interim!$D$8))*IF($A70+AO$7&lt;121-Interim!$D$8,Interim!$C$10,Interim!$C$10+(1-Interim!$C$10)*(1-(121-$A70-AO$7)/Interim!$D$8))</f>
        <v>0.26848741117000002</v>
      </c>
      <c r="AP70" s="33">
        <f>'F 2008 VBT ALB'!AP67*IF($A70+AP$7&lt;121-Interim!$D$8,Interim!$C$8,Interim!$C$8+(1-Interim!$C$8)*(1-(121-$A70-AP$7)/Interim!$D$8))*IF($A70+AP$7&lt;121-Interim!$D$8,Interim!$C$10,Interim!$C$10+(1-Interim!$C$10)*(1-(121-$A70-AP$7)/Interim!$D$8))</f>
        <v>0.29313355081999998</v>
      </c>
      <c r="AQ70" s="33">
        <f>'F 2008 VBT ALB'!AQ67*IF($A70+AQ$7&lt;121-Interim!$D$8,Interim!$C$8,Interim!$C$8+(1-Interim!$C$8)*(1-(121-$A70-AQ$7)/Interim!$D$8))*IF($A70+AQ$7&lt;121-Interim!$D$8,Interim!$C$10,Interim!$C$10+(1-Interim!$C$10)*(1-(121-$A70-AQ$7)/Interim!$D$8))</f>
        <v>0.31680892474000005</v>
      </c>
      <c r="AR70" s="33">
        <f>'F 2008 VBT ALB'!AR67*IF($A70+AR$7&lt;121-Interim!$D$8,Interim!$C$8,Interim!$C$8+(1-Interim!$C$8)*(1-(121-$A70-AR$7)/Interim!$D$8))*IF($A70+AR$7&lt;121-Interim!$D$8,Interim!$C$10,Interim!$C$10+(1-Interim!$C$10)*(1-(121-$A70-AR$7)/Interim!$D$8))</f>
        <v>0.33862759138999998</v>
      </c>
      <c r="AS70" s="33">
        <f>'F 2008 VBT ALB'!AS67*IF($A70+AS$7&lt;121-Interim!$D$8,Interim!$C$8,Interim!$C$8+(1-Interim!$C$8)*(1-(121-$A70-AS$7)/Interim!$D$8))*IF($A70+AS$7&lt;121-Interim!$D$8,Interim!$C$10,Interim!$C$10+(1-Interim!$C$10)*(1-(121-$A70-AS$7)/Interim!$D$8))</f>
        <v>0.35863667531999999</v>
      </c>
      <c r="AT70" s="33">
        <f>'F 2008 VBT ALB'!AT67*IF($A70+AT$7&lt;121-Interim!$D$8,Interim!$C$8,Interim!$C$8+(1-Interim!$C$8)*(1-(121-$A70-AT$7)/Interim!$D$8))*IF($A70+AT$7&lt;121-Interim!$D$8,Interim!$C$10,Interim!$C$10+(1-Interim!$C$10)*(1-(121-$A70-AT$7)/Interim!$D$8))</f>
        <v>0.37535646566000008</v>
      </c>
      <c r="AU70" s="33">
        <f>'F 2008 VBT ALB'!AU67*IF($A70+AU$7&lt;121-Interim!$D$8,Interim!$C$8,Interim!$C$8+(1-Interim!$C$8)*(1-(121-$A70-AU$7)/Interim!$D$8))*IF($A70+AU$7&lt;121-Interim!$D$8,Interim!$C$10,Interim!$C$10+(1-Interim!$C$10)*(1-(121-$A70-AU$7)/Interim!$D$8))</f>
        <v>0.38860293322240003</v>
      </c>
      <c r="AV70" s="33">
        <f>'F 2008 VBT ALB'!AV67*IF($A70+AV$7&lt;121-Interim!$D$8,Interim!$C$8,Interim!$C$8+(1-Interim!$C$8)*(1-(121-$A70-AV$7)/Interim!$D$8))*IF($A70+AV$7&lt;121-Interim!$D$8,Interim!$C$10,Interim!$C$10+(1-Interim!$C$10)*(1-(121-$A70-AV$7)/Interim!$D$8))</f>
        <v>0.40134536440360002</v>
      </c>
      <c r="AW70" s="33">
        <f>'F 2008 VBT ALB'!AW67*IF($A70+AW$7&lt;121-Interim!$D$8,Interim!$C$8,Interim!$C$8+(1-Interim!$C$8)*(1-(121-$A70-AW$7)/Interim!$D$8))*IF($A70+AW$7&lt;121-Interim!$D$8,Interim!$C$10,Interim!$C$10+(1-Interim!$C$10)*(1-(121-$A70-AW$7)/Interim!$D$8))</f>
        <v>0.41350966594560007</v>
      </c>
      <c r="AX70" s="33">
        <f>'F 2008 VBT ALB'!AX67*IF($A70+AX$7&lt;121-Interim!$D$8,Interim!$C$8,Interim!$C$8+(1-Interim!$C$8)*(1-(121-$A70-AX$7)/Interim!$D$8))*IF($A70+AX$7&lt;121-Interim!$D$8,Interim!$C$10,Interim!$C$10+(1-Interim!$C$10)*(1-(121-$A70-AX$7)/Interim!$D$8))</f>
        <v>0.4250206748485334</v>
      </c>
      <c r="AY70" s="33">
        <f>'F 2008 VBT ALB'!AY67*IF($A70+AY$7&lt;121-Interim!$D$8,Interim!$C$8,Interim!$C$8+(1-Interim!$C$8)*(1-(121-$A70-AY$7)/Interim!$D$8))*IF($A70+AY$7&lt;121-Interim!$D$8,Interim!$C$10,Interim!$C$10+(1-Interim!$C$10)*(1-(121-$A70-AY$7)/Interim!$D$8))</f>
        <v>0.43276320000000007</v>
      </c>
      <c r="AZ70" s="33">
        <f>'F 2008 VBT ALB'!AZ67*IF($A70+AZ$7&lt;121-Interim!$D$8,Interim!$C$8,Interim!$C$8+(1-Interim!$C$8)*(1-(121-$A70-AZ$7)/Interim!$D$8))*IF($A70+AZ$7&lt;121-Interim!$D$8,Interim!$C$10,Interim!$C$10+(1-Interim!$C$10)*(1-(121-$A70-AZ$7)/Interim!$D$8))</f>
        <v>0.43448974200000001</v>
      </c>
      <c r="BA70" s="33">
        <f>'F 2008 VBT ALB'!BA67*IF($A70+BA$7&lt;121-Interim!$D$8,Interim!$C$8,Interim!$C$8+(1-Interim!$C$8)*(1-(121-$A70-BA$7)/Interim!$D$8))*IF($A70+BA$7&lt;121-Interim!$D$8,Interim!$C$10,Interim!$C$10+(1-Interim!$C$10)*(1-(121-$A70-BA$7)/Interim!$D$8))</f>
        <v>0.43621564800000001</v>
      </c>
      <c r="BB70" s="33">
        <f>'F 2008 VBT ALB'!BB67*IF($A70+BB$7&lt;121-Interim!$D$8,Interim!$C$8,Interim!$C$8+(1-Interim!$C$8)*(1-(121-$A70-BB$7)/Interim!$D$8))*IF($A70+BB$7&lt;121-Interim!$D$8,Interim!$C$10,Interim!$C$10+(1-Interim!$C$10)*(1-(121-$A70-BB$7)/Interim!$D$8))</f>
        <v>0.43794091800000007</v>
      </c>
      <c r="BC70" s="33">
        <f>'F 2008 VBT ALB'!BC67*IF($A70+BC$7&lt;121-Interim!$D$8,Interim!$C$8,Interim!$C$8+(1-Interim!$C$8)*(1-(121-$A70-BC$7)/Interim!$D$8))*IF($A70+BC$7&lt;121-Interim!$D$8,Interim!$C$10,Interim!$C$10+(1-Interim!$C$10)*(1-(121-$A70-BC$7)/Interim!$D$8))</f>
        <v>0.43966555200000002</v>
      </c>
      <c r="BD70" s="33">
        <f>'F 2008 VBT ALB'!BD67*IF($A70+BD$7&lt;121-Interim!$D$8,Interim!$C$8,Interim!$C$8+(1-Interim!$C$8)*(1-(121-$A70-BD$7)/Interim!$D$8))*IF($A70+BD$7&lt;121-Interim!$D$8,Interim!$C$10,Interim!$C$10+(1-Interim!$C$10)*(1-(121-$A70-BD$7)/Interim!$D$8))</f>
        <v>0.44138955000000002</v>
      </c>
      <c r="BE70" s="33">
        <f>'F 2008 VBT ALB'!BE67*IF($A70+BE$7&lt;121-Interim!$D$8,Interim!$C$8,Interim!$C$8+(1-Interim!$C$8)*(1-(121-$A70-BE$7)/Interim!$D$8))*IF($A70+BE$7&lt;121-Interim!$D$8,Interim!$C$10,Interim!$C$10+(1-Interim!$C$10)*(1-(121-$A70-BE$7)/Interim!$D$8))</f>
        <v>0.44311291200000003</v>
      </c>
      <c r="BF70" s="33">
        <f>'F 2008 VBT ALB'!BF67*IF($A70+BF$7&lt;121-Interim!$D$8,Interim!$C$8,Interim!$C$8+(1-Interim!$C$8)*(1-(121-$A70-BF$7)/Interim!$D$8))*IF($A70+BF$7&lt;121-Interim!$D$8,Interim!$C$10,Interim!$C$10+(1-Interim!$C$10)*(1-(121-$A70-BF$7)/Interim!$D$8))</f>
        <v>0.44483563799999998</v>
      </c>
      <c r="BG70" s="33">
        <f>'F 2008 VBT ALB'!BG67*IF($A70+BG$7&lt;121-Interim!$D$8,Interim!$C$8,Interim!$C$8+(1-Interim!$C$8)*(1-(121-$A70-BG$7)/Interim!$D$8))*IF($A70+BG$7&lt;121-Interim!$D$8,Interim!$C$10,Interim!$C$10+(1-Interim!$C$10)*(1-(121-$A70-BG$7)/Interim!$D$8))</f>
        <v>0.44655772800000004</v>
      </c>
      <c r="BH70" s="33">
        <f>'F 2008 VBT ALB'!BH67*IF($A70+BH$7&lt;121-Interim!$D$8,Interim!$C$8,Interim!$C$8+(1-Interim!$C$8)*(1-(121-$A70-BH$7)/Interim!$D$8))*IF($A70+BH$7&lt;121-Interim!$D$8,Interim!$C$10,Interim!$C$10+(1-Interim!$C$10)*(1-(121-$A70-BH$7)/Interim!$D$8))</f>
        <v>0.448279182</v>
      </c>
      <c r="BI70" s="33">
        <f>'F 2008 VBT ALB'!BI67*IF($A70+BI$7&lt;121-Interim!$D$8,Interim!$C$8,Interim!$C$8+(1-Interim!$C$8)*(1-(121-$A70-BI$7)/Interim!$D$8))*IF($A70+BI$7&lt;121-Interim!$D$8,Interim!$C$10,Interim!$C$10+(1-Interim!$C$10)*(1-(121-$A70-BI$7)/Interim!$D$8))</f>
        <v>0.45</v>
      </c>
      <c r="BJ70" s="33">
        <f>'F 2008 VBT ALB'!BJ67*IF($A70+BJ$7&lt;121-Interim!$D$8,Interim!$C$8,Interim!$C$8+(1-Interim!$C$8)*(1-(121-$A70-BJ$7)/Interim!$D$8))*IF($A70+BJ$7&lt;121-Interim!$D$8,Interim!$C$10,Interim!$C$10+(1-Interim!$C$10)*(1-(121-$A70-BJ$7)/Interim!$D$8))</f>
        <v>0</v>
      </c>
      <c r="BK70" s="33">
        <f>'F 2008 VBT ALB'!BK67*IF($A70+BK$7&lt;121-Interim!$D$8,Interim!$C$8,Interim!$C$8+(1-Interim!$C$8)*(1-(121-$A70-BK$7)/Interim!$D$8))*IF($A70+BK$7&lt;121-Interim!$D$8,Interim!$C$10,Interim!$C$10+(1-Interim!$C$10)*(1-(121-$A70-BK$7)/Interim!$D$8))</f>
        <v>0</v>
      </c>
      <c r="BL70" s="33">
        <f>'F 2008 VBT ALB'!BL67*IF($A70+BL$7&lt;121-Interim!$D$8,Interim!$C$8,Interim!$C$8+(1-Interim!$C$8)*(1-(121-$A70-BL$7)/Interim!$D$8))*IF($A70+BL$7&lt;121-Interim!$D$8,Interim!$C$10,Interim!$C$10+(1-Interim!$C$10)*(1-(121-$A70-BL$7)/Interim!$D$8))</f>
        <v>0</v>
      </c>
      <c r="BM70" s="33">
        <f>'F 2008 VBT ALB'!BM67*IF($A70+BM$7&lt;121-Interim!$D$8,Interim!$C$8,Interim!$C$8+(1-Interim!$C$8)*(1-(121-$A70-BM$7)/Interim!$D$8))*IF($A70+BM$7&lt;121-Interim!$D$8,Interim!$C$10,Interim!$C$10+(1-Interim!$C$10)*(1-(121-$A70-BM$7)/Interim!$D$8))</f>
        <v>0</v>
      </c>
      <c r="BN70" s="33">
        <f>'F 2008 VBT ALB'!BN67*IF($A70+BN$7&lt;121-Interim!$D$8,Interim!$C$8,Interim!$C$8+(1-Interim!$C$8)*(1-(121-$A70-BN$7)/Interim!$D$8))*IF($A70+BN$7&lt;121-Interim!$D$8,Interim!$C$10,Interim!$C$10+(1-Interim!$C$10)*(1-(121-$A70-BN$7)/Interim!$D$8))</f>
        <v>0</v>
      </c>
      <c r="BO70" s="33">
        <f>'F 2008 VBT ALB'!BO67*IF($A70+BO$7&lt;121-Interim!$D$8,Interim!$C$8,Interim!$C$8+(1-Interim!$C$8)*(1-(121-$A70-BO$7)/Interim!$D$8))*IF($A70+BO$7&lt;121-Interim!$D$8,Interim!$C$10,Interim!$C$10+(1-Interim!$C$10)*(1-(121-$A70-BO$7)/Interim!$D$8))</f>
        <v>0</v>
      </c>
      <c r="BP70" s="33">
        <f>'F 2008 VBT ALB'!BP67*IF($A70+BP$7&lt;121-Interim!$D$8,Interim!$C$8,Interim!$C$8+(1-Interim!$C$8)*(1-(121-$A70-BP$7)/Interim!$D$8))*IF($A70+BP$7&lt;121-Interim!$D$8,Interim!$C$10,Interim!$C$10+(1-Interim!$C$10)*(1-(121-$A70-BP$7)/Interim!$D$8))</f>
        <v>0</v>
      </c>
      <c r="BQ70" s="33">
        <f>'F 2008 VBT ALB'!BQ67*IF($A70+BQ$7&lt;121-Interim!$D$8,Interim!$C$8,Interim!$C$8+(1-Interim!$C$8)*(1-(121-$A70-BQ$7)/Interim!$D$8))*IF($A70+BQ$7&lt;121-Interim!$D$8,Interim!$C$10,Interim!$C$10+(1-Interim!$C$10)*(1-(121-$A70-BQ$7)/Interim!$D$8))</f>
        <v>0</v>
      </c>
      <c r="BR70" s="33">
        <f>'F 2008 VBT ALB'!BR67*IF($A70+BR$7&lt;121-Interim!$D$8,Interim!$C$8,Interim!$C$8+(1-Interim!$C$8)*(1-(121-$A70-BR$7)/Interim!$D$8))*IF($A70+BR$7&lt;121-Interim!$D$8,Interim!$C$10,Interim!$C$10+(1-Interim!$C$10)*(1-(121-$A70-BR$7)/Interim!$D$8))</f>
        <v>0</v>
      </c>
      <c r="BS70" s="33">
        <f>'F 2008 VBT ALB'!BS67*IF($A70+BS$7&lt;121-Interim!$D$8,Interim!$C$8,Interim!$C$8+(1-Interim!$C$8)*(1-(121-$A70-BS$7)/Interim!$D$8))*IF($A70+BS$7&lt;121-Interim!$D$8,Interim!$C$10,Interim!$C$10+(1-Interim!$C$10)*(1-(121-$A70-BS$7)/Interim!$D$8))</f>
        <v>0</v>
      </c>
      <c r="BT70" s="33">
        <f>'F 2008 VBT ALB'!BT67*IF($A70+BT$7&lt;121-Interim!$D$8,Interim!$C$8,Interim!$C$8+(1-Interim!$C$8)*(1-(121-$A70-BT$7)/Interim!$D$8))*IF($A70+BT$7&lt;121-Interim!$D$8,Interim!$C$10,Interim!$C$10+(1-Interim!$C$10)*(1-(121-$A70-BT$7)/Interim!$D$8))</f>
        <v>0</v>
      </c>
      <c r="BU70" s="33">
        <f>'F 2008 VBT ALB'!BU67*IF($A70+BU$7&lt;121-Interim!$D$8,Interim!$C$8,Interim!$C$8+(1-Interim!$C$8)*(1-(121-$A70-BU$7)/Interim!$D$8))*IF($A70+BU$7&lt;121-Interim!$D$8,Interim!$C$10,Interim!$C$10+(1-Interim!$C$10)*(1-(121-$A70-BU$7)/Interim!$D$8))</f>
        <v>0</v>
      </c>
      <c r="BV70" s="33">
        <f>'F 2008 VBT ALB'!BV67*IF($A70+BV$7&lt;121-Interim!$D$8,Interim!$C$8,Interim!$C$8+(1-Interim!$C$8)*(1-(121-$A70-BV$7)/Interim!$D$8))*IF($A70+BV$7&lt;121-Interim!$D$8,Interim!$C$10,Interim!$C$10+(1-Interim!$C$10)*(1-(121-$A70-BV$7)/Interim!$D$8))</f>
        <v>0</v>
      </c>
      <c r="BW70" s="33">
        <f>'F 2008 VBT ALB'!BW67*IF($A70+BW$7&lt;121-Interim!$D$8,Interim!$C$8,Interim!$C$8+(1-Interim!$C$8)*(1-(121-$A70-BW$7)/Interim!$D$8))*IF($A70+BW$7&lt;121-Interim!$D$8,Interim!$C$10,Interim!$C$10+(1-Interim!$C$10)*(1-(121-$A70-BW$7)/Interim!$D$8))</f>
        <v>0</v>
      </c>
      <c r="BX70" s="33">
        <f>'F 2008 VBT ALB'!BX67*IF($A70+BX$7&lt;121-Interim!$D$8,Interim!$C$8,Interim!$C$8+(1-Interim!$C$8)*(1-(121-$A70-BX$7)/Interim!$D$8))*IF($A70+BX$7&lt;121-Interim!$D$8,Interim!$C$10,Interim!$C$10+(1-Interim!$C$10)*(1-(121-$A70-BX$7)/Interim!$D$8))</f>
        <v>0</v>
      </c>
      <c r="BY70" s="33">
        <f>'F 2008 VBT ALB'!BY67*IF($A70+BY$7&lt;121-Interim!$D$8,Interim!$C$8,Interim!$C$8+(1-Interim!$C$8)*(1-(121-$A70-BY$7)/Interim!$D$8))*IF($A70+BY$7&lt;121-Interim!$D$8,Interim!$C$10,Interim!$C$10+(1-Interim!$C$10)*(1-(121-$A70-BY$7)/Interim!$D$8))</f>
        <v>0</v>
      </c>
      <c r="BZ70" s="33">
        <f>'F 2008 VBT ALB'!BZ67*IF($A70+BZ$7&lt;121-Interim!$D$8,Interim!$C$8,Interim!$C$8+(1-Interim!$C$8)*(1-(121-$A70-BZ$7)/Interim!$D$8))*IF($A70+BZ$7&lt;121-Interim!$D$8,Interim!$C$10,Interim!$C$10+(1-Interim!$C$10)*(1-(121-$A70-BZ$7)/Interim!$D$8))</f>
        <v>0</v>
      </c>
      <c r="CA70" s="33">
        <f>'F 2008 VBT ALB'!CA67*IF($A70+CA$7&lt;121-Interim!$D$8,Interim!$C$8,Interim!$C$8+(1-Interim!$C$8)*(1-(121-$A70-CA$7)/Interim!$D$8))*IF($A70+CA$7&lt;121-Interim!$D$8,Interim!$C$10,Interim!$C$10+(1-Interim!$C$10)*(1-(121-$A70-CA$7)/Interim!$D$8))</f>
        <v>0</v>
      </c>
      <c r="CB70" s="33">
        <f>'F 2008 VBT ALB'!CB67*IF($A70+CB$7&lt;121-Interim!$D$8,Interim!$C$8,Interim!$C$8+(1-Interim!$C$8)*(1-(121-$A70-CB$7)/Interim!$D$8))*IF($A70+CB$7&lt;121-Interim!$D$8,Interim!$C$10,Interim!$C$10+(1-Interim!$C$10)*(1-(121-$A70-CB$7)/Interim!$D$8))</f>
        <v>0</v>
      </c>
      <c r="CC70" s="33">
        <f>'F 2008 VBT ALB'!CC67*IF($A70+CC$7&lt;121-Interim!$D$8,Interim!$C$8,Interim!$C$8+(1-Interim!$C$8)*(1-(121-$A70-CC$7)/Interim!$D$8))*IF($A70+CC$7&lt;121-Interim!$D$8,Interim!$C$10,Interim!$C$10+(1-Interim!$C$10)*(1-(121-$A70-CC$7)/Interim!$D$8))</f>
        <v>0</v>
      </c>
      <c r="CD70" s="33">
        <f>'F 2008 VBT ALB'!CD67*IF($A70+CD$7&lt;121-Interim!$D$8,Interim!$C$8,Interim!$C$8+(1-Interim!$C$8)*(1-(121-$A70-CD$7)/Interim!$D$8))*IF($A70+CD$7&lt;121-Interim!$D$8,Interim!$C$10,Interim!$C$10+(1-Interim!$C$10)*(1-(121-$A70-CD$7)/Interim!$D$8))</f>
        <v>0</v>
      </c>
      <c r="CE70" s="33">
        <f>'F 2008 VBT ALB'!CE67*IF($A70+CE$7&lt;121-Interim!$D$8,Interim!$C$8,Interim!$C$8+(1-Interim!$C$8)*(1-(121-$A70-CE$7)/Interim!$D$8))*IF($A70+CE$7&lt;121-Interim!$D$8,Interim!$C$10,Interim!$C$10+(1-Interim!$C$10)*(1-(121-$A70-CE$7)/Interim!$D$8))</f>
        <v>0</v>
      </c>
      <c r="CF70" s="33">
        <f>'F 2008 VBT ALB'!CF67*IF($A70+CF$7&lt;121-Interim!$D$8,Interim!$C$8,Interim!$C$8+(1-Interim!$C$8)*(1-(121-$A70-CF$7)/Interim!$D$8))*IF($A70+CF$7&lt;121-Interim!$D$8,Interim!$C$10,Interim!$C$10+(1-Interim!$C$10)*(1-(121-$A70-CF$7)/Interim!$D$8))</f>
        <v>0</v>
      </c>
      <c r="CG70" s="33">
        <f>'F 2008 VBT ALB'!CG67*IF($A70+CG$7&lt;121-Interim!$D$8,Interim!$C$8,Interim!$C$8+(1-Interim!$C$8)*(1-(121-$A70-CG$7)/Interim!$D$8))*IF($A70+CG$7&lt;121-Interim!$D$8,Interim!$C$10,Interim!$C$10+(1-Interim!$C$10)*(1-(121-$A70-CG$7)/Interim!$D$8))</f>
        <v>0</v>
      </c>
      <c r="CH70" s="33">
        <f>'F 2008 VBT ALB'!CH67*IF($A70+CH$7&lt;121-Interim!$D$8,Interim!$C$8,Interim!$C$8+(1-Interim!$C$8)*(1-(121-$A70-CH$7)/Interim!$D$8))*IF($A70+CH$7&lt;121-Interim!$D$8,Interim!$C$10,Interim!$C$10+(1-Interim!$C$10)*(1-(121-$A70-CH$7)/Interim!$D$8))</f>
        <v>0</v>
      </c>
      <c r="CI70" s="33">
        <f>'F 2008 VBT ALB'!CI67*IF($A70+CI$7&lt;121-Interim!$D$8,Interim!$C$8,Interim!$C$8+(1-Interim!$C$8)*(1-(121-$A70-CI$7)/Interim!$D$8))*IF($A70+CI$7&lt;121-Interim!$D$8,Interim!$C$10,Interim!$C$10+(1-Interim!$C$10)*(1-(121-$A70-CI$7)/Interim!$D$8))</f>
        <v>0</v>
      </c>
      <c r="CJ70" s="33">
        <f>'F 2008 VBT ALB'!CJ67*IF($A70+CJ$7&lt;121-Interim!$D$8,Interim!$C$8,Interim!$C$8+(1-Interim!$C$8)*(1-(121-$A70-CJ$7)/Interim!$D$8))*IF($A70+CJ$7&lt;121-Interim!$D$8,Interim!$C$10,Interim!$C$10+(1-Interim!$C$10)*(1-(121-$A70-CJ$7)/Interim!$D$8))</f>
        <v>0</v>
      </c>
      <c r="CK70" s="33">
        <f>'F 2008 VBT ALB'!CK67*IF($A70+CK$7&lt;121-Interim!$D$8,Interim!$C$8,Interim!$C$8+(1-Interim!$C$8)*(1-(121-$A70-CK$7)/Interim!$D$8))*IF($A70+CK$7&lt;121-Interim!$D$8,Interim!$C$10,Interim!$C$10+(1-Interim!$C$10)*(1-(121-$A70-CK$7)/Interim!$D$8))</f>
        <v>0</v>
      </c>
      <c r="CL70" s="33">
        <f>'F 2008 VBT ALB'!CL67*IF($A70+CL$7&lt;121-Interim!$D$8,Interim!$C$8,Interim!$C$8+(1-Interim!$C$8)*(1-(121-$A70-CL$7)/Interim!$D$8))*IF($A70+CL$7&lt;121-Interim!$D$8,Interim!$C$10,Interim!$C$10+(1-Interim!$C$10)*(1-(121-$A70-CL$7)/Interim!$D$8))</f>
        <v>0</v>
      </c>
      <c r="CM70" s="33">
        <f>'F 2008 VBT ALB'!CM67*IF($A70+CM$7&lt;121-Interim!$D$8,Interim!$C$8,Interim!$C$8+(1-Interim!$C$8)*(1-(121-$A70-CM$7)/Interim!$D$8))*IF($A70+CM$7&lt;121-Interim!$D$8,Interim!$C$10,Interim!$C$10+(1-Interim!$C$10)*(1-(121-$A70-CM$7)/Interim!$D$8))</f>
        <v>0</v>
      </c>
      <c r="CN70" s="33">
        <f>'F 2008 VBT ALB'!CN67*IF($A70+CN$7&lt;121-Interim!$D$8,Interim!$C$8,Interim!$C$8+(1-Interim!$C$8)*(1-(121-$A70-CN$7)/Interim!$D$8))*IF($A70+CN$7&lt;121-Interim!$D$8,Interim!$C$10,Interim!$C$10+(1-Interim!$C$10)*(1-(121-$A70-CN$7)/Interim!$D$8))</f>
        <v>0</v>
      </c>
      <c r="CO70" s="33">
        <f>'F 2008 VBT ALB'!CO67*IF($A70+CO$7&lt;121-Interim!$D$8,Interim!$C$8,Interim!$C$8+(1-Interim!$C$8)*(1-(121-$A70-CO$7)/Interim!$D$8))*IF($A70+CO$7&lt;121-Interim!$D$8,Interim!$C$10,Interim!$C$10+(1-Interim!$C$10)*(1-(121-$A70-CO$7)/Interim!$D$8))</f>
        <v>0</v>
      </c>
      <c r="CP70" s="33">
        <f>'F 2008 VBT ALB'!CP67*IF($A70+CP$7&lt;121-Interim!$D$8,Interim!$C$8,Interim!$C$8+(1-Interim!$C$8)*(1-(121-$A70-CP$7)/Interim!$D$8))*IF($A70+CP$7&lt;121-Interim!$D$8,Interim!$C$10,Interim!$C$10+(1-Interim!$C$10)*(1-(121-$A70-CP$7)/Interim!$D$8))</f>
        <v>0</v>
      </c>
      <c r="CQ70" s="33">
        <f>'F 2008 VBT ALB'!CQ67*IF($A70+CQ$7&lt;121-Interim!$D$8,Interim!$C$8,Interim!$C$8+(1-Interim!$C$8)*(1-(121-$A70-CQ$7)/Interim!$D$8))*IF($A70+CQ$7&lt;121-Interim!$D$8,Interim!$C$10,Interim!$C$10+(1-Interim!$C$10)*(1-(121-$A70-CQ$7)/Interim!$D$8))</f>
        <v>0</v>
      </c>
      <c r="CR70" s="33">
        <f>'F 2008 VBT ALB'!CR67*IF($A70+CR$7&lt;121-Interim!$D$8,Interim!$C$8,Interim!$C$8+(1-Interim!$C$8)*(1-(121-$A70-CR$7)/Interim!$D$8))*IF($A70+CR$7&lt;121-Interim!$D$8,Interim!$C$10,Interim!$C$10+(1-Interim!$C$10)*(1-(121-$A70-CR$7)/Interim!$D$8))</f>
        <v>0</v>
      </c>
      <c r="CS70" s="33">
        <f>'F 2008 VBT ALB'!CS67*IF($A70+CS$7&lt;121-Interim!$D$8,Interim!$C$8,Interim!$C$8+(1-Interim!$C$8)*(1-(121-$A70-CS$7)/Interim!$D$8))*IF($A70+CS$7&lt;121-Interim!$D$8,Interim!$C$10,Interim!$C$10+(1-Interim!$C$10)*(1-(121-$A70-CS$7)/Interim!$D$8))</f>
        <v>0</v>
      </c>
      <c r="CT70" s="33">
        <f>'F 2008 VBT ALB'!CT67*IF($A70+CT$7&lt;121-Interim!$D$8,Interim!$C$8,Interim!$C$8+(1-Interim!$C$8)*(1-(121-$A70-CT$7)/Interim!$D$8))*IF($A70+CT$7&lt;121-Interim!$D$8,Interim!$C$10,Interim!$C$10+(1-Interim!$C$10)*(1-(121-$A70-CT$7)/Interim!$D$8))</f>
        <v>0</v>
      </c>
      <c r="CU70" s="33">
        <f>'F 2008 VBT ALB'!CU67*IF($A70+CU$7&lt;121-Interim!$D$8,Interim!$C$8,Interim!$C$8+(1-Interim!$C$8)*(1-(121-$A70-CU$7)/Interim!$D$8))*IF($A70+CU$7&lt;121-Interim!$D$8,Interim!$C$10,Interim!$C$10+(1-Interim!$C$10)*(1-(121-$A70-CU$7)/Interim!$D$8))</f>
        <v>0</v>
      </c>
      <c r="CV70" s="33">
        <f>'F 2008 VBT ALB'!CV67*IF($A70+CV$7&lt;121-Interim!$D$8,Interim!$C$8,Interim!$C$8+(1-Interim!$C$8)*(1-(121-$A70-CV$7)/Interim!$D$8))*IF($A70+CV$7&lt;121-Interim!$D$8,Interim!$C$10,Interim!$C$10+(1-Interim!$C$10)*(1-(121-$A70-CV$7)/Interim!$D$8))</f>
        <v>0</v>
      </c>
      <c r="CW70" s="33">
        <f>'F 2008 VBT ALB'!CW67*IF($A70+CW$7&lt;121-Interim!$D$8,Interim!$C$8,Interim!$C$8+(1-Interim!$C$8)*(1-(121-$A70-CW$7)/Interim!$D$8))*IF($A70+CW$7&lt;121-Interim!$D$8,Interim!$C$10,Interim!$C$10+(1-Interim!$C$10)*(1-(121-$A70-CW$7)/Interim!$D$8))</f>
        <v>0</v>
      </c>
      <c r="CX70" s="33">
        <f>'F 2008 VBT ALB'!CX67*IF($A70+CX$7&lt;121-Interim!$D$8,Interim!$C$8,Interim!$C$8+(1-Interim!$C$8)*(1-(121-$A70-CX$7)/Interim!$D$8))*IF($A70+CX$7&lt;121-Interim!$D$8,Interim!$C$10,Interim!$C$10+(1-Interim!$C$10)*(1-(121-$A70-CX$7)/Interim!$D$8))</f>
        <v>0</v>
      </c>
      <c r="CY70" s="33">
        <f>'F 2008 VBT ALB'!CY67*IF($A70+CY$7&lt;121-Interim!$D$8,Interim!$C$8,Interim!$C$8+(1-Interim!$C$8)*(1-(121-$A70-CY$7)/Interim!$D$8))*IF($A70+CY$7&lt;121-Interim!$D$8,Interim!$C$10,Interim!$C$10+(1-Interim!$C$10)*(1-(121-$A70-CY$7)/Interim!$D$8))</f>
        <v>0</v>
      </c>
      <c r="CZ70" s="33">
        <f>'F 2008 VBT ALB'!CZ67*IF($A70+CZ$7&lt;121-Interim!$D$8,Interim!$C$8,Interim!$C$8+(1-Interim!$C$8)*(1-(121-$A70-CZ$7)/Interim!$D$8))*IF($A70+CZ$7&lt;121-Interim!$D$8,Interim!$C$10,Interim!$C$10+(1-Interim!$C$10)*(1-(121-$A70-CZ$7)/Interim!$D$8))</f>
        <v>0</v>
      </c>
      <c r="DA70" s="33">
        <f>'F 2008 VBT ALB'!DA67*IF($A70+DA$7&lt;121-Interim!$D$8,Interim!$C$8,Interim!$C$8+(1-Interim!$C$8)*(1-(121-$A70-DA$7)/Interim!$D$8))*IF($A70+DA$7&lt;121-Interim!$D$8,Interim!$C$10,Interim!$C$10+(1-Interim!$C$10)*(1-(121-$A70-DA$7)/Interim!$D$8))</f>
        <v>0</v>
      </c>
      <c r="DB70" s="33">
        <f>'F 2008 VBT ALB'!DB67*IF($A70+DB$7&lt;121-Interim!$D$8,Interim!$C$8,Interim!$C$8+(1-Interim!$C$8)*(1-(121-$A70-DB$7)/Interim!$D$8))*IF($A70+DB$7&lt;121-Interim!$D$8,Interim!$C$10,Interim!$C$10+(1-Interim!$C$10)*(1-(121-$A70-DB$7)/Interim!$D$8))</f>
        <v>0</v>
      </c>
      <c r="DC70" s="33">
        <f>'F 2008 VBT ALB'!DC67*IF($A70+DC$7&lt;121-Interim!$D$8,Interim!$C$8,Interim!$C$8+(1-Interim!$C$8)*(1-(121-$A70-DC$7)/Interim!$D$8))*IF($A70+DC$7&lt;121-Interim!$D$8,Interim!$C$10,Interim!$C$10+(1-Interim!$C$10)*(1-(121-$A70-DC$7)/Interim!$D$8))</f>
        <v>0</v>
      </c>
      <c r="DD70" s="33">
        <f>'F 2008 VBT ALB'!DD67*IF($A70+DD$7&lt;121-Interim!$D$8,Interim!$C$8,Interim!$C$8+(1-Interim!$C$8)*(1-(121-$A70-DD$7)/Interim!$D$8))*IF($A70+DD$7&lt;121-Interim!$D$8,Interim!$C$10,Interim!$C$10+(1-Interim!$C$10)*(1-(121-$A70-DD$7)/Interim!$D$8))</f>
        <v>0</v>
      </c>
      <c r="DE70" s="33">
        <f>'F 2008 VBT ALB'!DE67*IF($A70+DE$7&lt;121-Interim!$D$8,Interim!$C$8,Interim!$C$8+(1-Interim!$C$8)*(1-(121-$A70-DE$7)/Interim!$D$8))*IF($A70+DE$7&lt;121-Interim!$D$8,Interim!$C$10,Interim!$C$10+(1-Interim!$C$10)*(1-(121-$A70-DE$7)/Interim!$D$8))</f>
        <v>0</v>
      </c>
      <c r="DF70" s="33">
        <f>'F 2008 VBT ALB'!DF67*IF($A70+DF$7&lt;121-Interim!$D$8,Interim!$C$8,Interim!$C$8+(1-Interim!$C$8)*(1-(121-$A70-DF$7)/Interim!$D$8))*IF($A70+DF$7&lt;121-Interim!$D$8,Interim!$C$10,Interim!$C$10+(1-Interim!$C$10)*(1-(121-$A70-DF$7)/Interim!$D$8))</f>
        <v>0</v>
      </c>
      <c r="DG70" s="33">
        <f>'F 2008 VBT ALB'!DG67*IF($A70+DG$7&lt;121-Interim!$D$8,Interim!$C$8,Interim!$C$8+(1-Interim!$C$8)*(1-(121-$A70-DG$7)/Interim!$D$8))*IF($A70+DG$7&lt;121-Interim!$D$8,Interim!$C$10,Interim!$C$10+(1-Interim!$C$10)*(1-(121-$A70-DG$7)/Interim!$D$8))</f>
        <v>0</v>
      </c>
      <c r="DH70" s="33">
        <f>'F 2008 VBT ALB'!DH67*IF($A70+DH$7&lt;121-Interim!$D$8,Interim!$C$8,Interim!$C$8+(1-Interim!$C$8)*(1-(121-$A70-DH$7)/Interim!$D$8))*IF($A70+DH$7&lt;121-Interim!$D$8,Interim!$C$10,Interim!$C$10+(1-Interim!$C$10)*(1-(121-$A70-DH$7)/Interim!$D$8))</f>
        <v>0</v>
      </c>
      <c r="DI70" s="33">
        <f>'F 2008 VBT ALB'!DI67*IF($A70+DI$7&lt;121-Interim!$D$8,Interim!$C$8,Interim!$C$8+(1-Interim!$C$8)*(1-(121-$A70-DI$7)/Interim!$D$8))*IF($A70+DI$7&lt;121-Interim!$D$8,Interim!$C$10,Interim!$C$10+(1-Interim!$C$10)*(1-(121-$A70-DI$7)/Interim!$D$8))</f>
        <v>0</v>
      </c>
      <c r="DJ70" s="33">
        <f>'F 2008 VBT ALB'!DJ67*IF($A70+DJ$7&lt;121-Interim!$D$8,Interim!$C$8,Interim!$C$8+(1-Interim!$C$8)*(1-(121-$A70-DJ$7)/Interim!$D$8))*IF($A70+DJ$7&lt;121-Interim!$D$8,Interim!$C$10,Interim!$C$10+(1-Interim!$C$10)*(1-(121-$A70-DJ$7)/Interim!$D$8))</f>
        <v>0</v>
      </c>
      <c r="DK70" s="33">
        <f>'F 2008 VBT ALB'!DK67*IF($A70+DK$7&lt;121-Interim!$D$8,Interim!$C$8,Interim!$C$8+(1-Interim!$C$8)*(1-(121-$A70-DK$7)/Interim!$D$8))*IF($A70+DK$7&lt;121-Interim!$D$8,Interim!$C$10,Interim!$C$10+(1-Interim!$C$10)*(1-(121-$A70-DK$7)/Interim!$D$8))</f>
        <v>0</v>
      </c>
      <c r="DL70" s="33">
        <f>'F 2008 VBT ALB'!DL67*IF($A70+DL$7&lt;121-Interim!$D$8,Interim!$C$8,Interim!$C$8+(1-Interim!$C$8)*(1-(121-$A70-DL$7)/Interim!$D$8))*IF($A70+DL$7&lt;121-Interim!$D$8,Interim!$C$10,Interim!$C$10+(1-Interim!$C$10)*(1-(121-$A70-DL$7)/Interim!$D$8))</f>
        <v>0</v>
      </c>
      <c r="DM70" s="33">
        <f>'F 2008 VBT ALB'!DM67*IF($A70+DM$7&lt;121-Interim!$D$8,Interim!$C$8,Interim!$C$8+(1-Interim!$C$8)*(1-(121-$A70-DM$7)/Interim!$D$8))*IF($A70+DM$7&lt;121-Interim!$D$8,Interim!$C$10,Interim!$C$10+(1-Interim!$C$10)*(1-(121-$A70-DM$7)/Interim!$D$8))</f>
        <v>0</v>
      </c>
      <c r="DN70" s="33">
        <f>'F 2008 VBT ALB'!DN67*IF($A70+DN$7&lt;121-Interim!$D$8,Interim!$C$8,Interim!$C$8+(1-Interim!$C$8)*(1-(121-$A70-DN$7)/Interim!$D$8))*IF($A70+DN$7&lt;121-Interim!$D$8,Interim!$C$10,Interim!$C$10+(1-Interim!$C$10)*(1-(121-$A70-DN$7)/Interim!$D$8))</f>
        <v>0</v>
      </c>
      <c r="DO70" s="33">
        <f>'F 2008 VBT ALB'!DO67*IF($A70+DO$7&lt;121-Interim!$D$8,Interim!$C$8,Interim!$C$8+(1-Interim!$C$8)*(1-(121-$A70-DO$7)/Interim!$D$8))*IF($A70+DO$7&lt;121-Interim!$D$8,Interim!$C$10,Interim!$C$10+(1-Interim!$C$10)*(1-(121-$A70-DO$7)/Interim!$D$8))</f>
        <v>0</v>
      </c>
      <c r="DP70" s="33">
        <f>'F 2008 VBT ALB'!DP67*IF($A70+DP$7&lt;121-Interim!$D$8,Interim!$C$8,Interim!$C$8+(1-Interim!$C$8)*(1-(121-$A70-DP$7)/Interim!$D$8))*IF($A70+DP$7&lt;121-Interim!$D$8,Interim!$C$10,Interim!$C$10+(1-Interim!$C$10)*(1-(121-$A70-DP$7)/Interim!$D$8))</f>
        <v>0</v>
      </c>
      <c r="DQ70" s="33">
        <f>'F 2008 VBT ALB'!DQ67*IF($A70+DQ$7&lt;121-Interim!$D$8,Interim!$C$8,Interim!$C$8+(1-Interim!$C$8)*(1-(121-$A70-DQ$7)/Interim!$D$8))*IF($A70+DQ$7&lt;121-Interim!$D$8,Interim!$C$10,Interim!$C$10+(1-Interim!$C$10)*(1-(121-$A70-DQ$7)/Interim!$D$8))</f>
        <v>0</v>
      </c>
      <c r="DR70" s="33">
        <f>'F 2008 VBT ALB'!DR67*IF($A70+DR$7&lt;121-Interim!$D$8,Interim!$C$8,Interim!$C$8+(1-Interim!$C$8)*(1-(121-$A70-DR$7)/Interim!$D$8))*IF($A70+DR$7&lt;121-Interim!$D$8,Interim!$C$10,Interim!$C$10+(1-Interim!$C$10)*(1-(121-$A70-DR$7)/Interim!$D$8))</f>
        <v>0</v>
      </c>
    </row>
    <row r="71" spans="1:122" s="5" customFormat="1" x14ac:dyDescent="0.2">
      <c r="A71" s="29">
        <v>62</v>
      </c>
      <c r="B71" s="33">
        <f>'F 2008 VBT ALB'!B68*IF($A71+B$7&lt;121-Interim!$D$8,Interim!$C$8,Interim!$C$8+(1-Interim!$C$8)*(1-(121-$A71-B$7)/Interim!$D$8))*IF($A71+B$7&lt;121-Interim!$D$8,Interim!$C$10,Interim!$C$10+(1-Interim!$C$10)*(1-(121-$A71-B$7)/Interim!$D$8))</f>
        <v>1.1215642899999999E-3</v>
      </c>
      <c r="C71" s="33">
        <f>'F 2008 VBT ALB'!C68*IF($A71+C$7&lt;121-Interim!$D$8,Interim!$C$8,Interim!$C$8+(1-Interim!$C$8)*(1-(121-$A71-C$7)/Interim!$D$8))*IF($A71+C$7&lt;121-Interim!$D$8,Interim!$C$10,Interim!$C$10+(1-Interim!$C$10)*(1-(121-$A71-C$7)/Interim!$D$8))</f>
        <v>2.0169307400000002E-3</v>
      </c>
      <c r="D71" s="33">
        <f>'F 2008 VBT ALB'!D68*IF($A71+D$7&lt;121-Interim!$D$8,Interim!$C$8,Interim!$C$8+(1-Interim!$C$8)*(1-(121-$A71-D$7)/Interim!$D$8))*IF($A71+D$7&lt;121-Interim!$D$8,Interim!$C$10,Interim!$C$10+(1-Interim!$C$10)*(1-(121-$A71-D$7)/Interim!$D$8))</f>
        <v>2.9499968300000005E-3</v>
      </c>
      <c r="E71" s="33">
        <f>'F 2008 VBT ALB'!E68*IF($A71+E$7&lt;121-Interim!$D$8,Interim!$C$8,Interim!$C$8+(1-Interim!$C$8)*(1-(121-$A71-E$7)/Interim!$D$8))*IF($A71+E$7&lt;121-Interim!$D$8,Interim!$C$10,Interim!$C$10+(1-Interim!$C$10)*(1-(121-$A71-E$7)/Interim!$D$8))</f>
        <v>3.8736380100000004E-3</v>
      </c>
      <c r="F71" s="33">
        <f>'F 2008 VBT ALB'!F68*IF($A71+F$7&lt;121-Interim!$D$8,Interim!$C$8,Interim!$C$8+(1-Interim!$C$8)*(1-(121-$A71-F$7)/Interim!$D$8))*IF($A71+F$7&lt;121-Interim!$D$8,Interim!$C$10,Interim!$C$10+(1-Interim!$C$10)*(1-(121-$A71-F$7)/Interim!$D$8))</f>
        <v>4.7878542800000009E-3</v>
      </c>
      <c r="G71" s="33">
        <f>'F 2008 VBT ALB'!G68*IF($A71+G$7&lt;121-Interim!$D$8,Interim!$C$8,Interim!$C$8+(1-Interim!$C$8)*(1-(121-$A71-G$7)/Interim!$D$8))*IF($A71+G$7&lt;121-Interim!$D$8,Interim!$C$10,Interim!$C$10+(1-Interim!$C$10)*(1-(121-$A71-G$7)/Interim!$D$8))</f>
        <v>5.6926456400000006E-3</v>
      </c>
      <c r="H71" s="33">
        <f>'F 2008 VBT ALB'!H68*IF($A71+H$7&lt;121-Interim!$D$8,Interim!$C$8,Interim!$C$8+(1-Interim!$C$8)*(1-(121-$A71-H$7)/Interim!$D$8))*IF($A71+H$7&lt;121-Interim!$D$8,Interim!$C$10,Interim!$C$10+(1-Interim!$C$10)*(1-(121-$A71-H$7)/Interim!$D$8))</f>
        <v>6.5974370000000011E-3</v>
      </c>
      <c r="I71" s="33">
        <f>'F 2008 VBT ALB'!I68*IF($A71+I$7&lt;121-Interim!$D$8,Interim!$C$8,Interim!$C$8+(1-Interim!$C$8)*(1-(121-$A71-I$7)/Interim!$D$8))*IF($A71+I$7&lt;121-Interim!$D$8,Interim!$C$10,Interim!$C$10+(1-Interim!$C$10)*(1-(121-$A71-I$7)/Interim!$D$8))</f>
        <v>7.5305030900000014E-3</v>
      </c>
      <c r="J71" s="33">
        <f>'F 2008 VBT ALB'!J68*IF($A71+J$7&lt;121-Interim!$D$8,Interim!$C$8,Interim!$C$8+(1-Interim!$C$8)*(1-(121-$A71-J$7)/Interim!$D$8))*IF($A71+J$7&lt;121-Interim!$D$8,Interim!$C$10,Interim!$C$10+(1-Interim!$C$10)*(1-(121-$A71-J$7)/Interim!$D$8))</f>
        <v>8.5295435500000009E-3</v>
      </c>
      <c r="K71" s="33">
        <f>'F 2008 VBT ALB'!K68*IF($A71+K$7&lt;121-Interim!$D$8,Interim!$C$8,Interim!$C$8+(1-Interim!$C$8)*(1-(121-$A71-K$7)/Interim!$D$8))*IF($A71+K$7&lt;121-Interim!$D$8,Interim!$C$10,Interim!$C$10+(1-Interim!$C$10)*(1-(121-$A71-K$7)/Interim!$D$8))</f>
        <v>9.6322580200000011E-3</v>
      </c>
      <c r="L71" s="33">
        <f>'F 2008 VBT ALB'!L68*IF($A71+L$7&lt;121-Interim!$D$8,Interim!$C$8,Interim!$C$8+(1-Interim!$C$8)*(1-(121-$A71-L$7)/Interim!$D$8))*IF($A71+L$7&lt;121-Interim!$D$8,Interim!$C$10,Interim!$C$10+(1-Interim!$C$10)*(1-(121-$A71-L$7)/Interim!$D$8))</f>
        <v>1.0876346140000001E-2</v>
      </c>
      <c r="M71" s="33">
        <f>'F 2008 VBT ALB'!M68*IF($A71+M$7&lt;121-Interim!$D$8,Interim!$C$8,Interim!$C$8+(1-Interim!$C$8)*(1-(121-$A71-M$7)/Interim!$D$8))*IF($A71+M$7&lt;121-Interim!$D$8,Interim!$C$10,Interim!$C$10+(1-Interim!$C$10)*(1-(121-$A71-M$7)/Interim!$D$8))</f>
        <v>1.2299507550000002E-2</v>
      </c>
      <c r="N71" s="33">
        <f>'F 2008 VBT ALB'!N68*IF($A71+N$7&lt;121-Interim!$D$8,Interim!$C$8,Interim!$C$8+(1-Interim!$C$8)*(1-(121-$A71-N$7)/Interim!$D$8))*IF($A71+N$7&lt;121-Interim!$D$8,Interim!$C$10,Interim!$C$10+(1-Interim!$C$10)*(1-(121-$A71-N$7)/Interim!$D$8))</f>
        <v>1.3958291710000001E-2</v>
      </c>
      <c r="O71" s="33">
        <f>'F 2008 VBT ALB'!O68*IF($A71+O$7&lt;121-Interim!$D$8,Interim!$C$8,Interim!$C$8+(1-Interim!$C$8)*(1-(121-$A71-O$7)/Interim!$D$8))*IF($A71+O$7&lt;121-Interim!$D$8,Interim!$C$10,Interim!$C$10+(1-Interim!$C$10)*(1-(121-$A71-O$7)/Interim!$D$8))</f>
        <v>1.5899823170000004E-2</v>
      </c>
      <c r="P71" s="33">
        <f>'F 2008 VBT ALB'!P68*IF($A71+P$7&lt;121-Interim!$D$8,Interim!$C$8,Interim!$C$8+(1-Interim!$C$8)*(1-(121-$A71-P$7)/Interim!$D$8))*IF($A71+P$7&lt;121-Interim!$D$8,Interim!$C$10,Interim!$C$10+(1-Interim!$C$10)*(1-(121-$A71-P$7)/Interim!$D$8))</f>
        <v>1.816180157E-2</v>
      </c>
      <c r="Q71" s="33">
        <f>'F 2008 VBT ALB'!Q68*IF($A71+Q$7&lt;121-Interim!$D$8,Interim!$C$8,Interim!$C$8+(1-Interim!$C$8)*(1-(121-$A71-Q$7)/Interim!$D$8))*IF($A71+Q$7&lt;121-Interim!$D$8,Interim!$C$10,Interim!$C$10+(1-Interim!$C$10)*(1-(121-$A71-Q$7)/Interim!$D$8))</f>
        <v>2.0781926550000003E-2</v>
      </c>
      <c r="R71" s="33">
        <f>'F 2008 VBT ALB'!R68*IF($A71+R$7&lt;121-Interim!$D$8,Interim!$C$8,Interim!$C$8+(1-Interim!$C$8)*(1-(121-$A71-R$7)/Interim!$D$8))*IF($A71+R$7&lt;121-Interim!$D$8,Interim!$C$10,Interim!$C$10+(1-Interim!$C$10)*(1-(121-$A71-R$7)/Interim!$D$8))</f>
        <v>2.3788472840000002E-2</v>
      </c>
      <c r="S71" s="33">
        <f>'F 2008 VBT ALB'!S68*IF($A71+S$7&lt;121-Interim!$D$8,Interim!$C$8,Interim!$C$8+(1-Interim!$C$8)*(1-(121-$A71-S$7)/Interim!$D$8))*IF($A71+S$7&lt;121-Interim!$D$8,Interim!$C$10,Interim!$C$10+(1-Interim!$C$10)*(1-(121-$A71-S$7)/Interim!$D$8))</f>
        <v>2.7237989899999999E-2</v>
      </c>
      <c r="T71" s="33">
        <f>'F 2008 VBT ALB'!T68*IF($A71+T$7&lt;121-Interim!$D$8,Interim!$C$8,Interim!$C$8+(1-Interim!$C$8)*(1-(121-$A71-T$7)/Interim!$D$8))*IF($A71+T$7&lt;121-Interim!$D$8,Interim!$C$10,Interim!$C$10+(1-Interim!$C$10)*(1-(121-$A71-T$7)/Interim!$D$8))</f>
        <v>3.1205877010000004E-2</v>
      </c>
      <c r="U71" s="33">
        <f>'F 2008 VBT ALB'!U68*IF($A71+U$7&lt;121-Interim!$D$8,Interim!$C$8,Interim!$C$8+(1-Interim!$C$8)*(1-(121-$A71-U$7)/Interim!$D$8))*IF($A71+U$7&lt;121-Interim!$D$8,Interim!$C$10,Interim!$C$10+(1-Interim!$C$10)*(1-(121-$A71-U$7)/Interim!$D$8))</f>
        <v>3.5748683630000007E-2</v>
      </c>
      <c r="V71" s="33">
        <f>'F 2008 VBT ALB'!V68*IF($A71+V$7&lt;121-Interim!$D$8,Interim!$C$8,Interim!$C$8+(1-Interim!$C$8)*(1-(121-$A71-V$7)/Interim!$D$8))*IF($A71+V$7&lt;121-Interim!$D$8,Interim!$C$10,Interim!$C$10+(1-Interim!$C$10)*(1-(121-$A71-V$7)/Interim!$D$8))</f>
        <v>4.0932384129999999E-2</v>
      </c>
      <c r="W71" s="33">
        <f>'F 2008 VBT ALB'!W68*IF($A71+W$7&lt;121-Interim!$D$8,Interim!$C$8,Interim!$C$8+(1-Interim!$C$8)*(1-(121-$A71-W$7)/Interim!$D$8))*IF($A71+W$7&lt;121-Interim!$D$8,Interim!$C$10,Interim!$C$10+(1-Interim!$C$10)*(1-(121-$A71-W$7)/Interim!$D$8))</f>
        <v>4.6888927250000011E-2</v>
      </c>
      <c r="X71" s="33">
        <f>'F 2008 VBT ALB'!X68*IF($A71+X$7&lt;121-Interim!$D$8,Interim!$C$8,Interim!$C$8+(1-Interim!$C$8)*(1-(121-$A71-X$7)/Interim!$D$8))*IF($A71+X$7&lt;121-Interim!$D$8,Interim!$C$10,Interim!$C$10+(1-Interim!$C$10)*(1-(121-$A71-X$7)/Interim!$D$8))</f>
        <v>5.4513679440000004E-2</v>
      </c>
      <c r="Y71" s="33">
        <f>'F 2008 VBT ALB'!Y68*IF($A71+Y$7&lt;121-Interim!$D$8,Interim!$C$8,Interim!$C$8+(1-Interim!$C$8)*(1-(121-$A71-Y$7)/Interim!$D$8))*IF($A71+Y$7&lt;121-Interim!$D$8,Interim!$C$10,Interim!$C$10+(1-Interim!$C$10)*(1-(121-$A71-Y$7)/Interim!$D$8))</f>
        <v>6.3608717590000002E-2</v>
      </c>
      <c r="Z71" s="33">
        <f>'F 2008 VBT ALB'!Z68*IF($A71+Z$7&lt;121-Interim!$D$8,Interim!$C$8,Interim!$C$8+(1-Interim!$C$8)*(1-(121-$A71-Z$7)/Interim!$D$8))*IF($A71+Z$7&lt;121-Interim!$D$8,Interim!$C$10,Interim!$C$10+(1-Interim!$C$10)*(1-(121-$A71-Z$7)/Interim!$D$8))</f>
        <v>7.3193851059999995E-2</v>
      </c>
      <c r="AA71" s="33">
        <f>'F 2008 VBT ALB'!AA68*IF($A71+AA$7&lt;121-Interim!$D$8,Interim!$C$8,Interim!$C$8+(1-Interim!$C$8)*(1-(121-$A71-AA$7)/Interim!$D$8))*IF($A71+AA$7&lt;121-Interim!$D$8,Interim!$C$10,Interim!$C$10+(1-Interim!$C$10)*(1-(121-$A71-AA$7)/Interim!$D$8))</f>
        <v>8.295805782E-2</v>
      </c>
      <c r="AB71" s="33">
        <f>'F 2008 VBT ALB'!AB68*IF($A71+AB$7&lt;121-Interim!$D$8,Interim!$C$8,Interim!$C$8+(1-Interim!$C$8)*(1-(121-$A71-AB$7)/Interim!$D$8))*IF($A71+AB$7&lt;121-Interim!$D$8,Interim!$C$10,Interim!$C$10+(1-Interim!$C$10)*(1-(121-$A71-AB$7)/Interim!$D$8))</f>
        <v>9.095980641000001E-2</v>
      </c>
      <c r="AC71" s="33">
        <f>'F 2008 VBT ALB'!AC68*IF($A71+AC$7&lt;121-Interim!$D$8,Interim!$C$8,Interim!$C$8+(1-Interim!$C$8)*(1-(121-$A71-AC$7)/Interim!$D$8))*IF($A71+AC$7&lt;121-Interim!$D$8,Interim!$C$10,Interim!$C$10+(1-Interim!$C$10)*(1-(121-$A71-AC$7)/Interim!$D$8))</f>
        <v>9.9451650320000015E-2</v>
      </c>
      <c r="AD71" s="33">
        <f>'F 2008 VBT ALB'!AD68*IF($A71+AD$7&lt;121-Interim!$D$8,Interim!$C$8,Interim!$C$8+(1-Interim!$C$8)*(1-(121-$A71-AD$7)/Interim!$D$8))*IF($A71+AD$7&lt;121-Interim!$D$8,Interim!$C$10,Interim!$C$10+(1-Interim!$C$10)*(1-(121-$A71-AD$7)/Interim!$D$8))</f>
        <v>0.10837704009</v>
      </c>
      <c r="AE71" s="33">
        <f>'F 2008 VBT ALB'!AE68*IF($A71+AE$7&lt;121-Interim!$D$8,Interim!$C$8,Interim!$C$8+(1-Interim!$C$8)*(1-(121-$A71-AE$7)/Interim!$D$8))*IF($A71+AE$7&lt;121-Interim!$D$8,Interim!$C$10,Interim!$C$10+(1-Interim!$C$10)*(1-(121-$A71-AE$7)/Interim!$D$8))</f>
        <v>0.11780195009000001</v>
      </c>
      <c r="AF71" s="33">
        <f>'F 2008 VBT ALB'!AF68*IF($A71+AF$7&lt;121-Interim!$D$8,Interim!$C$8,Interim!$C$8+(1-Interim!$C$8)*(1-(121-$A71-AF$7)/Interim!$D$8))*IF($A71+AF$7&lt;121-Interim!$D$8,Interim!$C$10,Interim!$C$10+(1-Interim!$C$10)*(1-(121-$A71-AF$7)/Interim!$D$8))</f>
        <v>0.12784890415000003</v>
      </c>
      <c r="AG71" s="33">
        <f>'F 2008 VBT ALB'!AG68*IF($A71+AG$7&lt;121-Interim!$D$8,Interim!$C$8,Interim!$C$8+(1-Interim!$C$8)*(1-(121-$A71-AG$7)/Interim!$D$8))*IF($A71+AG$7&lt;121-Interim!$D$8,Interim!$C$10,Interim!$C$10+(1-Interim!$C$10)*(1-(121-$A71-AG$7)/Interim!$D$8))</f>
        <v>0.13855560191000002</v>
      </c>
      <c r="AH71" s="33">
        <f>'F 2008 VBT ALB'!AH68*IF($A71+AH$7&lt;121-Interim!$D$8,Interim!$C$8,Interim!$C$8+(1-Interim!$C$8)*(1-(121-$A71-AH$7)/Interim!$D$8))*IF($A71+AH$7&lt;121-Interim!$D$8,Interim!$C$10,Interim!$C$10+(1-Interim!$C$10)*(1-(121-$A71-AH$7)/Interim!$D$8))</f>
        <v>0.14988434373000001</v>
      </c>
      <c r="AI71" s="33">
        <f>'F 2008 VBT ALB'!AI68*IF($A71+AI$7&lt;121-Interim!$D$8,Interim!$C$8,Interim!$C$8+(1-Interim!$C$8)*(1-(121-$A71-AI$7)/Interim!$D$8))*IF($A71+AI$7&lt;121-Interim!$D$8,Interim!$C$10,Interim!$C$10+(1-Interim!$C$10)*(1-(121-$A71-AI$7)/Interim!$D$8))</f>
        <v>0.16189167907000002</v>
      </c>
      <c r="AJ71" s="33">
        <f>'F 2008 VBT ALB'!AJ68*IF($A71+AJ$7&lt;121-Interim!$D$8,Interim!$C$8,Interim!$C$8+(1-Interim!$C$8)*(1-(121-$A71-AJ$7)/Interim!$D$8))*IF($A71+AJ$7&lt;121-Interim!$D$8,Interim!$C$10,Interim!$C$10+(1-Interim!$C$10)*(1-(121-$A71-AJ$7)/Interim!$D$8))</f>
        <v>0.17458703284000002</v>
      </c>
      <c r="AK71" s="33">
        <f>'F 2008 VBT ALB'!AK68*IF($A71+AK$7&lt;121-Interim!$D$8,Interim!$C$8,Interim!$C$8+(1-Interim!$C$8)*(1-(121-$A71-AK$7)/Interim!$D$8))*IF($A71+AK$7&lt;121-Interim!$D$8,Interim!$C$10,Interim!$C$10+(1-Interim!$C$10)*(1-(121-$A71-AK$7)/Interim!$D$8))</f>
        <v>0.19298445716000004</v>
      </c>
      <c r="AL71" s="33">
        <f>'F 2008 VBT ALB'!AL68*IF($A71+AL$7&lt;121-Interim!$D$8,Interim!$C$8,Interim!$C$8+(1-Interim!$C$8)*(1-(121-$A71-AL$7)/Interim!$D$8))*IF($A71+AL$7&lt;121-Interim!$D$8,Interim!$C$10,Interim!$C$10+(1-Interim!$C$10)*(1-(121-$A71-AL$7)/Interim!$D$8))</f>
        <v>0.21803586794000002</v>
      </c>
      <c r="AM71" s="33">
        <f>'F 2008 VBT ALB'!AM68*IF($A71+AM$7&lt;121-Interim!$D$8,Interim!$C$8,Interim!$C$8+(1-Interim!$C$8)*(1-(121-$A71-AM$7)/Interim!$D$8))*IF($A71+AM$7&lt;121-Interim!$D$8,Interim!$C$10,Interim!$C$10+(1-Interim!$C$10)*(1-(121-$A71-AM$7)/Interim!$D$8))</f>
        <v>0.24332290147000005</v>
      </c>
      <c r="AN71" s="33">
        <f>'F 2008 VBT ALB'!AN68*IF($A71+AN$7&lt;121-Interim!$D$8,Interim!$C$8,Interim!$C$8+(1-Interim!$C$8)*(1-(121-$A71-AN$7)/Interim!$D$8))*IF($A71+AN$7&lt;121-Interim!$D$8,Interim!$C$10,Interim!$C$10+(1-Interim!$C$10)*(1-(121-$A71-AN$7)/Interim!$D$8))</f>
        <v>0.26848741117000002</v>
      </c>
      <c r="AO71" s="33">
        <f>'F 2008 VBT ALB'!AO68*IF($A71+AO$7&lt;121-Interim!$D$8,Interim!$C$8,Interim!$C$8+(1-Interim!$C$8)*(1-(121-$A71-AO$7)/Interim!$D$8))*IF($A71+AO$7&lt;121-Interim!$D$8,Interim!$C$10,Interim!$C$10+(1-Interim!$C$10)*(1-(121-$A71-AO$7)/Interim!$D$8))</f>
        <v>0.29313355081999998</v>
      </c>
      <c r="AP71" s="33">
        <f>'F 2008 VBT ALB'!AP68*IF($A71+AP$7&lt;121-Interim!$D$8,Interim!$C$8,Interim!$C$8+(1-Interim!$C$8)*(1-(121-$A71-AP$7)/Interim!$D$8))*IF($A71+AP$7&lt;121-Interim!$D$8,Interim!$C$10,Interim!$C$10+(1-Interim!$C$10)*(1-(121-$A71-AP$7)/Interim!$D$8))</f>
        <v>0.31680892474000005</v>
      </c>
      <c r="AQ71" s="33">
        <f>'F 2008 VBT ALB'!AQ68*IF($A71+AQ$7&lt;121-Interim!$D$8,Interim!$C$8,Interim!$C$8+(1-Interim!$C$8)*(1-(121-$A71-AQ$7)/Interim!$D$8))*IF($A71+AQ$7&lt;121-Interim!$D$8,Interim!$C$10,Interim!$C$10+(1-Interim!$C$10)*(1-(121-$A71-AQ$7)/Interim!$D$8))</f>
        <v>0.33862759138999998</v>
      </c>
      <c r="AR71" s="33">
        <f>'F 2008 VBT ALB'!AR68*IF($A71+AR$7&lt;121-Interim!$D$8,Interim!$C$8,Interim!$C$8+(1-Interim!$C$8)*(1-(121-$A71-AR$7)/Interim!$D$8))*IF($A71+AR$7&lt;121-Interim!$D$8,Interim!$C$10,Interim!$C$10+(1-Interim!$C$10)*(1-(121-$A71-AR$7)/Interim!$D$8))</f>
        <v>0.35863667531999999</v>
      </c>
      <c r="AS71" s="33">
        <f>'F 2008 VBT ALB'!AS68*IF($A71+AS$7&lt;121-Interim!$D$8,Interim!$C$8,Interim!$C$8+(1-Interim!$C$8)*(1-(121-$A71-AS$7)/Interim!$D$8))*IF($A71+AS$7&lt;121-Interim!$D$8,Interim!$C$10,Interim!$C$10+(1-Interim!$C$10)*(1-(121-$A71-AS$7)/Interim!$D$8))</f>
        <v>0.37535646566000008</v>
      </c>
      <c r="AT71" s="33">
        <f>'F 2008 VBT ALB'!AT68*IF($A71+AT$7&lt;121-Interim!$D$8,Interim!$C$8,Interim!$C$8+(1-Interim!$C$8)*(1-(121-$A71-AT$7)/Interim!$D$8))*IF($A71+AT$7&lt;121-Interim!$D$8,Interim!$C$10,Interim!$C$10+(1-Interim!$C$10)*(1-(121-$A71-AT$7)/Interim!$D$8))</f>
        <v>0.38860293322240003</v>
      </c>
      <c r="AU71" s="33">
        <f>'F 2008 VBT ALB'!AU68*IF($A71+AU$7&lt;121-Interim!$D$8,Interim!$C$8,Interim!$C$8+(1-Interim!$C$8)*(1-(121-$A71-AU$7)/Interim!$D$8))*IF($A71+AU$7&lt;121-Interim!$D$8,Interim!$C$10,Interim!$C$10+(1-Interim!$C$10)*(1-(121-$A71-AU$7)/Interim!$D$8))</f>
        <v>0.40134536440360002</v>
      </c>
      <c r="AV71" s="33">
        <f>'F 2008 VBT ALB'!AV68*IF($A71+AV$7&lt;121-Interim!$D$8,Interim!$C$8,Interim!$C$8+(1-Interim!$C$8)*(1-(121-$A71-AV$7)/Interim!$D$8))*IF($A71+AV$7&lt;121-Interim!$D$8,Interim!$C$10,Interim!$C$10+(1-Interim!$C$10)*(1-(121-$A71-AV$7)/Interim!$D$8))</f>
        <v>0.41350966594560007</v>
      </c>
      <c r="AW71" s="33">
        <f>'F 2008 VBT ALB'!AW68*IF($A71+AW$7&lt;121-Interim!$D$8,Interim!$C$8,Interim!$C$8+(1-Interim!$C$8)*(1-(121-$A71-AW$7)/Interim!$D$8))*IF($A71+AW$7&lt;121-Interim!$D$8,Interim!$C$10,Interim!$C$10+(1-Interim!$C$10)*(1-(121-$A71-AW$7)/Interim!$D$8))</f>
        <v>0.4250206748485334</v>
      </c>
      <c r="AX71" s="33">
        <f>'F 2008 VBT ALB'!AX68*IF($A71+AX$7&lt;121-Interim!$D$8,Interim!$C$8,Interim!$C$8+(1-Interim!$C$8)*(1-(121-$A71-AX$7)/Interim!$D$8))*IF($A71+AX$7&lt;121-Interim!$D$8,Interim!$C$10,Interim!$C$10+(1-Interim!$C$10)*(1-(121-$A71-AX$7)/Interim!$D$8))</f>
        <v>0.43276320000000007</v>
      </c>
      <c r="AY71" s="33">
        <f>'F 2008 VBT ALB'!AY68*IF($A71+AY$7&lt;121-Interim!$D$8,Interim!$C$8,Interim!$C$8+(1-Interim!$C$8)*(1-(121-$A71-AY$7)/Interim!$D$8))*IF($A71+AY$7&lt;121-Interim!$D$8,Interim!$C$10,Interim!$C$10+(1-Interim!$C$10)*(1-(121-$A71-AY$7)/Interim!$D$8))</f>
        <v>0.43448974200000001</v>
      </c>
      <c r="AZ71" s="33">
        <f>'F 2008 VBT ALB'!AZ68*IF($A71+AZ$7&lt;121-Interim!$D$8,Interim!$C$8,Interim!$C$8+(1-Interim!$C$8)*(1-(121-$A71-AZ$7)/Interim!$D$8))*IF($A71+AZ$7&lt;121-Interim!$D$8,Interim!$C$10,Interim!$C$10+(1-Interim!$C$10)*(1-(121-$A71-AZ$7)/Interim!$D$8))</f>
        <v>0.43621564800000001</v>
      </c>
      <c r="BA71" s="33">
        <f>'F 2008 VBT ALB'!BA68*IF($A71+BA$7&lt;121-Interim!$D$8,Interim!$C$8,Interim!$C$8+(1-Interim!$C$8)*(1-(121-$A71-BA$7)/Interim!$D$8))*IF($A71+BA$7&lt;121-Interim!$D$8,Interim!$C$10,Interim!$C$10+(1-Interim!$C$10)*(1-(121-$A71-BA$7)/Interim!$D$8))</f>
        <v>0.43794091800000007</v>
      </c>
      <c r="BB71" s="33">
        <f>'F 2008 VBT ALB'!BB68*IF($A71+BB$7&lt;121-Interim!$D$8,Interim!$C$8,Interim!$C$8+(1-Interim!$C$8)*(1-(121-$A71-BB$7)/Interim!$D$8))*IF($A71+BB$7&lt;121-Interim!$D$8,Interim!$C$10,Interim!$C$10+(1-Interim!$C$10)*(1-(121-$A71-BB$7)/Interim!$D$8))</f>
        <v>0.43966555200000002</v>
      </c>
      <c r="BC71" s="33">
        <f>'F 2008 VBT ALB'!BC68*IF($A71+BC$7&lt;121-Interim!$D$8,Interim!$C$8,Interim!$C$8+(1-Interim!$C$8)*(1-(121-$A71-BC$7)/Interim!$D$8))*IF($A71+BC$7&lt;121-Interim!$D$8,Interim!$C$10,Interim!$C$10+(1-Interim!$C$10)*(1-(121-$A71-BC$7)/Interim!$D$8))</f>
        <v>0.44138955000000002</v>
      </c>
      <c r="BD71" s="33">
        <f>'F 2008 VBT ALB'!BD68*IF($A71+BD$7&lt;121-Interim!$D$8,Interim!$C$8,Interim!$C$8+(1-Interim!$C$8)*(1-(121-$A71-BD$7)/Interim!$D$8))*IF($A71+BD$7&lt;121-Interim!$D$8,Interim!$C$10,Interim!$C$10+(1-Interim!$C$10)*(1-(121-$A71-BD$7)/Interim!$D$8))</f>
        <v>0.44311291200000003</v>
      </c>
      <c r="BE71" s="33">
        <f>'F 2008 VBT ALB'!BE68*IF($A71+BE$7&lt;121-Interim!$D$8,Interim!$C$8,Interim!$C$8+(1-Interim!$C$8)*(1-(121-$A71-BE$7)/Interim!$D$8))*IF($A71+BE$7&lt;121-Interim!$D$8,Interim!$C$10,Interim!$C$10+(1-Interim!$C$10)*(1-(121-$A71-BE$7)/Interim!$D$8))</f>
        <v>0.44483563799999998</v>
      </c>
      <c r="BF71" s="33">
        <f>'F 2008 VBT ALB'!BF68*IF($A71+BF$7&lt;121-Interim!$D$8,Interim!$C$8,Interim!$C$8+(1-Interim!$C$8)*(1-(121-$A71-BF$7)/Interim!$D$8))*IF($A71+BF$7&lt;121-Interim!$D$8,Interim!$C$10,Interim!$C$10+(1-Interim!$C$10)*(1-(121-$A71-BF$7)/Interim!$D$8))</f>
        <v>0.44655772800000004</v>
      </c>
      <c r="BG71" s="33">
        <f>'F 2008 VBT ALB'!BG68*IF($A71+BG$7&lt;121-Interim!$D$8,Interim!$C$8,Interim!$C$8+(1-Interim!$C$8)*(1-(121-$A71-BG$7)/Interim!$D$8))*IF($A71+BG$7&lt;121-Interim!$D$8,Interim!$C$10,Interim!$C$10+(1-Interim!$C$10)*(1-(121-$A71-BG$7)/Interim!$D$8))</f>
        <v>0.448279182</v>
      </c>
      <c r="BH71" s="33">
        <f>'F 2008 VBT ALB'!BH68*IF($A71+BH$7&lt;121-Interim!$D$8,Interim!$C$8,Interim!$C$8+(1-Interim!$C$8)*(1-(121-$A71-BH$7)/Interim!$D$8))*IF($A71+BH$7&lt;121-Interim!$D$8,Interim!$C$10,Interim!$C$10+(1-Interim!$C$10)*(1-(121-$A71-BH$7)/Interim!$D$8))</f>
        <v>0.45</v>
      </c>
      <c r="BI71" s="33">
        <f>'F 2008 VBT ALB'!BI68*IF($A71+BI$7&lt;121-Interim!$D$8,Interim!$C$8,Interim!$C$8+(1-Interim!$C$8)*(1-(121-$A71-BI$7)/Interim!$D$8))*IF($A71+BI$7&lt;121-Interim!$D$8,Interim!$C$10,Interim!$C$10+(1-Interim!$C$10)*(1-(121-$A71-BI$7)/Interim!$D$8))</f>
        <v>0</v>
      </c>
      <c r="BJ71" s="33">
        <f>'F 2008 VBT ALB'!BJ68*IF($A71+BJ$7&lt;121-Interim!$D$8,Interim!$C$8,Interim!$C$8+(1-Interim!$C$8)*(1-(121-$A71-BJ$7)/Interim!$D$8))*IF($A71+BJ$7&lt;121-Interim!$D$8,Interim!$C$10,Interim!$C$10+(1-Interim!$C$10)*(1-(121-$A71-BJ$7)/Interim!$D$8))</f>
        <v>0</v>
      </c>
      <c r="BK71" s="33">
        <f>'F 2008 VBT ALB'!BK68*IF($A71+BK$7&lt;121-Interim!$D$8,Interim!$C$8,Interim!$C$8+(1-Interim!$C$8)*(1-(121-$A71-BK$7)/Interim!$D$8))*IF($A71+BK$7&lt;121-Interim!$D$8,Interim!$C$10,Interim!$C$10+(1-Interim!$C$10)*(1-(121-$A71-BK$7)/Interim!$D$8))</f>
        <v>0</v>
      </c>
      <c r="BL71" s="33">
        <f>'F 2008 VBT ALB'!BL68*IF($A71+BL$7&lt;121-Interim!$D$8,Interim!$C$8,Interim!$C$8+(1-Interim!$C$8)*(1-(121-$A71-BL$7)/Interim!$D$8))*IF($A71+BL$7&lt;121-Interim!$D$8,Interim!$C$10,Interim!$C$10+(1-Interim!$C$10)*(1-(121-$A71-BL$7)/Interim!$D$8))</f>
        <v>0</v>
      </c>
      <c r="BM71" s="33">
        <f>'F 2008 VBT ALB'!BM68*IF($A71+BM$7&lt;121-Interim!$D$8,Interim!$C$8,Interim!$C$8+(1-Interim!$C$8)*(1-(121-$A71-BM$7)/Interim!$D$8))*IF($A71+BM$7&lt;121-Interim!$D$8,Interim!$C$10,Interim!$C$10+(1-Interim!$C$10)*(1-(121-$A71-BM$7)/Interim!$D$8))</f>
        <v>0</v>
      </c>
      <c r="BN71" s="33">
        <f>'F 2008 VBT ALB'!BN68*IF($A71+BN$7&lt;121-Interim!$D$8,Interim!$C$8,Interim!$C$8+(1-Interim!$C$8)*(1-(121-$A71-BN$7)/Interim!$D$8))*IF($A71+BN$7&lt;121-Interim!$D$8,Interim!$C$10,Interim!$C$10+(1-Interim!$C$10)*(1-(121-$A71-BN$7)/Interim!$D$8))</f>
        <v>0</v>
      </c>
      <c r="BO71" s="33">
        <f>'F 2008 VBT ALB'!BO68*IF($A71+BO$7&lt;121-Interim!$D$8,Interim!$C$8,Interim!$C$8+(1-Interim!$C$8)*(1-(121-$A71-BO$7)/Interim!$D$8))*IF($A71+BO$7&lt;121-Interim!$D$8,Interim!$C$10,Interim!$C$10+(1-Interim!$C$10)*(1-(121-$A71-BO$7)/Interim!$D$8))</f>
        <v>0</v>
      </c>
      <c r="BP71" s="33">
        <f>'F 2008 VBT ALB'!BP68*IF($A71+BP$7&lt;121-Interim!$D$8,Interim!$C$8,Interim!$C$8+(1-Interim!$C$8)*(1-(121-$A71-BP$7)/Interim!$D$8))*IF($A71+BP$7&lt;121-Interim!$D$8,Interim!$C$10,Interim!$C$10+(1-Interim!$C$10)*(1-(121-$A71-BP$7)/Interim!$D$8))</f>
        <v>0</v>
      </c>
      <c r="BQ71" s="33">
        <f>'F 2008 VBT ALB'!BQ68*IF($A71+BQ$7&lt;121-Interim!$D$8,Interim!$C$8,Interim!$C$8+(1-Interim!$C$8)*(1-(121-$A71-BQ$7)/Interim!$D$8))*IF($A71+BQ$7&lt;121-Interim!$D$8,Interim!$C$10,Interim!$C$10+(1-Interim!$C$10)*(1-(121-$A71-BQ$7)/Interim!$D$8))</f>
        <v>0</v>
      </c>
      <c r="BR71" s="33">
        <f>'F 2008 VBT ALB'!BR68*IF($A71+BR$7&lt;121-Interim!$D$8,Interim!$C$8,Interim!$C$8+(1-Interim!$C$8)*(1-(121-$A71-BR$7)/Interim!$D$8))*IF($A71+BR$7&lt;121-Interim!$D$8,Interim!$C$10,Interim!$C$10+(1-Interim!$C$10)*(1-(121-$A71-BR$7)/Interim!$D$8))</f>
        <v>0</v>
      </c>
      <c r="BS71" s="33">
        <f>'F 2008 VBT ALB'!BS68*IF($A71+BS$7&lt;121-Interim!$D$8,Interim!$C$8,Interim!$C$8+(1-Interim!$C$8)*(1-(121-$A71-BS$7)/Interim!$D$8))*IF($A71+BS$7&lt;121-Interim!$D$8,Interim!$C$10,Interim!$C$10+(1-Interim!$C$10)*(1-(121-$A71-BS$7)/Interim!$D$8))</f>
        <v>0</v>
      </c>
      <c r="BT71" s="33">
        <f>'F 2008 VBT ALB'!BT68*IF($A71+BT$7&lt;121-Interim!$D$8,Interim!$C$8,Interim!$C$8+(1-Interim!$C$8)*(1-(121-$A71-BT$7)/Interim!$D$8))*IF($A71+BT$7&lt;121-Interim!$D$8,Interim!$C$10,Interim!$C$10+(1-Interim!$C$10)*(1-(121-$A71-BT$7)/Interim!$D$8))</f>
        <v>0</v>
      </c>
      <c r="BU71" s="33">
        <f>'F 2008 VBT ALB'!BU68*IF($A71+BU$7&lt;121-Interim!$D$8,Interim!$C$8,Interim!$C$8+(1-Interim!$C$8)*(1-(121-$A71-BU$7)/Interim!$D$8))*IF($A71+BU$7&lt;121-Interim!$D$8,Interim!$C$10,Interim!$C$10+(1-Interim!$C$10)*(1-(121-$A71-BU$7)/Interim!$D$8))</f>
        <v>0</v>
      </c>
      <c r="BV71" s="33">
        <f>'F 2008 VBT ALB'!BV68*IF($A71+BV$7&lt;121-Interim!$D$8,Interim!$C$8,Interim!$C$8+(1-Interim!$C$8)*(1-(121-$A71-BV$7)/Interim!$D$8))*IF($A71+BV$7&lt;121-Interim!$D$8,Interim!$C$10,Interim!$C$10+(1-Interim!$C$10)*(1-(121-$A71-BV$7)/Interim!$D$8))</f>
        <v>0</v>
      </c>
      <c r="BW71" s="33">
        <f>'F 2008 VBT ALB'!BW68*IF($A71+BW$7&lt;121-Interim!$D$8,Interim!$C$8,Interim!$C$8+(1-Interim!$C$8)*(1-(121-$A71-BW$7)/Interim!$D$8))*IF($A71+BW$7&lt;121-Interim!$D$8,Interim!$C$10,Interim!$C$10+(1-Interim!$C$10)*(1-(121-$A71-BW$7)/Interim!$D$8))</f>
        <v>0</v>
      </c>
      <c r="BX71" s="33">
        <f>'F 2008 VBT ALB'!BX68*IF($A71+BX$7&lt;121-Interim!$D$8,Interim!$C$8,Interim!$C$8+(1-Interim!$C$8)*(1-(121-$A71-BX$7)/Interim!$D$8))*IF($A71+BX$7&lt;121-Interim!$D$8,Interim!$C$10,Interim!$C$10+(1-Interim!$C$10)*(1-(121-$A71-BX$7)/Interim!$D$8))</f>
        <v>0</v>
      </c>
      <c r="BY71" s="33">
        <f>'F 2008 VBT ALB'!BY68*IF($A71+BY$7&lt;121-Interim!$D$8,Interim!$C$8,Interim!$C$8+(1-Interim!$C$8)*(1-(121-$A71-BY$7)/Interim!$D$8))*IF($A71+BY$7&lt;121-Interim!$D$8,Interim!$C$10,Interim!$C$10+(1-Interim!$C$10)*(1-(121-$A71-BY$7)/Interim!$D$8))</f>
        <v>0</v>
      </c>
      <c r="BZ71" s="33">
        <f>'F 2008 VBT ALB'!BZ68*IF($A71+BZ$7&lt;121-Interim!$D$8,Interim!$C$8,Interim!$C$8+(1-Interim!$C$8)*(1-(121-$A71-BZ$7)/Interim!$D$8))*IF($A71+BZ$7&lt;121-Interim!$D$8,Interim!$C$10,Interim!$C$10+(1-Interim!$C$10)*(1-(121-$A71-BZ$7)/Interim!$D$8))</f>
        <v>0</v>
      </c>
      <c r="CA71" s="33">
        <f>'F 2008 VBT ALB'!CA68*IF($A71+CA$7&lt;121-Interim!$D$8,Interim!$C$8,Interim!$C$8+(1-Interim!$C$8)*(1-(121-$A71-CA$7)/Interim!$D$8))*IF($A71+CA$7&lt;121-Interim!$D$8,Interim!$C$10,Interim!$C$10+(1-Interim!$C$10)*(1-(121-$A71-CA$7)/Interim!$D$8))</f>
        <v>0</v>
      </c>
      <c r="CB71" s="33">
        <f>'F 2008 VBT ALB'!CB68*IF($A71+CB$7&lt;121-Interim!$D$8,Interim!$C$8,Interim!$C$8+(1-Interim!$C$8)*(1-(121-$A71-CB$7)/Interim!$D$8))*IF($A71+CB$7&lt;121-Interim!$D$8,Interim!$C$10,Interim!$C$10+(1-Interim!$C$10)*(1-(121-$A71-CB$7)/Interim!$D$8))</f>
        <v>0</v>
      </c>
      <c r="CC71" s="33">
        <f>'F 2008 VBT ALB'!CC68*IF($A71+CC$7&lt;121-Interim!$D$8,Interim!$C$8,Interim!$C$8+(1-Interim!$C$8)*(1-(121-$A71-CC$7)/Interim!$D$8))*IF($A71+CC$7&lt;121-Interim!$D$8,Interim!$C$10,Interim!$C$10+(1-Interim!$C$10)*(1-(121-$A71-CC$7)/Interim!$D$8))</f>
        <v>0</v>
      </c>
      <c r="CD71" s="33">
        <f>'F 2008 VBT ALB'!CD68*IF($A71+CD$7&lt;121-Interim!$D$8,Interim!$C$8,Interim!$C$8+(1-Interim!$C$8)*(1-(121-$A71-CD$7)/Interim!$D$8))*IF($A71+CD$7&lt;121-Interim!$D$8,Interim!$C$10,Interim!$C$10+(1-Interim!$C$10)*(1-(121-$A71-CD$7)/Interim!$D$8))</f>
        <v>0</v>
      </c>
      <c r="CE71" s="33">
        <f>'F 2008 VBT ALB'!CE68*IF($A71+CE$7&lt;121-Interim!$D$8,Interim!$C$8,Interim!$C$8+(1-Interim!$C$8)*(1-(121-$A71-CE$7)/Interim!$D$8))*IF($A71+CE$7&lt;121-Interim!$D$8,Interim!$C$10,Interim!$C$10+(1-Interim!$C$10)*(1-(121-$A71-CE$7)/Interim!$D$8))</f>
        <v>0</v>
      </c>
      <c r="CF71" s="33">
        <f>'F 2008 VBT ALB'!CF68*IF($A71+CF$7&lt;121-Interim!$D$8,Interim!$C$8,Interim!$C$8+(1-Interim!$C$8)*(1-(121-$A71-CF$7)/Interim!$D$8))*IF($A71+CF$7&lt;121-Interim!$D$8,Interim!$C$10,Interim!$C$10+(1-Interim!$C$10)*(1-(121-$A71-CF$7)/Interim!$D$8))</f>
        <v>0</v>
      </c>
      <c r="CG71" s="33">
        <f>'F 2008 VBT ALB'!CG68*IF($A71+CG$7&lt;121-Interim!$D$8,Interim!$C$8,Interim!$C$8+(1-Interim!$C$8)*(1-(121-$A71-CG$7)/Interim!$D$8))*IF($A71+CG$7&lt;121-Interim!$D$8,Interim!$C$10,Interim!$C$10+(1-Interim!$C$10)*(1-(121-$A71-CG$7)/Interim!$D$8))</f>
        <v>0</v>
      </c>
      <c r="CH71" s="33">
        <f>'F 2008 VBT ALB'!CH68*IF($A71+CH$7&lt;121-Interim!$D$8,Interim!$C$8,Interim!$C$8+(1-Interim!$C$8)*(1-(121-$A71-CH$7)/Interim!$D$8))*IF($A71+CH$7&lt;121-Interim!$D$8,Interim!$C$10,Interim!$C$10+(1-Interim!$C$10)*(1-(121-$A71-CH$7)/Interim!$D$8))</f>
        <v>0</v>
      </c>
      <c r="CI71" s="33">
        <f>'F 2008 VBT ALB'!CI68*IF($A71+CI$7&lt;121-Interim!$D$8,Interim!$C$8,Interim!$C$8+(1-Interim!$C$8)*(1-(121-$A71-CI$7)/Interim!$D$8))*IF($A71+CI$7&lt;121-Interim!$D$8,Interim!$C$10,Interim!$C$10+(1-Interim!$C$10)*(1-(121-$A71-CI$7)/Interim!$D$8))</f>
        <v>0</v>
      </c>
      <c r="CJ71" s="33">
        <f>'F 2008 VBT ALB'!CJ68*IF($A71+CJ$7&lt;121-Interim!$D$8,Interim!$C$8,Interim!$C$8+(1-Interim!$C$8)*(1-(121-$A71-CJ$7)/Interim!$D$8))*IF($A71+CJ$7&lt;121-Interim!$D$8,Interim!$C$10,Interim!$C$10+(1-Interim!$C$10)*(1-(121-$A71-CJ$7)/Interim!$D$8))</f>
        <v>0</v>
      </c>
      <c r="CK71" s="33">
        <f>'F 2008 VBT ALB'!CK68*IF($A71+CK$7&lt;121-Interim!$D$8,Interim!$C$8,Interim!$C$8+(1-Interim!$C$8)*(1-(121-$A71-CK$7)/Interim!$D$8))*IF($A71+CK$7&lt;121-Interim!$D$8,Interim!$C$10,Interim!$C$10+(1-Interim!$C$10)*(1-(121-$A71-CK$7)/Interim!$D$8))</f>
        <v>0</v>
      </c>
      <c r="CL71" s="33">
        <f>'F 2008 VBT ALB'!CL68*IF($A71+CL$7&lt;121-Interim!$D$8,Interim!$C$8,Interim!$C$8+(1-Interim!$C$8)*(1-(121-$A71-CL$7)/Interim!$D$8))*IF($A71+CL$7&lt;121-Interim!$D$8,Interim!$C$10,Interim!$C$10+(1-Interim!$C$10)*(1-(121-$A71-CL$7)/Interim!$D$8))</f>
        <v>0</v>
      </c>
      <c r="CM71" s="33">
        <f>'F 2008 VBT ALB'!CM68*IF($A71+CM$7&lt;121-Interim!$D$8,Interim!$C$8,Interim!$C$8+(1-Interim!$C$8)*(1-(121-$A71-CM$7)/Interim!$D$8))*IF($A71+CM$7&lt;121-Interim!$D$8,Interim!$C$10,Interim!$C$10+(1-Interim!$C$10)*(1-(121-$A71-CM$7)/Interim!$D$8))</f>
        <v>0</v>
      </c>
      <c r="CN71" s="33">
        <f>'F 2008 VBT ALB'!CN68*IF($A71+CN$7&lt;121-Interim!$D$8,Interim!$C$8,Interim!$C$8+(1-Interim!$C$8)*(1-(121-$A71-CN$7)/Interim!$D$8))*IF($A71+CN$7&lt;121-Interim!$D$8,Interim!$C$10,Interim!$C$10+(1-Interim!$C$10)*(1-(121-$A71-CN$7)/Interim!$D$8))</f>
        <v>0</v>
      </c>
      <c r="CO71" s="33">
        <f>'F 2008 VBT ALB'!CO68*IF($A71+CO$7&lt;121-Interim!$D$8,Interim!$C$8,Interim!$C$8+(1-Interim!$C$8)*(1-(121-$A71-CO$7)/Interim!$D$8))*IF($A71+CO$7&lt;121-Interim!$D$8,Interim!$C$10,Interim!$C$10+(1-Interim!$C$10)*(1-(121-$A71-CO$7)/Interim!$D$8))</f>
        <v>0</v>
      </c>
      <c r="CP71" s="33">
        <f>'F 2008 VBT ALB'!CP68*IF($A71+CP$7&lt;121-Interim!$D$8,Interim!$C$8,Interim!$C$8+(1-Interim!$C$8)*(1-(121-$A71-CP$7)/Interim!$D$8))*IF($A71+CP$7&lt;121-Interim!$D$8,Interim!$C$10,Interim!$C$10+(1-Interim!$C$10)*(1-(121-$A71-CP$7)/Interim!$D$8))</f>
        <v>0</v>
      </c>
      <c r="CQ71" s="33">
        <f>'F 2008 VBT ALB'!CQ68*IF($A71+CQ$7&lt;121-Interim!$D$8,Interim!$C$8,Interim!$C$8+(1-Interim!$C$8)*(1-(121-$A71-CQ$7)/Interim!$D$8))*IF($A71+CQ$7&lt;121-Interim!$D$8,Interim!$C$10,Interim!$C$10+(1-Interim!$C$10)*(1-(121-$A71-CQ$7)/Interim!$D$8))</f>
        <v>0</v>
      </c>
      <c r="CR71" s="33">
        <f>'F 2008 VBT ALB'!CR68*IF($A71+CR$7&lt;121-Interim!$D$8,Interim!$C$8,Interim!$C$8+(1-Interim!$C$8)*(1-(121-$A71-CR$7)/Interim!$D$8))*IF($A71+CR$7&lt;121-Interim!$D$8,Interim!$C$10,Interim!$C$10+(1-Interim!$C$10)*(1-(121-$A71-CR$7)/Interim!$D$8))</f>
        <v>0</v>
      </c>
      <c r="CS71" s="33">
        <f>'F 2008 VBT ALB'!CS68*IF($A71+CS$7&lt;121-Interim!$D$8,Interim!$C$8,Interim!$C$8+(1-Interim!$C$8)*(1-(121-$A71-CS$7)/Interim!$D$8))*IF($A71+CS$7&lt;121-Interim!$D$8,Interim!$C$10,Interim!$C$10+(1-Interim!$C$10)*(1-(121-$A71-CS$7)/Interim!$D$8))</f>
        <v>0</v>
      </c>
      <c r="CT71" s="33">
        <f>'F 2008 VBT ALB'!CT68*IF($A71+CT$7&lt;121-Interim!$D$8,Interim!$C$8,Interim!$C$8+(1-Interim!$C$8)*(1-(121-$A71-CT$7)/Interim!$D$8))*IF($A71+CT$7&lt;121-Interim!$D$8,Interim!$C$10,Interim!$C$10+(1-Interim!$C$10)*(1-(121-$A71-CT$7)/Interim!$D$8))</f>
        <v>0</v>
      </c>
      <c r="CU71" s="33">
        <f>'F 2008 VBT ALB'!CU68*IF($A71+CU$7&lt;121-Interim!$D$8,Interim!$C$8,Interim!$C$8+(1-Interim!$C$8)*(1-(121-$A71-CU$7)/Interim!$D$8))*IF($A71+CU$7&lt;121-Interim!$D$8,Interim!$C$10,Interim!$C$10+(1-Interim!$C$10)*(1-(121-$A71-CU$7)/Interim!$D$8))</f>
        <v>0</v>
      </c>
      <c r="CV71" s="33">
        <f>'F 2008 VBT ALB'!CV68*IF($A71+CV$7&lt;121-Interim!$D$8,Interim!$C$8,Interim!$C$8+(1-Interim!$C$8)*(1-(121-$A71-CV$7)/Interim!$D$8))*IF($A71+CV$7&lt;121-Interim!$D$8,Interim!$C$10,Interim!$C$10+(1-Interim!$C$10)*(1-(121-$A71-CV$7)/Interim!$D$8))</f>
        <v>0</v>
      </c>
      <c r="CW71" s="33">
        <f>'F 2008 VBT ALB'!CW68*IF($A71+CW$7&lt;121-Interim!$D$8,Interim!$C$8,Interim!$C$8+(1-Interim!$C$8)*(1-(121-$A71-CW$7)/Interim!$D$8))*IF($A71+CW$7&lt;121-Interim!$D$8,Interim!$C$10,Interim!$C$10+(1-Interim!$C$10)*(1-(121-$A71-CW$7)/Interim!$D$8))</f>
        <v>0</v>
      </c>
      <c r="CX71" s="33">
        <f>'F 2008 VBT ALB'!CX68*IF($A71+CX$7&lt;121-Interim!$D$8,Interim!$C$8,Interim!$C$8+(1-Interim!$C$8)*(1-(121-$A71-CX$7)/Interim!$D$8))*IF($A71+CX$7&lt;121-Interim!$D$8,Interim!$C$10,Interim!$C$10+(1-Interim!$C$10)*(1-(121-$A71-CX$7)/Interim!$D$8))</f>
        <v>0</v>
      </c>
      <c r="CY71" s="33">
        <f>'F 2008 VBT ALB'!CY68*IF($A71+CY$7&lt;121-Interim!$D$8,Interim!$C$8,Interim!$C$8+(1-Interim!$C$8)*(1-(121-$A71-CY$7)/Interim!$D$8))*IF($A71+CY$7&lt;121-Interim!$D$8,Interim!$C$10,Interim!$C$10+(1-Interim!$C$10)*(1-(121-$A71-CY$7)/Interim!$D$8))</f>
        <v>0</v>
      </c>
      <c r="CZ71" s="33">
        <f>'F 2008 VBT ALB'!CZ68*IF($A71+CZ$7&lt;121-Interim!$D$8,Interim!$C$8,Interim!$C$8+(1-Interim!$C$8)*(1-(121-$A71-CZ$7)/Interim!$D$8))*IF($A71+CZ$7&lt;121-Interim!$D$8,Interim!$C$10,Interim!$C$10+(1-Interim!$C$10)*(1-(121-$A71-CZ$7)/Interim!$D$8))</f>
        <v>0</v>
      </c>
      <c r="DA71" s="33">
        <f>'F 2008 VBT ALB'!DA68*IF($A71+DA$7&lt;121-Interim!$D$8,Interim!$C$8,Interim!$C$8+(1-Interim!$C$8)*(1-(121-$A71-DA$7)/Interim!$D$8))*IF($A71+DA$7&lt;121-Interim!$D$8,Interim!$C$10,Interim!$C$10+(1-Interim!$C$10)*(1-(121-$A71-DA$7)/Interim!$D$8))</f>
        <v>0</v>
      </c>
      <c r="DB71" s="33">
        <f>'F 2008 VBT ALB'!DB68*IF($A71+DB$7&lt;121-Interim!$D$8,Interim!$C$8,Interim!$C$8+(1-Interim!$C$8)*(1-(121-$A71-DB$7)/Interim!$D$8))*IF($A71+DB$7&lt;121-Interim!$D$8,Interim!$C$10,Interim!$C$10+(1-Interim!$C$10)*(1-(121-$A71-DB$7)/Interim!$D$8))</f>
        <v>0</v>
      </c>
      <c r="DC71" s="33">
        <f>'F 2008 VBT ALB'!DC68*IF($A71+DC$7&lt;121-Interim!$D$8,Interim!$C$8,Interim!$C$8+(1-Interim!$C$8)*(1-(121-$A71-DC$7)/Interim!$D$8))*IF($A71+DC$7&lt;121-Interim!$D$8,Interim!$C$10,Interim!$C$10+(1-Interim!$C$10)*(1-(121-$A71-DC$7)/Interim!$D$8))</f>
        <v>0</v>
      </c>
      <c r="DD71" s="33">
        <f>'F 2008 VBT ALB'!DD68*IF($A71+DD$7&lt;121-Interim!$D$8,Interim!$C$8,Interim!$C$8+(1-Interim!$C$8)*(1-(121-$A71-DD$7)/Interim!$D$8))*IF($A71+DD$7&lt;121-Interim!$D$8,Interim!$C$10,Interim!$C$10+(1-Interim!$C$10)*(1-(121-$A71-DD$7)/Interim!$D$8))</f>
        <v>0</v>
      </c>
      <c r="DE71" s="33">
        <f>'F 2008 VBT ALB'!DE68*IF($A71+DE$7&lt;121-Interim!$D$8,Interim!$C$8,Interim!$C$8+(1-Interim!$C$8)*(1-(121-$A71-DE$7)/Interim!$D$8))*IF($A71+DE$7&lt;121-Interim!$D$8,Interim!$C$10,Interim!$C$10+(1-Interim!$C$10)*(1-(121-$A71-DE$7)/Interim!$D$8))</f>
        <v>0</v>
      </c>
      <c r="DF71" s="33">
        <f>'F 2008 VBT ALB'!DF68*IF($A71+DF$7&lt;121-Interim!$D$8,Interim!$C$8,Interim!$C$8+(1-Interim!$C$8)*(1-(121-$A71-DF$7)/Interim!$D$8))*IF($A71+DF$7&lt;121-Interim!$D$8,Interim!$C$10,Interim!$C$10+(1-Interim!$C$10)*(1-(121-$A71-DF$7)/Interim!$D$8))</f>
        <v>0</v>
      </c>
      <c r="DG71" s="33">
        <f>'F 2008 VBT ALB'!DG68*IF($A71+DG$7&lt;121-Interim!$D$8,Interim!$C$8,Interim!$C$8+(1-Interim!$C$8)*(1-(121-$A71-DG$7)/Interim!$D$8))*IF($A71+DG$7&lt;121-Interim!$D$8,Interim!$C$10,Interim!$C$10+(1-Interim!$C$10)*(1-(121-$A71-DG$7)/Interim!$D$8))</f>
        <v>0</v>
      </c>
      <c r="DH71" s="33">
        <f>'F 2008 VBT ALB'!DH68*IF($A71+DH$7&lt;121-Interim!$D$8,Interim!$C$8,Interim!$C$8+(1-Interim!$C$8)*(1-(121-$A71-DH$7)/Interim!$D$8))*IF($A71+DH$7&lt;121-Interim!$D$8,Interim!$C$10,Interim!$C$10+(1-Interim!$C$10)*(1-(121-$A71-DH$7)/Interim!$D$8))</f>
        <v>0</v>
      </c>
      <c r="DI71" s="33">
        <f>'F 2008 VBT ALB'!DI68*IF($A71+DI$7&lt;121-Interim!$D$8,Interim!$C$8,Interim!$C$8+(1-Interim!$C$8)*(1-(121-$A71-DI$7)/Interim!$D$8))*IF($A71+DI$7&lt;121-Interim!$D$8,Interim!$C$10,Interim!$C$10+(1-Interim!$C$10)*(1-(121-$A71-DI$7)/Interim!$D$8))</f>
        <v>0</v>
      </c>
      <c r="DJ71" s="33">
        <f>'F 2008 VBT ALB'!DJ68*IF($A71+DJ$7&lt;121-Interim!$D$8,Interim!$C$8,Interim!$C$8+(1-Interim!$C$8)*(1-(121-$A71-DJ$7)/Interim!$D$8))*IF($A71+DJ$7&lt;121-Interim!$D$8,Interim!$C$10,Interim!$C$10+(1-Interim!$C$10)*(1-(121-$A71-DJ$7)/Interim!$D$8))</f>
        <v>0</v>
      </c>
      <c r="DK71" s="33">
        <f>'F 2008 VBT ALB'!DK68*IF($A71+DK$7&lt;121-Interim!$D$8,Interim!$C$8,Interim!$C$8+(1-Interim!$C$8)*(1-(121-$A71-DK$7)/Interim!$D$8))*IF($A71+DK$7&lt;121-Interim!$D$8,Interim!$C$10,Interim!$C$10+(1-Interim!$C$10)*(1-(121-$A71-DK$7)/Interim!$D$8))</f>
        <v>0</v>
      </c>
      <c r="DL71" s="33">
        <f>'F 2008 VBT ALB'!DL68*IF($A71+DL$7&lt;121-Interim!$D$8,Interim!$C$8,Interim!$C$8+(1-Interim!$C$8)*(1-(121-$A71-DL$7)/Interim!$D$8))*IF($A71+DL$7&lt;121-Interim!$D$8,Interim!$C$10,Interim!$C$10+(1-Interim!$C$10)*(1-(121-$A71-DL$7)/Interim!$D$8))</f>
        <v>0</v>
      </c>
      <c r="DM71" s="33">
        <f>'F 2008 VBT ALB'!DM68*IF($A71+DM$7&lt;121-Interim!$D$8,Interim!$C$8,Interim!$C$8+(1-Interim!$C$8)*(1-(121-$A71-DM$7)/Interim!$D$8))*IF($A71+DM$7&lt;121-Interim!$D$8,Interim!$C$10,Interim!$C$10+(1-Interim!$C$10)*(1-(121-$A71-DM$7)/Interim!$D$8))</f>
        <v>0</v>
      </c>
      <c r="DN71" s="33">
        <f>'F 2008 VBT ALB'!DN68*IF($A71+DN$7&lt;121-Interim!$D$8,Interim!$C$8,Interim!$C$8+(1-Interim!$C$8)*(1-(121-$A71-DN$7)/Interim!$D$8))*IF($A71+DN$7&lt;121-Interim!$D$8,Interim!$C$10,Interim!$C$10+(1-Interim!$C$10)*(1-(121-$A71-DN$7)/Interim!$D$8))</f>
        <v>0</v>
      </c>
      <c r="DO71" s="33">
        <f>'F 2008 VBT ALB'!DO68*IF($A71+DO$7&lt;121-Interim!$D$8,Interim!$C$8,Interim!$C$8+(1-Interim!$C$8)*(1-(121-$A71-DO$7)/Interim!$D$8))*IF($A71+DO$7&lt;121-Interim!$D$8,Interim!$C$10,Interim!$C$10+(1-Interim!$C$10)*(1-(121-$A71-DO$7)/Interim!$D$8))</f>
        <v>0</v>
      </c>
      <c r="DP71" s="33">
        <f>'F 2008 VBT ALB'!DP68*IF($A71+DP$7&lt;121-Interim!$D$8,Interim!$C$8,Interim!$C$8+(1-Interim!$C$8)*(1-(121-$A71-DP$7)/Interim!$D$8))*IF($A71+DP$7&lt;121-Interim!$D$8,Interim!$C$10,Interim!$C$10+(1-Interim!$C$10)*(1-(121-$A71-DP$7)/Interim!$D$8))</f>
        <v>0</v>
      </c>
      <c r="DQ71" s="33">
        <f>'F 2008 VBT ALB'!DQ68*IF($A71+DQ$7&lt;121-Interim!$D$8,Interim!$C$8,Interim!$C$8+(1-Interim!$C$8)*(1-(121-$A71-DQ$7)/Interim!$D$8))*IF($A71+DQ$7&lt;121-Interim!$D$8,Interim!$C$10,Interim!$C$10+(1-Interim!$C$10)*(1-(121-$A71-DQ$7)/Interim!$D$8))</f>
        <v>0</v>
      </c>
      <c r="DR71" s="33">
        <f>'F 2008 VBT ALB'!DR68*IF($A71+DR$7&lt;121-Interim!$D$8,Interim!$C$8,Interim!$C$8+(1-Interim!$C$8)*(1-(121-$A71-DR$7)/Interim!$D$8))*IF($A71+DR$7&lt;121-Interim!$D$8,Interim!$C$10,Interim!$C$10+(1-Interim!$C$10)*(1-(121-$A71-DR$7)/Interim!$D$8))</f>
        <v>0</v>
      </c>
    </row>
    <row r="72" spans="1:122" s="5" customFormat="1" x14ac:dyDescent="0.2">
      <c r="A72" s="29">
        <v>63</v>
      </c>
      <c r="B72" s="33">
        <f>'F 2008 VBT ALB'!B69*IF($A72+B$7&lt;121-Interim!$D$8,Interim!$C$8,Interim!$C$8+(1-Interim!$C$8)*(1-(121-$A72-B$7)/Interim!$D$8))*IF($A72+B$7&lt;121-Interim!$D$8,Interim!$C$10,Interim!$C$10+(1-Interim!$C$10)*(1-(121-$A72-B$7)/Interim!$D$8))</f>
        <v>1.2629379400000001E-3</v>
      </c>
      <c r="C72" s="33">
        <f>'F 2008 VBT ALB'!C69*IF($A72+C$7&lt;121-Interim!$D$8,Interim!$C$8,Interim!$C$8+(1-Interim!$C$8)*(1-(121-$A72-C$7)/Interim!$D$8))*IF($A72+C$7&lt;121-Interim!$D$8,Interim!$C$10,Interim!$C$10+(1-Interim!$C$10)*(1-(121-$A72-C$7)/Interim!$D$8))</f>
        <v>2.2714033100000005E-3</v>
      </c>
      <c r="D72" s="33">
        <f>'F 2008 VBT ALB'!D69*IF($A72+D$7&lt;121-Interim!$D$8,Interim!$C$8,Interim!$C$8+(1-Interim!$C$8)*(1-(121-$A72-D$7)/Interim!$D$8))*IF($A72+D$7&lt;121-Interim!$D$8,Interim!$C$10,Interim!$C$10+(1-Interim!$C$10)*(1-(121-$A72-D$7)/Interim!$D$8))</f>
        <v>3.2892935900000002E-3</v>
      </c>
      <c r="E72" s="33">
        <f>'F 2008 VBT ALB'!E69*IF($A72+E$7&lt;121-Interim!$D$8,Interim!$C$8,Interim!$C$8+(1-Interim!$C$8)*(1-(121-$A72-E$7)/Interim!$D$8))*IF($A72+E$7&lt;121-Interim!$D$8,Interim!$C$10,Interim!$C$10+(1-Interim!$C$10)*(1-(121-$A72-E$7)/Interim!$D$8))</f>
        <v>4.2977589600000001E-3</v>
      </c>
      <c r="F72" s="33">
        <f>'F 2008 VBT ALB'!F69*IF($A72+F$7&lt;121-Interim!$D$8,Interim!$C$8,Interim!$C$8+(1-Interim!$C$8)*(1-(121-$A72-F$7)/Interim!$D$8))*IF($A72+F$7&lt;121-Interim!$D$8,Interim!$C$10,Interim!$C$10+(1-Interim!$C$10)*(1-(121-$A72-F$7)/Interim!$D$8))</f>
        <v>5.3062243299999996E-3</v>
      </c>
      <c r="G72" s="33">
        <f>'F 2008 VBT ALB'!G69*IF($A72+G$7&lt;121-Interim!$D$8,Interim!$C$8,Interim!$C$8+(1-Interim!$C$8)*(1-(121-$A72-G$7)/Interim!$D$8))*IF($A72+G$7&lt;121-Interim!$D$8,Interim!$C$10,Interim!$C$10+(1-Interim!$C$10)*(1-(121-$A72-G$7)/Interim!$D$8))</f>
        <v>6.2958398800000001E-3</v>
      </c>
      <c r="H72" s="33">
        <f>'F 2008 VBT ALB'!H69*IF($A72+H$7&lt;121-Interim!$D$8,Interim!$C$8,Interim!$C$8+(1-Interim!$C$8)*(1-(121-$A72-H$7)/Interim!$D$8))*IF($A72+H$7&lt;121-Interim!$D$8,Interim!$C$10,Interim!$C$10+(1-Interim!$C$10)*(1-(121-$A72-H$7)/Interim!$D$8))</f>
        <v>7.2948803400000014E-3</v>
      </c>
      <c r="I72" s="33">
        <f>'F 2008 VBT ALB'!I69*IF($A72+I$7&lt;121-Interim!$D$8,Interim!$C$8,Interim!$C$8+(1-Interim!$C$8)*(1-(121-$A72-I$7)/Interim!$D$8))*IF($A72+I$7&lt;121-Interim!$D$8,Interim!$C$10,Interim!$C$10+(1-Interim!$C$10)*(1-(121-$A72-I$7)/Interim!$D$8))</f>
        <v>8.3410453499999995E-3</v>
      </c>
      <c r="J72" s="33">
        <f>'F 2008 VBT ALB'!J69*IF($A72+J$7&lt;121-Interim!$D$8,Interim!$C$8,Interim!$C$8+(1-Interim!$C$8)*(1-(121-$A72-J$7)/Interim!$D$8))*IF($A72+J$7&lt;121-Interim!$D$8,Interim!$C$10,Interim!$C$10+(1-Interim!$C$10)*(1-(121-$A72-J$7)/Interim!$D$8))</f>
        <v>9.4720345500000011E-3</v>
      </c>
      <c r="K72" s="33">
        <f>'F 2008 VBT ALB'!K69*IF($A72+K$7&lt;121-Interim!$D$8,Interim!$C$8,Interim!$C$8+(1-Interim!$C$8)*(1-(121-$A72-K$7)/Interim!$D$8))*IF($A72+K$7&lt;121-Interim!$D$8,Interim!$C$10,Interim!$C$10+(1-Interim!$C$10)*(1-(121-$A72-K$7)/Interim!$D$8))</f>
        <v>1.0716122670000001E-2</v>
      </c>
      <c r="L72" s="33">
        <f>'F 2008 VBT ALB'!L69*IF($A72+L$7&lt;121-Interim!$D$8,Interim!$C$8,Interim!$C$8+(1-Interim!$C$8)*(1-(121-$A72-L$7)/Interim!$D$8))*IF($A72+L$7&lt;121-Interim!$D$8,Interim!$C$10,Interim!$C$10+(1-Interim!$C$10)*(1-(121-$A72-L$7)/Interim!$D$8))</f>
        <v>1.2129859170000002E-2</v>
      </c>
      <c r="M72" s="33">
        <f>'F 2008 VBT ALB'!M69*IF($A72+M$7&lt;121-Interim!$D$8,Interim!$C$8,Interim!$C$8+(1-Interim!$C$8)*(1-(121-$A72-M$7)/Interim!$D$8))*IF($A72+M$7&lt;121-Interim!$D$8,Interim!$C$10,Interim!$C$10+(1-Interim!$C$10)*(1-(121-$A72-M$7)/Interim!$D$8))</f>
        <v>1.3750943690000003E-2</v>
      </c>
      <c r="N72" s="33">
        <f>'F 2008 VBT ALB'!N69*IF($A72+N$7&lt;121-Interim!$D$8,Interim!$C$8,Interim!$C$8+(1-Interim!$C$8)*(1-(121-$A72-N$7)/Interim!$D$8))*IF($A72+N$7&lt;121-Interim!$D$8,Interim!$C$10,Interim!$C$10+(1-Interim!$C$10)*(1-(121-$A72-N$7)/Interim!$D$8))</f>
        <v>1.5635925690000003E-2</v>
      </c>
      <c r="O72" s="33">
        <f>'F 2008 VBT ALB'!O69*IF($A72+O$7&lt;121-Interim!$D$8,Interim!$C$8,Interim!$C$8+(1-Interim!$C$8)*(1-(121-$A72-O$7)/Interim!$D$8))*IF($A72+O$7&lt;121-Interim!$D$8,Interim!$C$10,Interim!$C$10+(1-Interim!$C$10)*(1-(121-$A72-O$7)/Interim!$D$8))</f>
        <v>1.7831929720000004E-2</v>
      </c>
      <c r="P72" s="33">
        <f>'F 2008 VBT ALB'!P69*IF($A72+P$7&lt;121-Interim!$D$8,Interim!$C$8,Interim!$C$8+(1-Interim!$C$8)*(1-(121-$A72-P$7)/Interim!$D$8))*IF($A72+P$7&lt;121-Interim!$D$8,Interim!$C$10,Interim!$C$10+(1-Interim!$C$10)*(1-(121-$A72-P$7)/Interim!$D$8))</f>
        <v>2.0357805600000004E-2</v>
      </c>
      <c r="Q72" s="33">
        <f>'F 2008 VBT ALB'!Q69*IF($A72+Q$7&lt;121-Interim!$D$8,Interim!$C$8,Interim!$C$8+(1-Interim!$C$8)*(1-(121-$A72-Q$7)/Interim!$D$8))*IF($A72+Q$7&lt;121-Interim!$D$8,Interim!$C$10,Interim!$C$10+(1-Interim!$C$10)*(1-(121-$A72-Q$7)/Interim!$D$8))</f>
        <v>2.3270102790000004E-2</v>
      </c>
      <c r="R72" s="33">
        <f>'F 2008 VBT ALB'!R69*IF($A72+R$7&lt;121-Interim!$D$8,Interim!$C$8,Interim!$C$8+(1-Interim!$C$8)*(1-(121-$A72-R$7)/Interim!$D$8))*IF($A72+R$7&lt;121-Interim!$D$8,Interim!$C$10,Interim!$C$10+(1-Interim!$C$10)*(1-(121-$A72-R$7)/Interim!$D$8))</f>
        <v>2.6587671110000006E-2</v>
      </c>
      <c r="S72" s="33">
        <f>'F 2008 VBT ALB'!S69*IF($A72+S$7&lt;121-Interim!$D$8,Interim!$C$8,Interim!$C$8+(1-Interim!$C$8)*(1-(121-$A72-S$7)/Interim!$D$8))*IF($A72+S$7&lt;121-Interim!$D$8,Interim!$C$10,Interim!$C$10+(1-Interim!$C$10)*(1-(121-$A72-S$7)/Interim!$D$8))</f>
        <v>3.0404759659999999E-2</v>
      </c>
      <c r="T72" s="33">
        <f>'F 2008 VBT ALB'!T69*IF($A72+T$7&lt;121-Interim!$D$8,Interim!$C$8,Interim!$C$8+(1-Interim!$C$8)*(1-(121-$A72-T$7)/Interim!$D$8))*IF($A72+T$7&lt;121-Interim!$D$8,Interim!$C$10,Interim!$C$10+(1-Interim!$C$10)*(1-(121-$A72-T$7)/Interim!$D$8))</f>
        <v>3.4759068080000004E-2</v>
      </c>
      <c r="U72" s="33">
        <f>'F 2008 VBT ALB'!U69*IF($A72+U$7&lt;121-Interim!$D$8,Interim!$C$8,Interim!$C$8+(1-Interim!$C$8)*(1-(121-$A72-U$7)/Interim!$D$8))*IF($A72+U$7&lt;121-Interim!$D$8,Interim!$C$10,Interim!$C$10+(1-Interim!$C$10)*(1-(121-$A72-U$7)/Interim!$D$8))</f>
        <v>3.9697720919999999E-2</v>
      </c>
      <c r="V72" s="33">
        <f>'F 2008 VBT ALB'!V69*IF($A72+V$7&lt;121-Interim!$D$8,Interim!$C$8,Interim!$C$8+(1-Interim!$C$8)*(1-(121-$A72-V$7)/Interim!$D$8))*IF($A72+V$7&lt;121-Interim!$D$8,Interim!$C$10,Interim!$C$10+(1-Interim!$C$10)*(1-(121-$A72-V$7)/Interim!$D$8))</f>
        <v>4.531496728E-2</v>
      </c>
      <c r="W72" s="33">
        <f>'F 2008 VBT ALB'!W69*IF($A72+W$7&lt;121-Interim!$D$8,Interim!$C$8,Interim!$C$8+(1-Interim!$C$8)*(1-(121-$A72-W$7)/Interim!$D$8))*IF($A72+W$7&lt;121-Interim!$D$8,Interim!$C$10,Interim!$C$10+(1-Interim!$C$10)*(1-(121-$A72-W$7)/Interim!$D$8))</f>
        <v>5.2656972169999997E-2</v>
      </c>
      <c r="X72" s="33">
        <f>'F 2008 VBT ALB'!X69*IF($A72+X$7&lt;121-Interim!$D$8,Interim!$C$8,Interim!$C$8+(1-Interim!$C$8)*(1-(121-$A72-X$7)/Interim!$D$8))*IF($A72+X$7&lt;121-Interim!$D$8,Interim!$C$10,Interim!$C$10+(1-Interim!$C$10)*(1-(121-$A72-X$7)/Interim!$D$8))</f>
        <v>6.162948649000001E-2</v>
      </c>
      <c r="Y72" s="33">
        <f>'F 2008 VBT ALB'!Y69*IF($A72+Y$7&lt;121-Interim!$D$8,Interim!$C$8,Interim!$C$8+(1-Interim!$C$8)*(1-(121-$A72-Y$7)/Interim!$D$8))*IF($A72+Y$7&lt;121-Interim!$D$8,Interim!$C$10,Interim!$C$10+(1-Interim!$C$10)*(1-(121-$A72-Y$7)/Interim!$D$8))</f>
        <v>7.1186345230000003E-2</v>
      </c>
      <c r="Z72" s="33">
        <f>'F 2008 VBT ALB'!Z69*IF($A72+Z$7&lt;121-Interim!$D$8,Interim!$C$8,Interim!$C$8+(1-Interim!$C$8)*(1-(121-$A72-Z$7)/Interim!$D$8))*IF($A72+Z$7&lt;121-Interim!$D$8,Interim!$C$10,Interim!$C$10+(1-Interim!$C$10)*(1-(121-$A72-Z$7)/Interim!$D$8))</f>
        <v>8.1091925640000007E-2</v>
      </c>
      <c r="AA72" s="33">
        <f>'F 2008 VBT ALB'!AA69*IF($A72+AA$7&lt;121-Interim!$D$8,Interim!$C$8,Interim!$C$8+(1-Interim!$C$8)*(1-(121-$A72-AA$7)/Interim!$D$8))*IF($A72+AA$7&lt;121-Interim!$D$8,Interim!$C$10,Interim!$C$10+(1-Interim!$C$10)*(1-(121-$A72-AA$7)/Interim!$D$8))</f>
        <v>9.095980641000001E-2</v>
      </c>
      <c r="AB72" s="33">
        <f>'F 2008 VBT ALB'!AB69*IF($A72+AB$7&lt;121-Interim!$D$8,Interim!$C$8,Interim!$C$8+(1-Interim!$C$8)*(1-(121-$A72-AB$7)/Interim!$D$8))*IF($A72+AB$7&lt;121-Interim!$D$8,Interim!$C$10,Interim!$C$10+(1-Interim!$C$10)*(1-(121-$A72-AB$7)/Interim!$D$8))</f>
        <v>9.9451650320000015E-2</v>
      </c>
      <c r="AC72" s="33">
        <f>'F 2008 VBT ALB'!AC69*IF($A72+AC$7&lt;121-Interim!$D$8,Interim!$C$8,Interim!$C$8+(1-Interim!$C$8)*(1-(121-$A72-AC$7)/Interim!$D$8))*IF($A72+AC$7&lt;121-Interim!$D$8,Interim!$C$10,Interim!$C$10+(1-Interim!$C$10)*(1-(121-$A72-AC$7)/Interim!$D$8))</f>
        <v>0.10837704009</v>
      </c>
      <c r="AD72" s="33">
        <f>'F 2008 VBT ALB'!AD69*IF($A72+AD$7&lt;121-Interim!$D$8,Interim!$C$8,Interim!$C$8+(1-Interim!$C$8)*(1-(121-$A72-AD$7)/Interim!$D$8))*IF($A72+AD$7&lt;121-Interim!$D$8,Interim!$C$10,Interim!$C$10+(1-Interim!$C$10)*(1-(121-$A72-AD$7)/Interim!$D$8))</f>
        <v>0.11780195009000001</v>
      </c>
      <c r="AE72" s="33">
        <f>'F 2008 VBT ALB'!AE69*IF($A72+AE$7&lt;121-Interim!$D$8,Interim!$C$8,Interim!$C$8+(1-Interim!$C$8)*(1-(121-$A72-AE$7)/Interim!$D$8))*IF($A72+AE$7&lt;121-Interim!$D$8,Interim!$C$10,Interim!$C$10+(1-Interim!$C$10)*(1-(121-$A72-AE$7)/Interim!$D$8))</f>
        <v>0.12784890415000003</v>
      </c>
      <c r="AF72" s="33">
        <f>'F 2008 VBT ALB'!AF69*IF($A72+AF$7&lt;121-Interim!$D$8,Interim!$C$8,Interim!$C$8+(1-Interim!$C$8)*(1-(121-$A72-AF$7)/Interim!$D$8))*IF($A72+AF$7&lt;121-Interim!$D$8,Interim!$C$10,Interim!$C$10+(1-Interim!$C$10)*(1-(121-$A72-AF$7)/Interim!$D$8))</f>
        <v>0.13855560191000002</v>
      </c>
      <c r="AG72" s="33">
        <f>'F 2008 VBT ALB'!AG69*IF($A72+AG$7&lt;121-Interim!$D$8,Interim!$C$8,Interim!$C$8+(1-Interim!$C$8)*(1-(121-$A72-AG$7)/Interim!$D$8))*IF($A72+AG$7&lt;121-Interim!$D$8,Interim!$C$10,Interim!$C$10+(1-Interim!$C$10)*(1-(121-$A72-AG$7)/Interim!$D$8))</f>
        <v>0.14988434373000001</v>
      </c>
      <c r="AH72" s="33">
        <f>'F 2008 VBT ALB'!AH69*IF($A72+AH$7&lt;121-Interim!$D$8,Interim!$C$8,Interim!$C$8+(1-Interim!$C$8)*(1-(121-$A72-AH$7)/Interim!$D$8))*IF($A72+AH$7&lt;121-Interim!$D$8,Interim!$C$10,Interim!$C$10+(1-Interim!$C$10)*(1-(121-$A72-AH$7)/Interim!$D$8))</f>
        <v>0.16189167907000002</v>
      </c>
      <c r="AI72" s="33">
        <f>'F 2008 VBT ALB'!AI69*IF($A72+AI$7&lt;121-Interim!$D$8,Interim!$C$8,Interim!$C$8+(1-Interim!$C$8)*(1-(121-$A72-AI$7)/Interim!$D$8))*IF($A72+AI$7&lt;121-Interim!$D$8,Interim!$C$10,Interim!$C$10+(1-Interim!$C$10)*(1-(121-$A72-AI$7)/Interim!$D$8))</f>
        <v>0.17458703284000002</v>
      </c>
      <c r="AJ72" s="33">
        <f>'F 2008 VBT ALB'!AJ69*IF($A72+AJ$7&lt;121-Interim!$D$8,Interim!$C$8,Interim!$C$8+(1-Interim!$C$8)*(1-(121-$A72-AJ$7)/Interim!$D$8))*IF($A72+AJ$7&lt;121-Interim!$D$8,Interim!$C$10,Interim!$C$10+(1-Interim!$C$10)*(1-(121-$A72-AJ$7)/Interim!$D$8))</f>
        <v>0.19298445716000004</v>
      </c>
      <c r="AK72" s="33">
        <f>'F 2008 VBT ALB'!AK69*IF($A72+AK$7&lt;121-Interim!$D$8,Interim!$C$8,Interim!$C$8+(1-Interim!$C$8)*(1-(121-$A72-AK$7)/Interim!$D$8))*IF($A72+AK$7&lt;121-Interim!$D$8,Interim!$C$10,Interim!$C$10+(1-Interim!$C$10)*(1-(121-$A72-AK$7)/Interim!$D$8))</f>
        <v>0.21803586794000002</v>
      </c>
      <c r="AL72" s="33">
        <f>'F 2008 VBT ALB'!AL69*IF($A72+AL$7&lt;121-Interim!$D$8,Interim!$C$8,Interim!$C$8+(1-Interim!$C$8)*(1-(121-$A72-AL$7)/Interim!$D$8))*IF($A72+AL$7&lt;121-Interim!$D$8,Interim!$C$10,Interim!$C$10+(1-Interim!$C$10)*(1-(121-$A72-AL$7)/Interim!$D$8))</f>
        <v>0.24332290147000005</v>
      </c>
      <c r="AM72" s="33">
        <f>'F 2008 VBT ALB'!AM69*IF($A72+AM$7&lt;121-Interim!$D$8,Interim!$C$8,Interim!$C$8+(1-Interim!$C$8)*(1-(121-$A72-AM$7)/Interim!$D$8))*IF($A72+AM$7&lt;121-Interim!$D$8,Interim!$C$10,Interim!$C$10+(1-Interim!$C$10)*(1-(121-$A72-AM$7)/Interim!$D$8))</f>
        <v>0.26848741117000002</v>
      </c>
      <c r="AN72" s="33">
        <f>'F 2008 VBT ALB'!AN69*IF($A72+AN$7&lt;121-Interim!$D$8,Interim!$C$8,Interim!$C$8+(1-Interim!$C$8)*(1-(121-$A72-AN$7)/Interim!$D$8))*IF($A72+AN$7&lt;121-Interim!$D$8,Interim!$C$10,Interim!$C$10+(1-Interim!$C$10)*(1-(121-$A72-AN$7)/Interim!$D$8))</f>
        <v>0.29313355081999998</v>
      </c>
      <c r="AO72" s="33">
        <f>'F 2008 VBT ALB'!AO69*IF($A72+AO$7&lt;121-Interim!$D$8,Interim!$C$8,Interim!$C$8+(1-Interim!$C$8)*(1-(121-$A72-AO$7)/Interim!$D$8))*IF($A72+AO$7&lt;121-Interim!$D$8,Interim!$C$10,Interim!$C$10+(1-Interim!$C$10)*(1-(121-$A72-AO$7)/Interim!$D$8))</f>
        <v>0.31680892474000005</v>
      </c>
      <c r="AP72" s="33">
        <f>'F 2008 VBT ALB'!AP69*IF($A72+AP$7&lt;121-Interim!$D$8,Interim!$C$8,Interim!$C$8+(1-Interim!$C$8)*(1-(121-$A72-AP$7)/Interim!$D$8))*IF($A72+AP$7&lt;121-Interim!$D$8,Interim!$C$10,Interim!$C$10+(1-Interim!$C$10)*(1-(121-$A72-AP$7)/Interim!$D$8))</f>
        <v>0.33862759138999998</v>
      </c>
      <c r="AQ72" s="33">
        <f>'F 2008 VBT ALB'!AQ69*IF($A72+AQ$7&lt;121-Interim!$D$8,Interim!$C$8,Interim!$C$8+(1-Interim!$C$8)*(1-(121-$A72-AQ$7)/Interim!$D$8))*IF($A72+AQ$7&lt;121-Interim!$D$8,Interim!$C$10,Interim!$C$10+(1-Interim!$C$10)*(1-(121-$A72-AQ$7)/Interim!$D$8))</f>
        <v>0.35863667531999999</v>
      </c>
      <c r="AR72" s="33">
        <f>'F 2008 VBT ALB'!AR69*IF($A72+AR$7&lt;121-Interim!$D$8,Interim!$C$8,Interim!$C$8+(1-Interim!$C$8)*(1-(121-$A72-AR$7)/Interim!$D$8))*IF($A72+AR$7&lt;121-Interim!$D$8,Interim!$C$10,Interim!$C$10+(1-Interim!$C$10)*(1-(121-$A72-AR$7)/Interim!$D$8))</f>
        <v>0.37535646566000008</v>
      </c>
      <c r="AS72" s="33">
        <f>'F 2008 VBT ALB'!AS69*IF($A72+AS$7&lt;121-Interim!$D$8,Interim!$C$8,Interim!$C$8+(1-Interim!$C$8)*(1-(121-$A72-AS$7)/Interim!$D$8))*IF($A72+AS$7&lt;121-Interim!$D$8,Interim!$C$10,Interim!$C$10+(1-Interim!$C$10)*(1-(121-$A72-AS$7)/Interim!$D$8))</f>
        <v>0.38860293322240003</v>
      </c>
      <c r="AT72" s="33">
        <f>'F 2008 VBT ALB'!AT69*IF($A72+AT$7&lt;121-Interim!$D$8,Interim!$C$8,Interim!$C$8+(1-Interim!$C$8)*(1-(121-$A72-AT$7)/Interim!$D$8))*IF($A72+AT$7&lt;121-Interim!$D$8,Interim!$C$10,Interim!$C$10+(1-Interim!$C$10)*(1-(121-$A72-AT$7)/Interim!$D$8))</f>
        <v>0.40134536440360002</v>
      </c>
      <c r="AU72" s="33">
        <f>'F 2008 VBT ALB'!AU69*IF($A72+AU$7&lt;121-Interim!$D$8,Interim!$C$8,Interim!$C$8+(1-Interim!$C$8)*(1-(121-$A72-AU$7)/Interim!$D$8))*IF($A72+AU$7&lt;121-Interim!$D$8,Interim!$C$10,Interim!$C$10+(1-Interim!$C$10)*(1-(121-$A72-AU$7)/Interim!$D$8))</f>
        <v>0.41350966594560007</v>
      </c>
      <c r="AV72" s="33">
        <f>'F 2008 VBT ALB'!AV69*IF($A72+AV$7&lt;121-Interim!$D$8,Interim!$C$8,Interim!$C$8+(1-Interim!$C$8)*(1-(121-$A72-AV$7)/Interim!$D$8))*IF($A72+AV$7&lt;121-Interim!$D$8,Interim!$C$10,Interim!$C$10+(1-Interim!$C$10)*(1-(121-$A72-AV$7)/Interim!$D$8))</f>
        <v>0.4250206748485334</v>
      </c>
      <c r="AW72" s="33">
        <f>'F 2008 VBT ALB'!AW69*IF($A72+AW$7&lt;121-Interim!$D$8,Interim!$C$8,Interim!$C$8+(1-Interim!$C$8)*(1-(121-$A72-AW$7)/Interim!$D$8))*IF($A72+AW$7&lt;121-Interim!$D$8,Interim!$C$10,Interim!$C$10+(1-Interim!$C$10)*(1-(121-$A72-AW$7)/Interim!$D$8))</f>
        <v>0.43276320000000007</v>
      </c>
      <c r="AX72" s="33">
        <f>'F 2008 VBT ALB'!AX69*IF($A72+AX$7&lt;121-Interim!$D$8,Interim!$C$8,Interim!$C$8+(1-Interim!$C$8)*(1-(121-$A72-AX$7)/Interim!$D$8))*IF($A72+AX$7&lt;121-Interim!$D$8,Interim!$C$10,Interim!$C$10+(1-Interim!$C$10)*(1-(121-$A72-AX$7)/Interim!$D$8))</f>
        <v>0.43448974200000001</v>
      </c>
      <c r="AY72" s="33">
        <f>'F 2008 VBT ALB'!AY69*IF($A72+AY$7&lt;121-Interim!$D$8,Interim!$C$8,Interim!$C$8+(1-Interim!$C$8)*(1-(121-$A72-AY$7)/Interim!$D$8))*IF($A72+AY$7&lt;121-Interim!$D$8,Interim!$C$10,Interim!$C$10+(1-Interim!$C$10)*(1-(121-$A72-AY$7)/Interim!$D$8))</f>
        <v>0.43621564800000001</v>
      </c>
      <c r="AZ72" s="33">
        <f>'F 2008 VBT ALB'!AZ69*IF($A72+AZ$7&lt;121-Interim!$D$8,Interim!$C$8,Interim!$C$8+(1-Interim!$C$8)*(1-(121-$A72-AZ$7)/Interim!$D$8))*IF($A72+AZ$7&lt;121-Interim!$D$8,Interim!$C$10,Interim!$C$10+(1-Interim!$C$10)*(1-(121-$A72-AZ$7)/Interim!$D$8))</f>
        <v>0.43794091800000007</v>
      </c>
      <c r="BA72" s="33">
        <f>'F 2008 VBT ALB'!BA69*IF($A72+BA$7&lt;121-Interim!$D$8,Interim!$C$8,Interim!$C$8+(1-Interim!$C$8)*(1-(121-$A72-BA$7)/Interim!$D$8))*IF($A72+BA$7&lt;121-Interim!$D$8,Interim!$C$10,Interim!$C$10+(1-Interim!$C$10)*(1-(121-$A72-BA$7)/Interim!$D$8))</f>
        <v>0.43966555200000002</v>
      </c>
      <c r="BB72" s="33">
        <f>'F 2008 VBT ALB'!BB69*IF($A72+BB$7&lt;121-Interim!$D$8,Interim!$C$8,Interim!$C$8+(1-Interim!$C$8)*(1-(121-$A72-BB$7)/Interim!$D$8))*IF($A72+BB$7&lt;121-Interim!$D$8,Interim!$C$10,Interim!$C$10+(1-Interim!$C$10)*(1-(121-$A72-BB$7)/Interim!$D$8))</f>
        <v>0.44138955000000002</v>
      </c>
      <c r="BC72" s="33">
        <f>'F 2008 VBT ALB'!BC69*IF($A72+BC$7&lt;121-Interim!$D$8,Interim!$C$8,Interim!$C$8+(1-Interim!$C$8)*(1-(121-$A72-BC$7)/Interim!$D$8))*IF($A72+BC$7&lt;121-Interim!$D$8,Interim!$C$10,Interim!$C$10+(1-Interim!$C$10)*(1-(121-$A72-BC$7)/Interim!$D$8))</f>
        <v>0.44311291200000003</v>
      </c>
      <c r="BD72" s="33">
        <f>'F 2008 VBT ALB'!BD69*IF($A72+BD$7&lt;121-Interim!$D$8,Interim!$C$8,Interim!$C$8+(1-Interim!$C$8)*(1-(121-$A72-BD$7)/Interim!$D$8))*IF($A72+BD$7&lt;121-Interim!$D$8,Interim!$C$10,Interim!$C$10+(1-Interim!$C$10)*(1-(121-$A72-BD$7)/Interim!$D$8))</f>
        <v>0.44483563799999998</v>
      </c>
      <c r="BE72" s="33">
        <f>'F 2008 VBT ALB'!BE69*IF($A72+BE$7&lt;121-Interim!$D$8,Interim!$C$8,Interim!$C$8+(1-Interim!$C$8)*(1-(121-$A72-BE$7)/Interim!$D$8))*IF($A72+BE$7&lt;121-Interim!$D$8,Interim!$C$10,Interim!$C$10+(1-Interim!$C$10)*(1-(121-$A72-BE$7)/Interim!$D$8))</f>
        <v>0.44655772800000004</v>
      </c>
      <c r="BF72" s="33">
        <f>'F 2008 VBT ALB'!BF69*IF($A72+BF$7&lt;121-Interim!$D$8,Interim!$C$8,Interim!$C$8+(1-Interim!$C$8)*(1-(121-$A72-BF$7)/Interim!$D$8))*IF($A72+BF$7&lt;121-Interim!$D$8,Interim!$C$10,Interim!$C$10+(1-Interim!$C$10)*(1-(121-$A72-BF$7)/Interim!$D$8))</f>
        <v>0.448279182</v>
      </c>
      <c r="BG72" s="33">
        <f>'F 2008 VBT ALB'!BG69*IF($A72+BG$7&lt;121-Interim!$D$8,Interim!$C$8,Interim!$C$8+(1-Interim!$C$8)*(1-(121-$A72-BG$7)/Interim!$D$8))*IF($A72+BG$7&lt;121-Interim!$D$8,Interim!$C$10,Interim!$C$10+(1-Interim!$C$10)*(1-(121-$A72-BG$7)/Interim!$D$8))</f>
        <v>0.45</v>
      </c>
      <c r="BH72" s="33">
        <f>'F 2008 VBT ALB'!BH69*IF($A72+BH$7&lt;121-Interim!$D$8,Interim!$C$8,Interim!$C$8+(1-Interim!$C$8)*(1-(121-$A72-BH$7)/Interim!$D$8))*IF($A72+BH$7&lt;121-Interim!$D$8,Interim!$C$10,Interim!$C$10+(1-Interim!$C$10)*(1-(121-$A72-BH$7)/Interim!$D$8))</f>
        <v>0</v>
      </c>
      <c r="BI72" s="33">
        <f>'F 2008 VBT ALB'!BI69*IF($A72+BI$7&lt;121-Interim!$D$8,Interim!$C$8,Interim!$C$8+(1-Interim!$C$8)*(1-(121-$A72-BI$7)/Interim!$D$8))*IF($A72+BI$7&lt;121-Interim!$D$8,Interim!$C$10,Interim!$C$10+(1-Interim!$C$10)*(1-(121-$A72-BI$7)/Interim!$D$8))</f>
        <v>0</v>
      </c>
      <c r="BJ72" s="33">
        <f>'F 2008 VBT ALB'!BJ69*IF($A72+BJ$7&lt;121-Interim!$D$8,Interim!$C$8,Interim!$C$8+(1-Interim!$C$8)*(1-(121-$A72-BJ$7)/Interim!$D$8))*IF($A72+BJ$7&lt;121-Interim!$D$8,Interim!$C$10,Interim!$C$10+(1-Interim!$C$10)*(1-(121-$A72-BJ$7)/Interim!$D$8))</f>
        <v>0</v>
      </c>
      <c r="BK72" s="33">
        <f>'F 2008 VBT ALB'!BK69*IF($A72+BK$7&lt;121-Interim!$D$8,Interim!$C$8,Interim!$C$8+(1-Interim!$C$8)*(1-(121-$A72-BK$7)/Interim!$D$8))*IF($A72+BK$7&lt;121-Interim!$D$8,Interim!$C$10,Interim!$C$10+(1-Interim!$C$10)*(1-(121-$A72-BK$7)/Interim!$D$8))</f>
        <v>0</v>
      </c>
      <c r="BL72" s="33">
        <f>'F 2008 VBT ALB'!BL69*IF($A72+BL$7&lt;121-Interim!$D$8,Interim!$C$8,Interim!$C$8+(1-Interim!$C$8)*(1-(121-$A72-BL$7)/Interim!$D$8))*IF($A72+BL$7&lt;121-Interim!$D$8,Interim!$C$10,Interim!$C$10+(1-Interim!$C$10)*(1-(121-$A72-BL$7)/Interim!$D$8))</f>
        <v>0</v>
      </c>
      <c r="BM72" s="33">
        <f>'F 2008 VBT ALB'!BM69*IF($A72+BM$7&lt;121-Interim!$D$8,Interim!$C$8,Interim!$C$8+(1-Interim!$C$8)*(1-(121-$A72-BM$7)/Interim!$D$8))*IF($A72+BM$7&lt;121-Interim!$D$8,Interim!$C$10,Interim!$C$10+(1-Interim!$C$10)*(1-(121-$A72-BM$7)/Interim!$D$8))</f>
        <v>0</v>
      </c>
      <c r="BN72" s="33">
        <f>'F 2008 VBT ALB'!BN69*IF($A72+BN$7&lt;121-Interim!$D$8,Interim!$C$8,Interim!$C$8+(1-Interim!$C$8)*(1-(121-$A72-BN$7)/Interim!$D$8))*IF($A72+BN$7&lt;121-Interim!$D$8,Interim!$C$10,Interim!$C$10+(1-Interim!$C$10)*(1-(121-$A72-BN$7)/Interim!$D$8))</f>
        <v>0</v>
      </c>
      <c r="BO72" s="33">
        <f>'F 2008 VBT ALB'!BO69*IF($A72+BO$7&lt;121-Interim!$D$8,Interim!$C$8,Interim!$C$8+(1-Interim!$C$8)*(1-(121-$A72-BO$7)/Interim!$D$8))*IF($A72+BO$7&lt;121-Interim!$D$8,Interim!$C$10,Interim!$C$10+(1-Interim!$C$10)*(1-(121-$A72-BO$7)/Interim!$D$8))</f>
        <v>0</v>
      </c>
      <c r="BP72" s="33">
        <f>'F 2008 VBT ALB'!BP69*IF($A72+BP$7&lt;121-Interim!$D$8,Interim!$C$8,Interim!$C$8+(1-Interim!$C$8)*(1-(121-$A72-BP$7)/Interim!$D$8))*IF($A72+BP$7&lt;121-Interim!$D$8,Interim!$C$10,Interim!$C$10+(1-Interim!$C$10)*(1-(121-$A72-BP$7)/Interim!$D$8))</f>
        <v>0</v>
      </c>
      <c r="BQ72" s="33">
        <f>'F 2008 VBT ALB'!BQ69*IF($A72+BQ$7&lt;121-Interim!$D$8,Interim!$C$8,Interim!$C$8+(1-Interim!$C$8)*(1-(121-$A72-BQ$7)/Interim!$D$8))*IF($A72+BQ$7&lt;121-Interim!$D$8,Interim!$C$10,Interim!$C$10+(1-Interim!$C$10)*(1-(121-$A72-BQ$7)/Interim!$D$8))</f>
        <v>0</v>
      </c>
      <c r="BR72" s="33">
        <f>'F 2008 VBT ALB'!BR69*IF($A72+BR$7&lt;121-Interim!$D$8,Interim!$C$8,Interim!$C$8+(1-Interim!$C$8)*(1-(121-$A72-BR$7)/Interim!$D$8))*IF($A72+BR$7&lt;121-Interim!$D$8,Interim!$C$10,Interim!$C$10+(1-Interim!$C$10)*(1-(121-$A72-BR$7)/Interim!$D$8))</f>
        <v>0</v>
      </c>
      <c r="BS72" s="33">
        <f>'F 2008 VBT ALB'!BS69*IF($A72+BS$7&lt;121-Interim!$D$8,Interim!$C$8,Interim!$C$8+(1-Interim!$C$8)*(1-(121-$A72-BS$7)/Interim!$D$8))*IF($A72+BS$7&lt;121-Interim!$D$8,Interim!$C$10,Interim!$C$10+(1-Interim!$C$10)*(1-(121-$A72-BS$7)/Interim!$D$8))</f>
        <v>0</v>
      </c>
      <c r="BT72" s="33">
        <f>'F 2008 VBT ALB'!BT69*IF($A72+BT$7&lt;121-Interim!$D$8,Interim!$C$8,Interim!$C$8+(1-Interim!$C$8)*(1-(121-$A72-BT$7)/Interim!$D$8))*IF($A72+BT$7&lt;121-Interim!$D$8,Interim!$C$10,Interim!$C$10+(1-Interim!$C$10)*(1-(121-$A72-BT$7)/Interim!$D$8))</f>
        <v>0</v>
      </c>
      <c r="BU72" s="33">
        <f>'F 2008 VBT ALB'!BU69*IF($A72+BU$7&lt;121-Interim!$D$8,Interim!$C$8,Interim!$C$8+(1-Interim!$C$8)*(1-(121-$A72-BU$7)/Interim!$D$8))*IF($A72+BU$7&lt;121-Interim!$D$8,Interim!$C$10,Interim!$C$10+(1-Interim!$C$10)*(1-(121-$A72-BU$7)/Interim!$D$8))</f>
        <v>0</v>
      </c>
      <c r="BV72" s="33">
        <f>'F 2008 VBT ALB'!BV69*IF($A72+BV$7&lt;121-Interim!$D$8,Interim!$C$8,Interim!$C$8+(1-Interim!$C$8)*(1-(121-$A72-BV$7)/Interim!$D$8))*IF($A72+BV$7&lt;121-Interim!$D$8,Interim!$C$10,Interim!$C$10+(1-Interim!$C$10)*(1-(121-$A72-BV$7)/Interim!$D$8))</f>
        <v>0</v>
      </c>
      <c r="BW72" s="33">
        <f>'F 2008 VBT ALB'!BW69*IF($A72+BW$7&lt;121-Interim!$D$8,Interim!$C$8,Interim!$C$8+(1-Interim!$C$8)*(1-(121-$A72-BW$7)/Interim!$D$8))*IF($A72+BW$7&lt;121-Interim!$D$8,Interim!$C$10,Interim!$C$10+(1-Interim!$C$10)*(1-(121-$A72-BW$7)/Interim!$D$8))</f>
        <v>0</v>
      </c>
      <c r="BX72" s="33">
        <f>'F 2008 VBT ALB'!BX69*IF($A72+BX$7&lt;121-Interim!$D$8,Interim!$C$8,Interim!$C$8+(1-Interim!$C$8)*(1-(121-$A72-BX$7)/Interim!$D$8))*IF($A72+BX$7&lt;121-Interim!$D$8,Interim!$C$10,Interim!$C$10+(1-Interim!$C$10)*(1-(121-$A72-BX$7)/Interim!$D$8))</f>
        <v>0</v>
      </c>
      <c r="BY72" s="33">
        <f>'F 2008 VBT ALB'!BY69*IF($A72+BY$7&lt;121-Interim!$D$8,Interim!$C$8,Interim!$C$8+(1-Interim!$C$8)*(1-(121-$A72-BY$7)/Interim!$D$8))*IF($A72+BY$7&lt;121-Interim!$D$8,Interim!$C$10,Interim!$C$10+(1-Interim!$C$10)*(1-(121-$A72-BY$7)/Interim!$D$8))</f>
        <v>0</v>
      </c>
      <c r="BZ72" s="33">
        <f>'F 2008 VBT ALB'!BZ69*IF($A72+BZ$7&lt;121-Interim!$D$8,Interim!$C$8,Interim!$C$8+(1-Interim!$C$8)*(1-(121-$A72-BZ$7)/Interim!$D$8))*IF($A72+BZ$7&lt;121-Interim!$D$8,Interim!$C$10,Interim!$C$10+(1-Interim!$C$10)*(1-(121-$A72-BZ$7)/Interim!$D$8))</f>
        <v>0</v>
      </c>
      <c r="CA72" s="33">
        <f>'F 2008 VBT ALB'!CA69*IF($A72+CA$7&lt;121-Interim!$D$8,Interim!$C$8,Interim!$C$8+(1-Interim!$C$8)*(1-(121-$A72-CA$7)/Interim!$D$8))*IF($A72+CA$7&lt;121-Interim!$D$8,Interim!$C$10,Interim!$C$10+(1-Interim!$C$10)*(1-(121-$A72-CA$7)/Interim!$D$8))</f>
        <v>0</v>
      </c>
      <c r="CB72" s="33">
        <f>'F 2008 VBT ALB'!CB69*IF($A72+CB$7&lt;121-Interim!$D$8,Interim!$C$8,Interim!$C$8+(1-Interim!$C$8)*(1-(121-$A72-CB$7)/Interim!$D$8))*IF($A72+CB$7&lt;121-Interim!$D$8,Interim!$C$10,Interim!$C$10+(1-Interim!$C$10)*(1-(121-$A72-CB$7)/Interim!$D$8))</f>
        <v>0</v>
      </c>
      <c r="CC72" s="33">
        <f>'F 2008 VBT ALB'!CC69*IF($A72+CC$7&lt;121-Interim!$D$8,Interim!$C$8,Interim!$C$8+(1-Interim!$C$8)*(1-(121-$A72-CC$7)/Interim!$D$8))*IF($A72+CC$7&lt;121-Interim!$D$8,Interim!$C$10,Interim!$C$10+(1-Interim!$C$10)*(1-(121-$A72-CC$7)/Interim!$D$8))</f>
        <v>0</v>
      </c>
      <c r="CD72" s="33">
        <f>'F 2008 VBT ALB'!CD69*IF($A72+CD$7&lt;121-Interim!$D$8,Interim!$C$8,Interim!$C$8+(1-Interim!$C$8)*(1-(121-$A72-CD$7)/Interim!$D$8))*IF($A72+CD$7&lt;121-Interim!$D$8,Interim!$C$10,Interim!$C$10+(1-Interim!$C$10)*(1-(121-$A72-CD$7)/Interim!$D$8))</f>
        <v>0</v>
      </c>
      <c r="CE72" s="33">
        <f>'F 2008 VBT ALB'!CE69*IF($A72+CE$7&lt;121-Interim!$D$8,Interim!$C$8,Interim!$C$8+(1-Interim!$C$8)*(1-(121-$A72-CE$7)/Interim!$D$8))*IF($A72+CE$7&lt;121-Interim!$D$8,Interim!$C$10,Interim!$C$10+(1-Interim!$C$10)*(1-(121-$A72-CE$7)/Interim!$D$8))</f>
        <v>0</v>
      </c>
      <c r="CF72" s="33">
        <f>'F 2008 VBT ALB'!CF69*IF($A72+CF$7&lt;121-Interim!$D$8,Interim!$C$8,Interim!$C$8+(1-Interim!$C$8)*(1-(121-$A72-CF$7)/Interim!$D$8))*IF($A72+CF$7&lt;121-Interim!$D$8,Interim!$C$10,Interim!$C$10+(1-Interim!$C$10)*(1-(121-$A72-CF$7)/Interim!$D$8))</f>
        <v>0</v>
      </c>
      <c r="CG72" s="33">
        <f>'F 2008 VBT ALB'!CG69*IF($A72+CG$7&lt;121-Interim!$D$8,Interim!$C$8,Interim!$C$8+(1-Interim!$C$8)*(1-(121-$A72-CG$7)/Interim!$D$8))*IF($A72+CG$7&lt;121-Interim!$D$8,Interim!$C$10,Interim!$C$10+(1-Interim!$C$10)*(1-(121-$A72-CG$7)/Interim!$D$8))</f>
        <v>0</v>
      </c>
      <c r="CH72" s="33">
        <f>'F 2008 VBT ALB'!CH69*IF($A72+CH$7&lt;121-Interim!$D$8,Interim!$C$8,Interim!$C$8+(1-Interim!$C$8)*(1-(121-$A72-CH$7)/Interim!$D$8))*IF($A72+CH$7&lt;121-Interim!$D$8,Interim!$C$10,Interim!$C$10+(1-Interim!$C$10)*(1-(121-$A72-CH$7)/Interim!$D$8))</f>
        <v>0</v>
      </c>
      <c r="CI72" s="33">
        <f>'F 2008 VBT ALB'!CI69*IF($A72+CI$7&lt;121-Interim!$D$8,Interim!$C$8,Interim!$C$8+(1-Interim!$C$8)*(1-(121-$A72-CI$7)/Interim!$D$8))*IF($A72+CI$7&lt;121-Interim!$D$8,Interim!$C$10,Interim!$C$10+(1-Interim!$C$10)*(1-(121-$A72-CI$7)/Interim!$D$8))</f>
        <v>0</v>
      </c>
      <c r="CJ72" s="33">
        <f>'F 2008 VBT ALB'!CJ69*IF($A72+CJ$7&lt;121-Interim!$D$8,Interim!$C$8,Interim!$C$8+(1-Interim!$C$8)*(1-(121-$A72-CJ$7)/Interim!$D$8))*IF($A72+CJ$7&lt;121-Interim!$D$8,Interim!$C$10,Interim!$C$10+(1-Interim!$C$10)*(1-(121-$A72-CJ$7)/Interim!$D$8))</f>
        <v>0</v>
      </c>
      <c r="CK72" s="33">
        <f>'F 2008 VBT ALB'!CK69*IF($A72+CK$7&lt;121-Interim!$D$8,Interim!$C$8,Interim!$C$8+(1-Interim!$C$8)*(1-(121-$A72-CK$7)/Interim!$D$8))*IF($A72+CK$7&lt;121-Interim!$D$8,Interim!$C$10,Interim!$C$10+(1-Interim!$C$10)*(1-(121-$A72-CK$7)/Interim!$D$8))</f>
        <v>0</v>
      </c>
      <c r="CL72" s="33">
        <f>'F 2008 VBT ALB'!CL69*IF($A72+CL$7&lt;121-Interim!$D$8,Interim!$C$8,Interim!$C$8+(1-Interim!$C$8)*(1-(121-$A72-CL$7)/Interim!$D$8))*IF($A72+CL$7&lt;121-Interim!$D$8,Interim!$C$10,Interim!$C$10+(1-Interim!$C$10)*(1-(121-$A72-CL$7)/Interim!$D$8))</f>
        <v>0</v>
      </c>
      <c r="CM72" s="33">
        <f>'F 2008 VBT ALB'!CM69*IF($A72+CM$7&lt;121-Interim!$D$8,Interim!$C$8,Interim!$C$8+(1-Interim!$C$8)*(1-(121-$A72-CM$7)/Interim!$D$8))*IF($A72+CM$7&lt;121-Interim!$D$8,Interim!$C$10,Interim!$C$10+(1-Interim!$C$10)*(1-(121-$A72-CM$7)/Interim!$D$8))</f>
        <v>0</v>
      </c>
      <c r="CN72" s="33">
        <f>'F 2008 VBT ALB'!CN69*IF($A72+CN$7&lt;121-Interim!$D$8,Interim!$C$8,Interim!$C$8+(1-Interim!$C$8)*(1-(121-$A72-CN$7)/Interim!$D$8))*IF($A72+CN$7&lt;121-Interim!$D$8,Interim!$C$10,Interim!$C$10+(1-Interim!$C$10)*(1-(121-$A72-CN$7)/Interim!$D$8))</f>
        <v>0</v>
      </c>
      <c r="CO72" s="33">
        <f>'F 2008 VBT ALB'!CO69*IF($A72+CO$7&lt;121-Interim!$D$8,Interim!$C$8,Interim!$C$8+(1-Interim!$C$8)*(1-(121-$A72-CO$7)/Interim!$D$8))*IF($A72+CO$7&lt;121-Interim!$D$8,Interim!$C$10,Interim!$C$10+(1-Interim!$C$10)*(1-(121-$A72-CO$7)/Interim!$D$8))</f>
        <v>0</v>
      </c>
      <c r="CP72" s="33">
        <f>'F 2008 VBT ALB'!CP69*IF($A72+CP$7&lt;121-Interim!$D$8,Interim!$C$8,Interim!$C$8+(1-Interim!$C$8)*(1-(121-$A72-CP$7)/Interim!$D$8))*IF($A72+CP$7&lt;121-Interim!$D$8,Interim!$C$10,Interim!$C$10+(1-Interim!$C$10)*(1-(121-$A72-CP$7)/Interim!$D$8))</f>
        <v>0</v>
      </c>
      <c r="CQ72" s="33">
        <f>'F 2008 VBT ALB'!CQ69*IF($A72+CQ$7&lt;121-Interim!$D$8,Interim!$C$8,Interim!$C$8+(1-Interim!$C$8)*(1-(121-$A72-CQ$7)/Interim!$D$8))*IF($A72+CQ$7&lt;121-Interim!$D$8,Interim!$C$10,Interim!$C$10+(1-Interim!$C$10)*(1-(121-$A72-CQ$7)/Interim!$D$8))</f>
        <v>0</v>
      </c>
      <c r="CR72" s="33">
        <f>'F 2008 VBT ALB'!CR69*IF($A72+CR$7&lt;121-Interim!$D$8,Interim!$C$8,Interim!$C$8+(1-Interim!$C$8)*(1-(121-$A72-CR$7)/Interim!$D$8))*IF($A72+CR$7&lt;121-Interim!$D$8,Interim!$C$10,Interim!$C$10+(1-Interim!$C$10)*(1-(121-$A72-CR$7)/Interim!$D$8))</f>
        <v>0</v>
      </c>
      <c r="CS72" s="33">
        <f>'F 2008 VBT ALB'!CS69*IF($A72+CS$7&lt;121-Interim!$D$8,Interim!$C$8,Interim!$C$8+(1-Interim!$C$8)*(1-(121-$A72-CS$7)/Interim!$D$8))*IF($A72+CS$7&lt;121-Interim!$D$8,Interim!$C$10,Interim!$C$10+(1-Interim!$C$10)*(1-(121-$A72-CS$7)/Interim!$D$8))</f>
        <v>0</v>
      </c>
      <c r="CT72" s="33">
        <f>'F 2008 VBT ALB'!CT69*IF($A72+CT$7&lt;121-Interim!$D$8,Interim!$C$8,Interim!$C$8+(1-Interim!$C$8)*(1-(121-$A72-CT$7)/Interim!$D$8))*IF($A72+CT$7&lt;121-Interim!$D$8,Interim!$C$10,Interim!$C$10+(1-Interim!$C$10)*(1-(121-$A72-CT$7)/Interim!$D$8))</f>
        <v>0</v>
      </c>
      <c r="CU72" s="33">
        <f>'F 2008 VBT ALB'!CU69*IF($A72+CU$7&lt;121-Interim!$D$8,Interim!$C$8,Interim!$C$8+(1-Interim!$C$8)*(1-(121-$A72-CU$7)/Interim!$D$8))*IF($A72+CU$7&lt;121-Interim!$D$8,Interim!$C$10,Interim!$C$10+(1-Interim!$C$10)*(1-(121-$A72-CU$7)/Interim!$D$8))</f>
        <v>0</v>
      </c>
      <c r="CV72" s="33">
        <f>'F 2008 VBT ALB'!CV69*IF($A72+CV$7&lt;121-Interim!$D$8,Interim!$C$8,Interim!$C$8+(1-Interim!$C$8)*(1-(121-$A72-CV$7)/Interim!$D$8))*IF($A72+CV$7&lt;121-Interim!$D$8,Interim!$C$10,Interim!$C$10+(1-Interim!$C$10)*(1-(121-$A72-CV$7)/Interim!$D$8))</f>
        <v>0</v>
      </c>
      <c r="CW72" s="33">
        <f>'F 2008 VBT ALB'!CW69*IF($A72+CW$7&lt;121-Interim!$D$8,Interim!$C$8,Interim!$C$8+(1-Interim!$C$8)*(1-(121-$A72-CW$7)/Interim!$D$8))*IF($A72+CW$7&lt;121-Interim!$D$8,Interim!$C$10,Interim!$C$10+(1-Interim!$C$10)*(1-(121-$A72-CW$7)/Interim!$D$8))</f>
        <v>0</v>
      </c>
      <c r="CX72" s="33">
        <f>'F 2008 VBT ALB'!CX69*IF($A72+CX$7&lt;121-Interim!$D$8,Interim!$C$8,Interim!$C$8+(1-Interim!$C$8)*(1-(121-$A72-CX$7)/Interim!$D$8))*IF($A72+CX$7&lt;121-Interim!$D$8,Interim!$C$10,Interim!$C$10+(1-Interim!$C$10)*(1-(121-$A72-CX$7)/Interim!$D$8))</f>
        <v>0</v>
      </c>
      <c r="CY72" s="33">
        <f>'F 2008 VBT ALB'!CY69*IF($A72+CY$7&lt;121-Interim!$D$8,Interim!$C$8,Interim!$C$8+(1-Interim!$C$8)*(1-(121-$A72-CY$7)/Interim!$D$8))*IF($A72+CY$7&lt;121-Interim!$D$8,Interim!$C$10,Interim!$C$10+(1-Interim!$C$10)*(1-(121-$A72-CY$7)/Interim!$D$8))</f>
        <v>0</v>
      </c>
      <c r="CZ72" s="33">
        <f>'F 2008 VBT ALB'!CZ69*IF($A72+CZ$7&lt;121-Interim!$D$8,Interim!$C$8,Interim!$C$8+(1-Interim!$C$8)*(1-(121-$A72-CZ$7)/Interim!$D$8))*IF($A72+CZ$7&lt;121-Interim!$D$8,Interim!$C$10,Interim!$C$10+(1-Interim!$C$10)*(1-(121-$A72-CZ$7)/Interim!$D$8))</f>
        <v>0</v>
      </c>
      <c r="DA72" s="33">
        <f>'F 2008 VBT ALB'!DA69*IF($A72+DA$7&lt;121-Interim!$D$8,Interim!$C$8,Interim!$C$8+(1-Interim!$C$8)*(1-(121-$A72-DA$7)/Interim!$D$8))*IF($A72+DA$7&lt;121-Interim!$D$8,Interim!$C$10,Interim!$C$10+(1-Interim!$C$10)*(1-(121-$A72-DA$7)/Interim!$D$8))</f>
        <v>0</v>
      </c>
      <c r="DB72" s="33">
        <f>'F 2008 VBT ALB'!DB69*IF($A72+DB$7&lt;121-Interim!$D$8,Interim!$C$8,Interim!$C$8+(1-Interim!$C$8)*(1-(121-$A72-DB$7)/Interim!$D$8))*IF($A72+DB$7&lt;121-Interim!$D$8,Interim!$C$10,Interim!$C$10+(1-Interim!$C$10)*(1-(121-$A72-DB$7)/Interim!$D$8))</f>
        <v>0</v>
      </c>
      <c r="DC72" s="33">
        <f>'F 2008 VBT ALB'!DC69*IF($A72+DC$7&lt;121-Interim!$D$8,Interim!$C$8,Interim!$C$8+(1-Interim!$C$8)*(1-(121-$A72-DC$7)/Interim!$D$8))*IF($A72+DC$7&lt;121-Interim!$D$8,Interim!$C$10,Interim!$C$10+(1-Interim!$C$10)*(1-(121-$A72-DC$7)/Interim!$D$8))</f>
        <v>0</v>
      </c>
      <c r="DD72" s="33">
        <f>'F 2008 VBT ALB'!DD69*IF($A72+DD$7&lt;121-Interim!$D$8,Interim!$C$8,Interim!$C$8+(1-Interim!$C$8)*(1-(121-$A72-DD$7)/Interim!$D$8))*IF($A72+DD$7&lt;121-Interim!$D$8,Interim!$C$10,Interim!$C$10+(1-Interim!$C$10)*(1-(121-$A72-DD$7)/Interim!$D$8))</f>
        <v>0</v>
      </c>
      <c r="DE72" s="33">
        <f>'F 2008 VBT ALB'!DE69*IF($A72+DE$7&lt;121-Interim!$D$8,Interim!$C$8,Interim!$C$8+(1-Interim!$C$8)*(1-(121-$A72-DE$7)/Interim!$D$8))*IF($A72+DE$7&lt;121-Interim!$D$8,Interim!$C$10,Interim!$C$10+(1-Interim!$C$10)*(1-(121-$A72-DE$7)/Interim!$D$8))</f>
        <v>0</v>
      </c>
      <c r="DF72" s="33">
        <f>'F 2008 VBT ALB'!DF69*IF($A72+DF$7&lt;121-Interim!$D$8,Interim!$C$8,Interim!$C$8+(1-Interim!$C$8)*(1-(121-$A72-DF$7)/Interim!$D$8))*IF($A72+DF$7&lt;121-Interim!$D$8,Interim!$C$10,Interim!$C$10+(1-Interim!$C$10)*(1-(121-$A72-DF$7)/Interim!$D$8))</f>
        <v>0</v>
      </c>
      <c r="DG72" s="33">
        <f>'F 2008 VBT ALB'!DG69*IF($A72+DG$7&lt;121-Interim!$D$8,Interim!$C$8,Interim!$C$8+(1-Interim!$C$8)*(1-(121-$A72-DG$7)/Interim!$D$8))*IF($A72+DG$7&lt;121-Interim!$D$8,Interim!$C$10,Interim!$C$10+(1-Interim!$C$10)*(1-(121-$A72-DG$7)/Interim!$D$8))</f>
        <v>0</v>
      </c>
      <c r="DH72" s="33">
        <f>'F 2008 VBT ALB'!DH69*IF($A72+DH$7&lt;121-Interim!$D$8,Interim!$C$8,Interim!$C$8+(1-Interim!$C$8)*(1-(121-$A72-DH$7)/Interim!$D$8))*IF($A72+DH$7&lt;121-Interim!$D$8,Interim!$C$10,Interim!$C$10+(1-Interim!$C$10)*(1-(121-$A72-DH$7)/Interim!$D$8))</f>
        <v>0</v>
      </c>
      <c r="DI72" s="33">
        <f>'F 2008 VBT ALB'!DI69*IF($A72+DI$7&lt;121-Interim!$D$8,Interim!$C$8,Interim!$C$8+(1-Interim!$C$8)*(1-(121-$A72-DI$7)/Interim!$D$8))*IF($A72+DI$7&lt;121-Interim!$D$8,Interim!$C$10,Interim!$C$10+(1-Interim!$C$10)*(1-(121-$A72-DI$7)/Interim!$D$8))</f>
        <v>0</v>
      </c>
      <c r="DJ72" s="33">
        <f>'F 2008 VBT ALB'!DJ69*IF($A72+DJ$7&lt;121-Interim!$D$8,Interim!$C$8,Interim!$C$8+(1-Interim!$C$8)*(1-(121-$A72-DJ$7)/Interim!$D$8))*IF($A72+DJ$7&lt;121-Interim!$D$8,Interim!$C$10,Interim!$C$10+(1-Interim!$C$10)*(1-(121-$A72-DJ$7)/Interim!$D$8))</f>
        <v>0</v>
      </c>
      <c r="DK72" s="33">
        <f>'F 2008 VBT ALB'!DK69*IF($A72+DK$7&lt;121-Interim!$D$8,Interim!$C$8,Interim!$C$8+(1-Interim!$C$8)*(1-(121-$A72-DK$7)/Interim!$D$8))*IF($A72+DK$7&lt;121-Interim!$D$8,Interim!$C$10,Interim!$C$10+(1-Interim!$C$10)*(1-(121-$A72-DK$7)/Interim!$D$8))</f>
        <v>0</v>
      </c>
      <c r="DL72" s="33">
        <f>'F 2008 VBT ALB'!DL69*IF($A72+DL$7&lt;121-Interim!$D$8,Interim!$C$8,Interim!$C$8+(1-Interim!$C$8)*(1-(121-$A72-DL$7)/Interim!$D$8))*IF($A72+DL$7&lt;121-Interim!$D$8,Interim!$C$10,Interim!$C$10+(1-Interim!$C$10)*(1-(121-$A72-DL$7)/Interim!$D$8))</f>
        <v>0</v>
      </c>
      <c r="DM72" s="33">
        <f>'F 2008 VBT ALB'!DM69*IF($A72+DM$7&lt;121-Interim!$D$8,Interim!$C$8,Interim!$C$8+(1-Interim!$C$8)*(1-(121-$A72-DM$7)/Interim!$D$8))*IF($A72+DM$7&lt;121-Interim!$D$8,Interim!$C$10,Interim!$C$10+(1-Interim!$C$10)*(1-(121-$A72-DM$7)/Interim!$D$8))</f>
        <v>0</v>
      </c>
      <c r="DN72" s="33">
        <f>'F 2008 VBT ALB'!DN69*IF($A72+DN$7&lt;121-Interim!$D$8,Interim!$C$8,Interim!$C$8+(1-Interim!$C$8)*(1-(121-$A72-DN$7)/Interim!$D$8))*IF($A72+DN$7&lt;121-Interim!$D$8,Interim!$C$10,Interim!$C$10+(1-Interim!$C$10)*(1-(121-$A72-DN$7)/Interim!$D$8))</f>
        <v>0</v>
      </c>
      <c r="DO72" s="33">
        <f>'F 2008 VBT ALB'!DO69*IF($A72+DO$7&lt;121-Interim!$D$8,Interim!$C$8,Interim!$C$8+(1-Interim!$C$8)*(1-(121-$A72-DO$7)/Interim!$D$8))*IF($A72+DO$7&lt;121-Interim!$D$8,Interim!$C$10,Interim!$C$10+(1-Interim!$C$10)*(1-(121-$A72-DO$7)/Interim!$D$8))</f>
        <v>0</v>
      </c>
      <c r="DP72" s="33">
        <f>'F 2008 VBT ALB'!DP69*IF($A72+DP$7&lt;121-Interim!$D$8,Interim!$C$8,Interim!$C$8+(1-Interim!$C$8)*(1-(121-$A72-DP$7)/Interim!$D$8))*IF($A72+DP$7&lt;121-Interim!$D$8,Interim!$C$10,Interim!$C$10+(1-Interim!$C$10)*(1-(121-$A72-DP$7)/Interim!$D$8))</f>
        <v>0</v>
      </c>
      <c r="DQ72" s="33">
        <f>'F 2008 VBT ALB'!DQ69*IF($A72+DQ$7&lt;121-Interim!$D$8,Interim!$C$8,Interim!$C$8+(1-Interim!$C$8)*(1-(121-$A72-DQ$7)/Interim!$D$8))*IF($A72+DQ$7&lt;121-Interim!$D$8,Interim!$C$10,Interim!$C$10+(1-Interim!$C$10)*(1-(121-$A72-DQ$7)/Interim!$D$8))</f>
        <v>0</v>
      </c>
      <c r="DR72" s="33">
        <f>'F 2008 VBT ALB'!DR69*IF($A72+DR$7&lt;121-Interim!$D$8,Interim!$C$8,Interim!$C$8+(1-Interim!$C$8)*(1-(121-$A72-DR$7)/Interim!$D$8))*IF($A72+DR$7&lt;121-Interim!$D$8,Interim!$C$10,Interim!$C$10+(1-Interim!$C$10)*(1-(121-$A72-DR$7)/Interim!$D$8))</f>
        <v>0</v>
      </c>
    </row>
    <row r="73" spans="1:122" s="5" customFormat="1" x14ac:dyDescent="0.2">
      <c r="A73" s="29">
        <v>64</v>
      </c>
      <c r="B73" s="33">
        <f>'F 2008 VBT ALB'!B70*IF($A73+B$7&lt;121-Interim!$D$8,Interim!$C$8,Interim!$C$8+(1-Interim!$C$8)*(1-(121-$A73-B$7)/Interim!$D$8))*IF($A73+B$7&lt;121-Interim!$D$8,Interim!$C$10,Interim!$C$10+(1-Interim!$C$10)*(1-(121-$A73-B$7)/Interim!$D$8))</f>
        <v>1.4325863200000003E-3</v>
      </c>
      <c r="C73" s="33">
        <f>'F 2008 VBT ALB'!C70*IF($A73+C$7&lt;121-Interim!$D$8,Interim!$C$8,Interim!$C$8+(1-Interim!$C$8)*(1-(121-$A73-C$7)/Interim!$D$8))*IF($A73+C$7&lt;121-Interim!$D$8,Interim!$C$10,Interim!$C$10+(1-Interim!$C$10)*(1-(121-$A73-C$7)/Interim!$D$8))</f>
        <v>2.5447257000000005E-3</v>
      </c>
      <c r="D73" s="33">
        <f>'F 2008 VBT ALB'!D70*IF($A73+D$7&lt;121-Interim!$D$8,Interim!$C$8,Interim!$C$8+(1-Interim!$C$8)*(1-(121-$A73-D$7)/Interim!$D$8))*IF($A73+D$7&lt;121-Interim!$D$8,Interim!$C$10,Interim!$C$10+(1-Interim!$C$10)*(1-(121-$A73-D$7)/Interim!$D$8))</f>
        <v>3.6568650800000001E-3</v>
      </c>
      <c r="E73" s="33">
        <f>'F 2008 VBT ALB'!E70*IF($A73+E$7&lt;121-Interim!$D$8,Interim!$C$8,Interim!$C$8+(1-Interim!$C$8)*(1-(121-$A73-E$7)/Interim!$D$8))*IF($A73+E$7&lt;121-Interim!$D$8,Interim!$C$10,Interim!$C$10+(1-Interim!$C$10)*(1-(121-$A73-E$7)/Interim!$D$8))</f>
        <v>4.7690044600000002E-3</v>
      </c>
      <c r="F73" s="33">
        <f>'F 2008 VBT ALB'!F70*IF($A73+F$7&lt;121-Interim!$D$8,Interim!$C$8,Interim!$C$8+(1-Interim!$C$8)*(1-(121-$A73-F$7)/Interim!$D$8))*IF($A73+F$7&lt;121-Interim!$D$8,Interim!$C$10,Interim!$C$10+(1-Interim!$C$10)*(1-(121-$A73-F$7)/Interim!$D$8))</f>
        <v>5.8622940200000005E-3</v>
      </c>
      <c r="G73" s="33">
        <f>'F 2008 VBT ALB'!G70*IF($A73+G$7&lt;121-Interim!$D$8,Interim!$C$8,Interim!$C$8+(1-Interim!$C$8)*(1-(121-$A73-G$7)/Interim!$D$8))*IF($A73+G$7&lt;121-Interim!$D$8,Interim!$C$10,Interim!$C$10+(1-Interim!$C$10)*(1-(121-$A73-G$7)/Interim!$D$8))</f>
        <v>6.9650084900000006E-3</v>
      </c>
      <c r="H73" s="33">
        <f>'F 2008 VBT ALB'!H70*IF($A73+H$7&lt;121-Interim!$D$8,Interim!$C$8,Interim!$C$8+(1-Interim!$C$8)*(1-(121-$A73-H$7)/Interim!$D$8))*IF($A73+H$7&lt;121-Interim!$D$8,Interim!$C$10,Interim!$C$10+(1-Interim!$C$10)*(1-(121-$A73-H$7)/Interim!$D$8))</f>
        <v>8.0771478700000007E-3</v>
      </c>
      <c r="I73" s="33">
        <f>'F 2008 VBT ALB'!I70*IF($A73+I$7&lt;121-Interim!$D$8,Interim!$C$8,Interim!$C$8+(1-Interim!$C$8)*(1-(121-$A73-I$7)/Interim!$D$8))*IF($A73+I$7&lt;121-Interim!$D$8,Interim!$C$10,Interim!$C$10+(1-Interim!$C$10)*(1-(121-$A73-I$7)/Interim!$D$8))</f>
        <v>9.2458367100000018E-3</v>
      </c>
      <c r="J73" s="33">
        <f>'F 2008 VBT ALB'!J70*IF($A73+J$7&lt;121-Interim!$D$8,Interim!$C$8,Interim!$C$8+(1-Interim!$C$8)*(1-(121-$A73-J$7)/Interim!$D$8))*IF($A73+J$7&lt;121-Interim!$D$8,Interim!$C$10,Interim!$C$10+(1-Interim!$C$10)*(1-(121-$A73-J$7)/Interim!$D$8))</f>
        <v>1.052762447E-2</v>
      </c>
      <c r="K73" s="33">
        <f>'F 2008 VBT ALB'!K70*IF($A73+K$7&lt;121-Interim!$D$8,Interim!$C$8,Interim!$C$8+(1-Interim!$C$8)*(1-(121-$A73-K$7)/Interim!$D$8))*IF($A73+K$7&lt;121-Interim!$D$8,Interim!$C$10,Interim!$C$10+(1-Interim!$C$10)*(1-(121-$A73-K$7)/Interim!$D$8))</f>
        <v>1.193193606E-2</v>
      </c>
      <c r="L73" s="33">
        <f>'F 2008 VBT ALB'!L70*IF($A73+L$7&lt;121-Interim!$D$8,Interim!$C$8,Interim!$C$8+(1-Interim!$C$8)*(1-(121-$A73-L$7)/Interim!$D$8))*IF($A73+L$7&lt;121-Interim!$D$8,Interim!$C$10,Interim!$C$10+(1-Interim!$C$10)*(1-(121-$A73-L$7)/Interim!$D$8))</f>
        <v>1.354359567E-2</v>
      </c>
      <c r="M73" s="33">
        <f>'F 2008 VBT ALB'!M70*IF($A73+M$7&lt;121-Interim!$D$8,Interim!$C$8,Interim!$C$8+(1-Interim!$C$8)*(1-(121-$A73-M$7)/Interim!$D$8))*IF($A73+M$7&lt;121-Interim!$D$8,Interim!$C$10,Interim!$C$10+(1-Interim!$C$10)*(1-(121-$A73-M$7)/Interim!$D$8))</f>
        <v>1.5390878029999999E-2</v>
      </c>
      <c r="N73" s="33">
        <f>'F 2008 VBT ALB'!N70*IF($A73+N$7&lt;121-Interim!$D$8,Interim!$C$8,Interim!$C$8+(1-Interim!$C$8)*(1-(121-$A73-N$7)/Interim!$D$8))*IF($A73+N$7&lt;121-Interim!$D$8,Interim!$C$10,Interim!$C$10+(1-Interim!$C$10)*(1-(121-$A73-N$7)/Interim!$D$8))</f>
        <v>1.7530332600000004E-2</v>
      </c>
      <c r="O73" s="33">
        <f>'F 2008 VBT ALB'!O70*IF($A73+O$7&lt;121-Interim!$D$8,Interim!$C$8,Interim!$C$8+(1-Interim!$C$8)*(1-(121-$A73-O$7)/Interim!$D$8))*IF($A73+O$7&lt;121-Interim!$D$8,Interim!$C$10,Interim!$C$10+(1-Interim!$C$10)*(1-(121-$A73-O$7)/Interim!$D$8))</f>
        <v>1.9990234110000001E-2</v>
      </c>
      <c r="P73" s="33">
        <f>'F 2008 VBT ALB'!P70*IF($A73+P$7&lt;121-Interim!$D$8,Interim!$C$8,Interim!$C$8+(1-Interim!$C$8)*(1-(121-$A73-P$7)/Interim!$D$8))*IF($A73+P$7&lt;121-Interim!$D$8,Interim!$C$10,Interim!$C$10+(1-Interim!$C$10)*(1-(121-$A73-P$7)/Interim!$D$8))</f>
        <v>2.2808282200000002E-2</v>
      </c>
      <c r="Q73" s="33">
        <f>'F 2008 VBT ALB'!Q70*IF($A73+Q$7&lt;121-Interim!$D$8,Interim!$C$8,Interim!$C$8+(1-Interim!$C$8)*(1-(121-$A73-Q$7)/Interim!$D$8))*IF($A73+Q$7&lt;121-Interim!$D$8,Interim!$C$10,Interim!$C$10+(1-Interim!$C$10)*(1-(121-$A73-Q$7)/Interim!$D$8))</f>
        <v>2.6031601420000005E-2</v>
      </c>
      <c r="R73" s="33">
        <f>'F 2008 VBT ALB'!R70*IF($A73+R$7&lt;121-Interim!$D$8,Interim!$C$8,Interim!$C$8+(1-Interim!$C$8)*(1-(121-$A73-R$7)/Interim!$D$8))*IF($A73+R$7&lt;121-Interim!$D$8,Interim!$C$10,Interim!$C$10+(1-Interim!$C$10)*(1-(121-$A73-R$7)/Interim!$D$8))</f>
        <v>2.9716741230000003E-2</v>
      </c>
      <c r="S73" s="33">
        <f>'F 2008 VBT ALB'!S70*IF($A73+S$7&lt;121-Interim!$D$8,Interim!$C$8,Interim!$C$8+(1-Interim!$C$8)*(1-(121-$A73-S$7)/Interim!$D$8))*IF($A73+S$7&lt;121-Interim!$D$8,Interim!$C$10,Interim!$C$10+(1-Interim!$C$10)*(1-(121-$A73-S$7)/Interim!$D$8))</f>
        <v>3.3920251090000006E-2</v>
      </c>
      <c r="T73" s="33">
        <f>'F 2008 VBT ALB'!T70*IF($A73+T$7&lt;121-Interim!$D$8,Interim!$C$8,Interim!$C$8+(1-Interim!$C$8)*(1-(121-$A73-T$7)/Interim!$D$8))*IF($A73+T$7&lt;121-Interim!$D$8,Interim!$C$10,Interim!$C$10+(1-Interim!$C$10)*(1-(121-$A73-T$7)/Interim!$D$8))</f>
        <v>3.8660980820000003E-2</v>
      </c>
      <c r="U73" s="33">
        <f>'F 2008 VBT ALB'!U70*IF($A73+U$7&lt;121-Interim!$D$8,Interim!$C$8,Interim!$C$8+(1-Interim!$C$8)*(1-(121-$A73-U$7)/Interim!$D$8))*IF($A73+U$7&lt;121-Interim!$D$8,Interim!$C$10,Interim!$C$10+(1-Interim!$C$10)*(1-(121-$A73-U$7)/Interim!$D$8))</f>
        <v>4.400490479E-2</v>
      </c>
      <c r="V73" s="33">
        <f>'F 2008 VBT ALB'!V70*IF($A73+V$7&lt;121-Interim!$D$8,Interim!$C$8,Interim!$C$8+(1-Interim!$C$8)*(1-(121-$A73-V$7)/Interim!$D$8))*IF($A73+V$7&lt;121-Interim!$D$8,Interim!$C$10,Interim!$C$10+(1-Interim!$C$10)*(1-(121-$A73-V$7)/Interim!$D$8))</f>
        <v>5.1111286929999999E-2</v>
      </c>
      <c r="W73" s="33">
        <f>'F 2008 VBT ALB'!W70*IF($A73+W$7&lt;121-Interim!$D$8,Interim!$C$8,Interim!$C$8+(1-Interim!$C$8)*(1-(121-$A73-W$7)/Interim!$D$8))*IF($A73+W$7&lt;121-Interim!$D$8,Interim!$C$10,Interim!$C$10+(1-Interim!$C$10)*(1-(121-$A73-W$7)/Interim!$D$8))</f>
        <v>5.9980127240000007E-2</v>
      </c>
      <c r="X73" s="33">
        <f>'F 2008 VBT ALB'!X70*IF($A73+X$7&lt;121-Interim!$D$8,Interim!$C$8,Interim!$C$8+(1-Interim!$C$8)*(1-(121-$A73-X$7)/Interim!$D$8))*IF($A73+X$7&lt;121-Interim!$D$8,Interim!$C$10,Interim!$C$10+(1-Interim!$C$10)*(1-(121-$A73-X$7)/Interim!$D$8))</f>
        <v>6.9518136160000008E-2</v>
      </c>
      <c r="Y73" s="33">
        <f>'F 2008 VBT ALB'!Y70*IF($A73+Y$7&lt;121-Interim!$D$8,Interim!$C$8,Interim!$C$8+(1-Interim!$C$8)*(1-(121-$A73-Y$7)/Interim!$D$8))*IF($A73+Y$7&lt;121-Interim!$D$8,Interim!$C$10,Interim!$C$10+(1-Interim!$C$10)*(1-(121-$A73-Y$7)/Interim!$D$8))</f>
        <v>7.950854076000001E-2</v>
      </c>
      <c r="Z73" s="33">
        <f>'F 2008 VBT ALB'!Z70*IF($A73+Z$7&lt;121-Interim!$D$8,Interim!$C$8,Interim!$C$8+(1-Interim!$C$8)*(1-(121-$A73-Z$7)/Interim!$D$8))*IF($A73+Z$7&lt;121-Interim!$D$8,Interim!$C$10,Interim!$C$10+(1-Interim!$C$10)*(1-(121-$A73-Z$7)/Interim!$D$8))</f>
        <v>8.9687443559999996E-2</v>
      </c>
      <c r="AA73" s="33">
        <f>'F 2008 VBT ALB'!AA70*IF($A73+AA$7&lt;121-Interim!$D$8,Interim!$C$8,Interim!$C$8+(1-Interim!$C$8)*(1-(121-$A73-AA$7)/Interim!$D$8))*IF($A73+AA$7&lt;121-Interim!$D$8,Interim!$C$10,Interim!$C$10+(1-Interim!$C$10)*(1-(121-$A73-AA$7)/Interim!$D$8))</f>
        <v>9.9451650320000015E-2</v>
      </c>
      <c r="AB73" s="33">
        <f>'F 2008 VBT ALB'!AB70*IF($A73+AB$7&lt;121-Interim!$D$8,Interim!$C$8,Interim!$C$8+(1-Interim!$C$8)*(1-(121-$A73-AB$7)/Interim!$D$8))*IF($A73+AB$7&lt;121-Interim!$D$8,Interim!$C$10,Interim!$C$10+(1-Interim!$C$10)*(1-(121-$A73-AB$7)/Interim!$D$8))</f>
        <v>0.10837704009</v>
      </c>
      <c r="AC73" s="33">
        <f>'F 2008 VBT ALB'!AC70*IF($A73+AC$7&lt;121-Interim!$D$8,Interim!$C$8,Interim!$C$8+(1-Interim!$C$8)*(1-(121-$A73-AC$7)/Interim!$D$8))*IF($A73+AC$7&lt;121-Interim!$D$8,Interim!$C$10,Interim!$C$10+(1-Interim!$C$10)*(1-(121-$A73-AC$7)/Interim!$D$8))</f>
        <v>0.11780195009000001</v>
      </c>
      <c r="AD73" s="33">
        <f>'F 2008 VBT ALB'!AD70*IF($A73+AD$7&lt;121-Interim!$D$8,Interim!$C$8,Interim!$C$8+(1-Interim!$C$8)*(1-(121-$A73-AD$7)/Interim!$D$8))*IF($A73+AD$7&lt;121-Interim!$D$8,Interim!$C$10,Interim!$C$10+(1-Interim!$C$10)*(1-(121-$A73-AD$7)/Interim!$D$8))</f>
        <v>0.12784890415000003</v>
      </c>
      <c r="AE73" s="33">
        <f>'F 2008 VBT ALB'!AE70*IF($A73+AE$7&lt;121-Interim!$D$8,Interim!$C$8,Interim!$C$8+(1-Interim!$C$8)*(1-(121-$A73-AE$7)/Interim!$D$8))*IF($A73+AE$7&lt;121-Interim!$D$8,Interim!$C$10,Interim!$C$10+(1-Interim!$C$10)*(1-(121-$A73-AE$7)/Interim!$D$8))</f>
        <v>0.13855560191000002</v>
      </c>
      <c r="AF73" s="33">
        <f>'F 2008 VBT ALB'!AF70*IF($A73+AF$7&lt;121-Interim!$D$8,Interim!$C$8,Interim!$C$8+(1-Interim!$C$8)*(1-(121-$A73-AF$7)/Interim!$D$8))*IF($A73+AF$7&lt;121-Interim!$D$8,Interim!$C$10,Interim!$C$10+(1-Interim!$C$10)*(1-(121-$A73-AF$7)/Interim!$D$8))</f>
        <v>0.14988434373000001</v>
      </c>
      <c r="AG73" s="33">
        <f>'F 2008 VBT ALB'!AG70*IF($A73+AG$7&lt;121-Interim!$D$8,Interim!$C$8,Interim!$C$8+(1-Interim!$C$8)*(1-(121-$A73-AG$7)/Interim!$D$8))*IF($A73+AG$7&lt;121-Interim!$D$8,Interim!$C$10,Interim!$C$10+(1-Interim!$C$10)*(1-(121-$A73-AG$7)/Interim!$D$8))</f>
        <v>0.16189167907000002</v>
      </c>
      <c r="AH73" s="33">
        <f>'F 2008 VBT ALB'!AH70*IF($A73+AH$7&lt;121-Interim!$D$8,Interim!$C$8,Interim!$C$8+(1-Interim!$C$8)*(1-(121-$A73-AH$7)/Interim!$D$8))*IF($A73+AH$7&lt;121-Interim!$D$8,Interim!$C$10,Interim!$C$10+(1-Interim!$C$10)*(1-(121-$A73-AH$7)/Interim!$D$8))</f>
        <v>0.17458703284000002</v>
      </c>
      <c r="AI73" s="33">
        <f>'F 2008 VBT ALB'!AI70*IF($A73+AI$7&lt;121-Interim!$D$8,Interim!$C$8,Interim!$C$8+(1-Interim!$C$8)*(1-(121-$A73-AI$7)/Interim!$D$8))*IF($A73+AI$7&lt;121-Interim!$D$8,Interim!$C$10,Interim!$C$10+(1-Interim!$C$10)*(1-(121-$A73-AI$7)/Interim!$D$8))</f>
        <v>0.19298445716000004</v>
      </c>
      <c r="AJ73" s="33">
        <f>'F 2008 VBT ALB'!AJ70*IF($A73+AJ$7&lt;121-Interim!$D$8,Interim!$C$8,Interim!$C$8+(1-Interim!$C$8)*(1-(121-$A73-AJ$7)/Interim!$D$8))*IF($A73+AJ$7&lt;121-Interim!$D$8,Interim!$C$10,Interim!$C$10+(1-Interim!$C$10)*(1-(121-$A73-AJ$7)/Interim!$D$8))</f>
        <v>0.21803586794000002</v>
      </c>
      <c r="AK73" s="33">
        <f>'F 2008 VBT ALB'!AK70*IF($A73+AK$7&lt;121-Interim!$D$8,Interim!$C$8,Interim!$C$8+(1-Interim!$C$8)*(1-(121-$A73-AK$7)/Interim!$D$8))*IF($A73+AK$7&lt;121-Interim!$D$8,Interim!$C$10,Interim!$C$10+(1-Interim!$C$10)*(1-(121-$A73-AK$7)/Interim!$D$8))</f>
        <v>0.24332290147000005</v>
      </c>
      <c r="AL73" s="33">
        <f>'F 2008 VBT ALB'!AL70*IF($A73+AL$7&lt;121-Interim!$D$8,Interim!$C$8,Interim!$C$8+(1-Interim!$C$8)*(1-(121-$A73-AL$7)/Interim!$D$8))*IF($A73+AL$7&lt;121-Interim!$D$8,Interim!$C$10,Interim!$C$10+(1-Interim!$C$10)*(1-(121-$A73-AL$7)/Interim!$D$8))</f>
        <v>0.26848741117000002</v>
      </c>
      <c r="AM73" s="33">
        <f>'F 2008 VBT ALB'!AM70*IF($A73+AM$7&lt;121-Interim!$D$8,Interim!$C$8,Interim!$C$8+(1-Interim!$C$8)*(1-(121-$A73-AM$7)/Interim!$D$8))*IF($A73+AM$7&lt;121-Interim!$D$8,Interim!$C$10,Interim!$C$10+(1-Interim!$C$10)*(1-(121-$A73-AM$7)/Interim!$D$8))</f>
        <v>0.29313355081999998</v>
      </c>
      <c r="AN73" s="33">
        <f>'F 2008 VBT ALB'!AN70*IF($A73+AN$7&lt;121-Interim!$D$8,Interim!$C$8,Interim!$C$8+(1-Interim!$C$8)*(1-(121-$A73-AN$7)/Interim!$D$8))*IF($A73+AN$7&lt;121-Interim!$D$8,Interim!$C$10,Interim!$C$10+(1-Interim!$C$10)*(1-(121-$A73-AN$7)/Interim!$D$8))</f>
        <v>0.31680892474000005</v>
      </c>
      <c r="AO73" s="33">
        <f>'F 2008 VBT ALB'!AO70*IF($A73+AO$7&lt;121-Interim!$D$8,Interim!$C$8,Interim!$C$8+(1-Interim!$C$8)*(1-(121-$A73-AO$7)/Interim!$D$8))*IF($A73+AO$7&lt;121-Interim!$D$8,Interim!$C$10,Interim!$C$10+(1-Interim!$C$10)*(1-(121-$A73-AO$7)/Interim!$D$8))</f>
        <v>0.33862759138999998</v>
      </c>
      <c r="AP73" s="33">
        <f>'F 2008 VBT ALB'!AP70*IF($A73+AP$7&lt;121-Interim!$D$8,Interim!$C$8,Interim!$C$8+(1-Interim!$C$8)*(1-(121-$A73-AP$7)/Interim!$D$8))*IF($A73+AP$7&lt;121-Interim!$D$8,Interim!$C$10,Interim!$C$10+(1-Interim!$C$10)*(1-(121-$A73-AP$7)/Interim!$D$8))</f>
        <v>0.35863667531999999</v>
      </c>
      <c r="AQ73" s="33">
        <f>'F 2008 VBT ALB'!AQ70*IF($A73+AQ$7&lt;121-Interim!$D$8,Interim!$C$8,Interim!$C$8+(1-Interim!$C$8)*(1-(121-$A73-AQ$7)/Interim!$D$8))*IF($A73+AQ$7&lt;121-Interim!$D$8,Interim!$C$10,Interim!$C$10+(1-Interim!$C$10)*(1-(121-$A73-AQ$7)/Interim!$D$8))</f>
        <v>0.37535646566000008</v>
      </c>
      <c r="AR73" s="33">
        <f>'F 2008 VBT ALB'!AR70*IF($A73+AR$7&lt;121-Interim!$D$8,Interim!$C$8,Interim!$C$8+(1-Interim!$C$8)*(1-(121-$A73-AR$7)/Interim!$D$8))*IF($A73+AR$7&lt;121-Interim!$D$8,Interim!$C$10,Interim!$C$10+(1-Interim!$C$10)*(1-(121-$A73-AR$7)/Interim!$D$8))</f>
        <v>0.38860293322240003</v>
      </c>
      <c r="AS73" s="33">
        <f>'F 2008 VBT ALB'!AS70*IF($A73+AS$7&lt;121-Interim!$D$8,Interim!$C$8,Interim!$C$8+(1-Interim!$C$8)*(1-(121-$A73-AS$7)/Interim!$D$8))*IF($A73+AS$7&lt;121-Interim!$D$8,Interim!$C$10,Interim!$C$10+(1-Interim!$C$10)*(1-(121-$A73-AS$7)/Interim!$D$8))</f>
        <v>0.40134536440360002</v>
      </c>
      <c r="AT73" s="33">
        <f>'F 2008 VBT ALB'!AT70*IF($A73+AT$7&lt;121-Interim!$D$8,Interim!$C$8,Interim!$C$8+(1-Interim!$C$8)*(1-(121-$A73-AT$7)/Interim!$D$8))*IF($A73+AT$7&lt;121-Interim!$D$8,Interim!$C$10,Interim!$C$10+(1-Interim!$C$10)*(1-(121-$A73-AT$7)/Interim!$D$8))</f>
        <v>0.41350966594560007</v>
      </c>
      <c r="AU73" s="33">
        <f>'F 2008 VBT ALB'!AU70*IF($A73+AU$7&lt;121-Interim!$D$8,Interim!$C$8,Interim!$C$8+(1-Interim!$C$8)*(1-(121-$A73-AU$7)/Interim!$D$8))*IF($A73+AU$7&lt;121-Interim!$D$8,Interim!$C$10,Interim!$C$10+(1-Interim!$C$10)*(1-(121-$A73-AU$7)/Interim!$D$8))</f>
        <v>0.4250206748485334</v>
      </c>
      <c r="AV73" s="33">
        <f>'F 2008 VBT ALB'!AV70*IF($A73+AV$7&lt;121-Interim!$D$8,Interim!$C$8,Interim!$C$8+(1-Interim!$C$8)*(1-(121-$A73-AV$7)/Interim!$D$8))*IF($A73+AV$7&lt;121-Interim!$D$8,Interim!$C$10,Interim!$C$10+(1-Interim!$C$10)*(1-(121-$A73-AV$7)/Interim!$D$8))</f>
        <v>0.43276320000000007</v>
      </c>
      <c r="AW73" s="33">
        <f>'F 2008 VBT ALB'!AW70*IF($A73+AW$7&lt;121-Interim!$D$8,Interim!$C$8,Interim!$C$8+(1-Interim!$C$8)*(1-(121-$A73-AW$7)/Interim!$D$8))*IF($A73+AW$7&lt;121-Interim!$D$8,Interim!$C$10,Interim!$C$10+(1-Interim!$C$10)*(1-(121-$A73-AW$7)/Interim!$D$8))</f>
        <v>0.43448974200000001</v>
      </c>
      <c r="AX73" s="33">
        <f>'F 2008 VBT ALB'!AX70*IF($A73+AX$7&lt;121-Interim!$D$8,Interim!$C$8,Interim!$C$8+(1-Interim!$C$8)*(1-(121-$A73-AX$7)/Interim!$D$8))*IF($A73+AX$7&lt;121-Interim!$D$8,Interim!$C$10,Interim!$C$10+(1-Interim!$C$10)*(1-(121-$A73-AX$7)/Interim!$D$8))</f>
        <v>0.43621564800000001</v>
      </c>
      <c r="AY73" s="33">
        <f>'F 2008 VBT ALB'!AY70*IF($A73+AY$7&lt;121-Interim!$D$8,Interim!$C$8,Interim!$C$8+(1-Interim!$C$8)*(1-(121-$A73-AY$7)/Interim!$D$8))*IF($A73+AY$7&lt;121-Interim!$D$8,Interim!$C$10,Interim!$C$10+(1-Interim!$C$10)*(1-(121-$A73-AY$7)/Interim!$D$8))</f>
        <v>0.43794091800000007</v>
      </c>
      <c r="AZ73" s="33">
        <f>'F 2008 VBT ALB'!AZ70*IF($A73+AZ$7&lt;121-Interim!$D$8,Interim!$C$8,Interim!$C$8+(1-Interim!$C$8)*(1-(121-$A73-AZ$7)/Interim!$D$8))*IF($A73+AZ$7&lt;121-Interim!$D$8,Interim!$C$10,Interim!$C$10+(1-Interim!$C$10)*(1-(121-$A73-AZ$7)/Interim!$D$8))</f>
        <v>0.43966555200000002</v>
      </c>
      <c r="BA73" s="33">
        <f>'F 2008 VBT ALB'!BA70*IF($A73+BA$7&lt;121-Interim!$D$8,Interim!$C$8,Interim!$C$8+(1-Interim!$C$8)*(1-(121-$A73-BA$7)/Interim!$D$8))*IF($A73+BA$7&lt;121-Interim!$D$8,Interim!$C$10,Interim!$C$10+(1-Interim!$C$10)*(1-(121-$A73-BA$7)/Interim!$D$8))</f>
        <v>0.44138955000000002</v>
      </c>
      <c r="BB73" s="33">
        <f>'F 2008 VBT ALB'!BB70*IF($A73+BB$7&lt;121-Interim!$D$8,Interim!$C$8,Interim!$C$8+(1-Interim!$C$8)*(1-(121-$A73-BB$7)/Interim!$D$8))*IF($A73+BB$7&lt;121-Interim!$D$8,Interim!$C$10,Interim!$C$10+(1-Interim!$C$10)*(1-(121-$A73-BB$7)/Interim!$D$8))</f>
        <v>0.44311291200000003</v>
      </c>
      <c r="BC73" s="33">
        <f>'F 2008 VBT ALB'!BC70*IF($A73+BC$7&lt;121-Interim!$D$8,Interim!$C$8,Interim!$C$8+(1-Interim!$C$8)*(1-(121-$A73-BC$7)/Interim!$D$8))*IF($A73+BC$7&lt;121-Interim!$D$8,Interim!$C$10,Interim!$C$10+(1-Interim!$C$10)*(1-(121-$A73-BC$7)/Interim!$D$8))</f>
        <v>0.44483563799999998</v>
      </c>
      <c r="BD73" s="33">
        <f>'F 2008 VBT ALB'!BD70*IF($A73+BD$7&lt;121-Interim!$D$8,Interim!$C$8,Interim!$C$8+(1-Interim!$C$8)*(1-(121-$A73-BD$7)/Interim!$D$8))*IF($A73+BD$7&lt;121-Interim!$D$8,Interim!$C$10,Interim!$C$10+(1-Interim!$C$10)*(1-(121-$A73-BD$7)/Interim!$D$8))</f>
        <v>0.44655772800000004</v>
      </c>
      <c r="BE73" s="33">
        <f>'F 2008 VBT ALB'!BE70*IF($A73+BE$7&lt;121-Interim!$D$8,Interim!$C$8,Interim!$C$8+(1-Interim!$C$8)*(1-(121-$A73-BE$7)/Interim!$D$8))*IF($A73+BE$7&lt;121-Interim!$D$8,Interim!$C$10,Interim!$C$10+(1-Interim!$C$10)*(1-(121-$A73-BE$7)/Interim!$D$8))</f>
        <v>0.448279182</v>
      </c>
      <c r="BF73" s="33">
        <f>'F 2008 VBT ALB'!BF70*IF($A73+BF$7&lt;121-Interim!$D$8,Interim!$C$8,Interim!$C$8+(1-Interim!$C$8)*(1-(121-$A73-BF$7)/Interim!$D$8))*IF($A73+BF$7&lt;121-Interim!$D$8,Interim!$C$10,Interim!$C$10+(1-Interim!$C$10)*(1-(121-$A73-BF$7)/Interim!$D$8))</f>
        <v>0.45</v>
      </c>
      <c r="BG73" s="33">
        <f>'F 2008 VBT ALB'!BG70*IF($A73+BG$7&lt;121-Interim!$D$8,Interim!$C$8,Interim!$C$8+(1-Interim!$C$8)*(1-(121-$A73-BG$7)/Interim!$D$8))*IF($A73+BG$7&lt;121-Interim!$D$8,Interim!$C$10,Interim!$C$10+(1-Interim!$C$10)*(1-(121-$A73-BG$7)/Interim!$D$8))</f>
        <v>0</v>
      </c>
      <c r="BH73" s="33">
        <f>'F 2008 VBT ALB'!BH70*IF($A73+BH$7&lt;121-Interim!$D$8,Interim!$C$8,Interim!$C$8+(1-Interim!$C$8)*(1-(121-$A73-BH$7)/Interim!$D$8))*IF($A73+BH$7&lt;121-Interim!$D$8,Interim!$C$10,Interim!$C$10+(1-Interim!$C$10)*(1-(121-$A73-BH$7)/Interim!$D$8))</f>
        <v>0</v>
      </c>
      <c r="BI73" s="33">
        <f>'F 2008 VBT ALB'!BI70*IF($A73+BI$7&lt;121-Interim!$D$8,Interim!$C$8,Interim!$C$8+(1-Interim!$C$8)*(1-(121-$A73-BI$7)/Interim!$D$8))*IF($A73+BI$7&lt;121-Interim!$D$8,Interim!$C$10,Interim!$C$10+(1-Interim!$C$10)*(1-(121-$A73-BI$7)/Interim!$D$8))</f>
        <v>0</v>
      </c>
      <c r="BJ73" s="33">
        <f>'F 2008 VBT ALB'!BJ70*IF($A73+BJ$7&lt;121-Interim!$D$8,Interim!$C$8,Interim!$C$8+(1-Interim!$C$8)*(1-(121-$A73-BJ$7)/Interim!$D$8))*IF($A73+BJ$7&lt;121-Interim!$D$8,Interim!$C$10,Interim!$C$10+(1-Interim!$C$10)*(1-(121-$A73-BJ$7)/Interim!$D$8))</f>
        <v>0</v>
      </c>
      <c r="BK73" s="33">
        <f>'F 2008 VBT ALB'!BK70*IF($A73+BK$7&lt;121-Interim!$D$8,Interim!$C$8,Interim!$C$8+(1-Interim!$C$8)*(1-(121-$A73-BK$7)/Interim!$D$8))*IF($A73+BK$7&lt;121-Interim!$D$8,Interim!$C$10,Interim!$C$10+(1-Interim!$C$10)*(1-(121-$A73-BK$7)/Interim!$D$8))</f>
        <v>0</v>
      </c>
      <c r="BL73" s="33">
        <f>'F 2008 VBT ALB'!BL70*IF($A73+BL$7&lt;121-Interim!$D$8,Interim!$C$8,Interim!$C$8+(1-Interim!$C$8)*(1-(121-$A73-BL$7)/Interim!$D$8))*IF($A73+BL$7&lt;121-Interim!$D$8,Interim!$C$10,Interim!$C$10+(1-Interim!$C$10)*(1-(121-$A73-BL$7)/Interim!$D$8))</f>
        <v>0</v>
      </c>
      <c r="BM73" s="33">
        <f>'F 2008 VBT ALB'!BM70*IF($A73+BM$7&lt;121-Interim!$D$8,Interim!$C$8,Interim!$C$8+(1-Interim!$C$8)*(1-(121-$A73-BM$7)/Interim!$D$8))*IF($A73+BM$7&lt;121-Interim!$D$8,Interim!$C$10,Interim!$C$10+(1-Interim!$C$10)*(1-(121-$A73-BM$7)/Interim!$D$8))</f>
        <v>0</v>
      </c>
      <c r="BN73" s="33">
        <f>'F 2008 VBT ALB'!BN70*IF($A73+BN$7&lt;121-Interim!$D$8,Interim!$C$8,Interim!$C$8+(1-Interim!$C$8)*(1-(121-$A73-BN$7)/Interim!$D$8))*IF($A73+BN$7&lt;121-Interim!$D$8,Interim!$C$10,Interim!$C$10+(1-Interim!$C$10)*(1-(121-$A73-BN$7)/Interim!$D$8))</f>
        <v>0</v>
      </c>
      <c r="BO73" s="33">
        <f>'F 2008 VBT ALB'!BO70*IF($A73+BO$7&lt;121-Interim!$D$8,Interim!$C$8,Interim!$C$8+(1-Interim!$C$8)*(1-(121-$A73-BO$7)/Interim!$D$8))*IF($A73+BO$7&lt;121-Interim!$D$8,Interim!$C$10,Interim!$C$10+(1-Interim!$C$10)*(1-(121-$A73-BO$7)/Interim!$D$8))</f>
        <v>0</v>
      </c>
      <c r="BP73" s="33">
        <f>'F 2008 VBT ALB'!BP70*IF($A73+BP$7&lt;121-Interim!$D$8,Interim!$C$8,Interim!$C$8+(1-Interim!$C$8)*(1-(121-$A73-BP$7)/Interim!$D$8))*IF($A73+BP$7&lt;121-Interim!$D$8,Interim!$C$10,Interim!$C$10+(1-Interim!$C$10)*(1-(121-$A73-BP$7)/Interim!$D$8))</f>
        <v>0</v>
      </c>
      <c r="BQ73" s="33">
        <f>'F 2008 VBT ALB'!BQ70*IF($A73+BQ$7&lt;121-Interim!$D$8,Interim!$C$8,Interim!$C$8+(1-Interim!$C$8)*(1-(121-$A73-BQ$7)/Interim!$D$8))*IF($A73+BQ$7&lt;121-Interim!$D$8,Interim!$C$10,Interim!$C$10+(1-Interim!$C$10)*(1-(121-$A73-BQ$7)/Interim!$D$8))</f>
        <v>0</v>
      </c>
      <c r="BR73" s="33">
        <f>'F 2008 VBT ALB'!BR70*IF($A73+BR$7&lt;121-Interim!$D$8,Interim!$C$8,Interim!$C$8+(1-Interim!$C$8)*(1-(121-$A73-BR$7)/Interim!$D$8))*IF($A73+BR$7&lt;121-Interim!$D$8,Interim!$C$10,Interim!$C$10+(1-Interim!$C$10)*(1-(121-$A73-BR$7)/Interim!$D$8))</f>
        <v>0</v>
      </c>
      <c r="BS73" s="33">
        <f>'F 2008 VBT ALB'!BS70*IF($A73+BS$7&lt;121-Interim!$D$8,Interim!$C$8,Interim!$C$8+(1-Interim!$C$8)*(1-(121-$A73-BS$7)/Interim!$D$8))*IF($A73+BS$7&lt;121-Interim!$D$8,Interim!$C$10,Interim!$C$10+(1-Interim!$C$10)*(1-(121-$A73-BS$7)/Interim!$D$8))</f>
        <v>0</v>
      </c>
      <c r="BT73" s="33">
        <f>'F 2008 VBT ALB'!BT70*IF($A73+BT$7&lt;121-Interim!$D$8,Interim!$C$8,Interim!$C$8+(1-Interim!$C$8)*(1-(121-$A73-BT$7)/Interim!$D$8))*IF($A73+BT$7&lt;121-Interim!$D$8,Interim!$C$10,Interim!$C$10+(1-Interim!$C$10)*(1-(121-$A73-BT$7)/Interim!$D$8))</f>
        <v>0</v>
      </c>
      <c r="BU73" s="33">
        <f>'F 2008 VBT ALB'!BU70*IF($A73+BU$7&lt;121-Interim!$D$8,Interim!$C$8,Interim!$C$8+(1-Interim!$C$8)*(1-(121-$A73-BU$7)/Interim!$D$8))*IF($A73+BU$7&lt;121-Interim!$D$8,Interim!$C$10,Interim!$C$10+(1-Interim!$C$10)*(1-(121-$A73-BU$7)/Interim!$D$8))</f>
        <v>0</v>
      </c>
      <c r="BV73" s="33">
        <f>'F 2008 VBT ALB'!BV70*IF($A73+BV$7&lt;121-Interim!$D$8,Interim!$C$8,Interim!$C$8+(1-Interim!$C$8)*(1-(121-$A73-BV$7)/Interim!$D$8))*IF($A73+BV$7&lt;121-Interim!$D$8,Interim!$C$10,Interim!$C$10+(1-Interim!$C$10)*(1-(121-$A73-BV$7)/Interim!$D$8))</f>
        <v>0</v>
      </c>
      <c r="BW73" s="33">
        <f>'F 2008 VBT ALB'!BW70*IF($A73+BW$7&lt;121-Interim!$D$8,Interim!$C$8,Interim!$C$8+(1-Interim!$C$8)*(1-(121-$A73-BW$7)/Interim!$D$8))*IF($A73+BW$7&lt;121-Interim!$D$8,Interim!$C$10,Interim!$C$10+(1-Interim!$C$10)*(1-(121-$A73-BW$7)/Interim!$D$8))</f>
        <v>0</v>
      </c>
      <c r="BX73" s="33">
        <f>'F 2008 VBT ALB'!BX70*IF($A73+BX$7&lt;121-Interim!$D$8,Interim!$C$8,Interim!$C$8+(1-Interim!$C$8)*(1-(121-$A73-BX$7)/Interim!$D$8))*IF($A73+BX$7&lt;121-Interim!$D$8,Interim!$C$10,Interim!$C$10+(1-Interim!$C$10)*(1-(121-$A73-BX$7)/Interim!$D$8))</f>
        <v>0</v>
      </c>
      <c r="BY73" s="33">
        <f>'F 2008 VBT ALB'!BY70*IF($A73+BY$7&lt;121-Interim!$D$8,Interim!$C$8,Interim!$C$8+(1-Interim!$C$8)*(1-(121-$A73-BY$7)/Interim!$D$8))*IF($A73+BY$7&lt;121-Interim!$D$8,Interim!$C$10,Interim!$C$10+(1-Interim!$C$10)*(1-(121-$A73-BY$7)/Interim!$D$8))</f>
        <v>0</v>
      </c>
      <c r="BZ73" s="33">
        <f>'F 2008 VBT ALB'!BZ70*IF($A73+BZ$7&lt;121-Interim!$D$8,Interim!$C$8,Interim!$C$8+(1-Interim!$C$8)*(1-(121-$A73-BZ$7)/Interim!$D$8))*IF($A73+BZ$7&lt;121-Interim!$D$8,Interim!$C$10,Interim!$C$10+(1-Interim!$C$10)*(1-(121-$A73-BZ$7)/Interim!$D$8))</f>
        <v>0</v>
      </c>
      <c r="CA73" s="33">
        <f>'F 2008 VBT ALB'!CA70*IF($A73+CA$7&lt;121-Interim!$D$8,Interim!$C$8,Interim!$C$8+(1-Interim!$C$8)*(1-(121-$A73-CA$7)/Interim!$D$8))*IF($A73+CA$7&lt;121-Interim!$D$8,Interim!$C$10,Interim!$C$10+(1-Interim!$C$10)*(1-(121-$A73-CA$7)/Interim!$D$8))</f>
        <v>0</v>
      </c>
      <c r="CB73" s="33">
        <f>'F 2008 VBT ALB'!CB70*IF($A73+CB$7&lt;121-Interim!$D$8,Interim!$C$8,Interim!$C$8+(1-Interim!$C$8)*(1-(121-$A73-CB$7)/Interim!$D$8))*IF($A73+CB$7&lt;121-Interim!$D$8,Interim!$C$10,Interim!$C$10+(1-Interim!$C$10)*(1-(121-$A73-CB$7)/Interim!$D$8))</f>
        <v>0</v>
      </c>
      <c r="CC73" s="33">
        <f>'F 2008 VBT ALB'!CC70*IF($A73+CC$7&lt;121-Interim!$D$8,Interim!$C$8,Interim!$C$8+(1-Interim!$C$8)*(1-(121-$A73-CC$7)/Interim!$D$8))*IF($A73+CC$7&lt;121-Interim!$D$8,Interim!$C$10,Interim!$C$10+(1-Interim!$C$10)*(1-(121-$A73-CC$7)/Interim!$D$8))</f>
        <v>0</v>
      </c>
      <c r="CD73" s="33">
        <f>'F 2008 VBT ALB'!CD70*IF($A73+CD$7&lt;121-Interim!$D$8,Interim!$C$8,Interim!$C$8+(1-Interim!$C$8)*(1-(121-$A73-CD$7)/Interim!$D$8))*IF($A73+CD$7&lt;121-Interim!$D$8,Interim!$C$10,Interim!$C$10+(1-Interim!$C$10)*(1-(121-$A73-CD$7)/Interim!$D$8))</f>
        <v>0</v>
      </c>
      <c r="CE73" s="33">
        <f>'F 2008 VBT ALB'!CE70*IF($A73+CE$7&lt;121-Interim!$D$8,Interim!$C$8,Interim!$C$8+(1-Interim!$C$8)*(1-(121-$A73-CE$7)/Interim!$D$8))*IF($A73+CE$7&lt;121-Interim!$D$8,Interim!$C$10,Interim!$C$10+(1-Interim!$C$10)*(1-(121-$A73-CE$7)/Interim!$D$8))</f>
        <v>0</v>
      </c>
      <c r="CF73" s="33">
        <f>'F 2008 VBT ALB'!CF70*IF($A73+CF$7&lt;121-Interim!$D$8,Interim!$C$8,Interim!$C$8+(1-Interim!$C$8)*(1-(121-$A73-CF$7)/Interim!$D$8))*IF($A73+CF$7&lt;121-Interim!$D$8,Interim!$C$10,Interim!$C$10+(1-Interim!$C$10)*(1-(121-$A73-CF$7)/Interim!$D$8))</f>
        <v>0</v>
      </c>
      <c r="CG73" s="33">
        <f>'F 2008 VBT ALB'!CG70*IF($A73+CG$7&lt;121-Interim!$D$8,Interim!$C$8,Interim!$C$8+(1-Interim!$C$8)*(1-(121-$A73-CG$7)/Interim!$D$8))*IF($A73+CG$7&lt;121-Interim!$D$8,Interim!$C$10,Interim!$C$10+(1-Interim!$C$10)*(1-(121-$A73-CG$7)/Interim!$D$8))</f>
        <v>0</v>
      </c>
      <c r="CH73" s="33">
        <f>'F 2008 VBT ALB'!CH70*IF($A73+CH$7&lt;121-Interim!$D$8,Interim!$C$8,Interim!$C$8+(1-Interim!$C$8)*(1-(121-$A73-CH$7)/Interim!$D$8))*IF($A73+CH$7&lt;121-Interim!$D$8,Interim!$C$10,Interim!$C$10+(1-Interim!$C$10)*(1-(121-$A73-CH$7)/Interim!$D$8))</f>
        <v>0</v>
      </c>
      <c r="CI73" s="33">
        <f>'F 2008 VBT ALB'!CI70*IF($A73+CI$7&lt;121-Interim!$D$8,Interim!$C$8,Interim!$C$8+(1-Interim!$C$8)*(1-(121-$A73-CI$7)/Interim!$D$8))*IF($A73+CI$7&lt;121-Interim!$D$8,Interim!$C$10,Interim!$C$10+(1-Interim!$C$10)*(1-(121-$A73-CI$7)/Interim!$D$8))</f>
        <v>0</v>
      </c>
      <c r="CJ73" s="33">
        <f>'F 2008 VBT ALB'!CJ70*IF($A73+CJ$7&lt;121-Interim!$D$8,Interim!$C$8,Interim!$C$8+(1-Interim!$C$8)*(1-(121-$A73-CJ$7)/Interim!$D$8))*IF($A73+CJ$7&lt;121-Interim!$D$8,Interim!$C$10,Interim!$C$10+(1-Interim!$C$10)*(1-(121-$A73-CJ$7)/Interim!$D$8))</f>
        <v>0</v>
      </c>
      <c r="CK73" s="33">
        <f>'F 2008 VBT ALB'!CK70*IF($A73+CK$7&lt;121-Interim!$D$8,Interim!$C$8,Interim!$C$8+(1-Interim!$C$8)*(1-(121-$A73-CK$7)/Interim!$D$8))*IF($A73+CK$7&lt;121-Interim!$D$8,Interim!$C$10,Interim!$C$10+(1-Interim!$C$10)*(1-(121-$A73-CK$7)/Interim!$D$8))</f>
        <v>0</v>
      </c>
      <c r="CL73" s="33">
        <f>'F 2008 VBT ALB'!CL70*IF($A73+CL$7&lt;121-Interim!$D$8,Interim!$C$8,Interim!$C$8+(1-Interim!$C$8)*(1-(121-$A73-CL$7)/Interim!$D$8))*IF($A73+CL$7&lt;121-Interim!$D$8,Interim!$C$10,Interim!$C$10+(1-Interim!$C$10)*(1-(121-$A73-CL$7)/Interim!$D$8))</f>
        <v>0</v>
      </c>
      <c r="CM73" s="33">
        <f>'F 2008 VBT ALB'!CM70*IF($A73+CM$7&lt;121-Interim!$D$8,Interim!$C$8,Interim!$C$8+(1-Interim!$C$8)*(1-(121-$A73-CM$7)/Interim!$D$8))*IF($A73+CM$7&lt;121-Interim!$D$8,Interim!$C$10,Interim!$C$10+(1-Interim!$C$10)*(1-(121-$A73-CM$7)/Interim!$D$8))</f>
        <v>0</v>
      </c>
      <c r="CN73" s="33">
        <f>'F 2008 VBT ALB'!CN70*IF($A73+CN$7&lt;121-Interim!$D$8,Interim!$C$8,Interim!$C$8+(1-Interim!$C$8)*(1-(121-$A73-CN$7)/Interim!$D$8))*IF($A73+CN$7&lt;121-Interim!$D$8,Interim!$C$10,Interim!$C$10+(1-Interim!$C$10)*(1-(121-$A73-CN$7)/Interim!$D$8))</f>
        <v>0</v>
      </c>
      <c r="CO73" s="33">
        <f>'F 2008 VBT ALB'!CO70*IF($A73+CO$7&lt;121-Interim!$D$8,Interim!$C$8,Interim!$C$8+(1-Interim!$C$8)*(1-(121-$A73-CO$7)/Interim!$D$8))*IF($A73+CO$7&lt;121-Interim!$D$8,Interim!$C$10,Interim!$C$10+(1-Interim!$C$10)*(1-(121-$A73-CO$7)/Interim!$D$8))</f>
        <v>0</v>
      </c>
      <c r="CP73" s="33">
        <f>'F 2008 VBT ALB'!CP70*IF($A73+CP$7&lt;121-Interim!$D$8,Interim!$C$8,Interim!$C$8+(1-Interim!$C$8)*(1-(121-$A73-CP$7)/Interim!$D$8))*IF($A73+CP$7&lt;121-Interim!$D$8,Interim!$C$10,Interim!$C$10+(1-Interim!$C$10)*(1-(121-$A73-CP$7)/Interim!$D$8))</f>
        <v>0</v>
      </c>
      <c r="CQ73" s="33">
        <f>'F 2008 VBT ALB'!CQ70*IF($A73+CQ$7&lt;121-Interim!$D$8,Interim!$C$8,Interim!$C$8+(1-Interim!$C$8)*(1-(121-$A73-CQ$7)/Interim!$D$8))*IF($A73+CQ$7&lt;121-Interim!$D$8,Interim!$C$10,Interim!$C$10+(1-Interim!$C$10)*(1-(121-$A73-CQ$7)/Interim!$D$8))</f>
        <v>0</v>
      </c>
      <c r="CR73" s="33">
        <f>'F 2008 VBT ALB'!CR70*IF($A73+CR$7&lt;121-Interim!$D$8,Interim!$C$8,Interim!$C$8+(1-Interim!$C$8)*(1-(121-$A73-CR$7)/Interim!$D$8))*IF($A73+CR$7&lt;121-Interim!$D$8,Interim!$C$10,Interim!$C$10+(1-Interim!$C$10)*(1-(121-$A73-CR$7)/Interim!$D$8))</f>
        <v>0</v>
      </c>
      <c r="CS73" s="33">
        <f>'F 2008 VBT ALB'!CS70*IF($A73+CS$7&lt;121-Interim!$D$8,Interim!$C$8,Interim!$C$8+(1-Interim!$C$8)*(1-(121-$A73-CS$7)/Interim!$D$8))*IF($A73+CS$7&lt;121-Interim!$D$8,Interim!$C$10,Interim!$C$10+(1-Interim!$C$10)*(1-(121-$A73-CS$7)/Interim!$D$8))</f>
        <v>0</v>
      </c>
      <c r="CT73" s="33">
        <f>'F 2008 VBT ALB'!CT70*IF($A73+CT$7&lt;121-Interim!$D$8,Interim!$C$8,Interim!$C$8+(1-Interim!$C$8)*(1-(121-$A73-CT$7)/Interim!$D$8))*IF($A73+CT$7&lt;121-Interim!$D$8,Interim!$C$10,Interim!$C$10+(1-Interim!$C$10)*(1-(121-$A73-CT$7)/Interim!$D$8))</f>
        <v>0</v>
      </c>
      <c r="CU73" s="33">
        <f>'F 2008 VBT ALB'!CU70*IF($A73+CU$7&lt;121-Interim!$D$8,Interim!$C$8,Interim!$C$8+(1-Interim!$C$8)*(1-(121-$A73-CU$7)/Interim!$D$8))*IF($A73+CU$7&lt;121-Interim!$D$8,Interim!$C$10,Interim!$C$10+(1-Interim!$C$10)*(1-(121-$A73-CU$7)/Interim!$D$8))</f>
        <v>0</v>
      </c>
      <c r="CV73" s="33">
        <f>'F 2008 VBT ALB'!CV70*IF($A73+CV$7&lt;121-Interim!$D$8,Interim!$C$8,Interim!$C$8+(1-Interim!$C$8)*(1-(121-$A73-CV$7)/Interim!$D$8))*IF($A73+CV$7&lt;121-Interim!$D$8,Interim!$C$10,Interim!$C$10+(1-Interim!$C$10)*(1-(121-$A73-CV$7)/Interim!$D$8))</f>
        <v>0</v>
      </c>
      <c r="CW73" s="33">
        <f>'F 2008 VBT ALB'!CW70*IF($A73+CW$7&lt;121-Interim!$D$8,Interim!$C$8,Interim!$C$8+(1-Interim!$C$8)*(1-(121-$A73-CW$7)/Interim!$D$8))*IF($A73+CW$7&lt;121-Interim!$D$8,Interim!$C$10,Interim!$C$10+(1-Interim!$C$10)*(1-(121-$A73-CW$7)/Interim!$D$8))</f>
        <v>0</v>
      </c>
      <c r="CX73" s="33">
        <f>'F 2008 VBT ALB'!CX70*IF($A73+CX$7&lt;121-Interim!$D$8,Interim!$C$8,Interim!$C$8+(1-Interim!$C$8)*(1-(121-$A73-CX$7)/Interim!$D$8))*IF($A73+CX$7&lt;121-Interim!$D$8,Interim!$C$10,Interim!$C$10+(1-Interim!$C$10)*(1-(121-$A73-CX$7)/Interim!$D$8))</f>
        <v>0</v>
      </c>
      <c r="CY73" s="33">
        <f>'F 2008 VBT ALB'!CY70*IF($A73+CY$7&lt;121-Interim!$D$8,Interim!$C$8,Interim!$C$8+(1-Interim!$C$8)*(1-(121-$A73-CY$7)/Interim!$D$8))*IF($A73+CY$7&lt;121-Interim!$D$8,Interim!$C$10,Interim!$C$10+(1-Interim!$C$10)*(1-(121-$A73-CY$7)/Interim!$D$8))</f>
        <v>0</v>
      </c>
      <c r="CZ73" s="33">
        <f>'F 2008 VBT ALB'!CZ70*IF($A73+CZ$7&lt;121-Interim!$D$8,Interim!$C$8,Interim!$C$8+(1-Interim!$C$8)*(1-(121-$A73-CZ$7)/Interim!$D$8))*IF($A73+CZ$7&lt;121-Interim!$D$8,Interim!$C$10,Interim!$C$10+(1-Interim!$C$10)*(1-(121-$A73-CZ$7)/Interim!$D$8))</f>
        <v>0</v>
      </c>
      <c r="DA73" s="33">
        <f>'F 2008 VBT ALB'!DA70*IF($A73+DA$7&lt;121-Interim!$D$8,Interim!$C$8,Interim!$C$8+(1-Interim!$C$8)*(1-(121-$A73-DA$7)/Interim!$D$8))*IF($A73+DA$7&lt;121-Interim!$D$8,Interim!$C$10,Interim!$C$10+(1-Interim!$C$10)*(1-(121-$A73-DA$7)/Interim!$D$8))</f>
        <v>0</v>
      </c>
      <c r="DB73" s="33">
        <f>'F 2008 VBT ALB'!DB70*IF($A73+DB$7&lt;121-Interim!$D$8,Interim!$C$8,Interim!$C$8+(1-Interim!$C$8)*(1-(121-$A73-DB$7)/Interim!$D$8))*IF($A73+DB$7&lt;121-Interim!$D$8,Interim!$C$10,Interim!$C$10+(1-Interim!$C$10)*(1-(121-$A73-DB$7)/Interim!$D$8))</f>
        <v>0</v>
      </c>
      <c r="DC73" s="33">
        <f>'F 2008 VBT ALB'!DC70*IF($A73+DC$7&lt;121-Interim!$D$8,Interim!$C$8,Interim!$C$8+(1-Interim!$C$8)*(1-(121-$A73-DC$7)/Interim!$D$8))*IF($A73+DC$7&lt;121-Interim!$D$8,Interim!$C$10,Interim!$C$10+(1-Interim!$C$10)*(1-(121-$A73-DC$7)/Interim!$D$8))</f>
        <v>0</v>
      </c>
      <c r="DD73" s="33">
        <f>'F 2008 VBT ALB'!DD70*IF($A73+DD$7&lt;121-Interim!$D$8,Interim!$C$8,Interim!$C$8+(1-Interim!$C$8)*(1-(121-$A73-DD$7)/Interim!$D$8))*IF($A73+DD$7&lt;121-Interim!$D$8,Interim!$C$10,Interim!$C$10+(1-Interim!$C$10)*(1-(121-$A73-DD$7)/Interim!$D$8))</f>
        <v>0</v>
      </c>
      <c r="DE73" s="33">
        <f>'F 2008 VBT ALB'!DE70*IF($A73+DE$7&lt;121-Interim!$D$8,Interim!$C$8,Interim!$C$8+(1-Interim!$C$8)*(1-(121-$A73-DE$7)/Interim!$D$8))*IF($A73+DE$7&lt;121-Interim!$D$8,Interim!$C$10,Interim!$C$10+(1-Interim!$C$10)*(1-(121-$A73-DE$7)/Interim!$D$8))</f>
        <v>0</v>
      </c>
      <c r="DF73" s="33">
        <f>'F 2008 VBT ALB'!DF70*IF($A73+DF$7&lt;121-Interim!$D$8,Interim!$C$8,Interim!$C$8+(1-Interim!$C$8)*(1-(121-$A73-DF$7)/Interim!$D$8))*IF($A73+DF$7&lt;121-Interim!$D$8,Interim!$C$10,Interim!$C$10+(1-Interim!$C$10)*(1-(121-$A73-DF$7)/Interim!$D$8))</f>
        <v>0</v>
      </c>
      <c r="DG73" s="33">
        <f>'F 2008 VBT ALB'!DG70*IF($A73+DG$7&lt;121-Interim!$D$8,Interim!$C$8,Interim!$C$8+(1-Interim!$C$8)*(1-(121-$A73-DG$7)/Interim!$D$8))*IF($A73+DG$7&lt;121-Interim!$D$8,Interim!$C$10,Interim!$C$10+(1-Interim!$C$10)*(1-(121-$A73-DG$7)/Interim!$D$8))</f>
        <v>0</v>
      </c>
      <c r="DH73" s="33">
        <f>'F 2008 VBT ALB'!DH70*IF($A73+DH$7&lt;121-Interim!$D$8,Interim!$C$8,Interim!$C$8+(1-Interim!$C$8)*(1-(121-$A73-DH$7)/Interim!$D$8))*IF($A73+DH$7&lt;121-Interim!$D$8,Interim!$C$10,Interim!$C$10+(1-Interim!$C$10)*(1-(121-$A73-DH$7)/Interim!$D$8))</f>
        <v>0</v>
      </c>
      <c r="DI73" s="33">
        <f>'F 2008 VBT ALB'!DI70*IF($A73+DI$7&lt;121-Interim!$D$8,Interim!$C$8,Interim!$C$8+(1-Interim!$C$8)*(1-(121-$A73-DI$7)/Interim!$D$8))*IF($A73+DI$7&lt;121-Interim!$D$8,Interim!$C$10,Interim!$C$10+(1-Interim!$C$10)*(1-(121-$A73-DI$7)/Interim!$D$8))</f>
        <v>0</v>
      </c>
      <c r="DJ73" s="33">
        <f>'F 2008 VBT ALB'!DJ70*IF($A73+DJ$7&lt;121-Interim!$D$8,Interim!$C$8,Interim!$C$8+(1-Interim!$C$8)*(1-(121-$A73-DJ$7)/Interim!$D$8))*IF($A73+DJ$7&lt;121-Interim!$D$8,Interim!$C$10,Interim!$C$10+(1-Interim!$C$10)*(1-(121-$A73-DJ$7)/Interim!$D$8))</f>
        <v>0</v>
      </c>
      <c r="DK73" s="33">
        <f>'F 2008 VBT ALB'!DK70*IF($A73+DK$7&lt;121-Interim!$D$8,Interim!$C$8,Interim!$C$8+(1-Interim!$C$8)*(1-(121-$A73-DK$7)/Interim!$D$8))*IF($A73+DK$7&lt;121-Interim!$D$8,Interim!$C$10,Interim!$C$10+(1-Interim!$C$10)*(1-(121-$A73-DK$7)/Interim!$D$8))</f>
        <v>0</v>
      </c>
      <c r="DL73" s="33">
        <f>'F 2008 VBT ALB'!DL70*IF($A73+DL$7&lt;121-Interim!$D$8,Interim!$C$8,Interim!$C$8+(1-Interim!$C$8)*(1-(121-$A73-DL$7)/Interim!$D$8))*IF($A73+DL$7&lt;121-Interim!$D$8,Interim!$C$10,Interim!$C$10+(1-Interim!$C$10)*(1-(121-$A73-DL$7)/Interim!$D$8))</f>
        <v>0</v>
      </c>
      <c r="DM73" s="33">
        <f>'F 2008 VBT ALB'!DM70*IF($A73+DM$7&lt;121-Interim!$D$8,Interim!$C$8,Interim!$C$8+(1-Interim!$C$8)*(1-(121-$A73-DM$7)/Interim!$D$8))*IF($A73+DM$7&lt;121-Interim!$D$8,Interim!$C$10,Interim!$C$10+(1-Interim!$C$10)*(1-(121-$A73-DM$7)/Interim!$D$8))</f>
        <v>0</v>
      </c>
      <c r="DN73" s="33">
        <f>'F 2008 VBT ALB'!DN70*IF($A73+DN$7&lt;121-Interim!$D$8,Interim!$C$8,Interim!$C$8+(1-Interim!$C$8)*(1-(121-$A73-DN$7)/Interim!$D$8))*IF($A73+DN$7&lt;121-Interim!$D$8,Interim!$C$10,Interim!$C$10+(1-Interim!$C$10)*(1-(121-$A73-DN$7)/Interim!$D$8))</f>
        <v>0</v>
      </c>
      <c r="DO73" s="33">
        <f>'F 2008 VBT ALB'!DO70*IF($A73+DO$7&lt;121-Interim!$D$8,Interim!$C$8,Interim!$C$8+(1-Interim!$C$8)*(1-(121-$A73-DO$7)/Interim!$D$8))*IF($A73+DO$7&lt;121-Interim!$D$8,Interim!$C$10,Interim!$C$10+(1-Interim!$C$10)*(1-(121-$A73-DO$7)/Interim!$D$8))</f>
        <v>0</v>
      </c>
      <c r="DP73" s="33">
        <f>'F 2008 VBT ALB'!DP70*IF($A73+DP$7&lt;121-Interim!$D$8,Interim!$C$8,Interim!$C$8+(1-Interim!$C$8)*(1-(121-$A73-DP$7)/Interim!$D$8))*IF($A73+DP$7&lt;121-Interim!$D$8,Interim!$C$10,Interim!$C$10+(1-Interim!$C$10)*(1-(121-$A73-DP$7)/Interim!$D$8))</f>
        <v>0</v>
      </c>
      <c r="DQ73" s="33">
        <f>'F 2008 VBT ALB'!DQ70*IF($A73+DQ$7&lt;121-Interim!$D$8,Interim!$C$8,Interim!$C$8+(1-Interim!$C$8)*(1-(121-$A73-DQ$7)/Interim!$D$8))*IF($A73+DQ$7&lt;121-Interim!$D$8,Interim!$C$10,Interim!$C$10+(1-Interim!$C$10)*(1-(121-$A73-DQ$7)/Interim!$D$8))</f>
        <v>0</v>
      </c>
      <c r="DR73" s="33">
        <f>'F 2008 VBT ALB'!DR70*IF($A73+DR$7&lt;121-Interim!$D$8,Interim!$C$8,Interim!$C$8+(1-Interim!$C$8)*(1-(121-$A73-DR$7)/Interim!$D$8))*IF($A73+DR$7&lt;121-Interim!$D$8,Interim!$C$10,Interim!$C$10+(1-Interim!$C$10)*(1-(121-$A73-DR$7)/Interim!$D$8))</f>
        <v>0</v>
      </c>
    </row>
    <row r="74" spans="1:122" s="5" customFormat="1" x14ac:dyDescent="0.2">
      <c r="A74" s="29">
        <v>65</v>
      </c>
      <c r="B74" s="33">
        <f>'F 2008 VBT ALB'!B71*IF($A74+B$7&lt;121-Interim!$D$8,Interim!$C$8,Interim!$C$8+(1-Interim!$C$8)*(1-(121-$A74-B$7)/Interim!$D$8))*IF($A74+B$7&lt;121-Interim!$D$8,Interim!$C$10,Interim!$C$10+(1-Interim!$C$10)*(1-(121-$A74-B$7)/Interim!$D$8))</f>
        <v>1.61165961E-3</v>
      </c>
      <c r="C74" s="33">
        <f>'F 2008 VBT ALB'!C71*IF($A74+C$7&lt;121-Interim!$D$8,Interim!$C$8,Interim!$C$8+(1-Interim!$C$8)*(1-(121-$A74-C$7)/Interim!$D$8))*IF($A74+C$7&lt;121-Interim!$D$8,Interim!$C$10,Interim!$C$10+(1-Interim!$C$10)*(1-(121-$A74-C$7)/Interim!$D$8))</f>
        <v>2.8463228200000003E-3</v>
      </c>
      <c r="D74" s="33">
        <f>'F 2008 VBT ALB'!D71*IF($A74+D$7&lt;121-Interim!$D$8,Interim!$C$8,Interim!$C$8+(1-Interim!$C$8)*(1-(121-$A74-D$7)/Interim!$D$8))*IF($A74+D$7&lt;121-Interim!$D$8,Interim!$C$10,Interim!$C$10+(1-Interim!$C$10)*(1-(121-$A74-D$7)/Interim!$D$8))</f>
        <v>4.0715611200000008E-3</v>
      </c>
      <c r="E74" s="33">
        <f>'F 2008 VBT ALB'!E71*IF($A74+E$7&lt;121-Interim!$D$8,Interim!$C$8,Interim!$C$8+(1-Interim!$C$8)*(1-(121-$A74-E$7)/Interim!$D$8))*IF($A74+E$7&lt;121-Interim!$D$8,Interim!$C$10,Interim!$C$10+(1-Interim!$C$10)*(1-(121-$A74-E$7)/Interim!$D$8))</f>
        <v>5.2967994200000005E-3</v>
      </c>
      <c r="F74" s="33">
        <f>'F 2008 VBT ALB'!F71*IF($A74+F$7&lt;121-Interim!$D$8,Interim!$C$8,Interim!$C$8+(1-Interim!$C$8)*(1-(121-$A74-F$7)/Interim!$D$8))*IF($A74+F$7&lt;121-Interim!$D$8,Interim!$C$10,Interim!$C$10+(1-Interim!$C$10)*(1-(121-$A74-F$7)/Interim!$D$8))</f>
        <v>6.4937629900000005E-3</v>
      </c>
      <c r="G74" s="33">
        <f>'F 2008 VBT ALB'!G71*IF($A74+G$7&lt;121-Interim!$D$8,Interim!$C$8,Interim!$C$8+(1-Interim!$C$8)*(1-(121-$A74-G$7)/Interim!$D$8))*IF($A74+G$7&lt;121-Interim!$D$8,Interim!$C$10,Interim!$C$10+(1-Interim!$C$10)*(1-(121-$A74-G$7)/Interim!$D$8))</f>
        <v>7.7001514700000004E-3</v>
      </c>
      <c r="H74" s="33">
        <f>'F 2008 VBT ALB'!H71*IF($A74+H$7&lt;121-Interim!$D$8,Interim!$C$8,Interim!$C$8+(1-Interim!$C$8)*(1-(121-$A74-H$7)/Interim!$D$8))*IF($A74+H$7&lt;121-Interim!$D$8,Interim!$C$10,Interim!$C$10+(1-Interim!$C$10)*(1-(121-$A74-H$7)/Interim!$D$8))</f>
        <v>8.9442395900000016E-3</v>
      </c>
      <c r="I74" s="33">
        <f>'F 2008 VBT ALB'!I71*IF($A74+I$7&lt;121-Interim!$D$8,Interim!$C$8,Interim!$C$8+(1-Interim!$C$8)*(1-(121-$A74-I$7)/Interim!$D$8))*IF($A74+I$7&lt;121-Interim!$D$8,Interim!$C$10,Interim!$C$10+(1-Interim!$C$10)*(1-(121-$A74-I$7)/Interim!$D$8))</f>
        <v>1.0254302080000001E-2</v>
      </c>
      <c r="J74" s="33">
        <f>'F 2008 VBT ALB'!J71*IF($A74+J$7&lt;121-Interim!$D$8,Interim!$C$8,Interim!$C$8+(1-Interim!$C$8)*(1-(121-$A74-J$7)/Interim!$D$8))*IF($A74+J$7&lt;121-Interim!$D$8,Interim!$C$10,Interim!$C$10+(1-Interim!$C$10)*(1-(121-$A74-J$7)/Interim!$D$8))</f>
        <v>1.1705738220000001E-2</v>
      </c>
      <c r="K74" s="33">
        <f>'F 2008 VBT ALB'!K71*IF($A74+K$7&lt;121-Interim!$D$8,Interim!$C$8,Interim!$C$8+(1-Interim!$C$8)*(1-(121-$A74-K$7)/Interim!$D$8))*IF($A74+K$7&lt;121-Interim!$D$8,Interim!$C$10,Interim!$C$10+(1-Interim!$C$10)*(1-(121-$A74-K$7)/Interim!$D$8))</f>
        <v>1.3307972919999999E-2</v>
      </c>
      <c r="L74" s="33">
        <f>'F 2008 VBT ALB'!L71*IF($A74+L$7&lt;121-Interim!$D$8,Interim!$C$8,Interim!$C$8+(1-Interim!$C$8)*(1-(121-$A74-L$7)/Interim!$D$8))*IF($A74+L$7&lt;121-Interim!$D$8,Interim!$C$10,Interim!$C$10+(1-Interim!$C$10)*(1-(121-$A74-L$7)/Interim!$D$8))</f>
        <v>1.5145830370000004E-2</v>
      </c>
      <c r="M74" s="33">
        <f>'F 2008 VBT ALB'!M71*IF($A74+M$7&lt;121-Interim!$D$8,Interim!$C$8,Interim!$C$8+(1-Interim!$C$8)*(1-(121-$A74-M$7)/Interim!$D$8))*IF($A74+M$7&lt;121-Interim!$D$8,Interim!$C$10,Interim!$C$10+(1-Interim!$C$10)*(1-(121-$A74-M$7)/Interim!$D$8))</f>
        <v>1.7247585300000003E-2</v>
      </c>
      <c r="N74" s="33">
        <f>'F 2008 VBT ALB'!N71*IF($A74+N$7&lt;121-Interim!$D$8,Interim!$C$8,Interim!$C$8+(1-Interim!$C$8)*(1-(121-$A74-N$7)/Interim!$D$8))*IF($A74+N$7&lt;121-Interim!$D$8,Interim!$C$10,Interim!$C$10+(1-Interim!$C$10)*(1-(121-$A74-N$7)/Interim!$D$8))</f>
        <v>1.9650937350000001E-2</v>
      </c>
      <c r="O74" s="33">
        <f>'F 2008 VBT ALB'!O71*IF($A74+O$7&lt;121-Interim!$D$8,Interim!$C$8,Interim!$C$8+(1-Interim!$C$8)*(1-(121-$A74-O$7)/Interim!$D$8))*IF($A74+O$7&lt;121-Interim!$D$8,Interim!$C$10,Interim!$C$10+(1-Interim!$C$10)*(1-(121-$A74-O$7)/Interim!$D$8))</f>
        <v>2.2403011070000003E-2</v>
      </c>
      <c r="P74" s="33">
        <f>'F 2008 VBT ALB'!P71*IF($A74+P$7&lt;121-Interim!$D$8,Interim!$C$8,Interim!$C$8+(1-Interim!$C$8)*(1-(121-$A74-P$7)/Interim!$D$8))*IF($A74+P$7&lt;121-Interim!$D$8,Interim!$C$10,Interim!$C$10+(1-Interim!$C$10)*(1-(121-$A74-P$7)/Interim!$D$8))</f>
        <v>2.5541506100000003E-2</v>
      </c>
      <c r="Q74" s="33">
        <f>'F 2008 VBT ALB'!Q71*IF($A74+Q$7&lt;121-Interim!$D$8,Interim!$C$8,Interim!$C$8+(1-Interim!$C$8)*(1-(121-$A74-Q$7)/Interim!$D$8))*IF($A74+Q$7&lt;121-Interim!$D$8,Interim!$C$10,Interim!$C$10+(1-Interim!$C$10)*(1-(121-$A74-Q$7)/Interim!$D$8))</f>
        <v>2.9122971899999999E-2</v>
      </c>
      <c r="R74" s="33">
        <f>'F 2008 VBT ALB'!R71*IF($A74+R$7&lt;121-Interim!$D$8,Interim!$C$8,Interim!$C$8+(1-Interim!$C$8)*(1-(121-$A74-R$7)/Interim!$D$8))*IF($A74+R$7&lt;121-Interim!$D$8,Interim!$C$10,Interim!$C$10+(1-Interim!$C$10)*(1-(121-$A74-R$7)/Interim!$D$8))</f>
        <v>3.320395793E-2</v>
      </c>
      <c r="S74" s="33">
        <f>'F 2008 VBT ALB'!S71*IF($A74+S$7&lt;121-Interim!$D$8,Interim!$C$8,Interim!$C$8+(1-Interim!$C$8)*(1-(121-$A74-S$7)/Interim!$D$8))*IF($A74+S$7&lt;121-Interim!$D$8,Interim!$C$10,Interim!$C$10+(1-Interim!$C$10)*(1-(121-$A74-S$7)/Interim!$D$8))</f>
        <v>3.7784464190000006E-2</v>
      </c>
      <c r="T74" s="33">
        <f>'F 2008 VBT ALB'!T71*IF($A74+T$7&lt;121-Interim!$D$8,Interim!$C$8,Interim!$C$8+(1-Interim!$C$8)*(1-(121-$A74-T$7)/Interim!$D$8))*IF($A74+T$7&lt;121-Interim!$D$8,Interim!$C$10,Interim!$C$10+(1-Interim!$C$10)*(1-(121-$A74-T$7)/Interim!$D$8))</f>
        <v>4.2930465050000005E-2</v>
      </c>
      <c r="U74" s="33">
        <f>'F 2008 VBT ALB'!U71*IF($A74+U$7&lt;121-Interim!$D$8,Interim!$C$8,Interim!$C$8+(1-Interim!$C$8)*(1-(121-$A74-U$7)/Interim!$D$8))*IF($A74+U$7&lt;121-Interim!$D$8,Interim!$C$10,Interim!$C$10+(1-Interim!$C$10)*(1-(121-$A74-U$7)/Interim!$D$8))</f>
        <v>4.9838924080000006E-2</v>
      </c>
      <c r="V74" s="33">
        <f>'F 2008 VBT ALB'!V71*IF($A74+V$7&lt;121-Interim!$D$8,Interim!$C$8,Interim!$C$8+(1-Interim!$C$8)*(1-(121-$A74-V$7)/Interim!$D$8))*IF($A74+V$7&lt;121-Interim!$D$8,Interim!$C$10,Interim!$C$10+(1-Interim!$C$10)*(1-(121-$A74-V$7)/Interim!$D$8))</f>
        <v>5.8604090380000001E-2</v>
      </c>
      <c r="W74" s="33">
        <f>'F 2008 VBT ALB'!W71*IF($A74+W$7&lt;121-Interim!$D$8,Interim!$C$8,Interim!$C$8+(1-Interim!$C$8)*(1-(121-$A74-W$7)/Interim!$D$8))*IF($A74+W$7&lt;121-Interim!$D$8,Interim!$C$10,Interim!$C$10+(1-Interim!$C$10)*(1-(121-$A74-W$7)/Interim!$D$8))</f>
        <v>6.8132674390000023E-2</v>
      </c>
      <c r="X74" s="33">
        <f>'F 2008 VBT ALB'!X71*IF($A74+X$7&lt;121-Interim!$D$8,Interim!$C$8,Interim!$C$8+(1-Interim!$C$8)*(1-(121-$A74-X$7)/Interim!$D$8))*IF($A74+X$7&lt;121-Interim!$D$8,Interim!$C$10,Interim!$C$10+(1-Interim!$C$10)*(1-(121-$A74-X$7)/Interim!$D$8))</f>
        <v>7.822675300000001E-2</v>
      </c>
      <c r="Y74" s="33">
        <f>'F 2008 VBT ALB'!Y71*IF($A74+Y$7&lt;121-Interim!$D$8,Interim!$C$8,Interim!$C$8+(1-Interim!$C$8)*(1-(121-$A74-Y$7)/Interim!$D$8))*IF($A74+Y$7&lt;121-Interim!$D$8,Interim!$C$10,Interim!$C$10+(1-Interim!$C$10)*(1-(121-$A74-Y$7)/Interim!$D$8))</f>
        <v>8.8641278550000008E-2</v>
      </c>
      <c r="Z74" s="33">
        <f>'F 2008 VBT ALB'!Z71*IF($A74+Z$7&lt;121-Interim!$D$8,Interim!$C$8,Interim!$C$8+(1-Interim!$C$8)*(1-(121-$A74-Z$7)/Interim!$D$8))*IF($A74+Z$7&lt;121-Interim!$D$8,Interim!$C$10,Interim!$C$10+(1-Interim!$C$10)*(1-(121-$A74-Z$7)/Interim!$D$8))</f>
        <v>9.897097991000002E-2</v>
      </c>
      <c r="AA74" s="33">
        <f>'F 2008 VBT ALB'!AA71*IF($A74+AA$7&lt;121-Interim!$D$8,Interim!$C$8,Interim!$C$8+(1-Interim!$C$8)*(1-(121-$A74-AA$7)/Interim!$D$8))*IF($A74+AA$7&lt;121-Interim!$D$8,Interim!$C$10,Interim!$C$10+(1-Interim!$C$10)*(1-(121-$A74-AA$7)/Interim!$D$8))</f>
        <v>0.10837704009</v>
      </c>
      <c r="AB74" s="33">
        <f>'F 2008 VBT ALB'!AB71*IF($A74+AB$7&lt;121-Interim!$D$8,Interim!$C$8,Interim!$C$8+(1-Interim!$C$8)*(1-(121-$A74-AB$7)/Interim!$D$8))*IF($A74+AB$7&lt;121-Interim!$D$8,Interim!$C$10,Interim!$C$10+(1-Interim!$C$10)*(1-(121-$A74-AB$7)/Interim!$D$8))</f>
        <v>0.11780195009000001</v>
      </c>
      <c r="AC74" s="33">
        <f>'F 2008 VBT ALB'!AC71*IF($A74+AC$7&lt;121-Interim!$D$8,Interim!$C$8,Interim!$C$8+(1-Interim!$C$8)*(1-(121-$A74-AC$7)/Interim!$D$8))*IF($A74+AC$7&lt;121-Interim!$D$8,Interim!$C$10,Interim!$C$10+(1-Interim!$C$10)*(1-(121-$A74-AC$7)/Interim!$D$8))</f>
        <v>0.12784890415000003</v>
      </c>
      <c r="AD74" s="33">
        <f>'F 2008 VBT ALB'!AD71*IF($A74+AD$7&lt;121-Interim!$D$8,Interim!$C$8,Interim!$C$8+(1-Interim!$C$8)*(1-(121-$A74-AD$7)/Interim!$D$8))*IF($A74+AD$7&lt;121-Interim!$D$8,Interim!$C$10,Interim!$C$10+(1-Interim!$C$10)*(1-(121-$A74-AD$7)/Interim!$D$8))</f>
        <v>0.13855560191000002</v>
      </c>
      <c r="AE74" s="33">
        <f>'F 2008 VBT ALB'!AE71*IF($A74+AE$7&lt;121-Interim!$D$8,Interim!$C$8,Interim!$C$8+(1-Interim!$C$8)*(1-(121-$A74-AE$7)/Interim!$D$8))*IF($A74+AE$7&lt;121-Interim!$D$8,Interim!$C$10,Interim!$C$10+(1-Interim!$C$10)*(1-(121-$A74-AE$7)/Interim!$D$8))</f>
        <v>0.14988434373000001</v>
      </c>
      <c r="AF74" s="33">
        <f>'F 2008 VBT ALB'!AF71*IF($A74+AF$7&lt;121-Interim!$D$8,Interim!$C$8,Interim!$C$8+(1-Interim!$C$8)*(1-(121-$A74-AF$7)/Interim!$D$8))*IF($A74+AF$7&lt;121-Interim!$D$8,Interim!$C$10,Interim!$C$10+(1-Interim!$C$10)*(1-(121-$A74-AF$7)/Interim!$D$8))</f>
        <v>0.16189167907000002</v>
      </c>
      <c r="AG74" s="33">
        <f>'F 2008 VBT ALB'!AG71*IF($A74+AG$7&lt;121-Interim!$D$8,Interim!$C$8,Interim!$C$8+(1-Interim!$C$8)*(1-(121-$A74-AG$7)/Interim!$D$8))*IF($A74+AG$7&lt;121-Interim!$D$8,Interim!$C$10,Interim!$C$10+(1-Interim!$C$10)*(1-(121-$A74-AG$7)/Interim!$D$8))</f>
        <v>0.17458703284000002</v>
      </c>
      <c r="AH74" s="33">
        <f>'F 2008 VBT ALB'!AH71*IF($A74+AH$7&lt;121-Interim!$D$8,Interim!$C$8,Interim!$C$8+(1-Interim!$C$8)*(1-(121-$A74-AH$7)/Interim!$D$8))*IF($A74+AH$7&lt;121-Interim!$D$8,Interim!$C$10,Interim!$C$10+(1-Interim!$C$10)*(1-(121-$A74-AH$7)/Interim!$D$8))</f>
        <v>0.19298445716000004</v>
      </c>
      <c r="AI74" s="33">
        <f>'F 2008 VBT ALB'!AI71*IF($A74+AI$7&lt;121-Interim!$D$8,Interim!$C$8,Interim!$C$8+(1-Interim!$C$8)*(1-(121-$A74-AI$7)/Interim!$D$8))*IF($A74+AI$7&lt;121-Interim!$D$8,Interim!$C$10,Interim!$C$10+(1-Interim!$C$10)*(1-(121-$A74-AI$7)/Interim!$D$8))</f>
        <v>0.21803586794000002</v>
      </c>
      <c r="AJ74" s="33">
        <f>'F 2008 VBT ALB'!AJ71*IF($A74+AJ$7&lt;121-Interim!$D$8,Interim!$C$8,Interim!$C$8+(1-Interim!$C$8)*(1-(121-$A74-AJ$7)/Interim!$D$8))*IF($A74+AJ$7&lt;121-Interim!$D$8,Interim!$C$10,Interim!$C$10+(1-Interim!$C$10)*(1-(121-$A74-AJ$7)/Interim!$D$8))</f>
        <v>0.24332290147000005</v>
      </c>
      <c r="AK74" s="33">
        <f>'F 2008 VBT ALB'!AK71*IF($A74+AK$7&lt;121-Interim!$D$8,Interim!$C$8,Interim!$C$8+(1-Interim!$C$8)*(1-(121-$A74-AK$7)/Interim!$D$8))*IF($A74+AK$7&lt;121-Interim!$D$8,Interim!$C$10,Interim!$C$10+(1-Interim!$C$10)*(1-(121-$A74-AK$7)/Interim!$D$8))</f>
        <v>0.26848741117000002</v>
      </c>
      <c r="AL74" s="33">
        <f>'F 2008 VBT ALB'!AL71*IF($A74+AL$7&lt;121-Interim!$D$8,Interim!$C$8,Interim!$C$8+(1-Interim!$C$8)*(1-(121-$A74-AL$7)/Interim!$D$8))*IF($A74+AL$7&lt;121-Interim!$D$8,Interim!$C$10,Interim!$C$10+(1-Interim!$C$10)*(1-(121-$A74-AL$7)/Interim!$D$8))</f>
        <v>0.29313355081999998</v>
      </c>
      <c r="AM74" s="33">
        <f>'F 2008 VBT ALB'!AM71*IF($A74+AM$7&lt;121-Interim!$D$8,Interim!$C$8,Interim!$C$8+(1-Interim!$C$8)*(1-(121-$A74-AM$7)/Interim!$D$8))*IF($A74+AM$7&lt;121-Interim!$D$8,Interim!$C$10,Interim!$C$10+(1-Interim!$C$10)*(1-(121-$A74-AM$7)/Interim!$D$8))</f>
        <v>0.31680892474000005</v>
      </c>
      <c r="AN74" s="33">
        <f>'F 2008 VBT ALB'!AN71*IF($A74+AN$7&lt;121-Interim!$D$8,Interim!$C$8,Interim!$C$8+(1-Interim!$C$8)*(1-(121-$A74-AN$7)/Interim!$D$8))*IF($A74+AN$7&lt;121-Interim!$D$8,Interim!$C$10,Interim!$C$10+(1-Interim!$C$10)*(1-(121-$A74-AN$7)/Interim!$D$8))</f>
        <v>0.33862759138999998</v>
      </c>
      <c r="AO74" s="33">
        <f>'F 2008 VBT ALB'!AO71*IF($A74+AO$7&lt;121-Interim!$D$8,Interim!$C$8,Interim!$C$8+(1-Interim!$C$8)*(1-(121-$A74-AO$7)/Interim!$D$8))*IF($A74+AO$7&lt;121-Interim!$D$8,Interim!$C$10,Interim!$C$10+(1-Interim!$C$10)*(1-(121-$A74-AO$7)/Interim!$D$8))</f>
        <v>0.35863667531999999</v>
      </c>
      <c r="AP74" s="33">
        <f>'F 2008 VBT ALB'!AP71*IF($A74+AP$7&lt;121-Interim!$D$8,Interim!$C$8,Interim!$C$8+(1-Interim!$C$8)*(1-(121-$A74-AP$7)/Interim!$D$8))*IF($A74+AP$7&lt;121-Interim!$D$8,Interim!$C$10,Interim!$C$10+(1-Interim!$C$10)*(1-(121-$A74-AP$7)/Interim!$D$8))</f>
        <v>0.37535646566000008</v>
      </c>
      <c r="AQ74" s="33">
        <f>'F 2008 VBT ALB'!AQ71*IF($A74+AQ$7&lt;121-Interim!$D$8,Interim!$C$8,Interim!$C$8+(1-Interim!$C$8)*(1-(121-$A74-AQ$7)/Interim!$D$8))*IF($A74+AQ$7&lt;121-Interim!$D$8,Interim!$C$10,Interim!$C$10+(1-Interim!$C$10)*(1-(121-$A74-AQ$7)/Interim!$D$8))</f>
        <v>0.38860293322240003</v>
      </c>
      <c r="AR74" s="33">
        <f>'F 2008 VBT ALB'!AR71*IF($A74+AR$7&lt;121-Interim!$D$8,Interim!$C$8,Interim!$C$8+(1-Interim!$C$8)*(1-(121-$A74-AR$7)/Interim!$D$8))*IF($A74+AR$7&lt;121-Interim!$D$8,Interim!$C$10,Interim!$C$10+(1-Interim!$C$10)*(1-(121-$A74-AR$7)/Interim!$D$8))</f>
        <v>0.40134536440360002</v>
      </c>
      <c r="AS74" s="33">
        <f>'F 2008 VBT ALB'!AS71*IF($A74+AS$7&lt;121-Interim!$D$8,Interim!$C$8,Interim!$C$8+(1-Interim!$C$8)*(1-(121-$A74-AS$7)/Interim!$D$8))*IF($A74+AS$7&lt;121-Interim!$D$8,Interim!$C$10,Interim!$C$10+(1-Interim!$C$10)*(1-(121-$A74-AS$7)/Interim!$D$8))</f>
        <v>0.41350966594560007</v>
      </c>
      <c r="AT74" s="33">
        <f>'F 2008 VBT ALB'!AT71*IF($A74+AT$7&lt;121-Interim!$D$8,Interim!$C$8,Interim!$C$8+(1-Interim!$C$8)*(1-(121-$A74-AT$7)/Interim!$D$8))*IF($A74+AT$7&lt;121-Interim!$D$8,Interim!$C$10,Interim!$C$10+(1-Interim!$C$10)*(1-(121-$A74-AT$7)/Interim!$D$8))</f>
        <v>0.4250206748485334</v>
      </c>
      <c r="AU74" s="33">
        <f>'F 2008 VBT ALB'!AU71*IF($A74+AU$7&lt;121-Interim!$D$8,Interim!$C$8,Interim!$C$8+(1-Interim!$C$8)*(1-(121-$A74-AU$7)/Interim!$D$8))*IF($A74+AU$7&lt;121-Interim!$D$8,Interim!$C$10,Interim!$C$10+(1-Interim!$C$10)*(1-(121-$A74-AU$7)/Interim!$D$8))</f>
        <v>0.43276320000000007</v>
      </c>
      <c r="AV74" s="33">
        <f>'F 2008 VBT ALB'!AV71*IF($A74+AV$7&lt;121-Interim!$D$8,Interim!$C$8,Interim!$C$8+(1-Interim!$C$8)*(1-(121-$A74-AV$7)/Interim!$D$8))*IF($A74+AV$7&lt;121-Interim!$D$8,Interim!$C$10,Interim!$C$10+(1-Interim!$C$10)*(1-(121-$A74-AV$7)/Interim!$D$8))</f>
        <v>0.43448974200000001</v>
      </c>
      <c r="AW74" s="33">
        <f>'F 2008 VBT ALB'!AW71*IF($A74+AW$7&lt;121-Interim!$D$8,Interim!$C$8,Interim!$C$8+(1-Interim!$C$8)*(1-(121-$A74-AW$7)/Interim!$D$8))*IF($A74+AW$7&lt;121-Interim!$D$8,Interim!$C$10,Interim!$C$10+(1-Interim!$C$10)*(1-(121-$A74-AW$7)/Interim!$D$8))</f>
        <v>0.43621564800000001</v>
      </c>
      <c r="AX74" s="33">
        <f>'F 2008 VBT ALB'!AX71*IF($A74+AX$7&lt;121-Interim!$D$8,Interim!$C$8,Interim!$C$8+(1-Interim!$C$8)*(1-(121-$A74-AX$7)/Interim!$D$8))*IF($A74+AX$7&lt;121-Interim!$D$8,Interim!$C$10,Interim!$C$10+(1-Interim!$C$10)*(1-(121-$A74-AX$7)/Interim!$D$8))</f>
        <v>0.43794091800000007</v>
      </c>
      <c r="AY74" s="33">
        <f>'F 2008 VBT ALB'!AY71*IF($A74+AY$7&lt;121-Interim!$D$8,Interim!$C$8,Interim!$C$8+(1-Interim!$C$8)*(1-(121-$A74-AY$7)/Interim!$D$8))*IF($A74+AY$7&lt;121-Interim!$D$8,Interim!$C$10,Interim!$C$10+(1-Interim!$C$10)*(1-(121-$A74-AY$7)/Interim!$D$8))</f>
        <v>0.43966555200000002</v>
      </c>
      <c r="AZ74" s="33">
        <f>'F 2008 VBT ALB'!AZ71*IF($A74+AZ$7&lt;121-Interim!$D$8,Interim!$C$8,Interim!$C$8+(1-Interim!$C$8)*(1-(121-$A74-AZ$7)/Interim!$D$8))*IF($A74+AZ$7&lt;121-Interim!$D$8,Interim!$C$10,Interim!$C$10+(1-Interim!$C$10)*(1-(121-$A74-AZ$7)/Interim!$D$8))</f>
        <v>0.44138955000000002</v>
      </c>
      <c r="BA74" s="33">
        <f>'F 2008 VBT ALB'!BA71*IF($A74+BA$7&lt;121-Interim!$D$8,Interim!$C$8,Interim!$C$8+(1-Interim!$C$8)*(1-(121-$A74-BA$7)/Interim!$D$8))*IF($A74+BA$7&lt;121-Interim!$D$8,Interim!$C$10,Interim!$C$10+(1-Interim!$C$10)*(1-(121-$A74-BA$7)/Interim!$D$8))</f>
        <v>0.44311291200000003</v>
      </c>
      <c r="BB74" s="33">
        <f>'F 2008 VBT ALB'!BB71*IF($A74+BB$7&lt;121-Interim!$D$8,Interim!$C$8,Interim!$C$8+(1-Interim!$C$8)*(1-(121-$A74-BB$7)/Interim!$D$8))*IF($A74+BB$7&lt;121-Interim!$D$8,Interim!$C$10,Interim!$C$10+(1-Interim!$C$10)*(1-(121-$A74-BB$7)/Interim!$D$8))</f>
        <v>0.44483563799999998</v>
      </c>
      <c r="BC74" s="33">
        <f>'F 2008 VBT ALB'!BC71*IF($A74+BC$7&lt;121-Interim!$D$8,Interim!$C$8,Interim!$C$8+(1-Interim!$C$8)*(1-(121-$A74-BC$7)/Interim!$D$8))*IF($A74+BC$7&lt;121-Interim!$D$8,Interim!$C$10,Interim!$C$10+(1-Interim!$C$10)*(1-(121-$A74-BC$7)/Interim!$D$8))</f>
        <v>0.44655772800000004</v>
      </c>
      <c r="BD74" s="33">
        <f>'F 2008 VBT ALB'!BD71*IF($A74+BD$7&lt;121-Interim!$D$8,Interim!$C$8,Interim!$C$8+(1-Interim!$C$8)*(1-(121-$A74-BD$7)/Interim!$D$8))*IF($A74+BD$7&lt;121-Interim!$D$8,Interim!$C$10,Interim!$C$10+(1-Interim!$C$10)*(1-(121-$A74-BD$7)/Interim!$D$8))</f>
        <v>0.448279182</v>
      </c>
      <c r="BE74" s="33">
        <f>'F 2008 VBT ALB'!BE71*IF($A74+BE$7&lt;121-Interim!$D$8,Interim!$C$8,Interim!$C$8+(1-Interim!$C$8)*(1-(121-$A74-BE$7)/Interim!$D$8))*IF($A74+BE$7&lt;121-Interim!$D$8,Interim!$C$10,Interim!$C$10+(1-Interim!$C$10)*(1-(121-$A74-BE$7)/Interim!$D$8))</f>
        <v>0.45</v>
      </c>
      <c r="BF74" s="33">
        <f>'F 2008 VBT ALB'!BF71*IF($A74+BF$7&lt;121-Interim!$D$8,Interim!$C$8,Interim!$C$8+(1-Interim!$C$8)*(1-(121-$A74-BF$7)/Interim!$D$8))*IF($A74+BF$7&lt;121-Interim!$D$8,Interim!$C$10,Interim!$C$10+(1-Interim!$C$10)*(1-(121-$A74-BF$7)/Interim!$D$8))</f>
        <v>0</v>
      </c>
      <c r="BG74" s="33">
        <f>'F 2008 VBT ALB'!BG71*IF($A74+BG$7&lt;121-Interim!$D$8,Interim!$C$8,Interim!$C$8+(1-Interim!$C$8)*(1-(121-$A74-BG$7)/Interim!$D$8))*IF($A74+BG$7&lt;121-Interim!$D$8,Interim!$C$10,Interim!$C$10+(1-Interim!$C$10)*(1-(121-$A74-BG$7)/Interim!$D$8))</f>
        <v>0</v>
      </c>
      <c r="BH74" s="33">
        <f>'F 2008 VBT ALB'!BH71*IF($A74+BH$7&lt;121-Interim!$D$8,Interim!$C$8,Interim!$C$8+(1-Interim!$C$8)*(1-(121-$A74-BH$7)/Interim!$D$8))*IF($A74+BH$7&lt;121-Interim!$D$8,Interim!$C$10,Interim!$C$10+(1-Interim!$C$10)*(1-(121-$A74-BH$7)/Interim!$D$8))</f>
        <v>0</v>
      </c>
      <c r="BI74" s="33">
        <f>'F 2008 VBT ALB'!BI71*IF($A74+BI$7&lt;121-Interim!$D$8,Interim!$C$8,Interim!$C$8+(1-Interim!$C$8)*(1-(121-$A74-BI$7)/Interim!$D$8))*IF($A74+BI$7&lt;121-Interim!$D$8,Interim!$C$10,Interim!$C$10+(1-Interim!$C$10)*(1-(121-$A74-BI$7)/Interim!$D$8))</f>
        <v>0</v>
      </c>
      <c r="BJ74" s="33">
        <f>'F 2008 VBT ALB'!BJ71*IF($A74+BJ$7&lt;121-Interim!$D$8,Interim!$C$8,Interim!$C$8+(1-Interim!$C$8)*(1-(121-$A74-BJ$7)/Interim!$D$8))*IF($A74+BJ$7&lt;121-Interim!$D$8,Interim!$C$10,Interim!$C$10+(1-Interim!$C$10)*(1-(121-$A74-BJ$7)/Interim!$D$8))</f>
        <v>0</v>
      </c>
      <c r="BK74" s="33">
        <f>'F 2008 VBT ALB'!BK71*IF($A74+BK$7&lt;121-Interim!$D$8,Interim!$C$8,Interim!$C$8+(1-Interim!$C$8)*(1-(121-$A74-BK$7)/Interim!$D$8))*IF($A74+BK$7&lt;121-Interim!$D$8,Interim!$C$10,Interim!$C$10+(1-Interim!$C$10)*(1-(121-$A74-BK$7)/Interim!$D$8))</f>
        <v>0</v>
      </c>
      <c r="BL74" s="33">
        <f>'F 2008 VBT ALB'!BL71*IF($A74+BL$7&lt;121-Interim!$D$8,Interim!$C$8,Interim!$C$8+(1-Interim!$C$8)*(1-(121-$A74-BL$7)/Interim!$D$8))*IF($A74+BL$7&lt;121-Interim!$D$8,Interim!$C$10,Interim!$C$10+(1-Interim!$C$10)*(1-(121-$A74-BL$7)/Interim!$D$8))</f>
        <v>0</v>
      </c>
      <c r="BM74" s="33">
        <f>'F 2008 VBT ALB'!BM71*IF($A74+BM$7&lt;121-Interim!$D$8,Interim!$C$8,Interim!$C$8+(1-Interim!$C$8)*(1-(121-$A74-BM$7)/Interim!$D$8))*IF($A74+BM$7&lt;121-Interim!$D$8,Interim!$C$10,Interim!$C$10+(1-Interim!$C$10)*(1-(121-$A74-BM$7)/Interim!$D$8))</f>
        <v>0</v>
      </c>
      <c r="BN74" s="33">
        <f>'F 2008 VBT ALB'!BN71*IF($A74+BN$7&lt;121-Interim!$D$8,Interim!$C$8,Interim!$C$8+(1-Interim!$C$8)*(1-(121-$A74-BN$7)/Interim!$D$8))*IF($A74+BN$7&lt;121-Interim!$D$8,Interim!$C$10,Interim!$C$10+(1-Interim!$C$10)*(1-(121-$A74-BN$7)/Interim!$D$8))</f>
        <v>0</v>
      </c>
      <c r="BO74" s="33">
        <f>'F 2008 VBT ALB'!BO71*IF($A74+BO$7&lt;121-Interim!$D$8,Interim!$C$8,Interim!$C$8+(1-Interim!$C$8)*(1-(121-$A74-BO$7)/Interim!$D$8))*IF($A74+BO$7&lt;121-Interim!$D$8,Interim!$C$10,Interim!$C$10+(1-Interim!$C$10)*(1-(121-$A74-BO$7)/Interim!$D$8))</f>
        <v>0</v>
      </c>
      <c r="BP74" s="33">
        <f>'F 2008 VBT ALB'!BP71*IF($A74+BP$7&lt;121-Interim!$D$8,Interim!$C$8,Interim!$C$8+(1-Interim!$C$8)*(1-(121-$A74-BP$7)/Interim!$D$8))*IF($A74+BP$7&lt;121-Interim!$D$8,Interim!$C$10,Interim!$C$10+(1-Interim!$C$10)*(1-(121-$A74-BP$7)/Interim!$D$8))</f>
        <v>0</v>
      </c>
      <c r="BQ74" s="33">
        <f>'F 2008 VBT ALB'!BQ71*IF($A74+BQ$7&lt;121-Interim!$D$8,Interim!$C$8,Interim!$C$8+(1-Interim!$C$8)*(1-(121-$A74-BQ$7)/Interim!$D$8))*IF($A74+BQ$7&lt;121-Interim!$D$8,Interim!$C$10,Interim!$C$10+(1-Interim!$C$10)*(1-(121-$A74-BQ$7)/Interim!$D$8))</f>
        <v>0</v>
      </c>
      <c r="BR74" s="33">
        <f>'F 2008 VBT ALB'!BR71*IF($A74+BR$7&lt;121-Interim!$D$8,Interim!$C$8,Interim!$C$8+(1-Interim!$C$8)*(1-(121-$A74-BR$7)/Interim!$D$8))*IF($A74+BR$7&lt;121-Interim!$D$8,Interim!$C$10,Interim!$C$10+(1-Interim!$C$10)*(1-(121-$A74-BR$7)/Interim!$D$8))</f>
        <v>0</v>
      </c>
      <c r="BS74" s="33">
        <f>'F 2008 VBT ALB'!BS71*IF($A74+BS$7&lt;121-Interim!$D$8,Interim!$C$8,Interim!$C$8+(1-Interim!$C$8)*(1-(121-$A74-BS$7)/Interim!$D$8))*IF($A74+BS$7&lt;121-Interim!$D$8,Interim!$C$10,Interim!$C$10+(1-Interim!$C$10)*(1-(121-$A74-BS$7)/Interim!$D$8))</f>
        <v>0</v>
      </c>
      <c r="BT74" s="33">
        <f>'F 2008 VBT ALB'!BT71*IF($A74+BT$7&lt;121-Interim!$D$8,Interim!$C$8,Interim!$C$8+(1-Interim!$C$8)*(1-(121-$A74-BT$7)/Interim!$D$8))*IF($A74+BT$7&lt;121-Interim!$D$8,Interim!$C$10,Interim!$C$10+(1-Interim!$C$10)*(1-(121-$A74-BT$7)/Interim!$D$8))</f>
        <v>0</v>
      </c>
      <c r="BU74" s="33">
        <f>'F 2008 VBT ALB'!BU71*IF($A74+BU$7&lt;121-Interim!$D$8,Interim!$C$8,Interim!$C$8+(1-Interim!$C$8)*(1-(121-$A74-BU$7)/Interim!$D$8))*IF($A74+BU$7&lt;121-Interim!$D$8,Interim!$C$10,Interim!$C$10+(1-Interim!$C$10)*(1-(121-$A74-BU$7)/Interim!$D$8))</f>
        <v>0</v>
      </c>
      <c r="BV74" s="33">
        <f>'F 2008 VBT ALB'!BV71*IF($A74+BV$7&lt;121-Interim!$D$8,Interim!$C$8,Interim!$C$8+(1-Interim!$C$8)*(1-(121-$A74-BV$7)/Interim!$D$8))*IF($A74+BV$7&lt;121-Interim!$D$8,Interim!$C$10,Interim!$C$10+(1-Interim!$C$10)*(1-(121-$A74-BV$7)/Interim!$D$8))</f>
        <v>0</v>
      </c>
      <c r="BW74" s="33">
        <f>'F 2008 VBT ALB'!BW71*IF($A74+BW$7&lt;121-Interim!$D$8,Interim!$C$8,Interim!$C$8+(1-Interim!$C$8)*(1-(121-$A74-BW$7)/Interim!$D$8))*IF($A74+BW$7&lt;121-Interim!$D$8,Interim!$C$10,Interim!$C$10+(1-Interim!$C$10)*(1-(121-$A74-BW$7)/Interim!$D$8))</f>
        <v>0</v>
      </c>
      <c r="BX74" s="33">
        <f>'F 2008 VBT ALB'!BX71*IF($A74+BX$7&lt;121-Interim!$D$8,Interim!$C$8,Interim!$C$8+(1-Interim!$C$8)*(1-(121-$A74-BX$7)/Interim!$D$8))*IF($A74+BX$7&lt;121-Interim!$D$8,Interim!$C$10,Interim!$C$10+(1-Interim!$C$10)*(1-(121-$A74-BX$7)/Interim!$D$8))</f>
        <v>0</v>
      </c>
      <c r="BY74" s="33">
        <f>'F 2008 VBT ALB'!BY71*IF($A74+BY$7&lt;121-Interim!$D$8,Interim!$C$8,Interim!$C$8+(1-Interim!$C$8)*(1-(121-$A74-BY$7)/Interim!$D$8))*IF($A74+BY$7&lt;121-Interim!$D$8,Interim!$C$10,Interim!$C$10+(1-Interim!$C$10)*(1-(121-$A74-BY$7)/Interim!$D$8))</f>
        <v>0</v>
      </c>
      <c r="BZ74" s="33">
        <f>'F 2008 VBT ALB'!BZ71*IF($A74+BZ$7&lt;121-Interim!$D$8,Interim!$C$8,Interim!$C$8+(1-Interim!$C$8)*(1-(121-$A74-BZ$7)/Interim!$D$8))*IF($A74+BZ$7&lt;121-Interim!$D$8,Interim!$C$10,Interim!$C$10+(1-Interim!$C$10)*(1-(121-$A74-BZ$7)/Interim!$D$8))</f>
        <v>0</v>
      </c>
      <c r="CA74" s="33">
        <f>'F 2008 VBT ALB'!CA71*IF($A74+CA$7&lt;121-Interim!$D$8,Interim!$C$8,Interim!$C$8+(1-Interim!$C$8)*(1-(121-$A74-CA$7)/Interim!$D$8))*IF($A74+CA$7&lt;121-Interim!$D$8,Interim!$C$10,Interim!$C$10+(1-Interim!$C$10)*(1-(121-$A74-CA$7)/Interim!$D$8))</f>
        <v>0</v>
      </c>
      <c r="CB74" s="33">
        <f>'F 2008 VBT ALB'!CB71*IF($A74+CB$7&lt;121-Interim!$D$8,Interim!$C$8,Interim!$C$8+(1-Interim!$C$8)*(1-(121-$A74-CB$7)/Interim!$D$8))*IF($A74+CB$7&lt;121-Interim!$D$8,Interim!$C$10,Interim!$C$10+(1-Interim!$C$10)*(1-(121-$A74-CB$7)/Interim!$D$8))</f>
        <v>0</v>
      </c>
      <c r="CC74" s="33">
        <f>'F 2008 VBT ALB'!CC71*IF($A74+CC$7&lt;121-Interim!$D$8,Interim!$C$8,Interim!$C$8+(1-Interim!$C$8)*(1-(121-$A74-CC$7)/Interim!$D$8))*IF($A74+CC$7&lt;121-Interim!$D$8,Interim!$C$10,Interim!$C$10+(1-Interim!$C$10)*(1-(121-$A74-CC$7)/Interim!$D$8))</f>
        <v>0</v>
      </c>
      <c r="CD74" s="33">
        <f>'F 2008 VBT ALB'!CD71*IF($A74+CD$7&lt;121-Interim!$D$8,Interim!$C$8,Interim!$C$8+(1-Interim!$C$8)*(1-(121-$A74-CD$7)/Interim!$D$8))*IF($A74+CD$7&lt;121-Interim!$D$8,Interim!$C$10,Interim!$C$10+(1-Interim!$C$10)*(1-(121-$A74-CD$7)/Interim!$D$8))</f>
        <v>0</v>
      </c>
      <c r="CE74" s="33">
        <f>'F 2008 VBT ALB'!CE71*IF($A74+CE$7&lt;121-Interim!$D$8,Interim!$C$8,Interim!$C$8+(1-Interim!$C$8)*(1-(121-$A74-CE$7)/Interim!$D$8))*IF($A74+CE$7&lt;121-Interim!$D$8,Interim!$C$10,Interim!$C$10+(1-Interim!$C$10)*(1-(121-$A74-CE$7)/Interim!$D$8))</f>
        <v>0</v>
      </c>
      <c r="CF74" s="33">
        <f>'F 2008 VBT ALB'!CF71*IF($A74+CF$7&lt;121-Interim!$D$8,Interim!$C$8,Interim!$C$8+(1-Interim!$C$8)*(1-(121-$A74-CF$7)/Interim!$D$8))*IF($A74+CF$7&lt;121-Interim!$D$8,Interim!$C$10,Interim!$C$10+(1-Interim!$C$10)*(1-(121-$A74-CF$7)/Interim!$D$8))</f>
        <v>0</v>
      </c>
      <c r="CG74" s="33">
        <f>'F 2008 VBT ALB'!CG71*IF($A74+CG$7&lt;121-Interim!$D$8,Interim!$C$8,Interim!$C$8+(1-Interim!$C$8)*(1-(121-$A74-CG$7)/Interim!$D$8))*IF($A74+CG$7&lt;121-Interim!$D$8,Interim!$C$10,Interim!$C$10+(1-Interim!$C$10)*(1-(121-$A74-CG$7)/Interim!$D$8))</f>
        <v>0</v>
      </c>
      <c r="CH74" s="33">
        <f>'F 2008 VBT ALB'!CH71*IF($A74+CH$7&lt;121-Interim!$D$8,Interim!$C$8,Interim!$C$8+(1-Interim!$C$8)*(1-(121-$A74-CH$7)/Interim!$D$8))*IF($A74+CH$7&lt;121-Interim!$D$8,Interim!$C$10,Interim!$C$10+(1-Interim!$C$10)*(1-(121-$A74-CH$7)/Interim!$D$8))</f>
        <v>0</v>
      </c>
      <c r="CI74" s="33">
        <f>'F 2008 VBT ALB'!CI71*IF($A74+CI$7&lt;121-Interim!$D$8,Interim!$C$8,Interim!$C$8+(1-Interim!$C$8)*(1-(121-$A74-CI$7)/Interim!$D$8))*IF($A74+CI$7&lt;121-Interim!$D$8,Interim!$C$10,Interim!$C$10+(1-Interim!$C$10)*(1-(121-$A74-CI$7)/Interim!$D$8))</f>
        <v>0</v>
      </c>
      <c r="CJ74" s="33">
        <f>'F 2008 VBT ALB'!CJ71*IF($A74+CJ$7&lt;121-Interim!$D$8,Interim!$C$8,Interim!$C$8+(1-Interim!$C$8)*(1-(121-$A74-CJ$7)/Interim!$D$8))*IF($A74+CJ$7&lt;121-Interim!$D$8,Interim!$C$10,Interim!$C$10+(1-Interim!$C$10)*(1-(121-$A74-CJ$7)/Interim!$D$8))</f>
        <v>0</v>
      </c>
      <c r="CK74" s="33">
        <f>'F 2008 VBT ALB'!CK71*IF($A74+CK$7&lt;121-Interim!$D$8,Interim!$C$8,Interim!$C$8+(1-Interim!$C$8)*(1-(121-$A74-CK$7)/Interim!$D$8))*IF($A74+CK$7&lt;121-Interim!$D$8,Interim!$C$10,Interim!$C$10+(1-Interim!$C$10)*(1-(121-$A74-CK$7)/Interim!$D$8))</f>
        <v>0</v>
      </c>
      <c r="CL74" s="33">
        <f>'F 2008 VBT ALB'!CL71*IF($A74+CL$7&lt;121-Interim!$D$8,Interim!$C$8,Interim!$C$8+(1-Interim!$C$8)*(1-(121-$A74-CL$7)/Interim!$D$8))*IF($A74+CL$7&lt;121-Interim!$D$8,Interim!$C$10,Interim!$C$10+(1-Interim!$C$10)*(1-(121-$A74-CL$7)/Interim!$D$8))</f>
        <v>0</v>
      </c>
      <c r="CM74" s="33">
        <f>'F 2008 VBT ALB'!CM71*IF($A74+CM$7&lt;121-Interim!$D$8,Interim!$C$8,Interim!$C$8+(1-Interim!$C$8)*(1-(121-$A74-CM$7)/Interim!$D$8))*IF($A74+CM$7&lt;121-Interim!$D$8,Interim!$C$10,Interim!$C$10+(1-Interim!$C$10)*(1-(121-$A74-CM$7)/Interim!$D$8))</f>
        <v>0</v>
      </c>
      <c r="CN74" s="33">
        <f>'F 2008 VBT ALB'!CN71*IF($A74+CN$7&lt;121-Interim!$D$8,Interim!$C$8,Interim!$C$8+(1-Interim!$C$8)*(1-(121-$A74-CN$7)/Interim!$D$8))*IF($A74+CN$7&lt;121-Interim!$D$8,Interim!$C$10,Interim!$C$10+(1-Interim!$C$10)*(1-(121-$A74-CN$7)/Interim!$D$8))</f>
        <v>0</v>
      </c>
      <c r="CO74" s="33">
        <f>'F 2008 VBT ALB'!CO71*IF($A74+CO$7&lt;121-Interim!$D$8,Interim!$C$8,Interim!$C$8+(1-Interim!$C$8)*(1-(121-$A74-CO$7)/Interim!$D$8))*IF($A74+CO$7&lt;121-Interim!$D$8,Interim!$C$10,Interim!$C$10+(1-Interim!$C$10)*(1-(121-$A74-CO$7)/Interim!$D$8))</f>
        <v>0</v>
      </c>
      <c r="CP74" s="33">
        <f>'F 2008 VBT ALB'!CP71*IF($A74+CP$7&lt;121-Interim!$D$8,Interim!$C$8,Interim!$C$8+(1-Interim!$C$8)*(1-(121-$A74-CP$7)/Interim!$D$8))*IF($A74+CP$7&lt;121-Interim!$D$8,Interim!$C$10,Interim!$C$10+(1-Interim!$C$10)*(1-(121-$A74-CP$7)/Interim!$D$8))</f>
        <v>0</v>
      </c>
      <c r="CQ74" s="33">
        <f>'F 2008 VBT ALB'!CQ71*IF($A74+CQ$7&lt;121-Interim!$D$8,Interim!$C$8,Interim!$C$8+(1-Interim!$C$8)*(1-(121-$A74-CQ$7)/Interim!$D$8))*IF($A74+CQ$7&lt;121-Interim!$D$8,Interim!$C$10,Interim!$C$10+(1-Interim!$C$10)*(1-(121-$A74-CQ$7)/Interim!$D$8))</f>
        <v>0</v>
      </c>
      <c r="CR74" s="33">
        <f>'F 2008 VBT ALB'!CR71*IF($A74+CR$7&lt;121-Interim!$D$8,Interim!$C$8,Interim!$C$8+(1-Interim!$C$8)*(1-(121-$A74-CR$7)/Interim!$D$8))*IF($A74+CR$7&lt;121-Interim!$D$8,Interim!$C$10,Interim!$C$10+(1-Interim!$C$10)*(1-(121-$A74-CR$7)/Interim!$D$8))</f>
        <v>0</v>
      </c>
      <c r="CS74" s="33">
        <f>'F 2008 VBT ALB'!CS71*IF($A74+CS$7&lt;121-Interim!$D$8,Interim!$C$8,Interim!$C$8+(1-Interim!$C$8)*(1-(121-$A74-CS$7)/Interim!$D$8))*IF($A74+CS$7&lt;121-Interim!$D$8,Interim!$C$10,Interim!$C$10+(1-Interim!$C$10)*(1-(121-$A74-CS$7)/Interim!$D$8))</f>
        <v>0</v>
      </c>
      <c r="CT74" s="33">
        <f>'F 2008 VBT ALB'!CT71*IF($A74+CT$7&lt;121-Interim!$D$8,Interim!$C$8,Interim!$C$8+(1-Interim!$C$8)*(1-(121-$A74-CT$7)/Interim!$D$8))*IF($A74+CT$7&lt;121-Interim!$D$8,Interim!$C$10,Interim!$C$10+(1-Interim!$C$10)*(1-(121-$A74-CT$7)/Interim!$D$8))</f>
        <v>0</v>
      </c>
      <c r="CU74" s="33">
        <f>'F 2008 VBT ALB'!CU71*IF($A74+CU$7&lt;121-Interim!$D$8,Interim!$C$8,Interim!$C$8+(1-Interim!$C$8)*(1-(121-$A74-CU$7)/Interim!$D$8))*IF($A74+CU$7&lt;121-Interim!$D$8,Interim!$C$10,Interim!$C$10+(1-Interim!$C$10)*(1-(121-$A74-CU$7)/Interim!$D$8))</f>
        <v>0</v>
      </c>
      <c r="CV74" s="33">
        <f>'F 2008 VBT ALB'!CV71*IF($A74+CV$7&lt;121-Interim!$D$8,Interim!$C$8,Interim!$C$8+(1-Interim!$C$8)*(1-(121-$A74-CV$7)/Interim!$D$8))*IF($A74+CV$7&lt;121-Interim!$D$8,Interim!$C$10,Interim!$C$10+(1-Interim!$C$10)*(1-(121-$A74-CV$7)/Interim!$D$8))</f>
        <v>0</v>
      </c>
      <c r="CW74" s="33">
        <f>'F 2008 VBT ALB'!CW71*IF($A74+CW$7&lt;121-Interim!$D$8,Interim!$C$8,Interim!$C$8+(1-Interim!$C$8)*(1-(121-$A74-CW$7)/Interim!$D$8))*IF($A74+CW$7&lt;121-Interim!$D$8,Interim!$C$10,Interim!$C$10+(1-Interim!$C$10)*(1-(121-$A74-CW$7)/Interim!$D$8))</f>
        <v>0</v>
      </c>
      <c r="CX74" s="33">
        <f>'F 2008 VBT ALB'!CX71*IF($A74+CX$7&lt;121-Interim!$D$8,Interim!$C$8,Interim!$C$8+(1-Interim!$C$8)*(1-(121-$A74-CX$7)/Interim!$D$8))*IF($A74+CX$7&lt;121-Interim!$D$8,Interim!$C$10,Interim!$C$10+(1-Interim!$C$10)*(1-(121-$A74-CX$7)/Interim!$D$8))</f>
        <v>0</v>
      </c>
      <c r="CY74" s="33">
        <f>'F 2008 VBT ALB'!CY71*IF($A74+CY$7&lt;121-Interim!$D$8,Interim!$C$8,Interim!$C$8+(1-Interim!$C$8)*(1-(121-$A74-CY$7)/Interim!$D$8))*IF($A74+CY$7&lt;121-Interim!$D$8,Interim!$C$10,Interim!$C$10+(1-Interim!$C$10)*(1-(121-$A74-CY$7)/Interim!$D$8))</f>
        <v>0</v>
      </c>
      <c r="CZ74" s="33">
        <f>'F 2008 VBT ALB'!CZ71*IF($A74+CZ$7&lt;121-Interim!$D$8,Interim!$C$8,Interim!$C$8+(1-Interim!$C$8)*(1-(121-$A74-CZ$7)/Interim!$D$8))*IF($A74+CZ$7&lt;121-Interim!$D$8,Interim!$C$10,Interim!$C$10+(1-Interim!$C$10)*(1-(121-$A74-CZ$7)/Interim!$D$8))</f>
        <v>0</v>
      </c>
      <c r="DA74" s="33">
        <f>'F 2008 VBT ALB'!DA71*IF($A74+DA$7&lt;121-Interim!$D$8,Interim!$C$8,Interim!$C$8+(1-Interim!$C$8)*(1-(121-$A74-DA$7)/Interim!$D$8))*IF($A74+DA$7&lt;121-Interim!$D$8,Interim!$C$10,Interim!$C$10+(1-Interim!$C$10)*(1-(121-$A74-DA$7)/Interim!$D$8))</f>
        <v>0</v>
      </c>
      <c r="DB74" s="33">
        <f>'F 2008 VBT ALB'!DB71*IF($A74+DB$7&lt;121-Interim!$D$8,Interim!$C$8,Interim!$C$8+(1-Interim!$C$8)*(1-(121-$A74-DB$7)/Interim!$D$8))*IF($A74+DB$7&lt;121-Interim!$D$8,Interim!$C$10,Interim!$C$10+(1-Interim!$C$10)*(1-(121-$A74-DB$7)/Interim!$D$8))</f>
        <v>0</v>
      </c>
      <c r="DC74" s="33">
        <f>'F 2008 VBT ALB'!DC71*IF($A74+DC$7&lt;121-Interim!$D$8,Interim!$C$8,Interim!$C$8+(1-Interim!$C$8)*(1-(121-$A74-DC$7)/Interim!$D$8))*IF($A74+DC$7&lt;121-Interim!$D$8,Interim!$C$10,Interim!$C$10+(1-Interim!$C$10)*(1-(121-$A74-DC$7)/Interim!$D$8))</f>
        <v>0</v>
      </c>
      <c r="DD74" s="33">
        <f>'F 2008 VBT ALB'!DD71*IF($A74+DD$7&lt;121-Interim!$D$8,Interim!$C$8,Interim!$C$8+(1-Interim!$C$8)*(1-(121-$A74-DD$7)/Interim!$D$8))*IF($A74+DD$7&lt;121-Interim!$D$8,Interim!$C$10,Interim!$C$10+(1-Interim!$C$10)*(1-(121-$A74-DD$7)/Interim!$D$8))</f>
        <v>0</v>
      </c>
      <c r="DE74" s="33">
        <f>'F 2008 VBT ALB'!DE71*IF($A74+DE$7&lt;121-Interim!$D$8,Interim!$C$8,Interim!$C$8+(1-Interim!$C$8)*(1-(121-$A74-DE$7)/Interim!$D$8))*IF($A74+DE$7&lt;121-Interim!$D$8,Interim!$C$10,Interim!$C$10+(1-Interim!$C$10)*(1-(121-$A74-DE$7)/Interim!$D$8))</f>
        <v>0</v>
      </c>
      <c r="DF74" s="33">
        <f>'F 2008 VBT ALB'!DF71*IF($A74+DF$7&lt;121-Interim!$D$8,Interim!$C$8,Interim!$C$8+(1-Interim!$C$8)*(1-(121-$A74-DF$7)/Interim!$D$8))*IF($A74+DF$7&lt;121-Interim!$D$8,Interim!$C$10,Interim!$C$10+(1-Interim!$C$10)*(1-(121-$A74-DF$7)/Interim!$D$8))</f>
        <v>0</v>
      </c>
      <c r="DG74" s="33">
        <f>'F 2008 VBT ALB'!DG71*IF($A74+DG$7&lt;121-Interim!$D$8,Interim!$C$8,Interim!$C$8+(1-Interim!$C$8)*(1-(121-$A74-DG$7)/Interim!$D$8))*IF($A74+DG$7&lt;121-Interim!$D$8,Interim!$C$10,Interim!$C$10+(1-Interim!$C$10)*(1-(121-$A74-DG$7)/Interim!$D$8))</f>
        <v>0</v>
      </c>
      <c r="DH74" s="33">
        <f>'F 2008 VBT ALB'!DH71*IF($A74+DH$7&lt;121-Interim!$D$8,Interim!$C$8,Interim!$C$8+(1-Interim!$C$8)*(1-(121-$A74-DH$7)/Interim!$D$8))*IF($A74+DH$7&lt;121-Interim!$D$8,Interim!$C$10,Interim!$C$10+(1-Interim!$C$10)*(1-(121-$A74-DH$7)/Interim!$D$8))</f>
        <v>0</v>
      </c>
      <c r="DI74" s="33">
        <f>'F 2008 VBT ALB'!DI71*IF($A74+DI$7&lt;121-Interim!$D$8,Interim!$C$8,Interim!$C$8+(1-Interim!$C$8)*(1-(121-$A74-DI$7)/Interim!$D$8))*IF($A74+DI$7&lt;121-Interim!$D$8,Interim!$C$10,Interim!$C$10+(1-Interim!$C$10)*(1-(121-$A74-DI$7)/Interim!$D$8))</f>
        <v>0</v>
      </c>
      <c r="DJ74" s="33">
        <f>'F 2008 VBT ALB'!DJ71*IF($A74+DJ$7&lt;121-Interim!$D$8,Interim!$C$8,Interim!$C$8+(1-Interim!$C$8)*(1-(121-$A74-DJ$7)/Interim!$D$8))*IF($A74+DJ$7&lt;121-Interim!$D$8,Interim!$C$10,Interim!$C$10+(1-Interim!$C$10)*(1-(121-$A74-DJ$7)/Interim!$D$8))</f>
        <v>0</v>
      </c>
      <c r="DK74" s="33">
        <f>'F 2008 VBT ALB'!DK71*IF($A74+DK$7&lt;121-Interim!$D$8,Interim!$C$8,Interim!$C$8+(1-Interim!$C$8)*(1-(121-$A74-DK$7)/Interim!$D$8))*IF($A74+DK$7&lt;121-Interim!$D$8,Interim!$C$10,Interim!$C$10+(1-Interim!$C$10)*(1-(121-$A74-DK$7)/Interim!$D$8))</f>
        <v>0</v>
      </c>
      <c r="DL74" s="33">
        <f>'F 2008 VBT ALB'!DL71*IF($A74+DL$7&lt;121-Interim!$D$8,Interim!$C$8,Interim!$C$8+(1-Interim!$C$8)*(1-(121-$A74-DL$7)/Interim!$D$8))*IF($A74+DL$7&lt;121-Interim!$D$8,Interim!$C$10,Interim!$C$10+(1-Interim!$C$10)*(1-(121-$A74-DL$7)/Interim!$D$8))</f>
        <v>0</v>
      </c>
      <c r="DM74" s="33">
        <f>'F 2008 VBT ALB'!DM71*IF($A74+DM$7&lt;121-Interim!$D$8,Interim!$C$8,Interim!$C$8+(1-Interim!$C$8)*(1-(121-$A74-DM$7)/Interim!$D$8))*IF($A74+DM$7&lt;121-Interim!$D$8,Interim!$C$10,Interim!$C$10+(1-Interim!$C$10)*(1-(121-$A74-DM$7)/Interim!$D$8))</f>
        <v>0</v>
      </c>
      <c r="DN74" s="33">
        <f>'F 2008 VBT ALB'!DN71*IF($A74+DN$7&lt;121-Interim!$D$8,Interim!$C$8,Interim!$C$8+(1-Interim!$C$8)*(1-(121-$A74-DN$7)/Interim!$D$8))*IF($A74+DN$7&lt;121-Interim!$D$8,Interim!$C$10,Interim!$C$10+(1-Interim!$C$10)*(1-(121-$A74-DN$7)/Interim!$D$8))</f>
        <v>0</v>
      </c>
      <c r="DO74" s="33">
        <f>'F 2008 VBT ALB'!DO71*IF($A74+DO$7&lt;121-Interim!$D$8,Interim!$C$8,Interim!$C$8+(1-Interim!$C$8)*(1-(121-$A74-DO$7)/Interim!$D$8))*IF($A74+DO$7&lt;121-Interim!$D$8,Interim!$C$10,Interim!$C$10+(1-Interim!$C$10)*(1-(121-$A74-DO$7)/Interim!$D$8))</f>
        <v>0</v>
      </c>
      <c r="DP74" s="33">
        <f>'F 2008 VBT ALB'!DP71*IF($A74+DP$7&lt;121-Interim!$D$8,Interim!$C$8,Interim!$C$8+(1-Interim!$C$8)*(1-(121-$A74-DP$7)/Interim!$D$8))*IF($A74+DP$7&lt;121-Interim!$D$8,Interim!$C$10,Interim!$C$10+(1-Interim!$C$10)*(1-(121-$A74-DP$7)/Interim!$D$8))</f>
        <v>0</v>
      </c>
      <c r="DQ74" s="33">
        <f>'F 2008 VBT ALB'!DQ71*IF($A74+DQ$7&lt;121-Interim!$D$8,Interim!$C$8,Interim!$C$8+(1-Interim!$C$8)*(1-(121-$A74-DQ$7)/Interim!$D$8))*IF($A74+DQ$7&lt;121-Interim!$D$8,Interim!$C$10,Interim!$C$10+(1-Interim!$C$10)*(1-(121-$A74-DQ$7)/Interim!$D$8))</f>
        <v>0</v>
      </c>
      <c r="DR74" s="33">
        <f>'F 2008 VBT ALB'!DR71*IF($A74+DR$7&lt;121-Interim!$D$8,Interim!$C$8,Interim!$C$8+(1-Interim!$C$8)*(1-(121-$A74-DR$7)/Interim!$D$8))*IF($A74+DR$7&lt;121-Interim!$D$8,Interim!$C$10,Interim!$C$10+(1-Interim!$C$10)*(1-(121-$A74-DR$7)/Interim!$D$8))</f>
        <v>0</v>
      </c>
    </row>
    <row r="75" spans="1:122" s="5" customFormat="1" x14ac:dyDescent="0.2">
      <c r="A75" s="29">
        <v>66</v>
      </c>
      <c r="B75" s="33">
        <f>'F 2008 VBT ALB'!B72*IF($A75+B$7&lt;121-Interim!$D$8,Interim!$C$8,Interim!$C$8+(1-Interim!$C$8)*(1-(121-$A75-B$7)/Interim!$D$8))*IF($A75+B$7&lt;121-Interim!$D$8,Interim!$C$10,Interim!$C$10+(1-Interim!$C$10)*(1-(121-$A75-B$7)/Interim!$D$8))</f>
        <v>1.8284325400000001E-3</v>
      </c>
      <c r="C75" s="33">
        <f>'F 2008 VBT ALB'!C72*IF($A75+C$7&lt;121-Interim!$D$8,Interim!$C$8,Interim!$C$8+(1-Interim!$C$8)*(1-(121-$A75-C$7)/Interim!$D$8))*IF($A75+C$7&lt;121-Interim!$D$8,Interim!$C$10,Interim!$C$10+(1-Interim!$C$10)*(1-(121-$A75-C$7)/Interim!$D$8))</f>
        <v>3.1856195800000001E-3</v>
      </c>
      <c r="D75" s="33">
        <f>'F 2008 VBT ALB'!D72*IF($A75+D$7&lt;121-Interim!$D$8,Interim!$C$8,Interim!$C$8+(1-Interim!$C$8)*(1-(121-$A75-D$7)/Interim!$D$8))*IF($A75+D$7&lt;121-Interim!$D$8,Interim!$C$10,Interim!$C$10+(1-Interim!$C$10)*(1-(121-$A75-D$7)/Interim!$D$8))</f>
        <v>4.5239567999999994E-3</v>
      </c>
      <c r="E75" s="33">
        <f>'F 2008 VBT ALB'!E72*IF($A75+E$7&lt;121-Interim!$D$8,Interim!$C$8,Interim!$C$8+(1-Interim!$C$8)*(1-(121-$A75-E$7)/Interim!$D$8))*IF($A75+E$7&lt;121-Interim!$D$8,Interim!$C$10,Interim!$C$10+(1-Interim!$C$10)*(1-(121-$A75-E$7)/Interim!$D$8))</f>
        <v>5.8622940200000005E-3</v>
      </c>
      <c r="F75" s="33">
        <f>'F 2008 VBT ALB'!F72*IF($A75+F$7&lt;121-Interim!$D$8,Interim!$C$8,Interim!$C$8+(1-Interim!$C$8)*(1-(121-$A75-F$7)/Interim!$D$8))*IF($A75+F$7&lt;121-Interim!$D$8,Interim!$C$10,Interim!$C$10+(1-Interim!$C$10)*(1-(121-$A75-F$7)/Interim!$D$8))</f>
        <v>7.1912063300000008E-3</v>
      </c>
      <c r="G75" s="33">
        <f>'F 2008 VBT ALB'!G72*IF($A75+G$7&lt;121-Interim!$D$8,Interim!$C$8,Interim!$C$8+(1-Interim!$C$8)*(1-(121-$A75-G$7)/Interim!$D$8))*IF($A75+G$7&lt;121-Interim!$D$8,Interim!$C$10,Interim!$C$10+(1-Interim!$C$10)*(1-(121-$A75-G$7)/Interim!$D$8))</f>
        <v>8.5201186399999993E-3</v>
      </c>
      <c r="H75" s="33">
        <f>'F 2008 VBT ALB'!H72*IF($A75+H$7&lt;121-Interim!$D$8,Interim!$C$8,Interim!$C$8+(1-Interim!$C$8)*(1-(121-$A75-H$7)/Interim!$D$8))*IF($A75+H$7&lt;121-Interim!$D$8,Interim!$C$10,Interim!$C$10+(1-Interim!$C$10)*(1-(121-$A75-H$7)/Interim!$D$8))</f>
        <v>9.9150053199999998E-3</v>
      </c>
      <c r="I75" s="33">
        <f>'F 2008 VBT ALB'!I72*IF($A75+I$7&lt;121-Interim!$D$8,Interim!$C$8,Interim!$C$8+(1-Interim!$C$8)*(1-(121-$A75-I$7)/Interim!$D$8))*IF($A75+I$7&lt;121-Interim!$D$8,Interim!$C$10,Interim!$C$10+(1-Interim!$C$10)*(1-(121-$A75-I$7)/Interim!$D$8))</f>
        <v>1.1385291280000001E-2</v>
      </c>
      <c r="J75" s="33">
        <f>'F 2008 VBT ALB'!J72*IF($A75+J$7&lt;121-Interim!$D$8,Interim!$C$8,Interim!$C$8+(1-Interim!$C$8)*(1-(121-$A75-J$7)/Interim!$D$8))*IF($A75+J$7&lt;121-Interim!$D$8,Interim!$C$10,Interim!$C$10+(1-Interim!$C$10)*(1-(121-$A75-J$7)/Interim!$D$8))</f>
        <v>1.3034650530000002E-2</v>
      </c>
      <c r="K75" s="33">
        <f>'F 2008 VBT ALB'!K72*IF($A75+K$7&lt;121-Interim!$D$8,Interim!$C$8,Interim!$C$8+(1-Interim!$C$8)*(1-(121-$A75-K$7)/Interim!$D$8))*IF($A75+K$7&lt;121-Interim!$D$8,Interim!$C$10,Interim!$C$10+(1-Interim!$C$10)*(1-(121-$A75-K$7)/Interim!$D$8))</f>
        <v>1.4853658160000002E-2</v>
      </c>
      <c r="L75" s="33">
        <f>'F 2008 VBT ALB'!L72*IF($A75+L$7&lt;121-Interim!$D$8,Interim!$C$8,Interim!$C$8+(1-Interim!$C$8)*(1-(121-$A75-L$7)/Interim!$D$8))*IF($A75+L$7&lt;121-Interim!$D$8,Interim!$C$10,Interim!$C$10+(1-Interim!$C$10)*(1-(121-$A75-L$7)/Interim!$D$8))</f>
        <v>1.6945988180000003E-2</v>
      </c>
      <c r="M75" s="33">
        <f>'F 2008 VBT ALB'!M72*IF($A75+M$7&lt;121-Interim!$D$8,Interim!$C$8,Interim!$C$8+(1-Interim!$C$8)*(1-(121-$A75-M$7)/Interim!$D$8))*IF($A75+M$7&lt;121-Interim!$D$8,Interim!$C$10,Interim!$C$10+(1-Interim!$C$10)*(1-(121-$A75-M$7)/Interim!$D$8))</f>
        <v>1.9321065500000002E-2</v>
      </c>
      <c r="N75" s="33">
        <f>'F 2008 VBT ALB'!N72*IF($A75+N$7&lt;121-Interim!$D$8,Interim!$C$8,Interim!$C$8+(1-Interim!$C$8)*(1-(121-$A75-N$7)/Interim!$D$8))*IF($A75+N$7&lt;121-Interim!$D$8,Interim!$C$10,Interim!$C$10+(1-Interim!$C$10)*(1-(121-$A75-N$7)/Interim!$D$8))</f>
        <v>2.2026014670000003E-2</v>
      </c>
      <c r="O75" s="33">
        <f>'F 2008 VBT ALB'!O72*IF($A75+O$7&lt;121-Interim!$D$8,Interim!$C$8,Interim!$C$8+(1-Interim!$C$8)*(1-(121-$A75-O$7)/Interim!$D$8))*IF($A75+O$7&lt;121-Interim!$D$8,Interim!$C$10,Interim!$C$10+(1-Interim!$C$10)*(1-(121-$A75-O$7)/Interim!$D$8))</f>
        <v>2.5098535329999998E-2</v>
      </c>
      <c r="P75" s="33">
        <f>'F 2008 VBT ALB'!P72*IF($A75+P$7&lt;121-Interim!$D$8,Interim!$C$8,Interim!$C$8+(1-Interim!$C$8)*(1-(121-$A75-P$7)/Interim!$D$8))*IF($A75+P$7&lt;121-Interim!$D$8,Interim!$C$10,Interim!$C$10+(1-Interim!$C$10)*(1-(121-$A75-P$7)/Interim!$D$8))</f>
        <v>2.8604601850000005E-2</v>
      </c>
      <c r="Q75" s="33">
        <f>'F 2008 VBT ALB'!Q72*IF($A75+Q$7&lt;121-Interim!$D$8,Interim!$C$8,Interim!$C$8+(1-Interim!$C$8)*(1-(121-$A75-Q$7)/Interim!$D$8))*IF($A75+Q$7&lt;121-Interim!$D$8,Interim!$C$10,Interim!$C$10+(1-Interim!$C$10)*(1-(121-$A75-Q$7)/Interim!$D$8))</f>
        <v>3.2581913870000007E-2</v>
      </c>
      <c r="R75" s="33">
        <f>'F 2008 VBT ALB'!R72*IF($A75+R$7&lt;121-Interim!$D$8,Interim!$C$8,Interim!$C$8+(1-Interim!$C$8)*(1-(121-$A75-R$7)/Interim!$D$8))*IF($A75+R$7&lt;121-Interim!$D$8,Interim!$C$10,Interim!$C$10+(1-Interim!$C$10)*(1-(121-$A75-R$7)/Interim!$D$8))</f>
        <v>3.70398963E-2</v>
      </c>
      <c r="S75" s="33">
        <f>'F 2008 VBT ALB'!S72*IF($A75+S$7&lt;121-Interim!$D$8,Interim!$C$8,Interim!$C$8+(1-Interim!$C$8)*(1-(121-$A75-S$7)/Interim!$D$8))*IF($A75+S$7&lt;121-Interim!$D$8,Interim!$C$10,Interim!$C$10+(1-Interim!$C$10)*(1-(121-$A75-S$7)/Interim!$D$8))</f>
        <v>4.2016248780000008E-2</v>
      </c>
      <c r="T75" s="33">
        <f>'F 2008 VBT ALB'!T72*IF($A75+T$7&lt;121-Interim!$D$8,Interim!$C$8,Interim!$C$8+(1-Interim!$C$8)*(1-(121-$A75-T$7)/Interim!$D$8))*IF($A75+T$7&lt;121-Interim!$D$8,Interim!$C$10,Interim!$C$10+(1-Interim!$C$10)*(1-(121-$A75-T$7)/Interim!$D$8))</f>
        <v>4.8792759070000011E-2</v>
      </c>
      <c r="U75" s="33">
        <f>'F 2008 VBT ALB'!U72*IF($A75+U$7&lt;121-Interim!$D$8,Interim!$C$8,Interim!$C$8+(1-Interim!$C$8)*(1-(121-$A75-U$7)/Interim!$D$8))*IF($A75+U$7&lt;121-Interim!$D$8,Interim!$C$10,Interim!$C$10+(1-Interim!$C$10)*(1-(121-$A75-U$7)/Interim!$D$8))</f>
        <v>5.7482526090000013E-2</v>
      </c>
      <c r="V75" s="33">
        <f>'F 2008 VBT ALB'!V72*IF($A75+V$7&lt;121-Interim!$D$8,Interim!$C$8,Interim!$C$8+(1-Interim!$C$8)*(1-(121-$A75-V$7)/Interim!$D$8))*IF($A75+V$7&lt;121-Interim!$D$8,Interim!$C$10,Interim!$C$10+(1-Interim!$C$10)*(1-(121-$A75-V$7)/Interim!$D$8))</f>
        <v>6.6982835370000007E-2</v>
      </c>
      <c r="W75" s="33">
        <f>'F 2008 VBT ALB'!W72*IF($A75+W$7&lt;121-Interim!$D$8,Interim!$C$8,Interim!$C$8+(1-Interim!$C$8)*(1-(121-$A75-W$7)/Interim!$D$8))*IF($A75+W$7&lt;121-Interim!$D$8,Interim!$C$10,Interim!$C$10+(1-Interim!$C$10)*(1-(121-$A75-W$7)/Interim!$D$8))</f>
        <v>7.7161738170000008E-2</v>
      </c>
      <c r="X75" s="33">
        <f>'F 2008 VBT ALB'!X72*IF($A75+X$7&lt;121-Interim!$D$8,Interim!$C$8,Interim!$C$8+(1-Interim!$C$8)*(1-(121-$A75-X$7)/Interim!$D$8))*IF($A75+X$7&lt;121-Interim!$D$8,Interim!$C$10,Interim!$C$10+(1-Interim!$C$10)*(1-(121-$A75-X$7)/Interim!$D$8))</f>
        <v>8.7811886470000017E-2</v>
      </c>
      <c r="Y75" s="33">
        <f>'F 2008 VBT ALB'!Y72*IF($A75+Y$7&lt;121-Interim!$D$8,Interim!$C$8,Interim!$C$8+(1-Interim!$C$8)*(1-(121-$A75-Y$7)/Interim!$D$8))*IF($A75+Y$7&lt;121-Interim!$D$8,Interim!$C$10,Interim!$C$10+(1-Interim!$C$10)*(1-(121-$A75-Y$7)/Interim!$D$8))</f>
        <v>9.8584558600000011E-2</v>
      </c>
      <c r="Z75" s="33">
        <f>'F 2008 VBT ALB'!Z72*IF($A75+Z$7&lt;121-Interim!$D$8,Interim!$C$8,Interim!$C$8+(1-Interim!$C$8)*(1-(121-$A75-Z$7)/Interim!$D$8))*IF($A75+Z$7&lt;121-Interim!$D$8,Interim!$C$10,Interim!$C$10+(1-Interim!$C$10)*(1-(121-$A75-Z$7)/Interim!$D$8))</f>
        <v>0.10837704009</v>
      </c>
      <c r="AA75" s="33">
        <f>'F 2008 VBT ALB'!AA72*IF($A75+AA$7&lt;121-Interim!$D$8,Interim!$C$8,Interim!$C$8+(1-Interim!$C$8)*(1-(121-$A75-AA$7)/Interim!$D$8))*IF($A75+AA$7&lt;121-Interim!$D$8,Interim!$C$10,Interim!$C$10+(1-Interim!$C$10)*(1-(121-$A75-AA$7)/Interim!$D$8))</f>
        <v>0.11780195009000001</v>
      </c>
      <c r="AB75" s="33">
        <f>'F 2008 VBT ALB'!AB72*IF($A75+AB$7&lt;121-Interim!$D$8,Interim!$C$8,Interim!$C$8+(1-Interim!$C$8)*(1-(121-$A75-AB$7)/Interim!$D$8))*IF($A75+AB$7&lt;121-Interim!$D$8,Interim!$C$10,Interim!$C$10+(1-Interim!$C$10)*(1-(121-$A75-AB$7)/Interim!$D$8))</f>
        <v>0.12784890415000003</v>
      </c>
      <c r="AC75" s="33">
        <f>'F 2008 VBT ALB'!AC72*IF($A75+AC$7&lt;121-Interim!$D$8,Interim!$C$8,Interim!$C$8+(1-Interim!$C$8)*(1-(121-$A75-AC$7)/Interim!$D$8))*IF($A75+AC$7&lt;121-Interim!$D$8,Interim!$C$10,Interim!$C$10+(1-Interim!$C$10)*(1-(121-$A75-AC$7)/Interim!$D$8))</f>
        <v>0.13855560191000002</v>
      </c>
      <c r="AD75" s="33">
        <f>'F 2008 VBT ALB'!AD72*IF($A75+AD$7&lt;121-Interim!$D$8,Interim!$C$8,Interim!$C$8+(1-Interim!$C$8)*(1-(121-$A75-AD$7)/Interim!$D$8))*IF($A75+AD$7&lt;121-Interim!$D$8,Interim!$C$10,Interim!$C$10+(1-Interim!$C$10)*(1-(121-$A75-AD$7)/Interim!$D$8))</f>
        <v>0.14988434373000001</v>
      </c>
      <c r="AE75" s="33">
        <f>'F 2008 VBT ALB'!AE72*IF($A75+AE$7&lt;121-Interim!$D$8,Interim!$C$8,Interim!$C$8+(1-Interim!$C$8)*(1-(121-$A75-AE$7)/Interim!$D$8))*IF($A75+AE$7&lt;121-Interim!$D$8,Interim!$C$10,Interim!$C$10+(1-Interim!$C$10)*(1-(121-$A75-AE$7)/Interim!$D$8))</f>
        <v>0.16189167907000002</v>
      </c>
      <c r="AF75" s="33">
        <f>'F 2008 VBT ALB'!AF72*IF($A75+AF$7&lt;121-Interim!$D$8,Interim!$C$8,Interim!$C$8+(1-Interim!$C$8)*(1-(121-$A75-AF$7)/Interim!$D$8))*IF($A75+AF$7&lt;121-Interim!$D$8,Interim!$C$10,Interim!$C$10+(1-Interim!$C$10)*(1-(121-$A75-AF$7)/Interim!$D$8))</f>
        <v>0.17458703284000002</v>
      </c>
      <c r="AG75" s="33">
        <f>'F 2008 VBT ALB'!AG72*IF($A75+AG$7&lt;121-Interim!$D$8,Interim!$C$8,Interim!$C$8+(1-Interim!$C$8)*(1-(121-$A75-AG$7)/Interim!$D$8))*IF($A75+AG$7&lt;121-Interim!$D$8,Interim!$C$10,Interim!$C$10+(1-Interim!$C$10)*(1-(121-$A75-AG$7)/Interim!$D$8))</f>
        <v>0.19298445716000004</v>
      </c>
      <c r="AH75" s="33">
        <f>'F 2008 VBT ALB'!AH72*IF($A75+AH$7&lt;121-Interim!$D$8,Interim!$C$8,Interim!$C$8+(1-Interim!$C$8)*(1-(121-$A75-AH$7)/Interim!$D$8))*IF($A75+AH$7&lt;121-Interim!$D$8,Interim!$C$10,Interim!$C$10+(1-Interim!$C$10)*(1-(121-$A75-AH$7)/Interim!$D$8))</f>
        <v>0.21803586794000002</v>
      </c>
      <c r="AI75" s="33">
        <f>'F 2008 VBT ALB'!AI72*IF($A75+AI$7&lt;121-Interim!$D$8,Interim!$C$8,Interim!$C$8+(1-Interim!$C$8)*(1-(121-$A75-AI$7)/Interim!$D$8))*IF($A75+AI$7&lt;121-Interim!$D$8,Interim!$C$10,Interim!$C$10+(1-Interim!$C$10)*(1-(121-$A75-AI$7)/Interim!$D$8))</f>
        <v>0.24332290147000005</v>
      </c>
      <c r="AJ75" s="33">
        <f>'F 2008 VBT ALB'!AJ72*IF($A75+AJ$7&lt;121-Interim!$D$8,Interim!$C$8,Interim!$C$8+(1-Interim!$C$8)*(1-(121-$A75-AJ$7)/Interim!$D$8))*IF($A75+AJ$7&lt;121-Interim!$D$8,Interim!$C$10,Interim!$C$10+(1-Interim!$C$10)*(1-(121-$A75-AJ$7)/Interim!$D$8))</f>
        <v>0.26848741117000002</v>
      </c>
      <c r="AK75" s="33">
        <f>'F 2008 VBT ALB'!AK72*IF($A75+AK$7&lt;121-Interim!$D$8,Interim!$C$8,Interim!$C$8+(1-Interim!$C$8)*(1-(121-$A75-AK$7)/Interim!$D$8))*IF($A75+AK$7&lt;121-Interim!$D$8,Interim!$C$10,Interim!$C$10+(1-Interim!$C$10)*(1-(121-$A75-AK$7)/Interim!$D$8))</f>
        <v>0.29313355081999998</v>
      </c>
      <c r="AL75" s="33">
        <f>'F 2008 VBT ALB'!AL72*IF($A75+AL$7&lt;121-Interim!$D$8,Interim!$C$8,Interim!$C$8+(1-Interim!$C$8)*(1-(121-$A75-AL$7)/Interim!$D$8))*IF($A75+AL$7&lt;121-Interim!$D$8,Interim!$C$10,Interim!$C$10+(1-Interim!$C$10)*(1-(121-$A75-AL$7)/Interim!$D$8))</f>
        <v>0.31680892474000005</v>
      </c>
      <c r="AM75" s="33">
        <f>'F 2008 VBT ALB'!AM72*IF($A75+AM$7&lt;121-Interim!$D$8,Interim!$C$8,Interim!$C$8+(1-Interim!$C$8)*(1-(121-$A75-AM$7)/Interim!$D$8))*IF($A75+AM$7&lt;121-Interim!$D$8,Interim!$C$10,Interim!$C$10+(1-Interim!$C$10)*(1-(121-$A75-AM$7)/Interim!$D$8))</f>
        <v>0.33862759138999998</v>
      </c>
      <c r="AN75" s="33">
        <f>'F 2008 VBT ALB'!AN72*IF($A75+AN$7&lt;121-Interim!$D$8,Interim!$C$8,Interim!$C$8+(1-Interim!$C$8)*(1-(121-$A75-AN$7)/Interim!$D$8))*IF($A75+AN$7&lt;121-Interim!$D$8,Interim!$C$10,Interim!$C$10+(1-Interim!$C$10)*(1-(121-$A75-AN$7)/Interim!$D$8))</f>
        <v>0.35863667531999999</v>
      </c>
      <c r="AO75" s="33">
        <f>'F 2008 VBT ALB'!AO72*IF($A75+AO$7&lt;121-Interim!$D$8,Interim!$C$8,Interim!$C$8+(1-Interim!$C$8)*(1-(121-$A75-AO$7)/Interim!$D$8))*IF($A75+AO$7&lt;121-Interim!$D$8,Interim!$C$10,Interim!$C$10+(1-Interim!$C$10)*(1-(121-$A75-AO$7)/Interim!$D$8))</f>
        <v>0.37535646566000008</v>
      </c>
      <c r="AP75" s="33">
        <f>'F 2008 VBT ALB'!AP72*IF($A75+AP$7&lt;121-Interim!$D$8,Interim!$C$8,Interim!$C$8+(1-Interim!$C$8)*(1-(121-$A75-AP$7)/Interim!$D$8))*IF($A75+AP$7&lt;121-Interim!$D$8,Interim!$C$10,Interim!$C$10+(1-Interim!$C$10)*(1-(121-$A75-AP$7)/Interim!$D$8))</f>
        <v>0.38860293322240003</v>
      </c>
      <c r="AQ75" s="33">
        <f>'F 2008 VBT ALB'!AQ72*IF($A75+AQ$7&lt;121-Interim!$D$8,Interim!$C$8,Interim!$C$8+(1-Interim!$C$8)*(1-(121-$A75-AQ$7)/Interim!$D$8))*IF($A75+AQ$7&lt;121-Interim!$D$8,Interim!$C$10,Interim!$C$10+(1-Interim!$C$10)*(1-(121-$A75-AQ$7)/Interim!$D$8))</f>
        <v>0.40134536440360002</v>
      </c>
      <c r="AR75" s="33">
        <f>'F 2008 VBT ALB'!AR72*IF($A75+AR$7&lt;121-Interim!$D$8,Interim!$C$8,Interim!$C$8+(1-Interim!$C$8)*(1-(121-$A75-AR$7)/Interim!$D$8))*IF($A75+AR$7&lt;121-Interim!$D$8,Interim!$C$10,Interim!$C$10+(1-Interim!$C$10)*(1-(121-$A75-AR$7)/Interim!$D$8))</f>
        <v>0.41350966594560007</v>
      </c>
      <c r="AS75" s="33">
        <f>'F 2008 VBT ALB'!AS72*IF($A75+AS$7&lt;121-Interim!$D$8,Interim!$C$8,Interim!$C$8+(1-Interim!$C$8)*(1-(121-$A75-AS$7)/Interim!$D$8))*IF($A75+AS$7&lt;121-Interim!$D$8,Interim!$C$10,Interim!$C$10+(1-Interim!$C$10)*(1-(121-$A75-AS$7)/Interim!$D$8))</f>
        <v>0.4250206748485334</v>
      </c>
      <c r="AT75" s="33">
        <f>'F 2008 VBT ALB'!AT72*IF($A75+AT$7&lt;121-Interim!$D$8,Interim!$C$8,Interim!$C$8+(1-Interim!$C$8)*(1-(121-$A75-AT$7)/Interim!$D$8))*IF($A75+AT$7&lt;121-Interim!$D$8,Interim!$C$10,Interim!$C$10+(1-Interim!$C$10)*(1-(121-$A75-AT$7)/Interim!$D$8))</f>
        <v>0.43276320000000007</v>
      </c>
      <c r="AU75" s="33">
        <f>'F 2008 VBT ALB'!AU72*IF($A75+AU$7&lt;121-Interim!$D$8,Interim!$C$8,Interim!$C$8+(1-Interim!$C$8)*(1-(121-$A75-AU$7)/Interim!$D$8))*IF($A75+AU$7&lt;121-Interim!$D$8,Interim!$C$10,Interim!$C$10+(1-Interim!$C$10)*(1-(121-$A75-AU$7)/Interim!$D$8))</f>
        <v>0.43448974200000001</v>
      </c>
      <c r="AV75" s="33">
        <f>'F 2008 VBT ALB'!AV72*IF($A75+AV$7&lt;121-Interim!$D$8,Interim!$C$8,Interim!$C$8+(1-Interim!$C$8)*(1-(121-$A75-AV$7)/Interim!$D$8))*IF($A75+AV$7&lt;121-Interim!$D$8,Interim!$C$10,Interim!$C$10+(1-Interim!$C$10)*(1-(121-$A75-AV$7)/Interim!$D$8))</f>
        <v>0.43621564800000001</v>
      </c>
      <c r="AW75" s="33">
        <f>'F 2008 VBT ALB'!AW72*IF($A75+AW$7&lt;121-Interim!$D$8,Interim!$C$8,Interim!$C$8+(1-Interim!$C$8)*(1-(121-$A75-AW$7)/Interim!$D$8))*IF($A75+AW$7&lt;121-Interim!$D$8,Interim!$C$10,Interim!$C$10+(1-Interim!$C$10)*(1-(121-$A75-AW$7)/Interim!$D$8))</f>
        <v>0.43794091800000007</v>
      </c>
      <c r="AX75" s="33">
        <f>'F 2008 VBT ALB'!AX72*IF($A75+AX$7&lt;121-Interim!$D$8,Interim!$C$8,Interim!$C$8+(1-Interim!$C$8)*(1-(121-$A75-AX$7)/Interim!$D$8))*IF($A75+AX$7&lt;121-Interim!$D$8,Interim!$C$10,Interim!$C$10+(1-Interim!$C$10)*(1-(121-$A75-AX$7)/Interim!$D$8))</f>
        <v>0.43966555200000002</v>
      </c>
      <c r="AY75" s="33">
        <f>'F 2008 VBT ALB'!AY72*IF($A75+AY$7&lt;121-Interim!$D$8,Interim!$C$8,Interim!$C$8+(1-Interim!$C$8)*(1-(121-$A75-AY$7)/Interim!$D$8))*IF($A75+AY$7&lt;121-Interim!$D$8,Interim!$C$10,Interim!$C$10+(1-Interim!$C$10)*(1-(121-$A75-AY$7)/Interim!$D$8))</f>
        <v>0.44138955000000002</v>
      </c>
      <c r="AZ75" s="33">
        <f>'F 2008 VBT ALB'!AZ72*IF($A75+AZ$7&lt;121-Interim!$D$8,Interim!$C$8,Interim!$C$8+(1-Interim!$C$8)*(1-(121-$A75-AZ$7)/Interim!$D$8))*IF($A75+AZ$7&lt;121-Interim!$D$8,Interim!$C$10,Interim!$C$10+(1-Interim!$C$10)*(1-(121-$A75-AZ$7)/Interim!$D$8))</f>
        <v>0.44311291200000003</v>
      </c>
      <c r="BA75" s="33">
        <f>'F 2008 VBT ALB'!BA72*IF($A75+BA$7&lt;121-Interim!$D$8,Interim!$C$8,Interim!$C$8+(1-Interim!$C$8)*(1-(121-$A75-BA$7)/Interim!$D$8))*IF($A75+BA$7&lt;121-Interim!$D$8,Interim!$C$10,Interim!$C$10+(1-Interim!$C$10)*(1-(121-$A75-BA$7)/Interim!$D$8))</f>
        <v>0.44483563799999998</v>
      </c>
      <c r="BB75" s="33">
        <f>'F 2008 VBT ALB'!BB72*IF($A75+BB$7&lt;121-Interim!$D$8,Interim!$C$8,Interim!$C$8+(1-Interim!$C$8)*(1-(121-$A75-BB$7)/Interim!$D$8))*IF($A75+BB$7&lt;121-Interim!$D$8,Interim!$C$10,Interim!$C$10+(1-Interim!$C$10)*(1-(121-$A75-BB$7)/Interim!$D$8))</f>
        <v>0.44655772800000004</v>
      </c>
      <c r="BC75" s="33">
        <f>'F 2008 VBT ALB'!BC72*IF($A75+BC$7&lt;121-Interim!$D$8,Interim!$C$8,Interim!$C$8+(1-Interim!$C$8)*(1-(121-$A75-BC$7)/Interim!$D$8))*IF($A75+BC$7&lt;121-Interim!$D$8,Interim!$C$10,Interim!$C$10+(1-Interim!$C$10)*(1-(121-$A75-BC$7)/Interim!$D$8))</f>
        <v>0.448279182</v>
      </c>
      <c r="BD75" s="33">
        <f>'F 2008 VBT ALB'!BD72*IF($A75+BD$7&lt;121-Interim!$D$8,Interim!$C$8,Interim!$C$8+(1-Interim!$C$8)*(1-(121-$A75-BD$7)/Interim!$D$8))*IF($A75+BD$7&lt;121-Interim!$D$8,Interim!$C$10,Interim!$C$10+(1-Interim!$C$10)*(1-(121-$A75-BD$7)/Interim!$D$8))</f>
        <v>0.45</v>
      </c>
      <c r="BE75" s="33">
        <f>'F 2008 VBT ALB'!BE72*IF($A75+BE$7&lt;121-Interim!$D$8,Interim!$C$8,Interim!$C$8+(1-Interim!$C$8)*(1-(121-$A75-BE$7)/Interim!$D$8))*IF($A75+BE$7&lt;121-Interim!$D$8,Interim!$C$10,Interim!$C$10+(1-Interim!$C$10)*(1-(121-$A75-BE$7)/Interim!$D$8))</f>
        <v>0</v>
      </c>
      <c r="BF75" s="33">
        <f>'F 2008 VBT ALB'!BF72*IF($A75+BF$7&lt;121-Interim!$D$8,Interim!$C$8,Interim!$C$8+(1-Interim!$C$8)*(1-(121-$A75-BF$7)/Interim!$D$8))*IF($A75+BF$7&lt;121-Interim!$D$8,Interim!$C$10,Interim!$C$10+(1-Interim!$C$10)*(1-(121-$A75-BF$7)/Interim!$D$8))</f>
        <v>0</v>
      </c>
      <c r="BG75" s="33">
        <f>'F 2008 VBT ALB'!BG72*IF($A75+BG$7&lt;121-Interim!$D$8,Interim!$C$8,Interim!$C$8+(1-Interim!$C$8)*(1-(121-$A75-BG$7)/Interim!$D$8))*IF($A75+BG$7&lt;121-Interim!$D$8,Interim!$C$10,Interim!$C$10+(1-Interim!$C$10)*(1-(121-$A75-BG$7)/Interim!$D$8))</f>
        <v>0</v>
      </c>
      <c r="BH75" s="33">
        <f>'F 2008 VBT ALB'!BH72*IF($A75+BH$7&lt;121-Interim!$D$8,Interim!$C$8,Interim!$C$8+(1-Interim!$C$8)*(1-(121-$A75-BH$7)/Interim!$D$8))*IF($A75+BH$7&lt;121-Interim!$D$8,Interim!$C$10,Interim!$C$10+(1-Interim!$C$10)*(1-(121-$A75-BH$7)/Interim!$D$8))</f>
        <v>0</v>
      </c>
      <c r="BI75" s="33">
        <f>'F 2008 VBT ALB'!BI72*IF($A75+BI$7&lt;121-Interim!$D$8,Interim!$C$8,Interim!$C$8+(1-Interim!$C$8)*(1-(121-$A75-BI$7)/Interim!$D$8))*IF($A75+BI$7&lt;121-Interim!$D$8,Interim!$C$10,Interim!$C$10+(1-Interim!$C$10)*(1-(121-$A75-BI$7)/Interim!$D$8))</f>
        <v>0</v>
      </c>
      <c r="BJ75" s="33">
        <f>'F 2008 VBT ALB'!BJ72*IF($A75+BJ$7&lt;121-Interim!$D$8,Interim!$C$8,Interim!$C$8+(1-Interim!$C$8)*(1-(121-$A75-BJ$7)/Interim!$D$8))*IF($A75+BJ$7&lt;121-Interim!$D$8,Interim!$C$10,Interim!$C$10+(1-Interim!$C$10)*(1-(121-$A75-BJ$7)/Interim!$D$8))</f>
        <v>0</v>
      </c>
      <c r="BK75" s="33">
        <f>'F 2008 VBT ALB'!BK72*IF($A75+BK$7&lt;121-Interim!$D$8,Interim!$C$8,Interim!$C$8+(1-Interim!$C$8)*(1-(121-$A75-BK$7)/Interim!$D$8))*IF($A75+BK$7&lt;121-Interim!$D$8,Interim!$C$10,Interim!$C$10+(1-Interim!$C$10)*(1-(121-$A75-BK$7)/Interim!$D$8))</f>
        <v>0</v>
      </c>
      <c r="BL75" s="33">
        <f>'F 2008 VBT ALB'!BL72*IF($A75+BL$7&lt;121-Interim!$D$8,Interim!$C$8,Interim!$C$8+(1-Interim!$C$8)*(1-(121-$A75-BL$7)/Interim!$D$8))*IF($A75+BL$7&lt;121-Interim!$D$8,Interim!$C$10,Interim!$C$10+(1-Interim!$C$10)*(1-(121-$A75-BL$7)/Interim!$D$8))</f>
        <v>0</v>
      </c>
      <c r="BM75" s="33">
        <f>'F 2008 VBT ALB'!BM72*IF($A75+BM$7&lt;121-Interim!$D$8,Interim!$C$8,Interim!$C$8+(1-Interim!$C$8)*(1-(121-$A75-BM$7)/Interim!$D$8))*IF($A75+BM$7&lt;121-Interim!$D$8,Interim!$C$10,Interim!$C$10+(1-Interim!$C$10)*(1-(121-$A75-BM$7)/Interim!$D$8))</f>
        <v>0</v>
      </c>
      <c r="BN75" s="33">
        <f>'F 2008 VBT ALB'!BN72*IF($A75+BN$7&lt;121-Interim!$D$8,Interim!$C$8,Interim!$C$8+(1-Interim!$C$8)*(1-(121-$A75-BN$7)/Interim!$D$8))*IF($A75+BN$7&lt;121-Interim!$D$8,Interim!$C$10,Interim!$C$10+(1-Interim!$C$10)*(1-(121-$A75-BN$7)/Interim!$D$8))</f>
        <v>0</v>
      </c>
      <c r="BO75" s="33">
        <f>'F 2008 VBT ALB'!BO72*IF($A75+BO$7&lt;121-Interim!$D$8,Interim!$C$8,Interim!$C$8+(1-Interim!$C$8)*(1-(121-$A75-BO$7)/Interim!$D$8))*IF($A75+BO$7&lt;121-Interim!$D$8,Interim!$C$10,Interim!$C$10+(1-Interim!$C$10)*(1-(121-$A75-BO$7)/Interim!$D$8))</f>
        <v>0</v>
      </c>
      <c r="BP75" s="33">
        <f>'F 2008 VBT ALB'!BP72*IF($A75+BP$7&lt;121-Interim!$D$8,Interim!$C$8,Interim!$C$8+(1-Interim!$C$8)*(1-(121-$A75-BP$7)/Interim!$D$8))*IF($A75+BP$7&lt;121-Interim!$D$8,Interim!$C$10,Interim!$C$10+(1-Interim!$C$10)*(1-(121-$A75-BP$7)/Interim!$D$8))</f>
        <v>0</v>
      </c>
      <c r="BQ75" s="33">
        <f>'F 2008 VBT ALB'!BQ72*IF($A75+BQ$7&lt;121-Interim!$D$8,Interim!$C$8,Interim!$C$8+(1-Interim!$C$8)*(1-(121-$A75-BQ$7)/Interim!$D$8))*IF($A75+BQ$7&lt;121-Interim!$D$8,Interim!$C$10,Interim!$C$10+(1-Interim!$C$10)*(1-(121-$A75-BQ$7)/Interim!$D$8))</f>
        <v>0</v>
      </c>
      <c r="BR75" s="33">
        <f>'F 2008 VBT ALB'!BR72*IF($A75+BR$7&lt;121-Interim!$D$8,Interim!$C$8,Interim!$C$8+(1-Interim!$C$8)*(1-(121-$A75-BR$7)/Interim!$D$8))*IF($A75+BR$7&lt;121-Interim!$D$8,Interim!$C$10,Interim!$C$10+(1-Interim!$C$10)*(1-(121-$A75-BR$7)/Interim!$D$8))</f>
        <v>0</v>
      </c>
      <c r="BS75" s="33">
        <f>'F 2008 VBT ALB'!BS72*IF($A75+BS$7&lt;121-Interim!$D$8,Interim!$C$8,Interim!$C$8+(1-Interim!$C$8)*(1-(121-$A75-BS$7)/Interim!$D$8))*IF($A75+BS$7&lt;121-Interim!$D$8,Interim!$C$10,Interim!$C$10+(1-Interim!$C$10)*(1-(121-$A75-BS$7)/Interim!$D$8))</f>
        <v>0</v>
      </c>
      <c r="BT75" s="33">
        <f>'F 2008 VBT ALB'!BT72*IF($A75+BT$7&lt;121-Interim!$D$8,Interim!$C$8,Interim!$C$8+(1-Interim!$C$8)*(1-(121-$A75-BT$7)/Interim!$D$8))*IF($A75+BT$7&lt;121-Interim!$D$8,Interim!$C$10,Interim!$C$10+(1-Interim!$C$10)*(1-(121-$A75-BT$7)/Interim!$D$8))</f>
        <v>0</v>
      </c>
      <c r="BU75" s="33">
        <f>'F 2008 VBT ALB'!BU72*IF($A75+BU$7&lt;121-Interim!$D$8,Interim!$C$8,Interim!$C$8+(1-Interim!$C$8)*(1-(121-$A75-BU$7)/Interim!$D$8))*IF($A75+BU$7&lt;121-Interim!$D$8,Interim!$C$10,Interim!$C$10+(1-Interim!$C$10)*(1-(121-$A75-BU$7)/Interim!$D$8))</f>
        <v>0</v>
      </c>
      <c r="BV75" s="33">
        <f>'F 2008 VBT ALB'!BV72*IF($A75+BV$7&lt;121-Interim!$D$8,Interim!$C$8,Interim!$C$8+(1-Interim!$C$8)*(1-(121-$A75-BV$7)/Interim!$D$8))*IF($A75+BV$7&lt;121-Interim!$D$8,Interim!$C$10,Interim!$C$10+(1-Interim!$C$10)*(1-(121-$A75-BV$7)/Interim!$D$8))</f>
        <v>0</v>
      </c>
      <c r="BW75" s="33">
        <f>'F 2008 VBT ALB'!BW72*IF($A75+BW$7&lt;121-Interim!$D$8,Interim!$C$8,Interim!$C$8+(1-Interim!$C$8)*(1-(121-$A75-BW$7)/Interim!$D$8))*IF($A75+BW$7&lt;121-Interim!$D$8,Interim!$C$10,Interim!$C$10+(1-Interim!$C$10)*(1-(121-$A75-BW$7)/Interim!$D$8))</f>
        <v>0</v>
      </c>
      <c r="BX75" s="33">
        <f>'F 2008 VBT ALB'!BX72*IF($A75+BX$7&lt;121-Interim!$D$8,Interim!$C$8,Interim!$C$8+(1-Interim!$C$8)*(1-(121-$A75-BX$7)/Interim!$D$8))*IF($A75+BX$7&lt;121-Interim!$D$8,Interim!$C$10,Interim!$C$10+(1-Interim!$C$10)*(1-(121-$A75-BX$7)/Interim!$D$8))</f>
        <v>0</v>
      </c>
      <c r="BY75" s="33">
        <f>'F 2008 VBT ALB'!BY72*IF($A75+BY$7&lt;121-Interim!$D$8,Interim!$C$8,Interim!$C$8+(1-Interim!$C$8)*(1-(121-$A75-BY$7)/Interim!$D$8))*IF($A75+BY$7&lt;121-Interim!$D$8,Interim!$C$10,Interim!$C$10+(1-Interim!$C$10)*(1-(121-$A75-BY$7)/Interim!$D$8))</f>
        <v>0</v>
      </c>
      <c r="BZ75" s="33">
        <f>'F 2008 VBT ALB'!BZ72*IF($A75+BZ$7&lt;121-Interim!$D$8,Interim!$C$8,Interim!$C$8+(1-Interim!$C$8)*(1-(121-$A75-BZ$7)/Interim!$D$8))*IF($A75+BZ$7&lt;121-Interim!$D$8,Interim!$C$10,Interim!$C$10+(1-Interim!$C$10)*(1-(121-$A75-BZ$7)/Interim!$D$8))</f>
        <v>0</v>
      </c>
      <c r="CA75" s="33">
        <f>'F 2008 VBT ALB'!CA72*IF($A75+CA$7&lt;121-Interim!$D$8,Interim!$C$8,Interim!$C$8+(1-Interim!$C$8)*(1-(121-$A75-CA$7)/Interim!$D$8))*IF($A75+CA$7&lt;121-Interim!$D$8,Interim!$C$10,Interim!$C$10+(1-Interim!$C$10)*(1-(121-$A75-CA$7)/Interim!$D$8))</f>
        <v>0</v>
      </c>
      <c r="CB75" s="33">
        <f>'F 2008 VBT ALB'!CB72*IF($A75+CB$7&lt;121-Interim!$D$8,Interim!$C$8,Interim!$C$8+(1-Interim!$C$8)*(1-(121-$A75-CB$7)/Interim!$D$8))*IF($A75+CB$7&lt;121-Interim!$D$8,Interim!$C$10,Interim!$C$10+(1-Interim!$C$10)*(1-(121-$A75-CB$7)/Interim!$D$8))</f>
        <v>0</v>
      </c>
      <c r="CC75" s="33">
        <f>'F 2008 VBT ALB'!CC72*IF($A75+CC$7&lt;121-Interim!$D$8,Interim!$C$8,Interim!$C$8+(1-Interim!$C$8)*(1-(121-$A75-CC$7)/Interim!$D$8))*IF($A75+CC$7&lt;121-Interim!$D$8,Interim!$C$10,Interim!$C$10+(1-Interim!$C$10)*(1-(121-$A75-CC$7)/Interim!$D$8))</f>
        <v>0</v>
      </c>
      <c r="CD75" s="33">
        <f>'F 2008 VBT ALB'!CD72*IF($A75+CD$7&lt;121-Interim!$D$8,Interim!$C$8,Interim!$C$8+(1-Interim!$C$8)*(1-(121-$A75-CD$7)/Interim!$D$8))*IF($A75+CD$7&lt;121-Interim!$D$8,Interim!$C$10,Interim!$C$10+(1-Interim!$C$10)*(1-(121-$A75-CD$7)/Interim!$D$8))</f>
        <v>0</v>
      </c>
      <c r="CE75" s="33">
        <f>'F 2008 VBT ALB'!CE72*IF($A75+CE$7&lt;121-Interim!$D$8,Interim!$C$8,Interim!$C$8+(1-Interim!$C$8)*(1-(121-$A75-CE$7)/Interim!$D$8))*IF($A75+CE$7&lt;121-Interim!$D$8,Interim!$C$10,Interim!$C$10+(1-Interim!$C$10)*(1-(121-$A75-CE$7)/Interim!$D$8))</f>
        <v>0</v>
      </c>
      <c r="CF75" s="33">
        <f>'F 2008 VBT ALB'!CF72*IF($A75+CF$7&lt;121-Interim!$D$8,Interim!$C$8,Interim!$C$8+(1-Interim!$C$8)*(1-(121-$A75-CF$7)/Interim!$D$8))*IF($A75+CF$7&lt;121-Interim!$D$8,Interim!$C$10,Interim!$C$10+(1-Interim!$C$10)*(1-(121-$A75-CF$7)/Interim!$D$8))</f>
        <v>0</v>
      </c>
      <c r="CG75" s="33">
        <f>'F 2008 VBT ALB'!CG72*IF($A75+CG$7&lt;121-Interim!$D$8,Interim!$C$8,Interim!$C$8+(1-Interim!$C$8)*(1-(121-$A75-CG$7)/Interim!$D$8))*IF($A75+CG$7&lt;121-Interim!$D$8,Interim!$C$10,Interim!$C$10+(1-Interim!$C$10)*(1-(121-$A75-CG$7)/Interim!$D$8))</f>
        <v>0</v>
      </c>
      <c r="CH75" s="33">
        <f>'F 2008 VBT ALB'!CH72*IF($A75+CH$7&lt;121-Interim!$D$8,Interim!$C$8,Interim!$C$8+(1-Interim!$C$8)*(1-(121-$A75-CH$7)/Interim!$D$8))*IF($A75+CH$7&lt;121-Interim!$D$8,Interim!$C$10,Interim!$C$10+(1-Interim!$C$10)*(1-(121-$A75-CH$7)/Interim!$D$8))</f>
        <v>0</v>
      </c>
      <c r="CI75" s="33">
        <f>'F 2008 VBT ALB'!CI72*IF($A75+CI$7&lt;121-Interim!$D$8,Interim!$C$8,Interim!$C$8+(1-Interim!$C$8)*(1-(121-$A75-CI$7)/Interim!$D$8))*IF($A75+CI$7&lt;121-Interim!$D$8,Interim!$C$10,Interim!$C$10+(1-Interim!$C$10)*(1-(121-$A75-CI$7)/Interim!$D$8))</f>
        <v>0</v>
      </c>
      <c r="CJ75" s="33">
        <f>'F 2008 VBT ALB'!CJ72*IF($A75+CJ$7&lt;121-Interim!$D$8,Interim!$C$8,Interim!$C$8+(1-Interim!$C$8)*(1-(121-$A75-CJ$7)/Interim!$D$8))*IF($A75+CJ$7&lt;121-Interim!$D$8,Interim!$C$10,Interim!$C$10+(1-Interim!$C$10)*(1-(121-$A75-CJ$7)/Interim!$D$8))</f>
        <v>0</v>
      </c>
      <c r="CK75" s="33">
        <f>'F 2008 VBT ALB'!CK72*IF($A75+CK$7&lt;121-Interim!$D$8,Interim!$C$8,Interim!$C$8+(1-Interim!$C$8)*(1-(121-$A75-CK$7)/Interim!$D$8))*IF($A75+CK$7&lt;121-Interim!$D$8,Interim!$C$10,Interim!$C$10+(1-Interim!$C$10)*(1-(121-$A75-CK$7)/Interim!$D$8))</f>
        <v>0</v>
      </c>
      <c r="CL75" s="33">
        <f>'F 2008 VBT ALB'!CL72*IF($A75+CL$7&lt;121-Interim!$D$8,Interim!$C$8,Interim!$C$8+(1-Interim!$C$8)*(1-(121-$A75-CL$7)/Interim!$D$8))*IF($A75+CL$7&lt;121-Interim!$D$8,Interim!$C$10,Interim!$C$10+(1-Interim!$C$10)*(1-(121-$A75-CL$7)/Interim!$D$8))</f>
        <v>0</v>
      </c>
      <c r="CM75" s="33">
        <f>'F 2008 VBT ALB'!CM72*IF($A75+CM$7&lt;121-Interim!$D$8,Interim!$C$8,Interim!$C$8+(1-Interim!$C$8)*(1-(121-$A75-CM$7)/Interim!$D$8))*IF($A75+CM$7&lt;121-Interim!$D$8,Interim!$C$10,Interim!$C$10+(1-Interim!$C$10)*(1-(121-$A75-CM$7)/Interim!$D$8))</f>
        <v>0</v>
      </c>
      <c r="CN75" s="33">
        <f>'F 2008 VBT ALB'!CN72*IF($A75+CN$7&lt;121-Interim!$D$8,Interim!$C$8,Interim!$C$8+(1-Interim!$C$8)*(1-(121-$A75-CN$7)/Interim!$D$8))*IF($A75+CN$7&lt;121-Interim!$D$8,Interim!$C$10,Interim!$C$10+(1-Interim!$C$10)*(1-(121-$A75-CN$7)/Interim!$D$8))</f>
        <v>0</v>
      </c>
      <c r="CO75" s="33">
        <f>'F 2008 VBT ALB'!CO72*IF($A75+CO$7&lt;121-Interim!$D$8,Interim!$C$8,Interim!$C$8+(1-Interim!$C$8)*(1-(121-$A75-CO$7)/Interim!$D$8))*IF($A75+CO$7&lt;121-Interim!$D$8,Interim!$C$10,Interim!$C$10+(1-Interim!$C$10)*(1-(121-$A75-CO$7)/Interim!$D$8))</f>
        <v>0</v>
      </c>
      <c r="CP75" s="33">
        <f>'F 2008 VBT ALB'!CP72*IF($A75+CP$7&lt;121-Interim!$D$8,Interim!$C$8,Interim!$C$8+(1-Interim!$C$8)*(1-(121-$A75-CP$7)/Interim!$D$8))*IF($A75+CP$7&lt;121-Interim!$D$8,Interim!$C$10,Interim!$C$10+(1-Interim!$C$10)*(1-(121-$A75-CP$7)/Interim!$D$8))</f>
        <v>0</v>
      </c>
      <c r="CQ75" s="33">
        <f>'F 2008 VBT ALB'!CQ72*IF($A75+CQ$7&lt;121-Interim!$D$8,Interim!$C$8,Interim!$C$8+(1-Interim!$C$8)*(1-(121-$A75-CQ$7)/Interim!$D$8))*IF($A75+CQ$7&lt;121-Interim!$D$8,Interim!$C$10,Interim!$C$10+(1-Interim!$C$10)*(1-(121-$A75-CQ$7)/Interim!$D$8))</f>
        <v>0</v>
      </c>
      <c r="CR75" s="33">
        <f>'F 2008 VBT ALB'!CR72*IF($A75+CR$7&lt;121-Interim!$D$8,Interim!$C$8,Interim!$C$8+(1-Interim!$C$8)*(1-(121-$A75-CR$7)/Interim!$D$8))*IF($A75+CR$7&lt;121-Interim!$D$8,Interim!$C$10,Interim!$C$10+(1-Interim!$C$10)*(1-(121-$A75-CR$7)/Interim!$D$8))</f>
        <v>0</v>
      </c>
      <c r="CS75" s="33">
        <f>'F 2008 VBT ALB'!CS72*IF($A75+CS$7&lt;121-Interim!$D$8,Interim!$C$8,Interim!$C$8+(1-Interim!$C$8)*(1-(121-$A75-CS$7)/Interim!$D$8))*IF($A75+CS$7&lt;121-Interim!$D$8,Interim!$C$10,Interim!$C$10+(1-Interim!$C$10)*(1-(121-$A75-CS$7)/Interim!$D$8))</f>
        <v>0</v>
      </c>
      <c r="CT75" s="33">
        <f>'F 2008 VBT ALB'!CT72*IF($A75+CT$7&lt;121-Interim!$D$8,Interim!$C$8,Interim!$C$8+(1-Interim!$C$8)*(1-(121-$A75-CT$7)/Interim!$D$8))*IF($A75+CT$7&lt;121-Interim!$D$8,Interim!$C$10,Interim!$C$10+(1-Interim!$C$10)*(1-(121-$A75-CT$7)/Interim!$D$8))</f>
        <v>0</v>
      </c>
      <c r="CU75" s="33">
        <f>'F 2008 VBT ALB'!CU72*IF($A75+CU$7&lt;121-Interim!$D$8,Interim!$C$8,Interim!$C$8+(1-Interim!$C$8)*(1-(121-$A75-CU$7)/Interim!$D$8))*IF($A75+CU$7&lt;121-Interim!$D$8,Interim!$C$10,Interim!$C$10+(1-Interim!$C$10)*(1-(121-$A75-CU$7)/Interim!$D$8))</f>
        <v>0</v>
      </c>
      <c r="CV75" s="33">
        <f>'F 2008 VBT ALB'!CV72*IF($A75+CV$7&lt;121-Interim!$D$8,Interim!$C$8,Interim!$C$8+(1-Interim!$C$8)*(1-(121-$A75-CV$7)/Interim!$D$8))*IF($A75+CV$7&lt;121-Interim!$D$8,Interim!$C$10,Interim!$C$10+(1-Interim!$C$10)*(1-(121-$A75-CV$7)/Interim!$D$8))</f>
        <v>0</v>
      </c>
      <c r="CW75" s="33">
        <f>'F 2008 VBT ALB'!CW72*IF($A75+CW$7&lt;121-Interim!$D$8,Interim!$C$8,Interim!$C$8+(1-Interim!$C$8)*(1-(121-$A75-CW$7)/Interim!$D$8))*IF($A75+CW$7&lt;121-Interim!$D$8,Interim!$C$10,Interim!$C$10+(1-Interim!$C$10)*(1-(121-$A75-CW$7)/Interim!$D$8))</f>
        <v>0</v>
      </c>
      <c r="CX75" s="33">
        <f>'F 2008 VBT ALB'!CX72*IF($A75+CX$7&lt;121-Interim!$D$8,Interim!$C$8,Interim!$C$8+(1-Interim!$C$8)*(1-(121-$A75-CX$7)/Interim!$D$8))*IF($A75+CX$7&lt;121-Interim!$D$8,Interim!$C$10,Interim!$C$10+(1-Interim!$C$10)*(1-(121-$A75-CX$7)/Interim!$D$8))</f>
        <v>0</v>
      </c>
      <c r="CY75" s="33">
        <f>'F 2008 VBT ALB'!CY72*IF($A75+CY$7&lt;121-Interim!$D$8,Interim!$C$8,Interim!$C$8+(1-Interim!$C$8)*(1-(121-$A75-CY$7)/Interim!$D$8))*IF($A75+CY$7&lt;121-Interim!$D$8,Interim!$C$10,Interim!$C$10+(1-Interim!$C$10)*(1-(121-$A75-CY$7)/Interim!$D$8))</f>
        <v>0</v>
      </c>
      <c r="CZ75" s="33">
        <f>'F 2008 VBT ALB'!CZ72*IF($A75+CZ$7&lt;121-Interim!$D$8,Interim!$C$8,Interim!$C$8+(1-Interim!$C$8)*(1-(121-$A75-CZ$7)/Interim!$D$8))*IF($A75+CZ$7&lt;121-Interim!$D$8,Interim!$C$10,Interim!$C$10+(1-Interim!$C$10)*(1-(121-$A75-CZ$7)/Interim!$D$8))</f>
        <v>0</v>
      </c>
      <c r="DA75" s="33">
        <f>'F 2008 VBT ALB'!DA72*IF($A75+DA$7&lt;121-Interim!$D$8,Interim!$C$8,Interim!$C$8+(1-Interim!$C$8)*(1-(121-$A75-DA$7)/Interim!$D$8))*IF($A75+DA$7&lt;121-Interim!$D$8,Interim!$C$10,Interim!$C$10+(1-Interim!$C$10)*(1-(121-$A75-DA$7)/Interim!$D$8))</f>
        <v>0</v>
      </c>
      <c r="DB75" s="33">
        <f>'F 2008 VBT ALB'!DB72*IF($A75+DB$7&lt;121-Interim!$D$8,Interim!$C$8,Interim!$C$8+(1-Interim!$C$8)*(1-(121-$A75-DB$7)/Interim!$D$8))*IF($A75+DB$7&lt;121-Interim!$D$8,Interim!$C$10,Interim!$C$10+(1-Interim!$C$10)*(1-(121-$A75-DB$7)/Interim!$D$8))</f>
        <v>0</v>
      </c>
      <c r="DC75" s="33">
        <f>'F 2008 VBT ALB'!DC72*IF($A75+DC$7&lt;121-Interim!$D$8,Interim!$C$8,Interim!$C$8+(1-Interim!$C$8)*(1-(121-$A75-DC$7)/Interim!$D$8))*IF($A75+DC$7&lt;121-Interim!$D$8,Interim!$C$10,Interim!$C$10+(1-Interim!$C$10)*(1-(121-$A75-DC$7)/Interim!$D$8))</f>
        <v>0</v>
      </c>
      <c r="DD75" s="33">
        <f>'F 2008 VBT ALB'!DD72*IF($A75+DD$7&lt;121-Interim!$D$8,Interim!$C$8,Interim!$C$8+(1-Interim!$C$8)*(1-(121-$A75-DD$7)/Interim!$D$8))*IF($A75+DD$7&lt;121-Interim!$D$8,Interim!$C$10,Interim!$C$10+(1-Interim!$C$10)*(1-(121-$A75-DD$7)/Interim!$D$8))</f>
        <v>0</v>
      </c>
      <c r="DE75" s="33">
        <f>'F 2008 VBT ALB'!DE72*IF($A75+DE$7&lt;121-Interim!$D$8,Interim!$C$8,Interim!$C$8+(1-Interim!$C$8)*(1-(121-$A75-DE$7)/Interim!$D$8))*IF($A75+DE$7&lt;121-Interim!$D$8,Interim!$C$10,Interim!$C$10+(1-Interim!$C$10)*(1-(121-$A75-DE$7)/Interim!$D$8))</f>
        <v>0</v>
      </c>
      <c r="DF75" s="33">
        <f>'F 2008 VBT ALB'!DF72*IF($A75+DF$7&lt;121-Interim!$D$8,Interim!$C$8,Interim!$C$8+(1-Interim!$C$8)*(1-(121-$A75-DF$7)/Interim!$D$8))*IF($A75+DF$7&lt;121-Interim!$D$8,Interim!$C$10,Interim!$C$10+(1-Interim!$C$10)*(1-(121-$A75-DF$7)/Interim!$D$8))</f>
        <v>0</v>
      </c>
      <c r="DG75" s="33">
        <f>'F 2008 VBT ALB'!DG72*IF($A75+DG$7&lt;121-Interim!$D$8,Interim!$C$8,Interim!$C$8+(1-Interim!$C$8)*(1-(121-$A75-DG$7)/Interim!$D$8))*IF($A75+DG$7&lt;121-Interim!$D$8,Interim!$C$10,Interim!$C$10+(1-Interim!$C$10)*(1-(121-$A75-DG$7)/Interim!$D$8))</f>
        <v>0</v>
      </c>
      <c r="DH75" s="33">
        <f>'F 2008 VBT ALB'!DH72*IF($A75+DH$7&lt;121-Interim!$D$8,Interim!$C$8,Interim!$C$8+(1-Interim!$C$8)*(1-(121-$A75-DH$7)/Interim!$D$8))*IF($A75+DH$7&lt;121-Interim!$D$8,Interim!$C$10,Interim!$C$10+(1-Interim!$C$10)*(1-(121-$A75-DH$7)/Interim!$D$8))</f>
        <v>0</v>
      </c>
      <c r="DI75" s="33">
        <f>'F 2008 VBT ALB'!DI72*IF($A75+DI$7&lt;121-Interim!$D$8,Interim!$C$8,Interim!$C$8+(1-Interim!$C$8)*(1-(121-$A75-DI$7)/Interim!$D$8))*IF($A75+DI$7&lt;121-Interim!$D$8,Interim!$C$10,Interim!$C$10+(1-Interim!$C$10)*(1-(121-$A75-DI$7)/Interim!$D$8))</f>
        <v>0</v>
      </c>
      <c r="DJ75" s="33">
        <f>'F 2008 VBT ALB'!DJ72*IF($A75+DJ$7&lt;121-Interim!$D$8,Interim!$C$8,Interim!$C$8+(1-Interim!$C$8)*(1-(121-$A75-DJ$7)/Interim!$D$8))*IF($A75+DJ$7&lt;121-Interim!$D$8,Interim!$C$10,Interim!$C$10+(1-Interim!$C$10)*(1-(121-$A75-DJ$7)/Interim!$D$8))</f>
        <v>0</v>
      </c>
      <c r="DK75" s="33">
        <f>'F 2008 VBT ALB'!DK72*IF($A75+DK$7&lt;121-Interim!$D$8,Interim!$C$8,Interim!$C$8+(1-Interim!$C$8)*(1-(121-$A75-DK$7)/Interim!$D$8))*IF($A75+DK$7&lt;121-Interim!$D$8,Interim!$C$10,Interim!$C$10+(1-Interim!$C$10)*(1-(121-$A75-DK$7)/Interim!$D$8))</f>
        <v>0</v>
      </c>
      <c r="DL75" s="33">
        <f>'F 2008 VBT ALB'!DL72*IF($A75+DL$7&lt;121-Interim!$D$8,Interim!$C$8,Interim!$C$8+(1-Interim!$C$8)*(1-(121-$A75-DL$7)/Interim!$D$8))*IF($A75+DL$7&lt;121-Interim!$D$8,Interim!$C$10,Interim!$C$10+(1-Interim!$C$10)*(1-(121-$A75-DL$7)/Interim!$D$8))</f>
        <v>0</v>
      </c>
      <c r="DM75" s="33">
        <f>'F 2008 VBT ALB'!DM72*IF($A75+DM$7&lt;121-Interim!$D$8,Interim!$C$8,Interim!$C$8+(1-Interim!$C$8)*(1-(121-$A75-DM$7)/Interim!$D$8))*IF($A75+DM$7&lt;121-Interim!$D$8,Interim!$C$10,Interim!$C$10+(1-Interim!$C$10)*(1-(121-$A75-DM$7)/Interim!$D$8))</f>
        <v>0</v>
      </c>
      <c r="DN75" s="33">
        <f>'F 2008 VBT ALB'!DN72*IF($A75+DN$7&lt;121-Interim!$D$8,Interim!$C$8,Interim!$C$8+(1-Interim!$C$8)*(1-(121-$A75-DN$7)/Interim!$D$8))*IF($A75+DN$7&lt;121-Interim!$D$8,Interim!$C$10,Interim!$C$10+(1-Interim!$C$10)*(1-(121-$A75-DN$7)/Interim!$D$8))</f>
        <v>0</v>
      </c>
      <c r="DO75" s="33">
        <f>'F 2008 VBT ALB'!DO72*IF($A75+DO$7&lt;121-Interim!$D$8,Interim!$C$8,Interim!$C$8+(1-Interim!$C$8)*(1-(121-$A75-DO$7)/Interim!$D$8))*IF($A75+DO$7&lt;121-Interim!$D$8,Interim!$C$10,Interim!$C$10+(1-Interim!$C$10)*(1-(121-$A75-DO$7)/Interim!$D$8))</f>
        <v>0</v>
      </c>
      <c r="DP75" s="33">
        <f>'F 2008 VBT ALB'!DP72*IF($A75+DP$7&lt;121-Interim!$D$8,Interim!$C$8,Interim!$C$8+(1-Interim!$C$8)*(1-(121-$A75-DP$7)/Interim!$D$8))*IF($A75+DP$7&lt;121-Interim!$D$8,Interim!$C$10,Interim!$C$10+(1-Interim!$C$10)*(1-(121-$A75-DP$7)/Interim!$D$8))</f>
        <v>0</v>
      </c>
      <c r="DQ75" s="33">
        <f>'F 2008 VBT ALB'!DQ72*IF($A75+DQ$7&lt;121-Interim!$D$8,Interim!$C$8,Interim!$C$8+(1-Interim!$C$8)*(1-(121-$A75-DQ$7)/Interim!$D$8))*IF($A75+DQ$7&lt;121-Interim!$D$8,Interim!$C$10,Interim!$C$10+(1-Interim!$C$10)*(1-(121-$A75-DQ$7)/Interim!$D$8))</f>
        <v>0</v>
      </c>
      <c r="DR75" s="33">
        <f>'F 2008 VBT ALB'!DR72*IF($A75+DR$7&lt;121-Interim!$D$8,Interim!$C$8,Interim!$C$8+(1-Interim!$C$8)*(1-(121-$A75-DR$7)/Interim!$D$8))*IF($A75+DR$7&lt;121-Interim!$D$8,Interim!$C$10,Interim!$C$10+(1-Interim!$C$10)*(1-(121-$A75-DR$7)/Interim!$D$8))</f>
        <v>0</v>
      </c>
    </row>
    <row r="76" spans="1:122" s="5" customFormat="1" x14ac:dyDescent="0.2">
      <c r="A76" s="29">
        <v>67</v>
      </c>
      <c r="B76" s="33">
        <f>'F 2008 VBT ALB'!B73*IF($A76+B$7&lt;121-Interim!$D$8,Interim!$C$8,Interim!$C$8+(1-Interim!$C$8)*(1-(121-$A76-B$7)/Interim!$D$8))*IF($A76+B$7&lt;121-Interim!$D$8,Interim!$C$10,Interim!$C$10+(1-Interim!$C$10)*(1-(121-$A76-B$7)/Interim!$D$8))</f>
        <v>2.0640552900000005E-3</v>
      </c>
      <c r="C76" s="33">
        <f>'F 2008 VBT ALB'!C73*IF($A76+C$7&lt;121-Interim!$D$8,Interim!$C$8,Interim!$C$8+(1-Interim!$C$8)*(1-(121-$A76-C$7)/Interim!$D$8))*IF($A76+C$7&lt;121-Interim!$D$8,Interim!$C$10,Interim!$C$10+(1-Interim!$C$10)*(1-(121-$A76-C$7)/Interim!$D$8))</f>
        <v>3.5531910700000004E-3</v>
      </c>
      <c r="D76" s="33">
        <f>'F 2008 VBT ALB'!D73*IF($A76+D$7&lt;121-Interim!$D$8,Interim!$C$8,Interim!$C$8+(1-Interim!$C$8)*(1-(121-$A76-D$7)/Interim!$D$8))*IF($A76+D$7&lt;121-Interim!$D$8,Interim!$C$10,Interim!$C$10+(1-Interim!$C$10)*(1-(121-$A76-D$7)/Interim!$D$8))</f>
        <v>5.02347703E-3</v>
      </c>
      <c r="E76" s="33">
        <f>'F 2008 VBT ALB'!E73*IF($A76+E$7&lt;121-Interim!$D$8,Interim!$C$8,Interim!$C$8+(1-Interim!$C$8)*(1-(121-$A76-E$7)/Interim!$D$8))*IF($A76+E$7&lt;121-Interim!$D$8,Interim!$C$10,Interim!$C$10+(1-Interim!$C$10)*(1-(121-$A76-E$7)/Interim!$D$8))</f>
        <v>6.4843380800000006E-3</v>
      </c>
      <c r="F76" s="33">
        <f>'F 2008 VBT ALB'!F73*IF($A76+F$7&lt;121-Interim!$D$8,Interim!$C$8,Interim!$C$8+(1-Interim!$C$8)*(1-(121-$A76-F$7)/Interim!$D$8))*IF($A76+F$7&lt;121-Interim!$D$8,Interim!$C$10,Interim!$C$10+(1-Interim!$C$10)*(1-(121-$A76-F$7)/Interim!$D$8))</f>
        <v>7.9451991300000021E-3</v>
      </c>
      <c r="G76" s="33">
        <f>'F 2008 VBT ALB'!G73*IF($A76+G$7&lt;121-Interim!$D$8,Interim!$C$8,Interim!$C$8+(1-Interim!$C$8)*(1-(121-$A76-G$7)/Interim!$D$8))*IF($A76+G$7&lt;121-Interim!$D$8,Interim!$C$10,Interim!$C$10+(1-Interim!$C$10)*(1-(121-$A76-G$7)/Interim!$D$8))</f>
        <v>9.4249100000000016E-3</v>
      </c>
      <c r="H76" s="33">
        <f>'F 2008 VBT ALB'!H73*IF($A76+H$7&lt;121-Interim!$D$8,Interim!$C$8,Interim!$C$8+(1-Interim!$C$8)*(1-(121-$A76-H$7)/Interim!$D$8))*IF($A76+H$7&lt;121-Interim!$D$8,Interim!$C$10,Interim!$C$10+(1-Interim!$C$10)*(1-(121-$A76-H$7)/Interim!$D$8))</f>
        <v>1.098944506E-2</v>
      </c>
      <c r="I76" s="33">
        <f>'F 2008 VBT ALB'!I73*IF($A76+I$7&lt;121-Interim!$D$8,Interim!$C$8,Interim!$C$8+(1-Interim!$C$8)*(1-(121-$A76-I$7)/Interim!$D$8))*IF($A76+I$7&lt;121-Interim!$D$8,Interim!$C$10,Interim!$C$10+(1-Interim!$C$10)*(1-(121-$A76-I$7)/Interim!$D$8))</f>
        <v>1.2657654130000001E-2</v>
      </c>
      <c r="J76" s="33">
        <f>'F 2008 VBT ALB'!J73*IF($A76+J$7&lt;121-Interim!$D$8,Interim!$C$8,Interim!$C$8+(1-Interim!$C$8)*(1-(121-$A76-J$7)/Interim!$D$8))*IF($A76+J$7&lt;121-Interim!$D$8,Interim!$C$10,Interim!$C$10+(1-Interim!$C$10)*(1-(121-$A76-J$7)/Interim!$D$8))</f>
        <v>1.4523786310000002E-2</v>
      </c>
      <c r="K76" s="33">
        <f>'F 2008 VBT ALB'!K73*IF($A76+K$7&lt;121-Interim!$D$8,Interim!$C$8,Interim!$C$8+(1-Interim!$C$8)*(1-(121-$A76-K$7)/Interim!$D$8))*IF($A76+K$7&lt;121-Interim!$D$8,Interim!$C$10,Interim!$C$10+(1-Interim!$C$10)*(1-(121-$A76-K$7)/Interim!$D$8))</f>
        <v>1.6597266510000003E-2</v>
      </c>
      <c r="L76" s="33">
        <f>'F 2008 VBT ALB'!L73*IF($A76+L$7&lt;121-Interim!$D$8,Interim!$C$8,Interim!$C$8+(1-Interim!$C$8)*(1-(121-$A76-L$7)/Interim!$D$8))*IF($A76+L$7&lt;121-Interim!$D$8,Interim!$C$10,Interim!$C$10+(1-Interim!$C$10)*(1-(121-$A76-L$7)/Interim!$D$8))</f>
        <v>1.8962918920000005E-2</v>
      </c>
      <c r="M76" s="33">
        <f>'F 2008 VBT ALB'!M73*IF($A76+M$7&lt;121-Interim!$D$8,Interim!$C$8,Interim!$C$8+(1-Interim!$C$8)*(1-(121-$A76-M$7)/Interim!$D$8))*IF($A76+M$7&lt;121-Interim!$D$8,Interim!$C$10,Interim!$C$10+(1-Interim!$C$10)*(1-(121-$A76-M$7)/Interim!$D$8))</f>
        <v>2.1639593360000004E-2</v>
      </c>
      <c r="N76" s="33">
        <f>'F 2008 VBT ALB'!N73*IF($A76+N$7&lt;121-Interim!$D$8,Interim!$C$8,Interim!$C$8+(1-Interim!$C$8)*(1-(121-$A76-N$7)/Interim!$D$8))*IF($A76+N$7&lt;121-Interim!$D$8,Interim!$C$10,Interim!$C$10+(1-Interim!$C$10)*(1-(121-$A76-N$7)/Interim!$D$8))</f>
        <v>2.4664989470000006E-2</v>
      </c>
      <c r="O76" s="33">
        <f>'F 2008 VBT ALB'!O73*IF($A76+O$7&lt;121-Interim!$D$8,Interim!$C$8,Interim!$C$8+(1-Interim!$C$8)*(1-(121-$A76-O$7)/Interim!$D$8))*IF($A76+O$7&lt;121-Interim!$D$8,Interim!$C$10,Interim!$C$10+(1-Interim!$C$10)*(1-(121-$A76-O$7)/Interim!$D$8))</f>
        <v>2.8123931440000003E-2</v>
      </c>
      <c r="P76" s="33">
        <f>'F 2008 VBT ALB'!P73*IF($A76+P$7&lt;121-Interim!$D$8,Interim!$C$8,Interim!$C$8+(1-Interim!$C$8)*(1-(121-$A76-P$7)/Interim!$D$8))*IF($A76+P$7&lt;121-Interim!$D$8,Interim!$C$10,Interim!$C$10+(1-Interim!$C$10)*(1-(121-$A76-P$7)/Interim!$D$8))</f>
        <v>3.2025844179999999E-2</v>
      </c>
      <c r="Q76" s="33">
        <f>'F 2008 VBT ALB'!Q73*IF($A76+Q$7&lt;121-Interim!$D$8,Interim!$C$8,Interim!$C$8+(1-Interim!$C$8)*(1-(121-$A76-Q$7)/Interim!$D$8))*IF($A76+Q$7&lt;121-Interim!$D$8,Interim!$C$10,Interim!$C$10+(1-Interim!$C$10)*(1-(121-$A76-Q$7)/Interim!$D$8))</f>
        <v>3.6408427330000014E-2</v>
      </c>
      <c r="R76" s="33">
        <f>'F 2008 VBT ALB'!R73*IF($A76+R$7&lt;121-Interim!$D$8,Interim!$C$8,Interim!$C$8+(1-Interim!$C$8)*(1-(121-$A76-R$7)/Interim!$D$8))*IF($A76+R$7&lt;121-Interim!$D$8,Interim!$C$10,Interim!$C$10+(1-Interim!$C$10)*(1-(121-$A76-R$7)/Interim!$D$8))</f>
        <v>4.1281105800000002E-2</v>
      </c>
      <c r="S76" s="33">
        <f>'F 2008 VBT ALB'!S73*IF($A76+S$7&lt;121-Interim!$D$8,Interim!$C$8,Interim!$C$8+(1-Interim!$C$8)*(1-(121-$A76-S$7)/Interim!$D$8))*IF($A76+S$7&lt;121-Interim!$D$8,Interim!$C$10,Interim!$C$10+(1-Interim!$C$10)*(1-(121-$A76-S$7)/Interim!$D$8))</f>
        <v>4.7916242440000013E-2</v>
      </c>
      <c r="T76" s="33">
        <f>'F 2008 VBT ALB'!T73*IF($A76+T$7&lt;121-Interim!$D$8,Interim!$C$8,Interim!$C$8+(1-Interim!$C$8)*(1-(121-$A76-T$7)/Interim!$D$8))*IF($A76+T$7&lt;121-Interim!$D$8,Interim!$C$10,Interim!$C$10+(1-Interim!$C$10)*(1-(121-$A76-T$7)/Interim!$D$8))</f>
        <v>5.655888491000001E-2</v>
      </c>
      <c r="U76" s="33">
        <f>'F 2008 VBT ALB'!U73*IF($A76+U$7&lt;121-Interim!$D$8,Interim!$C$8,Interim!$C$8+(1-Interim!$C$8)*(1-(121-$A76-U$7)/Interim!$D$8))*IF($A76+U$7&lt;121-Interim!$D$8,Interim!$C$10,Interim!$C$10+(1-Interim!$C$10)*(1-(121-$A76-U$7)/Interim!$D$8))</f>
        <v>6.6049769280000017E-2</v>
      </c>
      <c r="V76" s="33">
        <f>'F 2008 VBT ALB'!V73*IF($A76+V$7&lt;121-Interim!$D$8,Interim!$C$8,Interim!$C$8+(1-Interim!$C$8)*(1-(121-$A76-V$7)/Interim!$D$8))*IF($A76+V$7&lt;121-Interim!$D$8,Interim!$C$10,Interim!$C$10+(1-Interim!$C$10)*(1-(121-$A76-V$7)/Interim!$D$8))</f>
        <v>7.6294646450000017E-2</v>
      </c>
      <c r="W76" s="33">
        <f>'F 2008 VBT ALB'!W73*IF($A76+W$7&lt;121-Interim!$D$8,Interim!$C$8,Interim!$C$8+(1-Interim!$C$8)*(1-(121-$A76-W$7)/Interim!$D$8))*IF($A76+W$7&lt;121-Interim!$D$8,Interim!$C$10,Interim!$C$10+(1-Interim!$C$10)*(1-(121-$A76-W$7)/Interim!$D$8))</f>
        <v>8.714271786000001E-2</v>
      </c>
      <c r="X76" s="33">
        <f>'F 2008 VBT ALB'!X73*IF($A76+X$7&lt;121-Interim!$D$8,Interim!$C$8,Interim!$C$8+(1-Interim!$C$8)*(1-(121-$A76-X$7)/Interim!$D$8))*IF($A76+X$7&lt;121-Interim!$D$8,Interim!$C$10,Interim!$C$10+(1-Interim!$C$10)*(1-(121-$A76-X$7)/Interim!$D$8))</f>
        <v>9.8292386390000014E-2</v>
      </c>
      <c r="Y76" s="33">
        <f>'F 2008 VBT ALB'!Y73*IF($A76+Y$7&lt;121-Interim!$D$8,Interim!$C$8,Interim!$C$8+(1-Interim!$C$8)*(1-(121-$A76-Y$7)/Interim!$D$8))*IF($A76+Y$7&lt;121-Interim!$D$8,Interim!$C$10,Interim!$C$10+(1-Interim!$C$10)*(1-(121-$A76-Y$7)/Interim!$D$8))</f>
        <v>0.10837704009</v>
      </c>
      <c r="Z76" s="33">
        <f>'F 2008 VBT ALB'!Z73*IF($A76+Z$7&lt;121-Interim!$D$8,Interim!$C$8,Interim!$C$8+(1-Interim!$C$8)*(1-(121-$A76-Z$7)/Interim!$D$8))*IF($A76+Z$7&lt;121-Interim!$D$8,Interim!$C$10,Interim!$C$10+(1-Interim!$C$10)*(1-(121-$A76-Z$7)/Interim!$D$8))</f>
        <v>0.11780195009000001</v>
      </c>
      <c r="AA76" s="33">
        <f>'F 2008 VBT ALB'!AA73*IF($A76+AA$7&lt;121-Interim!$D$8,Interim!$C$8,Interim!$C$8+(1-Interim!$C$8)*(1-(121-$A76-AA$7)/Interim!$D$8))*IF($A76+AA$7&lt;121-Interim!$D$8,Interim!$C$10,Interim!$C$10+(1-Interim!$C$10)*(1-(121-$A76-AA$7)/Interim!$D$8))</f>
        <v>0.12784890415000003</v>
      </c>
      <c r="AB76" s="33">
        <f>'F 2008 VBT ALB'!AB73*IF($A76+AB$7&lt;121-Interim!$D$8,Interim!$C$8,Interim!$C$8+(1-Interim!$C$8)*(1-(121-$A76-AB$7)/Interim!$D$8))*IF($A76+AB$7&lt;121-Interim!$D$8,Interim!$C$10,Interim!$C$10+(1-Interim!$C$10)*(1-(121-$A76-AB$7)/Interim!$D$8))</f>
        <v>0.13855560191000002</v>
      </c>
      <c r="AC76" s="33">
        <f>'F 2008 VBT ALB'!AC73*IF($A76+AC$7&lt;121-Interim!$D$8,Interim!$C$8,Interim!$C$8+(1-Interim!$C$8)*(1-(121-$A76-AC$7)/Interim!$D$8))*IF($A76+AC$7&lt;121-Interim!$D$8,Interim!$C$10,Interim!$C$10+(1-Interim!$C$10)*(1-(121-$A76-AC$7)/Interim!$D$8))</f>
        <v>0.14988434373000001</v>
      </c>
      <c r="AD76" s="33">
        <f>'F 2008 VBT ALB'!AD73*IF($A76+AD$7&lt;121-Interim!$D$8,Interim!$C$8,Interim!$C$8+(1-Interim!$C$8)*(1-(121-$A76-AD$7)/Interim!$D$8))*IF($A76+AD$7&lt;121-Interim!$D$8,Interim!$C$10,Interim!$C$10+(1-Interim!$C$10)*(1-(121-$A76-AD$7)/Interim!$D$8))</f>
        <v>0.16189167907000002</v>
      </c>
      <c r="AE76" s="33">
        <f>'F 2008 VBT ALB'!AE73*IF($A76+AE$7&lt;121-Interim!$D$8,Interim!$C$8,Interim!$C$8+(1-Interim!$C$8)*(1-(121-$A76-AE$7)/Interim!$D$8))*IF($A76+AE$7&lt;121-Interim!$D$8,Interim!$C$10,Interim!$C$10+(1-Interim!$C$10)*(1-(121-$A76-AE$7)/Interim!$D$8))</f>
        <v>0.17458703284000002</v>
      </c>
      <c r="AF76" s="33">
        <f>'F 2008 VBT ALB'!AF73*IF($A76+AF$7&lt;121-Interim!$D$8,Interim!$C$8,Interim!$C$8+(1-Interim!$C$8)*(1-(121-$A76-AF$7)/Interim!$D$8))*IF($A76+AF$7&lt;121-Interim!$D$8,Interim!$C$10,Interim!$C$10+(1-Interim!$C$10)*(1-(121-$A76-AF$7)/Interim!$D$8))</f>
        <v>0.19298445716000004</v>
      </c>
      <c r="AG76" s="33">
        <f>'F 2008 VBT ALB'!AG73*IF($A76+AG$7&lt;121-Interim!$D$8,Interim!$C$8,Interim!$C$8+(1-Interim!$C$8)*(1-(121-$A76-AG$7)/Interim!$D$8))*IF($A76+AG$7&lt;121-Interim!$D$8,Interim!$C$10,Interim!$C$10+(1-Interim!$C$10)*(1-(121-$A76-AG$7)/Interim!$D$8))</f>
        <v>0.21803586794000002</v>
      </c>
      <c r="AH76" s="33">
        <f>'F 2008 VBT ALB'!AH73*IF($A76+AH$7&lt;121-Interim!$D$8,Interim!$C$8,Interim!$C$8+(1-Interim!$C$8)*(1-(121-$A76-AH$7)/Interim!$D$8))*IF($A76+AH$7&lt;121-Interim!$D$8,Interim!$C$10,Interim!$C$10+(1-Interim!$C$10)*(1-(121-$A76-AH$7)/Interim!$D$8))</f>
        <v>0.24332290147000005</v>
      </c>
      <c r="AI76" s="33">
        <f>'F 2008 VBT ALB'!AI73*IF($A76+AI$7&lt;121-Interim!$D$8,Interim!$C$8,Interim!$C$8+(1-Interim!$C$8)*(1-(121-$A76-AI$7)/Interim!$D$8))*IF($A76+AI$7&lt;121-Interim!$D$8,Interim!$C$10,Interim!$C$10+(1-Interim!$C$10)*(1-(121-$A76-AI$7)/Interim!$D$8))</f>
        <v>0.26848741117000002</v>
      </c>
      <c r="AJ76" s="33">
        <f>'F 2008 VBT ALB'!AJ73*IF($A76+AJ$7&lt;121-Interim!$D$8,Interim!$C$8,Interim!$C$8+(1-Interim!$C$8)*(1-(121-$A76-AJ$7)/Interim!$D$8))*IF($A76+AJ$7&lt;121-Interim!$D$8,Interim!$C$10,Interim!$C$10+(1-Interim!$C$10)*(1-(121-$A76-AJ$7)/Interim!$D$8))</f>
        <v>0.29313355081999998</v>
      </c>
      <c r="AK76" s="33">
        <f>'F 2008 VBT ALB'!AK73*IF($A76+AK$7&lt;121-Interim!$D$8,Interim!$C$8,Interim!$C$8+(1-Interim!$C$8)*(1-(121-$A76-AK$7)/Interim!$D$8))*IF($A76+AK$7&lt;121-Interim!$D$8,Interim!$C$10,Interim!$C$10+(1-Interim!$C$10)*(1-(121-$A76-AK$7)/Interim!$D$8))</f>
        <v>0.31680892474000005</v>
      </c>
      <c r="AL76" s="33">
        <f>'F 2008 VBT ALB'!AL73*IF($A76+AL$7&lt;121-Interim!$D$8,Interim!$C$8,Interim!$C$8+(1-Interim!$C$8)*(1-(121-$A76-AL$7)/Interim!$D$8))*IF($A76+AL$7&lt;121-Interim!$D$8,Interim!$C$10,Interim!$C$10+(1-Interim!$C$10)*(1-(121-$A76-AL$7)/Interim!$D$8))</f>
        <v>0.33862759138999998</v>
      </c>
      <c r="AM76" s="33">
        <f>'F 2008 VBT ALB'!AM73*IF($A76+AM$7&lt;121-Interim!$D$8,Interim!$C$8,Interim!$C$8+(1-Interim!$C$8)*(1-(121-$A76-AM$7)/Interim!$D$8))*IF($A76+AM$7&lt;121-Interim!$D$8,Interim!$C$10,Interim!$C$10+(1-Interim!$C$10)*(1-(121-$A76-AM$7)/Interim!$D$8))</f>
        <v>0.35863667531999999</v>
      </c>
      <c r="AN76" s="33">
        <f>'F 2008 VBT ALB'!AN73*IF($A76+AN$7&lt;121-Interim!$D$8,Interim!$C$8,Interim!$C$8+(1-Interim!$C$8)*(1-(121-$A76-AN$7)/Interim!$D$8))*IF($A76+AN$7&lt;121-Interim!$D$8,Interim!$C$10,Interim!$C$10+(1-Interim!$C$10)*(1-(121-$A76-AN$7)/Interim!$D$8))</f>
        <v>0.37535646566000008</v>
      </c>
      <c r="AO76" s="33">
        <f>'F 2008 VBT ALB'!AO73*IF($A76+AO$7&lt;121-Interim!$D$8,Interim!$C$8,Interim!$C$8+(1-Interim!$C$8)*(1-(121-$A76-AO$7)/Interim!$D$8))*IF($A76+AO$7&lt;121-Interim!$D$8,Interim!$C$10,Interim!$C$10+(1-Interim!$C$10)*(1-(121-$A76-AO$7)/Interim!$D$8))</f>
        <v>0.38860293322240003</v>
      </c>
      <c r="AP76" s="33">
        <f>'F 2008 VBT ALB'!AP73*IF($A76+AP$7&lt;121-Interim!$D$8,Interim!$C$8,Interim!$C$8+(1-Interim!$C$8)*(1-(121-$A76-AP$7)/Interim!$D$8))*IF($A76+AP$7&lt;121-Interim!$D$8,Interim!$C$10,Interim!$C$10+(1-Interim!$C$10)*(1-(121-$A76-AP$7)/Interim!$D$8))</f>
        <v>0.40134536440360002</v>
      </c>
      <c r="AQ76" s="33">
        <f>'F 2008 VBT ALB'!AQ73*IF($A76+AQ$7&lt;121-Interim!$D$8,Interim!$C$8,Interim!$C$8+(1-Interim!$C$8)*(1-(121-$A76-AQ$7)/Interim!$D$8))*IF($A76+AQ$7&lt;121-Interim!$D$8,Interim!$C$10,Interim!$C$10+(1-Interim!$C$10)*(1-(121-$A76-AQ$7)/Interim!$D$8))</f>
        <v>0.41350966594560007</v>
      </c>
      <c r="AR76" s="33">
        <f>'F 2008 VBT ALB'!AR73*IF($A76+AR$7&lt;121-Interim!$D$8,Interim!$C$8,Interim!$C$8+(1-Interim!$C$8)*(1-(121-$A76-AR$7)/Interim!$D$8))*IF($A76+AR$7&lt;121-Interim!$D$8,Interim!$C$10,Interim!$C$10+(1-Interim!$C$10)*(1-(121-$A76-AR$7)/Interim!$D$8))</f>
        <v>0.4250206748485334</v>
      </c>
      <c r="AS76" s="33">
        <f>'F 2008 VBT ALB'!AS73*IF($A76+AS$7&lt;121-Interim!$D$8,Interim!$C$8,Interim!$C$8+(1-Interim!$C$8)*(1-(121-$A76-AS$7)/Interim!$D$8))*IF($A76+AS$7&lt;121-Interim!$D$8,Interim!$C$10,Interim!$C$10+(1-Interim!$C$10)*(1-(121-$A76-AS$7)/Interim!$D$8))</f>
        <v>0.43276320000000007</v>
      </c>
      <c r="AT76" s="33">
        <f>'F 2008 VBT ALB'!AT73*IF($A76+AT$7&lt;121-Interim!$D$8,Interim!$C$8,Interim!$C$8+(1-Interim!$C$8)*(1-(121-$A76-AT$7)/Interim!$D$8))*IF($A76+AT$7&lt;121-Interim!$D$8,Interim!$C$10,Interim!$C$10+(1-Interim!$C$10)*(1-(121-$A76-AT$7)/Interim!$D$8))</f>
        <v>0.43448974200000001</v>
      </c>
      <c r="AU76" s="33">
        <f>'F 2008 VBT ALB'!AU73*IF($A76+AU$7&lt;121-Interim!$D$8,Interim!$C$8,Interim!$C$8+(1-Interim!$C$8)*(1-(121-$A76-AU$7)/Interim!$D$8))*IF($A76+AU$7&lt;121-Interim!$D$8,Interim!$C$10,Interim!$C$10+(1-Interim!$C$10)*(1-(121-$A76-AU$7)/Interim!$D$8))</f>
        <v>0.43621564800000001</v>
      </c>
      <c r="AV76" s="33">
        <f>'F 2008 VBT ALB'!AV73*IF($A76+AV$7&lt;121-Interim!$D$8,Interim!$C$8,Interim!$C$8+(1-Interim!$C$8)*(1-(121-$A76-AV$7)/Interim!$D$8))*IF($A76+AV$7&lt;121-Interim!$D$8,Interim!$C$10,Interim!$C$10+(1-Interim!$C$10)*(1-(121-$A76-AV$7)/Interim!$D$8))</f>
        <v>0.43794091800000007</v>
      </c>
      <c r="AW76" s="33">
        <f>'F 2008 VBT ALB'!AW73*IF($A76+AW$7&lt;121-Interim!$D$8,Interim!$C$8,Interim!$C$8+(1-Interim!$C$8)*(1-(121-$A76-AW$7)/Interim!$D$8))*IF($A76+AW$7&lt;121-Interim!$D$8,Interim!$C$10,Interim!$C$10+(1-Interim!$C$10)*(1-(121-$A76-AW$7)/Interim!$D$8))</f>
        <v>0.43966555200000002</v>
      </c>
      <c r="AX76" s="33">
        <f>'F 2008 VBT ALB'!AX73*IF($A76+AX$7&lt;121-Interim!$D$8,Interim!$C$8,Interim!$C$8+(1-Interim!$C$8)*(1-(121-$A76-AX$7)/Interim!$D$8))*IF($A76+AX$7&lt;121-Interim!$D$8,Interim!$C$10,Interim!$C$10+(1-Interim!$C$10)*(1-(121-$A76-AX$7)/Interim!$D$8))</f>
        <v>0.44138955000000002</v>
      </c>
      <c r="AY76" s="33">
        <f>'F 2008 VBT ALB'!AY73*IF($A76+AY$7&lt;121-Interim!$D$8,Interim!$C$8,Interim!$C$8+(1-Interim!$C$8)*(1-(121-$A76-AY$7)/Interim!$D$8))*IF($A76+AY$7&lt;121-Interim!$D$8,Interim!$C$10,Interim!$C$10+(1-Interim!$C$10)*(1-(121-$A76-AY$7)/Interim!$D$8))</f>
        <v>0.44311291200000003</v>
      </c>
      <c r="AZ76" s="33">
        <f>'F 2008 VBT ALB'!AZ73*IF($A76+AZ$7&lt;121-Interim!$D$8,Interim!$C$8,Interim!$C$8+(1-Interim!$C$8)*(1-(121-$A76-AZ$7)/Interim!$D$8))*IF($A76+AZ$7&lt;121-Interim!$D$8,Interim!$C$10,Interim!$C$10+(1-Interim!$C$10)*(1-(121-$A76-AZ$7)/Interim!$D$8))</f>
        <v>0.44483563799999998</v>
      </c>
      <c r="BA76" s="33">
        <f>'F 2008 VBT ALB'!BA73*IF($A76+BA$7&lt;121-Interim!$D$8,Interim!$C$8,Interim!$C$8+(1-Interim!$C$8)*(1-(121-$A76-BA$7)/Interim!$D$8))*IF($A76+BA$7&lt;121-Interim!$D$8,Interim!$C$10,Interim!$C$10+(1-Interim!$C$10)*(1-(121-$A76-BA$7)/Interim!$D$8))</f>
        <v>0.44655772800000004</v>
      </c>
      <c r="BB76" s="33">
        <f>'F 2008 VBT ALB'!BB73*IF($A76+BB$7&lt;121-Interim!$D$8,Interim!$C$8,Interim!$C$8+(1-Interim!$C$8)*(1-(121-$A76-BB$7)/Interim!$D$8))*IF($A76+BB$7&lt;121-Interim!$D$8,Interim!$C$10,Interim!$C$10+(1-Interim!$C$10)*(1-(121-$A76-BB$7)/Interim!$D$8))</f>
        <v>0.448279182</v>
      </c>
      <c r="BC76" s="33">
        <f>'F 2008 VBT ALB'!BC73*IF($A76+BC$7&lt;121-Interim!$D$8,Interim!$C$8,Interim!$C$8+(1-Interim!$C$8)*(1-(121-$A76-BC$7)/Interim!$D$8))*IF($A76+BC$7&lt;121-Interim!$D$8,Interim!$C$10,Interim!$C$10+(1-Interim!$C$10)*(1-(121-$A76-BC$7)/Interim!$D$8))</f>
        <v>0.45</v>
      </c>
      <c r="BD76" s="33">
        <f>'F 2008 VBT ALB'!BD73*IF($A76+BD$7&lt;121-Interim!$D$8,Interim!$C$8,Interim!$C$8+(1-Interim!$C$8)*(1-(121-$A76-BD$7)/Interim!$D$8))*IF($A76+BD$7&lt;121-Interim!$D$8,Interim!$C$10,Interim!$C$10+(1-Interim!$C$10)*(1-(121-$A76-BD$7)/Interim!$D$8))</f>
        <v>0</v>
      </c>
      <c r="BE76" s="33">
        <f>'F 2008 VBT ALB'!BE73*IF($A76+BE$7&lt;121-Interim!$D$8,Interim!$C$8,Interim!$C$8+(1-Interim!$C$8)*(1-(121-$A76-BE$7)/Interim!$D$8))*IF($A76+BE$7&lt;121-Interim!$D$8,Interim!$C$10,Interim!$C$10+(1-Interim!$C$10)*(1-(121-$A76-BE$7)/Interim!$D$8))</f>
        <v>0</v>
      </c>
      <c r="BF76" s="33">
        <f>'F 2008 VBT ALB'!BF73*IF($A76+BF$7&lt;121-Interim!$D$8,Interim!$C$8,Interim!$C$8+(1-Interim!$C$8)*(1-(121-$A76-BF$7)/Interim!$D$8))*IF($A76+BF$7&lt;121-Interim!$D$8,Interim!$C$10,Interim!$C$10+(1-Interim!$C$10)*(1-(121-$A76-BF$7)/Interim!$D$8))</f>
        <v>0</v>
      </c>
      <c r="BG76" s="33">
        <f>'F 2008 VBT ALB'!BG73*IF($A76+BG$7&lt;121-Interim!$D$8,Interim!$C$8,Interim!$C$8+(1-Interim!$C$8)*(1-(121-$A76-BG$7)/Interim!$D$8))*IF($A76+BG$7&lt;121-Interim!$D$8,Interim!$C$10,Interim!$C$10+(1-Interim!$C$10)*(1-(121-$A76-BG$7)/Interim!$D$8))</f>
        <v>0</v>
      </c>
      <c r="BH76" s="33">
        <f>'F 2008 VBT ALB'!BH73*IF($A76+BH$7&lt;121-Interim!$D$8,Interim!$C$8,Interim!$C$8+(1-Interim!$C$8)*(1-(121-$A76-BH$7)/Interim!$D$8))*IF($A76+BH$7&lt;121-Interim!$D$8,Interim!$C$10,Interim!$C$10+(1-Interim!$C$10)*(1-(121-$A76-BH$7)/Interim!$D$8))</f>
        <v>0</v>
      </c>
      <c r="BI76" s="33">
        <f>'F 2008 VBT ALB'!BI73*IF($A76+BI$7&lt;121-Interim!$D$8,Interim!$C$8,Interim!$C$8+(1-Interim!$C$8)*(1-(121-$A76-BI$7)/Interim!$D$8))*IF($A76+BI$7&lt;121-Interim!$D$8,Interim!$C$10,Interim!$C$10+(1-Interim!$C$10)*(1-(121-$A76-BI$7)/Interim!$D$8))</f>
        <v>0</v>
      </c>
      <c r="BJ76" s="33">
        <f>'F 2008 VBT ALB'!BJ73*IF($A76+BJ$7&lt;121-Interim!$D$8,Interim!$C$8,Interim!$C$8+(1-Interim!$C$8)*(1-(121-$A76-BJ$7)/Interim!$D$8))*IF($A76+BJ$7&lt;121-Interim!$D$8,Interim!$C$10,Interim!$C$10+(1-Interim!$C$10)*(1-(121-$A76-BJ$7)/Interim!$D$8))</f>
        <v>0</v>
      </c>
      <c r="BK76" s="33">
        <f>'F 2008 VBT ALB'!BK73*IF($A76+BK$7&lt;121-Interim!$D$8,Interim!$C$8,Interim!$C$8+(1-Interim!$C$8)*(1-(121-$A76-BK$7)/Interim!$D$8))*IF($A76+BK$7&lt;121-Interim!$D$8,Interim!$C$10,Interim!$C$10+(1-Interim!$C$10)*(1-(121-$A76-BK$7)/Interim!$D$8))</f>
        <v>0</v>
      </c>
      <c r="BL76" s="33">
        <f>'F 2008 VBT ALB'!BL73*IF($A76+BL$7&lt;121-Interim!$D$8,Interim!$C$8,Interim!$C$8+(1-Interim!$C$8)*(1-(121-$A76-BL$7)/Interim!$D$8))*IF($A76+BL$7&lt;121-Interim!$D$8,Interim!$C$10,Interim!$C$10+(1-Interim!$C$10)*(1-(121-$A76-BL$7)/Interim!$D$8))</f>
        <v>0</v>
      </c>
      <c r="BM76" s="33">
        <f>'F 2008 VBT ALB'!BM73*IF($A76+BM$7&lt;121-Interim!$D$8,Interim!$C$8,Interim!$C$8+(1-Interim!$C$8)*(1-(121-$A76-BM$7)/Interim!$D$8))*IF($A76+BM$7&lt;121-Interim!$D$8,Interim!$C$10,Interim!$C$10+(1-Interim!$C$10)*(1-(121-$A76-BM$7)/Interim!$D$8))</f>
        <v>0</v>
      </c>
      <c r="BN76" s="33">
        <f>'F 2008 VBT ALB'!BN73*IF($A76+BN$7&lt;121-Interim!$D$8,Interim!$C$8,Interim!$C$8+(1-Interim!$C$8)*(1-(121-$A76-BN$7)/Interim!$D$8))*IF($A76+BN$7&lt;121-Interim!$D$8,Interim!$C$10,Interim!$C$10+(1-Interim!$C$10)*(1-(121-$A76-BN$7)/Interim!$D$8))</f>
        <v>0</v>
      </c>
      <c r="BO76" s="33">
        <f>'F 2008 VBT ALB'!BO73*IF($A76+BO$7&lt;121-Interim!$D$8,Interim!$C$8,Interim!$C$8+(1-Interim!$C$8)*(1-(121-$A76-BO$7)/Interim!$D$8))*IF($A76+BO$7&lt;121-Interim!$D$8,Interim!$C$10,Interim!$C$10+(1-Interim!$C$10)*(1-(121-$A76-BO$7)/Interim!$D$8))</f>
        <v>0</v>
      </c>
      <c r="BP76" s="33">
        <f>'F 2008 VBT ALB'!BP73*IF($A76+BP$7&lt;121-Interim!$D$8,Interim!$C$8,Interim!$C$8+(1-Interim!$C$8)*(1-(121-$A76-BP$7)/Interim!$D$8))*IF($A76+BP$7&lt;121-Interim!$D$8,Interim!$C$10,Interim!$C$10+(1-Interim!$C$10)*(1-(121-$A76-BP$7)/Interim!$D$8))</f>
        <v>0</v>
      </c>
      <c r="BQ76" s="33">
        <f>'F 2008 VBT ALB'!BQ73*IF($A76+BQ$7&lt;121-Interim!$D$8,Interim!$C$8,Interim!$C$8+(1-Interim!$C$8)*(1-(121-$A76-BQ$7)/Interim!$D$8))*IF($A76+BQ$7&lt;121-Interim!$D$8,Interim!$C$10,Interim!$C$10+(1-Interim!$C$10)*(1-(121-$A76-BQ$7)/Interim!$D$8))</f>
        <v>0</v>
      </c>
      <c r="BR76" s="33">
        <f>'F 2008 VBT ALB'!BR73*IF($A76+BR$7&lt;121-Interim!$D$8,Interim!$C$8,Interim!$C$8+(1-Interim!$C$8)*(1-(121-$A76-BR$7)/Interim!$D$8))*IF($A76+BR$7&lt;121-Interim!$D$8,Interim!$C$10,Interim!$C$10+(1-Interim!$C$10)*(1-(121-$A76-BR$7)/Interim!$D$8))</f>
        <v>0</v>
      </c>
      <c r="BS76" s="33">
        <f>'F 2008 VBT ALB'!BS73*IF($A76+BS$7&lt;121-Interim!$D$8,Interim!$C$8,Interim!$C$8+(1-Interim!$C$8)*(1-(121-$A76-BS$7)/Interim!$D$8))*IF($A76+BS$7&lt;121-Interim!$D$8,Interim!$C$10,Interim!$C$10+(1-Interim!$C$10)*(1-(121-$A76-BS$7)/Interim!$D$8))</f>
        <v>0</v>
      </c>
      <c r="BT76" s="33">
        <f>'F 2008 VBT ALB'!BT73*IF($A76+BT$7&lt;121-Interim!$D$8,Interim!$C$8,Interim!$C$8+(1-Interim!$C$8)*(1-(121-$A76-BT$7)/Interim!$D$8))*IF($A76+BT$7&lt;121-Interim!$D$8,Interim!$C$10,Interim!$C$10+(1-Interim!$C$10)*(1-(121-$A76-BT$7)/Interim!$D$8))</f>
        <v>0</v>
      </c>
      <c r="BU76" s="33">
        <f>'F 2008 VBT ALB'!BU73*IF($A76+BU$7&lt;121-Interim!$D$8,Interim!$C$8,Interim!$C$8+(1-Interim!$C$8)*(1-(121-$A76-BU$7)/Interim!$D$8))*IF($A76+BU$7&lt;121-Interim!$D$8,Interim!$C$10,Interim!$C$10+(1-Interim!$C$10)*(1-(121-$A76-BU$7)/Interim!$D$8))</f>
        <v>0</v>
      </c>
      <c r="BV76" s="33">
        <f>'F 2008 VBT ALB'!BV73*IF($A76+BV$7&lt;121-Interim!$D$8,Interim!$C$8,Interim!$C$8+(1-Interim!$C$8)*(1-(121-$A76-BV$7)/Interim!$D$8))*IF($A76+BV$7&lt;121-Interim!$D$8,Interim!$C$10,Interim!$C$10+(1-Interim!$C$10)*(1-(121-$A76-BV$7)/Interim!$D$8))</f>
        <v>0</v>
      </c>
      <c r="BW76" s="33">
        <f>'F 2008 VBT ALB'!BW73*IF($A76+BW$7&lt;121-Interim!$D$8,Interim!$C$8,Interim!$C$8+(1-Interim!$C$8)*(1-(121-$A76-BW$7)/Interim!$D$8))*IF($A76+BW$7&lt;121-Interim!$D$8,Interim!$C$10,Interim!$C$10+(1-Interim!$C$10)*(1-(121-$A76-BW$7)/Interim!$D$8))</f>
        <v>0</v>
      </c>
      <c r="BX76" s="33">
        <f>'F 2008 VBT ALB'!BX73*IF($A76+BX$7&lt;121-Interim!$D$8,Interim!$C$8,Interim!$C$8+(1-Interim!$C$8)*(1-(121-$A76-BX$7)/Interim!$D$8))*IF($A76+BX$7&lt;121-Interim!$D$8,Interim!$C$10,Interim!$C$10+(1-Interim!$C$10)*(1-(121-$A76-BX$7)/Interim!$D$8))</f>
        <v>0</v>
      </c>
      <c r="BY76" s="33">
        <f>'F 2008 VBT ALB'!BY73*IF($A76+BY$7&lt;121-Interim!$D$8,Interim!$C$8,Interim!$C$8+(1-Interim!$C$8)*(1-(121-$A76-BY$7)/Interim!$D$8))*IF($A76+BY$7&lt;121-Interim!$D$8,Interim!$C$10,Interim!$C$10+(1-Interim!$C$10)*(1-(121-$A76-BY$7)/Interim!$D$8))</f>
        <v>0</v>
      </c>
      <c r="BZ76" s="33">
        <f>'F 2008 VBT ALB'!BZ73*IF($A76+BZ$7&lt;121-Interim!$D$8,Interim!$C$8,Interim!$C$8+(1-Interim!$C$8)*(1-(121-$A76-BZ$7)/Interim!$D$8))*IF($A76+BZ$7&lt;121-Interim!$D$8,Interim!$C$10,Interim!$C$10+(1-Interim!$C$10)*(1-(121-$A76-BZ$7)/Interim!$D$8))</f>
        <v>0</v>
      </c>
      <c r="CA76" s="33">
        <f>'F 2008 VBT ALB'!CA73*IF($A76+CA$7&lt;121-Interim!$D$8,Interim!$C$8,Interim!$C$8+(1-Interim!$C$8)*(1-(121-$A76-CA$7)/Interim!$D$8))*IF($A76+CA$7&lt;121-Interim!$D$8,Interim!$C$10,Interim!$C$10+(1-Interim!$C$10)*(1-(121-$A76-CA$7)/Interim!$D$8))</f>
        <v>0</v>
      </c>
      <c r="CB76" s="33">
        <f>'F 2008 VBT ALB'!CB73*IF($A76+CB$7&lt;121-Interim!$D$8,Interim!$C$8,Interim!$C$8+(1-Interim!$C$8)*(1-(121-$A76-CB$7)/Interim!$D$8))*IF($A76+CB$7&lt;121-Interim!$D$8,Interim!$C$10,Interim!$C$10+(1-Interim!$C$10)*(1-(121-$A76-CB$7)/Interim!$D$8))</f>
        <v>0</v>
      </c>
      <c r="CC76" s="33">
        <f>'F 2008 VBT ALB'!CC73*IF($A76+CC$7&lt;121-Interim!$D$8,Interim!$C$8,Interim!$C$8+(1-Interim!$C$8)*(1-(121-$A76-CC$7)/Interim!$D$8))*IF($A76+CC$7&lt;121-Interim!$D$8,Interim!$C$10,Interim!$C$10+(1-Interim!$C$10)*(1-(121-$A76-CC$7)/Interim!$D$8))</f>
        <v>0</v>
      </c>
      <c r="CD76" s="33">
        <f>'F 2008 VBT ALB'!CD73*IF($A76+CD$7&lt;121-Interim!$D$8,Interim!$C$8,Interim!$C$8+(1-Interim!$C$8)*(1-(121-$A76-CD$7)/Interim!$D$8))*IF($A76+CD$7&lt;121-Interim!$D$8,Interim!$C$10,Interim!$C$10+(1-Interim!$C$10)*(1-(121-$A76-CD$7)/Interim!$D$8))</f>
        <v>0</v>
      </c>
      <c r="CE76" s="33">
        <f>'F 2008 VBT ALB'!CE73*IF($A76+CE$7&lt;121-Interim!$D$8,Interim!$C$8,Interim!$C$8+(1-Interim!$C$8)*(1-(121-$A76-CE$7)/Interim!$D$8))*IF($A76+CE$7&lt;121-Interim!$D$8,Interim!$C$10,Interim!$C$10+(1-Interim!$C$10)*(1-(121-$A76-CE$7)/Interim!$D$8))</f>
        <v>0</v>
      </c>
      <c r="CF76" s="33">
        <f>'F 2008 VBT ALB'!CF73*IF($A76+CF$7&lt;121-Interim!$D$8,Interim!$C$8,Interim!$C$8+(1-Interim!$C$8)*(1-(121-$A76-CF$7)/Interim!$D$8))*IF($A76+CF$7&lt;121-Interim!$D$8,Interim!$C$10,Interim!$C$10+(1-Interim!$C$10)*(1-(121-$A76-CF$7)/Interim!$D$8))</f>
        <v>0</v>
      </c>
      <c r="CG76" s="33">
        <f>'F 2008 VBT ALB'!CG73*IF($A76+CG$7&lt;121-Interim!$D$8,Interim!$C$8,Interim!$C$8+(1-Interim!$C$8)*(1-(121-$A76-CG$7)/Interim!$D$8))*IF($A76+CG$7&lt;121-Interim!$D$8,Interim!$C$10,Interim!$C$10+(1-Interim!$C$10)*(1-(121-$A76-CG$7)/Interim!$D$8))</f>
        <v>0</v>
      </c>
      <c r="CH76" s="33">
        <f>'F 2008 VBT ALB'!CH73*IF($A76+CH$7&lt;121-Interim!$D$8,Interim!$C$8,Interim!$C$8+(1-Interim!$C$8)*(1-(121-$A76-CH$7)/Interim!$D$8))*IF($A76+CH$7&lt;121-Interim!$D$8,Interim!$C$10,Interim!$C$10+(1-Interim!$C$10)*(1-(121-$A76-CH$7)/Interim!$D$8))</f>
        <v>0</v>
      </c>
      <c r="CI76" s="33">
        <f>'F 2008 VBT ALB'!CI73*IF($A76+CI$7&lt;121-Interim!$D$8,Interim!$C$8,Interim!$C$8+(1-Interim!$C$8)*(1-(121-$A76-CI$7)/Interim!$D$8))*IF($A76+CI$7&lt;121-Interim!$D$8,Interim!$C$10,Interim!$C$10+(1-Interim!$C$10)*(1-(121-$A76-CI$7)/Interim!$D$8))</f>
        <v>0</v>
      </c>
      <c r="CJ76" s="33">
        <f>'F 2008 VBT ALB'!CJ73*IF($A76+CJ$7&lt;121-Interim!$D$8,Interim!$C$8,Interim!$C$8+(1-Interim!$C$8)*(1-(121-$A76-CJ$7)/Interim!$D$8))*IF($A76+CJ$7&lt;121-Interim!$D$8,Interim!$C$10,Interim!$C$10+(1-Interim!$C$10)*(1-(121-$A76-CJ$7)/Interim!$D$8))</f>
        <v>0</v>
      </c>
      <c r="CK76" s="33">
        <f>'F 2008 VBT ALB'!CK73*IF($A76+CK$7&lt;121-Interim!$D$8,Interim!$C$8,Interim!$C$8+(1-Interim!$C$8)*(1-(121-$A76-CK$7)/Interim!$D$8))*IF($A76+CK$7&lt;121-Interim!$D$8,Interim!$C$10,Interim!$C$10+(1-Interim!$C$10)*(1-(121-$A76-CK$7)/Interim!$D$8))</f>
        <v>0</v>
      </c>
      <c r="CL76" s="33">
        <f>'F 2008 VBT ALB'!CL73*IF($A76+CL$7&lt;121-Interim!$D$8,Interim!$C$8,Interim!$C$8+(1-Interim!$C$8)*(1-(121-$A76-CL$7)/Interim!$D$8))*IF($A76+CL$7&lt;121-Interim!$D$8,Interim!$C$10,Interim!$C$10+(1-Interim!$C$10)*(1-(121-$A76-CL$7)/Interim!$D$8))</f>
        <v>0</v>
      </c>
      <c r="CM76" s="33">
        <f>'F 2008 VBT ALB'!CM73*IF($A76+CM$7&lt;121-Interim!$D$8,Interim!$C$8,Interim!$C$8+(1-Interim!$C$8)*(1-(121-$A76-CM$7)/Interim!$D$8))*IF($A76+CM$7&lt;121-Interim!$D$8,Interim!$C$10,Interim!$C$10+(1-Interim!$C$10)*(1-(121-$A76-CM$7)/Interim!$D$8))</f>
        <v>0</v>
      </c>
      <c r="CN76" s="33">
        <f>'F 2008 VBT ALB'!CN73*IF($A76+CN$7&lt;121-Interim!$D$8,Interim!$C$8,Interim!$C$8+(1-Interim!$C$8)*(1-(121-$A76-CN$7)/Interim!$D$8))*IF($A76+CN$7&lt;121-Interim!$D$8,Interim!$C$10,Interim!$C$10+(1-Interim!$C$10)*(1-(121-$A76-CN$7)/Interim!$D$8))</f>
        <v>0</v>
      </c>
      <c r="CO76" s="33">
        <f>'F 2008 VBT ALB'!CO73*IF($A76+CO$7&lt;121-Interim!$D$8,Interim!$C$8,Interim!$C$8+(1-Interim!$C$8)*(1-(121-$A76-CO$7)/Interim!$D$8))*IF($A76+CO$7&lt;121-Interim!$D$8,Interim!$C$10,Interim!$C$10+(1-Interim!$C$10)*(1-(121-$A76-CO$7)/Interim!$D$8))</f>
        <v>0</v>
      </c>
      <c r="CP76" s="33">
        <f>'F 2008 VBT ALB'!CP73*IF($A76+CP$7&lt;121-Interim!$D$8,Interim!$C$8,Interim!$C$8+(1-Interim!$C$8)*(1-(121-$A76-CP$7)/Interim!$D$8))*IF($A76+CP$7&lt;121-Interim!$D$8,Interim!$C$10,Interim!$C$10+(1-Interim!$C$10)*(1-(121-$A76-CP$7)/Interim!$D$8))</f>
        <v>0</v>
      </c>
      <c r="CQ76" s="33">
        <f>'F 2008 VBT ALB'!CQ73*IF($A76+CQ$7&lt;121-Interim!$D$8,Interim!$C$8,Interim!$C$8+(1-Interim!$C$8)*(1-(121-$A76-CQ$7)/Interim!$D$8))*IF($A76+CQ$7&lt;121-Interim!$D$8,Interim!$C$10,Interim!$C$10+(1-Interim!$C$10)*(1-(121-$A76-CQ$7)/Interim!$D$8))</f>
        <v>0</v>
      </c>
      <c r="CR76" s="33">
        <f>'F 2008 VBT ALB'!CR73*IF($A76+CR$7&lt;121-Interim!$D$8,Interim!$C$8,Interim!$C$8+(1-Interim!$C$8)*(1-(121-$A76-CR$7)/Interim!$D$8))*IF($A76+CR$7&lt;121-Interim!$D$8,Interim!$C$10,Interim!$C$10+(1-Interim!$C$10)*(1-(121-$A76-CR$7)/Interim!$D$8))</f>
        <v>0</v>
      </c>
      <c r="CS76" s="33">
        <f>'F 2008 VBT ALB'!CS73*IF($A76+CS$7&lt;121-Interim!$D$8,Interim!$C$8,Interim!$C$8+(1-Interim!$C$8)*(1-(121-$A76-CS$7)/Interim!$D$8))*IF($A76+CS$7&lt;121-Interim!$D$8,Interim!$C$10,Interim!$C$10+(1-Interim!$C$10)*(1-(121-$A76-CS$7)/Interim!$D$8))</f>
        <v>0</v>
      </c>
      <c r="CT76" s="33">
        <f>'F 2008 VBT ALB'!CT73*IF($A76+CT$7&lt;121-Interim!$D$8,Interim!$C$8,Interim!$C$8+(1-Interim!$C$8)*(1-(121-$A76-CT$7)/Interim!$D$8))*IF($A76+CT$7&lt;121-Interim!$D$8,Interim!$C$10,Interim!$C$10+(1-Interim!$C$10)*(1-(121-$A76-CT$7)/Interim!$D$8))</f>
        <v>0</v>
      </c>
      <c r="CU76" s="33">
        <f>'F 2008 VBT ALB'!CU73*IF($A76+CU$7&lt;121-Interim!$D$8,Interim!$C$8,Interim!$C$8+(1-Interim!$C$8)*(1-(121-$A76-CU$7)/Interim!$D$8))*IF($A76+CU$7&lt;121-Interim!$D$8,Interim!$C$10,Interim!$C$10+(1-Interim!$C$10)*(1-(121-$A76-CU$7)/Interim!$D$8))</f>
        <v>0</v>
      </c>
      <c r="CV76" s="33">
        <f>'F 2008 VBT ALB'!CV73*IF($A76+CV$7&lt;121-Interim!$D$8,Interim!$C$8,Interim!$C$8+(1-Interim!$C$8)*(1-(121-$A76-CV$7)/Interim!$D$8))*IF($A76+CV$7&lt;121-Interim!$D$8,Interim!$C$10,Interim!$C$10+(1-Interim!$C$10)*(1-(121-$A76-CV$7)/Interim!$D$8))</f>
        <v>0</v>
      </c>
      <c r="CW76" s="33">
        <f>'F 2008 VBT ALB'!CW73*IF($A76+CW$7&lt;121-Interim!$D$8,Interim!$C$8,Interim!$C$8+(1-Interim!$C$8)*(1-(121-$A76-CW$7)/Interim!$D$8))*IF($A76+CW$7&lt;121-Interim!$D$8,Interim!$C$10,Interim!$C$10+(1-Interim!$C$10)*(1-(121-$A76-CW$7)/Interim!$D$8))</f>
        <v>0</v>
      </c>
      <c r="CX76" s="33">
        <f>'F 2008 VBT ALB'!CX73*IF($A76+CX$7&lt;121-Interim!$D$8,Interim!$C$8,Interim!$C$8+(1-Interim!$C$8)*(1-(121-$A76-CX$7)/Interim!$D$8))*IF($A76+CX$7&lt;121-Interim!$D$8,Interim!$C$10,Interim!$C$10+(1-Interim!$C$10)*(1-(121-$A76-CX$7)/Interim!$D$8))</f>
        <v>0</v>
      </c>
      <c r="CY76" s="33">
        <f>'F 2008 VBT ALB'!CY73*IF($A76+CY$7&lt;121-Interim!$D$8,Interim!$C$8,Interim!$C$8+(1-Interim!$C$8)*(1-(121-$A76-CY$7)/Interim!$D$8))*IF($A76+CY$7&lt;121-Interim!$D$8,Interim!$C$10,Interim!$C$10+(1-Interim!$C$10)*(1-(121-$A76-CY$7)/Interim!$D$8))</f>
        <v>0</v>
      </c>
      <c r="CZ76" s="33">
        <f>'F 2008 VBT ALB'!CZ73*IF($A76+CZ$7&lt;121-Interim!$D$8,Interim!$C$8,Interim!$C$8+(1-Interim!$C$8)*(1-(121-$A76-CZ$7)/Interim!$D$8))*IF($A76+CZ$7&lt;121-Interim!$D$8,Interim!$C$10,Interim!$C$10+(1-Interim!$C$10)*(1-(121-$A76-CZ$7)/Interim!$D$8))</f>
        <v>0</v>
      </c>
      <c r="DA76" s="33">
        <f>'F 2008 VBT ALB'!DA73*IF($A76+DA$7&lt;121-Interim!$D$8,Interim!$C$8,Interim!$C$8+(1-Interim!$C$8)*(1-(121-$A76-DA$7)/Interim!$D$8))*IF($A76+DA$7&lt;121-Interim!$D$8,Interim!$C$10,Interim!$C$10+(1-Interim!$C$10)*(1-(121-$A76-DA$7)/Interim!$D$8))</f>
        <v>0</v>
      </c>
      <c r="DB76" s="33">
        <f>'F 2008 VBT ALB'!DB73*IF($A76+DB$7&lt;121-Interim!$D$8,Interim!$C$8,Interim!$C$8+(1-Interim!$C$8)*(1-(121-$A76-DB$7)/Interim!$D$8))*IF($A76+DB$7&lt;121-Interim!$D$8,Interim!$C$10,Interim!$C$10+(1-Interim!$C$10)*(1-(121-$A76-DB$7)/Interim!$D$8))</f>
        <v>0</v>
      </c>
      <c r="DC76" s="33">
        <f>'F 2008 VBT ALB'!DC73*IF($A76+DC$7&lt;121-Interim!$D$8,Interim!$C$8,Interim!$C$8+(1-Interim!$C$8)*(1-(121-$A76-DC$7)/Interim!$D$8))*IF($A76+DC$7&lt;121-Interim!$D$8,Interim!$C$10,Interim!$C$10+(1-Interim!$C$10)*(1-(121-$A76-DC$7)/Interim!$D$8))</f>
        <v>0</v>
      </c>
      <c r="DD76" s="33">
        <f>'F 2008 VBT ALB'!DD73*IF($A76+DD$7&lt;121-Interim!$D$8,Interim!$C$8,Interim!$C$8+(1-Interim!$C$8)*(1-(121-$A76-DD$7)/Interim!$D$8))*IF($A76+DD$7&lt;121-Interim!$D$8,Interim!$C$10,Interim!$C$10+(1-Interim!$C$10)*(1-(121-$A76-DD$7)/Interim!$D$8))</f>
        <v>0</v>
      </c>
      <c r="DE76" s="33">
        <f>'F 2008 VBT ALB'!DE73*IF($A76+DE$7&lt;121-Interim!$D$8,Interim!$C$8,Interim!$C$8+(1-Interim!$C$8)*(1-(121-$A76-DE$7)/Interim!$D$8))*IF($A76+DE$7&lt;121-Interim!$D$8,Interim!$C$10,Interim!$C$10+(1-Interim!$C$10)*(1-(121-$A76-DE$7)/Interim!$D$8))</f>
        <v>0</v>
      </c>
      <c r="DF76" s="33">
        <f>'F 2008 VBT ALB'!DF73*IF($A76+DF$7&lt;121-Interim!$D$8,Interim!$C$8,Interim!$C$8+(1-Interim!$C$8)*(1-(121-$A76-DF$7)/Interim!$D$8))*IF($A76+DF$7&lt;121-Interim!$D$8,Interim!$C$10,Interim!$C$10+(1-Interim!$C$10)*(1-(121-$A76-DF$7)/Interim!$D$8))</f>
        <v>0</v>
      </c>
      <c r="DG76" s="33">
        <f>'F 2008 VBT ALB'!DG73*IF($A76+DG$7&lt;121-Interim!$D$8,Interim!$C$8,Interim!$C$8+(1-Interim!$C$8)*(1-(121-$A76-DG$7)/Interim!$D$8))*IF($A76+DG$7&lt;121-Interim!$D$8,Interim!$C$10,Interim!$C$10+(1-Interim!$C$10)*(1-(121-$A76-DG$7)/Interim!$D$8))</f>
        <v>0</v>
      </c>
      <c r="DH76" s="33">
        <f>'F 2008 VBT ALB'!DH73*IF($A76+DH$7&lt;121-Interim!$D$8,Interim!$C$8,Interim!$C$8+(1-Interim!$C$8)*(1-(121-$A76-DH$7)/Interim!$D$8))*IF($A76+DH$7&lt;121-Interim!$D$8,Interim!$C$10,Interim!$C$10+(1-Interim!$C$10)*(1-(121-$A76-DH$7)/Interim!$D$8))</f>
        <v>0</v>
      </c>
      <c r="DI76" s="33">
        <f>'F 2008 VBT ALB'!DI73*IF($A76+DI$7&lt;121-Interim!$D$8,Interim!$C$8,Interim!$C$8+(1-Interim!$C$8)*(1-(121-$A76-DI$7)/Interim!$D$8))*IF($A76+DI$7&lt;121-Interim!$D$8,Interim!$C$10,Interim!$C$10+(1-Interim!$C$10)*(1-(121-$A76-DI$7)/Interim!$D$8))</f>
        <v>0</v>
      </c>
      <c r="DJ76" s="33">
        <f>'F 2008 VBT ALB'!DJ73*IF($A76+DJ$7&lt;121-Interim!$D$8,Interim!$C$8,Interim!$C$8+(1-Interim!$C$8)*(1-(121-$A76-DJ$7)/Interim!$D$8))*IF($A76+DJ$7&lt;121-Interim!$D$8,Interim!$C$10,Interim!$C$10+(1-Interim!$C$10)*(1-(121-$A76-DJ$7)/Interim!$D$8))</f>
        <v>0</v>
      </c>
      <c r="DK76" s="33">
        <f>'F 2008 VBT ALB'!DK73*IF($A76+DK$7&lt;121-Interim!$D$8,Interim!$C$8,Interim!$C$8+(1-Interim!$C$8)*(1-(121-$A76-DK$7)/Interim!$D$8))*IF($A76+DK$7&lt;121-Interim!$D$8,Interim!$C$10,Interim!$C$10+(1-Interim!$C$10)*(1-(121-$A76-DK$7)/Interim!$D$8))</f>
        <v>0</v>
      </c>
      <c r="DL76" s="33">
        <f>'F 2008 VBT ALB'!DL73*IF($A76+DL$7&lt;121-Interim!$D$8,Interim!$C$8,Interim!$C$8+(1-Interim!$C$8)*(1-(121-$A76-DL$7)/Interim!$D$8))*IF($A76+DL$7&lt;121-Interim!$D$8,Interim!$C$10,Interim!$C$10+(1-Interim!$C$10)*(1-(121-$A76-DL$7)/Interim!$D$8))</f>
        <v>0</v>
      </c>
      <c r="DM76" s="33">
        <f>'F 2008 VBT ALB'!DM73*IF($A76+DM$7&lt;121-Interim!$D$8,Interim!$C$8,Interim!$C$8+(1-Interim!$C$8)*(1-(121-$A76-DM$7)/Interim!$D$8))*IF($A76+DM$7&lt;121-Interim!$D$8,Interim!$C$10,Interim!$C$10+(1-Interim!$C$10)*(1-(121-$A76-DM$7)/Interim!$D$8))</f>
        <v>0</v>
      </c>
      <c r="DN76" s="33">
        <f>'F 2008 VBT ALB'!DN73*IF($A76+DN$7&lt;121-Interim!$D$8,Interim!$C$8,Interim!$C$8+(1-Interim!$C$8)*(1-(121-$A76-DN$7)/Interim!$D$8))*IF($A76+DN$7&lt;121-Interim!$D$8,Interim!$C$10,Interim!$C$10+(1-Interim!$C$10)*(1-(121-$A76-DN$7)/Interim!$D$8))</f>
        <v>0</v>
      </c>
      <c r="DO76" s="33">
        <f>'F 2008 VBT ALB'!DO73*IF($A76+DO$7&lt;121-Interim!$D$8,Interim!$C$8,Interim!$C$8+(1-Interim!$C$8)*(1-(121-$A76-DO$7)/Interim!$D$8))*IF($A76+DO$7&lt;121-Interim!$D$8,Interim!$C$10,Interim!$C$10+(1-Interim!$C$10)*(1-(121-$A76-DO$7)/Interim!$D$8))</f>
        <v>0</v>
      </c>
      <c r="DP76" s="33">
        <f>'F 2008 VBT ALB'!DP73*IF($A76+DP$7&lt;121-Interim!$D$8,Interim!$C$8,Interim!$C$8+(1-Interim!$C$8)*(1-(121-$A76-DP$7)/Interim!$D$8))*IF($A76+DP$7&lt;121-Interim!$D$8,Interim!$C$10,Interim!$C$10+(1-Interim!$C$10)*(1-(121-$A76-DP$7)/Interim!$D$8))</f>
        <v>0</v>
      </c>
      <c r="DQ76" s="33">
        <f>'F 2008 VBT ALB'!DQ73*IF($A76+DQ$7&lt;121-Interim!$D$8,Interim!$C$8,Interim!$C$8+(1-Interim!$C$8)*(1-(121-$A76-DQ$7)/Interim!$D$8))*IF($A76+DQ$7&lt;121-Interim!$D$8,Interim!$C$10,Interim!$C$10+(1-Interim!$C$10)*(1-(121-$A76-DQ$7)/Interim!$D$8))</f>
        <v>0</v>
      </c>
      <c r="DR76" s="33">
        <f>'F 2008 VBT ALB'!DR73*IF($A76+DR$7&lt;121-Interim!$D$8,Interim!$C$8,Interim!$C$8+(1-Interim!$C$8)*(1-(121-$A76-DR$7)/Interim!$D$8))*IF($A76+DR$7&lt;121-Interim!$D$8,Interim!$C$10,Interim!$C$10+(1-Interim!$C$10)*(1-(121-$A76-DR$7)/Interim!$D$8))</f>
        <v>0</v>
      </c>
    </row>
    <row r="77" spans="1:122" s="5" customFormat="1" x14ac:dyDescent="0.2">
      <c r="A77" s="29">
        <v>68</v>
      </c>
      <c r="B77" s="33">
        <f>'F 2008 VBT ALB'!B74*IF($A77+B$7&lt;121-Interim!$D$8,Interim!$C$8,Interim!$C$8+(1-Interim!$C$8)*(1-(121-$A77-B$7)/Interim!$D$8))*IF($A77+B$7&lt;121-Interim!$D$8,Interim!$C$10,Interim!$C$10+(1-Interim!$C$10)*(1-(121-$A77-B$7)/Interim!$D$8))</f>
        <v>2.3279527700000007E-3</v>
      </c>
      <c r="C77" s="33">
        <f>'F 2008 VBT ALB'!C74*IF($A77+C$7&lt;121-Interim!$D$8,Interim!$C$8,Interim!$C$8+(1-Interim!$C$8)*(1-(121-$A77-C$7)/Interim!$D$8))*IF($A77+C$7&lt;121-Interim!$D$8,Interim!$C$10,Interim!$C$10+(1-Interim!$C$10)*(1-(121-$A77-C$7)/Interim!$D$8))</f>
        <v>3.9584622000000012E-3</v>
      </c>
      <c r="D77" s="33">
        <f>'F 2008 VBT ALB'!D74*IF($A77+D$7&lt;121-Interim!$D$8,Interim!$C$8,Interim!$C$8+(1-Interim!$C$8)*(1-(121-$A77-D$7)/Interim!$D$8))*IF($A77+D$7&lt;121-Interim!$D$8,Interim!$C$10,Interim!$C$10+(1-Interim!$C$10)*(1-(121-$A77-D$7)/Interim!$D$8))</f>
        <v>5.5701218100000002E-3</v>
      </c>
      <c r="E77" s="33">
        <f>'F 2008 VBT ALB'!E74*IF($A77+E$7&lt;121-Interim!$D$8,Interim!$C$8,Interim!$C$8+(1-Interim!$C$8)*(1-(121-$A77-E$7)/Interim!$D$8))*IF($A77+E$7&lt;121-Interim!$D$8,Interim!$C$10,Interim!$C$10+(1-Interim!$C$10)*(1-(121-$A77-E$7)/Interim!$D$8))</f>
        <v>7.172356510000001E-3</v>
      </c>
      <c r="F77" s="33">
        <f>'F 2008 VBT ALB'!F74*IF($A77+F$7&lt;121-Interim!$D$8,Interim!$C$8,Interim!$C$8+(1-Interim!$C$8)*(1-(121-$A77-F$7)/Interim!$D$8))*IF($A77+F$7&lt;121-Interim!$D$8,Interim!$C$10,Interim!$C$10+(1-Interim!$C$10)*(1-(121-$A77-F$7)/Interim!$D$8))</f>
        <v>8.7745912100000018E-3</v>
      </c>
      <c r="G77" s="33">
        <f>'F 2008 VBT ALB'!G74*IF($A77+G$7&lt;121-Interim!$D$8,Interim!$C$8,Interim!$C$8+(1-Interim!$C$8)*(1-(121-$A77-G$7)/Interim!$D$8))*IF($A77+G$7&lt;121-Interim!$D$8,Interim!$C$10,Interim!$C$10+(1-Interim!$C$10)*(1-(121-$A77-G$7)/Interim!$D$8))</f>
        <v>1.0433375370000001E-2</v>
      </c>
      <c r="H77" s="33">
        <f>'F 2008 VBT ALB'!H74*IF($A77+H$7&lt;121-Interim!$D$8,Interim!$C$8,Interim!$C$8+(1-Interim!$C$8)*(1-(121-$A77-H$7)/Interim!$D$8))*IF($A77+H$7&lt;121-Interim!$D$8,Interim!$C$10,Interim!$C$10+(1-Interim!$C$10)*(1-(121-$A77-H$7)/Interim!$D$8))</f>
        <v>1.2186408630000001E-2</v>
      </c>
      <c r="I77" s="33">
        <f>'F 2008 VBT ALB'!I74*IF($A77+I$7&lt;121-Interim!$D$8,Interim!$C$8,Interim!$C$8+(1-Interim!$C$8)*(1-(121-$A77-I$7)/Interim!$D$8))*IF($A77+I$7&lt;121-Interim!$D$8,Interim!$C$10,Interim!$C$10+(1-Interim!$C$10)*(1-(121-$A77-I$7)/Interim!$D$8))</f>
        <v>1.4080815540000001E-2</v>
      </c>
      <c r="J77" s="33">
        <f>'F 2008 VBT ALB'!J74*IF($A77+J$7&lt;121-Interim!$D$8,Interim!$C$8,Interim!$C$8+(1-Interim!$C$8)*(1-(121-$A77-J$7)/Interim!$D$8))*IF($A77+J$7&lt;121-Interim!$D$8,Interim!$C$10,Interim!$C$10+(1-Interim!$C$10)*(1-(121-$A77-J$7)/Interim!$D$8))</f>
        <v>1.6182570470000004E-2</v>
      </c>
      <c r="K77" s="33">
        <f>'F 2008 VBT ALB'!K74*IF($A77+K$7&lt;121-Interim!$D$8,Interim!$C$8,Interim!$C$8+(1-Interim!$C$8)*(1-(121-$A77-K$7)/Interim!$D$8))*IF($A77+K$7&lt;121-Interim!$D$8,Interim!$C$10,Interim!$C$10+(1-Interim!$C$10)*(1-(121-$A77-K$7)/Interim!$D$8))</f>
        <v>1.854822288E-2</v>
      </c>
      <c r="L77" s="33">
        <f>'F 2008 VBT ALB'!L74*IF($A77+L$7&lt;121-Interim!$D$8,Interim!$C$8,Interim!$C$8+(1-Interim!$C$8)*(1-(121-$A77-L$7)/Interim!$D$8))*IF($A77+L$7&lt;121-Interim!$D$8,Interim!$C$10,Interim!$C$10+(1-Interim!$C$10)*(1-(121-$A77-L$7)/Interim!$D$8))</f>
        <v>2.1215472410000002E-2</v>
      </c>
      <c r="M77" s="33">
        <f>'F 2008 VBT ALB'!M74*IF($A77+M$7&lt;121-Interim!$D$8,Interim!$C$8,Interim!$C$8+(1-Interim!$C$8)*(1-(121-$A77-M$7)/Interim!$D$8))*IF($A77+M$7&lt;121-Interim!$D$8,Interim!$C$10,Interim!$C$10+(1-Interim!$C$10)*(1-(121-$A77-M$7)/Interim!$D$8))</f>
        <v>2.4222018700000004E-2</v>
      </c>
      <c r="N77" s="33">
        <f>'F 2008 VBT ALB'!N74*IF($A77+N$7&lt;121-Interim!$D$8,Interim!$C$8,Interim!$C$8+(1-Interim!$C$8)*(1-(121-$A77-N$7)/Interim!$D$8))*IF($A77+N$7&lt;121-Interim!$D$8,Interim!$C$10,Interim!$C$10+(1-Interim!$C$10)*(1-(121-$A77-N$7)/Interim!$D$8))</f>
        <v>2.7643261030000001E-2</v>
      </c>
      <c r="O77" s="33">
        <f>'F 2008 VBT ALB'!O74*IF($A77+O$7&lt;121-Interim!$D$8,Interim!$C$8,Interim!$C$8+(1-Interim!$C$8)*(1-(121-$A77-O$7)/Interim!$D$8))*IF($A77+O$7&lt;121-Interim!$D$8,Interim!$C$10,Interim!$C$10+(1-Interim!$C$10)*(1-(121-$A77-O$7)/Interim!$D$8))</f>
        <v>3.1507474130000004E-2</v>
      </c>
      <c r="P77" s="33">
        <f>'F 2008 VBT ALB'!P74*IF($A77+P$7&lt;121-Interim!$D$8,Interim!$C$8,Interim!$C$8+(1-Interim!$C$8)*(1-(121-$A77-P$7)/Interim!$D$8))*IF($A77+P$7&lt;121-Interim!$D$8,Interim!$C$10,Interim!$C$10+(1-Interim!$C$10)*(1-(121-$A77-P$7)/Interim!$D$8))</f>
        <v>3.5824082909999999E-2</v>
      </c>
      <c r="Q77" s="33">
        <f>'F 2008 VBT ALB'!Q74*IF($A77+Q$7&lt;121-Interim!$D$8,Interim!$C$8,Interim!$C$8+(1-Interim!$C$8)*(1-(121-$A77-Q$7)/Interim!$D$8))*IF($A77+Q$7&lt;121-Interim!$D$8,Interim!$C$10,Interim!$C$10+(1-Interim!$C$10)*(1-(121-$A77-Q$7)/Interim!$D$8))</f>
        <v>4.061193719000001E-2</v>
      </c>
      <c r="R77" s="33">
        <f>'F 2008 VBT ALB'!R74*IF($A77+R$7&lt;121-Interim!$D$8,Interim!$C$8,Interim!$C$8+(1-Interim!$C$8)*(1-(121-$A77-R$7)/Interim!$D$8))*IF($A77+R$7&lt;121-Interim!$D$8,Interim!$C$10,Interim!$C$10+(1-Interim!$C$10)*(1-(121-$A77-R$7)/Interim!$D$8))</f>
        <v>4.7209374190000007E-2</v>
      </c>
      <c r="S77" s="33">
        <f>'F 2008 VBT ALB'!S74*IF($A77+S$7&lt;121-Interim!$D$8,Interim!$C$8,Interim!$C$8+(1-Interim!$C$8)*(1-(121-$A77-S$7)/Interim!$D$8))*IF($A77+S$7&lt;121-Interim!$D$8,Interim!$C$10,Interim!$C$10+(1-Interim!$C$10)*(1-(121-$A77-S$7)/Interim!$D$8))</f>
        <v>5.5804892110000004E-2</v>
      </c>
      <c r="T77" s="33">
        <f>'F 2008 VBT ALB'!T74*IF($A77+T$7&lt;121-Interim!$D$8,Interim!$C$8,Interim!$C$8+(1-Interim!$C$8)*(1-(121-$A77-T$7)/Interim!$D$8))*IF($A77+T$7&lt;121-Interim!$D$8,Interim!$C$10,Interim!$C$10+(1-Interim!$C$10)*(1-(121-$A77-T$7)/Interim!$D$8))</f>
        <v>6.5286351569999998E-2</v>
      </c>
      <c r="U77" s="33">
        <f>'F 2008 VBT ALB'!U74*IF($A77+U$7&lt;121-Interim!$D$8,Interim!$C$8,Interim!$C$8+(1-Interim!$C$8)*(1-(121-$A77-U$7)/Interim!$D$8))*IF($A77+U$7&lt;121-Interim!$D$8,Interim!$C$10,Interim!$C$10+(1-Interim!$C$10)*(1-(121-$A77-U$7)/Interim!$D$8))</f>
        <v>7.5597203109999997E-2</v>
      </c>
      <c r="V77" s="33">
        <f>'F 2008 VBT ALB'!V74*IF($A77+V$7&lt;121-Interim!$D$8,Interim!$C$8,Interim!$C$8+(1-Interim!$C$8)*(1-(121-$A77-V$7)/Interim!$D$8))*IF($A77+V$7&lt;121-Interim!$D$8,Interim!$C$10,Interim!$C$10+(1-Interim!$C$10)*(1-(121-$A77-V$7)/Interim!$D$8))</f>
        <v>8.6614922900000016E-2</v>
      </c>
      <c r="W77" s="33">
        <f>'F 2008 VBT ALB'!W74*IF($A77+W$7&lt;121-Interim!$D$8,Interim!$C$8,Interim!$C$8+(1-Interim!$C$8)*(1-(121-$A77-W$7)/Interim!$D$8))*IF($A77+W$7&lt;121-Interim!$D$8,Interim!$C$10,Interim!$C$10+(1-Interim!$C$10)*(1-(121-$A77-W$7)/Interim!$D$8))</f>
        <v>9.8056763640000016E-2</v>
      </c>
      <c r="X77" s="33">
        <f>'F 2008 VBT ALB'!X74*IF($A77+X$7&lt;121-Interim!$D$8,Interim!$C$8,Interim!$C$8+(1-Interim!$C$8)*(1-(121-$A77-X$7)/Interim!$D$8))*IF($A77+X$7&lt;121-Interim!$D$8,Interim!$C$10,Interim!$C$10+(1-Interim!$C$10)*(1-(121-$A77-X$7)/Interim!$D$8))</f>
        <v>0.10837704009</v>
      </c>
      <c r="Y77" s="33">
        <f>'F 2008 VBT ALB'!Y74*IF($A77+Y$7&lt;121-Interim!$D$8,Interim!$C$8,Interim!$C$8+(1-Interim!$C$8)*(1-(121-$A77-Y$7)/Interim!$D$8))*IF($A77+Y$7&lt;121-Interim!$D$8,Interim!$C$10,Interim!$C$10+(1-Interim!$C$10)*(1-(121-$A77-Y$7)/Interim!$D$8))</f>
        <v>0.11780195009000001</v>
      </c>
      <c r="Z77" s="33">
        <f>'F 2008 VBT ALB'!Z74*IF($A77+Z$7&lt;121-Interim!$D$8,Interim!$C$8,Interim!$C$8+(1-Interim!$C$8)*(1-(121-$A77-Z$7)/Interim!$D$8))*IF($A77+Z$7&lt;121-Interim!$D$8,Interim!$C$10,Interim!$C$10+(1-Interim!$C$10)*(1-(121-$A77-Z$7)/Interim!$D$8))</f>
        <v>0.12784890415000003</v>
      </c>
      <c r="AA77" s="33">
        <f>'F 2008 VBT ALB'!AA74*IF($A77+AA$7&lt;121-Interim!$D$8,Interim!$C$8,Interim!$C$8+(1-Interim!$C$8)*(1-(121-$A77-AA$7)/Interim!$D$8))*IF($A77+AA$7&lt;121-Interim!$D$8,Interim!$C$10,Interim!$C$10+(1-Interim!$C$10)*(1-(121-$A77-AA$7)/Interim!$D$8))</f>
        <v>0.13855560191000002</v>
      </c>
      <c r="AB77" s="33">
        <f>'F 2008 VBT ALB'!AB74*IF($A77+AB$7&lt;121-Interim!$D$8,Interim!$C$8,Interim!$C$8+(1-Interim!$C$8)*(1-(121-$A77-AB$7)/Interim!$D$8))*IF($A77+AB$7&lt;121-Interim!$D$8,Interim!$C$10,Interim!$C$10+(1-Interim!$C$10)*(1-(121-$A77-AB$7)/Interim!$D$8))</f>
        <v>0.14988434373000001</v>
      </c>
      <c r="AC77" s="33">
        <f>'F 2008 VBT ALB'!AC74*IF($A77+AC$7&lt;121-Interim!$D$8,Interim!$C$8,Interim!$C$8+(1-Interim!$C$8)*(1-(121-$A77-AC$7)/Interim!$D$8))*IF($A77+AC$7&lt;121-Interim!$D$8,Interim!$C$10,Interim!$C$10+(1-Interim!$C$10)*(1-(121-$A77-AC$7)/Interim!$D$8))</f>
        <v>0.16189167907000002</v>
      </c>
      <c r="AD77" s="33">
        <f>'F 2008 VBT ALB'!AD74*IF($A77+AD$7&lt;121-Interim!$D$8,Interim!$C$8,Interim!$C$8+(1-Interim!$C$8)*(1-(121-$A77-AD$7)/Interim!$D$8))*IF($A77+AD$7&lt;121-Interim!$D$8,Interim!$C$10,Interim!$C$10+(1-Interim!$C$10)*(1-(121-$A77-AD$7)/Interim!$D$8))</f>
        <v>0.17458703284000002</v>
      </c>
      <c r="AE77" s="33">
        <f>'F 2008 VBT ALB'!AE74*IF($A77+AE$7&lt;121-Interim!$D$8,Interim!$C$8,Interim!$C$8+(1-Interim!$C$8)*(1-(121-$A77-AE$7)/Interim!$D$8))*IF($A77+AE$7&lt;121-Interim!$D$8,Interim!$C$10,Interim!$C$10+(1-Interim!$C$10)*(1-(121-$A77-AE$7)/Interim!$D$8))</f>
        <v>0.19298445716000004</v>
      </c>
      <c r="AF77" s="33">
        <f>'F 2008 VBT ALB'!AF74*IF($A77+AF$7&lt;121-Interim!$D$8,Interim!$C$8,Interim!$C$8+(1-Interim!$C$8)*(1-(121-$A77-AF$7)/Interim!$D$8))*IF($A77+AF$7&lt;121-Interim!$D$8,Interim!$C$10,Interim!$C$10+(1-Interim!$C$10)*(1-(121-$A77-AF$7)/Interim!$D$8))</f>
        <v>0.21803586794000002</v>
      </c>
      <c r="AG77" s="33">
        <f>'F 2008 VBT ALB'!AG74*IF($A77+AG$7&lt;121-Interim!$D$8,Interim!$C$8,Interim!$C$8+(1-Interim!$C$8)*(1-(121-$A77-AG$7)/Interim!$D$8))*IF($A77+AG$7&lt;121-Interim!$D$8,Interim!$C$10,Interim!$C$10+(1-Interim!$C$10)*(1-(121-$A77-AG$7)/Interim!$D$8))</f>
        <v>0.24332290147000005</v>
      </c>
      <c r="AH77" s="33">
        <f>'F 2008 VBT ALB'!AH74*IF($A77+AH$7&lt;121-Interim!$D$8,Interim!$C$8,Interim!$C$8+(1-Interim!$C$8)*(1-(121-$A77-AH$7)/Interim!$D$8))*IF($A77+AH$7&lt;121-Interim!$D$8,Interim!$C$10,Interim!$C$10+(1-Interim!$C$10)*(1-(121-$A77-AH$7)/Interim!$D$8))</f>
        <v>0.26848741117000002</v>
      </c>
      <c r="AI77" s="33">
        <f>'F 2008 VBT ALB'!AI74*IF($A77+AI$7&lt;121-Interim!$D$8,Interim!$C$8,Interim!$C$8+(1-Interim!$C$8)*(1-(121-$A77-AI$7)/Interim!$D$8))*IF($A77+AI$7&lt;121-Interim!$D$8,Interim!$C$10,Interim!$C$10+(1-Interim!$C$10)*(1-(121-$A77-AI$7)/Interim!$D$8))</f>
        <v>0.29313355081999998</v>
      </c>
      <c r="AJ77" s="33">
        <f>'F 2008 VBT ALB'!AJ74*IF($A77+AJ$7&lt;121-Interim!$D$8,Interim!$C$8,Interim!$C$8+(1-Interim!$C$8)*(1-(121-$A77-AJ$7)/Interim!$D$8))*IF($A77+AJ$7&lt;121-Interim!$D$8,Interim!$C$10,Interim!$C$10+(1-Interim!$C$10)*(1-(121-$A77-AJ$7)/Interim!$D$8))</f>
        <v>0.31680892474000005</v>
      </c>
      <c r="AK77" s="33">
        <f>'F 2008 VBT ALB'!AK74*IF($A77+AK$7&lt;121-Interim!$D$8,Interim!$C$8,Interim!$C$8+(1-Interim!$C$8)*(1-(121-$A77-AK$7)/Interim!$D$8))*IF($A77+AK$7&lt;121-Interim!$D$8,Interim!$C$10,Interim!$C$10+(1-Interim!$C$10)*(1-(121-$A77-AK$7)/Interim!$D$8))</f>
        <v>0.33862759138999998</v>
      </c>
      <c r="AL77" s="33">
        <f>'F 2008 VBT ALB'!AL74*IF($A77+AL$7&lt;121-Interim!$D$8,Interim!$C$8,Interim!$C$8+(1-Interim!$C$8)*(1-(121-$A77-AL$7)/Interim!$D$8))*IF($A77+AL$7&lt;121-Interim!$D$8,Interim!$C$10,Interim!$C$10+(1-Interim!$C$10)*(1-(121-$A77-AL$7)/Interim!$D$8))</f>
        <v>0.35863667531999999</v>
      </c>
      <c r="AM77" s="33">
        <f>'F 2008 VBT ALB'!AM74*IF($A77+AM$7&lt;121-Interim!$D$8,Interim!$C$8,Interim!$C$8+(1-Interim!$C$8)*(1-(121-$A77-AM$7)/Interim!$D$8))*IF($A77+AM$7&lt;121-Interim!$D$8,Interim!$C$10,Interim!$C$10+(1-Interim!$C$10)*(1-(121-$A77-AM$7)/Interim!$D$8))</f>
        <v>0.37535646566000008</v>
      </c>
      <c r="AN77" s="33">
        <f>'F 2008 VBT ALB'!AN74*IF($A77+AN$7&lt;121-Interim!$D$8,Interim!$C$8,Interim!$C$8+(1-Interim!$C$8)*(1-(121-$A77-AN$7)/Interim!$D$8))*IF($A77+AN$7&lt;121-Interim!$D$8,Interim!$C$10,Interim!$C$10+(1-Interim!$C$10)*(1-(121-$A77-AN$7)/Interim!$D$8))</f>
        <v>0.38860293322240003</v>
      </c>
      <c r="AO77" s="33">
        <f>'F 2008 VBT ALB'!AO74*IF($A77+AO$7&lt;121-Interim!$D$8,Interim!$C$8,Interim!$C$8+(1-Interim!$C$8)*(1-(121-$A77-AO$7)/Interim!$D$8))*IF($A77+AO$7&lt;121-Interim!$D$8,Interim!$C$10,Interim!$C$10+(1-Interim!$C$10)*(1-(121-$A77-AO$7)/Interim!$D$8))</f>
        <v>0.40134536440360002</v>
      </c>
      <c r="AP77" s="33">
        <f>'F 2008 VBT ALB'!AP74*IF($A77+AP$7&lt;121-Interim!$D$8,Interim!$C$8,Interim!$C$8+(1-Interim!$C$8)*(1-(121-$A77-AP$7)/Interim!$D$8))*IF($A77+AP$7&lt;121-Interim!$D$8,Interim!$C$10,Interim!$C$10+(1-Interim!$C$10)*(1-(121-$A77-AP$7)/Interim!$D$8))</f>
        <v>0.41350966594560007</v>
      </c>
      <c r="AQ77" s="33">
        <f>'F 2008 VBT ALB'!AQ74*IF($A77+AQ$7&lt;121-Interim!$D$8,Interim!$C$8,Interim!$C$8+(1-Interim!$C$8)*(1-(121-$A77-AQ$7)/Interim!$D$8))*IF($A77+AQ$7&lt;121-Interim!$D$8,Interim!$C$10,Interim!$C$10+(1-Interim!$C$10)*(1-(121-$A77-AQ$7)/Interim!$D$8))</f>
        <v>0.4250206748485334</v>
      </c>
      <c r="AR77" s="33">
        <f>'F 2008 VBT ALB'!AR74*IF($A77+AR$7&lt;121-Interim!$D$8,Interim!$C$8,Interim!$C$8+(1-Interim!$C$8)*(1-(121-$A77-AR$7)/Interim!$D$8))*IF($A77+AR$7&lt;121-Interim!$D$8,Interim!$C$10,Interim!$C$10+(1-Interim!$C$10)*(1-(121-$A77-AR$7)/Interim!$D$8))</f>
        <v>0.43276320000000007</v>
      </c>
      <c r="AS77" s="33">
        <f>'F 2008 VBT ALB'!AS74*IF($A77+AS$7&lt;121-Interim!$D$8,Interim!$C$8,Interim!$C$8+(1-Interim!$C$8)*(1-(121-$A77-AS$7)/Interim!$D$8))*IF($A77+AS$7&lt;121-Interim!$D$8,Interim!$C$10,Interim!$C$10+(1-Interim!$C$10)*(1-(121-$A77-AS$7)/Interim!$D$8))</f>
        <v>0.43448974200000001</v>
      </c>
      <c r="AT77" s="33">
        <f>'F 2008 VBT ALB'!AT74*IF($A77+AT$7&lt;121-Interim!$D$8,Interim!$C$8,Interim!$C$8+(1-Interim!$C$8)*(1-(121-$A77-AT$7)/Interim!$D$8))*IF($A77+AT$7&lt;121-Interim!$D$8,Interim!$C$10,Interim!$C$10+(1-Interim!$C$10)*(1-(121-$A77-AT$7)/Interim!$D$8))</f>
        <v>0.43621564800000001</v>
      </c>
      <c r="AU77" s="33">
        <f>'F 2008 VBT ALB'!AU74*IF($A77+AU$7&lt;121-Interim!$D$8,Interim!$C$8,Interim!$C$8+(1-Interim!$C$8)*(1-(121-$A77-AU$7)/Interim!$D$8))*IF($A77+AU$7&lt;121-Interim!$D$8,Interim!$C$10,Interim!$C$10+(1-Interim!$C$10)*(1-(121-$A77-AU$7)/Interim!$D$8))</f>
        <v>0.43794091800000007</v>
      </c>
      <c r="AV77" s="33">
        <f>'F 2008 VBT ALB'!AV74*IF($A77+AV$7&lt;121-Interim!$D$8,Interim!$C$8,Interim!$C$8+(1-Interim!$C$8)*(1-(121-$A77-AV$7)/Interim!$D$8))*IF($A77+AV$7&lt;121-Interim!$D$8,Interim!$C$10,Interim!$C$10+(1-Interim!$C$10)*(1-(121-$A77-AV$7)/Interim!$D$8))</f>
        <v>0.43966555200000002</v>
      </c>
      <c r="AW77" s="33">
        <f>'F 2008 VBT ALB'!AW74*IF($A77+AW$7&lt;121-Interim!$D$8,Interim!$C$8,Interim!$C$8+(1-Interim!$C$8)*(1-(121-$A77-AW$7)/Interim!$D$8))*IF($A77+AW$7&lt;121-Interim!$D$8,Interim!$C$10,Interim!$C$10+(1-Interim!$C$10)*(1-(121-$A77-AW$7)/Interim!$D$8))</f>
        <v>0.44138955000000002</v>
      </c>
      <c r="AX77" s="33">
        <f>'F 2008 VBT ALB'!AX74*IF($A77+AX$7&lt;121-Interim!$D$8,Interim!$C$8,Interim!$C$8+(1-Interim!$C$8)*(1-(121-$A77-AX$7)/Interim!$D$8))*IF($A77+AX$7&lt;121-Interim!$D$8,Interim!$C$10,Interim!$C$10+(1-Interim!$C$10)*(1-(121-$A77-AX$7)/Interim!$D$8))</f>
        <v>0.44311291200000003</v>
      </c>
      <c r="AY77" s="33">
        <f>'F 2008 VBT ALB'!AY74*IF($A77+AY$7&lt;121-Interim!$D$8,Interim!$C$8,Interim!$C$8+(1-Interim!$C$8)*(1-(121-$A77-AY$7)/Interim!$D$8))*IF($A77+AY$7&lt;121-Interim!$D$8,Interim!$C$10,Interim!$C$10+(1-Interim!$C$10)*(1-(121-$A77-AY$7)/Interim!$D$8))</f>
        <v>0.44483563799999998</v>
      </c>
      <c r="AZ77" s="33">
        <f>'F 2008 VBT ALB'!AZ74*IF($A77+AZ$7&lt;121-Interim!$D$8,Interim!$C$8,Interim!$C$8+(1-Interim!$C$8)*(1-(121-$A77-AZ$7)/Interim!$D$8))*IF($A77+AZ$7&lt;121-Interim!$D$8,Interim!$C$10,Interim!$C$10+(1-Interim!$C$10)*(1-(121-$A77-AZ$7)/Interim!$D$8))</f>
        <v>0.44655772800000004</v>
      </c>
      <c r="BA77" s="33">
        <f>'F 2008 VBT ALB'!BA74*IF($A77+BA$7&lt;121-Interim!$D$8,Interim!$C$8,Interim!$C$8+(1-Interim!$C$8)*(1-(121-$A77-BA$7)/Interim!$D$8))*IF($A77+BA$7&lt;121-Interim!$D$8,Interim!$C$10,Interim!$C$10+(1-Interim!$C$10)*(1-(121-$A77-BA$7)/Interim!$D$8))</f>
        <v>0.448279182</v>
      </c>
      <c r="BB77" s="33">
        <f>'F 2008 VBT ALB'!BB74*IF($A77+BB$7&lt;121-Interim!$D$8,Interim!$C$8,Interim!$C$8+(1-Interim!$C$8)*(1-(121-$A77-BB$7)/Interim!$D$8))*IF($A77+BB$7&lt;121-Interim!$D$8,Interim!$C$10,Interim!$C$10+(1-Interim!$C$10)*(1-(121-$A77-BB$7)/Interim!$D$8))</f>
        <v>0.45</v>
      </c>
      <c r="BC77" s="33">
        <f>'F 2008 VBT ALB'!BC74*IF($A77+BC$7&lt;121-Interim!$D$8,Interim!$C$8,Interim!$C$8+(1-Interim!$C$8)*(1-(121-$A77-BC$7)/Interim!$D$8))*IF($A77+BC$7&lt;121-Interim!$D$8,Interim!$C$10,Interim!$C$10+(1-Interim!$C$10)*(1-(121-$A77-BC$7)/Interim!$D$8))</f>
        <v>0</v>
      </c>
      <c r="BD77" s="33">
        <f>'F 2008 VBT ALB'!BD74*IF($A77+BD$7&lt;121-Interim!$D$8,Interim!$C$8,Interim!$C$8+(1-Interim!$C$8)*(1-(121-$A77-BD$7)/Interim!$D$8))*IF($A77+BD$7&lt;121-Interim!$D$8,Interim!$C$10,Interim!$C$10+(1-Interim!$C$10)*(1-(121-$A77-BD$7)/Interim!$D$8))</f>
        <v>0</v>
      </c>
      <c r="BE77" s="33">
        <f>'F 2008 VBT ALB'!BE74*IF($A77+BE$7&lt;121-Interim!$D$8,Interim!$C$8,Interim!$C$8+(1-Interim!$C$8)*(1-(121-$A77-BE$7)/Interim!$D$8))*IF($A77+BE$7&lt;121-Interim!$D$8,Interim!$C$10,Interim!$C$10+(1-Interim!$C$10)*(1-(121-$A77-BE$7)/Interim!$D$8))</f>
        <v>0</v>
      </c>
      <c r="BF77" s="33">
        <f>'F 2008 VBT ALB'!BF74*IF($A77+BF$7&lt;121-Interim!$D$8,Interim!$C$8,Interim!$C$8+(1-Interim!$C$8)*(1-(121-$A77-BF$7)/Interim!$D$8))*IF($A77+BF$7&lt;121-Interim!$D$8,Interim!$C$10,Interim!$C$10+(1-Interim!$C$10)*(1-(121-$A77-BF$7)/Interim!$D$8))</f>
        <v>0</v>
      </c>
      <c r="BG77" s="33">
        <f>'F 2008 VBT ALB'!BG74*IF($A77+BG$7&lt;121-Interim!$D$8,Interim!$C$8,Interim!$C$8+(1-Interim!$C$8)*(1-(121-$A77-BG$7)/Interim!$D$8))*IF($A77+BG$7&lt;121-Interim!$D$8,Interim!$C$10,Interim!$C$10+(1-Interim!$C$10)*(1-(121-$A77-BG$7)/Interim!$D$8))</f>
        <v>0</v>
      </c>
      <c r="BH77" s="33">
        <f>'F 2008 VBT ALB'!BH74*IF($A77+BH$7&lt;121-Interim!$D$8,Interim!$C$8,Interim!$C$8+(1-Interim!$C$8)*(1-(121-$A77-BH$7)/Interim!$D$8))*IF($A77+BH$7&lt;121-Interim!$D$8,Interim!$C$10,Interim!$C$10+(1-Interim!$C$10)*(1-(121-$A77-BH$7)/Interim!$D$8))</f>
        <v>0</v>
      </c>
      <c r="BI77" s="33">
        <f>'F 2008 VBT ALB'!BI74*IF($A77+BI$7&lt;121-Interim!$D$8,Interim!$C$8,Interim!$C$8+(1-Interim!$C$8)*(1-(121-$A77-BI$7)/Interim!$D$8))*IF($A77+BI$7&lt;121-Interim!$D$8,Interim!$C$10,Interim!$C$10+(1-Interim!$C$10)*(1-(121-$A77-BI$7)/Interim!$D$8))</f>
        <v>0</v>
      </c>
      <c r="BJ77" s="33">
        <f>'F 2008 VBT ALB'!BJ74*IF($A77+BJ$7&lt;121-Interim!$D$8,Interim!$C$8,Interim!$C$8+(1-Interim!$C$8)*(1-(121-$A77-BJ$7)/Interim!$D$8))*IF($A77+BJ$7&lt;121-Interim!$D$8,Interim!$C$10,Interim!$C$10+(1-Interim!$C$10)*(1-(121-$A77-BJ$7)/Interim!$D$8))</f>
        <v>0</v>
      </c>
      <c r="BK77" s="33">
        <f>'F 2008 VBT ALB'!BK74*IF($A77+BK$7&lt;121-Interim!$D$8,Interim!$C$8,Interim!$C$8+(1-Interim!$C$8)*(1-(121-$A77-BK$7)/Interim!$D$8))*IF($A77+BK$7&lt;121-Interim!$D$8,Interim!$C$10,Interim!$C$10+(1-Interim!$C$10)*(1-(121-$A77-BK$7)/Interim!$D$8))</f>
        <v>0</v>
      </c>
      <c r="BL77" s="33">
        <f>'F 2008 VBT ALB'!BL74*IF($A77+BL$7&lt;121-Interim!$D$8,Interim!$C$8,Interim!$C$8+(1-Interim!$C$8)*(1-(121-$A77-BL$7)/Interim!$D$8))*IF($A77+BL$7&lt;121-Interim!$D$8,Interim!$C$10,Interim!$C$10+(1-Interim!$C$10)*(1-(121-$A77-BL$7)/Interim!$D$8))</f>
        <v>0</v>
      </c>
      <c r="BM77" s="33">
        <f>'F 2008 VBT ALB'!BM74*IF($A77+BM$7&lt;121-Interim!$D$8,Interim!$C$8,Interim!$C$8+(1-Interim!$C$8)*(1-(121-$A77-BM$7)/Interim!$D$8))*IF($A77+BM$7&lt;121-Interim!$D$8,Interim!$C$10,Interim!$C$10+(1-Interim!$C$10)*(1-(121-$A77-BM$7)/Interim!$D$8))</f>
        <v>0</v>
      </c>
      <c r="BN77" s="33">
        <f>'F 2008 VBT ALB'!BN74*IF($A77+BN$7&lt;121-Interim!$D$8,Interim!$C$8,Interim!$C$8+(1-Interim!$C$8)*(1-(121-$A77-BN$7)/Interim!$D$8))*IF($A77+BN$7&lt;121-Interim!$D$8,Interim!$C$10,Interim!$C$10+(1-Interim!$C$10)*(1-(121-$A77-BN$7)/Interim!$D$8))</f>
        <v>0</v>
      </c>
      <c r="BO77" s="33">
        <f>'F 2008 VBT ALB'!BO74*IF($A77+BO$7&lt;121-Interim!$D$8,Interim!$C$8,Interim!$C$8+(1-Interim!$C$8)*(1-(121-$A77-BO$7)/Interim!$D$8))*IF($A77+BO$7&lt;121-Interim!$D$8,Interim!$C$10,Interim!$C$10+(1-Interim!$C$10)*(1-(121-$A77-BO$7)/Interim!$D$8))</f>
        <v>0</v>
      </c>
      <c r="BP77" s="33">
        <f>'F 2008 VBT ALB'!BP74*IF($A77+BP$7&lt;121-Interim!$D$8,Interim!$C$8,Interim!$C$8+(1-Interim!$C$8)*(1-(121-$A77-BP$7)/Interim!$D$8))*IF($A77+BP$7&lt;121-Interim!$D$8,Interim!$C$10,Interim!$C$10+(1-Interim!$C$10)*(1-(121-$A77-BP$7)/Interim!$D$8))</f>
        <v>0</v>
      </c>
      <c r="BQ77" s="33">
        <f>'F 2008 VBT ALB'!BQ74*IF($A77+BQ$7&lt;121-Interim!$D$8,Interim!$C$8,Interim!$C$8+(1-Interim!$C$8)*(1-(121-$A77-BQ$7)/Interim!$D$8))*IF($A77+BQ$7&lt;121-Interim!$D$8,Interim!$C$10,Interim!$C$10+(1-Interim!$C$10)*(1-(121-$A77-BQ$7)/Interim!$D$8))</f>
        <v>0</v>
      </c>
      <c r="BR77" s="33">
        <f>'F 2008 VBT ALB'!BR74*IF($A77+BR$7&lt;121-Interim!$D$8,Interim!$C$8,Interim!$C$8+(1-Interim!$C$8)*(1-(121-$A77-BR$7)/Interim!$D$8))*IF($A77+BR$7&lt;121-Interim!$D$8,Interim!$C$10,Interim!$C$10+(1-Interim!$C$10)*(1-(121-$A77-BR$7)/Interim!$D$8))</f>
        <v>0</v>
      </c>
      <c r="BS77" s="33">
        <f>'F 2008 VBT ALB'!BS74*IF($A77+BS$7&lt;121-Interim!$D$8,Interim!$C$8,Interim!$C$8+(1-Interim!$C$8)*(1-(121-$A77-BS$7)/Interim!$D$8))*IF($A77+BS$7&lt;121-Interim!$D$8,Interim!$C$10,Interim!$C$10+(1-Interim!$C$10)*(1-(121-$A77-BS$7)/Interim!$D$8))</f>
        <v>0</v>
      </c>
      <c r="BT77" s="33">
        <f>'F 2008 VBT ALB'!BT74*IF($A77+BT$7&lt;121-Interim!$D$8,Interim!$C$8,Interim!$C$8+(1-Interim!$C$8)*(1-(121-$A77-BT$7)/Interim!$D$8))*IF($A77+BT$7&lt;121-Interim!$D$8,Interim!$C$10,Interim!$C$10+(1-Interim!$C$10)*(1-(121-$A77-BT$7)/Interim!$D$8))</f>
        <v>0</v>
      </c>
      <c r="BU77" s="33">
        <f>'F 2008 VBT ALB'!BU74*IF($A77+BU$7&lt;121-Interim!$D$8,Interim!$C$8,Interim!$C$8+(1-Interim!$C$8)*(1-(121-$A77-BU$7)/Interim!$D$8))*IF($A77+BU$7&lt;121-Interim!$D$8,Interim!$C$10,Interim!$C$10+(1-Interim!$C$10)*(1-(121-$A77-BU$7)/Interim!$D$8))</f>
        <v>0</v>
      </c>
      <c r="BV77" s="33">
        <f>'F 2008 VBT ALB'!BV74*IF($A77+BV$7&lt;121-Interim!$D$8,Interim!$C$8,Interim!$C$8+(1-Interim!$C$8)*(1-(121-$A77-BV$7)/Interim!$D$8))*IF($A77+BV$7&lt;121-Interim!$D$8,Interim!$C$10,Interim!$C$10+(1-Interim!$C$10)*(1-(121-$A77-BV$7)/Interim!$D$8))</f>
        <v>0</v>
      </c>
      <c r="BW77" s="33">
        <f>'F 2008 VBT ALB'!BW74*IF($A77+BW$7&lt;121-Interim!$D$8,Interim!$C$8,Interim!$C$8+(1-Interim!$C$8)*(1-(121-$A77-BW$7)/Interim!$D$8))*IF($A77+BW$7&lt;121-Interim!$D$8,Interim!$C$10,Interim!$C$10+(1-Interim!$C$10)*(1-(121-$A77-BW$7)/Interim!$D$8))</f>
        <v>0</v>
      </c>
      <c r="BX77" s="33">
        <f>'F 2008 VBT ALB'!BX74*IF($A77+BX$7&lt;121-Interim!$D$8,Interim!$C$8,Interim!$C$8+(1-Interim!$C$8)*(1-(121-$A77-BX$7)/Interim!$D$8))*IF($A77+BX$7&lt;121-Interim!$D$8,Interim!$C$10,Interim!$C$10+(1-Interim!$C$10)*(1-(121-$A77-BX$7)/Interim!$D$8))</f>
        <v>0</v>
      </c>
      <c r="BY77" s="33">
        <f>'F 2008 VBT ALB'!BY74*IF($A77+BY$7&lt;121-Interim!$D$8,Interim!$C$8,Interim!$C$8+(1-Interim!$C$8)*(1-(121-$A77-BY$7)/Interim!$D$8))*IF($A77+BY$7&lt;121-Interim!$D$8,Interim!$C$10,Interim!$C$10+(1-Interim!$C$10)*(1-(121-$A77-BY$7)/Interim!$D$8))</f>
        <v>0</v>
      </c>
      <c r="BZ77" s="33">
        <f>'F 2008 VBT ALB'!BZ74*IF($A77+BZ$7&lt;121-Interim!$D$8,Interim!$C$8,Interim!$C$8+(1-Interim!$C$8)*(1-(121-$A77-BZ$7)/Interim!$D$8))*IF($A77+BZ$7&lt;121-Interim!$D$8,Interim!$C$10,Interim!$C$10+(1-Interim!$C$10)*(1-(121-$A77-BZ$7)/Interim!$D$8))</f>
        <v>0</v>
      </c>
      <c r="CA77" s="33">
        <f>'F 2008 VBT ALB'!CA74*IF($A77+CA$7&lt;121-Interim!$D$8,Interim!$C$8,Interim!$C$8+(1-Interim!$C$8)*(1-(121-$A77-CA$7)/Interim!$D$8))*IF($A77+CA$7&lt;121-Interim!$D$8,Interim!$C$10,Interim!$C$10+(1-Interim!$C$10)*(1-(121-$A77-CA$7)/Interim!$D$8))</f>
        <v>0</v>
      </c>
      <c r="CB77" s="33">
        <f>'F 2008 VBT ALB'!CB74*IF($A77+CB$7&lt;121-Interim!$D$8,Interim!$C$8,Interim!$C$8+(1-Interim!$C$8)*(1-(121-$A77-CB$7)/Interim!$D$8))*IF($A77+CB$7&lt;121-Interim!$D$8,Interim!$C$10,Interim!$C$10+(1-Interim!$C$10)*(1-(121-$A77-CB$7)/Interim!$D$8))</f>
        <v>0</v>
      </c>
      <c r="CC77" s="33">
        <f>'F 2008 VBT ALB'!CC74*IF($A77+CC$7&lt;121-Interim!$D$8,Interim!$C$8,Interim!$C$8+(1-Interim!$C$8)*(1-(121-$A77-CC$7)/Interim!$D$8))*IF($A77+CC$7&lt;121-Interim!$D$8,Interim!$C$10,Interim!$C$10+(1-Interim!$C$10)*(1-(121-$A77-CC$7)/Interim!$D$8))</f>
        <v>0</v>
      </c>
      <c r="CD77" s="33">
        <f>'F 2008 VBT ALB'!CD74*IF($A77+CD$7&lt;121-Interim!$D$8,Interim!$C$8,Interim!$C$8+(1-Interim!$C$8)*(1-(121-$A77-CD$7)/Interim!$D$8))*IF($A77+CD$7&lt;121-Interim!$D$8,Interim!$C$10,Interim!$C$10+(1-Interim!$C$10)*(1-(121-$A77-CD$7)/Interim!$D$8))</f>
        <v>0</v>
      </c>
      <c r="CE77" s="33">
        <f>'F 2008 VBT ALB'!CE74*IF($A77+CE$7&lt;121-Interim!$D$8,Interim!$C$8,Interim!$C$8+(1-Interim!$C$8)*(1-(121-$A77-CE$7)/Interim!$D$8))*IF($A77+CE$7&lt;121-Interim!$D$8,Interim!$C$10,Interim!$C$10+(1-Interim!$C$10)*(1-(121-$A77-CE$7)/Interim!$D$8))</f>
        <v>0</v>
      </c>
      <c r="CF77" s="33">
        <f>'F 2008 VBT ALB'!CF74*IF($A77+CF$7&lt;121-Interim!$D$8,Interim!$C$8,Interim!$C$8+(1-Interim!$C$8)*(1-(121-$A77-CF$7)/Interim!$D$8))*IF($A77+CF$7&lt;121-Interim!$D$8,Interim!$C$10,Interim!$C$10+(1-Interim!$C$10)*(1-(121-$A77-CF$7)/Interim!$D$8))</f>
        <v>0</v>
      </c>
      <c r="CG77" s="33">
        <f>'F 2008 VBT ALB'!CG74*IF($A77+CG$7&lt;121-Interim!$D$8,Interim!$C$8,Interim!$C$8+(1-Interim!$C$8)*(1-(121-$A77-CG$7)/Interim!$D$8))*IF($A77+CG$7&lt;121-Interim!$D$8,Interim!$C$10,Interim!$C$10+(1-Interim!$C$10)*(1-(121-$A77-CG$7)/Interim!$D$8))</f>
        <v>0</v>
      </c>
      <c r="CH77" s="33">
        <f>'F 2008 VBT ALB'!CH74*IF($A77+CH$7&lt;121-Interim!$D$8,Interim!$C$8,Interim!$C$8+(1-Interim!$C$8)*(1-(121-$A77-CH$7)/Interim!$D$8))*IF($A77+CH$7&lt;121-Interim!$D$8,Interim!$C$10,Interim!$C$10+(1-Interim!$C$10)*(1-(121-$A77-CH$7)/Interim!$D$8))</f>
        <v>0</v>
      </c>
      <c r="CI77" s="33">
        <f>'F 2008 VBT ALB'!CI74*IF($A77+CI$7&lt;121-Interim!$D$8,Interim!$C$8,Interim!$C$8+(1-Interim!$C$8)*(1-(121-$A77-CI$7)/Interim!$D$8))*IF($A77+CI$7&lt;121-Interim!$D$8,Interim!$C$10,Interim!$C$10+(1-Interim!$C$10)*(1-(121-$A77-CI$7)/Interim!$D$8))</f>
        <v>0</v>
      </c>
      <c r="CJ77" s="33">
        <f>'F 2008 VBT ALB'!CJ74*IF($A77+CJ$7&lt;121-Interim!$D$8,Interim!$C$8,Interim!$C$8+(1-Interim!$C$8)*(1-(121-$A77-CJ$7)/Interim!$D$8))*IF($A77+CJ$7&lt;121-Interim!$D$8,Interim!$C$10,Interim!$C$10+(1-Interim!$C$10)*(1-(121-$A77-CJ$7)/Interim!$D$8))</f>
        <v>0</v>
      </c>
      <c r="CK77" s="33">
        <f>'F 2008 VBT ALB'!CK74*IF($A77+CK$7&lt;121-Interim!$D$8,Interim!$C$8,Interim!$C$8+(1-Interim!$C$8)*(1-(121-$A77-CK$7)/Interim!$D$8))*IF($A77+CK$7&lt;121-Interim!$D$8,Interim!$C$10,Interim!$C$10+(1-Interim!$C$10)*(1-(121-$A77-CK$7)/Interim!$D$8))</f>
        <v>0</v>
      </c>
      <c r="CL77" s="33">
        <f>'F 2008 VBT ALB'!CL74*IF($A77+CL$7&lt;121-Interim!$D$8,Interim!$C$8,Interim!$C$8+(1-Interim!$C$8)*(1-(121-$A77-CL$7)/Interim!$D$8))*IF($A77+CL$7&lt;121-Interim!$D$8,Interim!$C$10,Interim!$C$10+(1-Interim!$C$10)*(1-(121-$A77-CL$7)/Interim!$D$8))</f>
        <v>0</v>
      </c>
      <c r="CM77" s="33">
        <f>'F 2008 VBT ALB'!CM74*IF($A77+CM$7&lt;121-Interim!$D$8,Interim!$C$8,Interim!$C$8+(1-Interim!$C$8)*(1-(121-$A77-CM$7)/Interim!$D$8))*IF($A77+CM$7&lt;121-Interim!$D$8,Interim!$C$10,Interim!$C$10+(1-Interim!$C$10)*(1-(121-$A77-CM$7)/Interim!$D$8))</f>
        <v>0</v>
      </c>
      <c r="CN77" s="33">
        <f>'F 2008 VBT ALB'!CN74*IF($A77+CN$7&lt;121-Interim!$D$8,Interim!$C$8,Interim!$C$8+(1-Interim!$C$8)*(1-(121-$A77-CN$7)/Interim!$D$8))*IF($A77+CN$7&lt;121-Interim!$D$8,Interim!$C$10,Interim!$C$10+(1-Interim!$C$10)*(1-(121-$A77-CN$7)/Interim!$D$8))</f>
        <v>0</v>
      </c>
      <c r="CO77" s="33">
        <f>'F 2008 VBT ALB'!CO74*IF($A77+CO$7&lt;121-Interim!$D$8,Interim!$C$8,Interim!$C$8+(1-Interim!$C$8)*(1-(121-$A77-CO$7)/Interim!$D$8))*IF($A77+CO$7&lt;121-Interim!$D$8,Interim!$C$10,Interim!$C$10+(1-Interim!$C$10)*(1-(121-$A77-CO$7)/Interim!$D$8))</f>
        <v>0</v>
      </c>
      <c r="CP77" s="33">
        <f>'F 2008 VBT ALB'!CP74*IF($A77+CP$7&lt;121-Interim!$D$8,Interim!$C$8,Interim!$C$8+(1-Interim!$C$8)*(1-(121-$A77-CP$7)/Interim!$D$8))*IF($A77+CP$7&lt;121-Interim!$D$8,Interim!$C$10,Interim!$C$10+(1-Interim!$C$10)*(1-(121-$A77-CP$7)/Interim!$D$8))</f>
        <v>0</v>
      </c>
      <c r="CQ77" s="33">
        <f>'F 2008 VBT ALB'!CQ74*IF($A77+CQ$7&lt;121-Interim!$D$8,Interim!$C$8,Interim!$C$8+(1-Interim!$C$8)*(1-(121-$A77-CQ$7)/Interim!$D$8))*IF($A77+CQ$7&lt;121-Interim!$D$8,Interim!$C$10,Interim!$C$10+(1-Interim!$C$10)*(1-(121-$A77-CQ$7)/Interim!$D$8))</f>
        <v>0</v>
      </c>
      <c r="CR77" s="33">
        <f>'F 2008 VBT ALB'!CR74*IF($A77+CR$7&lt;121-Interim!$D$8,Interim!$C$8,Interim!$C$8+(1-Interim!$C$8)*(1-(121-$A77-CR$7)/Interim!$D$8))*IF($A77+CR$7&lt;121-Interim!$D$8,Interim!$C$10,Interim!$C$10+(1-Interim!$C$10)*(1-(121-$A77-CR$7)/Interim!$D$8))</f>
        <v>0</v>
      </c>
      <c r="CS77" s="33">
        <f>'F 2008 VBT ALB'!CS74*IF($A77+CS$7&lt;121-Interim!$D$8,Interim!$C$8,Interim!$C$8+(1-Interim!$C$8)*(1-(121-$A77-CS$7)/Interim!$D$8))*IF($A77+CS$7&lt;121-Interim!$D$8,Interim!$C$10,Interim!$C$10+(1-Interim!$C$10)*(1-(121-$A77-CS$7)/Interim!$D$8))</f>
        <v>0</v>
      </c>
      <c r="CT77" s="33">
        <f>'F 2008 VBT ALB'!CT74*IF($A77+CT$7&lt;121-Interim!$D$8,Interim!$C$8,Interim!$C$8+(1-Interim!$C$8)*(1-(121-$A77-CT$7)/Interim!$D$8))*IF($A77+CT$7&lt;121-Interim!$D$8,Interim!$C$10,Interim!$C$10+(1-Interim!$C$10)*(1-(121-$A77-CT$7)/Interim!$D$8))</f>
        <v>0</v>
      </c>
      <c r="CU77" s="33">
        <f>'F 2008 VBT ALB'!CU74*IF($A77+CU$7&lt;121-Interim!$D$8,Interim!$C$8,Interim!$C$8+(1-Interim!$C$8)*(1-(121-$A77-CU$7)/Interim!$D$8))*IF($A77+CU$7&lt;121-Interim!$D$8,Interim!$C$10,Interim!$C$10+(1-Interim!$C$10)*(1-(121-$A77-CU$7)/Interim!$D$8))</f>
        <v>0</v>
      </c>
      <c r="CV77" s="33">
        <f>'F 2008 VBT ALB'!CV74*IF($A77+CV$7&lt;121-Interim!$D$8,Interim!$C$8,Interim!$C$8+(1-Interim!$C$8)*(1-(121-$A77-CV$7)/Interim!$D$8))*IF($A77+CV$7&lt;121-Interim!$D$8,Interim!$C$10,Interim!$C$10+(1-Interim!$C$10)*(1-(121-$A77-CV$7)/Interim!$D$8))</f>
        <v>0</v>
      </c>
      <c r="CW77" s="33">
        <f>'F 2008 VBT ALB'!CW74*IF($A77+CW$7&lt;121-Interim!$D$8,Interim!$C$8,Interim!$C$8+(1-Interim!$C$8)*(1-(121-$A77-CW$7)/Interim!$D$8))*IF($A77+CW$7&lt;121-Interim!$D$8,Interim!$C$10,Interim!$C$10+(1-Interim!$C$10)*(1-(121-$A77-CW$7)/Interim!$D$8))</f>
        <v>0</v>
      </c>
      <c r="CX77" s="33">
        <f>'F 2008 VBT ALB'!CX74*IF($A77+CX$7&lt;121-Interim!$D$8,Interim!$C$8,Interim!$C$8+(1-Interim!$C$8)*(1-(121-$A77-CX$7)/Interim!$D$8))*IF($A77+CX$7&lt;121-Interim!$D$8,Interim!$C$10,Interim!$C$10+(1-Interim!$C$10)*(1-(121-$A77-CX$7)/Interim!$D$8))</f>
        <v>0</v>
      </c>
      <c r="CY77" s="33">
        <f>'F 2008 VBT ALB'!CY74*IF($A77+CY$7&lt;121-Interim!$D$8,Interim!$C$8,Interim!$C$8+(1-Interim!$C$8)*(1-(121-$A77-CY$7)/Interim!$D$8))*IF($A77+CY$7&lt;121-Interim!$D$8,Interim!$C$10,Interim!$C$10+(1-Interim!$C$10)*(1-(121-$A77-CY$7)/Interim!$D$8))</f>
        <v>0</v>
      </c>
      <c r="CZ77" s="33">
        <f>'F 2008 VBT ALB'!CZ74*IF($A77+CZ$7&lt;121-Interim!$D$8,Interim!$C$8,Interim!$C$8+(1-Interim!$C$8)*(1-(121-$A77-CZ$7)/Interim!$D$8))*IF($A77+CZ$7&lt;121-Interim!$D$8,Interim!$C$10,Interim!$C$10+(1-Interim!$C$10)*(1-(121-$A77-CZ$7)/Interim!$D$8))</f>
        <v>0</v>
      </c>
      <c r="DA77" s="33">
        <f>'F 2008 VBT ALB'!DA74*IF($A77+DA$7&lt;121-Interim!$D$8,Interim!$C$8,Interim!$C$8+(1-Interim!$C$8)*(1-(121-$A77-DA$7)/Interim!$D$8))*IF($A77+DA$7&lt;121-Interim!$D$8,Interim!$C$10,Interim!$C$10+(1-Interim!$C$10)*(1-(121-$A77-DA$7)/Interim!$D$8))</f>
        <v>0</v>
      </c>
      <c r="DB77" s="33">
        <f>'F 2008 VBT ALB'!DB74*IF($A77+DB$7&lt;121-Interim!$D$8,Interim!$C$8,Interim!$C$8+(1-Interim!$C$8)*(1-(121-$A77-DB$7)/Interim!$D$8))*IF($A77+DB$7&lt;121-Interim!$D$8,Interim!$C$10,Interim!$C$10+(1-Interim!$C$10)*(1-(121-$A77-DB$7)/Interim!$D$8))</f>
        <v>0</v>
      </c>
      <c r="DC77" s="33">
        <f>'F 2008 VBT ALB'!DC74*IF($A77+DC$7&lt;121-Interim!$D$8,Interim!$C$8,Interim!$C$8+(1-Interim!$C$8)*(1-(121-$A77-DC$7)/Interim!$D$8))*IF($A77+DC$7&lt;121-Interim!$D$8,Interim!$C$10,Interim!$C$10+(1-Interim!$C$10)*(1-(121-$A77-DC$7)/Interim!$D$8))</f>
        <v>0</v>
      </c>
      <c r="DD77" s="33">
        <f>'F 2008 VBT ALB'!DD74*IF($A77+DD$7&lt;121-Interim!$D$8,Interim!$C$8,Interim!$C$8+(1-Interim!$C$8)*(1-(121-$A77-DD$7)/Interim!$D$8))*IF($A77+DD$7&lt;121-Interim!$D$8,Interim!$C$10,Interim!$C$10+(1-Interim!$C$10)*(1-(121-$A77-DD$7)/Interim!$D$8))</f>
        <v>0</v>
      </c>
      <c r="DE77" s="33">
        <f>'F 2008 VBT ALB'!DE74*IF($A77+DE$7&lt;121-Interim!$D$8,Interim!$C$8,Interim!$C$8+(1-Interim!$C$8)*(1-(121-$A77-DE$7)/Interim!$D$8))*IF($A77+DE$7&lt;121-Interim!$D$8,Interim!$C$10,Interim!$C$10+(1-Interim!$C$10)*(1-(121-$A77-DE$7)/Interim!$D$8))</f>
        <v>0</v>
      </c>
      <c r="DF77" s="33">
        <f>'F 2008 VBT ALB'!DF74*IF($A77+DF$7&lt;121-Interim!$D$8,Interim!$C$8,Interim!$C$8+(1-Interim!$C$8)*(1-(121-$A77-DF$7)/Interim!$D$8))*IF($A77+DF$7&lt;121-Interim!$D$8,Interim!$C$10,Interim!$C$10+(1-Interim!$C$10)*(1-(121-$A77-DF$7)/Interim!$D$8))</f>
        <v>0</v>
      </c>
      <c r="DG77" s="33">
        <f>'F 2008 VBT ALB'!DG74*IF($A77+DG$7&lt;121-Interim!$D$8,Interim!$C$8,Interim!$C$8+(1-Interim!$C$8)*(1-(121-$A77-DG$7)/Interim!$D$8))*IF($A77+DG$7&lt;121-Interim!$D$8,Interim!$C$10,Interim!$C$10+(1-Interim!$C$10)*(1-(121-$A77-DG$7)/Interim!$D$8))</f>
        <v>0</v>
      </c>
      <c r="DH77" s="33">
        <f>'F 2008 VBT ALB'!DH74*IF($A77+DH$7&lt;121-Interim!$D$8,Interim!$C$8,Interim!$C$8+(1-Interim!$C$8)*(1-(121-$A77-DH$7)/Interim!$D$8))*IF($A77+DH$7&lt;121-Interim!$D$8,Interim!$C$10,Interim!$C$10+(1-Interim!$C$10)*(1-(121-$A77-DH$7)/Interim!$D$8))</f>
        <v>0</v>
      </c>
      <c r="DI77" s="33">
        <f>'F 2008 VBT ALB'!DI74*IF($A77+DI$7&lt;121-Interim!$D$8,Interim!$C$8,Interim!$C$8+(1-Interim!$C$8)*(1-(121-$A77-DI$7)/Interim!$D$8))*IF($A77+DI$7&lt;121-Interim!$D$8,Interim!$C$10,Interim!$C$10+(1-Interim!$C$10)*(1-(121-$A77-DI$7)/Interim!$D$8))</f>
        <v>0</v>
      </c>
      <c r="DJ77" s="33">
        <f>'F 2008 VBT ALB'!DJ74*IF($A77+DJ$7&lt;121-Interim!$D$8,Interim!$C$8,Interim!$C$8+(1-Interim!$C$8)*(1-(121-$A77-DJ$7)/Interim!$D$8))*IF($A77+DJ$7&lt;121-Interim!$D$8,Interim!$C$10,Interim!$C$10+(1-Interim!$C$10)*(1-(121-$A77-DJ$7)/Interim!$D$8))</f>
        <v>0</v>
      </c>
      <c r="DK77" s="33">
        <f>'F 2008 VBT ALB'!DK74*IF($A77+DK$7&lt;121-Interim!$D$8,Interim!$C$8,Interim!$C$8+(1-Interim!$C$8)*(1-(121-$A77-DK$7)/Interim!$D$8))*IF($A77+DK$7&lt;121-Interim!$D$8,Interim!$C$10,Interim!$C$10+(1-Interim!$C$10)*(1-(121-$A77-DK$7)/Interim!$D$8))</f>
        <v>0</v>
      </c>
      <c r="DL77" s="33">
        <f>'F 2008 VBT ALB'!DL74*IF($A77+DL$7&lt;121-Interim!$D$8,Interim!$C$8,Interim!$C$8+(1-Interim!$C$8)*(1-(121-$A77-DL$7)/Interim!$D$8))*IF($A77+DL$7&lt;121-Interim!$D$8,Interim!$C$10,Interim!$C$10+(1-Interim!$C$10)*(1-(121-$A77-DL$7)/Interim!$D$8))</f>
        <v>0</v>
      </c>
      <c r="DM77" s="33">
        <f>'F 2008 VBT ALB'!DM74*IF($A77+DM$7&lt;121-Interim!$D$8,Interim!$C$8,Interim!$C$8+(1-Interim!$C$8)*(1-(121-$A77-DM$7)/Interim!$D$8))*IF($A77+DM$7&lt;121-Interim!$D$8,Interim!$C$10,Interim!$C$10+(1-Interim!$C$10)*(1-(121-$A77-DM$7)/Interim!$D$8))</f>
        <v>0</v>
      </c>
      <c r="DN77" s="33">
        <f>'F 2008 VBT ALB'!DN74*IF($A77+DN$7&lt;121-Interim!$D$8,Interim!$C$8,Interim!$C$8+(1-Interim!$C$8)*(1-(121-$A77-DN$7)/Interim!$D$8))*IF($A77+DN$7&lt;121-Interim!$D$8,Interim!$C$10,Interim!$C$10+(1-Interim!$C$10)*(1-(121-$A77-DN$7)/Interim!$D$8))</f>
        <v>0</v>
      </c>
      <c r="DO77" s="33">
        <f>'F 2008 VBT ALB'!DO74*IF($A77+DO$7&lt;121-Interim!$D$8,Interim!$C$8,Interim!$C$8+(1-Interim!$C$8)*(1-(121-$A77-DO$7)/Interim!$D$8))*IF($A77+DO$7&lt;121-Interim!$D$8,Interim!$C$10,Interim!$C$10+(1-Interim!$C$10)*(1-(121-$A77-DO$7)/Interim!$D$8))</f>
        <v>0</v>
      </c>
      <c r="DP77" s="33">
        <f>'F 2008 VBT ALB'!DP74*IF($A77+DP$7&lt;121-Interim!$D$8,Interim!$C$8,Interim!$C$8+(1-Interim!$C$8)*(1-(121-$A77-DP$7)/Interim!$D$8))*IF($A77+DP$7&lt;121-Interim!$D$8,Interim!$C$10,Interim!$C$10+(1-Interim!$C$10)*(1-(121-$A77-DP$7)/Interim!$D$8))</f>
        <v>0</v>
      </c>
      <c r="DQ77" s="33">
        <f>'F 2008 VBT ALB'!DQ74*IF($A77+DQ$7&lt;121-Interim!$D$8,Interim!$C$8,Interim!$C$8+(1-Interim!$C$8)*(1-(121-$A77-DQ$7)/Interim!$D$8))*IF($A77+DQ$7&lt;121-Interim!$D$8,Interim!$C$10,Interim!$C$10+(1-Interim!$C$10)*(1-(121-$A77-DQ$7)/Interim!$D$8))</f>
        <v>0</v>
      </c>
      <c r="DR77" s="33">
        <f>'F 2008 VBT ALB'!DR74*IF($A77+DR$7&lt;121-Interim!$D$8,Interim!$C$8,Interim!$C$8+(1-Interim!$C$8)*(1-(121-$A77-DR$7)/Interim!$D$8))*IF($A77+DR$7&lt;121-Interim!$D$8,Interim!$C$10,Interim!$C$10+(1-Interim!$C$10)*(1-(121-$A77-DR$7)/Interim!$D$8))</f>
        <v>0</v>
      </c>
    </row>
    <row r="78" spans="1:122" s="5" customFormat="1" x14ac:dyDescent="0.2">
      <c r="A78" s="29">
        <v>69</v>
      </c>
      <c r="B78" s="33">
        <f>'F 2008 VBT ALB'!B75*IF($A78+B$7&lt;121-Interim!$D$8,Interim!$C$8,Interim!$C$8+(1-Interim!$C$8)*(1-(121-$A78-B$7)/Interim!$D$8))*IF($A78+B$7&lt;121-Interim!$D$8,Interim!$C$10,Interim!$C$10+(1-Interim!$C$10)*(1-(121-$A78-B$7)/Interim!$D$8))</f>
        <v>2.6201249800000001E-3</v>
      </c>
      <c r="C78" s="33">
        <f>'F 2008 VBT ALB'!C75*IF($A78+C$7&lt;121-Interim!$D$8,Interim!$C$8,Interim!$C$8+(1-Interim!$C$8)*(1-(121-$A78-C$7)/Interim!$D$8))*IF($A78+C$7&lt;121-Interim!$D$8,Interim!$C$10,Interim!$C$10+(1-Interim!$C$10)*(1-(121-$A78-C$7)/Interim!$D$8))</f>
        <v>4.4014329700000007E-3</v>
      </c>
      <c r="D78" s="33">
        <f>'F 2008 VBT ALB'!D75*IF($A78+D$7&lt;121-Interim!$D$8,Interim!$C$8,Interim!$C$8+(1-Interim!$C$8)*(1-(121-$A78-D$7)/Interim!$D$8))*IF($A78+D$7&lt;121-Interim!$D$8,Interim!$C$10,Interim!$C$10+(1-Interim!$C$10)*(1-(121-$A78-D$7)/Interim!$D$8))</f>
        <v>6.1544662300000007E-3</v>
      </c>
      <c r="E78" s="33">
        <f>'F 2008 VBT ALB'!E75*IF($A78+E$7&lt;121-Interim!$D$8,Interim!$C$8,Interim!$C$8+(1-Interim!$C$8)*(1-(121-$A78-E$7)/Interim!$D$8))*IF($A78+E$7&lt;121-Interim!$D$8,Interim!$C$10,Interim!$C$10+(1-Interim!$C$10)*(1-(121-$A78-E$7)/Interim!$D$8))</f>
        <v>7.9169244000000024E-3</v>
      </c>
      <c r="F78" s="33">
        <f>'F 2008 VBT ALB'!F75*IF($A78+F$7&lt;121-Interim!$D$8,Interim!$C$8,Interim!$C$8+(1-Interim!$C$8)*(1-(121-$A78-F$7)/Interim!$D$8))*IF($A78+F$7&lt;121-Interim!$D$8,Interim!$C$10,Interim!$C$10+(1-Interim!$C$10)*(1-(121-$A78-F$7)/Interim!$D$8))</f>
        <v>9.6982323900000004E-3</v>
      </c>
      <c r="G78" s="33">
        <f>'F 2008 VBT ALB'!G75*IF($A78+G$7&lt;121-Interim!$D$8,Interim!$C$8,Interim!$C$8+(1-Interim!$C$8)*(1-(121-$A78-G$7)/Interim!$D$8))*IF($A78+G$7&lt;121-Interim!$D$8,Interim!$C$10,Interim!$C$10+(1-Interim!$C$10)*(1-(121-$A78-G$7)/Interim!$D$8))</f>
        <v>1.1545514750000001E-2</v>
      </c>
      <c r="H78" s="33">
        <f>'F 2008 VBT ALB'!H75*IF($A78+H$7&lt;121-Interim!$D$8,Interim!$C$8,Interim!$C$8+(1-Interim!$C$8)*(1-(121-$A78-H$7)/Interim!$D$8))*IF($A78+H$7&lt;121-Interim!$D$8,Interim!$C$10,Interim!$C$10+(1-Interim!$C$10)*(1-(121-$A78-H$7)/Interim!$D$8))</f>
        <v>1.3505896030000002E-2</v>
      </c>
      <c r="I78" s="33">
        <f>'F 2008 VBT ALB'!I75*IF($A78+I$7&lt;121-Interim!$D$8,Interim!$C$8,Interim!$C$8+(1-Interim!$C$8)*(1-(121-$A78-I$7)/Interim!$D$8))*IF($A78+I$7&lt;121-Interim!$D$8,Interim!$C$10,Interim!$C$10+(1-Interim!$C$10)*(1-(121-$A78-I$7)/Interim!$D$8))</f>
        <v>1.5654775510000003E-2</v>
      </c>
      <c r="J78" s="33">
        <f>'F 2008 VBT ALB'!J75*IF($A78+J$7&lt;121-Interim!$D$8,Interim!$C$8,Interim!$C$8+(1-Interim!$C$8)*(1-(121-$A78-J$7)/Interim!$D$8))*IF($A78+J$7&lt;121-Interim!$D$8,Interim!$C$10,Interim!$C$10+(1-Interim!$C$10)*(1-(121-$A78-J$7)/Interim!$D$8))</f>
        <v>1.8048702650000002E-2</v>
      </c>
      <c r="K78" s="33">
        <f>'F 2008 VBT ALB'!K75*IF($A78+K$7&lt;121-Interim!$D$8,Interim!$C$8,Interim!$C$8+(1-Interim!$C$8)*(1-(121-$A78-K$7)/Interim!$D$8))*IF($A78+K$7&lt;121-Interim!$D$8,Interim!$C$10,Interim!$C$10+(1-Interim!$C$10)*(1-(121-$A78-K$7)/Interim!$D$8))</f>
        <v>2.071595218E-2</v>
      </c>
      <c r="L78" s="33">
        <f>'F 2008 VBT ALB'!L75*IF($A78+L$7&lt;121-Interim!$D$8,Interim!$C$8,Interim!$C$8+(1-Interim!$C$8)*(1-(121-$A78-L$7)/Interim!$D$8))*IF($A78+L$7&lt;121-Interim!$D$8,Interim!$C$10,Interim!$C$10+(1-Interim!$C$10)*(1-(121-$A78-L$7)/Interim!$D$8))</f>
        <v>2.3722498470000002E-2</v>
      </c>
      <c r="M78" s="33">
        <f>'F 2008 VBT ALB'!M75*IF($A78+M$7&lt;121-Interim!$D$8,Interim!$C$8,Interim!$C$8+(1-Interim!$C$8)*(1-(121-$A78-M$7)/Interim!$D$8))*IF($A78+M$7&lt;121-Interim!$D$8,Interim!$C$10,Interim!$C$10+(1-Interim!$C$10)*(1-(121-$A78-M$7)/Interim!$D$8))</f>
        <v>2.7134315890000003E-2</v>
      </c>
      <c r="N78" s="33">
        <f>'F 2008 VBT ALB'!N75*IF($A78+N$7&lt;121-Interim!$D$8,Interim!$C$8,Interim!$C$8+(1-Interim!$C$8)*(1-(121-$A78-N$7)/Interim!$D$8))*IF($A78+N$7&lt;121-Interim!$D$8,Interim!$C$10,Interim!$C$10+(1-Interim!$C$10)*(1-(121-$A78-N$7)/Interim!$D$8))</f>
        <v>3.097967917E-2</v>
      </c>
      <c r="O78" s="33">
        <f>'F 2008 VBT ALB'!O75*IF($A78+O$7&lt;121-Interim!$D$8,Interim!$C$8,Interim!$C$8+(1-Interim!$C$8)*(1-(121-$A78-O$7)/Interim!$D$8))*IF($A78+O$7&lt;121-Interim!$D$8,Interim!$C$10,Interim!$C$10+(1-Interim!$C$10)*(1-(121-$A78-O$7)/Interim!$D$8))</f>
        <v>3.5258588309999998E-2</v>
      </c>
      <c r="P78" s="33">
        <f>'F 2008 VBT ALB'!P75*IF($A78+P$7&lt;121-Interim!$D$8,Interim!$C$8,Interim!$C$8+(1-Interim!$C$8)*(1-(121-$A78-P$7)/Interim!$D$8))*IF($A78+P$7&lt;121-Interim!$D$8,Interim!$C$10,Interim!$C$10+(1-Interim!$C$10)*(1-(121-$A78-P$7)/Interim!$D$8))</f>
        <v>4.0008742950000002E-2</v>
      </c>
      <c r="Q78" s="33">
        <f>'F 2008 VBT ALB'!Q75*IF($A78+Q$7&lt;121-Interim!$D$8,Interim!$C$8,Interim!$C$8+(1-Interim!$C$8)*(1-(121-$A78-Q$7)/Interim!$D$8))*IF($A78+Q$7&lt;121-Interim!$D$8,Interim!$C$10,Interim!$C$10+(1-Interim!$C$10)*(1-(121-$A78-Q$7)/Interim!$D$8))</f>
        <v>4.6577905220000007E-2</v>
      </c>
      <c r="R78" s="33">
        <f>'F 2008 VBT ALB'!R75*IF($A78+R$7&lt;121-Interim!$D$8,Interim!$C$8,Interim!$C$8+(1-Interim!$C$8)*(1-(121-$A78-R$7)/Interim!$D$8))*IF($A78+R$7&lt;121-Interim!$D$8,Interim!$C$10,Interim!$C$10+(1-Interim!$C$10)*(1-(121-$A78-R$7)/Interim!$D$8))</f>
        <v>5.5182848050000004E-2</v>
      </c>
      <c r="S78" s="33">
        <f>'F 2008 VBT ALB'!S75*IF($A78+S$7&lt;121-Interim!$D$8,Interim!$C$8,Interim!$C$8+(1-Interim!$C$8)*(1-(121-$A78-S$7)/Interim!$D$8))*IF($A78+S$7&lt;121-Interim!$D$8,Interim!$C$10,Interim!$C$10+(1-Interim!$C$10)*(1-(121-$A78-S$7)/Interim!$D$8))</f>
        <v>6.4673732420000005E-2</v>
      </c>
      <c r="T78" s="33">
        <f>'F 2008 VBT ALB'!T75*IF($A78+T$7&lt;121-Interim!$D$8,Interim!$C$8,Interim!$C$8+(1-Interim!$C$8)*(1-(121-$A78-T$7)/Interim!$D$8))*IF($A78+T$7&lt;121-Interim!$D$8,Interim!$C$10,Interim!$C$10+(1-Interim!$C$10)*(1-(121-$A78-T$7)/Interim!$D$8))</f>
        <v>7.5041133420000017E-2</v>
      </c>
      <c r="U78" s="33">
        <f>'F 2008 VBT ALB'!U75*IF($A78+U$7&lt;121-Interim!$D$8,Interim!$C$8,Interim!$C$8+(1-Interim!$C$8)*(1-(121-$A78-U$7)/Interim!$D$8))*IF($A78+U$7&lt;121-Interim!$D$8,Interim!$C$10,Interim!$C$10+(1-Interim!$C$10)*(1-(121-$A78-U$7)/Interim!$D$8))</f>
        <v>8.6200226860000007E-2</v>
      </c>
      <c r="V78" s="33">
        <f>'F 2008 VBT ALB'!V75*IF($A78+V$7&lt;121-Interim!$D$8,Interim!$C$8,Interim!$C$8+(1-Interim!$C$8)*(1-(121-$A78-V$7)/Interim!$D$8))*IF($A78+V$7&lt;121-Interim!$D$8,Interim!$C$10,Interim!$C$10+(1-Interim!$C$10)*(1-(121-$A78-V$7)/Interim!$D$8))</f>
        <v>9.7877690350000005E-2</v>
      </c>
      <c r="W78" s="33">
        <f>'F 2008 VBT ALB'!W75*IF($A78+W$7&lt;121-Interim!$D$8,Interim!$C$8,Interim!$C$8+(1-Interim!$C$8)*(1-(121-$A78-W$7)/Interim!$D$8))*IF($A78+W$7&lt;121-Interim!$D$8,Interim!$C$10,Interim!$C$10+(1-Interim!$C$10)*(1-(121-$A78-W$7)/Interim!$D$8))</f>
        <v>0.10837704009</v>
      </c>
      <c r="X78" s="33">
        <f>'F 2008 VBT ALB'!X75*IF($A78+X$7&lt;121-Interim!$D$8,Interim!$C$8,Interim!$C$8+(1-Interim!$C$8)*(1-(121-$A78-X$7)/Interim!$D$8))*IF($A78+X$7&lt;121-Interim!$D$8,Interim!$C$10,Interim!$C$10+(1-Interim!$C$10)*(1-(121-$A78-X$7)/Interim!$D$8))</f>
        <v>0.11780195009000001</v>
      </c>
      <c r="Y78" s="33">
        <f>'F 2008 VBT ALB'!Y75*IF($A78+Y$7&lt;121-Interim!$D$8,Interim!$C$8,Interim!$C$8+(1-Interim!$C$8)*(1-(121-$A78-Y$7)/Interim!$D$8))*IF($A78+Y$7&lt;121-Interim!$D$8,Interim!$C$10,Interim!$C$10+(1-Interim!$C$10)*(1-(121-$A78-Y$7)/Interim!$D$8))</f>
        <v>0.12784890415000003</v>
      </c>
      <c r="Z78" s="33">
        <f>'F 2008 VBT ALB'!Z75*IF($A78+Z$7&lt;121-Interim!$D$8,Interim!$C$8,Interim!$C$8+(1-Interim!$C$8)*(1-(121-$A78-Z$7)/Interim!$D$8))*IF($A78+Z$7&lt;121-Interim!$D$8,Interim!$C$10,Interim!$C$10+(1-Interim!$C$10)*(1-(121-$A78-Z$7)/Interim!$D$8))</f>
        <v>0.13855560191000002</v>
      </c>
      <c r="AA78" s="33">
        <f>'F 2008 VBT ALB'!AA75*IF($A78+AA$7&lt;121-Interim!$D$8,Interim!$C$8,Interim!$C$8+(1-Interim!$C$8)*(1-(121-$A78-AA$7)/Interim!$D$8))*IF($A78+AA$7&lt;121-Interim!$D$8,Interim!$C$10,Interim!$C$10+(1-Interim!$C$10)*(1-(121-$A78-AA$7)/Interim!$D$8))</f>
        <v>0.14988434373000001</v>
      </c>
      <c r="AB78" s="33">
        <f>'F 2008 VBT ALB'!AB75*IF($A78+AB$7&lt;121-Interim!$D$8,Interim!$C$8,Interim!$C$8+(1-Interim!$C$8)*(1-(121-$A78-AB$7)/Interim!$D$8))*IF($A78+AB$7&lt;121-Interim!$D$8,Interim!$C$10,Interim!$C$10+(1-Interim!$C$10)*(1-(121-$A78-AB$7)/Interim!$D$8))</f>
        <v>0.16189167907000002</v>
      </c>
      <c r="AC78" s="33">
        <f>'F 2008 VBT ALB'!AC75*IF($A78+AC$7&lt;121-Interim!$D$8,Interim!$C$8,Interim!$C$8+(1-Interim!$C$8)*(1-(121-$A78-AC$7)/Interim!$D$8))*IF($A78+AC$7&lt;121-Interim!$D$8,Interim!$C$10,Interim!$C$10+(1-Interim!$C$10)*(1-(121-$A78-AC$7)/Interim!$D$8))</f>
        <v>0.17458703284000002</v>
      </c>
      <c r="AD78" s="33">
        <f>'F 2008 VBT ALB'!AD75*IF($A78+AD$7&lt;121-Interim!$D$8,Interim!$C$8,Interim!$C$8+(1-Interim!$C$8)*(1-(121-$A78-AD$7)/Interim!$D$8))*IF($A78+AD$7&lt;121-Interim!$D$8,Interim!$C$10,Interim!$C$10+(1-Interim!$C$10)*(1-(121-$A78-AD$7)/Interim!$D$8))</f>
        <v>0.19298445716000004</v>
      </c>
      <c r="AE78" s="33">
        <f>'F 2008 VBT ALB'!AE75*IF($A78+AE$7&lt;121-Interim!$D$8,Interim!$C$8,Interim!$C$8+(1-Interim!$C$8)*(1-(121-$A78-AE$7)/Interim!$D$8))*IF($A78+AE$7&lt;121-Interim!$D$8,Interim!$C$10,Interim!$C$10+(1-Interim!$C$10)*(1-(121-$A78-AE$7)/Interim!$D$8))</f>
        <v>0.21803586794000002</v>
      </c>
      <c r="AF78" s="33">
        <f>'F 2008 VBT ALB'!AF75*IF($A78+AF$7&lt;121-Interim!$D$8,Interim!$C$8,Interim!$C$8+(1-Interim!$C$8)*(1-(121-$A78-AF$7)/Interim!$D$8))*IF($A78+AF$7&lt;121-Interim!$D$8,Interim!$C$10,Interim!$C$10+(1-Interim!$C$10)*(1-(121-$A78-AF$7)/Interim!$D$8))</f>
        <v>0.24332290147000005</v>
      </c>
      <c r="AG78" s="33">
        <f>'F 2008 VBT ALB'!AG75*IF($A78+AG$7&lt;121-Interim!$D$8,Interim!$C$8,Interim!$C$8+(1-Interim!$C$8)*(1-(121-$A78-AG$7)/Interim!$D$8))*IF($A78+AG$7&lt;121-Interim!$D$8,Interim!$C$10,Interim!$C$10+(1-Interim!$C$10)*(1-(121-$A78-AG$7)/Interim!$D$8))</f>
        <v>0.26848741117000002</v>
      </c>
      <c r="AH78" s="33">
        <f>'F 2008 VBT ALB'!AH75*IF($A78+AH$7&lt;121-Interim!$D$8,Interim!$C$8,Interim!$C$8+(1-Interim!$C$8)*(1-(121-$A78-AH$7)/Interim!$D$8))*IF($A78+AH$7&lt;121-Interim!$D$8,Interim!$C$10,Interim!$C$10+(1-Interim!$C$10)*(1-(121-$A78-AH$7)/Interim!$D$8))</f>
        <v>0.29313355081999998</v>
      </c>
      <c r="AI78" s="33">
        <f>'F 2008 VBT ALB'!AI75*IF($A78+AI$7&lt;121-Interim!$D$8,Interim!$C$8,Interim!$C$8+(1-Interim!$C$8)*(1-(121-$A78-AI$7)/Interim!$D$8))*IF($A78+AI$7&lt;121-Interim!$D$8,Interim!$C$10,Interim!$C$10+(1-Interim!$C$10)*(1-(121-$A78-AI$7)/Interim!$D$8))</f>
        <v>0.31680892474000005</v>
      </c>
      <c r="AJ78" s="33">
        <f>'F 2008 VBT ALB'!AJ75*IF($A78+AJ$7&lt;121-Interim!$D$8,Interim!$C$8,Interim!$C$8+(1-Interim!$C$8)*(1-(121-$A78-AJ$7)/Interim!$D$8))*IF($A78+AJ$7&lt;121-Interim!$D$8,Interim!$C$10,Interim!$C$10+(1-Interim!$C$10)*(1-(121-$A78-AJ$7)/Interim!$D$8))</f>
        <v>0.33862759138999998</v>
      </c>
      <c r="AK78" s="33">
        <f>'F 2008 VBT ALB'!AK75*IF($A78+AK$7&lt;121-Interim!$D$8,Interim!$C$8,Interim!$C$8+(1-Interim!$C$8)*(1-(121-$A78-AK$7)/Interim!$D$8))*IF($A78+AK$7&lt;121-Interim!$D$8,Interim!$C$10,Interim!$C$10+(1-Interim!$C$10)*(1-(121-$A78-AK$7)/Interim!$D$8))</f>
        <v>0.35863667531999999</v>
      </c>
      <c r="AL78" s="33">
        <f>'F 2008 VBT ALB'!AL75*IF($A78+AL$7&lt;121-Interim!$D$8,Interim!$C$8,Interim!$C$8+(1-Interim!$C$8)*(1-(121-$A78-AL$7)/Interim!$D$8))*IF($A78+AL$7&lt;121-Interim!$D$8,Interim!$C$10,Interim!$C$10+(1-Interim!$C$10)*(1-(121-$A78-AL$7)/Interim!$D$8))</f>
        <v>0.37535646566000008</v>
      </c>
      <c r="AM78" s="33">
        <f>'F 2008 VBT ALB'!AM75*IF($A78+AM$7&lt;121-Interim!$D$8,Interim!$C$8,Interim!$C$8+(1-Interim!$C$8)*(1-(121-$A78-AM$7)/Interim!$D$8))*IF($A78+AM$7&lt;121-Interim!$D$8,Interim!$C$10,Interim!$C$10+(1-Interim!$C$10)*(1-(121-$A78-AM$7)/Interim!$D$8))</f>
        <v>0.38860293322240003</v>
      </c>
      <c r="AN78" s="33">
        <f>'F 2008 VBT ALB'!AN75*IF($A78+AN$7&lt;121-Interim!$D$8,Interim!$C$8,Interim!$C$8+(1-Interim!$C$8)*(1-(121-$A78-AN$7)/Interim!$D$8))*IF($A78+AN$7&lt;121-Interim!$D$8,Interim!$C$10,Interim!$C$10+(1-Interim!$C$10)*(1-(121-$A78-AN$7)/Interim!$D$8))</f>
        <v>0.40134536440360002</v>
      </c>
      <c r="AO78" s="33">
        <f>'F 2008 VBT ALB'!AO75*IF($A78+AO$7&lt;121-Interim!$D$8,Interim!$C$8,Interim!$C$8+(1-Interim!$C$8)*(1-(121-$A78-AO$7)/Interim!$D$8))*IF($A78+AO$7&lt;121-Interim!$D$8,Interim!$C$10,Interim!$C$10+(1-Interim!$C$10)*(1-(121-$A78-AO$7)/Interim!$D$8))</f>
        <v>0.41350966594560007</v>
      </c>
      <c r="AP78" s="33">
        <f>'F 2008 VBT ALB'!AP75*IF($A78+AP$7&lt;121-Interim!$D$8,Interim!$C$8,Interim!$C$8+(1-Interim!$C$8)*(1-(121-$A78-AP$7)/Interim!$D$8))*IF($A78+AP$7&lt;121-Interim!$D$8,Interim!$C$10,Interim!$C$10+(1-Interim!$C$10)*(1-(121-$A78-AP$7)/Interim!$D$8))</f>
        <v>0.4250206748485334</v>
      </c>
      <c r="AQ78" s="33">
        <f>'F 2008 VBT ALB'!AQ75*IF($A78+AQ$7&lt;121-Interim!$D$8,Interim!$C$8,Interim!$C$8+(1-Interim!$C$8)*(1-(121-$A78-AQ$7)/Interim!$D$8))*IF($A78+AQ$7&lt;121-Interim!$D$8,Interim!$C$10,Interim!$C$10+(1-Interim!$C$10)*(1-(121-$A78-AQ$7)/Interim!$D$8))</f>
        <v>0.43276320000000007</v>
      </c>
      <c r="AR78" s="33">
        <f>'F 2008 VBT ALB'!AR75*IF($A78+AR$7&lt;121-Interim!$D$8,Interim!$C$8,Interim!$C$8+(1-Interim!$C$8)*(1-(121-$A78-AR$7)/Interim!$D$8))*IF($A78+AR$7&lt;121-Interim!$D$8,Interim!$C$10,Interim!$C$10+(1-Interim!$C$10)*(1-(121-$A78-AR$7)/Interim!$D$8))</f>
        <v>0.43448974200000001</v>
      </c>
      <c r="AS78" s="33">
        <f>'F 2008 VBT ALB'!AS75*IF($A78+AS$7&lt;121-Interim!$D$8,Interim!$C$8,Interim!$C$8+(1-Interim!$C$8)*(1-(121-$A78-AS$7)/Interim!$D$8))*IF($A78+AS$7&lt;121-Interim!$D$8,Interim!$C$10,Interim!$C$10+(1-Interim!$C$10)*(1-(121-$A78-AS$7)/Interim!$D$8))</f>
        <v>0.43621564800000001</v>
      </c>
      <c r="AT78" s="33">
        <f>'F 2008 VBT ALB'!AT75*IF($A78+AT$7&lt;121-Interim!$D$8,Interim!$C$8,Interim!$C$8+(1-Interim!$C$8)*(1-(121-$A78-AT$7)/Interim!$D$8))*IF($A78+AT$7&lt;121-Interim!$D$8,Interim!$C$10,Interim!$C$10+(1-Interim!$C$10)*(1-(121-$A78-AT$7)/Interim!$D$8))</f>
        <v>0.43794091800000007</v>
      </c>
      <c r="AU78" s="33">
        <f>'F 2008 VBT ALB'!AU75*IF($A78+AU$7&lt;121-Interim!$D$8,Interim!$C$8,Interim!$C$8+(1-Interim!$C$8)*(1-(121-$A78-AU$7)/Interim!$D$8))*IF($A78+AU$7&lt;121-Interim!$D$8,Interim!$C$10,Interim!$C$10+(1-Interim!$C$10)*(1-(121-$A78-AU$7)/Interim!$D$8))</f>
        <v>0.43966555200000002</v>
      </c>
      <c r="AV78" s="33">
        <f>'F 2008 VBT ALB'!AV75*IF($A78+AV$7&lt;121-Interim!$D$8,Interim!$C$8,Interim!$C$8+(1-Interim!$C$8)*(1-(121-$A78-AV$7)/Interim!$D$8))*IF($A78+AV$7&lt;121-Interim!$D$8,Interim!$C$10,Interim!$C$10+(1-Interim!$C$10)*(1-(121-$A78-AV$7)/Interim!$D$8))</f>
        <v>0.44138955000000002</v>
      </c>
      <c r="AW78" s="33">
        <f>'F 2008 VBT ALB'!AW75*IF($A78+AW$7&lt;121-Interim!$D$8,Interim!$C$8,Interim!$C$8+(1-Interim!$C$8)*(1-(121-$A78-AW$7)/Interim!$D$8))*IF($A78+AW$7&lt;121-Interim!$D$8,Interim!$C$10,Interim!$C$10+(1-Interim!$C$10)*(1-(121-$A78-AW$7)/Interim!$D$8))</f>
        <v>0.44311291200000003</v>
      </c>
      <c r="AX78" s="33">
        <f>'F 2008 VBT ALB'!AX75*IF($A78+AX$7&lt;121-Interim!$D$8,Interim!$C$8,Interim!$C$8+(1-Interim!$C$8)*(1-(121-$A78-AX$7)/Interim!$D$8))*IF($A78+AX$7&lt;121-Interim!$D$8,Interim!$C$10,Interim!$C$10+(1-Interim!$C$10)*(1-(121-$A78-AX$7)/Interim!$D$8))</f>
        <v>0.44483563799999998</v>
      </c>
      <c r="AY78" s="33">
        <f>'F 2008 VBT ALB'!AY75*IF($A78+AY$7&lt;121-Interim!$D$8,Interim!$C$8,Interim!$C$8+(1-Interim!$C$8)*(1-(121-$A78-AY$7)/Interim!$D$8))*IF($A78+AY$7&lt;121-Interim!$D$8,Interim!$C$10,Interim!$C$10+(1-Interim!$C$10)*(1-(121-$A78-AY$7)/Interim!$D$8))</f>
        <v>0.44655772800000004</v>
      </c>
      <c r="AZ78" s="33">
        <f>'F 2008 VBT ALB'!AZ75*IF($A78+AZ$7&lt;121-Interim!$D$8,Interim!$C$8,Interim!$C$8+(1-Interim!$C$8)*(1-(121-$A78-AZ$7)/Interim!$D$8))*IF($A78+AZ$7&lt;121-Interim!$D$8,Interim!$C$10,Interim!$C$10+(1-Interim!$C$10)*(1-(121-$A78-AZ$7)/Interim!$D$8))</f>
        <v>0.448279182</v>
      </c>
      <c r="BA78" s="33">
        <f>'F 2008 VBT ALB'!BA75*IF($A78+BA$7&lt;121-Interim!$D$8,Interim!$C$8,Interim!$C$8+(1-Interim!$C$8)*(1-(121-$A78-BA$7)/Interim!$D$8))*IF($A78+BA$7&lt;121-Interim!$D$8,Interim!$C$10,Interim!$C$10+(1-Interim!$C$10)*(1-(121-$A78-BA$7)/Interim!$D$8))</f>
        <v>0.45</v>
      </c>
      <c r="BB78" s="33">
        <f>'F 2008 VBT ALB'!BB75*IF($A78+BB$7&lt;121-Interim!$D$8,Interim!$C$8,Interim!$C$8+(1-Interim!$C$8)*(1-(121-$A78-BB$7)/Interim!$D$8))*IF($A78+BB$7&lt;121-Interim!$D$8,Interim!$C$10,Interim!$C$10+(1-Interim!$C$10)*(1-(121-$A78-BB$7)/Interim!$D$8))</f>
        <v>0</v>
      </c>
      <c r="BC78" s="33">
        <f>'F 2008 VBT ALB'!BC75*IF($A78+BC$7&lt;121-Interim!$D$8,Interim!$C$8,Interim!$C$8+(1-Interim!$C$8)*(1-(121-$A78-BC$7)/Interim!$D$8))*IF($A78+BC$7&lt;121-Interim!$D$8,Interim!$C$10,Interim!$C$10+(1-Interim!$C$10)*(1-(121-$A78-BC$7)/Interim!$D$8))</f>
        <v>0</v>
      </c>
      <c r="BD78" s="33">
        <f>'F 2008 VBT ALB'!BD75*IF($A78+BD$7&lt;121-Interim!$D$8,Interim!$C$8,Interim!$C$8+(1-Interim!$C$8)*(1-(121-$A78-BD$7)/Interim!$D$8))*IF($A78+BD$7&lt;121-Interim!$D$8,Interim!$C$10,Interim!$C$10+(1-Interim!$C$10)*(1-(121-$A78-BD$7)/Interim!$D$8))</f>
        <v>0</v>
      </c>
      <c r="BE78" s="33">
        <f>'F 2008 VBT ALB'!BE75*IF($A78+BE$7&lt;121-Interim!$D$8,Interim!$C$8,Interim!$C$8+(1-Interim!$C$8)*(1-(121-$A78-BE$7)/Interim!$D$8))*IF($A78+BE$7&lt;121-Interim!$D$8,Interim!$C$10,Interim!$C$10+(1-Interim!$C$10)*(1-(121-$A78-BE$7)/Interim!$D$8))</f>
        <v>0</v>
      </c>
      <c r="BF78" s="33">
        <f>'F 2008 VBT ALB'!BF75*IF($A78+BF$7&lt;121-Interim!$D$8,Interim!$C$8,Interim!$C$8+(1-Interim!$C$8)*(1-(121-$A78-BF$7)/Interim!$D$8))*IF($A78+BF$7&lt;121-Interim!$D$8,Interim!$C$10,Interim!$C$10+(1-Interim!$C$10)*(1-(121-$A78-BF$7)/Interim!$D$8))</f>
        <v>0</v>
      </c>
      <c r="BG78" s="33">
        <f>'F 2008 VBT ALB'!BG75*IF($A78+BG$7&lt;121-Interim!$D$8,Interim!$C$8,Interim!$C$8+(1-Interim!$C$8)*(1-(121-$A78-BG$7)/Interim!$D$8))*IF($A78+BG$7&lt;121-Interim!$D$8,Interim!$C$10,Interim!$C$10+(1-Interim!$C$10)*(1-(121-$A78-BG$7)/Interim!$D$8))</f>
        <v>0</v>
      </c>
      <c r="BH78" s="33">
        <f>'F 2008 VBT ALB'!BH75*IF($A78+BH$7&lt;121-Interim!$D$8,Interim!$C$8,Interim!$C$8+(1-Interim!$C$8)*(1-(121-$A78-BH$7)/Interim!$D$8))*IF($A78+BH$7&lt;121-Interim!$D$8,Interim!$C$10,Interim!$C$10+(1-Interim!$C$10)*(1-(121-$A78-BH$7)/Interim!$D$8))</f>
        <v>0</v>
      </c>
      <c r="BI78" s="33">
        <f>'F 2008 VBT ALB'!BI75*IF($A78+BI$7&lt;121-Interim!$D$8,Interim!$C$8,Interim!$C$8+(1-Interim!$C$8)*(1-(121-$A78-BI$7)/Interim!$D$8))*IF($A78+BI$7&lt;121-Interim!$D$8,Interim!$C$10,Interim!$C$10+(1-Interim!$C$10)*(1-(121-$A78-BI$7)/Interim!$D$8))</f>
        <v>0</v>
      </c>
      <c r="BJ78" s="33">
        <f>'F 2008 VBT ALB'!BJ75*IF($A78+BJ$7&lt;121-Interim!$D$8,Interim!$C$8,Interim!$C$8+(1-Interim!$C$8)*(1-(121-$A78-BJ$7)/Interim!$D$8))*IF($A78+BJ$7&lt;121-Interim!$D$8,Interim!$C$10,Interim!$C$10+(1-Interim!$C$10)*(1-(121-$A78-BJ$7)/Interim!$D$8))</f>
        <v>0</v>
      </c>
      <c r="BK78" s="33">
        <f>'F 2008 VBT ALB'!BK75*IF($A78+BK$7&lt;121-Interim!$D$8,Interim!$C$8,Interim!$C$8+(1-Interim!$C$8)*(1-(121-$A78-BK$7)/Interim!$D$8))*IF($A78+BK$7&lt;121-Interim!$D$8,Interim!$C$10,Interim!$C$10+(1-Interim!$C$10)*(1-(121-$A78-BK$7)/Interim!$D$8))</f>
        <v>0</v>
      </c>
      <c r="BL78" s="33">
        <f>'F 2008 VBT ALB'!BL75*IF($A78+BL$7&lt;121-Interim!$D$8,Interim!$C$8,Interim!$C$8+(1-Interim!$C$8)*(1-(121-$A78-BL$7)/Interim!$D$8))*IF($A78+BL$7&lt;121-Interim!$D$8,Interim!$C$10,Interim!$C$10+(1-Interim!$C$10)*(1-(121-$A78-BL$7)/Interim!$D$8))</f>
        <v>0</v>
      </c>
      <c r="BM78" s="33">
        <f>'F 2008 VBT ALB'!BM75*IF($A78+BM$7&lt;121-Interim!$D$8,Interim!$C$8,Interim!$C$8+(1-Interim!$C$8)*(1-(121-$A78-BM$7)/Interim!$D$8))*IF($A78+BM$7&lt;121-Interim!$D$8,Interim!$C$10,Interim!$C$10+(1-Interim!$C$10)*(1-(121-$A78-BM$7)/Interim!$D$8))</f>
        <v>0</v>
      </c>
      <c r="BN78" s="33">
        <f>'F 2008 VBT ALB'!BN75*IF($A78+BN$7&lt;121-Interim!$D$8,Interim!$C$8,Interim!$C$8+(1-Interim!$C$8)*(1-(121-$A78-BN$7)/Interim!$D$8))*IF($A78+BN$7&lt;121-Interim!$D$8,Interim!$C$10,Interim!$C$10+(1-Interim!$C$10)*(1-(121-$A78-BN$7)/Interim!$D$8))</f>
        <v>0</v>
      </c>
      <c r="BO78" s="33">
        <f>'F 2008 VBT ALB'!BO75*IF($A78+BO$7&lt;121-Interim!$D$8,Interim!$C$8,Interim!$C$8+(1-Interim!$C$8)*(1-(121-$A78-BO$7)/Interim!$D$8))*IF($A78+BO$7&lt;121-Interim!$D$8,Interim!$C$10,Interim!$C$10+(1-Interim!$C$10)*(1-(121-$A78-BO$7)/Interim!$D$8))</f>
        <v>0</v>
      </c>
      <c r="BP78" s="33">
        <f>'F 2008 VBT ALB'!BP75*IF($A78+BP$7&lt;121-Interim!$D$8,Interim!$C$8,Interim!$C$8+(1-Interim!$C$8)*(1-(121-$A78-BP$7)/Interim!$D$8))*IF($A78+BP$7&lt;121-Interim!$D$8,Interim!$C$10,Interim!$C$10+(1-Interim!$C$10)*(1-(121-$A78-BP$7)/Interim!$D$8))</f>
        <v>0</v>
      </c>
      <c r="BQ78" s="33">
        <f>'F 2008 VBT ALB'!BQ75*IF($A78+BQ$7&lt;121-Interim!$D$8,Interim!$C$8,Interim!$C$8+(1-Interim!$C$8)*(1-(121-$A78-BQ$7)/Interim!$D$8))*IF($A78+BQ$7&lt;121-Interim!$D$8,Interim!$C$10,Interim!$C$10+(1-Interim!$C$10)*(1-(121-$A78-BQ$7)/Interim!$D$8))</f>
        <v>0</v>
      </c>
      <c r="BR78" s="33">
        <f>'F 2008 VBT ALB'!BR75*IF($A78+BR$7&lt;121-Interim!$D$8,Interim!$C$8,Interim!$C$8+(1-Interim!$C$8)*(1-(121-$A78-BR$7)/Interim!$D$8))*IF($A78+BR$7&lt;121-Interim!$D$8,Interim!$C$10,Interim!$C$10+(1-Interim!$C$10)*(1-(121-$A78-BR$7)/Interim!$D$8))</f>
        <v>0</v>
      </c>
      <c r="BS78" s="33">
        <f>'F 2008 VBT ALB'!BS75*IF($A78+BS$7&lt;121-Interim!$D$8,Interim!$C$8,Interim!$C$8+(1-Interim!$C$8)*(1-(121-$A78-BS$7)/Interim!$D$8))*IF($A78+BS$7&lt;121-Interim!$D$8,Interim!$C$10,Interim!$C$10+(1-Interim!$C$10)*(1-(121-$A78-BS$7)/Interim!$D$8))</f>
        <v>0</v>
      </c>
      <c r="BT78" s="33">
        <f>'F 2008 VBT ALB'!BT75*IF($A78+BT$7&lt;121-Interim!$D$8,Interim!$C$8,Interim!$C$8+(1-Interim!$C$8)*(1-(121-$A78-BT$7)/Interim!$D$8))*IF($A78+BT$7&lt;121-Interim!$D$8,Interim!$C$10,Interim!$C$10+(1-Interim!$C$10)*(1-(121-$A78-BT$7)/Interim!$D$8))</f>
        <v>0</v>
      </c>
      <c r="BU78" s="33">
        <f>'F 2008 VBT ALB'!BU75*IF($A78+BU$7&lt;121-Interim!$D$8,Interim!$C$8,Interim!$C$8+(1-Interim!$C$8)*(1-(121-$A78-BU$7)/Interim!$D$8))*IF($A78+BU$7&lt;121-Interim!$D$8,Interim!$C$10,Interim!$C$10+(1-Interim!$C$10)*(1-(121-$A78-BU$7)/Interim!$D$8))</f>
        <v>0</v>
      </c>
      <c r="BV78" s="33">
        <f>'F 2008 VBT ALB'!BV75*IF($A78+BV$7&lt;121-Interim!$D$8,Interim!$C$8,Interim!$C$8+(1-Interim!$C$8)*(1-(121-$A78-BV$7)/Interim!$D$8))*IF($A78+BV$7&lt;121-Interim!$D$8,Interim!$C$10,Interim!$C$10+(1-Interim!$C$10)*(1-(121-$A78-BV$7)/Interim!$D$8))</f>
        <v>0</v>
      </c>
      <c r="BW78" s="33">
        <f>'F 2008 VBT ALB'!BW75*IF($A78+BW$7&lt;121-Interim!$D$8,Interim!$C$8,Interim!$C$8+(1-Interim!$C$8)*(1-(121-$A78-BW$7)/Interim!$D$8))*IF($A78+BW$7&lt;121-Interim!$D$8,Interim!$C$10,Interim!$C$10+(1-Interim!$C$10)*(1-(121-$A78-BW$7)/Interim!$D$8))</f>
        <v>0</v>
      </c>
      <c r="BX78" s="33">
        <f>'F 2008 VBT ALB'!BX75*IF($A78+BX$7&lt;121-Interim!$D$8,Interim!$C$8,Interim!$C$8+(1-Interim!$C$8)*(1-(121-$A78-BX$7)/Interim!$D$8))*IF($A78+BX$7&lt;121-Interim!$D$8,Interim!$C$10,Interim!$C$10+(1-Interim!$C$10)*(1-(121-$A78-BX$7)/Interim!$D$8))</f>
        <v>0</v>
      </c>
      <c r="BY78" s="33">
        <f>'F 2008 VBT ALB'!BY75*IF($A78+BY$7&lt;121-Interim!$D$8,Interim!$C$8,Interim!$C$8+(1-Interim!$C$8)*(1-(121-$A78-BY$7)/Interim!$D$8))*IF($A78+BY$7&lt;121-Interim!$D$8,Interim!$C$10,Interim!$C$10+(1-Interim!$C$10)*(1-(121-$A78-BY$7)/Interim!$D$8))</f>
        <v>0</v>
      </c>
      <c r="BZ78" s="33">
        <f>'F 2008 VBT ALB'!BZ75*IF($A78+BZ$7&lt;121-Interim!$D$8,Interim!$C$8,Interim!$C$8+(1-Interim!$C$8)*(1-(121-$A78-BZ$7)/Interim!$D$8))*IF($A78+BZ$7&lt;121-Interim!$D$8,Interim!$C$10,Interim!$C$10+(1-Interim!$C$10)*(1-(121-$A78-BZ$7)/Interim!$D$8))</f>
        <v>0</v>
      </c>
      <c r="CA78" s="33">
        <f>'F 2008 VBT ALB'!CA75*IF($A78+CA$7&lt;121-Interim!$D$8,Interim!$C$8,Interim!$C$8+(1-Interim!$C$8)*(1-(121-$A78-CA$7)/Interim!$D$8))*IF($A78+CA$7&lt;121-Interim!$D$8,Interim!$C$10,Interim!$C$10+(1-Interim!$C$10)*(1-(121-$A78-CA$7)/Interim!$D$8))</f>
        <v>0</v>
      </c>
      <c r="CB78" s="33">
        <f>'F 2008 VBT ALB'!CB75*IF($A78+CB$7&lt;121-Interim!$D$8,Interim!$C$8,Interim!$C$8+(1-Interim!$C$8)*(1-(121-$A78-CB$7)/Interim!$D$8))*IF($A78+CB$7&lt;121-Interim!$D$8,Interim!$C$10,Interim!$C$10+(1-Interim!$C$10)*(1-(121-$A78-CB$7)/Interim!$D$8))</f>
        <v>0</v>
      </c>
      <c r="CC78" s="33">
        <f>'F 2008 VBT ALB'!CC75*IF($A78+CC$7&lt;121-Interim!$D$8,Interim!$C$8,Interim!$C$8+(1-Interim!$C$8)*(1-(121-$A78-CC$7)/Interim!$D$8))*IF($A78+CC$7&lt;121-Interim!$D$8,Interim!$C$10,Interim!$C$10+(1-Interim!$C$10)*(1-(121-$A78-CC$7)/Interim!$D$8))</f>
        <v>0</v>
      </c>
      <c r="CD78" s="33">
        <f>'F 2008 VBT ALB'!CD75*IF($A78+CD$7&lt;121-Interim!$D$8,Interim!$C$8,Interim!$C$8+(1-Interim!$C$8)*(1-(121-$A78-CD$7)/Interim!$D$8))*IF($A78+CD$7&lt;121-Interim!$D$8,Interim!$C$10,Interim!$C$10+(1-Interim!$C$10)*(1-(121-$A78-CD$7)/Interim!$D$8))</f>
        <v>0</v>
      </c>
      <c r="CE78" s="33">
        <f>'F 2008 VBT ALB'!CE75*IF($A78+CE$7&lt;121-Interim!$D$8,Interim!$C$8,Interim!$C$8+(1-Interim!$C$8)*(1-(121-$A78-CE$7)/Interim!$D$8))*IF($A78+CE$7&lt;121-Interim!$D$8,Interim!$C$10,Interim!$C$10+(1-Interim!$C$10)*(1-(121-$A78-CE$7)/Interim!$D$8))</f>
        <v>0</v>
      </c>
      <c r="CF78" s="33">
        <f>'F 2008 VBT ALB'!CF75*IF($A78+CF$7&lt;121-Interim!$D$8,Interim!$C$8,Interim!$C$8+(1-Interim!$C$8)*(1-(121-$A78-CF$7)/Interim!$D$8))*IF($A78+CF$7&lt;121-Interim!$D$8,Interim!$C$10,Interim!$C$10+(1-Interim!$C$10)*(1-(121-$A78-CF$7)/Interim!$D$8))</f>
        <v>0</v>
      </c>
      <c r="CG78" s="33">
        <f>'F 2008 VBT ALB'!CG75*IF($A78+CG$7&lt;121-Interim!$D$8,Interim!$C$8,Interim!$C$8+(1-Interim!$C$8)*(1-(121-$A78-CG$7)/Interim!$D$8))*IF($A78+CG$7&lt;121-Interim!$D$8,Interim!$C$10,Interim!$C$10+(1-Interim!$C$10)*(1-(121-$A78-CG$7)/Interim!$D$8))</f>
        <v>0</v>
      </c>
      <c r="CH78" s="33">
        <f>'F 2008 VBT ALB'!CH75*IF($A78+CH$7&lt;121-Interim!$D$8,Interim!$C$8,Interim!$C$8+(1-Interim!$C$8)*(1-(121-$A78-CH$7)/Interim!$D$8))*IF($A78+CH$7&lt;121-Interim!$D$8,Interim!$C$10,Interim!$C$10+(1-Interim!$C$10)*(1-(121-$A78-CH$7)/Interim!$D$8))</f>
        <v>0</v>
      </c>
      <c r="CI78" s="33">
        <f>'F 2008 VBT ALB'!CI75*IF($A78+CI$7&lt;121-Interim!$D$8,Interim!$C$8,Interim!$C$8+(1-Interim!$C$8)*(1-(121-$A78-CI$7)/Interim!$D$8))*IF($A78+CI$7&lt;121-Interim!$D$8,Interim!$C$10,Interim!$C$10+(1-Interim!$C$10)*(1-(121-$A78-CI$7)/Interim!$D$8))</f>
        <v>0</v>
      </c>
      <c r="CJ78" s="33">
        <f>'F 2008 VBT ALB'!CJ75*IF($A78+CJ$7&lt;121-Interim!$D$8,Interim!$C$8,Interim!$C$8+(1-Interim!$C$8)*(1-(121-$A78-CJ$7)/Interim!$D$8))*IF($A78+CJ$7&lt;121-Interim!$D$8,Interim!$C$10,Interim!$C$10+(1-Interim!$C$10)*(1-(121-$A78-CJ$7)/Interim!$D$8))</f>
        <v>0</v>
      </c>
      <c r="CK78" s="33">
        <f>'F 2008 VBT ALB'!CK75*IF($A78+CK$7&lt;121-Interim!$D$8,Interim!$C$8,Interim!$C$8+(1-Interim!$C$8)*(1-(121-$A78-CK$7)/Interim!$D$8))*IF($A78+CK$7&lt;121-Interim!$D$8,Interim!$C$10,Interim!$C$10+(1-Interim!$C$10)*(1-(121-$A78-CK$7)/Interim!$D$8))</f>
        <v>0</v>
      </c>
      <c r="CL78" s="33">
        <f>'F 2008 VBT ALB'!CL75*IF($A78+CL$7&lt;121-Interim!$D$8,Interim!$C$8,Interim!$C$8+(1-Interim!$C$8)*(1-(121-$A78-CL$7)/Interim!$D$8))*IF($A78+CL$7&lt;121-Interim!$D$8,Interim!$C$10,Interim!$C$10+(1-Interim!$C$10)*(1-(121-$A78-CL$7)/Interim!$D$8))</f>
        <v>0</v>
      </c>
      <c r="CM78" s="33">
        <f>'F 2008 VBT ALB'!CM75*IF($A78+CM$7&lt;121-Interim!$D$8,Interim!$C$8,Interim!$C$8+(1-Interim!$C$8)*(1-(121-$A78-CM$7)/Interim!$D$8))*IF($A78+CM$7&lt;121-Interim!$D$8,Interim!$C$10,Interim!$C$10+(1-Interim!$C$10)*(1-(121-$A78-CM$7)/Interim!$D$8))</f>
        <v>0</v>
      </c>
      <c r="CN78" s="33">
        <f>'F 2008 VBT ALB'!CN75*IF($A78+CN$7&lt;121-Interim!$D$8,Interim!$C$8,Interim!$C$8+(1-Interim!$C$8)*(1-(121-$A78-CN$7)/Interim!$D$8))*IF($A78+CN$7&lt;121-Interim!$D$8,Interim!$C$10,Interim!$C$10+(1-Interim!$C$10)*(1-(121-$A78-CN$7)/Interim!$D$8))</f>
        <v>0</v>
      </c>
      <c r="CO78" s="33">
        <f>'F 2008 VBT ALB'!CO75*IF($A78+CO$7&lt;121-Interim!$D$8,Interim!$C$8,Interim!$C$8+(1-Interim!$C$8)*(1-(121-$A78-CO$7)/Interim!$D$8))*IF($A78+CO$7&lt;121-Interim!$D$8,Interim!$C$10,Interim!$C$10+(1-Interim!$C$10)*(1-(121-$A78-CO$7)/Interim!$D$8))</f>
        <v>0</v>
      </c>
      <c r="CP78" s="33">
        <f>'F 2008 VBT ALB'!CP75*IF($A78+CP$7&lt;121-Interim!$D$8,Interim!$C$8,Interim!$C$8+(1-Interim!$C$8)*(1-(121-$A78-CP$7)/Interim!$D$8))*IF($A78+CP$7&lt;121-Interim!$D$8,Interim!$C$10,Interim!$C$10+(1-Interim!$C$10)*(1-(121-$A78-CP$7)/Interim!$D$8))</f>
        <v>0</v>
      </c>
      <c r="CQ78" s="33">
        <f>'F 2008 VBT ALB'!CQ75*IF($A78+CQ$7&lt;121-Interim!$D$8,Interim!$C$8,Interim!$C$8+(1-Interim!$C$8)*(1-(121-$A78-CQ$7)/Interim!$D$8))*IF($A78+CQ$7&lt;121-Interim!$D$8,Interim!$C$10,Interim!$C$10+(1-Interim!$C$10)*(1-(121-$A78-CQ$7)/Interim!$D$8))</f>
        <v>0</v>
      </c>
      <c r="CR78" s="33">
        <f>'F 2008 VBT ALB'!CR75*IF($A78+CR$7&lt;121-Interim!$D$8,Interim!$C$8,Interim!$C$8+(1-Interim!$C$8)*(1-(121-$A78-CR$7)/Interim!$D$8))*IF($A78+CR$7&lt;121-Interim!$D$8,Interim!$C$10,Interim!$C$10+(1-Interim!$C$10)*(1-(121-$A78-CR$7)/Interim!$D$8))</f>
        <v>0</v>
      </c>
      <c r="CS78" s="33">
        <f>'F 2008 VBT ALB'!CS75*IF($A78+CS$7&lt;121-Interim!$D$8,Interim!$C$8,Interim!$C$8+(1-Interim!$C$8)*(1-(121-$A78-CS$7)/Interim!$D$8))*IF($A78+CS$7&lt;121-Interim!$D$8,Interim!$C$10,Interim!$C$10+(1-Interim!$C$10)*(1-(121-$A78-CS$7)/Interim!$D$8))</f>
        <v>0</v>
      </c>
      <c r="CT78" s="33">
        <f>'F 2008 VBT ALB'!CT75*IF($A78+CT$7&lt;121-Interim!$D$8,Interim!$C$8,Interim!$C$8+(1-Interim!$C$8)*(1-(121-$A78-CT$7)/Interim!$D$8))*IF($A78+CT$7&lt;121-Interim!$D$8,Interim!$C$10,Interim!$C$10+(1-Interim!$C$10)*(1-(121-$A78-CT$7)/Interim!$D$8))</f>
        <v>0</v>
      </c>
      <c r="CU78" s="33">
        <f>'F 2008 VBT ALB'!CU75*IF($A78+CU$7&lt;121-Interim!$D$8,Interim!$C$8,Interim!$C$8+(1-Interim!$C$8)*(1-(121-$A78-CU$7)/Interim!$D$8))*IF($A78+CU$7&lt;121-Interim!$D$8,Interim!$C$10,Interim!$C$10+(1-Interim!$C$10)*(1-(121-$A78-CU$7)/Interim!$D$8))</f>
        <v>0</v>
      </c>
      <c r="CV78" s="33">
        <f>'F 2008 VBT ALB'!CV75*IF($A78+CV$7&lt;121-Interim!$D$8,Interim!$C$8,Interim!$C$8+(1-Interim!$C$8)*(1-(121-$A78-CV$7)/Interim!$D$8))*IF($A78+CV$7&lt;121-Interim!$D$8,Interim!$C$10,Interim!$C$10+(1-Interim!$C$10)*(1-(121-$A78-CV$7)/Interim!$D$8))</f>
        <v>0</v>
      </c>
      <c r="CW78" s="33">
        <f>'F 2008 VBT ALB'!CW75*IF($A78+CW$7&lt;121-Interim!$D$8,Interim!$C$8,Interim!$C$8+(1-Interim!$C$8)*(1-(121-$A78-CW$7)/Interim!$D$8))*IF($A78+CW$7&lt;121-Interim!$D$8,Interim!$C$10,Interim!$C$10+(1-Interim!$C$10)*(1-(121-$A78-CW$7)/Interim!$D$8))</f>
        <v>0</v>
      </c>
      <c r="CX78" s="33">
        <f>'F 2008 VBT ALB'!CX75*IF($A78+CX$7&lt;121-Interim!$D$8,Interim!$C$8,Interim!$C$8+(1-Interim!$C$8)*(1-(121-$A78-CX$7)/Interim!$D$8))*IF($A78+CX$7&lt;121-Interim!$D$8,Interim!$C$10,Interim!$C$10+(1-Interim!$C$10)*(1-(121-$A78-CX$7)/Interim!$D$8))</f>
        <v>0</v>
      </c>
      <c r="CY78" s="33">
        <f>'F 2008 VBT ALB'!CY75*IF($A78+CY$7&lt;121-Interim!$D$8,Interim!$C$8,Interim!$C$8+(1-Interim!$C$8)*(1-(121-$A78-CY$7)/Interim!$D$8))*IF($A78+CY$7&lt;121-Interim!$D$8,Interim!$C$10,Interim!$C$10+(1-Interim!$C$10)*(1-(121-$A78-CY$7)/Interim!$D$8))</f>
        <v>0</v>
      </c>
      <c r="CZ78" s="33">
        <f>'F 2008 VBT ALB'!CZ75*IF($A78+CZ$7&lt;121-Interim!$D$8,Interim!$C$8,Interim!$C$8+(1-Interim!$C$8)*(1-(121-$A78-CZ$7)/Interim!$D$8))*IF($A78+CZ$7&lt;121-Interim!$D$8,Interim!$C$10,Interim!$C$10+(1-Interim!$C$10)*(1-(121-$A78-CZ$7)/Interim!$D$8))</f>
        <v>0</v>
      </c>
      <c r="DA78" s="33">
        <f>'F 2008 VBT ALB'!DA75*IF($A78+DA$7&lt;121-Interim!$D$8,Interim!$C$8,Interim!$C$8+(1-Interim!$C$8)*(1-(121-$A78-DA$7)/Interim!$D$8))*IF($A78+DA$7&lt;121-Interim!$D$8,Interim!$C$10,Interim!$C$10+(1-Interim!$C$10)*(1-(121-$A78-DA$7)/Interim!$D$8))</f>
        <v>0</v>
      </c>
      <c r="DB78" s="33">
        <f>'F 2008 VBT ALB'!DB75*IF($A78+DB$7&lt;121-Interim!$D$8,Interim!$C$8,Interim!$C$8+(1-Interim!$C$8)*(1-(121-$A78-DB$7)/Interim!$D$8))*IF($A78+DB$7&lt;121-Interim!$D$8,Interim!$C$10,Interim!$C$10+(1-Interim!$C$10)*(1-(121-$A78-DB$7)/Interim!$D$8))</f>
        <v>0</v>
      </c>
      <c r="DC78" s="33">
        <f>'F 2008 VBT ALB'!DC75*IF($A78+DC$7&lt;121-Interim!$D$8,Interim!$C$8,Interim!$C$8+(1-Interim!$C$8)*(1-(121-$A78-DC$7)/Interim!$D$8))*IF($A78+DC$7&lt;121-Interim!$D$8,Interim!$C$10,Interim!$C$10+(1-Interim!$C$10)*(1-(121-$A78-DC$7)/Interim!$D$8))</f>
        <v>0</v>
      </c>
      <c r="DD78" s="33">
        <f>'F 2008 VBT ALB'!DD75*IF($A78+DD$7&lt;121-Interim!$D$8,Interim!$C$8,Interim!$C$8+(1-Interim!$C$8)*(1-(121-$A78-DD$7)/Interim!$D$8))*IF($A78+DD$7&lt;121-Interim!$D$8,Interim!$C$10,Interim!$C$10+(1-Interim!$C$10)*(1-(121-$A78-DD$7)/Interim!$D$8))</f>
        <v>0</v>
      </c>
      <c r="DE78" s="33">
        <f>'F 2008 VBT ALB'!DE75*IF($A78+DE$7&lt;121-Interim!$D$8,Interim!$C$8,Interim!$C$8+(1-Interim!$C$8)*(1-(121-$A78-DE$7)/Interim!$D$8))*IF($A78+DE$7&lt;121-Interim!$D$8,Interim!$C$10,Interim!$C$10+(1-Interim!$C$10)*(1-(121-$A78-DE$7)/Interim!$D$8))</f>
        <v>0</v>
      </c>
      <c r="DF78" s="33">
        <f>'F 2008 VBT ALB'!DF75*IF($A78+DF$7&lt;121-Interim!$D$8,Interim!$C$8,Interim!$C$8+(1-Interim!$C$8)*(1-(121-$A78-DF$7)/Interim!$D$8))*IF($A78+DF$7&lt;121-Interim!$D$8,Interim!$C$10,Interim!$C$10+(1-Interim!$C$10)*(1-(121-$A78-DF$7)/Interim!$D$8))</f>
        <v>0</v>
      </c>
      <c r="DG78" s="33">
        <f>'F 2008 VBT ALB'!DG75*IF($A78+DG$7&lt;121-Interim!$D$8,Interim!$C$8,Interim!$C$8+(1-Interim!$C$8)*(1-(121-$A78-DG$7)/Interim!$D$8))*IF($A78+DG$7&lt;121-Interim!$D$8,Interim!$C$10,Interim!$C$10+(1-Interim!$C$10)*(1-(121-$A78-DG$7)/Interim!$D$8))</f>
        <v>0</v>
      </c>
      <c r="DH78" s="33">
        <f>'F 2008 VBT ALB'!DH75*IF($A78+DH$7&lt;121-Interim!$D$8,Interim!$C$8,Interim!$C$8+(1-Interim!$C$8)*(1-(121-$A78-DH$7)/Interim!$D$8))*IF($A78+DH$7&lt;121-Interim!$D$8,Interim!$C$10,Interim!$C$10+(1-Interim!$C$10)*(1-(121-$A78-DH$7)/Interim!$D$8))</f>
        <v>0</v>
      </c>
      <c r="DI78" s="33">
        <f>'F 2008 VBT ALB'!DI75*IF($A78+DI$7&lt;121-Interim!$D$8,Interim!$C$8,Interim!$C$8+(1-Interim!$C$8)*(1-(121-$A78-DI$7)/Interim!$D$8))*IF($A78+DI$7&lt;121-Interim!$D$8,Interim!$C$10,Interim!$C$10+(1-Interim!$C$10)*(1-(121-$A78-DI$7)/Interim!$D$8))</f>
        <v>0</v>
      </c>
      <c r="DJ78" s="33">
        <f>'F 2008 VBT ALB'!DJ75*IF($A78+DJ$7&lt;121-Interim!$D$8,Interim!$C$8,Interim!$C$8+(1-Interim!$C$8)*(1-(121-$A78-DJ$7)/Interim!$D$8))*IF($A78+DJ$7&lt;121-Interim!$D$8,Interim!$C$10,Interim!$C$10+(1-Interim!$C$10)*(1-(121-$A78-DJ$7)/Interim!$D$8))</f>
        <v>0</v>
      </c>
      <c r="DK78" s="33">
        <f>'F 2008 VBT ALB'!DK75*IF($A78+DK$7&lt;121-Interim!$D$8,Interim!$C$8,Interim!$C$8+(1-Interim!$C$8)*(1-(121-$A78-DK$7)/Interim!$D$8))*IF($A78+DK$7&lt;121-Interim!$D$8,Interim!$C$10,Interim!$C$10+(1-Interim!$C$10)*(1-(121-$A78-DK$7)/Interim!$D$8))</f>
        <v>0</v>
      </c>
      <c r="DL78" s="33">
        <f>'F 2008 VBT ALB'!DL75*IF($A78+DL$7&lt;121-Interim!$D$8,Interim!$C$8,Interim!$C$8+(1-Interim!$C$8)*(1-(121-$A78-DL$7)/Interim!$D$8))*IF($A78+DL$7&lt;121-Interim!$D$8,Interim!$C$10,Interim!$C$10+(1-Interim!$C$10)*(1-(121-$A78-DL$7)/Interim!$D$8))</f>
        <v>0</v>
      </c>
      <c r="DM78" s="33">
        <f>'F 2008 VBT ALB'!DM75*IF($A78+DM$7&lt;121-Interim!$D$8,Interim!$C$8,Interim!$C$8+(1-Interim!$C$8)*(1-(121-$A78-DM$7)/Interim!$D$8))*IF($A78+DM$7&lt;121-Interim!$D$8,Interim!$C$10,Interim!$C$10+(1-Interim!$C$10)*(1-(121-$A78-DM$7)/Interim!$D$8))</f>
        <v>0</v>
      </c>
      <c r="DN78" s="33">
        <f>'F 2008 VBT ALB'!DN75*IF($A78+DN$7&lt;121-Interim!$D$8,Interim!$C$8,Interim!$C$8+(1-Interim!$C$8)*(1-(121-$A78-DN$7)/Interim!$D$8))*IF($A78+DN$7&lt;121-Interim!$D$8,Interim!$C$10,Interim!$C$10+(1-Interim!$C$10)*(1-(121-$A78-DN$7)/Interim!$D$8))</f>
        <v>0</v>
      </c>
      <c r="DO78" s="33">
        <f>'F 2008 VBT ALB'!DO75*IF($A78+DO$7&lt;121-Interim!$D$8,Interim!$C$8,Interim!$C$8+(1-Interim!$C$8)*(1-(121-$A78-DO$7)/Interim!$D$8))*IF($A78+DO$7&lt;121-Interim!$D$8,Interim!$C$10,Interim!$C$10+(1-Interim!$C$10)*(1-(121-$A78-DO$7)/Interim!$D$8))</f>
        <v>0</v>
      </c>
      <c r="DP78" s="33">
        <f>'F 2008 VBT ALB'!DP75*IF($A78+DP$7&lt;121-Interim!$D$8,Interim!$C$8,Interim!$C$8+(1-Interim!$C$8)*(1-(121-$A78-DP$7)/Interim!$D$8))*IF($A78+DP$7&lt;121-Interim!$D$8,Interim!$C$10,Interim!$C$10+(1-Interim!$C$10)*(1-(121-$A78-DP$7)/Interim!$D$8))</f>
        <v>0</v>
      </c>
      <c r="DQ78" s="33">
        <f>'F 2008 VBT ALB'!DQ75*IF($A78+DQ$7&lt;121-Interim!$D$8,Interim!$C$8,Interim!$C$8+(1-Interim!$C$8)*(1-(121-$A78-DQ$7)/Interim!$D$8))*IF($A78+DQ$7&lt;121-Interim!$D$8,Interim!$C$10,Interim!$C$10+(1-Interim!$C$10)*(1-(121-$A78-DQ$7)/Interim!$D$8))</f>
        <v>0</v>
      </c>
      <c r="DR78" s="33">
        <f>'F 2008 VBT ALB'!DR75*IF($A78+DR$7&lt;121-Interim!$D$8,Interim!$C$8,Interim!$C$8+(1-Interim!$C$8)*(1-(121-$A78-DR$7)/Interim!$D$8))*IF($A78+DR$7&lt;121-Interim!$D$8,Interim!$C$10,Interim!$C$10+(1-Interim!$C$10)*(1-(121-$A78-DR$7)/Interim!$D$8))</f>
        <v>0</v>
      </c>
    </row>
    <row r="79" spans="1:122" s="5" customFormat="1" x14ac:dyDescent="0.2">
      <c r="A79" s="29">
        <v>70</v>
      </c>
      <c r="B79" s="33">
        <f>'F 2008 VBT ALB'!B76*IF($A79+B$7&lt;121-Interim!$D$8,Interim!$C$8,Interim!$C$8+(1-Interim!$C$8)*(1-(121-$A79-B$7)/Interim!$D$8))*IF($A79+B$7&lt;121-Interim!$D$8,Interim!$C$10,Interim!$C$10+(1-Interim!$C$10)*(1-(121-$A79-B$7)/Interim!$D$8))</f>
        <v>2.9405719200000001E-3</v>
      </c>
      <c r="C79" s="33">
        <f>'F 2008 VBT ALB'!C76*IF($A79+C$7&lt;121-Interim!$D$8,Interim!$C$8,Interim!$C$8+(1-Interim!$C$8)*(1-(121-$A79-C$7)/Interim!$D$8))*IF($A79+C$7&lt;121-Interim!$D$8,Interim!$C$10,Interim!$C$10+(1-Interim!$C$10)*(1-(121-$A79-C$7)/Interim!$D$8))</f>
        <v>4.8726784699999999E-3</v>
      </c>
      <c r="D79" s="33">
        <f>'F 2008 VBT ALB'!D76*IF($A79+D$7&lt;121-Interim!$D$8,Interim!$C$8,Interim!$C$8+(1-Interim!$C$8)*(1-(121-$A79-D$7)/Interim!$D$8))*IF($A79+D$7&lt;121-Interim!$D$8,Interim!$C$10,Interim!$C$10+(1-Interim!$C$10)*(1-(121-$A79-D$7)/Interim!$D$8))</f>
        <v>6.8047850200000006E-3</v>
      </c>
      <c r="E79" s="33">
        <f>'F 2008 VBT ALB'!E76*IF($A79+E$7&lt;121-Interim!$D$8,Interim!$C$8,Interim!$C$8+(1-Interim!$C$8)*(1-(121-$A79-E$7)/Interim!$D$8))*IF($A79+E$7&lt;121-Interim!$D$8,Interim!$C$10,Interim!$C$10+(1-Interim!$C$10)*(1-(121-$A79-E$7)/Interim!$D$8))</f>
        <v>8.7274666599999988E-3</v>
      </c>
      <c r="F79" s="33">
        <f>'F 2008 VBT ALB'!F76*IF($A79+F$7&lt;121-Interim!$D$8,Interim!$C$8,Interim!$C$8+(1-Interim!$C$8)*(1-(121-$A79-F$7)/Interim!$D$8))*IF($A79+F$7&lt;121-Interim!$D$8,Interim!$C$10,Interim!$C$10+(1-Interim!$C$10)*(1-(121-$A79-F$7)/Interim!$D$8))</f>
        <v>1.070669776E-2</v>
      </c>
      <c r="G79" s="33">
        <f>'F 2008 VBT ALB'!G76*IF($A79+G$7&lt;121-Interim!$D$8,Interim!$C$8,Interim!$C$8+(1-Interim!$C$8)*(1-(121-$A79-G$7)/Interim!$D$8))*IF($A79+G$7&lt;121-Interim!$D$8,Interim!$C$10,Interim!$C$10+(1-Interim!$C$10)*(1-(121-$A79-G$7)/Interim!$D$8))</f>
        <v>1.2770753050000002E-2</v>
      </c>
      <c r="H79" s="33">
        <f>'F 2008 VBT ALB'!H76*IF($A79+H$7&lt;121-Interim!$D$8,Interim!$C$8,Interim!$C$8+(1-Interim!$C$8)*(1-(121-$A79-H$7)/Interim!$D$8))*IF($A79+H$7&lt;121-Interim!$D$8,Interim!$C$10,Interim!$C$10+(1-Interim!$C$10)*(1-(121-$A79-H$7)/Interim!$D$8))</f>
        <v>1.4985606900000002E-2</v>
      </c>
      <c r="I79" s="33">
        <f>'F 2008 VBT ALB'!I76*IF($A79+I$7&lt;121-Interim!$D$8,Interim!$C$8,Interim!$C$8+(1-Interim!$C$8)*(1-(121-$A79-I$7)/Interim!$D$8))*IF($A79+I$7&lt;121-Interim!$D$8,Interim!$C$10,Interim!$C$10+(1-Interim!$C$10)*(1-(121-$A79-I$7)/Interim!$D$8))</f>
        <v>1.7417233680000001E-2</v>
      </c>
      <c r="J79" s="33">
        <f>'F 2008 VBT ALB'!J76*IF($A79+J$7&lt;121-Interim!$D$8,Interim!$C$8,Interim!$C$8+(1-Interim!$C$8)*(1-(121-$A79-J$7)/Interim!$D$8))*IF($A79+J$7&lt;121-Interim!$D$8,Interim!$C$10,Interim!$C$10+(1-Interim!$C$10)*(1-(121-$A79-J$7)/Interim!$D$8))</f>
        <v>2.0122182850000003E-2</v>
      </c>
      <c r="K79" s="33">
        <f>'F 2008 VBT ALB'!K76*IF($A79+K$7&lt;121-Interim!$D$8,Interim!$C$8,Interim!$C$8+(1-Interim!$C$8)*(1-(121-$A79-K$7)/Interim!$D$8))*IF($A79+K$7&lt;121-Interim!$D$8,Interim!$C$10,Interim!$C$10+(1-Interim!$C$10)*(1-(121-$A79-K$7)/Interim!$D$8))</f>
        <v>2.3138154050000005E-2</v>
      </c>
      <c r="L79" s="33">
        <f>'F 2008 VBT ALB'!L76*IF($A79+L$7&lt;121-Interim!$D$8,Interim!$C$8,Interim!$C$8+(1-Interim!$C$8)*(1-(121-$A79-L$7)/Interim!$D$8))*IF($A79+L$7&lt;121-Interim!$D$8,Interim!$C$10,Interim!$C$10+(1-Interim!$C$10)*(1-(121-$A79-L$7)/Interim!$D$8))</f>
        <v>2.6549971470000003E-2</v>
      </c>
      <c r="M79" s="33">
        <f>'F 2008 VBT ALB'!M76*IF($A79+M$7&lt;121-Interim!$D$8,Interim!$C$8,Interim!$C$8+(1-Interim!$C$8)*(1-(121-$A79-M$7)/Interim!$D$8))*IF($A79+M$7&lt;121-Interim!$D$8,Interim!$C$10,Interim!$C$10+(1-Interim!$C$10)*(1-(121-$A79-M$7)/Interim!$D$8))</f>
        <v>3.0404759659999999E-2</v>
      </c>
      <c r="N79" s="33">
        <f>'F 2008 VBT ALB'!N76*IF($A79+N$7&lt;121-Interim!$D$8,Interim!$C$8,Interim!$C$8+(1-Interim!$C$8)*(1-(121-$A79-N$7)/Interim!$D$8))*IF($A79+N$7&lt;121-Interim!$D$8,Interim!$C$10,Interim!$C$10+(1-Interim!$C$10)*(1-(121-$A79-N$7)/Interim!$D$8))</f>
        <v>3.4674243889999998E-2</v>
      </c>
      <c r="O79" s="33">
        <f>'F 2008 VBT ALB'!O76*IF($A79+O$7&lt;121-Interim!$D$8,Interim!$C$8,Interim!$C$8+(1-Interim!$C$8)*(1-(121-$A79-O$7)/Interim!$D$8))*IF($A79+O$7&lt;121-Interim!$D$8,Interim!$C$10,Interim!$C$10+(1-Interim!$C$10)*(1-(121-$A79-O$7)/Interim!$D$8))</f>
        <v>3.9405548710000002E-2</v>
      </c>
      <c r="P79" s="33">
        <f>'F 2008 VBT ALB'!P76*IF($A79+P$7&lt;121-Interim!$D$8,Interim!$C$8,Interim!$C$8+(1-Interim!$C$8)*(1-(121-$A79-P$7)/Interim!$D$8))*IF($A79+P$7&lt;121-Interim!$D$8,Interim!$C$10,Interim!$C$10+(1-Interim!$C$10)*(1-(121-$A79-P$7)/Interim!$D$8))</f>
        <v>4.59935608E-2</v>
      </c>
      <c r="Q79" s="33">
        <f>'F 2008 VBT ALB'!Q76*IF($A79+Q$7&lt;121-Interim!$D$8,Interim!$C$8,Interim!$C$8+(1-Interim!$C$8)*(1-(121-$A79-Q$7)/Interim!$D$8))*IF($A79+Q$7&lt;121-Interim!$D$8,Interim!$C$10,Interim!$C$10+(1-Interim!$C$10)*(1-(121-$A79-Q$7)/Interim!$D$8))</f>
        <v>5.4626778360000003E-2</v>
      </c>
      <c r="R79" s="33">
        <f>'F 2008 VBT ALB'!R76*IF($A79+R$7&lt;121-Interim!$D$8,Interim!$C$8,Interim!$C$8+(1-Interim!$C$8)*(1-(121-$A79-R$7)/Interim!$D$8))*IF($A79+R$7&lt;121-Interim!$D$8,Interim!$C$10,Interim!$C$10+(1-Interim!$C$10)*(1-(121-$A79-R$7)/Interim!$D$8))</f>
        <v>6.4155362369999996E-2</v>
      </c>
      <c r="S79" s="33">
        <f>'F 2008 VBT ALB'!S76*IF($A79+S$7&lt;121-Interim!$D$8,Interim!$C$8,Interim!$C$8+(1-Interim!$C$8)*(1-(121-$A79-S$7)/Interim!$D$8))*IF($A79+S$7&lt;121-Interim!$D$8,Interim!$C$10,Interim!$C$10+(1-Interim!$C$10)*(1-(121-$A79-S$7)/Interim!$D$8))</f>
        <v>7.4588737740000008E-2</v>
      </c>
      <c r="T79" s="33">
        <f>'F 2008 VBT ALB'!T76*IF($A79+T$7&lt;121-Interim!$D$8,Interim!$C$8,Interim!$C$8+(1-Interim!$C$8)*(1-(121-$A79-T$7)/Interim!$D$8))*IF($A79+T$7&lt;121-Interim!$D$8,Interim!$C$10,Interim!$C$10+(1-Interim!$C$10)*(1-(121-$A79-T$7)/Interim!$D$8))</f>
        <v>8.5889204829999996E-2</v>
      </c>
      <c r="U79" s="33">
        <f>'F 2008 VBT ALB'!U76*IF($A79+U$7&lt;121-Interim!$D$8,Interim!$C$8,Interim!$C$8+(1-Interim!$C$8)*(1-(121-$A79-U$7)/Interim!$D$8))*IF($A79+U$7&lt;121-Interim!$D$8,Interim!$C$10,Interim!$C$10+(1-Interim!$C$10)*(1-(121-$A79-U$7)/Interim!$D$8))</f>
        <v>9.7745741610000006E-2</v>
      </c>
      <c r="V79" s="33">
        <f>'F 2008 VBT ALB'!V76*IF($A79+V$7&lt;121-Interim!$D$8,Interim!$C$8,Interim!$C$8+(1-Interim!$C$8)*(1-(121-$A79-V$7)/Interim!$D$8))*IF($A79+V$7&lt;121-Interim!$D$8,Interim!$C$10,Interim!$C$10+(1-Interim!$C$10)*(1-(121-$A79-V$7)/Interim!$D$8))</f>
        <v>0.10837704009</v>
      </c>
      <c r="W79" s="33">
        <f>'F 2008 VBT ALB'!W76*IF($A79+W$7&lt;121-Interim!$D$8,Interim!$C$8,Interim!$C$8+(1-Interim!$C$8)*(1-(121-$A79-W$7)/Interim!$D$8))*IF($A79+W$7&lt;121-Interim!$D$8,Interim!$C$10,Interim!$C$10+(1-Interim!$C$10)*(1-(121-$A79-W$7)/Interim!$D$8))</f>
        <v>0.11780195009000001</v>
      </c>
      <c r="X79" s="33">
        <f>'F 2008 VBT ALB'!X76*IF($A79+X$7&lt;121-Interim!$D$8,Interim!$C$8,Interim!$C$8+(1-Interim!$C$8)*(1-(121-$A79-X$7)/Interim!$D$8))*IF($A79+X$7&lt;121-Interim!$D$8,Interim!$C$10,Interim!$C$10+(1-Interim!$C$10)*(1-(121-$A79-X$7)/Interim!$D$8))</f>
        <v>0.12784890415000003</v>
      </c>
      <c r="Y79" s="33">
        <f>'F 2008 VBT ALB'!Y76*IF($A79+Y$7&lt;121-Interim!$D$8,Interim!$C$8,Interim!$C$8+(1-Interim!$C$8)*(1-(121-$A79-Y$7)/Interim!$D$8))*IF($A79+Y$7&lt;121-Interim!$D$8,Interim!$C$10,Interim!$C$10+(1-Interim!$C$10)*(1-(121-$A79-Y$7)/Interim!$D$8))</f>
        <v>0.13855560191000002</v>
      </c>
      <c r="Z79" s="33">
        <f>'F 2008 VBT ALB'!Z76*IF($A79+Z$7&lt;121-Interim!$D$8,Interim!$C$8,Interim!$C$8+(1-Interim!$C$8)*(1-(121-$A79-Z$7)/Interim!$D$8))*IF($A79+Z$7&lt;121-Interim!$D$8,Interim!$C$10,Interim!$C$10+(1-Interim!$C$10)*(1-(121-$A79-Z$7)/Interim!$D$8))</f>
        <v>0.14988434373000001</v>
      </c>
      <c r="AA79" s="33">
        <f>'F 2008 VBT ALB'!AA76*IF($A79+AA$7&lt;121-Interim!$D$8,Interim!$C$8,Interim!$C$8+(1-Interim!$C$8)*(1-(121-$A79-AA$7)/Interim!$D$8))*IF($A79+AA$7&lt;121-Interim!$D$8,Interim!$C$10,Interim!$C$10+(1-Interim!$C$10)*(1-(121-$A79-AA$7)/Interim!$D$8))</f>
        <v>0.16189167907000002</v>
      </c>
      <c r="AB79" s="33">
        <f>'F 2008 VBT ALB'!AB76*IF($A79+AB$7&lt;121-Interim!$D$8,Interim!$C$8,Interim!$C$8+(1-Interim!$C$8)*(1-(121-$A79-AB$7)/Interim!$D$8))*IF($A79+AB$7&lt;121-Interim!$D$8,Interim!$C$10,Interim!$C$10+(1-Interim!$C$10)*(1-(121-$A79-AB$7)/Interim!$D$8))</f>
        <v>0.17458703284000002</v>
      </c>
      <c r="AC79" s="33">
        <f>'F 2008 VBT ALB'!AC76*IF($A79+AC$7&lt;121-Interim!$D$8,Interim!$C$8,Interim!$C$8+(1-Interim!$C$8)*(1-(121-$A79-AC$7)/Interim!$D$8))*IF($A79+AC$7&lt;121-Interim!$D$8,Interim!$C$10,Interim!$C$10+(1-Interim!$C$10)*(1-(121-$A79-AC$7)/Interim!$D$8))</f>
        <v>0.19298445716000004</v>
      </c>
      <c r="AD79" s="33">
        <f>'F 2008 VBT ALB'!AD76*IF($A79+AD$7&lt;121-Interim!$D$8,Interim!$C$8,Interim!$C$8+(1-Interim!$C$8)*(1-(121-$A79-AD$7)/Interim!$D$8))*IF($A79+AD$7&lt;121-Interim!$D$8,Interim!$C$10,Interim!$C$10+(1-Interim!$C$10)*(1-(121-$A79-AD$7)/Interim!$D$8))</f>
        <v>0.21803586794000002</v>
      </c>
      <c r="AE79" s="33">
        <f>'F 2008 VBT ALB'!AE76*IF($A79+AE$7&lt;121-Interim!$D$8,Interim!$C$8,Interim!$C$8+(1-Interim!$C$8)*(1-(121-$A79-AE$7)/Interim!$D$8))*IF($A79+AE$7&lt;121-Interim!$D$8,Interim!$C$10,Interim!$C$10+(1-Interim!$C$10)*(1-(121-$A79-AE$7)/Interim!$D$8))</f>
        <v>0.24332290147000005</v>
      </c>
      <c r="AF79" s="33">
        <f>'F 2008 VBT ALB'!AF76*IF($A79+AF$7&lt;121-Interim!$D$8,Interim!$C$8,Interim!$C$8+(1-Interim!$C$8)*(1-(121-$A79-AF$7)/Interim!$D$8))*IF($A79+AF$7&lt;121-Interim!$D$8,Interim!$C$10,Interim!$C$10+(1-Interim!$C$10)*(1-(121-$A79-AF$7)/Interim!$D$8))</f>
        <v>0.26848741117000002</v>
      </c>
      <c r="AG79" s="33">
        <f>'F 2008 VBT ALB'!AG76*IF($A79+AG$7&lt;121-Interim!$D$8,Interim!$C$8,Interim!$C$8+(1-Interim!$C$8)*(1-(121-$A79-AG$7)/Interim!$D$8))*IF($A79+AG$7&lt;121-Interim!$D$8,Interim!$C$10,Interim!$C$10+(1-Interim!$C$10)*(1-(121-$A79-AG$7)/Interim!$D$8))</f>
        <v>0.29313355081999998</v>
      </c>
      <c r="AH79" s="33">
        <f>'F 2008 VBT ALB'!AH76*IF($A79+AH$7&lt;121-Interim!$D$8,Interim!$C$8,Interim!$C$8+(1-Interim!$C$8)*(1-(121-$A79-AH$7)/Interim!$D$8))*IF($A79+AH$7&lt;121-Interim!$D$8,Interim!$C$10,Interim!$C$10+(1-Interim!$C$10)*(1-(121-$A79-AH$7)/Interim!$D$8))</f>
        <v>0.31680892474000005</v>
      </c>
      <c r="AI79" s="33">
        <f>'F 2008 VBT ALB'!AI76*IF($A79+AI$7&lt;121-Interim!$D$8,Interim!$C$8,Interim!$C$8+(1-Interim!$C$8)*(1-(121-$A79-AI$7)/Interim!$D$8))*IF($A79+AI$7&lt;121-Interim!$D$8,Interim!$C$10,Interim!$C$10+(1-Interim!$C$10)*(1-(121-$A79-AI$7)/Interim!$D$8))</f>
        <v>0.33862759138999998</v>
      </c>
      <c r="AJ79" s="33">
        <f>'F 2008 VBT ALB'!AJ76*IF($A79+AJ$7&lt;121-Interim!$D$8,Interim!$C$8,Interim!$C$8+(1-Interim!$C$8)*(1-(121-$A79-AJ$7)/Interim!$D$8))*IF($A79+AJ$7&lt;121-Interim!$D$8,Interim!$C$10,Interim!$C$10+(1-Interim!$C$10)*(1-(121-$A79-AJ$7)/Interim!$D$8))</f>
        <v>0.35863667531999999</v>
      </c>
      <c r="AK79" s="33">
        <f>'F 2008 VBT ALB'!AK76*IF($A79+AK$7&lt;121-Interim!$D$8,Interim!$C$8,Interim!$C$8+(1-Interim!$C$8)*(1-(121-$A79-AK$7)/Interim!$D$8))*IF($A79+AK$7&lt;121-Interim!$D$8,Interim!$C$10,Interim!$C$10+(1-Interim!$C$10)*(1-(121-$A79-AK$7)/Interim!$D$8))</f>
        <v>0.37535646566000008</v>
      </c>
      <c r="AL79" s="33">
        <f>'F 2008 VBT ALB'!AL76*IF($A79+AL$7&lt;121-Interim!$D$8,Interim!$C$8,Interim!$C$8+(1-Interim!$C$8)*(1-(121-$A79-AL$7)/Interim!$D$8))*IF($A79+AL$7&lt;121-Interim!$D$8,Interim!$C$10,Interim!$C$10+(1-Interim!$C$10)*(1-(121-$A79-AL$7)/Interim!$D$8))</f>
        <v>0.38860293322240003</v>
      </c>
      <c r="AM79" s="33">
        <f>'F 2008 VBT ALB'!AM76*IF($A79+AM$7&lt;121-Interim!$D$8,Interim!$C$8,Interim!$C$8+(1-Interim!$C$8)*(1-(121-$A79-AM$7)/Interim!$D$8))*IF($A79+AM$7&lt;121-Interim!$D$8,Interim!$C$10,Interim!$C$10+(1-Interim!$C$10)*(1-(121-$A79-AM$7)/Interim!$D$8))</f>
        <v>0.40134536440360002</v>
      </c>
      <c r="AN79" s="33">
        <f>'F 2008 VBT ALB'!AN76*IF($A79+AN$7&lt;121-Interim!$D$8,Interim!$C$8,Interim!$C$8+(1-Interim!$C$8)*(1-(121-$A79-AN$7)/Interim!$D$8))*IF($A79+AN$7&lt;121-Interim!$D$8,Interim!$C$10,Interim!$C$10+(1-Interim!$C$10)*(1-(121-$A79-AN$7)/Interim!$D$8))</f>
        <v>0.41350966594560007</v>
      </c>
      <c r="AO79" s="33">
        <f>'F 2008 VBT ALB'!AO76*IF($A79+AO$7&lt;121-Interim!$D$8,Interim!$C$8,Interim!$C$8+(1-Interim!$C$8)*(1-(121-$A79-AO$7)/Interim!$D$8))*IF($A79+AO$7&lt;121-Interim!$D$8,Interim!$C$10,Interim!$C$10+(1-Interim!$C$10)*(1-(121-$A79-AO$7)/Interim!$D$8))</f>
        <v>0.4250206748485334</v>
      </c>
      <c r="AP79" s="33">
        <f>'F 2008 VBT ALB'!AP76*IF($A79+AP$7&lt;121-Interim!$D$8,Interim!$C$8,Interim!$C$8+(1-Interim!$C$8)*(1-(121-$A79-AP$7)/Interim!$D$8))*IF($A79+AP$7&lt;121-Interim!$D$8,Interim!$C$10,Interim!$C$10+(1-Interim!$C$10)*(1-(121-$A79-AP$7)/Interim!$D$8))</f>
        <v>0.43276320000000007</v>
      </c>
      <c r="AQ79" s="33">
        <f>'F 2008 VBT ALB'!AQ76*IF($A79+AQ$7&lt;121-Interim!$D$8,Interim!$C$8,Interim!$C$8+(1-Interim!$C$8)*(1-(121-$A79-AQ$7)/Interim!$D$8))*IF($A79+AQ$7&lt;121-Interim!$D$8,Interim!$C$10,Interim!$C$10+(1-Interim!$C$10)*(1-(121-$A79-AQ$7)/Interim!$D$8))</f>
        <v>0.43448974200000001</v>
      </c>
      <c r="AR79" s="33">
        <f>'F 2008 VBT ALB'!AR76*IF($A79+AR$7&lt;121-Interim!$D$8,Interim!$C$8,Interim!$C$8+(1-Interim!$C$8)*(1-(121-$A79-AR$7)/Interim!$D$8))*IF($A79+AR$7&lt;121-Interim!$D$8,Interim!$C$10,Interim!$C$10+(1-Interim!$C$10)*(1-(121-$A79-AR$7)/Interim!$D$8))</f>
        <v>0.43621564800000001</v>
      </c>
      <c r="AS79" s="33">
        <f>'F 2008 VBT ALB'!AS76*IF($A79+AS$7&lt;121-Interim!$D$8,Interim!$C$8,Interim!$C$8+(1-Interim!$C$8)*(1-(121-$A79-AS$7)/Interim!$D$8))*IF($A79+AS$7&lt;121-Interim!$D$8,Interim!$C$10,Interim!$C$10+(1-Interim!$C$10)*(1-(121-$A79-AS$7)/Interim!$D$8))</f>
        <v>0.43794091800000007</v>
      </c>
      <c r="AT79" s="33">
        <f>'F 2008 VBT ALB'!AT76*IF($A79+AT$7&lt;121-Interim!$D$8,Interim!$C$8,Interim!$C$8+(1-Interim!$C$8)*(1-(121-$A79-AT$7)/Interim!$D$8))*IF($A79+AT$7&lt;121-Interim!$D$8,Interim!$C$10,Interim!$C$10+(1-Interim!$C$10)*(1-(121-$A79-AT$7)/Interim!$D$8))</f>
        <v>0.43966555200000002</v>
      </c>
      <c r="AU79" s="33">
        <f>'F 2008 VBT ALB'!AU76*IF($A79+AU$7&lt;121-Interim!$D$8,Interim!$C$8,Interim!$C$8+(1-Interim!$C$8)*(1-(121-$A79-AU$7)/Interim!$D$8))*IF($A79+AU$7&lt;121-Interim!$D$8,Interim!$C$10,Interim!$C$10+(1-Interim!$C$10)*(1-(121-$A79-AU$7)/Interim!$D$8))</f>
        <v>0.44138955000000002</v>
      </c>
      <c r="AV79" s="33">
        <f>'F 2008 VBT ALB'!AV76*IF($A79+AV$7&lt;121-Interim!$D$8,Interim!$C$8,Interim!$C$8+(1-Interim!$C$8)*(1-(121-$A79-AV$7)/Interim!$D$8))*IF($A79+AV$7&lt;121-Interim!$D$8,Interim!$C$10,Interim!$C$10+(1-Interim!$C$10)*(1-(121-$A79-AV$7)/Interim!$D$8))</f>
        <v>0.44311291200000003</v>
      </c>
      <c r="AW79" s="33">
        <f>'F 2008 VBT ALB'!AW76*IF($A79+AW$7&lt;121-Interim!$D$8,Interim!$C$8,Interim!$C$8+(1-Interim!$C$8)*(1-(121-$A79-AW$7)/Interim!$D$8))*IF($A79+AW$7&lt;121-Interim!$D$8,Interim!$C$10,Interim!$C$10+(1-Interim!$C$10)*(1-(121-$A79-AW$7)/Interim!$D$8))</f>
        <v>0.44483563799999998</v>
      </c>
      <c r="AX79" s="33">
        <f>'F 2008 VBT ALB'!AX76*IF($A79+AX$7&lt;121-Interim!$D$8,Interim!$C$8,Interim!$C$8+(1-Interim!$C$8)*(1-(121-$A79-AX$7)/Interim!$D$8))*IF($A79+AX$7&lt;121-Interim!$D$8,Interim!$C$10,Interim!$C$10+(1-Interim!$C$10)*(1-(121-$A79-AX$7)/Interim!$D$8))</f>
        <v>0.44655772800000004</v>
      </c>
      <c r="AY79" s="33">
        <f>'F 2008 VBT ALB'!AY76*IF($A79+AY$7&lt;121-Interim!$D$8,Interim!$C$8,Interim!$C$8+(1-Interim!$C$8)*(1-(121-$A79-AY$7)/Interim!$D$8))*IF($A79+AY$7&lt;121-Interim!$D$8,Interim!$C$10,Interim!$C$10+(1-Interim!$C$10)*(1-(121-$A79-AY$7)/Interim!$D$8))</f>
        <v>0.448279182</v>
      </c>
      <c r="AZ79" s="33">
        <f>'F 2008 VBT ALB'!AZ76*IF($A79+AZ$7&lt;121-Interim!$D$8,Interim!$C$8,Interim!$C$8+(1-Interim!$C$8)*(1-(121-$A79-AZ$7)/Interim!$D$8))*IF($A79+AZ$7&lt;121-Interim!$D$8,Interim!$C$10,Interim!$C$10+(1-Interim!$C$10)*(1-(121-$A79-AZ$7)/Interim!$D$8))</f>
        <v>0.45</v>
      </c>
      <c r="BA79" s="33">
        <f>'F 2008 VBT ALB'!BA76*IF($A79+BA$7&lt;121-Interim!$D$8,Interim!$C$8,Interim!$C$8+(1-Interim!$C$8)*(1-(121-$A79-BA$7)/Interim!$D$8))*IF($A79+BA$7&lt;121-Interim!$D$8,Interim!$C$10,Interim!$C$10+(1-Interim!$C$10)*(1-(121-$A79-BA$7)/Interim!$D$8))</f>
        <v>0</v>
      </c>
      <c r="BB79" s="33">
        <f>'F 2008 VBT ALB'!BB76*IF($A79+BB$7&lt;121-Interim!$D$8,Interim!$C$8,Interim!$C$8+(1-Interim!$C$8)*(1-(121-$A79-BB$7)/Interim!$D$8))*IF($A79+BB$7&lt;121-Interim!$D$8,Interim!$C$10,Interim!$C$10+(1-Interim!$C$10)*(1-(121-$A79-BB$7)/Interim!$D$8))</f>
        <v>0</v>
      </c>
      <c r="BC79" s="33">
        <f>'F 2008 VBT ALB'!BC76*IF($A79+BC$7&lt;121-Interim!$D$8,Interim!$C$8,Interim!$C$8+(1-Interim!$C$8)*(1-(121-$A79-BC$7)/Interim!$D$8))*IF($A79+BC$7&lt;121-Interim!$D$8,Interim!$C$10,Interim!$C$10+(1-Interim!$C$10)*(1-(121-$A79-BC$7)/Interim!$D$8))</f>
        <v>0</v>
      </c>
      <c r="BD79" s="33">
        <f>'F 2008 VBT ALB'!BD76*IF($A79+BD$7&lt;121-Interim!$D$8,Interim!$C$8,Interim!$C$8+(1-Interim!$C$8)*(1-(121-$A79-BD$7)/Interim!$D$8))*IF($A79+BD$7&lt;121-Interim!$D$8,Interim!$C$10,Interim!$C$10+(1-Interim!$C$10)*(1-(121-$A79-BD$7)/Interim!$D$8))</f>
        <v>0</v>
      </c>
      <c r="BE79" s="33">
        <f>'F 2008 VBT ALB'!BE76*IF($A79+BE$7&lt;121-Interim!$D$8,Interim!$C$8,Interim!$C$8+(1-Interim!$C$8)*(1-(121-$A79-BE$7)/Interim!$D$8))*IF($A79+BE$7&lt;121-Interim!$D$8,Interim!$C$10,Interim!$C$10+(1-Interim!$C$10)*(1-(121-$A79-BE$7)/Interim!$D$8))</f>
        <v>0</v>
      </c>
      <c r="BF79" s="33">
        <f>'F 2008 VBT ALB'!BF76*IF($A79+BF$7&lt;121-Interim!$D$8,Interim!$C$8,Interim!$C$8+(1-Interim!$C$8)*(1-(121-$A79-BF$7)/Interim!$D$8))*IF($A79+BF$7&lt;121-Interim!$D$8,Interim!$C$10,Interim!$C$10+(1-Interim!$C$10)*(1-(121-$A79-BF$7)/Interim!$D$8))</f>
        <v>0</v>
      </c>
      <c r="BG79" s="33">
        <f>'F 2008 VBT ALB'!BG76*IF($A79+BG$7&lt;121-Interim!$D$8,Interim!$C$8,Interim!$C$8+(1-Interim!$C$8)*(1-(121-$A79-BG$7)/Interim!$D$8))*IF($A79+BG$7&lt;121-Interim!$D$8,Interim!$C$10,Interim!$C$10+(1-Interim!$C$10)*(1-(121-$A79-BG$7)/Interim!$D$8))</f>
        <v>0</v>
      </c>
      <c r="BH79" s="33">
        <f>'F 2008 VBT ALB'!BH76*IF($A79+BH$7&lt;121-Interim!$D$8,Interim!$C$8,Interim!$C$8+(1-Interim!$C$8)*(1-(121-$A79-BH$7)/Interim!$D$8))*IF($A79+BH$7&lt;121-Interim!$D$8,Interim!$C$10,Interim!$C$10+(1-Interim!$C$10)*(1-(121-$A79-BH$7)/Interim!$D$8))</f>
        <v>0</v>
      </c>
      <c r="BI79" s="33">
        <f>'F 2008 VBT ALB'!BI76*IF($A79+BI$7&lt;121-Interim!$D$8,Interim!$C$8,Interim!$C$8+(1-Interim!$C$8)*(1-(121-$A79-BI$7)/Interim!$D$8))*IF($A79+BI$7&lt;121-Interim!$D$8,Interim!$C$10,Interim!$C$10+(1-Interim!$C$10)*(1-(121-$A79-BI$7)/Interim!$D$8))</f>
        <v>0</v>
      </c>
      <c r="BJ79" s="33">
        <f>'F 2008 VBT ALB'!BJ76*IF($A79+BJ$7&lt;121-Interim!$D$8,Interim!$C$8,Interim!$C$8+(1-Interim!$C$8)*(1-(121-$A79-BJ$7)/Interim!$D$8))*IF($A79+BJ$7&lt;121-Interim!$D$8,Interim!$C$10,Interim!$C$10+(1-Interim!$C$10)*(1-(121-$A79-BJ$7)/Interim!$D$8))</f>
        <v>0</v>
      </c>
      <c r="BK79" s="33">
        <f>'F 2008 VBT ALB'!BK76*IF($A79+BK$7&lt;121-Interim!$D$8,Interim!$C$8,Interim!$C$8+(1-Interim!$C$8)*(1-(121-$A79-BK$7)/Interim!$D$8))*IF($A79+BK$7&lt;121-Interim!$D$8,Interim!$C$10,Interim!$C$10+(1-Interim!$C$10)*(1-(121-$A79-BK$7)/Interim!$D$8))</f>
        <v>0</v>
      </c>
      <c r="BL79" s="33">
        <f>'F 2008 VBT ALB'!BL76*IF($A79+BL$7&lt;121-Interim!$D$8,Interim!$C$8,Interim!$C$8+(1-Interim!$C$8)*(1-(121-$A79-BL$7)/Interim!$D$8))*IF($A79+BL$7&lt;121-Interim!$D$8,Interim!$C$10,Interim!$C$10+(1-Interim!$C$10)*(1-(121-$A79-BL$7)/Interim!$D$8))</f>
        <v>0</v>
      </c>
      <c r="BM79" s="33">
        <f>'F 2008 VBT ALB'!BM76*IF($A79+BM$7&lt;121-Interim!$D$8,Interim!$C$8,Interim!$C$8+(1-Interim!$C$8)*(1-(121-$A79-BM$7)/Interim!$D$8))*IF($A79+BM$7&lt;121-Interim!$D$8,Interim!$C$10,Interim!$C$10+(1-Interim!$C$10)*(1-(121-$A79-BM$7)/Interim!$D$8))</f>
        <v>0</v>
      </c>
      <c r="BN79" s="33">
        <f>'F 2008 VBT ALB'!BN76*IF($A79+BN$7&lt;121-Interim!$D$8,Interim!$C$8,Interim!$C$8+(1-Interim!$C$8)*(1-(121-$A79-BN$7)/Interim!$D$8))*IF($A79+BN$7&lt;121-Interim!$D$8,Interim!$C$10,Interim!$C$10+(1-Interim!$C$10)*(1-(121-$A79-BN$7)/Interim!$D$8))</f>
        <v>0</v>
      </c>
      <c r="BO79" s="33">
        <f>'F 2008 VBT ALB'!BO76*IF($A79+BO$7&lt;121-Interim!$D$8,Interim!$C$8,Interim!$C$8+(1-Interim!$C$8)*(1-(121-$A79-BO$7)/Interim!$D$8))*IF($A79+BO$7&lt;121-Interim!$D$8,Interim!$C$10,Interim!$C$10+(1-Interim!$C$10)*(1-(121-$A79-BO$7)/Interim!$D$8))</f>
        <v>0</v>
      </c>
      <c r="BP79" s="33">
        <f>'F 2008 VBT ALB'!BP76*IF($A79+BP$7&lt;121-Interim!$D$8,Interim!$C$8,Interim!$C$8+(1-Interim!$C$8)*(1-(121-$A79-BP$7)/Interim!$D$8))*IF($A79+BP$7&lt;121-Interim!$D$8,Interim!$C$10,Interim!$C$10+(1-Interim!$C$10)*(1-(121-$A79-BP$7)/Interim!$D$8))</f>
        <v>0</v>
      </c>
      <c r="BQ79" s="33">
        <f>'F 2008 VBT ALB'!BQ76*IF($A79+BQ$7&lt;121-Interim!$D$8,Interim!$C$8,Interim!$C$8+(1-Interim!$C$8)*(1-(121-$A79-BQ$7)/Interim!$D$8))*IF($A79+BQ$7&lt;121-Interim!$D$8,Interim!$C$10,Interim!$C$10+(1-Interim!$C$10)*(1-(121-$A79-BQ$7)/Interim!$D$8))</f>
        <v>0</v>
      </c>
      <c r="BR79" s="33">
        <f>'F 2008 VBT ALB'!BR76*IF($A79+BR$7&lt;121-Interim!$D$8,Interim!$C$8,Interim!$C$8+(1-Interim!$C$8)*(1-(121-$A79-BR$7)/Interim!$D$8))*IF($A79+BR$7&lt;121-Interim!$D$8,Interim!$C$10,Interim!$C$10+(1-Interim!$C$10)*(1-(121-$A79-BR$7)/Interim!$D$8))</f>
        <v>0</v>
      </c>
      <c r="BS79" s="33">
        <f>'F 2008 VBT ALB'!BS76*IF($A79+BS$7&lt;121-Interim!$D$8,Interim!$C$8,Interim!$C$8+(1-Interim!$C$8)*(1-(121-$A79-BS$7)/Interim!$D$8))*IF($A79+BS$7&lt;121-Interim!$D$8,Interim!$C$10,Interim!$C$10+(1-Interim!$C$10)*(1-(121-$A79-BS$7)/Interim!$D$8))</f>
        <v>0</v>
      </c>
      <c r="BT79" s="33">
        <f>'F 2008 VBT ALB'!BT76*IF($A79+BT$7&lt;121-Interim!$D$8,Interim!$C$8,Interim!$C$8+(1-Interim!$C$8)*(1-(121-$A79-BT$7)/Interim!$D$8))*IF($A79+BT$7&lt;121-Interim!$D$8,Interim!$C$10,Interim!$C$10+(1-Interim!$C$10)*(1-(121-$A79-BT$7)/Interim!$D$8))</f>
        <v>0</v>
      </c>
      <c r="BU79" s="33">
        <f>'F 2008 VBT ALB'!BU76*IF($A79+BU$7&lt;121-Interim!$D$8,Interim!$C$8,Interim!$C$8+(1-Interim!$C$8)*(1-(121-$A79-BU$7)/Interim!$D$8))*IF($A79+BU$7&lt;121-Interim!$D$8,Interim!$C$10,Interim!$C$10+(1-Interim!$C$10)*(1-(121-$A79-BU$7)/Interim!$D$8))</f>
        <v>0</v>
      </c>
      <c r="BV79" s="33">
        <f>'F 2008 VBT ALB'!BV76*IF($A79+BV$7&lt;121-Interim!$D$8,Interim!$C$8,Interim!$C$8+(1-Interim!$C$8)*(1-(121-$A79-BV$7)/Interim!$D$8))*IF($A79+BV$7&lt;121-Interim!$D$8,Interim!$C$10,Interim!$C$10+(1-Interim!$C$10)*(1-(121-$A79-BV$7)/Interim!$D$8))</f>
        <v>0</v>
      </c>
      <c r="BW79" s="33">
        <f>'F 2008 VBT ALB'!BW76*IF($A79+BW$7&lt;121-Interim!$D$8,Interim!$C$8,Interim!$C$8+(1-Interim!$C$8)*(1-(121-$A79-BW$7)/Interim!$D$8))*IF($A79+BW$7&lt;121-Interim!$D$8,Interim!$C$10,Interim!$C$10+(1-Interim!$C$10)*(1-(121-$A79-BW$7)/Interim!$D$8))</f>
        <v>0</v>
      </c>
      <c r="BX79" s="33">
        <f>'F 2008 VBT ALB'!BX76*IF($A79+BX$7&lt;121-Interim!$D$8,Interim!$C$8,Interim!$C$8+(1-Interim!$C$8)*(1-(121-$A79-BX$7)/Interim!$D$8))*IF($A79+BX$7&lt;121-Interim!$D$8,Interim!$C$10,Interim!$C$10+(1-Interim!$C$10)*(1-(121-$A79-BX$7)/Interim!$D$8))</f>
        <v>0</v>
      </c>
      <c r="BY79" s="33">
        <f>'F 2008 VBT ALB'!BY76*IF($A79+BY$7&lt;121-Interim!$D$8,Interim!$C$8,Interim!$C$8+(1-Interim!$C$8)*(1-(121-$A79-BY$7)/Interim!$D$8))*IF($A79+BY$7&lt;121-Interim!$D$8,Interim!$C$10,Interim!$C$10+(1-Interim!$C$10)*(1-(121-$A79-BY$7)/Interim!$D$8))</f>
        <v>0</v>
      </c>
      <c r="BZ79" s="33">
        <f>'F 2008 VBT ALB'!BZ76*IF($A79+BZ$7&lt;121-Interim!$D$8,Interim!$C$8,Interim!$C$8+(1-Interim!$C$8)*(1-(121-$A79-BZ$7)/Interim!$D$8))*IF($A79+BZ$7&lt;121-Interim!$D$8,Interim!$C$10,Interim!$C$10+(1-Interim!$C$10)*(1-(121-$A79-BZ$7)/Interim!$D$8))</f>
        <v>0</v>
      </c>
      <c r="CA79" s="33">
        <f>'F 2008 VBT ALB'!CA76*IF($A79+CA$7&lt;121-Interim!$D$8,Interim!$C$8,Interim!$C$8+(1-Interim!$C$8)*(1-(121-$A79-CA$7)/Interim!$D$8))*IF($A79+CA$7&lt;121-Interim!$D$8,Interim!$C$10,Interim!$C$10+(1-Interim!$C$10)*(1-(121-$A79-CA$7)/Interim!$D$8))</f>
        <v>0</v>
      </c>
      <c r="CB79" s="33">
        <f>'F 2008 VBT ALB'!CB76*IF($A79+CB$7&lt;121-Interim!$D$8,Interim!$C$8,Interim!$C$8+(1-Interim!$C$8)*(1-(121-$A79-CB$7)/Interim!$D$8))*IF($A79+CB$7&lt;121-Interim!$D$8,Interim!$C$10,Interim!$C$10+(1-Interim!$C$10)*(1-(121-$A79-CB$7)/Interim!$D$8))</f>
        <v>0</v>
      </c>
      <c r="CC79" s="33">
        <f>'F 2008 VBT ALB'!CC76*IF($A79+CC$7&lt;121-Interim!$D$8,Interim!$C$8,Interim!$C$8+(1-Interim!$C$8)*(1-(121-$A79-CC$7)/Interim!$D$8))*IF($A79+CC$7&lt;121-Interim!$D$8,Interim!$C$10,Interim!$C$10+(1-Interim!$C$10)*(1-(121-$A79-CC$7)/Interim!$D$8))</f>
        <v>0</v>
      </c>
      <c r="CD79" s="33">
        <f>'F 2008 VBT ALB'!CD76*IF($A79+CD$7&lt;121-Interim!$D$8,Interim!$C$8,Interim!$C$8+(1-Interim!$C$8)*(1-(121-$A79-CD$7)/Interim!$D$8))*IF($A79+CD$7&lt;121-Interim!$D$8,Interim!$C$10,Interim!$C$10+(1-Interim!$C$10)*(1-(121-$A79-CD$7)/Interim!$D$8))</f>
        <v>0</v>
      </c>
      <c r="CE79" s="33">
        <f>'F 2008 VBT ALB'!CE76*IF($A79+CE$7&lt;121-Interim!$D$8,Interim!$C$8,Interim!$C$8+(1-Interim!$C$8)*(1-(121-$A79-CE$7)/Interim!$D$8))*IF($A79+CE$7&lt;121-Interim!$D$8,Interim!$C$10,Interim!$C$10+(1-Interim!$C$10)*(1-(121-$A79-CE$7)/Interim!$D$8))</f>
        <v>0</v>
      </c>
      <c r="CF79" s="33">
        <f>'F 2008 VBT ALB'!CF76*IF($A79+CF$7&lt;121-Interim!$D$8,Interim!$C$8,Interim!$C$8+(1-Interim!$C$8)*(1-(121-$A79-CF$7)/Interim!$D$8))*IF($A79+CF$7&lt;121-Interim!$D$8,Interim!$C$10,Interim!$C$10+(1-Interim!$C$10)*(1-(121-$A79-CF$7)/Interim!$D$8))</f>
        <v>0</v>
      </c>
      <c r="CG79" s="33">
        <f>'F 2008 VBT ALB'!CG76*IF($A79+CG$7&lt;121-Interim!$D$8,Interim!$C$8,Interim!$C$8+(1-Interim!$C$8)*(1-(121-$A79-CG$7)/Interim!$D$8))*IF($A79+CG$7&lt;121-Interim!$D$8,Interim!$C$10,Interim!$C$10+(1-Interim!$C$10)*(1-(121-$A79-CG$7)/Interim!$D$8))</f>
        <v>0</v>
      </c>
      <c r="CH79" s="33">
        <f>'F 2008 VBT ALB'!CH76*IF($A79+CH$7&lt;121-Interim!$D$8,Interim!$C$8,Interim!$C$8+(1-Interim!$C$8)*(1-(121-$A79-CH$7)/Interim!$D$8))*IF($A79+CH$7&lt;121-Interim!$D$8,Interim!$C$10,Interim!$C$10+(1-Interim!$C$10)*(1-(121-$A79-CH$7)/Interim!$D$8))</f>
        <v>0</v>
      </c>
      <c r="CI79" s="33">
        <f>'F 2008 VBT ALB'!CI76*IF($A79+CI$7&lt;121-Interim!$D$8,Interim!$C$8,Interim!$C$8+(1-Interim!$C$8)*(1-(121-$A79-CI$7)/Interim!$D$8))*IF($A79+CI$7&lt;121-Interim!$D$8,Interim!$C$10,Interim!$C$10+(1-Interim!$C$10)*(1-(121-$A79-CI$7)/Interim!$D$8))</f>
        <v>0</v>
      </c>
      <c r="CJ79" s="33">
        <f>'F 2008 VBT ALB'!CJ76*IF($A79+CJ$7&lt;121-Interim!$D$8,Interim!$C$8,Interim!$C$8+(1-Interim!$C$8)*(1-(121-$A79-CJ$7)/Interim!$D$8))*IF($A79+CJ$7&lt;121-Interim!$D$8,Interim!$C$10,Interim!$C$10+(1-Interim!$C$10)*(1-(121-$A79-CJ$7)/Interim!$D$8))</f>
        <v>0</v>
      </c>
      <c r="CK79" s="33">
        <f>'F 2008 VBT ALB'!CK76*IF($A79+CK$7&lt;121-Interim!$D$8,Interim!$C$8,Interim!$C$8+(1-Interim!$C$8)*(1-(121-$A79-CK$7)/Interim!$D$8))*IF($A79+CK$7&lt;121-Interim!$D$8,Interim!$C$10,Interim!$C$10+(1-Interim!$C$10)*(1-(121-$A79-CK$7)/Interim!$D$8))</f>
        <v>0</v>
      </c>
      <c r="CL79" s="33">
        <f>'F 2008 VBT ALB'!CL76*IF($A79+CL$7&lt;121-Interim!$D$8,Interim!$C$8,Interim!$C$8+(1-Interim!$C$8)*(1-(121-$A79-CL$7)/Interim!$D$8))*IF($A79+CL$7&lt;121-Interim!$D$8,Interim!$C$10,Interim!$C$10+(1-Interim!$C$10)*(1-(121-$A79-CL$7)/Interim!$D$8))</f>
        <v>0</v>
      </c>
      <c r="CM79" s="33">
        <f>'F 2008 VBT ALB'!CM76*IF($A79+CM$7&lt;121-Interim!$D$8,Interim!$C$8,Interim!$C$8+(1-Interim!$C$8)*(1-(121-$A79-CM$7)/Interim!$D$8))*IF($A79+CM$7&lt;121-Interim!$D$8,Interim!$C$10,Interim!$C$10+(1-Interim!$C$10)*(1-(121-$A79-CM$7)/Interim!$D$8))</f>
        <v>0</v>
      </c>
      <c r="CN79" s="33">
        <f>'F 2008 VBT ALB'!CN76*IF($A79+CN$7&lt;121-Interim!$D$8,Interim!$C$8,Interim!$C$8+(1-Interim!$C$8)*(1-(121-$A79-CN$7)/Interim!$D$8))*IF($A79+CN$7&lt;121-Interim!$D$8,Interim!$C$10,Interim!$C$10+(1-Interim!$C$10)*(1-(121-$A79-CN$7)/Interim!$D$8))</f>
        <v>0</v>
      </c>
      <c r="CO79" s="33">
        <f>'F 2008 VBT ALB'!CO76*IF($A79+CO$7&lt;121-Interim!$D$8,Interim!$C$8,Interim!$C$8+(1-Interim!$C$8)*(1-(121-$A79-CO$7)/Interim!$D$8))*IF($A79+CO$7&lt;121-Interim!$D$8,Interim!$C$10,Interim!$C$10+(1-Interim!$C$10)*(1-(121-$A79-CO$7)/Interim!$D$8))</f>
        <v>0</v>
      </c>
      <c r="CP79" s="33">
        <f>'F 2008 VBT ALB'!CP76*IF($A79+CP$7&lt;121-Interim!$D$8,Interim!$C$8,Interim!$C$8+(1-Interim!$C$8)*(1-(121-$A79-CP$7)/Interim!$D$8))*IF($A79+CP$7&lt;121-Interim!$D$8,Interim!$C$10,Interim!$C$10+(1-Interim!$C$10)*(1-(121-$A79-CP$7)/Interim!$D$8))</f>
        <v>0</v>
      </c>
      <c r="CQ79" s="33">
        <f>'F 2008 VBT ALB'!CQ76*IF($A79+CQ$7&lt;121-Interim!$D$8,Interim!$C$8,Interim!$C$8+(1-Interim!$C$8)*(1-(121-$A79-CQ$7)/Interim!$D$8))*IF($A79+CQ$7&lt;121-Interim!$D$8,Interim!$C$10,Interim!$C$10+(1-Interim!$C$10)*(1-(121-$A79-CQ$7)/Interim!$D$8))</f>
        <v>0</v>
      </c>
      <c r="CR79" s="33">
        <f>'F 2008 VBT ALB'!CR76*IF($A79+CR$7&lt;121-Interim!$D$8,Interim!$C$8,Interim!$C$8+(1-Interim!$C$8)*(1-(121-$A79-CR$7)/Interim!$D$8))*IF($A79+CR$7&lt;121-Interim!$D$8,Interim!$C$10,Interim!$C$10+(1-Interim!$C$10)*(1-(121-$A79-CR$7)/Interim!$D$8))</f>
        <v>0</v>
      </c>
      <c r="CS79" s="33">
        <f>'F 2008 VBT ALB'!CS76*IF($A79+CS$7&lt;121-Interim!$D$8,Interim!$C$8,Interim!$C$8+(1-Interim!$C$8)*(1-(121-$A79-CS$7)/Interim!$D$8))*IF($A79+CS$7&lt;121-Interim!$D$8,Interim!$C$10,Interim!$C$10+(1-Interim!$C$10)*(1-(121-$A79-CS$7)/Interim!$D$8))</f>
        <v>0</v>
      </c>
      <c r="CT79" s="33">
        <f>'F 2008 VBT ALB'!CT76*IF($A79+CT$7&lt;121-Interim!$D$8,Interim!$C$8,Interim!$C$8+(1-Interim!$C$8)*(1-(121-$A79-CT$7)/Interim!$D$8))*IF($A79+CT$7&lt;121-Interim!$D$8,Interim!$C$10,Interim!$C$10+(1-Interim!$C$10)*(1-(121-$A79-CT$7)/Interim!$D$8))</f>
        <v>0</v>
      </c>
      <c r="CU79" s="33">
        <f>'F 2008 VBT ALB'!CU76*IF($A79+CU$7&lt;121-Interim!$D$8,Interim!$C$8,Interim!$C$8+(1-Interim!$C$8)*(1-(121-$A79-CU$7)/Interim!$D$8))*IF($A79+CU$7&lt;121-Interim!$D$8,Interim!$C$10,Interim!$C$10+(1-Interim!$C$10)*(1-(121-$A79-CU$7)/Interim!$D$8))</f>
        <v>0</v>
      </c>
      <c r="CV79" s="33">
        <f>'F 2008 VBT ALB'!CV76*IF($A79+CV$7&lt;121-Interim!$D$8,Interim!$C$8,Interim!$C$8+(1-Interim!$C$8)*(1-(121-$A79-CV$7)/Interim!$D$8))*IF($A79+CV$7&lt;121-Interim!$D$8,Interim!$C$10,Interim!$C$10+(1-Interim!$C$10)*(1-(121-$A79-CV$7)/Interim!$D$8))</f>
        <v>0</v>
      </c>
      <c r="CW79" s="33">
        <f>'F 2008 VBT ALB'!CW76*IF($A79+CW$7&lt;121-Interim!$D$8,Interim!$C$8,Interim!$C$8+(1-Interim!$C$8)*(1-(121-$A79-CW$7)/Interim!$D$8))*IF($A79+CW$7&lt;121-Interim!$D$8,Interim!$C$10,Interim!$C$10+(1-Interim!$C$10)*(1-(121-$A79-CW$7)/Interim!$D$8))</f>
        <v>0</v>
      </c>
      <c r="CX79" s="33">
        <f>'F 2008 VBT ALB'!CX76*IF($A79+CX$7&lt;121-Interim!$D$8,Interim!$C$8,Interim!$C$8+(1-Interim!$C$8)*(1-(121-$A79-CX$7)/Interim!$D$8))*IF($A79+CX$7&lt;121-Interim!$D$8,Interim!$C$10,Interim!$C$10+(1-Interim!$C$10)*(1-(121-$A79-CX$7)/Interim!$D$8))</f>
        <v>0</v>
      </c>
      <c r="CY79" s="33">
        <f>'F 2008 VBT ALB'!CY76*IF($A79+CY$7&lt;121-Interim!$D$8,Interim!$C$8,Interim!$C$8+(1-Interim!$C$8)*(1-(121-$A79-CY$7)/Interim!$D$8))*IF($A79+CY$7&lt;121-Interim!$D$8,Interim!$C$10,Interim!$C$10+(1-Interim!$C$10)*(1-(121-$A79-CY$7)/Interim!$D$8))</f>
        <v>0</v>
      </c>
      <c r="CZ79" s="33">
        <f>'F 2008 VBT ALB'!CZ76*IF($A79+CZ$7&lt;121-Interim!$D$8,Interim!$C$8,Interim!$C$8+(1-Interim!$C$8)*(1-(121-$A79-CZ$7)/Interim!$D$8))*IF($A79+CZ$7&lt;121-Interim!$D$8,Interim!$C$10,Interim!$C$10+(1-Interim!$C$10)*(1-(121-$A79-CZ$7)/Interim!$D$8))</f>
        <v>0</v>
      </c>
      <c r="DA79" s="33">
        <f>'F 2008 VBT ALB'!DA76*IF($A79+DA$7&lt;121-Interim!$D$8,Interim!$C$8,Interim!$C$8+(1-Interim!$C$8)*(1-(121-$A79-DA$7)/Interim!$D$8))*IF($A79+DA$7&lt;121-Interim!$D$8,Interim!$C$10,Interim!$C$10+(1-Interim!$C$10)*(1-(121-$A79-DA$7)/Interim!$D$8))</f>
        <v>0</v>
      </c>
      <c r="DB79" s="33">
        <f>'F 2008 VBT ALB'!DB76*IF($A79+DB$7&lt;121-Interim!$D$8,Interim!$C$8,Interim!$C$8+(1-Interim!$C$8)*(1-(121-$A79-DB$7)/Interim!$D$8))*IF($A79+DB$7&lt;121-Interim!$D$8,Interim!$C$10,Interim!$C$10+(1-Interim!$C$10)*(1-(121-$A79-DB$7)/Interim!$D$8))</f>
        <v>0</v>
      </c>
      <c r="DC79" s="33">
        <f>'F 2008 VBT ALB'!DC76*IF($A79+DC$7&lt;121-Interim!$D$8,Interim!$C$8,Interim!$C$8+(1-Interim!$C$8)*(1-(121-$A79-DC$7)/Interim!$D$8))*IF($A79+DC$7&lt;121-Interim!$D$8,Interim!$C$10,Interim!$C$10+(1-Interim!$C$10)*(1-(121-$A79-DC$7)/Interim!$D$8))</f>
        <v>0</v>
      </c>
      <c r="DD79" s="33">
        <f>'F 2008 VBT ALB'!DD76*IF($A79+DD$7&lt;121-Interim!$D$8,Interim!$C$8,Interim!$C$8+(1-Interim!$C$8)*(1-(121-$A79-DD$7)/Interim!$D$8))*IF($A79+DD$7&lt;121-Interim!$D$8,Interim!$C$10,Interim!$C$10+(1-Interim!$C$10)*(1-(121-$A79-DD$7)/Interim!$D$8))</f>
        <v>0</v>
      </c>
      <c r="DE79" s="33">
        <f>'F 2008 VBT ALB'!DE76*IF($A79+DE$7&lt;121-Interim!$D$8,Interim!$C$8,Interim!$C$8+(1-Interim!$C$8)*(1-(121-$A79-DE$7)/Interim!$D$8))*IF($A79+DE$7&lt;121-Interim!$D$8,Interim!$C$10,Interim!$C$10+(1-Interim!$C$10)*(1-(121-$A79-DE$7)/Interim!$D$8))</f>
        <v>0</v>
      </c>
      <c r="DF79" s="33">
        <f>'F 2008 VBT ALB'!DF76*IF($A79+DF$7&lt;121-Interim!$D$8,Interim!$C$8,Interim!$C$8+(1-Interim!$C$8)*(1-(121-$A79-DF$7)/Interim!$D$8))*IF($A79+DF$7&lt;121-Interim!$D$8,Interim!$C$10,Interim!$C$10+(1-Interim!$C$10)*(1-(121-$A79-DF$7)/Interim!$D$8))</f>
        <v>0</v>
      </c>
      <c r="DG79" s="33">
        <f>'F 2008 VBT ALB'!DG76*IF($A79+DG$7&lt;121-Interim!$D$8,Interim!$C$8,Interim!$C$8+(1-Interim!$C$8)*(1-(121-$A79-DG$7)/Interim!$D$8))*IF($A79+DG$7&lt;121-Interim!$D$8,Interim!$C$10,Interim!$C$10+(1-Interim!$C$10)*(1-(121-$A79-DG$7)/Interim!$D$8))</f>
        <v>0</v>
      </c>
      <c r="DH79" s="33">
        <f>'F 2008 VBT ALB'!DH76*IF($A79+DH$7&lt;121-Interim!$D$8,Interim!$C$8,Interim!$C$8+(1-Interim!$C$8)*(1-(121-$A79-DH$7)/Interim!$D$8))*IF($A79+DH$7&lt;121-Interim!$D$8,Interim!$C$10,Interim!$C$10+(1-Interim!$C$10)*(1-(121-$A79-DH$7)/Interim!$D$8))</f>
        <v>0</v>
      </c>
      <c r="DI79" s="33">
        <f>'F 2008 VBT ALB'!DI76*IF($A79+DI$7&lt;121-Interim!$D$8,Interim!$C$8,Interim!$C$8+(1-Interim!$C$8)*(1-(121-$A79-DI$7)/Interim!$D$8))*IF($A79+DI$7&lt;121-Interim!$D$8,Interim!$C$10,Interim!$C$10+(1-Interim!$C$10)*(1-(121-$A79-DI$7)/Interim!$D$8))</f>
        <v>0</v>
      </c>
      <c r="DJ79" s="33">
        <f>'F 2008 VBT ALB'!DJ76*IF($A79+DJ$7&lt;121-Interim!$D$8,Interim!$C$8,Interim!$C$8+(1-Interim!$C$8)*(1-(121-$A79-DJ$7)/Interim!$D$8))*IF($A79+DJ$7&lt;121-Interim!$D$8,Interim!$C$10,Interim!$C$10+(1-Interim!$C$10)*(1-(121-$A79-DJ$7)/Interim!$D$8))</f>
        <v>0</v>
      </c>
      <c r="DK79" s="33">
        <f>'F 2008 VBT ALB'!DK76*IF($A79+DK$7&lt;121-Interim!$D$8,Interim!$C$8,Interim!$C$8+(1-Interim!$C$8)*(1-(121-$A79-DK$7)/Interim!$D$8))*IF($A79+DK$7&lt;121-Interim!$D$8,Interim!$C$10,Interim!$C$10+(1-Interim!$C$10)*(1-(121-$A79-DK$7)/Interim!$D$8))</f>
        <v>0</v>
      </c>
      <c r="DL79" s="33">
        <f>'F 2008 VBT ALB'!DL76*IF($A79+DL$7&lt;121-Interim!$D$8,Interim!$C$8,Interim!$C$8+(1-Interim!$C$8)*(1-(121-$A79-DL$7)/Interim!$D$8))*IF($A79+DL$7&lt;121-Interim!$D$8,Interim!$C$10,Interim!$C$10+(1-Interim!$C$10)*(1-(121-$A79-DL$7)/Interim!$D$8))</f>
        <v>0</v>
      </c>
      <c r="DM79" s="33">
        <f>'F 2008 VBT ALB'!DM76*IF($A79+DM$7&lt;121-Interim!$D$8,Interim!$C$8,Interim!$C$8+(1-Interim!$C$8)*(1-(121-$A79-DM$7)/Interim!$D$8))*IF($A79+DM$7&lt;121-Interim!$D$8,Interim!$C$10,Interim!$C$10+(1-Interim!$C$10)*(1-(121-$A79-DM$7)/Interim!$D$8))</f>
        <v>0</v>
      </c>
      <c r="DN79" s="33">
        <f>'F 2008 VBT ALB'!DN76*IF($A79+DN$7&lt;121-Interim!$D$8,Interim!$C$8,Interim!$C$8+(1-Interim!$C$8)*(1-(121-$A79-DN$7)/Interim!$D$8))*IF($A79+DN$7&lt;121-Interim!$D$8,Interim!$C$10,Interim!$C$10+(1-Interim!$C$10)*(1-(121-$A79-DN$7)/Interim!$D$8))</f>
        <v>0</v>
      </c>
      <c r="DO79" s="33">
        <f>'F 2008 VBT ALB'!DO76*IF($A79+DO$7&lt;121-Interim!$D$8,Interim!$C$8,Interim!$C$8+(1-Interim!$C$8)*(1-(121-$A79-DO$7)/Interim!$D$8))*IF($A79+DO$7&lt;121-Interim!$D$8,Interim!$C$10,Interim!$C$10+(1-Interim!$C$10)*(1-(121-$A79-DO$7)/Interim!$D$8))</f>
        <v>0</v>
      </c>
      <c r="DP79" s="33">
        <f>'F 2008 VBT ALB'!DP76*IF($A79+DP$7&lt;121-Interim!$D$8,Interim!$C$8,Interim!$C$8+(1-Interim!$C$8)*(1-(121-$A79-DP$7)/Interim!$D$8))*IF($A79+DP$7&lt;121-Interim!$D$8,Interim!$C$10,Interim!$C$10+(1-Interim!$C$10)*(1-(121-$A79-DP$7)/Interim!$D$8))</f>
        <v>0</v>
      </c>
      <c r="DQ79" s="33">
        <f>'F 2008 VBT ALB'!DQ76*IF($A79+DQ$7&lt;121-Interim!$D$8,Interim!$C$8,Interim!$C$8+(1-Interim!$C$8)*(1-(121-$A79-DQ$7)/Interim!$D$8))*IF($A79+DQ$7&lt;121-Interim!$D$8,Interim!$C$10,Interim!$C$10+(1-Interim!$C$10)*(1-(121-$A79-DQ$7)/Interim!$D$8))</f>
        <v>0</v>
      </c>
      <c r="DR79" s="33">
        <f>'F 2008 VBT ALB'!DR76*IF($A79+DR$7&lt;121-Interim!$D$8,Interim!$C$8,Interim!$C$8+(1-Interim!$C$8)*(1-(121-$A79-DR$7)/Interim!$D$8))*IF($A79+DR$7&lt;121-Interim!$D$8,Interim!$C$10,Interim!$C$10+(1-Interim!$C$10)*(1-(121-$A79-DR$7)/Interim!$D$8))</f>
        <v>0</v>
      </c>
    </row>
    <row r="80" spans="1:122" s="5" customFormat="1" x14ac:dyDescent="0.2">
      <c r="A80" s="29">
        <v>71</v>
      </c>
      <c r="B80" s="33">
        <f>'F 2008 VBT ALB'!B77*IF($A80+B$7&lt;121-Interim!$D$8,Interim!$C$8,Interim!$C$8+(1-Interim!$C$8)*(1-(121-$A80-B$7)/Interim!$D$8))*IF($A80+B$7&lt;121-Interim!$D$8,Interim!$C$10,Interim!$C$10+(1-Interim!$C$10)*(1-(121-$A80-B$7)/Interim!$D$8))</f>
        <v>3.2798686800000003E-3</v>
      </c>
      <c r="C80" s="33">
        <f>'F 2008 VBT ALB'!C77*IF($A80+C$7&lt;121-Interim!$D$8,Interim!$C$8,Interim!$C$8+(1-Interim!$C$8)*(1-(121-$A80-C$7)/Interim!$D$8))*IF($A80+C$7&lt;121-Interim!$D$8,Interim!$C$10,Interim!$C$10+(1-Interim!$C$10)*(1-(121-$A80-C$7)/Interim!$D$8))</f>
        <v>5.3910485200000004E-3</v>
      </c>
      <c r="D80" s="33">
        <f>'F 2008 VBT ALB'!D77*IF($A80+D$7&lt;121-Interim!$D$8,Interim!$C$8,Interim!$C$8+(1-Interim!$C$8)*(1-(121-$A80-D$7)/Interim!$D$8))*IF($A80+D$7&lt;121-Interim!$D$8,Interim!$C$10,Interim!$C$10+(1-Interim!$C$10)*(1-(121-$A80-D$7)/Interim!$D$8))</f>
        <v>7.5022283600000008E-3</v>
      </c>
      <c r="E80" s="33">
        <f>'F 2008 VBT ALB'!E77*IF($A80+E$7&lt;121-Interim!$D$8,Interim!$C$8,Interim!$C$8+(1-Interim!$C$8)*(1-(121-$A80-E$7)/Interim!$D$8))*IF($A80+E$7&lt;121-Interim!$D$8,Interim!$C$10,Interim!$C$10+(1-Interim!$C$10)*(1-(121-$A80-E$7)/Interim!$D$8))</f>
        <v>9.6228331100000012E-3</v>
      </c>
      <c r="F80" s="33">
        <f>'F 2008 VBT ALB'!F77*IF($A80+F$7&lt;121-Interim!$D$8,Interim!$C$8,Interim!$C$8+(1-Interim!$C$8)*(1-(121-$A80-F$7)/Interim!$D$8))*IF($A80+F$7&lt;121-Interim!$D$8,Interim!$C$10,Interim!$C$10+(1-Interim!$C$10)*(1-(121-$A80-F$7)/Interim!$D$8))</f>
        <v>1.1818837140000002E-2</v>
      </c>
      <c r="G80" s="33">
        <f>'F 2008 VBT ALB'!G77*IF($A80+G$7&lt;121-Interim!$D$8,Interim!$C$8,Interim!$C$8+(1-Interim!$C$8)*(1-(121-$A80-G$7)/Interim!$D$8))*IF($A80+G$7&lt;121-Interim!$D$8,Interim!$C$10,Interim!$C$10+(1-Interim!$C$10)*(1-(121-$A80-G$7)/Interim!$D$8))</f>
        <v>1.4127940090000001E-2</v>
      </c>
      <c r="H80" s="33">
        <f>'F 2008 VBT ALB'!H77*IF($A80+H$7&lt;121-Interim!$D$8,Interim!$C$8,Interim!$C$8+(1-Interim!$C$8)*(1-(121-$A80-H$7)/Interim!$D$8))*IF($A80+H$7&lt;121-Interim!$D$8,Interim!$C$10,Interim!$C$10+(1-Interim!$C$10)*(1-(121-$A80-H$7)/Interim!$D$8))</f>
        <v>1.6634966150000003E-2</v>
      </c>
      <c r="I80" s="33">
        <f>'F 2008 VBT ALB'!I77*IF($A80+I$7&lt;121-Interim!$D$8,Interim!$C$8,Interim!$C$8+(1-Interim!$C$8)*(1-(121-$A80-I$7)/Interim!$D$8))*IF($A80+I$7&lt;121-Interim!$D$8,Interim!$C$10,Interim!$C$10+(1-Interim!$C$10)*(1-(121-$A80-I$7)/Interim!$D$8))</f>
        <v>1.9377614960000001E-2</v>
      </c>
      <c r="J80" s="33">
        <f>'F 2008 VBT ALB'!J77*IF($A80+J$7&lt;121-Interim!$D$8,Interim!$C$8,Interim!$C$8+(1-Interim!$C$8)*(1-(121-$A80-J$7)/Interim!$D$8))*IF($A80+J$7&lt;121-Interim!$D$8,Interim!$C$10,Interim!$C$10+(1-Interim!$C$10)*(1-(121-$A80-J$7)/Interim!$D$8))</f>
        <v>2.2440710709999999E-2</v>
      </c>
      <c r="K80" s="33">
        <f>'F 2008 VBT ALB'!K77*IF($A80+K$7&lt;121-Interim!$D$8,Interim!$C$8,Interim!$C$8+(1-Interim!$C$8)*(1-(121-$A80-K$7)/Interim!$D$8))*IF($A80+K$7&lt;121-Interim!$D$8,Interim!$C$10,Interim!$C$10+(1-Interim!$C$10)*(1-(121-$A80-K$7)/Interim!$D$8))</f>
        <v>2.5861953040000003E-2</v>
      </c>
      <c r="L80" s="33">
        <f>'F 2008 VBT ALB'!L77*IF($A80+L$7&lt;121-Interim!$D$8,Interim!$C$8,Interim!$C$8+(1-Interim!$C$8)*(1-(121-$A80-L$7)/Interim!$D$8))*IF($A80+L$7&lt;121-Interim!$D$8,Interim!$C$10,Interim!$C$10+(1-Interim!$C$10)*(1-(121-$A80-L$7)/Interim!$D$8))</f>
        <v>2.9726166139999999E-2</v>
      </c>
      <c r="M80" s="33">
        <f>'F 2008 VBT ALB'!M77*IF($A80+M$7&lt;121-Interim!$D$8,Interim!$C$8,Interim!$C$8+(1-Interim!$C$8)*(1-(121-$A80-M$7)/Interim!$D$8))*IF($A80+M$7&lt;121-Interim!$D$8,Interim!$C$10,Interim!$C$10+(1-Interim!$C$10)*(1-(121-$A80-M$7)/Interim!$D$8))</f>
        <v>3.4023925099999998E-2</v>
      </c>
      <c r="N80" s="33">
        <f>'F 2008 VBT ALB'!N77*IF($A80+N$7&lt;121-Interim!$D$8,Interim!$C$8,Interim!$C$8+(1-Interim!$C$8)*(1-(121-$A80-N$7)/Interim!$D$8))*IF($A80+N$7&lt;121-Interim!$D$8,Interim!$C$10,Interim!$C$10+(1-Interim!$C$10)*(1-(121-$A80-N$7)/Interim!$D$8))</f>
        <v>3.8764654830000002E-2</v>
      </c>
      <c r="O80" s="33">
        <f>'F 2008 VBT ALB'!O77*IF($A80+O$7&lt;121-Interim!$D$8,Interim!$C$8,Interim!$C$8+(1-Interim!$C$8)*(1-(121-$A80-O$7)/Interim!$D$8))*IF($A80+O$7&lt;121-Interim!$D$8,Interim!$C$10,Interim!$C$10+(1-Interim!$C$10)*(1-(121-$A80-O$7)/Interim!$D$8))</f>
        <v>4.5409216380000006E-2</v>
      </c>
      <c r="P80" s="33">
        <f>'F 2008 VBT ALB'!P77*IF($A80+P$7&lt;121-Interim!$D$8,Interim!$C$8,Interim!$C$8+(1-Interim!$C$8)*(1-(121-$A80-P$7)/Interim!$D$8))*IF($A80+P$7&lt;121-Interim!$D$8,Interim!$C$10,Interim!$C$10+(1-Interim!$C$10)*(1-(121-$A80-P$7)/Interim!$D$8))</f>
        <v>5.4117833220000008E-2</v>
      </c>
      <c r="Q80" s="33">
        <f>'F 2008 VBT ALB'!Q77*IF($A80+Q$7&lt;121-Interim!$D$8,Interim!$C$8,Interim!$C$8+(1-Interim!$C$8)*(1-(121-$A80-Q$7)/Interim!$D$8))*IF($A80+Q$7&lt;121-Interim!$D$8,Interim!$C$10,Interim!$C$10+(1-Interim!$C$10)*(1-(121-$A80-Q$7)/Interim!$D$8))</f>
        <v>6.3712391600000001E-2</v>
      </c>
      <c r="R80" s="33">
        <f>'F 2008 VBT ALB'!R77*IF($A80+R$7&lt;121-Interim!$D$8,Interim!$C$8,Interim!$C$8+(1-Interim!$C$8)*(1-(121-$A80-R$7)/Interim!$D$8))*IF($A80+R$7&lt;121-Interim!$D$8,Interim!$C$10,Interim!$C$10+(1-Interim!$C$10)*(1-(121-$A80-R$7)/Interim!$D$8))</f>
        <v>7.4211741339999998E-2</v>
      </c>
      <c r="S80" s="33">
        <f>'F 2008 VBT ALB'!S77*IF($A80+S$7&lt;121-Interim!$D$8,Interim!$C$8,Interim!$C$8+(1-Interim!$C$8)*(1-(121-$A80-S$7)/Interim!$D$8))*IF($A80+S$7&lt;121-Interim!$D$8,Interim!$C$10,Interim!$C$10+(1-Interim!$C$10)*(1-(121-$A80-S$7)/Interim!$D$8))</f>
        <v>8.5634732259999999E-2</v>
      </c>
      <c r="T80" s="33">
        <f>'F 2008 VBT ALB'!T77*IF($A80+T$7&lt;121-Interim!$D$8,Interim!$C$8,Interim!$C$8+(1-Interim!$C$8)*(1-(121-$A80-T$7)/Interim!$D$8))*IF($A80+T$7&lt;121-Interim!$D$8,Interim!$C$10,Interim!$C$10+(1-Interim!$C$10)*(1-(121-$A80-T$7)/Interim!$D$8))</f>
        <v>9.7651492510000007E-2</v>
      </c>
      <c r="U80" s="33">
        <f>'F 2008 VBT ALB'!U77*IF($A80+U$7&lt;121-Interim!$D$8,Interim!$C$8,Interim!$C$8+(1-Interim!$C$8)*(1-(121-$A80-U$7)/Interim!$D$8))*IF($A80+U$7&lt;121-Interim!$D$8,Interim!$C$10,Interim!$C$10+(1-Interim!$C$10)*(1-(121-$A80-U$7)/Interim!$D$8))</f>
        <v>0.10837704009</v>
      </c>
      <c r="V80" s="33">
        <f>'F 2008 VBT ALB'!V77*IF($A80+V$7&lt;121-Interim!$D$8,Interim!$C$8,Interim!$C$8+(1-Interim!$C$8)*(1-(121-$A80-V$7)/Interim!$D$8))*IF($A80+V$7&lt;121-Interim!$D$8,Interim!$C$10,Interim!$C$10+(1-Interim!$C$10)*(1-(121-$A80-V$7)/Interim!$D$8))</f>
        <v>0.11780195009000001</v>
      </c>
      <c r="W80" s="33">
        <f>'F 2008 VBT ALB'!W77*IF($A80+W$7&lt;121-Interim!$D$8,Interim!$C$8,Interim!$C$8+(1-Interim!$C$8)*(1-(121-$A80-W$7)/Interim!$D$8))*IF($A80+W$7&lt;121-Interim!$D$8,Interim!$C$10,Interim!$C$10+(1-Interim!$C$10)*(1-(121-$A80-W$7)/Interim!$D$8))</f>
        <v>0.12784890415000003</v>
      </c>
      <c r="X80" s="33">
        <f>'F 2008 VBT ALB'!X77*IF($A80+X$7&lt;121-Interim!$D$8,Interim!$C$8,Interim!$C$8+(1-Interim!$C$8)*(1-(121-$A80-X$7)/Interim!$D$8))*IF($A80+X$7&lt;121-Interim!$D$8,Interim!$C$10,Interim!$C$10+(1-Interim!$C$10)*(1-(121-$A80-X$7)/Interim!$D$8))</f>
        <v>0.13855560191000002</v>
      </c>
      <c r="Y80" s="33">
        <f>'F 2008 VBT ALB'!Y77*IF($A80+Y$7&lt;121-Interim!$D$8,Interim!$C$8,Interim!$C$8+(1-Interim!$C$8)*(1-(121-$A80-Y$7)/Interim!$D$8))*IF($A80+Y$7&lt;121-Interim!$D$8,Interim!$C$10,Interim!$C$10+(1-Interim!$C$10)*(1-(121-$A80-Y$7)/Interim!$D$8))</f>
        <v>0.14988434373000001</v>
      </c>
      <c r="Z80" s="33">
        <f>'F 2008 VBT ALB'!Z77*IF($A80+Z$7&lt;121-Interim!$D$8,Interim!$C$8,Interim!$C$8+(1-Interim!$C$8)*(1-(121-$A80-Z$7)/Interim!$D$8))*IF($A80+Z$7&lt;121-Interim!$D$8,Interim!$C$10,Interim!$C$10+(1-Interim!$C$10)*(1-(121-$A80-Z$7)/Interim!$D$8))</f>
        <v>0.16189167907000002</v>
      </c>
      <c r="AA80" s="33">
        <f>'F 2008 VBT ALB'!AA77*IF($A80+AA$7&lt;121-Interim!$D$8,Interim!$C$8,Interim!$C$8+(1-Interim!$C$8)*(1-(121-$A80-AA$7)/Interim!$D$8))*IF($A80+AA$7&lt;121-Interim!$D$8,Interim!$C$10,Interim!$C$10+(1-Interim!$C$10)*(1-(121-$A80-AA$7)/Interim!$D$8))</f>
        <v>0.17458703284000002</v>
      </c>
      <c r="AB80" s="33">
        <f>'F 2008 VBT ALB'!AB77*IF($A80+AB$7&lt;121-Interim!$D$8,Interim!$C$8,Interim!$C$8+(1-Interim!$C$8)*(1-(121-$A80-AB$7)/Interim!$D$8))*IF($A80+AB$7&lt;121-Interim!$D$8,Interim!$C$10,Interim!$C$10+(1-Interim!$C$10)*(1-(121-$A80-AB$7)/Interim!$D$8))</f>
        <v>0.19298445716000004</v>
      </c>
      <c r="AC80" s="33">
        <f>'F 2008 VBT ALB'!AC77*IF($A80+AC$7&lt;121-Interim!$D$8,Interim!$C$8,Interim!$C$8+(1-Interim!$C$8)*(1-(121-$A80-AC$7)/Interim!$D$8))*IF($A80+AC$7&lt;121-Interim!$D$8,Interim!$C$10,Interim!$C$10+(1-Interim!$C$10)*(1-(121-$A80-AC$7)/Interim!$D$8))</f>
        <v>0.21803586794000002</v>
      </c>
      <c r="AD80" s="33">
        <f>'F 2008 VBT ALB'!AD77*IF($A80+AD$7&lt;121-Interim!$D$8,Interim!$C$8,Interim!$C$8+(1-Interim!$C$8)*(1-(121-$A80-AD$7)/Interim!$D$8))*IF($A80+AD$7&lt;121-Interim!$D$8,Interim!$C$10,Interim!$C$10+(1-Interim!$C$10)*(1-(121-$A80-AD$7)/Interim!$D$8))</f>
        <v>0.24332290147000005</v>
      </c>
      <c r="AE80" s="33">
        <f>'F 2008 VBT ALB'!AE77*IF($A80+AE$7&lt;121-Interim!$D$8,Interim!$C$8,Interim!$C$8+(1-Interim!$C$8)*(1-(121-$A80-AE$7)/Interim!$D$8))*IF($A80+AE$7&lt;121-Interim!$D$8,Interim!$C$10,Interim!$C$10+(1-Interim!$C$10)*(1-(121-$A80-AE$7)/Interim!$D$8))</f>
        <v>0.26848741117000002</v>
      </c>
      <c r="AF80" s="33">
        <f>'F 2008 VBT ALB'!AF77*IF($A80+AF$7&lt;121-Interim!$D$8,Interim!$C$8,Interim!$C$8+(1-Interim!$C$8)*(1-(121-$A80-AF$7)/Interim!$D$8))*IF($A80+AF$7&lt;121-Interim!$D$8,Interim!$C$10,Interim!$C$10+(1-Interim!$C$10)*(1-(121-$A80-AF$7)/Interim!$D$8))</f>
        <v>0.29313355081999998</v>
      </c>
      <c r="AG80" s="33">
        <f>'F 2008 VBT ALB'!AG77*IF($A80+AG$7&lt;121-Interim!$D$8,Interim!$C$8,Interim!$C$8+(1-Interim!$C$8)*(1-(121-$A80-AG$7)/Interim!$D$8))*IF($A80+AG$7&lt;121-Interim!$D$8,Interim!$C$10,Interim!$C$10+(1-Interim!$C$10)*(1-(121-$A80-AG$7)/Interim!$D$8))</f>
        <v>0.31680892474000005</v>
      </c>
      <c r="AH80" s="33">
        <f>'F 2008 VBT ALB'!AH77*IF($A80+AH$7&lt;121-Interim!$D$8,Interim!$C$8,Interim!$C$8+(1-Interim!$C$8)*(1-(121-$A80-AH$7)/Interim!$D$8))*IF($A80+AH$7&lt;121-Interim!$D$8,Interim!$C$10,Interim!$C$10+(1-Interim!$C$10)*(1-(121-$A80-AH$7)/Interim!$D$8))</f>
        <v>0.33862759138999998</v>
      </c>
      <c r="AI80" s="33">
        <f>'F 2008 VBT ALB'!AI77*IF($A80+AI$7&lt;121-Interim!$D$8,Interim!$C$8,Interim!$C$8+(1-Interim!$C$8)*(1-(121-$A80-AI$7)/Interim!$D$8))*IF($A80+AI$7&lt;121-Interim!$D$8,Interim!$C$10,Interim!$C$10+(1-Interim!$C$10)*(1-(121-$A80-AI$7)/Interim!$D$8))</f>
        <v>0.35863667531999999</v>
      </c>
      <c r="AJ80" s="33">
        <f>'F 2008 VBT ALB'!AJ77*IF($A80+AJ$7&lt;121-Interim!$D$8,Interim!$C$8,Interim!$C$8+(1-Interim!$C$8)*(1-(121-$A80-AJ$7)/Interim!$D$8))*IF($A80+AJ$7&lt;121-Interim!$D$8,Interim!$C$10,Interim!$C$10+(1-Interim!$C$10)*(1-(121-$A80-AJ$7)/Interim!$D$8))</f>
        <v>0.37535646566000008</v>
      </c>
      <c r="AK80" s="33">
        <f>'F 2008 VBT ALB'!AK77*IF($A80+AK$7&lt;121-Interim!$D$8,Interim!$C$8,Interim!$C$8+(1-Interim!$C$8)*(1-(121-$A80-AK$7)/Interim!$D$8))*IF($A80+AK$7&lt;121-Interim!$D$8,Interim!$C$10,Interim!$C$10+(1-Interim!$C$10)*(1-(121-$A80-AK$7)/Interim!$D$8))</f>
        <v>0.38860293322240003</v>
      </c>
      <c r="AL80" s="33">
        <f>'F 2008 VBT ALB'!AL77*IF($A80+AL$7&lt;121-Interim!$D$8,Interim!$C$8,Interim!$C$8+(1-Interim!$C$8)*(1-(121-$A80-AL$7)/Interim!$D$8))*IF($A80+AL$7&lt;121-Interim!$D$8,Interim!$C$10,Interim!$C$10+(1-Interim!$C$10)*(1-(121-$A80-AL$7)/Interim!$D$8))</f>
        <v>0.40134536440360002</v>
      </c>
      <c r="AM80" s="33">
        <f>'F 2008 VBT ALB'!AM77*IF($A80+AM$7&lt;121-Interim!$D$8,Interim!$C$8,Interim!$C$8+(1-Interim!$C$8)*(1-(121-$A80-AM$7)/Interim!$D$8))*IF($A80+AM$7&lt;121-Interim!$D$8,Interim!$C$10,Interim!$C$10+(1-Interim!$C$10)*(1-(121-$A80-AM$7)/Interim!$D$8))</f>
        <v>0.41350966594560007</v>
      </c>
      <c r="AN80" s="33">
        <f>'F 2008 VBT ALB'!AN77*IF($A80+AN$7&lt;121-Interim!$D$8,Interim!$C$8,Interim!$C$8+(1-Interim!$C$8)*(1-(121-$A80-AN$7)/Interim!$D$8))*IF($A80+AN$7&lt;121-Interim!$D$8,Interim!$C$10,Interim!$C$10+(1-Interim!$C$10)*(1-(121-$A80-AN$7)/Interim!$D$8))</f>
        <v>0.4250206748485334</v>
      </c>
      <c r="AO80" s="33">
        <f>'F 2008 VBT ALB'!AO77*IF($A80+AO$7&lt;121-Interim!$D$8,Interim!$C$8,Interim!$C$8+(1-Interim!$C$8)*(1-(121-$A80-AO$7)/Interim!$D$8))*IF($A80+AO$7&lt;121-Interim!$D$8,Interim!$C$10,Interim!$C$10+(1-Interim!$C$10)*(1-(121-$A80-AO$7)/Interim!$D$8))</f>
        <v>0.43276320000000007</v>
      </c>
      <c r="AP80" s="33">
        <f>'F 2008 VBT ALB'!AP77*IF($A80+AP$7&lt;121-Interim!$D$8,Interim!$C$8,Interim!$C$8+(1-Interim!$C$8)*(1-(121-$A80-AP$7)/Interim!$D$8))*IF($A80+AP$7&lt;121-Interim!$D$8,Interim!$C$10,Interim!$C$10+(1-Interim!$C$10)*(1-(121-$A80-AP$7)/Interim!$D$8))</f>
        <v>0.43448974200000001</v>
      </c>
      <c r="AQ80" s="33">
        <f>'F 2008 VBT ALB'!AQ77*IF($A80+AQ$7&lt;121-Interim!$D$8,Interim!$C$8,Interim!$C$8+(1-Interim!$C$8)*(1-(121-$A80-AQ$7)/Interim!$D$8))*IF($A80+AQ$7&lt;121-Interim!$D$8,Interim!$C$10,Interim!$C$10+(1-Interim!$C$10)*(1-(121-$A80-AQ$7)/Interim!$D$8))</f>
        <v>0.43621564800000001</v>
      </c>
      <c r="AR80" s="33">
        <f>'F 2008 VBT ALB'!AR77*IF($A80+AR$7&lt;121-Interim!$D$8,Interim!$C$8,Interim!$C$8+(1-Interim!$C$8)*(1-(121-$A80-AR$7)/Interim!$D$8))*IF($A80+AR$7&lt;121-Interim!$D$8,Interim!$C$10,Interim!$C$10+(1-Interim!$C$10)*(1-(121-$A80-AR$7)/Interim!$D$8))</f>
        <v>0.43794091800000007</v>
      </c>
      <c r="AS80" s="33">
        <f>'F 2008 VBT ALB'!AS77*IF($A80+AS$7&lt;121-Interim!$D$8,Interim!$C$8,Interim!$C$8+(1-Interim!$C$8)*(1-(121-$A80-AS$7)/Interim!$D$8))*IF($A80+AS$7&lt;121-Interim!$D$8,Interim!$C$10,Interim!$C$10+(1-Interim!$C$10)*(1-(121-$A80-AS$7)/Interim!$D$8))</f>
        <v>0.43966555200000002</v>
      </c>
      <c r="AT80" s="33">
        <f>'F 2008 VBT ALB'!AT77*IF($A80+AT$7&lt;121-Interim!$D$8,Interim!$C$8,Interim!$C$8+(1-Interim!$C$8)*(1-(121-$A80-AT$7)/Interim!$D$8))*IF($A80+AT$7&lt;121-Interim!$D$8,Interim!$C$10,Interim!$C$10+(1-Interim!$C$10)*(1-(121-$A80-AT$7)/Interim!$D$8))</f>
        <v>0.44138955000000002</v>
      </c>
      <c r="AU80" s="33">
        <f>'F 2008 VBT ALB'!AU77*IF($A80+AU$7&lt;121-Interim!$D$8,Interim!$C$8,Interim!$C$8+(1-Interim!$C$8)*(1-(121-$A80-AU$7)/Interim!$D$8))*IF($A80+AU$7&lt;121-Interim!$D$8,Interim!$C$10,Interim!$C$10+(1-Interim!$C$10)*(1-(121-$A80-AU$7)/Interim!$D$8))</f>
        <v>0.44311291200000003</v>
      </c>
      <c r="AV80" s="33">
        <f>'F 2008 VBT ALB'!AV77*IF($A80+AV$7&lt;121-Interim!$D$8,Interim!$C$8,Interim!$C$8+(1-Interim!$C$8)*(1-(121-$A80-AV$7)/Interim!$D$8))*IF($A80+AV$7&lt;121-Interim!$D$8,Interim!$C$10,Interim!$C$10+(1-Interim!$C$10)*(1-(121-$A80-AV$7)/Interim!$D$8))</f>
        <v>0.44483563799999998</v>
      </c>
      <c r="AW80" s="33">
        <f>'F 2008 VBT ALB'!AW77*IF($A80+AW$7&lt;121-Interim!$D$8,Interim!$C$8,Interim!$C$8+(1-Interim!$C$8)*(1-(121-$A80-AW$7)/Interim!$D$8))*IF($A80+AW$7&lt;121-Interim!$D$8,Interim!$C$10,Interim!$C$10+(1-Interim!$C$10)*(1-(121-$A80-AW$7)/Interim!$D$8))</f>
        <v>0.44655772800000004</v>
      </c>
      <c r="AX80" s="33">
        <f>'F 2008 VBT ALB'!AX77*IF($A80+AX$7&lt;121-Interim!$D$8,Interim!$C$8,Interim!$C$8+(1-Interim!$C$8)*(1-(121-$A80-AX$7)/Interim!$D$8))*IF($A80+AX$7&lt;121-Interim!$D$8,Interim!$C$10,Interim!$C$10+(1-Interim!$C$10)*(1-(121-$A80-AX$7)/Interim!$D$8))</f>
        <v>0.448279182</v>
      </c>
      <c r="AY80" s="33">
        <f>'F 2008 VBT ALB'!AY77*IF($A80+AY$7&lt;121-Interim!$D$8,Interim!$C$8,Interim!$C$8+(1-Interim!$C$8)*(1-(121-$A80-AY$7)/Interim!$D$8))*IF($A80+AY$7&lt;121-Interim!$D$8,Interim!$C$10,Interim!$C$10+(1-Interim!$C$10)*(1-(121-$A80-AY$7)/Interim!$D$8))</f>
        <v>0.45</v>
      </c>
      <c r="AZ80" s="33">
        <f>'F 2008 VBT ALB'!AZ77*IF($A80+AZ$7&lt;121-Interim!$D$8,Interim!$C$8,Interim!$C$8+(1-Interim!$C$8)*(1-(121-$A80-AZ$7)/Interim!$D$8))*IF($A80+AZ$7&lt;121-Interim!$D$8,Interim!$C$10,Interim!$C$10+(1-Interim!$C$10)*(1-(121-$A80-AZ$7)/Interim!$D$8))</f>
        <v>0</v>
      </c>
      <c r="BA80" s="33">
        <f>'F 2008 VBT ALB'!BA77*IF($A80+BA$7&lt;121-Interim!$D$8,Interim!$C$8,Interim!$C$8+(1-Interim!$C$8)*(1-(121-$A80-BA$7)/Interim!$D$8))*IF($A80+BA$7&lt;121-Interim!$D$8,Interim!$C$10,Interim!$C$10+(1-Interim!$C$10)*(1-(121-$A80-BA$7)/Interim!$D$8))</f>
        <v>0</v>
      </c>
      <c r="BB80" s="33">
        <f>'F 2008 VBT ALB'!BB77*IF($A80+BB$7&lt;121-Interim!$D$8,Interim!$C$8,Interim!$C$8+(1-Interim!$C$8)*(1-(121-$A80-BB$7)/Interim!$D$8))*IF($A80+BB$7&lt;121-Interim!$D$8,Interim!$C$10,Interim!$C$10+(1-Interim!$C$10)*(1-(121-$A80-BB$7)/Interim!$D$8))</f>
        <v>0</v>
      </c>
      <c r="BC80" s="33">
        <f>'F 2008 VBT ALB'!BC77*IF($A80+BC$7&lt;121-Interim!$D$8,Interim!$C$8,Interim!$C$8+(1-Interim!$C$8)*(1-(121-$A80-BC$7)/Interim!$D$8))*IF($A80+BC$7&lt;121-Interim!$D$8,Interim!$C$10,Interim!$C$10+(1-Interim!$C$10)*(1-(121-$A80-BC$7)/Interim!$D$8))</f>
        <v>0</v>
      </c>
      <c r="BD80" s="33">
        <f>'F 2008 VBT ALB'!BD77*IF($A80+BD$7&lt;121-Interim!$D$8,Interim!$C$8,Interim!$C$8+(1-Interim!$C$8)*(1-(121-$A80-BD$7)/Interim!$D$8))*IF($A80+BD$7&lt;121-Interim!$D$8,Interim!$C$10,Interim!$C$10+(1-Interim!$C$10)*(1-(121-$A80-BD$7)/Interim!$D$8))</f>
        <v>0</v>
      </c>
      <c r="BE80" s="33">
        <f>'F 2008 VBT ALB'!BE77*IF($A80+BE$7&lt;121-Interim!$D$8,Interim!$C$8,Interim!$C$8+(1-Interim!$C$8)*(1-(121-$A80-BE$7)/Interim!$D$8))*IF($A80+BE$7&lt;121-Interim!$D$8,Interim!$C$10,Interim!$C$10+(1-Interim!$C$10)*(1-(121-$A80-BE$7)/Interim!$D$8))</f>
        <v>0</v>
      </c>
      <c r="BF80" s="33">
        <f>'F 2008 VBT ALB'!BF77*IF($A80+BF$7&lt;121-Interim!$D$8,Interim!$C$8,Interim!$C$8+(1-Interim!$C$8)*(1-(121-$A80-BF$7)/Interim!$D$8))*IF($A80+BF$7&lt;121-Interim!$D$8,Interim!$C$10,Interim!$C$10+(1-Interim!$C$10)*(1-(121-$A80-BF$7)/Interim!$D$8))</f>
        <v>0</v>
      </c>
      <c r="BG80" s="33">
        <f>'F 2008 VBT ALB'!BG77*IF($A80+BG$7&lt;121-Interim!$D$8,Interim!$C$8,Interim!$C$8+(1-Interim!$C$8)*(1-(121-$A80-BG$7)/Interim!$D$8))*IF($A80+BG$7&lt;121-Interim!$D$8,Interim!$C$10,Interim!$C$10+(1-Interim!$C$10)*(1-(121-$A80-BG$7)/Interim!$D$8))</f>
        <v>0</v>
      </c>
      <c r="BH80" s="33">
        <f>'F 2008 VBT ALB'!BH77*IF($A80+BH$7&lt;121-Interim!$D$8,Interim!$C$8,Interim!$C$8+(1-Interim!$C$8)*(1-(121-$A80-BH$7)/Interim!$D$8))*IF($A80+BH$7&lt;121-Interim!$D$8,Interim!$C$10,Interim!$C$10+(1-Interim!$C$10)*(1-(121-$A80-BH$7)/Interim!$D$8))</f>
        <v>0</v>
      </c>
      <c r="BI80" s="33">
        <f>'F 2008 VBT ALB'!BI77*IF($A80+BI$7&lt;121-Interim!$D$8,Interim!$C$8,Interim!$C$8+(1-Interim!$C$8)*(1-(121-$A80-BI$7)/Interim!$D$8))*IF($A80+BI$7&lt;121-Interim!$D$8,Interim!$C$10,Interim!$C$10+(1-Interim!$C$10)*(1-(121-$A80-BI$7)/Interim!$D$8))</f>
        <v>0</v>
      </c>
      <c r="BJ80" s="33">
        <f>'F 2008 VBT ALB'!BJ77*IF($A80+BJ$7&lt;121-Interim!$D$8,Interim!$C$8,Interim!$C$8+(1-Interim!$C$8)*(1-(121-$A80-BJ$7)/Interim!$D$8))*IF($A80+BJ$7&lt;121-Interim!$D$8,Interim!$C$10,Interim!$C$10+(1-Interim!$C$10)*(1-(121-$A80-BJ$7)/Interim!$D$8))</f>
        <v>0</v>
      </c>
      <c r="BK80" s="33">
        <f>'F 2008 VBT ALB'!BK77*IF($A80+BK$7&lt;121-Interim!$D$8,Interim!$C$8,Interim!$C$8+(1-Interim!$C$8)*(1-(121-$A80-BK$7)/Interim!$D$8))*IF($A80+BK$7&lt;121-Interim!$D$8,Interim!$C$10,Interim!$C$10+(1-Interim!$C$10)*(1-(121-$A80-BK$7)/Interim!$D$8))</f>
        <v>0</v>
      </c>
      <c r="BL80" s="33">
        <f>'F 2008 VBT ALB'!BL77*IF($A80+BL$7&lt;121-Interim!$D$8,Interim!$C$8,Interim!$C$8+(1-Interim!$C$8)*(1-(121-$A80-BL$7)/Interim!$D$8))*IF($A80+BL$7&lt;121-Interim!$D$8,Interim!$C$10,Interim!$C$10+(1-Interim!$C$10)*(1-(121-$A80-BL$7)/Interim!$D$8))</f>
        <v>0</v>
      </c>
      <c r="BM80" s="33">
        <f>'F 2008 VBT ALB'!BM77*IF($A80+BM$7&lt;121-Interim!$D$8,Interim!$C$8,Interim!$C$8+(1-Interim!$C$8)*(1-(121-$A80-BM$7)/Interim!$D$8))*IF($A80+BM$7&lt;121-Interim!$D$8,Interim!$C$10,Interim!$C$10+(1-Interim!$C$10)*(1-(121-$A80-BM$7)/Interim!$D$8))</f>
        <v>0</v>
      </c>
      <c r="BN80" s="33">
        <f>'F 2008 VBT ALB'!BN77*IF($A80+BN$7&lt;121-Interim!$D$8,Interim!$C$8,Interim!$C$8+(1-Interim!$C$8)*(1-(121-$A80-BN$7)/Interim!$D$8))*IF($A80+BN$7&lt;121-Interim!$D$8,Interim!$C$10,Interim!$C$10+(1-Interim!$C$10)*(1-(121-$A80-BN$7)/Interim!$D$8))</f>
        <v>0</v>
      </c>
      <c r="BO80" s="33">
        <f>'F 2008 VBT ALB'!BO77*IF($A80+BO$7&lt;121-Interim!$D$8,Interim!$C$8,Interim!$C$8+(1-Interim!$C$8)*(1-(121-$A80-BO$7)/Interim!$D$8))*IF($A80+BO$7&lt;121-Interim!$D$8,Interim!$C$10,Interim!$C$10+(1-Interim!$C$10)*(1-(121-$A80-BO$7)/Interim!$D$8))</f>
        <v>0</v>
      </c>
      <c r="BP80" s="33">
        <f>'F 2008 VBT ALB'!BP77*IF($A80+BP$7&lt;121-Interim!$D$8,Interim!$C$8,Interim!$C$8+(1-Interim!$C$8)*(1-(121-$A80-BP$7)/Interim!$D$8))*IF($A80+BP$7&lt;121-Interim!$D$8,Interim!$C$10,Interim!$C$10+(1-Interim!$C$10)*(1-(121-$A80-BP$7)/Interim!$D$8))</f>
        <v>0</v>
      </c>
      <c r="BQ80" s="33">
        <f>'F 2008 VBT ALB'!BQ77*IF($A80+BQ$7&lt;121-Interim!$D$8,Interim!$C$8,Interim!$C$8+(1-Interim!$C$8)*(1-(121-$A80-BQ$7)/Interim!$D$8))*IF($A80+BQ$7&lt;121-Interim!$D$8,Interim!$C$10,Interim!$C$10+(1-Interim!$C$10)*(1-(121-$A80-BQ$7)/Interim!$D$8))</f>
        <v>0</v>
      </c>
      <c r="BR80" s="33">
        <f>'F 2008 VBT ALB'!BR77*IF($A80+BR$7&lt;121-Interim!$D$8,Interim!$C$8,Interim!$C$8+(1-Interim!$C$8)*(1-(121-$A80-BR$7)/Interim!$D$8))*IF($A80+BR$7&lt;121-Interim!$D$8,Interim!$C$10,Interim!$C$10+(1-Interim!$C$10)*(1-(121-$A80-BR$7)/Interim!$D$8))</f>
        <v>0</v>
      </c>
      <c r="BS80" s="33">
        <f>'F 2008 VBT ALB'!BS77*IF($A80+BS$7&lt;121-Interim!$D$8,Interim!$C$8,Interim!$C$8+(1-Interim!$C$8)*(1-(121-$A80-BS$7)/Interim!$D$8))*IF($A80+BS$7&lt;121-Interim!$D$8,Interim!$C$10,Interim!$C$10+(1-Interim!$C$10)*(1-(121-$A80-BS$7)/Interim!$D$8))</f>
        <v>0</v>
      </c>
      <c r="BT80" s="33">
        <f>'F 2008 VBT ALB'!BT77*IF($A80+BT$7&lt;121-Interim!$D$8,Interim!$C$8,Interim!$C$8+(1-Interim!$C$8)*(1-(121-$A80-BT$7)/Interim!$D$8))*IF($A80+BT$7&lt;121-Interim!$D$8,Interim!$C$10,Interim!$C$10+(1-Interim!$C$10)*(1-(121-$A80-BT$7)/Interim!$D$8))</f>
        <v>0</v>
      </c>
      <c r="BU80" s="33">
        <f>'F 2008 VBT ALB'!BU77*IF($A80+BU$7&lt;121-Interim!$D$8,Interim!$C$8,Interim!$C$8+(1-Interim!$C$8)*(1-(121-$A80-BU$7)/Interim!$D$8))*IF($A80+BU$7&lt;121-Interim!$D$8,Interim!$C$10,Interim!$C$10+(1-Interim!$C$10)*(1-(121-$A80-BU$7)/Interim!$D$8))</f>
        <v>0</v>
      </c>
      <c r="BV80" s="33">
        <f>'F 2008 VBT ALB'!BV77*IF($A80+BV$7&lt;121-Interim!$D$8,Interim!$C$8,Interim!$C$8+(1-Interim!$C$8)*(1-(121-$A80-BV$7)/Interim!$D$8))*IF($A80+BV$7&lt;121-Interim!$D$8,Interim!$C$10,Interim!$C$10+(1-Interim!$C$10)*(1-(121-$A80-BV$7)/Interim!$D$8))</f>
        <v>0</v>
      </c>
      <c r="BW80" s="33">
        <f>'F 2008 VBT ALB'!BW77*IF($A80+BW$7&lt;121-Interim!$D$8,Interim!$C$8,Interim!$C$8+(1-Interim!$C$8)*(1-(121-$A80-BW$7)/Interim!$D$8))*IF($A80+BW$7&lt;121-Interim!$D$8,Interim!$C$10,Interim!$C$10+(1-Interim!$C$10)*(1-(121-$A80-BW$7)/Interim!$D$8))</f>
        <v>0</v>
      </c>
      <c r="BX80" s="33">
        <f>'F 2008 VBT ALB'!BX77*IF($A80+BX$7&lt;121-Interim!$D$8,Interim!$C$8,Interim!$C$8+(1-Interim!$C$8)*(1-(121-$A80-BX$7)/Interim!$D$8))*IF($A80+BX$7&lt;121-Interim!$D$8,Interim!$C$10,Interim!$C$10+(1-Interim!$C$10)*(1-(121-$A80-BX$7)/Interim!$D$8))</f>
        <v>0</v>
      </c>
      <c r="BY80" s="33">
        <f>'F 2008 VBT ALB'!BY77*IF($A80+BY$7&lt;121-Interim!$D$8,Interim!$C$8,Interim!$C$8+(1-Interim!$C$8)*(1-(121-$A80-BY$7)/Interim!$D$8))*IF($A80+BY$7&lt;121-Interim!$D$8,Interim!$C$10,Interim!$C$10+(1-Interim!$C$10)*(1-(121-$A80-BY$7)/Interim!$D$8))</f>
        <v>0</v>
      </c>
      <c r="BZ80" s="33">
        <f>'F 2008 VBT ALB'!BZ77*IF($A80+BZ$7&lt;121-Interim!$D$8,Interim!$C$8,Interim!$C$8+(1-Interim!$C$8)*(1-(121-$A80-BZ$7)/Interim!$D$8))*IF($A80+BZ$7&lt;121-Interim!$D$8,Interim!$C$10,Interim!$C$10+(1-Interim!$C$10)*(1-(121-$A80-BZ$7)/Interim!$D$8))</f>
        <v>0</v>
      </c>
      <c r="CA80" s="33">
        <f>'F 2008 VBT ALB'!CA77*IF($A80+CA$7&lt;121-Interim!$D$8,Interim!$C$8,Interim!$C$8+(1-Interim!$C$8)*(1-(121-$A80-CA$7)/Interim!$D$8))*IF($A80+CA$7&lt;121-Interim!$D$8,Interim!$C$10,Interim!$C$10+(1-Interim!$C$10)*(1-(121-$A80-CA$7)/Interim!$D$8))</f>
        <v>0</v>
      </c>
      <c r="CB80" s="33">
        <f>'F 2008 VBT ALB'!CB77*IF($A80+CB$7&lt;121-Interim!$D$8,Interim!$C$8,Interim!$C$8+(1-Interim!$C$8)*(1-(121-$A80-CB$7)/Interim!$D$8))*IF($A80+CB$7&lt;121-Interim!$D$8,Interim!$C$10,Interim!$C$10+(1-Interim!$C$10)*(1-(121-$A80-CB$7)/Interim!$D$8))</f>
        <v>0</v>
      </c>
      <c r="CC80" s="33">
        <f>'F 2008 VBT ALB'!CC77*IF($A80+CC$7&lt;121-Interim!$D$8,Interim!$C$8,Interim!$C$8+(1-Interim!$C$8)*(1-(121-$A80-CC$7)/Interim!$D$8))*IF($A80+CC$7&lt;121-Interim!$D$8,Interim!$C$10,Interim!$C$10+(1-Interim!$C$10)*(1-(121-$A80-CC$7)/Interim!$D$8))</f>
        <v>0</v>
      </c>
      <c r="CD80" s="33">
        <f>'F 2008 VBT ALB'!CD77*IF($A80+CD$7&lt;121-Interim!$D$8,Interim!$C$8,Interim!$C$8+(1-Interim!$C$8)*(1-(121-$A80-CD$7)/Interim!$D$8))*IF($A80+CD$7&lt;121-Interim!$D$8,Interim!$C$10,Interim!$C$10+(1-Interim!$C$10)*(1-(121-$A80-CD$7)/Interim!$D$8))</f>
        <v>0</v>
      </c>
      <c r="CE80" s="33">
        <f>'F 2008 VBT ALB'!CE77*IF($A80+CE$7&lt;121-Interim!$D$8,Interim!$C$8,Interim!$C$8+(1-Interim!$C$8)*(1-(121-$A80-CE$7)/Interim!$D$8))*IF($A80+CE$7&lt;121-Interim!$D$8,Interim!$C$10,Interim!$C$10+(1-Interim!$C$10)*(1-(121-$A80-CE$7)/Interim!$D$8))</f>
        <v>0</v>
      </c>
      <c r="CF80" s="33">
        <f>'F 2008 VBT ALB'!CF77*IF($A80+CF$7&lt;121-Interim!$D$8,Interim!$C$8,Interim!$C$8+(1-Interim!$C$8)*(1-(121-$A80-CF$7)/Interim!$D$8))*IF($A80+CF$7&lt;121-Interim!$D$8,Interim!$C$10,Interim!$C$10+(1-Interim!$C$10)*(1-(121-$A80-CF$7)/Interim!$D$8))</f>
        <v>0</v>
      </c>
      <c r="CG80" s="33">
        <f>'F 2008 VBT ALB'!CG77*IF($A80+CG$7&lt;121-Interim!$D$8,Interim!$C$8,Interim!$C$8+(1-Interim!$C$8)*(1-(121-$A80-CG$7)/Interim!$D$8))*IF($A80+CG$7&lt;121-Interim!$D$8,Interim!$C$10,Interim!$C$10+(1-Interim!$C$10)*(1-(121-$A80-CG$7)/Interim!$D$8))</f>
        <v>0</v>
      </c>
      <c r="CH80" s="33">
        <f>'F 2008 VBT ALB'!CH77*IF($A80+CH$7&lt;121-Interim!$D$8,Interim!$C$8,Interim!$C$8+(1-Interim!$C$8)*(1-(121-$A80-CH$7)/Interim!$D$8))*IF($A80+CH$7&lt;121-Interim!$D$8,Interim!$C$10,Interim!$C$10+(1-Interim!$C$10)*(1-(121-$A80-CH$7)/Interim!$D$8))</f>
        <v>0</v>
      </c>
      <c r="CI80" s="33">
        <f>'F 2008 VBT ALB'!CI77*IF($A80+CI$7&lt;121-Interim!$D$8,Interim!$C$8,Interim!$C$8+(1-Interim!$C$8)*(1-(121-$A80-CI$7)/Interim!$D$8))*IF($A80+CI$7&lt;121-Interim!$D$8,Interim!$C$10,Interim!$C$10+(1-Interim!$C$10)*(1-(121-$A80-CI$7)/Interim!$D$8))</f>
        <v>0</v>
      </c>
      <c r="CJ80" s="33">
        <f>'F 2008 VBT ALB'!CJ77*IF($A80+CJ$7&lt;121-Interim!$D$8,Interim!$C$8,Interim!$C$8+(1-Interim!$C$8)*(1-(121-$A80-CJ$7)/Interim!$D$8))*IF($A80+CJ$7&lt;121-Interim!$D$8,Interim!$C$10,Interim!$C$10+(1-Interim!$C$10)*(1-(121-$A80-CJ$7)/Interim!$D$8))</f>
        <v>0</v>
      </c>
      <c r="CK80" s="33">
        <f>'F 2008 VBT ALB'!CK77*IF($A80+CK$7&lt;121-Interim!$D$8,Interim!$C$8,Interim!$C$8+(1-Interim!$C$8)*(1-(121-$A80-CK$7)/Interim!$D$8))*IF($A80+CK$7&lt;121-Interim!$D$8,Interim!$C$10,Interim!$C$10+(1-Interim!$C$10)*(1-(121-$A80-CK$7)/Interim!$D$8))</f>
        <v>0</v>
      </c>
      <c r="CL80" s="33">
        <f>'F 2008 VBT ALB'!CL77*IF($A80+CL$7&lt;121-Interim!$D$8,Interim!$C$8,Interim!$C$8+(1-Interim!$C$8)*(1-(121-$A80-CL$7)/Interim!$D$8))*IF($A80+CL$7&lt;121-Interim!$D$8,Interim!$C$10,Interim!$C$10+(1-Interim!$C$10)*(1-(121-$A80-CL$7)/Interim!$D$8))</f>
        <v>0</v>
      </c>
      <c r="CM80" s="33">
        <f>'F 2008 VBT ALB'!CM77*IF($A80+CM$7&lt;121-Interim!$D$8,Interim!$C$8,Interim!$C$8+(1-Interim!$C$8)*(1-(121-$A80-CM$7)/Interim!$D$8))*IF($A80+CM$7&lt;121-Interim!$D$8,Interim!$C$10,Interim!$C$10+(1-Interim!$C$10)*(1-(121-$A80-CM$7)/Interim!$D$8))</f>
        <v>0</v>
      </c>
      <c r="CN80" s="33">
        <f>'F 2008 VBT ALB'!CN77*IF($A80+CN$7&lt;121-Interim!$D$8,Interim!$C$8,Interim!$C$8+(1-Interim!$C$8)*(1-(121-$A80-CN$7)/Interim!$D$8))*IF($A80+CN$7&lt;121-Interim!$D$8,Interim!$C$10,Interim!$C$10+(1-Interim!$C$10)*(1-(121-$A80-CN$7)/Interim!$D$8))</f>
        <v>0</v>
      </c>
      <c r="CO80" s="33">
        <f>'F 2008 VBT ALB'!CO77*IF($A80+CO$7&lt;121-Interim!$D$8,Interim!$C$8,Interim!$C$8+(1-Interim!$C$8)*(1-(121-$A80-CO$7)/Interim!$D$8))*IF($A80+CO$7&lt;121-Interim!$D$8,Interim!$C$10,Interim!$C$10+(1-Interim!$C$10)*(1-(121-$A80-CO$7)/Interim!$D$8))</f>
        <v>0</v>
      </c>
      <c r="CP80" s="33">
        <f>'F 2008 VBT ALB'!CP77*IF($A80+CP$7&lt;121-Interim!$D$8,Interim!$C$8,Interim!$C$8+(1-Interim!$C$8)*(1-(121-$A80-CP$7)/Interim!$D$8))*IF($A80+CP$7&lt;121-Interim!$D$8,Interim!$C$10,Interim!$C$10+(1-Interim!$C$10)*(1-(121-$A80-CP$7)/Interim!$D$8))</f>
        <v>0</v>
      </c>
      <c r="CQ80" s="33">
        <f>'F 2008 VBT ALB'!CQ77*IF($A80+CQ$7&lt;121-Interim!$D$8,Interim!$C$8,Interim!$C$8+(1-Interim!$C$8)*(1-(121-$A80-CQ$7)/Interim!$D$8))*IF($A80+CQ$7&lt;121-Interim!$D$8,Interim!$C$10,Interim!$C$10+(1-Interim!$C$10)*(1-(121-$A80-CQ$7)/Interim!$D$8))</f>
        <v>0</v>
      </c>
      <c r="CR80" s="33">
        <f>'F 2008 VBT ALB'!CR77*IF($A80+CR$7&lt;121-Interim!$D$8,Interim!$C$8,Interim!$C$8+(1-Interim!$C$8)*(1-(121-$A80-CR$7)/Interim!$D$8))*IF($A80+CR$7&lt;121-Interim!$D$8,Interim!$C$10,Interim!$C$10+(1-Interim!$C$10)*(1-(121-$A80-CR$7)/Interim!$D$8))</f>
        <v>0</v>
      </c>
      <c r="CS80" s="33">
        <f>'F 2008 VBT ALB'!CS77*IF($A80+CS$7&lt;121-Interim!$D$8,Interim!$C$8,Interim!$C$8+(1-Interim!$C$8)*(1-(121-$A80-CS$7)/Interim!$D$8))*IF($A80+CS$7&lt;121-Interim!$D$8,Interim!$C$10,Interim!$C$10+(1-Interim!$C$10)*(1-(121-$A80-CS$7)/Interim!$D$8))</f>
        <v>0</v>
      </c>
      <c r="CT80" s="33">
        <f>'F 2008 VBT ALB'!CT77*IF($A80+CT$7&lt;121-Interim!$D$8,Interim!$C$8,Interim!$C$8+(1-Interim!$C$8)*(1-(121-$A80-CT$7)/Interim!$D$8))*IF($A80+CT$7&lt;121-Interim!$D$8,Interim!$C$10,Interim!$C$10+(1-Interim!$C$10)*(1-(121-$A80-CT$7)/Interim!$D$8))</f>
        <v>0</v>
      </c>
      <c r="CU80" s="33">
        <f>'F 2008 VBT ALB'!CU77*IF($A80+CU$7&lt;121-Interim!$D$8,Interim!$C$8,Interim!$C$8+(1-Interim!$C$8)*(1-(121-$A80-CU$7)/Interim!$D$8))*IF($A80+CU$7&lt;121-Interim!$D$8,Interim!$C$10,Interim!$C$10+(1-Interim!$C$10)*(1-(121-$A80-CU$7)/Interim!$D$8))</f>
        <v>0</v>
      </c>
      <c r="CV80" s="33">
        <f>'F 2008 VBT ALB'!CV77*IF($A80+CV$7&lt;121-Interim!$D$8,Interim!$C$8,Interim!$C$8+(1-Interim!$C$8)*(1-(121-$A80-CV$7)/Interim!$D$8))*IF($A80+CV$7&lt;121-Interim!$D$8,Interim!$C$10,Interim!$C$10+(1-Interim!$C$10)*(1-(121-$A80-CV$7)/Interim!$D$8))</f>
        <v>0</v>
      </c>
      <c r="CW80" s="33">
        <f>'F 2008 VBT ALB'!CW77*IF($A80+CW$7&lt;121-Interim!$D$8,Interim!$C$8,Interim!$C$8+(1-Interim!$C$8)*(1-(121-$A80-CW$7)/Interim!$D$8))*IF($A80+CW$7&lt;121-Interim!$D$8,Interim!$C$10,Interim!$C$10+(1-Interim!$C$10)*(1-(121-$A80-CW$7)/Interim!$D$8))</f>
        <v>0</v>
      </c>
      <c r="CX80" s="33">
        <f>'F 2008 VBT ALB'!CX77*IF($A80+CX$7&lt;121-Interim!$D$8,Interim!$C$8,Interim!$C$8+(1-Interim!$C$8)*(1-(121-$A80-CX$7)/Interim!$D$8))*IF($A80+CX$7&lt;121-Interim!$D$8,Interim!$C$10,Interim!$C$10+(1-Interim!$C$10)*(1-(121-$A80-CX$7)/Interim!$D$8))</f>
        <v>0</v>
      </c>
      <c r="CY80" s="33">
        <f>'F 2008 VBT ALB'!CY77*IF($A80+CY$7&lt;121-Interim!$D$8,Interim!$C$8,Interim!$C$8+(1-Interim!$C$8)*(1-(121-$A80-CY$7)/Interim!$D$8))*IF($A80+CY$7&lt;121-Interim!$D$8,Interim!$C$10,Interim!$C$10+(1-Interim!$C$10)*(1-(121-$A80-CY$7)/Interim!$D$8))</f>
        <v>0</v>
      </c>
      <c r="CZ80" s="33">
        <f>'F 2008 VBT ALB'!CZ77*IF($A80+CZ$7&lt;121-Interim!$D$8,Interim!$C$8,Interim!$C$8+(1-Interim!$C$8)*(1-(121-$A80-CZ$7)/Interim!$D$8))*IF($A80+CZ$7&lt;121-Interim!$D$8,Interim!$C$10,Interim!$C$10+(1-Interim!$C$10)*(1-(121-$A80-CZ$7)/Interim!$D$8))</f>
        <v>0</v>
      </c>
      <c r="DA80" s="33">
        <f>'F 2008 VBT ALB'!DA77*IF($A80+DA$7&lt;121-Interim!$D$8,Interim!$C$8,Interim!$C$8+(1-Interim!$C$8)*(1-(121-$A80-DA$7)/Interim!$D$8))*IF($A80+DA$7&lt;121-Interim!$D$8,Interim!$C$10,Interim!$C$10+(1-Interim!$C$10)*(1-(121-$A80-DA$7)/Interim!$D$8))</f>
        <v>0</v>
      </c>
      <c r="DB80" s="33">
        <f>'F 2008 VBT ALB'!DB77*IF($A80+DB$7&lt;121-Interim!$D$8,Interim!$C$8,Interim!$C$8+(1-Interim!$C$8)*(1-(121-$A80-DB$7)/Interim!$D$8))*IF($A80+DB$7&lt;121-Interim!$D$8,Interim!$C$10,Interim!$C$10+(1-Interim!$C$10)*(1-(121-$A80-DB$7)/Interim!$D$8))</f>
        <v>0</v>
      </c>
      <c r="DC80" s="33">
        <f>'F 2008 VBT ALB'!DC77*IF($A80+DC$7&lt;121-Interim!$D$8,Interim!$C$8,Interim!$C$8+(1-Interim!$C$8)*(1-(121-$A80-DC$7)/Interim!$D$8))*IF($A80+DC$7&lt;121-Interim!$D$8,Interim!$C$10,Interim!$C$10+(1-Interim!$C$10)*(1-(121-$A80-DC$7)/Interim!$D$8))</f>
        <v>0</v>
      </c>
      <c r="DD80" s="33">
        <f>'F 2008 VBT ALB'!DD77*IF($A80+DD$7&lt;121-Interim!$D$8,Interim!$C$8,Interim!$C$8+(1-Interim!$C$8)*(1-(121-$A80-DD$7)/Interim!$D$8))*IF($A80+DD$7&lt;121-Interim!$D$8,Interim!$C$10,Interim!$C$10+(1-Interim!$C$10)*(1-(121-$A80-DD$7)/Interim!$D$8))</f>
        <v>0</v>
      </c>
      <c r="DE80" s="33">
        <f>'F 2008 VBT ALB'!DE77*IF($A80+DE$7&lt;121-Interim!$D$8,Interim!$C$8,Interim!$C$8+(1-Interim!$C$8)*(1-(121-$A80-DE$7)/Interim!$D$8))*IF($A80+DE$7&lt;121-Interim!$D$8,Interim!$C$10,Interim!$C$10+(1-Interim!$C$10)*(1-(121-$A80-DE$7)/Interim!$D$8))</f>
        <v>0</v>
      </c>
      <c r="DF80" s="33">
        <f>'F 2008 VBT ALB'!DF77*IF($A80+DF$7&lt;121-Interim!$D$8,Interim!$C$8,Interim!$C$8+(1-Interim!$C$8)*(1-(121-$A80-DF$7)/Interim!$D$8))*IF($A80+DF$7&lt;121-Interim!$D$8,Interim!$C$10,Interim!$C$10+(1-Interim!$C$10)*(1-(121-$A80-DF$7)/Interim!$D$8))</f>
        <v>0</v>
      </c>
      <c r="DG80" s="33">
        <f>'F 2008 VBT ALB'!DG77*IF($A80+DG$7&lt;121-Interim!$D$8,Interim!$C$8,Interim!$C$8+(1-Interim!$C$8)*(1-(121-$A80-DG$7)/Interim!$D$8))*IF($A80+DG$7&lt;121-Interim!$D$8,Interim!$C$10,Interim!$C$10+(1-Interim!$C$10)*(1-(121-$A80-DG$7)/Interim!$D$8))</f>
        <v>0</v>
      </c>
      <c r="DH80" s="33">
        <f>'F 2008 VBT ALB'!DH77*IF($A80+DH$7&lt;121-Interim!$D$8,Interim!$C$8,Interim!$C$8+(1-Interim!$C$8)*(1-(121-$A80-DH$7)/Interim!$D$8))*IF($A80+DH$7&lt;121-Interim!$D$8,Interim!$C$10,Interim!$C$10+(1-Interim!$C$10)*(1-(121-$A80-DH$7)/Interim!$D$8))</f>
        <v>0</v>
      </c>
      <c r="DI80" s="33">
        <f>'F 2008 VBT ALB'!DI77*IF($A80+DI$7&lt;121-Interim!$D$8,Interim!$C$8,Interim!$C$8+(1-Interim!$C$8)*(1-(121-$A80-DI$7)/Interim!$D$8))*IF($A80+DI$7&lt;121-Interim!$D$8,Interim!$C$10,Interim!$C$10+(1-Interim!$C$10)*(1-(121-$A80-DI$7)/Interim!$D$8))</f>
        <v>0</v>
      </c>
      <c r="DJ80" s="33">
        <f>'F 2008 VBT ALB'!DJ77*IF($A80+DJ$7&lt;121-Interim!$D$8,Interim!$C$8,Interim!$C$8+(1-Interim!$C$8)*(1-(121-$A80-DJ$7)/Interim!$D$8))*IF($A80+DJ$7&lt;121-Interim!$D$8,Interim!$C$10,Interim!$C$10+(1-Interim!$C$10)*(1-(121-$A80-DJ$7)/Interim!$D$8))</f>
        <v>0</v>
      </c>
      <c r="DK80" s="33">
        <f>'F 2008 VBT ALB'!DK77*IF($A80+DK$7&lt;121-Interim!$D$8,Interim!$C$8,Interim!$C$8+(1-Interim!$C$8)*(1-(121-$A80-DK$7)/Interim!$D$8))*IF($A80+DK$7&lt;121-Interim!$D$8,Interim!$C$10,Interim!$C$10+(1-Interim!$C$10)*(1-(121-$A80-DK$7)/Interim!$D$8))</f>
        <v>0</v>
      </c>
      <c r="DL80" s="33">
        <f>'F 2008 VBT ALB'!DL77*IF($A80+DL$7&lt;121-Interim!$D$8,Interim!$C$8,Interim!$C$8+(1-Interim!$C$8)*(1-(121-$A80-DL$7)/Interim!$D$8))*IF($A80+DL$7&lt;121-Interim!$D$8,Interim!$C$10,Interim!$C$10+(1-Interim!$C$10)*(1-(121-$A80-DL$7)/Interim!$D$8))</f>
        <v>0</v>
      </c>
      <c r="DM80" s="33">
        <f>'F 2008 VBT ALB'!DM77*IF($A80+DM$7&lt;121-Interim!$D$8,Interim!$C$8,Interim!$C$8+(1-Interim!$C$8)*(1-(121-$A80-DM$7)/Interim!$D$8))*IF($A80+DM$7&lt;121-Interim!$D$8,Interim!$C$10,Interim!$C$10+(1-Interim!$C$10)*(1-(121-$A80-DM$7)/Interim!$D$8))</f>
        <v>0</v>
      </c>
      <c r="DN80" s="33">
        <f>'F 2008 VBT ALB'!DN77*IF($A80+DN$7&lt;121-Interim!$D$8,Interim!$C$8,Interim!$C$8+(1-Interim!$C$8)*(1-(121-$A80-DN$7)/Interim!$D$8))*IF($A80+DN$7&lt;121-Interim!$D$8,Interim!$C$10,Interim!$C$10+(1-Interim!$C$10)*(1-(121-$A80-DN$7)/Interim!$D$8))</f>
        <v>0</v>
      </c>
      <c r="DO80" s="33">
        <f>'F 2008 VBT ALB'!DO77*IF($A80+DO$7&lt;121-Interim!$D$8,Interim!$C$8,Interim!$C$8+(1-Interim!$C$8)*(1-(121-$A80-DO$7)/Interim!$D$8))*IF($A80+DO$7&lt;121-Interim!$D$8,Interim!$C$10,Interim!$C$10+(1-Interim!$C$10)*(1-(121-$A80-DO$7)/Interim!$D$8))</f>
        <v>0</v>
      </c>
      <c r="DP80" s="33">
        <f>'F 2008 VBT ALB'!DP77*IF($A80+DP$7&lt;121-Interim!$D$8,Interim!$C$8,Interim!$C$8+(1-Interim!$C$8)*(1-(121-$A80-DP$7)/Interim!$D$8))*IF($A80+DP$7&lt;121-Interim!$D$8,Interim!$C$10,Interim!$C$10+(1-Interim!$C$10)*(1-(121-$A80-DP$7)/Interim!$D$8))</f>
        <v>0</v>
      </c>
      <c r="DQ80" s="33">
        <f>'F 2008 VBT ALB'!DQ77*IF($A80+DQ$7&lt;121-Interim!$D$8,Interim!$C$8,Interim!$C$8+(1-Interim!$C$8)*(1-(121-$A80-DQ$7)/Interim!$D$8))*IF($A80+DQ$7&lt;121-Interim!$D$8,Interim!$C$10,Interim!$C$10+(1-Interim!$C$10)*(1-(121-$A80-DQ$7)/Interim!$D$8))</f>
        <v>0</v>
      </c>
      <c r="DR80" s="33">
        <f>'F 2008 VBT ALB'!DR77*IF($A80+DR$7&lt;121-Interim!$D$8,Interim!$C$8,Interim!$C$8+(1-Interim!$C$8)*(1-(121-$A80-DR$7)/Interim!$D$8))*IF($A80+DR$7&lt;121-Interim!$D$8,Interim!$C$10,Interim!$C$10+(1-Interim!$C$10)*(1-(121-$A80-DR$7)/Interim!$D$8))</f>
        <v>0</v>
      </c>
    </row>
    <row r="81" spans="1:122" s="5" customFormat="1" x14ac:dyDescent="0.2">
      <c r="A81" s="29">
        <v>72</v>
      </c>
      <c r="B81" s="33">
        <f>'F 2008 VBT ALB'!B78*IF($A81+B$7&lt;121-Interim!$D$8,Interim!$C$8,Interim!$C$8+(1-Interim!$C$8)*(1-(121-$A81-B$7)/Interim!$D$8))*IF($A81+B$7&lt;121-Interim!$D$8,Interim!$C$10,Interim!$C$10+(1-Interim!$C$10)*(1-(121-$A81-B$7)/Interim!$D$8))</f>
        <v>3.6474401700000007E-3</v>
      </c>
      <c r="C81" s="33">
        <f>'F 2008 VBT ALB'!C78*IF($A81+C$7&lt;121-Interim!$D$8,Interim!$C$8,Interim!$C$8+(1-Interim!$C$8)*(1-(121-$A81-C$7)/Interim!$D$8))*IF($A81+C$7&lt;121-Interim!$D$8,Interim!$C$10,Interim!$C$10+(1-Interim!$C$10)*(1-(121-$A81-C$7)/Interim!$D$8))</f>
        <v>5.9471182100000004E-3</v>
      </c>
      <c r="D81" s="33">
        <f>'F 2008 VBT ALB'!D78*IF($A81+D$7&lt;121-Interim!$D$8,Interim!$C$8,Interim!$C$8+(1-Interim!$C$8)*(1-(121-$A81-D$7)/Interim!$D$8))*IF($A81+D$7&lt;121-Interim!$D$8,Interim!$C$10,Interim!$C$10+(1-Interim!$C$10)*(1-(121-$A81-D$7)/Interim!$D$8))</f>
        <v>8.2467962500000023E-3</v>
      </c>
      <c r="E81" s="33">
        <f>'F 2008 VBT ALB'!E78*IF($A81+E$7&lt;121-Interim!$D$8,Interim!$C$8,Interim!$C$8+(1-Interim!$C$8)*(1-(121-$A81-E$7)/Interim!$D$8))*IF($A81+E$7&lt;121-Interim!$D$8,Interim!$C$10,Interim!$C$10+(1-Interim!$C$10)*(1-(121-$A81-E$7)/Interim!$D$8))</f>
        <v>1.0603023750000001E-2</v>
      </c>
      <c r="F81" s="33">
        <f>'F 2008 VBT ALB'!F78*IF($A81+F$7&lt;121-Interim!$D$8,Interim!$C$8,Interim!$C$8+(1-Interim!$C$8)*(1-(121-$A81-F$7)/Interim!$D$8))*IF($A81+F$7&lt;121-Interim!$D$8,Interim!$C$10,Interim!$C$10+(1-Interim!$C$10)*(1-(121-$A81-F$7)/Interim!$D$8))</f>
        <v>1.3044075440000002E-2</v>
      </c>
      <c r="G81" s="33">
        <f>'F 2008 VBT ALB'!G78*IF($A81+G$7&lt;121-Interim!$D$8,Interim!$C$8,Interim!$C$8+(1-Interim!$C$8)*(1-(121-$A81-G$7)/Interim!$D$8))*IF($A81+G$7&lt;121-Interim!$D$8,Interim!$C$10,Interim!$C$10+(1-Interim!$C$10)*(1-(121-$A81-G$7)/Interim!$D$8))</f>
        <v>1.5635925690000003E-2</v>
      </c>
      <c r="H81" s="33">
        <f>'F 2008 VBT ALB'!H78*IF($A81+H$7&lt;121-Interim!$D$8,Interim!$C$8,Interim!$C$8+(1-Interim!$C$8)*(1-(121-$A81-H$7)/Interim!$D$8))*IF($A81+H$7&lt;121-Interim!$D$8,Interim!$C$10,Interim!$C$10+(1-Interim!$C$10)*(1-(121-$A81-H$7)/Interim!$D$8))</f>
        <v>1.8453973779999997E-2</v>
      </c>
      <c r="I81" s="33">
        <f>'F 2008 VBT ALB'!I78*IF($A81+I$7&lt;121-Interim!$D$8,Interim!$C$8,Interim!$C$8+(1-Interim!$C$8)*(1-(121-$A81-I$7)/Interim!$D$8))*IF($A81+I$7&lt;121-Interim!$D$8,Interim!$C$10,Interim!$C$10+(1-Interim!$C$10)*(1-(121-$A81-I$7)/Interim!$D$8))</f>
        <v>2.1554769170000005E-2</v>
      </c>
      <c r="J81" s="33">
        <f>'F 2008 VBT ALB'!J78*IF($A81+J$7&lt;121-Interim!$D$8,Interim!$C$8,Interim!$C$8+(1-Interim!$C$8)*(1-(121-$A81-J$7)/Interim!$D$8))*IF($A81+J$7&lt;121-Interim!$D$8,Interim!$C$10,Interim!$C$10+(1-Interim!$C$10)*(1-(121-$A81-J$7)/Interim!$D$8))</f>
        <v>2.5032560960000005E-2</v>
      </c>
      <c r="K81" s="33">
        <f>'F 2008 VBT ALB'!K78*IF($A81+K$7&lt;121-Interim!$D$8,Interim!$C$8,Interim!$C$8+(1-Interim!$C$8)*(1-(121-$A81-K$7)/Interim!$D$8))*IF($A81+K$7&lt;121-Interim!$D$8,Interim!$C$10,Interim!$C$10+(1-Interim!$C$10)*(1-(121-$A81-K$7)/Interim!$D$8))</f>
        <v>2.8925048790000005E-2</v>
      </c>
      <c r="L81" s="33">
        <f>'F 2008 VBT ALB'!L78*IF($A81+L$7&lt;121-Interim!$D$8,Interim!$C$8,Interim!$C$8+(1-Interim!$C$8)*(1-(121-$A81-L$7)/Interim!$D$8))*IF($A81+L$7&lt;121-Interim!$D$8,Interim!$C$10,Interim!$C$10+(1-Interim!$C$10)*(1-(121-$A81-L$7)/Interim!$D$8))</f>
        <v>3.3251082480000006E-2</v>
      </c>
      <c r="M81" s="33">
        <f>'F 2008 VBT ALB'!M78*IF($A81+M$7&lt;121-Interim!$D$8,Interim!$C$8,Interim!$C$8+(1-Interim!$C$8)*(1-(121-$A81-M$7)/Interim!$D$8))*IF($A81+M$7&lt;121-Interim!$D$8,Interim!$C$10,Interim!$C$10+(1-Interim!$C$10)*(1-(121-$A81-M$7)/Interim!$D$8))</f>
        <v>3.8029511850000003E-2</v>
      </c>
      <c r="N81" s="33">
        <f>'F 2008 VBT ALB'!N78*IF($A81+N$7&lt;121-Interim!$D$8,Interim!$C$8,Interim!$C$8+(1-Interim!$C$8)*(1-(121-$A81-N$7)/Interim!$D$8))*IF($A81+N$7&lt;121-Interim!$D$8,Interim!$C$10,Interim!$C$10+(1-Interim!$C$10)*(1-(121-$A81-N$7)/Interim!$D$8))</f>
        <v>4.4758897590000013E-2</v>
      </c>
      <c r="O81" s="33">
        <f>'F 2008 VBT ALB'!O78*IF($A81+O$7&lt;121-Interim!$D$8,Interim!$C$8,Interim!$C$8+(1-Interim!$C$8)*(1-(121-$A81-O$7)/Interim!$D$8))*IF($A81+O$7&lt;121-Interim!$D$8,Interim!$C$10,Interim!$C$10+(1-Interim!$C$10)*(1-(121-$A81-O$7)/Interim!$D$8))</f>
        <v>5.3608888080000007E-2</v>
      </c>
      <c r="P81" s="33">
        <f>'F 2008 VBT ALB'!P78*IF($A81+P$7&lt;121-Interim!$D$8,Interim!$C$8,Interim!$C$8+(1-Interim!$C$8)*(1-(121-$A81-P$7)/Interim!$D$8))*IF($A81+P$7&lt;121-Interim!$D$8,Interim!$C$10,Interim!$C$10+(1-Interim!$C$10)*(1-(121-$A81-P$7)/Interim!$D$8))</f>
        <v>6.3297695560000006E-2</v>
      </c>
      <c r="Q81" s="33">
        <f>'F 2008 VBT ALB'!Q78*IF($A81+Q$7&lt;121-Interim!$D$8,Interim!$C$8,Interim!$C$8+(1-Interim!$C$8)*(1-(121-$A81-Q$7)/Interim!$D$8))*IF($A81+Q$7&lt;121-Interim!$D$8,Interim!$C$10,Interim!$C$10+(1-Interim!$C$10)*(1-(121-$A81-Q$7)/Interim!$D$8))</f>
        <v>7.3900719310000001E-2</v>
      </c>
      <c r="R81" s="33">
        <f>'F 2008 VBT ALB'!R78*IF($A81+R$7&lt;121-Interim!$D$8,Interim!$C$8,Interim!$C$8+(1-Interim!$C$8)*(1-(121-$A81-R$7)/Interim!$D$8))*IF($A81+R$7&lt;121-Interim!$D$8,Interim!$C$10,Interim!$C$10+(1-Interim!$C$10)*(1-(121-$A81-R$7)/Interim!$D$8))</f>
        <v>8.5436809150000015E-2</v>
      </c>
      <c r="S81" s="33">
        <f>'F 2008 VBT ALB'!S78*IF($A81+S$7&lt;121-Interim!$D$8,Interim!$C$8,Interim!$C$8+(1-Interim!$C$8)*(1-(121-$A81-S$7)/Interim!$D$8))*IF($A81+S$7&lt;121-Interim!$D$8,Interim!$C$10,Interim!$C$10+(1-Interim!$C$10)*(1-(121-$A81-S$7)/Interim!$D$8))</f>
        <v>9.7585518140000022E-2</v>
      </c>
      <c r="T81" s="33">
        <f>'F 2008 VBT ALB'!T78*IF($A81+T$7&lt;121-Interim!$D$8,Interim!$C$8,Interim!$C$8+(1-Interim!$C$8)*(1-(121-$A81-T$7)/Interim!$D$8))*IF($A81+T$7&lt;121-Interim!$D$8,Interim!$C$10,Interim!$C$10+(1-Interim!$C$10)*(1-(121-$A81-T$7)/Interim!$D$8))</f>
        <v>0.10837704009</v>
      </c>
      <c r="U81" s="33">
        <f>'F 2008 VBT ALB'!U78*IF($A81+U$7&lt;121-Interim!$D$8,Interim!$C$8,Interim!$C$8+(1-Interim!$C$8)*(1-(121-$A81-U$7)/Interim!$D$8))*IF($A81+U$7&lt;121-Interim!$D$8,Interim!$C$10,Interim!$C$10+(1-Interim!$C$10)*(1-(121-$A81-U$7)/Interim!$D$8))</f>
        <v>0.11780195009000001</v>
      </c>
      <c r="V81" s="33">
        <f>'F 2008 VBT ALB'!V78*IF($A81+V$7&lt;121-Interim!$D$8,Interim!$C$8,Interim!$C$8+(1-Interim!$C$8)*(1-(121-$A81-V$7)/Interim!$D$8))*IF($A81+V$7&lt;121-Interim!$D$8,Interim!$C$10,Interim!$C$10+(1-Interim!$C$10)*(1-(121-$A81-V$7)/Interim!$D$8))</f>
        <v>0.12784890415000003</v>
      </c>
      <c r="W81" s="33">
        <f>'F 2008 VBT ALB'!W78*IF($A81+W$7&lt;121-Interim!$D$8,Interim!$C$8,Interim!$C$8+(1-Interim!$C$8)*(1-(121-$A81-W$7)/Interim!$D$8))*IF($A81+W$7&lt;121-Interim!$D$8,Interim!$C$10,Interim!$C$10+(1-Interim!$C$10)*(1-(121-$A81-W$7)/Interim!$D$8))</f>
        <v>0.13855560191000002</v>
      </c>
      <c r="X81" s="33">
        <f>'F 2008 VBT ALB'!X78*IF($A81+X$7&lt;121-Interim!$D$8,Interim!$C$8,Interim!$C$8+(1-Interim!$C$8)*(1-(121-$A81-X$7)/Interim!$D$8))*IF($A81+X$7&lt;121-Interim!$D$8,Interim!$C$10,Interim!$C$10+(1-Interim!$C$10)*(1-(121-$A81-X$7)/Interim!$D$8))</f>
        <v>0.14988434373000001</v>
      </c>
      <c r="Y81" s="33">
        <f>'F 2008 VBT ALB'!Y78*IF($A81+Y$7&lt;121-Interim!$D$8,Interim!$C$8,Interim!$C$8+(1-Interim!$C$8)*(1-(121-$A81-Y$7)/Interim!$D$8))*IF($A81+Y$7&lt;121-Interim!$D$8,Interim!$C$10,Interim!$C$10+(1-Interim!$C$10)*(1-(121-$A81-Y$7)/Interim!$D$8))</f>
        <v>0.16189167907000002</v>
      </c>
      <c r="Z81" s="33">
        <f>'F 2008 VBT ALB'!Z78*IF($A81+Z$7&lt;121-Interim!$D$8,Interim!$C$8,Interim!$C$8+(1-Interim!$C$8)*(1-(121-$A81-Z$7)/Interim!$D$8))*IF($A81+Z$7&lt;121-Interim!$D$8,Interim!$C$10,Interim!$C$10+(1-Interim!$C$10)*(1-(121-$A81-Z$7)/Interim!$D$8))</f>
        <v>0.17458703284000002</v>
      </c>
      <c r="AA81" s="33">
        <f>'F 2008 VBT ALB'!AA78*IF($A81+AA$7&lt;121-Interim!$D$8,Interim!$C$8,Interim!$C$8+(1-Interim!$C$8)*(1-(121-$A81-AA$7)/Interim!$D$8))*IF($A81+AA$7&lt;121-Interim!$D$8,Interim!$C$10,Interim!$C$10+(1-Interim!$C$10)*(1-(121-$A81-AA$7)/Interim!$D$8))</f>
        <v>0.19298445716000004</v>
      </c>
      <c r="AB81" s="33">
        <f>'F 2008 VBT ALB'!AB78*IF($A81+AB$7&lt;121-Interim!$D$8,Interim!$C$8,Interim!$C$8+(1-Interim!$C$8)*(1-(121-$A81-AB$7)/Interim!$D$8))*IF($A81+AB$7&lt;121-Interim!$D$8,Interim!$C$10,Interim!$C$10+(1-Interim!$C$10)*(1-(121-$A81-AB$7)/Interim!$D$8))</f>
        <v>0.21803586794000002</v>
      </c>
      <c r="AC81" s="33">
        <f>'F 2008 VBT ALB'!AC78*IF($A81+AC$7&lt;121-Interim!$D$8,Interim!$C$8,Interim!$C$8+(1-Interim!$C$8)*(1-(121-$A81-AC$7)/Interim!$D$8))*IF($A81+AC$7&lt;121-Interim!$D$8,Interim!$C$10,Interim!$C$10+(1-Interim!$C$10)*(1-(121-$A81-AC$7)/Interim!$D$8))</f>
        <v>0.24332290147000005</v>
      </c>
      <c r="AD81" s="33">
        <f>'F 2008 VBT ALB'!AD78*IF($A81+AD$7&lt;121-Interim!$D$8,Interim!$C$8,Interim!$C$8+(1-Interim!$C$8)*(1-(121-$A81-AD$7)/Interim!$D$8))*IF($A81+AD$7&lt;121-Interim!$D$8,Interim!$C$10,Interim!$C$10+(1-Interim!$C$10)*(1-(121-$A81-AD$7)/Interim!$D$8))</f>
        <v>0.26848741117000002</v>
      </c>
      <c r="AE81" s="33">
        <f>'F 2008 VBT ALB'!AE78*IF($A81+AE$7&lt;121-Interim!$D$8,Interim!$C$8,Interim!$C$8+(1-Interim!$C$8)*(1-(121-$A81-AE$7)/Interim!$D$8))*IF($A81+AE$7&lt;121-Interim!$D$8,Interim!$C$10,Interim!$C$10+(1-Interim!$C$10)*(1-(121-$A81-AE$7)/Interim!$D$8))</f>
        <v>0.29313355081999998</v>
      </c>
      <c r="AF81" s="33">
        <f>'F 2008 VBT ALB'!AF78*IF($A81+AF$7&lt;121-Interim!$D$8,Interim!$C$8,Interim!$C$8+(1-Interim!$C$8)*(1-(121-$A81-AF$7)/Interim!$D$8))*IF($A81+AF$7&lt;121-Interim!$D$8,Interim!$C$10,Interim!$C$10+(1-Interim!$C$10)*(1-(121-$A81-AF$7)/Interim!$D$8))</f>
        <v>0.31680892474000005</v>
      </c>
      <c r="AG81" s="33">
        <f>'F 2008 VBT ALB'!AG78*IF($A81+AG$7&lt;121-Interim!$D$8,Interim!$C$8,Interim!$C$8+(1-Interim!$C$8)*(1-(121-$A81-AG$7)/Interim!$D$8))*IF($A81+AG$7&lt;121-Interim!$D$8,Interim!$C$10,Interim!$C$10+(1-Interim!$C$10)*(1-(121-$A81-AG$7)/Interim!$D$8))</f>
        <v>0.33862759138999998</v>
      </c>
      <c r="AH81" s="33">
        <f>'F 2008 VBT ALB'!AH78*IF($A81+AH$7&lt;121-Interim!$D$8,Interim!$C$8,Interim!$C$8+(1-Interim!$C$8)*(1-(121-$A81-AH$7)/Interim!$D$8))*IF($A81+AH$7&lt;121-Interim!$D$8,Interim!$C$10,Interim!$C$10+(1-Interim!$C$10)*(1-(121-$A81-AH$7)/Interim!$D$8))</f>
        <v>0.35863667531999999</v>
      </c>
      <c r="AI81" s="33">
        <f>'F 2008 VBT ALB'!AI78*IF($A81+AI$7&lt;121-Interim!$D$8,Interim!$C$8,Interim!$C$8+(1-Interim!$C$8)*(1-(121-$A81-AI$7)/Interim!$D$8))*IF($A81+AI$7&lt;121-Interim!$D$8,Interim!$C$10,Interim!$C$10+(1-Interim!$C$10)*(1-(121-$A81-AI$7)/Interim!$D$8))</f>
        <v>0.37535646566000008</v>
      </c>
      <c r="AJ81" s="33">
        <f>'F 2008 VBT ALB'!AJ78*IF($A81+AJ$7&lt;121-Interim!$D$8,Interim!$C$8,Interim!$C$8+(1-Interim!$C$8)*(1-(121-$A81-AJ$7)/Interim!$D$8))*IF($A81+AJ$7&lt;121-Interim!$D$8,Interim!$C$10,Interim!$C$10+(1-Interim!$C$10)*(1-(121-$A81-AJ$7)/Interim!$D$8))</f>
        <v>0.38860293322240003</v>
      </c>
      <c r="AK81" s="33">
        <f>'F 2008 VBT ALB'!AK78*IF($A81+AK$7&lt;121-Interim!$D$8,Interim!$C$8,Interim!$C$8+(1-Interim!$C$8)*(1-(121-$A81-AK$7)/Interim!$D$8))*IF($A81+AK$7&lt;121-Interim!$D$8,Interim!$C$10,Interim!$C$10+(1-Interim!$C$10)*(1-(121-$A81-AK$7)/Interim!$D$8))</f>
        <v>0.40134536440360002</v>
      </c>
      <c r="AL81" s="33">
        <f>'F 2008 VBT ALB'!AL78*IF($A81+AL$7&lt;121-Interim!$D$8,Interim!$C$8,Interim!$C$8+(1-Interim!$C$8)*(1-(121-$A81-AL$7)/Interim!$D$8))*IF($A81+AL$7&lt;121-Interim!$D$8,Interim!$C$10,Interim!$C$10+(1-Interim!$C$10)*(1-(121-$A81-AL$7)/Interim!$D$8))</f>
        <v>0.41350966594560007</v>
      </c>
      <c r="AM81" s="33">
        <f>'F 2008 VBT ALB'!AM78*IF($A81+AM$7&lt;121-Interim!$D$8,Interim!$C$8,Interim!$C$8+(1-Interim!$C$8)*(1-(121-$A81-AM$7)/Interim!$D$8))*IF($A81+AM$7&lt;121-Interim!$D$8,Interim!$C$10,Interim!$C$10+(1-Interim!$C$10)*(1-(121-$A81-AM$7)/Interim!$D$8))</f>
        <v>0.4250206748485334</v>
      </c>
      <c r="AN81" s="33">
        <f>'F 2008 VBT ALB'!AN78*IF($A81+AN$7&lt;121-Interim!$D$8,Interim!$C$8,Interim!$C$8+(1-Interim!$C$8)*(1-(121-$A81-AN$7)/Interim!$D$8))*IF($A81+AN$7&lt;121-Interim!$D$8,Interim!$C$10,Interim!$C$10+(1-Interim!$C$10)*(1-(121-$A81-AN$7)/Interim!$D$8))</f>
        <v>0.43276320000000007</v>
      </c>
      <c r="AO81" s="33">
        <f>'F 2008 VBT ALB'!AO78*IF($A81+AO$7&lt;121-Interim!$D$8,Interim!$C$8,Interim!$C$8+(1-Interim!$C$8)*(1-(121-$A81-AO$7)/Interim!$D$8))*IF($A81+AO$7&lt;121-Interim!$D$8,Interim!$C$10,Interim!$C$10+(1-Interim!$C$10)*(1-(121-$A81-AO$7)/Interim!$D$8))</f>
        <v>0.43448974200000001</v>
      </c>
      <c r="AP81" s="33">
        <f>'F 2008 VBT ALB'!AP78*IF($A81+AP$7&lt;121-Interim!$D$8,Interim!$C$8,Interim!$C$8+(1-Interim!$C$8)*(1-(121-$A81-AP$7)/Interim!$D$8))*IF($A81+AP$7&lt;121-Interim!$D$8,Interim!$C$10,Interim!$C$10+(1-Interim!$C$10)*(1-(121-$A81-AP$7)/Interim!$D$8))</f>
        <v>0.43621564800000001</v>
      </c>
      <c r="AQ81" s="33">
        <f>'F 2008 VBT ALB'!AQ78*IF($A81+AQ$7&lt;121-Interim!$D$8,Interim!$C$8,Interim!$C$8+(1-Interim!$C$8)*(1-(121-$A81-AQ$7)/Interim!$D$8))*IF($A81+AQ$7&lt;121-Interim!$D$8,Interim!$C$10,Interim!$C$10+(1-Interim!$C$10)*(1-(121-$A81-AQ$7)/Interim!$D$8))</f>
        <v>0.43794091800000007</v>
      </c>
      <c r="AR81" s="33">
        <f>'F 2008 VBT ALB'!AR78*IF($A81+AR$7&lt;121-Interim!$D$8,Interim!$C$8,Interim!$C$8+(1-Interim!$C$8)*(1-(121-$A81-AR$7)/Interim!$D$8))*IF($A81+AR$7&lt;121-Interim!$D$8,Interim!$C$10,Interim!$C$10+(1-Interim!$C$10)*(1-(121-$A81-AR$7)/Interim!$D$8))</f>
        <v>0.43966555200000002</v>
      </c>
      <c r="AS81" s="33">
        <f>'F 2008 VBT ALB'!AS78*IF($A81+AS$7&lt;121-Interim!$D$8,Interim!$C$8,Interim!$C$8+(1-Interim!$C$8)*(1-(121-$A81-AS$7)/Interim!$D$8))*IF($A81+AS$7&lt;121-Interim!$D$8,Interim!$C$10,Interim!$C$10+(1-Interim!$C$10)*(1-(121-$A81-AS$7)/Interim!$D$8))</f>
        <v>0.44138955000000002</v>
      </c>
      <c r="AT81" s="33">
        <f>'F 2008 VBT ALB'!AT78*IF($A81+AT$7&lt;121-Interim!$D$8,Interim!$C$8,Interim!$C$8+(1-Interim!$C$8)*(1-(121-$A81-AT$7)/Interim!$D$8))*IF($A81+AT$7&lt;121-Interim!$D$8,Interim!$C$10,Interim!$C$10+(1-Interim!$C$10)*(1-(121-$A81-AT$7)/Interim!$D$8))</f>
        <v>0.44311291200000003</v>
      </c>
      <c r="AU81" s="33">
        <f>'F 2008 VBT ALB'!AU78*IF($A81+AU$7&lt;121-Interim!$D$8,Interim!$C$8,Interim!$C$8+(1-Interim!$C$8)*(1-(121-$A81-AU$7)/Interim!$D$8))*IF($A81+AU$7&lt;121-Interim!$D$8,Interim!$C$10,Interim!$C$10+(1-Interim!$C$10)*(1-(121-$A81-AU$7)/Interim!$D$8))</f>
        <v>0.44483563799999998</v>
      </c>
      <c r="AV81" s="33">
        <f>'F 2008 VBT ALB'!AV78*IF($A81+AV$7&lt;121-Interim!$D$8,Interim!$C$8,Interim!$C$8+(1-Interim!$C$8)*(1-(121-$A81-AV$7)/Interim!$D$8))*IF($A81+AV$7&lt;121-Interim!$D$8,Interim!$C$10,Interim!$C$10+(1-Interim!$C$10)*(1-(121-$A81-AV$7)/Interim!$D$8))</f>
        <v>0.44655772800000004</v>
      </c>
      <c r="AW81" s="33">
        <f>'F 2008 VBT ALB'!AW78*IF($A81+AW$7&lt;121-Interim!$D$8,Interim!$C$8,Interim!$C$8+(1-Interim!$C$8)*(1-(121-$A81-AW$7)/Interim!$D$8))*IF($A81+AW$7&lt;121-Interim!$D$8,Interim!$C$10,Interim!$C$10+(1-Interim!$C$10)*(1-(121-$A81-AW$7)/Interim!$D$8))</f>
        <v>0.448279182</v>
      </c>
      <c r="AX81" s="33">
        <f>'F 2008 VBT ALB'!AX78*IF($A81+AX$7&lt;121-Interim!$D$8,Interim!$C$8,Interim!$C$8+(1-Interim!$C$8)*(1-(121-$A81-AX$7)/Interim!$D$8))*IF($A81+AX$7&lt;121-Interim!$D$8,Interim!$C$10,Interim!$C$10+(1-Interim!$C$10)*(1-(121-$A81-AX$7)/Interim!$D$8))</f>
        <v>0.45</v>
      </c>
      <c r="AY81" s="33">
        <f>'F 2008 VBT ALB'!AY78*IF($A81+AY$7&lt;121-Interim!$D$8,Interim!$C$8,Interim!$C$8+(1-Interim!$C$8)*(1-(121-$A81-AY$7)/Interim!$D$8))*IF($A81+AY$7&lt;121-Interim!$D$8,Interim!$C$10,Interim!$C$10+(1-Interim!$C$10)*(1-(121-$A81-AY$7)/Interim!$D$8))</f>
        <v>0</v>
      </c>
      <c r="AZ81" s="33">
        <f>'F 2008 VBT ALB'!AZ78*IF($A81+AZ$7&lt;121-Interim!$D$8,Interim!$C$8,Interim!$C$8+(1-Interim!$C$8)*(1-(121-$A81-AZ$7)/Interim!$D$8))*IF($A81+AZ$7&lt;121-Interim!$D$8,Interim!$C$10,Interim!$C$10+(1-Interim!$C$10)*(1-(121-$A81-AZ$7)/Interim!$D$8))</f>
        <v>0</v>
      </c>
      <c r="BA81" s="33">
        <f>'F 2008 VBT ALB'!BA78*IF($A81+BA$7&lt;121-Interim!$D$8,Interim!$C$8,Interim!$C$8+(1-Interim!$C$8)*(1-(121-$A81-BA$7)/Interim!$D$8))*IF($A81+BA$7&lt;121-Interim!$D$8,Interim!$C$10,Interim!$C$10+(1-Interim!$C$10)*(1-(121-$A81-BA$7)/Interim!$D$8))</f>
        <v>0</v>
      </c>
      <c r="BB81" s="33">
        <f>'F 2008 VBT ALB'!BB78*IF($A81+BB$7&lt;121-Interim!$D$8,Interim!$C$8,Interim!$C$8+(1-Interim!$C$8)*(1-(121-$A81-BB$7)/Interim!$D$8))*IF($A81+BB$7&lt;121-Interim!$D$8,Interim!$C$10,Interim!$C$10+(1-Interim!$C$10)*(1-(121-$A81-BB$7)/Interim!$D$8))</f>
        <v>0</v>
      </c>
      <c r="BC81" s="33">
        <f>'F 2008 VBT ALB'!BC78*IF($A81+BC$7&lt;121-Interim!$D$8,Interim!$C$8,Interim!$C$8+(1-Interim!$C$8)*(1-(121-$A81-BC$7)/Interim!$D$8))*IF($A81+BC$7&lt;121-Interim!$D$8,Interim!$C$10,Interim!$C$10+(1-Interim!$C$10)*(1-(121-$A81-BC$7)/Interim!$D$8))</f>
        <v>0</v>
      </c>
      <c r="BD81" s="33">
        <f>'F 2008 VBT ALB'!BD78*IF($A81+BD$7&lt;121-Interim!$D$8,Interim!$C$8,Interim!$C$8+(1-Interim!$C$8)*(1-(121-$A81-BD$7)/Interim!$D$8))*IF($A81+BD$7&lt;121-Interim!$D$8,Interim!$C$10,Interim!$C$10+(1-Interim!$C$10)*(1-(121-$A81-BD$7)/Interim!$D$8))</f>
        <v>0</v>
      </c>
      <c r="BE81" s="33">
        <f>'F 2008 VBT ALB'!BE78*IF($A81+BE$7&lt;121-Interim!$D$8,Interim!$C$8,Interim!$C$8+(1-Interim!$C$8)*(1-(121-$A81-BE$7)/Interim!$D$8))*IF($A81+BE$7&lt;121-Interim!$D$8,Interim!$C$10,Interim!$C$10+(1-Interim!$C$10)*(1-(121-$A81-BE$7)/Interim!$D$8))</f>
        <v>0</v>
      </c>
      <c r="BF81" s="33">
        <f>'F 2008 VBT ALB'!BF78*IF($A81+BF$7&lt;121-Interim!$D$8,Interim!$C$8,Interim!$C$8+(1-Interim!$C$8)*(1-(121-$A81-BF$7)/Interim!$D$8))*IF($A81+BF$7&lt;121-Interim!$D$8,Interim!$C$10,Interim!$C$10+(1-Interim!$C$10)*(1-(121-$A81-BF$7)/Interim!$D$8))</f>
        <v>0</v>
      </c>
      <c r="BG81" s="33">
        <f>'F 2008 VBT ALB'!BG78*IF($A81+BG$7&lt;121-Interim!$D$8,Interim!$C$8,Interim!$C$8+(1-Interim!$C$8)*(1-(121-$A81-BG$7)/Interim!$D$8))*IF($A81+BG$7&lt;121-Interim!$D$8,Interim!$C$10,Interim!$C$10+(1-Interim!$C$10)*(1-(121-$A81-BG$7)/Interim!$D$8))</f>
        <v>0</v>
      </c>
      <c r="BH81" s="33">
        <f>'F 2008 VBT ALB'!BH78*IF($A81+BH$7&lt;121-Interim!$D$8,Interim!$C$8,Interim!$C$8+(1-Interim!$C$8)*(1-(121-$A81-BH$7)/Interim!$D$8))*IF($A81+BH$7&lt;121-Interim!$D$8,Interim!$C$10,Interim!$C$10+(1-Interim!$C$10)*(1-(121-$A81-BH$7)/Interim!$D$8))</f>
        <v>0</v>
      </c>
      <c r="BI81" s="33">
        <f>'F 2008 VBT ALB'!BI78*IF($A81+BI$7&lt;121-Interim!$D$8,Interim!$C$8,Interim!$C$8+(1-Interim!$C$8)*(1-(121-$A81-BI$7)/Interim!$D$8))*IF($A81+BI$7&lt;121-Interim!$D$8,Interim!$C$10,Interim!$C$10+(1-Interim!$C$10)*(1-(121-$A81-BI$7)/Interim!$D$8))</f>
        <v>0</v>
      </c>
      <c r="BJ81" s="33">
        <f>'F 2008 VBT ALB'!BJ78*IF($A81+BJ$7&lt;121-Interim!$D$8,Interim!$C$8,Interim!$C$8+(1-Interim!$C$8)*(1-(121-$A81-BJ$7)/Interim!$D$8))*IF($A81+BJ$7&lt;121-Interim!$D$8,Interim!$C$10,Interim!$C$10+(1-Interim!$C$10)*(1-(121-$A81-BJ$7)/Interim!$D$8))</f>
        <v>0</v>
      </c>
      <c r="BK81" s="33">
        <f>'F 2008 VBT ALB'!BK78*IF($A81+BK$7&lt;121-Interim!$D$8,Interim!$C$8,Interim!$C$8+(1-Interim!$C$8)*(1-(121-$A81-BK$7)/Interim!$D$8))*IF($A81+BK$7&lt;121-Interim!$D$8,Interim!$C$10,Interim!$C$10+(1-Interim!$C$10)*(1-(121-$A81-BK$7)/Interim!$D$8))</f>
        <v>0</v>
      </c>
      <c r="BL81" s="33">
        <f>'F 2008 VBT ALB'!BL78*IF($A81+BL$7&lt;121-Interim!$D$8,Interim!$C$8,Interim!$C$8+(1-Interim!$C$8)*(1-(121-$A81-BL$7)/Interim!$D$8))*IF($A81+BL$7&lt;121-Interim!$D$8,Interim!$C$10,Interim!$C$10+(1-Interim!$C$10)*(1-(121-$A81-BL$7)/Interim!$D$8))</f>
        <v>0</v>
      </c>
      <c r="BM81" s="33">
        <f>'F 2008 VBT ALB'!BM78*IF($A81+BM$7&lt;121-Interim!$D$8,Interim!$C$8,Interim!$C$8+(1-Interim!$C$8)*(1-(121-$A81-BM$7)/Interim!$D$8))*IF($A81+BM$7&lt;121-Interim!$D$8,Interim!$C$10,Interim!$C$10+(1-Interim!$C$10)*(1-(121-$A81-BM$7)/Interim!$D$8))</f>
        <v>0</v>
      </c>
      <c r="BN81" s="33">
        <f>'F 2008 VBT ALB'!BN78*IF($A81+BN$7&lt;121-Interim!$D$8,Interim!$C$8,Interim!$C$8+(1-Interim!$C$8)*(1-(121-$A81-BN$7)/Interim!$D$8))*IF($A81+BN$7&lt;121-Interim!$D$8,Interim!$C$10,Interim!$C$10+(1-Interim!$C$10)*(1-(121-$A81-BN$7)/Interim!$D$8))</f>
        <v>0</v>
      </c>
      <c r="BO81" s="33">
        <f>'F 2008 VBT ALB'!BO78*IF($A81+BO$7&lt;121-Interim!$D$8,Interim!$C$8,Interim!$C$8+(1-Interim!$C$8)*(1-(121-$A81-BO$7)/Interim!$D$8))*IF($A81+BO$7&lt;121-Interim!$D$8,Interim!$C$10,Interim!$C$10+(1-Interim!$C$10)*(1-(121-$A81-BO$7)/Interim!$D$8))</f>
        <v>0</v>
      </c>
      <c r="BP81" s="33">
        <f>'F 2008 VBT ALB'!BP78*IF($A81+BP$7&lt;121-Interim!$D$8,Interim!$C$8,Interim!$C$8+(1-Interim!$C$8)*(1-(121-$A81-BP$7)/Interim!$D$8))*IF($A81+BP$7&lt;121-Interim!$D$8,Interim!$C$10,Interim!$C$10+(1-Interim!$C$10)*(1-(121-$A81-BP$7)/Interim!$D$8))</f>
        <v>0</v>
      </c>
      <c r="BQ81" s="33">
        <f>'F 2008 VBT ALB'!BQ78*IF($A81+BQ$7&lt;121-Interim!$D$8,Interim!$C$8,Interim!$C$8+(1-Interim!$C$8)*(1-(121-$A81-BQ$7)/Interim!$D$8))*IF($A81+BQ$7&lt;121-Interim!$D$8,Interim!$C$10,Interim!$C$10+(1-Interim!$C$10)*(1-(121-$A81-BQ$7)/Interim!$D$8))</f>
        <v>0</v>
      </c>
      <c r="BR81" s="33">
        <f>'F 2008 VBT ALB'!BR78*IF($A81+BR$7&lt;121-Interim!$D$8,Interim!$C$8,Interim!$C$8+(1-Interim!$C$8)*(1-(121-$A81-BR$7)/Interim!$D$8))*IF($A81+BR$7&lt;121-Interim!$D$8,Interim!$C$10,Interim!$C$10+(1-Interim!$C$10)*(1-(121-$A81-BR$7)/Interim!$D$8))</f>
        <v>0</v>
      </c>
      <c r="BS81" s="33">
        <f>'F 2008 VBT ALB'!BS78*IF($A81+BS$7&lt;121-Interim!$D$8,Interim!$C$8,Interim!$C$8+(1-Interim!$C$8)*(1-(121-$A81-BS$7)/Interim!$D$8))*IF($A81+BS$7&lt;121-Interim!$D$8,Interim!$C$10,Interim!$C$10+(1-Interim!$C$10)*(1-(121-$A81-BS$7)/Interim!$D$8))</f>
        <v>0</v>
      </c>
      <c r="BT81" s="33">
        <f>'F 2008 VBT ALB'!BT78*IF($A81+BT$7&lt;121-Interim!$D$8,Interim!$C$8,Interim!$C$8+(1-Interim!$C$8)*(1-(121-$A81-BT$7)/Interim!$D$8))*IF($A81+BT$7&lt;121-Interim!$D$8,Interim!$C$10,Interim!$C$10+(1-Interim!$C$10)*(1-(121-$A81-BT$7)/Interim!$D$8))</f>
        <v>0</v>
      </c>
      <c r="BU81" s="33">
        <f>'F 2008 VBT ALB'!BU78*IF($A81+BU$7&lt;121-Interim!$D$8,Interim!$C$8,Interim!$C$8+(1-Interim!$C$8)*(1-(121-$A81-BU$7)/Interim!$D$8))*IF($A81+BU$7&lt;121-Interim!$D$8,Interim!$C$10,Interim!$C$10+(1-Interim!$C$10)*(1-(121-$A81-BU$7)/Interim!$D$8))</f>
        <v>0</v>
      </c>
      <c r="BV81" s="33">
        <f>'F 2008 VBT ALB'!BV78*IF($A81+BV$7&lt;121-Interim!$D$8,Interim!$C$8,Interim!$C$8+(1-Interim!$C$8)*(1-(121-$A81-BV$7)/Interim!$D$8))*IF($A81+BV$7&lt;121-Interim!$D$8,Interim!$C$10,Interim!$C$10+(1-Interim!$C$10)*(1-(121-$A81-BV$7)/Interim!$D$8))</f>
        <v>0</v>
      </c>
      <c r="BW81" s="33">
        <f>'F 2008 VBT ALB'!BW78*IF($A81+BW$7&lt;121-Interim!$D$8,Interim!$C$8,Interim!$C$8+(1-Interim!$C$8)*(1-(121-$A81-BW$7)/Interim!$D$8))*IF($A81+BW$7&lt;121-Interim!$D$8,Interim!$C$10,Interim!$C$10+(1-Interim!$C$10)*(1-(121-$A81-BW$7)/Interim!$D$8))</f>
        <v>0</v>
      </c>
      <c r="BX81" s="33">
        <f>'F 2008 VBT ALB'!BX78*IF($A81+BX$7&lt;121-Interim!$D$8,Interim!$C$8,Interim!$C$8+(1-Interim!$C$8)*(1-(121-$A81-BX$7)/Interim!$D$8))*IF($A81+BX$7&lt;121-Interim!$D$8,Interim!$C$10,Interim!$C$10+(1-Interim!$C$10)*(1-(121-$A81-BX$7)/Interim!$D$8))</f>
        <v>0</v>
      </c>
      <c r="BY81" s="33">
        <f>'F 2008 VBT ALB'!BY78*IF($A81+BY$7&lt;121-Interim!$D$8,Interim!$C$8,Interim!$C$8+(1-Interim!$C$8)*(1-(121-$A81-BY$7)/Interim!$D$8))*IF($A81+BY$7&lt;121-Interim!$D$8,Interim!$C$10,Interim!$C$10+(1-Interim!$C$10)*(1-(121-$A81-BY$7)/Interim!$D$8))</f>
        <v>0</v>
      </c>
      <c r="BZ81" s="33">
        <f>'F 2008 VBT ALB'!BZ78*IF($A81+BZ$7&lt;121-Interim!$D$8,Interim!$C$8,Interim!$C$8+(1-Interim!$C$8)*(1-(121-$A81-BZ$7)/Interim!$D$8))*IF($A81+BZ$7&lt;121-Interim!$D$8,Interim!$C$10,Interim!$C$10+(1-Interim!$C$10)*(1-(121-$A81-BZ$7)/Interim!$D$8))</f>
        <v>0</v>
      </c>
      <c r="CA81" s="33">
        <f>'F 2008 VBT ALB'!CA78*IF($A81+CA$7&lt;121-Interim!$D$8,Interim!$C$8,Interim!$C$8+(1-Interim!$C$8)*(1-(121-$A81-CA$7)/Interim!$D$8))*IF($A81+CA$7&lt;121-Interim!$D$8,Interim!$C$10,Interim!$C$10+(1-Interim!$C$10)*(1-(121-$A81-CA$7)/Interim!$D$8))</f>
        <v>0</v>
      </c>
      <c r="CB81" s="33">
        <f>'F 2008 VBT ALB'!CB78*IF($A81+CB$7&lt;121-Interim!$D$8,Interim!$C$8,Interim!$C$8+(1-Interim!$C$8)*(1-(121-$A81-CB$7)/Interim!$D$8))*IF($A81+CB$7&lt;121-Interim!$D$8,Interim!$C$10,Interim!$C$10+(1-Interim!$C$10)*(1-(121-$A81-CB$7)/Interim!$D$8))</f>
        <v>0</v>
      </c>
      <c r="CC81" s="33">
        <f>'F 2008 VBT ALB'!CC78*IF($A81+CC$7&lt;121-Interim!$D$8,Interim!$C$8,Interim!$C$8+(1-Interim!$C$8)*(1-(121-$A81-CC$7)/Interim!$D$8))*IF($A81+CC$7&lt;121-Interim!$D$8,Interim!$C$10,Interim!$C$10+(1-Interim!$C$10)*(1-(121-$A81-CC$7)/Interim!$D$8))</f>
        <v>0</v>
      </c>
      <c r="CD81" s="33">
        <f>'F 2008 VBT ALB'!CD78*IF($A81+CD$7&lt;121-Interim!$D$8,Interim!$C$8,Interim!$C$8+(1-Interim!$C$8)*(1-(121-$A81-CD$7)/Interim!$D$8))*IF($A81+CD$7&lt;121-Interim!$D$8,Interim!$C$10,Interim!$C$10+(1-Interim!$C$10)*(1-(121-$A81-CD$7)/Interim!$D$8))</f>
        <v>0</v>
      </c>
      <c r="CE81" s="33">
        <f>'F 2008 VBT ALB'!CE78*IF($A81+CE$7&lt;121-Interim!$D$8,Interim!$C$8,Interim!$C$8+(1-Interim!$C$8)*(1-(121-$A81-CE$7)/Interim!$D$8))*IF($A81+CE$7&lt;121-Interim!$D$8,Interim!$C$10,Interim!$C$10+(1-Interim!$C$10)*(1-(121-$A81-CE$7)/Interim!$D$8))</f>
        <v>0</v>
      </c>
      <c r="CF81" s="33">
        <f>'F 2008 VBT ALB'!CF78*IF($A81+CF$7&lt;121-Interim!$D$8,Interim!$C$8,Interim!$C$8+(1-Interim!$C$8)*(1-(121-$A81-CF$7)/Interim!$D$8))*IF($A81+CF$7&lt;121-Interim!$D$8,Interim!$C$10,Interim!$C$10+(1-Interim!$C$10)*(1-(121-$A81-CF$7)/Interim!$D$8))</f>
        <v>0</v>
      </c>
      <c r="CG81" s="33">
        <f>'F 2008 VBT ALB'!CG78*IF($A81+CG$7&lt;121-Interim!$D$8,Interim!$C$8,Interim!$C$8+(1-Interim!$C$8)*(1-(121-$A81-CG$7)/Interim!$D$8))*IF($A81+CG$7&lt;121-Interim!$D$8,Interim!$C$10,Interim!$C$10+(1-Interim!$C$10)*(1-(121-$A81-CG$7)/Interim!$D$8))</f>
        <v>0</v>
      </c>
      <c r="CH81" s="33">
        <f>'F 2008 VBT ALB'!CH78*IF($A81+CH$7&lt;121-Interim!$D$8,Interim!$C$8,Interim!$C$8+(1-Interim!$C$8)*(1-(121-$A81-CH$7)/Interim!$D$8))*IF($A81+CH$7&lt;121-Interim!$D$8,Interim!$C$10,Interim!$C$10+(1-Interim!$C$10)*(1-(121-$A81-CH$7)/Interim!$D$8))</f>
        <v>0</v>
      </c>
      <c r="CI81" s="33">
        <f>'F 2008 VBT ALB'!CI78*IF($A81+CI$7&lt;121-Interim!$D$8,Interim!$C$8,Interim!$C$8+(1-Interim!$C$8)*(1-(121-$A81-CI$7)/Interim!$D$8))*IF($A81+CI$7&lt;121-Interim!$D$8,Interim!$C$10,Interim!$C$10+(1-Interim!$C$10)*(1-(121-$A81-CI$7)/Interim!$D$8))</f>
        <v>0</v>
      </c>
      <c r="CJ81" s="33">
        <f>'F 2008 VBT ALB'!CJ78*IF($A81+CJ$7&lt;121-Interim!$D$8,Interim!$C$8,Interim!$C$8+(1-Interim!$C$8)*(1-(121-$A81-CJ$7)/Interim!$D$8))*IF($A81+CJ$7&lt;121-Interim!$D$8,Interim!$C$10,Interim!$C$10+(1-Interim!$C$10)*(1-(121-$A81-CJ$7)/Interim!$D$8))</f>
        <v>0</v>
      </c>
      <c r="CK81" s="33">
        <f>'F 2008 VBT ALB'!CK78*IF($A81+CK$7&lt;121-Interim!$D$8,Interim!$C$8,Interim!$C$8+(1-Interim!$C$8)*(1-(121-$A81-CK$7)/Interim!$D$8))*IF($A81+CK$7&lt;121-Interim!$D$8,Interim!$C$10,Interim!$C$10+(1-Interim!$C$10)*(1-(121-$A81-CK$7)/Interim!$D$8))</f>
        <v>0</v>
      </c>
      <c r="CL81" s="33">
        <f>'F 2008 VBT ALB'!CL78*IF($A81+CL$7&lt;121-Interim!$D$8,Interim!$C$8,Interim!$C$8+(1-Interim!$C$8)*(1-(121-$A81-CL$7)/Interim!$D$8))*IF($A81+CL$7&lt;121-Interim!$D$8,Interim!$C$10,Interim!$C$10+(1-Interim!$C$10)*(1-(121-$A81-CL$7)/Interim!$D$8))</f>
        <v>0</v>
      </c>
      <c r="CM81" s="33">
        <f>'F 2008 VBT ALB'!CM78*IF($A81+CM$7&lt;121-Interim!$D$8,Interim!$C$8,Interim!$C$8+(1-Interim!$C$8)*(1-(121-$A81-CM$7)/Interim!$D$8))*IF($A81+CM$7&lt;121-Interim!$D$8,Interim!$C$10,Interim!$C$10+(1-Interim!$C$10)*(1-(121-$A81-CM$7)/Interim!$D$8))</f>
        <v>0</v>
      </c>
      <c r="CN81" s="33">
        <f>'F 2008 VBT ALB'!CN78*IF($A81+CN$7&lt;121-Interim!$D$8,Interim!$C$8,Interim!$C$8+(1-Interim!$C$8)*(1-(121-$A81-CN$7)/Interim!$D$8))*IF($A81+CN$7&lt;121-Interim!$D$8,Interim!$C$10,Interim!$C$10+(1-Interim!$C$10)*(1-(121-$A81-CN$7)/Interim!$D$8))</f>
        <v>0</v>
      </c>
      <c r="CO81" s="33">
        <f>'F 2008 VBT ALB'!CO78*IF($A81+CO$7&lt;121-Interim!$D$8,Interim!$C$8,Interim!$C$8+(1-Interim!$C$8)*(1-(121-$A81-CO$7)/Interim!$D$8))*IF($A81+CO$7&lt;121-Interim!$D$8,Interim!$C$10,Interim!$C$10+(1-Interim!$C$10)*(1-(121-$A81-CO$7)/Interim!$D$8))</f>
        <v>0</v>
      </c>
      <c r="CP81" s="33">
        <f>'F 2008 VBT ALB'!CP78*IF($A81+CP$7&lt;121-Interim!$D$8,Interim!$C$8,Interim!$C$8+(1-Interim!$C$8)*(1-(121-$A81-CP$7)/Interim!$D$8))*IF($A81+CP$7&lt;121-Interim!$D$8,Interim!$C$10,Interim!$C$10+(1-Interim!$C$10)*(1-(121-$A81-CP$7)/Interim!$D$8))</f>
        <v>0</v>
      </c>
      <c r="CQ81" s="33">
        <f>'F 2008 VBT ALB'!CQ78*IF($A81+CQ$7&lt;121-Interim!$D$8,Interim!$C$8,Interim!$C$8+(1-Interim!$C$8)*(1-(121-$A81-CQ$7)/Interim!$D$8))*IF($A81+CQ$7&lt;121-Interim!$D$8,Interim!$C$10,Interim!$C$10+(1-Interim!$C$10)*(1-(121-$A81-CQ$7)/Interim!$D$8))</f>
        <v>0</v>
      </c>
      <c r="CR81" s="33">
        <f>'F 2008 VBT ALB'!CR78*IF($A81+CR$7&lt;121-Interim!$D$8,Interim!$C$8,Interim!$C$8+(1-Interim!$C$8)*(1-(121-$A81-CR$7)/Interim!$D$8))*IF($A81+CR$7&lt;121-Interim!$D$8,Interim!$C$10,Interim!$C$10+(1-Interim!$C$10)*(1-(121-$A81-CR$7)/Interim!$D$8))</f>
        <v>0</v>
      </c>
      <c r="CS81" s="33">
        <f>'F 2008 VBT ALB'!CS78*IF($A81+CS$7&lt;121-Interim!$D$8,Interim!$C$8,Interim!$C$8+(1-Interim!$C$8)*(1-(121-$A81-CS$7)/Interim!$D$8))*IF($A81+CS$7&lt;121-Interim!$D$8,Interim!$C$10,Interim!$C$10+(1-Interim!$C$10)*(1-(121-$A81-CS$7)/Interim!$D$8))</f>
        <v>0</v>
      </c>
      <c r="CT81" s="33">
        <f>'F 2008 VBT ALB'!CT78*IF($A81+CT$7&lt;121-Interim!$D$8,Interim!$C$8,Interim!$C$8+(1-Interim!$C$8)*(1-(121-$A81-CT$7)/Interim!$D$8))*IF($A81+CT$7&lt;121-Interim!$D$8,Interim!$C$10,Interim!$C$10+(1-Interim!$C$10)*(1-(121-$A81-CT$7)/Interim!$D$8))</f>
        <v>0</v>
      </c>
      <c r="CU81" s="33">
        <f>'F 2008 VBT ALB'!CU78*IF($A81+CU$7&lt;121-Interim!$D$8,Interim!$C$8,Interim!$C$8+(1-Interim!$C$8)*(1-(121-$A81-CU$7)/Interim!$D$8))*IF($A81+CU$7&lt;121-Interim!$D$8,Interim!$C$10,Interim!$C$10+(1-Interim!$C$10)*(1-(121-$A81-CU$7)/Interim!$D$8))</f>
        <v>0</v>
      </c>
      <c r="CV81" s="33">
        <f>'F 2008 VBT ALB'!CV78*IF($A81+CV$7&lt;121-Interim!$D$8,Interim!$C$8,Interim!$C$8+(1-Interim!$C$8)*(1-(121-$A81-CV$7)/Interim!$D$8))*IF($A81+CV$7&lt;121-Interim!$D$8,Interim!$C$10,Interim!$C$10+(1-Interim!$C$10)*(1-(121-$A81-CV$7)/Interim!$D$8))</f>
        <v>0</v>
      </c>
      <c r="CW81" s="33">
        <f>'F 2008 VBT ALB'!CW78*IF($A81+CW$7&lt;121-Interim!$D$8,Interim!$C$8,Interim!$C$8+(1-Interim!$C$8)*(1-(121-$A81-CW$7)/Interim!$D$8))*IF($A81+CW$7&lt;121-Interim!$D$8,Interim!$C$10,Interim!$C$10+(1-Interim!$C$10)*(1-(121-$A81-CW$7)/Interim!$D$8))</f>
        <v>0</v>
      </c>
      <c r="CX81" s="33">
        <f>'F 2008 VBT ALB'!CX78*IF($A81+CX$7&lt;121-Interim!$D$8,Interim!$C$8,Interim!$C$8+(1-Interim!$C$8)*(1-(121-$A81-CX$7)/Interim!$D$8))*IF($A81+CX$7&lt;121-Interim!$D$8,Interim!$C$10,Interim!$C$10+(1-Interim!$C$10)*(1-(121-$A81-CX$7)/Interim!$D$8))</f>
        <v>0</v>
      </c>
      <c r="CY81" s="33">
        <f>'F 2008 VBT ALB'!CY78*IF($A81+CY$7&lt;121-Interim!$D$8,Interim!$C$8,Interim!$C$8+(1-Interim!$C$8)*(1-(121-$A81-CY$7)/Interim!$D$8))*IF($A81+CY$7&lt;121-Interim!$D$8,Interim!$C$10,Interim!$C$10+(1-Interim!$C$10)*(1-(121-$A81-CY$7)/Interim!$D$8))</f>
        <v>0</v>
      </c>
      <c r="CZ81" s="33">
        <f>'F 2008 VBT ALB'!CZ78*IF($A81+CZ$7&lt;121-Interim!$D$8,Interim!$C$8,Interim!$C$8+(1-Interim!$C$8)*(1-(121-$A81-CZ$7)/Interim!$D$8))*IF($A81+CZ$7&lt;121-Interim!$D$8,Interim!$C$10,Interim!$C$10+(1-Interim!$C$10)*(1-(121-$A81-CZ$7)/Interim!$D$8))</f>
        <v>0</v>
      </c>
      <c r="DA81" s="33">
        <f>'F 2008 VBT ALB'!DA78*IF($A81+DA$7&lt;121-Interim!$D$8,Interim!$C$8,Interim!$C$8+(1-Interim!$C$8)*(1-(121-$A81-DA$7)/Interim!$D$8))*IF($A81+DA$7&lt;121-Interim!$D$8,Interim!$C$10,Interim!$C$10+(1-Interim!$C$10)*(1-(121-$A81-DA$7)/Interim!$D$8))</f>
        <v>0</v>
      </c>
      <c r="DB81" s="33">
        <f>'F 2008 VBT ALB'!DB78*IF($A81+DB$7&lt;121-Interim!$D$8,Interim!$C$8,Interim!$C$8+(1-Interim!$C$8)*(1-(121-$A81-DB$7)/Interim!$D$8))*IF($A81+DB$7&lt;121-Interim!$D$8,Interim!$C$10,Interim!$C$10+(1-Interim!$C$10)*(1-(121-$A81-DB$7)/Interim!$D$8))</f>
        <v>0</v>
      </c>
      <c r="DC81" s="33">
        <f>'F 2008 VBT ALB'!DC78*IF($A81+DC$7&lt;121-Interim!$D$8,Interim!$C$8,Interim!$C$8+(1-Interim!$C$8)*(1-(121-$A81-DC$7)/Interim!$D$8))*IF($A81+DC$7&lt;121-Interim!$D$8,Interim!$C$10,Interim!$C$10+(1-Interim!$C$10)*(1-(121-$A81-DC$7)/Interim!$D$8))</f>
        <v>0</v>
      </c>
      <c r="DD81" s="33">
        <f>'F 2008 VBT ALB'!DD78*IF($A81+DD$7&lt;121-Interim!$D$8,Interim!$C$8,Interim!$C$8+(1-Interim!$C$8)*(1-(121-$A81-DD$7)/Interim!$D$8))*IF($A81+DD$7&lt;121-Interim!$D$8,Interim!$C$10,Interim!$C$10+(1-Interim!$C$10)*(1-(121-$A81-DD$7)/Interim!$D$8))</f>
        <v>0</v>
      </c>
      <c r="DE81" s="33">
        <f>'F 2008 VBT ALB'!DE78*IF($A81+DE$7&lt;121-Interim!$D$8,Interim!$C$8,Interim!$C$8+(1-Interim!$C$8)*(1-(121-$A81-DE$7)/Interim!$D$8))*IF($A81+DE$7&lt;121-Interim!$D$8,Interim!$C$10,Interim!$C$10+(1-Interim!$C$10)*(1-(121-$A81-DE$7)/Interim!$D$8))</f>
        <v>0</v>
      </c>
      <c r="DF81" s="33">
        <f>'F 2008 VBT ALB'!DF78*IF($A81+DF$7&lt;121-Interim!$D$8,Interim!$C$8,Interim!$C$8+(1-Interim!$C$8)*(1-(121-$A81-DF$7)/Interim!$D$8))*IF($A81+DF$7&lt;121-Interim!$D$8,Interim!$C$10,Interim!$C$10+(1-Interim!$C$10)*(1-(121-$A81-DF$7)/Interim!$D$8))</f>
        <v>0</v>
      </c>
      <c r="DG81" s="33">
        <f>'F 2008 VBT ALB'!DG78*IF($A81+DG$7&lt;121-Interim!$D$8,Interim!$C$8,Interim!$C$8+(1-Interim!$C$8)*(1-(121-$A81-DG$7)/Interim!$D$8))*IF($A81+DG$7&lt;121-Interim!$D$8,Interim!$C$10,Interim!$C$10+(1-Interim!$C$10)*(1-(121-$A81-DG$7)/Interim!$D$8))</f>
        <v>0</v>
      </c>
      <c r="DH81" s="33">
        <f>'F 2008 VBT ALB'!DH78*IF($A81+DH$7&lt;121-Interim!$D$8,Interim!$C$8,Interim!$C$8+(1-Interim!$C$8)*(1-(121-$A81-DH$7)/Interim!$D$8))*IF($A81+DH$7&lt;121-Interim!$D$8,Interim!$C$10,Interim!$C$10+(1-Interim!$C$10)*(1-(121-$A81-DH$7)/Interim!$D$8))</f>
        <v>0</v>
      </c>
      <c r="DI81" s="33">
        <f>'F 2008 VBT ALB'!DI78*IF($A81+DI$7&lt;121-Interim!$D$8,Interim!$C$8,Interim!$C$8+(1-Interim!$C$8)*(1-(121-$A81-DI$7)/Interim!$D$8))*IF($A81+DI$7&lt;121-Interim!$D$8,Interim!$C$10,Interim!$C$10+(1-Interim!$C$10)*(1-(121-$A81-DI$7)/Interim!$D$8))</f>
        <v>0</v>
      </c>
      <c r="DJ81" s="33">
        <f>'F 2008 VBT ALB'!DJ78*IF($A81+DJ$7&lt;121-Interim!$D$8,Interim!$C$8,Interim!$C$8+(1-Interim!$C$8)*(1-(121-$A81-DJ$7)/Interim!$D$8))*IF($A81+DJ$7&lt;121-Interim!$D$8,Interim!$C$10,Interim!$C$10+(1-Interim!$C$10)*(1-(121-$A81-DJ$7)/Interim!$D$8))</f>
        <v>0</v>
      </c>
      <c r="DK81" s="33">
        <f>'F 2008 VBT ALB'!DK78*IF($A81+DK$7&lt;121-Interim!$D$8,Interim!$C$8,Interim!$C$8+(1-Interim!$C$8)*(1-(121-$A81-DK$7)/Interim!$D$8))*IF($A81+DK$7&lt;121-Interim!$D$8,Interim!$C$10,Interim!$C$10+(1-Interim!$C$10)*(1-(121-$A81-DK$7)/Interim!$D$8))</f>
        <v>0</v>
      </c>
      <c r="DL81" s="33">
        <f>'F 2008 VBT ALB'!DL78*IF($A81+DL$7&lt;121-Interim!$D$8,Interim!$C$8,Interim!$C$8+(1-Interim!$C$8)*(1-(121-$A81-DL$7)/Interim!$D$8))*IF($A81+DL$7&lt;121-Interim!$D$8,Interim!$C$10,Interim!$C$10+(1-Interim!$C$10)*(1-(121-$A81-DL$7)/Interim!$D$8))</f>
        <v>0</v>
      </c>
      <c r="DM81" s="33">
        <f>'F 2008 VBT ALB'!DM78*IF($A81+DM$7&lt;121-Interim!$D$8,Interim!$C$8,Interim!$C$8+(1-Interim!$C$8)*(1-(121-$A81-DM$7)/Interim!$D$8))*IF($A81+DM$7&lt;121-Interim!$D$8,Interim!$C$10,Interim!$C$10+(1-Interim!$C$10)*(1-(121-$A81-DM$7)/Interim!$D$8))</f>
        <v>0</v>
      </c>
      <c r="DN81" s="33">
        <f>'F 2008 VBT ALB'!DN78*IF($A81+DN$7&lt;121-Interim!$D$8,Interim!$C$8,Interim!$C$8+(1-Interim!$C$8)*(1-(121-$A81-DN$7)/Interim!$D$8))*IF($A81+DN$7&lt;121-Interim!$D$8,Interim!$C$10,Interim!$C$10+(1-Interim!$C$10)*(1-(121-$A81-DN$7)/Interim!$D$8))</f>
        <v>0</v>
      </c>
      <c r="DO81" s="33">
        <f>'F 2008 VBT ALB'!DO78*IF($A81+DO$7&lt;121-Interim!$D$8,Interim!$C$8,Interim!$C$8+(1-Interim!$C$8)*(1-(121-$A81-DO$7)/Interim!$D$8))*IF($A81+DO$7&lt;121-Interim!$D$8,Interim!$C$10,Interim!$C$10+(1-Interim!$C$10)*(1-(121-$A81-DO$7)/Interim!$D$8))</f>
        <v>0</v>
      </c>
      <c r="DP81" s="33">
        <f>'F 2008 VBT ALB'!DP78*IF($A81+DP$7&lt;121-Interim!$D$8,Interim!$C$8,Interim!$C$8+(1-Interim!$C$8)*(1-(121-$A81-DP$7)/Interim!$D$8))*IF($A81+DP$7&lt;121-Interim!$D$8,Interim!$C$10,Interim!$C$10+(1-Interim!$C$10)*(1-(121-$A81-DP$7)/Interim!$D$8))</f>
        <v>0</v>
      </c>
      <c r="DQ81" s="33">
        <f>'F 2008 VBT ALB'!DQ78*IF($A81+DQ$7&lt;121-Interim!$D$8,Interim!$C$8,Interim!$C$8+(1-Interim!$C$8)*(1-(121-$A81-DQ$7)/Interim!$D$8))*IF($A81+DQ$7&lt;121-Interim!$D$8,Interim!$C$10,Interim!$C$10+(1-Interim!$C$10)*(1-(121-$A81-DQ$7)/Interim!$D$8))</f>
        <v>0</v>
      </c>
      <c r="DR81" s="33">
        <f>'F 2008 VBT ALB'!DR78*IF($A81+DR$7&lt;121-Interim!$D$8,Interim!$C$8,Interim!$C$8+(1-Interim!$C$8)*(1-(121-$A81-DR$7)/Interim!$D$8))*IF($A81+DR$7&lt;121-Interim!$D$8,Interim!$C$10,Interim!$C$10+(1-Interim!$C$10)*(1-(121-$A81-DR$7)/Interim!$D$8))</f>
        <v>0</v>
      </c>
    </row>
    <row r="82" spans="1:122" s="5" customFormat="1" x14ac:dyDescent="0.2">
      <c r="A82" s="29">
        <v>73</v>
      </c>
      <c r="B82" s="33">
        <f>'F 2008 VBT ALB'!B79*IF($A82+B$7&lt;121-Interim!$D$8,Interim!$C$8,Interim!$C$8+(1-Interim!$C$8)*(1-(121-$A82-B$7)/Interim!$D$8))*IF($A82+B$7&lt;121-Interim!$D$8,Interim!$C$10,Interim!$C$10+(1-Interim!$C$10)*(1-(121-$A82-B$7)/Interim!$D$8))</f>
        <v>4.0338614800000004E-3</v>
      </c>
      <c r="C82" s="33">
        <f>'F 2008 VBT ALB'!C79*IF($A82+C$7&lt;121-Interim!$D$8,Interim!$C$8,Interim!$C$8+(1-Interim!$C$8)*(1-(121-$A82-C$7)/Interim!$D$8))*IF($A82+C$7&lt;121-Interim!$D$8,Interim!$C$10,Interim!$C$10+(1-Interim!$C$10)*(1-(121-$A82-C$7)/Interim!$D$8))</f>
        <v>6.54088754E-3</v>
      </c>
      <c r="D82" s="33">
        <f>'F 2008 VBT ALB'!D79*IF($A82+D$7&lt;121-Interim!$D$8,Interim!$C$8,Interim!$C$8+(1-Interim!$C$8)*(1-(121-$A82-D$7)/Interim!$D$8))*IF($A82+D$7&lt;121-Interim!$D$8,Interim!$C$10,Interim!$C$10+(1-Interim!$C$10)*(1-(121-$A82-D$7)/Interim!$D$8))</f>
        <v>9.0667634200000003E-3</v>
      </c>
      <c r="E82" s="33">
        <f>'F 2008 VBT ALB'!E79*IF($A82+E$7&lt;121-Interim!$D$8,Interim!$C$8,Interim!$C$8+(1-Interim!$C$8)*(1-(121-$A82-E$7)/Interim!$D$8))*IF($A82+E$7&lt;121-Interim!$D$8,Interim!$C$10,Interim!$C$10+(1-Interim!$C$10)*(1-(121-$A82-E$7)/Interim!$D$8))</f>
        <v>1.1668038580000002E-2</v>
      </c>
      <c r="F82" s="33">
        <f>'F 2008 VBT ALB'!F79*IF($A82+F$7&lt;121-Interim!$D$8,Interim!$C$8,Interim!$C$8+(1-Interim!$C$8)*(1-(121-$A82-F$7)/Interim!$D$8))*IF($A82+F$7&lt;121-Interim!$D$8,Interim!$C$10,Interim!$C$10+(1-Interim!$C$10)*(1-(121-$A82-F$7)/Interim!$D$8))</f>
        <v>1.4382412660000002E-2</v>
      </c>
      <c r="G82" s="33">
        <f>'F 2008 VBT ALB'!G79*IF($A82+G$7&lt;121-Interim!$D$8,Interim!$C$8,Interim!$C$8+(1-Interim!$C$8)*(1-(121-$A82-G$7)/Interim!$D$8))*IF($A82+G$7&lt;121-Interim!$D$8,Interim!$C$10,Interim!$C$10+(1-Interim!$C$10)*(1-(121-$A82-G$7)/Interim!$D$8))</f>
        <v>1.7304134759999999E-2</v>
      </c>
      <c r="H82" s="33">
        <f>'F 2008 VBT ALB'!H79*IF($A82+H$7&lt;121-Interim!$D$8,Interim!$C$8,Interim!$C$8+(1-Interim!$C$8)*(1-(121-$A82-H$7)/Interim!$D$8))*IF($A82+H$7&lt;121-Interim!$D$8,Interim!$C$10,Interim!$C$10+(1-Interim!$C$10)*(1-(121-$A82-H$7)/Interim!$D$8))</f>
        <v>2.0470904520000003E-2</v>
      </c>
      <c r="I82" s="33">
        <f>'F 2008 VBT ALB'!I79*IF($A82+I$7&lt;121-Interim!$D$8,Interim!$C$8,Interim!$C$8+(1-Interim!$C$8)*(1-(121-$A82-I$7)/Interim!$D$8))*IF($A82+I$7&lt;121-Interim!$D$8,Interim!$C$10,Interim!$C$10+(1-Interim!$C$10)*(1-(121-$A82-I$7)/Interim!$D$8))</f>
        <v>2.3995820860000003E-2</v>
      </c>
      <c r="J82" s="33">
        <f>'F 2008 VBT ALB'!J79*IF($A82+J$7&lt;121-Interim!$D$8,Interim!$C$8,Interim!$C$8+(1-Interim!$C$8)*(1-(121-$A82-J$7)/Interim!$D$8))*IF($A82+J$7&lt;121-Interim!$D$8,Interim!$C$10,Interim!$C$10+(1-Interim!$C$10)*(1-(121-$A82-J$7)/Interim!$D$8))</f>
        <v>2.7935433240000002E-2</v>
      </c>
      <c r="K82" s="33">
        <f>'F 2008 VBT ALB'!K79*IF($A82+K$7&lt;121-Interim!$D$8,Interim!$C$8,Interim!$C$8+(1-Interim!$C$8)*(1-(121-$A82-K$7)/Interim!$D$8))*IF($A82+K$7&lt;121-Interim!$D$8,Interim!$C$10,Interim!$C$10+(1-Interim!$C$10)*(1-(121-$A82-K$7)/Interim!$D$8))</f>
        <v>3.2308591480000003E-2</v>
      </c>
      <c r="L82" s="33">
        <f>'F 2008 VBT ALB'!L79*IF($A82+L$7&lt;121-Interim!$D$8,Interim!$C$8,Interim!$C$8+(1-Interim!$C$8)*(1-(121-$A82-L$7)/Interim!$D$8))*IF($A82+L$7&lt;121-Interim!$D$8,Interim!$C$10,Interim!$C$10+(1-Interim!$C$10)*(1-(121-$A82-L$7)/Interim!$D$8))</f>
        <v>3.7143570309999999E-2</v>
      </c>
      <c r="M82" s="33">
        <f>'F 2008 VBT ALB'!M79*IF($A82+M$7&lt;121-Interim!$D$8,Interim!$C$8,Interim!$C$8+(1-Interim!$C$8)*(1-(121-$A82-M$7)/Interim!$D$8))*IF($A82+M$7&lt;121-Interim!$D$8,Interim!$C$10,Interim!$C$10+(1-Interim!$C$10)*(1-(121-$A82-M$7)/Interim!$D$8))</f>
        <v>4.4014329700000007E-2</v>
      </c>
      <c r="N82" s="33">
        <f>'F 2008 VBT ALB'!N79*IF($A82+N$7&lt;121-Interim!$D$8,Interim!$C$8,Interim!$C$8+(1-Interim!$C$8)*(1-(121-$A82-N$7)/Interim!$D$8))*IF($A82+N$7&lt;121-Interim!$D$8,Interim!$C$10,Interim!$C$10+(1-Interim!$C$10)*(1-(121-$A82-N$7)/Interim!$D$8))</f>
        <v>5.3043393480000006E-2</v>
      </c>
      <c r="O82" s="33">
        <f>'F 2008 VBT ALB'!O79*IF($A82+O$7&lt;121-Interim!$D$8,Interim!$C$8,Interim!$C$8+(1-Interim!$C$8)*(1-(121-$A82-O$7)/Interim!$D$8))*IF($A82+O$7&lt;121-Interim!$D$8,Interim!$C$10,Interim!$C$10+(1-Interim!$C$10)*(1-(121-$A82-O$7)/Interim!$D$8))</f>
        <v>6.2873574609999996E-2</v>
      </c>
      <c r="P82" s="33">
        <f>'F 2008 VBT ALB'!P79*IF($A82+P$7&lt;121-Interim!$D$8,Interim!$C$8,Interim!$C$8+(1-Interim!$C$8)*(1-(121-$A82-P$7)/Interim!$D$8))*IF($A82+P$7&lt;121-Interim!$D$8,Interim!$C$10,Interim!$C$10+(1-Interim!$C$10)*(1-(121-$A82-P$7)/Interim!$D$8))</f>
        <v>7.3599122190000019E-2</v>
      </c>
      <c r="Q82" s="33">
        <f>'F 2008 VBT ALB'!Q79*IF($A82+Q$7&lt;121-Interim!$D$8,Interim!$C$8,Interim!$C$8+(1-Interim!$C$8)*(1-(121-$A82-Q$7)/Interim!$D$8))*IF($A82+Q$7&lt;121-Interim!$D$8,Interim!$C$10,Interim!$C$10+(1-Interim!$C$10)*(1-(121-$A82-Q$7)/Interim!$D$8))</f>
        <v>8.5267160770000003E-2</v>
      </c>
      <c r="R82" s="33">
        <f>'F 2008 VBT ALB'!R79*IF($A82+R$7&lt;121-Interim!$D$8,Interim!$C$8,Interim!$C$8+(1-Interim!$C$8)*(1-(121-$A82-R$7)/Interim!$D$8))*IF($A82+R$7&lt;121-Interim!$D$8,Interim!$C$10,Interim!$C$10+(1-Interim!$C$10)*(1-(121-$A82-R$7)/Interim!$D$8))</f>
        <v>9.7528968680000008E-2</v>
      </c>
      <c r="S82" s="33">
        <f>'F 2008 VBT ALB'!S79*IF($A82+S$7&lt;121-Interim!$D$8,Interim!$C$8,Interim!$C$8+(1-Interim!$C$8)*(1-(121-$A82-S$7)/Interim!$D$8))*IF($A82+S$7&lt;121-Interim!$D$8,Interim!$C$10,Interim!$C$10+(1-Interim!$C$10)*(1-(121-$A82-S$7)/Interim!$D$8))</f>
        <v>0.10837704009</v>
      </c>
      <c r="T82" s="33">
        <f>'F 2008 VBT ALB'!T79*IF($A82+T$7&lt;121-Interim!$D$8,Interim!$C$8,Interim!$C$8+(1-Interim!$C$8)*(1-(121-$A82-T$7)/Interim!$D$8))*IF($A82+T$7&lt;121-Interim!$D$8,Interim!$C$10,Interim!$C$10+(1-Interim!$C$10)*(1-(121-$A82-T$7)/Interim!$D$8))</f>
        <v>0.11780195009000001</v>
      </c>
      <c r="U82" s="33">
        <f>'F 2008 VBT ALB'!U79*IF($A82+U$7&lt;121-Interim!$D$8,Interim!$C$8,Interim!$C$8+(1-Interim!$C$8)*(1-(121-$A82-U$7)/Interim!$D$8))*IF($A82+U$7&lt;121-Interim!$D$8,Interim!$C$10,Interim!$C$10+(1-Interim!$C$10)*(1-(121-$A82-U$7)/Interim!$D$8))</f>
        <v>0.12784890415000003</v>
      </c>
      <c r="V82" s="33">
        <f>'F 2008 VBT ALB'!V79*IF($A82+V$7&lt;121-Interim!$D$8,Interim!$C$8,Interim!$C$8+(1-Interim!$C$8)*(1-(121-$A82-V$7)/Interim!$D$8))*IF($A82+V$7&lt;121-Interim!$D$8,Interim!$C$10,Interim!$C$10+(1-Interim!$C$10)*(1-(121-$A82-V$7)/Interim!$D$8))</f>
        <v>0.13855560191000002</v>
      </c>
      <c r="W82" s="33">
        <f>'F 2008 VBT ALB'!W79*IF($A82+W$7&lt;121-Interim!$D$8,Interim!$C$8,Interim!$C$8+(1-Interim!$C$8)*(1-(121-$A82-W$7)/Interim!$D$8))*IF($A82+W$7&lt;121-Interim!$D$8,Interim!$C$10,Interim!$C$10+(1-Interim!$C$10)*(1-(121-$A82-W$7)/Interim!$D$8))</f>
        <v>0.14988434373000001</v>
      </c>
      <c r="X82" s="33">
        <f>'F 2008 VBT ALB'!X79*IF($A82+X$7&lt;121-Interim!$D$8,Interim!$C$8,Interim!$C$8+(1-Interim!$C$8)*(1-(121-$A82-X$7)/Interim!$D$8))*IF($A82+X$7&lt;121-Interim!$D$8,Interim!$C$10,Interim!$C$10+(1-Interim!$C$10)*(1-(121-$A82-X$7)/Interim!$D$8))</f>
        <v>0.16189167907000002</v>
      </c>
      <c r="Y82" s="33">
        <f>'F 2008 VBT ALB'!Y79*IF($A82+Y$7&lt;121-Interim!$D$8,Interim!$C$8,Interim!$C$8+(1-Interim!$C$8)*(1-(121-$A82-Y$7)/Interim!$D$8))*IF($A82+Y$7&lt;121-Interim!$D$8,Interim!$C$10,Interim!$C$10+(1-Interim!$C$10)*(1-(121-$A82-Y$7)/Interim!$D$8))</f>
        <v>0.17458703284000002</v>
      </c>
      <c r="Z82" s="33">
        <f>'F 2008 VBT ALB'!Z79*IF($A82+Z$7&lt;121-Interim!$D$8,Interim!$C$8,Interim!$C$8+(1-Interim!$C$8)*(1-(121-$A82-Z$7)/Interim!$D$8))*IF($A82+Z$7&lt;121-Interim!$D$8,Interim!$C$10,Interim!$C$10+(1-Interim!$C$10)*(1-(121-$A82-Z$7)/Interim!$D$8))</f>
        <v>0.19298445716000004</v>
      </c>
      <c r="AA82" s="33">
        <f>'F 2008 VBT ALB'!AA79*IF($A82+AA$7&lt;121-Interim!$D$8,Interim!$C$8,Interim!$C$8+(1-Interim!$C$8)*(1-(121-$A82-AA$7)/Interim!$D$8))*IF($A82+AA$7&lt;121-Interim!$D$8,Interim!$C$10,Interim!$C$10+(1-Interim!$C$10)*(1-(121-$A82-AA$7)/Interim!$D$8))</f>
        <v>0.21803586794000002</v>
      </c>
      <c r="AB82" s="33">
        <f>'F 2008 VBT ALB'!AB79*IF($A82+AB$7&lt;121-Interim!$D$8,Interim!$C$8,Interim!$C$8+(1-Interim!$C$8)*(1-(121-$A82-AB$7)/Interim!$D$8))*IF($A82+AB$7&lt;121-Interim!$D$8,Interim!$C$10,Interim!$C$10+(1-Interim!$C$10)*(1-(121-$A82-AB$7)/Interim!$D$8))</f>
        <v>0.24332290147000005</v>
      </c>
      <c r="AC82" s="33">
        <f>'F 2008 VBT ALB'!AC79*IF($A82+AC$7&lt;121-Interim!$D$8,Interim!$C$8,Interim!$C$8+(1-Interim!$C$8)*(1-(121-$A82-AC$7)/Interim!$D$8))*IF($A82+AC$7&lt;121-Interim!$D$8,Interim!$C$10,Interim!$C$10+(1-Interim!$C$10)*(1-(121-$A82-AC$7)/Interim!$D$8))</f>
        <v>0.26848741117000002</v>
      </c>
      <c r="AD82" s="33">
        <f>'F 2008 VBT ALB'!AD79*IF($A82+AD$7&lt;121-Interim!$D$8,Interim!$C$8,Interim!$C$8+(1-Interim!$C$8)*(1-(121-$A82-AD$7)/Interim!$D$8))*IF($A82+AD$7&lt;121-Interim!$D$8,Interim!$C$10,Interim!$C$10+(1-Interim!$C$10)*(1-(121-$A82-AD$7)/Interim!$D$8))</f>
        <v>0.29313355081999998</v>
      </c>
      <c r="AE82" s="33">
        <f>'F 2008 VBT ALB'!AE79*IF($A82+AE$7&lt;121-Interim!$D$8,Interim!$C$8,Interim!$C$8+(1-Interim!$C$8)*(1-(121-$A82-AE$7)/Interim!$D$8))*IF($A82+AE$7&lt;121-Interim!$D$8,Interim!$C$10,Interim!$C$10+(1-Interim!$C$10)*(1-(121-$A82-AE$7)/Interim!$D$8))</f>
        <v>0.31680892474000005</v>
      </c>
      <c r="AF82" s="33">
        <f>'F 2008 VBT ALB'!AF79*IF($A82+AF$7&lt;121-Interim!$D$8,Interim!$C$8,Interim!$C$8+(1-Interim!$C$8)*(1-(121-$A82-AF$7)/Interim!$D$8))*IF($A82+AF$7&lt;121-Interim!$D$8,Interim!$C$10,Interim!$C$10+(1-Interim!$C$10)*(1-(121-$A82-AF$7)/Interim!$D$8))</f>
        <v>0.33862759138999998</v>
      </c>
      <c r="AG82" s="33">
        <f>'F 2008 VBT ALB'!AG79*IF($A82+AG$7&lt;121-Interim!$D$8,Interim!$C$8,Interim!$C$8+(1-Interim!$C$8)*(1-(121-$A82-AG$7)/Interim!$D$8))*IF($A82+AG$7&lt;121-Interim!$D$8,Interim!$C$10,Interim!$C$10+(1-Interim!$C$10)*(1-(121-$A82-AG$7)/Interim!$D$8))</f>
        <v>0.35863667531999999</v>
      </c>
      <c r="AH82" s="33">
        <f>'F 2008 VBT ALB'!AH79*IF($A82+AH$7&lt;121-Interim!$D$8,Interim!$C$8,Interim!$C$8+(1-Interim!$C$8)*(1-(121-$A82-AH$7)/Interim!$D$8))*IF($A82+AH$7&lt;121-Interim!$D$8,Interim!$C$10,Interim!$C$10+(1-Interim!$C$10)*(1-(121-$A82-AH$7)/Interim!$D$8))</f>
        <v>0.37535646566000008</v>
      </c>
      <c r="AI82" s="33">
        <f>'F 2008 VBT ALB'!AI79*IF($A82+AI$7&lt;121-Interim!$D$8,Interim!$C$8,Interim!$C$8+(1-Interim!$C$8)*(1-(121-$A82-AI$7)/Interim!$D$8))*IF($A82+AI$7&lt;121-Interim!$D$8,Interim!$C$10,Interim!$C$10+(1-Interim!$C$10)*(1-(121-$A82-AI$7)/Interim!$D$8))</f>
        <v>0.38860293322240003</v>
      </c>
      <c r="AJ82" s="33">
        <f>'F 2008 VBT ALB'!AJ79*IF($A82+AJ$7&lt;121-Interim!$D$8,Interim!$C$8,Interim!$C$8+(1-Interim!$C$8)*(1-(121-$A82-AJ$7)/Interim!$D$8))*IF($A82+AJ$7&lt;121-Interim!$D$8,Interim!$C$10,Interim!$C$10+(1-Interim!$C$10)*(1-(121-$A82-AJ$7)/Interim!$D$8))</f>
        <v>0.40134536440360002</v>
      </c>
      <c r="AK82" s="33">
        <f>'F 2008 VBT ALB'!AK79*IF($A82+AK$7&lt;121-Interim!$D$8,Interim!$C$8,Interim!$C$8+(1-Interim!$C$8)*(1-(121-$A82-AK$7)/Interim!$D$8))*IF($A82+AK$7&lt;121-Interim!$D$8,Interim!$C$10,Interim!$C$10+(1-Interim!$C$10)*(1-(121-$A82-AK$7)/Interim!$D$8))</f>
        <v>0.41350966594560007</v>
      </c>
      <c r="AL82" s="33">
        <f>'F 2008 VBT ALB'!AL79*IF($A82+AL$7&lt;121-Interim!$D$8,Interim!$C$8,Interim!$C$8+(1-Interim!$C$8)*(1-(121-$A82-AL$7)/Interim!$D$8))*IF($A82+AL$7&lt;121-Interim!$D$8,Interim!$C$10,Interim!$C$10+(1-Interim!$C$10)*(1-(121-$A82-AL$7)/Interim!$D$8))</f>
        <v>0.4250206748485334</v>
      </c>
      <c r="AM82" s="33">
        <f>'F 2008 VBT ALB'!AM79*IF($A82+AM$7&lt;121-Interim!$D$8,Interim!$C$8,Interim!$C$8+(1-Interim!$C$8)*(1-(121-$A82-AM$7)/Interim!$D$8))*IF($A82+AM$7&lt;121-Interim!$D$8,Interim!$C$10,Interim!$C$10+(1-Interim!$C$10)*(1-(121-$A82-AM$7)/Interim!$D$8))</f>
        <v>0.43276320000000007</v>
      </c>
      <c r="AN82" s="33">
        <f>'F 2008 VBT ALB'!AN79*IF($A82+AN$7&lt;121-Interim!$D$8,Interim!$C$8,Interim!$C$8+(1-Interim!$C$8)*(1-(121-$A82-AN$7)/Interim!$D$8))*IF($A82+AN$7&lt;121-Interim!$D$8,Interim!$C$10,Interim!$C$10+(1-Interim!$C$10)*(1-(121-$A82-AN$7)/Interim!$D$8))</f>
        <v>0.43448974200000001</v>
      </c>
      <c r="AO82" s="33">
        <f>'F 2008 VBT ALB'!AO79*IF($A82+AO$7&lt;121-Interim!$D$8,Interim!$C$8,Interim!$C$8+(1-Interim!$C$8)*(1-(121-$A82-AO$7)/Interim!$D$8))*IF($A82+AO$7&lt;121-Interim!$D$8,Interim!$C$10,Interim!$C$10+(1-Interim!$C$10)*(1-(121-$A82-AO$7)/Interim!$D$8))</f>
        <v>0.43621564800000001</v>
      </c>
      <c r="AP82" s="33">
        <f>'F 2008 VBT ALB'!AP79*IF($A82+AP$7&lt;121-Interim!$D$8,Interim!$C$8,Interim!$C$8+(1-Interim!$C$8)*(1-(121-$A82-AP$7)/Interim!$D$8))*IF($A82+AP$7&lt;121-Interim!$D$8,Interim!$C$10,Interim!$C$10+(1-Interim!$C$10)*(1-(121-$A82-AP$7)/Interim!$D$8))</f>
        <v>0.43794091800000007</v>
      </c>
      <c r="AQ82" s="33">
        <f>'F 2008 VBT ALB'!AQ79*IF($A82+AQ$7&lt;121-Interim!$D$8,Interim!$C$8,Interim!$C$8+(1-Interim!$C$8)*(1-(121-$A82-AQ$7)/Interim!$D$8))*IF($A82+AQ$7&lt;121-Interim!$D$8,Interim!$C$10,Interim!$C$10+(1-Interim!$C$10)*(1-(121-$A82-AQ$7)/Interim!$D$8))</f>
        <v>0.43966555200000002</v>
      </c>
      <c r="AR82" s="33">
        <f>'F 2008 VBT ALB'!AR79*IF($A82+AR$7&lt;121-Interim!$D$8,Interim!$C$8,Interim!$C$8+(1-Interim!$C$8)*(1-(121-$A82-AR$7)/Interim!$D$8))*IF($A82+AR$7&lt;121-Interim!$D$8,Interim!$C$10,Interim!$C$10+(1-Interim!$C$10)*(1-(121-$A82-AR$7)/Interim!$D$8))</f>
        <v>0.44138955000000002</v>
      </c>
      <c r="AS82" s="33">
        <f>'F 2008 VBT ALB'!AS79*IF($A82+AS$7&lt;121-Interim!$D$8,Interim!$C$8,Interim!$C$8+(1-Interim!$C$8)*(1-(121-$A82-AS$7)/Interim!$D$8))*IF($A82+AS$7&lt;121-Interim!$D$8,Interim!$C$10,Interim!$C$10+(1-Interim!$C$10)*(1-(121-$A82-AS$7)/Interim!$D$8))</f>
        <v>0.44311291200000003</v>
      </c>
      <c r="AT82" s="33">
        <f>'F 2008 VBT ALB'!AT79*IF($A82+AT$7&lt;121-Interim!$D$8,Interim!$C$8,Interim!$C$8+(1-Interim!$C$8)*(1-(121-$A82-AT$7)/Interim!$D$8))*IF($A82+AT$7&lt;121-Interim!$D$8,Interim!$C$10,Interim!$C$10+(1-Interim!$C$10)*(1-(121-$A82-AT$7)/Interim!$D$8))</f>
        <v>0.44483563799999998</v>
      </c>
      <c r="AU82" s="33">
        <f>'F 2008 VBT ALB'!AU79*IF($A82+AU$7&lt;121-Interim!$D$8,Interim!$C$8,Interim!$C$8+(1-Interim!$C$8)*(1-(121-$A82-AU$7)/Interim!$D$8))*IF($A82+AU$7&lt;121-Interim!$D$8,Interim!$C$10,Interim!$C$10+(1-Interim!$C$10)*(1-(121-$A82-AU$7)/Interim!$D$8))</f>
        <v>0.44655772800000004</v>
      </c>
      <c r="AV82" s="33">
        <f>'F 2008 VBT ALB'!AV79*IF($A82+AV$7&lt;121-Interim!$D$8,Interim!$C$8,Interim!$C$8+(1-Interim!$C$8)*(1-(121-$A82-AV$7)/Interim!$D$8))*IF($A82+AV$7&lt;121-Interim!$D$8,Interim!$C$10,Interim!$C$10+(1-Interim!$C$10)*(1-(121-$A82-AV$7)/Interim!$D$8))</f>
        <v>0.448279182</v>
      </c>
      <c r="AW82" s="33">
        <f>'F 2008 VBT ALB'!AW79*IF($A82+AW$7&lt;121-Interim!$D$8,Interim!$C$8,Interim!$C$8+(1-Interim!$C$8)*(1-(121-$A82-AW$7)/Interim!$D$8))*IF($A82+AW$7&lt;121-Interim!$D$8,Interim!$C$10,Interim!$C$10+(1-Interim!$C$10)*(1-(121-$A82-AW$7)/Interim!$D$8))</f>
        <v>0.45</v>
      </c>
      <c r="AX82" s="33">
        <f>'F 2008 VBT ALB'!AX79*IF($A82+AX$7&lt;121-Interim!$D$8,Interim!$C$8,Interim!$C$8+(1-Interim!$C$8)*(1-(121-$A82-AX$7)/Interim!$D$8))*IF($A82+AX$7&lt;121-Interim!$D$8,Interim!$C$10,Interim!$C$10+(1-Interim!$C$10)*(1-(121-$A82-AX$7)/Interim!$D$8))</f>
        <v>0</v>
      </c>
      <c r="AY82" s="33">
        <f>'F 2008 VBT ALB'!AY79*IF($A82+AY$7&lt;121-Interim!$D$8,Interim!$C$8,Interim!$C$8+(1-Interim!$C$8)*(1-(121-$A82-AY$7)/Interim!$D$8))*IF($A82+AY$7&lt;121-Interim!$D$8,Interim!$C$10,Interim!$C$10+(1-Interim!$C$10)*(1-(121-$A82-AY$7)/Interim!$D$8))</f>
        <v>0</v>
      </c>
      <c r="AZ82" s="33">
        <f>'F 2008 VBT ALB'!AZ79*IF($A82+AZ$7&lt;121-Interim!$D$8,Interim!$C$8,Interim!$C$8+(1-Interim!$C$8)*(1-(121-$A82-AZ$7)/Interim!$D$8))*IF($A82+AZ$7&lt;121-Interim!$D$8,Interim!$C$10,Interim!$C$10+(1-Interim!$C$10)*(1-(121-$A82-AZ$7)/Interim!$D$8))</f>
        <v>0</v>
      </c>
      <c r="BA82" s="33">
        <f>'F 2008 VBT ALB'!BA79*IF($A82+BA$7&lt;121-Interim!$D$8,Interim!$C$8,Interim!$C$8+(1-Interim!$C$8)*(1-(121-$A82-BA$7)/Interim!$D$8))*IF($A82+BA$7&lt;121-Interim!$D$8,Interim!$C$10,Interim!$C$10+(1-Interim!$C$10)*(1-(121-$A82-BA$7)/Interim!$D$8))</f>
        <v>0</v>
      </c>
      <c r="BB82" s="33">
        <f>'F 2008 VBT ALB'!BB79*IF($A82+BB$7&lt;121-Interim!$D$8,Interim!$C$8,Interim!$C$8+(1-Interim!$C$8)*(1-(121-$A82-BB$7)/Interim!$D$8))*IF($A82+BB$7&lt;121-Interim!$D$8,Interim!$C$10,Interim!$C$10+(1-Interim!$C$10)*(1-(121-$A82-BB$7)/Interim!$D$8))</f>
        <v>0</v>
      </c>
      <c r="BC82" s="33">
        <f>'F 2008 VBT ALB'!BC79*IF($A82+BC$7&lt;121-Interim!$D$8,Interim!$C$8,Interim!$C$8+(1-Interim!$C$8)*(1-(121-$A82-BC$7)/Interim!$D$8))*IF($A82+BC$7&lt;121-Interim!$D$8,Interim!$C$10,Interim!$C$10+(1-Interim!$C$10)*(1-(121-$A82-BC$7)/Interim!$D$8))</f>
        <v>0</v>
      </c>
      <c r="BD82" s="33">
        <f>'F 2008 VBT ALB'!BD79*IF($A82+BD$7&lt;121-Interim!$D$8,Interim!$C$8,Interim!$C$8+(1-Interim!$C$8)*(1-(121-$A82-BD$7)/Interim!$D$8))*IF($A82+BD$7&lt;121-Interim!$D$8,Interim!$C$10,Interim!$C$10+(1-Interim!$C$10)*(1-(121-$A82-BD$7)/Interim!$D$8))</f>
        <v>0</v>
      </c>
      <c r="BE82" s="33">
        <f>'F 2008 VBT ALB'!BE79*IF($A82+BE$7&lt;121-Interim!$D$8,Interim!$C$8,Interim!$C$8+(1-Interim!$C$8)*(1-(121-$A82-BE$7)/Interim!$D$8))*IF($A82+BE$7&lt;121-Interim!$D$8,Interim!$C$10,Interim!$C$10+(1-Interim!$C$10)*(1-(121-$A82-BE$7)/Interim!$D$8))</f>
        <v>0</v>
      </c>
      <c r="BF82" s="33">
        <f>'F 2008 VBT ALB'!BF79*IF($A82+BF$7&lt;121-Interim!$D$8,Interim!$C$8,Interim!$C$8+(1-Interim!$C$8)*(1-(121-$A82-BF$7)/Interim!$D$8))*IF($A82+BF$7&lt;121-Interim!$D$8,Interim!$C$10,Interim!$C$10+(1-Interim!$C$10)*(1-(121-$A82-BF$7)/Interim!$D$8))</f>
        <v>0</v>
      </c>
      <c r="BG82" s="33">
        <f>'F 2008 VBT ALB'!BG79*IF($A82+BG$7&lt;121-Interim!$D$8,Interim!$C$8,Interim!$C$8+(1-Interim!$C$8)*(1-(121-$A82-BG$7)/Interim!$D$8))*IF($A82+BG$7&lt;121-Interim!$D$8,Interim!$C$10,Interim!$C$10+(1-Interim!$C$10)*(1-(121-$A82-BG$7)/Interim!$D$8))</f>
        <v>0</v>
      </c>
      <c r="BH82" s="33">
        <f>'F 2008 VBT ALB'!BH79*IF($A82+BH$7&lt;121-Interim!$D$8,Interim!$C$8,Interim!$C$8+(1-Interim!$C$8)*(1-(121-$A82-BH$7)/Interim!$D$8))*IF($A82+BH$7&lt;121-Interim!$D$8,Interim!$C$10,Interim!$C$10+(1-Interim!$C$10)*(1-(121-$A82-BH$7)/Interim!$D$8))</f>
        <v>0</v>
      </c>
      <c r="BI82" s="33">
        <f>'F 2008 VBT ALB'!BI79*IF($A82+BI$7&lt;121-Interim!$D$8,Interim!$C$8,Interim!$C$8+(1-Interim!$C$8)*(1-(121-$A82-BI$7)/Interim!$D$8))*IF($A82+BI$7&lt;121-Interim!$D$8,Interim!$C$10,Interim!$C$10+(1-Interim!$C$10)*(1-(121-$A82-BI$7)/Interim!$D$8))</f>
        <v>0</v>
      </c>
      <c r="BJ82" s="33">
        <f>'F 2008 VBT ALB'!BJ79*IF($A82+BJ$7&lt;121-Interim!$D$8,Interim!$C$8,Interim!$C$8+(1-Interim!$C$8)*(1-(121-$A82-BJ$7)/Interim!$D$8))*IF($A82+BJ$7&lt;121-Interim!$D$8,Interim!$C$10,Interim!$C$10+(1-Interim!$C$10)*(1-(121-$A82-BJ$7)/Interim!$D$8))</f>
        <v>0</v>
      </c>
      <c r="BK82" s="33">
        <f>'F 2008 VBT ALB'!BK79*IF($A82+BK$7&lt;121-Interim!$D$8,Interim!$C$8,Interim!$C$8+(1-Interim!$C$8)*(1-(121-$A82-BK$7)/Interim!$D$8))*IF($A82+BK$7&lt;121-Interim!$D$8,Interim!$C$10,Interim!$C$10+(1-Interim!$C$10)*(1-(121-$A82-BK$7)/Interim!$D$8))</f>
        <v>0</v>
      </c>
      <c r="BL82" s="33">
        <f>'F 2008 VBT ALB'!BL79*IF($A82+BL$7&lt;121-Interim!$D$8,Interim!$C$8,Interim!$C$8+(1-Interim!$C$8)*(1-(121-$A82-BL$7)/Interim!$D$8))*IF($A82+BL$7&lt;121-Interim!$D$8,Interim!$C$10,Interim!$C$10+(1-Interim!$C$10)*(1-(121-$A82-BL$7)/Interim!$D$8))</f>
        <v>0</v>
      </c>
      <c r="BM82" s="33">
        <f>'F 2008 VBT ALB'!BM79*IF($A82+BM$7&lt;121-Interim!$D$8,Interim!$C$8,Interim!$C$8+(1-Interim!$C$8)*(1-(121-$A82-BM$7)/Interim!$D$8))*IF($A82+BM$7&lt;121-Interim!$D$8,Interim!$C$10,Interim!$C$10+(1-Interim!$C$10)*(1-(121-$A82-BM$7)/Interim!$D$8))</f>
        <v>0</v>
      </c>
      <c r="BN82" s="33">
        <f>'F 2008 VBT ALB'!BN79*IF($A82+BN$7&lt;121-Interim!$D$8,Interim!$C$8,Interim!$C$8+(1-Interim!$C$8)*(1-(121-$A82-BN$7)/Interim!$D$8))*IF($A82+BN$7&lt;121-Interim!$D$8,Interim!$C$10,Interim!$C$10+(1-Interim!$C$10)*(1-(121-$A82-BN$7)/Interim!$D$8))</f>
        <v>0</v>
      </c>
      <c r="BO82" s="33">
        <f>'F 2008 VBT ALB'!BO79*IF($A82+BO$7&lt;121-Interim!$D$8,Interim!$C$8,Interim!$C$8+(1-Interim!$C$8)*(1-(121-$A82-BO$7)/Interim!$D$8))*IF($A82+BO$7&lt;121-Interim!$D$8,Interim!$C$10,Interim!$C$10+(1-Interim!$C$10)*(1-(121-$A82-BO$7)/Interim!$D$8))</f>
        <v>0</v>
      </c>
      <c r="BP82" s="33">
        <f>'F 2008 VBT ALB'!BP79*IF($A82+BP$7&lt;121-Interim!$D$8,Interim!$C$8,Interim!$C$8+(1-Interim!$C$8)*(1-(121-$A82-BP$7)/Interim!$D$8))*IF($A82+BP$7&lt;121-Interim!$D$8,Interim!$C$10,Interim!$C$10+(1-Interim!$C$10)*(1-(121-$A82-BP$7)/Interim!$D$8))</f>
        <v>0</v>
      </c>
      <c r="BQ82" s="33">
        <f>'F 2008 VBT ALB'!BQ79*IF($A82+BQ$7&lt;121-Interim!$D$8,Interim!$C$8,Interim!$C$8+(1-Interim!$C$8)*(1-(121-$A82-BQ$7)/Interim!$D$8))*IF($A82+BQ$7&lt;121-Interim!$D$8,Interim!$C$10,Interim!$C$10+(1-Interim!$C$10)*(1-(121-$A82-BQ$7)/Interim!$D$8))</f>
        <v>0</v>
      </c>
      <c r="BR82" s="33">
        <f>'F 2008 VBT ALB'!BR79*IF($A82+BR$7&lt;121-Interim!$D$8,Interim!$C$8,Interim!$C$8+(1-Interim!$C$8)*(1-(121-$A82-BR$7)/Interim!$D$8))*IF($A82+BR$7&lt;121-Interim!$D$8,Interim!$C$10,Interim!$C$10+(1-Interim!$C$10)*(1-(121-$A82-BR$7)/Interim!$D$8))</f>
        <v>0</v>
      </c>
      <c r="BS82" s="33">
        <f>'F 2008 VBT ALB'!BS79*IF($A82+BS$7&lt;121-Interim!$D$8,Interim!$C$8,Interim!$C$8+(1-Interim!$C$8)*(1-(121-$A82-BS$7)/Interim!$D$8))*IF($A82+BS$7&lt;121-Interim!$D$8,Interim!$C$10,Interim!$C$10+(1-Interim!$C$10)*(1-(121-$A82-BS$7)/Interim!$D$8))</f>
        <v>0</v>
      </c>
      <c r="BT82" s="33">
        <f>'F 2008 VBT ALB'!BT79*IF($A82+BT$7&lt;121-Interim!$D$8,Interim!$C$8,Interim!$C$8+(1-Interim!$C$8)*(1-(121-$A82-BT$7)/Interim!$D$8))*IF($A82+BT$7&lt;121-Interim!$D$8,Interim!$C$10,Interim!$C$10+(1-Interim!$C$10)*(1-(121-$A82-BT$7)/Interim!$D$8))</f>
        <v>0</v>
      </c>
      <c r="BU82" s="33">
        <f>'F 2008 VBT ALB'!BU79*IF($A82+BU$7&lt;121-Interim!$D$8,Interim!$C$8,Interim!$C$8+(1-Interim!$C$8)*(1-(121-$A82-BU$7)/Interim!$D$8))*IF($A82+BU$7&lt;121-Interim!$D$8,Interim!$C$10,Interim!$C$10+(1-Interim!$C$10)*(1-(121-$A82-BU$7)/Interim!$D$8))</f>
        <v>0</v>
      </c>
      <c r="BV82" s="33">
        <f>'F 2008 VBT ALB'!BV79*IF($A82+BV$7&lt;121-Interim!$D$8,Interim!$C$8,Interim!$C$8+(1-Interim!$C$8)*(1-(121-$A82-BV$7)/Interim!$D$8))*IF($A82+BV$7&lt;121-Interim!$D$8,Interim!$C$10,Interim!$C$10+(1-Interim!$C$10)*(1-(121-$A82-BV$7)/Interim!$D$8))</f>
        <v>0</v>
      </c>
      <c r="BW82" s="33">
        <f>'F 2008 VBT ALB'!BW79*IF($A82+BW$7&lt;121-Interim!$D$8,Interim!$C$8,Interim!$C$8+(1-Interim!$C$8)*(1-(121-$A82-BW$7)/Interim!$D$8))*IF($A82+BW$7&lt;121-Interim!$D$8,Interim!$C$10,Interim!$C$10+(1-Interim!$C$10)*(1-(121-$A82-BW$7)/Interim!$D$8))</f>
        <v>0</v>
      </c>
      <c r="BX82" s="33">
        <f>'F 2008 VBT ALB'!BX79*IF($A82+BX$7&lt;121-Interim!$D$8,Interim!$C$8,Interim!$C$8+(1-Interim!$C$8)*(1-(121-$A82-BX$7)/Interim!$D$8))*IF($A82+BX$7&lt;121-Interim!$D$8,Interim!$C$10,Interim!$C$10+(1-Interim!$C$10)*(1-(121-$A82-BX$7)/Interim!$D$8))</f>
        <v>0</v>
      </c>
      <c r="BY82" s="33">
        <f>'F 2008 VBT ALB'!BY79*IF($A82+BY$7&lt;121-Interim!$D$8,Interim!$C$8,Interim!$C$8+(1-Interim!$C$8)*(1-(121-$A82-BY$7)/Interim!$D$8))*IF($A82+BY$7&lt;121-Interim!$D$8,Interim!$C$10,Interim!$C$10+(1-Interim!$C$10)*(1-(121-$A82-BY$7)/Interim!$D$8))</f>
        <v>0</v>
      </c>
      <c r="BZ82" s="33">
        <f>'F 2008 VBT ALB'!BZ79*IF($A82+BZ$7&lt;121-Interim!$D$8,Interim!$C$8,Interim!$C$8+(1-Interim!$C$8)*(1-(121-$A82-BZ$7)/Interim!$D$8))*IF($A82+BZ$7&lt;121-Interim!$D$8,Interim!$C$10,Interim!$C$10+(1-Interim!$C$10)*(1-(121-$A82-BZ$7)/Interim!$D$8))</f>
        <v>0</v>
      </c>
      <c r="CA82" s="33">
        <f>'F 2008 VBT ALB'!CA79*IF($A82+CA$7&lt;121-Interim!$D$8,Interim!$C$8,Interim!$C$8+(1-Interim!$C$8)*(1-(121-$A82-CA$7)/Interim!$D$8))*IF($A82+CA$7&lt;121-Interim!$D$8,Interim!$C$10,Interim!$C$10+(1-Interim!$C$10)*(1-(121-$A82-CA$7)/Interim!$D$8))</f>
        <v>0</v>
      </c>
      <c r="CB82" s="33">
        <f>'F 2008 VBT ALB'!CB79*IF($A82+CB$7&lt;121-Interim!$D$8,Interim!$C$8,Interim!$C$8+(1-Interim!$C$8)*(1-(121-$A82-CB$7)/Interim!$D$8))*IF($A82+CB$7&lt;121-Interim!$D$8,Interim!$C$10,Interim!$C$10+(1-Interim!$C$10)*(1-(121-$A82-CB$7)/Interim!$D$8))</f>
        <v>0</v>
      </c>
      <c r="CC82" s="33">
        <f>'F 2008 VBT ALB'!CC79*IF($A82+CC$7&lt;121-Interim!$D$8,Interim!$C$8,Interim!$C$8+(1-Interim!$C$8)*(1-(121-$A82-CC$7)/Interim!$D$8))*IF($A82+CC$7&lt;121-Interim!$D$8,Interim!$C$10,Interim!$C$10+(1-Interim!$C$10)*(1-(121-$A82-CC$7)/Interim!$D$8))</f>
        <v>0</v>
      </c>
      <c r="CD82" s="33">
        <f>'F 2008 VBT ALB'!CD79*IF($A82+CD$7&lt;121-Interim!$D$8,Interim!$C$8,Interim!$C$8+(1-Interim!$C$8)*(1-(121-$A82-CD$7)/Interim!$D$8))*IF($A82+CD$7&lt;121-Interim!$D$8,Interim!$C$10,Interim!$C$10+(1-Interim!$C$10)*(1-(121-$A82-CD$7)/Interim!$D$8))</f>
        <v>0</v>
      </c>
      <c r="CE82" s="33">
        <f>'F 2008 VBT ALB'!CE79*IF($A82+CE$7&lt;121-Interim!$D$8,Interim!$C$8,Interim!$C$8+(1-Interim!$C$8)*(1-(121-$A82-CE$7)/Interim!$D$8))*IF($A82+CE$7&lt;121-Interim!$D$8,Interim!$C$10,Interim!$C$10+(1-Interim!$C$10)*(1-(121-$A82-CE$7)/Interim!$D$8))</f>
        <v>0</v>
      </c>
      <c r="CF82" s="33">
        <f>'F 2008 VBT ALB'!CF79*IF($A82+CF$7&lt;121-Interim!$D$8,Interim!$C$8,Interim!$C$8+(1-Interim!$C$8)*(1-(121-$A82-CF$7)/Interim!$D$8))*IF($A82+CF$7&lt;121-Interim!$D$8,Interim!$C$10,Interim!$C$10+(1-Interim!$C$10)*(1-(121-$A82-CF$7)/Interim!$D$8))</f>
        <v>0</v>
      </c>
      <c r="CG82" s="33">
        <f>'F 2008 VBT ALB'!CG79*IF($A82+CG$7&lt;121-Interim!$D$8,Interim!$C$8,Interim!$C$8+(1-Interim!$C$8)*(1-(121-$A82-CG$7)/Interim!$D$8))*IF($A82+CG$7&lt;121-Interim!$D$8,Interim!$C$10,Interim!$C$10+(1-Interim!$C$10)*(1-(121-$A82-CG$7)/Interim!$D$8))</f>
        <v>0</v>
      </c>
      <c r="CH82" s="33">
        <f>'F 2008 VBT ALB'!CH79*IF($A82+CH$7&lt;121-Interim!$D$8,Interim!$C$8,Interim!$C$8+(1-Interim!$C$8)*(1-(121-$A82-CH$7)/Interim!$D$8))*IF($A82+CH$7&lt;121-Interim!$D$8,Interim!$C$10,Interim!$C$10+(1-Interim!$C$10)*(1-(121-$A82-CH$7)/Interim!$D$8))</f>
        <v>0</v>
      </c>
      <c r="CI82" s="33">
        <f>'F 2008 VBT ALB'!CI79*IF($A82+CI$7&lt;121-Interim!$D$8,Interim!$C$8,Interim!$C$8+(1-Interim!$C$8)*(1-(121-$A82-CI$7)/Interim!$D$8))*IF($A82+CI$7&lt;121-Interim!$D$8,Interim!$C$10,Interim!$C$10+(1-Interim!$C$10)*(1-(121-$A82-CI$7)/Interim!$D$8))</f>
        <v>0</v>
      </c>
      <c r="CJ82" s="33">
        <f>'F 2008 VBT ALB'!CJ79*IF($A82+CJ$7&lt;121-Interim!$D$8,Interim!$C$8,Interim!$C$8+(1-Interim!$C$8)*(1-(121-$A82-CJ$7)/Interim!$D$8))*IF($A82+CJ$7&lt;121-Interim!$D$8,Interim!$C$10,Interim!$C$10+(1-Interim!$C$10)*(1-(121-$A82-CJ$7)/Interim!$D$8))</f>
        <v>0</v>
      </c>
      <c r="CK82" s="33">
        <f>'F 2008 VBT ALB'!CK79*IF($A82+CK$7&lt;121-Interim!$D$8,Interim!$C$8,Interim!$C$8+(1-Interim!$C$8)*(1-(121-$A82-CK$7)/Interim!$D$8))*IF($A82+CK$7&lt;121-Interim!$D$8,Interim!$C$10,Interim!$C$10+(1-Interim!$C$10)*(1-(121-$A82-CK$7)/Interim!$D$8))</f>
        <v>0</v>
      </c>
      <c r="CL82" s="33">
        <f>'F 2008 VBT ALB'!CL79*IF($A82+CL$7&lt;121-Interim!$D$8,Interim!$C$8,Interim!$C$8+(1-Interim!$C$8)*(1-(121-$A82-CL$7)/Interim!$D$8))*IF($A82+CL$7&lt;121-Interim!$D$8,Interim!$C$10,Interim!$C$10+(1-Interim!$C$10)*(1-(121-$A82-CL$7)/Interim!$D$8))</f>
        <v>0</v>
      </c>
      <c r="CM82" s="33">
        <f>'F 2008 VBT ALB'!CM79*IF($A82+CM$7&lt;121-Interim!$D$8,Interim!$C$8,Interim!$C$8+(1-Interim!$C$8)*(1-(121-$A82-CM$7)/Interim!$D$8))*IF($A82+CM$7&lt;121-Interim!$D$8,Interim!$C$10,Interim!$C$10+(1-Interim!$C$10)*(1-(121-$A82-CM$7)/Interim!$D$8))</f>
        <v>0</v>
      </c>
      <c r="CN82" s="33">
        <f>'F 2008 VBT ALB'!CN79*IF($A82+CN$7&lt;121-Interim!$D$8,Interim!$C$8,Interim!$C$8+(1-Interim!$C$8)*(1-(121-$A82-CN$7)/Interim!$D$8))*IF($A82+CN$7&lt;121-Interim!$D$8,Interim!$C$10,Interim!$C$10+(1-Interim!$C$10)*(1-(121-$A82-CN$7)/Interim!$D$8))</f>
        <v>0</v>
      </c>
      <c r="CO82" s="33">
        <f>'F 2008 VBT ALB'!CO79*IF($A82+CO$7&lt;121-Interim!$D$8,Interim!$C$8,Interim!$C$8+(1-Interim!$C$8)*(1-(121-$A82-CO$7)/Interim!$D$8))*IF($A82+CO$7&lt;121-Interim!$D$8,Interim!$C$10,Interim!$C$10+(1-Interim!$C$10)*(1-(121-$A82-CO$7)/Interim!$D$8))</f>
        <v>0</v>
      </c>
      <c r="CP82" s="33">
        <f>'F 2008 VBT ALB'!CP79*IF($A82+CP$7&lt;121-Interim!$D$8,Interim!$C$8,Interim!$C$8+(1-Interim!$C$8)*(1-(121-$A82-CP$7)/Interim!$D$8))*IF($A82+CP$7&lt;121-Interim!$D$8,Interim!$C$10,Interim!$C$10+(1-Interim!$C$10)*(1-(121-$A82-CP$7)/Interim!$D$8))</f>
        <v>0</v>
      </c>
      <c r="CQ82" s="33">
        <f>'F 2008 VBT ALB'!CQ79*IF($A82+CQ$7&lt;121-Interim!$D$8,Interim!$C$8,Interim!$C$8+(1-Interim!$C$8)*(1-(121-$A82-CQ$7)/Interim!$D$8))*IF($A82+CQ$7&lt;121-Interim!$D$8,Interim!$C$10,Interim!$C$10+(1-Interim!$C$10)*(1-(121-$A82-CQ$7)/Interim!$D$8))</f>
        <v>0</v>
      </c>
      <c r="CR82" s="33">
        <f>'F 2008 VBT ALB'!CR79*IF($A82+CR$7&lt;121-Interim!$D$8,Interim!$C$8,Interim!$C$8+(1-Interim!$C$8)*(1-(121-$A82-CR$7)/Interim!$D$8))*IF($A82+CR$7&lt;121-Interim!$D$8,Interim!$C$10,Interim!$C$10+(1-Interim!$C$10)*(1-(121-$A82-CR$7)/Interim!$D$8))</f>
        <v>0</v>
      </c>
      <c r="CS82" s="33">
        <f>'F 2008 VBT ALB'!CS79*IF($A82+CS$7&lt;121-Interim!$D$8,Interim!$C$8,Interim!$C$8+(1-Interim!$C$8)*(1-(121-$A82-CS$7)/Interim!$D$8))*IF($A82+CS$7&lt;121-Interim!$D$8,Interim!$C$10,Interim!$C$10+(1-Interim!$C$10)*(1-(121-$A82-CS$7)/Interim!$D$8))</f>
        <v>0</v>
      </c>
      <c r="CT82" s="33">
        <f>'F 2008 VBT ALB'!CT79*IF($A82+CT$7&lt;121-Interim!$D$8,Interim!$C$8,Interim!$C$8+(1-Interim!$C$8)*(1-(121-$A82-CT$7)/Interim!$D$8))*IF($A82+CT$7&lt;121-Interim!$D$8,Interim!$C$10,Interim!$C$10+(1-Interim!$C$10)*(1-(121-$A82-CT$7)/Interim!$D$8))</f>
        <v>0</v>
      </c>
      <c r="CU82" s="33">
        <f>'F 2008 VBT ALB'!CU79*IF($A82+CU$7&lt;121-Interim!$D$8,Interim!$C$8,Interim!$C$8+(1-Interim!$C$8)*(1-(121-$A82-CU$7)/Interim!$D$8))*IF($A82+CU$7&lt;121-Interim!$D$8,Interim!$C$10,Interim!$C$10+(1-Interim!$C$10)*(1-(121-$A82-CU$7)/Interim!$D$8))</f>
        <v>0</v>
      </c>
      <c r="CV82" s="33">
        <f>'F 2008 VBT ALB'!CV79*IF($A82+CV$7&lt;121-Interim!$D$8,Interim!$C$8,Interim!$C$8+(1-Interim!$C$8)*(1-(121-$A82-CV$7)/Interim!$D$8))*IF($A82+CV$7&lt;121-Interim!$D$8,Interim!$C$10,Interim!$C$10+(1-Interim!$C$10)*(1-(121-$A82-CV$7)/Interim!$D$8))</f>
        <v>0</v>
      </c>
      <c r="CW82" s="33">
        <f>'F 2008 VBT ALB'!CW79*IF($A82+CW$7&lt;121-Interim!$D$8,Interim!$C$8,Interim!$C$8+(1-Interim!$C$8)*(1-(121-$A82-CW$7)/Interim!$D$8))*IF($A82+CW$7&lt;121-Interim!$D$8,Interim!$C$10,Interim!$C$10+(1-Interim!$C$10)*(1-(121-$A82-CW$7)/Interim!$D$8))</f>
        <v>0</v>
      </c>
      <c r="CX82" s="33">
        <f>'F 2008 VBT ALB'!CX79*IF($A82+CX$7&lt;121-Interim!$D$8,Interim!$C$8,Interim!$C$8+(1-Interim!$C$8)*(1-(121-$A82-CX$7)/Interim!$D$8))*IF($A82+CX$7&lt;121-Interim!$D$8,Interim!$C$10,Interim!$C$10+(1-Interim!$C$10)*(1-(121-$A82-CX$7)/Interim!$D$8))</f>
        <v>0</v>
      </c>
      <c r="CY82" s="33">
        <f>'F 2008 VBT ALB'!CY79*IF($A82+CY$7&lt;121-Interim!$D$8,Interim!$C$8,Interim!$C$8+(1-Interim!$C$8)*(1-(121-$A82-CY$7)/Interim!$D$8))*IF($A82+CY$7&lt;121-Interim!$D$8,Interim!$C$10,Interim!$C$10+(1-Interim!$C$10)*(1-(121-$A82-CY$7)/Interim!$D$8))</f>
        <v>0</v>
      </c>
      <c r="CZ82" s="33">
        <f>'F 2008 VBT ALB'!CZ79*IF($A82+CZ$7&lt;121-Interim!$D$8,Interim!$C$8,Interim!$C$8+(1-Interim!$C$8)*(1-(121-$A82-CZ$7)/Interim!$D$8))*IF($A82+CZ$7&lt;121-Interim!$D$8,Interim!$C$10,Interim!$C$10+(1-Interim!$C$10)*(1-(121-$A82-CZ$7)/Interim!$D$8))</f>
        <v>0</v>
      </c>
      <c r="DA82" s="33">
        <f>'F 2008 VBT ALB'!DA79*IF($A82+DA$7&lt;121-Interim!$D$8,Interim!$C$8,Interim!$C$8+(1-Interim!$C$8)*(1-(121-$A82-DA$7)/Interim!$D$8))*IF($A82+DA$7&lt;121-Interim!$D$8,Interim!$C$10,Interim!$C$10+(1-Interim!$C$10)*(1-(121-$A82-DA$7)/Interim!$D$8))</f>
        <v>0</v>
      </c>
      <c r="DB82" s="33">
        <f>'F 2008 VBT ALB'!DB79*IF($A82+DB$7&lt;121-Interim!$D$8,Interim!$C$8,Interim!$C$8+(1-Interim!$C$8)*(1-(121-$A82-DB$7)/Interim!$D$8))*IF($A82+DB$7&lt;121-Interim!$D$8,Interim!$C$10,Interim!$C$10+(1-Interim!$C$10)*(1-(121-$A82-DB$7)/Interim!$D$8))</f>
        <v>0</v>
      </c>
      <c r="DC82" s="33">
        <f>'F 2008 VBT ALB'!DC79*IF($A82+DC$7&lt;121-Interim!$D$8,Interim!$C$8,Interim!$C$8+(1-Interim!$C$8)*(1-(121-$A82-DC$7)/Interim!$D$8))*IF($A82+DC$7&lt;121-Interim!$D$8,Interim!$C$10,Interim!$C$10+(1-Interim!$C$10)*(1-(121-$A82-DC$7)/Interim!$D$8))</f>
        <v>0</v>
      </c>
      <c r="DD82" s="33">
        <f>'F 2008 VBT ALB'!DD79*IF($A82+DD$7&lt;121-Interim!$D$8,Interim!$C$8,Interim!$C$8+(1-Interim!$C$8)*(1-(121-$A82-DD$7)/Interim!$D$8))*IF($A82+DD$7&lt;121-Interim!$D$8,Interim!$C$10,Interim!$C$10+(1-Interim!$C$10)*(1-(121-$A82-DD$7)/Interim!$D$8))</f>
        <v>0</v>
      </c>
      <c r="DE82" s="33">
        <f>'F 2008 VBT ALB'!DE79*IF($A82+DE$7&lt;121-Interim!$D$8,Interim!$C$8,Interim!$C$8+(1-Interim!$C$8)*(1-(121-$A82-DE$7)/Interim!$D$8))*IF($A82+DE$7&lt;121-Interim!$D$8,Interim!$C$10,Interim!$C$10+(1-Interim!$C$10)*(1-(121-$A82-DE$7)/Interim!$D$8))</f>
        <v>0</v>
      </c>
      <c r="DF82" s="33">
        <f>'F 2008 VBT ALB'!DF79*IF($A82+DF$7&lt;121-Interim!$D$8,Interim!$C$8,Interim!$C$8+(1-Interim!$C$8)*(1-(121-$A82-DF$7)/Interim!$D$8))*IF($A82+DF$7&lt;121-Interim!$D$8,Interim!$C$10,Interim!$C$10+(1-Interim!$C$10)*(1-(121-$A82-DF$7)/Interim!$D$8))</f>
        <v>0</v>
      </c>
      <c r="DG82" s="33">
        <f>'F 2008 VBT ALB'!DG79*IF($A82+DG$7&lt;121-Interim!$D$8,Interim!$C$8,Interim!$C$8+(1-Interim!$C$8)*(1-(121-$A82-DG$7)/Interim!$D$8))*IF($A82+DG$7&lt;121-Interim!$D$8,Interim!$C$10,Interim!$C$10+(1-Interim!$C$10)*(1-(121-$A82-DG$7)/Interim!$D$8))</f>
        <v>0</v>
      </c>
      <c r="DH82" s="33">
        <f>'F 2008 VBT ALB'!DH79*IF($A82+DH$7&lt;121-Interim!$D$8,Interim!$C$8,Interim!$C$8+(1-Interim!$C$8)*(1-(121-$A82-DH$7)/Interim!$D$8))*IF($A82+DH$7&lt;121-Interim!$D$8,Interim!$C$10,Interim!$C$10+(1-Interim!$C$10)*(1-(121-$A82-DH$7)/Interim!$D$8))</f>
        <v>0</v>
      </c>
      <c r="DI82" s="33">
        <f>'F 2008 VBT ALB'!DI79*IF($A82+DI$7&lt;121-Interim!$D$8,Interim!$C$8,Interim!$C$8+(1-Interim!$C$8)*(1-(121-$A82-DI$7)/Interim!$D$8))*IF($A82+DI$7&lt;121-Interim!$D$8,Interim!$C$10,Interim!$C$10+(1-Interim!$C$10)*(1-(121-$A82-DI$7)/Interim!$D$8))</f>
        <v>0</v>
      </c>
      <c r="DJ82" s="33">
        <f>'F 2008 VBT ALB'!DJ79*IF($A82+DJ$7&lt;121-Interim!$D$8,Interim!$C$8,Interim!$C$8+(1-Interim!$C$8)*(1-(121-$A82-DJ$7)/Interim!$D$8))*IF($A82+DJ$7&lt;121-Interim!$D$8,Interim!$C$10,Interim!$C$10+(1-Interim!$C$10)*(1-(121-$A82-DJ$7)/Interim!$D$8))</f>
        <v>0</v>
      </c>
      <c r="DK82" s="33">
        <f>'F 2008 VBT ALB'!DK79*IF($A82+DK$7&lt;121-Interim!$D$8,Interim!$C$8,Interim!$C$8+(1-Interim!$C$8)*(1-(121-$A82-DK$7)/Interim!$D$8))*IF($A82+DK$7&lt;121-Interim!$D$8,Interim!$C$10,Interim!$C$10+(1-Interim!$C$10)*(1-(121-$A82-DK$7)/Interim!$D$8))</f>
        <v>0</v>
      </c>
      <c r="DL82" s="33">
        <f>'F 2008 VBT ALB'!DL79*IF($A82+DL$7&lt;121-Interim!$D$8,Interim!$C$8,Interim!$C$8+(1-Interim!$C$8)*(1-(121-$A82-DL$7)/Interim!$D$8))*IF($A82+DL$7&lt;121-Interim!$D$8,Interim!$C$10,Interim!$C$10+(1-Interim!$C$10)*(1-(121-$A82-DL$7)/Interim!$D$8))</f>
        <v>0</v>
      </c>
      <c r="DM82" s="33">
        <f>'F 2008 VBT ALB'!DM79*IF($A82+DM$7&lt;121-Interim!$D$8,Interim!$C$8,Interim!$C$8+(1-Interim!$C$8)*(1-(121-$A82-DM$7)/Interim!$D$8))*IF($A82+DM$7&lt;121-Interim!$D$8,Interim!$C$10,Interim!$C$10+(1-Interim!$C$10)*(1-(121-$A82-DM$7)/Interim!$D$8))</f>
        <v>0</v>
      </c>
      <c r="DN82" s="33">
        <f>'F 2008 VBT ALB'!DN79*IF($A82+DN$7&lt;121-Interim!$D$8,Interim!$C$8,Interim!$C$8+(1-Interim!$C$8)*(1-(121-$A82-DN$7)/Interim!$D$8))*IF($A82+DN$7&lt;121-Interim!$D$8,Interim!$C$10,Interim!$C$10+(1-Interim!$C$10)*(1-(121-$A82-DN$7)/Interim!$D$8))</f>
        <v>0</v>
      </c>
      <c r="DO82" s="33">
        <f>'F 2008 VBT ALB'!DO79*IF($A82+DO$7&lt;121-Interim!$D$8,Interim!$C$8,Interim!$C$8+(1-Interim!$C$8)*(1-(121-$A82-DO$7)/Interim!$D$8))*IF($A82+DO$7&lt;121-Interim!$D$8,Interim!$C$10,Interim!$C$10+(1-Interim!$C$10)*(1-(121-$A82-DO$7)/Interim!$D$8))</f>
        <v>0</v>
      </c>
      <c r="DP82" s="33">
        <f>'F 2008 VBT ALB'!DP79*IF($A82+DP$7&lt;121-Interim!$D$8,Interim!$C$8,Interim!$C$8+(1-Interim!$C$8)*(1-(121-$A82-DP$7)/Interim!$D$8))*IF($A82+DP$7&lt;121-Interim!$D$8,Interim!$C$10,Interim!$C$10+(1-Interim!$C$10)*(1-(121-$A82-DP$7)/Interim!$D$8))</f>
        <v>0</v>
      </c>
      <c r="DQ82" s="33">
        <f>'F 2008 VBT ALB'!DQ79*IF($A82+DQ$7&lt;121-Interim!$D$8,Interim!$C$8,Interim!$C$8+(1-Interim!$C$8)*(1-(121-$A82-DQ$7)/Interim!$D$8))*IF($A82+DQ$7&lt;121-Interim!$D$8,Interim!$C$10,Interim!$C$10+(1-Interim!$C$10)*(1-(121-$A82-DQ$7)/Interim!$D$8))</f>
        <v>0</v>
      </c>
      <c r="DR82" s="33">
        <f>'F 2008 VBT ALB'!DR79*IF($A82+DR$7&lt;121-Interim!$D$8,Interim!$C$8,Interim!$C$8+(1-Interim!$C$8)*(1-(121-$A82-DR$7)/Interim!$D$8))*IF($A82+DR$7&lt;121-Interim!$D$8,Interim!$C$10,Interim!$C$10+(1-Interim!$C$10)*(1-(121-$A82-DR$7)/Interim!$D$8))</f>
        <v>0</v>
      </c>
    </row>
    <row r="83" spans="1:122" s="5" customFormat="1" x14ac:dyDescent="0.2">
      <c r="A83" s="29">
        <v>74</v>
      </c>
      <c r="B83" s="33">
        <f>'F 2008 VBT ALB'!B80*IF($A83+B$7&lt;121-Interim!$D$8,Interim!$C$8,Interim!$C$8+(1-Interim!$C$8)*(1-(121-$A83-B$7)/Interim!$D$8))*IF($A83+B$7&lt;121-Interim!$D$8,Interim!$C$10,Interim!$C$10+(1-Interim!$C$10)*(1-(121-$A83-B$7)/Interim!$D$8))</f>
        <v>4.4485575199999993E-3</v>
      </c>
      <c r="C83" s="33">
        <f>'F 2008 VBT ALB'!C80*IF($A83+C$7&lt;121-Interim!$D$8,Interim!$C$8,Interim!$C$8+(1-Interim!$C$8)*(1-(121-$A83-C$7)/Interim!$D$8))*IF($A83+C$7&lt;121-Interim!$D$8,Interim!$C$10,Interim!$C$10+(1-Interim!$C$10)*(1-(121-$A83-C$7)/Interim!$D$8))</f>
        <v>7.1817814200000009E-3</v>
      </c>
      <c r="D83" s="33">
        <f>'F 2008 VBT ALB'!D80*IF($A83+D$7&lt;121-Interim!$D$8,Interim!$C$8,Interim!$C$8+(1-Interim!$C$8)*(1-(121-$A83-D$7)/Interim!$D$8))*IF($A83+D$7&lt;121-Interim!$D$8,Interim!$C$10,Interim!$C$10+(1-Interim!$C$10)*(1-(121-$A83-D$7)/Interim!$D$8))</f>
        <v>9.962129870000001E-3</v>
      </c>
      <c r="E83" s="33">
        <f>'F 2008 VBT ALB'!E80*IF($A83+E$7&lt;121-Interim!$D$8,Interim!$C$8,Interim!$C$8+(1-Interim!$C$8)*(1-(121-$A83-E$7)/Interim!$D$8))*IF($A83+E$7&lt;121-Interim!$D$8,Interim!$C$10,Interim!$C$10+(1-Interim!$C$10)*(1-(121-$A83-E$7)/Interim!$D$8))</f>
        <v>1.2836727420000001E-2</v>
      </c>
      <c r="F83" s="33">
        <f>'F 2008 VBT ALB'!F80*IF($A83+F$7&lt;121-Interim!$D$8,Interim!$C$8,Interim!$C$8+(1-Interim!$C$8)*(1-(121-$A83-F$7)/Interim!$D$8))*IF($A83+F$7&lt;121-Interim!$D$8,Interim!$C$10,Interim!$C$10+(1-Interim!$C$10)*(1-(121-$A83-F$7)/Interim!$D$8))</f>
        <v>1.5871548440000004E-2</v>
      </c>
      <c r="G83" s="33">
        <f>'F 2008 VBT ALB'!G80*IF($A83+G$7&lt;121-Interim!$D$8,Interim!$C$8,Interim!$C$8+(1-Interim!$C$8)*(1-(121-$A83-G$7)/Interim!$D$8))*IF($A83+G$7&lt;121-Interim!$D$8,Interim!$C$10,Interim!$C$10+(1-Interim!$C$10)*(1-(121-$A83-G$7)/Interim!$D$8))</f>
        <v>1.914199221E-2</v>
      </c>
      <c r="H83" s="33">
        <f>'F 2008 VBT ALB'!H80*IF($A83+H$7&lt;121-Interim!$D$8,Interim!$C$8,Interim!$C$8+(1-Interim!$C$8)*(1-(121-$A83-H$7)/Interim!$D$8))*IF($A83+H$7&lt;121-Interim!$D$8,Interim!$C$10,Interim!$C$10+(1-Interim!$C$10)*(1-(121-$A83-H$7)/Interim!$D$8))</f>
        <v>2.2732882920000003E-2</v>
      </c>
      <c r="I83" s="33">
        <f>'F 2008 VBT ALB'!I80*IF($A83+I$7&lt;121-Interim!$D$8,Interim!$C$8,Interim!$C$8+(1-Interim!$C$8)*(1-(121-$A83-I$7)/Interim!$D$8))*IF($A83+I$7&lt;121-Interim!$D$8,Interim!$C$10,Interim!$C$10+(1-Interim!$C$10)*(1-(121-$A83-I$7)/Interim!$D$8))</f>
        <v>2.6738469670000004E-2</v>
      </c>
      <c r="J83" s="33">
        <f>'F 2008 VBT ALB'!J80*IF($A83+J$7&lt;121-Interim!$D$8,Interim!$C$8,Interim!$C$8+(1-Interim!$C$8)*(1-(121-$A83-J$7)/Interim!$D$8))*IF($A83+J$7&lt;121-Interim!$D$8,Interim!$C$10,Interim!$C$10+(1-Interim!$C$10)*(1-(121-$A83-J$7)/Interim!$D$8))</f>
        <v>3.1158752460000001E-2</v>
      </c>
      <c r="K83" s="33">
        <f>'F 2008 VBT ALB'!K80*IF($A83+K$7&lt;121-Interim!$D$8,Interim!$C$8,Interim!$C$8+(1-Interim!$C$8)*(1-(121-$A83-K$7)/Interim!$D$8))*IF($A83+K$7&lt;121-Interim!$D$8,Interim!$C$10,Interim!$C$10+(1-Interim!$C$10)*(1-(121-$A83-K$7)/Interim!$D$8))</f>
        <v>3.6059705660000003E-2</v>
      </c>
      <c r="L83" s="33">
        <f>'F 2008 VBT ALB'!L80*IF($A83+L$7&lt;121-Interim!$D$8,Interim!$C$8,Interim!$C$8+(1-Interim!$C$8)*(1-(121-$A83-L$7)/Interim!$D$8))*IF($A83+L$7&lt;121-Interim!$D$8,Interim!$C$10,Interim!$C$10+(1-Interim!$C$10)*(1-(121-$A83-L$7)/Interim!$D$8))</f>
        <v>4.310953834000001E-2</v>
      </c>
      <c r="M83" s="33">
        <f>'F 2008 VBT ALB'!M80*IF($A83+M$7&lt;121-Interim!$D$8,Interim!$C$8,Interim!$C$8+(1-Interim!$C$8)*(1-(121-$A83-M$7)/Interim!$D$8))*IF($A83+M$7&lt;121-Interim!$D$8,Interim!$C$10,Interim!$C$10+(1-Interim!$C$10)*(1-(121-$A83-M$7)/Interim!$D$8))</f>
        <v>5.2374224870000007E-2</v>
      </c>
      <c r="N83" s="33">
        <f>'F 2008 VBT ALB'!N80*IF($A83+N$7&lt;121-Interim!$D$8,Interim!$C$8,Interim!$C$8+(1-Interim!$C$8)*(1-(121-$A83-N$7)/Interim!$D$8))*IF($A83+N$7&lt;121-Interim!$D$8,Interim!$C$10,Interim!$C$10+(1-Interim!$C$10)*(1-(121-$A83-N$7)/Interim!$D$8))</f>
        <v>6.2402329110000002E-2</v>
      </c>
      <c r="O83" s="33">
        <f>'F 2008 VBT ALB'!O80*IF($A83+O$7&lt;121-Interim!$D$8,Interim!$C$8,Interim!$C$8+(1-Interim!$C$8)*(1-(121-$A83-O$7)/Interim!$D$8))*IF($A83+O$7&lt;121-Interim!$D$8,Interim!$C$10,Interim!$C$10+(1-Interim!$C$10)*(1-(121-$A83-O$7)/Interim!$D$8))</f>
        <v>7.3288100160000022E-2</v>
      </c>
      <c r="P83" s="33">
        <f>'F 2008 VBT ALB'!P80*IF($A83+P$7&lt;121-Interim!$D$8,Interim!$C$8,Interim!$C$8+(1-Interim!$C$8)*(1-(121-$A83-P$7)/Interim!$D$8))*IF($A83+P$7&lt;121-Interim!$D$8,Interim!$C$10,Interim!$C$10+(1-Interim!$C$10)*(1-(121-$A83-P$7)/Interim!$D$8))</f>
        <v>8.5097512390000019E-2</v>
      </c>
      <c r="Q83" s="33">
        <f>'F 2008 VBT ALB'!Q80*IF($A83+Q$7&lt;121-Interim!$D$8,Interim!$C$8,Interim!$C$8+(1-Interim!$C$8)*(1-(121-$A83-Q$7)/Interim!$D$8))*IF($A83+Q$7&lt;121-Interim!$D$8,Interim!$C$10,Interim!$C$10+(1-Interim!$C$10)*(1-(121-$A83-Q$7)/Interim!$D$8))</f>
        <v>9.7481844130000009E-2</v>
      </c>
      <c r="R83" s="33">
        <f>'F 2008 VBT ALB'!R80*IF($A83+R$7&lt;121-Interim!$D$8,Interim!$C$8,Interim!$C$8+(1-Interim!$C$8)*(1-(121-$A83-R$7)/Interim!$D$8))*IF($A83+R$7&lt;121-Interim!$D$8,Interim!$C$10,Interim!$C$10+(1-Interim!$C$10)*(1-(121-$A83-R$7)/Interim!$D$8))</f>
        <v>0.10837704009</v>
      </c>
      <c r="S83" s="33">
        <f>'F 2008 VBT ALB'!S80*IF($A83+S$7&lt;121-Interim!$D$8,Interim!$C$8,Interim!$C$8+(1-Interim!$C$8)*(1-(121-$A83-S$7)/Interim!$D$8))*IF($A83+S$7&lt;121-Interim!$D$8,Interim!$C$10,Interim!$C$10+(1-Interim!$C$10)*(1-(121-$A83-S$7)/Interim!$D$8))</f>
        <v>0.11780195009000001</v>
      </c>
      <c r="T83" s="33">
        <f>'F 2008 VBT ALB'!T80*IF($A83+T$7&lt;121-Interim!$D$8,Interim!$C$8,Interim!$C$8+(1-Interim!$C$8)*(1-(121-$A83-T$7)/Interim!$D$8))*IF($A83+T$7&lt;121-Interim!$D$8,Interim!$C$10,Interim!$C$10+(1-Interim!$C$10)*(1-(121-$A83-T$7)/Interim!$D$8))</f>
        <v>0.12784890415000003</v>
      </c>
      <c r="U83" s="33">
        <f>'F 2008 VBT ALB'!U80*IF($A83+U$7&lt;121-Interim!$D$8,Interim!$C$8,Interim!$C$8+(1-Interim!$C$8)*(1-(121-$A83-U$7)/Interim!$D$8))*IF($A83+U$7&lt;121-Interim!$D$8,Interim!$C$10,Interim!$C$10+(1-Interim!$C$10)*(1-(121-$A83-U$7)/Interim!$D$8))</f>
        <v>0.13855560191000002</v>
      </c>
      <c r="V83" s="33">
        <f>'F 2008 VBT ALB'!V80*IF($A83+V$7&lt;121-Interim!$D$8,Interim!$C$8,Interim!$C$8+(1-Interim!$C$8)*(1-(121-$A83-V$7)/Interim!$D$8))*IF($A83+V$7&lt;121-Interim!$D$8,Interim!$C$10,Interim!$C$10+(1-Interim!$C$10)*(1-(121-$A83-V$7)/Interim!$D$8))</f>
        <v>0.14988434373000001</v>
      </c>
      <c r="W83" s="33">
        <f>'F 2008 VBT ALB'!W80*IF($A83+W$7&lt;121-Interim!$D$8,Interim!$C$8,Interim!$C$8+(1-Interim!$C$8)*(1-(121-$A83-W$7)/Interim!$D$8))*IF($A83+W$7&lt;121-Interim!$D$8,Interim!$C$10,Interim!$C$10+(1-Interim!$C$10)*(1-(121-$A83-W$7)/Interim!$D$8))</f>
        <v>0.16189167907000002</v>
      </c>
      <c r="X83" s="33">
        <f>'F 2008 VBT ALB'!X80*IF($A83+X$7&lt;121-Interim!$D$8,Interim!$C$8,Interim!$C$8+(1-Interim!$C$8)*(1-(121-$A83-X$7)/Interim!$D$8))*IF($A83+X$7&lt;121-Interim!$D$8,Interim!$C$10,Interim!$C$10+(1-Interim!$C$10)*(1-(121-$A83-X$7)/Interim!$D$8))</f>
        <v>0.17458703284000002</v>
      </c>
      <c r="Y83" s="33">
        <f>'F 2008 VBT ALB'!Y80*IF($A83+Y$7&lt;121-Interim!$D$8,Interim!$C$8,Interim!$C$8+(1-Interim!$C$8)*(1-(121-$A83-Y$7)/Interim!$D$8))*IF($A83+Y$7&lt;121-Interim!$D$8,Interim!$C$10,Interim!$C$10+(1-Interim!$C$10)*(1-(121-$A83-Y$7)/Interim!$D$8))</f>
        <v>0.19298445716000004</v>
      </c>
      <c r="Z83" s="33">
        <f>'F 2008 VBT ALB'!Z80*IF($A83+Z$7&lt;121-Interim!$D$8,Interim!$C$8,Interim!$C$8+(1-Interim!$C$8)*(1-(121-$A83-Z$7)/Interim!$D$8))*IF($A83+Z$7&lt;121-Interim!$D$8,Interim!$C$10,Interim!$C$10+(1-Interim!$C$10)*(1-(121-$A83-Z$7)/Interim!$D$8))</f>
        <v>0.21803586794000002</v>
      </c>
      <c r="AA83" s="33">
        <f>'F 2008 VBT ALB'!AA80*IF($A83+AA$7&lt;121-Interim!$D$8,Interim!$C$8,Interim!$C$8+(1-Interim!$C$8)*(1-(121-$A83-AA$7)/Interim!$D$8))*IF($A83+AA$7&lt;121-Interim!$D$8,Interim!$C$10,Interim!$C$10+(1-Interim!$C$10)*(1-(121-$A83-AA$7)/Interim!$D$8))</f>
        <v>0.24332290147000005</v>
      </c>
      <c r="AB83" s="33">
        <f>'F 2008 VBT ALB'!AB80*IF($A83+AB$7&lt;121-Interim!$D$8,Interim!$C$8,Interim!$C$8+(1-Interim!$C$8)*(1-(121-$A83-AB$7)/Interim!$D$8))*IF($A83+AB$7&lt;121-Interim!$D$8,Interim!$C$10,Interim!$C$10+(1-Interim!$C$10)*(1-(121-$A83-AB$7)/Interim!$D$8))</f>
        <v>0.26848741117000002</v>
      </c>
      <c r="AC83" s="33">
        <f>'F 2008 VBT ALB'!AC80*IF($A83+AC$7&lt;121-Interim!$D$8,Interim!$C$8,Interim!$C$8+(1-Interim!$C$8)*(1-(121-$A83-AC$7)/Interim!$D$8))*IF($A83+AC$7&lt;121-Interim!$D$8,Interim!$C$10,Interim!$C$10+(1-Interim!$C$10)*(1-(121-$A83-AC$7)/Interim!$D$8))</f>
        <v>0.29313355081999998</v>
      </c>
      <c r="AD83" s="33">
        <f>'F 2008 VBT ALB'!AD80*IF($A83+AD$7&lt;121-Interim!$D$8,Interim!$C$8,Interim!$C$8+(1-Interim!$C$8)*(1-(121-$A83-AD$7)/Interim!$D$8))*IF($A83+AD$7&lt;121-Interim!$D$8,Interim!$C$10,Interim!$C$10+(1-Interim!$C$10)*(1-(121-$A83-AD$7)/Interim!$D$8))</f>
        <v>0.31680892474000005</v>
      </c>
      <c r="AE83" s="33">
        <f>'F 2008 VBT ALB'!AE80*IF($A83+AE$7&lt;121-Interim!$D$8,Interim!$C$8,Interim!$C$8+(1-Interim!$C$8)*(1-(121-$A83-AE$7)/Interim!$D$8))*IF($A83+AE$7&lt;121-Interim!$D$8,Interim!$C$10,Interim!$C$10+(1-Interim!$C$10)*(1-(121-$A83-AE$7)/Interim!$D$8))</f>
        <v>0.33862759138999998</v>
      </c>
      <c r="AF83" s="33">
        <f>'F 2008 VBT ALB'!AF80*IF($A83+AF$7&lt;121-Interim!$D$8,Interim!$C$8,Interim!$C$8+(1-Interim!$C$8)*(1-(121-$A83-AF$7)/Interim!$D$8))*IF($A83+AF$7&lt;121-Interim!$D$8,Interim!$C$10,Interim!$C$10+(1-Interim!$C$10)*(1-(121-$A83-AF$7)/Interim!$D$8))</f>
        <v>0.35863667531999999</v>
      </c>
      <c r="AG83" s="33">
        <f>'F 2008 VBT ALB'!AG80*IF($A83+AG$7&lt;121-Interim!$D$8,Interim!$C$8,Interim!$C$8+(1-Interim!$C$8)*(1-(121-$A83-AG$7)/Interim!$D$8))*IF($A83+AG$7&lt;121-Interim!$D$8,Interim!$C$10,Interim!$C$10+(1-Interim!$C$10)*(1-(121-$A83-AG$7)/Interim!$D$8))</f>
        <v>0.37535646566000008</v>
      </c>
      <c r="AH83" s="33">
        <f>'F 2008 VBT ALB'!AH80*IF($A83+AH$7&lt;121-Interim!$D$8,Interim!$C$8,Interim!$C$8+(1-Interim!$C$8)*(1-(121-$A83-AH$7)/Interim!$D$8))*IF($A83+AH$7&lt;121-Interim!$D$8,Interim!$C$10,Interim!$C$10+(1-Interim!$C$10)*(1-(121-$A83-AH$7)/Interim!$D$8))</f>
        <v>0.38860293322240003</v>
      </c>
      <c r="AI83" s="33">
        <f>'F 2008 VBT ALB'!AI80*IF($A83+AI$7&lt;121-Interim!$D$8,Interim!$C$8,Interim!$C$8+(1-Interim!$C$8)*(1-(121-$A83-AI$7)/Interim!$D$8))*IF($A83+AI$7&lt;121-Interim!$D$8,Interim!$C$10,Interim!$C$10+(1-Interim!$C$10)*(1-(121-$A83-AI$7)/Interim!$D$8))</f>
        <v>0.40134536440360002</v>
      </c>
      <c r="AJ83" s="33">
        <f>'F 2008 VBT ALB'!AJ80*IF($A83+AJ$7&lt;121-Interim!$D$8,Interim!$C$8,Interim!$C$8+(1-Interim!$C$8)*(1-(121-$A83-AJ$7)/Interim!$D$8))*IF($A83+AJ$7&lt;121-Interim!$D$8,Interim!$C$10,Interim!$C$10+(1-Interim!$C$10)*(1-(121-$A83-AJ$7)/Interim!$D$8))</f>
        <v>0.41350966594560007</v>
      </c>
      <c r="AK83" s="33">
        <f>'F 2008 VBT ALB'!AK80*IF($A83+AK$7&lt;121-Interim!$D$8,Interim!$C$8,Interim!$C$8+(1-Interim!$C$8)*(1-(121-$A83-AK$7)/Interim!$D$8))*IF($A83+AK$7&lt;121-Interim!$D$8,Interim!$C$10,Interim!$C$10+(1-Interim!$C$10)*(1-(121-$A83-AK$7)/Interim!$D$8))</f>
        <v>0.4250206748485334</v>
      </c>
      <c r="AL83" s="33">
        <f>'F 2008 VBT ALB'!AL80*IF($A83+AL$7&lt;121-Interim!$D$8,Interim!$C$8,Interim!$C$8+(1-Interim!$C$8)*(1-(121-$A83-AL$7)/Interim!$D$8))*IF($A83+AL$7&lt;121-Interim!$D$8,Interim!$C$10,Interim!$C$10+(1-Interim!$C$10)*(1-(121-$A83-AL$7)/Interim!$D$8))</f>
        <v>0.43276320000000007</v>
      </c>
      <c r="AM83" s="33">
        <f>'F 2008 VBT ALB'!AM80*IF($A83+AM$7&lt;121-Interim!$D$8,Interim!$C$8,Interim!$C$8+(1-Interim!$C$8)*(1-(121-$A83-AM$7)/Interim!$D$8))*IF($A83+AM$7&lt;121-Interim!$D$8,Interim!$C$10,Interim!$C$10+(1-Interim!$C$10)*(1-(121-$A83-AM$7)/Interim!$D$8))</f>
        <v>0.43448974200000001</v>
      </c>
      <c r="AN83" s="33">
        <f>'F 2008 VBT ALB'!AN80*IF($A83+AN$7&lt;121-Interim!$D$8,Interim!$C$8,Interim!$C$8+(1-Interim!$C$8)*(1-(121-$A83-AN$7)/Interim!$D$8))*IF($A83+AN$7&lt;121-Interim!$D$8,Interim!$C$10,Interim!$C$10+(1-Interim!$C$10)*(1-(121-$A83-AN$7)/Interim!$D$8))</f>
        <v>0.43621564800000001</v>
      </c>
      <c r="AO83" s="33">
        <f>'F 2008 VBT ALB'!AO80*IF($A83+AO$7&lt;121-Interim!$D$8,Interim!$C$8,Interim!$C$8+(1-Interim!$C$8)*(1-(121-$A83-AO$7)/Interim!$D$8))*IF($A83+AO$7&lt;121-Interim!$D$8,Interim!$C$10,Interim!$C$10+(1-Interim!$C$10)*(1-(121-$A83-AO$7)/Interim!$D$8))</f>
        <v>0.43794091800000007</v>
      </c>
      <c r="AP83" s="33">
        <f>'F 2008 VBT ALB'!AP80*IF($A83+AP$7&lt;121-Interim!$D$8,Interim!$C$8,Interim!$C$8+(1-Interim!$C$8)*(1-(121-$A83-AP$7)/Interim!$D$8))*IF($A83+AP$7&lt;121-Interim!$D$8,Interim!$C$10,Interim!$C$10+(1-Interim!$C$10)*(1-(121-$A83-AP$7)/Interim!$D$8))</f>
        <v>0.43966555200000002</v>
      </c>
      <c r="AQ83" s="33">
        <f>'F 2008 VBT ALB'!AQ80*IF($A83+AQ$7&lt;121-Interim!$D$8,Interim!$C$8,Interim!$C$8+(1-Interim!$C$8)*(1-(121-$A83-AQ$7)/Interim!$D$8))*IF($A83+AQ$7&lt;121-Interim!$D$8,Interim!$C$10,Interim!$C$10+(1-Interim!$C$10)*(1-(121-$A83-AQ$7)/Interim!$D$8))</f>
        <v>0.44138955000000002</v>
      </c>
      <c r="AR83" s="33">
        <f>'F 2008 VBT ALB'!AR80*IF($A83+AR$7&lt;121-Interim!$D$8,Interim!$C$8,Interim!$C$8+(1-Interim!$C$8)*(1-(121-$A83-AR$7)/Interim!$D$8))*IF($A83+AR$7&lt;121-Interim!$D$8,Interim!$C$10,Interim!$C$10+(1-Interim!$C$10)*(1-(121-$A83-AR$7)/Interim!$D$8))</f>
        <v>0.44311291200000003</v>
      </c>
      <c r="AS83" s="33">
        <f>'F 2008 VBT ALB'!AS80*IF($A83+AS$7&lt;121-Interim!$D$8,Interim!$C$8,Interim!$C$8+(1-Interim!$C$8)*(1-(121-$A83-AS$7)/Interim!$D$8))*IF($A83+AS$7&lt;121-Interim!$D$8,Interim!$C$10,Interim!$C$10+(1-Interim!$C$10)*(1-(121-$A83-AS$7)/Interim!$D$8))</f>
        <v>0.44483563799999998</v>
      </c>
      <c r="AT83" s="33">
        <f>'F 2008 VBT ALB'!AT80*IF($A83+AT$7&lt;121-Interim!$D$8,Interim!$C$8,Interim!$C$8+(1-Interim!$C$8)*(1-(121-$A83-AT$7)/Interim!$D$8))*IF($A83+AT$7&lt;121-Interim!$D$8,Interim!$C$10,Interim!$C$10+(1-Interim!$C$10)*(1-(121-$A83-AT$7)/Interim!$D$8))</f>
        <v>0.44655772800000004</v>
      </c>
      <c r="AU83" s="33">
        <f>'F 2008 VBT ALB'!AU80*IF($A83+AU$7&lt;121-Interim!$D$8,Interim!$C$8,Interim!$C$8+(1-Interim!$C$8)*(1-(121-$A83-AU$7)/Interim!$D$8))*IF($A83+AU$7&lt;121-Interim!$D$8,Interim!$C$10,Interim!$C$10+(1-Interim!$C$10)*(1-(121-$A83-AU$7)/Interim!$D$8))</f>
        <v>0.448279182</v>
      </c>
      <c r="AV83" s="33">
        <f>'F 2008 VBT ALB'!AV80*IF($A83+AV$7&lt;121-Interim!$D$8,Interim!$C$8,Interim!$C$8+(1-Interim!$C$8)*(1-(121-$A83-AV$7)/Interim!$D$8))*IF($A83+AV$7&lt;121-Interim!$D$8,Interim!$C$10,Interim!$C$10+(1-Interim!$C$10)*(1-(121-$A83-AV$7)/Interim!$D$8))</f>
        <v>0.45</v>
      </c>
      <c r="AW83" s="33">
        <f>'F 2008 VBT ALB'!AW80*IF($A83+AW$7&lt;121-Interim!$D$8,Interim!$C$8,Interim!$C$8+(1-Interim!$C$8)*(1-(121-$A83-AW$7)/Interim!$D$8))*IF($A83+AW$7&lt;121-Interim!$D$8,Interim!$C$10,Interim!$C$10+(1-Interim!$C$10)*(1-(121-$A83-AW$7)/Interim!$D$8))</f>
        <v>0</v>
      </c>
      <c r="AX83" s="33">
        <f>'F 2008 VBT ALB'!AX80*IF($A83+AX$7&lt;121-Interim!$D$8,Interim!$C$8,Interim!$C$8+(1-Interim!$C$8)*(1-(121-$A83-AX$7)/Interim!$D$8))*IF($A83+AX$7&lt;121-Interim!$D$8,Interim!$C$10,Interim!$C$10+(1-Interim!$C$10)*(1-(121-$A83-AX$7)/Interim!$D$8))</f>
        <v>0</v>
      </c>
      <c r="AY83" s="33">
        <f>'F 2008 VBT ALB'!AY80*IF($A83+AY$7&lt;121-Interim!$D$8,Interim!$C$8,Interim!$C$8+(1-Interim!$C$8)*(1-(121-$A83-AY$7)/Interim!$D$8))*IF($A83+AY$7&lt;121-Interim!$D$8,Interim!$C$10,Interim!$C$10+(1-Interim!$C$10)*(1-(121-$A83-AY$7)/Interim!$D$8))</f>
        <v>0</v>
      </c>
      <c r="AZ83" s="33">
        <f>'F 2008 VBT ALB'!AZ80*IF($A83+AZ$7&lt;121-Interim!$D$8,Interim!$C$8,Interim!$C$8+(1-Interim!$C$8)*(1-(121-$A83-AZ$7)/Interim!$D$8))*IF($A83+AZ$7&lt;121-Interim!$D$8,Interim!$C$10,Interim!$C$10+(1-Interim!$C$10)*(1-(121-$A83-AZ$7)/Interim!$D$8))</f>
        <v>0</v>
      </c>
      <c r="BA83" s="33">
        <f>'F 2008 VBT ALB'!BA80*IF($A83+BA$7&lt;121-Interim!$D$8,Interim!$C$8,Interim!$C$8+(1-Interim!$C$8)*(1-(121-$A83-BA$7)/Interim!$D$8))*IF($A83+BA$7&lt;121-Interim!$D$8,Interim!$C$10,Interim!$C$10+(1-Interim!$C$10)*(1-(121-$A83-BA$7)/Interim!$D$8))</f>
        <v>0</v>
      </c>
      <c r="BB83" s="33">
        <f>'F 2008 VBT ALB'!BB80*IF($A83+BB$7&lt;121-Interim!$D$8,Interim!$C$8,Interim!$C$8+(1-Interim!$C$8)*(1-(121-$A83-BB$7)/Interim!$D$8))*IF($A83+BB$7&lt;121-Interim!$D$8,Interim!$C$10,Interim!$C$10+(1-Interim!$C$10)*(1-(121-$A83-BB$7)/Interim!$D$8))</f>
        <v>0</v>
      </c>
      <c r="BC83" s="33">
        <f>'F 2008 VBT ALB'!BC80*IF($A83+BC$7&lt;121-Interim!$D$8,Interim!$C$8,Interim!$C$8+(1-Interim!$C$8)*(1-(121-$A83-BC$7)/Interim!$D$8))*IF($A83+BC$7&lt;121-Interim!$D$8,Interim!$C$10,Interim!$C$10+(1-Interim!$C$10)*(1-(121-$A83-BC$7)/Interim!$D$8))</f>
        <v>0</v>
      </c>
      <c r="BD83" s="33">
        <f>'F 2008 VBT ALB'!BD80*IF($A83+BD$7&lt;121-Interim!$D$8,Interim!$C$8,Interim!$C$8+(1-Interim!$C$8)*(1-(121-$A83-BD$7)/Interim!$D$8))*IF($A83+BD$7&lt;121-Interim!$D$8,Interim!$C$10,Interim!$C$10+(1-Interim!$C$10)*(1-(121-$A83-BD$7)/Interim!$D$8))</f>
        <v>0</v>
      </c>
      <c r="BE83" s="33">
        <f>'F 2008 VBT ALB'!BE80*IF($A83+BE$7&lt;121-Interim!$D$8,Interim!$C$8,Interim!$C$8+(1-Interim!$C$8)*(1-(121-$A83-BE$7)/Interim!$D$8))*IF($A83+BE$7&lt;121-Interim!$D$8,Interim!$C$10,Interim!$C$10+(1-Interim!$C$10)*(1-(121-$A83-BE$7)/Interim!$D$8))</f>
        <v>0</v>
      </c>
      <c r="BF83" s="33">
        <f>'F 2008 VBT ALB'!BF80*IF($A83+BF$7&lt;121-Interim!$D$8,Interim!$C$8,Interim!$C$8+(1-Interim!$C$8)*(1-(121-$A83-BF$7)/Interim!$D$8))*IF($A83+BF$7&lt;121-Interim!$D$8,Interim!$C$10,Interim!$C$10+(1-Interim!$C$10)*(1-(121-$A83-BF$7)/Interim!$D$8))</f>
        <v>0</v>
      </c>
      <c r="BG83" s="33">
        <f>'F 2008 VBT ALB'!BG80*IF($A83+BG$7&lt;121-Interim!$D$8,Interim!$C$8,Interim!$C$8+(1-Interim!$C$8)*(1-(121-$A83-BG$7)/Interim!$D$8))*IF($A83+BG$7&lt;121-Interim!$D$8,Interim!$C$10,Interim!$C$10+(1-Interim!$C$10)*(1-(121-$A83-BG$7)/Interim!$D$8))</f>
        <v>0</v>
      </c>
      <c r="BH83" s="33">
        <f>'F 2008 VBT ALB'!BH80*IF($A83+BH$7&lt;121-Interim!$D$8,Interim!$C$8,Interim!$C$8+(1-Interim!$C$8)*(1-(121-$A83-BH$7)/Interim!$D$8))*IF($A83+BH$7&lt;121-Interim!$D$8,Interim!$C$10,Interim!$C$10+(1-Interim!$C$10)*(1-(121-$A83-BH$7)/Interim!$D$8))</f>
        <v>0</v>
      </c>
      <c r="BI83" s="33">
        <f>'F 2008 VBT ALB'!BI80*IF($A83+BI$7&lt;121-Interim!$D$8,Interim!$C$8,Interim!$C$8+(1-Interim!$C$8)*(1-(121-$A83-BI$7)/Interim!$D$8))*IF($A83+BI$7&lt;121-Interim!$D$8,Interim!$C$10,Interim!$C$10+(1-Interim!$C$10)*(1-(121-$A83-BI$7)/Interim!$D$8))</f>
        <v>0</v>
      </c>
      <c r="BJ83" s="33">
        <f>'F 2008 VBT ALB'!BJ80*IF($A83+BJ$7&lt;121-Interim!$D$8,Interim!$C$8,Interim!$C$8+(1-Interim!$C$8)*(1-(121-$A83-BJ$7)/Interim!$D$8))*IF($A83+BJ$7&lt;121-Interim!$D$8,Interim!$C$10,Interim!$C$10+(1-Interim!$C$10)*(1-(121-$A83-BJ$7)/Interim!$D$8))</f>
        <v>0</v>
      </c>
      <c r="BK83" s="33">
        <f>'F 2008 VBT ALB'!BK80*IF($A83+BK$7&lt;121-Interim!$D$8,Interim!$C$8,Interim!$C$8+(1-Interim!$C$8)*(1-(121-$A83-BK$7)/Interim!$D$8))*IF($A83+BK$7&lt;121-Interim!$D$8,Interim!$C$10,Interim!$C$10+(1-Interim!$C$10)*(1-(121-$A83-BK$7)/Interim!$D$8))</f>
        <v>0</v>
      </c>
      <c r="BL83" s="33">
        <f>'F 2008 VBT ALB'!BL80*IF($A83+BL$7&lt;121-Interim!$D$8,Interim!$C$8,Interim!$C$8+(1-Interim!$C$8)*(1-(121-$A83-BL$7)/Interim!$D$8))*IF($A83+BL$7&lt;121-Interim!$D$8,Interim!$C$10,Interim!$C$10+(1-Interim!$C$10)*(1-(121-$A83-BL$7)/Interim!$D$8))</f>
        <v>0</v>
      </c>
      <c r="BM83" s="33">
        <f>'F 2008 VBT ALB'!BM80*IF($A83+BM$7&lt;121-Interim!$D$8,Interim!$C$8,Interim!$C$8+(1-Interim!$C$8)*(1-(121-$A83-BM$7)/Interim!$D$8))*IF($A83+BM$7&lt;121-Interim!$D$8,Interim!$C$10,Interim!$C$10+(1-Interim!$C$10)*(1-(121-$A83-BM$7)/Interim!$D$8))</f>
        <v>0</v>
      </c>
      <c r="BN83" s="33">
        <f>'F 2008 VBT ALB'!BN80*IF($A83+BN$7&lt;121-Interim!$D$8,Interim!$C$8,Interim!$C$8+(1-Interim!$C$8)*(1-(121-$A83-BN$7)/Interim!$D$8))*IF($A83+BN$7&lt;121-Interim!$D$8,Interim!$C$10,Interim!$C$10+(1-Interim!$C$10)*(1-(121-$A83-BN$7)/Interim!$D$8))</f>
        <v>0</v>
      </c>
      <c r="BO83" s="33">
        <f>'F 2008 VBT ALB'!BO80*IF($A83+BO$7&lt;121-Interim!$D$8,Interim!$C$8,Interim!$C$8+(1-Interim!$C$8)*(1-(121-$A83-BO$7)/Interim!$D$8))*IF($A83+BO$7&lt;121-Interim!$D$8,Interim!$C$10,Interim!$C$10+(1-Interim!$C$10)*(1-(121-$A83-BO$7)/Interim!$D$8))</f>
        <v>0</v>
      </c>
      <c r="BP83" s="33">
        <f>'F 2008 VBT ALB'!BP80*IF($A83+BP$7&lt;121-Interim!$D$8,Interim!$C$8,Interim!$C$8+(1-Interim!$C$8)*(1-(121-$A83-BP$7)/Interim!$D$8))*IF($A83+BP$7&lt;121-Interim!$D$8,Interim!$C$10,Interim!$C$10+(1-Interim!$C$10)*(1-(121-$A83-BP$7)/Interim!$D$8))</f>
        <v>0</v>
      </c>
      <c r="BQ83" s="33">
        <f>'F 2008 VBT ALB'!BQ80*IF($A83+BQ$7&lt;121-Interim!$D$8,Interim!$C$8,Interim!$C$8+(1-Interim!$C$8)*(1-(121-$A83-BQ$7)/Interim!$D$8))*IF($A83+BQ$7&lt;121-Interim!$D$8,Interim!$C$10,Interim!$C$10+(1-Interim!$C$10)*(1-(121-$A83-BQ$7)/Interim!$D$8))</f>
        <v>0</v>
      </c>
      <c r="BR83" s="33">
        <f>'F 2008 VBT ALB'!BR80*IF($A83+BR$7&lt;121-Interim!$D$8,Interim!$C$8,Interim!$C$8+(1-Interim!$C$8)*(1-(121-$A83-BR$7)/Interim!$D$8))*IF($A83+BR$7&lt;121-Interim!$D$8,Interim!$C$10,Interim!$C$10+(1-Interim!$C$10)*(1-(121-$A83-BR$7)/Interim!$D$8))</f>
        <v>0</v>
      </c>
      <c r="BS83" s="33">
        <f>'F 2008 VBT ALB'!BS80*IF($A83+BS$7&lt;121-Interim!$D$8,Interim!$C$8,Interim!$C$8+(1-Interim!$C$8)*(1-(121-$A83-BS$7)/Interim!$D$8))*IF($A83+BS$7&lt;121-Interim!$D$8,Interim!$C$10,Interim!$C$10+(1-Interim!$C$10)*(1-(121-$A83-BS$7)/Interim!$D$8))</f>
        <v>0</v>
      </c>
      <c r="BT83" s="33">
        <f>'F 2008 VBT ALB'!BT80*IF($A83+BT$7&lt;121-Interim!$D$8,Interim!$C$8,Interim!$C$8+(1-Interim!$C$8)*(1-(121-$A83-BT$7)/Interim!$D$8))*IF($A83+BT$7&lt;121-Interim!$D$8,Interim!$C$10,Interim!$C$10+(1-Interim!$C$10)*(1-(121-$A83-BT$7)/Interim!$D$8))</f>
        <v>0</v>
      </c>
      <c r="BU83" s="33">
        <f>'F 2008 VBT ALB'!BU80*IF($A83+BU$7&lt;121-Interim!$D$8,Interim!$C$8,Interim!$C$8+(1-Interim!$C$8)*(1-(121-$A83-BU$7)/Interim!$D$8))*IF($A83+BU$7&lt;121-Interim!$D$8,Interim!$C$10,Interim!$C$10+(1-Interim!$C$10)*(1-(121-$A83-BU$7)/Interim!$D$8))</f>
        <v>0</v>
      </c>
      <c r="BV83" s="33">
        <f>'F 2008 VBT ALB'!BV80*IF($A83+BV$7&lt;121-Interim!$D$8,Interim!$C$8,Interim!$C$8+(1-Interim!$C$8)*(1-(121-$A83-BV$7)/Interim!$D$8))*IF($A83+BV$7&lt;121-Interim!$D$8,Interim!$C$10,Interim!$C$10+(1-Interim!$C$10)*(1-(121-$A83-BV$7)/Interim!$D$8))</f>
        <v>0</v>
      </c>
      <c r="BW83" s="33">
        <f>'F 2008 VBT ALB'!BW80*IF($A83+BW$7&lt;121-Interim!$D$8,Interim!$C$8,Interim!$C$8+(1-Interim!$C$8)*(1-(121-$A83-BW$7)/Interim!$D$8))*IF($A83+BW$7&lt;121-Interim!$D$8,Interim!$C$10,Interim!$C$10+(1-Interim!$C$10)*(1-(121-$A83-BW$7)/Interim!$D$8))</f>
        <v>0</v>
      </c>
      <c r="BX83" s="33">
        <f>'F 2008 VBT ALB'!BX80*IF($A83+BX$7&lt;121-Interim!$D$8,Interim!$C$8,Interim!$C$8+(1-Interim!$C$8)*(1-(121-$A83-BX$7)/Interim!$D$8))*IF($A83+BX$7&lt;121-Interim!$D$8,Interim!$C$10,Interim!$C$10+(1-Interim!$C$10)*(1-(121-$A83-BX$7)/Interim!$D$8))</f>
        <v>0</v>
      </c>
      <c r="BY83" s="33">
        <f>'F 2008 VBT ALB'!BY80*IF($A83+BY$7&lt;121-Interim!$D$8,Interim!$C$8,Interim!$C$8+(1-Interim!$C$8)*(1-(121-$A83-BY$7)/Interim!$D$8))*IF($A83+BY$7&lt;121-Interim!$D$8,Interim!$C$10,Interim!$C$10+(1-Interim!$C$10)*(1-(121-$A83-BY$7)/Interim!$D$8))</f>
        <v>0</v>
      </c>
      <c r="BZ83" s="33">
        <f>'F 2008 VBT ALB'!BZ80*IF($A83+BZ$7&lt;121-Interim!$D$8,Interim!$C$8,Interim!$C$8+(1-Interim!$C$8)*(1-(121-$A83-BZ$7)/Interim!$D$8))*IF($A83+BZ$7&lt;121-Interim!$D$8,Interim!$C$10,Interim!$C$10+(1-Interim!$C$10)*(1-(121-$A83-BZ$7)/Interim!$D$8))</f>
        <v>0</v>
      </c>
      <c r="CA83" s="33">
        <f>'F 2008 VBT ALB'!CA80*IF($A83+CA$7&lt;121-Interim!$D$8,Interim!$C$8,Interim!$C$8+(1-Interim!$C$8)*(1-(121-$A83-CA$7)/Interim!$D$8))*IF($A83+CA$7&lt;121-Interim!$D$8,Interim!$C$10,Interim!$C$10+(1-Interim!$C$10)*(1-(121-$A83-CA$7)/Interim!$D$8))</f>
        <v>0</v>
      </c>
      <c r="CB83" s="33">
        <f>'F 2008 VBT ALB'!CB80*IF($A83+CB$7&lt;121-Interim!$D$8,Interim!$C$8,Interim!$C$8+(1-Interim!$C$8)*(1-(121-$A83-CB$7)/Interim!$D$8))*IF($A83+CB$7&lt;121-Interim!$D$8,Interim!$C$10,Interim!$C$10+(1-Interim!$C$10)*(1-(121-$A83-CB$7)/Interim!$D$8))</f>
        <v>0</v>
      </c>
      <c r="CC83" s="33">
        <f>'F 2008 VBT ALB'!CC80*IF($A83+CC$7&lt;121-Interim!$D$8,Interim!$C$8,Interim!$C$8+(1-Interim!$C$8)*(1-(121-$A83-CC$7)/Interim!$D$8))*IF($A83+CC$7&lt;121-Interim!$D$8,Interim!$C$10,Interim!$C$10+(1-Interim!$C$10)*(1-(121-$A83-CC$7)/Interim!$D$8))</f>
        <v>0</v>
      </c>
      <c r="CD83" s="33">
        <f>'F 2008 VBT ALB'!CD80*IF($A83+CD$7&lt;121-Interim!$D$8,Interim!$C$8,Interim!$C$8+(1-Interim!$C$8)*(1-(121-$A83-CD$7)/Interim!$D$8))*IF($A83+CD$7&lt;121-Interim!$D$8,Interim!$C$10,Interim!$C$10+(1-Interim!$C$10)*(1-(121-$A83-CD$7)/Interim!$D$8))</f>
        <v>0</v>
      </c>
      <c r="CE83" s="33">
        <f>'F 2008 VBT ALB'!CE80*IF($A83+CE$7&lt;121-Interim!$D$8,Interim!$C$8,Interim!$C$8+(1-Interim!$C$8)*(1-(121-$A83-CE$7)/Interim!$D$8))*IF($A83+CE$7&lt;121-Interim!$D$8,Interim!$C$10,Interim!$C$10+(1-Interim!$C$10)*(1-(121-$A83-CE$7)/Interim!$D$8))</f>
        <v>0</v>
      </c>
      <c r="CF83" s="33">
        <f>'F 2008 VBT ALB'!CF80*IF($A83+CF$7&lt;121-Interim!$D$8,Interim!$C$8,Interim!$C$8+(1-Interim!$C$8)*(1-(121-$A83-CF$7)/Interim!$D$8))*IF($A83+CF$7&lt;121-Interim!$D$8,Interim!$C$10,Interim!$C$10+(1-Interim!$C$10)*(1-(121-$A83-CF$7)/Interim!$D$8))</f>
        <v>0</v>
      </c>
      <c r="CG83" s="33">
        <f>'F 2008 VBT ALB'!CG80*IF($A83+CG$7&lt;121-Interim!$D$8,Interim!$C$8,Interim!$C$8+(1-Interim!$C$8)*(1-(121-$A83-CG$7)/Interim!$D$8))*IF($A83+CG$7&lt;121-Interim!$D$8,Interim!$C$10,Interim!$C$10+(1-Interim!$C$10)*(1-(121-$A83-CG$7)/Interim!$D$8))</f>
        <v>0</v>
      </c>
      <c r="CH83" s="33">
        <f>'F 2008 VBT ALB'!CH80*IF($A83+CH$7&lt;121-Interim!$D$8,Interim!$C$8,Interim!$C$8+(1-Interim!$C$8)*(1-(121-$A83-CH$7)/Interim!$D$8))*IF($A83+CH$7&lt;121-Interim!$D$8,Interim!$C$10,Interim!$C$10+(1-Interim!$C$10)*(1-(121-$A83-CH$7)/Interim!$D$8))</f>
        <v>0</v>
      </c>
      <c r="CI83" s="33">
        <f>'F 2008 VBT ALB'!CI80*IF($A83+CI$7&lt;121-Interim!$D$8,Interim!$C$8,Interim!$C$8+(1-Interim!$C$8)*(1-(121-$A83-CI$7)/Interim!$D$8))*IF($A83+CI$7&lt;121-Interim!$D$8,Interim!$C$10,Interim!$C$10+(1-Interim!$C$10)*(1-(121-$A83-CI$7)/Interim!$D$8))</f>
        <v>0</v>
      </c>
      <c r="CJ83" s="33">
        <f>'F 2008 VBT ALB'!CJ80*IF($A83+CJ$7&lt;121-Interim!$D$8,Interim!$C$8,Interim!$C$8+(1-Interim!$C$8)*(1-(121-$A83-CJ$7)/Interim!$D$8))*IF($A83+CJ$7&lt;121-Interim!$D$8,Interim!$C$10,Interim!$C$10+(1-Interim!$C$10)*(1-(121-$A83-CJ$7)/Interim!$D$8))</f>
        <v>0</v>
      </c>
      <c r="CK83" s="33">
        <f>'F 2008 VBT ALB'!CK80*IF($A83+CK$7&lt;121-Interim!$D$8,Interim!$C$8,Interim!$C$8+(1-Interim!$C$8)*(1-(121-$A83-CK$7)/Interim!$D$8))*IF($A83+CK$7&lt;121-Interim!$D$8,Interim!$C$10,Interim!$C$10+(1-Interim!$C$10)*(1-(121-$A83-CK$7)/Interim!$D$8))</f>
        <v>0</v>
      </c>
      <c r="CL83" s="33">
        <f>'F 2008 VBT ALB'!CL80*IF($A83+CL$7&lt;121-Interim!$D$8,Interim!$C$8,Interim!$C$8+(1-Interim!$C$8)*(1-(121-$A83-CL$7)/Interim!$D$8))*IF($A83+CL$7&lt;121-Interim!$D$8,Interim!$C$10,Interim!$C$10+(1-Interim!$C$10)*(1-(121-$A83-CL$7)/Interim!$D$8))</f>
        <v>0</v>
      </c>
      <c r="CM83" s="33">
        <f>'F 2008 VBT ALB'!CM80*IF($A83+CM$7&lt;121-Interim!$D$8,Interim!$C$8,Interim!$C$8+(1-Interim!$C$8)*(1-(121-$A83-CM$7)/Interim!$D$8))*IF($A83+CM$7&lt;121-Interim!$D$8,Interim!$C$10,Interim!$C$10+(1-Interim!$C$10)*(1-(121-$A83-CM$7)/Interim!$D$8))</f>
        <v>0</v>
      </c>
      <c r="CN83" s="33">
        <f>'F 2008 VBT ALB'!CN80*IF($A83+CN$7&lt;121-Interim!$D$8,Interim!$C$8,Interim!$C$8+(1-Interim!$C$8)*(1-(121-$A83-CN$7)/Interim!$D$8))*IF($A83+CN$7&lt;121-Interim!$D$8,Interim!$C$10,Interim!$C$10+(1-Interim!$C$10)*(1-(121-$A83-CN$7)/Interim!$D$8))</f>
        <v>0</v>
      </c>
      <c r="CO83" s="33">
        <f>'F 2008 VBT ALB'!CO80*IF($A83+CO$7&lt;121-Interim!$D$8,Interim!$C$8,Interim!$C$8+(1-Interim!$C$8)*(1-(121-$A83-CO$7)/Interim!$D$8))*IF($A83+CO$7&lt;121-Interim!$D$8,Interim!$C$10,Interim!$C$10+(1-Interim!$C$10)*(1-(121-$A83-CO$7)/Interim!$D$8))</f>
        <v>0</v>
      </c>
      <c r="CP83" s="33">
        <f>'F 2008 VBT ALB'!CP80*IF($A83+CP$7&lt;121-Interim!$D$8,Interim!$C$8,Interim!$C$8+(1-Interim!$C$8)*(1-(121-$A83-CP$7)/Interim!$D$8))*IF($A83+CP$7&lt;121-Interim!$D$8,Interim!$C$10,Interim!$C$10+(1-Interim!$C$10)*(1-(121-$A83-CP$7)/Interim!$D$8))</f>
        <v>0</v>
      </c>
      <c r="CQ83" s="33">
        <f>'F 2008 VBT ALB'!CQ80*IF($A83+CQ$7&lt;121-Interim!$D$8,Interim!$C$8,Interim!$C$8+(1-Interim!$C$8)*(1-(121-$A83-CQ$7)/Interim!$D$8))*IF($A83+CQ$7&lt;121-Interim!$D$8,Interim!$C$10,Interim!$C$10+(1-Interim!$C$10)*(1-(121-$A83-CQ$7)/Interim!$D$8))</f>
        <v>0</v>
      </c>
      <c r="CR83" s="33">
        <f>'F 2008 VBT ALB'!CR80*IF($A83+CR$7&lt;121-Interim!$D$8,Interim!$C$8,Interim!$C$8+(1-Interim!$C$8)*(1-(121-$A83-CR$7)/Interim!$D$8))*IF($A83+CR$7&lt;121-Interim!$D$8,Interim!$C$10,Interim!$C$10+(1-Interim!$C$10)*(1-(121-$A83-CR$7)/Interim!$D$8))</f>
        <v>0</v>
      </c>
      <c r="CS83" s="33">
        <f>'F 2008 VBT ALB'!CS80*IF($A83+CS$7&lt;121-Interim!$D$8,Interim!$C$8,Interim!$C$8+(1-Interim!$C$8)*(1-(121-$A83-CS$7)/Interim!$D$8))*IF($A83+CS$7&lt;121-Interim!$D$8,Interim!$C$10,Interim!$C$10+(1-Interim!$C$10)*(1-(121-$A83-CS$7)/Interim!$D$8))</f>
        <v>0</v>
      </c>
      <c r="CT83" s="33">
        <f>'F 2008 VBT ALB'!CT80*IF($A83+CT$7&lt;121-Interim!$D$8,Interim!$C$8,Interim!$C$8+(1-Interim!$C$8)*(1-(121-$A83-CT$7)/Interim!$D$8))*IF($A83+CT$7&lt;121-Interim!$D$8,Interim!$C$10,Interim!$C$10+(1-Interim!$C$10)*(1-(121-$A83-CT$7)/Interim!$D$8))</f>
        <v>0</v>
      </c>
      <c r="CU83" s="33">
        <f>'F 2008 VBT ALB'!CU80*IF($A83+CU$7&lt;121-Interim!$D$8,Interim!$C$8,Interim!$C$8+(1-Interim!$C$8)*(1-(121-$A83-CU$7)/Interim!$D$8))*IF($A83+CU$7&lt;121-Interim!$D$8,Interim!$C$10,Interim!$C$10+(1-Interim!$C$10)*(1-(121-$A83-CU$7)/Interim!$D$8))</f>
        <v>0</v>
      </c>
      <c r="CV83" s="33">
        <f>'F 2008 VBT ALB'!CV80*IF($A83+CV$7&lt;121-Interim!$D$8,Interim!$C$8,Interim!$C$8+(1-Interim!$C$8)*(1-(121-$A83-CV$7)/Interim!$D$8))*IF($A83+CV$7&lt;121-Interim!$D$8,Interim!$C$10,Interim!$C$10+(1-Interim!$C$10)*(1-(121-$A83-CV$7)/Interim!$D$8))</f>
        <v>0</v>
      </c>
      <c r="CW83" s="33">
        <f>'F 2008 VBT ALB'!CW80*IF($A83+CW$7&lt;121-Interim!$D$8,Interim!$C$8,Interim!$C$8+(1-Interim!$C$8)*(1-(121-$A83-CW$7)/Interim!$D$8))*IF($A83+CW$7&lt;121-Interim!$D$8,Interim!$C$10,Interim!$C$10+(1-Interim!$C$10)*(1-(121-$A83-CW$7)/Interim!$D$8))</f>
        <v>0</v>
      </c>
      <c r="CX83" s="33">
        <f>'F 2008 VBT ALB'!CX80*IF($A83+CX$7&lt;121-Interim!$D$8,Interim!$C$8,Interim!$C$8+(1-Interim!$C$8)*(1-(121-$A83-CX$7)/Interim!$D$8))*IF($A83+CX$7&lt;121-Interim!$D$8,Interim!$C$10,Interim!$C$10+(1-Interim!$C$10)*(1-(121-$A83-CX$7)/Interim!$D$8))</f>
        <v>0</v>
      </c>
      <c r="CY83" s="33">
        <f>'F 2008 VBT ALB'!CY80*IF($A83+CY$7&lt;121-Interim!$D$8,Interim!$C$8,Interim!$C$8+(1-Interim!$C$8)*(1-(121-$A83-CY$7)/Interim!$D$8))*IF($A83+CY$7&lt;121-Interim!$D$8,Interim!$C$10,Interim!$C$10+(1-Interim!$C$10)*(1-(121-$A83-CY$7)/Interim!$D$8))</f>
        <v>0</v>
      </c>
      <c r="CZ83" s="33">
        <f>'F 2008 VBT ALB'!CZ80*IF($A83+CZ$7&lt;121-Interim!$D$8,Interim!$C$8,Interim!$C$8+(1-Interim!$C$8)*(1-(121-$A83-CZ$7)/Interim!$D$8))*IF($A83+CZ$7&lt;121-Interim!$D$8,Interim!$C$10,Interim!$C$10+(1-Interim!$C$10)*(1-(121-$A83-CZ$7)/Interim!$D$8))</f>
        <v>0</v>
      </c>
      <c r="DA83" s="33">
        <f>'F 2008 VBT ALB'!DA80*IF($A83+DA$7&lt;121-Interim!$D$8,Interim!$C$8,Interim!$C$8+(1-Interim!$C$8)*(1-(121-$A83-DA$7)/Interim!$D$8))*IF($A83+DA$7&lt;121-Interim!$D$8,Interim!$C$10,Interim!$C$10+(1-Interim!$C$10)*(1-(121-$A83-DA$7)/Interim!$D$8))</f>
        <v>0</v>
      </c>
      <c r="DB83" s="33">
        <f>'F 2008 VBT ALB'!DB80*IF($A83+DB$7&lt;121-Interim!$D$8,Interim!$C$8,Interim!$C$8+(1-Interim!$C$8)*(1-(121-$A83-DB$7)/Interim!$D$8))*IF($A83+DB$7&lt;121-Interim!$D$8,Interim!$C$10,Interim!$C$10+(1-Interim!$C$10)*(1-(121-$A83-DB$7)/Interim!$D$8))</f>
        <v>0</v>
      </c>
      <c r="DC83" s="33">
        <f>'F 2008 VBT ALB'!DC80*IF($A83+DC$7&lt;121-Interim!$D$8,Interim!$C$8,Interim!$C$8+(1-Interim!$C$8)*(1-(121-$A83-DC$7)/Interim!$D$8))*IF($A83+DC$7&lt;121-Interim!$D$8,Interim!$C$10,Interim!$C$10+(1-Interim!$C$10)*(1-(121-$A83-DC$7)/Interim!$D$8))</f>
        <v>0</v>
      </c>
      <c r="DD83" s="33">
        <f>'F 2008 VBT ALB'!DD80*IF($A83+DD$7&lt;121-Interim!$D$8,Interim!$C$8,Interim!$C$8+(1-Interim!$C$8)*(1-(121-$A83-DD$7)/Interim!$D$8))*IF($A83+DD$7&lt;121-Interim!$D$8,Interim!$C$10,Interim!$C$10+(1-Interim!$C$10)*(1-(121-$A83-DD$7)/Interim!$D$8))</f>
        <v>0</v>
      </c>
      <c r="DE83" s="33">
        <f>'F 2008 VBT ALB'!DE80*IF($A83+DE$7&lt;121-Interim!$D$8,Interim!$C$8,Interim!$C$8+(1-Interim!$C$8)*(1-(121-$A83-DE$7)/Interim!$D$8))*IF($A83+DE$7&lt;121-Interim!$D$8,Interim!$C$10,Interim!$C$10+(1-Interim!$C$10)*(1-(121-$A83-DE$7)/Interim!$D$8))</f>
        <v>0</v>
      </c>
      <c r="DF83" s="33">
        <f>'F 2008 VBT ALB'!DF80*IF($A83+DF$7&lt;121-Interim!$D$8,Interim!$C$8,Interim!$C$8+(1-Interim!$C$8)*(1-(121-$A83-DF$7)/Interim!$D$8))*IF($A83+DF$7&lt;121-Interim!$D$8,Interim!$C$10,Interim!$C$10+(1-Interim!$C$10)*(1-(121-$A83-DF$7)/Interim!$D$8))</f>
        <v>0</v>
      </c>
      <c r="DG83" s="33">
        <f>'F 2008 VBT ALB'!DG80*IF($A83+DG$7&lt;121-Interim!$D$8,Interim!$C$8,Interim!$C$8+(1-Interim!$C$8)*(1-(121-$A83-DG$7)/Interim!$D$8))*IF($A83+DG$7&lt;121-Interim!$D$8,Interim!$C$10,Interim!$C$10+(1-Interim!$C$10)*(1-(121-$A83-DG$7)/Interim!$D$8))</f>
        <v>0</v>
      </c>
      <c r="DH83" s="33">
        <f>'F 2008 VBT ALB'!DH80*IF($A83+DH$7&lt;121-Interim!$D$8,Interim!$C$8,Interim!$C$8+(1-Interim!$C$8)*(1-(121-$A83-DH$7)/Interim!$D$8))*IF($A83+DH$7&lt;121-Interim!$D$8,Interim!$C$10,Interim!$C$10+(1-Interim!$C$10)*(1-(121-$A83-DH$7)/Interim!$D$8))</f>
        <v>0</v>
      </c>
      <c r="DI83" s="33">
        <f>'F 2008 VBT ALB'!DI80*IF($A83+DI$7&lt;121-Interim!$D$8,Interim!$C$8,Interim!$C$8+(1-Interim!$C$8)*(1-(121-$A83-DI$7)/Interim!$D$8))*IF($A83+DI$7&lt;121-Interim!$D$8,Interim!$C$10,Interim!$C$10+(1-Interim!$C$10)*(1-(121-$A83-DI$7)/Interim!$D$8))</f>
        <v>0</v>
      </c>
      <c r="DJ83" s="33">
        <f>'F 2008 VBT ALB'!DJ80*IF($A83+DJ$7&lt;121-Interim!$D$8,Interim!$C$8,Interim!$C$8+(1-Interim!$C$8)*(1-(121-$A83-DJ$7)/Interim!$D$8))*IF($A83+DJ$7&lt;121-Interim!$D$8,Interim!$C$10,Interim!$C$10+(1-Interim!$C$10)*(1-(121-$A83-DJ$7)/Interim!$D$8))</f>
        <v>0</v>
      </c>
      <c r="DK83" s="33">
        <f>'F 2008 VBT ALB'!DK80*IF($A83+DK$7&lt;121-Interim!$D$8,Interim!$C$8,Interim!$C$8+(1-Interim!$C$8)*(1-(121-$A83-DK$7)/Interim!$D$8))*IF($A83+DK$7&lt;121-Interim!$D$8,Interim!$C$10,Interim!$C$10+(1-Interim!$C$10)*(1-(121-$A83-DK$7)/Interim!$D$8))</f>
        <v>0</v>
      </c>
      <c r="DL83" s="33">
        <f>'F 2008 VBT ALB'!DL80*IF($A83+DL$7&lt;121-Interim!$D$8,Interim!$C$8,Interim!$C$8+(1-Interim!$C$8)*(1-(121-$A83-DL$7)/Interim!$D$8))*IF($A83+DL$7&lt;121-Interim!$D$8,Interim!$C$10,Interim!$C$10+(1-Interim!$C$10)*(1-(121-$A83-DL$7)/Interim!$D$8))</f>
        <v>0</v>
      </c>
      <c r="DM83" s="33">
        <f>'F 2008 VBT ALB'!DM80*IF($A83+DM$7&lt;121-Interim!$D$8,Interim!$C$8,Interim!$C$8+(1-Interim!$C$8)*(1-(121-$A83-DM$7)/Interim!$D$8))*IF($A83+DM$7&lt;121-Interim!$D$8,Interim!$C$10,Interim!$C$10+(1-Interim!$C$10)*(1-(121-$A83-DM$7)/Interim!$D$8))</f>
        <v>0</v>
      </c>
      <c r="DN83" s="33">
        <f>'F 2008 VBT ALB'!DN80*IF($A83+DN$7&lt;121-Interim!$D$8,Interim!$C$8,Interim!$C$8+(1-Interim!$C$8)*(1-(121-$A83-DN$7)/Interim!$D$8))*IF($A83+DN$7&lt;121-Interim!$D$8,Interim!$C$10,Interim!$C$10+(1-Interim!$C$10)*(1-(121-$A83-DN$7)/Interim!$D$8))</f>
        <v>0</v>
      </c>
      <c r="DO83" s="33">
        <f>'F 2008 VBT ALB'!DO80*IF($A83+DO$7&lt;121-Interim!$D$8,Interim!$C$8,Interim!$C$8+(1-Interim!$C$8)*(1-(121-$A83-DO$7)/Interim!$D$8))*IF($A83+DO$7&lt;121-Interim!$D$8,Interim!$C$10,Interim!$C$10+(1-Interim!$C$10)*(1-(121-$A83-DO$7)/Interim!$D$8))</f>
        <v>0</v>
      </c>
      <c r="DP83" s="33">
        <f>'F 2008 VBT ALB'!DP80*IF($A83+DP$7&lt;121-Interim!$D$8,Interim!$C$8,Interim!$C$8+(1-Interim!$C$8)*(1-(121-$A83-DP$7)/Interim!$D$8))*IF($A83+DP$7&lt;121-Interim!$D$8,Interim!$C$10,Interim!$C$10+(1-Interim!$C$10)*(1-(121-$A83-DP$7)/Interim!$D$8))</f>
        <v>0</v>
      </c>
      <c r="DQ83" s="33">
        <f>'F 2008 VBT ALB'!DQ80*IF($A83+DQ$7&lt;121-Interim!$D$8,Interim!$C$8,Interim!$C$8+(1-Interim!$C$8)*(1-(121-$A83-DQ$7)/Interim!$D$8))*IF($A83+DQ$7&lt;121-Interim!$D$8,Interim!$C$10,Interim!$C$10+(1-Interim!$C$10)*(1-(121-$A83-DQ$7)/Interim!$D$8))</f>
        <v>0</v>
      </c>
      <c r="DR83" s="33">
        <f>'F 2008 VBT ALB'!DR80*IF($A83+DR$7&lt;121-Interim!$D$8,Interim!$C$8,Interim!$C$8+(1-Interim!$C$8)*(1-(121-$A83-DR$7)/Interim!$D$8))*IF($A83+DR$7&lt;121-Interim!$D$8,Interim!$C$10,Interim!$C$10+(1-Interim!$C$10)*(1-(121-$A83-DR$7)/Interim!$D$8))</f>
        <v>0</v>
      </c>
    </row>
    <row r="84" spans="1:122" s="5" customFormat="1" x14ac:dyDescent="0.2">
      <c r="A84" s="29">
        <v>75</v>
      </c>
      <c r="B84" s="33">
        <f>'F 2008 VBT ALB'!B81*IF($A84+B$7&lt;121-Interim!$D$8,Interim!$C$8,Interim!$C$8+(1-Interim!$C$8)*(1-(121-$A84-B$7)/Interim!$D$8))*IF($A84+B$7&lt;121-Interim!$D$8,Interim!$C$10,Interim!$C$10+(1-Interim!$C$10)*(1-(121-$A84-B$7)/Interim!$D$8))</f>
        <v>4.8915282900000006E-3</v>
      </c>
      <c r="C84" s="33">
        <f>'F 2008 VBT ALB'!C81*IF($A84+C$7&lt;121-Interim!$D$8,Interim!$C$8,Interim!$C$8+(1-Interim!$C$8)*(1-(121-$A84-C$7)/Interim!$D$8))*IF($A84+C$7&lt;121-Interim!$D$8,Interim!$C$10,Interim!$C$10+(1-Interim!$C$10)*(1-(121-$A84-C$7)/Interim!$D$8))</f>
        <v>7.8697998500000012E-3</v>
      </c>
      <c r="D84" s="33">
        <f>'F 2008 VBT ALB'!D81*IF($A84+D$7&lt;121-Interim!$D$8,Interim!$C$8,Interim!$C$8+(1-Interim!$C$8)*(1-(121-$A84-D$7)/Interim!$D$8))*IF($A84+D$7&lt;121-Interim!$D$8,Interim!$C$10,Interim!$C$10+(1-Interim!$C$10)*(1-(121-$A84-D$7)/Interim!$D$8))</f>
        <v>1.0932895600000001E-2</v>
      </c>
      <c r="E84" s="33">
        <f>'F 2008 VBT ALB'!E81*IF($A84+E$7&lt;121-Interim!$D$8,Interim!$C$8,Interim!$C$8+(1-Interim!$C$8)*(1-(121-$A84-E$7)/Interim!$D$8))*IF($A84+E$7&lt;121-Interim!$D$8,Interim!$C$10,Interim!$C$10+(1-Interim!$C$10)*(1-(121-$A84-E$7)/Interim!$D$8))</f>
        <v>1.4118515180000001E-2</v>
      </c>
      <c r="F84" s="33">
        <f>'F 2008 VBT ALB'!F81*IF($A84+F$7&lt;121-Interim!$D$8,Interim!$C$8,Interim!$C$8+(1-Interim!$C$8)*(1-(121-$A84-F$7)/Interim!$D$8))*IF($A84+F$7&lt;121-Interim!$D$8,Interim!$C$10,Interim!$C$10+(1-Interim!$C$10)*(1-(121-$A84-F$7)/Interim!$D$8))</f>
        <v>1.7502057870000001E-2</v>
      </c>
      <c r="G84" s="33">
        <f>'F 2008 VBT ALB'!G81*IF($A84+G$7&lt;121-Interim!$D$8,Interim!$C$8,Interim!$C$8+(1-Interim!$C$8)*(1-(121-$A84-G$7)/Interim!$D$8))*IF($A84+G$7&lt;121-Interim!$D$8,Interim!$C$10,Interim!$C$10+(1-Interim!$C$10)*(1-(121-$A84-G$7)/Interim!$D$8))</f>
        <v>2.1187197680000002E-2</v>
      </c>
      <c r="H84" s="33">
        <f>'F 2008 VBT ALB'!H81*IF($A84+H$7&lt;121-Interim!$D$8,Interim!$C$8,Interim!$C$8+(1-Interim!$C$8)*(1-(121-$A84-H$7)/Interim!$D$8))*IF($A84+H$7&lt;121-Interim!$D$8,Interim!$C$10,Interim!$C$10+(1-Interim!$C$10)*(1-(121-$A84-H$7)/Interim!$D$8))</f>
        <v>2.5258758800000003E-2</v>
      </c>
      <c r="I84" s="33">
        <f>'F 2008 VBT ALB'!I81*IF($A84+I$7&lt;121-Interim!$D$8,Interim!$C$8,Interim!$C$8+(1-Interim!$C$8)*(1-(121-$A84-I$7)/Interim!$D$8))*IF($A84+I$7&lt;121-Interim!$D$8,Interim!$C$10,Interim!$C$10+(1-Interim!$C$10)*(1-(121-$A84-I$7)/Interim!$D$8))</f>
        <v>2.9754440870000003E-2</v>
      </c>
      <c r="J84" s="33">
        <f>'F 2008 VBT ALB'!J81*IF($A84+J$7&lt;121-Interim!$D$8,Interim!$C$8,Interim!$C$8+(1-Interim!$C$8)*(1-(121-$A84-J$7)/Interim!$D$8))*IF($A84+J$7&lt;121-Interim!$D$8,Interim!$C$10,Interim!$C$10+(1-Interim!$C$10)*(1-(121-$A84-J$7)/Interim!$D$8))</f>
        <v>3.4721368440000004E-2</v>
      </c>
      <c r="K84" s="33">
        <f>'F 2008 VBT ALB'!K81*IF($A84+K$7&lt;121-Interim!$D$8,Interim!$C$8,Interim!$C$8+(1-Interim!$C$8)*(1-(121-$A84-K$7)/Interim!$D$8))*IF($A84+K$7&lt;121-Interim!$D$8,Interim!$C$10,Interim!$C$10+(1-Interim!$C$10)*(1-(121-$A84-K$7)/Interim!$D$8))</f>
        <v>4.1997398960000008E-2</v>
      </c>
      <c r="L84" s="33">
        <f>'F 2008 VBT ALB'!L81*IF($A84+L$7&lt;121-Interim!$D$8,Interim!$C$8,Interim!$C$8+(1-Interim!$C$8)*(1-(121-$A84-L$7)/Interim!$D$8))*IF($A84+L$7&lt;121-Interim!$D$8,Interim!$C$10,Interim!$C$10+(1-Interim!$C$10)*(1-(121-$A84-L$7)/Interim!$D$8))</f>
        <v>5.1554257700000009E-2</v>
      </c>
      <c r="M84" s="33">
        <f>'F 2008 VBT ALB'!M81*IF($A84+M$7&lt;121-Interim!$D$8,Interim!$C$8,Interim!$C$8+(1-Interim!$C$8)*(1-(121-$A84-M$7)/Interim!$D$8))*IF($A84+M$7&lt;121-Interim!$D$8,Interim!$C$10,Interim!$C$10+(1-Interim!$C$10)*(1-(121-$A84-M$7)/Interim!$D$8))</f>
        <v>6.1827409600000001E-2</v>
      </c>
      <c r="N84" s="33">
        <f>'F 2008 VBT ALB'!N81*IF($A84+N$7&lt;121-Interim!$D$8,Interim!$C$8,Interim!$C$8+(1-Interim!$C$8)*(1-(121-$A84-N$7)/Interim!$D$8))*IF($A84+N$7&lt;121-Interim!$D$8,Interim!$C$10,Interim!$C$10+(1-Interim!$C$10)*(1-(121-$A84-N$7)/Interim!$D$8))</f>
        <v>7.2911103760000012E-2</v>
      </c>
      <c r="O84" s="33">
        <f>'F 2008 VBT ALB'!O81*IF($A84+O$7&lt;121-Interim!$D$8,Interim!$C$8,Interim!$C$8+(1-Interim!$C$8)*(1-(121-$A84-O$7)/Interim!$D$8))*IF($A84+O$7&lt;121-Interim!$D$8,Interim!$C$10,Interim!$C$10+(1-Interim!$C$10)*(1-(121-$A84-O$7)/Interim!$D$8))</f>
        <v>8.4899589279999993E-2</v>
      </c>
      <c r="P84" s="33">
        <f>'F 2008 VBT ALB'!P81*IF($A84+P$7&lt;121-Interim!$D$8,Interim!$C$8,Interim!$C$8+(1-Interim!$C$8)*(1-(121-$A84-P$7)/Interim!$D$8))*IF($A84+P$7&lt;121-Interim!$D$8,Interim!$C$10,Interim!$C$10+(1-Interim!$C$10)*(1-(121-$A84-P$7)/Interim!$D$8))</f>
        <v>9.7425294670000023E-2</v>
      </c>
      <c r="Q84" s="33">
        <f>'F 2008 VBT ALB'!Q81*IF($A84+Q$7&lt;121-Interim!$D$8,Interim!$C$8,Interim!$C$8+(1-Interim!$C$8)*(1-(121-$A84-Q$7)/Interim!$D$8))*IF($A84+Q$7&lt;121-Interim!$D$8,Interim!$C$10,Interim!$C$10+(1-Interim!$C$10)*(1-(121-$A84-Q$7)/Interim!$D$8))</f>
        <v>0.10837704009</v>
      </c>
      <c r="R84" s="33">
        <f>'F 2008 VBT ALB'!R81*IF($A84+R$7&lt;121-Interim!$D$8,Interim!$C$8,Interim!$C$8+(1-Interim!$C$8)*(1-(121-$A84-R$7)/Interim!$D$8))*IF($A84+R$7&lt;121-Interim!$D$8,Interim!$C$10,Interim!$C$10+(1-Interim!$C$10)*(1-(121-$A84-R$7)/Interim!$D$8))</f>
        <v>0.11780195009000001</v>
      </c>
      <c r="S84" s="33">
        <f>'F 2008 VBT ALB'!S81*IF($A84+S$7&lt;121-Interim!$D$8,Interim!$C$8,Interim!$C$8+(1-Interim!$C$8)*(1-(121-$A84-S$7)/Interim!$D$8))*IF($A84+S$7&lt;121-Interim!$D$8,Interim!$C$10,Interim!$C$10+(1-Interim!$C$10)*(1-(121-$A84-S$7)/Interim!$D$8))</f>
        <v>0.12784890415000003</v>
      </c>
      <c r="T84" s="33">
        <f>'F 2008 VBT ALB'!T81*IF($A84+T$7&lt;121-Interim!$D$8,Interim!$C$8,Interim!$C$8+(1-Interim!$C$8)*(1-(121-$A84-T$7)/Interim!$D$8))*IF($A84+T$7&lt;121-Interim!$D$8,Interim!$C$10,Interim!$C$10+(1-Interim!$C$10)*(1-(121-$A84-T$7)/Interim!$D$8))</f>
        <v>0.13855560191000002</v>
      </c>
      <c r="U84" s="33">
        <f>'F 2008 VBT ALB'!U81*IF($A84+U$7&lt;121-Interim!$D$8,Interim!$C$8,Interim!$C$8+(1-Interim!$C$8)*(1-(121-$A84-U$7)/Interim!$D$8))*IF($A84+U$7&lt;121-Interim!$D$8,Interim!$C$10,Interim!$C$10+(1-Interim!$C$10)*(1-(121-$A84-U$7)/Interim!$D$8))</f>
        <v>0.14988434373000001</v>
      </c>
      <c r="V84" s="33">
        <f>'F 2008 VBT ALB'!V81*IF($A84+V$7&lt;121-Interim!$D$8,Interim!$C$8,Interim!$C$8+(1-Interim!$C$8)*(1-(121-$A84-V$7)/Interim!$D$8))*IF($A84+V$7&lt;121-Interim!$D$8,Interim!$C$10,Interim!$C$10+(1-Interim!$C$10)*(1-(121-$A84-V$7)/Interim!$D$8))</f>
        <v>0.16189167907000002</v>
      </c>
      <c r="W84" s="33">
        <f>'F 2008 VBT ALB'!W81*IF($A84+W$7&lt;121-Interim!$D$8,Interim!$C$8,Interim!$C$8+(1-Interim!$C$8)*(1-(121-$A84-W$7)/Interim!$D$8))*IF($A84+W$7&lt;121-Interim!$D$8,Interim!$C$10,Interim!$C$10+(1-Interim!$C$10)*(1-(121-$A84-W$7)/Interim!$D$8))</f>
        <v>0.17458703284000002</v>
      </c>
      <c r="X84" s="33">
        <f>'F 2008 VBT ALB'!X81*IF($A84+X$7&lt;121-Interim!$D$8,Interim!$C$8,Interim!$C$8+(1-Interim!$C$8)*(1-(121-$A84-X$7)/Interim!$D$8))*IF($A84+X$7&lt;121-Interim!$D$8,Interim!$C$10,Interim!$C$10+(1-Interim!$C$10)*(1-(121-$A84-X$7)/Interim!$D$8))</f>
        <v>0.19298445716000004</v>
      </c>
      <c r="Y84" s="33">
        <f>'F 2008 VBT ALB'!Y81*IF($A84+Y$7&lt;121-Interim!$D$8,Interim!$C$8,Interim!$C$8+(1-Interim!$C$8)*(1-(121-$A84-Y$7)/Interim!$D$8))*IF($A84+Y$7&lt;121-Interim!$D$8,Interim!$C$10,Interim!$C$10+(1-Interim!$C$10)*(1-(121-$A84-Y$7)/Interim!$D$8))</f>
        <v>0.21803586794000002</v>
      </c>
      <c r="Z84" s="33">
        <f>'F 2008 VBT ALB'!Z81*IF($A84+Z$7&lt;121-Interim!$D$8,Interim!$C$8,Interim!$C$8+(1-Interim!$C$8)*(1-(121-$A84-Z$7)/Interim!$D$8))*IF($A84+Z$7&lt;121-Interim!$D$8,Interim!$C$10,Interim!$C$10+(1-Interim!$C$10)*(1-(121-$A84-Z$7)/Interim!$D$8))</f>
        <v>0.24332290147000005</v>
      </c>
      <c r="AA84" s="33">
        <f>'F 2008 VBT ALB'!AA81*IF($A84+AA$7&lt;121-Interim!$D$8,Interim!$C$8,Interim!$C$8+(1-Interim!$C$8)*(1-(121-$A84-AA$7)/Interim!$D$8))*IF($A84+AA$7&lt;121-Interim!$D$8,Interim!$C$10,Interim!$C$10+(1-Interim!$C$10)*(1-(121-$A84-AA$7)/Interim!$D$8))</f>
        <v>0.26848741117000002</v>
      </c>
      <c r="AB84" s="33">
        <f>'F 2008 VBT ALB'!AB81*IF($A84+AB$7&lt;121-Interim!$D$8,Interim!$C$8,Interim!$C$8+(1-Interim!$C$8)*(1-(121-$A84-AB$7)/Interim!$D$8))*IF($A84+AB$7&lt;121-Interim!$D$8,Interim!$C$10,Interim!$C$10+(1-Interim!$C$10)*(1-(121-$A84-AB$7)/Interim!$D$8))</f>
        <v>0.29313355081999998</v>
      </c>
      <c r="AC84" s="33">
        <f>'F 2008 VBT ALB'!AC81*IF($A84+AC$7&lt;121-Interim!$D$8,Interim!$C$8,Interim!$C$8+(1-Interim!$C$8)*(1-(121-$A84-AC$7)/Interim!$D$8))*IF($A84+AC$7&lt;121-Interim!$D$8,Interim!$C$10,Interim!$C$10+(1-Interim!$C$10)*(1-(121-$A84-AC$7)/Interim!$D$8))</f>
        <v>0.31680892474000005</v>
      </c>
      <c r="AD84" s="33">
        <f>'F 2008 VBT ALB'!AD81*IF($A84+AD$7&lt;121-Interim!$D$8,Interim!$C$8,Interim!$C$8+(1-Interim!$C$8)*(1-(121-$A84-AD$7)/Interim!$D$8))*IF($A84+AD$7&lt;121-Interim!$D$8,Interim!$C$10,Interim!$C$10+(1-Interim!$C$10)*(1-(121-$A84-AD$7)/Interim!$D$8))</f>
        <v>0.33862759138999998</v>
      </c>
      <c r="AE84" s="33">
        <f>'F 2008 VBT ALB'!AE81*IF($A84+AE$7&lt;121-Interim!$D$8,Interim!$C$8,Interim!$C$8+(1-Interim!$C$8)*(1-(121-$A84-AE$7)/Interim!$D$8))*IF($A84+AE$7&lt;121-Interim!$D$8,Interim!$C$10,Interim!$C$10+(1-Interim!$C$10)*(1-(121-$A84-AE$7)/Interim!$D$8))</f>
        <v>0.35863667531999999</v>
      </c>
      <c r="AF84" s="33">
        <f>'F 2008 VBT ALB'!AF81*IF($A84+AF$7&lt;121-Interim!$D$8,Interim!$C$8,Interim!$C$8+(1-Interim!$C$8)*(1-(121-$A84-AF$7)/Interim!$D$8))*IF($A84+AF$7&lt;121-Interim!$D$8,Interim!$C$10,Interim!$C$10+(1-Interim!$C$10)*(1-(121-$A84-AF$7)/Interim!$D$8))</f>
        <v>0.37535646566000008</v>
      </c>
      <c r="AG84" s="33">
        <f>'F 2008 VBT ALB'!AG81*IF($A84+AG$7&lt;121-Interim!$D$8,Interim!$C$8,Interim!$C$8+(1-Interim!$C$8)*(1-(121-$A84-AG$7)/Interim!$D$8))*IF($A84+AG$7&lt;121-Interim!$D$8,Interim!$C$10,Interim!$C$10+(1-Interim!$C$10)*(1-(121-$A84-AG$7)/Interim!$D$8))</f>
        <v>0.38860293322240003</v>
      </c>
      <c r="AH84" s="33">
        <f>'F 2008 VBT ALB'!AH81*IF($A84+AH$7&lt;121-Interim!$D$8,Interim!$C$8,Interim!$C$8+(1-Interim!$C$8)*(1-(121-$A84-AH$7)/Interim!$D$8))*IF($A84+AH$7&lt;121-Interim!$D$8,Interim!$C$10,Interim!$C$10+(1-Interim!$C$10)*(1-(121-$A84-AH$7)/Interim!$D$8))</f>
        <v>0.40134536440360002</v>
      </c>
      <c r="AI84" s="33">
        <f>'F 2008 VBT ALB'!AI81*IF($A84+AI$7&lt;121-Interim!$D$8,Interim!$C$8,Interim!$C$8+(1-Interim!$C$8)*(1-(121-$A84-AI$7)/Interim!$D$8))*IF($A84+AI$7&lt;121-Interim!$D$8,Interim!$C$10,Interim!$C$10+(1-Interim!$C$10)*(1-(121-$A84-AI$7)/Interim!$D$8))</f>
        <v>0.41350966594560007</v>
      </c>
      <c r="AJ84" s="33">
        <f>'F 2008 VBT ALB'!AJ81*IF($A84+AJ$7&lt;121-Interim!$D$8,Interim!$C$8,Interim!$C$8+(1-Interim!$C$8)*(1-(121-$A84-AJ$7)/Interim!$D$8))*IF($A84+AJ$7&lt;121-Interim!$D$8,Interim!$C$10,Interim!$C$10+(1-Interim!$C$10)*(1-(121-$A84-AJ$7)/Interim!$D$8))</f>
        <v>0.4250206748485334</v>
      </c>
      <c r="AK84" s="33">
        <f>'F 2008 VBT ALB'!AK81*IF($A84+AK$7&lt;121-Interim!$D$8,Interim!$C$8,Interim!$C$8+(1-Interim!$C$8)*(1-(121-$A84-AK$7)/Interim!$D$8))*IF($A84+AK$7&lt;121-Interim!$D$8,Interim!$C$10,Interim!$C$10+(1-Interim!$C$10)*(1-(121-$A84-AK$7)/Interim!$D$8))</f>
        <v>0.43276320000000007</v>
      </c>
      <c r="AL84" s="33">
        <f>'F 2008 VBT ALB'!AL81*IF($A84+AL$7&lt;121-Interim!$D$8,Interim!$C$8,Interim!$C$8+(1-Interim!$C$8)*(1-(121-$A84-AL$7)/Interim!$D$8))*IF($A84+AL$7&lt;121-Interim!$D$8,Interim!$C$10,Interim!$C$10+(1-Interim!$C$10)*(1-(121-$A84-AL$7)/Interim!$D$8))</f>
        <v>0.43448974200000001</v>
      </c>
      <c r="AM84" s="33">
        <f>'F 2008 VBT ALB'!AM81*IF($A84+AM$7&lt;121-Interim!$D$8,Interim!$C$8,Interim!$C$8+(1-Interim!$C$8)*(1-(121-$A84-AM$7)/Interim!$D$8))*IF($A84+AM$7&lt;121-Interim!$D$8,Interim!$C$10,Interim!$C$10+(1-Interim!$C$10)*(1-(121-$A84-AM$7)/Interim!$D$8))</f>
        <v>0.43621564800000001</v>
      </c>
      <c r="AN84" s="33">
        <f>'F 2008 VBT ALB'!AN81*IF($A84+AN$7&lt;121-Interim!$D$8,Interim!$C$8,Interim!$C$8+(1-Interim!$C$8)*(1-(121-$A84-AN$7)/Interim!$D$8))*IF($A84+AN$7&lt;121-Interim!$D$8,Interim!$C$10,Interim!$C$10+(1-Interim!$C$10)*(1-(121-$A84-AN$7)/Interim!$D$8))</f>
        <v>0.43794091800000007</v>
      </c>
      <c r="AO84" s="33">
        <f>'F 2008 VBT ALB'!AO81*IF($A84+AO$7&lt;121-Interim!$D$8,Interim!$C$8,Interim!$C$8+(1-Interim!$C$8)*(1-(121-$A84-AO$7)/Interim!$D$8))*IF($A84+AO$7&lt;121-Interim!$D$8,Interim!$C$10,Interim!$C$10+(1-Interim!$C$10)*(1-(121-$A84-AO$7)/Interim!$D$8))</f>
        <v>0.43966555200000002</v>
      </c>
      <c r="AP84" s="33">
        <f>'F 2008 VBT ALB'!AP81*IF($A84+AP$7&lt;121-Interim!$D$8,Interim!$C$8,Interim!$C$8+(1-Interim!$C$8)*(1-(121-$A84-AP$7)/Interim!$D$8))*IF($A84+AP$7&lt;121-Interim!$D$8,Interim!$C$10,Interim!$C$10+(1-Interim!$C$10)*(1-(121-$A84-AP$7)/Interim!$D$8))</f>
        <v>0.44138955000000002</v>
      </c>
      <c r="AQ84" s="33">
        <f>'F 2008 VBT ALB'!AQ81*IF($A84+AQ$7&lt;121-Interim!$D$8,Interim!$C$8,Interim!$C$8+(1-Interim!$C$8)*(1-(121-$A84-AQ$7)/Interim!$D$8))*IF($A84+AQ$7&lt;121-Interim!$D$8,Interim!$C$10,Interim!$C$10+(1-Interim!$C$10)*(1-(121-$A84-AQ$7)/Interim!$D$8))</f>
        <v>0.44311291200000003</v>
      </c>
      <c r="AR84" s="33">
        <f>'F 2008 VBT ALB'!AR81*IF($A84+AR$7&lt;121-Interim!$D$8,Interim!$C$8,Interim!$C$8+(1-Interim!$C$8)*(1-(121-$A84-AR$7)/Interim!$D$8))*IF($A84+AR$7&lt;121-Interim!$D$8,Interim!$C$10,Interim!$C$10+(1-Interim!$C$10)*(1-(121-$A84-AR$7)/Interim!$D$8))</f>
        <v>0.44483563799999998</v>
      </c>
      <c r="AS84" s="33">
        <f>'F 2008 VBT ALB'!AS81*IF($A84+AS$7&lt;121-Interim!$D$8,Interim!$C$8,Interim!$C$8+(1-Interim!$C$8)*(1-(121-$A84-AS$7)/Interim!$D$8))*IF($A84+AS$7&lt;121-Interim!$D$8,Interim!$C$10,Interim!$C$10+(1-Interim!$C$10)*(1-(121-$A84-AS$7)/Interim!$D$8))</f>
        <v>0.44655772800000004</v>
      </c>
      <c r="AT84" s="33">
        <f>'F 2008 VBT ALB'!AT81*IF($A84+AT$7&lt;121-Interim!$D$8,Interim!$C$8,Interim!$C$8+(1-Interim!$C$8)*(1-(121-$A84-AT$7)/Interim!$D$8))*IF($A84+AT$7&lt;121-Interim!$D$8,Interim!$C$10,Interim!$C$10+(1-Interim!$C$10)*(1-(121-$A84-AT$7)/Interim!$D$8))</f>
        <v>0.448279182</v>
      </c>
      <c r="AU84" s="33">
        <f>'F 2008 VBT ALB'!AU81*IF($A84+AU$7&lt;121-Interim!$D$8,Interim!$C$8,Interim!$C$8+(1-Interim!$C$8)*(1-(121-$A84-AU$7)/Interim!$D$8))*IF($A84+AU$7&lt;121-Interim!$D$8,Interim!$C$10,Interim!$C$10+(1-Interim!$C$10)*(1-(121-$A84-AU$7)/Interim!$D$8))</f>
        <v>0.45</v>
      </c>
      <c r="AV84" s="33">
        <f>'F 2008 VBT ALB'!AV81*IF($A84+AV$7&lt;121-Interim!$D$8,Interim!$C$8,Interim!$C$8+(1-Interim!$C$8)*(1-(121-$A84-AV$7)/Interim!$D$8))*IF($A84+AV$7&lt;121-Interim!$D$8,Interim!$C$10,Interim!$C$10+(1-Interim!$C$10)*(1-(121-$A84-AV$7)/Interim!$D$8))</f>
        <v>0</v>
      </c>
      <c r="AW84" s="33">
        <f>'F 2008 VBT ALB'!AW81*IF($A84+AW$7&lt;121-Interim!$D$8,Interim!$C$8,Interim!$C$8+(1-Interim!$C$8)*(1-(121-$A84-AW$7)/Interim!$D$8))*IF($A84+AW$7&lt;121-Interim!$D$8,Interim!$C$10,Interim!$C$10+(1-Interim!$C$10)*(1-(121-$A84-AW$7)/Interim!$D$8))</f>
        <v>0</v>
      </c>
      <c r="AX84" s="33">
        <f>'F 2008 VBT ALB'!AX81*IF($A84+AX$7&lt;121-Interim!$D$8,Interim!$C$8,Interim!$C$8+(1-Interim!$C$8)*(1-(121-$A84-AX$7)/Interim!$D$8))*IF($A84+AX$7&lt;121-Interim!$D$8,Interim!$C$10,Interim!$C$10+(1-Interim!$C$10)*(1-(121-$A84-AX$7)/Interim!$D$8))</f>
        <v>0</v>
      </c>
      <c r="AY84" s="33">
        <f>'F 2008 VBT ALB'!AY81*IF($A84+AY$7&lt;121-Interim!$D$8,Interim!$C$8,Interim!$C$8+(1-Interim!$C$8)*(1-(121-$A84-AY$7)/Interim!$D$8))*IF($A84+AY$7&lt;121-Interim!$D$8,Interim!$C$10,Interim!$C$10+(1-Interim!$C$10)*(1-(121-$A84-AY$7)/Interim!$D$8))</f>
        <v>0</v>
      </c>
      <c r="AZ84" s="33">
        <f>'F 2008 VBT ALB'!AZ81*IF($A84+AZ$7&lt;121-Interim!$D$8,Interim!$C$8,Interim!$C$8+(1-Interim!$C$8)*(1-(121-$A84-AZ$7)/Interim!$D$8))*IF($A84+AZ$7&lt;121-Interim!$D$8,Interim!$C$10,Interim!$C$10+(1-Interim!$C$10)*(1-(121-$A84-AZ$7)/Interim!$D$8))</f>
        <v>0</v>
      </c>
      <c r="BA84" s="33">
        <f>'F 2008 VBT ALB'!BA81*IF($A84+BA$7&lt;121-Interim!$D$8,Interim!$C$8,Interim!$C$8+(1-Interim!$C$8)*(1-(121-$A84-BA$7)/Interim!$D$8))*IF($A84+BA$7&lt;121-Interim!$D$8,Interim!$C$10,Interim!$C$10+(1-Interim!$C$10)*(1-(121-$A84-BA$7)/Interim!$D$8))</f>
        <v>0</v>
      </c>
      <c r="BB84" s="33">
        <f>'F 2008 VBT ALB'!BB81*IF($A84+BB$7&lt;121-Interim!$D$8,Interim!$C$8,Interim!$C$8+(1-Interim!$C$8)*(1-(121-$A84-BB$7)/Interim!$D$8))*IF($A84+BB$7&lt;121-Interim!$D$8,Interim!$C$10,Interim!$C$10+(1-Interim!$C$10)*(1-(121-$A84-BB$7)/Interim!$D$8))</f>
        <v>0</v>
      </c>
      <c r="BC84" s="33">
        <f>'F 2008 VBT ALB'!BC81*IF($A84+BC$7&lt;121-Interim!$D$8,Interim!$C$8,Interim!$C$8+(1-Interim!$C$8)*(1-(121-$A84-BC$7)/Interim!$D$8))*IF($A84+BC$7&lt;121-Interim!$D$8,Interim!$C$10,Interim!$C$10+(1-Interim!$C$10)*(1-(121-$A84-BC$7)/Interim!$D$8))</f>
        <v>0</v>
      </c>
      <c r="BD84" s="33">
        <f>'F 2008 VBT ALB'!BD81*IF($A84+BD$7&lt;121-Interim!$D$8,Interim!$C$8,Interim!$C$8+(1-Interim!$C$8)*(1-(121-$A84-BD$7)/Interim!$D$8))*IF($A84+BD$7&lt;121-Interim!$D$8,Interim!$C$10,Interim!$C$10+(1-Interim!$C$10)*(1-(121-$A84-BD$7)/Interim!$D$8))</f>
        <v>0</v>
      </c>
      <c r="BE84" s="33">
        <f>'F 2008 VBT ALB'!BE81*IF($A84+BE$7&lt;121-Interim!$D$8,Interim!$C$8,Interim!$C$8+(1-Interim!$C$8)*(1-(121-$A84-BE$7)/Interim!$D$8))*IF($A84+BE$7&lt;121-Interim!$D$8,Interim!$C$10,Interim!$C$10+(1-Interim!$C$10)*(1-(121-$A84-BE$7)/Interim!$D$8))</f>
        <v>0</v>
      </c>
      <c r="BF84" s="33">
        <f>'F 2008 VBT ALB'!BF81*IF($A84+BF$7&lt;121-Interim!$D$8,Interim!$C$8,Interim!$C$8+(1-Interim!$C$8)*(1-(121-$A84-BF$7)/Interim!$D$8))*IF($A84+BF$7&lt;121-Interim!$D$8,Interim!$C$10,Interim!$C$10+(1-Interim!$C$10)*(1-(121-$A84-BF$7)/Interim!$D$8))</f>
        <v>0</v>
      </c>
      <c r="BG84" s="33">
        <f>'F 2008 VBT ALB'!BG81*IF($A84+BG$7&lt;121-Interim!$D$8,Interim!$C$8,Interim!$C$8+(1-Interim!$C$8)*(1-(121-$A84-BG$7)/Interim!$D$8))*IF($A84+BG$7&lt;121-Interim!$D$8,Interim!$C$10,Interim!$C$10+(1-Interim!$C$10)*(1-(121-$A84-BG$7)/Interim!$D$8))</f>
        <v>0</v>
      </c>
      <c r="BH84" s="33">
        <f>'F 2008 VBT ALB'!BH81*IF($A84+BH$7&lt;121-Interim!$D$8,Interim!$C$8,Interim!$C$8+(1-Interim!$C$8)*(1-(121-$A84-BH$7)/Interim!$D$8))*IF($A84+BH$7&lt;121-Interim!$D$8,Interim!$C$10,Interim!$C$10+(1-Interim!$C$10)*(1-(121-$A84-BH$7)/Interim!$D$8))</f>
        <v>0</v>
      </c>
      <c r="BI84" s="33">
        <f>'F 2008 VBT ALB'!BI81*IF($A84+BI$7&lt;121-Interim!$D$8,Interim!$C$8,Interim!$C$8+(1-Interim!$C$8)*(1-(121-$A84-BI$7)/Interim!$D$8))*IF($A84+BI$7&lt;121-Interim!$D$8,Interim!$C$10,Interim!$C$10+(1-Interim!$C$10)*(1-(121-$A84-BI$7)/Interim!$D$8))</f>
        <v>0</v>
      </c>
      <c r="BJ84" s="33">
        <f>'F 2008 VBT ALB'!BJ81*IF($A84+BJ$7&lt;121-Interim!$D$8,Interim!$C$8,Interim!$C$8+(1-Interim!$C$8)*(1-(121-$A84-BJ$7)/Interim!$D$8))*IF($A84+BJ$7&lt;121-Interim!$D$8,Interim!$C$10,Interim!$C$10+(1-Interim!$C$10)*(1-(121-$A84-BJ$7)/Interim!$D$8))</f>
        <v>0</v>
      </c>
      <c r="BK84" s="33">
        <f>'F 2008 VBT ALB'!BK81*IF($A84+BK$7&lt;121-Interim!$D$8,Interim!$C$8,Interim!$C$8+(1-Interim!$C$8)*(1-(121-$A84-BK$7)/Interim!$D$8))*IF($A84+BK$7&lt;121-Interim!$D$8,Interim!$C$10,Interim!$C$10+(1-Interim!$C$10)*(1-(121-$A84-BK$7)/Interim!$D$8))</f>
        <v>0</v>
      </c>
      <c r="BL84" s="33">
        <f>'F 2008 VBT ALB'!BL81*IF($A84+BL$7&lt;121-Interim!$D$8,Interim!$C$8,Interim!$C$8+(1-Interim!$C$8)*(1-(121-$A84-BL$7)/Interim!$D$8))*IF($A84+BL$7&lt;121-Interim!$D$8,Interim!$C$10,Interim!$C$10+(1-Interim!$C$10)*(1-(121-$A84-BL$7)/Interim!$D$8))</f>
        <v>0</v>
      </c>
      <c r="BM84" s="33">
        <f>'F 2008 VBT ALB'!BM81*IF($A84+BM$7&lt;121-Interim!$D$8,Interim!$C$8,Interim!$C$8+(1-Interim!$C$8)*(1-(121-$A84-BM$7)/Interim!$D$8))*IF($A84+BM$7&lt;121-Interim!$D$8,Interim!$C$10,Interim!$C$10+(1-Interim!$C$10)*(1-(121-$A84-BM$7)/Interim!$D$8))</f>
        <v>0</v>
      </c>
      <c r="BN84" s="33">
        <f>'F 2008 VBT ALB'!BN81*IF($A84+BN$7&lt;121-Interim!$D$8,Interim!$C$8,Interim!$C$8+(1-Interim!$C$8)*(1-(121-$A84-BN$7)/Interim!$D$8))*IF($A84+BN$7&lt;121-Interim!$D$8,Interim!$C$10,Interim!$C$10+(1-Interim!$C$10)*(1-(121-$A84-BN$7)/Interim!$D$8))</f>
        <v>0</v>
      </c>
      <c r="BO84" s="33">
        <f>'F 2008 VBT ALB'!BO81*IF($A84+BO$7&lt;121-Interim!$D$8,Interim!$C$8,Interim!$C$8+(1-Interim!$C$8)*(1-(121-$A84-BO$7)/Interim!$D$8))*IF($A84+BO$7&lt;121-Interim!$D$8,Interim!$C$10,Interim!$C$10+(1-Interim!$C$10)*(1-(121-$A84-BO$7)/Interim!$D$8))</f>
        <v>0</v>
      </c>
      <c r="BP84" s="33">
        <f>'F 2008 VBT ALB'!BP81*IF($A84+BP$7&lt;121-Interim!$D$8,Interim!$C$8,Interim!$C$8+(1-Interim!$C$8)*(1-(121-$A84-BP$7)/Interim!$D$8))*IF($A84+BP$7&lt;121-Interim!$D$8,Interim!$C$10,Interim!$C$10+(1-Interim!$C$10)*(1-(121-$A84-BP$7)/Interim!$D$8))</f>
        <v>0</v>
      </c>
      <c r="BQ84" s="33">
        <f>'F 2008 VBT ALB'!BQ81*IF($A84+BQ$7&lt;121-Interim!$D$8,Interim!$C$8,Interim!$C$8+(1-Interim!$C$8)*(1-(121-$A84-BQ$7)/Interim!$D$8))*IF($A84+BQ$7&lt;121-Interim!$D$8,Interim!$C$10,Interim!$C$10+(1-Interim!$C$10)*(1-(121-$A84-BQ$7)/Interim!$D$8))</f>
        <v>0</v>
      </c>
      <c r="BR84" s="33">
        <f>'F 2008 VBT ALB'!BR81*IF($A84+BR$7&lt;121-Interim!$D$8,Interim!$C$8,Interim!$C$8+(1-Interim!$C$8)*(1-(121-$A84-BR$7)/Interim!$D$8))*IF($A84+BR$7&lt;121-Interim!$D$8,Interim!$C$10,Interim!$C$10+(1-Interim!$C$10)*(1-(121-$A84-BR$7)/Interim!$D$8))</f>
        <v>0</v>
      </c>
      <c r="BS84" s="33">
        <f>'F 2008 VBT ALB'!BS81*IF($A84+BS$7&lt;121-Interim!$D$8,Interim!$C$8,Interim!$C$8+(1-Interim!$C$8)*(1-(121-$A84-BS$7)/Interim!$D$8))*IF($A84+BS$7&lt;121-Interim!$D$8,Interim!$C$10,Interim!$C$10+(1-Interim!$C$10)*(1-(121-$A84-BS$7)/Interim!$D$8))</f>
        <v>0</v>
      </c>
      <c r="BT84" s="33">
        <f>'F 2008 VBT ALB'!BT81*IF($A84+BT$7&lt;121-Interim!$D$8,Interim!$C$8,Interim!$C$8+(1-Interim!$C$8)*(1-(121-$A84-BT$7)/Interim!$D$8))*IF($A84+BT$7&lt;121-Interim!$D$8,Interim!$C$10,Interim!$C$10+(1-Interim!$C$10)*(1-(121-$A84-BT$7)/Interim!$D$8))</f>
        <v>0</v>
      </c>
      <c r="BU84" s="33">
        <f>'F 2008 VBT ALB'!BU81*IF($A84+BU$7&lt;121-Interim!$D$8,Interim!$C$8,Interim!$C$8+(1-Interim!$C$8)*(1-(121-$A84-BU$7)/Interim!$D$8))*IF($A84+BU$7&lt;121-Interim!$D$8,Interim!$C$10,Interim!$C$10+(1-Interim!$C$10)*(1-(121-$A84-BU$7)/Interim!$D$8))</f>
        <v>0</v>
      </c>
      <c r="BV84" s="33">
        <f>'F 2008 VBT ALB'!BV81*IF($A84+BV$7&lt;121-Interim!$D$8,Interim!$C$8,Interim!$C$8+(1-Interim!$C$8)*(1-(121-$A84-BV$7)/Interim!$D$8))*IF($A84+BV$7&lt;121-Interim!$D$8,Interim!$C$10,Interim!$C$10+(1-Interim!$C$10)*(1-(121-$A84-BV$7)/Interim!$D$8))</f>
        <v>0</v>
      </c>
      <c r="BW84" s="33">
        <f>'F 2008 VBT ALB'!BW81*IF($A84+BW$7&lt;121-Interim!$D$8,Interim!$C$8,Interim!$C$8+(1-Interim!$C$8)*(1-(121-$A84-BW$7)/Interim!$D$8))*IF($A84+BW$7&lt;121-Interim!$D$8,Interim!$C$10,Interim!$C$10+(1-Interim!$C$10)*(1-(121-$A84-BW$7)/Interim!$D$8))</f>
        <v>0</v>
      </c>
      <c r="BX84" s="33">
        <f>'F 2008 VBT ALB'!BX81*IF($A84+BX$7&lt;121-Interim!$D$8,Interim!$C$8,Interim!$C$8+(1-Interim!$C$8)*(1-(121-$A84-BX$7)/Interim!$D$8))*IF($A84+BX$7&lt;121-Interim!$D$8,Interim!$C$10,Interim!$C$10+(1-Interim!$C$10)*(1-(121-$A84-BX$7)/Interim!$D$8))</f>
        <v>0</v>
      </c>
      <c r="BY84" s="33">
        <f>'F 2008 VBT ALB'!BY81*IF($A84+BY$7&lt;121-Interim!$D$8,Interim!$C$8,Interim!$C$8+(1-Interim!$C$8)*(1-(121-$A84-BY$7)/Interim!$D$8))*IF($A84+BY$7&lt;121-Interim!$D$8,Interim!$C$10,Interim!$C$10+(1-Interim!$C$10)*(1-(121-$A84-BY$7)/Interim!$D$8))</f>
        <v>0</v>
      </c>
      <c r="BZ84" s="33">
        <f>'F 2008 VBT ALB'!BZ81*IF($A84+BZ$7&lt;121-Interim!$D$8,Interim!$C$8,Interim!$C$8+(1-Interim!$C$8)*(1-(121-$A84-BZ$7)/Interim!$D$8))*IF($A84+BZ$7&lt;121-Interim!$D$8,Interim!$C$10,Interim!$C$10+(1-Interim!$C$10)*(1-(121-$A84-BZ$7)/Interim!$D$8))</f>
        <v>0</v>
      </c>
      <c r="CA84" s="33">
        <f>'F 2008 VBT ALB'!CA81*IF($A84+CA$7&lt;121-Interim!$D$8,Interim!$C$8,Interim!$C$8+(1-Interim!$C$8)*(1-(121-$A84-CA$7)/Interim!$D$8))*IF($A84+CA$7&lt;121-Interim!$D$8,Interim!$C$10,Interim!$C$10+(1-Interim!$C$10)*(1-(121-$A84-CA$7)/Interim!$D$8))</f>
        <v>0</v>
      </c>
      <c r="CB84" s="33">
        <f>'F 2008 VBT ALB'!CB81*IF($A84+CB$7&lt;121-Interim!$D$8,Interim!$C$8,Interim!$C$8+(1-Interim!$C$8)*(1-(121-$A84-CB$7)/Interim!$D$8))*IF($A84+CB$7&lt;121-Interim!$D$8,Interim!$C$10,Interim!$C$10+(1-Interim!$C$10)*(1-(121-$A84-CB$7)/Interim!$D$8))</f>
        <v>0</v>
      </c>
      <c r="CC84" s="33">
        <f>'F 2008 VBT ALB'!CC81*IF($A84+CC$7&lt;121-Interim!$D$8,Interim!$C$8,Interim!$C$8+(1-Interim!$C$8)*(1-(121-$A84-CC$7)/Interim!$D$8))*IF($A84+CC$7&lt;121-Interim!$D$8,Interim!$C$10,Interim!$C$10+(1-Interim!$C$10)*(1-(121-$A84-CC$7)/Interim!$D$8))</f>
        <v>0</v>
      </c>
      <c r="CD84" s="33">
        <f>'F 2008 VBT ALB'!CD81*IF($A84+CD$7&lt;121-Interim!$D$8,Interim!$C$8,Interim!$C$8+(1-Interim!$C$8)*(1-(121-$A84-CD$7)/Interim!$D$8))*IF($A84+CD$7&lt;121-Interim!$D$8,Interim!$C$10,Interim!$C$10+(1-Interim!$C$10)*(1-(121-$A84-CD$7)/Interim!$D$8))</f>
        <v>0</v>
      </c>
      <c r="CE84" s="33">
        <f>'F 2008 VBT ALB'!CE81*IF($A84+CE$7&lt;121-Interim!$D$8,Interim!$C$8,Interim!$C$8+(1-Interim!$C$8)*(1-(121-$A84-CE$7)/Interim!$D$8))*IF($A84+CE$7&lt;121-Interim!$D$8,Interim!$C$10,Interim!$C$10+(1-Interim!$C$10)*(1-(121-$A84-CE$7)/Interim!$D$8))</f>
        <v>0</v>
      </c>
      <c r="CF84" s="33">
        <f>'F 2008 VBT ALB'!CF81*IF($A84+CF$7&lt;121-Interim!$D$8,Interim!$C$8,Interim!$C$8+(1-Interim!$C$8)*(1-(121-$A84-CF$7)/Interim!$D$8))*IF($A84+CF$7&lt;121-Interim!$D$8,Interim!$C$10,Interim!$C$10+(1-Interim!$C$10)*(1-(121-$A84-CF$7)/Interim!$D$8))</f>
        <v>0</v>
      </c>
      <c r="CG84" s="33">
        <f>'F 2008 VBT ALB'!CG81*IF($A84+CG$7&lt;121-Interim!$D$8,Interim!$C$8,Interim!$C$8+(1-Interim!$C$8)*(1-(121-$A84-CG$7)/Interim!$D$8))*IF($A84+CG$7&lt;121-Interim!$D$8,Interim!$C$10,Interim!$C$10+(1-Interim!$C$10)*(1-(121-$A84-CG$7)/Interim!$D$8))</f>
        <v>0</v>
      </c>
      <c r="CH84" s="33">
        <f>'F 2008 VBT ALB'!CH81*IF($A84+CH$7&lt;121-Interim!$D$8,Interim!$C$8,Interim!$C$8+(1-Interim!$C$8)*(1-(121-$A84-CH$7)/Interim!$D$8))*IF($A84+CH$7&lt;121-Interim!$D$8,Interim!$C$10,Interim!$C$10+(1-Interim!$C$10)*(1-(121-$A84-CH$7)/Interim!$D$8))</f>
        <v>0</v>
      </c>
      <c r="CI84" s="33">
        <f>'F 2008 VBT ALB'!CI81*IF($A84+CI$7&lt;121-Interim!$D$8,Interim!$C$8,Interim!$C$8+(1-Interim!$C$8)*(1-(121-$A84-CI$7)/Interim!$D$8))*IF($A84+CI$7&lt;121-Interim!$D$8,Interim!$C$10,Interim!$C$10+(1-Interim!$C$10)*(1-(121-$A84-CI$7)/Interim!$D$8))</f>
        <v>0</v>
      </c>
      <c r="CJ84" s="33">
        <f>'F 2008 VBT ALB'!CJ81*IF($A84+CJ$7&lt;121-Interim!$D$8,Interim!$C$8,Interim!$C$8+(1-Interim!$C$8)*(1-(121-$A84-CJ$7)/Interim!$D$8))*IF($A84+CJ$7&lt;121-Interim!$D$8,Interim!$C$10,Interim!$C$10+(1-Interim!$C$10)*(1-(121-$A84-CJ$7)/Interim!$D$8))</f>
        <v>0</v>
      </c>
      <c r="CK84" s="33">
        <f>'F 2008 VBT ALB'!CK81*IF($A84+CK$7&lt;121-Interim!$D$8,Interim!$C$8,Interim!$C$8+(1-Interim!$C$8)*(1-(121-$A84-CK$7)/Interim!$D$8))*IF($A84+CK$7&lt;121-Interim!$D$8,Interim!$C$10,Interim!$C$10+(1-Interim!$C$10)*(1-(121-$A84-CK$7)/Interim!$D$8))</f>
        <v>0</v>
      </c>
      <c r="CL84" s="33">
        <f>'F 2008 VBT ALB'!CL81*IF($A84+CL$7&lt;121-Interim!$D$8,Interim!$C$8,Interim!$C$8+(1-Interim!$C$8)*(1-(121-$A84-CL$7)/Interim!$D$8))*IF($A84+CL$7&lt;121-Interim!$D$8,Interim!$C$10,Interim!$C$10+(1-Interim!$C$10)*(1-(121-$A84-CL$7)/Interim!$D$8))</f>
        <v>0</v>
      </c>
      <c r="CM84" s="33">
        <f>'F 2008 VBT ALB'!CM81*IF($A84+CM$7&lt;121-Interim!$D$8,Interim!$C$8,Interim!$C$8+(1-Interim!$C$8)*(1-(121-$A84-CM$7)/Interim!$D$8))*IF($A84+CM$7&lt;121-Interim!$D$8,Interim!$C$10,Interim!$C$10+(1-Interim!$C$10)*(1-(121-$A84-CM$7)/Interim!$D$8))</f>
        <v>0</v>
      </c>
      <c r="CN84" s="33">
        <f>'F 2008 VBT ALB'!CN81*IF($A84+CN$7&lt;121-Interim!$D$8,Interim!$C$8,Interim!$C$8+(1-Interim!$C$8)*(1-(121-$A84-CN$7)/Interim!$D$8))*IF($A84+CN$7&lt;121-Interim!$D$8,Interim!$C$10,Interim!$C$10+(1-Interim!$C$10)*(1-(121-$A84-CN$7)/Interim!$D$8))</f>
        <v>0</v>
      </c>
      <c r="CO84" s="33">
        <f>'F 2008 VBT ALB'!CO81*IF($A84+CO$7&lt;121-Interim!$D$8,Interim!$C$8,Interim!$C$8+(1-Interim!$C$8)*(1-(121-$A84-CO$7)/Interim!$D$8))*IF($A84+CO$7&lt;121-Interim!$D$8,Interim!$C$10,Interim!$C$10+(1-Interim!$C$10)*(1-(121-$A84-CO$7)/Interim!$D$8))</f>
        <v>0</v>
      </c>
      <c r="CP84" s="33">
        <f>'F 2008 VBT ALB'!CP81*IF($A84+CP$7&lt;121-Interim!$D$8,Interim!$C$8,Interim!$C$8+(1-Interim!$C$8)*(1-(121-$A84-CP$7)/Interim!$D$8))*IF($A84+CP$7&lt;121-Interim!$D$8,Interim!$C$10,Interim!$C$10+(1-Interim!$C$10)*(1-(121-$A84-CP$7)/Interim!$D$8))</f>
        <v>0</v>
      </c>
      <c r="CQ84" s="33">
        <f>'F 2008 VBT ALB'!CQ81*IF($A84+CQ$7&lt;121-Interim!$D$8,Interim!$C$8,Interim!$C$8+(1-Interim!$C$8)*(1-(121-$A84-CQ$7)/Interim!$D$8))*IF($A84+CQ$7&lt;121-Interim!$D$8,Interim!$C$10,Interim!$C$10+(1-Interim!$C$10)*(1-(121-$A84-CQ$7)/Interim!$D$8))</f>
        <v>0</v>
      </c>
      <c r="CR84" s="33">
        <f>'F 2008 VBT ALB'!CR81*IF($A84+CR$7&lt;121-Interim!$D$8,Interim!$C$8,Interim!$C$8+(1-Interim!$C$8)*(1-(121-$A84-CR$7)/Interim!$D$8))*IF($A84+CR$7&lt;121-Interim!$D$8,Interim!$C$10,Interim!$C$10+(1-Interim!$C$10)*(1-(121-$A84-CR$7)/Interim!$D$8))</f>
        <v>0</v>
      </c>
      <c r="CS84" s="33">
        <f>'F 2008 VBT ALB'!CS81*IF($A84+CS$7&lt;121-Interim!$D$8,Interim!$C$8,Interim!$C$8+(1-Interim!$C$8)*(1-(121-$A84-CS$7)/Interim!$D$8))*IF($A84+CS$7&lt;121-Interim!$D$8,Interim!$C$10,Interim!$C$10+(1-Interim!$C$10)*(1-(121-$A84-CS$7)/Interim!$D$8))</f>
        <v>0</v>
      </c>
      <c r="CT84" s="33">
        <f>'F 2008 VBT ALB'!CT81*IF($A84+CT$7&lt;121-Interim!$D$8,Interim!$C$8,Interim!$C$8+(1-Interim!$C$8)*(1-(121-$A84-CT$7)/Interim!$D$8))*IF($A84+CT$7&lt;121-Interim!$D$8,Interim!$C$10,Interim!$C$10+(1-Interim!$C$10)*(1-(121-$A84-CT$7)/Interim!$D$8))</f>
        <v>0</v>
      </c>
      <c r="CU84" s="33">
        <f>'F 2008 VBT ALB'!CU81*IF($A84+CU$7&lt;121-Interim!$D$8,Interim!$C$8,Interim!$C$8+(1-Interim!$C$8)*(1-(121-$A84-CU$7)/Interim!$D$8))*IF($A84+CU$7&lt;121-Interim!$D$8,Interim!$C$10,Interim!$C$10+(1-Interim!$C$10)*(1-(121-$A84-CU$7)/Interim!$D$8))</f>
        <v>0</v>
      </c>
      <c r="CV84" s="33">
        <f>'F 2008 VBT ALB'!CV81*IF($A84+CV$7&lt;121-Interim!$D$8,Interim!$C$8,Interim!$C$8+(1-Interim!$C$8)*(1-(121-$A84-CV$7)/Interim!$D$8))*IF($A84+CV$7&lt;121-Interim!$D$8,Interim!$C$10,Interim!$C$10+(1-Interim!$C$10)*(1-(121-$A84-CV$7)/Interim!$D$8))</f>
        <v>0</v>
      </c>
      <c r="CW84" s="33">
        <f>'F 2008 VBT ALB'!CW81*IF($A84+CW$7&lt;121-Interim!$D$8,Interim!$C$8,Interim!$C$8+(1-Interim!$C$8)*(1-(121-$A84-CW$7)/Interim!$D$8))*IF($A84+CW$7&lt;121-Interim!$D$8,Interim!$C$10,Interim!$C$10+(1-Interim!$C$10)*(1-(121-$A84-CW$7)/Interim!$D$8))</f>
        <v>0</v>
      </c>
      <c r="CX84" s="33">
        <f>'F 2008 VBT ALB'!CX81*IF($A84+CX$7&lt;121-Interim!$D$8,Interim!$C$8,Interim!$C$8+(1-Interim!$C$8)*(1-(121-$A84-CX$7)/Interim!$D$8))*IF($A84+CX$7&lt;121-Interim!$D$8,Interim!$C$10,Interim!$C$10+(1-Interim!$C$10)*(1-(121-$A84-CX$7)/Interim!$D$8))</f>
        <v>0</v>
      </c>
      <c r="CY84" s="33">
        <f>'F 2008 VBT ALB'!CY81*IF($A84+CY$7&lt;121-Interim!$D$8,Interim!$C$8,Interim!$C$8+(1-Interim!$C$8)*(1-(121-$A84-CY$7)/Interim!$D$8))*IF($A84+CY$7&lt;121-Interim!$D$8,Interim!$C$10,Interim!$C$10+(1-Interim!$C$10)*(1-(121-$A84-CY$7)/Interim!$D$8))</f>
        <v>0</v>
      </c>
      <c r="CZ84" s="33">
        <f>'F 2008 VBT ALB'!CZ81*IF($A84+CZ$7&lt;121-Interim!$D$8,Interim!$C$8,Interim!$C$8+(1-Interim!$C$8)*(1-(121-$A84-CZ$7)/Interim!$D$8))*IF($A84+CZ$7&lt;121-Interim!$D$8,Interim!$C$10,Interim!$C$10+(1-Interim!$C$10)*(1-(121-$A84-CZ$7)/Interim!$D$8))</f>
        <v>0</v>
      </c>
      <c r="DA84" s="33">
        <f>'F 2008 VBT ALB'!DA81*IF($A84+DA$7&lt;121-Interim!$D$8,Interim!$C$8,Interim!$C$8+(1-Interim!$C$8)*(1-(121-$A84-DA$7)/Interim!$D$8))*IF($A84+DA$7&lt;121-Interim!$D$8,Interim!$C$10,Interim!$C$10+(1-Interim!$C$10)*(1-(121-$A84-DA$7)/Interim!$D$8))</f>
        <v>0</v>
      </c>
      <c r="DB84" s="33">
        <f>'F 2008 VBT ALB'!DB81*IF($A84+DB$7&lt;121-Interim!$D$8,Interim!$C$8,Interim!$C$8+(1-Interim!$C$8)*(1-(121-$A84-DB$7)/Interim!$D$8))*IF($A84+DB$7&lt;121-Interim!$D$8,Interim!$C$10,Interim!$C$10+(1-Interim!$C$10)*(1-(121-$A84-DB$7)/Interim!$D$8))</f>
        <v>0</v>
      </c>
      <c r="DC84" s="33">
        <f>'F 2008 VBT ALB'!DC81*IF($A84+DC$7&lt;121-Interim!$D$8,Interim!$C$8,Interim!$C$8+(1-Interim!$C$8)*(1-(121-$A84-DC$7)/Interim!$D$8))*IF($A84+DC$7&lt;121-Interim!$D$8,Interim!$C$10,Interim!$C$10+(1-Interim!$C$10)*(1-(121-$A84-DC$7)/Interim!$D$8))</f>
        <v>0</v>
      </c>
      <c r="DD84" s="33">
        <f>'F 2008 VBT ALB'!DD81*IF($A84+DD$7&lt;121-Interim!$D$8,Interim!$C$8,Interim!$C$8+(1-Interim!$C$8)*(1-(121-$A84-DD$7)/Interim!$D$8))*IF($A84+DD$7&lt;121-Interim!$D$8,Interim!$C$10,Interim!$C$10+(1-Interim!$C$10)*(1-(121-$A84-DD$7)/Interim!$D$8))</f>
        <v>0</v>
      </c>
      <c r="DE84" s="33">
        <f>'F 2008 VBT ALB'!DE81*IF($A84+DE$7&lt;121-Interim!$D$8,Interim!$C$8,Interim!$C$8+(1-Interim!$C$8)*(1-(121-$A84-DE$7)/Interim!$D$8))*IF($A84+DE$7&lt;121-Interim!$D$8,Interim!$C$10,Interim!$C$10+(1-Interim!$C$10)*(1-(121-$A84-DE$7)/Interim!$D$8))</f>
        <v>0</v>
      </c>
      <c r="DF84" s="33">
        <f>'F 2008 VBT ALB'!DF81*IF($A84+DF$7&lt;121-Interim!$D$8,Interim!$C$8,Interim!$C$8+(1-Interim!$C$8)*(1-(121-$A84-DF$7)/Interim!$D$8))*IF($A84+DF$7&lt;121-Interim!$D$8,Interim!$C$10,Interim!$C$10+(1-Interim!$C$10)*(1-(121-$A84-DF$7)/Interim!$D$8))</f>
        <v>0</v>
      </c>
      <c r="DG84" s="33">
        <f>'F 2008 VBT ALB'!DG81*IF($A84+DG$7&lt;121-Interim!$D$8,Interim!$C$8,Interim!$C$8+(1-Interim!$C$8)*(1-(121-$A84-DG$7)/Interim!$D$8))*IF($A84+DG$7&lt;121-Interim!$D$8,Interim!$C$10,Interim!$C$10+(1-Interim!$C$10)*(1-(121-$A84-DG$7)/Interim!$D$8))</f>
        <v>0</v>
      </c>
      <c r="DH84" s="33">
        <f>'F 2008 VBT ALB'!DH81*IF($A84+DH$7&lt;121-Interim!$D$8,Interim!$C$8,Interim!$C$8+(1-Interim!$C$8)*(1-(121-$A84-DH$7)/Interim!$D$8))*IF($A84+DH$7&lt;121-Interim!$D$8,Interim!$C$10,Interim!$C$10+(1-Interim!$C$10)*(1-(121-$A84-DH$7)/Interim!$D$8))</f>
        <v>0</v>
      </c>
      <c r="DI84" s="33">
        <f>'F 2008 VBT ALB'!DI81*IF($A84+DI$7&lt;121-Interim!$D$8,Interim!$C$8,Interim!$C$8+(1-Interim!$C$8)*(1-(121-$A84-DI$7)/Interim!$D$8))*IF($A84+DI$7&lt;121-Interim!$D$8,Interim!$C$10,Interim!$C$10+(1-Interim!$C$10)*(1-(121-$A84-DI$7)/Interim!$D$8))</f>
        <v>0</v>
      </c>
      <c r="DJ84" s="33">
        <f>'F 2008 VBT ALB'!DJ81*IF($A84+DJ$7&lt;121-Interim!$D$8,Interim!$C$8,Interim!$C$8+(1-Interim!$C$8)*(1-(121-$A84-DJ$7)/Interim!$D$8))*IF($A84+DJ$7&lt;121-Interim!$D$8,Interim!$C$10,Interim!$C$10+(1-Interim!$C$10)*(1-(121-$A84-DJ$7)/Interim!$D$8))</f>
        <v>0</v>
      </c>
      <c r="DK84" s="33">
        <f>'F 2008 VBT ALB'!DK81*IF($A84+DK$7&lt;121-Interim!$D$8,Interim!$C$8,Interim!$C$8+(1-Interim!$C$8)*(1-(121-$A84-DK$7)/Interim!$D$8))*IF($A84+DK$7&lt;121-Interim!$D$8,Interim!$C$10,Interim!$C$10+(1-Interim!$C$10)*(1-(121-$A84-DK$7)/Interim!$D$8))</f>
        <v>0</v>
      </c>
      <c r="DL84" s="33">
        <f>'F 2008 VBT ALB'!DL81*IF($A84+DL$7&lt;121-Interim!$D$8,Interim!$C$8,Interim!$C$8+(1-Interim!$C$8)*(1-(121-$A84-DL$7)/Interim!$D$8))*IF($A84+DL$7&lt;121-Interim!$D$8,Interim!$C$10,Interim!$C$10+(1-Interim!$C$10)*(1-(121-$A84-DL$7)/Interim!$D$8))</f>
        <v>0</v>
      </c>
      <c r="DM84" s="33">
        <f>'F 2008 VBT ALB'!DM81*IF($A84+DM$7&lt;121-Interim!$D$8,Interim!$C$8,Interim!$C$8+(1-Interim!$C$8)*(1-(121-$A84-DM$7)/Interim!$D$8))*IF($A84+DM$7&lt;121-Interim!$D$8,Interim!$C$10,Interim!$C$10+(1-Interim!$C$10)*(1-(121-$A84-DM$7)/Interim!$D$8))</f>
        <v>0</v>
      </c>
      <c r="DN84" s="33">
        <f>'F 2008 VBT ALB'!DN81*IF($A84+DN$7&lt;121-Interim!$D$8,Interim!$C$8,Interim!$C$8+(1-Interim!$C$8)*(1-(121-$A84-DN$7)/Interim!$D$8))*IF($A84+DN$7&lt;121-Interim!$D$8,Interim!$C$10,Interim!$C$10+(1-Interim!$C$10)*(1-(121-$A84-DN$7)/Interim!$D$8))</f>
        <v>0</v>
      </c>
      <c r="DO84" s="33">
        <f>'F 2008 VBT ALB'!DO81*IF($A84+DO$7&lt;121-Interim!$D$8,Interim!$C$8,Interim!$C$8+(1-Interim!$C$8)*(1-(121-$A84-DO$7)/Interim!$D$8))*IF($A84+DO$7&lt;121-Interim!$D$8,Interim!$C$10,Interim!$C$10+(1-Interim!$C$10)*(1-(121-$A84-DO$7)/Interim!$D$8))</f>
        <v>0</v>
      </c>
      <c r="DP84" s="33">
        <f>'F 2008 VBT ALB'!DP81*IF($A84+DP$7&lt;121-Interim!$D$8,Interim!$C$8,Interim!$C$8+(1-Interim!$C$8)*(1-(121-$A84-DP$7)/Interim!$D$8))*IF($A84+DP$7&lt;121-Interim!$D$8,Interim!$C$10,Interim!$C$10+(1-Interim!$C$10)*(1-(121-$A84-DP$7)/Interim!$D$8))</f>
        <v>0</v>
      </c>
      <c r="DQ84" s="33">
        <f>'F 2008 VBT ALB'!DQ81*IF($A84+DQ$7&lt;121-Interim!$D$8,Interim!$C$8,Interim!$C$8+(1-Interim!$C$8)*(1-(121-$A84-DQ$7)/Interim!$D$8))*IF($A84+DQ$7&lt;121-Interim!$D$8,Interim!$C$10,Interim!$C$10+(1-Interim!$C$10)*(1-(121-$A84-DQ$7)/Interim!$D$8))</f>
        <v>0</v>
      </c>
      <c r="DR84" s="33">
        <f>'F 2008 VBT ALB'!DR81*IF($A84+DR$7&lt;121-Interim!$D$8,Interim!$C$8,Interim!$C$8+(1-Interim!$C$8)*(1-(121-$A84-DR$7)/Interim!$D$8))*IF($A84+DR$7&lt;121-Interim!$D$8,Interim!$C$10,Interim!$C$10+(1-Interim!$C$10)*(1-(121-$A84-DR$7)/Interim!$D$8))</f>
        <v>0</v>
      </c>
    </row>
    <row r="85" spans="1:122" s="5" customFormat="1" x14ac:dyDescent="0.2">
      <c r="A85" s="29">
        <v>76</v>
      </c>
      <c r="B85" s="33">
        <f>'F 2008 VBT ALB'!B82*IF($A85+B$7&lt;121-Interim!$D$8,Interim!$C$8,Interim!$C$8+(1-Interim!$C$8)*(1-(121-$A85-B$7)/Interim!$D$8))*IF($A85+B$7&lt;121-Interim!$D$8,Interim!$C$10,Interim!$C$10+(1-Interim!$C$10)*(1-(121-$A85-B$7)/Interim!$D$8))</f>
        <v>5.34392397E-3</v>
      </c>
      <c r="C85" s="33">
        <f>'F 2008 VBT ALB'!C82*IF($A85+C$7&lt;121-Interim!$D$8,Interim!$C$8,Interim!$C$8+(1-Interim!$C$8)*(1-(121-$A85-C$7)/Interim!$D$8))*IF($A85+C$7&lt;121-Interim!$D$8,Interim!$C$10,Interim!$C$10+(1-Interim!$C$10)*(1-(121-$A85-C$7)/Interim!$D$8))</f>
        <v>8.6049428300000019E-3</v>
      </c>
      <c r="D85" s="33">
        <f>'F 2008 VBT ALB'!D82*IF($A85+D$7&lt;121-Interim!$D$8,Interim!$C$8,Interim!$C$8+(1-Interim!$C$8)*(1-(121-$A85-D$7)/Interim!$D$8))*IF($A85+D$7&lt;121-Interim!$D$8,Interim!$C$10,Interim!$C$10+(1-Interim!$C$10)*(1-(121-$A85-D$7)/Interim!$D$8))</f>
        <v>1.1988485520000002E-2</v>
      </c>
      <c r="E85" s="33">
        <f>'F 2008 VBT ALB'!E82*IF($A85+E$7&lt;121-Interim!$D$8,Interim!$C$8,Interim!$C$8+(1-Interim!$C$8)*(1-(121-$A85-E$7)/Interim!$D$8))*IF($A85+E$7&lt;121-Interim!$D$8,Interim!$C$10,Interim!$C$10+(1-Interim!$C$10)*(1-(121-$A85-E$7)/Interim!$D$8))</f>
        <v>1.5522826770000001E-2</v>
      </c>
      <c r="F85" s="33">
        <f>'F 2008 VBT ALB'!F82*IF($A85+F$7&lt;121-Interim!$D$8,Interim!$C$8,Interim!$C$8+(1-Interim!$C$8)*(1-(121-$A85-F$7)/Interim!$D$8))*IF($A85+F$7&lt;121-Interim!$D$8,Interim!$C$10,Interim!$C$10+(1-Interim!$C$10)*(1-(121-$A85-F$7)/Interim!$D$8))</f>
        <v>1.9311640590000002E-2</v>
      </c>
      <c r="G85" s="33">
        <f>'F 2008 VBT ALB'!G82*IF($A85+G$7&lt;121-Interim!$D$8,Interim!$C$8,Interim!$C$8+(1-Interim!$C$8)*(1-(121-$A85-G$7)/Interim!$D$8))*IF($A85+G$7&lt;121-Interim!$D$8,Interim!$C$10,Interim!$C$10+(1-Interim!$C$10)*(1-(121-$A85-G$7)/Interim!$D$8))</f>
        <v>2.3477450810000005E-2</v>
      </c>
      <c r="H85" s="33">
        <f>'F 2008 VBT ALB'!H82*IF($A85+H$7&lt;121-Interim!$D$8,Interim!$C$8,Interim!$C$8+(1-Interim!$C$8)*(1-(121-$A85-H$7)/Interim!$D$8))*IF($A85+H$7&lt;121-Interim!$D$8,Interim!$C$10,Interim!$C$10+(1-Interim!$C$10)*(1-(121-$A85-H$7)/Interim!$D$8))</f>
        <v>2.8048532160000004E-2</v>
      </c>
      <c r="I85" s="33">
        <f>'F 2008 VBT ALB'!I82*IF($A85+I$7&lt;121-Interim!$D$8,Interim!$C$8,Interim!$C$8+(1-Interim!$C$8)*(1-(121-$A85-I$7)/Interim!$D$8))*IF($A85+I$7&lt;121-Interim!$D$8,Interim!$C$10,Interim!$C$10+(1-Interim!$C$10)*(1-(121-$A85-I$7)/Interim!$D$8))</f>
        <v>3.3090859010000001E-2</v>
      </c>
      <c r="J85" s="33">
        <f>'F 2008 VBT ALB'!J82*IF($A85+J$7&lt;121-Interim!$D$8,Interim!$C$8,Interim!$C$8+(1-Interim!$C$8)*(1-(121-$A85-J$7)/Interim!$D$8))*IF($A85+J$7&lt;121-Interim!$D$8,Interim!$C$10,Interim!$C$10+(1-Interim!$C$10)*(1-(121-$A85-J$7)/Interim!$D$8))</f>
        <v>4.061193719000001E-2</v>
      </c>
      <c r="K85" s="33">
        <f>'F 2008 VBT ALB'!K82*IF($A85+K$7&lt;121-Interim!$D$8,Interim!$C$8,Interim!$C$8+(1-Interim!$C$8)*(1-(121-$A85-K$7)/Interim!$D$8))*IF($A85+K$7&lt;121-Interim!$D$8,Interim!$C$10,Interim!$C$10+(1-Interim!$C$10)*(1-(121-$A85-K$7)/Interim!$D$8))</f>
        <v>5.0536367419999999E-2</v>
      </c>
      <c r="L85" s="33">
        <f>'F 2008 VBT ALB'!L82*IF($A85+L$7&lt;121-Interim!$D$8,Interim!$C$8,Interim!$C$8+(1-Interim!$C$8)*(1-(121-$A85-L$7)/Interim!$D$8))*IF($A85+L$7&lt;121-Interim!$D$8,Interim!$C$10,Interim!$C$10+(1-Interim!$C$10)*(1-(121-$A85-L$7)/Interim!$D$8))</f>
        <v>6.1129966260000008E-2</v>
      </c>
      <c r="M85" s="33">
        <f>'F 2008 VBT ALB'!M82*IF($A85+M$7&lt;121-Interim!$D$8,Interim!$C$8,Interim!$C$8+(1-Interim!$C$8)*(1-(121-$A85-M$7)/Interim!$D$8))*IF($A85+M$7&lt;121-Interim!$D$8,Interim!$C$10,Interim!$C$10+(1-Interim!$C$10)*(1-(121-$A85-M$7)/Interim!$D$8))</f>
        <v>7.2477557900000017E-2</v>
      </c>
      <c r="N85" s="33">
        <f>'F 2008 VBT ALB'!N82*IF($A85+N$7&lt;121-Interim!$D$8,Interim!$C$8,Interim!$C$8+(1-Interim!$C$8)*(1-(121-$A85-N$7)/Interim!$D$8))*IF($A85+N$7&lt;121-Interim!$D$8,Interim!$C$10,Interim!$C$10+(1-Interim!$C$10)*(1-(121-$A85-N$7)/Interim!$D$8))</f>
        <v>8.4663966529999996E-2</v>
      </c>
      <c r="O85" s="33">
        <f>'F 2008 VBT ALB'!O82*IF($A85+O$7&lt;121-Interim!$D$8,Interim!$C$8,Interim!$C$8+(1-Interim!$C$8)*(1-(121-$A85-O$7)/Interim!$D$8))*IF($A85+O$7&lt;121-Interim!$D$8,Interim!$C$10,Interim!$C$10+(1-Interim!$C$10)*(1-(121-$A85-O$7)/Interim!$D$8))</f>
        <v>9.736874521000001E-2</v>
      </c>
      <c r="P85" s="33">
        <f>'F 2008 VBT ALB'!P82*IF($A85+P$7&lt;121-Interim!$D$8,Interim!$C$8,Interim!$C$8+(1-Interim!$C$8)*(1-(121-$A85-P$7)/Interim!$D$8))*IF($A85+P$7&lt;121-Interim!$D$8,Interim!$C$10,Interim!$C$10+(1-Interim!$C$10)*(1-(121-$A85-P$7)/Interim!$D$8))</f>
        <v>0.10837704009</v>
      </c>
      <c r="Q85" s="33">
        <f>'F 2008 VBT ALB'!Q82*IF($A85+Q$7&lt;121-Interim!$D$8,Interim!$C$8,Interim!$C$8+(1-Interim!$C$8)*(1-(121-$A85-Q$7)/Interim!$D$8))*IF($A85+Q$7&lt;121-Interim!$D$8,Interim!$C$10,Interim!$C$10+(1-Interim!$C$10)*(1-(121-$A85-Q$7)/Interim!$D$8))</f>
        <v>0.11780195009000001</v>
      </c>
      <c r="R85" s="33">
        <f>'F 2008 VBT ALB'!R82*IF($A85+R$7&lt;121-Interim!$D$8,Interim!$C$8,Interim!$C$8+(1-Interim!$C$8)*(1-(121-$A85-R$7)/Interim!$D$8))*IF($A85+R$7&lt;121-Interim!$D$8,Interim!$C$10,Interim!$C$10+(1-Interim!$C$10)*(1-(121-$A85-R$7)/Interim!$D$8))</f>
        <v>0.12784890415000003</v>
      </c>
      <c r="S85" s="33">
        <f>'F 2008 VBT ALB'!S82*IF($A85+S$7&lt;121-Interim!$D$8,Interim!$C$8,Interim!$C$8+(1-Interim!$C$8)*(1-(121-$A85-S$7)/Interim!$D$8))*IF($A85+S$7&lt;121-Interim!$D$8,Interim!$C$10,Interim!$C$10+(1-Interim!$C$10)*(1-(121-$A85-S$7)/Interim!$D$8))</f>
        <v>0.13855560191000002</v>
      </c>
      <c r="T85" s="33">
        <f>'F 2008 VBT ALB'!T82*IF($A85+T$7&lt;121-Interim!$D$8,Interim!$C$8,Interim!$C$8+(1-Interim!$C$8)*(1-(121-$A85-T$7)/Interim!$D$8))*IF($A85+T$7&lt;121-Interim!$D$8,Interim!$C$10,Interim!$C$10+(1-Interim!$C$10)*(1-(121-$A85-T$7)/Interim!$D$8))</f>
        <v>0.14988434373000001</v>
      </c>
      <c r="U85" s="33">
        <f>'F 2008 VBT ALB'!U82*IF($A85+U$7&lt;121-Interim!$D$8,Interim!$C$8,Interim!$C$8+(1-Interim!$C$8)*(1-(121-$A85-U$7)/Interim!$D$8))*IF($A85+U$7&lt;121-Interim!$D$8,Interim!$C$10,Interim!$C$10+(1-Interim!$C$10)*(1-(121-$A85-U$7)/Interim!$D$8))</f>
        <v>0.16189167907000002</v>
      </c>
      <c r="V85" s="33">
        <f>'F 2008 VBT ALB'!V82*IF($A85+V$7&lt;121-Interim!$D$8,Interim!$C$8,Interim!$C$8+(1-Interim!$C$8)*(1-(121-$A85-V$7)/Interim!$D$8))*IF($A85+V$7&lt;121-Interim!$D$8,Interim!$C$10,Interim!$C$10+(1-Interim!$C$10)*(1-(121-$A85-V$7)/Interim!$D$8))</f>
        <v>0.17458703284000002</v>
      </c>
      <c r="W85" s="33">
        <f>'F 2008 VBT ALB'!W82*IF($A85+W$7&lt;121-Interim!$D$8,Interim!$C$8,Interim!$C$8+(1-Interim!$C$8)*(1-(121-$A85-W$7)/Interim!$D$8))*IF($A85+W$7&lt;121-Interim!$D$8,Interim!$C$10,Interim!$C$10+(1-Interim!$C$10)*(1-(121-$A85-W$7)/Interim!$D$8))</f>
        <v>0.19298445716000004</v>
      </c>
      <c r="X85" s="33">
        <f>'F 2008 VBT ALB'!X82*IF($A85+X$7&lt;121-Interim!$D$8,Interim!$C$8,Interim!$C$8+(1-Interim!$C$8)*(1-(121-$A85-X$7)/Interim!$D$8))*IF($A85+X$7&lt;121-Interim!$D$8,Interim!$C$10,Interim!$C$10+(1-Interim!$C$10)*(1-(121-$A85-X$7)/Interim!$D$8))</f>
        <v>0.21803586794000002</v>
      </c>
      <c r="Y85" s="33">
        <f>'F 2008 VBT ALB'!Y82*IF($A85+Y$7&lt;121-Interim!$D$8,Interim!$C$8,Interim!$C$8+(1-Interim!$C$8)*(1-(121-$A85-Y$7)/Interim!$D$8))*IF($A85+Y$7&lt;121-Interim!$D$8,Interim!$C$10,Interim!$C$10+(1-Interim!$C$10)*(1-(121-$A85-Y$7)/Interim!$D$8))</f>
        <v>0.24332290147000005</v>
      </c>
      <c r="Z85" s="33">
        <f>'F 2008 VBT ALB'!Z82*IF($A85+Z$7&lt;121-Interim!$D$8,Interim!$C$8,Interim!$C$8+(1-Interim!$C$8)*(1-(121-$A85-Z$7)/Interim!$D$8))*IF($A85+Z$7&lt;121-Interim!$D$8,Interim!$C$10,Interim!$C$10+(1-Interim!$C$10)*(1-(121-$A85-Z$7)/Interim!$D$8))</f>
        <v>0.26848741117000002</v>
      </c>
      <c r="AA85" s="33">
        <f>'F 2008 VBT ALB'!AA82*IF($A85+AA$7&lt;121-Interim!$D$8,Interim!$C$8,Interim!$C$8+(1-Interim!$C$8)*(1-(121-$A85-AA$7)/Interim!$D$8))*IF($A85+AA$7&lt;121-Interim!$D$8,Interim!$C$10,Interim!$C$10+(1-Interim!$C$10)*(1-(121-$A85-AA$7)/Interim!$D$8))</f>
        <v>0.29313355081999998</v>
      </c>
      <c r="AB85" s="33">
        <f>'F 2008 VBT ALB'!AB82*IF($A85+AB$7&lt;121-Interim!$D$8,Interim!$C$8,Interim!$C$8+(1-Interim!$C$8)*(1-(121-$A85-AB$7)/Interim!$D$8))*IF($A85+AB$7&lt;121-Interim!$D$8,Interim!$C$10,Interim!$C$10+(1-Interim!$C$10)*(1-(121-$A85-AB$7)/Interim!$D$8))</f>
        <v>0.31680892474000005</v>
      </c>
      <c r="AC85" s="33">
        <f>'F 2008 VBT ALB'!AC82*IF($A85+AC$7&lt;121-Interim!$D$8,Interim!$C$8,Interim!$C$8+(1-Interim!$C$8)*(1-(121-$A85-AC$7)/Interim!$D$8))*IF($A85+AC$7&lt;121-Interim!$D$8,Interim!$C$10,Interim!$C$10+(1-Interim!$C$10)*(1-(121-$A85-AC$7)/Interim!$D$8))</f>
        <v>0.33862759138999998</v>
      </c>
      <c r="AD85" s="33">
        <f>'F 2008 VBT ALB'!AD82*IF($A85+AD$7&lt;121-Interim!$D$8,Interim!$C$8,Interim!$C$8+(1-Interim!$C$8)*(1-(121-$A85-AD$7)/Interim!$D$8))*IF($A85+AD$7&lt;121-Interim!$D$8,Interim!$C$10,Interim!$C$10+(1-Interim!$C$10)*(1-(121-$A85-AD$7)/Interim!$D$8))</f>
        <v>0.35863667531999999</v>
      </c>
      <c r="AE85" s="33">
        <f>'F 2008 VBT ALB'!AE82*IF($A85+AE$7&lt;121-Interim!$D$8,Interim!$C$8,Interim!$C$8+(1-Interim!$C$8)*(1-(121-$A85-AE$7)/Interim!$D$8))*IF($A85+AE$7&lt;121-Interim!$D$8,Interim!$C$10,Interim!$C$10+(1-Interim!$C$10)*(1-(121-$A85-AE$7)/Interim!$D$8))</f>
        <v>0.37535646566000008</v>
      </c>
      <c r="AF85" s="33">
        <f>'F 2008 VBT ALB'!AF82*IF($A85+AF$7&lt;121-Interim!$D$8,Interim!$C$8,Interim!$C$8+(1-Interim!$C$8)*(1-(121-$A85-AF$7)/Interim!$D$8))*IF($A85+AF$7&lt;121-Interim!$D$8,Interim!$C$10,Interim!$C$10+(1-Interim!$C$10)*(1-(121-$A85-AF$7)/Interim!$D$8))</f>
        <v>0.38860293322240003</v>
      </c>
      <c r="AG85" s="33">
        <f>'F 2008 VBT ALB'!AG82*IF($A85+AG$7&lt;121-Interim!$D$8,Interim!$C$8,Interim!$C$8+(1-Interim!$C$8)*(1-(121-$A85-AG$7)/Interim!$D$8))*IF($A85+AG$7&lt;121-Interim!$D$8,Interim!$C$10,Interim!$C$10+(1-Interim!$C$10)*(1-(121-$A85-AG$7)/Interim!$D$8))</f>
        <v>0.40134536440360002</v>
      </c>
      <c r="AH85" s="33">
        <f>'F 2008 VBT ALB'!AH82*IF($A85+AH$7&lt;121-Interim!$D$8,Interim!$C$8,Interim!$C$8+(1-Interim!$C$8)*(1-(121-$A85-AH$7)/Interim!$D$8))*IF($A85+AH$7&lt;121-Interim!$D$8,Interim!$C$10,Interim!$C$10+(1-Interim!$C$10)*(1-(121-$A85-AH$7)/Interim!$D$8))</f>
        <v>0.41350966594560007</v>
      </c>
      <c r="AI85" s="33">
        <f>'F 2008 VBT ALB'!AI82*IF($A85+AI$7&lt;121-Interim!$D$8,Interim!$C$8,Interim!$C$8+(1-Interim!$C$8)*(1-(121-$A85-AI$7)/Interim!$D$8))*IF($A85+AI$7&lt;121-Interim!$D$8,Interim!$C$10,Interim!$C$10+(1-Interim!$C$10)*(1-(121-$A85-AI$7)/Interim!$D$8))</f>
        <v>0.4250206748485334</v>
      </c>
      <c r="AJ85" s="33">
        <f>'F 2008 VBT ALB'!AJ82*IF($A85+AJ$7&lt;121-Interim!$D$8,Interim!$C$8,Interim!$C$8+(1-Interim!$C$8)*(1-(121-$A85-AJ$7)/Interim!$D$8))*IF($A85+AJ$7&lt;121-Interim!$D$8,Interim!$C$10,Interim!$C$10+(1-Interim!$C$10)*(1-(121-$A85-AJ$7)/Interim!$D$8))</f>
        <v>0.43276320000000007</v>
      </c>
      <c r="AK85" s="33">
        <f>'F 2008 VBT ALB'!AK82*IF($A85+AK$7&lt;121-Interim!$D$8,Interim!$C$8,Interim!$C$8+(1-Interim!$C$8)*(1-(121-$A85-AK$7)/Interim!$D$8))*IF($A85+AK$7&lt;121-Interim!$D$8,Interim!$C$10,Interim!$C$10+(1-Interim!$C$10)*(1-(121-$A85-AK$7)/Interim!$D$8))</f>
        <v>0.43448974200000001</v>
      </c>
      <c r="AL85" s="33">
        <f>'F 2008 VBT ALB'!AL82*IF($A85+AL$7&lt;121-Interim!$D$8,Interim!$C$8,Interim!$C$8+(1-Interim!$C$8)*(1-(121-$A85-AL$7)/Interim!$D$8))*IF($A85+AL$7&lt;121-Interim!$D$8,Interim!$C$10,Interim!$C$10+(1-Interim!$C$10)*(1-(121-$A85-AL$7)/Interim!$D$8))</f>
        <v>0.43621564800000001</v>
      </c>
      <c r="AM85" s="33">
        <f>'F 2008 VBT ALB'!AM82*IF($A85+AM$7&lt;121-Interim!$D$8,Interim!$C$8,Interim!$C$8+(1-Interim!$C$8)*(1-(121-$A85-AM$7)/Interim!$D$8))*IF($A85+AM$7&lt;121-Interim!$D$8,Interim!$C$10,Interim!$C$10+(1-Interim!$C$10)*(1-(121-$A85-AM$7)/Interim!$D$8))</f>
        <v>0.43794091800000007</v>
      </c>
      <c r="AN85" s="33">
        <f>'F 2008 VBT ALB'!AN82*IF($A85+AN$7&lt;121-Interim!$D$8,Interim!$C$8,Interim!$C$8+(1-Interim!$C$8)*(1-(121-$A85-AN$7)/Interim!$D$8))*IF($A85+AN$7&lt;121-Interim!$D$8,Interim!$C$10,Interim!$C$10+(1-Interim!$C$10)*(1-(121-$A85-AN$7)/Interim!$D$8))</f>
        <v>0.43966555200000002</v>
      </c>
      <c r="AO85" s="33">
        <f>'F 2008 VBT ALB'!AO82*IF($A85+AO$7&lt;121-Interim!$D$8,Interim!$C$8,Interim!$C$8+(1-Interim!$C$8)*(1-(121-$A85-AO$7)/Interim!$D$8))*IF($A85+AO$7&lt;121-Interim!$D$8,Interim!$C$10,Interim!$C$10+(1-Interim!$C$10)*(1-(121-$A85-AO$7)/Interim!$D$8))</f>
        <v>0.44138955000000002</v>
      </c>
      <c r="AP85" s="33">
        <f>'F 2008 VBT ALB'!AP82*IF($A85+AP$7&lt;121-Interim!$D$8,Interim!$C$8,Interim!$C$8+(1-Interim!$C$8)*(1-(121-$A85-AP$7)/Interim!$D$8))*IF($A85+AP$7&lt;121-Interim!$D$8,Interim!$C$10,Interim!$C$10+(1-Interim!$C$10)*(1-(121-$A85-AP$7)/Interim!$D$8))</f>
        <v>0.44311291200000003</v>
      </c>
      <c r="AQ85" s="33">
        <f>'F 2008 VBT ALB'!AQ82*IF($A85+AQ$7&lt;121-Interim!$D$8,Interim!$C$8,Interim!$C$8+(1-Interim!$C$8)*(1-(121-$A85-AQ$7)/Interim!$D$8))*IF($A85+AQ$7&lt;121-Interim!$D$8,Interim!$C$10,Interim!$C$10+(1-Interim!$C$10)*(1-(121-$A85-AQ$7)/Interim!$D$8))</f>
        <v>0.44483563799999998</v>
      </c>
      <c r="AR85" s="33">
        <f>'F 2008 VBT ALB'!AR82*IF($A85+AR$7&lt;121-Interim!$D$8,Interim!$C$8,Interim!$C$8+(1-Interim!$C$8)*(1-(121-$A85-AR$7)/Interim!$D$8))*IF($A85+AR$7&lt;121-Interim!$D$8,Interim!$C$10,Interim!$C$10+(1-Interim!$C$10)*(1-(121-$A85-AR$7)/Interim!$D$8))</f>
        <v>0.44655772800000004</v>
      </c>
      <c r="AS85" s="33">
        <f>'F 2008 VBT ALB'!AS82*IF($A85+AS$7&lt;121-Interim!$D$8,Interim!$C$8,Interim!$C$8+(1-Interim!$C$8)*(1-(121-$A85-AS$7)/Interim!$D$8))*IF($A85+AS$7&lt;121-Interim!$D$8,Interim!$C$10,Interim!$C$10+(1-Interim!$C$10)*(1-(121-$A85-AS$7)/Interim!$D$8))</f>
        <v>0.448279182</v>
      </c>
      <c r="AT85" s="33">
        <f>'F 2008 VBT ALB'!AT82*IF($A85+AT$7&lt;121-Interim!$D$8,Interim!$C$8,Interim!$C$8+(1-Interim!$C$8)*(1-(121-$A85-AT$7)/Interim!$D$8))*IF($A85+AT$7&lt;121-Interim!$D$8,Interim!$C$10,Interim!$C$10+(1-Interim!$C$10)*(1-(121-$A85-AT$7)/Interim!$D$8))</f>
        <v>0.45</v>
      </c>
      <c r="AU85" s="33">
        <f>'F 2008 VBT ALB'!AU82*IF($A85+AU$7&lt;121-Interim!$D$8,Interim!$C$8,Interim!$C$8+(1-Interim!$C$8)*(1-(121-$A85-AU$7)/Interim!$D$8))*IF($A85+AU$7&lt;121-Interim!$D$8,Interim!$C$10,Interim!$C$10+(1-Interim!$C$10)*(1-(121-$A85-AU$7)/Interim!$D$8))</f>
        <v>0</v>
      </c>
      <c r="AV85" s="33">
        <f>'F 2008 VBT ALB'!AV82*IF($A85+AV$7&lt;121-Interim!$D$8,Interim!$C$8,Interim!$C$8+(1-Interim!$C$8)*(1-(121-$A85-AV$7)/Interim!$D$8))*IF($A85+AV$7&lt;121-Interim!$D$8,Interim!$C$10,Interim!$C$10+(1-Interim!$C$10)*(1-(121-$A85-AV$7)/Interim!$D$8))</f>
        <v>0</v>
      </c>
      <c r="AW85" s="33">
        <f>'F 2008 VBT ALB'!AW82*IF($A85+AW$7&lt;121-Interim!$D$8,Interim!$C$8,Interim!$C$8+(1-Interim!$C$8)*(1-(121-$A85-AW$7)/Interim!$D$8))*IF($A85+AW$7&lt;121-Interim!$D$8,Interim!$C$10,Interim!$C$10+(1-Interim!$C$10)*(1-(121-$A85-AW$7)/Interim!$D$8))</f>
        <v>0</v>
      </c>
      <c r="AX85" s="33">
        <f>'F 2008 VBT ALB'!AX82*IF($A85+AX$7&lt;121-Interim!$D$8,Interim!$C$8,Interim!$C$8+(1-Interim!$C$8)*(1-(121-$A85-AX$7)/Interim!$D$8))*IF($A85+AX$7&lt;121-Interim!$D$8,Interim!$C$10,Interim!$C$10+(1-Interim!$C$10)*(1-(121-$A85-AX$7)/Interim!$D$8))</f>
        <v>0</v>
      </c>
      <c r="AY85" s="33">
        <f>'F 2008 VBT ALB'!AY82*IF($A85+AY$7&lt;121-Interim!$D$8,Interim!$C$8,Interim!$C$8+(1-Interim!$C$8)*(1-(121-$A85-AY$7)/Interim!$D$8))*IF($A85+AY$7&lt;121-Interim!$D$8,Interim!$C$10,Interim!$C$10+(1-Interim!$C$10)*(1-(121-$A85-AY$7)/Interim!$D$8))</f>
        <v>0</v>
      </c>
      <c r="AZ85" s="33">
        <f>'F 2008 VBT ALB'!AZ82*IF($A85+AZ$7&lt;121-Interim!$D$8,Interim!$C$8,Interim!$C$8+(1-Interim!$C$8)*(1-(121-$A85-AZ$7)/Interim!$D$8))*IF($A85+AZ$7&lt;121-Interim!$D$8,Interim!$C$10,Interim!$C$10+(1-Interim!$C$10)*(1-(121-$A85-AZ$7)/Interim!$D$8))</f>
        <v>0</v>
      </c>
      <c r="BA85" s="33">
        <f>'F 2008 VBT ALB'!BA82*IF($A85+BA$7&lt;121-Interim!$D$8,Interim!$C$8,Interim!$C$8+(1-Interim!$C$8)*(1-(121-$A85-BA$7)/Interim!$D$8))*IF($A85+BA$7&lt;121-Interim!$D$8,Interim!$C$10,Interim!$C$10+(1-Interim!$C$10)*(1-(121-$A85-BA$7)/Interim!$D$8))</f>
        <v>0</v>
      </c>
      <c r="BB85" s="33">
        <f>'F 2008 VBT ALB'!BB82*IF($A85+BB$7&lt;121-Interim!$D$8,Interim!$C$8,Interim!$C$8+(1-Interim!$C$8)*(1-(121-$A85-BB$7)/Interim!$D$8))*IF($A85+BB$7&lt;121-Interim!$D$8,Interim!$C$10,Interim!$C$10+(1-Interim!$C$10)*(1-(121-$A85-BB$7)/Interim!$D$8))</f>
        <v>0</v>
      </c>
      <c r="BC85" s="33">
        <f>'F 2008 VBT ALB'!BC82*IF($A85+BC$7&lt;121-Interim!$D$8,Interim!$C$8,Interim!$C$8+(1-Interim!$C$8)*(1-(121-$A85-BC$7)/Interim!$D$8))*IF($A85+BC$7&lt;121-Interim!$D$8,Interim!$C$10,Interim!$C$10+(1-Interim!$C$10)*(1-(121-$A85-BC$7)/Interim!$D$8))</f>
        <v>0</v>
      </c>
      <c r="BD85" s="33">
        <f>'F 2008 VBT ALB'!BD82*IF($A85+BD$7&lt;121-Interim!$D$8,Interim!$C$8,Interim!$C$8+(1-Interim!$C$8)*(1-(121-$A85-BD$7)/Interim!$D$8))*IF($A85+BD$7&lt;121-Interim!$D$8,Interim!$C$10,Interim!$C$10+(1-Interim!$C$10)*(1-(121-$A85-BD$7)/Interim!$D$8))</f>
        <v>0</v>
      </c>
      <c r="BE85" s="33">
        <f>'F 2008 VBT ALB'!BE82*IF($A85+BE$7&lt;121-Interim!$D$8,Interim!$C$8,Interim!$C$8+(1-Interim!$C$8)*(1-(121-$A85-BE$7)/Interim!$D$8))*IF($A85+BE$7&lt;121-Interim!$D$8,Interim!$C$10,Interim!$C$10+(1-Interim!$C$10)*(1-(121-$A85-BE$7)/Interim!$D$8))</f>
        <v>0</v>
      </c>
      <c r="BF85" s="33">
        <f>'F 2008 VBT ALB'!BF82*IF($A85+BF$7&lt;121-Interim!$D$8,Interim!$C$8,Interim!$C$8+(1-Interim!$C$8)*(1-(121-$A85-BF$7)/Interim!$D$8))*IF($A85+BF$7&lt;121-Interim!$D$8,Interim!$C$10,Interim!$C$10+(1-Interim!$C$10)*(1-(121-$A85-BF$7)/Interim!$D$8))</f>
        <v>0</v>
      </c>
      <c r="BG85" s="33">
        <f>'F 2008 VBT ALB'!BG82*IF($A85+BG$7&lt;121-Interim!$D$8,Interim!$C$8,Interim!$C$8+(1-Interim!$C$8)*(1-(121-$A85-BG$7)/Interim!$D$8))*IF($A85+BG$7&lt;121-Interim!$D$8,Interim!$C$10,Interim!$C$10+(1-Interim!$C$10)*(1-(121-$A85-BG$7)/Interim!$D$8))</f>
        <v>0</v>
      </c>
      <c r="BH85" s="33">
        <f>'F 2008 VBT ALB'!BH82*IF($A85+BH$7&lt;121-Interim!$D$8,Interim!$C$8,Interim!$C$8+(1-Interim!$C$8)*(1-(121-$A85-BH$7)/Interim!$D$8))*IF($A85+BH$7&lt;121-Interim!$D$8,Interim!$C$10,Interim!$C$10+(1-Interim!$C$10)*(1-(121-$A85-BH$7)/Interim!$D$8))</f>
        <v>0</v>
      </c>
      <c r="BI85" s="33">
        <f>'F 2008 VBT ALB'!BI82*IF($A85+BI$7&lt;121-Interim!$D$8,Interim!$C$8,Interim!$C$8+(1-Interim!$C$8)*(1-(121-$A85-BI$7)/Interim!$D$8))*IF($A85+BI$7&lt;121-Interim!$D$8,Interim!$C$10,Interim!$C$10+(1-Interim!$C$10)*(1-(121-$A85-BI$7)/Interim!$D$8))</f>
        <v>0</v>
      </c>
      <c r="BJ85" s="33">
        <f>'F 2008 VBT ALB'!BJ82*IF($A85+BJ$7&lt;121-Interim!$D$8,Interim!$C$8,Interim!$C$8+(1-Interim!$C$8)*(1-(121-$A85-BJ$7)/Interim!$D$8))*IF($A85+BJ$7&lt;121-Interim!$D$8,Interim!$C$10,Interim!$C$10+(1-Interim!$C$10)*(1-(121-$A85-BJ$7)/Interim!$D$8))</f>
        <v>0</v>
      </c>
      <c r="BK85" s="33">
        <f>'F 2008 VBT ALB'!BK82*IF($A85+BK$7&lt;121-Interim!$D$8,Interim!$C$8,Interim!$C$8+(1-Interim!$C$8)*(1-(121-$A85-BK$7)/Interim!$D$8))*IF($A85+BK$7&lt;121-Interim!$D$8,Interim!$C$10,Interim!$C$10+(1-Interim!$C$10)*(1-(121-$A85-BK$7)/Interim!$D$8))</f>
        <v>0</v>
      </c>
      <c r="BL85" s="33">
        <f>'F 2008 VBT ALB'!BL82*IF($A85+BL$7&lt;121-Interim!$D$8,Interim!$C$8,Interim!$C$8+(1-Interim!$C$8)*(1-(121-$A85-BL$7)/Interim!$D$8))*IF($A85+BL$7&lt;121-Interim!$D$8,Interim!$C$10,Interim!$C$10+(1-Interim!$C$10)*(1-(121-$A85-BL$7)/Interim!$D$8))</f>
        <v>0</v>
      </c>
      <c r="BM85" s="33">
        <f>'F 2008 VBT ALB'!BM82*IF($A85+BM$7&lt;121-Interim!$D$8,Interim!$C$8,Interim!$C$8+(1-Interim!$C$8)*(1-(121-$A85-BM$7)/Interim!$D$8))*IF($A85+BM$7&lt;121-Interim!$D$8,Interim!$C$10,Interim!$C$10+(1-Interim!$C$10)*(1-(121-$A85-BM$7)/Interim!$D$8))</f>
        <v>0</v>
      </c>
      <c r="BN85" s="33">
        <f>'F 2008 VBT ALB'!BN82*IF($A85+BN$7&lt;121-Interim!$D$8,Interim!$C$8,Interim!$C$8+(1-Interim!$C$8)*(1-(121-$A85-BN$7)/Interim!$D$8))*IF($A85+BN$7&lt;121-Interim!$D$8,Interim!$C$10,Interim!$C$10+(1-Interim!$C$10)*(1-(121-$A85-BN$7)/Interim!$D$8))</f>
        <v>0</v>
      </c>
      <c r="BO85" s="33">
        <f>'F 2008 VBT ALB'!BO82*IF($A85+BO$7&lt;121-Interim!$D$8,Interim!$C$8,Interim!$C$8+(1-Interim!$C$8)*(1-(121-$A85-BO$7)/Interim!$D$8))*IF($A85+BO$7&lt;121-Interim!$D$8,Interim!$C$10,Interim!$C$10+(1-Interim!$C$10)*(1-(121-$A85-BO$7)/Interim!$D$8))</f>
        <v>0</v>
      </c>
      <c r="BP85" s="33">
        <f>'F 2008 VBT ALB'!BP82*IF($A85+BP$7&lt;121-Interim!$D$8,Interim!$C$8,Interim!$C$8+(1-Interim!$C$8)*(1-(121-$A85-BP$7)/Interim!$D$8))*IF($A85+BP$7&lt;121-Interim!$D$8,Interim!$C$10,Interim!$C$10+(1-Interim!$C$10)*(1-(121-$A85-BP$7)/Interim!$D$8))</f>
        <v>0</v>
      </c>
      <c r="BQ85" s="33">
        <f>'F 2008 VBT ALB'!BQ82*IF($A85+BQ$7&lt;121-Interim!$D$8,Interim!$C$8,Interim!$C$8+(1-Interim!$C$8)*(1-(121-$A85-BQ$7)/Interim!$D$8))*IF($A85+BQ$7&lt;121-Interim!$D$8,Interim!$C$10,Interim!$C$10+(1-Interim!$C$10)*(1-(121-$A85-BQ$7)/Interim!$D$8))</f>
        <v>0</v>
      </c>
      <c r="BR85" s="33">
        <f>'F 2008 VBT ALB'!BR82*IF($A85+BR$7&lt;121-Interim!$D$8,Interim!$C$8,Interim!$C$8+(1-Interim!$C$8)*(1-(121-$A85-BR$7)/Interim!$D$8))*IF($A85+BR$7&lt;121-Interim!$D$8,Interim!$C$10,Interim!$C$10+(1-Interim!$C$10)*(1-(121-$A85-BR$7)/Interim!$D$8))</f>
        <v>0</v>
      </c>
      <c r="BS85" s="33">
        <f>'F 2008 VBT ALB'!BS82*IF($A85+BS$7&lt;121-Interim!$D$8,Interim!$C$8,Interim!$C$8+(1-Interim!$C$8)*(1-(121-$A85-BS$7)/Interim!$D$8))*IF($A85+BS$7&lt;121-Interim!$D$8,Interim!$C$10,Interim!$C$10+(1-Interim!$C$10)*(1-(121-$A85-BS$7)/Interim!$D$8))</f>
        <v>0</v>
      </c>
      <c r="BT85" s="33">
        <f>'F 2008 VBT ALB'!BT82*IF($A85+BT$7&lt;121-Interim!$D$8,Interim!$C$8,Interim!$C$8+(1-Interim!$C$8)*(1-(121-$A85-BT$7)/Interim!$D$8))*IF($A85+BT$7&lt;121-Interim!$D$8,Interim!$C$10,Interim!$C$10+(1-Interim!$C$10)*(1-(121-$A85-BT$7)/Interim!$D$8))</f>
        <v>0</v>
      </c>
      <c r="BU85" s="33">
        <f>'F 2008 VBT ALB'!BU82*IF($A85+BU$7&lt;121-Interim!$D$8,Interim!$C$8,Interim!$C$8+(1-Interim!$C$8)*(1-(121-$A85-BU$7)/Interim!$D$8))*IF($A85+BU$7&lt;121-Interim!$D$8,Interim!$C$10,Interim!$C$10+(1-Interim!$C$10)*(1-(121-$A85-BU$7)/Interim!$D$8))</f>
        <v>0</v>
      </c>
      <c r="BV85" s="33">
        <f>'F 2008 VBT ALB'!BV82*IF($A85+BV$7&lt;121-Interim!$D$8,Interim!$C$8,Interim!$C$8+(1-Interim!$C$8)*(1-(121-$A85-BV$7)/Interim!$D$8))*IF($A85+BV$7&lt;121-Interim!$D$8,Interim!$C$10,Interim!$C$10+(1-Interim!$C$10)*(1-(121-$A85-BV$7)/Interim!$D$8))</f>
        <v>0</v>
      </c>
      <c r="BW85" s="33">
        <f>'F 2008 VBT ALB'!BW82*IF($A85+BW$7&lt;121-Interim!$D$8,Interim!$C$8,Interim!$C$8+(1-Interim!$C$8)*(1-(121-$A85-BW$7)/Interim!$D$8))*IF($A85+BW$7&lt;121-Interim!$D$8,Interim!$C$10,Interim!$C$10+(1-Interim!$C$10)*(1-(121-$A85-BW$7)/Interim!$D$8))</f>
        <v>0</v>
      </c>
      <c r="BX85" s="33">
        <f>'F 2008 VBT ALB'!BX82*IF($A85+BX$7&lt;121-Interim!$D$8,Interim!$C$8,Interim!$C$8+(1-Interim!$C$8)*(1-(121-$A85-BX$7)/Interim!$D$8))*IF($A85+BX$7&lt;121-Interim!$D$8,Interim!$C$10,Interim!$C$10+(1-Interim!$C$10)*(1-(121-$A85-BX$7)/Interim!$D$8))</f>
        <v>0</v>
      </c>
      <c r="BY85" s="33">
        <f>'F 2008 VBT ALB'!BY82*IF($A85+BY$7&lt;121-Interim!$D$8,Interim!$C$8,Interim!$C$8+(1-Interim!$C$8)*(1-(121-$A85-BY$7)/Interim!$D$8))*IF($A85+BY$7&lt;121-Interim!$D$8,Interim!$C$10,Interim!$C$10+(1-Interim!$C$10)*(1-(121-$A85-BY$7)/Interim!$D$8))</f>
        <v>0</v>
      </c>
      <c r="BZ85" s="33">
        <f>'F 2008 VBT ALB'!BZ82*IF($A85+BZ$7&lt;121-Interim!$D$8,Interim!$C$8,Interim!$C$8+(1-Interim!$C$8)*(1-(121-$A85-BZ$7)/Interim!$D$8))*IF($A85+BZ$7&lt;121-Interim!$D$8,Interim!$C$10,Interim!$C$10+(1-Interim!$C$10)*(1-(121-$A85-BZ$7)/Interim!$D$8))</f>
        <v>0</v>
      </c>
      <c r="CA85" s="33">
        <f>'F 2008 VBT ALB'!CA82*IF($A85+CA$7&lt;121-Interim!$D$8,Interim!$C$8,Interim!$C$8+(1-Interim!$C$8)*(1-(121-$A85-CA$7)/Interim!$D$8))*IF($A85+CA$7&lt;121-Interim!$D$8,Interim!$C$10,Interim!$C$10+(1-Interim!$C$10)*(1-(121-$A85-CA$7)/Interim!$D$8))</f>
        <v>0</v>
      </c>
      <c r="CB85" s="33">
        <f>'F 2008 VBT ALB'!CB82*IF($A85+CB$7&lt;121-Interim!$D$8,Interim!$C$8,Interim!$C$8+(1-Interim!$C$8)*(1-(121-$A85-CB$7)/Interim!$D$8))*IF($A85+CB$7&lt;121-Interim!$D$8,Interim!$C$10,Interim!$C$10+(1-Interim!$C$10)*(1-(121-$A85-CB$7)/Interim!$D$8))</f>
        <v>0</v>
      </c>
      <c r="CC85" s="33">
        <f>'F 2008 VBT ALB'!CC82*IF($A85+CC$7&lt;121-Interim!$D$8,Interim!$C$8,Interim!$C$8+(1-Interim!$C$8)*(1-(121-$A85-CC$7)/Interim!$D$8))*IF($A85+CC$7&lt;121-Interim!$D$8,Interim!$C$10,Interim!$C$10+(1-Interim!$C$10)*(1-(121-$A85-CC$7)/Interim!$D$8))</f>
        <v>0</v>
      </c>
      <c r="CD85" s="33">
        <f>'F 2008 VBT ALB'!CD82*IF($A85+CD$7&lt;121-Interim!$D$8,Interim!$C$8,Interim!$C$8+(1-Interim!$C$8)*(1-(121-$A85-CD$7)/Interim!$D$8))*IF($A85+CD$7&lt;121-Interim!$D$8,Interim!$C$10,Interim!$C$10+(1-Interim!$C$10)*(1-(121-$A85-CD$7)/Interim!$D$8))</f>
        <v>0</v>
      </c>
      <c r="CE85" s="33">
        <f>'F 2008 VBT ALB'!CE82*IF($A85+CE$7&lt;121-Interim!$D$8,Interim!$C$8,Interim!$C$8+(1-Interim!$C$8)*(1-(121-$A85-CE$7)/Interim!$D$8))*IF($A85+CE$7&lt;121-Interim!$D$8,Interim!$C$10,Interim!$C$10+(1-Interim!$C$10)*(1-(121-$A85-CE$7)/Interim!$D$8))</f>
        <v>0</v>
      </c>
      <c r="CF85" s="33">
        <f>'F 2008 VBT ALB'!CF82*IF($A85+CF$7&lt;121-Interim!$D$8,Interim!$C$8,Interim!$C$8+(1-Interim!$C$8)*(1-(121-$A85-CF$7)/Interim!$D$8))*IF($A85+CF$7&lt;121-Interim!$D$8,Interim!$C$10,Interim!$C$10+(1-Interim!$C$10)*(1-(121-$A85-CF$7)/Interim!$D$8))</f>
        <v>0</v>
      </c>
      <c r="CG85" s="33">
        <f>'F 2008 VBT ALB'!CG82*IF($A85+CG$7&lt;121-Interim!$D$8,Interim!$C$8,Interim!$C$8+(1-Interim!$C$8)*(1-(121-$A85-CG$7)/Interim!$D$8))*IF($A85+CG$7&lt;121-Interim!$D$8,Interim!$C$10,Interim!$C$10+(1-Interim!$C$10)*(1-(121-$A85-CG$7)/Interim!$D$8))</f>
        <v>0</v>
      </c>
      <c r="CH85" s="33">
        <f>'F 2008 VBT ALB'!CH82*IF($A85+CH$7&lt;121-Interim!$D$8,Interim!$C$8,Interim!$C$8+(1-Interim!$C$8)*(1-(121-$A85-CH$7)/Interim!$D$8))*IF($A85+CH$7&lt;121-Interim!$D$8,Interim!$C$10,Interim!$C$10+(1-Interim!$C$10)*(1-(121-$A85-CH$7)/Interim!$D$8))</f>
        <v>0</v>
      </c>
      <c r="CI85" s="33">
        <f>'F 2008 VBT ALB'!CI82*IF($A85+CI$7&lt;121-Interim!$D$8,Interim!$C$8,Interim!$C$8+(1-Interim!$C$8)*(1-(121-$A85-CI$7)/Interim!$D$8))*IF($A85+CI$7&lt;121-Interim!$D$8,Interim!$C$10,Interim!$C$10+(1-Interim!$C$10)*(1-(121-$A85-CI$7)/Interim!$D$8))</f>
        <v>0</v>
      </c>
      <c r="CJ85" s="33">
        <f>'F 2008 VBT ALB'!CJ82*IF($A85+CJ$7&lt;121-Interim!$D$8,Interim!$C$8,Interim!$C$8+(1-Interim!$C$8)*(1-(121-$A85-CJ$7)/Interim!$D$8))*IF($A85+CJ$7&lt;121-Interim!$D$8,Interim!$C$10,Interim!$C$10+(1-Interim!$C$10)*(1-(121-$A85-CJ$7)/Interim!$D$8))</f>
        <v>0</v>
      </c>
      <c r="CK85" s="33">
        <f>'F 2008 VBT ALB'!CK82*IF($A85+CK$7&lt;121-Interim!$D$8,Interim!$C$8,Interim!$C$8+(1-Interim!$C$8)*(1-(121-$A85-CK$7)/Interim!$D$8))*IF($A85+CK$7&lt;121-Interim!$D$8,Interim!$C$10,Interim!$C$10+(1-Interim!$C$10)*(1-(121-$A85-CK$7)/Interim!$D$8))</f>
        <v>0</v>
      </c>
      <c r="CL85" s="33">
        <f>'F 2008 VBT ALB'!CL82*IF($A85+CL$7&lt;121-Interim!$D$8,Interim!$C$8,Interim!$C$8+(1-Interim!$C$8)*(1-(121-$A85-CL$7)/Interim!$D$8))*IF($A85+CL$7&lt;121-Interim!$D$8,Interim!$C$10,Interim!$C$10+(1-Interim!$C$10)*(1-(121-$A85-CL$7)/Interim!$D$8))</f>
        <v>0</v>
      </c>
      <c r="CM85" s="33">
        <f>'F 2008 VBT ALB'!CM82*IF($A85+CM$7&lt;121-Interim!$D$8,Interim!$C$8,Interim!$C$8+(1-Interim!$C$8)*(1-(121-$A85-CM$7)/Interim!$D$8))*IF($A85+CM$7&lt;121-Interim!$D$8,Interim!$C$10,Interim!$C$10+(1-Interim!$C$10)*(1-(121-$A85-CM$7)/Interim!$D$8))</f>
        <v>0</v>
      </c>
      <c r="CN85" s="33">
        <f>'F 2008 VBT ALB'!CN82*IF($A85+CN$7&lt;121-Interim!$D$8,Interim!$C$8,Interim!$C$8+(1-Interim!$C$8)*(1-(121-$A85-CN$7)/Interim!$D$8))*IF($A85+CN$7&lt;121-Interim!$D$8,Interim!$C$10,Interim!$C$10+(1-Interim!$C$10)*(1-(121-$A85-CN$7)/Interim!$D$8))</f>
        <v>0</v>
      </c>
      <c r="CO85" s="33">
        <f>'F 2008 VBT ALB'!CO82*IF($A85+CO$7&lt;121-Interim!$D$8,Interim!$C$8,Interim!$C$8+(1-Interim!$C$8)*(1-(121-$A85-CO$7)/Interim!$D$8))*IF($A85+CO$7&lt;121-Interim!$D$8,Interim!$C$10,Interim!$C$10+(1-Interim!$C$10)*(1-(121-$A85-CO$7)/Interim!$D$8))</f>
        <v>0</v>
      </c>
      <c r="CP85" s="33">
        <f>'F 2008 VBT ALB'!CP82*IF($A85+CP$7&lt;121-Interim!$D$8,Interim!$C$8,Interim!$C$8+(1-Interim!$C$8)*(1-(121-$A85-CP$7)/Interim!$D$8))*IF($A85+CP$7&lt;121-Interim!$D$8,Interim!$C$10,Interim!$C$10+(1-Interim!$C$10)*(1-(121-$A85-CP$7)/Interim!$D$8))</f>
        <v>0</v>
      </c>
      <c r="CQ85" s="33">
        <f>'F 2008 VBT ALB'!CQ82*IF($A85+CQ$7&lt;121-Interim!$D$8,Interim!$C$8,Interim!$C$8+(1-Interim!$C$8)*(1-(121-$A85-CQ$7)/Interim!$D$8))*IF($A85+CQ$7&lt;121-Interim!$D$8,Interim!$C$10,Interim!$C$10+(1-Interim!$C$10)*(1-(121-$A85-CQ$7)/Interim!$D$8))</f>
        <v>0</v>
      </c>
      <c r="CR85" s="33">
        <f>'F 2008 VBT ALB'!CR82*IF($A85+CR$7&lt;121-Interim!$D$8,Interim!$C$8,Interim!$C$8+(1-Interim!$C$8)*(1-(121-$A85-CR$7)/Interim!$D$8))*IF($A85+CR$7&lt;121-Interim!$D$8,Interim!$C$10,Interim!$C$10+(1-Interim!$C$10)*(1-(121-$A85-CR$7)/Interim!$D$8))</f>
        <v>0</v>
      </c>
      <c r="CS85" s="33">
        <f>'F 2008 VBT ALB'!CS82*IF($A85+CS$7&lt;121-Interim!$D$8,Interim!$C$8,Interim!$C$8+(1-Interim!$C$8)*(1-(121-$A85-CS$7)/Interim!$D$8))*IF($A85+CS$7&lt;121-Interim!$D$8,Interim!$C$10,Interim!$C$10+(1-Interim!$C$10)*(1-(121-$A85-CS$7)/Interim!$D$8))</f>
        <v>0</v>
      </c>
      <c r="CT85" s="33">
        <f>'F 2008 VBT ALB'!CT82*IF($A85+CT$7&lt;121-Interim!$D$8,Interim!$C$8,Interim!$C$8+(1-Interim!$C$8)*(1-(121-$A85-CT$7)/Interim!$D$8))*IF($A85+CT$7&lt;121-Interim!$D$8,Interim!$C$10,Interim!$C$10+(1-Interim!$C$10)*(1-(121-$A85-CT$7)/Interim!$D$8))</f>
        <v>0</v>
      </c>
      <c r="CU85" s="33">
        <f>'F 2008 VBT ALB'!CU82*IF($A85+CU$7&lt;121-Interim!$D$8,Interim!$C$8,Interim!$C$8+(1-Interim!$C$8)*(1-(121-$A85-CU$7)/Interim!$D$8))*IF($A85+CU$7&lt;121-Interim!$D$8,Interim!$C$10,Interim!$C$10+(1-Interim!$C$10)*(1-(121-$A85-CU$7)/Interim!$D$8))</f>
        <v>0</v>
      </c>
      <c r="CV85" s="33">
        <f>'F 2008 VBT ALB'!CV82*IF($A85+CV$7&lt;121-Interim!$D$8,Interim!$C$8,Interim!$C$8+(1-Interim!$C$8)*(1-(121-$A85-CV$7)/Interim!$D$8))*IF($A85+CV$7&lt;121-Interim!$D$8,Interim!$C$10,Interim!$C$10+(1-Interim!$C$10)*(1-(121-$A85-CV$7)/Interim!$D$8))</f>
        <v>0</v>
      </c>
      <c r="CW85" s="33">
        <f>'F 2008 VBT ALB'!CW82*IF($A85+CW$7&lt;121-Interim!$D$8,Interim!$C$8,Interim!$C$8+(1-Interim!$C$8)*(1-(121-$A85-CW$7)/Interim!$D$8))*IF($A85+CW$7&lt;121-Interim!$D$8,Interim!$C$10,Interim!$C$10+(1-Interim!$C$10)*(1-(121-$A85-CW$7)/Interim!$D$8))</f>
        <v>0</v>
      </c>
      <c r="CX85" s="33">
        <f>'F 2008 VBT ALB'!CX82*IF($A85+CX$7&lt;121-Interim!$D$8,Interim!$C$8,Interim!$C$8+(1-Interim!$C$8)*(1-(121-$A85-CX$7)/Interim!$D$8))*IF($A85+CX$7&lt;121-Interim!$D$8,Interim!$C$10,Interim!$C$10+(1-Interim!$C$10)*(1-(121-$A85-CX$7)/Interim!$D$8))</f>
        <v>0</v>
      </c>
      <c r="CY85" s="33">
        <f>'F 2008 VBT ALB'!CY82*IF($A85+CY$7&lt;121-Interim!$D$8,Interim!$C$8,Interim!$C$8+(1-Interim!$C$8)*(1-(121-$A85-CY$7)/Interim!$D$8))*IF($A85+CY$7&lt;121-Interim!$D$8,Interim!$C$10,Interim!$C$10+(1-Interim!$C$10)*(1-(121-$A85-CY$7)/Interim!$D$8))</f>
        <v>0</v>
      </c>
      <c r="CZ85" s="33">
        <f>'F 2008 VBT ALB'!CZ82*IF($A85+CZ$7&lt;121-Interim!$D$8,Interim!$C$8,Interim!$C$8+(1-Interim!$C$8)*(1-(121-$A85-CZ$7)/Interim!$D$8))*IF($A85+CZ$7&lt;121-Interim!$D$8,Interim!$C$10,Interim!$C$10+(1-Interim!$C$10)*(1-(121-$A85-CZ$7)/Interim!$D$8))</f>
        <v>0</v>
      </c>
      <c r="DA85" s="33">
        <f>'F 2008 VBT ALB'!DA82*IF($A85+DA$7&lt;121-Interim!$D$8,Interim!$C$8,Interim!$C$8+(1-Interim!$C$8)*(1-(121-$A85-DA$7)/Interim!$D$8))*IF($A85+DA$7&lt;121-Interim!$D$8,Interim!$C$10,Interim!$C$10+(1-Interim!$C$10)*(1-(121-$A85-DA$7)/Interim!$D$8))</f>
        <v>0</v>
      </c>
      <c r="DB85" s="33">
        <f>'F 2008 VBT ALB'!DB82*IF($A85+DB$7&lt;121-Interim!$D$8,Interim!$C$8,Interim!$C$8+(1-Interim!$C$8)*(1-(121-$A85-DB$7)/Interim!$D$8))*IF($A85+DB$7&lt;121-Interim!$D$8,Interim!$C$10,Interim!$C$10+(1-Interim!$C$10)*(1-(121-$A85-DB$7)/Interim!$D$8))</f>
        <v>0</v>
      </c>
      <c r="DC85" s="33">
        <f>'F 2008 VBT ALB'!DC82*IF($A85+DC$7&lt;121-Interim!$D$8,Interim!$C$8,Interim!$C$8+(1-Interim!$C$8)*(1-(121-$A85-DC$7)/Interim!$D$8))*IF($A85+DC$7&lt;121-Interim!$D$8,Interim!$C$10,Interim!$C$10+(1-Interim!$C$10)*(1-(121-$A85-DC$7)/Interim!$D$8))</f>
        <v>0</v>
      </c>
      <c r="DD85" s="33">
        <f>'F 2008 VBT ALB'!DD82*IF($A85+DD$7&lt;121-Interim!$D$8,Interim!$C$8,Interim!$C$8+(1-Interim!$C$8)*(1-(121-$A85-DD$7)/Interim!$D$8))*IF($A85+DD$7&lt;121-Interim!$D$8,Interim!$C$10,Interim!$C$10+(1-Interim!$C$10)*(1-(121-$A85-DD$7)/Interim!$D$8))</f>
        <v>0</v>
      </c>
      <c r="DE85" s="33">
        <f>'F 2008 VBT ALB'!DE82*IF($A85+DE$7&lt;121-Interim!$D$8,Interim!$C$8,Interim!$C$8+(1-Interim!$C$8)*(1-(121-$A85-DE$7)/Interim!$D$8))*IF($A85+DE$7&lt;121-Interim!$D$8,Interim!$C$10,Interim!$C$10+(1-Interim!$C$10)*(1-(121-$A85-DE$7)/Interim!$D$8))</f>
        <v>0</v>
      </c>
      <c r="DF85" s="33">
        <f>'F 2008 VBT ALB'!DF82*IF($A85+DF$7&lt;121-Interim!$D$8,Interim!$C$8,Interim!$C$8+(1-Interim!$C$8)*(1-(121-$A85-DF$7)/Interim!$D$8))*IF($A85+DF$7&lt;121-Interim!$D$8,Interim!$C$10,Interim!$C$10+(1-Interim!$C$10)*(1-(121-$A85-DF$7)/Interim!$D$8))</f>
        <v>0</v>
      </c>
      <c r="DG85" s="33">
        <f>'F 2008 VBT ALB'!DG82*IF($A85+DG$7&lt;121-Interim!$D$8,Interim!$C$8,Interim!$C$8+(1-Interim!$C$8)*(1-(121-$A85-DG$7)/Interim!$D$8))*IF($A85+DG$7&lt;121-Interim!$D$8,Interim!$C$10,Interim!$C$10+(1-Interim!$C$10)*(1-(121-$A85-DG$7)/Interim!$D$8))</f>
        <v>0</v>
      </c>
      <c r="DH85" s="33">
        <f>'F 2008 VBT ALB'!DH82*IF($A85+DH$7&lt;121-Interim!$D$8,Interim!$C$8,Interim!$C$8+(1-Interim!$C$8)*(1-(121-$A85-DH$7)/Interim!$D$8))*IF($A85+DH$7&lt;121-Interim!$D$8,Interim!$C$10,Interim!$C$10+(1-Interim!$C$10)*(1-(121-$A85-DH$7)/Interim!$D$8))</f>
        <v>0</v>
      </c>
      <c r="DI85" s="33">
        <f>'F 2008 VBT ALB'!DI82*IF($A85+DI$7&lt;121-Interim!$D$8,Interim!$C$8,Interim!$C$8+(1-Interim!$C$8)*(1-(121-$A85-DI$7)/Interim!$D$8))*IF($A85+DI$7&lt;121-Interim!$D$8,Interim!$C$10,Interim!$C$10+(1-Interim!$C$10)*(1-(121-$A85-DI$7)/Interim!$D$8))</f>
        <v>0</v>
      </c>
      <c r="DJ85" s="33">
        <f>'F 2008 VBT ALB'!DJ82*IF($A85+DJ$7&lt;121-Interim!$D$8,Interim!$C$8,Interim!$C$8+(1-Interim!$C$8)*(1-(121-$A85-DJ$7)/Interim!$D$8))*IF($A85+DJ$7&lt;121-Interim!$D$8,Interim!$C$10,Interim!$C$10+(1-Interim!$C$10)*(1-(121-$A85-DJ$7)/Interim!$D$8))</f>
        <v>0</v>
      </c>
      <c r="DK85" s="33">
        <f>'F 2008 VBT ALB'!DK82*IF($A85+DK$7&lt;121-Interim!$D$8,Interim!$C$8,Interim!$C$8+(1-Interim!$C$8)*(1-(121-$A85-DK$7)/Interim!$D$8))*IF($A85+DK$7&lt;121-Interim!$D$8,Interim!$C$10,Interim!$C$10+(1-Interim!$C$10)*(1-(121-$A85-DK$7)/Interim!$D$8))</f>
        <v>0</v>
      </c>
      <c r="DL85" s="33">
        <f>'F 2008 VBT ALB'!DL82*IF($A85+DL$7&lt;121-Interim!$D$8,Interim!$C$8,Interim!$C$8+(1-Interim!$C$8)*(1-(121-$A85-DL$7)/Interim!$D$8))*IF($A85+DL$7&lt;121-Interim!$D$8,Interim!$C$10,Interim!$C$10+(1-Interim!$C$10)*(1-(121-$A85-DL$7)/Interim!$D$8))</f>
        <v>0</v>
      </c>
      <c r="DM85" s="33">
        <f>'F 2008 VBT ALB'!DM82*IF($A85+DM$7&lt;121-Interim!$D$8,Interim!$C$8,Interim!$C$8+(1-Interim!$C$8)*(1-(121-$A85-DM$7)/Interim!$D$8))*IF($A85+DM$7&lt;121-Interim!$D$8,Interim!$C$10,Interim!$C$10+(1-Interim!$C$10)*(1-(121-$A85-DM$7)/Interim!$D$8))</f>
        <v>0</v>
      </c>
      <c r="DN85" s="33">
        <f>'F 2008 VBT ALB'!DN82*IF($A85+DN$7&lt;121-Interim!$D$8,Interim!$C$8,Interim!$C$8+(1-Interim!$C$8)*(1-(121-$A85-DN$7)/Interim!$D$8))*IF($A85+DN$7&lt;121-Interim!$D$8,Interim!$C$10,Interim!$C$10+(1-Interim!$C$10)*(1-(121-$A85-DN$7)/Interim!$D$8))</f>
        <v>0</v>
      </c>
      <c r="DO85" s="33">
        <f>'F 2008 VBT ALB'!DO82*IF($A85+DO$7&lt;121-Interim!$D$8,Interim!$C$8,Interim!$C$8+(1-Interim!$C$8)*(1-(121-$A85-DO$7)/Interim!$D$8))*IF($A85+DO$7&lt;121-Interim!$D$8,Interim!$C$10,Interim!$C$10+(1-Interim!$C$10)*(1-(121-$A85-DO$7)/Interim!$D$8))</f>
        <v>0</v>
      </c>
      <c r="DP85" s="33">
        <f>'F 2008 VBT ALB'!DP82*IF($A85+DP$7&lt;121-Interim!$D$8,Interim!$C$8,Interim!$C$8+(1-Interim!$C$8)*(1-(121-$A85-DP$7)/Interim!$D$8))*IF($A85+DP$7&lt;121-Interim!$D$8,Interim!$C$10,Interim!$C$10+(1-Interim!$C$10)*(1-(121-$A85-DP$7)/Interim!$D$8))</f>
        <v>0</v>
      </c>
      <c r="DQ85" s="33">
        <f>'F 2008 VBT ALB'!DQ82*IF($A85+DQ$7&lt;121-Interim!$D$8,Interim!$C$8,Interim!$C$8+(1-Interim!$C$8)*(1-(121-$A85-DQ$7)/Interim!$D$8))*IF($A85+DQ$7&lt;121-Interim!$D$8,Interim!$C$10,Interim!$C$10+(1-Interim!$C$10)*(1-(121-$A85-DQ$7)/Interim!$D$8))</f>
        <v>0</v>
      </c>
      <c r="DR85" s="33">
        <f>'F 2008 VBT ALB'!DR82*IF($A85+DR$7&lt;121-Interim!$D$8,Interim!$C$8,Interim!$C$8+(1-Interim!$C$8)*(1-(121-$A85-DR$7)/Interim!$D$8))*IF($A85+DR$7&lt;121-Interim!$D$8,Interim!$C$10,Interim!$C$10+(1-Interim!$C$10)*(1-(121-$A85-DR$7)/Interim!$D$8))</f>
        <v>0</v>
      </c>
    </row>
    <row r="86" spans="1:122" s="5" customFormat="1" x14ac:dyDescent="0.2">
      <c r="A86" s="29">
        <v>77</v>
      </c>
      <c r="B86" s="33">
        <f>'F 2008 VBT ALB'!B83*IF($A86+B$7&lt;121-Interim!$D$8,Interim!$C$8,Interim!$C$8+(1-Interim!$C$8)*(1-(121-$A86-B$7)/Interim!$D$8))*IF($A86+B$7&lt;121-Interim!$D$8,Interim!$C$10,Interim!$C$10+(1-Interim!$C$10)*(1-(121-$A86-B$7)/Interim!$D$8))</f>
        <v>5.815169470000001E-3</v>
      </c>
      <c r="C86" s="33">
        <f>'F 2008 VBT ALB'!C83*IF($A86+C$7&lt;121-Interim!$D$8,Interim!$C$8,Interim!$C$8+(1-Interim!$C$8)*(1-(121-$A86-C$7)/Interim!$D$8))*IF($A86+C$7&lt;121-Interim!$D$8,Interim!$C$10,Interim!$C$10+(1-Interim!$C$10)*(1-(121-$A86-C$7)/Interim!$D$8))</f>
        <v>9.3966352700000019E-3</v>
      </c>
      <c r="D86" s="33">
        <f>'F 2008 VBT ALB'!D83*IF($A86+D$7&lt;121-Interim!$D$8,Interim!$C$8,Interim!$C$8+(1-Interim!$C$8)*(1-(121-$A86-D$7)/Interim!$D$8))*IF($A86+D$7&lt;121-Interim!$D$8,Interim!$C$10,Interim!$C$10+(1-Interim!$C$10)*(1-(121-$A86-D$7)/Interim!$D$8))</f>
        <v>1.3128899630000001E-2</v>
      </c>
      <c r="E86" s="33">
        <f>'F 2008 VBT ALB'!E83*IF($A86+E$7&lt;121-Interim!$D$8,Interim!$C$8,Interim!$C$8+(1-Interim!$C$8)*(1-(121-$A86-E$7)/Interim!$D$8))*IF($A86+E$7&lt;121-Interim!$D$8,Interim!$C$10,Interim!$C$10+(1-Interim!$C$10)*(1-(121-$A86-E$7)/Interim!$D$8))</f>
        <v>1.7068512010000002E-2</v>
      </c>
      <c r="F86" s="33">
        <f>'F 2008 VBT ALB'!F83*IF($A86+F$7&lt;121-Interim!$D$8,Interim!$C$8,Interim!$C$8+(1-Interim!$C$8)*(1-(121-$A86-F$7)/Interim!$D$8))*IF($A86+F$7&lt;121-Interim!$D$8,Interim!$C$10,Interim!$C$10+(1-Interim!$C$10)*(1-(121-$A86-F$7)/Interim!$D$8))</f>
        <v>2.1328571330000001E-2</v>
      </c>
      <c r="G86" s="33">
        <f>'F 2008 VBT ALB'!G83*IF($A86+G$7&lt;121-Interim!$D$8,Interim!$C$8,Interim!$C$8+(1-Interim!$C$8)*(1-(121-$A86-G$7)/Interim!$D$8))*IF($A86+G$7&lt;121-Interim!$D$8,Interim!$C$10,Interim!$C$10+(1-Interim!$C$10)*(1-(121-$A86-G$7)/Interim!$D$8))</f>
        <v>2.5993901779999998E-2</v>
      </c>
      <c r="H86" s="33">
        <f>'F 2008 VBT ALB'!H83*IF($A86+H$7&lt;121-Interim!$D$8,Interim!$C$8,Interim!$C$8+(1-Interim!$C$8)*(1-(121-$A86-H$7)/Interim!$D$8))*IF($A86+H$7&lt;121-Interim!$D$8,Interim!$C$10,Interim!$C$10+(1-Interim!$C$10)*(1-(121-$A86-H$7)/Interim!$D$8))</f>
        <v>3.1121052820000002E-2</v>
      </c>
      <c r="I86" s="33">
        <f>'F 2008 VBT ALB'!I83*IF($A86+I$7&lt;121-Interim!$D$8,Interim!$C$8,Interim!$C$8+(1-Interim!$C$8)*(1-(121-$A86-I$7)/Interim!$D$8))*IF($A86+I$7&lt;121-Interim!$D$8,Interim!$C$10,Interim!$C$10+(1-Interim!$C$10)*(1-(121-$A86-I$7)/Interim!$D$8))</f>
        <v>3.8924878300000007E-2</v>
      </c>
      <c r="J86" s="33">
        <f>'F 2008 VBT ALB'!J83*IF($A86+J$7&lt;121-Interim!$D$8,Interim!$C$8,Interim!$C$8+(1-Interim!$C$8)*(1-(121-$A86-J$7)/Interim!$D$8))*IF($A86+J$7&lt;121-Interim!$D$8,Interim!$C$10,Interim!$C$10+(1-Interim!$C$10)*(1-(121-$A86-J$7)/Interim!$D$8))</f>
        <v>4.9282854389999999E-2</v>
      </c>
      <c r="K86" s="33">
        <f>'F 2008 VBT ALB'!K83*IF($A86+K$7&lt;121-Interim!$D$8,Interim!$C$8,Interim!$C$8+(1-Interim!$C$8)*(1-(121-$A86-K$7)/Interim!$D$8))*IF($A86+K$7&lt;121-Interim!$D$8,Interim!$C$10,Interim!$C$10+(1-Interim!$C$10)*(1-(121-$A86-K$7)/Interim!$D$8))</f>
        <v>6.0244024720000011E-2</v>
      </c>
      <c r="L86" s="33">
        <f>'F 2008 VBT ALB'!L83*IF($A86+L$7&lt;121-Interim!$D$8,Interim!$C$8,Interim!$C$8+(1-Interim!$C$8)*(1-(121-$A86-L$7)/Interim!$D$8))*IF($A86+L$7&lt;121-Interim!$D$8,Interim!$C$10,Interim!$C$10+(1-Interim!$C$10)*(1-(121-$A86-L$7)/Interim!$D$8))</f>
        <v>7.1912063299999995E-2</v>
      </c>
      <c r="M86" s="33">
        <f>'F 2008 VBT ALB'!M83*IF($A86+M$7&lt;121-Interim!$D$8,Interim!$C$8,Interim!$C$8+(1-Interim!$C$8)*(1-(121-$A86-M$7)/Interim!$D$8))*IF($A86+M$7&lt;121-Interim!$D$8,Interim!$C$10,Interim!$C$10+(1-Interim!$C$10)*(1-(121-$A86-M$7)/Interim!$D$8))</f>
        <v>8.4371794320000013E-2</v>
      </c>
      <c r="N86" s="33">
        <f>'F 2008 VBT ALB'!N83*IF($A86+N$7&lt;121-Interim!$D$8,Interim!$C$8,Interim!$C$8+(1-Interim!$C$8)*(1-(121-$A86-N$7)/Interim!$D$8))*IF($A86+N$7&lt;121-Interim!$D$8,Interim!$C$10,Interim!$C$10+(1-Interim!$C$10)*(1-(121-$A86-N$7)/Interim!$D$8))</f>
        <v>9.7283921019999997E-2</v>
      </c>
      <c r="O86" s="33">
        <f>'F 2008 VBT ALB'!O83*IF($A86+O$7&lt;121-Interim!$D$8,Interim!$C$8,Interim!$C$8+(1-Interim!$C$8)*(1-(121-$A86-O$7)/Interim!$D$8))*IF($A86+O$7&lt;121-Interim!$D$8,Interim!$C$10,Interim!$C$10+(1-Interim!$C$10)*(1-(121-$A86-O$7)/Interim!$D$8))</f>
        <v>0.10837704009</v>
      </c>
      <c r="P86" s="33">
        <f>'F 2008 VBT ALB'!P83*IF($A86+P$7&lt;121-Interim!$D$8,Interim!$C$8,Interim!$C$8+(1-Interim!$C$8)*(1-(121-$A86-P$7)/Interim!$D$8))*IF($A86+P$7&lt;121-Interim!$D$8,Interim!$C$10,Interim!$C$10+(1-Interim!$C$10)*(1-(121-$A86-P$7)/Interim!$D$8))</f>
        <v>0.11780195009000001</v>
      </c>
      <c r="Q86" s="33">
        <f>'F 2008 VBT ALB'!Q83*IF($A86+Q$7&lt;121-Interim!$D$8,Interim!$C$8,Interim!$C$8+(1-Interim!$C$8)*(1-(121-$A86-Q$7)/Interim!$D$8))*IF($A86+Q$7&lt;121-Interim!$D$8,Interim!$C$10,Interim!$C$10+(1-Interim!$C$10)*(1-(121-$A86-Q$7)/Interim!$D$8))</f>
        <v>0.12784890415000003</v>
      </c>
      <c r="R86" s="33">
        <f>'F 2008 VBT ALB'!R83*IF($A86+R$7&lt;121-Interim!$D$8,Interim!$C$8,Interim!$C$8+(1-Interim!$C$8)*(1-(121-$A86-R$7)/Interim!$D$8))*IF($A86+R$7&lt;121-Interim!$D$8,Interim!$C$10,Interim!$C$10+(1-Interim!$C$10)*(1-(121-$A86-R$7)/Interim!$D$8))</f>
        <v>0.13855560191000002</v>
      </c>
      <c r="S86" s="33">
        <f>'F 2008 VBT ALB'!S83*IF($A86+S$7&lt;121-Interim!$D$8,Interim!$C$8,Interim!$C$8+(1-Interim!$C$8)*(1-(121-$A86-S$7)/Interim!$D$8))*IF($A86+S$7&lt;121-Interim!$D$8,Interim!$C$10,Interim!$C$10+(1-Interim!$C$10)*(1-(121-$A86-S$7)/Interim!$D$8))</f>
        <v>0.14988434373000001</v>
      </c>
      <c r="T86" s="33">
        <f>'F 2008 VBT ALB'!T83*IF($A86+T$7&lt;121-Interim!$D$8,Interim!$C$8,Interim!$C$8+(1-Interim!$C$8)*(1-(121-$A86-T$7)/Interim!$D$8))*IF($A86+T$7&lt;121-Interim!$D$8,Interim!$C$10,Interim!$C$10+(1-Interim!$C$10)*(1-(121-$A86-T$7)/Interim!$D$8))</f>
        <v>0.16189167907000002</v>
      </c>
      <c r="U86" s="33">
        <f>'F 2008 VBT ALB'!U83*IF($A86+U$7&lt;121-Interim!$D$8,Interim!$C$8,Interim!$C$8+(1-Interim!$C$8)*(1-(121-$A86-U$7)/Interim!$D$8))*IF($A86+U$7&lt;121-Interim!$D$8,Interim!$C$10,Interim!$C$10+(1-Interim!$C$10)*(1-(121-$A86-U$7)/Interim!$D$8))</f>
        <v>0.17458703284000002</v>
      </c>
      <c r="V86" s="33">
        <f>'F 2008 VBT ALB'!V83*IF($A86+V$7&lt;121-Interim!$D$8,Interim!$C$8,Interim!$C$8+(1-Interim!$C$8)*(1-(121-$A86-V$7)/Interim!$D$8))*IF($A86+V$7&lt;121-Interim!$D$8,Interim!$C$10,Interim!$C$10+(1-Interim!$C$10)*(1-(121-$A86-V$7)/Interim!$D$8))</f>
        <v>0.19298445716000004</v>
      </c>
      <c r="W86" s="33">
        <f>'F 2008 VBT ALB'!W83*IF($A86+W$7&lt;121-Interim!$D$8,Interim!$C$8,Interim!$C$8+(1-Interim!$C$8)*(1-(121-$A86-W$7)/Interim!$D$8))*IF($A86+W$7&lt;121-Interim!$D$8,Interim!$C$10,Interim!$C$10+(1-Interim!$C$10)*(1-(121-$A86-W$7)/Interim!$D$8))</f>
        <v>0.21803586794000002</v>
      </c>
      <c r="X86" s="33">
        <f>'F 2008 VBT ALB'!X83*IF($A86+X$7&lt;121-Interim!$D$8,Interim!$C$8,Interim!$C$8+(1-Interim!$C$8)*(1-(121-$A86-X$7)/Interim!$D$8))*IF($A86+X$7&lt;121-Interim!$D$8,Interim!$C$10,Interim!$C$10+(1-Interim!$C$10)*(1-(121-$A86-X$7)/Interim!$D$8))</f>
        <v>0.24332290147000005</v>
      </c>
      <c r="Y86" s="33">
        <f>'F 2008 VBT ALB'!Y83*IF($A86+Y$7&lt;121-Interim!$D$8,Interim!$C$8,Interim!$C$8+(1-Interim!$C$8)*(1-(121-$A86-Y$7)/Interim!$D$8))*IF($A86+Y$7&lt;121-Interim!$D$8,Interim!$C$10,Interim!$C$10+(1-Interim!$C$10)*(1-(121-$A86-Y$7)/Interim!$D$8))</f>
        <v>0.26848741117000002</v>
      </c>
      <c r="Z86" s="33">
        <f>'F 2008 VBT ALB'!Z83*IF($A86+Z$7&lt;121-Interim!$D$8,Interim!$C$8,Interim!$C$8+(1-Interim!$C$8)*(1-(121-$A86-Z$7)/Interim!$D$8))*IF($A86+Z$7&lt;121-Interim!$D$8,Interim!$C$10,Interim!$C$10+(1-Interim!$C$10)*(1-(121-$A86-Z$7)/Interim!$D$8))</f>
        <v>0.29313355081999998</v>
      </c>
      <c r="AA86" s="33">
        <f>'F 2008 VBT ALB'!AA83*IF($A86+AA$7&lt;121-Interim!$D$8,Interim!$C$8,Interim!$C$8+(1-Interim!$C$8)*(1-(121-$A86-AA$7)/Interim!$D$8))*IF($A86+AA$7&lt;121-Interim!$D$8,Interim!$C$10,Interim!$C$10+(1-Interim!$C$10)*(1-(121-$A86-AA$7)/Interim!$D$8))</f>
        <v>0.31680892474000005</v>
      </c>
      <c r="AB86" s="33">
        <f>'F 2008 VBT ALB'!AB83*IF($A86+AB$7&lt;121-Interim!$D$8,Interim!$C$8,Interim!$C$8+(1-Interim!$C$8)*(1-(121-$A86-AB$7)/Interim!$D$8))*IF($A86+AB$7&lt;121-Interim!$D$8,Interim!$C$10,Interim!$C$10+(1-Interim!$C$10)*(1-(121-$A86-AB$7)/Interim!$D$8))</f>
        <v>0.33862759138999998</v>
      </c>
      <c r="AC86" s="33">
        <f>'F 2008 VBT ALB'!AC83*IF($A86+AC$7&lt;121-Interim!$D$8,Interim!$C$8,Interim!$C$8+(1-Interim!$C$8)*(1-(121-$A86-AC$7)/Interim!$D$8))*IF($A86+AC$7&lt;121-Interim!$D$8,Interim!$C$10,Interim!$C$10+(1-Interim!$C$10)*(1-(121-$A86-AC$7)/Interim!$D$8))</f>
        <v>0.35863667531999999</v>
      </c>
      <c r="AD86" s="33">
        <f>'F 2008 VBT ALB'!AD83*IF($A86+AD$7&lt;121-Interim!$D$8,Interim!$C$8,Interim!$C$8+(1-Interim!$C$8)*(1-(121-$A86-AD$7)/Interim!$D$8))*IF($A86+AD$7&lt;121-Interim!$D$8,Interim!$C$10,Interim!$C$10+(1-Interim!$C$10)*(1-(121-$A86-AD$7)/Interim!$D$8))</f>
        <v>0.37535646566000008</v>
      </c>
      <c r="AE86" s="33">
        <f>'F 2008 VBT ALB'!AE83*IF($A86+AE$7&lt;121-Interim!$D$8,Interim!$C$8,Interim!$C$8+(1-Interim!$C$8)*(1-(121-$A86-AE$7)/Interim!$D$8))*IF($A86+AE$7&lt;121-Interim!$D$8,Interim!$C$10,Interim!$C$10+(1-Interim!$C$10)*(1-(121-$A86-AE$7)/Interim!$D$8))</f>
        <v>0.38860293322240003</v>
      </c>
      <c r="AF86" s="33">
        <f>'F 2008 VBT ALB'!AF83*IF($A86+AF$7&lt;121-Interim!$D$8,Interim!$C$8,Interim!$C$8+(1-Interim!$C$8)*(1-(121-$A86-AF$7)/Interim!$D$8))*IF($A86+AF$7&lt;121-Interim!$D$8,Interim!$C$10,Interim!$C$10+(1-Interim!$C$10)*(1-(121-$A86-AF$7)/Interim!$D$8))</f>
        <v>0.40134536440360002</v>
      </c>
      <c r="AG86" s="33">
        <f>'F 2008 VBT ALB'!AG83*IF($A86+AG$7&lt;121-Interim!$D$8,Interim!$C$8,Interim!$C$8+(1-Interim!$C$8)*(1-(121-$A86-AG$7)/Interim!$D$8))*IF($A86+AG$7&lt;121-Interim!$D$8,Interim!$C$10,Interim!$C$10+(1-Interim!$C$10)*(1-(121-$A86-AG$7)/Interim!$D$8))</f>
        <v>0.41350966594560007</v>
      </c>
      <c r="AH86" s="33">
        <f>'F 2008 VBT ALB'!AH83*IF($A86+AH$7&lt;121-Interim!$D$8,Interim!$C$8,Interim!$C$8+(1-Interim!$C$8)*(1-(121-$A86-AH$7)/Interim!$D$8))*IF($A86+AH$7&lt;121-Interim!$D$8,Interim!$C$10,Interim!$C$10+(1-Interim!$C$10)*(1-(121-$A86-AH$7)/Interim!$D$8))</f>
        <v>0.4250206748485334</v>
      </c>
      <c r="AI86" s="33">
        <f>'F 2008 VBT ALB'!AI83*IF($A86+AI$7&lt;121-Interim!$D$8,Interim!$C$8,Interim!$C$8+(1-Interim!$C$8)*(1-(121-$A86-AI$7)/Interim!$D$8))*IF($A86+AI$7&lt;121-Interim!$D$8,Interim!$C$10,Interim!$C$10+(1-Interim!$C$10)*(1-(121-$A86-AI$7)/Interim!$D$8))</f>
        <v>0.43276320000000007</v>
      </c>
      <c r="AJ86" s="33">
        <f>'F 2008 VBT ALB'!AJ83*IF($A86+AJ$7&lt;121-Interim!$D$8,Interim!$C$8,Interim!$C$8+(1-Interim!$C$8)*(1-(121-$A86-AJ$7)/Interim!$D$8))*IF($A86+AJ$7&lt;121-Interim!$D$8,Interim!$C$10,Interim!$C$10+(1-Interim!$C$10)*(1-(121-$A86-AJ$7)/Interim!$D$8))</f>
        <v>0.43448974200000001</v>
      </c>
      <c r="AK86" s="33">
        <f>'F 2008 VBT ALB'!AK83*IF($A86+AK$7&lt;121-Interim!$D$8,Interim!$C$8,Interim!$C$8+(1-Interim!$C$8)*(1-(121-$A86-AK$7)/Interim!$D$8))*IF($A86+AK$7&lt;121-Interim!$D$8,Interim!$C$10,Interim!$C$10+(1-Interim!$C$10)*(1-(121-$A86-AK$7)/Interim!$D$8))</f>
        <v>0.43621564800000001</v>
      </c>
      <c r="AL86" s="33">
        <f>'F 2008 VBT ALB'!AL83*IF($A86+AL$7&lt;121-Interim!$D$8,Interim!$C$8,Interim!$C$8+(1-Interim!$C$8)*(1-(121-$A86-AL$7)/Interim!$D$8))*IF($A86+AL$7&lt;121-Interim!$D$8,Interim!$C$10,Interim!$C$10+(1-Interim!$C$10)*(1-(121-$A86-AL$7)/Interim!$D$8))</f>
        <v>0.43794091800000007</v>
      </c>
      <c r="AM86" s="33">
        <f>'F 2008 VBT ALB'!AM83*IF($A86+AM$7&lt;121-Interim!$D$8,Interim!$C$8,Interim!$C$8+(1-Interim!$C$8)*(1-(121-$A86-AM$7)/Interim!$D$8))*IF($A86+AM$7&lt;121-Interim!$D$8,Interim!$C$10,Interim!$C$10+(1-Interim!$C$10)*(1-(121-$A86-AM$7)/Interim!$D$8))</f>
        <v>0.43966555200000002</v>
      </c>
      <c r="AN86" s="33">
        <f>'F 2008 VBT ALB'!AN83*IF($A86+AN$7&lt;121-Interim!$D$8,Interim!$C$8,Interim!$C$8+(1-Interim!$C$8)*(1-(121-$A86-AN$7)/Interim!$D$8))*IF($A86+AN$7&lt;121-Interim!$D$8,Interim!$C$10,Interim!$C$10+(1-Interim!$C$10)*(1-(121-$A86-AN$7)/Interim!$D$8))</f>
        <v>0.44138955000000002</v>
      </c>
      <c r="AO86" s="33">
        <f>'F 2008 VBT ALB'!AO83*IF($A86+AO$7&lt;121-Interim!$D$8,Interim!$C$8,Interim!$C$8+(1-Interim!$C$8)*(1-(121-$A86-AO$7)/Interim!$D$8))*IF($A86+AO$7&lt;121-Interim!$D$8,Interim!$C$10,Interim!$C$10+(1-Interim!$C$10)*(1-(121-$A86-AO$7)/Interim!$D$8))</f>
        <v>0.44311291200000003</v>
      </c>
      <c r="AP86" s="33">
        <f>'F 2008 VBT ALB'!AP83*IF($A86+AP$7&lt;121-Interim!$D$8,Interim!$C$8,Interim!$C$8+(1-Interim!$C$8)*(1-(121-$A86-AP$7)/Interim!$D$8))*IF($A86+AP$7&lt;121-Interim!$D$8,Interim!$C$10,Interim!$C$10+(1-Interim!$C$10)*(1-(121-$A86-AP$7)/Interim!$D$8))</f>
        <v>0.44483563799999998</v>
      </c>
      <c r="AQ86" s="33">
        <f>'F 2008 VBT ALB'!AQ83*IF($A86+AQ$7&lt;121-Interim!$D$8,Interim!$C$8,Interim!$C$8+(1-Interim!$C$8)*(1-(121-$A86-AQ$7)/Interim!$D$8))*IF($A86+AQ$7&lt;121-Interim!$D$8,Interim!$C$10,Interim!$C$10+(1-Interim!$C$10)*(1-(121-$A86-AQ$7)/Interim!$D$8))</f>
        <v>0.44655772800000004</v>
      </c>
      <c r="AR86" s="33">
        <f>'F 2008 VBT ALB'!AR83*IF($A86+AR$7&lt;121-Interim!$D$8,Interim!$C$8,Interim!$C$8+(1-Interim!$C$8)*(1-(121-$A86-AR$7)/Interim!$D$8))*IF($A86+AR$7&lt;121-Interim!$D$8,Interim!$C$10,Interim!$C$10+(1-Interim!$C$10)*(1-(121-$A86-AR$7)/Interim!$D$8))</f>
        <v>0.448279182</v>
      </c>
      <c r="AS86" s="33">
        <f>'F 2008 VBT ALB'!AS83*IF($A86+AS$7&lt;121-Interim!$D$8,Interim!$C$8,Interim!$C$8+(1-Interim!$C$8)*(1-(121-$A86-AS$7)/Interim!$D$8))*IF($A86+AS$7&lt;121-Interim!$D$8,Interim!$C$10,Interim!$C$10+(1-Interim!$C$10)*(1-(121-$A86-AS$7)/Interim!$D$8))</f>
        <v>0.45</v>
      </c>
      <c r="AT86" s="33">
        <f>'F 2008 VBT ALB'!AT83*IF($A86+AT$7&lt;121-Interim!$D$8,Interim!$C$8,Interim!$C$8+(1-Interim!$C$8)*(1-(121-$A86-AT$7)/Interim!$D$8))*IF($A86+AT$7&lt;121-Interim!$D$8,Interim!$C$10,Interim!$C$10+(1-Interim!$C$10)*(1-(121-$A86-AT$7)/Interim!$D$8))</f>
        <v>0</v>
      </c>
      <c r="AU86" s="33">
        <f>'F 2008 VBT ALB'!AU83*IF($A86+AU$7&lt;121-Interim!$D$8,Interim!$C$8,Interim!$C$8+(1-Interim!$C$8)*(1-(121-$A86-AU$7)/Interim!$D$8))*IF($A86+AU$7&lt;121-Interim!$D$8,Interim!$C$10,Interim!$C$10+(1-Interim!$C$10)*(1-(121-$A86-AU$7)/Interim!$D$8))</f>
        <v>0</v>
      </c>
      <c r="AV86" s="33">
        <f>'F 2008 VBT ALB'!AV83*IF($A86+AV$7&lt;121-Interim!$D$8,Interim!$C$8,Interim!$C$8+(1-Interim!$C$8)*(1-(121-$A86-AV$7)/Interim!$D$8))*IF($A86+AV$7&lt;121-Interim!$D$8,Interim!$C$10,Interim!$C$10+(1-Interim!$C$10)*(1-(121-$A86-AV$7)/Interim!$D$8))</f>
        <v>0</v>
      </c>
      <c r="AW86" s="33">
        <f>'F 2008 VBT ALB'!AW83*IF($A86+AW$7&lt;121-Interim!$D$8,Interim!$C$8,Interim!$C$8+(1-Interim!$C$8)*(1-(121-$A86-AW$7)/Interim!$D$8))*IF($A86+AW$7&lt;121-Interim!$D$8,Interim!$C$10,Interim!$C$10+(1-Interim!$C$10)*(1-(121-$A86-AW$7)/Interim!$D$8))</f>
        <v>0</v>
      </c>
      <c r="AX86" s="33">
        <f>'F 2008 VBT ALB'!AX83*IF($A86+AX$7&lt;121-Interim!$D$8,Interim!$C$8,Interim!$C$8+(1-Interim!$C$8)*(1-(121-$A86-AX$7)/Interim!$D$8))*IF($A86+AX$7&lt;121-Interim!$D$8,Interim!$C$10,Interim!$C$10+(1-Interim!$C$10)*(1-(121-$A86-AX$7)/Interim!$D$8))</f>
        <v>0</v>
      </c>
      <c r="AY86" s="33">
        <f>'F 2008 VBT ALB'!AY83*IF($A86+AY$7&lt;121-Interim!$D$8,Interim!$C$8,Interim!$C$8+(1-Interim!$C$8)*(1-(121-$A86-AY$7)/Interim!$D$8))*IF($A86+AY$7&lt;121-Interim!$D$8,Interim!$C$10,Interim!$C$10+(1-Interim!$C$10)*(1-(121-$A86-AY$7)/Interim!$D$8))</f>
        <v>0</v>
      </c>
      <c r="AZ86" s="33">
        <f>'F 2008 VBT ALB'!AZ83*IF($A86+AZ$7&lt;121-Interim!$D$8,Interim!$C$8,Interim!$C$8+(1-Interim!$C$8)*(1-(121-$A86-AZ$7)/Interim!$D$8))*IF($A86+AZ$7&lt;121-Interim!$D$8,Interim!$C$10,Interim!$C$10+(1-Interim!$C$10)*(1-(121-$A86-AZ$7)/Interim!$D$8))</f>
        <v>0</v>
      </c>
      <c r="BA86" s="33">
        <f>'F 2008 VBT ALB'!BA83*IF($A86+BA$7&lt;121-Interim!$D$8,Interim!$C$8,Interim!$C$8+(1-Interim!$C$8)*(1-(121-$A86-BA$7)/Interim!$D$8))*IF($A86+BA$7&lt;121-Interim!$D$8,Interim!$C$10,Interim!$C$10+(1-Interim!$C$10)*(1-(121-$A86-BA$7)/Interim!$D$8))</f>
        <v>0</v>
      </c>
      <c r="BB86" s="33">
        <f>'F 2008 VBT ALB'!BB83*IF($A86+BB$7&lt;121-Interim!$D$8,Interim!$C$8,Interim!$C$8+(1-Interim!$C$8)*(1-(121-$A86-BB$7)/Interim!$D$8))*IF($A86+BB$7&lt;121-Interim!$D$8,Interim!$C$10,Interim!$C$10+(1-Interim!$C$10)*(1-(121-$A86-BB$7)/Interim!$D$8))</f>
        <v>0</v>
      </c>
      <c r="BC86" s="33">
        <f>'F 2008 VBT ALB'!BC83*IF($A86+BC$7&lt;121-Interim!$D$8,Interim!$C$8,Interim!$C$8+(1-Interim!$C$8)*(1-(121-$A86-BC$7)/Interim!$D$8))*IF($A86+BC$7&lt;121-Interim!$D$8,Interim!$C$10,Interim!$C$10+(1-Interim!$C$10)*(1-(121-$A86-BC$7)/Interim!$D$8))</f>
        <v>0</v>
      </c>
      <c r="BD86" s="33">
        <f>'F 2008 VBT ALB'!BD83*IF($A86+BD$7&lt;121-Interim!$D$8,Interim!$C$8,Interim!$C$8+(1-Interim!$C$8)*(1-(121-$A86-BD$7)/Interim!$D$8))*IF($A86+BD$7&lt;121-Interim!$D$8,Interim!$C$10,Interim!$C$10+(1-Interim!$C$10)*(1-(121-$A86-BD$7)/Interim!$D$8))</f>
        <v>0</v>
      </c>
      <c r="BE86" s="33">
        <f>'F 2008 VBT ALB'!BE83*IF($A86+BE$7&lt;121-Interim!$D$8,Interim!$C$8,Interim!$C$8+(1-Interim!$C$8)*(1-(121-$A86-BE$7)/Interim!$D$8))*IF($A86+BE$7&lt;121-Interim!$D$8,Interim!$C$10,Interim!$C$10+(1-Interim!$C$10)*(1-(121-$A86-BE$7)/Interim!$D$8))</f>
        <v>0</v>
      </c>
      <c r="BF86" s="33">
        <f>'F 2008 VBT ALB'!BF83*IF($A86+BF$7&lt;121-Interim!$D$8,Interim!$C$8,Interim!$C$8+(1-Interim!$C$8)*(1-(121-$A86-BF$7)/Interim!$D$8))*IF($A86+BF$7&lt;121-Interim!$D$8,Interim!$C$10,Interim!$C$10+(1-Interim!$C$10)*(1-(121-$A86-BF$7)/Interim!$D$8))</f>
        <v>0</v>
      </c>
      <c r="BG86" s="33">
        <f>'F 2008 VBT ALB'!BG83*IF($A86+BG$7&lt;121-Interim!$D$8,Interim!$C$8,Interim!$C$8+(1-Interim!$C$8)*(1-(121-$A86-BG$7)/Interim!$D$8))*IF($A86+BG$7&lt;121-Interim!$D$8,Interim!$C$10,Interim!$C$10+(1-Interim!$C$10)*(1-(121-$A86-BG$7)/Interim!$D$8))</f>
        <v>0</v>
      </c>
      <c r="BH86" s="33">
        <f>'F 2008 VBT ALB'!BH83*IF($A86+BH$7&lt;121-Interim!$D$8,Interim!$C$8,Interim!$C$8+(1-Interim!$C$8)*(1-(121-$A86-BH$7)/Interim!$D$8))*IF($A86+BH$7&lt;121-Interim!$D$8,Interim!$C$10,Interim!$C$10+(1-Interim!$C$10)*(1-(121-$A86-BH$7)/Interim!$D$8))</f>
        <v>0</v>
      </c>
      <c r="BI86" s="33">
        <f>'F 2008 VBT ALB'!BI83*IF($A86+BI$7&lt;121-Interim!$D$8,Interim!$C$8,Interim!$C$8+(1-Interim!$C$8)*(1-(121-$A86-BI$7)/Interim!$D$8))*IF($A86+BI$7&lt;121-Interim!$D$8,Interim!$C$10,Interim!$C$10+(1-Interim!$C$10)*(1-(121-$A86-BI$7)/Interim!$D$8))</f>
        <v>0</v>
      </c>
      <c r="BJ86" s="33">
        <f>'F 2008 VBT ALB'!BJ83*IF($A86+BJ$7&lt;121-Interim!$D$8,Interim!$C$8,Interim!$C$8+(1-Interim!$C$8)*(1-(121-$A86-BJ$7)/Interim!$D$8))*IF($A86+BJ$7&lt;121-Interim!$D$8,Interim!$C$10,Interim!$C$10+(1-Interim!$C$10)*(1-(121-$A86-BJ$7)/Interim!$D$8))</f>
        <v>0</v>
      </c>
      <c r="BK86" s="33">
        <f>'F 2008 VBT ALB'!BK83*IF($A86+BK$7&lt;121-Interim!$D$8,Interim!$C$8,Interim!$C$8+(1-Interim!$C$8)*(1-(121-$A86-BK$7)/Interim!$D$8))*IF($A86+BK$7&lt;121-Interim!$D$8,Interim!$C$10,Interim!$C$10+(1-Interim!$C$10)*(1-(121-$A86-BK$7)/Interim!$D$8))</f>
        <v>0</v>
      </c>
      <c r="BL86" s="33">
        <f>'F 2008 VBT ALB'!BL83*IF($A86+BL$7&lt;121-Interim!$D$8,Interim!$C$8,Interim!$C$8+(1-Interim!$C$8)*(1-(121-$A86-BL$7)/Interim!$D$8))*IF($A86+BL$7&lt;121-Interim!$D$8,Interim!$C$10,Interim!$C$10+(1-Interim!$C$10)*(1-(121-$A86-BL$7)/Interim!$D$8))</f>
        <v>0</v>
      </c>
      <c r="BM86" s="33">
        <f>'F 2008 VBT ALB'!BM83*IF($A86+BM$7&lt;121-Interim!$D$8,Interim!$C$8,Interim!$C$8+(1-Interim!$C$8)*(1-(121-$A86-BM$7)/Interim!$D$8))*IF($A86+BM$7&lt;121-Interim!$D$8,Interim!$C$10,Interim!$C$10+(1-Interim!$C$10)*(1-(121-$A86-BM$7)/Interim!$D$8))</f>
        <v>0</v>
      </c>
      <c r="BN86" s="33">
        <f>'F 2008 VBT ALB'!BN83*IF($A86+BN$7&lt;121-Interim!$D$8,Interim!$C$8,Interim!$C$8+(1-Interim!$C$8)*(1-(121-$A86-BN$7)/Interim!$D$8))*IF($A86+BN$7&lt;121-Interim!$D$8,Interim!$C$10,Interim!$C$10+(1-Interim!$C$10)*(1-(121-$A86-BN$7)/Interim!$D$8))</f>
        <v>0</v>
      </c>
      <c r="BO86" s="33">
        <f>'F 2008 VBT ALB'!BO83*IF($A86+BO$7&lt;121-Interim!$D$8,Interim!$C$8,Interim!$C$8+(1-Interim!$C$8)*(1-(121-$A86-BO$7)/Interim!$D$8))*IF($A86+BO$7&lt;121-Interim!$D$8,Interim!$C$10,Interim!$C$10+(1-Interim!$C$10)*(1-(121-$A86-BO$7)/Interim!$D$8))</f>
        <v>0</v>
      </c>
      <c r="BP86" s="33">
        <f>'F 2008 VBT ALB'!BP83*IF($A86+BP$7&lt;121-Interim!$D$8,Interim!$C$8,Interim!$C$8+(1-Interim!$C$8)*(1-(121-$A86-BP$7)/Interim!$D$8))*IF($A86+BP$7&lt;121-Interim!$D$8,Interim!$C$10,Interim!$C$10+(1-Interim!$C$10)*(1-(121-$A86-BP$7)/Interim!$D$8))</f>
        <v>0</v>
      </c>
      <c r="BQ86" s="33">
        <f>'F 2008 VBT ALB'!BQ83*IF($A86+BQ$7&lt;121-Interim!$D$8,Interim!$C$8,Interim!$C$8+(1-Interim!$C$8)*(1-(121-$A86-BQ$7)/Interim!$D$8))*IF($A86+BQ$7&lt;121-Interim!$D$8,Interim!$C$10,Interim!$C$10+(1-Interim!$C$10)*(1-(121-$A86-BQ$7)/Interim!$D$8))</f>
        <v>0</v>
      </c>
      <c r="BR86" s="33">
        <f>'F 2008 VBT ALB'!BR83*IF($A86+BR$7&lt;121-Interim!$D$8,Interim!$C$8,Interim!$C$8+(1-Interim!$C$8)*(1-(121-$A86-BR$7)/Interim!$D$8))*IF($A86+BR$7&lt;121-Interim!$D$8,Interim!$C$10,Interim!$C$10+(1-Interim!$C$10)*(1-(121-$A86-BR$7)/Interim!$D$8))</f>
        <v>0</v>
      </c>
      <c r="BS86" s="33">
        <f>'F 2008 VBT ALB'!BS83*IF($A86+BS$7&lt;121-Interim!$D$8,Interim!$C$8,Interim!$C$8+(1-Interim!$C$8)*(1-(121-$A86-BS$7)/Interim!$D$8))*IF($A86+BS$7&lt;121-Interim!$D$8,Interim!$C$10,Interim!$C$10+(1-Interim!$C$10)*(1-(121-$A86-BS$7)/Interim!$D$8))</f>
        <v>0</v>
      </c>
      <c r="BT86" s="33">
        <f>'F 2008 VBT ALB'!BT83*IF($A86+BT$7&lt;121-Interim!$D$8,Interim!$C$8,Interim!$C$8+(1-Interim!$C$8)*(1-(121-$A86-BT$7)/Interim!$D$8))*IF($A86+BT$7&lt;121-Interim!$D$8,Interim!$C$10,Interim!$C$10+(1-Interim!$C$10)*(1-(121-$A86-BT$7)/Interim!$D$8))</f>
        <v>0</v>
      </c>
      <c r="BU86" s="33">
        <f>'F 2008 VBT ALB'!BU83*IF($A86+BU$7&lt;121-Interim!$D$8,Interim!$C$8,Interim!$C$8+(1-Interim!$C$8)*(1-(121-$A86-BU$7)/Interim!$D$8))*IF($A86+BU$7&lt;121-Interim!$D$8,Interim!$C$10,Interim!$C$10+(1-Interim!$C$10)*(1-(121-$A86-BU$7)/Interim!$D$8))</f>
        <v>0</v>
      </c>
      <c r="BV86" s="33">
        <f>'F 2008 VBT ALB'!BV83*IF($A86+BV$7&lt;121-Interim!$D$8,Interim!$C$8,Interim!$C$8+(1-Interim!$C$8)*(1-(121-$A86-BV$7)/Interim!$D$8))*IF($A86+BV$7&lt;121-Interim!$D$8,Interim!$C$10,Interim!$C$10+(1-Interim!$C$10)*(1-(121-$A86-BV$7)/Interim!$D$8))</f>
        <v>0</v>
      </c>
      <c r="BW86" s="33">
        <f>'F 2008 VBT ALB'!BW83*IF($A86+BW$7&lt;121-Interim!$D$8,Interim!$C$8,Interim!$C$8+(1-Interim!$C$8)*(1-(121-$A86-BW$7)/Interim!$D$8))*IF($A86+BW$7&lt;121-Interim!$D$8,Interim!$C$10,Interim!$C$10+(1-Interim!$C$10)*(1-(121-$A86-BW$7)/Interim!$D$8))</f>
        <v>0</v>
      </c>
      <c r="BX86" s="33">
        <f>'F 2008 VBT ALB'!BX83*IF($A86+BX$7&lt;121-Interim!$D$8,Interim!$C$8,Interim!$C$8+(1-Interim!$C$8)*(1-(121-$A86-BX$7)/Interim!$D$8))*IF($A86+BX$7&lt;121-Interim!$D$8,Interim!$C$10,Interim!$C$10+(1-Interim!$C$10)*(1-(121-$A86-BX$7)/Interim!$D$8))</f>
        <v>0</v>
      </c>
      <c r="BY86" s="33">
        <f>'F 2008 VBT ALB'!BY83*IF($A86+BY$7&lt;121-Interim!$D$8,Interim!$C$8,Interim!$C$8+(1-Interim!$C$8)*(1-(121-$A86-BY$7)/Interim!$D$8))*IF($A86+BY$7&lt;121-Interim!$D$8,Interim!$C$10,Interim!$C$10+(1-Interim!$C$10)*(1-(121-$A86-BY$7)/Interim!$D$8))</f>
        <v>0</v>
      </c>
      <c r="BZ86" s="33">
        <f>'F 2008 VBT ALB'!BZ83*IF($A86+BZ$7&lt;121-Interim!$D$8,Interim!$C$8,Interim!$C$8+(1-Interim!$C$8)*(1-(121-$A86-BZ$7)/Interim!$D$8))*IF($A86+BZ$7&lt;121-Interim!$D$8,Interim!$C$10,Interim!$C$10+(1-Interim!$C$10)*(1-(121-$A86-BZ$7)/Interim!$D$8))</f>
        <v>0</v>
      </c>
      <c r="CA86" s="33">
        <f>'F 2008 VBT ALB'!CA83*IF($A86+CA$7&lt;121-Interim!$D$8,Interim!$C$8,Interim!$C$8+(1-Interim!$C$8)*(1-(121-$A86-CA$7)/Interim!$D$8))*IF($A86+CA$7&lt;121-Interim!$D$8,Interim!$C$10,Interim!$C$10+(1-Interim!$C$10)*(1-(121-$A86-CA$7)/Interim!$D$8))</f>
        <v>0</v>
      </c>
      <c r="CB86" s="33">
        <f>'F 2008 VBT ALB'!CB83*IF($A86+CB$7&lt;121-Interim!$D$8,Interim!$C$8,Interim!$C$8+(1-Interim!$C$8)*(1-(121-$A86-CB$7)/Interim!$D$8))*IF($A86+CB$7&lt;121-Interim!$D$8,Interim!$C$10,Interim!$C$10+(1-Interim!$C$10)*(1-(121-$A86-CB$7)/Interim!$D$8))</f>
        <v>0</v>
      </c>
      <c r="CC86" s="33">
        <f>'F 2008 VBT ALB'!CC83*IF($A86+CC$7&lt;121-Interim!$D$8,Interim!$C$8,Interim!$C$8+(1-Interim!$C$8)*(1-(121-$A86-CC$7)/Interim!$D$8))*IF($A86+CC$7&lt;121-Interim!$D$8,Interim!$C$10,Interim!$C$10+(1-Interim!$C$10)*(1-(121-$A86-CC$7)/Interim!$D$8))</f>
        <v>0</v>
      </c>
      <c r="CD86" s="33">
        <f>'F 2008 VBT ALB'!CD83*IF($A86+CD$7&lt;121-Interim!$D$8,Interim!$C$8,Interim!$C$8+(1-Interim!$C$8)*(1-(121-$A86-CD$7)/Interim!$D$8))*IF($A86+CD$7&lt;121-Interim!$D$8,Interim!$C$10,Interim!$C$10+(1-Interim!$C$10)*(1-(121-$A86-CD$7)/Interim!$D$8))</f>
        <v>0</v>
      </c>
      <c r="CE86" s="33">
        <f>'F 2008 VBT ALB'!CE83*IF($A86+CE$7&lt;121-Interim!$D$8,Interim!$C$8,Interim!$C$8+(1-Interim!$C$8)*(1-(121-$A86-CE$7)/Interim!$D$8))*IF($A86+CE$7&lt;121-Interim!$D$8,Interim!$C$10,Interim!$C$10+(1-Interim!$C$10)*(1-(121-$A86-CE$7)/Interim!$D$8))</f>
        <v>0</v>
      </c>
      <c r="CF86" s="33">
        <f>'F 2008 VBT ALB'!CF83*IF($A86+CF$7&lt;121-Interim!$D$8,Interim!$C$8,Interim!$C$8+(1-Interim!$C$8)*(1-(121-$A86-CF$7)/Interim!$D$8))*IF($A86+CF$7&lt;121-Interim!$D$8,Interim!$C$10,Interim!$C$10+(1-Interim!$C$10)*(1-(121-$A86-CF$7)/Interim!$D$8))</f>
        <v>0</v>
      </c>
      <c r="CG86" s="33">
        <f>'F 2008 VBT ALB'!CG83*IF($A86+CG$7&lt;121-Interim!$D$8,Interim!$C$8,Interim!$C$8+(1-Interim!$C$8)*(1-(121-$A86-CG$7)/Interim!$D$8))*IF($A86+CG$7&lt;121-Interim!$D$8,Interim!$C$10,Interim!$C$10+(1-Interim!$C$10)*(1-(121-$A86-CG$7)/Interim!$D$8))</f>
        <v>0</v>
      </c>
      <c r="CH86" s="33">
        <f>'F 2008 VBT ALB'!CH83*IF($A86+CH$7&lt;121-Interim!$D$8,Interim!$C$8,Interim!$C$8+(1-Interim!$C$8)*(1-(121-$A86-CH$7)/Interim!$D$8))*IF($A86+CH$7&lt;121-Interim!$D$8,Interim!$C$10,Interim!$C$10+(1-Interim!$C$10)*(1-(121-$A86-CH$7)/Interim!$D$8))</f>
        <v>0</v>
      </c>
      <c r="CI86" s="33">
        <f>'F 2008 VBT ALB'!CI83*IF($A86+CI$7&lt;121-Interim!$D$8,Interim!$C$8,Interim!$C$8+(1-Interim!$C$8)*(1-(121-$A86-CI$7)/Interim!$D$8))*IF($A86+CI$7&lt;121-Interim!$D$8,Interim!$C$10,Interim!$C$10+(1-Interim!$C$10)*(1-(121-$A86-CI$7)/Interim!$D$8))</f>
        <v>0</v>
      </c>
      <c r="CJ86" s="33">
        <f>'F 2008 VBT ALB'!CJ83*IF($A86+CJ$7&lt;121-Interim!$D$8,Interim!$C$8,Interim!$C$8+(1-Interim!$C$8)*(1-(121-$A86-CJ$7)/Interim!$D$8))*IF($A86+CJ$7&lt;121-Interim!$D$8,Interim!$C$10,Interim!$C$10+(1-Interim!$C$10)*(1-(121-$A86-CJ$7)/Interim!$D$8))</f>
        <v>0</v>
      </c>
      <c r="CK86" s="33">
        <f>'F 2008 VBT ALB'!CK83*IF($A86+CK$7&lt;121-Interim!$D$8,Interim!$C$8,Interim!$C$8+(1-Interim!$C$8)*(1-(121-$A86-CK$7)/Interim!$D$8))*IF($A86+CK$7&lt;121-Interim!$D$8,Interim!$C$10,Interim!$C$10+(1-Interim!$C$10)*(1-(121-$A86-CK$7)/Interim!$D$8))</f>
        <v>0</v>
      </c>
      <c r="CL86" s="33">
        <f>'F 2008 VBT ALB'!CL83*IF($A86+CL$7&lt;121-Interim!$D$8,Interim!$C$8,Interim!$C$8+(1-Interim!$C$8)*(1-(121-$A86-CL$7)/Interim!$D$8))*IF($A86+CL$7&lt;121-Interim!$D$8,Interim!$C$10,Interim!$C$10+(1-Interim!$C$10)*(1-(121-$A86-CL$7)/Interim!$D$8))</f>
        <v>0</v>
      </c>
      <c r="CM86" s="33">
        <f>'F 2008 VBT ALB'!CM83*IF($A86+CM$7&lt;121-Interim!$D$8,Interim!$C$8,Interim!$C$8+(1-Interim!$C$8)*(1-(121-$A86-CM$7)/Interim!$D$8))*IF($A86+CM$7&lt;121-Interim!$D$8,Interim!$C$10,Interim!$C$10+(1-Interim!$C$10)*(1-(121-$A86-CM$7)/Interim!$D$8))</f>
        <v>0</v>
      </c>
      <c r="CN86" s="33">
        <f>'F 2008 VBT ALB'!CN83*IF($A86+CN$7&lt;121-Interim!$D$8,Interim!$C$8,Interim!$C$8+(1-Interim!$C$8)*(1-(121-$A86-CN$7)/Interim!$D$8))*IF($A86+CN$7&lt;121-Interim!$D$8,Interim!$C$10,Interim!$C$10+(1-Interim!$C$10)*(1-(121-$A86-CN$7)/Interim!$D$8))</f>
        <v>0</v>
      </c>
      <c r="CO86" s="33">
        <f>'F 2008 VBT ALB'!CO83*IF($A86+CO$7&lt;121-Interim!$D$8,Interim!$C$8,Interim!$C$8+(1-Interim!$C$8)*(1-(121-$A86-CO$7)/Interim!$D$8))*IF($A86+CO$7&lt;121-Interim!$D$8,Interim!$C$10,Interim!$C$10+(1-Interim!$C$10)*(1-(121-$A86-CO$7)/Interim!$D$8))</f>
        <v>0</v>
      </c>
      <c r="CP86" s="33">
        <f>'F 2008 VBT ALB'!CP83*IF($A86+CP$7&lt;121-Interim!$D$8,Interim!$C$8,Interim!$C$8+(1-Interim!$C$8)*(1-(121-$A86-CP$7)/Interim!$D$8))*IF($A86+CP$7&lt;121-Interim!$D$8,Interim!$C$10,Interim!$C$10+(1-Interim!$C$10)*(1-(121-$A86-CP$7)/Interim!$D$8))</f>
        <v>0</v>
      </c>
      <c r="CQ86" s="33">
        <f>'F 2008 VBT ALB'!CQ83*IF($A86+CQ$7&lt;121-Interim!$D$8,Interim!$C$8,Interim!$C$8+(1-Interim!$C$8)*(1-(121-$A86-CQ$7)/Interim!$D$8))*IF($A86+CQ$7&lt;121-Interim!$D$8,Interim!$C$10,Interim!$C$10+(1-Interim!$C$10)*(1-(121-$A86-CQ$7)/Interim!$D$8))</f>
        <v>0</v>
      </c>
      <c r="CR86" s="33">
        <f>'F 2008 VBT ALB'!CR83*IF($A86+CR$7&lt;121-Interim!$D$8,Interim!$C$8,Interim!$C$8+(1-Interim!$C$8)*(1-(121-$A86-CR$7)/Interim!$D$8))*IF($A86+CR$7&lt;121-Interim!$D$8,Interim!$C$10,Interim!$C$10+(1-Interim!$C$10)*(1-(121-$A86-CR$7)/Interim!$D$8))</f>
        <v>0</v>
      </c>
      <c r="CS86" s="33">
        <f>'F 2008 VBT ALB'!CS83*IF($A86+CS$7&lt;121-Interim!$D$8,Interim!$C$8,Interim!$C$8+(1-Interim!$C$8)*(1-(121-$A86-CS$7)/Interim!$D$8))*IF($A86+CS$7&lt;121-Interim!$D$8,Interim!$C$10,Interim!$C$10+(1-Interim!$C$10)*(1-(121-$A86-CS$7)/Interim!$D$8))</f>
        <v>0</v>
      </c>
      <c r="CT86" s="33">
        <f>'F 2008 VBT ALB'!CT83*IF($A86+CT$7&lt;121-Interim!$D$8,Interim!$C$8,Interim!$C$8+(1-Interim!$C$8)*(1-(121-$A86-CT$7)/Interim!$D$8))*IF($A86+CT$7&lt;121-Interim!$D$8,Interim!$C$10,Interim!$C$10+(1-Interim!$C$10)*(1-(121-$A86-CT$7)/Interim!$D$8))</f>
        <v>0</v>
      </c>
      <c r="CU86" s="33">
        <f>'F 2008 VBT ALB'!CU83*IF($A86+CU$7&lt;121-Interim!$D$8,Interim!$C$8,Interim!$C$8+(1-Interim!$C$8)*(1-(121-$A86-CU$7)/Interim!$D$8))*IF($A86+CU$7&lt;121-Interim!$D$8,Interim!$C$10,Interim!$C$10+(1-Interim!$C$10)*(1-(121-$A86-CU$7)/Interim!$D$8))</f>
        <v>0</v>
      </c>
      <c r="CV86" s="33">
        <f>'F 2008 VBT ALB'!CV83*IF($A86+CV$7&lt;121-Interim!$D$8,Interim!$C$8,Interim!$C$8+(1-Interim!$C$8)*(1-(121-$A86-CV$7)/Interim!$D$8))*IF($A86+CV$7&lt;121-Interim!$D$8,Interim!$C$10,Interim!$C$10+(1-Interim!$C$10)*(1-(121-$A86-CV$7)/Interim!$D$8))</f>
        <v>0</v>
      </c>
      <c r="CW86" s="33">
        <f>'F 2008 VBT ALB'!CW83*IF($A86+CW$7&lt;121-Interim!$D$8,Interim!$C$8,Interim!$C$8+(1-Interim!$C$8)*(1-(121-$A86-CW$7)/Interim!$D$8))*IF($A86+CW$7&lt;121-Interim!$D$8,Interim!$C$10,Interim!$C$10+(1-Interim!$C$10)*(1-(121-$A86-CW$7)/Interim!$D$8))</f>
        <v>0</v>
      </c>
      <c r="CX86" s="33">
        <f>'F 2008 VBT ALB'!CX83*IF($A86+CX$7&lt;121-Interim!$D$8,Interim!$C$8,Interim!$C$8+(1-Interim!$C$8)*(1-(121-$A86-CX$7)/Interim!$D$8))*IF($A86+CX$7&lt;121-Interim!$D$8,Interim!$C$10,Interim!$C$10+(1-Interim!$C$10)*(1-(121-$A86-CX$7)/Interim!$D$8))</f>
        <v>0</v>
      </c>
      <c r="CY86" s="33">
        <f>'F 2008 VBT ALB'!CY83*IF($A86+CY$7&lt;121-Interim!$D$8,Interim!$C$8,Interim!$C$8+(1-Interim!$C$8)*(1-(121-$A86-CY$7)/Interim!$D$8))*IF($A86+CY$7&lt;121-Interim!$D$8,Interim!$C$10,Interim!$C$10+(1-Interim!$C$10)*(1-(121-$A86-CY$7)/Interim!$D$8))</f>
        <v>0</v>
      </c>
      <c r="CZ86" s="33">
        <f>'F 2008 VBT ALB'!CZ83*IF($A86+CZ$7&lt;121-Interim!$D$8,Interim!$C$8,Interim!$C$8+(1-Interim!$C$8)*(1-(121-$A86-CZ$7)/Interim!$D$8))*IF($A86+CZ$7&lt;121-Interim!$D$8,Interim!$C$10,Interim!$C$10+(1-Interim!$C$10)*(1-(121-$A86-CZ$7)/Interim!$D$8))</f>
        <v>0</v>
      </c>
      <c r="DA86" s="33">
        <f>'F 2008 VBT ALB'!DA83*IF($A86+DA$7&lt;121-Interim!$D$8,Interim!$C$8,Interim!$C$8+(1-Interim!$C$8)*(1-(121-$A86-DA$7)/Interim!$D$8))*IF($A86+DA$7&lt;121-Interim!$D$8,Interim!$C$10,Interim!$C$10+(1-Interim!$C$10)*(1-(121-$A86-DA$7)/Interim!$D$8))</f>
        <v>0</v>
      </c>
      <c r="DB86" s="33">
        <f>'F 2008 VBT ALB'!DB83*IF($A86+DB$7&lt;121-Interim!$D$8,Interim!$C$8,Interim!$C$8+(1-Interim!$C$8)*(1-(121-$A86-DB$7)/Interim!$D$8))*IF($A86+DB$7&lt;121-Interim!$D$8,Interim!$C$10,Interim!$C$10+(1-Interim!$C$10)*(1-(121-$A86-DB$7)/Interim!$D$8))</f>
        <v>0</v>
      </c>
      <c r="DC86" s="33">
        <f>'F 2008 VBT ALB'!DC83*IF($A86+DC$7&lt;121-Interim!$D$8,Interim!$C$8,Interim!$C$8+(1-Interim!$C$8)*(1-(121-$A86-DC$7)/Interim!$D$8))*IF($A86+DC$7&lt;121-Interim!$D$8,Interim!$C$10,Interim!$C$10+(1-Interim!$C$10)*(1-(121-$A86-DC$7)/Interim!$D$8))</f>
        <v>0</v>
      </c>
      <c r="DD86" s="33">
        <f>'F 2008 VBT ALB'!DD83*IF($A86+DD$7&lt;121-Interim!$D$8,Interim!$C$8,Interim!$C$8+(1-Interim!$C$8)*(1-(121-$A86-DD$7)/Interim!$D$8))*IF($A86+DD$7&lt;121-Interim!$D$8,Interim!$C$10,Interim!$C$10+(1-Interim!$C$10)*(1-(121-$A86-DD$7)/Interim!$D$8))</f>
        <v>0</v>
      </c>
      <c r="DE86" s="33">
        <f>'F 2008 VBT ALB'!DE83*IF($A86+DE$7&lt;121-Interim!$D$8,Interim!$C$8,Interim!$C$8+(1-Interim!$C$8)*(1-(121-$A86-DE$7)/Interim!$D$8))*IF($A86+DE$7&lt;121-Interim!$D$8,Interim!$C$10,Interim!$C$10+(1-Interim!$C$10)*(1-(121-$A86-DE$7)/Interim!$D$8))</f>
        <v>0</v>
      </c>
      <c r="DF86" s="33">
        <f>'F 2008 VBT ALB'!DF83*IF($A86+DF$7&lt;121-Interim!$D$8,Interim!$C$8,Interim!$C$8+(1-Interim!$C$8)*(1-(121-$A86-DF$7)/Interim!$D$8))*IF($A86+DF$7&lt;121-Interim!$D$8,Interim!$C$10,Interim!$C$10+(1-Interim!$C$10)*(1-(121-$A86-DF$7)/Interim!$D$8))</f>
        <v>0</v>
      </c>
      <c r="DG86" s="33">
        <f>'F 2008 VBT ALB'!DG83*IF($A86+DG$7&lt;121-Interim!$D$8,Interim!$C$8,Interim!$C$8+(1-Interim!$C$8)*(1-(121-$A86-DG$7)/Interim!$D$8))*IF($A86+DG$7&lt;121-Interim!$D$8,Interim!$C$10,Interim!$C$10+(1-Interim!$C$10)*(1-(121-$A86-DG$7)/Interim!$D$8))</f>
        <v>0</v>
      </c>
      <c r="DH86" s="33">
        <f>'F 2008 VBT ALB'!DH83*IF($A86+DH$7&lt;121-Interim!$D$8,Interim!$C$8,Interim!$C$8+(1-Interim!$C$8)*(1-(121-$A86-DH$7)/Interim!$D$8))*IF($A86+DH$7&lt;121-Interim!$D$8,Interim!$C$10,Interim!$C$10+(1-Interim!$C$10)*(1-(121-$A86-DH$7)/Interim!$D$8))</f>
        <v>0</v>
      </c>
      <c r="DI86" s="33">
        <f>'F 2008 VBT ALB'!DI83*IF($A86+DI$7&lt;121-Interim!$D$8,Interim!$C$8,Interim!$C$8+(1-Interim!$C$8)*(1-(121-$A86-DI$7)/Interim!$D$8))*IF($A86+DI$7&lt;121-Interim!$D$8,Interim!$C$10,Interim!$C$10+(1-Interim!$C$10)*(1-(121-$A86-DI$7)/Interim!$D$8))</f>
        <v>0</v>
      </c>
      <c r="DJ86" s="33">
        <f>'F 2008 VBT ALB'!DJ83*IF($A86+DJ$7&lt;121-Interim!$D$8,Interim!$C$8,Interim!$C$8+(1-Interim!$C$8)*(1-(121-$A86-DJ$7)/Interim!$D$8))*IF($A86+DJ$7&lt;121-Interim!$D$8,Interim!$C$10,Interim!$C$10+(1-Interim!$C$10)*(1-(121-$A86-DJ$7)/Interim!$D$8))</f>
        <v>0</v>
      </c>
      <c r="DK86" s="33">
        <f>'F 2008 VBT ALB'!DK83*IF($A86+DK$7&lt;121-Interim!$D$8,Interim!$C$8,Interim!$C$8+(1-Interim!$C$8)*(1-(121-$A86-DK$7)/Interim!$D$8))*IF($A86+DK$7&lt;121-Interim!$D$8,Interim!$C$10,Interim!$C$10+(1-Interim!$C$10)*(1-(121-$A86-DK$7)/Interim!$D$8))</f>
        <v>0</v>
      </c>
      <c r="DL86" s="33">
        <f>'F 2008 VBT ALB'!DL83*IF($A86+DL$7&lt;121-Interim!$D$8,Interim!$C$8,Interim!$C$8+(1-Interim!$C$8)*(1-(121-$A86-DL$7)/Interim!$D$8))*IF($A86+DL$7&lt;121-Interim!$D$8,Interim!$C$10,Interim!$C$10+(1-Interim!$C$10)*(1-(121-$A86-DL$7)/Interim!$D$8))</f>
        <v>0</v>
      </c>
      <c r="DM86" s="33">
        <f>'F 2008 VBT ALB'!DM83*IF($A86+DM$7&lt;121-Interim!$D$8,Interim!$C$8,Interim!$C$8+(1-Interim!$C$8)*(1-(121-$A86-DM$7)/Interim!$D$8))*IF($A86+DM$7&lt;121-Interim!$D$8,Interim!$C$10,Interim!$C$10+(1-Interim!$C$10)*(1-(121-$A86-DM$7)/Interim!$D$8))</f>
        <v>0</v>
      </c>
      <c r="DN86" s="33">
        <f>'F 2008 VBT ALB'!DN83*IF($A86+DN$7&lt;121-Interim!$D$8,Interim!$C$8,Interim!$C$8+(1-Interim!$C$8)*(1-(121-$A86-DN$7)/Interim!$D$8))*IF($A86+DN$7&lt;121-Interim!$D$8,Interim!$C$10,Interim!$C$10+(1-Interim!$C$10)*(1-(121-$A86-DN$7)/Interim!$D$8))</f>
        <v>0</v>
      </c>
      <c r="DO86" s="33">
        <f>'F 2008 VBT ALB'!DO83*IF($A86+DO$7&lt;121-Interim!$D$8,Interim!$C$8,Interim!$C$8+(1-Interim!$C$8)*(1-(121-$A86-DO$7)/Interim!$D$8))*IF($A86+DO$7&lt;121-Interim!$D$8,Interim!$C$10,Interim!$C$10+(1-Interim!$C$10)*(1-(121-$A86-DO$7)/Interim!$D$8))</f>
        <v>0</v>
      </c>
      <c r="DP86" s="33">
        <f>'F 2008 VBT ALB'!DP83*IF($A86+DP$7&lt;121-Interim!$D$8,Interim!$C$8,Interim!$C$8+(1-Interim!$C$8)*(1-(121-$A86-DP$7)/Interim!$D$8))*IF($A86+DP$7&lt;121-Interim!$D$8,Interim!$C$10,Interim!$C$10+(1-Interim!$C$10)*(1-(121-$A86-DP$7)/Interim!$D$8))</f>
        <v>0</v>
      </c>
      <c r="DQ86" s="33">
        <f>'F 2008 VBT ALB'!DQ83*IF($A86+DQ$7&lt;121-Interim!$D$8,Interim!$C$8,Interim!$C$8+(1-Interim!$C$8)*(1-(121-$A86-DQ$7)/Interim!$D$8))*IF($A86+DQ$7&lt;121-Interim!$D$8,Interim!$C$10,Interim!$C$10+(1-Interim!$C$10)*(1-(121-$A86-DQ$7)/Interim!$D$8))</f>
        <v>0</v>
      </c>
      <c r="DR86" s="33">
        <f>'F 2008 VBT ALB'!DR83*IF($A86+DR$7&lt;121-Interim!$D$8,Interim!$C$8,Interim!$C$8+(1-Interim!$C$8)*(1-(121-$A86-DR$7)/Interim!$D$8))*IF($A86+DR$7&lt;121-Interim!$D$8,Interim!$C$10,Interim!$C$10+(1-Interim!$C$10)*(1-(121-$A86-DR$7)/Interim!$D$8))</f>
        <v>0</v>
      </c>
    </row>
    <row r="87" spans="1:122" s="5" customFormat="1" x14ac:dyDescent="0.2">
      <c r="A87" s="29">
        <v>78</v>
      </c>
      <c r="B87" s="33">
        <f>'F 2008 VBT ALB'!B84*IF($A87+B$7&lt;121-Interim!$D$8,Interim!$C$8,Interim!$C$8+(1-Interim!$C$8)*(1-(121-$A87-B$7)/Interim!$D$8))*IF($A87+B$7&lt;121-Interim!$D$8,Interim!$C$10,Interim!$C$10+(1-Interim!$C$10)*(1-(121-$A87-B$7)/Interim!$D$8))</f>
        <v>6.3052647900000008E-3</v>
      </c>
      <c r="C87" s="33">
        <f>'F 2008 VBT ALB'!C84*IF($A87+C$7&lt;121-Interim!$D$8,Interim!$C$8,Interim!$C$8+(1-Interim!$C$8)*(1-(121-$A87-C$7)/Interim!$D$8))*IF($A87+C$7&lt;121-Interim!$D$8,Interim!$C$10,Interim!$C$10+(1-Interim!$C$10)*(1-(121-$A87-C$7)/Interim!$D$8))</f>
        <v>1.0235452260000001E-2</v>
      </c>
      <c r="D87" s="33">
        <f>'F 2008 VBT ALB'!D84*IF($A87+D$7&lt;121-Interim!$D$8,Interim!$C$8,Interim!$C$8+(1-Interim!$C$8)*(1-(121-$A87-D$7)/Interim!$D$8))*IF($A87+D$7&lt;121-Interim!$D$8,Interim!$C$10,Interim!$C$10+(1-Interim!$C$10)*(1-(121-$A87-D$7)/Interim!$D$8))</f>
        <v>1.4363562840000002E-2</v>
      </c>
      <c r="E87" s="33">
        <f>'F 2008 VBT ALB'!E84*IF($A87+E$7&lt;121-Interim!$D$8,Interim!$C$8,Interim!$C$8+(1-Interim!$C$8)*(1-(121-$A87-E$7)/Interim!$D$8))*IF($A87+E$7&lt;121-Interim!$D$8,Interim!$C$10,Interim!$C$10+(1-Interim!$C$10)*(1-(121-$A87-E$7)/Interim!$D$8))</f>
        <v>1.8774420720000001E-2</v>
      </c>
      <c r="F87" s="33">
        <f>'F 2008 VBT ALB'!F84*IF($A87+F$7&lt;121-Interim!$D$8,Interim!$C$8,Interim!$C$8+(1-Interim!$C$8)*(1-(121-$A87-F$7)/Interim!$D$8))*IF($A87+F$7&lt;121-Interim!$D$8,Interim!$C$10,Interim!$C$10+(1-Interim!$C$10)*(1-(121-$A87-F$7)/Interim!$D$8))</f>
        <v>2.3543425180000001E-2</v>
      </c>
      <c r="G87" s="33">
        <f>'F 2008 VBT ALB'!G84*IF($A87+G$7&lt;121-Interim!$D$8,Interim!$C$8,Interim!$C$8+(1-Interim!$C$8)*(1-(121-$A87-G$7)/Interim!$D$8))*IF($A87+G$7&lt;121-Interim!$D$8,Interim!$C$10,Interim!$C$10+(1-Interim!$C$10)*(1-(121-$A87-G$7)/Interim!$D$8))</f>
        <v>2.8764825320000003E-2</v>
      </c>
      <c r="H87" s="33">
        <f>'F 2008 VBT ALB'!H84*IF($A87+H$7&lt;121-Interim!$D$8,Interim!$C$8,Interim!$C$8+(1-Interim!$C$8)*(1-(121-$A87-H$7)/Interim!$D$8))*IF($A87+H$7&lt;121-Interim!$D$8,Interim!$C$10,Interim!$C$10+(1-Interim!$C$10)*(1-(121-$A87-H$7)/Interim!$D$8))</f>
        <v>3.6889097740000001E-2</v>
      </c>
      <c r="I87" s="33">
        <f>'F 2008 VBT ALB'!I84*IF($A87+I$7&lt;121-Interim!$D$8,Interim!$C$8,Interim!$C$8+(1-Interim!$C$8)*(1-(121-$A87-I$7)/Interim!$D$8))*IF($A87+I$7&lt;121-Interim!$D$8,Interim!$C$10,Interim!$C$10+(1-Interim!$C$10)*(1-(121-$A87-I$7)/Interim!$D$8))</f>
        <v>4.7737169150000001E-2</v>
      </c>
      <c r="J87" s="33">
        <f>'F 2008 VBT ALB'!J84*IF($A87+J$7&lt;121-Interim!$D$8,Interim!$C$8,Interim!$C$8+(1-Interim!$C$8)*(1-(121-$A87-J$7)/Interim!$D$8))*IF($A87+J$7&lt;121-Interim!$D$8,Interim!$C$10,Interim!$C$10+(1-Interim!$C$10)*(1-(121-$A87-J$7)/Interim!$D$8))</f>
        <v>5.9150735160000002E-2</v>
      </c>
      <c r="K87" s="33">
        <f>'F 2008 VBT ALB'!K84*IF($A87+K$7&lt;121-Interim!$D$8,Interim!$C$8,Interim!$C$8+(1-Interim!$C$8)*(1-(121-$A87-K$7)/Interim!$D$8))*IF($A87+K$7&lt;121-Interim!$D$8,Interim!$C$10,Interim!$C$10+(1-Interim!$C$10)*(1-(121-$A87-K$7)/Interim!$D$8))</f>
        <v>7.1205195050000003E-2</v>
      </c>
      <c r="L87" s="33">
        <f>'F 2008 VBT ALB'!L84*IF($A87+L$7&lt;121-Interim!$D$8,Interim!$C$8,Interim!$C$8+(1-Interim!$C$8)*(1-(121-$A87-L$7)/Interim!$D$8))*IF($A87+L$7&lt;121-Interim!$D$8,Interim!$C$10,Interim!$C$10+(1-Interim!$C$10)*(1-(121-$A87-L$7)/Interim!$D$8))</f>
        <v>8.3985373010000003E-2</v>
      </c>
      <c r="M87" s="33">
        <f>'F 2008 VBT ALB'!M84*IF($A87+M$7&lt;121-Interim!$D$8,Interim!$C$8,Interim!$C$8+(1-Interim!$C$8)*(1-(121-$A87-M$7)/Interim!$D$8))*IF($A87+M$7&lt;121-Interim!$D$8,Interim!$C$10,Interim!$C$10+(1-Interim!$C$10)*(1-(121-$A87-M$7)/Interim!$D$8))</f>
        <v>9.7170822099999998E-2</v>
      </c>
      <c r="N87" s="33">
        <f>'F 2008 VBT ALB'!N84*IF($A87+N$7&lt;121-Interim!$D$8,Interim!$C$8,Interim!$C$8+(1-Interim!$C$8)*(1-(121-$A87-N$7)/Interim!$D$8))*IF($A87+N$7&lt;121-Interim!$D$8,Interim!$C$10,Interim!$C$10+(1-Interim!$C$10)*(1-(121-$A87-N$7)/Interim!$D$8))</f>
        <v>0.10837704009</v>
      </c>
      <c r="O87" s="33">
        <f>'F 2008 VBT ALB'!O84*IF($A87+O$7&lt;121-Interim!$D$8,Interim!$C$8,Interim!$C$8+(1-Interim!$C$8)*(1-(121-$A87-O$7)/Interim!$D$8))*IF($A87+O$7&lt;121-Interim!$D$8,Interim!$C$10,Interim!$C$10+(1-Interim!$C$10)*(1-(121-$A87-O$7)/Interim!$D$8))</f>
        <v>0.11780195009000001</v>
      </c>
      <c r="P87" s="33">
        <f>'F 2008 VBT ALB'!P84*IF($A87+P$7&lt;121-Interim!$D$8,Interim!$C$8,Interim!$C$8+(1-Interim!$C$8)*(1-(121-$A87-P$7)/Interim!$D$8))*IF($A87+P$7&lt;121-Interim!$D$8,Interim!$C$10,Interim!$C$10+(1-Interim!$C$10)*(1-(121-$A87-P$7)/Interim!$D$8))</f>
        <v>0.12784890415000003</v>
      </c>
      <c r="Q87" s="33">
        <f>'F 2008 VBT ALB'!Q84*IF($A87+Q$7&lt;121-Interim!$D$8,Interim!$C$8,Interim!$C$8+(1-Interim!$C$8)*(1-(121-$A87-Q$7)/Interim!$D$8))*IF($A87+Q$7&lt;121-Interim!$D$8,Interim!$C$10,Interim!$C$10+(1-Interim!$C$10)*(1-(121-$A87-Q$7)/Interim!$D$8))</f>
        <v>0.13855560191000002</v>
      </c>
      <c r="R87" s="33">
        <f>'F 2008 VBT ALB'!R84*IF($A87+R$7&lt;121-Interim!$D$8,Interim!$C$8,Interim!$C$8+(1-Interim!$C$8)*(1-(121-$A87-R$7)/Interim!$D$8))*IF($A87+R$7&lt;121-Interim!$D$8,Interim!$C$10,Interim!$C$10+(1-Interim!$C$10)*(1-(121-$A87-R$7)/Interim!$D$8))</f>
        <v>0.14988434373000001</v>
      </c>
      <c r="S87" s="33">
        <f>'F 2008 VBT ALB'!S84*IF($A87+S$7&lt;121-Interim!$D$8,Interim!$C$8,Interim!$C$8+(1-Interim!$C$8)*(1-(121-$A87-S$7)/Interim!$D$8))*IF($A87+S$7&lt;121-Interim!$D$8,Interim!$C$10,Interim!$C$10+(1-Interim!$C$10)*(1-(121-$A87-S$7)/Interim!$D$8))</f>
        <v>0.16189167907000002</v>
      </c>
      <c r="T87" s="33">
        <f>'F 2008 VBT ALB'!T84*IF($A87+T$7&lt;121-Interim!$D$8,Interim!$C$8,Interim!$C$8+(1-Interim!$C$8)*(1-(121-$A87-T$7)/Interim!$D$8))*IF($A87+T$7&lt;121-Interim!$D$8,Interim!$C$10,Interim!$C$10+(1-Interim!$C$10)*(1-(121-$A87-T$7)/Interim!$D$8))</f>
        <v>0.17458703284000002</v>
      </c>
      <c r="U87" s="33">
        <f>'F 2008 VBT ALB'!U84*IF($A87+U$7&lt;121-Interim!$D$8,Interim!$C$8,Interim!$C$8+(1-Interim!$C$8)*(1-(121-$A87-U$7)/Interim!$D$8))*IF($A87+U$7&lt;121-Interim!$D$8,Interim!$C$10,Interim!$C$10+(1-Interim!$C$10)*(1-(121-$A87-U$7)/Interim!$D$8))</f>
        <v>0.19298445716000004</v>
      </c>
      <c r="V87" s="33">
        <f>'F 2008 VBT ALB'!V84*IF($A87+V$7&lt;121-Interim!$D$8,Interim!$C$8,Interim!$C$8+(1-Interim!$C$8)*(1-(121-$A87-V$7)/Interim!$D$8))*IF($A87+V$7&lt;121-Interim!$D$8,Interim!$C$10,Interim!$C$10+(1-Interim!$C$10)*(1-(121-$A87-V$7)/Interim!$D$8))</f>
        <v>0.21803586794000002</v>
      </c>
      <c r="W87" s="33">
        <f>'F 2008 VBT ALB'!W84*IF($A87+W$7&lt;121-Interim!$D$8,Interim!$C$8,Interim!$C$8+(1-Interim!$C$8)*(1-(121-$A87-W$7)/Interim!$D$8))*IF($A87+W$7&lt;121-Interim!$D$8,Interim!$C$10,Interim!$C$10+(1-Interim!$C$10)*(1-(121-$A87-W$7)/Interim!$D$8))</f>
        <v>0.24332290147000005</v>
      </c>
      <c r="X87" s="33">
        <f>'F 2008 VBT ALB'!X84*IF($A87+X$7&lt;121-Interim!$D$8,Interim!$C$8,Interim!$C$8+(1-Interim!$C$8)*(1-(121-$A87-X$7)/Interim!$D$8))*IF($A87+X$7&lt;121-Interim!$D$8,Interim!$C$10,Interim!$C$10+(1-Interim!$C$10)*(1-(121-$A87-X$7)/Interim!$D$8))</f>
        <v>0.26848741117000002</v>
      </c>
      <c r="Y87" s="33">
        <f>'F 2008 VBT ALB'!Y84*IF($A87+Y$7&lt;121-Interim!$D$8,Interim!$C$8,Interim!$C$8+(1-Interim!$C$8)*(1-(121-$A87-Y$7)/Interim!$D$8))*IF($A87+Y$7&lt;121-Interim!$D$8,Interim!$C$10,Interim!$C$10+(1-Interim!$C$10)*(1-(121-$A87-Y$7)/Interim!$D$8))</f>
        <v>0.29313355081999998</v>
      </c>
      <c r="Z87" s="33">
        <f>'F 2008 VBT ALB'!Z84*IF($A87+Z$7&lt;121-Interim!$D$8,Interim!$C$8,Interim!$C$8+(1-Interim!$C$8)*(1-(121-$A87-Z$7)/Interim!$D$8))*IF($A87+Z$7&lt;121-Interim!$D$8,Interim!$C$10,Interim!$C$10+(1-Interim!$C$10)*(1-(121-$A87-Z$7)/Interim!$D$8))</f>
        <v>0.31680892474000005</v>
      </c>
      <c r="AA87" s="33">
        <f>'F 2008 VBT ALB'!AA84*IF($A87+AA$7&lt;121-Interim!$D$8,Interim!$C$8,Interim!$C$8+(1-Interim!$C$8)*(1-(121-$A87-AA$7)/Interim!$D$8))*IF($A87+AA$7&lt;121-Interim!$D$8,Interim!$C$10,Interim!$C$10+(1-Interim!$C$10)*(1-(121-$A87-AA$7)/Interim!$D$8))</f>
        <v>0.33862759138999998</v>
      </c>
      <c r="AB87" s="33">
        <f>'F 2008 VBT ALB'!AB84*IF($A87+AB$7&lt;121-Interim!$D$8,Interim!$C$8,Interim!$C$8+(1-Interim!$C$8)*(1-(121-$A87-AB$7)/Interim!$D$8))*IF($A87+AB$7&lt;121-Interim!$D$8,Interim!$C$10,Interim!$C$10+(1-Interim!$C$10)*(1-(121-$A87-AB$7)/Interim!$D$8))</f>
        <v>0.35863667531999999</v>
      </c>
      <c r="AC87" s="33">
        <f>'F 2008 VBT ALB'!AC84*IF($A87+AC$7&lt;121-Interim!$D$8,Interim!$C$8,Interim!$C$8+(1-Interim!$C$8)*(1-(121-$A87-AC$7)/Interim!$D$8))*IF($A87+AC$7&lt;121-Interim!$D$8,Interim!$C$10,Interim!$C$10+(1-Interim!$C$10)*(1-(121-$A87-AC$7)/Interim!$D$8))</f>
        <v>0.37535646566000008</v>
      </c>
      <c r="AD87" s="33">
        <f>'F 2008 VBT ALB'!AD84*IF($A87+AD$7&lt;121-Interim!$D$8,Interim!$C$8,Interim!$C$8+(1-Interim!$C$8)*(1-(121-$A87-AD$7)/Interim!$D$8))*IF($A87+AD$7&lt;121-Interim!$D$8,Interim!$C$10,Interim!$C$10+(1-Interim!$C$10)*(1-(121-$A87-AD$7)/Interim!$D$8))</f>
        <v>0.38860293322240003</v>
      </c>
      <c r="AE87" s="33">
        <f>'F 2008 VBT ALB'!AE84*IF($A87+AE$7&lt;121-Interim!$D$8,Interim!$C$8,Interim!$C$8+(1-Interim!$C$8)*(1-(121-$A87-AE$7)/Interim!$D$8))*IF($A87+AE$7&lt;121-Interim!$D$8,Interim!$C$10,Interim!$C$10+(1-Interim!$C$10)*(1-(121-$A87-AE$7)/Interim!$D$8))</f>
        <v>0.40134536440360002</v>
      </c>
      <c r="AF87" s="33">
        <f>'F 2008 VBT ALB'!AF84*IF($A87+AF$7&lt;121-Interim!$D$8,Interim!$C$8,Interim!$C$8+(1-Interim!$C$8)*(1-(121-$A87-AF$7)/Interim!$D$8))*IF($A87+AF$7&lt;121-Interim!$D$8,Interim!$C$10,Interim!$C$10+(1-Interim!$C$10)*(1-(121-$A87-AF$7)/Interim!$D$8))</f>
        <v>0.41350966594560007</v>
      </c>
      <c r="AG87" s="33">
        <f>'F 2008 VBT ALB'!AG84*IF($A87+AG$7&lt;121-Interim!$D$8,Interim!$C$8,Interim!$C$8+(1-Interim!$C$8)*(1-(121-$A87-AG$7)/Interim!$D$8))*IF($A87+AG$7&lt;121-Interim!$D$8,Interim!$C$10,Interim!$C$10+(1-Interim!$C$10)*(1-(121-$A87-AG$7)/Interim!$D$8))</f>
        <v>0.4250206748485334</v>
      </c>
      <c r="AH87" s="33">
        <f>'F 2008 VBT ALB'!AH84*IF($A87+AH$7&lt;121-Interim!$D$8,Interim!$C$8,Interim!$C$8+(1-Interim!$C$8)*(1-(121-$A87-AH$7)/Interim!$D$8))*IF($A87+AH$7&lt;121-Interim!$D$8,Interim!$C$10,Interim!$C$10+(1-Interim!$C$10)*(1-(121-$A87-AH$7)/Interim!$D$8))</f>
        <v>0.43276320000000007</v>
      </c>
      <c r="AI87" s="33">
        <f>'F 2008 VBT ALB'!AI84*IF($A87+AI$7&lt;121-Interim!$D$8,Interim!$C$8,Interim!$C$8+(1-Interim!$C$8)*(1-(121-$A87-AI$7)/Interim!$D$8))*IF($A87+AI$7&lt;121-Interim!$D$8,Interim!$C$10,Interim!$C$10+(1-Interim!$C$10)*(1-(121-$A87-AI$7)/Interim!$D$8))</f>
        <v>0.43448974200000001</v>
      </c>
      <c r="AJ87" s="33">
        <f>'F 2008 VBT ALB'!AJ84*IF($A87+AJ$7&lt;121-Interim!$D$8,Interim!$C$8,Interim!$C$8+(1-Interim!$C$8)*(1-(121-$A87-AJ$7)/Interim!$D$8))*IF($A87+AJ$7&lt;121-Interim!$D$8,Interim!$C$10,Interim!$C$10+(1-Interim!$C$10)*(1-(121-$A87-AJ$7)/Interim!$D$8))</f>
        <v>0.43621564800000001</v>
      </c>
      <c r="AK87" s="33">
        <f>'F 2008 VBT ALB'!AK84*IF($A87+AK$7&lt;121-Interim!$D$8,Interim!$C$8,Interim!$C$8+(1-Interim!$C$8)*(1-(121-$A87-AK$7)/Interim!$D$8))*IF($A87+AK$7&lt;121-Interim!$D$8,Interim!$C$10,Interim!$C$10+(1-Interim!$C$10)*(1-(121-$A87-AK$7)/Interim!$D$8))</f>
        <v>0.43794091800000007</v>
      </c>
      <c r="AL87" s="33">
        <f>'F 2008 VBT ALB'!AL84*IF($A87+AL$7&lt;121-Interim!$D$8,Interim!$C$8,Interim!$C$8+(1-Interim!$C$8)*(1-(121-$A87-AL$7)/Interim!$D$8))*IF($A87+AL$7&lt;121-Interim!$D$8,Interim!$C$10,Interim!$C$10+(1-Interim!$C$10)*(1-(121-$A87-AL$7)/Interim!$D$8))</f>
        <v>0.43966555200000002</v>
      </c>
      <c r="AM87" s="33">
        <f>'F 2008 VBT ALB'!AM84*IF($A87+AM$7&lt;121-Interim!$D$8,Interim!$C$8,Interim!$C$8+(1-Interim!$C$8)*(1-(121-$A87-AM$7)/Interim!$D$8))*IF($A87+AM$7&lt;121-Interim!$D$8,Interim!$C$10,Interim!$C$10+(1-Interim!$C$10)*(1-(121-$A87-AM$7)/Interim!$D$8))</f>
        <v>0.44138955000000002</v>
      </c>
      <c r="AN87" s="33">
        <f>'F 2008 VBT ALB'!AN84*IF($A87+AN$7&lt;121-Interim!$D$8,Interim!$C$8,Interim!$C$8+(1-Interim!$C$8)*(1-(121-$A87-AN$7)/Interim!$D$8))*IF($A87+AN$7&lt;121-Interim!$D$8,Interim!$C$10,Interim!$C$10+(1-Interim!$C$10)*(1-(121-$A87-AN$7)/Interim!$D$8))</f>
        <v>0.44311291200000003</v>
      </c>
      <c r="AO87" s="33">
        <f>'F 2008 VBT ALB'!AO84*IF($A87+AO$7&lt;121-Interim!$D$8,Interim!$C$8,Interim!$C$8+(1-Interim!$C$8)*(1-(121-$A87-AO$7)/Interim!$D$8))*IF($A87+AO$7&lt;121-Interim!$D$8,Interim!$C$10,Interim!$C$10+(1-Interim!$C$10)*(1-(121-$A87-AO$7)/Interim!$D$8))</f>
        <v>0.44483563799999998</v>
      </c>
      <c r="AP87" s="33">
        <f>'F 2008 VBT ALB'!AP84*IF($A87+AP$7&lt;121-Interim!$D$8,Interim!$C$8,Interim!$C$8+(1-Interim!$C$8)*(1-(121-$A87-AP$7)/Interim!$D$8))*IF($A87+AP$7&lt;121-Interim!$D$8,Interim!$C$10,Interim!$C$10+(1-Interim!$C$10)*(1-(121-$A87-AP$7)/Interim!$D$8))</f>
        <v>0.44655772800000004</v>
      </c>
      <c r="AQ87" s="33">
        <f>'F 2008 VBT ALB'!AQ84*IF($A87+AQ$7&lt;121-Interim!$D$8,Interim!$C$8,Interim!$C$8+(1-Interim!$C$8)*(1-(121-$A87-AQ$7)/Interim!$D$8))*IF($A87+AQ$7&lt;121-Interim!$D$8,Interim!$C$10,Interim!$C$10+(1-Interim!$C$10)*(1-(121-$A87-AQ$7)/Interim!$D$8))</f>
        <v>0.448279182</v>
      </c>
      <c r="AR87" s="33">
        <f>'F 2008 VBT ALB'!AR84*IF($A87+AR$7&lt;121-Interim!$D$8,Interim!$C$8,Interim!$C$8+(1-Interim!$C$8)*(1-(121-$A87-AR$7)/Interim!$D$8))*IF($A87+AR$7&lt;121-Interim!$D$8,Interim!$C$10,Interim!$C$10+(1-Interim!$C$10)*(1-(121-$A87-AR$7)/Interim!$D$8))</f>
        <v>0.45</v>
      </c>
      <c r="AS87" s="33">
        <f>'F 2008 VBT ALB'!AS84*IF($A87+AS$7&lt;121-Interim!$D$8,Interim!$C$8,Interim!$C$8+(1-Interim!$C$8)*(1-(121-$A87-AS$7)/Interim!$D$8))*IF($A87+AS$7&lt;121-Interim!$D$8,Interim!$C$10,Interim!$C$10+(1-Interim!$C$10)*(1-(121-$A87-AS$7)/Interim!$D$8))</f>
        <v>0</v>
      </c>
      <c r="AT87" s="33">
        <f>'F 2008 VBT ALB'!AT84*IF($A87+AT$7&lt;121-Interim!$D$8,Interim!$C$8,Interim!$C$8+(1-Interim!$C$8)*(1-(121-$A87-AT$7)/Interim!$D$8))*IF($A87+AT$7&lt;121-Interim!$D$8,Interim!$C$10,Interim!$C$10+(1-Interim!$C$10)*(1-(121-$A87-AT$7)/Interim!$D$8))</f>
        <v>0</v>
      </c>
      <c r="AU87" s="33">
        <f>'F 2008 VBT ALB'!AU84*IF($A87+AU$7&lt;121-Interim!$D$8,Interim!$C$8,Interim!$C$8+(1-Interim!$C$8)*(1-(121-$A87-AU$7)/Interim!$D$8))*IF($A87+AU$7&lt;121-Interim!$D$8,Interim!$C$10,Interim!$C$10+(1-Interim!$C$10)*(1-(121-$A87-AU$7)/Interim!$D$8))</f>
        <v>0</v>
      </c>
      <c r="AV87" s="33">
        <f>'F 2008 VBT ALB'!AV84*IF($A87+AV$7&lt;121-Interim!$D$8,Interim!$C$8,Interim!$C$8+(1-Interim!$C$8)*(1-(121-$A87-AV$7)/Interim!$D$8))*IF($A87+AV$7&lt;121-Interim!$D$8,Interim!$C$10,Interim!$C$10+(1-Interim!$C$10)*(1-(121-$A87-AV$7)/Interim!$D$8))</f>
        <v>0</v>
      </c>
      <c r="AW87" s="33">
        <f>'F 2008 VBT ALB'!AW84*IF($A87+AW$7&lt;121-Interim!$D$8,Interim!$C$8,Interim!$C$8+(1-Interim!$C$8)*(1-(121-$A87-AW$7)/Interim!$D$8))*IF($A87+AW$7&lt;121-Interim!$D$8,Interim!$C$10,Interim!$C$10+(1-Interim!$C$10)*(1-(121-$A87-AW$7)/Interim!$D$8))</f>
        <v>0</v>
      </c>
      <c r="AX87" s="33">
        <f>'F 2008 VBT ALB'!AX84*IF($A87+AX$7&lt;121-Interim!$D$8,Interim!$C$8,Interim!$C$8+(1-Interim!$C$8)*(1-(121-$A87-AX$7)/Interim!$D$8))*IF($A87+AX$7&lt;121-Interim!$D$8,Interim!$C$10,Interim!$C$10+(1-Interim!$C$10)*(1-(121-$A87-AX$7)/Interim!$D$8))</f>
        <v>0</v>
      </c>
      <c r="AY87" s="33">
        <f>'F 2008 VBT ALB'!AY84*IF($A87+AY$7&lt;121-Interim!$D$8,Interim!$C$8,Interim!$C$8+(1-Interim!$C$8)*(1-(121-$A87-AY$7)/Interim!$D$8))*IF($A87+AY$7&lt;121-Interim!$D$8,Interim!$C$10,Interim!$C$10+(1-Interim!$C$10)*(1-(121-$A87-AY$7)/Interim!$D$8))</f>
        <v>0</v>
      </c>
      <c r="AZ87" s="33">
        <f>'F 2008 VBT ALB'!AZ84*IF($A87+AZ$7&lt;121-Interim!$D$8,Interim!$C$8,Interim!$C$8+(1-Interim!$C$8)*(1-(121-$A87-AZ$7)/Interim!$D$8))*IF($A87+AZ$7&lt;121-Interim!$D$8,Interim!$C$10,Interim!$C$10+(1-Interim!$C$10)*(1-(121-$A87-AZ$7)/Interim!$D$8))</f>
        <v>0</v>
      </c>
      <c r="BA87" s="33">
        <f>'F 2008 VBT ALB'!BA84*IF($A87+BA$7&lt;121-Interim!$D$8,Interim!$C$8,Interim!$C$8+(1-Interim!$C$8)*(1-(121-$A87-BA$7)/Interim!$D$8))*IF($A87+BA$7&lt;121-Interim!$D$8,Interim!$C$10,Interim!$C$10+(1-Interim!$C$10)*(1-(121-$A87-BA$7)/Interim!$D$8))</f>
        <v>0</v>
      </c>
      <c r="BB87" s="33">
        <f>'F 2008 VBT ALB'!BB84*IF($A87+BB$7&lt;121-Interim!$D$8,Interim!$C$8,Interim!$C$8+(1-Interim!$C$8)*(1-(121-$A87-BB$7)/Interim!$D$8))*IF($A87+BB$7&lt;121-Interim!$D$8,Interim!$C$10,Interim!$C$10+(1-Interim!$C$10)*(1-(121-$A87-BB$7)/Interim!$D$8))</f>
        <v>0</v>
      </c>
      <c r="BC87" s="33">
        <f>'F 2008 VBT ALB'!BC84*IF($A87+BC$7&lt;121-Interim!$D$8,Interim!$C$8,Interim!$C$8+(1-Interim!$C$8)*(1-(121-$A87-BC$7)/Interim!$D$8))*IF($A87+BC$7&lt;121-Interim!$D$8,Interim!$C$10,Interim!$C$10+(1-Interim!$C$10)*(1-(121-$A87-BC$7)/Interim!$D$8))</f>
        <v>0</v>
      </c>
      <c r="BD87" s="33">
        <f>'F 2008 VBT ALB'!BD84*IF($A87+BD$7&lt;121-Interim!$D$8,Interim!$C$8,Interim!$C$8+(1-Interim!$C$8)*(1-(121-$A87-BD$7)/Interim!$D$8))*IF($A87+BD$7&lt;121-Interim!$D$8,Interim!$C$10,Interim!$C$10+(1-Interim!$C$10)*(1-(121-$A87-BD$7)/Interim!$D$8))</f>
        <v>0</v>
      </c>
      <c r="BE87" s="33">
        <f>'F 2008 VBT ALB'!BE84*IF($A87+BE$7&lt;121-Interim!$D$8,Interim!$C$8,Interim!$C$8+(1-Interim!$C$8)*(1-(121-$A87-BE$7)/Interim!$D$8))*IF($A87+BE$7&lt;121-Interim!$D$8,Interim!$C$10,Interim!$C$10+(1-Interim!$C$10)*(1-(121-$A87-BE$7)/Interim!$D$8))</f>
        <v>0</v>
      </c>
      <c r="BF87" s="33">
        <f>'F 2008 VBT ALB'!BF84*IF($A87+BF$7&lt;121-Interim!$D$8,Interim!$C$8,Interim!$C$8+(1-Interim!$C$8)*(1-(121-$A87-BF$7)/Interim!$D$8))*IF($A87+BF$7&lt;121-Interim!$D$8,Interim!$C$10,Interim!$C$10+(1-Interim!$C$10)*(1-(121-$A87-BF$7)/Interim!$D$8))</f>
        <v>0</v>
      </c>
      <c r="BG87" s="33">
        <f>'F 2008 VBT ALB'!BG84*IF($A87+BG$7&lt;121-Interim!$D$8,Interim!$C$8,Interim!$C$8+(1-Interim!$C$8)*(1-(121-$A87-BG$7)/Interim!$D$8))*IF($A87+BG$7&lt;121-Interim!$D$8,Interim!$C$10,Interim!$C$10+(1-Interim!$C$10)*(1-(121-$A87-BG$7)/Interim!$D$8))</f>
        <v>0</v>
      </c>
      <c r="BH87" s="33">
        <f>'F 2008 VBT ALB'!BH84*IF($A87+BH$7&lt;121-Interim!$D$8,Interim!$C$8,Interim!$C$8+(1-Interim!$C$8)*(1-(121-$A87-BH$7)/Interim!$D$8))*IF($A87+BH$7&lt;121-Interim!$D$8,Interim!$C$10,Interim!$C$10+(1-Interim!$C$10)*(1-(121-$A87-BH$7)/Interim!$D$8))</f>
        <v>0</v>
      </c>
      <c r="BI87" s="33">
        <f>'F 2008 VBT ALB'!BI84*IF($A87+BI$7&lt;121-Interim!$D$8,Interim!$C$8,Interim!$C$8+(1-Interim!$C$8)*(1-(121-$A87-BI$7)/Interim!$D$8))*IF($A87+BI$7&lt;121-Interim!$D$8,Interim!$C$10,Interim!$C$10+(1-Interim!$C$10)*(1-(121-$A87-BI$7)/Interim!$D$8))</f>
        <v>0</v>
      </c>
      <c r="BJ87" s="33">
        <f>'F 2008 VBT ALB'!BJ84*IF($A87+BJ$7&lt;121-Interim!$D$8,Interim!$C$8,Interim!$C$8+(1-Interim!$C$8)*(1-(121-$A87-BJ$7)/Interim!$D$8))*IF($A87+BJ$7&lt;121-Interim!$D$8,Interim!$C$10,Interim!$C$10+(1-Interim!$C$10)*(1-(121-$A87-BJ$7)/Interim!$D$8))</f>
        <v>0</v>
      </c>
      <c r="BK87" s="33">
        <f>'F 2008 VBT ALB'!BK84*IF($A87+BK$7&lt;121-Interim!$D$8,Interim!$C$8,Interim!$C$8+(1-Interim!$C$8)*(1-(121-$A87-BK$7)/Interim!$D$8))*IF($A87+BK$7&lt;121-Interim!$D$8,Interim!$C$10,Interim!$C$10+(1-Interim!$C$10)*(1-(121-$A87-BK$7)/Interim!$D$8))</f>
        <v>0</v>
      </c>
      <c r="BL87" s="33">
        <f>'F 2008 VBT ALB'!BL84*IF($A87+BL$7&lt;121-Interim!$D$8,Interim!$C$8,Interim!$C$8+(1-Interim!$C$8)*(1-(121-$A87-BL$7)/Interim!$D$8))*IF($A87+BL$7&lt;121-Interim!$D$8,Interim!$C$10,Interim!$C$10+(1-Interim!$C$10)*(1-(121-$A87-BL$7)/Interim!$D$8))</f>
        <v>0</v>
      </c>
      <c r="BM87" s="33">
        <f>'F 2008 VBT ALB'!BM84*IF($A87+BM$7&lt;121-Interim!$D$8,Interim!$C$8,Interim!$C$8+(1-Interim!$C$8)*(1-(121-$A87-BM$7)/Interim!$D$8))*IF($A87+BM$7&lt;121-Interim!$D$8,Interim!$C$10,Interim!$C$10+(1-Interim!$C$10)*(1-(121-$A87-BM$7)/Interim!$D$8))</f>
        <v>0</v>
      </c>
      <c r="BN87" s="33">
        <f>'F 2008 VBT ALB'!BN84*IF($A87+BN$7&lt;121-Interim!$D$8,Interim!$C$8,Interim!$C$8+(1-Interim!$C$8)*(1-(121-$A87-BN$7)/Interim!$D$8))*IF($A87+BN$7&lt;121-Interim!$D$8,Interim!$C$10,Interim!$C$10+(1-Interim!$C$10)*(1-(121-$A87-BN$7)/Interim!$D$8))</f>
        <v>0</v>
      </c>
      <c r="BO87" s="33">
        <f>'F 2008 VBT ALB'!BO84*IF($A87+BO$7&lt;121-Interim!$D$8,Interim!$C$8,Interim!$C$8+(1-Interim!$C$8)*(1-(121-$A87-BO$7)/Interim!$D$8))*IF($A87+BO$7&lt;121-Interim!$D$8,Interim!$C$10,Interim!$C$10+(1-Interim!$C$10)*(1-(121-$A87-BO$7)/Interim!$D$8))</f>
        <v>0</v>
      </c>
      <c r="BP87" s="33">
        <f>'F 2008 VBT ALB'!BP84*IF($A87+BP$7&lt;121-Interim!$D$8,Interim!$C$8,Interim!$C$8+(1-Interim!$C$8)*(1-(121-$A87-BP$7)/Interim!$D$8))*IF($A87+BP$7&lt;121-Interim!$D$8,Interim!$C$10,Interim!$C$10+(1-Interim!$C$10)*(1-(121-$A87-BP$7)/Interim!$D$8))</f>
        <v>0</v>
      </c>
      <c r="BQ87" s="33">
        <f>'F 2008 VBT ALB'!BQ84*IF($A87+BQ$7&lt;121-Interim!$D$8,Interim!$C$8,Interim!$C$8+(1-Interim!$C$8)*(1-(121-$A87-BQ$7)/Interim!$D$8))*IF($A87+BQ$7&lt;121-Interim!$D$8,Interim!$C$10,Interim!$C$10+(1-Interim!$C$10)*(1-(121-$A87-BQ$7)/Interim!$D$8))</f>
        <v>0</v>
      </c>
      <c r="BR87" s="33">
        <f>'F 2008 VBT ALB'!BR84*IF($A87+BR$7&lt;121-Interim!$D$8,Interim!$C$8,Interim!$C$8+(1-Interim!$C$8)*(1-(121-$A87-BR$7)/Interim!$D$8))*IF($A87+BR$7&lt;121-Interim!$D$8,Interim!$C$10,Interim!$C$10+(1-Interim!$C$10)*(1-(121-$A87-BR$7)/Interim!$D$8))</f>
        <v>0</v>
      </c>
      <c r="BS87" s="33">
        <f>'F 2008 VBT ALB'!BS84*IF($A87+BS$7&lt;121-Interim!$D$8,Interim!$C$8,Interim!$C$8+(1-Interim!$C$8)*(1-(121-$A87-BS$7)/Interim!$D$8))*IF($A87+BS$7&lt;121-Interim!$D$8,Interim!$C$10,Interim!$C$10+(1-Interim!$C$10)*(1-(121-$A87-BS$7)/Interim!$D$8))</f>
        <v>0</v>
      </c>
      <c r="BT87" s="33">
        <f>'F 2008 VBT ALB'!BT84*IF($A87+BT$7&lt;121-Interim!$D$8,Interim!$C$8,Interim!$C$8+(1-Interim!$C$8)*(1-(121-$A87-BT$7)/Interim!$D$8))*IF($A87+BT$7&lt;121-Interim!$D$8,Interim!$C$10,Interim!$C$10+(1-Interim!$C$10)*(1-(121-$A87-BT$7)/Interim!$D$8))</f>
        <v>0</v>
      </c>
      <c r="BU87" s="33">
        <f>'F 2008 VBT ALB'!BU84*IF($A87+BU$7&lt;121-Interim!$D$8,Interim!$C$8,Interim!$C$8+(1-Interim!$C$8)*(1-(121-$A87-BU$7)/Interim!$D$8))*IF($A87+BU$7&lt;121-Interim!$D$8,Interim!$C$10,Interim!$C$10+(1-Interim!$C$10)*(1-(121-$A87-BU$7)/Interim!$D$8))</f>
        <v>0</v>
      </c>
      <c r="BV87" s="33">
        <f>'F 2008 VBT ALB'!BV84*IF($A87+BV$7&lt;121-Interim!$D$8,Interim!$C$8,Interim!$C$8+(1-Interim!$C$8)*(1-(121-$A87-BV$7)/Interim!$D$8))*IF($A87+BV$7&lt;121-Interim!$D$8,Interim!$C$10,Interim!$C$10+(1-Interim!$C$10)*(1-(121-$A87-BV$7)/Interim!$D$8))</f>
        <v>0</v>
      </c>
      <c r="BW87" s="33">
        <f>'F 2008 VBT ALB'!BW84*IF($A87+BW$7&lt;121-Interim!$D$8,Interim!$C$8,Interim!$C$8+(1-Interim!$C$8)*(1-(121-$A87-BW$7)/Interim!$D$8))*IF($A87+BW$7&lt;121-Interim!$D$8,Interim!$C$10,Interim!$C$10+(1-Interim!$C$10)*(1-(121-$A87-BW$7)/Interim!$D$8))</f>
        <v>0</v>
      </c>
      <c r="BX87" s="33">
        <f>'F 2008 VBT ALB'!BX84*IF($A87+BX$7&lt;121-Interim!$D$8,Interim!$C$8,Interim!$C$8+(1-Interim!$C$8)*(1-(121-$A87-BX$7)/Interim!$D$8))*IF($A87+BX$7&lt;121-Interim!$D$8,Interim!$C$10,Interim!$C$10+(1-Interim!$C$10)*(1-(121-$A87-BX$7)/Interim!$D$8))</f>
        <v>0</v>
      </c>
      <c r="BY87" s="33">
        <f>'F 2008 VBT ALB'!BY84*IF($A87+BY$7&lt;121-Interim!$D$8,Interim!$C$8,Interim!$C$8+(1-Interim!$C$8)*(1-(121-$A87-BY$7)/Interim!$D$8))*IF($A87+BY$7&lt;121-Interim!$D$8,Interim!$C$10,Interim!$C$10+(1-Interim!$C$10)*(1-(121-$A87-BY$7)/Interim!$D$8))</f>
        <v>0</v>
      </c>
      <c r="BZ87" s="33">
        <f>'F 2008 VBT ALB'!BZ84*IF($A87+BZ$7&lt;121-Interim!$D$8,Interim!$C$8,Interim!$C$8+(1-Interim!$C$8)*(1-(121-$A87-BZ$7)/Interim!$D$8))*IF($A87+BZ$7&lt;121-Interim!$D$8,Interim!$C$10,Interim!$C$10+(1-Interim!$C$10)*(1-(121-$A87-BZ$7)/Interim!$D$8))</f>
        <v>0</v>
      </c>
      <c r="CA87" s="33">
        <f>'F 2008 VBT ALB'!CA84*IF($A87+CA$7&lt;121-Interim!$D$8,Interim!$C$8,Interim!$C$8+(1-Interim!$C$8)*(1-(121-$A87-CA$7)/Interim!$D$8))*IF($A87+CA$7&lt;121-Interim!$D$8,Interim!$C$10,Interim!$C$10+(1-Interim!$C$10)*(1-(121-$A87-CA$7)/Interim!$D$8))</f>
        <v>0</v>
      </c>
      <c r="CB87" s="33">
        <f>'F 2008 VBT ALB'!CB84*IF($A87+CB$7&lt;121-Interim!$D$8,Interim!$C$8,Interim!$C$8+(1-Interim!$C$8)*(1-(121-$A87-CB$7)/Interim!$D$8))*IF($A87+CB$7&lt;121-Interim!$D$8,Interim!$C$10,Interim!$C$10+(1-Interim!$C$10)*(1-(121-$A87-CB$7)/Interim!$D$8))</f>
        <v>0</v>
      </c>
      <c r="CC87" s="33">
        <f>'F 2008 VBT ALB'!CC84*IF($A87+CC$7&lt;121-Interim!$D$8,Interim!$C$8,Interim!$C$8+(1-Interim!$C$8)*(1-(121-$A87-CC$7)/Interim!$D$8))*IF($A87+CC$7&lt;121-Interim!$D$8,Interim!$C$10,Interim!$C$10+(1-Interim!$C$10)*(1-(121-$A87-CC$7)/Interim!$D$8))</f>
        <v>0</v>
      </c>
      <c r="CD87" s="33">
        <f>'F 2008 VBT ALB'!CD84*IF($A87+CD$7&lt;121-Interim!$D$8,Interim!$C$8,Interim!$C$8+(1-Interim!$C$8)*(1-(121-$A87-CD$7)/Interim!$D$8))*IF($A87+CD$7&lt;121-Interim!$D$8,Interim!$C$10,Interim!$C$10+(1-Interim!$C$10)*(1-(121-$A87-CD$7)/Interim!$D$8))</f>
        <v>0</v>
      </c>
      <c r="CE87" s="33">
        <f>'F 2008 VBT ALB'!CE84*IF($A87+CE$7&lt;121-Interim!$D$8,Interim!$C$8,Interim!$C$8+(1-Interim!$C$8)*(1-(121-$A87-CE$7)/Interim!$D$8))*IF($A87+CE$7&lt;121-Interim!$D$8,Interim!$C$10,Interim!$C$10+(1-Interim!$C$10)*(1-(121-$A87-CE$7)/Interim!$D$8))</f>
        <v>0</v>
      </c>
      <c r="CF87" s="33">
        <f>'F 2008 VBT ALB'!CF84*IF($A87+CF$7&lt;121-Interim!$D$8,Interim!$C$8,Interim!$C$8+(1-Interim!$C$8)*(1-(121-$A87-CF$7)/Interim!$D$8))*IF($A87+CF$7&lt;121-Interim!$D$8,Interim!$C$10,Interim!$C$10+(1-Interim!$C$10)*(1-(121-$A87-CF$7)/Interim!$D$8))</f>
        <v>0</v>
      </c>
      <c r="CG87" s="33">
        <f>'F 2008 VBT ALB'!CG84*IF($A87+CG$7&lt;121-Interim!$D$8,Interim!$C$8,Interim!$C$8+(1-Interim!$C$8)*(1-(121-$A87-CG$7)/Interim!$D$8))*IF($A87+CG$7&lt;121-Interim!$D$8,Interim!$C$10,Interim!$C$10+(1-Interim!$C$10)*(1-(121-$A87-CG$7)/Interim!$D$8))</f>
        <v>0</v>
      </c>
      <c r="CH87" s="33">
        <f>'F 2008 VBT ALB'!CH84*IF($A87+CH$7&lt;121-Interim!$D$8,Interim!$C$8,Interim!$C$8+(1-Interim!$C$8)*(1-(121-$A87-CH$7)/Interim!$D$8))*IF($A87+CH$7&lt;121-Interim!$D$8,Interim!$C$10,Interim!$C$10+(1-Interim!$C$10)*(1-(121-$A87-CH$7)/Interim!$D$8))</f>
        <v>0</v>
      </c>
      <c r="CI87" s="33">
        <f>'F 2008 VBT ALB'!CI84*IF($A87+CI$7&lt;121-Interim!$D$8,Interim!$C$8,Interim!$C$8+(1-Interim!$C$8)*(1-(121-$A87-CI$7)/Interim!$D$8))*IF($A87+CI$7&lt;121-Interim!$D$8,Interim!$C$10,Interim!$C$10+(1-Interim!$C$10)*(1-(121-$A87-CI$7)/Interim!$D$8))</f>
        <v>0</v>
      </c>
      <c r="CJ87" s="33">
        <f>'F 2008 VBT ALB'!CJ84*IF($A87+CJ$7&lt;121-Interim!$D$8,Interim!$C$8,Interim!$C$8+(1-Interim!$C$8)*(1-(121-$A87-CJ$7)/Interim!$D$8))*IF($A87+CJ$7&lt;121-Interim!$D$8,Interim!$C$10,Interim!$C$10+(1-Interim!$C$10)*(1-(121-$A87-CJ$7)/Interim!$D$8))</f>
        <v>0</v>
      </c>
      <c r="CK87" s="33">
        <f>'F 2008 VBT ALB'!CK84*IF($A87+CK$7&lt;121-Interim!$D$8,Interim!$C$8,Interim!$C$8+(1-Interim!$C$8)*(1-(121-$A87-CK$7)/Interim!$D$8))*IF($A87+CK$7&lt;121-Interim!$D$8,Interim!$C$10,Interim!$C$10+(1-Interim!$C$10)*(1-(121-$A87-CK$7)/Interim!$D$8))</f>
        <v>0</v>
      </c>
      <c r="CL87" s="33">
        <f>'F 2008 VBT ALB'!CL84*IF($A87+CL$7&lt;121-Interim!$D$8,Interim!$C$8,Interim!$C$8+(1-Interim!$C$8)*(1-(121-$A87-CL$7)/Interim!$D$8))*IF($A87+CL$7&lt;121-Interim!$D$8,Interim!$C$10,Interim!$C$10+(1-Interim!$C$10)*(1-(121-$A87-CL$7)/Interim!$D$8))</f>
        <v>0</v>
      </c>
      <c r="CM87" s="33">
        <f>'F 2008 VBT ALB'!CM84*IF($A87+CM$7&lt;121-Interim!$D$8,Interim!$C$8,Interim!$C$8+(1-Interim!$C$8)*(1-(121-$A87-CM$7)/Interim!$D$8))*IF($A87+CM$7&lt;121-Interim!$D$8,Interim!$C$10,Interim!$C$10+(1-Interim!$C$10)*(1-(121-$A87-CM$7)/Interim!$D$8))</f>
        <v>0</v>
      </c>
      <c r="CN87" s="33">
        <f>'F 2008 VBT ALB'!CN84*IF($A87+CN$7&lt;121-Interim!$D$8,Interim!$C$8,Interim!$C$8+(1-Interim!$C$8)*(1-(121-$A87-CN$7)/Interim!$D$8))*IF($A87+CN$7&lt;121-Interim!$D$8,Interim!$C$10,Interim!$C$10+(1-Interim!$C$10)*(1-(121-$A87-CN$7)/Interim!$D$8))</f>
        <v>0</v>
      </c>
      <c r="CO87" s="33">
        <f>'F 2008 VBT ALB'!CO84*IF($A87+CO$7&lt;121-Interim!$D$8,Interim!$C$8,Interim!$C$8+(1-Interim!$C$8)*(1-(121-$A87-CO$7)/Interim!$D$8))*IF($A87+CO$7&lt;121-Interim!$D$8,Interim!$C$10,Interim!$C$10+(1-Interim!$C$10)*(1-(121-$A87-CO$7)/Interim!$D$8))</f>
        <v>0</v>
      </c>
      <c r="CP87" s="33">
        <f>'F 2008 VBT ALB'!CP84*IF($A87+CP$7&lt;121-Interim!$D$8,Interim!$C$8,Interim!$C$8+(1-Interim!$C$8)*(1-(121-$A87-CP$7)/Interim!$D$8))*IF($A87+CP$7&lt;121-Interim!$D$8,Interim!$C$10,Interim!$C$10+(1-Interim!$C$10)*(1-(121-$A87-CP$7)/Interim!$D$8))</f>
        <v>0</v>
      </c>
      <c r="CQ87" s="33">
        <f>'F 2008 VBT ALB'!CQ84*IF($A87+CQ$7&lt;121-Interim!$D$8,Interim!$C$8,Interim!$C$8+(1-Interim!$C$8)*(1-(121-$A87-CQ$7)/Interim!$D$8))*IF($A87+CQ$7&lt;121-Interim!$D$8,Interim!$C$10,Interim!$C$10+(1-Interim!$C$10)*(1-(121-$A87-CQ$7)/Interim!$D$8))</f>
        <v>0</v>
      </c>
      <c r="CR87" s="33">
        <f>'F 2008 VBT ALB'!CR84*IF($A87+CR$7&lt;121-Interim!$D$8,Interim!$C$8,Interim!$C$8+(1-Interim!$C$8)*(1-(121-$A87-CR$7)/Interim!$D$8))*IF($A87+CR$7&lt;121-Interim!$D$8,Interim!$C$10,Interim!$C$10+(1-Interim!$C$10)*(1-(121-$A87-CR$7)/Interim!$D$8))</f>
        <v>0</v>
      </c>
      <c r="CS87" s="33">
        <f>'F 2008 VBT ALB'!CS84*IF($A87+CS$7&lt;121-Interim!$D$8,Interim!$C$8,Interim!$C$8+(1-Interim!$C$8)*(1-(121-$A87-CS$7)/Interim!$D$8))*IF($A87+CS$7&lt;121-Interim!$D$8,Interim!$C$10,Interim!$C$10+(1-Interim!$C$10)*(1-(121-$A87-CS$7)/Interim!$D$8))</f>
        <v>0</v>
      </c>
      <c r="CT87" s="33">
        <f>'F 2008 VBT ALB'!CT84*IF($A87+CT$7&lt;121-Interim!$D$8,Interim!$C$8,Interim!$C$8+(1-Interim!$C$8)*(1-(121-$A87-CT$7)/Interim!$D$8))*IF($A87+CT$7&lt;121-Interim!$D$8,Interim!$C$10,Interim!$C$10+(1-Interim!$C$10)*(1-(121-$A87-CT$7)/Interim!$D$8))</f>
        <v>0</v>
      </c>
      <c r="CU87" s="33">
        <f>'F 2008 VBT ALB'!CU84*IF($A87+CU$7&lt;121-Interim!$D$8,Interim!$C$8,Interim!$C$8+(1-Interim!$C$8)*(1-(121-$A87-CU$7)/Interim!$D$8))*IF($A87+CU$7&lt;121-Interim!$D$8,Interim!$C$10,Interim!$C$10+(1-Interim!$C$10)*(1-(121-$A87-CU$7)/Interim!$D$8))</f>
        <v>0</v>
      </c>
      <c r="CV87" s="33">
        <f>'F 2008 VBT ALB'!CV84*IF($A87+CV$7&lt;121-Interim!$D$8,Interim!$C$8,Interim!$C$8+(1-Interim!$C$8)*(1-(121-$A87-CV$7)/Interim!$D$8))*IF($A87+CV$7&lt;121-Interim!$D$8,Interim!$C$10,Interim!$C$10+(1-Interim!$C$10)*(1-(121-$A87-CV$7)/Interim!$D$8))</f>
        <v>0</v>
      </c>
      <c r="CW87" s="33">
        <f>'F 2008 VBT ALB'!CW84*IF($A87+CW$7&lt;121-Interim!$D$8,Interim!$C$8,Interim!$C$8+(1-Interim!$C$8)*(1-(121-$A87-CW$7)/Interim!$D$8))*IF($A87+CW$7&lt;121-Interim!$D$8,Interim!$C$10,Interim!$C$10+(1-Interim!$C$10)*(1-(121-$A87-CW$7)/Interim!$D$8))</f>
        <v>0</v>
      </c>
      <c r="CX87" s="33">
        <f>'F 2008 VBT ALB'!CX84*IF($A87+CX$7&lt;121-Interim!$D$8,Interim!$C$8,Interim!$C$8+(1-Interim!$C$8)*(1-(121-$A87-CX$7)/Interim!$D$8))*IF($A87+CX$7&lt;121-Interim!$D$8,Interim!$C$10,Interim!$C$10+(1-Interim!$C$10)*(1-(121-$A87-CX$7)/Interim!$D$8))</f>
        <v>0</v>
      </c>
      <c r="CY87" s="33">
        <f>'F 2008 VBT ALB'!CY84*IF($A87+CY$7&lt;121-Interim!$D$8,Interim!$C$8,Interim!$C$8+(1-Interim!$C$8)*(1-(121-$A87-CY$7)/Interim!$D$8))*IF($A87+CY$7&lt;121-Interim!$D$8,Interim!$C$10,Interim!$C$10+(1-Interim!$C$10)*(1-(121-$A87-CY$7)/Interim!$D$8))</f>
        <v>0</v>
      </c>
      <c r="CZ87" s="33">
        <f>'F 2008 VBT ALB'!CZ84*IF($A87+CZ$7&lt;121-Interim!$D$8,Interim!$C$8,Interim!$C$8+(1-Interim!$C$8)*(1-(121-$A87-CZ$7)/Interim!$D$8))*IF($A87+CZ$7&lt;121-Interim!$D$8,Interim!$C$10,Interim!$C$10+(1-Interim!$C$10)*(1-(121-$A87-CZ$7)/Interim!$D$8))</f>
        <v>0</v>
      </c>
      <c r="DA87" s="33">
        <f>'F 2008 VBT ALB'!DA84*IF($A87+DA$7&lt;121-Interim!$D$8,Interim!$C$8,Interim!$C$8+(1-Interim!$C$8)*(1-(121-$A87-DA$7)/Interim!$D$8))*IF($A87+DA$7&lt;121-Interim!$D$8,Interim!$C$10,Interim!$C$10+(1-Interim!$C$10)*(1-(121-$A87-DA$7)/Interim!$D$8))</f>
        <v>0</v>
      </c>
      <c r="DB87" s="33">
        <f>'F 2008 VBT ALB'!DB84*IF($A87+DB$7&lt;121-Interim!$D$8,Interim!$C$8,Interim!$C$8+(1-Interim!$C$8)*(1-(121-$A87-DB$7)/Interim!$D$8))*IF($A87+DB$7&lt;121-Interim!$D$8,Interim!$C$10,Interim!$C$10+(1-Interim!$C$10)*(1-(121-$A87-DB$7)/Interim!$D$8))</f>
        <v>0</v>
      </c>
      <c r="DC87" s="33">
        <f>'F 2008 VBT ALB'!DC84*IF($A87+DC$7&lt;121-Interim!$D$8,Interim!$C$8,Interim!$C$8+(1-Interim!$C$8)*(1-(121-$A87-DC$7)/Interim!$D$8))*IF($A87+DC$7&lt;121-Interim!$D$8,Interim!$C$10,Interim!$C$10+(1-Interim!$C$10)*(1-(121-$A87-DC$7)/Interim!$D$8))</f>
        <v>0</v>
      </c>
      <c r="DD87" s="33">
        <f>'F 2008 VBT ALB'!DD84*IF($A87+DD$7&lt;121-Interim!$D$8,Interim!$C$8,Interim!$C$8+(1-Interim!$C$8)*(1-(121-$A87-DD$7)/Interim!$D$8))*IF($A87+DD$7&lt;121-Interim!$D$8,Interim!$C$10,Interim!$C$10+(1-Interim!$C$10)*(1-(121-$A87-DD$7)/Interim!$D$8))</f>
        <v>0</v>
      </c>
      <c r="DE87" s="33">
        <f>'F 2008 VBT ALB'!DE84*IF($A87+DE$7&lt;121-Interim!$D$8,Interim!$C$8,Interim!$C$8+(1-Interim!$C$8)*(1-(121-$A87-DE$7)/Interim!$D$8))*IF($A87+DE$7&lt;121-Interim!$D$8,Interim!$C$10,Interim!$C$10+(1-Interim!$C$10)*(1-(121-$A87-DE$7)/Interim!$D$8))</f>
        <v>0</v>
      </c>
      <c r="DF87" s="33">
        <f>'F 2008 VBT ALB'!DF84*IF($A87+DF$7&lt;121-Interim!$D$8,Interim!$C$8,Interim!$C$8+(1-Interim!$C$8)*(1-(121-$A87-DF$7)/Interim!$D$8))*IF($A87+DF$7&lt;121-Interim!$D$8,Interim!$C$10,Interim!$C$10+(1-Interim!$C$10)*(1-(121-$A87-DF$7)/Interim!$D$8))</f>
        <v>0</v>
      </c>
      <c r="DG87" s="33">
        <f>'F 2008 VBT ALB'!DG84*IF($A87+DG$7&lt;121-Interim!$D$8,Interim!$C$8,Interim!$C$8+(1-Interim!$C$8)*(1-(121-$A87-DG$7)/Interim!$D$8))*IF($A87+DG$7&lt;121-Interim!$D$8,Interim!$C$10,Interim!$C$10+(1-Interim!$C$10)*(1-(121-$A87-DG$7)/Interim!$D$8))</f>
        <v>0</v>
      </c>
      <c r="DH87" s="33">
        <f>'F 2008 VBT ALB'!DH84*IF($A87+DH$7&lt;121-Interim!$D$8,Interim!$C$8,Interim!$C$8+(1-Interim!$C$8)*(1-(121-$A87-DH$7)/Interim!$D$8))*IF($A87+DH$7&lt;121-Interim!$D$8,Interim!$C$10,Interim!$C$10+(1-Interim!$C$10)*(1-(121-$A87-DH$7)/Interim!$D$8))</f>
        <v>0</v>
      </c>
      <c r="DI87" s="33">
        <f>'F 2008 VBT ALB'!DI84*IF($A87+DI$7&lt;121-Interim!$D$8,Interim!$C$8,Interim!$C$8+(1-Interim!$C$8)*(1-(121-$A87-DI$7)/Interim!$D$8))*IF($A87+DI$7&lt;121-Interim!$D$8,Interim!$C$10,Interim!$C$10+(1-Interim!$C$10)*(1-(121-$A87-DI$7)/Interim!$D$8))</f>
        <v>0</v>
      </c>
      <c r="DJ87" s="33">
        <f>'F 2008 VBT ALB'!DJ84*IF($A87+DJ$7&lt;121-Interim!$D$8,Interim!$C$8,Interim!$C$8+(1-Interim!$C$8)*(1-(121-$A87-DJ$7)/Interim!$D$8))*IF($A87+DJ$7&lt;121-Interim!$D$8,Interim!$C$10,Interim!$C$10+(1-Interim!$C$10)*(1-(121-$A87-DJ$7)/Interim!$D$8))</f>
        <v>0</v>
      </c>
      <c r="DK87" s="33">
        <f>'F 2008 VBT ALB'!DK84*IF($A87+DK$7&lt;121-Interim!$D$8,Interim!$C$8,Interim!$C$8+(1-Interim!$C$8)*(1-(121-$A87-DK$7)/Interim!$D$8))*IF($A87+DK$7&lt;121-Interim!$D$8,Interim!$C$10,Interim!$C$10+(1-Interim!$C$10)*(1-(121-$A87-DK$7)/Interim!$D$8))</f>
        <v>0</v>
      </c>
      <c r="DL87" s="33">
        <f>'F 2008 VBT ALB'!DL84*IF($A87+DL$7&lt;121-Interim!$D$8,Interim!$C$8,Interim!$C$8+(1-Interim!$C$8)*(1-(121-$A87-DL$7)/Interim!$D$8))*IF($A87+DL$7&lt;121-Interim!$D$8,Interim!$C$10,Interim!$C$10+(1-Interim!$C$10)*(1-(121-$A87-DL$7)/Interim!$D$8))</f>
        <v>0</v>
      </c>
      <c r="DM87" s="33">
        <f>'F 2008 VBT ALB'!DM84*IF($A87+DM$7&lt;121-Interim!$D$8,Interim!$C$8,Interim!$C$8+(1-Interim!$C$8)*(1-(121-$A87-DM$7)/Interim!$D$8))*IF($A87+DM$7&lt;121-Interim!$D$8,Interim!$C$10,Interim!$C$10+(1-Interim!$C$10)*(1-(121-$A87-DM$7)/Interim!$D$8))</f>
        <v>0</v>
      </c>
      <c r="DN87" s="33">
        <f>'F 2008 VBT ALB'!DN84*IF($A87+DN$7&lt;121-Interim!$D$8,Interim!$C$8,Interim!$C$8+(1-Interim!$C$8)*(1-(121-$A87-DN$7)/Interim!$D$8))*IF($A87+DN$7&lt;121-Interim!$D$8,Interim!$C$10,Interim!$C$10+(1-Interim!$C$10)*(1-(121-$A87-DN$7)/Interim!$D$8))</f>
        <v>0</v>
      </c>
      <c r="DO87" s="33">
        <f>'F 2008 VBT ALB'!DO84*IF($A87+DO$7&lt;121-Interim!$D$8,Interim!$C$8,Interim!$C$8+(1-Interim!$C$8)*(1-(121-$A87-DO$7)/Interim!$D$8))*IF($A87+DO$7&lt;121-Interim!$D$8,Interim!$C$10,Interim!$C$10+(1-Interim!$C$10)*(1-(121-$A87-DO$7)/Interim!$D$8))</f>
        <v>0</v>
      </c>
      <c r="DP87" s="33">
        <f>'F 2008 VBT ALB'!DP84*IF($A87+DP$7&lt;121-Interim!$D$8,Interim!$C$8,Interim!$C$8+(1-Interim!$C$8)*(1-(121-$A87-DP$7)/Interim!$D$8))*IF($A87+DP$7&lt;121-Interim!$D$8,Interim!$C$10,Interim!$C$10+(1-Interim!$C$10)*(1-(121-$A87-DP$7)/Interim!$D$8))</f>
        <v>0</v>
      </c>
      <c r="DQ87" s="33">
        <f>'F 2008 VBT ALB'!DQ84*IF($A87+DQ$7&lt;121-Interim!$D$8,Interim!$C$8,Interim!$C$8+(1-Interim!$C$8)*(1-(121-$A87-DQ$7)/Interim!$D$8))*IF($A87+DQ$7&lt;121-Interim!$D$8,Interim!$C$10,Interim!$C$10+(1-Interim!$C$10)*(1-(121-$A87-DQ$7)/Interim!$D$8))</f>
        <v>0</v>
      </c>
      <c r="DR87" s="33">
        <f>'F 2008 VBT ALB'!DR84*IF($A87+DR$7&lt;121-Interim!$D$8,Interim!$C$8,Interim!$C$8+(1-Interim!$C$8)*(1-(121-$A87-DR$7)/Interim!$D$8))*IF($A87+DR$7&lt;121-Interim!$D$8,Interim!$C$10,Interim!$C$10+(1-Interim!$C$10)*(1-(121-$A87-DR$7)/Interim!$D$8))</f>
        <v>0</v>
      </c>
    </row>
    <row r="88" spans="1:122" s="5" customFormat="1" x14ac:dyDescent="0.2">
      <c r="A88" s="29">
        <v>79</v>
      </c>
      <c r="B88" s="33">
        <f>'F 2008 VBT ALB'!B85*IF($A88+B$7&lt;121-Interim!$D$8,Interim!$C$8,Interim!$C$8+(1-Interim!$C$8)*(1-(121-$A88-B$7)/Interim!$D$8))*IF($A88+B$7&lt;121-Interim!$D$8,Interim!$C$10,Interim!$C$10+(1-Interim!$C$10)*(1-(121-$A88-B$7)/Interim!$D$8))</f>
        <v>6.8047850200000006E-3</v>
      </c>
      <c r="C88" s="33">
        <f>'F 2008 VBT ALB'!C85*IF($A88+C$7&lt;121-Interim!$D$8,Interim!$C$8,Interim!$C$8+(1-Interim!$C$8)*(1-(121-$A88-C$7)/Interim!$D$8))*IF($A88+C$7&lt;121-Interim!$D$8,Interim!$C$10,Interim!$C$10+(1-Interim!$C$10)*(1-(121-$A88-C$7)/Interim!$D$8))</f>
        <v>1.115909344E-2</v>
      </c>
      <c r="D88" s="33">
        <f>'F 2008 VBT ALB'!D85*IF($A88+D$7&lt;121-Interim!$D$8,Interim!$C$8,Interim!$C$8+(1-Interim!$C$8)*(1-(121-$A88-D$7)/Interim!$D$8))*IF($A88+D$7&lt;121-Interim!$D$8,Interim!$C$10,Interim!$C$10+(1-Interim!$C$10)*(1-(121-$A88-D$7)/Interim!$D$8))</f>
        <v>1.5730174790000002E-2</v>
      </c>
      <c r="E88" s="33">
        <f>'F 2008 VBT ALB'!E85*IF($A88+E$7&lt;121-Interim!$D$8,Interim!$C$8,Interim!$C$8+(1-Interim!$C$8)*(1-(121-$A88-E$7)/Interim!$D$8))*IF($A88+E$7&lt;121-Interim!$D$8,Interim!$C$10,Interim!$C$10+(1-Interim!$C$10)*(1-(121-$A88-E$7)/Interim!$D$8))</f>
        <v>2.0640552900000001E-2</v>
      </c>
      <c r="F88" s="33">
        <f>'F 2008 VBT ALB'!F85*IF($A88+F$7&lt;121-Interim!$D$8,Interim!$C$8,Interim!$C$8+(1-Interim!$C$8)*(1-(121-$A88-F$7)/Interim!$D$8))*IF($A88+F$7&lt;121-Interim!$D$8,Interim!$C$10,Interim!$C$10+(1-Interim!$C$10)*(1-(121-$A88-F$7)/Interim!$D$8))</f>
        <v>2.5956202140000002E-2</v>
      </c>
      <c r="G88" s="33">
        <f>'F 2008 VBT ALB'!G85*IF($A88+G$7&lt;121-Interim!$D$8,Interim!$C$8,Interim!$C$8+(1-Interim!$C$8)*(1-(121-$A88-G$7)/Interim!$D$8))*IF($A88+G$7&lt;121-Interim!$D$8,Interim!$C$10,Interim!$C$10+(1-Interim!$C$10)*(1-(121-$A88-G$7)/Interim!$D$8))</f>
        <v>3.4457470960000007E-2</v>
      </c>
      <c r="H88" s="33">
        <f>'F 2008 VBT ALB'!H85*IF($A88+H$7&lt;121-Interim!$D$8,Interim!$C$8,Interim!$C$8+(1-Interim!$C$8)*(1-(121-$A88-H$7)/Interim!$D$8))*IF($A88+H$7&lt;121-Interim!$D$8,Interim!$C$10,Interim!$C$10+(1-Interim!$C$10)*(1-(121-$A88-H$7)/Interim!$D$8))</f>
        <v>4.5880461880000008E-2</v>
      </c>
      <c r="I88" s="33">
        <f>'F 2008 VBT ALB'!I85*IF($A88+I$7&lt;121-Interim!$D$8,Interim!$C$8,Interim!$C$8+(1-Interim!$C$8)*(1-(121-$A88-I$7)/Interim!$D$8))*IF($A88+I$7&lt;121-Interim!$D$8,Interim!$C$10,Interim!$C$10+(1-Interim!$C$10)*(1-(121-$A88-I$7)/Interim!$D$8))</f>
        <v>5.7812397940000017E-2</v>
      </c>
      <c r="J88" s="33">
        <f>'F 2008 VBT ALB'!J85*IF($A88+J$7&lt;121-Interim!$D$8,Interim!$C$8,Interim!$C$8+(1-Interim!$C$8)*(1-(121-$A88-J$7)/Interim!$D$8))*IF($A88+J$7&lt;121-Interim!$D$8,Interim!$C$10,Interim!$C$10+(1-Interim!$C$10)*(1-(121-$A88-J$7)/Interim!$D$8))</f>
        <v>7.0328678420000013E-2</v>
      </c>
      <c r="K88" s="33">
        <f>'F 2008 VBT ALB'!K85*IF($A88+K$7&lt;121-Interim!$D$8,Interim!$C$8,Interim!$C$8+(1-Interim!$C$8)*(1-(121-$A88-K$7)/Interim!$D$8))*IF($A88+K$7&lt;121-Interim!$D$8,Interim!$C$10,Interim!$C$10+(1-Interim!$C$10)*(1-(121-$A88-K$7)/Interim!$D$8))</f>
        <v>8.3495277690000008E-2</v>
      </c>
      <c r="L88" s="33">
        <f>'F 2008 VBT ALB'!L85*IF($A88+L$7&lt;121-Interim!$D$8,Interim!$C$8,Interim!$C$8+(1-Interim!$C$8)*(1-(121-$A88-L$7)/Interim!$D$8))*IF($A88+L$7&lt;121-Interim!$D$8,Interim!$C$10,Interim!$C$10+(1-Interim!$C$10)*(1-(121-$A88-L$7)/Interim!$D$8))</f>
        <v>9.7020023540000014E-2</v>
      </c>
      <c r="M88" s="33">
        <f>'F 2008 VBT ALB'!M85*IF($A88+M$7&lt;121-Interim!$D$8,Interim!$C$8,Interim!$C$8+(1-Interim!$C$8)*(1-(121-$A88-M$7)/Interim!$D$8))*IF($A88+M$7&lt;121-Interim!$D$8,Interim!$C$10,Interim!$C$10+(1-Interim!$C$10)*(1-(121-$A88-M$7)/Interim!$D$8))</f>
        <v>0.10837704009</v>
      </c>
      <c r="N88" s="33">
        <f>'F 2008 VBT ALB'!N85*IF($A88+N$7&lt;121-Interim!$D$8,Interim!$C$8,Interim!$C$8+(1-Interim!$C$8)*(1-(121-$A88-N$7)/Interim!$D$8))*IF($A88+N$7&lt;121-Interim!$D$8,Interim!$C$10,Interim!$C$10+(1-Interim!$C$10)*(1-(121-$A88-N$7)/Interim!$D$8))</f>
        <v>0.11780195009000001</v>
      </c>
      <c r="O88" s="33">
        <f>'F 2008 VBT ALB'!O85*IF($A88+O$7&lt;121-Interim!$D$8,Interim!$C$8,Interim!$C$8+(1-Interim!$C$8)*(1-(121-$A88-O$7)/Interim!$D$8))*IF($A88+O$7&lt;121-Interim!$D$8,Interim!$C$10,Interim!$C$10+(1-Interim!$C$10)*(1-(121-$A88-O$7)/Interim!$D$8))</f>
        <v>0.12784890415000003</v>
      </c>
      <c r="P88" s="33">
        <f>'F 2008 VBT ALB'!P85*IF($A88+P$7&lt;121-Interim!$D$8,Interim!$C$8,Interim!$C$8+(1-Interim!$C$8)*(1-(121-$A88-P$7)/Interim!$D$8))*IF($A88+P$7&lt;121-Interim!$D$8,Interim!$C$10,Interim!$C$10+(1-Interim!$C$10)*(1-(121-$A88-P$7)/Interim!$D$8))</f>
        <v>0.13855560191000002</v>
      </c>
      <c r="Q88" s="33">
        <f>'F 2008 VBT ALB'!Q85*IF($A88+Q$7&lt;121-Interim!$D$8,Interim!$C$8,Interim!$C$8+(1-Interim!$C$8)*(1-(121-$A88-Q$7)/Interim!$D$8))*IF($A88+Q$7&lt;121-Interim!$D$8,Interim!$C$10,Interim!$C$10+(1-Interim!$C$10)*(1-(121-$A88-Q$7)/Interim!$D$8))</f>
        <v>0.14988434373000001</v>
      </c>
      <c r="R88" s="33">
        <f>'F 2008 VBT ALB'!R85*IF($A88+R$7&lt;121-Interim!$D$8,Interim!$C$8,Interim!$C$8+(1-Interim!$C$8)*(1-(121-$A88-R$7)/Interim!$D$8))*IF($A88+R$7&lt;121-Interim!$D$8,Interim!$C$10,Interim!$C$10+(1-Interim!$C$10)*(1-(121-$A88-R$7)/Interim!$D$8))</f>
        <v>0.16189167907000002</v>
      </c>
      <c r="S88" s="33">
        <f>'F 2008 VBT ALB'!S85*IF($A88+S$7&lt;121-Interim!$D$8,Interim!$C$8,Interim!$C$8+(1-Interim!$C$8)*(1-(121-$A88-S$7)/Interim!$D$8))*IF($A88+S$7&lt;121-Interim!$D$8,Interim!$C$10,Interim!$C$10+(1-Interim!$C$10)*(1-(121-$A88-S$7)/Interim!$D$8))</f>
        <v>0.17458703284000002</v>
      </c>
      <c r="T88" s="33">
        <f>'F 2008 VBT ALB'!T85*IF($A88+T$7&lt;121-Interim!$D$8,Interim!$C$8,Interim!$C$8+(1-Interim!$C$8)*(1-(121-$A88-T$7)/Interim!$D$8))*IF($A88+T$7&lt;121-Interim!$D$8,Interim!$C$10,Interim!$C$10+(1-Interim!$C$10)*(1-(121-$A88-T$7)/Interim!$D$8))</f>
        <v>0.19298445716000004</v>
      </c>
      <c r="U88" s="33">
        <f>'F 2008 VBT ALB'!U85*IF($A88+U$7&lt;121-Interim!$D$8,Interim!$C$8,Interim!$C$8+(1-Interim!$C$8)*(1-(121-$A88-U$7)/Interim!$D$8))*IF($A88+U$7&lt;121-Interim!$D$8,Interim!$C$10,Interim!$C$10+(1-Interim!$C$10)*(1-(121-$A88-U$7)/Interim!$D$8))</f>
        <v>0.21803586794000002</v>
      </c>
      <c r="V88" s="33">
        <f>'F 2008 VBT ALB'!V85*IF($A88+V$7&lt;121-Interim!$D$8,Interim!$C$8,Interim!$C$8+(1-Interim!$C$8)*(1-(121-$A88-V$7)/Interim!$D$8))*IF($A88+V$7&lt;121-Interim!$D$8,Interim!$C$10,Interim!$C$10+(1-Interim!$C$10)*(1-(121-$A88-V$7)/Interim!$D$8))</f>
        <v>0.24332290147000005</v>
      </c>
      <c r="W88" s="33">
        <f>'F 2008 VBT ALB'!W85*IF($A88+W$7&lt;121-Interim!$D$8,Interim!$C$8,Interim!$C$8+(1-Interim!$C$8)*(1-(121-$A88-W$7)/Interim!$D$8))*IF($A88+W$7&lt;121-Interim!$D$8,Interim!$C$10,Interim!$C$10+(1-Interim!$C$10)*(1-(121-$A88-W$7)/Interim!$D$8))</f>
        <v>0.26848741117000002</v>
      </c>
      <c r="X88" s="33">
        <f>'F 2008 VBT ALB'!X85*IF($A88+X$7&lt;121-Interim!$D$8,Interim!$C$8,Interim!$C$8+(1-Interim!$C$8)*(1-(121-$A88-X$7)/Interim!$D$8))*IF($A88+X$7&lt;121-Interim!$D$8,Interim!$C$10,Interim!$C$10+(1-Interim!$C$10)*(1-(121-$A88-X$7)/Interim!$D$8))</f>
        <v>0.29313355081999998</v>
      </c>
      <c r="Y88" s="33">
        <f>'F 2008 VBT ALB'!Y85*IF($A88+Y$7&lt;121-Interim!$D$8,Interim!$C$8,Interim!$C$8+(1-Interim!$C$8)*(1-(121-$A88-Y$7)/Interim!$D$8))*IF($A88+Y$7&lt;121-Interim!$D$8,Interim!$C$10,Interim!$C$10+(1-Interim!$C$10)*(1-(121-$A88-Y$7)/Interim!$D$8))</f>
        <v>0.31680892474000005</v>
      </c>
      <c r="Z88" s="33">
        <f>'F 2008 VBT ALB'!Z85*IF($A88+Z$7&lt;121-Interim!$D$8,Interim!$C$8,Interim!$C$8+(1-Interim!$C$8)*(1-(121-$A88-Z$7)/Interim!$D$8))*IF($A88+Z$7&lt;121-Interim!$D$8,Interim!$C$10,Interim!$C$10+(1-Interim!$C$10)*(1-(121-$A88-Z$7)/Interim!$D$8))</f>
        <v>0.33862759138999998</v>
      </c>
      <c r="AA88" s="33">
        <f>'F 2008 VBT ALB'!AA85*IF($A88+AA$7&lt;121-Interim!$D$8,Interim!$C$8,Interim!$C$8+(1-Interim!$C$8)*(1-(121-$A88-AA$7)/Interim!$D$8))*IF($A88+AA$7&lt;121-Interim!$D$8,Interim!$C$10,Interim!$C$10+(1-Interim!$C$10)*(1-(121-$A88-AA$7)/Interim!$D$8))</f>
        <v>0.35863667531999999</v>
      </c>
      <c r="AB88" s="33">
        <f>'F 2008 VBT ALB'!AB85*IF($A88+AB$7&lt;121-Interim!$D$8,Interim!$C$8,Interim!$C$8+(1-Interim!$C$8)*(1-(121-$A88-AB$7)/Interim!$D$8))*IF($A88+AB$7&lt;121-Interim!$D$8,Interim!$C$10,Interim!$C$10+(1-Interim!$C$10)*(1-(121-$A88-AB$7)/Interim!$D$8))</f>
        <v>0.37535646566000008</v>
      </c>
      <c r="AC88" s="33">
        <f>'F 2008 VBT ALB'!AC85*IF($A88+AC$7&lt;121-Interim!$D$8,Interim!$C$8,Interim!$C$8+(1-Interim!$C$8)*(1-(121-$A88-AC$7)/Interim!$D$8))*IF($A88+AC$7&lt;121-Interim!$D$8,Interim!$C$10,Interim!$C$10+(1-Interim!$C$10)*(1-(121-$A88-AC$7)/Interim!$D$8))</f>
        <v>0.38860293322240003</v>
      </c>
      <c r="AD88" s="33">
        <f>'F 2008 VBT ALB'!AD85*IF($A88+AD$7&lt;121-Interim!$D$8,Interim!$C$8,Interim!$C$8+(1-Interim!$C$8)*(1-(121-$A88-AD$7)/Interim!$D$8))*IF($A88+AD$7&lt;121-Interim!$D$8,Interim!$C$10,Interim!$C$10+(1-Interim!$C$10)*(1-(121-$A88-AD$7)/Interim!$D$8))</f>
        <v>0.40134536440360002</v>
      </c>
      <c r="AE88" s="33">
        <f>'F 2008 VBT ALB'!AE85*IF($A88+AE$7&lt;121-Interim!$D$8,Interim!$C$8,Interim!$C$8+(1-Interim!$C$8)*(1-(121-$A88-AE$7)/Interim!$D$8))*IF($A88+AE$7&lt;121-Interim!$D$8,Interim!$C$10,Interim!$C$10+(1-Interim!$C$10)*(1-(121-$A88-AE$7)/Interim!$D$8))</f>
        <v>0.41350966594560007</v>
      </c>
      <c r="AF88" s="33">
        <f>'F 2008 VBT ALB'!AF85*IF($A88+AF$7&lt;121-Interim!$D$8,Interim!$C$8,Interim!$C$8+(1-Interim!$C$8)*(1-(121-$A88-AF$7)/Interim!$D$8))*IF($A88+AF$7&lt;121-Interim!$D$8,Interim!$C$10,Interim!$C$10+(1-Interim!$C$10)*(1-(121-$A88-AF$7)/Interim!$D$8))</f>
        <v>0.4250206748485334</v>
      </c>
      <c r="AG88" s="33">
        <f>'F 2008 VBT ALB'!AG85*IF($A88+AG$7&lt;121-Interim!$D$8,Interim!$C$8,Interim!$C$8+(1-Interim!$C$8)*(1-(121-$A88-AG$7)/Interim!$D$8))*IF($A88+AG$7&lt;121-Interim!$D$8,Interim!$C$10,Interim!$C$10+(1-Interim!$C$10)*(1-(121-$A88-AG$7)/Interim!$D$8))</f>
        <v>0.43276320000000007</v>
      </c>
      <c r="AH88" s="33">
        <f>'F 2008 VBT ALB'!AH85*IF($A88+AH$7&lt;121-Interim!$D$8,Interim!$C$8,Interim!$C$8+(1-Interim!$C$8)*(1-(121-$A88-AH$7)/Interim!$D$8))*IF($A88+AH$7&lt;121-Interim!$D$8,Interim!$C$10,Interim!$C$10+(1-Interim!$C$10)*(1-(121-$A88-AH$7)/Interim!$D$8))</f>
        <v>0.43448974200000001</v>
      </c>
      <c r="AI88" s="33">
        <f>'F 2008 VBT ALB'!AI85*IF($A88+AI$7&lt;121-Interim!$D$8,Interim!$C$8,Interim!$C$8+(1-Interim!$C$8)*(1-(121-$A88-AI$7)/Interim!$D$8))*IF($A88+AI$7&lt;121-Interim!$D$8,Interim!$C$10,Interim!$C$10+(1-Interim!$C$10)*(1-(121-$A88-AI$7)/Interim!$D$8))</f>
        <v>0.43621564800000001</v>
      </c>
      <c r="AJ88" s="33">
        <f>'F 2008 VBT ALB'!AJ85*IF($A88+AJ$7&lt;121-Interim!$D$8,Interim!$C$8,Interim!$C$8+(1-Interim!$C$8)*(1-(121-$A88-AJ$7)/Interim!$D$8))*IF($A88+AJ$7&lt;121-Interim!$D$8,Interim!$C$10,Interim!$C$10+(1-Interim!$C$10)*(1-(121-$A88-AJ$7)/Interim!$D$8))</f>
        <v>0.43794091800000007</v>
      </c>
      <c r="AK88" s="33">
        <f>'F 2008 VBT ALB'!AK85*IF($A88+AK$7&lt;121-Interim!$D$8,Interim!$C$8,Interim!$C$8+(1-Interim!$C$8)*(1-(121-$A88-AK$7)/Interim!$D$8))*IF($A88+AK$7&lt;121-Interim!$D$8,Interim!$C$10,Interim!$C$10+(1-Interim!$C$10)*(1-(121-$A88-AK$7)/Interim!$D$8))</f>
        <v>0.43966555200000002</v>
      </c>
      <c r="AL88" s="33">
        <f>'F 2008 VBT ALB'!AL85*IF($A88+AL$7&lt;121-Interim!$D$8,Interim!$C$8,Interim!$C$8+(1-Interim!$C$8)*(1-(121-$A88-AL$7)/Interim!$D$8))*IF($A88+AL$7&lt;121-Interim!$D$8,Interim!$C$10,Interim!$C$10+(1-Interim!$C$10)*(1-(121-$A88-AL$7)/Interim!$D$8))</f>
        <v>0.44138955000000002</v>
      </c>
      <c r="AM88" s="33">
        <f>'F 2008 VBT ALB'!AM85*IF($A88+AM$7&lt;121-Interim!$D$8,Interim!$C$8,Interim!$C$8+(1-Interim!$C$8)*(1-(121-$A88-AM$7)/Interim!$D$8))*IF($A88+AM$7&lt;121-Interim!$D$8,Interim!$C$10,Interim!$C$10+(1-Interim!$C$10)*(1-(121-$A88-AM$7)/Interim!$D$8))</f>
        <v>0.44311291200000003</v>
      </c>
      <c r="AN88" s="33">
        <f>'F 2008 VBT ALB'!AN85*IF($A88+AN$7&lt;121-Interim!$D$8,Interim!$C$8,Interim!$C$8+(1-Interim!$C$8)*(1-(121-$A88-AN$7)/Interim!$D$8))*IF($A88+AN$7&lt;121-Interim!$D$8,Interim!$C$10,Interim!$C$10+(1-Interim!$C$10)*(1-(121-$A88-AN$7)/Interim!$D$8))</f>
        <v>0.44483563799999998</v>
      </c>
      <c r="AO88" s="33">
        <f>'F 2008 VBT ALB'!AO85*IF($A88+AO$7&lt;121-Interim!$D$8,Interim!$C$8,Interim!$C$8+(1-Interim!$C$8)*(1-(121-$A88-AO$7)/Interim!$D$8))*IF($A88+AO$7&lt;121-Interim!$D$8,Interim!$C$10,Interim!$C$10+(1-Interim!$C$10)*(1-(121-$A88-AO$7)/Interim!$D$8))</f>
        <v>0.44655772800000004</v>
      </c>
      <c r="AP88" s="33">
        <f>'F 2008 VBT ALB'!AP85*IF($A88+AP$7&lt;121-Interim!$D$8,Interim!$C$8,Interim!$C$8+(1-Interim!$C$8)*(1-(121-$A88-AP$7)/Interim!$D$8))*IF($A88+AP$7&lt;121-Interim!$D$8,Interim!$C$10,Interim!$C$10+(1-Interim!$C$10)*(1-(121-$A88-AP$7)/Interim!$D$8))</f>
        <v>0.448279182</v>
      </c>
      <c r="AQ88" s="33">
        <f>'F 2008 VBT ALB'!AQ85*IF($A88+AQ$7&lt;121-Interim!$D$8,Interim!$C$8,Interim!$C$8+(1-Interim!$C$8)*(1-(121-$A88-AQ$7)/Interim!$D$8))*IF($A88+AQ$7&lt;121-Interim!$D$8,Interim!$C$10,Interim!$C$10+(1-Interim!$C$10)*(1-(121-$A88-AQ$7)/Interim!$D$8))</f>
        <v>0.45</v>
      </c>
      <c r="AR88" s="33">
        <f>'F 2008 VBT ALB'!AR85*IF($A88+AR$7&lt;121-Interim!$D$8,Interim!$C$8,Interim!$C$8+(1-Interim!$C$8)*(1-(121-$A88-AR$7)/Interim!$D$8))*IF($A88+AR$7&lt;121-Interim!$D$8,Interim!$C$10,Interim!$C$10+(1-Interim!$C$10)*(1-(121-$A88-AR$7)/Interim!$D$8))</f>
        <v>0</v>
      </c>
      <c r="AS88" s="33">
        <f>'F 2008 VBT ALB'!AS85*IF($A88+AS$7&lt;121-Interim!$D$8,Interim!$C$8,Interim!$C$8+(1-Interim!$C$8)*(1-(121-$A88-AS$7)/Interim!$D$8))*IF($A88+AS$7&lt;121-Interim!$D$8,Interim!$C$10,Interim!$C$10+(1-Interim!$C$10)*(1-(121-$A88-AS$7)/Interim!$D$8))</f>
        <v>0</v>
      </c>
      <c r="AT88" s="33">
        <f>'F 2008 VBT ALB'!AT85*IF($A88+AT$7&lt;121-Interim!$D$8,Interim!$C$8,Interim!$C$8+(1-Interim!$C$8)*(1-(121-$A88-AT$7)/Interim!$D$8))*IF($A88+AT$7&lt;121-Interim!$D$8,Interim!$C$10,Interim!$C$10+(1-Interim!$C$10)*(1-(121-$A88-AT$7)/Interim!$D$8))</f>
        <v>0</v>
      </c>
      <c r="AU88" s="33">
        <f>'F 2008 VBT ALB'!AU85*IF($A88+AU$7&lt;121-Interim!$D$8,Interim!$C$8,Interim!$C$8+(1-Interim!$C$8)*(1-(121-$A88-AU$7)/Interim!$D$8))*IF($A88+AU$7&lt;121-Interim!$D$8,Interim!$C$10,Interim!$C$10+(1-Interim!$C$10)*(1-(121-$A88-AU$7)/Interim!$D$8))</f>
        <v>0</v>
      </c>
      <c r="AV88" s="33">
        <f>'F 2008 VBT ALB'!AV85*IF($A88+AV$7&lt;121-Interim!$D$8,Interim!$C$8,Interim!$C$8+(1-Interim!$C$8)*(1-(121-$A88-AV$7)/Interim!$D$8))*IF($A88+AV$7&lt;121-Interim!$D$8,Interim!$C$10,Interim!$C$10+(1-Interim!$C$10)*(1-(121-$A88-AV$7)/Interim!$D$8))</f>
        <v>0</v>
      </c>
      <c r="AW88" s="33">
        <f>'F 2008 VBT ALB'!AW85*IF($A88+AW$7&lt;121-Interim!$D$8,Interim!$C$8,Interim!$C$8+(1-Interim!$C$8)*(1-(121-$A88-AW$7)/Interim!$D$8))*IF($A88+AW$7&lt;121-Interim!$D$8,Interim!$C$10,Interim!$C$10+(1-Interim!$C$10)*(1-(121-$A88-AW$7)/Interim!$D$8))</f>
        <v>0</v>
      </c>
      <c r="AX88" s="33">
        <f>'F 2008 VBT ALB'!AX85*IF($A88+AX$7&lt;121-Interim!$D$8,Interim!$C$8,Interim!$C$8+(1-Interim!$C$8)*(1-(121-$A88-AX$7)/Interim!$D$8))*IF($A88+AX$7&lt;121-Interim!$D$8,Interim!$C$10,Interim!$C$10+(1-Interim!$C$10)*(1-(121-$A88-AX$7)/Interim!$D$8))</f>
        <v>0</v>
      </c>
      <c r="AY88" s="33">
        <f>'F 2008 VBT ALB'!AY85*IF($A88+AY$7&lt;121-Interim!$D$8,Interim!$C$8,Interim!$C$8+(1-Interim!$C$8)*(1-(121-$A88-AY$7)/Interim!$D$8))*IF($A88+AY$7&lt;121-Interim!$D$8,Interim!$C$10,Interim!$C$10+(1-Interim!$C$10)*(1-(121-$A88-AY$7)/Interim!$D$8))</f>
        <v>0</v>
      </c>
      <c r="AZ88" s="33">
        <f>'F 2008 VBT ALB'!AZ85*IF($A88+AZ$7&lt;121-Interim!$D$8,Interim!$C$8,Interim!$C$8+(1-Interim!$C$8)*(1-(121-$A88-AZ$7)/Interim!$D$8))*IF($A88+AZ$7&lt;121-Interim!$D$8,Interim!$C$10,Interim!$C$10+(1-Interim!$C$10)*(1-(121-$A88-AZ$7)/Interim!$D$8))</f>
        <v>0</v>
      </c>
      <c r="BA88" s="33">
        <f>'F 2008 VBT ALB'!BA85*IF($A88+BA$7&lt;121-Interim!$D$8,Interim!$C$8,Interim!$C$8+(1-Interim!$C$8)*(1-(121-$A88-BA$7)/Interim!$D$8))*IF($A88+BA$7&lt;121-Interim!$D$8,Interim!$C$10,Interim!$C$10+(1-Interim!$C$10)*(1-(121-$A88-BA$7)/Interim!$D$8))</f>
        <v>0</v>
      </c>
      <c r="BB88" s="33">
        <f>'F 2008 VBT ALB'!BB85*IF($A88+BB$7&lt;121-Interim!$D$8,Interim!$C$8,Interim!$C$8+(1-Interim!$C$8)*(1-(121-$A88-BB$7)/Interim!$D$8))*IF($A88+BB$7&lt;121-Interim!$D$8,Interim!$C$10,Interim!$C$10+(1-Interim!$C$10)*(1-(121-$A88-BB$7)/Interim!$D$8))</f>
        <v>0</v>
      </c>
      <c r="BC88" s="33">
        <f>'F 2008 VBT ALB'!BC85*IF($A88+BC$7&lt;121-Interim!$D$8,Interim!$C$8,Interim!$C$8+(1-Interim!$C$8)*(1-(121-$A88-BC$7)/Interim!$D$8))*IF($A88+BC$7&lt;121-Interim!$D$8,Interim!$C$10,Interim!$C$10+(1-Interim!$C$10)*(1-(121-$A88-BC$7)/Interim!$D$8))</f>
        <v>0</v>
      </c>
      <c r="BD88" s="33">
        <f>'F 2008 VBT ALB'!BD85*IF($A88+BD$7&lt;121-Interim!$D$8,Interim!$C$8,Interim!$C$8+(1-Interim!$C$8)*(1-(121-$A88-BD$7)/Interim!$D$8))*IF($A88+BD$7&lt;121-Interim!$D$8,Interim!$C$10,Interim!$C$10+(1-Interim!$C$10)*(1-(121-$A88-BD$7)/Interim!$D$8))</f>
        <v>0</v>
      </c>
      <c r="BE88" s="33">
        <f>'F 2008 VBT ALB'!BE85*IF($A88+BE$7&lt;121-Interim!$D$8,Interim!$C$8,Interim!$C$8+(1-Interim!$C$8)*(1-(121-$A88-BE$7)/Interim!$D$8))*IF($A88+BE$7&lt;121-Interim!$D$8,Interim!$C$10,Interim!$C$10+(1-Interim!$C$10)*(1-(121-$A88-BE$7)/Interim!$D$8))</f>
        <v>0</v>
      </c>
      <c r="BF88" s="33">
        <f>'F 2008 VBT ALB'!BF85*IF($A88+BF$7&lt;121-Interim!$D$8,Interim!$C$8,Interim!$C$8+(1-Interim!$C$8)*(1-(121-$A88-BF$7)/Interim!$D$8))*IF($A88+BF$7&lt;121-Interim!$D$8,Interim!$C$10,Interim!$C$10+(1-Interim!$C$10)*(1-(121-$A88-BF$7)/Interim!$D$8))</f>
        <v>0</v>
      </c>
      <c r="BG88" s="33">
        <f>'F 2008 VBT ALB'!BG85*IF($A88+BG$7&lt;121-Interim!$D$8,Interim!$C$8,Interim!$C$8+(1-Interim!$C$8)*(1-(121-$A88-BG$7)/Interim!$D$8))*IF($A88+BG$7&lt;121-Interim!$D$8,Interim!$C$10,Interim!$C$10+(1-Interim!$C$10)*(1-(121-$A88-BG$7)/Interim!$D$8))</f>
        <v>0</v>
      </c>
      <c r="BH88" s="33">
        <f>'F 2008 VBT ALB'!BH85*IF($A88+BH$7&lt;121-Interim!$D$8,Interim!$C$8,Interim!$C$8+(1-Interim!$C$8)*(1-(121-$A88-BH$7)/Interim!$D$8))*IF($A88+BH$7&lt;121-Interim!$D$8,Interim!$C$10,Interim!$C$10+(1-Interim!$C$10)*(1-(121-$A88-BH$7)/Interim!$D$8))</f>
        <v>0</v>
      </c>
      <c r="BI88" s="33">
        <f>'F 2008 VBT ALB'!BI85*IF($A88+BI$7&lt;121-Interim!$D$8,Interim!$C$8,Interim!$C$8+(1-Interim!$C$8)*(1-(121-$A88-BI$7)/Interim!$D$8))*IF($A88+BI$7&lt;121-Interim!$D$8,Interim!$C$10,Interim!$C$10+(1-Interim!$C$10)*(1-(121-$A88-BI$7)/Interim!$D$8))</f>
        <v>0</v>
      </c>
      <c r="BJ88" s="33">
        <f>'F 2008 VBT ALB'!BJ85*IF($A88+BJ$7&lt;121-Interim!$D$8,Interim!$C$8,Interim!$C$8+(1-Interim!$C$8)*(1-(121-$A88-BJ$7)/Interim!$D$8))*IF($A88+BJ$7&lt;121-Interim!$D$8,Interim!$C$10,Interim!$C$10+(1-Interim!$C$10)*(1-(121-$A88-BJ$7)/Interim!$D$8))</f>
        <v>0</v>
      </c>
      <c r="BK88" s="33">
        <f>'F 2008 VBT ALB'!BK85*IF($A88+BK$7&lt;121-Interim!$D$8,Interim!$C$8,Interim!$C$8+(1-Interim!$C$8)*(1-(121-$A88-BK$7)/Interim!$D$8))*IF($A88+BK$7&lt;121-Interim!$D$8,Interim!$C$10,Interim!$C$10+(1-Interim!$C$10)*(1-(121-$A88-BK$7)/Interim!$D$8))</f>
        <v>0</v>
      </c>
      <c r="BL88" s="33">
        <f>'F 2008 VBT ALB'!BL85*IF($A88+BL$7&lt;121-Interim!$D$8,Interim!$C$8,Interim!$C$8+(1-Interim!$C$8)*(1-(121-$A88-BL$7)/Interim!$D$8))*IF($A88+BL$7&lt;121-Interim!$D$8,Interim!$C$10,Interim!$C$10+(1-Interim!$C$10)*(1-(121-$A88-BL$7)/Interim!$D$8))</f>
        <v>0</v>
      </c>
      <c r="BM88" s="33">
        <f>'F 2008 VBT ALB'!BM85*IF($A88+BM$7&lt;121-Interim!$D$8,Interim!$C$8,Interim!$C$8+(1-Interim!$C$8)*(1-(121-$A88-BM$7)/Interim!$D$8))*IF($A88+BM$7&lt;121-Interim!$D$8,Interim!$C$10,Interim!$C$10+(1-Interim!$C$10)*(1-(121-$A88-BM$7)/Interim!$D$8))</f>
        <v>0</v>
      </c>
      <c r="BN88" s="33">
        <f>'F 2008 VBT ALB'!BN85*IF($A88+BN$7&lt;121-Interim!$D$8,Interim!$C$8,Interim!$C$8+(1-Interim!$C$8)*(1-(121-$A88-BN$7)/Interim!$D$8))*IF($A88+BN$7&lt;121-Interim!$D$8,Interim!$C$10,Interim!$C$10+(1-Interim!$C$10)*(1-(121-$A88-BN$7)/Interim!$D$8))</f>
        <v>0</v>
      </c>
      <c r="BO88" s="33">
        <f>'F 2008 VBT ALB'!BO85*IF($A88+BO$7&lt;121-Interim!$D$8,Interim!$C$8,Interim!$C$8+(1-Interim!$C$8)*(1-(121-$A88-BO$7)/Interim!$D$8))*IF($A88+BO$7&lt;121-Interim!$D$8,Interim!$C$10,Interim!$C$10+(1-Interim!$C$10)*(1-(121-$A88-BO$7)/Interim!$D$8))</f>
        <v>0</v>
      </c>
      <c r="BP88" s="33">
        <f>'F 2008 VBT ALB'!BP85*IF($A88+BP$7&lt;121-Interim!$D$8,Interim!$C$8,Interim!$C$8+(1-Interim!$C$8)*(1-(121-$A88-BP$7)/Interim!$D$8))*IF($A88+BP$7&lt;121-Interim!$D$8,Interim!$C$10,Interim!$C$10+(1-Interim!$C$10)*(1-(121-$A88-BP$7)/Interim!$D$8))</f>
        <v>0</v>
      </c>
      <c r="BQ88" s="33">
        <f>'F 2008 VBT ALB'!BQ85*IF($A88+BQ$7&lt;121-Interim!$D$8,Interim!$C$8,Interim!$C$8+(1-Interim!$C$8)*(1-(121-$A88-BQ$7)/Interim!$D$8))*IF($A88+BQ$7&lt;121-Interim!$D$8,Interim!$C$10,Interim!$C$10+(1-Interim!$C$10)*(1-(121-$A88-BQ$7)/Interim!$D$8))</f>
        <v>0</v>
      </c>
      <c r="BR88" s="33">
        <f>'F 2008 VBT ALB'!BR85*IF($A88+BR$7&lt;121-Interim!$D$8,Interim!$C$8,Interim!$C$8+(1-Interim!$C$8)*(1-(121-$A88-BR$7)/Interim!$D$8))*IF($A88+BR$7&lt;121-Interim!$D$8,Interim!$C$10,Interim!$C$10+(1-Interim!$C$10)*(1-(121-$A88-BR$7)/Interim!$D$8))</f>
        <v>0</v>
      </c>
      <c r="BS88" s="33">
        <f>'F 2008 VBT ALB'!BS85*IF($A88+BS$7&lt;121-Interim!$D$8,Interim!$C$8,Interim!$C$8+(1-Interim!$C$8)*(1-(121-$A88-BS$7)/Interim!$D$8))*IF($A88+BS$7&lt;121-Interim!$D$8,Interim!$C$10,Interim!$C$10+(1-Interim!$C$10)*(1-(121-$A88-BS$7)/Interim!$D$8))</f>
        <v>0</v>
      </c>
      <c r="BT88" s="33">
        <f>'F 2008 VBT ALB'!BT85*IF($A88+BT$7&lt;121-Interim!$D$8,Interim!$C$8,Interim!$C$8+(1-Interim!$C$8)*(1-(121-$A88-BT$7)/Interim!$D$8))*IF($A88+BT$7&lt;121-Interim!$D$8,Interim!$C$10,Interim!$C$10+(1-Interim!$C$10)*(1-(121-$A88-BT$7)/Interim!$D$8))</f>
        <v>0</v>
      </c>
      <c r="BU88" s="33">
        <f>'F 2008 VBT ALB'!BU85*IF($A88+BU$7&lt;121-Interim!$D$8,Interim!$C$8,Interim!$C$8+(1-Interim!$C$8)*(1-(121-$A88-BU$7)/Interim!$D$8))*IF($A88+BU$7&lt;121-Interim!$D$8,Interim!$C$10,Interim!$C$10+(1-Interim!$C$10)*(1-(121-$A88-BU$7)/Interim!$D$8))</f>
        <v>0</v>
      </c>
      <c r="BV88" s="33">
        <f>'F 2008 VBT ALB'!BV85*IF($A88+BV$7&lt;121-Interim!$D$8,Interim!$C$8,Interim!$C$8+(1-Interim!$C$8)*(1-(121-$A88-BV$7)/Interim!$D$8))*IF($A88+BV$7&lt;121-Interim!$D$8,Interim!$C$10,Interim!$C$10+(1-Interim!$C$10)*(1-(121-$A88-BV$7)/Interim!$D$8))</f>
        <v>0</v>
      </c>
      <c r="BW88" s="33">
        <f>'F 2008 VBT ALB'!BW85*IF($A88+BW$7&lt;121-Interim!$D$8,Interim!$C$8,Interim!$C$8+(1-Interim!$C$8)*(1-(121-$A88-BW$7)/Interim!$D$8))*IF($A88+BW$7&lt;121-Interim!$D$8,Interim!$C$10,Interim!$C$10+(1-Interim!$C$10)*(1-(121-$A88-BW$7)/Interim!$D$8))</f>
        <v>0</v>
      </c>
      <c r="BX88" s="33">
        <f>'F 2008 VBT ALB'!BX85*IF($A88+BX$7&lt;121-Interim!$D$8,Interim!$C$8,Interim!$C$8+(1-Interim!$C$8)*(1-(121-$A88-BX$7)/Interim!$D$8))*IF($A88+BX$7&lt;121-Interim!$D$8,Interim!$C$10,Interim!$C$10+(1-Interim!$C$10)*(1-(121-$A88-BX$7)/Interim!$D$8))</f>
        <v>0</v>
      </c>
      <c r="BY88" s="33">
        <f>'F 2008 VBT ALB'!BY85*IF($A88+BY$7&lt;121-Interim!$D$8,Interim!$C$8,Interim!$C$8+(1-Interim!$C$8)*(1-(121-$A88-BY$7)/Interim!$D$8))*IF($A88+BY$7&lt;121-Interim!$D$8,Interim!$C$10,Interim!$C$10+(1-Interim!$C$10)*(1-(121-$A88-BY$7)/Interim!$D$8))</f>
        <v>0</v>
      </c>
      <c r="BZ88" s="33">
        <f>'F 2008 VBT ALB'!BZ85*IF($A88+BZ$7&lt;121-Interim!$D$8,Interim!$C$8,Interim!$C$8+(1-Interim!$C$8)*(1-(121-$A88-BZ$7)/Interim!$D$8))*IF($A88+BZ$7&lt;121-Interim!$D$8,Interim!$C$10,Interim!$C$10+(1-Interim!$C$10)*(1-(121-$A88-BZ$7)/Interim!$D$8))</f>
        <v>0</v>
      </c>
      <c r="CA88" s="33">
        <f>'F 2008 VBT ALB'!CA85*IF($A88+CA$7&lt;121-Interim!$D$8,Interim!$C$8,Interim!$C$8+(1-Interim!$C$8)*(1-(121-$A88-CA$7)/Interim!$D$8))*IF($A88+CA$7&lt;121-Interim!$D$8,Interim!$C$10,Interim!$C$10+(1-Interim!$C$10)*(1-(121-$A88-CA$7)/Interim!$D$8))</f>
        <v>0</v>
      </c>
      <c r="CB88" s="33">
        <f>'F 2008 VBT ALB'!CB85*IF($A88+CB$7&lt;121-Interim!$D$8,Interim!$C$8,Interim!$C$8+(1-Interim!$C$8)*(1-(121-$A88-CB$7)/Interim!$D$8))*IF($A88+CB$7&lt;121-Interim!$D$8,Interim!$C$10,Interim!$C$10+(1-Interim!$C$10)*(1-(121-$A88-CB$7)/Interim!$D$8))</f>
        <v>0</v>
      </c>
      <c r="CC88" s="33">
        <f>'F 2008 VBT ALB'!CC85*IF($A88+CC$7&lt;121-Interim!$D$8,Interim!$C$8,Interim!$C$8+(1-Interim!$C$8)*(1-(121-$A88-CC$7)/Interim!$D$8))*IF($A88+CC$7&lt;121-Interim!$D$8,Interim!$C$10,Interim!$C$10+(1-Interim!$C$10)*(1-(121-$A88-CC$7)/Interim!$D$8))</f>
        <v>0</v>
      </c>
      <c r="CD88" s="33">
        <f>'F 2008 VBT ALB'!CD85*IF($A88+CD$7&lt;121-Interim!$D$8,Interim!$C$8,Interim!$C$8+(1-Interim!$C$8)*(1-(121-$A88-CD$7)/Interim!$D$8))*IF($A88+CD$7&lt;121-Interim!$D$8,Interim!$C$10,Interim!$C$10+(1-Interim!$C$10)*(1-(121-$A88-CD$7)/Interim!$D$8))</f>
        <v>0</v>
      </c>
      <c r="CE88" s="33">
        <f>'F 2008 VBT ALB'!CE85*IF($A88+CE$7&lt;121-Interim!$D$8,Interim!$C$8,Interim!$C$8+(1-Interim!$C$8)*(1-(121-$A88-CE$7)/Interim!$D$8))*IF($A88+CE$7&lt;121-Interim!$D$8,Interim!$C$10,Interim!$C$10+(1-Interim!$C$10)*(1-(121-$A88-CE$7)/Interim!$D$8))</f>
        <v>0</v>
      </c>
      <c r="CF88" s="33">
        <f>'F 2008 VBT ALB'!CF85*IF($A88+CF$7&lt;121-Interim!$D$8,Interim!$C$8,Interim!$C$8+(1-Interim!$C$8)*(1-(121-$A88-CF$7)/Interim!$D$8))*IF($A88+CF$7&lt;121-Interim!$D$8,Interim!$C$10,Interim!$C$10+(1-Interim!$C$10)*(1-(121-$A88-CF$7)/Interim!$D$8))</f>
        <v>0</v>
      </c>
      <c r="CG88" s="33">
        <f>'F 2008 VBT ALB'!CG85*IF($A88+CG$7&lt;121-Interim!$D$8,Interim!$C$8,Interim!$C$8+(1-Interim!$C$8)*(1-(121-$A88-CG$7)/Interim!$D$8))*IF($A88+CG$7&lt;121-Interim!$D$8,Interim!$C$10,Interim!$C$10+(1-Interim!$C$10)*(1-(121-$A88-CG$7)/Interim!$D$8))</f>
        <v>0</v>
      </c>
      <c r="CH88" s="33">
        <f>'F 2008 VBT ALB'!CH85*IF($A88+CH$7&lt;121-Interim!$D$8,Interim!$C$8,Interim!$C$8+(1-Interim!$C$8)*(1-(121-$A88-CH$7)/Interim!$D$8))*IF($A88+CH$7&lt;121-Interim!$D$8,Interim!$C$10,Interim!$C$10+(1-Interim!$C$10)*(1-(121-$A88-CH$7)/Interim!$D$8))</f>
        <v>0</v>
      </c>
      <c r="CI88" s="33">
        <f>'F 2008 VBT ALB'!CI85*IF($A88+CI$7&lt;121-Interim!$D$8,Interim!$C$8,Interim!$C$8+(1-Interim!$C$8)*(1-(121-$A88-CI$7)/Interim!$D$8))*IF($A88+CI$7&lt;121-Interim!$D$8,Interim!$C$10,Interim!$C$10+(1-Interim!$C$10)*(1-(121-$A88-CI$7)/Interim!$D$8))</f>
        <v>0</v>
      </c>
      <c r="CJ88" s="33">
        <f>'F 2008 VBT ALB'!CJ85*IF($A88+CJ$7&lt;121-Interim!$D$8,Interim!$C$8,Interim!$C$8+(1-Interim!$C$8)*(1-(121-$A88-CJ$7)/Interim!$D$8))*IF($A88+CJ$7&lt;121-Interim!$D$8,Interim!$C$10,Interim!$C$10+(1-Interim!$C$10)*(1-(121-$A88-CJ$7)/Interim!$D$8))</f>
        <v>0</v>
      </c>
      <c r="CK88" s="33">
        <f>'F 2008 VBT ALB'!CK85*IF($A88+CK$7&lt;121-Interim!$D$8,Interim!$C$8,Interim!$C$8+(1-Interim!$C$8)*(1-(121-$A88-CK$7)/Interim!$D$8))*IF($A88+CK$7&lt;121-Interim!$D$8,Interim!$C$10,Interim!$C$10+(1-Interim!$C$10)*(1-(121-$A88-CK$7)/Interim!$D$8))</f>
        <v>0</v>
      </c>
      <c r="CL88" s="33">
        <f>'F 2008 VBT ALB'!CL85*IF($A88+CL$7&lt;121-Interim!$D$8,Interim!$C$8,Interim!$C$8+(1-Interim!$C$8)*(1-(121-$A88-CL$7)/Interim!$D$8))*IF($A88+CL$7&lt;121-Interim!$D$8,Interim!$C$10,Interim!$C$10+(1-Interim!$C$10)*(1-(121-$A88-CL$7)/Interim!$D$8))</f>
        <v>0</v>
      </c>
      <c r="CM88" s="33">
        <f>'F 2008 VBT ALB'!CM85*IF($A88+CM$7&lt;121-Interim!$D$8,Interim!$C$8,Interim!$C$8+(1-Interim!$C$8)*(1-(121-$A88-CM$7)/Interim!$D$8))*IF($A88+CM$7&lt;121-Interim!$D$8,Interim!$C$10,Interim!$C$10+(1-Interim!$C$10)*(1-(121-$A88-CM$7)/Interim!$D$8))</f>
        <v>0</v>
      </c>
      <c r="CN88" s="33">
        <f>'F 2008 VBT ALB'!CN85*IF($A88+CN$7&lt;121-Interim!$D$8,Interim!$C$8,Interim!$C$8+(1-Interim!$C$8)*(1-(121-$A88-CN$7)/Interim!$D$8))*IF($A88+CN$7&lt;121-Interim!$D$8,Interim!$C$10,Interim!$C$10+(1-Interim!$C$10)*(1-(121-$A88-CN$7)/Interim!$D$8))</f>
        <v>0</v>
      </c>
      <c r="CO88" s="33">
        <f>'F 2008 VBT ALB'!CO85*IF($A88+CO$7&lt;121-Interim!$D$8,Interim!$C$8,Interim!$C$8+(1-Interim!$C$8)*(1-(121-$A88-CO$7)/Interim!$D$8))*IF($A88+CO$7&lt;121-Interim!$D$8,Interim!$C$10,Interim!$C$10+(1-Interim!$C$10)*(1-(121-$A88-CO$7)/Interim!$D$8))</f>
        <v>0</v>
      </c>
      <c r="CP88" s="33">
        <f>'F 2008 VBT ALB'!CP85*IF($A88+CP$7&lt;121-Interim!$D$8,Interim!$C$8,Interim!$C$8+(1-Interim!$C$8)*(1-(121-$A88-CP$7)/Interim!$D$8))*IF($A88+CP$7&lt;121-Interim!$D$8,Interim!$C$10,Interim!$C$10+(1-Interim!$C$10)*(1-(121-$A88-CP$7)/Interim!$D$8))</f>
        <v>0</v>
      </c>
      <c r="CQ88" s="33">
        <f>'F 2008 VBT ALB'!CQ85*IF($A88+CQ$7&lt;121-Interim!$D$8,Interim!$C$8,Interim!$C$8+(1-Interim!$C$8)*(1-(121-$A88-CQ$7)/Interim!$D$8))*IF($A88+CQ$7&lt;121-Interim!$D$8,Interim!$C$10,Interim!$C$10+(1-Interim!$C$10)*(1-(121-$A88-CQ$7)/Interim!$D$8))</f>
        <v>0</v>
      </c>
      <c r="CR88" s="33">
        <f>'F 2008 VBT ALB'!CR85*IF($A88+CR$7&lt;121-Interim!$D$8,Interim!$C$8,Interim!$C$8+(1-Interim!$C$8)*(1-(121-$A88-CR$7)/Interim!$D$8))*IF($A88+CR$7&lt;121-Interim!$D$8,Interim!$C$10,Interim!$C$10+(1-Interim!$C$10)*(1-(121-$A88-CR$7)/Interim!$D$8))</f>
        <v>0</v>
      </c>
      <c r="CS88" s="33">
        <f>'F 2008 VBT ALB'!CS85*IF($A88+CS$7&lt;121-Interim!$D$8,Interim!$C$8,Interim!$C$8+(1-Interim!$C$8)*(1-(121-$A88-CS$7)/Interim!$D$8))*IF($A88+CS$7&lt;121-Interim!$D$8,Interim!$C$10,Interim!$C$10+(1-Interim!$C$10)*(1-(121-$A88-CS$7)/Interim!$D$8))</f>
        <v>0</v>
      </c>
      <c r="CT88" s="33">
        <f>'F 2008 VBT ALB'!CT85*IF($A88+CT$7&lt;121-Interim!$D$8,Interim!$C$8,Interim!$C$8+(1-Interim!$C$8)*(1-(121-$A88-CT$7)/Interim!$D$8))*IF($A88+CT$7&lt;121-Interim!$D$8,Interim!$C$10,Interim!$C$10+(1-Interim!$C$10)*(1-(121-$A88-CT$7)/Interim!$D$8))</f>
        <v>0</v>
      </c>
      <c r="CU88" s="33">
        <f>'F 2008 VBT ALB'!CU85*IF($A88+CU$7&lt;121-Interim!$D$8,Interim!$C$8,Interim!$C$8+(1-Interim!$C$8)*(1-(121-$A88-CU$7)/Interim!$D$8))*IF($A88+CU$7&lt;121-Interim!$D$8,Interim!$C$10,Interim!$C$10+(1-Interim!$C$10)*(1-(121-$A88-CU$7)/Interim!$D$8))</f>
        <v>0</v>
      </c>
      <c r="CV88" s="33">
        <f>'F 2008 VBT ALB'!CV85*IF($A88+CV$7&lt;121-Interim!$D$8,Interim!$C$8,Interim!$C$8+(1-Interim!$C$8)*(1-(121-$A88-CV$7)/Interim!$D$8))*IF($A88+CV$7&lt;121-Interim!$D$8,Interim!$C$10,Interim!$C$10+(1-Interim!$C$10)*(1-(121-$A88-CV$7)/Interim!$D$8))</f>
        <v>0</v>
      </c>
      <c r="CW88" s="33">
        <f>'F 2008 VBT ALB'!CW85*IF($A88+CW$7&lt;121-Interim!$D$8,Interim!$C$8,Interim!$C$8+(1-Interim!$C$8)*(1-(121-$A88-CW$7)/Interim!$D$8))*IF($A88+CW$7&lt;121-Interim!$D$8,Interim!$C$10,Interim!$C$10+(1-Interim!$C$10)*(1-(121-$A88-CW$7)/Interim!$D$8))</f>
        <v>0</v>
      </c>
      <c r="CX88" s="33">
        <f>'F 2008 VBT ALB'!CX85*IF($A88+CX$7&lt;121-Interim!$D$8,Interim!$C$8,Interim!$C$8+(1-Interim!$C$8)*(1-(121-$A88-CX$7)/Interim!$D$8))*IF($A88+CX$7&lt;121-Interim!$D$8,Interim!$C$10,Interim!$C$10+(1-Interim!$C$10)*(1-(121-$A88-CX$7)/Interim!$D$8))</f>
        <v>0</v>
      </c>
      <c r="CY88" s="33">
        <f>'F 2008 VBT ALB'!CY85*IF($A88+CY$7&lt;121-Interim!$D$8,Interim!$C$8,Interim!$C$8+(1-Interim!$C$8)*(1-(121-$A88-CY$7)/Interim!$D$8))*IF($A88+CY$7&lt;121-Interim!$D$8,Interim!$C$10,Interim!$C$10+(1-Interim!$C$10)*(1-(121-$A88-CY$7)/Interim!$D$8))</f>
        <v>0</v>
      </c>
      <c r="CZ88" s="33">
        <f>'F 2008 VBT ALB'!CZ85*IF($A88+CZ$7&lt;121-Interim!$D$8,Interim!$C$8,Interim!$C$8+(1-Interim!$C$8)*(1-(121-$A88-CZ$7)/Interim!$D$8))*IF($A88+CZ$7&lt;121-Interim!$D$8,Interim!$C$10,Interim!$C$10+(1-Interim!$C$10)*(1-(121-$A88-CZ$7)/Interim!$D$8))</f>
        <v>0</v>
      </c>
      <c r="DA88" s="33">
        <f>'F 2008 VBT ALB'!DA85*IF($A88+DA$7&lt;121-Interim!$D$8,Interim!$C$8,Interim!$C$8+(1-Interim!$C$8)*(1-(121-$A88-DA$7)/Interim!$D$8))*IF($A88+DA$7&lt;121-Interim!$D$8,Interim!$C$10,Interim!$C$10+(1-Interim!$C$10)*(1-(121-$A88-DA$7)/Interim!$D$8))</f>
        <v>0</v>
      </c>
      <c r="DB88" s="33">
        <f>'F 2008 VBT ALB'!DB85*IF($A88+DB$7&lt;121-Interim!$D$8,Interim!$C$8,Interim!$C$8+(1-Interim!$C$8)*(1-(121-$A88-DB$7)/Interim!$D$8))*IF($A88+DB$7&lt;121-Interim!$D$8,Interim!$C$10,Interim!$C$10+(1-Interim!$C$10)*(1-(121-$A88-DB$7)/Interim!$D$8))</f>
        <v>0</v>
      </c>
      <c r="DC88" s="33">
        <f>'F 2008 VBT ALB'!DC85*IF($A88+DC$7&lt;121-Interim!$D$8,Interim!$C$8,Interim!$C$8+(1-Interim!$C$8)*(1-(121-$A88-DC$7)/Interim!$D$8))*IF($A88+DC$7&lt;121-Interim!$D$8,Interim!$C$10,Interim!$C$10+(1-Interim!$C$10)*(1-(121-$A88-DC$7)/Interim!$D$8))</f>
        <v>0</v>
      </c>
      <c r="DD88" s="33">
        <f>'F 2008 VBT ALB'!DD85*IF($A88+DD$7&lt;121-Interim!$D$8,Interim!$C$8,Interim!$C$8+(1-Interim!$C$8)*(1-(121-$A88-DD$7)/Interim!$D$8))*IF($A88+DD$7&lt;121-Interim!$D$8,Interim!$C$10,Interim!$C$10+(1-Interim!$C$10)*(1-(121-$A88-DD$7)/Interim!$D$8))</f>
        <v>0</v>
      </c>
      <c r="DE88" s="33">
        <f>'F 2008 VBT ALB'!DE85*IF($A88+DE$7&lt;121-Interim!$D$8,Interim!$C$8,Interim!$C$8+(1-Interim!$C$8)*(1-(121-$A88-DE$7)/Interim!$D$8))*IF($A88+DE$7&lt;121-Interim!$D$8,Interim!$C$10,Interim!$C$10+(1-Interim!$C$10)*(1-(121-$A88-DE$7)/Interim!$D$8))</f>
        <v>0</v>
      </c>
      <c r="DF88" s="33">
        <f>'F 2008 VBT ALB'!DF85*IF($A88+DF$7&lt;121-Interim!$D$8,Interim!$C$8,Interim!$C$8+(1-Interim!$C$8)*(1-(121-$A88-DF$7)/Interim!$D$8))*IF($A88+DF$7&lt;121-Interim!$D$8,Interim!$C$10,Interim!$C$10+(1-Interim!$C$10)*(1-(121-$A88-DF$7)/Interim!$D$8))</f>
        <v>0</v>
      </c>
      <c r="DG88" s="33">
        <f>'F 2008 VBT ALB'!DG85*IF($A88+DG$7&lt;121-Interim!$D$8,Interim!$C$8,Interim!$C$8+(1-Interim!$C$8)*(1-(121-$A88-DG$7)/Interim!$D$8))*IF($A88+DG$7&lt;121-Interim!$D$8,Interim!$C$10,Interim!$C$10+(1-Interim!$C$10)*(1-(121-$A88-DG$7)/Interim!$D$8))</f>
        <v>0</v>
      </c>
      <c r="DH88" s="33">
        <f>'F 2008 VBT ALB'!DH85*IF($A88+DH$7&lt;121-Interim!$D$8,Interim!$C$8,Interim!$C$8+(1-Interim!$C$8)*(1-(121-$A88-DH$7)/Interim!$D$8))*IF($A88+DH$7&lt;121-Interim!$D$8,Interim!$C$10,Interim!$C$10+(1-Interim!$C$10)*(1-(121-$A88-DH$7)/Interim!$D$8))</f>
        <v>0</v>
      </c>
      <c r="DI88" s="33">
        <f>'F 2008 VBT ALB'!DI85*IF($A88+DI$7&lt;121-Interim!$D$8,Interim!$C$8,Interim!$C$8+(1-Interim!$C$8)*(1-(121-$A88-DI$7)/Interim!$D$8))*IF($A88+DI$7&lt;121-Interim!$D$8,Interim!$C$10,Interim!$C$10+(1-Interim!$C$10)*(1-(121-$A88-DI$7)/Interim!$D$8))</f>
        <v>0</v>
      </c>
      <c r="DJ88" s="33">
        <f>'F 2008 VBT ALB'!DJ85*IF($A88+DJ$7&lt;121-Interim!$D$8,Interim!$C$8,Interim!$C$8+(1-Interim!$C$8)*(1-(121-$A88-DJ$7)/Interim!$D$8))*IF($A88+DJ$7&lt;121-Interim!$D$8,Interim!$C$10,Interim!$C$10+(1-Interim!$C$10)*(1-(121-$A88-DJ$7)/Interim!$D$8))</f>
        <v>0</v>
      </c>
      <c r="DK88" s="33">
        <f>'F 2008 VBT ALB'!DK85*IF($A88+DK$7&lt;121-Interim!$D$8,Interim!$C$8,Interim!$C$8+(1-Interim!$C$8)*(1-(121-$A88-DK$7)/Interim!$D$8))*IF($A88+DK$7&lt;121-Interim!$D$8,Interim!$C$10,Interim!$C$10+(1-Interim!$C$10)*(1-(121-$A88-DK$7)/Interim!$D$8))</f>
        <v>0</v>
      </c>
      <c r="DL88" s="33">
        <f>'F 2008 VBT ALB'!DL85*IF($A88+DL$7&lt;121-Interim!$D$8,Interim!$C$8,Interim!$C$8+(1-Interim!$C$8)*(1-(121-$A88-DL$7)/Interim!$D$8))*IF($A88+DL$7&lt;121-Interim!$D$8,Interim!$C$10,Interim!$C$10+(1-Interim!$C$10)*(1-(121-$A88-DL$7)/Interim!$D$8))</f>
        <v>0</v>
      </c>
      <c r="DM88" s="33">
        <f>'F 2008 VBT ALB'!DM85*IF($A88+DM$7&lt;121-Interim!$D$8,Interim!$C$8,Interim!$C$8+(1-Interim!$C$8)*(1-(121-$A88-DM$7)/Interim!$D$8))*IF($A88+DM$7&lt;121-Interim!$D$8,Interim!$C$10,Interim!$C$10+(1-Interim!$C$10)*(1-(121-$A88-DM$7)/Interim!$D$8))</f>
        <v>0</v>
      </c>
      <c r="DN88" s="33">
        <f>'F 2008 VBT ALB'!DN85*IF($A88+DN$7&lt;121-Interim!$D$8,Interim!$C$8,Interim!$C$8+(1-Interim!$C$8)*(1-(121-$A88-DN$7)/Interim!$D$8))*IF($A88+DN$7&lt;121-Interim!$D$8,Interim!$C$10,Interim!$C$10+(1-Interim!$C$10)*(1-(121-$A88-DN$7)/Interim!$D$8))</f>
        <v>0</v>
      </c>
      <c r="DO88" s="33">
        <f>'F 2008 VBT ALB'!DO85*IF($A88+DO$7&lt;121-Interim!$D$8,Interim!$C$8,Interim!$C$8+(1-Interim!$C$8)*(1-(121-$A88-DO$7)/Interim!$D$8))*IF($A88+DO$7&lt;121-Interim!$D$8,Interim!$C$10,Interim!$C$10+(1-Interim!$C$10)*(1-(121-$A88-DO$7)/Interim!$D$8))</f>
        <v>0</v>
      </c>
      <c r="DP88" s="33">
        <f>'F 2008 VBT ALB'!DP85*IF($A88+DP$7&lt;121-Interim!$D$8,Interim!$C$8,Interim!$C$8+(1-Interim!$C$8)*(1-(121-$A88-DP$7)/Interim!$D$8))*IF($A88+DP$7&lt;121-Interim!$D$8,Interim!$C$10,Interim!$C$10+(1-Interim!$C$10)*(1-(121-$A88-DP$7)/Interim!$D$8))</f>
        <v>0</v>
      </c>
      <c r="DQ88" s="33">
        <f>'F 2008 VBT ALB'!DQ85*IF($A88+DQ$7&lt;121-Interim!$D$8,Interim!$C$8,Interim!$C$8+(1-Interim!$C$8)*(1-(121-$A88-DQ$7)/Interim!$D$8))*IF($A88+DQ$7&lt;121-Interim!$D$8,Interim!$C$10,Interim!$C$10+(1-Interim!$C$10)*(1-(121-$A88-DQ$7)/Interim!$D$8))</f>
        <v>0</v>
      </c>
      <c r="DR88" s="33">
        <f>'F 2008 VBT ALB'!DR85*IF($A88+DR$7&lt;121-Interim!$D$8,Interim!$C$8,Interim!$C$8+(1-Interim!$C$8)*(1-(121-$A88-DR$7)/Interim!$D$8))*IF($A88+DR$7&lt;121-Interim!$D$8,Interim!$C$10,Interim!$C$10+(1-Interim!$C$10)*(1-(121-$A88-DR$7)/Interim!$D$8))</f>
        <v>0</v>
      </c>
    </row>
    <row r="89" spans="1:122" s="5" customFormat="1" x14ac:dyDescent="0.2">
      <c r="A89" s="29">
        <v>80</v>
      </c>
      <c r="B89" s="33">
        <f>'F 2008 VBT ALB'!B86*IF($A89+B$7&lt;121-Interim!$D$8,Interim!$C$8,Interim!$C$8+(1-Interim!$C$8)*(1-(121-$A89-B$7)/Interim!$D$8))*IF($A89+B$7&lt;121-Interim!$D$8,Interim!$C$10,Interim!$C$10+(1-Interim!$C$10)*(1-(121-$A89-B$7)/Interim!$D$8))</f>
        <v>7.3420048900000008E-3</v>
      </c>
      <c r="C89" s="33">
        <f>'F 2008 VBT ALB'!C86*IF($A89+C$7&lt;121-Interim!$D$8,Interim!$C$8,Interim!$C$8+(1-Interim!$C$8)*(1-(121-$A89-C$7)/Interim!$D$8))*IF($A89+C$7&lt;121-Interim!$D$8,Interim!$C$10,Interim!$C$10+(1-Interim!$C$10)*(1-(121-$A89-C$7)/Interim!$D$8))</f>
        <v>1.2148708990000001E-2</v>
      </c>
      <c r="D89" s="33">
        <f>'F 2008 VBT ALB'!D86*IF($A89+D$7&lt;121-Interim!$D$8,Interim!$C$8,Interim!$C$8+(1-Interim!$C$8)*(1-(121-$A89-D$7)/Interim!$D$8))*IF($A89+D$7&lt;121-Interim!$D$8,Interim!$C$10,Interim!$C$10+(1-Interim!$C$10)*(1-(121-$A89-D$7)/Interim!$D$8))</f>
        <v>1.721931057E-2</v>
      </c>
      <c r="E89" s="33">
        <f>'F 2008 VBT ALB'!E86*IF($A89+E$7&lt;121-Interim!$D$8,Interim!$C$8,Interim!$C$8+(1-Interim!$C$8)*(1-(121-$A89-E$7)/Interim!$D$8))*IF($A89+E$7&lt;121-Interim!$D$8,Interim!$C$10,Interim!$C$10+(1-Interim!$C$10)*(1-(121-$A89-E$7)/Interim!$D$8))</f>
        <v>2.267633346E-2</v>
      </c>
      <c r="F89" s="33">
        <f>'F 2008 VBT ALB'!F86*IF($A89+F$7&lt;121-Interim!$D$8,Interim!$C$8,Interim!$C$8+(1-Interim!$C$8)*(1-(121-$A89-F$7)/Interim!$D$8))*IF($A89+F$7&lt;121-Interim!$D$8,Interim!$C$10,Interim!$C$10+(1-Interim!$C$10)*(1-(121-$A89-F$7)/Interim!$D$8))</f>
        <v>3.1592298320000003E-2</v>
      </c>
      <c r="G89" s="33">
        <f>'F 2008 VBT ALB'!G86*IF($A89+G$7&lt;121-Interim!$D$8,Interim!$C$8,Interim!$C$8+(1-Interim!$C$8)*(1-(121-$A89-G$7)/Interim!$D$8))*IF($A89+G$7&lt;121-Interim!$D$8,Interim!$C$10,Interim!$C$10+(1-Interim!$C$10)*(1-(121-$A89-G$7)/Interim!$D$8))</f>
        <v>4.3675032940000011E-2</v>
      </c>
      <c r="H89" s="33">
        <f>'F 2008 VBT ALB'!H86*IF($A89+H$7&lt;121-Interim!$D$8,Interim!$C$8,Interim!$C$8+(1-Interim!$C$8)*(1-(121-$A89-H$7)/Interim!$D$8))*IF($A89+H$7&lt;121-Interim!$D$8,Interim!$C$10,Interim!$C$10+(1-Interim!$C$10)*(1-(121-$A89-H$7)/Interim!$D$8))</f>
        <v>5.6191313420000007E-2</v>
      </c>
      <c r="I89" s="33">
        <f>'F 2008 VBT ALB'!I86*IF($A89+I$7&lt;121-Interim!$D$8,Interim!$C$8,Interim!$C$8+(1-Interim!$C$8)*(1-(121-$A89-I$7)/Interim!$D$8))*IF($A89+I$7&lt;121-Interim!$D$8,Interim!$C$10,Interim!$C$10+(1-Interim!$C$10)*(1-(121-$A89-I$7)/Interim!$D$8))</f>
        <v>6.9235388859999997E-2</v>
      </c>
      <c r="J89" s="33">
        <f>'F 2008 VBT ALB'!J86*IF($A89+J$7&lt;121-Interim!$D$8,Interim!$C$8,Interim!$C$8+(1-Interim!$C$8)*(1-(121-$A89-J$7)/Interim!$D$8))*IF($A89+J$7&lt;121-Interim!$D$8,Interim!$C$10,Interim!$C$10+(1-Interim!$C$10)*(1-(121-$A89-J$7)/Interim!$D$8))</f>
        <v>8.2882658540000001E-2</v>
      </c>
      <c r="K89" s="33">
        <f>'F 2008 VBT ALB'!K86*IF($A89+K$7&lt;121-Interim!$D$8,Interim!$C$8,Interim!$C$8+(1-Interim!$C$8)*(1-(121-$A89-K$7)/Interim!$D$8))*IF($A89+K$7&lt;121-Interim!$D$8,Interim!$C$10,Interim!$C$10+(1-Interim!$C$10)*(1-(121-$A89-K$7)/Interim!$D$8))</f>
        <v>9.6831525340000002E-2</v>
      </c>
      <c r="L89" s="33">
        <f>'F 2008 VBT ALB'!L86*IF($A89+L$7&lt;121-Interim!$D$8,Interim!$C$8,Interim!$C$8+(1-Interim!$C$8)*(1-(121-$A89-L$7)/Interim!$D$8))*IF($A89+L$7&lt;121-Interim!$D$8,Interim!$C$10,Interim!$C$10+(1-Interim!$C$10)*(1-(121-$A89-L$7)/Interim!$D$8))</f>
        <v>0.10837704009</v>
      </c>
      <c r="M89" s="33">
        <f>'F 2008 VBT ALB'!M86*IF($A89+M$7&lt;121-Interim!$D$8,Interim!$C$8,Interim!$C$8+(1-Interim!$C$8)*(1-(121-$A89-M$7)/Interim!$D$8))*IF($A89+M$7&lt;121-Interim!$D$8,Interim!$C$10,Interim!$C$10+(1-Interim!$C$10)*(1-(121-$A89-M$7)/Interim!$D$8))</f>
        <v>0.11780195009000001</v>
      </c>
      <c r="N89" s="33">
        <f>'F 2008 VBT ALB'!N86*IF($A89+N$7&lt;121-Interim!$D$8,Interim!$C$8,Interim!$C$8+(1-Interim!$C$8)*(1-(121-$A89-N$7)/Interim!$D$8))*IF($A89+N$7&lt;121-Interim!$D$8,Interim!$C$10,Interim!$C$10+(1-Interim!$C$10)*(1-(121-$A89-N$7)/Interim!$D$8))</f>
        <v>0.12784890415000003</v>
      </c>
      <c r="O89" s="33">
        <f>'F 2008 VBT ALB'!O86*IF($A89+O$7&lt;121-Interim!$D$8,Interim!$C$8,Interim!$C$8+(1-Interim!$C$8)*(1-(121-$A89-O$7)/Interim!$D$8))*IF($A89+O$7&lt;121-Interim!$D$8,Interim!$C$10,Interim!$C$10+(1-Interim!$C$10)*(1-(121-$A89-O$7)/Interim!$D$8))</f>
        <v>0.13855560191000002</v>
      </c>
      <c r="P89" s="33">
        <f>'F 2008 VBT ALB'!P86*IF($A89+P$7&lt;121-Interim!$D$8,Interim!$C$8,Interim!$C$8+(1-Interim!$C$8)*(1-(121-$A89-P$7)/Interim!$D$8))*IF($A89+P$7&lt;121-Interim!$D$8,Interim!$C$10,Interim!$C$10+(1-Interim!$C$10)*(1-(121-$A89-P$7)/Interim!$D$8))</f>
        <v>0.14988434373000001</v>
      </c>
      <c r="Q89" s="33">
        <f>'F 2008 VBT ALB'!Q86*IF($A89+Q$7&lt;121-Interim!$D$8,Interim!$C$8,Interim!$C$8+(1-Interim!$C$8)*(1-(121-$A89-Q$7)/Interim!$D$8))*IF($A89+Q$7&lt;121-Interim!$D$8,Interim!$C$10,Interim!$C$10+(1-Interim!$C$10)*(1-(121-$A89-Q$7)/Interim!$D$8))</f>
        <v>0.16189167907000002</v>
      </c>
      <c r="R89" s="33">
        <f>'F 2008 VBT ALB'!R86*IF($A89+R$7&lt;121-Interim!$D$8,Interim!$C$8,Interim!$C$8+(1-Interim!$C$8)*(1-(121-$A89-R$7)/Interim!$D$8))*IF($A89+R$7&lt;121-Interim!$D$8,Interim!$C$10,Interim!$C$10+(1-Interim!$C$10)*(1-(121-$A89-R$7)/Interim!$D$8))</f>
        <v>0.17458703284000002</v>
      </c>
      <c r="S89" s="33">
        <f>'F 2008 VBT ALB'!S86*IF($A89+S$7&lt;121-Interim!$D$8,Interim!$C$8,Interim!$C$8+(1-Interim!$C$8)*(1-(121-$A89-S$7)/Interim!$D$8))*IF($A89+S$7&lt;121-Interim!$D$8,Interim!$C$10,Interim!$C$10+(1-Interim!$C$10)*(1-(121-$A89-S$7)/Interim!$D$8))</f>
        <v>0.19298445716000004</v>
      </c>
      <c r="T89" s="33">
        <f>'F 2008 VBT ALB'!T86*IF($A89+T$7&lt;121-Interim!$D$8,Interim!$C$8,Interim!$C$8+(1-Interim!$C$8)*(1-(121-$A89-T$7)/Interim!$D$8))*IF($A89+T$7&lt;121-Interim!$D$8,Interim!$C$10,Interim!$C$10+(1-Interim!$C$10)*(1-(121-$A89-T$7)/Interim!$D$8))</f>
        <v>0.21803586794000002</v>
      </c>
      <c r="U89" s="33">
        <f>'F 2008 VBT ALB'!U86*IF($A89+U$7&lt;121-Interim!$D$8,Interim!$C$8,Interim!$C$8+(1-Interim!$C$8)*(1-(121-$A89-U$7)/Interim!$D$8))*IF($A89+U$7&lt;121-Interim!$D$8,Interim!$C$10,Interim!$C$10+(1-Interim!$C$10)*(1-(121-$A89-U$7)/Interim!$D$8))</f>
        <v>0.24332290147000005</v>
      </c>
      <c r="V89" s="33">
        <f>'F 2008 VBT ALB'!V86*IF($A89+V$7&lt;121-Interim!$D$8,Interim!$C$8,Interim!$C$8+(1-Interim!$C$8)*(1-(121-$A89-V$7)/Interim!$D$8))*IF($A89+V$7&lt;121-Interim!$D$8,Interim!$C$10,Interim!$C$10+(1-Interim!$C$10)*(1-(121-$A89-V$7)/Interim!$D$8))</f>
        <v>0.26848741117000002</v>
      </c>
      <c r="W89" s="33">
        <f>'F 2008 VBT ALB'!W86*IF($A89+W$7&lt;121-Interim!$D$8,Interim!$C$8,Interim!$C$8+(1-Interim!$C$8)*(1-(121-$A89-W$7)/Interim!$D$8))*IF($A89+W$7&lt;121-Interim!$D$8,Interim!$C$10,Interim!$C$10+(1-Interim!$C$10)*(1-(121-$A89-W$7)/Interim!$D$8))</f>
        <v>0.29313355081999998</v>
      </c>
      <c r="X89" s="33">
        <f>'F 2008 VBT ALB'!X86*IF($A89+X$7&lt;121-Interim!$D$8,Interim!$C$8,Interim!$C$8+(1-Interim!$C$8)*(1-(121-$A89-X$7)/Interim!$D$8))*IF($A89+X$7&lt;121-Interim!$D$8,Interim!$C$10,Interim!$C$10+(1-Interim!$C$10)*(1-(121-$A89-X$7)/Interim!$D$8))</f>
        <v>0.31680892474000005</v>
      </c>
      <c r="Y89" s="33">
        <f>'F 2008 VBT ALB'!Y86*IF($A89+Y$7&lt;121-Interim!$D$8,Interim!$C$8,Interim!$C$8+(1-Interim!$C$8)*(1-(121-$A89-Y$7)/Interim!$D$8))*IF($A89+Y$7&lt;121-Interim!$D$8,Interim!$C$10,Interim!$C$10+(1-Interim!$C$10)*(1-(121-$A89-Y$7)/Interim!$D$8))</f>
        <v>0.33862759138999998</v>
      </c>
      <c r="Z89" s="33">
        <f>'F 2008 VBT ALB'!Z86*IF($A89+Z$7&lt;121-Interim!$D$8,Interim!$C$8,Interim!$C$8+(1-Interim!$C$8)*(1-(121-$A89-Z$7)/Interim!$D$8))*IF($A89+Z$7&lt;121-Interim!$D$8,Interim!$C$10,Interim!$C$10+(1-Interim!$C$10)*(1-(121-$A89-Z$7)/Interim!$D$8))</f>
        <v>0.35863667531999999</v>
      </c>
      <c r="AA89" s="33">
        <f>'F 2008 VBT ALB'!AA86*IF($A89+AA$7&lt;121-Interim!$D$8,Interim!$C$8,Interim!$C$8+(1-Interim!$C$8)*(1-(121-$A89-AA$7)/Interim!$D$8))*IF($A89+AA$7&lt;121-Interim!$D$8,Interim!$C$10,Interim!$C$10+(1-Interim!$C$10)*(1-(121-$A89-AA$7)/Interim!$D$8))</f>
        <v>0.37535646566000008</v>
      </c>
      <c r="AB89" s="33">
        <f>'F 2008 VBT ALB'!AB86*IF($A89+AB$7&lt;121-Interim!$D$8,Interim!$C$8,Interim!$C$8+(1-Interim!$C$8)*(1-(121-$A89-AB$7)/Interim!$D$8))*IF($A89+AB$7&lt;121-Interim!$D$8,Interim!$C$10,Interim!$C$10+(1-Interim!$C$10)*(1-(121-$A89-AB$7)/Interim!$D$8))</f>
        <v>0.38860293322240003</v>
      </c>
      <c r="AC89" s="33">
        <f>'F 2008 VBT ALB'!AC86*IF($A89+AC$7&lt;121-Interim!$D$8,Interim!$C$8,Interim!$C$8+(1-Interim!$C$8)*(1-(121-$A89-AC$7)/Interim!$D$8))*IF($A89+AC$7&lt;121-Interim!$D$8,Interim!$C$10,Interim!$C$10+(1-Interim!$C$10)*(1-(121-$A89-AC$7)/Interim!$D$8))</f>
        <v>0.40134536440360002</v>
      </c>
      <c r="AD89" s="33">
        <f>'F 2008 VBT ALB'!AD86*IF($A89+AD$7&lt;121-Interim!$D$8,Interim!$C$8,Interim!$C$8+(1-Interim!$C$8)*(1-(121-$A89-AD$7)/Interim!$D$8))*IF($A89+AD$7&lt;121-Interim!$D$8,Interim!$C$10,Interim!$C$10+(1-Interim!$C$10)*(1-(121-$A89-AD$7)/Interim!$D$8))</f>
        <v>0.41350966594560007</v>
      </c>
      <c r="AE89" s="33">
        <f>'F 2008 VBT ALB'!AE86*IF($A89+AE$7&lt;121-Interim!$D$8,Interim!$C$8,Interim!$C$8+(1-Interim!$C$8)*(1-(121-$A89-AE$7)/Interim!$D$8))*IF($A89+AE$7&lt;121-Interim!$D$8,Interim!$C$10,Interim!$C$10+(1-Interim!$C$10)*(1-(121-$A89-AE$7)/Interim!$D$8))</f>
        <v>0.4250206748485334</v>
      </c>
      <c r="AF89" s="33">
        <f>'F 2008 VBT ALB'!AF86*IF($A89+AF$7&lt;121-Interim!$D$8,Interim!$C$8,Interim!$C$8+(1-Interim!$C$8)*(1-(121-$A89-AF$7)/Interim!$D$8))*IF($A89+AF$7&lt;121-Interim!$D$8,Interim!$C$10,Interim!$C$10+(1-Interim!$C$10)*(1-(121-$A89-AF$7)/Interim!$D$8))</f>
        <v>0.43276320000000007</v>
      </c>
      <c r="AG89" s="33">
        <f>'F 2008 VBT ALB'!AG86*IF($A89+AG$7&lt;121-Interim!$D$8,Interim!$C$8,Interim!$C$8+(1-Interim!$C$8)*(1-(121-$A89-AG$7)/Interim!$D$8))*IF($A89+AG$7&lt;121-Interim!$D$8,Interim!$C$10,Interim!$C$10+(1-Interim!$C$10)*(1-(121-$A89-AG$7)/Interim!$D$8))</f>
        <v>0.43448974200000001</v>
      </c>
      <c r="AH89" s="33">
        <f>'F 2008 VBT ALB'!AH86*IF($A89+AH$7&lt;121-Interim!$D$8,Interim!$C$8,Interim!$C$8+(1-Interim!$C$8)*(1-(121-$A89-AH$7)/Interim!$D$8))*IF($A89+AH$7&lt;121-Interim!$D$8,Interim!$C$10,Interim!$C$10+(1-Interim!$C$10)*(1-(121-$A89-AH$7)/Interim!$D$8))</f>
        <v>0.43621564800000001</v>
      </c>
      <c r="AI89" s="33">
        <f>'F 2008 VBT ALB'!AI86*IF($A89+AI$7&lt;121-Interim!$D$8,Interim!$C$8,Interim!$C$8+(1-Interim!$C$8)*(1-(121-$A89-AI$7)/Interim!$D$8))*IF($A89+AI$7&lt;121-Interim!$D$8,Interim!$C$10,Interim!$C$10+(1-Interim!$C$10)*(1-(121-$A89-AI$7)/Interim!$D$8))</f>
        <v>0.43794091800000007</v>
      </c>
      <c r="AJ89" s="33">
        <f>'F 2008 VBT ALB'!AJ86*IF($A89+AJ$7&lt;121-Interim!$D$8,Interim!$C$8,Interim!$C$8+(1-Interim!$C$8)*(1-(121-$A89-AJ$7)/Interim!$D$8))*IF($A89+AJ$7&lt;121-Interim!$D$8,Interim!$C$10,Interim!$C$10+(1-Interim!$C$10)*(1-(121-$A89-AJ$7)/Interim!$D$8))</f>
        <v>0.43966555200000002</v>
      </c>
      <c r="AK89" s="33">
        <f>'F 2008 VBT ALB'!AK86*IF($A89+AK$7&lt;121-Interim!$D$8,Interim!$C$8,Interim!$C$8+(1-Interim!$C$8)*(1-(121-$A89-AK$7)/Interim!$D$8))*IF($A89+AK$7&lt;121-Interim!$D$8,Interim!$C$10,Interim!$C$10+(1-Interim!$C$10)*(1-(121-$A89-AK$7)/Interim!$D$8))</f>
        <v>0.44138955000000002</v>
      </c>
      <c r="AL89" s="33">
        <f>'F 2008 VBT ALB'!AL86*IF($A89+AL$7&lt;121-Interim!$D$8,Interim!$C$8,Interim!$C$8+(1-Interim!$C$8)*(1-(121-$A89-AL$7)/Interim!$D$8))*IF($A89+AL$7&lt;121-Interim!$D$8,Interim!$C$10,Interim!$C$10+(1-Interim!$C$10)*(1-(121-$A89-AL$7)/Interim!$D$8))</f>
        <v>0.44311291200000003</v>
      </c>
      <c r="AM89" s="33">
        <f>'F 2008 VBT ALB'!AM86*IF($A89+AM$7&lt;121-Interim!$D$8,Interim!$C$8,Interim!$C$8+(1-Interim!$C$8)*(1-(121-$A89-AM$7)/Interim!$D$8))*IF($A89+AM$7&lt;121-Interim!$D$8,Interim!$C$10,Interim!$C$10+(1-Interim!$C$10)*(1-(121-$A89-AM$7)/Interim!$D$8))</f>
        <v>0.44483563799999998</v>
      </c>
      <c r="AN89" s="33">
        <f>'F 2008 VBT ALB'!AN86*IF($A89+AN$7&lt;121-Interim!$D$8,Interim!$C$8,Interim!$C$8+(1-Interim!$C$8)*(1-(121-$A89-AN$7)/Interim!$D$8))*IF($A89+AN$7&lt;121-Interim!$D$8,Interim!$C$10,Interim!$C$10+(1-Interim!$C$10)*(1-(121-$A89-AN$7)/Interim!$D$8))</f>
        <v>0.44655772800000004</v>
      </c>
      <c r="AO89" s="33">
        <f>'F 2008 VBT ALB'!AO86*IF($A89+AO$7&lt;121-Interim!$D$8,Interim!$C$8,Interim!$C$8+(1-Interim!$C$8)*(1-(121-$A89-AO$7)/Interim!$D$8))*IF($A89+AO$7&lt;121-Interim!$D$8,Interim!$C$10,Interim!$C$10+(1-Interim!$C$10)*(1-(121-$A89-AO$7)/Interim!$D$8))</f>
        <v>0.448279182</v>
      </c>
      <c r="AP89" s="33">
        <f>'F 2008 VBT ALB'!AP86*IF($A89+AP$7&lt;121-Interim!$D$8,Interim!$C$8,Interim!$C$8+(1-Interim!$C$8)*(1-(121-$A89-AP$7)/Interim!$D$8))*IF($A89+AP$7&lt;121-Interim!$D$8,Interim!$C$10,Interim!$C$10+(1-Interim!$C$10)*(1-(121-$A89-AP$7)/Interim!$D$8))</f>
        <v>0.45</v>
      </c>
      <c r="AQ89" s="33">
        <f>'F 2008 VBT ALB'!AQ86*IF($A89+AQ$7&lt;121-Interim!$D$8,Interim!$C$8,Interim!$C$8+(1-Interim!$C$8)*(1-(121-$A89-AQ$7)/Interim!$D$8))*IF($A89+AQ$7&lt;121-Interim!$D$8,Interim!$C$10,Interim!$C$10+(1-Interim!$C$10)*(1-(121-$A89-AQ$7)/Interim!$D$8))</f>
        <v>0</v>
      </c>
      <c r="AR89" s="33">
        <f>'F 2008 VBT ALB'!AR86*IF($A89+AR$7&lt;121-Interim!$D$8,Interim!$C$8,Interim!$C$8+(1-Interim!$C$8)*(1-(121-$A89-AR$7)/Interim!$D$8))*IF($A89+AR$7&lt;121-Interim!$D$8,Interim!$C$10,Interim!$C$10+(1-Interim!$C$10)*(1-(121-$A89-AR$7)/Interim!$D$8))</f>
        <v>0</v>
      </c>
      <c r="AS89" s="33">
        <f>'F 2008 VBT ALB'!AS86*IF($A89+AS$7&lt;121-Interim!$D$8,Interim!$C$8,Interim!$C$8+(1-Interim!$C$8)*(1-(121-$A89-AS$7)/Interim!$D$8))*IF($A89+AS$7&lt;121-Interim!$D$8,Interim!$C$10,Interim!$C$10+(1-Interim!$C$10)*(1-(121-$A89-AS$7)/Interim!$D$8))</f>
        <v>0</v>
      </c>
      <c r="AT89" s="33">
        <f>'F 2008 VBT ALB'!AT86*IF($A89+AT$7&lt;121-Interim!$D$8,Interim!$C$8,Interim!$C$8+(1-Interim!$C$8)*(1-(121-$A89-AT$7)/Interim!$D$8))*IF($A89+AT$7&lt;121-Interim!$D$8,Interim!$C$10,Interim!$C$10+(1-Interim!$C$10)*(1-(121-$A89-AT$7)/Interim!$D$8))</f>
        <v>0</v>
      </c>
      <c r="AU89" s="33">
        <f>'F 2008 VBT ALB'!AU86*IF($A89+AU$7&lt;121-Interim!$D$8,Interim!$C$8,Interim!$C$8+(1-Interim!$C$8)*(1-(121-$A89-AU$7)/Interim!$D$8))*IF($A89+AU$7&lt;121-Interim!$D$8,Interim!$C$10,Interim!$C$10+(1-Interim!$C$10)*(1-(121-$A89-AU$7)/Interim!$D$8))</f>
        <v>0</v>
      </c>
      <c r="AV89" s="33">
        <f>'F 2008 VBT ALB'!AV86*IF($A89+AV$7&lt;121-Interim!$D$8,Interim!$C$8,Interim!$C$8+(1-Interim!$C$8)*(1-(121-$A89-AV$7)/Interim!$D$8))*IF($A89+AV$7&lt;121-Interim!$D$8,Interim!$C$10,Interim!$C$10+(1-Interim!$C$10)*(1-(121-$A89-AV$7)/Interim!$D$8))</f>
        <v>0</v>
      </c>
      <c r="AW89" s="33">
        <f>'F 2008 VBT ALB'!AW86*IF($A89+AW$7&lt;121-Interim!$D$8,Interim!$C$8,Interim!$C$8+(1-Interim!$C$8)*(1-(121-$A89-AW$7)/Interim!$D$8))*IF($A89+AW$7&lt;121-Interim!$D$8,Interim!$C$10,Interim!$C$10+(1-Interim!$C$10)*(1-(121-$A89-AW$7)/Interim!$D$8))</f>
        <v>0</v>
      </c>
      <c r="AX89" s="33">
        <f>'F 2008 VBT ALB'!AX86*IF($A89+AX$7&lt;121-Interim!$D$8,Interim!$C$8,Interim!$C$8+(1-Interim!$C$8)*(1-(121-$A89-AX$7)/Interim!$D$8))*IF($A89+AX$7&lt;121-Interim!$D$8,Interim!$C$10,Interim!$C$10+(1-Interim!$C$10)*(1-(121-$A89-AX$7)/Interim!$D$8))</f>
        <v>0</v>
      </c>
      <c r="AY89" s="33">
        <f>'F 2008 VBT ALB'!AY86*IF($A89+AY$7&lt;121-Interim!$D$8,Interim!$C$8,Interim!$C$8+(1-Interim!$C$8)*(1-(121-$A89-AY$7)/Interim!$D$8))*IF($A89+AY$7&lt;121-Interim!$D$8,Interim!$C$10,Interim!$C$10+(1-Interim!$C$10)*(1-(121-$A89-AY$7)/Interim!$D$8))</f>
        <v>0</v>
      </c>
      <c r="AZ89" s="33">
        <f>'F 2008 VBT ALB'!AZ86*IF($A89+AZ$7&lt;121-Interim!$D$8,Interim!$C$8,Interim!$C$8+(1-Interim!$C$8)*(1-(121-$A89-AZ$7)/Interim!$D$8))*IF($A89+AZ$7&lt;121-Interim!$D$8,Interim!$C$10,Interim!$C$10+(1-Interim!$C$10)*(1-(121-$A89-AZ$7)/Interim!$D$8))</f>
        <v>0</v>
      </c>
      <c r="BA89" s="33">
        <f>'F 2008 VBT ALB'!BA86*IF($A89+BA$7&lt;121-Interim!$D$8,Interim!$C$8,Interim!$C$8+(1-Interim!$C$8)*(1-(121-$A89-BA$7)/Interim!$D$8))*IF($A89+BA$7&lt;121-Interim!$D$8,Interim!$C$10,Interim!$C$10+(1-Interim!$C$10)*(1-(121-$A89-BA$7)/Interim!$D$8))</f>
        <v>0</v>
      </c>
      <c r="BB89" s="33">
        <f>'F 2008 VBT ALB'!BB86*IF($A89+BB$7&lt;121-Interim!$D$8,Interim!$C$8,Interim!$C$8+(1-Interim!$C$8)*(1-(121-$A89-BB$7)/Interim!$D$8))*IF($A89+BB$7&lt;121-Interim!$D$8,Interim!$C$10,Interim!$C$10+(1-Interim!$C$10)*(1-(121-$A89-BB$7)/Interim!$D$8))</f>
        <v>0</v>
      </c>
      <c r="BC89" s="33">
        <f>'F 2008 VBT ALB'!BC86*IF($A89+BC$7&lt;121-Interim!$D$8,Interim!$C$8,Interim!$C$8+(1-Interim!$C$8)*(1-(121-$A89-BC$7)/Interim!$D$8))*IF($A89+BC$7&lt;121-Interim!$D$8,Interim!$C$10,Interim!$C$10+(1-Interim!$C$10)*(1-(121-$A89-BC$7)/Interim!$D$8))</f>
        <v>0</v>
      </c>
      <c r="BD89" s="33">
        <f>'F 2008 VBT ALB'!BD86*IF($A89+BD$7&lt;121-Interim!$D$8,Interim!$C$8,Interim!$C$8+(1-Interim!$C$8)*(1-(121-$A89-BD$7)/Interim!$D$8))*IF($A89+BD$7&lt;121-Interim!$D$8,Interim!$C$10,Interim!$C$10+(1-Interim!$C$10)*(1-(121-$A89-BD$7)/Interim!$D$8))</f>
        <v>0</v>
      </c>
      <c r="BE89" s="33">
        <f>'F 2008 VBT ALB'!BE86*IF($A89+BE$7&lt;121-Interim!$D$8,Interim!$C$8,Interim!$C$8+(1-Interim!$C$8)*(1-(121-$A89-BE$7)/Interim!$D$8))*IF($A89+BE$7&lt;121-Interim!$D$8,Interim!$C$10,Interim!$C$10+(1-Interim!$C$10)*(1-(121-$A89-BE$7)/Interim!$D$8))</f>
        <v>0</v>
      </c>
      <c r="BF89" s="33">
        <f>'F 2008 VBT ALB'!BF86*IF($A89+BF$7&lt;121-Interim!$D$8,Interim!$C$8,Interim!$C$8+(1-Interim!$C$8)*(1-(121-$A89-BF$7)/Interim!$D$8))*IF($A89+BF$7&lt;121-Interim!$D$8,Interim!$C$10,Interim!$C$10+(1-Interim!$C$10)*(1-(121-$A89-BF$7)/Interim!$D$8))</f>
        <v>0</v>
      </c>
      <c r="BG89" s="33">
        <f>'F 2008 VBT ALB'!BG86*IF($A89+BG$7&lt;121-Interim!$D$8,Interim!$C$8,Interim!$C$8+(1-Interim!$C$8)*(1-(121-$A89-BG$7)/Interim!$D$8))*IF($A89+BG$7&lt;121-Interim!$D$8,Interim!$C$10,Interim!$C$10+(1-Interim!$C$10)*(1-(121-$A89-BG$7)/Interim!$D$8))</f>
        <v>0</v>
      </c>
      <c r="BH89" s="33">
        <f>'F 2008 VBT ALB'!BH86*IF($A89+BH$7&lt;121-Interim!$D$8,Interim!$C$8,Interim!$C$8+(1-Interim!$C$8)*(1-(121-$A89-BH$7)/Interim!$D$8))*IF($A89+BH$7&lt;121-Interim!$D$8,Interim!$C$10,Interim!$C$10+(1-Interim!$C$10)*(1-(121-$A89-BH$7)/Interim!$D$8))</f>
        <v>0</v>
      </c>
      <c r="BI89" s="33">
        <f>'F 2008 VBT ALB'!BI86*IF($A89+BI$7&lt;121-Interim!$D$8,Interim!$C$8,Interim!$C$8+(1-Interim!$C$8)*(1-(121-$A89-BI$7)/Interim!$D$8))*IF($A89+BI$7&lt;121-Interim!$D$8,Interim!$C$10,Interim!$C$10+(1-Interim!$C$10)*(1-(121-$A89-BI$7)/Interim!$D$8))</f>
        <v>0</v>
      </c>
      <c r="BJ89" s="33">
        <f>'F 2008 VBT ALB'!BJ86*IF($A89+BJ$7&lt;121-Interim!$D$8,Interim!$C$8,Interim!$C$8+(1-Interim!$C$8)*(1-(121-$A89-BJ$7)/Interim!$D$8))*IF($A89+BJ$7&lt;121-Interim!$D$8,Interim!$C$10,Interim!$C$10+(1-Interim!$C$10)*(1-(121-$A89-BJ$7)/Interim!$D$8))</f>
        <v>0</v>
      </c>
      <c r="BK89" s="33">
        <f>'F 2008 VBT ALB'!BK86*IF($A89+BK$7&lt;121-Interim!$D$8,Interim!$C$8,Interim!$C$8+(1-Interim!$C$8)*(1-(121-$A89-BK$7)/Interim!$D$8))*IF($A89+BK$7&lt;121-Interim!$D$8,Interim!$C$10,Interim!$C$10+(1-Interim!$C$10)*(1-(121-$A89-BK$7)/Interim!$D$8))</f>
        <v>0</v>
      </c>
      <c r="BL89" s="33">
        <f>'F 2008 VBT ALB'!BL86*IF($A89+BL$7&lt;121-Interim!$D$8,Interim!$C$8,Interim!$C$8+(1-Interim!$C$8)*(1-(121-$A89-BL$7)/Interim!$D$8))*IF($A89+BL$7&lt;121-Interim!$D$8,Interim!$C$10,Interim!$C$10+(1-Interim!$C$10)*(1-(121-$A89-BL$7)/Interim!$D$8))</f>
        <v>0</v>
      </c>
      <c r="BM89" s="33">
        <f>'F 2008 VBT ALB'!BM86*IF($A89+BM$7&lt;121-Interim!$D$8,Interim!$C$8,Interim!$C$8+(1-Interim!$C$8)*(1-(121-$A89-BM$7)/Interim!$D$8))*IF($A89+BM$7&lt;121-Interim!$D$8,Interim!$C$10,Interim!$C$10+(1-Interim!$C$10)*(1-(121-$A89-BM$7)/Interim!$D$8))</f>
        <v>0</v>
      </c>
      <c r="BN89" s="33">
        <f>'F 2008 VBT ALB'!BN86*IF($A89+BN$7&lt;121-Interim!$D$8,Interim!$C$8,Interim!$C$8+(1-Interim!$C$8)*(1-(121-$A89-BN$7)/Interim!$D$8))*IF($A89+BN$7&lt;121-Interim!$D$8,Interim!$C$10,Interim!$C$10+(1-Interim!$C$10)*(1-(121-$A89-BN$7)/Interim!$D$8))</f>
        <v>0</v>
      </c>
      <c r="BO89" s="33">
        <f>'F 2008 VBT ALB'!BO86*IF($A89+BO$7&lt;121-Interim!$D$8,Interim!$C$8,Interim!$C$8+(1-Interim!$C$8)*(1-(121-$A89-BO$7)/Interim!$D$8))*IF($A89+BO$7&lt;121-Interim!$D$8,Interim!$C$10,Interim!$C$10+(1-Interim!$C$10)*(1-(121-$A89-BO$7)/Interim!$D$8))</f>
        <v>0</v>
      </c>
      <c r="BP89" s="33">
        <f>'F 2008 VBT ALB'!BP86*IF($A89+BP$7&lt;121-Interim!$D$8,Interim!$C$8,Interim!$C$8+(1-Interim!$C$8)*(1-(121-$A89-BP$7)/Interim!$D$8))*IF($A89+BP$7&lt;121-Interim!$D$8,Interim!$C$10,Interim!$C$10+(1-Interim!$C$10)*(1-(121-$A89-BP$7)/Interim!$D$8))</f>
        <v>0</v>
      </c>
      <c r="BQ89" s="33">
        <f>'F 2008 VBT ALB'!BQ86*IF($A89+BQ$7&lt;121-Interim!$D$8,Interim!$C$8,Interim!$C$8+(1-Interim!$C$8)*(1-(121-$A89-BQ$7)/Interim!$D$8))*IF($A89+BQ$7&lt;121-Interim!$D$8,Interim!$C$10,Interim!$C$10+(1-Interim!$C$10)*(1-(121-$A89-BQ$7)/Interim!$D$8))</f>
        <v>0</v>
      </c>
      <c r="BR89" s="33">
        <f>'F 2008 VBT ALB'!BR86*IF($A89+BR$7&lt;121-Interim!$D$8,Interim!$C$8,Interim!$C$8+(1-Interim!$C$8)*(1-(121-$A89-BR$7)/Interim!$D$8))*IF($A89+BR$7&lt;121-Interim!$D$8,Interim!$C$10,Interim!$C$10+(1-Interim!$C$10)*(1-(121-$A89-BR$7)/Interim!$D$8))</f>
        <v>0</v>
      </c>
      <c r="BS89" s="33">
        <f>'F 2008 VBT ALB'!BS86*IF($A89+BS$7&lt;121-Interim!$D$8,Interim!$C$8,Interim!$C$8+(1-Interim!$C$8)*(1-(121-$A89-BS$7)/Interim!$D$8))*IF($A89+BS$7&lt;121-Interim!$D$8,Interim!$C$10,Interim!$C$10+(1-Interim!$C$10)*(1-(121-$A89-BS$7)/Interim!$D$8))</f>
        <v>0</v>
      </c>
      <c r="BT89" s="33">
        <f>'F 2008 VBT ALB'!BT86*IF($A89+BT$7&lt;121-Interim!$D$8,Interim!$C$8,Interim!$C$8+(1-Interim!$C$8)*(1-(121-$A89-BT$7)/Interim!$D$8))*IF($A89+BT$7&lt;121-Interim!$D$8,Interim!$C$10,Interim!$C$10+(1-Interim!$C$10)*(1-(121-$A89-BT$7)/Interim!$D$8))</f>
        <v>0</v>
      </c>
      <c r="BU89" s="33">
        <f>'F 2008 VBT ALB'!BU86*IF($A89+BU$7&lt;121-Interim!$D$8,Interim!$C$8,Interim!$C$8+(1-Interim!$C$8)*(1-(121-$A89-BU$7)/Interim!$D$8))*IF($A89+BU$7&lt;121-Interim!$D$8,Interim!$C$10,Interim!$C$10+(1-Interim!$C$10)*(1-(121-$A89-BU$7)/Interim!$D$8))</f>
        <v>0</v>
      </c>
      <c r="BV89" s="33">
        <f>'F 2008 VBT ALB'!BV86*IF($A89+BV$7&lt;121-Interim!$D$8,Interim!$C$8,Interim!$C$8+(1-Interim!$C$8)*(1-(121-$A89-BV$7)/Interim!$D$8))*IF($A89+BV$7&lt;121-Interim!$D$8,Interim!$C$10,Interim!$C$10+(1-Interim!$C$10)*(1-(121-$A89-BV$7)/Interim!$D$8))</f>
        <v>0</v>
      </c>
      <c r="BW89" s="33">
        <f>'F 2008 VBT ALB'!BW86*IF($A89+BW$7&lt;121-Interim!$D$8,Interim!$C$8,Interim!$C$8+(1-Interim!$C$8)*(1-(121-$A89-BW$7)/Interim!$D$8))*IF($A89+BW$7&lt;121-Interim!$D$8,Interim!$C$10,Interim!$C$10+(1-Interim!$C$10)*(1-(121-$A89-BW$7)/Interim!$D$8))</f>
        <v>0</v>
      </c>
      <c r="BX89" s="33">
        <f>'F 2008 VBT ALB'!BX86*IF($A89+BX$7&lt;121-Interim!$D$8,Interim!$C$8,Interim!$C$8+(1-Interim!$C$8)*(1-(121-$A89-BX$7)/Interim!$D$8))*IF($A89+BX$7&lt;121-Interim!$D$8,Interim!$C$10,Interim!$C$10+(1-Interim!$C$10)*(1-(121-$A89-BX$7)/Interim!$D$8))</f>
        <v>0</v>
      </c>
      <c r="BY89" s="33">
        <f>'F 2008 VBT ALB'!BY86*IF($A89+BY$7&lt;121-Interim!$D$8,Interim!$C$8,Interim!$C$8+(1-Interim!$C$8)*(1-(121-$A89-BY$7)/Interim!$D$8))*IF($A89+BY$7&lt;121-Interim!$D$8,Interim!$C$10,Interim!$C$10+(1-Interim!$C$10)*(1-(121-$A89-BY$7)/Interim!$D$8))</f>
        <v>0</v>
      </c>
      <c r="BZ89" s="33">
        <f>'F 2008 VBT ALB'!BZ86*IF($A89+BZ$7&lt;121-Interim!$D$8,Interim!$C$8,Interim!$C$8+(1-Interim!$C$8)*(1-(121-$A89-BZ$7)/Interim!$D$8))*IF($A89+BZ$7&lt;121-Interim!$D$8,Interim!$C$10,Interim!$C$10+(1-Interim!$C$10)*(1-(121-$A89-BZ$7)/Interim!$D$8))</f>
        <v>0</v>
      </c>
      <c r="CA89" s="33">
        <f>'F 2008 VBT ALB'!CA86*IF($A89+CA$7&lt;121-Interim!$D$8,Interim!$C$8,Interim!$C$8+(1-Interim!$C$8)*(1-(121-$A89-CA$7)/Interim!$D$8))*IF($A89+CA$7&lt;121-Interim!$D$8,Interim!$C$10,Interim!$C$10+(1-Interim!$C$10)*(1-(121-$A89-CA$7)/Interim!$D$8))</f>
        <v>0</v>
      </c>
      <c r="CB89" s="33">
        <f>'F 2008 VBT ALB'!CB86*IF($A89+CB$7&lt;121-Interim!$D$8,Interim!$C$8,Interim!$C$8+(1-Interim!$C$8)*(1-(121-$A89-CB$7)/Interim!$D$8))*IF($A89+CB$7&lt;121-Interim!$D$8,Interim!$C$10,Interim!$C$10+(1-Interim!$C$10)*(1-(121-$A89-CB$7)/Interim!$D$8))</f>
        <v>0</v>
      </c>
      <c r="CC89" s="33">
        <f>'F 2008 VBT ALB'!CC86*IF($A89+CC$7&lt;121-Interim!$D$8,Interim!$C$8,Interim!$C$8+(1-Interim!$C$8)*(1-(121-$A89-CC$7)/Interim!$D$8))*IF($A89+CC$7&lt;121-Interim!$D$8,Interim!$C$10,Interim!$C$10+(1-Interim!$C$10)*(1-(121-$A89-CC$7)/Interim!$D$8))</f>
        <v>0</v>
      </c>
      <c r="CD89" s="33">
        <f>'F 2008 VBT ALB'!CD86*IF($A89+CD$7&lt;121-Interim!$D$8,Interim!$C$8,Interim!$C$8+(1-Interim!$C$8)*(1-(121-$A89-CD$7)/Interim!$D$8))*IF($A89+CD$7&lt;121-Interim!$D$8,Interim!$C$10,Interim!$C$10+(1-Interim!$C$10)*(1-(121-$A89-CD$7)/Interim!$D$8))</f>
        <v>0</v>
      </c>
      <c r="CE89" s="33">
        <f>'F 2008 VBT ALB'!CE86*IF($A89+CE$7&lt;121-Interim!$D$8,Interim!$C$8,Interim!$C$8+(1-Interim!$C$8)*(1-(121-$A89-CE$7)/Interim!$D$8))*IF($A89+CE$7&lt;121-Interim!$D$8,Interim!$C$10,Interim!$C$10+(1-Interim!$C$10)*(1-(121-$A89-CE$7)/Interim!$D$8))</f>
        <v>0</v>
      </c>
      <c r="CF89" s="33">
        <f>'F 2008 VBT ALB'!CF86*IF($A89+CF$7&lt;121-Interim!$D$8,Interim!$C$8,Interim!$C$8+(1-Interim!$C$8)*(1-(121-$A89-CF$7)/Interim!$D$8))*IF($A89+CF$7&lt;121-Interim!$D$8,Interim!$C$10,Interim!$C$10+(1-Interim!$C$10)*(1-(121-$A89-CF$7)/Interim!$D$8))</f>
        <v>0</v>
      </c>
      <c r="CG89" s="33">
        <f>'F 2008 VBT ALB'!CG86*IF($A89+CG$7&lt;121-Interim!$D$8,Interim!$C$8,Interim!$C$8+(1-Interim!$C$8)*(1-(121-$A89-CG$7)/Interim!$D$8))*IF($A89+CG$7&lt;121-Interim!$D$8,Interim!$C$10,Interim!$C$10+(1-Interim!$C$10)*(1-(121-$A89-CG$7)/Interim!$D$8))</f>
        <v>0</v>
      </c>
      <c r="CH89" s="33">
        <f>'F 2008 VBT ALB'!CH86*IF($A89+CH$7&lt;121-Interim!$D$8,Interim!$C$8,Interim!$C$8+(1-Interim!$C$8)*(1-(121-$A89-CH$7)/Interim!$D$8))*IF($A89+CH$7&lt;121-Interim!$D$8,Interim!$C$10,Interim!$C$10+(1-Interim!$C$10)*(1-(121-$A89-CH$7)/Interim!$D$8))</f>
        <v>0</v>
      </c>
      <c r="CI89" s="33">
        <f>'F 2008 VBT ALB'!CI86*IF($A89+CI$7&lt;121-Interim!$D$8,Interim!$C$8,Interim!$C$8+(1-Interim!$C$8)*(1-(121-$A89-CI$7)/Interim!$D$8))*IF($A89+CI$7&lt;121-Interim!$D$8,Interim!$C$10,Interim!$C$10+(1-Interim!$C$10)*(1-(121-$A89-CI$7)/Interim!$D$8))</f>
        <v>0</v>
      </c>
      <c r="CJ89" s="33">
        <f>'F 2008 VBT ALB'!CJ86*IF($A89+CJ$7&lt;121-Interim!$D$8,Interim!$C$8,Interim!$C$8+(1-Interim!$C$8)*(1-(121-$A89-CJ$7)/Interim!$D$8))*IF($A89+CJ$7&lt;121-Interim!$D$8,Interim!$C$10,Interim!$C$10+(1-Interim!$C$10)*(1-(121-$A89-CJ$7)/Interim!$D$8))</f>
        <v>0</v>
      </c>
      <c r="CK89" s="33">
        <f>'F 2008 VBT ALB'!CK86*IF($A89+CK$7&lt;121-Interim!$D$8,Interim!$C$8,Interim!$C$8+(1-Interim!$C$8)*(1-(121-$A89-CK$7)/Interim!$D$8))*IF($A89+CK$7&lt;121-Interim!$D$8,Interim!$C$10,Interim!$C$10+(1-Interim!$C$10)*(1-(121-$A89-CK$7)/Interim!$D$8))</f>
        <v>0</v>
      </c>
      <c r="CL89" s="33">
        <f>'F 2008 VBT ALB'!CL86*IF($A89+CL$7&lt;121-Interim!$D$8,Interim!$C$8,Interim!$C$8+(1-Interim!$C$8)*(1-(121-$A89-CL$7)/Interim!$D$8))*IF($A89+CL$7&lt;121-Interim!$D$8,Interim!$C$10,Interim!$C$10+(1-Interim!$C$10)*(1-(121-$A89-CL$7)/Interim!$D$8))</f>
        <v>0</v>
      </c>
      <c r="CM89" s="33">
        <f>'F 2008 VBT ALB'!CM86*IF($A89+CM$7&lt;121-Interim!$D$8,Interim!$C$8,Interim!$C$8+(1-Interim!$C$8)*(1-(121-$A89-CM$7)/Interim!$D$8))*IF($A89+CM$7&lt;121-Interim!$D$8,Interim!$C$10,Interim!$C$10+(1-Interim!$C$10)*(1-(121-$A89-CM$7)/Interim!$D$8))</f>
        <v>0</v>
      </c>
      <c r="CN89" s="33">
        <f>'F 2008 VBT ALB'!CN86*IF($A89+CN$7&lt;121-Interim!$D$8,Interim!$C$8,Interim!$C$8+(1-Interim!$C$8)*(1-(121-$A89-CN$7)/Interim!$D$8))*IF($A89+CN$7&lt;121-Interim!$D$8,Interim!$C$10,Interim!$C$10+(1-Interim!$C$10)*(1-(121-$A89-CN$7)/Interim!$D$8))</f>
        <v>0</v>
      </c>
      <c r="CO89" s="33">
        <f>'F 2008 VBT ALB'!CO86*IF($A89+CO$7&lt;121-Interim!$D$8,Interim!$C$8,Interim!$C$8+(1-Interim!$C$8)*(1-(121-$A89-CO$7)/Interim!$D$8))*IF($A89+CO$7&lt;121-Interim!$D$8,Interim!$C$10,Interim!$C$10+(1-Interim!$C$10)*(1-(121-$A89-CO$7)/Interim!$D$8))</f>
        <v>0</v>
      </c>
      <c r="CP89" s="33">
        <f>'F 2008 VBT ALB'!CP86*IF($A89+CP$7&lt;121-Interim!$D$8,Interim!$C$8,Interim!$C$8+(1-Interim!$C$8)*(1-(121-$A89-CP$7)/Interim!$D$8))*IF($A89+CP$7&lt;121-Interim!$D$8,Interim!$C$10,Interim!$C$10+(1-Interim!$C$10)*(1-(121-$A89-CP$7)/Interim!$D$8))</f>
        <v>0</v>
      </c>
      <c r="CQ89" s="33">
        <f>'F 2008 VBT ALB'!CQ86*IF($A89+CQ$7&lt;121-Interim!$D$8,Interim!$C$8,Interim!$C$8+(1-Interim!$C$8)*(1-(121-$A89-CQ$7)/Interim!$D$8))*IF($A89+CQ$7&lt;121-Interim!$D$8,Interim!$C$10,Interim!$C$10+(1-Interim!$C$10)*(1-(121-$A89-CQ$7)/Interim!$D$8))</f>
        <v>0</v>
      </c>
      <c r="CR89" s="33">
        <f>'F 2008 VBT ALB'!CR86*IF($A89+CR$7&lt;121-Interim!$D$8,Interim!$C$8,Interim!$C$8+(1-Interim!$C$8)*(1-(121-$A89-CR$7)/Interim!$D$8))*IF($A89+CR$7&lt;121-Interim!$D$8,Interim!$C$10,Interim!$C$10+(1-Interim!$C$10)*(1-(121-$A89-CR$7)/Interim!$D$8))</f>
        <v>0</v>
      </c>
      <c r="CS89" s="33">
        <f>'F 2008 VBT ALB'!CS86*IF($A89+CS$7&lt;121-Interim!$D$8,Interim!$C$8,Interim!$C$8+(1-Interim!$C$8)*(1-(121-$A89-CS$7)/Interim!$D$8))*IF($A89+CS$7&lt;121-Interim!$D$8,Interim!$C$10,Interim!$C$10+(1-Interim!$C$10)*(1-(121-$A89-CS$7)/Interim!$D$8))</f>
        <v>0</v>
      </c>
      <c r="CT89" s="33">
        <f>'F 2008 VBT ALB'!CT86*IF($A89+CT$7&lt;121-Interim!$D$8,Interim!$C$8,Interim!$C$8+(1-Interim!$C$8)*(1-(121-$A89-CT$7)/Interim!$D$8))*IF($A89+CT$7&lt;121-Interim!$D$8,Interim!$C$10,Interim!$C$10+(1-Interim!$C$10)*(1-(121-$A89-CT$7)/Interim!$D$8))</f>
        <v>0</v>
      </c>
      <c r="CU89" s="33">
        <f>'F 2008 VBT ALB'!CU86*IF($A89+CU$7&lt;121-Interim!$D$8,Interim!$C$8,Interim!$C$8+(1-Interim!$C$8)*(1-(121-$A89-CU$7)/Interim!$D$8))*IF($A89+CU$7&lt;121-Interim!$D$8,Interim!$C$10,Interim!$C$10+(1-Interim!$C$10)*(1-(121-$A89-CU$7)/Interim!$D$8))</f>
        <v>0</v>
      </c>
      <c r="CV89" s="33">
        <f>'F 2008 VBT ALB'!CV86*IF($A89+CV$7&lt;121-Interim!$D$8,Interim!$C$8,Interim!$C$8+(1-Interim!$C$8)*(1-(121-$A89-CV$7)/Interim!$D$8))*IF($A89+CV$7&lt;121-Interim!$D$8,Interim!$C$10,Interim!$C$10+(1-Interim!$C$10)*(1-(121-$A89-CV$7)/Interim!$D$8))</f>
        <v>0</v>
      </c>
      <c r="CW89" s="33">
        <f>'F 2008 VBT ALB'!CW86*IF($A89+CW$7&lt;121-Interim!$D$8,Interim!$C$8,Interim!$C$8+(1-Interim!$C$8)*(1-(121-$A89-CW$7)/Interim!$D$8))*IF($A89+CW$7&lt;121-Interim!$D$8,Interim!$C$10,Interim!$C$10+(1-Interim!$C$10)*(1-(121-$A89-CW$7)/Interim!$D$8))</f>
        <v>0</v>
      </c>
      <c r="CX89" s="33">
        <f>'F 2008 VBT ALB'!CX86*IF($A89+CX$7&lt;121-Interim!$D$8,Interim!$C$8,Interim!$C$8+(1-Interim!$C$8)*(1-(121-$A89-CX$7)/Interim!$D$8))*IF($A89+CX$7&lt;121-Interim!$D$8,Interim!$C$10,Interim!$C$10+(1-Interim!$C$10)*(1-(121-$A89-CX$7)/Interim!$D$8))</f>
        <v>0</v>
      </c>
      <c r="CY89" s="33">
        <f>'F 2008 VBT ALB'!CY86*IF($A89+CY$7&lt;121-Interim!$D$8,Interim!$C$8,Interim!$C$8+(1-Interim!$C$8)*(1-(121-$A89-CY$7)/Interim!$D$8))*IF($A89+CY$7&lt;121-Interim!$D$8,Interim!$C$10,Interim!$C$10+(1-Interim!$C$10)*(1-(121-$A89-CY$7)/Interim!$D$8))</f>
        <v>0</v>
      </c>
      <c r="CZ89" s="33">
        <f>'F 2008 VBT ALB'!CZ86*IF($A89+CZ$7&lt;121-Interim!$D$8,Interim!$C$8,Interim!$C$8+(1-Interim!$C$8)*(1-(121-$A89-CZ$7)/Interim!$D$8))*IF($A89+CZ$7&lt;121-Interim!$D$8,Interim!$C$10,Interim!$C$10+(1-Interim!$C$10)*(1-(121-$A89-CZ$7)/Interim!$D$8))</f>
        <v>0</v>
      </c>
      <c r="DA89" s="33">
        <f>'F 2008 VBT ALB'!DA86*IF($A89+DA$7&lt;121-Interim!$D$8,Interim!$C$8,Interim!$C$8+(1-Interim!$C$8)*(1-(121-$A89-DA$7)/Interim!$D$8))*IF($A89+DA$7&lt;121-Interim!$D$8,Interim!$C$10,Interim!$C$10+(1-Interim!$C$10)*(1-(121-$A89-DA$7)/Interim!$D$8))</f>
        <v>0</v>
      </c>
      <c r="DB89" s="33">
        <f>'F 2008 VBT ALB'!DB86*IF($A89+DB$7&lt;121-Interim!$D$8,Interim!$C$8,Interim!$C$8+(1-Interim!$C$8)*(1-(121-$A89-DB$7)/Interim!$D$8))*IF($A89+DB$7&lt;121-Interim!$D$8,Interim!$C$10,Interim!$C$10+(1-Interim!$C$10)*(1-(121-$A89-DB$7)/Interim!$D$8))</f>
        <v>0</v>
      </c>
      <c r="DC89" s="33">
        <f>'F 2008 VBT ALB'!DC86*IF($A89+DC$7&lt;121-Interim!$D$8,Interim!$C$8,Interim!$C$8+(1-Interim!$C$8)*(1-(121-$A89-DC$7)/Interim!$D$8))*IF($A89+DC$7&lt;121-Interim!$D$8,Interim!$C$10,Interim!$C$10+(1-Interim!$C$10)*(1-(121-$A89-DC$7)/Interim!$D$8))</f>
        <v>0</v>
      </c>
      <c r="DD89" s="33">
        <f>'F 2008 VBT ALB'!DD86*IF($A89+DD$7&lt;121-Interim!$D$8,Interim!$C$8,Interim!$C$8+(1-Interim!$C$8)*(1-(121-$A89-DD$7)/Interim!$D$8))*IF($A89+DD$7&lt;121-Interim!$D$8,Interim!$C$10,Interim!$C$10+(1-Interim!$C$10)*(1-(121-$A89-DD$7)/Interim!$D$8))</f>
        <v>0</v>
      </c>
      <c r="DE89" s="33">
        <f>'F 2008 VBT ALB'!DE86*IF($A89+DE$7&lt;121-Interim!$D$8,Interim!$C$8,Interim!$C$8+(1-Interim!$C$8)*(1-(121-$A89-DE$7)/Interim!$D$8))*IF($A89+DE$7&lt;121-Interim!$D$8,Interim!$C$10,Interim!$C$10+(1-Interim!$C$10)*(1-(121-$A89-DE$7)/Interim!$D$8))</f>
        <v>0</v>
      </c>
      <c r="DF89" s="33">
        <f>'F 2008 VBT ALB'!DF86*IF($A89+DF$7&lt;121-Interim!$D$8,Interim!$C$8,Interim!$C$8+(1-Interim!$C$8)*(1-(121-$A89-DF$7)/Interim!$D$8))*IF($A89+DF$7&lt;121-Interim!$D$8,Interim!$C$10,Interim!$C$10+(1-Interim!$C$10)*(1-(121-$A89-DF$7)/Interim!$D$8))</f>
        <v>0</v>
      </c>
      <c r="DG89" s="33">
        <f>'F 2008 VBT ALB'!DG86*IF($A89+DG$7&lt;121-Interim!$D$8,Interim!$C$8,Interim!$C$8+(1-Interim!$C$8)*(1-(121-$A89-DG$7)/Interim!$D$8))*IF($A89+DG$7&lt;121-Interim!$D$8,Interim!$C$10,Interim!$C$10+(1-Interim!$C$10)*(1-(121-$A89-DG$7)/Interim!$D$8))</f>
        <v>0</v>
      </c>
      <c r="DH89" s="33">
        <f>'F 2008 VBT ALB'!DH86*IF($A89+DH$7&lt;121-Interim!$D$8,Interim!$C$8,Interim!$C$8+(1-Interim!$C$8)*(1-(121-$A89-DH$7)/Interim!$D$8))*IF($A89+DH$7&lt;121-Interim!$D$8,Interim!$C$10,Interim!$C$10+(1-Interim!$C$10)*(1-(121-$A89-DH$7)/Interim!$D$8))</f>
        <v>0</v>
      </c>
      <c r="DI89" s="33">
        <f>'F 2008 VBT ALB'!DI86*IF($A89+DI$7&lt;121-Interim!$D$8,Interim!$C$8,Interim!$C$8+(1-Interim!$C$8)*(1-(121-$A89-DI$7)/Interim!$D$8))*IF($A89+DI$7&lt;121-Interim!$D$8,Interim!$C$10,Interim!$C$10+(1-Interim!$C$10)*(1-(121-$A89-DI$7)/Interim!$D$8))</f>
        <v>0</v>
      </c>
      <c r="DJ89" s="33">
        <f>'F 2008 VBT ALB'!DJ86*IF($A89+DJ$7&lt;121-Interim!$D$8,Interim!$C$8,Interim!$C$8+(1-Interim!$C$8)*(1-(121-$A89-DJ$7)/Interim!$D$8))*IF($A89+DJ$7&lt;121-Interim!$D$8,Interim!$C$10,Interim!$C$10+(1-Interim!$C$10)*(1-(121-$A89-DJ$7)/Interim!$D$8))</f>
        <v>0</v>
      </c>
      <c r="DK89" s="33">
        <f>'F 2008 VBT ALB'!DK86*IF($A89+DK$7&lt;121-Interim!$D$8,Interim!$C$8,Interim!$C$8+(1-Interim!$C$8)*(1-(121-$A89-DK$7)/Interim!$D$8))*IF($A89+DK$7&lt;121-Interim!$D$8,Interim!$C$10,Interim!$C$10+(1-Interim!$C$10)*(1-(121-$A89-DK$7)/Interim!$D$8))</f>
        <v>0</v>
      </c>
      <c r="DL89" s="33">
        <f>'F 2008 VBT ALB'!DL86*IF($A89+DL$7&lt;121-Interim!$D$8,Interim!$C$8,Interim!$C$8+(1-Interim!$C$8)*(1-(121-$A89-DL$7)/Interim!$D$8))*IF($A89+DL$7&lt;121-Interim!$D$8,Interim!$C$10,Interim!$C$10+(1-Interim!$C$10)*(1-(121-$A89-DL$7)/Interim!$D$8))</f>
        <v>0</v>
      </c>
      <c r="DM89" s="33">
        <f>'F 2008 VBT ALB'!DM86*IF($A89+DM$7&lt;121-Interim!$D$8,Interim!$C$8,Interim!$C$8+(1-Interim!$C$8)*(1-(121-$A89-DM$7)/Interim!$D$8))*IF($A89+DM$7&lt;121-Interim!$D$8,Interim!$C$10,Interim!$C$10+(1-Interim!$C$10)*(1-(121-$A89-DM$7)/Interim!$D$8))</f>
        <v>0</v>
      </c>
      <c r="DN89" s="33">
        <f>'F 2008 VBT ALB'!DN86*IF($A89+DN$7&lt;121-Interim!$D$8,Interim!$C$8,Interim!$C$8+(1-Interim!$C$8)*(1-(121-$A89-DN$7)/Interim!$D$8))*IF($A89+DN$7&lt;121-Interim!$D$8,Interim!$C$10,Interim!$C$10+(1-Interim!$C$10)*(1-(121-$A89-DN$7)/Interim!$D$8))</f>
        <v>0</v>
      </c>
      <c r="DO89" s="33">
        <f>'F 2008 VBT ALB'!DO86*IF($A89+DO$7&lt;121-Interim!$D$8,Interim!$C$8,Interim!$C$8+(1-Interim!$C$8)*(1-(121-$A89-DO$7)/Interim!$D$8))*IF($A89+DO$7&lt;121-Interim!$D$8,Interim!$C$10,Interim!$C$10+(1-Interim!$C$10)*(1-(121-$A89-DO$7)/Interim!$D$8))</f>
        <v>0</v>
      </c>
      <c r="DP89" s="33">
        <f>'F 2008 VBT ALB'!DP86*IF($A89+DP$7&lt;121-Interim!$D$8,Interim!$C$8,Interim!$C$8+(1-Interim!$C$8)*(1-(121-$A89-DP$7)/Interim!$D$8))*IF($A89+DP$7&lt;121-Interim!$D$8,Interim!$C$10,Interim!$C$10+(1-Interim!$C$10)*(1-(121-$A89-DP$7)/Interim!$D$8))</f>
        <v>0</v>
      </c>
      <c r="DQ89" s="33">
        <f>'F 2008 VBT ALB'!DQ86*IF($A89+DQ$7&lt;121-Interim!$D$8,Interim!$C$8,Interim!$C$8+(1-Interim!$C$8)*(1-(121-$A89-DQ$7)/Interim!$D$8))*IF($A89+DQ$7&lt;121-Interim!$D$8,Interim!$C$10,Interim!$C$10+(1-Interim!$C$10)*(1-(121-$A89-DQ$7)/Interim!$D$8))</f>
        <v>0</v>
      </c>
      <c r="DR89" s="33">
        <f>'F 2008 VBT ALB'!DR86*IF($A89+DR$7&lt;121-Interim!$D$8,Interim!$C$8,Interim!$C$8+(1-Interim!$C$8)*(1-(121-$A89-DR$7)/Interim!$D$8))*IF($A89+DR$7&lt;121-Interim!$D$8,Interim!$C$10,Interim!$C$10+(1-Interim!$C$10)*(1-(121-$A89-DR$7)/Interim!$D$8))</f>
        <v>0</v>
      </c>
    </row>
    <row r="90" spans="1:122" s="5" customFormat="1" x14ac:dyDescent="0.2">
      <c r="A90" s="29">
        <v>81</v>
      </c>
      <c r="B90" s="33">
        <f>'F 2008 VBT ALB'!B87*IF($A90+B$7&lt;121-Interim!$D$8,Interim!$C$8,Interim!$C$8+(1-Interim!$C$8)*(1-(121-$A90-B$7)/Interim!$D$8))*IF($A90+B$7&lt;121-Interim!$D$8,Interim!$C$10,Interim!$C$10+(1-Interim!$C$10)*(1-(121-$A90-B$7)/Interim!$D$8))</f>
        <v>7.8980745800000009E-3</v>
      </c>
      <c r="C90" s="33">
        <f>'F 2008 VBT ALB'!C87*IF($A90+C$7&lt;121-Interim!$D$8,Interim!$C$8,Interim!$C$8+(1-Interim!$C$8)*(1-(121-$A90-C$7)/Interim!$D$8))*IF($A90+C$7&lt;121-Interim!$D$8,Interim!$C$10,Interim!$C$10+(1-Interim!$C$10)*(1-(121-$A90-C$7)/Interim!$D$8))</f>
        <v>1.3204298910000002E-2</v>
      </c>
      <c r="D90" s="33">
        <f>'F 2008 VBT ALB'!D87*IF($A90+D$7&lt;121-Interim!$D$8,Interim!$C$8,Interim!$C$8+(1-Interim!$C$8)*(1-(121-$A90-D$7)/Interim!$D$8))*IF($A90+D$7&lt;121-Interim!$D$8,Interim!$C$10,Interim!$C$10+(1-Interim!$C$10)*(1-(121-$A90-D$7)/Interim!$D$8))</f>
        <v>1.8830970180000003E-2</v>
      </c>
      <c r="E90" s="33">
        <f>'F 2008 VBT ALB'!E87*IF($A90+E$7&lt;121-Interim!$D$8,Interim!$C$8,Interim!$C$8+(1-Interim!$C$8)*(1-(121-$A90-E$7)/Interim!$D$8))*IF($A90+E$7&lt;121-Interim!$D$8,Interim!$C$10,Interim!$C$10+(1-Interim!$C$10)*(1-(121-$A90-E$7)/Interim!$D$8))</f>
        <v>2.8274730000000001E-2</v>
      </c>
      <c r="F90" s="33">
        <f>'F 2008 VBT ALB'!F87*IF($A90+F$7&lt;121-Interim!$D$8,Interim!$C$8,Interim!$C$8+(1-Interim!$C$8)*(1-(121-$A90-F$7)/Interim!$D$8))*IF($A90+F$7&lt;121-Interim!$D$8,Interim!$C$10,Interim!$C$10+(1-Interim!$C$10)*(1-(121-$A90-F$7)/Interim!$D$8))</f>
        <v>4.1102032510000004E-2</v>
      </c>
      <c r="G90" s="33">
        <f>'F 2008 VBT ALB'!G87*IF($A90+G$7&lt;121-Interim!$D$8,Interim!$C$8,Interim!$C$8+(1-Interim!$C$8)*(1-(121-$A90-G$7)/Interim!$D$8))*IF($A90+G$7&lt;121-Interim!$D$8,Interim!$C$10,Interim!$C$10+(1-Interim!$C$10)*(1-(121-$A90-G$7)/Interim!$D$8))</f>
        <v>5.4278056690000007E-2</v>
      </c>
      <c r="H90" s="33">
        <f>'F 2008 VBT ALB'!H87*IF($A90+H$7&lt;121-Interim!$D$8,Interim!$C$8,Interim!$C$8+(1-Interim!$C$8)*(1-(121-$A90-H$7)/Interim!$D$8))*IF($A90+H$7&lt;121-Interim!$D$8,Interim!$C$10,Interim!$C$10+(1-Interim!$C$10)*(1-(121-$A90-H$7)/Interim!$D$8))</f>
        <v>6.7934751280000025E-2</v>
      </c>
      <c r="I90" s="33">
        <f>'F 2008 VBT ALB'!I87*IF($A90+I$7&lt;121-Interim!$D$8,Interim!$C$8,Interim!$C$8+(1-Interim!$C$8)*(1-(121-$A90-I$7)/Interim!$D$8))*IF($A90+I$7&lt;121-Interim!$D$8,Interim!$C$10,Interim!$C$10+(1-Interim!$C$10)*(1-(121-$A90-I$7)/Interim!$D$8))</f>
        <v>8.2119240830000009E-2</v>
      </c>
      <c r="J90" s="33">
        <f>'F 2008 VBT ALB'!J87*IF($A90+J$7&lt;121-Interim!$D$8,Interim!$C$8,Interim!$C$8+(1-Interim!$C$8)*(1-(121-$A90-J$7)/Interim!$D$8))*IF($A90+J$7&lt;121-Interim!$D$8,Interim!$C$10,Interim!$C$10+(1-Interim!$C$10)*(1-(121-$A90-J$7)/Interim!$D$8))</f>
        <v>9.6586477680000005E-2</v>
      </c>
      <c r="K90" s="33">
        <f>'F 2008 VBT ALB'!K87*IF($A90+K$7&lt;121-Interim!$D$8,Interim!$C$8,Interim!$C$8+(1-Interim!$C$8)*(1-(121-$A90-K$7)/Interim!$D$8))*IF($A90+K$7&lt;121-Interim!$D$8,Interim!$C$10,Interim!$C$10+(1-Interim!$C$10)*(1-(121-$A90-K$7)/Interim!$D$8))</f>
        <v>0.10837704009</v>
      </c>
      <c r="L90" s="33">
        <f>'F 2008 VBT ALB'!L87*IF($A90+L$7&lt;121-Interim!$D$8,Interim!$C$8,Interim!$C$8+(1-Interim!$C$8)*(1-(121-$A90-L$7)/Interim!$D$8))*IF($A90+L$7&lt;121-Interim!$D$8,Interim!$C$10,Interim!$C$10+(1-Interim!$C$10)*(1-(121-$A90-L$7)/Interim!$D$8))</f>
        <v>0.11780195009000001</v>
      </c>
      <c r="M90" s="33">
        <f>'F 2008 VBT ALB'!M87*IF($A90+M$7&lt;121-Interim!$D$8,Interim!$C$8,Interim!$C$8+(1-Interim!$C$8)*(1-(121-$A90-M$7)/Interim!$D$8))*IF($A90+M$7&lt;121-Interim!$D$8,Interim!$C$10,Interim!$C$10+(1-Interim!$C$10)*(1-(121-$A90-M$7)/Interim!$D$8))</f>
        <v>0.12784890415000003</v>
      </c>
      <c r="N90" s="33">
        <f>'F 2008 VBT ALB'!N87*IF($A90+N$7&lt;121-Interim!$D$8,Interim!$C$8,Interim!$C$8+(1-Interim!$C$8)*(1-(121-$A90-N$7)/Interim!$D$8))*IF($A90+N$7&lt;121-Interim!$D$8,Interim!$C$10,Interim!$C$10+(1-Interim!$C$10)*(1-(121-$A90-N$7)/Interim!$D$8))</f>
        <v>0.13855560191000002</v>
      </c>
      <c r="O90" s="33">
        <f>'F 2008 VBT ALB'!O87*IF($A90+O$7&lt;121-Interim!$D$8,Interim!$C$8,Interim!$C$8+(1-Interim!$C$8)*(1-(121-$A90-O$7)/Interim!$D$8))*IF($A90+O$7&lt;121-Interim!$D$8,Interim!$C$10,Interim!$C$10+(1-Interim!$C$10)*(1-(121-$A90-O$7)/Interim!$D$8))</f>
        <v>0.14988434373000001</v>
      </c>
      <c r="P90" s="33">
        <f>'F 2008 VBT ALB'!P87*IF($A90+P$7&lt;121-Interim!$D$8,Interim!$C$8,Interim!$C$8+(1-Interim!$C$8)*(1-(121-$A90-P$7)/Interim!$D$8))*IF($A90+P$7&lt;121-Interim!$D$8,Interim!$C$10,Interim!$C$10+(1-Interim!$C$10)*(1-(121-$A90-P$7)/Interim!$D$8))</f>
        <v>0.16189167907000002</v>
      </c>
      <c r="Q90" s="33">
        <f>'F 2008 VBT ALB'!Q87*IF($A90+Q$7&lt;121-Interim!$D$8,Interim!$C$8,Interim!$C$8+(1-Interim!$C$8)*(1-(121-$A90-Q$7)/Interim!$D$8))*IF($A90+Q$7&lt;121-Interim!$D$8,Interim!$C$10,Interim!$C$10+(1-Interim!$C$10)*(1-(121-$A90-Q$7)/Interim!$D$8))</f>
        <v>0.17458703284000002</v>
      </c>
      <c r="R90" s="33">
        <f>'F 2008 VBT ALB'!R87*IF($A90+R$7&lt;121-Interim!$D$8,Interim!$C$8,Interim!$C$8+(1-Interim!$C$8)*(1-(121-$A90-R$7)/Interim!$D$8))*IF($A90+R$7&lt;121-Interim!$D$8,Interim!$C$10,Interim!$C$10+(1-Interim!$C$10)*(1-(121-$A90-R$7)/Interim!$D$8))</f>
        <v>0.19298445716000004</v>
      </c>
      <c r="S90" s="33">
        <f>'F 2008 VBT ALB'!S87*IF($A90+S$7&lt;121-Interim!$D$8,Interim!$C$8,Interim!$C$8+(1-Interim!$C$8)*(1-(121-$A90-S$7)/Interim!$D$8))*IF($A90+S$7&lt;121-Interim!$D$8,Interim!$C$10,Interim!$C$10+(1-Interim!$C$10)*(1-(121-$A90-S$7)/Interim!$D$8))</f>
        <v>0.21803586794000002</v>
      </c>
      <c r="T90" s="33">
        <f>'F 2008 VBT ALB'!T87*IF($A90+T$7&lt;121-Interim!$D$8,Interim!$C$8,Interim!$C$8+(1-Interim!$C$8)*(1-(121-$A90-T$7)/Interim!$D$8))*IF($A90+T$7&lt;121-Interim!$D$8,Interim!$C$10,Interim!$C$10+(1-Interim!$C$10)*(1-(121-$A90-T$7)/Interim!$D$8))</f>
        <v>0.24332290147000005</v>
      </c>
      <c r="U90" s="33">
        <f>'F 2008 VBT ALB'!U87*IF($A90+U$7&lt;121-Interim!$D$8,Interim!$C$8,Interim!$C$8+(1-Interim!$C$8)*(1-(121-$A90-U$7)/Interim!$D$8))*IF($A90+U$7&lt;121-Interim!$D$8,Interim!$C$10,Interim!$C$10+(1-Interim!$C$10)*(1-(121-$A90-U$7)/Interim!$D$8))</f>
        <v>0.26848741117000002</v>
      </c>
      <c r="V90" s="33">
        <f>'F 2008 VBT ALB'!V87*IF($A90+V$7&lt;121-Interim!$D$8,Interim!$C$8,Interim!$C$8+(1-Interim!$C$8)*(1-(121-$A90-V$7)/Interim!$D$8))*IF($A90+V$7&lt;121-Interim!$D$8,Interim!$C$10,Interim!$C$10+(1-Interim!$C$10)*(1-(121-$A90-V$7)/Interim!$D$8))</f>
        <v>0.29313355081999998</v>
      </c>
      <c r="W90" s="33">
        <f>'F 2008 VBT ALB'!W87*IF($A90+W$7&lt;121-Interim!$D$8,Interim!$C$8,Interim!$C$8+(1-Interim!$C$8)*(1-(121-$A90-W$7)/Interim!$D$8))*IF($A90+W$7&lt;121-Interim!$D$8,Interim!$C$10,Interim!$C$10+(1-Interim!$C$10)*(1-(121-$A90-W$7)/Interim!$D$8))</f>
        <v>0.31680892474000005</v>
      </c>
      <c r="X90" s="33">
        <f>'F 2008 VBT ALB'!X87*IF($A90+X$7&lt;121-Interim!$D$8,Interim!$C$8,Interim!$C$8+(1-Interim!$C$8)*(1-(121-$A90-X$7)/Interim!$D$8))*IF($A90+X$7&lt;121-Interim!$D$8,Interim!$C$10,Interim!$C$10+(1-Interim!$C$10)*(1-(121-$A90-X$7)/Interim!$D$8))</f>
        <v>0.33862759138999998</v>
      </c>
      <c r="Y90" s="33">
        <f>'F 2008 VBT ALB'!Y87*IF($A90+Y$7&lt;121-Interim!$D$8,Interim!$C$8,Interim!$C$8+(1-Interim!$C$8)*(1-(121-$A90-Y$7)/Interim!$D$8))*IF($A90+Y$7&lt;121-Interim!$D$8,Interim!$C$10,Interim!$C$10+(1-Interim!$C$10)*(1-(121-$A90-Y$7)/Interim!$D$8))</f>
        <v>0.35863667531999999</v>
      </c>
      <c r="Z90" s="33">
        <f>'F 2008 VBT ALB'!Z87*IF($A90+Z$7&lt;121-Interim!$D$8,Interim!$C$8,Interim!$C$8+(1-Interim!$C$8)*(1-(121-$A90-Z$7)/Interim!$D$8))*IF($A90+Z$7&lt;121-Interim!$D$8,Interim!$C$10,Interim!$C$10+(1-Interim!$C$10)*(1-(121-$A90-Z$7)/Interim!$D$8))</f>
        <v>0.37535646566000008</v>
      </c>
      <c r="AA90" s="33">
        <f>'F 2008 VBT ALB'!AA87*IF($A90+AA$7&lt;121-Interim!$D$8,Interim!$C$8,Interim!$C$8+(1-Interim!$C$8)*(1-(121-$A90-AA$7)/Interim!$D$8))*IF($A90+AA$7&lt;121-Interim!$D$8,Interim!$C$10,Interim!$C$10+(1-Interim!$C$10)*(1-(121-$A90-AA$7)/Interim!$D$8))</f>
        <v>0.38860293322240003</v>
      </c>
      <c r="AB90" s="33">
        <f>'F 2008 VBT ALB'!AB87*IF($A90+AB$7&lt;121-Interim!$D$8,Interim!$C$8,Interim!$C$8+(1-Interim!$C$8)*(1-(121-$A90-AB$7)/Interim!$D$8))*IF($A90+AB$7&lt;121-Interim!$D$8,Interim!$C$10,Interim!$C$10+(1-Interim!$C$10)*(1-(121-$A90-AB$7)/Interim!$D$8))</f>
        <v>0.40134536440360002</v>
      </c>
      <c r="AC90" s="33">
        <f>'F 2008 VBT ALB'!AC87*IF($A90+AC$7&lt;121-Interim!$D$8,Interim!$C$8,Interim!$C$8+(1-Interim!$C$8)*(1-(121-$A90-AC$7)/Interim!$D$8))*IF($A90+AC$7&lt;121-Interim!$D$8,Interim!$C$10,Interim!$C$10+(1-Interim!$C$10)*(1-(121-$A90-AC$7)/Interim!$D$8))</f>
        <v>0.41350966594560007</v>
      </c>
      <c r="AD90" s="33">
        <f>'F 2008 VBT ALB'!AD87*IF($A90+AD$7&lt;121-Interim!$D$8,Interim!$C$8,Interim!$C$8+(1-Interim!$C$8)*(1-(121-$A90-AD$7)/Interim!$D$8))*IF($A90+AD$7&lt;121-Interim!$D$8,Interim!$C$10,Interim!$C$10+(1-Interim!$C$10)*(1-(121-$A90-AD$7)/Interim!$D$8))</f>
        <v>0.4250206748485334</v>
      </c>
      <c r="AE90" s="33">
        <f>'F 2008 VBT ALB'!AE87*IF($A90+AE$7&lt;121-Interim!$D$8,Interim!$C$8,Interim!$C$8+(1-Interim!$C$8)*(1-(121-$A90-AE$7)/Interim!$D$8))*IF($A90+AE$7&lt;121-Interim!$D$8,Interim!$C$10,Interim!$C$10+(1-Interim!$C$10)*(1-(121-$A90-AE$7)/Interim!$D$8))</f>
        <v>0.43276320000000007</v>
      </c>
      <c r="AF90" s="33">
        <f>'F 2008 VBT ALB'!AF87*IF($A90+AF$7&lt;121-Interim!$D$8,Interim!$C$8,Interim!$C$8+(1-Interim!$C$8)*(1-(121-$A90-AF$7)/Interim!$D$8))*IF($A90+AF$7&lt;121-Interim!$D$8,Interim!$C$10,Interim!$C$10+(1-Interim!$C$10)*(1-(121-$A90-AF$7)/Interim!$D$8))</f>
        <v>0.43448974200000001</v>
      </c>
      <c r="AG90" s="33">
        <f>'F 2008 VBT ALB'!AG87*IF($A90+AG$7&lt;121-Interim!$D$8,Interim!$C$8,Interim!$C$8+(1-Interim!$C$8)*(1-(121-$A90-AG$7)/Interim!$D$8))*IF($A90+AG$7&lt;121-Interim!$D$8,Interim!$C$10,Interim!$C$10+(1-Interim!$C$10)*(1-(121-$A90-AG$7)/Interim!$D$8))</f>
        <v>0.43621564800000001</v>
      </c>
      <c r="AH90" s="33">
        <f>'F 2008 VBT ALB'!AH87*IF($A90+AH$7&lt;121-Interim!$D$8,Interim!$C$8,Interim!$C$8+(1-Interim!$C$8)*(1-(121-$A90-AH$7)/Interim!$D$8))*IF($A90+AH$7&lt;121-Interim!$D$8,Interim!$C$10,Interim!$C$10+(1-Interim!$C$10)*(1-(121-$A90-AH$7)/Interim!$D$8))</f>
        <v>0.43794091800000007</v>
      </c>
      <c r="AI90" s="33">
        <f>'F 2008 VBT ALB'!AI87*IF($A90+AI$7&lt;121-Interim!$D$8,Interim!$C$8,Interim!$C$8+(1-Interim!$C$8)*(1-(121-$A90-AI$7)/Interim!$D$8))*IF($A90+AI$7&lt;121-Interim!$D$8,Interim!$C$10,Interim!$C$10+(1-Interim!$C$10)*(1-(121-$A90-AI$7)/Interim!$D$8))</f>
        <v>0.43966555200000002</v>
      </c>
      <c r="AJ90" s="33">
        <f>'F 2008 VBT ALB'!AJ87*IF($A90+AJ$7&lt;121-Interim!$D$8,Interim!$C$8,Interim!$C$8+(1-Interim!$C$8)*(1-(121-$A90-AJ$7)/Interim!$D$8))*IF($A90+AJ$7&lt;121-Interim!$D$8,Interim!$C$10,Interim!$C$10+(1-Interim!$C$10)*(1-(121-$A90-AJ$7)/Interim!$D$8))</f>
        <v>0.44138955000000002</v>
      </c>
      <c r="AK90" s="33">
        <f>'F 2008 VBT ALB'!AK87*IF($A90+AK$7&lt;121-Interim!$D$8,Interim!$C$8,Interim!$C$8+(1-Interim!$C$8)*(1-(121-$A90-AK$7)/Interim!$D$8))*IF($A90+AK$7&lt;121-Interim!$D$8,Interim!$C$10,Interim!$C$10+(1-Interim!$C$10)*(1-(121-$A90-AK$7)/Interim!$D$8))</f>
        <v>0.44311291200000003</v>
      </c>
      <c r="AL90" s="33">
        <f>'F 2008 VBT ALB'!AL87*IF($A90+AL$7&lt;121-Interim!$D$8,Interim!$C$8,Interim!$C$8+(1-Interim!$C$8)*(1-(121-$A90-AL$7)/Interim!$D$8))*IF($A90+AL$7&lt;121-Interim!$D$8,Interim!$C$10,Interim!$C$10+(1-Interim!$C$10)*(1-(121-$A90-AL$7)/Interim!$D$8))</f>
        <v>0.44483563799999998</v>
      </c>
      <c r="AM90" s="33">
        <f>'F 2008 VBT ALB'!AM87*IF($A90+AM$7&lt;121-Interim!$D$8,Interim!$C$8,Interim!$C$8+(1-Interim!$C$8)*(1-(121-$A90-AM$7)/Interim!$D$8))*IF($A90+AM$7&lt;121-Interim!$D$8,Interim!$C$10,Interim!$C$10+(1-Interim!$C$10)*(1-(121-$A90-AM$7)/Interim!$D$8))</f>
        <v>0.44655772800000004</v>
      </c>
      <c r="AN90" s="33">
        <f>'F 2008 VBT ALB'!AN87*IF($A90+AN$7&lt;121-Interim!$D$8,Interim!$C$8,Interim!$C$8+(1-Interim!$C$8)*(1-(121-$A90-AN$7)/Interim!$D$8))*IF($A90+AN$7&lt;121-Interim!$D$8,Interim!$C$10,Interim!$C$10+(1-Interim!$C$10)*(1-(121-$A90-AN$7)/Interim!$D$8))</f>
        <v>0.448279182</v>
      </c>
      <c r="AO90" s="33">
        <f>'F 2008 VBT ALB'!AO87*IF($A90+AO$7&lt;121-Interim!$D$8,Interim!$C$8,Interim!$C$8+(1-Interim!$C$8)*(1-(121-$A90-AO$7)/Interim!$D$8))*IF($A90+AO$7&lt;121-Interim!$D$8,Interim!$C$10,Interim!$C$10+(1-Interim!$C$10)*(1-(121-$A90-AO$7)/Interim!$D$8))</f>
        <v>0.45</v>
      </c>
      <c r="AP90" s="33">
        <f>'F 2008 VBT ALB'!AP87*IF($A90+AP$7&lt;121-Interim!$D$8,Interim!$C$8,Interim!$C$8+(1-Interim!$C$8)*(1-(121-$A90-AP$7)/Interim!$D$8))*IF($A90+AP$7&lt;121-Interim!$D$8,Interim!$C$10,Interim!$C$10+(1-Interim!$C$10)*(1-(121-$A90-AP$7)/Interim!$D$8))</f>
        <v>0</v>
      </c>
      <c r="AQ90" s="33">
        <f>'F 2008 VBT ALB'!AQ87*IF($A90+AQ$7&lt;121-Interim!$D$8,Interim!$C$8,Interim!$C$8+(1-Interim!$C$8)*(1-(121-$A90-AQ$7)/Interim!$D$8))*IF($A90+AQ$7&lt;121-Interim!$D$8,Interim!$C$10,Interim!$C$10+(1-Interim!$C$10)*(1-(121-$A90-AQ$7)/Interim!$D$8))</f>
        <v>0</v>
      </c>
      <c r="AR90" s="33">
        <f>'F 2008 VBT ALB'!AR87*IF($A90+AR$7&lt;121-Interim!$D$8,Interim!$C$8,Interim!$C$8+(1-Interim!$C$8)*(1-(121-$A90-AR$7)/Interim!$D$8))*IF($A90+AR$7&lt;121-Interim!$D$8,Interim!$C$10,Interim!$C$10+(1-Interim!$C$10)*(1-(121-$A90-AR$7)/Interim!$D$8))</f>
        <v>0</v>
      </c>
      <c r="AS90" s="33">
        <f>'F 2008 VBT ALB'!AS87*IF($A90+AS$7&lt;121-Interim!$D$8,Interim!$C$8,Interim!$C$8+(1-Interim!$C$8)*(1-(121-$A90-AS$7)/Interim!$D$8))*IF($A90+AS$7&lt;121-Interim!$D$8,Interim!$C$10,Interim!$C$10+(1-Interim!$C$10)*(1-(121-$A90-AS$7)/Interim!$D$8))</f>
        <v>0</v>
      </c>
      <c r="AT90" s="33">
        <f>'F 2008 VBT ALB'!AT87*IF($A90+AT$7&lt;121-Interim!$D$8,Interim!$C$8,Interim!$C$8+(1-Interim!$C$8)*(1-(121-$A90-AT$7)/Interim!$D$8))*IF($A90+AT$7&lt;121-Interim!$D$8,Interim!$C$10,Interim!$C$10+(1-Interim!$C$10)*(1-(121-$A90-AT$7)/Interim!$D$8))</f>
        <v>0</v>
      </c>
      <c r="AU90" s="33">
        <f>'F 2008 VBT ALB'!AU87*IF($A90+AU$7&lt;121-Interim!$D$8,Interim!$C$8,Interim!$C$8+(1-Interim!$C$8)*(1-(121-$A90-AU$7)/Interim!$D$8))*IF($A90+AU$7&lt;121-Interim!$D$8,Interim!$C$10,Interim!$C$10+(1-Interim!$C$10)*(1-(121-$A90-AU$7)/Interim!$D$8))</f>
        <v>0</v>
      </c>
      <c r="AV90" s="33">
        <f>'F 2008 VBT ALB'!AV87*IF($A90+AV$7&lt;121-Interim!$D$8,Interim!$C$8,Interim!$C$8+(1-Interim!$C$8)*(1-(121-$A90-AV$7)/Interim!$D$8))*IF($A90+AV$7&lt;121-Interim!$D$8,Interim!$C$10,Interim!$C$10+(1-Interim!$C$10)*(1-(121-$A90-AV$7)/Interim!$D$8))</f>
        <v>0</v>
      </c>
      <c r="AW90" s="33">
        <f>'F 2008 VBT ALB'!AW87*IF($A90+AW$7&lt;121-Interim!$D$8,Interim!$C$8,Interim!$C$8+(1-Interim!$C$8)*(1-(121-$A90-AW$7)/Interim!$D$8))*IF($A90+AW$7&lt;121-Interim!$D$8,Interim!$C$10,Interim!$C$10+(1-Interim!$C$10)*(1-(121-$A90-AW$7)/Interim!$D$8))</f>
        <v>0</v>
      </c>
      <c r="AX90" s="33">
        <f>'F 2008 VBT ALB'!AX87*IF($A90+AX$7&lt;121-Interim!$D$8,Interim!$C$8,Interim!$C$8+(1-Interim!$C$8)*(1-(121-$A90-AX$7)/Interim!$D$8))*IF($A90+AX$7&lt;121-Interim!$D$8,Interim!$C$10,Interim!$C$10+(1-Interim!$C$10)*(1-(121-$A90-AX$7)/Interim!$D$8))</f>
        <v>0</v>
      </c>
      <c r="AY90" s="33">
        <f>'F 2008 VBT ALB'!AY87*IF($A90+AY$7&lt;121-Interim!$D$8,Interim!$C$8,Interim!$C$8+(1-Interim!$C$8)*(1-(121-$A90-AY$7)/Interim!$D$8))*IF($A90+AY$7&lt;121-Interim!$D$8,Interim!$C$10,Interim!$C$10+(1-Interim!$C$10)*(1-(121-$A90-AY$7)/Interim!$D$8))</f>
        <v>0</v>
      </c>
      <c r="AZ90" s="33">
        <f>'F 2008 VBT ALB'!AZ87*IF($A90+AZ$7&lt;121-Interim!$D$8,Interim!$C$8,Interim!$C$8+(1-Interim!$C$8)*(1-(121-$A90-AZ$7)/Interim!$D$8))*IF($A90+AZ$7&lt;121-Interim!$D$8,Interim!$C$10,Interim!$C$10+(1-Interim!$C$10)*(1-(121-$A90-AZ$7)/Interim!$D$8))</f>
        <v>0</v>
      </c>
      <c r="BA90" s="33">
        <f>'F 2008 VBT ALB'!BA87*IF($A90+BA$7&lt;121-Interim!$D$8,Interim!$C$8,Interim!$C$8+(1-Interim!$C$8)*(1-(121-$A90-BA$7)/Interim!$D$8))*IF($A90+BA$7&lt;121-Interim!$D$8,Interim!$C$10,Interim!$C$10+(1-Interim!$C$10)*(1-(121-$A90-BA$7)/Interim!$D$8))</f>
        <v>0</v>
      </c>
      <c r="BB90" s="33">
        <f>'F 2008 VBT ALB'!BB87*IF($A90+BB$7&lt;121-Interim!$D$8,Interim!$C$8,Interim!$C$8+(1-Interim!$C$8)*(1-(121-$A90-BB$7)/Interim!$D$8))*IF($A90+BB$7&lt;121-Interim!$D$8,Interim!$C$10,Interim!$C$10+(1-Interim!$C$10)*(1-(121-$A90-BB$7)/Interim!$D$8))</f>
        <v>0</v>
      </c>
      <c r="BC90" s="33">
        <f>'F 2008 VBT ALB'!BC87*IF($A90+BC$7&lt;121-Interim!$D$8,Interim!$C$8,Interim!$C$8+(1-Interim!$C$8)*(1-(121-$A90-BC$7)/Interim!$D$8))*IF($A90+BC$7&lt;121-Interim!$D$8,Interim!$C$10,Interim!$C$10+(1-Interim!$C$10)*(1-(121-$A90-BC$7)/Interim!$D$8))</f>
        <v>0</v>
      </c>
      <c r="BD90" s="33">
        <f>'F 2008 VBT ALB'!BD87*IF($A90+BD$7&lt;121-Interim!$D$8,Interim!$C$8,Interim!$C$8+(1-Interim!$C$8)*(1-(121-$A90-BD$7)/Interim!$D$8))*IF($A90+BD$7&lt;121-Interim!$D$8,Interim!$C$10,Interim!$C$10+(1-Interim!$C$10)*(1-(121-$A90-BD$7)/Interim!$D$8))</f>
        <v>0</v>
      </c>
      <c r="BE90" s="33">
        <f>'F 2008 VBT ALB'!BE87*IF($A90+BE$7&lt;121-Interim!$D$8,Interim!$C$8,Interim!$C$8+(1-Interim!$C$8)*(1-(121-$A90-BE$7)/Interim!$D$8))*IF($A90+BE$7&lt;121-Interim!$D$8,Interim!$C$10,Interim!$C$10+(1-Interim!$C$10)*(1-(121-$A90-BE$7)/Interim!$D$8))</f>
        <v>0</v>
      </c>
      <c r="BF90" s="33">
        <f>'F 2008 VBT ALB'!BF87*IF($A90+BF$7&lt;121-Interim!$D$8,Interim!$C$8,Interim!$C$8+(1-Interim!$C$8)*(1-(121-$A90-BF$7)/Interim!$D$8))*IF($A90+BF$7&lt;121-Interim!$D$8,Interim!$C$10,Interim!$C$10+(1-Interim!$C$10)*(1-(121-$A90-BF$7)/Interim!$D$8))</f>
        <v>0</v>
      </c>
      <c r="BG90" s="33">
        <f>'F 2008 VBT ALB'!BG87*IF($A90+BG$7&lt;121-Interim!$D$8,Interim!$C$8,Interim!$C$8+(1-Interim!$C$8)*(1-(121-$A90-BG$7)/Interim!$D$8))*IF($A90+BG$7&lt;121-Interim!$D$8,Interim!$C$10,Interim!$C$10+(1-Interim!$C$10)*(1-(121-$A90-BG$7)/Interim!$D$8))</f>
        <v>0</v>
      </c>
      <c r="BH90" s="33">
        <f>'F 2008 VBT ALB'!BH87*IF($A90+BH$7&lt;121-Interim!$D$8,Interim!$C$8,Interim!$C$8+(1-Interim!$C$8)*(1-(121-$A90-BH$7)/Interim!$D$8))*IF($A90+BH$7&lt;121-Interim!$D$8,Interim!$C$10,Interim!$C$10+(1-Interim!$C$10)*(1-(121-$A90-BH$7)/Interim!$D$8))</f>
        <v>0</v>
      </c>
      <c r="BI90" s="33">
        <f>'F 2008 VBT ALB'!BI87*IF($A90+BI$7&lt;121-Interim!$D$8,Interim!$C$8,Interim!$C$8+(1-Interim!$C$8)*(1-(121-$A90-BI$7)/Interim!$D$8))*IF($A90+BI$7&lt;121-Interim!$D$8,Interim!$C$10,Interim!$C$10+(1-Interim!$C$10)*(1-(121-$A90-BI$7)/Interim!$D$8))</f>
        <v>0</v>
      </c>
      <c r="BJ90" s="33">
        <f>'F 2008 VBT ALB'!BJ87*IF($A90+BJ$7&lt;121-Interim!$D$8,Interim!$C$8,Interim!$C$8+(1-Interim!$C$8)*(1-(121-$A90-BJ$7)/Interim!$D$8))*IF($A90+BJ$7&lt;121-Interim!$D$8,Interim!$C$10,Interim!$C$10+(1-Interim!$C$10)*(1-(121-$A90-BJ$7)/Interim!$D$8))</f>
        <v>0</v>
      </c>
      <c r="BK90" s="33">
        <f>'F 2008 VBT ALB'!BK87*IF($A90+BK$7&lt;121-Interim!$D$8,Interim!$C$8,Interim!$C$8+(1-Interim!$C$8)*(1-(121-$A90-BK$7)/Interim!$D$8))*IF($A90+BK$7&lt;121-Interim!$D$8,Interim!$C$10,Interim!$C$10+(1-Interim!$C$10)*(1-(121-$A90-BK$7)/Interim!$D$8))</f>
        <v>0</v>
      </c>
      <c r="BL90" s="33">
        <f>'F 2008 VBT ALB'!BL87*IF($A90+BL$7&lt;121-Interim!$D$8,Interim!$C$8,Interim!$C$8+(1-Interim!$C$8)*(1-(121-$A90-BL$7)/Interim!$D$8))*IF($A90+BL$7&lt;121-Interim!$D$8,Interim!$C$10,Interim!$C$10+(1-Interim!$C$10)*(1-(121-$A90-BL$7)/Interim!$D$8))</f>
        <v>0</v>
      </c>
      <c r="BM90" s="33">
        <f>'F 2008 VBT ALB'!BM87*IF($A90+BM$7&lt;121-Interim!$D$8,Interim!$C$8,Interim!$C$8+(1-Interim!$C$8)*(1-(121-$A90-BM$7)/Interim!$D$8))*IF($A90+BM$7&lt;121-Interim!$D$8,Interim!$C$10,Interim!$C$10+(1-Interim!$C$10)*(1-(121-$A90-BM$7)/Interim!$D$8))</f>
        <v>0</v>
      </c>
      <c r="BN90" s="33">
        <f>'F 2008 VBT ALB'!BN87*IF($A90+BN$7&lt;121-Interim!$D$8,Interim!$C$8,Interim!$C$8+(1-Interim!$C$8)*(1-(121-$A90-BN$7)/Interim!$D$8))*IF($A90+BN$7&lt;121-Interim!$D$8,Interim!$C$10,Interim!$C$10+(1-Interim!$C$10)*(1-(121-$A90-BN$7)/Interim!$D$8))</f>
        <v>0</v>
      </c>
      <c r="BO90" s="33">
        <f>'F 2008 VBT ALB'!BO87*IF($A90+BO$7&lt;121-Interim!$D$8,Interim!$C$8,Interim!$C$8+(1-Interim!$C$8)*(1-(121-$A90-BO$7)/Interim!$D$8))*IF($A90+BO$7&lt;121-Interim!$D$8,Interim!$C$10,Interim!$C$10+(1-Interim!$C$10)*(1-(121-$A90-BO$7)/Interim!$D$8))</f>
        <v>0</v>
      </c>
      <c r="BP90" s="33">
        <f>'F 2008 VBT ALB'!BP87*IF($A90+BP$7&lt;121-Interim!$D$8,Interim!$C$8,Interim!$C$8+(1-Interim!$C$8)*(1-(121-$A90-BP$7)/Interim!$D$8))*IF($A90+BP$7&lt;121-Interim!$D$8,Interim!$C$10,Interim!$C$10+(1-Interim!$C$10)*(1-(121-$A90-BP$7)/Interim!$D$8))</f>
        <v>0</v>
      </c>
      <c r="BQ90" s="33">
        <f>'F 2008 VBT ALB'!BQ87*IF($A90+BQ$7&lt;121-Interim!$D$8,Interim!$C$8,Interim!$C$8+(1-Interim!$C$8)*(1-(121-$A90-BQ$7)/Interim!$D$8))*IF($A90+BQ$7&lt;121-Interim!$D$8,Interim!$C$10,Interim!$C$10+(1-Interim!$C$10)*(1-(121-$A90-BQ$7)/Interim!$D$8))</f>
        <v>0</v>
      </c>
      <c r="BR90" s="33">
        <f>'F 2008 VBT ALB'!BR87*IF($A90+BR$7&lt;121-Interim!$D$8,Interim!$C$8,Interim!$C$8+(1-Interim!$C$8)*(1-(121-$A90-BR$7)/Interim!$D$8))*IF($A90+BR$7&lt;121-Interim!$D$8,Interim!$C$10,Interim!$C$10+(1-Interim!$C$10)*(1-(121-$A90-BR$7)/Interim!$D$8))</f>
        <v>0</v>
      </c>
      <c r="BS90" s="33">
        <f>'F 2008 VBT ALB'!BS87*IF($A90+BS$7&lt;121-Interim!$D$8,Interim!$C$8,Interim!$C$8+(1-Interim!$C$8)*(1-(121-$A90-BS$7)/Interim!$D$8))*IF($A90+BS$7&lt;121-Interim!$D$8,Interim!$C$10,Interim!$C$10+(1-Interim!$C$10)*(1-(121-$A90-BS$7)/Interim!$D$8))</f>
        <v>0</v>
      </c>
      <c r="BT90" s="33">
        <f>'F 2008 VBT ALB'!BT87*IF($A90+BT$7&lt;121-Interim!$D$8,Interim!$C$8,Interim!$C$8+(1-Interim!$C$8)*(1-(121-$A90-BT$7)/Interim!$D$8))*IF($A90+BT$7&lt;121-Interim!$D$8,Interim!$C$10,Interim!$C$10+(1-Interim!$C$10)*(1-(121-$A90-BT$7)/Interim!$D$8))</f>
        <v>0</v>
      </c>
      <c r="BU90" s="33">
        <f>'F 2008 VBT ALB'!BU87*IF($A90+BU$7&lt;121-Interim!$D$8,Interim!$C$8,Interim!$C$8+(1-Interim!$C$8)*(1-(121-$A90-BU$7)/Interim!$D$8))*IF($A90+BU$7&lt;121-Interim!$D$8,Interim!$C$10,Interim!$C$10+(1-Interim!$C$10)*(1-(121-$A90-BU$7)/Interim!$D$8))</f>
        <v>0</v>
      </c>
      <c r="BV90" s="33">
        <f>'F 2008 VBT ALB'!BV87*IF($A90+BV$7&lt;121-Interim!$D$8,Interim!$C$8,Interim!$C$8+(1-Interim!$C$8)*(1-(121-$A90-BV$7)/Interim!$D$8))*IF($A90+BV$7&lt;121-Interim!$D$8,Interim!$C$10,Interim!$C$10+(1-Interim!$C$10)*(1-(121-$A90-BV$7)/Interim!$D$8))</f>
        <v>0</v>
      </c>
      <c r="BW90" s="33">
        <f>'F 2008 VBT ALB'!BW87*IF($A90+BW$7&lt;121-Interim!$D$8,Interim!$C$8,Interim!$C$8+(1-Interim!$C$8)*(1-(121-$A90-BW$7)/Interim!$D$8))*IF($A90+BW$7&lt;121-Interim!$D$8,Interim!$C$10,Interim!$C$10+(1-Interim!$C$10)*(1-(121-$A90-BW$7)/Interim!$D$8))</f>
        <v>0</v>
      </c>
      <c r="BX90" s="33">
        <f>'F 2008 VBT ALB'!BX87*IF($A90+BX$7&lt;121-Interim!$D$8,Interim!$C$8,Interim!$C$8+(1-Interim!$C$8)*(1-(121-$A90-BX$7)/Interim!$D$8))*IF($A90+BX$7&lt;121-Interim!$D$8,Interim!$C$10,Interim!$C$10+(1-Interim!$C$10)*(1-(121-$A90-BX$7)/Interim!$D$8))</f>
        <v>0</v>
      </c>
      <c r="BY90" s="33">
        <f>'F 2008 VBT ALB'!BY87*IF($A90+BY$7&lt;121-Interim!$D$8,Interim!$C$8,Interim!$C$8+(1-Interim!$C$8)*(1-(121-$A90-BY$7)/Interim!$D$8))*IF($A90+BY$7&lt;121-Interim!$D$8,Interim!$C$10,Interim!$C$10+(1-Interim!$C$10)*(1-(121-$A90-BY$7)/Interim!$D$8))</f>
        <v>0</v>
      </c>
      <c r="BZ90" s="33">
        <f>'F 2008 VBT ALB'!BZ87*IF($A90+BZ$7&lt;121-Interim!$D$8,Interim!$C$8,Interim!$C$8+(1-Interim!$C$8)*(1-(121-$A90-BZ$7)/Interim!$D$8))*IF($A90+BZ$7&lt;121-Interim!$D$8,Interim!$C$10,Interim!$C$10+(1-Interim!$C$10)*(1-(121-$A90-BZ$7)/Interim!$D$8))</f>
        <v>0</v>
      </c>
      <c r="CA90" s="33">
        <f>'F 2008 VBT ALB'!CA87*IF($A90+CA$7&lt;121-Interim!$D$8,Interim!$C$8,Interim!$C$8+(1-Interim!$C$8)*(1-(121-$A90-CA$7)/Interim!$D$8))*IF($A90+CA$7&lt;121-Interim!$D$8,Interim!$C$10,Interim!$C$10+(1-Interim!$C$10)*(1-(121-$A90-CA$7)/Interim!$D$8))</f>
        <v>0</v>
      </c>
      <c r="CB90" s="33">
        <f>'F 2008 VBT ALB'!CB87*IF($A90+CB$7&lt;121-Interim!$D$8,Interim!$C$8,Interim!$C$8+(1-Interim!$C$8)*(1-(121-$A90-CB$7)/Interim!$D$8))*IF($A90+CB$7&lt;121-Interim!$D$8,Interim!$C$10,Interim!$C$10+(1-Interim!$C$10)*(1-(121-$A90-CB$7)/Interim!$D$8))</f>
        <v>0</v>
      </c>
      <c r="CC90" s="33">
        <f>'F 2008 VBT ALB'!CC87*IF($A90+CC$7&lt;121-Interim!$D$8,Interim!$C$8,Interim!$C$8+(1-Interim!$C$8)*(1-(121-$A90-CC$7)/Interim!$D$8))*IF($A90+CC$7&lt;121-Interim!$D$8,Interim!$C$10,Interim!$C$10+(1-Interim!$C$10)*(1-(121-$A90-CC$7)/Interim!$D$8))</f>
        <v>0</v>
      </c>
      <c r="CD90" s="33">
        <f>'F 2008 VBT ALB'!CD87*IF($A90+CD$7&lt;121-Interim!$D$8,Interim!$C$8,Interim!$C$8+(1-Interim!$C$8)*(1-(121-$A90-CD$7)/Interim!$D$8))*IF($A90+CD$7&lt;121-Interim!$D$8,Interim!$C$10,Interim!$C$10+(1-Interim!$C$10)*(1-(121-$A90-CD$7)/Interim!$D$8))</f>
        <v>0</v>
      </c>
      <c r="CE90" s="33">
        <f>'F 2008 VBT ALB'!CE87*IF($A90+CE$7&lt;121-Interim!$D$8,Interim!$C$8,Interim!$C$8+(1-Interim!$C$8)*(1-(121-$A90-CE$7)/Interim!$D$8))*IF($A90+CE$7&lt;121-Interim!$D$8,Interim!$C$10,Interim!$C$10+(1-Interim!$C$10)*(1-(121-$A90-CE$7)/Interim!$D$8))</f>
        <v>0</v>
      </c>
      <c r="CF90" s="33">
        <f>'F 2008 VBT ALB'!CF87*IF($A90+CF$7&lt;121-Interim!$D$8,Interim!$C$8,Interim!$C$8+(1-Interim!$C$8)*(1-(121-$A90-CF$7)/Interim!$D$8))*IF($A90+CF$7&lt;121-Interim!$D$8,Interim!$C$10,Interim!$C$10+(1-Interim!$C$10)*(1-(121-$A90-CF$7)/Interim!$D$8))</f>
        <v>0</v>
      </c>
      <c r="CG90" s="33">
        <f>'F 2008 VBT ALB'!CG87*IF($A90+CG$7&lt;121-Interim!$D$8,Interim!$C$8,Interim!$C$8+(1-Interim!$C$8)*(1-(121-$A90-CG$7)/Interim!$D$8))*IF($A90+CG$7&lt;121-Interim!$D$8,Interim!$C$10,Interim!$C$10+(1-Interim!$C$10)*(1-(121-$A90-CG$7)/Interim!$D$8))</f>
        <v>0</v>
      </c>
      <c r="CH90" s="33">
        <f>'F 2008 VBT ALB'!CH87*IF($A90+CH$7&lt;121-Interim!$D$8,Interim!$C$8,Interim!$C$8+(1-Interim!$C$8)*(1-(121-$A90-CH$7)/Interim!$D$8))*IF($A90+CH$7&lt;121-Interim!$D$8,Interim!$C$10,Interim!$C$10+(1-Interim!$C$10)*(1-(121-$A90-CH$7)/Interim!$D$8))</f>
        <v>0</v>
      </c>
      <c r="CI90" s="33">
        <f>'F 2008 VBT ALB'!CI87*IF($A90+CI$7&lt;121-Interim!$D$8,Interim!$C$8,Interim!$C$8+(1-Interim!$C$8)*(1-(121-$A90-CI$7)/Interim!$D$8))*IF($A90+CI$7&lt;121-Interim!$D$8,Interim!$C$10,Interim!$C$10+(1-Interim!$C$10)*(1-(121-$A90-CI$7)/Interim!$D$8))</f>
        <v>0</v>
      </c>
      <c r="CJ90" s="33">
        <f>'F 2008 VBT ALB'!CJ87*IF($A90+CJ$7&lt;121-Interim!$D$8,Interim!$C$8,Interim!$C$8+(1-Interim!$C$8)*(1-(121-$A90-CJ$7)/Interim!$D$8))*IF($A90+CJ$7&lt;121-Interim!$D$8,Interim!$C$10,Interim!$C$10+(1-Interim!$C$10)*(1-(121-$A90-CJ$7)/Interim!$D$8))</f>
        <v>0</v>
      </c>
      <c r="CK90" s="33">
        <f>'F 2008 VBT ALB'!CK87*IF($A90+CK$7&lt;121-Interim!$D$8,Interim!$C$8,Interim!$C$8+(1-Interim!$C$8)*(1-(121-$A90-CK$7)/Interim!$D$8))*IF($A90+CK$7&lt;121-Interim!$D$8,Interim!$C$10,Interim!$C$10+(1-Interim!$C$10)*(1-(121-$A90-CK$7)/Interim!$D$8))</f>
        <v>0</v>
      </c>
      <c r="CL90" s="33">
        <f>'F 2008 VBT ALB'!CL87*IF($A90+CL$7&lt;121-Interim!$D$8,Interim!$C$8,Interim!$C$8+(1-Interim!$C$8)*(1-(121-$A90-CL$7)/Interim!$D$8))*IF($A90+CL$7&lt;121-Interim!$D$8,Interim!$C$10,Interim!$C$10+(1-Interim!$C$10)*(1-(121-$A90-CL$7)/Interim!$D$8))</f>
        <v>0</v>
      </c>
      <c r="CM90" s="33">
        <f>'F 2008 VBT ALB'!CM87*IF($A90+CM$7&lt;121-Interim!$D$8,Interim!$C$8,Interim!$C$8+(1-Interim!$C$8)*(1-(121-$A90-CM$7)/Interim!$D$8))*IF($A90+CM$7&lt;121-Interim!$D$8,Interim!$C$10,Interim!$C$10+(1-Interim!$C$10)*(1-(121-$A90-CM$7)/Interim!$D$8))</f>
        <v>0</v>
      </c>
      <c r="CN90" s="33">
        <f>'F 2008 VBT ALB'!CN87*IF($A90+CN$7&lt;121-Interim!$D$8,Interim!$C$8,Interim!$C$8+(1-Interim!$C$8)*(1-(121-$A90-CN$7)/Interim!$D$8))*IF($A90+CN$7&lt;121-Interim!$D$8,Interim!$C$10,Interim!$C$10+(1-Interim!$C$10)*(1-(121-$A90-CN$7)/Interim!$D$8))</f>
        <v>0</v>
      </c>
      <c r="CO90" s="33">
        <f>'F 2008 VBT ALB'!CO87*IF($A90+CO$7&lt;121-Interim!$D$8,Interim!$C$8,Interim!$C$8+(1-Interim!$C$8)*(1-(121-$A90-CO$7)/Interim!$D$8))*IF($A90+CO$7&lt;121-Interim!$D$8,Interim!$C$10,Interim!$C$10+(1-Interim!$C$10)*(1-(121-$A90-CO$7)/Interim!$D$8))</f>
        <v>0</v>
      </c>
      <c r="CP90" s="33">
        <f>'F 2008 VBT ALB'!CP87*IF($A90+CP$7&lt;121-Interim!$D$8,Interim!$C$8,Interim!$C$8+(1-Interim!$C$8)*(1-(121-$A90-CP$7)/Interim!$D$8))*IF($A90+CP$7&lt;121-Interim!$D$8,Interim!$C$10,Interim!$C$10+(1-Interim!$C$10)*(1-(121-$A90-CP$7)/Interim!$D$8))</f>
        <v>0</v>
      </c>
      <c r="CQ90" s="33">
        <f>'F 2008 VBT ALB'!CQ87*IF($A90+CQ$7&lt;121-Interim!$D$8,Interim!$C$8,Interim!$C$8+(1-Interim!$C$8)*(1-(121-$A90-CQ$7)/Interim!$D$8))*IF($A90+CQ$7&lt;121-Interim!$D$8,Interim!$C$10,Interim!$C$10+(1-Interim!$C$10)*(1-(121-$A90-CQ$7)/Interim!$D$8))</f>
        <v>0</v>
      </c>
      <c r="CR90" s="33">
        <f>'F 2008 VBT ALB'!CR87*IF($A90+CR$7&lt;121-Interim!$D$8,Interim!$C$8,Interim!$C$8+(1-Interim!$C$8)*(1-(121-$A90-CR$7)/Interim!$D$8))*IF($A90+CR$7&lt;121-Interim!$D$8,Interim!$C$10,Interim!$C$10+(1-Interim!$C$10)*(1-(121-$A90-CR$7)/Interim!$D$8))</f>
        <v>0</v>
      </c>
      <c r="CS90" s="33">
        <f>'F 2008 VBT ALB'!CS87*IF($A90+CS$7&lt;121-Interim!$D$8,Interim!$C$8,Interim!$C$8+(1-Interim!$C$8)*(1-(121-$A90-CS$7)/Interim!$D$8))*IF($A90+CS$7&lt;121-Interim!$D$8,Interim!$C$10,Interim!$C$10+(1-Interim!$C$10)*(1-(121-$A90-CS$7)/Interim!$D$8))</f>
        <v>0</v>
      </c>
      <c r="CT90" s="33">
        <f>'F 2008 VBT ALB'!CT87*IF($A90+CT$7&lt;121-Interim!$D$8,Interim!$C$8,Interim!$C$8+(1-Interim!$C$8)*(1-(121-$A90-CT$7)/Interim!$D$8))*IF($A90+CT$7&lt;121-Interim!$D$8,Interim!$C$10,Interim!$C$10+(1-Interim!$C$10)*(1-(121-$A90-CT$7)/Interim!$D$8))</f>
        <v>0</v>
      </c>
      <c r="CU90" s="33">
        <f>'F 2008 VBT ALB'!CU87*IF($A90+CU$7&lt;121-Interim!$D$8,Interim!$C$8,Interim!$C$8+(1-Interim!$C$8)*(1-(121-$A90-CU$7)/Interim!$D$8))*IF($A90+CU$7&lt;121-Interim!$D$8,Interim!$C$10,Interim!$C$10+(1-Interim!$C$10)*(1-(121-$A90-CU$7)/Interim!$D$8))</f>
        <v>0</v>
      </c>
      <c r="CV90" s="33">
        <f>'F 2008 VBT ALB'!CV87*IF($A90+CV$7&lt;121-Interim!$D$8,Interim!$C$8,Interim!$C$8+(1-Interim!$C$8)*(1-(121-$A90-CV$7)/Interim!$D$8))*IF($A90+CV$7&lt;121-Interim!$D$8,Interim!$C$10,Interim!$C$10+(1-Interim!$C$10)*(1-(121-$A90-CV$7)/Interim!$D$8))</f>
        <v>0</v>
      </c>
      <c r="CW90" s="33">
        <f>'F 2008 VBT ALB'!CW87*IF($A90+CW$7&lt;121-Interim!$D$8,Interim!$C$8,Interim!$C$8+(1-Interim!$C$8)*(1-(121-$A90-CW$7)/Interim!$D$8))*IF($A90+CW$7&lt;121-Interim!$D$8,Interim!$C$10,Interim!$C$10+(1-Interim!$C$10)*(1-(121-$A90-CW$7)/Interim!$D$8))</f>
        <v>0</v>
      </c>
      <c r="CX90" s="33">
        <f>'F 2008 VBT ALB'!CX87*IF($A90+CX$7&lt;121-Interim!$D$8,Interim!$C$8,Interim!$C$8+(1-Interim!$C$8)*(1-(121-$A90-CX$7)/Interim!$D$8))*IF($A90+CX$7&lt;121-Interim!$D$8,Interim!$C$10,Interim!$C$10+(1-Interim!$C$10)*(1-(121-$A90-CX$7)/Interim!$D$8))</f>
        <v>0</v>
      </c>
      <c r="CY90" s="33">
        <f>'F 2008 VBT ALB'!CY87*IF($A90+CY$7&lt;121-Interim!$D$8,Interim!$C$8,Interim!$C$8+(1-Interim!$C$8)*(1-(121-$A90-CY$7)/Interim!$D$8))*IF($A90+CY$7&lt;121-Interim!$D$8,Interim!$C$10,Interim!$C$10+(1-Interim!$C$10)*(1-(121-$A90-CY$7)/Interim!$D$8))</f>
        <v>0</v>
      </c>
      <c r="CZ90" s="33">
        <f>'F 2008 VBT ALB'!CZ87*IF($A90+CZ$7&lt;121-Interim!$D$8,Interim!$C$8,Interim!$C$8+(1-Interim!$C$8)*(1-(121-$A90-CZ$7)/Interim!$D$8))*IF($A90+CZ$7&lt;121-Interim!$D$8,Interim!$C$10,Interim!$C$10+(1-Interim!$C$10)*(1-(121-$A90-CZ$7)/Interim!$D$8))</f>
        <v>0</v>
      </c>
      <c r="DA90" s="33">
        <f>'F 2008 VBT ALB'!DA87*IF($A90+DA$7&lt;121-Interim!$D$8,Interim!$C$8,Interim!$C$8+(1-Interim!$C$8)*(1-(121-$A90-DA$7)/Interim!$D$8))*IF($A90+DA$7&lt;121-Interim!$D$8,Interim!$C$10,Interim!$C$10+(1-Interim!$C$10)*(1-(121-$A90-DA$7)/Interim!$D$8))</f>
        <v>0</v>
      </c>
      <c r="DB90" s="33">
        <f>'F 2008 VBT ALB'!DB87*IF($A90+DB$7&lt;121-Interim!$D$8,Interim!$C$8,Interim!$C$8+(1-Interim!$C$8)*(1-(121-$A90-DB$7)/Interim!$D$8))*IF($A90+DB$7&lt;121-Interim!$D$8,Interim!$C$10,Interim!$C$10+(1-Interim!$C$10)*(1-(121-$A90-DB$7)/Interim!$D$8))</f>
        <v>0</v>
      </c>
      <c r="DC90" s="33">
        <f>'F 2008 VBT ALB'!DC87*IF($A90+DC$7&lt;121-Interim!$D$8,Interim!$C$8,Interim!$C$8+(1-Interim!$C$8)*(1-(121-$A90-DC$7)/Interim!$D$8))*IF($A90+DC$7&lt;121-Interim!$D$8,Interim!$C$10,Interim!$C$10+(1-Interim!$C$10)*(1-(121-$A90-DC$7)/Interim!$D$8))</f>
        <v>0</v>
      </c>
      <c r="DD90" s="33">
        <f>'F 2008 VBT ALB'!DD87*IF($A90+DD$7&lt;121-Interim!$D$8,Interim!$C$8,Interim!$C$8+(1-Interim!$C$8)*(1-(121-$A90-DD$7)/Interim!$D$8))*IF($A90+DD$7&lt;121-Interim!$D$8,Interim!$C$10,Interim!$C$10+(1-Interim!$C$10)*(1-(121-$A90-DD$7)/Interim!$D$8))</f>
        <v>0</v>
      </c>
      <c r="DE90" s="33">
        <f>'F 2008 VBT ALB'!DE87*IF($A90+DE$7&lt;121-Interim!$D$8,Interim!$C$8,Interim!$C$8+(1-Interim!$C$8)*(1-(121-$A90-DE$7)/Interim!$D$8))*IF($A90+DE$7&lt;121-Interim!$D$8,Interim!$C$10,Interim!$C$10+(1-Interim!$C$10)*(1-(121-$A90-DE$7)/Interim!$D$8))</f>
        <v>0</v>
      </c>
      <c r="DF90" s="33">
        <f>'F 2008 VBT ALB'!DF87*IF($A90+DF$7&lt;121-Interim!$D$8,Interim!$C$8,Interim!$C$8+(1-Interim!$C$8)*(1-(121-$A90-DF$7)/Interim!$D$8))*IF($A90+DF$7&lt;121-Interim!$D$8,Interim!$C$10,Interim!$C$10+(1-Interim!$C$10)*(1-(121-$A90-DF$7)/Interim!$D$8))</f>
        <v>0</v>
      </c>
      <c r="DG90" s="33">
        <f>'F 2008 VBT ALB'!DG87*IF($A90+DG$7&lt;121-Interim!$D$8,Interim!$C$8,Interim!$C$8+(1-Interim!$C$8)*(1-(121-$A90-DG$7)/Interim!$D$8))*IF($A90+DG$7&lt;121-Interim!$D$8,Interim!$C$10,Interim!$C$10+(1-Interim!$C$10)*(1-(121-$A90-DG$7)/Interim!$D$8))</f>
        <v>0</v>
      </c>
      <c r="DH90" s="33">
        <f>'F 2008 VBT ALB'!DH87*IF($A90+DH$7&lt;121-Interim!$D$8,Interim!$C$8,Interim!$C$8+(1-Interim!$C$8)*(1-(121-$A90-DH$7)/Interim!$D$8))*IF($A90+DH$7&lt;121-Interim!$D$8,Interim!$C$10,Interim!$C$10+(1-Interim!$C$10)*(1-(121-$A90-DH$7)/Interim!$D$8))</f>
        <v>0</v>
      </c>
      <c r="DI90" s="33">
        <f>'F 2008 VBT ALB'!DI87*IF($A90+DI$7&lt;121-Interim!$D$8,Interim!$C$8,Interim!$C$8+(1-Interim!$C$8)*(1-(121-$A90-DI$7)/Interim!$D$8))*IF($A90+DI$7&lt;121-Interim!$D$8,Interim!$C$10,Interim!$C$10+(1-Interim!$C$10)*(1-(121-$A90-DI$7)/Interim!$D$8))</f>
        <v>0</v>
      </c>
      <c r="DJ90" s="33">
        <f>'F 2008 VBT ALB'!DJ87*IF($A90+DJ$7&lt;121-Interim!$D$8,Interim!$C$8,Interim!$C$8+(1-Interim!$C$8)*(1-(121-$A90-DJ$7)/Interim!$D$8))*IF($A90+DJ$7&lt;121-Interim!$D$8,Interim!$C$10,Interim!$C$10+(1-Interim!$C$10)*(1-(121-$A90-DJ$7)/Interim!$D$8))</f>
        <v>0</v>
      </c>
      <c r="DK90" s="33">
        <f>'F 2008 VBT ALB'!DK87*IF($A90+DK$7&lt;121-Interim!$D$8,Interim!$C$8,Interim!$C$8+(1-Interim!$C$8)*(1-(121-$A90-DK$7)/Interim!$D$8))*IF($A90+DK$7&lt;121-Interim!$D$8,Interim!$C$10,Interim!$C$10+(1-Interim!$C$10)*(1-(121-$A90-DK$7)/Interim!$D$8))</f>
        <v>0</v>
      </c>
      <c r="DL90" s="33">
        <f>'F 2008 VBT ALB'!DL87*IF($A90+DL$7&lt;121-Interim!$D$8,Interim!$C$8,Interim!$C$8+(1-Interim!$C$8)*(1-(121-$A90-DL$7)/Interim!$D$8))*IF($A90+DL$7&lt;121-Interim!$D$8,Interim!$C$10,Interim!$C$10+(1-Interim!$C$10)*(1-(121-$A90-DL$7)/Interim!$D$8))</f>
        <v>0</v>
      </c>
      <c r="DM90" s="33">
        <f>'F 2008 VBT ALB'!DM87*IF($A90+DM$7&lt;121-Interim!$D$8,Interim!$C$8,Interim!$C$8+(1-Interim!$C$8)*(1-(121-$A90-DM$7)/Interim!$D$8))*IF($A90+DM$7&lt;121-Interim!$D$8,Interim!$C$10,Interim!$C$10+(1-Interim!$C$10)*(1-(121-$A90-DM$7)/Interim!$D$8))</f>
        <v>0</v>
      </c>
      <c r="DN90" s="33">
        <f>'F 2008 VBT ALB'!DN87*IF($A90+DN$7&lt;121-Interim!$D$8,Interim!$C$8,Interim!$C$8+(1-Interim!$C$8)*(1-(121-$A90-DN$7)/Interim!$D$8))*IF($A90+DN$7&lt;121-Interim!$D$8,Interim!$C$10,Interim!$C$10+(1-Interim!$C$10)*(1-(121-$A90-DN$7)/Interim!$D$8))</f>
        <v>0</v>
      </c>
      <c r="DO90" s="33">
        <f>'F 2008 VBT ALB'!DO87*IF($A90+DO$7&lt;121-Interim!$D$8,Interim!$C$8,Interim!$C$8+(1-Interim!$C$8)*(1-(121-$A90-DO$7)/Interim!$D$8))*IF($A90+DO$7&lt;121-Interim!$D$8,Interim!$C$10,Interim!$C$10+(1-Interim!$C$10)*(1-(121-$A90-DO$7)/Interim!$D$8))</f>
        <v>0</v>
      </c>
      <c r="DP90" s="33">
        <f>'F 2008 VBT ALB'!DP87*IF($A90+DP$7&lt;121-Interim!$D$8,Interim!$C$8,Interim!$C$8+(1-Interim!$C$8)*(1-(121-$A90-DP$7)/Interim!$D$8))*IF($A90+DP$7&lt;121-Interim!$D$8,Interim!$C$10,Interim!$C$10+(1-Interim!$C$10)*(1-(121-$A90-DP$7)/Interim!$D$8))</f>
        <v>0</v>
      </c>
      <c r="DQ90" s="33">
        <f>'F 2008 VBT ALB'!DQ87*IF($A90+DQ$7&lt;121-Interim!$D$8,Interim!$C$8,Interim!$C$8+(1-Interim!$C$8)*(1-(121-$A90-DQ$7)/Interim!$D$8))*IF($A90+DQ$7&lt;121-Interim!$D$8,Interim!$C$10,Interim!$C$10+(1-Interim!$C$10)*(1-(121-$A90-DQ$7)/Interim!$D$8))</f>
        <v>0</v>
      </c>
      <c r="DR90" s="33">
        <f>'F 2008 VBT ALB'!DR87*IF($A90+DR$7&lt;121-Interim!$D$8,Interim!$C$8,Interim!$C$8+(1-Interim!$C$8)*(1-(121-$A90-DR$7)/Interim!$D$8))*IF($A90+DR$7&lt;121-Interim!$D$8,Interim!$C$10,Interim!$C$10+(1-Interim!$C$10)*(1-(121-$A90-DR$7)/Interim!$D$8))</f>
        <v>0</v>
      </c>
    </row>
    <row r="91" spans="1:122" s="5" customFormat="1" x14ac:dyDescent="0.2">
      <c r="A91" s="29">
        <v>82</v>
      </c>
      <c r="B91" s="33">
        <f>'F 2008 VBT ALB'!B88*IF($A91+B$7&lt;121-Interim!$D$8,Interim!$C$8,Interim!$C$8+(1-Interim!$C$8)*(1-(121-$A91-B$7)/Interim!$D$8))*IF($A91+B$7&lt;121-Interim!$D$8,Interim!$C$10,Interim!$C$10+(1-Interim!$C$10)*(1-(121-$A91-B$7)/Interim!$D$8))</f>
        <v>8.4635691800000017E-3</v>
      </c>
      <c r="C91" s="33">
        <f>'F 2008 VBT ALB'!C88*IF($A91+C$7&lt;121-Interim!$D$8,Interim!$C$8,Interim!$C$8+(1-Interim!$C$8)*(1-(121-$A91-C$7)/Interim!$D$8))*IF($A91+C$7&lt;121-Interim!$D$8,Interim!$C$10,Interim!$C$10+(1-Interim!$C$10)*(1-(121-$A91-C$7)/Interim!$D$8))</f>
        <v>1.4335288110000002E-2</v>
      </c>
      <c r="D91" s="33">
        <f>'F 2008 VBT ALB'!D88*IF($A91+D$7&lt;121-Interim!$D$8,Interim!$C$8,Interim!$C$8+(1-Interim!$C$8)*(1-(121-$A91-D$7)/Interim!$D$8))*IF($A91+D$7&lt;121-Interim!$D$8,Interim!$C$10,Interim!$C$10+(1-Interim!$C$10)*(1-(121-$A91-D$7)/Interim!$D$8))</f>
        <v>2.4410516900000002E-2</v>
      </c>
      <c r="E91" s="33">
        <f>'F 2008 VBT ALB'!E88*IF($A91+E$7&lt;121-Interim!$D$8,Interim!$C$8,Interim!$C$8+(1-Interim!$C$8)*(1-(121-$A91-E$7)/Interim!$D$8))*IF($A91+E$7&lt;121-Interim!$D$8,Interim!$C$10,Interim!$C$10+(1-Interim!$C$10)*(1-(121-$A91-E$7)/Interim!$D$8))</f>
        <v>3.8123760950000002E-2</v>
      </c>
      <c r="F91" s="33">
        <f>'F 2008 VBT ALB'!F88*IF($A91+F$7&lt;121-Interim!$D$8,Interim!$C$8,Interim!$C$8+(1-Interim!$C$8)*(1-(121-$A91-F$7)/Interim!$D$8))*IF($A91+F$7&lt;121-Interim!$D$8,Interim!$C$10,Interim!$C$10+(1-Interim!$C$10)*(1-(121-$A91-F$7)/Interim!$D$8))</f>
        <v>5.206320284000001E-2</v>
      </c>
      <c r="G91" s="33">
        <f>'F 2008 VBT ALB'!G88*IF($A91+G$7&lt;121-Interim!$D$8,Interim!$C$8,Interim!$C$8+(1-Interim!$C$8)*(1-(121-$A91-G$7)/Interim!$D$8))*IF($A91+G$7&lt;121-Interim!$D$8,Interim!$C$10,Interim!$C$10+(1-Interim!$C$10)*(1-(121-$A91-G$7)/Interim!$D$8))</f>
        <v>6.6398490950000014E-2</v>
      </c>
      <c r="H91" s="33">
        <f>'F 2008 VBT ALB'!H88*IF($A91+H$7&lt;121-Interim!$D$8,Interim!$C$8,Interim!$C$8+(1-Interim!$C$8)*(1-(121-$A91-H$7)/Interim!$D$8))*IF($A91+H$7&lt;121-Interim!$D$8,Interim!$C$10,Interim!$C$10+(1-Interim!$C$10)*(1-(121-$A91-H$7)/Interim!$D$8))</f>
        <v>8.1214449470000005E-2</v>
      </c>
      <c r="I91" s="33">
        <f>'F 2008 VBT ALB'!I88*IF($A91+I$7&lt;121-Interim!$D$8,Interim!$C$8,Interim!$C$8+(1-Interim!$C$8)*(1-(121-$A91-I$7)/Interim!$D$8))*IF($A91+I$7&lt;121-Interim!$D$8,Interim!$C$10,Interim!$C$10+(1-Interim!$C$10)*(1-(121-$A91-I$7)/Interim!$D$8))</f>
        <v>9.6294305470000008E-2</v>
      </c>
      <c r="J91" s="33">
        <f>'F 2008 VBT ALB'!J88*IF($A91+J$7&lt;121-Interim!$D$8,Interim!$C$8,Interim!$C$8+(1-Interim!$C$8)*(1-(121-$A91-J$7)/Interim!$D$8))*IF($A91+J$7&lt;121-Interim!$D$8,Interim!$C$10,Interim!$C$10+(1-Interim!$C$10)*(1-(121-$A91-J$7)/Interim!$D$8))</f>
        <v>0.10837704009</v>
      </c>
      <c r="K91" s="33">
        <f>'F 2008 VBT ALB'!K88*IF($A91+K$7&lt;121-Interim!$D$8,Interim!$C$8,Interim!$C$8+(1-Interim!$C$8)*(1-(121-$A91-K$7)/Interim!$D$8))*IF($A91+K$7&lt;121-Interim!$D$8,Interim!$C$10,Interim!$C$10+(1-Interim!$C$10)*(1-(121-$A91-K$7)/Interim!$D$8))</f>
        <v>0.11780195009000001</v>
      </c>
      <c r="L91" s="33">
        <f>'F 2008 VBT ALB'!L88*IF($A91+L$7&lt;121-Interim!$D$8,Interim!$C$8,Interim!$C$8+(1-Interim!$C$8)*(1-(121-$A91-L$7)/Interim!$D$8))*IF($A91+L$7&lt;121-Interim!$D$8,Interim!$C$10,Interim!$C$10+(1-Interim!$C$10)*(1-(121-$A91-L$7)/Interim!$D$8))</f>
        <v>0.12784890415000003</v>
      </c>
      <c r="M91" s="33">
        <f>'F 2008 VBT ALB'!M88*IF($A91+M$7&lt;121-Interim!$D$8,Interim!$C$8,Interim!$C$8+(1-Interim!$C$8)*(1-(121-$A91-M$7)/Interim!$D$8))*IF($A91+M$7&lt;121-Interim!$D$8,Interim!$C$10,Interim!$C$10+(1-Interim!$C$10)*(1-(121-$A91-M$7)/Interim!$D$8))</f>
        <v>0.13855560191000002</v>
      </c>
      <c r="N91" s="33">
        <f>'F 2008 VBT ALB'!N88*IF($A91+N$7&lt;121-Interim!$D$8,Interim!$C$8,Interim!$C$8+(1-Interim!$C$8)*(1-(121-$A91-N$7)/Interim!$D$8))*IF($A91+N$7&lt;121-Interim!$D$8,Interim!$C$10,Interim!$C$10+(1-Interim!$C$10)*(1-(121-$A91-N$7)/Interim!$D$8))</f>
        <v>0.14988434373000001</v>
      </c>
      <c r="O91" s="33">
        <f>'F 2008 VBT ALB'!O88*IF($A91+O$7&lt;121-Interim!$D$8,Interim!$C$8,Interim!$C$8+(1-Interim!$C$8)*(1-(121-$A91-O$7)/Interim!$D$8))*IF($A91+O$7&lt;121-Interim!$D$8,Interim!$C$10,Interim!$C$10+(1-Interim!$C$10)*(1-(121-$A91-O$7)/Interim!$D$8))</f>
        <v>0.16189167907000002</v>
      </c>
      <c r="P91" s="33">
        <f>'F 2008 VBT ALB'!P88*IF($A91+P$7&lt;121-Interim!$D$8,Interim!$C$8,Interim!$C$8+(1-Interim!$C$8)*(1-(121-$A91-P$7)/Interim!$D$8))*IF($A91+P$7&lt;121-Interim!$D$8,Interim!$C$10,Interim!$C$10+(1-Interim!$C$10)*(1-(121-$A91-P$7)/Interim!$D$8))</f>
        <v>0.17458703284000002</v>
      </c>
      <c r="Q91" s="33">
        <f>'F 2008 VBT ALB'!Q88*IF($A91+Q$7&lt;121-Interim!$D$8,Interim!$C$8,Interim!$C$8+(1-Interim!$C$8)*(1-(121-$A91-Q$7)/Interim!$D$8))*IF($A91+Q$7&lt;121-Interim!$D$8,Interim!$C$10,Interim!$C$10+(1-Interim!$C$10)*(1-(121-$A91-Q$7)/Interim!$D$8))</f>
        <v>0.19298445716000004</v>
      </c>
      <c r="R91" s="33">
        <f>'F 2008 VBT ALB'!R88*IF($A91+R$7&lt;121-Interim!$D$8,Interim!$C$8,Interim!$C$8+(1-Interim!$C$8)*(1-(121-$A91-R$7)/Interim!$D$8))*IF($A91+R$7&lt;121-Interim!$D$8,Interim!$C$10,Interim!$C$10+(1-Interim!$C$10)*(1-(121-$A91-R$7)/Interim!$D$8))</f>
        <v>0.21803586794000002</v>
      </c>
      <c r="S91" s="33">
        <f>'F 2008 VBT ALB'!S88*IF($A91+S$7&lt;121-Interim!$D$8,Interim!$C$8,Interim!$C$8+(1-Interim!$C$8)*(1-(121-$A91-S$7)/Interim!$D$8))*IF($A91+S$7&lt;121-Interim!$D$8,Interim!$C$10,Interim!$C$10+(1-Interim!$C$10)*(1-(121-$A91-S$7)/Interim!$D$8))</f>
        <v>0.24332290147000005</v>
      </c>
      <c r="T91" s="33">
        <f>'F 2008 VBT ALB'!T88*IF($A91+T$7&lt;121-Interim!$D$8,Interim!$C$8,Interim!$C$8+(1-Interim!$C$8)*(1-(121-$A91-T$7)/Interim!$D$8))*IF($A91+T$7&lt;121-Interim!$D$8,Interim!$C$10,Interim!$C$10+(1-Interim!$C$10)*(1-(121-$A91-T$7)/Interim!$D$8))</f>
        <v>0.26848741117000002</v>
      </c>
      <c r="U91" s="33">
        <f>'F 2008 VBT ALB'!U88*IF($A91+U$7&lt;121-Interim!$D$8,Interim!$C$8,Interim!$C$8+(1-Interim!$C$8)*(1-(121-$A91-U$7)/Interim!$D$8))*IF($A91+U$7&lt;121-Interim!$D$8,Interim!$C$10,Interim!$C$10+(1-Interim!$C$10)*(1-(121-$A91-U$7)/Interim!$D$8))</f>
        <v>0.29313355081999998</v>
      </c>
      <c r="V91" s="33">
        <f>'F 2008 VBT ALB'!V88*IF($A91+V$7&lt;121-Interim!$D$8,Interim!$C$8,Interim!$C$8+(1-Interim!$C$8)*(1-(121-$A91-V$7)/Interim!$D$8))*IF($A91+V$7&lt;121-Interim!$D$8,Interim!$C$10,Interim!$C$10+(1-Interim!$C$10)*(1-(121-$A91-V$7)/Interim!$D$8))</f>
        <v>0.31680892474000005</v>
      </c>
      <c r="W91" s="33">
        <f>'F 2008 VBT ALB'!W88*IF($A91+W$7&lt;121-Interim!$D$8,Interim!$C$8,Interim!$C$8+(1-Interim!$C$8)*(1-(121-$A91-W$7)/Interim!$D$8))*IF($A91+W$7&lt;121-Interim!$D$8,Interim!$C$10,Interim!$C$10+(1-Interim!$C$10)*(1-(121-$A91-W$7)/Interim!$D$8))</f>
        <v>0.33862759138999998</v>
      </c>
      <c r="X91" s="33">
        <f>'F 2008 VBT ALB'!X88*IF($A91+X$7&lt;121-Interim!$D$8,Interim!$C$8,Interim!$C$8+(1-Interim!$C$8)*(1-(121-$A91-X$7)/Interim!$D$8))*IF($A91+X$7&lt;121-Interim!$D$8,Interim!$C$10,Interim!$C$10+(1-Interim!$C$10)*(1-(121-$A91-X$7)/Interim!$D$8))</f>
        <v>0.35863667531999999</v>
      </c>
      <c r="Y91" s="33">
        <f>'F 2008 VBT ALB'!Y88*IF($A91+Y$7&lt;121-Interim!$D$8,Interim!$C$8,Interim!$C$8+(1-Interim!$C$8)*(1-(121-$A91-Y$7)/Interim!$D$8))*IF($A91+Y$7&lt;121-Interim!$D$8,Interim!$C$10,Interim!$C$10+(1-Interim!$C$10)*(1-(121-$A91-Y$7)/Interim!$D$8))</f>
        <v>0.37535646566000008</v>
      </c>
      <c r="Z91" s="33">
        <f>'F 2008 VBT ALB'!Z88*IF($A91+Z$7&lt;121-Interim!$D$8,Interim!$C$8,Interim!$C$8+(1-Interim!$C$8)*(1-(121-$A91-Z$7)/Interim!$D$8))*IF($A91+Z$7&lt;121-Interim!$D$8,Interim!$C$10,Interim!$C$10+(1-Interim!$C$10)*(1-(121-$A91-Z$7)/Interim!$D$8))</f>
        <v>0.38860293322240003</v>
      </c>
      <c r="AA91" s="33">
        <f>'F 2008 VBT ALB'!AA88*IF($A91+AA$7&lt;121-Interim!$D$8,Interim!$C$8,Interim!$C$8+(1-Interim!$C$8)*(1-(121-$A91-AA$7)/Interim!$D$8))*IF($A91+AA$7&lt;121-Interim!$D$8,Interim!$C$10,Interim!$C$10+(1-Interim!$C$10)*(1-(121-$A91-AA$7)/Interim!$D$8))</f>
        <v>0.40134536440360002</v>
      </c>
      <c r="AB91" s="33">
        <f>'F 2008 VBT ALB'!AB88*IF($A91+AB$7&lt;121-Interim!$D$8,Interim!$C$8,Interim!$C$8+(1-Interim!$C$8)*(1-(121-$A91-AB$7)/Interim!$D$8))*IF($A91+AB$7&lt;121-Interim!$D$8,Interim!$C$10,Interim!$C$10+(1-Interim!$C$10)*(1-(121-$A91-AB$7)/Interim!$D$8))</f>
        <v>0.41350966594560007</v>
      </c>
      <c r="AC91" s="33">
        <f>'F 2008 VBT ALB'!AC88*IF($A91+AC$7&lt;121-Interim!$D$8,Interim!$C$8,Interim!$C$8+(1-Interim!$C$8)*(1-(121-$A91-AC$7)/Interim!$D$8))*IF($A91+AC$7&lt;121-Interim!$D$8,Interim!$C$10,Interim!$C$10+(1-Interim!$C$10)*(1-(121-$A91-AC$7)/Interim!$D$8))</f>
        <v>0.4250206748485334</v>
      </c>
      <c r="AD91" s="33">
        <f>'F 2008 VBT ALB'!AD88*IF($A91+AD$7&lt;121-Interim!$D$8,Interim!$C$8,Interim!$C$8+(1-Interim!$C$8)*(1-(121-$A91-AD$7)/Interim!$D$8))*IF($A91+AD$7&lt;121-Interim!$D$8,Interim!$C$10,Interim!$C$10+(1-Interim!$C$10)*(1-(121-$A91-AD$7)/Interim!$D$8))</f>
        <v>0.43276320000000007</v>
      </c>
      <c r="AE91" s="33">
        <f>'F 2008 VBT ALB'!AE88*IF($A91+AE$7&lt;121-Interim!$D$8,Interim!$C$8,Interim!$C$8+(1-Interim!$C$8)*(1-(121-$A91-AE$7)/Interim!$D$8))*IF($A91+AE$7&lt;121-Interim!$D$8,Interim!$C$10,Interim!$C$10+(1-Interim!$C$10)*(1-(121-$A91-AE$7)/Interim!$D$8))</f>
        <v>0.43448974200000001</v>
      </c>
      <c r="AF91" s="33">
        <f>'F 2008 VBT ALB'!AF88*IF($A91+AF$7&lt;121-Interim!$D$8,Interim!$C$8,Interim!$C$8+(1-Interim!$C$8)*(1-(121-$A91-AF$7)/Interim!$D$8))*IF($A91+AF$7&lt;121-Interim!$D$8,Interim!$C$10,Interim!$C$10+(1-Interim!$C$10)*(1-(121-$A91-AF$7)/Interim!$D$8))</f>
        <v>0.43621564800000001</v>
      </c>
      <c r="AG91" s="33">
        <f>'F 2008 VBT ALB'!AG88*IF($A91+AG$7&lt;121-Interim!$D$8,Interim!$C$8,Interim!$C$8+(1-Interim!$C$8)*(1-(121-$A91-AG$7)/Interim!$D$8))*IF($A91+AG$7&lt;121-Interim!$D$8,Interim!$C$10,Interim!$C$10+(1-Interim!$C$10)*(1-(121-$A91-AG$7)/Interim!$D$8))</f>
        <v>0.43794091800000007</v>
      </c>
      <c r="AH91" s="33">
        <f>'F 2008 VBT ALB'!AH88*IF($A91+AH$7&lt;121-Interim!$D$8,Interim!$C$8,Interim!$C$8+(1-Interim!$C$8)*(1-(121-$A91-AH$7)/Interim!$D$8))*IF($A91+AH$7&lt;121-Interim!$D$8,Interim!$C$10,Interim!$C$10+(1-Interim!$C$10)*(1-(121-$A91-AH$7)/Interim!$D$8))</f>
        <v>0.43966555200000002</v>
      </c>
      <c r="AI91" s="33">
        <f>'F 2008 VBT ALB'!AI88*IF($A91+AI$7&lt;121-Interim!$D$8,Interim!$C$8,Interim!$C$8+(1-Interim!$C$8)*(1-(121-$A91-AI$7)/Interim!$D$8))*IF($A91+AI$7&lt;121-Interim!$D$8,Interim!$C$10,Interim!$C$10+(1-Interim!$C$10)*(1-(121-$A91-AI$7)/Interim!$D$8))</f>
        <v>0.44138955000000002</v>
      </c>
      <c r="AJ91" s="33">
        <f>'F 2008 VBT ALB'!AJ88*IF($A91+AJ$7&lt;121-Interim!$D$8,Interim!$C$8,Interim!$C$8+(1-Interim!$C$8)*(1-(121-$A91-AJ$7)/Interim!$D$8))*IF($A91+AJ$7&lt;121-Interim!$D$8,Interim!$C$10,Interim!$C$10+(1-Interim!$C$10)*(1-(121-$A91-AJ$7)/Interim!$D$8))</f>
        <v>0.44311291200000003</v>
      </c>
      <c r="AK91" s="33">
        <f>'F 2008 VBT ALB'!AK88*IF($A91+AK$7&lt;121-Interim!$D$8,Interim!$C$8,Interim!$C$8+(1-Interim!$C$8)*(1-(121-$A91-AK$7)/Interim!$D$8))*IF($A91+AK$7&lt;121-Interim!$D$8,Interim!$C$10,Interim!$C$10+(1-Interim!$C$10)*(1-(121-$A91-AK$7)/Interim!$D$8))</f>
        <v>0.44483563799999998</v>
      </c>
      <c r="AL91" s="33">
        <f>'F 2008 VBT ALB'!AL88*IF($A91+AL$7&lt;121-Interim!$D$8,Interim!$C$8,Interim!$C$8+(1-Interim!$C$8)*(1-(121-$A91-AL$7)/Interim!$D$8))*IF($A91+AL$7&lt;121-Interim!$D$8,Interim!$C$10,Interim!$C$10+(1-Interim!$C$10)*(1-(121-$A91-AL$7)/Interim!$D$8))</f>
        <v>0.44655772800000004</v>
      </c>
      <c r="AM91" s="33">
        <f>'F 2008 VBT ALB'!AM88*IF($A91+AM$7&lt;121-Interim!$D$8,Interim!$C$8,Interim!$C$8+(1-Interim!$C$8)*(1-(121-$A91-AM$7)/Interim!$D$8))*IF($A91+AM$7&lt;121-Interim!$D$8,Interim!$C$10,Interim!$C$10+(1-Interim!$C$10)*(1-(121-$A91-AM$7)/Interim!$D$8))</f>
        <v>0.448279182</v>
      </c>
      <c r="AN91" s="33">
        <f>'F 2008 VBT ALB'!AN88*IF($A91+AN$7&lt;121-Interim!$D$8,Interim!$C$8,Interim!$C$8+(1-Interim!$C$8)*(1-(121-$A91-AN$7)/Interim!$D$8))*IF($A91+AN$7&lt;121-Interim!$D$8,Interim!$C$10,Interim!$C$10+(1-Interim!$C$10)*(1-(121-$A91-AN$7)/Interim!$D$8))</f>
        <v>0.45</v>
      </c>
      <c r="AO91" s="33">
        <f>'F 2008 VBT ALB'!AO88*IF($A91+AO$7&lt;121-Interim!$D$8,Interim!$C$8,Interim!$C$8+(1-Interim!$C$8)*(1-(121-$A91-AO$7)/Interim!$D$8))*IF($A91+AO$7&lt;121-Interim!$D$8,Interim!$C$10,Interim!$C$10+(1-Interim!$C$10)*(1-(121-$A91-AO$7)/Interim!$D$8))</f>
        <v>0</v>
      </c>
      <c r="AP91" s="33">
        <f>'F 2008 VBT ALB'!AP88*IF($A91+AP$7&lt;121-Interim!$D$8,Interim!$C$8,Interim!$C$8+(1-Interim!$C$8)*(1-(121-$A91-AP$7)/Interim!$D$8))*IF($A91+AP$7&lt;121-Interim!$D$8,Interim!$C$10,Interim!$C$10+(1-Interim!$C$10)*(1-(121-$A91-AP$7)/Interim!$D$8))</f>
        <v>0</v>
      </c>
      <c r="AQ91" s="33">
        <f>'F 2008 VBT ALB'!AQ88*IF($A91+AQ$7&lt;121-Interim!$D$8,Interim!$C$8,Interim!$C$8+(1-Interim!$C$8)*(1-(121-$A91-AQ$7)/Interim!$D$8))*IF($A91+AQ$7&lt;121-Interim!$D$8,Interim!$C$10,Interim!$C$10+(1-Interim!$C$10)*(1-(121-$A91-AQ$7)/Interim!$D$8))</f>
        <v>0</v>
      </c>
      <c r="AR91" s="33">
        <f>'F 2008 VBT ALB'!AR88*IF($A91+AR$7&lt;121-Interim!$D$8,Interim!$C$8,Interim!$C$8+(1-Interim!$C$8)*(1-(121-$A91-AR$7)/Interim!$D$8))*IF($A91+AR$7&lt;121-Interim!$D$8,Interim!$C$10,Interim!$C$10+(1-Interim!$C$10)*(1-(121-$A91-AR$7)/Interim!$D$8))</f>
        <v>0</v>
      </c>
      <c r="AS91" s="33">
        <f>'F 2008 VBT ALB'!AS88*IF($A91+AS$7&lt;121-Interim!$D$8,Interim!$C$8,Interim!$C$8+(1-Interim!$C$8)*(1-(121-$A91-AS$7)/Interim!$D$8))*IF($A91+AS$7&lt;121-Interim!$D$8,Interim!$C$10,Interim!$C$10+(1-Interim!$C$10)*(1-(121-$A91-AS$7)/Interim!$D$8))</f>
        <v>0</v>
      </c>
      <c r="AT91" s="33">
        <f>'F 2008 VBT ALB'!AT88*IF($A91+AT$7&lt;121-Interim!$D$8,Interim!$C$8,Interim!$C$8+(1-Interim!$C$8)*(1-(121-$A91-AT$7)/Interim!$D$8))*IF($A91+AT$7&lt;121-Interim!$D$8,Interim!$C$10,Interim!$C$10+(1-Interim!$C$10)*(1-(121-$A91-AT$7)/Interim!$D$8))</f>
        <v>0</v>
      </c>
      <c r="AU91" s="33">
        <f>'F 2008 VBT ALB'!AU88*IF($A91+AU$7&lt;121-Interim!$D$8,Interim!$C$8,Interim!$C$8+(1-Interim!$C$8)*(1-(121-$A91-AU$7)/Interim!$D$8))*IF($A91+AU$7&lt;121-Interim!$D$8,Interim!$C$10,Interim!$C$10+(1-Interim!$C$10)*(1-(121-$A91-AU$7)/Interim!$D$8))</f>
        <v>0</v>
      </c>
      <c r="AV91" s="33">
        <f>'F 2008 VBT ALB'!AV88*IF($A91+AV$7&lt;121-Interim!$D$8,Interim!$C$8,Interim!$C$8+(1-Interim!$C$8)*(1-(121-$A91-AV$7)/Interim!$D$8))*IF($A91+AV$7&lt;121-Interim!$D$8,Interim!$C$10,Interim!$C$10+(1-Interim!$C$10)*(1-(121-$A91-AV$7)/Interim!$D$8))</f>
        <v>0</v>
      </c>
      <c r="AW91" s="33">
        <f>'F 2008 VBT ALB'!AW88*IF($A91+AW$7&lt;121-Interim!$D$8,Interim!$C$8,Interim!$C$8+(1-Interim!$C$8)*(1-(121-$A91-AW$7)/Interim!$D$8))*IF($A91+AW$7&lt;121-Interim!$D$8,Interim!$C$10,Interim!$C$10+(1-Interim!$C$10)*(1-(121-$A91-AW$7)/Interim!$D$8))</f>
        <v>0</v>
      </c>
      <c r="AX91" s="33">
        <f>'F 2008 VBT ALB'!AX88*IF($A91+AX$7&lt;121-Interim!$D$8,Interim!$C$8,Interim!$C$8+(1-Interim!$C$8)*(1-(121-$A91-AX$7)/Interim!$D$8))*IF($A91+AX$7&lt;121-Interim!$D$8,Interim!$C$10,Interim!$C$10+(1-Interim!$C$10)*(1-(121-$A91-AX$7)/Interim!$D$8))</f>
        <v>0</v>
      </c>
      <c r="AY91" s="33">
        <f>'F 2008 VBT ALB'!AY88*IF($A91+AY$7&lt;121-Interim!$D$8,Interim!$C$8,Interim!$C$8+(1-Interim!$C$8)*(1-(121-$A91-AY$7)/Interim!$D$8))*IF($A91+AY$7&lt;121-Interim!$D$8,Interim!$C$10,Interim!$C$10+(1-Interim!$C$10)*(1-(121-$A91-AY$7)/Interim!$D$8))</f>
        <v>0</v>
      </c>
      <c r="AZ91" s="33">
        <f>'F 2008 VBT ALB'!AZ88*IF($A91+AZ$7&lt;121-Interim!$D$8,Interim!$C$8,Interim!$C$8+(1-Interim!$C$8)*(1-(121-$A91-AZ$7)/Interim!$D$8))*IF($A91+AZ$7&lt;121-Interim!$D$8,Interim!$C$10,Interim!$C$10+(1-Interim!$C$10)*(1-(121-$A91-AZ$7)/Interim!$D$8))</f>
        <v>0</v>
      </c>
      <c r="BA91" s="33">
        <f>'F 2008 VBT ALB'!BA88*IF($A91+BA$7&lt;121-Interim!$D$8,Interim!$C$8,Interim!$C$8+(1-Interim!$C$8)*(1-(121-$A91-BA$7)/Interim!$D$8))*IF($A91+BA$7&lt;121-Interim!$D$8,Interim!$C$10,Interim!$C$10+(1-Interim!$C$10)*(1-(121-$A91-BA$7)/Interim!$D$8))</f>
        <v>0</v>
      </c>
      <c r="BB91" s="33">
        <f>'F 2008 VBT ALB'!BB88*IF($A91+BB$7&lt;121-Interim!$D$8,Interim!$C$8,Interim!$C$8+(1-Interim!$C$8)*(1-(121-$A91-BB$7)/Interim!$D$8))*IF($A91+BB$7&lt;121-Interim!$D$8,Interim!$C$10,Interim!$C$10+(1-Interim!$C$10)*(1-(121-$A91-BB$7)/Interim!$D$8))</f>
        <v>0</v>
      </c>
      <c r="BC91" s="33">
        <f>'F 2008 VBT ALB'!BC88*IF($A91+BC$7&lt;121-Interim!$D$8,Interim!$C$8,Interim!$C$8+(1-Interim!$C$8)*(1-(121-$A91-BC$7)/Interim!$D$8))*IF($A91+BC$7&lt;121-Interim!$D$8,Interim!$C$10,Interim!$C$10+(1-Interim!$C$10)*(1-(121-$A91-BC$7)/Interim!$D$8))</f>
        <v>0</v>
      </c>
      <c r="BD91" s="33">
        <f>'F 2008 VBT ALB'!BD88*IF($A91+BD$7&lt;121-Interim!$D$8,Interim!$C$8,Interim!$C$8+(1-Interim!$C$8)*(1-(121-$A91-BD$7)/Interim!$D$8))*IF($A91+BD$7&lt;121-Interim!$D$8,Interim!$C$10,Interim!$C$10+(1-Interim!$C$10)*(1-(121-$A91-BD$7)/Interim!$D$8))</f>
        <v>0</v>
      </c>
      <c r="BE91" s="33">
        <f>'F 2008 VBT ALB'!BE88*IF($A91+BE$7&lt;121-Interim!$D$8,Interim!$C$8,Interim!$C$8+(1-Interim!$C$8)*(1-(121-$A91-BE$7)/Interim!$D$8))*IF($A91+BE$7&lt;121-Interim!$D$8,Interim!$C$10,Interim!$C$10+(1-Interim!$C$10)*(1-(121-$A91-BE$7)/Interim!$D$8))</f>
        <v>0</v>
      </c>
      <c r="BF91" s="33">
        <f>'F 2008 VBT ALB'!BF88*IF($A91+BF$7&lt;121-Interim!$D$8,Interim!$C$8,Interim!$C$8+(1-Interim!$C$8)*(1-(121-$A91-BF$7)/Interim!$D$8))*IF($A91+BF$7&lt;121-Interim!$D$8,Interim!$C$10,Interim!$C$10+(1-Interim!$C$10)*(1-(121-$A91-BF$7)/Interim!$D$8))</f>
        <v>0</v>
      </c>
      <c r="BG91" s="33">
        <f>'F 2008 VBT ALB'!BG88*IF($A91+BG$7&lt;121-Interim!$D$8,Interim!$C$8,Interim!$C$8+(1-Interim!$C$8)*(1-(121-$A91-BG$7)/Interim!$D$8))*IF($A91+BG$7&lt;121-Interim!$D$8,Interim!$C$10,Interim!$C$10+(1-Interim!$C$10)*(1-(121-$A91-BG$7)/Interim!$D$8))</f>
        <v>0</v>
      </c>
      <c r="BH91" s="33">
        <f>'F 2008 VBT ALB'!BH88*IF($A91+BH$7&lt;121-Interim!$D$8,Interim!$C$8,Interim!$C$8+(1-Interim!$C$8)*(1-(121-$A91-BH$7)/Interim!$D$8))*IF($A91+BH$7&lt;121-Interim!$D$8,Interim!$C$10,Interim!$C$10+(1-Interim!$C$10)*(1-(121-$A91-BH$7)/Interim!$D$8))</f>
        <v>0</v>
      </c>
      <c r="BI91" s="33">
        <f>'F 2008 VBT ALB'!BI88*IF($A91+BI$7&lt;121-Interim!$D$8,Interim!$C$8,Interim!$C$8+(1-Interim!$C$8)*(1-(121-$A91-BI$7)/Interim!$D$8))*IF($A91+BI$7&lt;121-Interim!$D$8,Interim!$C$10,Interim!$C$10+(1-Interim!$C$10)*(1-(121-$A91-BI$7)/Interim!$D$8))</f>
        <v>0</v>
      </c>
      <c r="BJ91" s="33">
        <f>'F 2008 VBT ALB'!BJ88*IF($A91+BJ$7&lt;121-Interim!$D$8,Interim!$C$8,Interim!$C$8+(1-Interim!$C$8)*(1-(121-$A91-BJ$7)/Interim!$D$8))*IF($A91+BJ$7&lt;121-Interim!$D$8,Interim!$C$10,Interim!$C$10+(1-Interim!$C$10)*(1-(121-$A91-BJ$7)/Interim!$D$8))</f>
        <v>0</v>
      </c>
      <c r="BK91" s="33">
        <f>'F 2008 VBT ALB'!BK88*IF($A91+BK$7&lt;121-Interim!$D$8,Interim!$C$8,Interim!$C$8+(1-Interim!$C$8)*(1-(121-$A91-BK$7)/Interim!$D$8))*IF($A91+BK$7&lt;121-Interim!$D$8,Interim!$C$10,Interim!$C$10+(1-Interim!$C$10)*(1-(121-$A91-BK$7)/Interim!$D$8))</f>
        <v>0</v>
      </c>
      <c r="BL91" s="33">
        <f>'F 2008 VBT ALB'!BL88*IF($A91+BL$7&lt;121-Interim!$D$8,Interim!$C$8,Interim!$C$8+(1-Interim!$C$8)*(1-(121-$A91-BL$7)/Interim!$D$8))*IF($A91+BL$7&lt;121-Interim!$D$8,Interim!$C$10,Interim!$C$10+(1-Interim!$C$10)*(1-(121-$A91-BL$7)/Interim!$D$8))</f>
        <v>0</v>
      </c>
      <c r="BM91" s="33">
        <f>'F 2008 VBT ALB'!BM88*IF($A91+BM$7&lt;121-Interim!$D$8,Interim!$C$8,Interim!$C$8+(1-Interim!$C$8)*(1-(121-$A91-BM$7)/Interim!$D$8))*IF($A91+BM$7&lt;121-Interim!$D$8,Interim!$C$10,Interim!$C$10+(1-Interim!$C$10)*(1-(121-$A91-BM$7)/Interim!$D$8))</f>
        <v>0</v>
      </c>
      <c r="BN91" s="33">
        <f>'F 2008 VBT ALB'!BN88*IF($A91+BN$7&lt;121-Interim!$D$8,Interim!$C$8,Interim!$C$8+(1-Interim!$C$8)*(1-(121-$A91-BN$7)/Interim!$D$8))*IF($A91+BN$7&lt;121-Interim!$D$8,Interim!$C$10,Interim!$C$10+(1-Interim!$C$10)*(1-(121-$A91-BN$7)/Interim!$D$8))</f>
        <v>0</v>
      </c>
      <c r="BO91" s="33">
        <f>'F 2008 VBT ALB'!BO88*IF($A91+BO$7&lt;121-Interim!$D$8,Interim!$C$8,Interim!$C$8+(1-Interim!$C$8)*(1-(121-$A91-BO$7)/Interim!$D$8))*IF($A91+BO$7&lt;121-Interim!$D$8,Interim!$C$10,Interim!$C$10+(1-Interim!$C$10)*(1-(121-$A91-BO$7)/Interim!$D$8))</f>
        <v>0</v>
      </c>
      <c r="BP91" s="33">
        <f>'F 2008 VBT ALB'!BP88*IF($A91+BP$7&lt;121-Interim!$D$8,Interim!$C$8,Interim!$C$8+(1-Interim!$C$8)*(1-(121-$A91-BP$7)/Interim!$D$8))*IF($A91+BP$7&lt;121-Interim!$D$8,Interim!$C$10,Interim!$C$10+(1-Interim!$C$10)*(1-(121-$A91-BP$7)/Interim!$D$8))</f>
        <v>0</v>
      </c>
      <c r="BQ91" s="33">
        <f>'F 2008 VBT ALB'!BQ88*IF($A91+BQ$7&lt;121-Interim!$D$8,Interim!$C$8,Interim!$C$8+(1-Interim!$C$8)*(1-(121-$A91-BQ$7)/Interim!$D$8))*IF($A91+BQ$7&lt;121-Interim!$D$8,Interim!$C$10,Interim!$C$10+(1-Interim!$C$10)*(1-(121-$A91-BQ$7)/Interim!$D$8))</f>
        <v>0</v>
      </c>
      <c r="BR91" s="33">
        <f>'F 2008 VBT ALB'!BR88*IF($A91+BR$7&lt;121-Interim!$D$8,Interim!$C$8,Interim!$C$8+(1-Interim!$C$8)*(1-(121-$A91-BR$7)/Interim!$D$8))*IF($A91+BR$7&lt;121-Interim!$D$8,Interim!$C$10,Interim!$C$10+(1-Interim!$C$10)*(1-(121-$A91-BR$7)/Interim!$D$8))</f>
        <v>0</v>
      </c>
      <c r="BS91" s="33">
        <f>'F 2008 VBT ALB'!BS88*IF($A91+BS$7&lt;121-Interim!$D$8,Interim!$C$8,Interim!$C$8+(1-Interim!$C$8)*(1-(121-$A91-BS$7)/Interim!$D$8))*IF($A91+BS$7&lt;121-Interim!$D$8,Interim!$C$10,Interim!$C$10+(1-Interim!$C$10)*(1-(121-$A91-BS$7)/Interim!$D$8))</f>
        <v>0</v>
      </c>
      <c r="BT91" s="33">
        <f>'F 2008 VBT ALB'!BT88*IF($A91+BT$7&lt;121-Interim!$D$8,Interim!$C$8,Interim!$C$8+(1-Interim!$C$8)*(1-(121-$A91-BT$7)/Interim!$D$8))*IF($A91+BT$7&lt;121-Interim!$D$8,Interim!$C$10,Interim!$C$10+(1-Interim!$C$10)*(1-(121-$A91-BT$7)/Interim!$D$8))</f>
        <v>0</v>
      </c>
      <c r="BU91" s="33">
        <f>'F 2008 VBT ALB'!BU88*IF($A91+BU$7&lt;121-Interim!$D$8,Interim!$C$8,Interim!$C$8+(1-Interim!$C$8)*(1-(121-$A91-BU$7)/Interim!$D$8))*IF($A91+BU$7&lt;121-Interim!$D$8,Interim!$C$10,Interim!$C$10+(1-Interim!$C$10)*(1-(121-$A91-BU$7)/Interim!$D$8))</f>
        <v>0</v>
      </c>
      <c r="BV91" s="33">
        <f>'F 2008 VBT ALB'!BV88*IF($A91+BV$7&lt;121-Interim!$D$8,Interim!$C$8,Interim!$C$8+(1-Interim!$C$8)*(1-(121-$A91-BV$7)/Interim!$D$8))*IF($A91+BV$7&lt;121-Interim!$D$8,Interim!$C$10,Interim!$C$10+(1-Interim!$C$10)*(1-(121-$A91-BV$7)/Interim!$D$8))</f>
        <v>0</v>
      </c>
      <c r="BW91" s="33">
        <f>'F 2008 VBT ALB'!BW88*IF($A91+BW$7&lt;121-Interim!$D$8,Interim!$C$8,Interim!$C$8+(1-Interim!$C$8)*(1-(121-$A91-BW$7)/Interim!$D$8))*IF($A91+BW$7&lt;121-Interim!$D$8,Interim!$C$10,Interim!$C$10+(1-Interim!$C$10)*(1-(121-$A91-BW$7)/Interim!$D$8))</f>
        <v>0</v>
      </c>
      <c r="BX91" s="33">
        <f>'F 2008 VBT ALB'!BX88*IF($A91+BX$7&lt;121-Interim!$D$8,Interim!$C$8,Interim!$C$8+(1-Interim!$C$8)*(1-(121-$A91-BX$7)/Interim!$D$8))*IF($A91+BX$7&lt;121-Interim!$D$8,Interim!$C$10,Interim!$C$10+(1-Interim!$C$10)*(1-(121-$A91-BX$7)/Interim!$D$8))</f>
        <v>0</v>
      </c>
      <c r="BY91" s="33">
        <f>'F 2008 VBT ALB'!BY88*IF($A91+BY$7&lt;121-Interim!$D$8,Interim!$C$8,Interim!$C$8+(1-Interim!$C$8)*(1-(121-$A91-BY$7)/Interim!$D$8))*IF($A91+BY$7&lt;121-Interim!$D$8,Interim!$C$10,Interim!$C$10+(1-Interim!$C$10)*(1-(121-$A91-BY$7)/Interim!$D$8))</f>
        <v>0</v>
      </c>
      <c r="BZ91" s="33">
        <f>'F 2008 VBT ALB'!BZ88*IF($A91+BZ$7&lt;121-Interim!$D$8,Interim!$C$8,Interim!$C$8+(1-Interim!$C$8)*(1-(121-$A91-BZ$7)/Interim!$D$8))*IF($A91+BZ$7&lt;121-Interim!$D$8,Interim!$C$10,Interim!$C$10+(1-Interim!$C$10)*(1-(121-$A91-BZ$7)/Interim!$D$8))</f>
        <v>0</v>
      </c>
      <c r="CA91" s="33">
        <f>'F 2008 VBT ALB'!CA88*IF($A91+CA$7&lt;121-Interim!$D$8,Interim!$C$8,Interim!$C$8+(1-Interim!$C$8)*(1-(121-$A91-CA$7)/Interim!$D$8))*IF($A91+CA$7&lt;121-Interim!$D$8,Interim!$C$10,Interim!$C$10+(1-Interim!$C$10)*(1-(121-$A91-CA$7)/Interim!$D$8))</f>
        <v>0</v>
      </c>
      <c r="CB91" s="33">
        <f>'F 2008 VBT ALB'!CB88*IF($A91+CB$7&lt;121-Interim!$D$8,Interim!$C$8,Interim!$C$8+(1-Interim!$C$8)*(1-(121-$A91-CB$7)/Interim!$D$8))*IF($A91+CB$7&lt;121-Interim!$D$8,Interim!$C$10,Interim!$C$10+(1-Interim!$C$10)*(1-(121-$A91-CB$7)/Interim!$D$8))</f>
        <v>0</v>
      </c>
      <c r="CC91" s="33">
        <f>'F 2008 VBT ALB'!CC88*IF($A91+CC$7&lt;121-Interim!$D$8,Interim!$C$8,Interim!$C$8+(1-Interim!$C$8)*(1-(121-$A91-CC$7)/Interim!$D$8))*IF($A91+CC$7&lt;121-Interim!$D$8,Interim!$C$10,Interim!$C$10+(1-Interim!$C$10)*(1-(121-$A91-CC$7)/Interim!$D$8))</f>
        <v>0</v>
      </c>
      <c r="CD91" s="33">
        <f>'F 2008 VBT ALB'!CD88*IF($A91+CD$7&lt;121-Interim!$D$8,Interim!$C$8,Interim!$C$8+(1-Interim!$C$8)*(1-(121-$A91-CD$7)/Interim!$D$8))*IF($A91+CD$7&lt;121-Interim!$D$8,Interim!$C$10,Interim!$C$10+(1-Interim!$C$10)*(1-(121-$A91-CD$7)/Interim!$D$8))</f>
        <v>0</v>
      </c>
      <c r="CE91" s="33">
        <f>'F 2008 VBT ALB'!CE88*IF($A91+CE$7&lt;121-Interim!$D$8,Interim!$C$8,Interim!$C$8+(1-Interim!$C$8)*(1-(121-$A91-CE$7)/Interim!$D$8))*IF($A91+CE$7&lt;121-Interim!$D$8,Interim!$C$10,Interim!$C$10+(1-Interim!$C$10)*(1-(121-$A91-CE$7)/Interim!$D$8))</f>
        <v>0</v>
      </c>
      <c r="CF91" s="33">
        <f>'F 2008 VBT ALB'!CF88*IF($A91+CF$7&lt;121-Interim!$D$8,Interim!$C$8,Interim!$C$8+(1-Interim!$C$8)*(1-(121-$A91-CF$7)/Interim!$D$8))*IF($A91+CF$7&lt;121-Interim!$D$8,Interim!$C$10,Interim!$C$10+(1-Interim!$C$10)*(1-(121-$A91-CF$7)/Interim!$D$8))</f>
        <v>0</v>
      </c>
      <c r="CG91" s="33">
        <f>'F 2008 VBT ALB'!CG88*IF($A91+CG$7&lt;121-Interim!$D$8,Interim!$C$8,Interim!$C$8+(1-Interim!$C$8)*(1-(121-$A91-CG$7)/Interim!$D$8))*IF($A91+CG$7&lt;121-Interim!$D$8,Interim!$C$10,Interim!$C$10+(1-Interim!$C$10)*(1-(121-$A91-CG$7)/Interim!$D$8))</f>
        <v>0</v>
      </c>
      <c r="CH91" s="33">
        <f>'F 2008 VBT ALB'!CH88*IF($A91+CH$7&lt;121-Interim!$D$8,Interim!$C$8,Interim!$C$8+(1-Interim!$C$8)*(1-(121-$A91-CH$7)/Interim!$D$8))*IF($A91+CH$7&lt;121-Interim!$D$8,Interim!$C$10,Interim!$C$10+(1-Interim!$C$10)*(1-(121-$A91-CH$7)/Interim!$D$8))</f>
        <v>0</v>
      </c>
      <c r="CI91" s="33">
        <f>'F 2008 VBT ALB'!CI88*IF($A91+CI$7&lt;121-Interim!$D$8,Interim!$C$8,Interim!$C$8+(1-Interim!$C$8)*(1-(121-$A91-CI$7)/Interim!$D$8))*IF($A91+CI$7&lt;121-Interim!$D$8,Interim!$C$10,Interim!$C$10+(1-Interim!$C$10)*(1-(121-$A91-CI$7)/Interim!$D$8))</f>
        <v>0</v>
      </c>
      <c r="CJ91" s="33">
        <f>'F 2008 VBT ALB'!CJ88*IF($A91+CJ$7&lt;121-Interim!$D$8,Interim!$C$8,Interim!$C$8+(1-Interim!$C$8)*(1-(121-$A91-CJ$7)/Interim!$D$8))*IF($A91+CJ$7&lt;121-Interim!$D$8,Interim!$C$10,Interim!$C$10+(1-Interim!$C$10)*(1-(121-$A91-CJ$7)/Interim!$D$8))</f>
        <v>0</v>
      </c>
      <c r="CK91" s="33">
        <f>'F 2008 VBT ALB'!CK88*IF($A91+CK$7&lt;121-Interim!$D$8,Interim!$C$8,Interim!$C$8+(1-Interim!$C$8)*(1-(121-$A91-CK$7)/Interim!$D$8))*IF($A91+CK$7&lt;121-Interim!$D$8,Interim!$C$10,Interim!$C$10+(1-Interim!$C$10)*(1-(121-$A91-CK$7)/Interim!$D$8))</f>
        <v>0</v>
      </c>
      <c r="CL91" s="33">
        <f>'F 2008 VBT ALB'!CL88*IF($A91+CL$7&lt;121-Interim!$D$8,Interim!$C$8,Interim!$C$8+(1-Interim!$C$8)*(1-(121-$A91-CL$7)/Interim!$D$8))*IF($A91+CL$7&lt;121-Interim!$D$8,Interim!$C$10,Interim!$C$10+(1-Interim!$C$10)*(1-(121-$A91-CL$7)/Interim!$D$8))</f>
        <v>0</v>
      </c>
      <c r="CM91" s="33">
        <f>'F 2008 VBT ALB'!CM88*IF($A91+CM$7&lt;121-Interim!$D$8,Interim!$C$8,Interim!$C$8+(1-Interim!$C$8)*(1-(121-$A91-CM$7)/Interim!$D$8))*IF($A91+CM$7&lt;121-Interim!$D$8,Interim!$C$10,Interim!$C$10+(1-Interim!$C$10)*(1-(121-$A91-CM$7)/Interim!$D$8))</f>
        <v>0</v>
      </c>
      <c r="CN91" s="33">
        <f>'F 2008 VBT ALB'!CN88*IF($A91+CN$7&lt;121-Interim!$D$8,Interim!$C$8,Interim!$C$8+(1-Interim!$C$8)*(1-(121-$A91-CN$7)/Interim!$D$8))*IF($A91+CN$7&lt;121-Interim!$D$8,Interim!$C$10,Interim!$C$10+(1-Interim!$C$10)*(1-(121-$A91-CN$7)/Interim!$D$8))</f>
        <v>0</v>
      </c>
      <c r="CO91" s="33">
        <f>'F 2008 VBT ALB'!CO88*IF($A91+CO$7&lt;121-Interim!$D$8,Interim!$C$8,Interim!$C$8+(1-Interim!$C$8)*(1-(121-$A91-CO$7)/Interim!$D$8))*IF($A91+CO$7&lt;121-Interim!$D$8,Interim!$C$10,Interim!$C$10+(1-Interim!$C$10)*(1-(121-$A91-CO$7)/Interim!$D$8))</f>
        <v>0</v>
      </c>
      <c r="CP91" s="33">
        <f>'F 2008 VBT ALB'!CP88*IF($A91+CP$7&lt;121-Interim!$D$8,Interim!$C$8,Interim!$C$8+(1-Interim!$C$8)*(1-(121-$A91-CP$7)/Interim!$D$8))*IF($A91+CP$7&lt;121-Interim!$D$8,Interim!$C$10,Interim!$C$10+(1-Interim!$C$10)*(1-(121-$A91-CP$7)/Interim!$D$8))</f>
        <v>0</v>
      </c>
      <c r="CQ91" s="33">
        <f>'F 2008 VBT ALB'!CQ88*IF($A91+CQ$7&lt;121-Interim!$D$8,Interim!$C$8,Interim!$C$8+(1-Interim!$C$8)*(1-(121-$A91-CQ$7)/Interim!$D$8))*IF($A91+CQ$7&lt;121-Interim!$D$8,Interim!$C$10,Interim!$C$10+(1-Interim!$C$10)*(1-(121-$A91-CQ$7)/Interim!$D$8))</f>
        <v>0</v>
      </c>
      <c r="CR91" s="33">
        <f>'F 2008 VBT ALB'!CR88*IF($A91+CR$7&lt;121-Interim!$D$8,Interim!$C$8,Interim!$C$8+(1-Interim!$C$8)*(1-(121-$A91-CR$7)/Interim!$D$8))*IF($A91+CR$7&lt;121-Interim!$D$8,Interim!$C$10,Interim!$C$10+(1-Interim!$C$10)*(1-(121-$A91-CR$7)/Interim!$D$8))</f>
        <v>0</v>
      </c>
      <c r="CS91" s="33">
        <f>'F 2008 VBT ALB'!CS88*IF($A91+CS$7&lt;121-Interim!$D$8,Interim!$C$8,Interim!$C$8+(1-Interim!$C$8)*(1-(121-$A91-CS$7)/Interim!$D$8))*IF($A91+CS$7&lt;121-Interim!$D$8,Interim!$C$10,Interim!$C$10+(1-Interim!$C$10)*(1-(121-$A91-CS$7)/Interim!$D$8))</f>
        <v>0</v>
      </c>
      <c r="CT91" s="33">
        <f>'F 2008 VBT ALB'!CT88*IF($A91+CT$7&lt;121-Interim!$D$8,Interim!$C$8,Interim!$C$8+(1-Interim!$C$8)*(1-(121-$A91-CT$7)/Interim!$D$8))*IF($A91+CT$7&lt;121-Interim!$D$8,Interim!$C$10,Interim!$C$10+(1-Interim!$C$10)*(1-(121-$A91-CT$7)/Interim!$D$8))</f>
        <v>0</v>
      </c>
      <c r="CU91" s="33">
        <f>'F 2008 VBT ALB'!CU88*IF($A91+CU$7&lt;121-Interim!$D$8,Interim!$C$8,Interim!$C$8+(1-Interim!$C$8)*(1-(121-$A91-CU$7)/Interim!$D$8))*IF($A91+CU$7&lt;121-Interim!$D$8,Interim!$C$10,Interim!$C$10+(1-Interim!$C$10)*(1-(121-$A91-CU$7)/Interim!$D$8))</f>
        <v>0</v>
      </c>
      <c r="CV91" s="33">
        <f>'F 2008 VBT ALB'!CV88*IF($A91+CV$7&lt;121-Interim!$D$8,Interim!$C$8,Interim!$C$8+(1-Interim!$C$8)*(1-(121-$A91-CV$7)/Interim!$D$8))*IF($A91+CV$7&lt;121-Interim!$D$8,Interim!$C$10,Interim!$C$10+(1-Interim!$C$10)*(1-(121-$A91-CV$7)/Interim!$D$8))</f>
        <v>0</v>
      </c>
      <c r="CW91" s="33">
        <f>'F 2008 VBT ALB'!CW88*IF($A91+CW$7&lt;121-Interim!$D$8,Interim!$C$8,Interim!$C$8+(1-Interim!$C$8)*(1-(121-$A91-CW$7)/Interim!$D$8))*IF($A91+CW$7&lt;121-Interim!$D$8,Interim!$C$10,Interim!$C$10+(1-Interim!$C$10)*(1-(121-$A91-CW$7)/Interim!$D$8))</f>
        <v>0</v>
      </c>
      <c r="CX91" s="33">
        <f>'F 2008 VBT ALB'!CX88*IF($A91+CX$7&lt;121-Interim!$D$8,Interim!$C$8,Interim!$C$8+(1-Interim!$C$8)*(1-(121-$A91-CX$7)/Interim!$D$8))*IF($A91+CX$7&lt;121-Interim!$D$8,Interim!$C$10,Interim!$C$10+(1-Interim!$C$10)*(1-(121-$A91-CX$7)/Interim!$D$8))</f>
        <v>0</v>
      </c>
      <c r="CY91" s="33">
        <f>'F 2008 VBT ALB'!CY88*IF($A91+CY$7&lt;121-Interim!$D$8,Interim!$C$8,Interim!$C$8+(1-Interim!$C$8)*(1-(121-$A91-CY$7)/Interim!$D$8))*IF($A91+CY$7&lt;121-Interim!$D$8,Interim!$C$10,Interim!$C$10+(1-Interim!$C$10)*(1-(121-$A91-CY$7)/Interim!$D$8))</f>
        <v>0</v>
      </c>
      <c r="CZ91" s="33">
        <f>'F 2008 VBT ALB'!CZ88*IF($A91+CZ$7&lt;121-Interim!$D$8,Interim!$C$8,Interim!$C$8+(1-Interim!$C$8)*(1-(121-$A91-CZ$7)/Interim!$D$8))*IF($A91+CZ$7&lt;121-Interim!$D$8,Interim!$C$10,Interim!$C$10+(1-Interim!$C$10)*(1-(121-$A91-CZ$7)/Interim!$D$8))</f>
        <v>0</v>
      </c>
      <c r="DA91" s="33">
        <f>'F 2008 VBT ALB'!DA88*IF($A91+DA$7&lt;121-Interim!$D$8,Interim!$C$8,Interim!$C$8+(1-Interim!$C$8)*(1-(121-$A91-DA$7)/Interim!$D$8))*IF($A91+DA$7&lt;121-Interim!$D$8,Interim!$C$10,Interim!$C$10+(1-Interim!$C$10)*(1-(121-$A91-DA$7)/Interim!$D$8))</f>
        <v>0</v>
      </c>
      <c r="DB91" s="33">
        <f>'F 2008 VBT ALB'!DB88*IF($A91+DB$7&lt;121-Interim!$D$8,Interim!$C$8,Interim!$C$8+(1-Interim!$C$8)*(1-(121-$A91-DB$7)/Interim!$D$8))*IF($A91+DB$7&lt;121-Interim!$D$8,Interim!$C$10,Interim!$C$10+(1-Interim!$C$10)*(1-(121-$A91-DB$7)/Interim!$D$8))</f>
        <v>0</v>
      </c>
      <c r="DC91" s="33">
        <f>'F 2008 VBT ALB'!DC88*IF($A91+DC$7&lt;121-Interim!$D$8,Interim!$C$8,Interim!$C$8+(1-Interim!$C$8)*(1-(121-$A91-DC$7)/Interim!$D$8))*IF($A91+DC$7&lt;121-Interim!$D$8,Interim!$C$10,Interim!$C$10+(1-Interim!$C$10)*(1-(121-$A91-DC$7)/Interim!$D$8))</f>
        <v>0</v>
      </c>
      <c r="DD91" s="33">
        <f>'F 2008 VBT ALB'!DD88*IF($A91+DD$7&lt;121-Interim!$D$8,Interim!$C$8,Interim!$C$8+(1-Interim!$C$8)*(1-(121-$A91-DD$7)/Interim!$D$8))*IF($A91+DD$7&lt;121-Interim!$D$8,Interim!$C$10,Interim!$C$10+(1-Interim!$C$10)*(1-(121-$A91-DD$7)/Interim!$D$8))</f>
        <v>0</v>
      </c>
      <c r="DE91" s="33">
        <f>'F 2008 VBT ALB'!DE88*IF($A91+DE$7&lt;121-Interim!$D$8,Interim!$C$8,Interim!$C$8+(1-Interim!$C$8)*(1-(121-$A91-DE$7)/Interim!$D$8))*IF($A91+DE$7&lt;121-Interim!$D$8,Interim!$C$10,Interim!$C$10+(1-Interim!$C$10)*(1-(121-$A91-DE$7)/Interim!$D$8))</f>
        <v>0</v>
      </c>
      <c r="DF91" s="33">
        <f>'F 2008 VBT ALB'!DF88*IF($A91+DF$7&lt;121-Interim!$D$8,Interim!$C$8,Interim!$C$8+(1-Interim!$C$8)*(1-(121-$A91-DF$7)/Interim!$D$8))*IF($A91+DF$7&lt;121-Interim!$D$8,Interim!$C$10,Interim!$C$10+(1-Interim!$C$10)*(1-(121-$A91-DF$7)/Interim!$D$8))</f>
        <v>0</v>
      </c>
      <c r="DG91" s="33">
        <f>'F 2008 VBT ALB'!DG88*IF($A91+DG$7&lt;121-Interim!$D$8,Interim!$C$8,Interim!$C$8+(1-Interim!$C$8)*(1-(121-$A91-DG$7)/Interim!$D$8))*IF($A91+DG$7&lt;121-Interim!$D$8,Interim!$C$10,Interim!$C$10+(1-Interim!$C$10)*(1-(121-$A91-DG$7)/Interim!$D$8))</f>
        <v>0</v>
      </c>
      <c r="DH91" s="33">
        <f>'F 2008 VBT ALB'!DH88*IF($A91+DH$7&lt;121-Interim!$D$8,Interim!$C$8,Interim!$C$8+(1-Interim!$C$8)*(1-(121-$A91-DH$7)/Interim!$D$8))*IF($A91+DH$7&lt;121-Interim!$D$8,Interim!$C$10,Interim!$C$10+(1-Interim!$C$10)*(1-(121-$A91-DH$7)/Interim!$D$8))</f>
        <v>0</v>
      </c>
      <c r="DI91" s="33">
        <f>'F 2008 VBT ALB'!DI88*IF($A91+DI$7&lt;121-Interim!$D$8,Interim!$C$8,Interim!$C$8+(1-Interim!$C$8)*(1-(121-$A91-DI$7)/Interim!$D$8))*IF($A91+DI$7&lt;121-Interim!$D$8,Interim!$C$10,Interim!$C$10+(1-Interim!$C$10)*(1-(121-$A91-DI$7)/Interim!$D$8))</f>
        <v>0</v>
      </c>
      <c r="DJ91" s="33">
        <f>'F 2008 VBT ALB'!DJ88*IF($A91+DJ$7&lt;121-Interim!$D$8,Interim!$C$8,Interim!$C$8+(1-Interim!$C$8)*(1-(121-$A91-DJ$7)/Interim!$D$8))*IF($A91+DJ$7&lt;121-Interim!$D$8,Interim!$C$10,Interim!$C$10+(1-Interim!$C$10)*(1-(121-$A91-DJ$7)/Interim!$D$8))</f>
        <v>0</v>
      </c>
      <c r="DK91" s="33">
        <f>'F 2008 VBT ALB'!DK88*IF($A91+DK$7&lt;121-Interim!$D$8,Interim!$C$8,Interim!$C$8+(1-Interim!$C$8)*(1-(121-$A91-DK$7)/Interim!$D$8))*IF($A91+DK$7&lt;121-Interim!$D$8,Interim!$C$10,Interim!$C$10+(1-Interim!$C$10)*(1-(121-$A91-DK$7)/Interim!$D$8))</f>
        <v>0</v>
      </c>
      <c r="DL91" s="33">
        <f>'F 2008 VBT ALB'!DL88*IF($A91+DL$7&lt;121-Interim!$D$8,Interim!$C$8,Interim!$C$8+(1-Interim!$C$8)*(1-(121-$A91-DL$7)/Interim!$D$8))*IF($A91+DL$7&lt;121-Interim!$D$8,Interim!$C$10,Interim!$C$10+(1-Interim!$C$10)*(1-(121-$A91-DL$7)/Interim!$D$8))</f>
        <v>0</v>
      </c>
      <c r="DM91" s="33">
        <f>'F 2008 VBT ALB'!DM88*IF($A91+DM$7&lt;121-Interim!$D$8,Interim!$C$8,Interim!$C$8+(1-Interim!$C$8)*(1-(121-$A91-DM$7)/Interim!$D$8))*IF($A91+DM$7&lt;121-Interim!$D$8,Interim!$C$10,Interim!$C$10+(1-Interim!$C$10)*(1-(121-$A91-DM$7)/Interim!$D$8))</f>
        <v>0</v>
      </c>
      <c r="DN91" s="33">
        <f>'F 2008 VBT ALB'!DN88*IF($A91+DN$7&lt;121-Interim!$D$8,Interim!$C$8,Interim!$C$8+(1-Interim!$C$8)*(1-(121-$A91-DN$7)/Interim!$D$8))*IF($A91+DN$7&lt;121-Interim!$D$8,Interim!$C$10,Interim!$C$10+(1-Interim!$C$10)*(1-(121-$A91-DN$7)/Interim!$D$8))</f>
        <v>0</v>
      </c>
      <c r="DO91" s="33">
        <f>'F 2008 VBT ALB'!DO88*IF($A91+DO$7&lt;121-Interim!$D$8,Interim!$C$8,Interim!$C$8+(1-Interim!$C$8)*(1-(121-$A91-DO$7)/Interim!$D$8))*IF($A91+DO$7&lt;121-Interim!$D$8,Interim!$C$10,Interim!$C$10+(1-Interim!$C$10)*(1-(121-$A91-DO$7)/Interim!$D$8))</f>
        <v>0</v>
      </c>
      <c r="DP91" s="33">
        <f>'F 2008 VBT ALB'!DP88*IF($A91+DP$7&lt;121-Interim!$D$8,Interim!$C$8,Interim!$C$8+(1-Interim!$C$8)*(1-(121-$A91-DP$7)/Interim!$D$8))*IF($A91+DP$7&lt;121-Interim!$D$8,Interim!$C$10,Interim!$C$10+(1-Interim!$C$10)*(1-(121-$A91-DP$7)/Interim!$D$8))</f>
        <v>0</v>
      </c>
      <c r="DQ91" s="33">
        <f>'F 2008 VBT ALB'!DQ88*IF($A91+DQ$7&lt;121-Interim!$D$8,Interim!$C$8,Interim!$C$8+(1-Interim!$C$8)*(1-(121-$A91-DQ$7)/Interim!$D$8))*IF($A91+DQ$7&lt;121-Interim!$D$8,Interim!$C$10,Interim!$C$10+(1-Interim!$C$10)*(1-(121-$A91-DQ$7)/Interim!$D$8))</f>
        <v>0</v>
      </c>
      <c r="DR91" s="33">
        <f>'F 2008 VBT ALB'!DR88*IF($A91+DR$7&lt;121-Interim!$D$8,Interim!$C$8,Interim!$C$8+(1-Interim!$C$8)*(1-(121-$A91-DR$7)/Interim!$D$8))*IF($A91+DR$7&lt;121-Interim!$D$8,Interim!$C$10,Interim!$C$10+(1-Interim!$C$10)*(1-(121-$A91-DR$7)/Interim!$D$8))</f>
        <v>0</v>
      </c>
    </row>
    <row r="92" spans="1:122" s="5" customFormat="1" x14ac:dyDescent="0.2">
      <c r="A92" s="29">
        <v>83</v>
      </c>
      <c r="B92" s="33">
        <f>'F 2008 VBT ALB'!B89*IF($A92+B$7&lt;121-Interim!$D$8,Interim!$C$8,Interim!$C$8+(1-Interim!$C$8)*(1-(121-$A92-B$7)/Interim!$D$8))*IF($A92+B$7&lt;121-Interim!$D$8,Interim!$C$10,Interim!$C$10+(1-Interim!$C$10)*(1-(121-$A92-B$7)/Interim!$D$8))</f>
        <v>9.0384886899999989E-3</v>
      </c>
      <c r="C92" s="33">
        <f>'F 2008 VBT ALB'!C89*IF($A92+C$7&lt;121-Interim!$D$8,Interim!$C$8,Interim!$C$8+(1-Interim!$C$8)*(1-(121-$A92-C$7)/Interim!$D$8))*IF($A92+C$7&lt;121-Interim!$D$8,Interim!$C$10,Interim!$C$10+(1-Interim!$C$10)*(1-(121-$A92-C$7)/Interim!$D$8))</f>
        <v>1.7464358230000001E-2</v>
      </c>
      <c r="D92" s="33">
        <f>'F 2008 VBT ALB'!D89*IF($A92+D$7&lt;121-Interim!$D$8,Interim!$C$8,Interim!$C$8+(1-Interim!$C$8)*(1-(121-$A92-D$7)/Interim!$D$8))*IF($A92+D$7&lt;121-Interim!$D$8,Interim!$C$10,Interim!$C$10+(1-Interim!$C$10)*(1-(121-$A92-D$7)/Interim!$D$8))</f>
        <v>3.4711943530000004E-2</v>
      </c>
      <c r="E92" s="33">
        <f>'F 2008 VBT ALB'!E89*IF($A92+E$7&lt;121-Interim!$D$8,Interim!$C$8,Interim!$C$8+(1-Interim!$C$8)*(1-(121-$A92-E$7)/Interim!$D$8))*IF($A92+E$7&lt;121-Interim!$D$8,Interim!$C$10,Interim!$C$10+(1-Interim!$C$10)*(1-(121-$A92-E$7)/Interim!$D$8))</f>
        <v>4.9518477139999996E-2</v>
      </c>
      <c r="F92" s="33">
        <f>'F 2008 VBT ALB'!F89*IF($A92+F$7&lt;121-Interim!$D$8,Interim!$C$8,Interim!$C$8+(1-Interim!$C$8)*(1-(121-$A92-F$7)/Interim!$D$8))*IF($A92+F$7&lt;121-Interim!$D$8,Interim!$C$10,Interim!$C$10+(1-Interim!$C$10)*(1-(121-$A92-F$7)/Interim!$D$8))</f>
        <v>6.4636032780000005E-2</v>
      </c>
      <c r="G92" s="33">
        <f>'F 2008 VBT ALB'!G89*IF($A92+G$7&lt;121-Interim!$D$8,Interim!$C$8,Interim!$C$8+(1-Interim!$C$8)*(1-(121-$A92-G$7)/Interim!$D$8))*IF($A92+G$7&lt;121-Interim!$D$8,Interim!$C$10,Interim!$C$10+(1-Interim!$C$10)*(1-(121-$A92-G$7)/Interim!$D$8))</f>
        <v>8.0149434640000017E-2</v>
      </c>
      <c r="H92" s="33">
        <f>'F 2008 VBT ALB'!H89*IF($A92+H$7&lt;121-Interim!$D$8,Interim!$C$8,Interim!$C$8+(1-Interim!$C$8)*(1-(121-$A92-H$7)/Interim!$D$8))*IF($A92+H$7&lt;121-Interim!$D$8,Interim!$C$10,Interim!$C$10+(1-Interim!$C$10)*(1-(121-$A92-H$7)/Interim!$D$8))</f>
        <v>9.5936158890000012E-2</v>
      </c>
      <c r="I92" s="33">
        <f>'F 2008 VBT ALB'!I89*IF($A92+I$7&lt;121-Interim!$D$8,Interim!$C$8,Interim!$C$8+(1-Interim!$C$8)*(1-(121-$A92-I$7)/Interim!$D$8))*IF($A92+I$7&lt;121-Interim!$D$8,Interim!$C$10,Interim!$C$10+(1-Interim!$C$10)*(1-(121-$A92-I$7)/Interim!$D$8))</f>
        <v>0.10837704009</v>
      </c>
      <c r="J92" s="33">
        <f>'F 2008 VBT ALB'!J89*IF($A92+J$7&lt;121-Interim!$D$8,Interim!$C$8,Interim!$C$8+(1-Interim!$C$8)*(1-(121-$A92-J$7)/Interim!$D$8))*IF($A92+J$7&lt;121-Interim!$D$8,Interim!$C$10,Interim!$C$10+(1-Interim!$C$10)*(1-(121-$A92-J$7)/Interim!$D$8))</f>
        <v>0.11780195009000001</v>
      </c>
      <c r="K92" s="33">
        <f>'F 2008 VBT ALB'!K89*IF($A92+K$7&lt;121-Interim!$D$8,Interim!$C$8,Interim!$C$8+(1-Interim!$C$8)*(1-(121-$A92-K$7)/Interim!$D$8))*IF($A92+K$7&lt;121-Interim!$D$8,Interim!$C$10,Interim!$C$10+(1-Interim!$C$10)*(1-(121-$A92-K$7)/Interim!$D$8))</f>
        <v>0.12784890415000003</v>
      </c>
      <c r="L92" s="33">
        <f>'F 2008 VBT ALB'!L89*IF($A92+L$7&lt;121-Interim!$D$8,Interim!$C$8,Interim!$C$8+(1-Interim!$C$8)*(1-(121-$A92-L$7)/Interim!$D$8))*IF($A92+L$7&lt;121-Interim!$D$8,Interim!$C$10,Interim!$C$10+(1-Interim!$C$10)*(1-(121-$A92-L$7)/Interim!$D$8))</f>
        <v>0.13855560191000002</v>
      </c>
      <c r="M92" s="33">
        <f>'F 2008 VBT ALB'!M89*IF($A92+M$7&lt;121-Interim!$D$8,Interim!$C$8,Interim!$C$8+(1-Interim!$C$8)*(1-(121-$A92-M$7)/Interim!$D$8))*IF($A92+M$7&lt;121-Interim!$D$8,Interim!$C$10,Interim!$C$10+(1-Interim!$C$10)*(1-(121-$A92-M$7)/Interim!$D$8))</f>
        <v>0.14988434373000001</v>
      </c>
      <c r="N92" s="33">
        <f>'F 2008 VBT ALB'!N89*IF($A92+N$7&lt;121-Interim!$D$8,Interim!$C$8,Interim!$C$8+(1-Interim!$C$8)*(1-(121-$A92-N$7)/Interim!$D$8))*IF($A92+N$7&lt;121-Interim!$D$8,Interim!$C$10,Interim!$C$10+(1-Interim!$C$10)*(1-(121-$A92-N$7)/Interim!$D$8))</f>
        <v>0.16189167907000002</v>
      </c>
      <c r="O92" s="33">
        <f>'F 2008 VBT ALB'!O89*IF($A92+O$7&lt;121-Interim!$D$8,Interim!$C$8,Interim!$C$8+(1-Interim!$C$8)*(1-(121-$A92-O$7)/Interim!$D$8))*IF($A92+O$7&lt;121-Interim!$D$8,Interim!$C$10,Interim!$C$10+(1-Interim!$C$10)*(1-(121-$A92-O$7)/Interim!$D$8))</f>
        <v>0.17458703284000002</v>
      </c>
      <c r="P92" s="33">
        <f>'F 2008 VBT ALB'!P89*IF($A92+P$7&lt;121-Interim!$D$8,Interim!$C$8,Interim!$C$8+(1-Interim!$C$8)*(1-(121-$A92-P$7)/Interim!$D$8))*IF($A92+P$7&lt;121-Interim!$D$8,Interim!$C$10,Interim!$C$10+(1-Interim!$C$10)*(1-(121-$A92-P$7)/Interim!$D$8))</f>
        <v>0.19298445716000004</v>
      </c>
      <c r="Q92" s="33">
        <f>'F 2008 VBT ALB'!Q89*IF($A92+Q$7&lt;121-Interim!$D$8,Interim!$C$8,Interim!$C$8+(1-Interim!$C$8)*(1-(121-$A92-Q$7)/Interim!$D$8))*IF($A92+Q$7&lt;121-Interim!$D$8,Interim!$C$10,Interim!$C$10+(1-Interim!$C$10)*(1-(121-$A92-Q$7)/Interim!$D$8))</f>
        <v>0.21803586794000002</v>
      </c>
      <c r="R92" s="33">
        <f>'F 2008 VBT ALB'!R89*IF($A92+R$7&lt;121-Interim!$D$8,Interim!$C$8,Interim!$C$8+(1-Interim!$C$8)*(1-(121-$A92-R$7)/Interim!$D$8))*IF($A92+R$7&lt;121-Interim!$D$8,Interim!$C$10,Interim!$C$10+(1-Interim!$C$10)*(1-(121-$A92-R$7)/Interim!$D$8))</f>
        <v>0.24332290147000005</v>
      </c>
      <c r="S92" s="33">
        <f>'F 2008 VBT ALB'!S89*IF($A92+S$7&lt;121-Interim!$D$8,Interim!$C$8,Interim!$C$8+(1-Interim!$C$8)*(1-(121-$A92-S$7)/Interim!$D$8))*IF($A92+S$7&lt;121-Interim!$D$8,Interim!$C$10,Interim!$C$10+(1-Interim!$C$10)*(1-(121-$A92-S$7)/Interim!$D$8))</f>
        <v>0.26848741117000002</v>
      </c>
      <c r="T92" s="33">
        <f>'F 2008 VBT ALB'!T89*IF($A92+T$7&lt;121-Interim!$D$8,Interim!$C$8,Interim!$C$8+(1-Interim!$C$8)*(1-(121-$A92-T$7)/Interim!$D$8))*IF($A92+T$7&lt;121-Interim!$D$8,Interim!$C$10,Interim!$C$10+(1-Interim!$C$10)*(1-(121-$A92-T$7)/Interim!$D$8))</f>
        <v>0.29313355081999998</v>
      </c>
      <c r="U92" s="33">
        <f>'F 2008 VBT ALB'!U89*IF($A92+U$7&lt;121-Interim!$D$8,Interim!$C$8,Interim!$C$8+(1-Interim!$C$8)*(1-(121-$A92-U$7)/Interim!$D$8))*IF($A92+U$7&lt;121-Interim!$D$8,Interim!$C$10,Interim!$C$10+(1-Interim!$C$10)*(1-(121-$A92-U$7)/Interim!$D$8))</f>
        <v>0.31680892474000005</v>
      </c>
      <c r="V92" s="33">
        <f>'F 2008 VBT ALB'!V89*IF($A92+V$7&lt;121-Interim!$D$8,Interim!$C$8,Interim!$C$8+(1-Interim!$C$8)*(1-(121-$A92-V$7)/Interim!$D$8))*IF($A92+V$7&lt;121-Interim!$D$8,Interim!$C$10,Interim!$C$10+(1-Interim!$C$10)*(1-(121-$A92-V$7)/Interim!$D$8))</f>
        <v>0.33862759138999998</v>
      </c>
      <c r="W92" s="33">
        <f>'F 2008 VBT ALB'!W89*IF($A92+W$7&lt;121-Interim!$D$8,Interim!$C$8,Interim!$C$8+(1-Interim!$C$8)*(1-(121-$A92-W$7)/Interim!$D$8))*IF($A92+W$7&lt;121-Interim!$D$8,Interim!$C$10,Interim!$C$10+(1-Interim!$C$10)*(1-(121-$A92-W$7)/Interim!$D$8))</f>
        <v>0.35863667531999999</v>
      </c>
      <c r="X92" s="33">
        <f>'F 2008 VBT ALB'!X89*IF($A92+X$7&lt;121-Interim!$D$8,Interim!$C$8,Interim!$C$8+(1-Interim!$C$8)*(1-(121-$A92-X$7)/Interim!$D$8))*IF($A92+X$7&lt;121-Interim!$D$8,Interim!$C$10,Interim!$C$10+(1-Interim!$C$10)*(1-(121-$A92-X$7)/Interim!$D$8))</f>
        <v>0.37535646566000008</v>
      </c>
      <c r="Y92" s="33">
        <f>'F 2008 VBT ALB'!Y89*IF($A92+Y$7&lt;121-Interim!$D$8,Interim!$C$8,Interim!$C$8+(1-Interim!$C$8)*(1-(121-$A92-Y$7)/Interim!$D$8))*IF($A92+Y$7&lt;121-Interim!$D$8,Interim!$C$10,Interim!$C$10+(1-Interim!$C$10)*(1-(121-$A92-Y$7)/Interim!$D$8))</f>
        <v>0.38860293322240003</v>
      </c>
      <c r="Z92" s="33">
        <f>'F 2008 VBT ALB'!Z89*IF($A92+Z$7&lt;121-Interim!$D$8,Interim!$C$8,Interim!$C$8+(1-Interim!$C$8)*(1-(121-$A92-Z$7)/Interim!$D$8))*IF($A92+Z$7&lt;121-Interim!$D$8,Interim!$C$10,Interim!$C$10+(1-Interim!$C$10)*(1-(121-$A92-Z$7)/Interim!$D$8))</f>
        <v>0.40134536440360002</v>
      </c>
      <c r="AA92" s="33">
        <f>'F 2008 VBT ALB'!AA89*IF($A92+AA$7&lt;121-Interim!$D$8,Interim!$C$8,Interim!$C$8+(1-Interim!$C$8)*(1-(121-$A92-AA$7)/Interim!$D$8))*IF($A92+AA$7&lt;121-Interim!$D$8,Interim!$C$10,Interim!$C$10+(1-Interim!$C$10)*(1-(121-$A92-AA$7)/Interim!$D$8))</f>
        <v>0.41350966594560007</v>
      </c>
      <c r="AB92" s="33">
        <f>'F 2008 VBT ALB'!AB89*IF($A92+AB$7&lt;121-Interim!$D$8,Interim!$C$8,Interim!$C$8+(1-Interim!$C$8)*(1-(121-$A92-AB$7)/Interim!$D$8))*IF($A92+AB$7&lt;121-Interim!$D$8,Interim!$C$10,Interim!$C$10+(1-Interim!$C$10)*(1-(121-$A92-AB$7)/Interim!$D$8))</f>
        <v>0.4250206748485334</v>
      </c>
      <c r="AC92" s="33">
        <f>'F 2008 VBT ALB'!AC89*IF($A92+AC$7&lt;121-Interim!$D$8,Interim!$C$8,Interim!$C$8+(1-Interim!$C$8)*(1-(121-$A92-AC$7)/Interim!$D$8))*IF($A92+AC$7&lt;121-Interim!$D$8,Interim!$C$10,Interim!$C$10+(1-Interim!$C$10)*(1-(121-$A92-AC$7)/Interim!$D$8))</f>
        <v>0.43276320000000007</v>
      </c>
      <c r="AD92" s="33">
        <f>'F 2008 VBT ALB'!AD89*IF($A92+AD$7&lt;121-Interim!$D$8,Interim!$C$8,Interim!$C$8+(1-Interim!$C$8)*(1-(121-$A92-AD$7)/Interim!$D$8))*IF($A92+AD$7&lt;121-Interim!$D$8,Interim!$C$10,Interim!$C$10+(1-Interim!$C$10)*(1-(121-$A92-AD$7)/Interim!$D$8))</f>
        <v>0.43448974200000001</v>
      </c>
      <c r="AE92" s="33">
        <f>'F 2008 VBT ALB'!AE89*IF($A92+AE$7&lt;121-Interim!$D$8,Interim!$C$8,Interim!$C$8+(1-Interim!$C$8)*(1-(121-$A92-AE$7)/Interim!$D$8))*IF($A92+AE$7&lt;121-Interim!$D$8,Interim!$C$10,Interim!$C$10+(1-Interim!$C$10)*(1-(121-$A92-AE$7)/Interim!$D$8))</f>
        <v>0.43621564800000001</v>
      </c>
      <c r="AF92" s="33">
        <f>'F 2008 VBT ALB'!AF89*IF($A92+AF$7&lt;121-Interim!$D$8,Interim!$C$8,Interim!$C$8+(1-Interim!$C$8)*(1-(121-$A92-AF$7)/Interim!$D$8))*IF($A92+AF$7&lt;121-Interim!$D$8,Interim!$C$10,Interim!$C$10+(1-Interim!$C$10)*(1-(121-$A92-AF$7)/Interim!$D$8))</f>
        <v>0.43794091800000007</v>
      </c>
      <c r="AG92" s="33">
        <f>'F 2008 VBT ALB'!AG89*IF($A92+AG$7&lt;121-Interim!$D$8,Interim!$C$8,Interim!$C$8+(1-Interim!$C$8)*(1-(121-$A92-AG$7)/Interim!$D$8))*IF($A92+AG$7&lt;121-Interim!$D$8,Interim!$C$10,Interim!$C$10+(1-Interim!$C$10)*(1-(121-$A92-AG$7)/Interim!$D$8))</f>
        <v>0.43966555200000002</v>
      </c>
      <c r="AH92" s="33">
        <f>'F 2008 VBT ALB'!AH89*IF($A92+AH$7&lt;121-Interim!$D$8,Interim!$C$8,Interim!$C$8+(1-Interim!$C$8)*(1-(121-$A92-AH$7)/Interim!$D$8))*IF($A92+AH$7&lt;121-Interim!$D$8,Interim!$C$10,Interim!$C$10+(1-Interim!$C$10)*(1-(121-$A92-AH$7)/Interim!$D$8))</f>
        <v>0.44138955000000002</v>
      </c>
      <c r="AI92" s="33">
        <f>'F 2008 VBT ALB'!AI89*IF($A92+AI$7&lt;121-Interim!$D$8,Interim!$C$8,Interim!$C$8+(1-Interim!$C$8)*(1-(121-$A92-AI$7)/Interim!$D$8))*IF($A92+AI$7&lt;121-Interim!$D$8,Interim!$C$10,Interim!$C$10+(1-Interim!$C$10)*(1-(121-$A92-AI$7)/Interim!$D$8))</f>
        <v>0.44311291200000003</v>
      </c>
      <c r="AJ92" s="33">
        <f>'F 2008 VBT ALB'!AJ89*IF($A92+AJ$7&lt;121-Interim!$D$8,Interim!$C$8,Interim!$C$8+(1-Interim!$C$8)*(1-(121-$A92-AJ$7)/Interim!$D$8))*IF($A92+AJ$7&lt;121-Interim!$D$8,Interim!$C$10,Interim!$C$10+(1-Interim!$C$10)*(1-(121-$A92-AJ$7)/Interim!$D$8))</f>
        <v>0.44483563799999998</v>
      </c>
      <c r="AK92" s="33">
        <f>'F 2008 VBT ALB'!AK89*IF($A92+AK$7&lt;121-Interim!$D$8,Interim!$C$8,Interim!$C$8+(1-Interim!$C$8)*(1-(121-$A92-AK$7)/Interim!$D$8))*IF($A92+AK$7&lt;121-Interim!$D$8,Interim!$C$10,Interim!$C$10+(1-Interim!$C$10)*(1-(121-$A92-AK$7)/Interim!$D$8))</f>
        <v>0.44655772800000004</v>
      </c>
      <c r="AL92" s="33">
        <f>'F 2008 VBT ALB'!AL89*IF($A92+AL$7&lt;121-Interim!$D$8,Interim!$C$8,Interim!$C$8+(1-Interim!$C$8)*(1-(121-$A92-AL$7)/Interim!$D$8))*IF($A92+AL$7&lt;121-Interim!$D$8,Interim!$C$10,Interim!$C$10+(1-Interim!$C$10)*(1-(121-$A92-AL$7)/Interim!$D$8))</f>
        <v>0.448279182</v>
      </c>
      <c r="AM92" s="33">
        <f>'F 2008 VBT ALB'!AM89*IF($A92+AM$7&lt;121-Interim!$D$8,Interim!$C$8,Interim!$C$8+(1-Interim!$C$8)*(1-(121-$A92-AM$7)/Interim!$D$8))*IF($A92+AM$7&lt;121-Interim!$D$8,Interim!$C$10,Interim!$C$10+(1-Interim!$C$10)*(1-(121-$A92-AM$7)/Interim!$D$8))</f>
        <v>0.45</v>
      </c>
      <c r="AN92" s="33">
        <f>'F 2008 VBT ALB'!AN89*IF($A92+AN$7&lt;121-Interim!$D$8,Interim!$C$8,Interim!$C$8+(1-Interim!$C$8)*(1-(121-$A92-AN$7)/Interim!$D$8))*IF($A92+AN$7&lt;121-Interim!$D$8,Interim!$C$10,Interim!$C$10+(1-Interim!$C$10)*(1-(121-$A92-AN$7)/Interim!$D$8))</f>
        <v>0</v>
      </c>
      <c r="AO92" s="33">
        <f>'F 2008 VBT ALB'!AO89*IF($A92+AO$7&lt;121-Interim!$D$8,Interim!$C$8,Interim!$C$8+(1-Interim!$C$8)*(1-(121-$A92-AO$7)/Interim!$D$8))*IF($A92+AO$7&lt;121-Interim!$D$8,Interim!$C$10,Interim!$C$10+(1-Interim!$C$10)*(1-(121-$A92-AO$7)/Interim!$D$8))</f>
        <v>0</v>
      </c>
      <c r="AP92" s="33">
        <f>'F 2008 VBT ALB'!AP89*IF($A92+AP$7&lt;121-Interim!$D$8,Interim!$C$8,Interim!$C$8+(1-Interim!$C$8)*(1-(121-$A92-AP$7)/Interim!$D$8))*IF($A92+AP$7&lt;121-Interim!$D$8,Interim!$C$10,Interim!$C$10+(1-Interim!$C$10)*(1-(121-$A92-AP$7)/Interim!$D$8))</f>
        <v>0</v>
      </c>
      <c r="AQ92" s="33">
        <f>'F 2008 VBT ALB'!AQ89*IF($A92+AQ$7&lt;121-Interim!$D$8,Interim!$C$8,Interim!$C$8+(1-Interim!$C$8)*(1-(121-$A92-AQ$7)/Interim!$D$8))*IF($A92+AQ$7&lt;121-Interim!$D$8,Interim!$C$10,Interim!$C$10+(1-Interim!$C$10)*(1-(121-$A92-AQ$7)/Interim!$D$8))</f>
        <v>0</v>
      </c>
      <c r="AR92" s="33">
        <f>'F 2008 VBT ALB'!AR89*IF($A92+AR$7&lt;121-Interim!$D$8,Interim!$C$8,Interim!$C$8+(1-Interim!$C$8)*(1-(121-$A92-AR$7)/Interim!$D$8))*IF($A92+AR$7&lt;121-Interim!$D$8,Interim!$C$10,Interim!$C$10+(1-Interim!$C$10)*(1-(121-$A92-AR$7)/Interim!$D$8))</f>
        <v>0</v>
      </c>
      <c r="AS92" s="33">
        <f>'F 2008 VBT ALB'!AS89*IF($A92+AS$7&lt;121-Interim!$D$8,Interim!$C$8,Interim!$C$8+(1-Interim!$C$8)*(1-(121-$A92-AS$7)/Interim!$D$8))*IF($A92+AS$7&lt;121-Interim!$D$8,Interim!$C$10,Interim!$C$10+(1-Interim!$C$10)*(1-(121-$A92-AS$7)/Interim!$D$8))</f>
        <v>0</v>
      </c>
      <c r="AT92" s="33">
        <f>'F 2008 VBT ALB'!AT89*IF($A92+AT$7&lt;121-Interim!$D$8,Interim!$C$8,Interim!$C$8+(1-Interim!$C$8)*(1-(121-$A92-AT$7)/Interim!$D$8))*IF($A92+AT$7&lt;121-Interim!$D$8,Interim!$C$10,Interim!$C$10+(1-Interim!$C$10)*(1-(121-$A92-AT$7)/Interim!$D$8))</f>
        <v>0</v>
      </c>
      <c r="AU92" s="33">
        <f>'F 2008 VBT ALB'!AU89*IF($A92+AU$7&lt;121-Interim!$D$8,Interim!$C$8,Interim!$C$8+(1-Interim!$C$8)*(1-(121-$A92-AU$7)/Interim!$D$8))*IF($A92+AU$7&lt;121-Interim!$D$8,Interim!$C$10,Interim!$C$10+(1-Interim!$C$10)*(1-(121-$A92-AU$7)/Interim!$D$8))</f>
        <v>0</v>
      </c>
      <c r="AV92" s="33">
        <f>'F 2008 VBT ALB'!AV89*IF($A92+AV$7&lt;121-Interim!$D$8,Interim!$C$8,Interim!$C$8+(1-Interim!$C$8)*(1-(121-$A92-AV$7)/Interim!$D$8))*IF($A92+AV$7&lt;121-Interim!$D$8,Interim!$C$10,Interim!$C$10+(1-Interim!$C$10)*(1-(121-$A92-AV$7)/Interim!$D$8))</f>
        <v>0</v>
      </c>
      <c r="AW92" s="33">
        <f>'F 2008 VBT ALB'!AW89*IF($A92+AW$7&lt;121-Interim!$D$8,Interim!$C$8,Interim!$C$8+(1-Interim!$C$8)*(1-(121-$A92-AW$7)/Interim!$D$8))*IF($A92+AW$7&lt;121-Interim!$D$8,Interim!$C$10,Interim!$C$10+(1-Interim!$C$10)*(1-(121-$A92-AW$7)/Interim!$D$8))</f>
        <v>0</v>
      </c>
      <c r="AX92" s="33">
        <f>'F 2008 VBT ALB'!AX89*IF($A92+AX$7&lt;121-Interim!$D$8,Interim!$C$8,Interim!$C$8+(1-Interim!$C$8)*(1-(121-$A92-AX$7)/Interim!$D$8))*IF($A92+AX$7&lt;121-Interim!$D$8,Interim!$C$10,Interim!$C$10+(1-Interim!$C$10)*(1-(121-$A92-AX$7)/Interim!$D$8))</f>
        <v>0</v>
      </c>
      <c r="AY92" s="33">
        <f>'F 2008 VBT ALB'!AY89*IF($A92+AY$7&lt;121-Interim!$D$8,Interim!$C$8,Interim!$C$8+(1-Interim!$C$8)*(1-(121-$A92-AY$7)/Interim!$D$8))*IF($A92+AY$7&lt;121-Interim!$D$8,Interim!$C$10,Interim!$C$10+(1-Interim!$C$10)*(1-(121-$A92-AY$7)/Interim!$D$8))</f>
        <v>0</v>
      </c>
      <c r="AZ92" s="33">
        <f>'F 2008 VBT ALB'!AZ89*IF($A92+AZ$7&lt;121-Interim!$D$8,Interim!$C$8,Interim!$C$8+(1-Interim!$C$8)*(1-(121-$A92-AZ$7)/Interim!$D$8))*IF($A92+AZ$7&lt;121-Interim!$D$8,Interim!$C$10,Interim!$C$10+(1-Interim!$C$10)*(1-(121-$A92-AZ$7)/Interim!$D$8))</f>
        <v>0</v>
      </c>
      <c r="BA92" s="33">
        <f>'F 2008 VBT ALB'!BA89*IF($A92+BA$7&lt;121-Interim!$D$8,Interim!$C$8,Interim!$C$8+(1-Interim!$C$8)*(1-(121-$A92-BA$7)/Interim!$D$8))*IF($A92+BA$7&lt;121-Interim!$D$8,Interim!$C$10,Interim!$C$10+(1-Interim!$C$10)*(1-(121-$A92-BA$7)/Interim!$D$8))</f>
        <v>0</v>
      </c>
      <c r="BB92" s="33">
        <f>'F 2008 VBT ALB'!BB89*IF($A92+BB$7&lt;121-Interim!$D$8,Interim!$C$8,Interim!$C$8+(1-Interim!$C$8)*(1-(121-$A92-BB$7)/Interim!$D$8))*IF($A92+BB$7&lt;121-Interim!$D$8,Interim!$C$10,Interim!$C$10+(1-Interim!$C$10)*(1-(121-$A92-BB$7)/Interim!$D$8))</f>
        <v>0</v>
      </c>
      <c r="BC92" s="33">
        <f>'F 2008 VBT ALB'!BC89*IF($A92+BC$7&lt;121-Interim!$D$8,Interim!$C$8,Interim!$C$8+(1-Interim!$C$8)*(1-(121-$A92-BC$7)/Interim!$D$8))*IF($A92+BC$7&lt;121-Interim!$D$8,Interim!$C$10,Interim!$C$10+(1-Interim!$C$10)*(1-(121-$A92-BC$7)/Interim!$D$8))</f>
        <v>0</v>
      </c>
      <c r="BD92" s="33">
        <f>'F 2008 VBT ALB'!BD89*IF($A92+BD$7&lt;121-Interim!$D$8,Interim!$C$8,Interim!$C$8+(1-Interim!$C$8)*(1-(121-$A92-BD$7)/Interim!$D$8))*IF($A92+BD$7&lt;121-Interim!$D$8,Interim!$C$10,Interim!$C$10+(1-Interim!$C$10)*(1-(121-$A92-BD$7)/Interim!$D$8))</f>
        <v>0</v>
      </c>
      <c r="BE92" s="33">
        <f>'F 2008 VBT ALB'!BE89*IF($A92+BE$7&lt;121-Interim!$D$8,Interim!$C$8,Interim!$C$8+(1-Interim!$C$8)*(1-(121-$A92-BE$7)/Interim!$D$8))*IF($A92+BE$7&lt;121-Interim!$D$8,Interim!$C$10,Interim!$C$10+(1-Interim!$C$10)*(1-(121-$A92-BE$7)/Interim!$D$8))</f>
        <v>0</v>
      </c>
      <c r="BF92" s="33">
        <f>'F 2008 VBT ALB'!BF89*IF($A92+BF$7&lt;121-Interim!$D$8,Interim!$C$8,Interim!$C$8+(1-Interim!$C$8)*(1-(121-$A92-BF$7)/Interim!$D$8))*IF($A92+BF$7&lt;121-Interim!$D$8,Interim!$C$10,Interim!$C$10+(1-Interim!$C$10)*(1-(121-$A92-BF$7)/Interim!$D$8))</f>
        <v>0</v>
      </c>
      <c r="BG92" s="33">
        <f>'F 2008 VBT ALB'!BG89*IF($A92+BG$7&lt;121-Interim!$D$8,Interim!$C$8,Interim!$C$8+(1-Interim!$C$8)*(1-(121-$A92-BG$7)/Interim!$D$8))*IF($A92+BG$7&lt;121-Interim!$D$8,Interim!$C$10,Interim!$C$10+(1-Interim!$C$10)*(1-(121-$A92-BG$7)/Interim!$D$8))</f>
        <v>0</v>
      </c>
      <c r="BH92" s="33">
        <f>'F 2008 VBT ALB'!BH89*IF($A92+BH$7&lt;121-Interim!$D$8,Interim!$C$8,Interim!$C$8+(1-Interim!$C$8)*(1-(121-$A92-BH$7)/Interim!$D$8))*IF($A92+BH$7&lt;121-Interim!$D$8,Interim!$C$10,Interim!$C$10+(1-Interim!$C$10)*(1-(121-$A92-BH$7)/Interim!$D$8))</f>
        <v>0</v>
      </c>
      <c r="BI92" s="33">
        <f>'F 2008 VBT ALB'!BI89*IF($A92+BI$7&lt;121-Interim!$D$8,Interim!$C$8,Interim!$C$8+(1-Interim!$C$8)*(1-(121-$A92-BI$7)/Interim!$D$8))*IF($A92+BI$7&lt;121-Interim!$D$8,Interim!$C$10,Interim!$C$10+(1-Interim!$C$10)*(1-(121-$A92-BI$7)/Interim!$D$8))</f>
        <v>0</v>
      </c>
      <c r="BJ92" s="33">
        <f>'F 2008 VBT ALB'!BJ89*IF($A92+BJ$7&lt;121-Interim!$D$8,Interim!$C$8,Interim!$C$8+(1-Interim!$C$8)*(1-(121-$A92-BJ$7)/Interim!$D$8))*IF($A92+BJ$7&lt;121-Interim!$D$8,Interim!$C$10,Interim!$C$10+(1-Interim!$C$10)*(1-(121-$A92-BJ$7)/Interim!$D$8))</f>
        <v>0</v>
      </c>
      <c r="BK92" s="33">
        <f>'F 2008 VBT ALB'!BK89*IF($A92+BK$7&lt;121-Interim!$D$8,Interim!$C$8,Interim!$C$8+(1-Interim!$C$8)*(1-(121-$A92-BK$7)/Interim!$D$8))*IF($A92+BK$7&lt;121-Interim!$D$8,Interim!$C$10,Interim!$C$10+(1-Interim!$C$10)*(1-(121-$A92-BK$7)/Interim!$D$8))</f>
        <v>0</v>
      </c>
      <c r="BL92" s="33">
        <f>'F 2008 VBT ALB'!BL89*IF($A92+BL$7&lt;121-Interim!$D$8,Interim!$C$8,Interim!$C$8+(1-Interim!$C$8)*(1-(121-$A92-BL$7)/Interim!$D$8))*IF($A92+BL$7&lt;121-Interim!$D$8,Interim!$C$10,Interim!$C$10+(1-Interim!$C$10)*(1-(121-$A92-BL$7)/Interim!$D$8))</f>
        <v>0</v>
      </c>
      <c r="BM92" s="33">
        <f>'F 2008 VBT ALB'!BM89*IF($A92+BM$7&lt;121-Interim!$D$8,Interim!$C$8,Interim!$C$8+(1-Interim!$C$8)*(1-(121-$A92-BM$7)/Interim!$D$8))*IF($A92+BM$7&lt;121-Interim!$D$8,Interim!$C$10,Interim!$C$10+(1-Interim!$C$10)*(1-(121-$A92-BM$7)/Interim!$D$8))</f>
        <v>0</v>
      </c>
      <c r="BN92" s="33">
        <f>'F 2008 VBT ALB'!BN89*IF($A92+BN$7&lt;121-Interim!$D$8,Interim!$C$8,Interim!$C$8+(1-Interim!$C$8)*(1-(121-$A92-BN$7)/Interim!$D$8))*IF($A92+BN$7&lt;121-Interim!$D$8,Interim!$C$10,Interim!$C$10+(1-Interim!$C$10)*(1-(121-$A92-BN$7)/Interim!$D$8))</f>
        <v>0</v>
      </c>
      <c r="BO92" s="33">
        <f>'F 2008 VBT ALB'!BO89*IF($A92+BO$7&lt;121-Interim!$D$8,Interim!$C$8,Interim!$C$8+(1-Interim!$C$8)*(1-(121-$A92-BO$7)/Interim!$D$8))*IF($A92+BO$7&lt;121-Interim!$D$8,Interim!$C$10,Interim!$C$10+(1-Interim!$C$10)*(1-(121-$A92-BO$7)/Interim!$D$8))</f>
        <v>0</v>
      </c>
      <c r="BP92" s="33">
        <f>'F 2008 VBT ALB'!BP89*IF($A92+BP$7&lt;121-Interim!$D$8,Interim!$C$8,Interim!$C$8+(1-Interim!$C$8)*(1-(121-$A92-BP$7)/Interim!$D$8))*IF($A92+BP$7&lt;121-Interim!$D$8,Interim!$C$10,Interim!$C$10+(1-Interim!$C$10)*(1-(121-$A92-BP$7)/Interim!$D$8))</f>
        <v>0</v>
      </c>
      <c r="BQ92" s="33">
        <f>'F 2008 VBT ALB'!BQ89*IF($A92+BQ$7&lt;121-Interim!$D$8,Interim!$C$8,Interim!$C$8+(1-Interim!$C$8)*(1-(121-$A92-BQ$7)/Interim!$D$8))*IF($A92+BQ$7&lt;121-Interim!$D$8,Interim!$C$10,Interim!$C$10+(1-Interim!$C$10)*(1-(121-$A92-BQ$7)/Interim!$D$8))</f>
        <v>0</v>
      </c>
      <c r="BR92" s="33">
        <f>'F 2008 VBT ALB'!BR89*IF($A92+BR$7&lt;121-Interim!$D$8,Interim!$C$8,Interim!$C$8+(1-Interim!$C$8)*(1-(121-$A92-BR$7)/Interim!$D$8))*IF($A92+BR$7&lt;121-Interim!$D$8,Interim!$C$10,Interim!$C$10+(1-Interim!$C$10)*(1-(121-$A92-BR$7)/Interim!$D$8))</f>
        <v>0</v>
      </c>
      <c r="BS92" s="33">
        <f>'F 2008 VBT ALB'!BS89*IF($A92+BS$7&lt;121-Interim!$D$8,Interim!$C$8,Interim!$C$8+(1-Interim!$C$8)*(1-(121-$A92-BS$7)/Interim!$D$8))*IF($A92+BS$7&lt;121-Interim!$D$8,Interim!$C$10,Interim!$C$10+(1-Interim!$C$10)*(1-(121-$A92-BS$7)/Interim!$D$8))</f>
        <v>0</v>
      </c>
      <c r="BT92" s="33">
        <f>'F 2008 VBT ALB'!BT89*IF($A92+BT$7&lt;121-Interim!$D$8,Interim!$C$8,Interim!$C$8+(1-Interim!$C$8)*(1-(121-$A92-BT$7)/Interim!$D$8))*IF($A92+BT$7&lt;121-Interim!$D$8,Interim!$C$10,Interim!$C$10+(1-Interim!$C$10)*(1-(121-$A92-BT$7)/Interim!$D$8))</f>
        <v>0</v>
      </c>
      <c r="BU92" s="33">
        <f>'F 2008 VBT ALB'!BU89*IF($A92+BU$7&lt;121-Interim!$D$8,Interim!$C$8,Interim!$C$8+(1-Interim!$C$8)*(1-(121-$A92-BU$7)/Interim!$D$8))*IF($A92+BU$7&lt;121-Interim!$D$8,Interim!$C$10,Interim!$C$10+(1-Interim!$C$10)*(1-(121-$A92-BU$7)/Interim!$D$8))</f>
        <v>0</v>
      </c>
      <c r="BV92" s="33">
        <f>'F 2008 VBT ALB'!BV89*IF($A92+BV$7&lt;121-Interim!$D$8,Interim!$C$8,Interim!$C$8+(1-Interim!$C$8)*(1-(121-$A92-BV$7)/Interim!$D$8))*IF($A92+BV$7&lt;121-Interim!$D$8,Interim!$C$10,Interim!$C$10+(1-Interim!$C$10)*(1-(121-$A92-BV$7)/Interim!$D$8))</f>
        <v>0</v>
      </c>
      <c r="BW92" s="33">
        <f>'F 2008 VBT ALB'!BW89*IF($A92+BW$7&lt;121-Interim!$D$8,Interim!$C$8,Interim!$C$8+(1-Interim!$C$8)*(1-(121-$A92-BW$7)/Interim!$D$8))*IF($A92+BW$7&lt;121-Interim!$D$8,Interim!$C$10,Interim!$C$10+(1-Interim!$C$10)*(1-(121-$A92-BW$7)/Interim!$D$8))</f>
        <v>0</v>
      </c>
      <c r="BX92" s="33">
        <f>'F 2008 VBT ALB'!BX89*IF($A92+BX$7&lt;121-Interim!$D$8,Interim!$C$8,Interim!$C$8+(1-Interim!$C$8)*(1-(121-$A92-BX$7)/Interim!$D$8))*IF($A92+BX$7&lt;121-Interim!$D$8,Interim!$C$10,Interim!$C$10+(1-Interim!$C$10)*(1-(121-$A92-BX$7)/Interim!$D$8))</f>
        <v>0</v>
      </c>
      <c r="BY92" s="33">
        <f>'F 2008 VBT ALB'!BY89*IF($A92+BY$7&lt;121-Interim!$D$8,Interim!$C$8,Interim!$C$8+(1-Interim!$C$8)*(1-(121-$A92-BY$7)/Interim!$D$8))*IF($A92+BY$7&lt;121-Interim!$D$8,Interim!$C$10,Interim!$C$10+(1-Interim!$C$10)*(1-(121-$A92-BY$7)/Interim!$D$8))</f>
        <v>0</v>
      </c>
      <c r="BZ92" s="33">
        <f>'F 2008 VBT ALB'!BZ89*IF($A92+BZ$7&lt;121-Interim!$D$8,Interim!$C$8,Interim!$C$8+(1-Interim!$C$8)*(1-(121-$A92-BZ$7)/Interim!$D$8))*IF($A92+BZ$7&lt;121-Interim!$D$8,Interim!$C$10,Interim!$C$10+(1-Interim!$C$10)*(1-(121-$A92-BZ$7)/Interim!$D$8))</f>
        <v>0</v>
      </c>
      <c r="CA92" s="33">
        <f>'F 2008 VBT ALB'!CA89*IF($A92+CA$7&lt;121-Interim!$D$8,Interim!$C$8,Interim!$C$8+(1-Interim!$C$8)*(1-(121-$A92-CA$7)/Interim!$D$8))*IF($A92+CA$7&lt;121-Interim!$D$8,Interim!$C$10,Interim!$C$10+(1-Interim!$C$10)*(1-(121-$A92-CA$7)/Interim!$D$8))</f>
        <v>0</v>
      </c>
      <c r="CB92" s="33">
        <f>'F 2008 VBT ALB'!CB89*IF($A92+CB$7&lt;121-Interim!$D$8,Interim!$C$8,Interim!$C$8+(1-Interim!$C$8)*(1-(121-$A92-CB$7)/Interim!$D$8))*IF($A92+CB$7&lt;121-Interim!$D$8,Interim!$C$10,Interim!$C$10+(1-Interim!$C$10)*(1-(121-$A92-CB$7)/Interim!$D$8))</f>
        <v>0</v>
      </c>
      <c r="CC92" s="33">
        <f>'F 2008 VBT ALB'!CC89*IF($A92+CC$7&lt;121-Interim!$D$8,Interim!$C$8,Interim!$C$8+(1-Interim!$C$8)*(1-(121-$A92-CC$7)/Interim!$D$8))*IF($A92+CC$7&lt;121-Interim!$D$8,Interim!$C$10,Interim!$C$10+(1-Interim!$C$10)*(1-(121-$A92-CC$7)/Interim!$D$8))</f>
        <v>0</v>
      </c>
      <c r="CD92" s="33">
        <f>'F 2008 VBT ALB'!CD89*IF($A92+CD$7&lt;121-Interim!$D$8,Interim!$C$8,Interim!$C$8+(1-Interim!$C$8)*(1-(121-$A92-CD$7)/Interim!$D$8))*IF($A92+CD$7&lt;121-Interim!$D$8,Interim!$C$10,Interim!$C$10+(1-Interim!$C$10)*(1-(121-$A92-CD$7)/Interim!$D$8))</f>
        <v>0</v>
      </c>
      <c r="CE92" s="33">
        <f>'F 2008 VBT ALB'!CE89*IF($A92+CE$7&lt;121-Interim!$D$8,Interim!$C$8,Interim!$C$8+(1-Interim!$C$8)*(1-(121-$A92-CE$7)/Interim!$D$8))*IF($A92+CE$7&lt;121-Interim!$D$8,Interim!$C$10,Interim!$C$10+(1-Interim!$C$10)*(1-(121-$A92-CE$7)/Interim!$D$8))</f>
        <v>0</v>
      </c>
      <c r="CF92" s="33">
        <f>'F 2008 VBT ALB'!CF89*IF($A92+CF$7&lt;121-Interim!$D$8,Interim!$C$8,Interim!$C$8+(1-Interim!$C$8)*(1-(121-$A92-CF$7)/Interim!$D$8))*IF($A92+CF$7&lt;121-Interim!$D$8,Interim!$C$10,Interim!$C$10+(1-Interim!$C$10)*(1-(121-$A92-CF$7)/Interim!$D$8))</f>
        <v>0</v>
      </c>
      <c r="CG92" s="33">
        <f>'F 2008 VBT ALB'!CG89*IF($A92+CG$7&lt;121-Interim!$D$8,Interim!$C$8,Interim!$C$8+(1-Interim!$C$8)*(1-(121-$A92-CG$7)/Interim!$D$8))*IF($A92+CG$7&lt;121-Interim!$D$8,Interim!$C$10,Interim!$C$10+(1-Interim!$C$10)*(1-(121-$A92-CG$7)/Interim!$D$8))</f>
        <v>0</v>
      </c>
      <c r="CH92" s="33">
        <f>'F 2008 VBT ALB'!CH89*IF($A92+CH$7&lt;121-Interim!$D$8,Interim!$C$8,Interim!$C$8+(1-Interim!$C$8)*(1-(121-$A92-CH$7)/Interim!$D$8))*IF($A92+CH$7&lt;121-Interim!$D$8,Interim!$C$10,Interim!$C$10+(1-Interim!$C$10)*(1-(121-$A92-CH$7)/Interim!$D$8))</f>
        <v>0</v>
      </c>
      <c r="CI92" s="33">
        <f>'F 2008 VBT ALB'!CI89*IF($A92+CI$7&lt;121-Interim!$D$8,Interim!$C$8,Interim!$C$8+(1-Interim!$C$8)*(1-(121-$A92-CI$7)/Interim!$D$8))*IF($A92+CI$7&lt;121-Interim!$D$8,Interim!$C$10,Interim!$C$10+(1-Interim!$C$10)*(1-(121-$A92-CI$7)/Interim!$D$8))</f>
        <v>0</v>
      </c>
      <c r="CJ92" s="33">
        <f>'F 2008 VBT ALB'!CJ89*IF($A92+CJ$7&lt;121-Interim!$D$8,Interim!$C$8,Interim!$C$8+(1-Interim!$C$8)*(1-(121-$A92-CJ$7)/Interim!$D$8))*IF($A92+CJ$7&lt;121-Interim!$D$8,Interim!$C$10,Interim!$C$10+(1-Interim!$C$10)*(1-(121-$A92-CJ$7)/Interim!$D$8))</f>
        <v>0</v>
      </c>
      <c r="CK92" s="33">
        <f>'F 2008 VBT ALB'!CK89*IF($A92+CK$7&lt;121-Interim!$D$8,Interim!$C$8,Interim!$C$8+(1-Interim!$C$8)*(1-(121-$A92-CK$7)/Interim!$D$8))*IF($A92+CK$7&lt;121-Interim!$D$8,Interim!$C$10,Interim!$C$10+(1-Interim!$C$10)*(1-(121-$A92-CK$7)/Interim!$D$8))</f>
        <v>0</v>
      </c>
      <c r="CL92" s="33">
        <f>'F 2008 VBT ALB'!CL89*IF($A92+CL$7&lt;121-Interim!$D$8,Interim!$C$8,Interim!$C$8+(1-Interim!$C$8)*(1-(121-$A92-CL$7)/Interim!$D$8))*IF($A92+CL$7&lt;121-Interim!$D$8,Interim!$C$10,Interim!$C$10+(1-Interim!$C$10)*(1-(121-$A92-CL$7)/Interim!$D$8))</f>
        <v>0</v>
      </c>
      <c r="CM92" s="33">
        <f>'F 2008 VBT ALB'!CM89*IF($A92+CM$7&lt;121-Interim!$D$8,Interim!$C$8,Interim!$C$8+(1-Interim!$C$8)*(1-(121-$A92-CM$7)/Interim!$D$8))*IF($A92+CM$7&lt;121-Interim!$D$8,Interim!$C$10,Interim!$C$10+(1-Interim!$C$10)*(1-(121-$A92-CM$7)/Interim!$D$8))</f>
        <v>0</v>
      </c>
      <c r="CN92" s="33">
        <f>'F 2008 VBT ALB'!CN89*IF($A92+CN$7&lt;121-Interim!$D$8,Interim!$C$8,Interim!$C$8+(1-Interim!$C$8)*(1-(121-$A92-CN$7)/Interim!$D$8))*IF($A92+CN$7&lt;121-Interim!$D$8,Interim!$C$10,Interim!$C$10+(1-Interim!$C$10)*(1-(121-$A92-CN$7)/Interim!$D$8))</f>
        <v>0</v>
      </c>
      <c r="CO92" s="33">
        <f>'F 2008 VBT ALB'!CO89*IF($A92+CO$7&lt;121-Interim!$D$8,Interim!$C$8,Interim!$C$8+(1-Interim!$C$8)*(1-(121-$A92-CO$7)/Interim!$D$8))*IF($A92+CO$7&lt;121-Interim!$D$8,Interim!$C$10,Interim!$C$10+(1-Interim!$C$10)*(1-(121-$A92-CO$7)/Interim!$D$8))</f>
        <v>0</v>
      </c>
      <c r="CP92" s="33">
        <f>'F 2008 VBT ALB'!CP89*IF($A92+CP$7&lt;121-Interim!$D$8,Interim!$C$8,Interim!$C$8+(1-Interim!$C$8)*(1-(121-$A92-CP$7)/Interim!$D$8))*IF($A92+CP$7&lt;121-Interim!$D$8,Interim!$C$10,Interim!$C$10+(1-Interim!$C$10)*(1-(121-$A92-CP$7)/Interim!$D$8))</f>
        <v>0</v>
      </c>
      <c r="CQ92" s="33">
        <f>'F 2008 VBT ALB'!CQ89*IF($A92+CQ$7&lt;121-Interim!$D$8,Interim!$C$8,Interim!$C$8+(1-Interim!$C$8)*(1-(121-$A92-CQ$7)/Interim!$D$8))*IF($A92+CQ$7&lt;121-Interim!$D$8,Interim!$C$10,Interim!$C$10+(1-Interim!$C$10)*(1-(121-$A92-CQ$7)/Interim!$D$8))</f>
        <v>0</v>
      </c>
      <c r="CR92" s="33">
        <f>'F 2008 VBT ALB'!CR89*IF($A92+CR$7&lt;121-Interim!$D$8,Interim!$C$8,Interim!$C$8+(1-Interim!$C$8)*(1-(121-$A92-CR$7)/Interim!$D$8))*IF($A92+CR$7&lt;121-Interim!$D$8,Interim!$C$10,Interim!$C$10+(1-Interim!$C$10)*(1-(121-$A92-CR$7)/Interim!$D$8))</f>
        <v>0</v>
      </c>
      <c r="CS92" s="33">
        <f>'F 2008 VBT ALB'!CS89*IF($A92+CS$7&lt;121-Interim!$D$8,Interim!$C$8,Interim!$C$8+(1-Interim!$C$8)*(1-(121-$A92-CS$7)/Interim!$D$8))*IF($A92+CS$7&lt;121-Interim!$D$8,Interim!$C$10,Interim!$C$10+(1-Interim!$C$10)*(1-(121-$A92-CS$7)/Interim!$D$8))</f>
        <v>0</v>
      </c>
      <c r="CT92" s="33">
        <f>'F 2008 VBT ALB'!CT89*IF($A92+CT$7&lt;121-Interim!$D$8,Interim!$C$8,Interim!$C$8+(1-Interim!$C$8)*(1-(121-$A92-CT$7)/Interim!$D$8))*IF($A92+CT$7&lt;121-Interim!$D$8,Interim!$C$10,Interim!$C$10+(1-Interim!$C$10)*(1-(121-$A92-CT$7)/Interim!$D$8))</f>
        <v>0</v>
      </c>
      <c r="CU92" s="33">
        <f>'F 2008 VBT ALB'!CU89*IF($A92+CU$7&lt;121-Interim!$D$8,Interim!$C$8,Interim!$C$8+(1-Interim!$C$8)*(1-(121-$A92-CU$7)/Interim!$D$8))*IF($A92+CU$7&lt;121-Interim!$D$8,Interim!$C$10,Interim!$C$10+(1-Interim!$C$10)*(1-(121-$A92-CU$7)/Interim!$D$8))</f>
        <v>0</v>
      </c>
      <c r="CV92" s="33">
        <f>'F 2008 VBT ALB'!CV89*IF($A92+CV$7&lt;121-Interim!$D$8,Interim!$C$8,Interim!$C$8+(1-Interim!$C$8)*(1-(121-$A92-CV$7)/Interim!$D$8))*IF($A92+CV$7&lt;121-Interim!$D$8,Interim!$C$10,Interim!$C$10+(1-Interim!$C$10)*(1-(121-$A92-CV$7)/Interim!$D$8))</f>
        <v>0</v>
      </c>
      <c r="CW92" s="33">
        <f>'F 2008 VBT ALB'!CW89*IF($A92+CW$7&lt;121-Interim!$D$8,Interim!$C$8,Interim!$C$8+(1-Interim!$C$8)*(1-(121-$A92-CW$7)/Interim!$D$8))*IF($A92+CW$7&lt;121-Interim!$D$8,Interim!$C$10,Interim!$C$10+(1-Interim!$C$10)*(1-(121-$A92-CW$7)/Interim!$D$8))</f>
        <v>0</v>
      </c>
      <c r="CX92" s="33">
        <f>'F 2008 VBT ALB'!CX89*IF($A92+CX$7&lt;121-Interim!$D$8,Interim!$C$8,Interim!$C$8+(1-Interim!$C$8)*(1-(121-$A92-CX$7)/Interim!$D$8))*IF($A92+CX$7&lt;121-Interim!$D$8,Interim!$C$10,Interim!$C$10+(1-Interim!$C$10)*(1-(121-$A92-CX$7)/Interim!$D$8))</f>
        <v>0</v>
      </c>
      <c r="CY92" s="33">
        <f>'F 2008 VBT ALB'!CY89*IF($A92+CY$7&lt;121-Interim!$D$8,Interim!$C$8,Interim!$C$8+(1-Interim!$C$8)*(1-(121-$A92-CY$7)/Interim!$D$8))*IF($A92+CY$7&lt;121-Interim!$D$8,Interim!$C$10,Interim!$C$10+(1-Interim!$C$10)*(1-(121-$A92-CY$7)/Interim!$D$8))</f>
        <v>0</v>
      </c>
      <c r="CZ92" s="33">
        <f>'F 2008 VBT ALB'!CZ89*IF($A92+CZ$7&lt;121-Interim!$D$8,Interim!$C$8,Interim!$C$8+(1-Interim!$C$8)*(1-(121-$A92-CZ$7)/Interim!$D$8))*IF($A92+CZ$7&lt;121-Interim!$D$8,Interim!$C$10,Interim!$C$10+(1-Interim!$C$10)*(1-(121-$A92-CZ$7)/Interim!$D$8))</f>
        <v>0</v>
      </c>
      <c r="DA92" s="33">
        <f>'F 2008 VBT ALB'!DA89*IF($A92+DA$7&lt;121-Interim!$D$8,Interim!$C$8,Interim!$C$8+(1-Interim!$C$8)*(1-(121-$A92-DA$7)/Interim!$D$8))*IF($A92+DA$7&lt;121-Interim!$D$8,Interim!$C$10,Interim!$C$10+(1-Interim!$C$10)*(1-(121-$A92-DA$7)/Interim!$D$8))</f>
        <v>0</v>
      </c>
      <c r="DB92" s="33">
        <f>'F 2008 VBT ALB'!DB89*IF($A92+DB$7&lt;121-Interim!$D$8,Interim!$C$8,Interim!$C$8+(1-Interim!$C$8)*(1-(121-$A92-DB$7)/Interim!$D$8))*IF($A92+DB$7&lt;121-Interim!$D$8,Interim!$C$10,Interim!$C$10+(1-Interim!$C$10)*(1-(121-$A92-DB$7)/Interim!$D$8))</f>
        <v>0</v>
      </c>
      <c r="DC92" s="33">
        <f>'F 2008 VBT ALB'!DC89*IF($A92+DC$7&lt;121-Interim!$D$8,Interim!$C$8,Interim!$C$8+(1-Interim!$C$8)*(1-(121-$A92-DC$7)/Interim!$D$8))*IF($A92+DC$7&lt;121-Interim!$D$8,Interim!$C$10,Interim!$C$10+(1-Interim!$C$10)*(1-(121-$A92-DC$7)/Interim!$D$8))</f>
        <v>0</v>
      </c>
      <c r="DD92" s="33">
        <f>'F 2008 VBT ALB'!DD89*IF($A92+DD$7&lt;121-Interim!$D$8,Interim!$C$8,Interim!$C$8+(1-Interim!$C$8)*(1-(121-$A92-DD$7)/Interim!$D$8))*IF($A92+DD$7&lt;121-Interim!$D$8,Interim!$C$10,Interim!$C$10+(1-Interim!$C$10)*(1-(121-$A92-DD$7)/Interim!$D$8))</f>
        <v>0</v>
      </c>
      <c r="DE92" s="33">
        <f>'F 2008 VBT ALB'!DE89*IF($A92+DE$7&lt;121-Interim!$D$8,Interim!$C$8,Interim!$C$8+(1-Interim!$C$8)*(1-(121-$A92-DE$7)/Interim!$D$8))*IF($A92+DE$7&lt;121-Interim!$D$8,Interim!$C$10,Interim!$C$10+(1-Interim!$C$10)*(1-(121-$A92-DE$7)/Interim!$D$8))</f>
        <v>0</v>
      </c>
      <c r="DF92" s="33">
        <f>'F 2008 VBT ALB'!DF89*IF($A92+DF$7&lt;121-Interim!$D$8,Interim!$C$8,Interim!$C$8+(1-Interim!$C$8)*(1-(121-$A92-DF$7)/Interim!$D$8))*IF($A92+DF$7&lt;121-Interim!$D$8,Interim!$C$10,Interim!$C$10+(1-Interim!$C$10)*(1-(121-$A92-DF$7)/Interim!$D$8))</f>
        <v>0</v>
      </c>
      <c r="DG92" s="33">
        <f>'F 2008 VBT ALB'!DG89*IF($A92+DG$7&lt;121-Interim!$D$8,Interim!$C$8,Interim!$C$8+(1-Interim!$C$8)*(1-(121-$A92-DG$7)/Interim!$D$8))*IF($A92+DG$7&lt;121-Interim!$D$8,Interim!$C$10,Interim!$C$10+(1-Interim!$C$10)*(1-(121-$A92-DG$7)/Interim!$D$8))</f>
        <v>0</v>
      </c>
      <c r="DH92" s="33">
        <f>'F 2008 VBT ALB'!DH89*IF($A92+DH$7&lt;121-Interim!$D$8,Interim!$C$8,Interim!$C$8+(1-Interim!$C$8)*(1-(121-$A92-DH$7)/Interim!$D$8))*IF($A92+DH$7&lt;121-Interim!$D$8,Interim!$C$10,Interim!$C$10+(1-Interim!$C$10)*(1-(121-$A92-DH$7)/Interim!$D$8))</f>
        <v>0</v>
      </c>
      <c r="DI92" s="33">
        <f>'F 2008 VBT ALB'!DI89*IF($A92+DI$7&lt;121-Interim!$D$8,Interim!$C$8,Interim!$C$8+(1-Interim!$C$8)*(1-(121-$A92-DI$7)/Interim!$D$8))*IF($A92+DI$7&lt;121-Interim!$D$8,Interim!$C$10,Interim!$C$10+(1-Interim!$C$10)*(1-(121-$A92-DI$7)/Interim!$D$8))</f>
        <v>0</v>
      </c>
      <c r="DJ92" s="33">
        <f>'F 2008 VBT ALB'!DJ89*IF($A92+DJ$7&lt;121-Interim!$D$8,Interim!$C$8,Interim!$C$8+(1-Interim!$C$8)*(1-(121-$A92-DJ$7)/Interim!$D$8))*IF($A92+DJ$7&lt;121-Interim!$D$8,Interim!$C$10,Interim!$C$10+(1-Interim!$C$10)*(1-(121-$A92-DJ$7)/Interim!$D$8))</f>
        <v>0</v>
      </c>
      <c r="DK92" s="33">
        <f>'F 2008 VBT ALB'!DK89*IF($A92+DK$7&lt;121-Interim!$D$8,Interim!$C$8,Interim!$C$8+(1-Interim!$C$8)*(1-(121-$A92-DK$7)/Interim!$D$8))*IF($A92+DK$7&lt;121-Interim!$D$8,Interim!$C$10,Interim!$C$10+(1-Interim!$C$10)*(1-(121-$A92-DK$7)/Interim!$D$8))</f>
        <v>0</v>
      </c>
      <c r="DL92" s="33">
        <f>'F 2008 VBT ALB'!DL89*IF($A92+DL$7&lt;121-Interim!$D$8,Interim!$C$8,Interim!$C$8+(1-Interim!$C$8)*(1-(121-$A92-DL$7)/Interim!$D$8))*IF($A92+DL$7&lt;121-Interim!$D$8,Interim!$C$10,Interim!$C$10+(1-Interim!$C$10)*(1-(121-$A92-DL$7)/Interim!$D$8))</f>
        <v>0</v>
      </c>
      <c r="DM92" s="33">
        <f>'F 2008 VBT ALB'!DM89*IF($A92+DM$7&lt;121-Interim!$D$8,Interim!$C$8,Interim!$C$8+(1-Interim!$C$8)*(1-(121-$A92-DM$7)/Interim!$D$8))*IF($A92+DM$7&lt;121-Interim!$D$8,Interim!$C$10,Interim!$C$10+(1-Interim!$C$10)*(1-(121-$A92-DM$7)/Interim!$D$8))</f>
        <v>0</v>
      </c>
      <c r="DN92" s="33">
        <f>'F 2008 VBT ALB'!DN89*IF($A92+DN$7&lt;121-Interim!$D$8,Interim!$C$8,Interim!$C$8+(1-Interim!$C$8)*(1-(121-$A92-DN$7)/Interim!$D$8))*IF($A92+DN$7&lt;121-Interim!$D$8,Interim!$C$10,Interim!$C$10+(1-Interim!$C$10)*(1-(121-$A92-DN$7)/Interim!$D$8))</f>
        <v>0</v>
      </c>
      <c r="DO92" s="33">
        <f>'F 2008 VBT ALB'!DO89*IF($A92+DO$7&lt;121-Interim!$D$8,Interim!$C$8,Interim!$C$8+(1-Interim!$C$8)*(1-(121-$A92-DO$7)/Interim!$D$8))*IF($A92+DO$7&lt;121-Interim!$D$8,Interim!$C$10,Interim!$C$10+(1-Interim!$C$10)*(1-(121-$A92-DO$7)/Interim!$D$8))</f>
        <v>0</v>
      </c>
      <c r="DP92" s="33">
        <f>'F 2008 VBT ALB'!DP89*IF($A92+DP$7&lt;121-Interim!$D$8,Interim!$C$8,Interim!$C$8+(1-Interim!$C$8)*(1-(121-$A92-DP$7)/Interim!$D$8))*IF($A92+DP$7&lt;121-Interim!$D$8,Interim!$C$10,Interim!$C$10+(1-Interim!$C$10)*(1-(121-$A92-DP$7)/Interim!$D$8))</f>
        <v>0</v>
      </c>
      <c r="DQ92" s="33">
        <f>'F 2008 VBT ALB'!DQ89*IF($A92+DQ$7&lt;121-Interim!$D$8,Interim!$C$8,Interim!$C$8+(1-Interim!$C$8)*(1-(121-$A92-DQ$7)/Interim!$D$8))*IF($A92+DQ$7&lt;121-Interim!$D$8,Interim!$C$10,Interim!$C$10+(1-Interim!$C$10)*(1-(121-$A92-DQ$7)/Interim!$D$8))</f>
        <v>0</v>
      </c>
      <c r="DR92" s="33">
        <f>'F 2008 VBT ALB'!DR89*IF($A92+DR$7&lt;121-Interim!$D$8,Interim!$C$8,Interim!$C$8+(1-Interim!$C$8)*(1-(121-$A92-DR$7)/Interim!$D$8))*IF($A92+DR$7&lt;121-Interim!$D$8,Interim!$C$10,Interim!$C$10+(1-Interim!$C$10)*(1-(121-$A92-DR$7)/Interim!$D$8))</f>
        <v>0</v>
      </c>
    </row>
    <row r="93" spans="1:122" s="5" customFormat="1" x14ac:dyDescent="0.2">
      <c r="A93" s="29">
        <v>84</v>
      </c>
      <c r="B93" s="33">
        <f>'F 2008 VBT ALB'!B90*IF($A93+B$7&lt;121-Interim!$D$8,Interim!$C$8,Interim!$C$8+(1-Interim!$C$8)*(1-(121-$A93-B$7)/Interim!$D$8))*IF($A93+B$7&lt;121-Interim!$D$8,Interim!$C$10,Interim!$C$10+(1-Interim!$C$10)*(1-(121-$A93-B$7)/Interim!$D$8))</f>
        <v>9.6228331100000012E-3</v>
      </c>
      <c r="C93" s="33">
        <f>'F 2008 VBT ALB'!C90*IF($A93+C$7&lt;121-Interim!$D$8,Interim!$C$8,Interim!$C$8+(1-Interim!$C$8)*(1-(121-$A93-C$7)/Interim!$D$8))*IF($A93+C$7&lt;121-Interim!$D$8,Interim!$C$10,Interim!$C$10+(1-Interim!$C$10)*(1-(121-$A93-C$7)/Interim!$D$8))</f>
        <v>2.2968505670000004E-2</v>
      </c>
      <c r="D93" s="33">
        <f>'F 2008 VBT ALB'!D90*IF($A93+D$7&lt;121-Interim!$D$8,Interim!$C$8,Interim!$C$8+(1-Interim!$C$8)*(1-(121-$A93-D$7)/Interim!$D$8))*IF($A93+D$7&lt;121-Interim!$D$8,Interim!$C$10,Interim!$C$10+(1-Interim!$C$10)*(1-(121-$A93-D$7)/Interim!$D$8))</f>
        <v>4.6634454680000006E-2</v>
      </c>
      <c r="E93" s="33">
        <f>'F 2008 VBT ALB'!E90*IF($A93+E$7&lt;121-Interim!$D$8,Interim!$C$8,Interim!$C$8+(1-Interim!$C$8)*(1-(121-$A93-E$7)/Interim!$D$8))*IF($A93+E$7&lt;121-Interim!$D$8,Interim!$C$10,Interim!$C$10+(1-Interim!$C$10)*(1-(121-$A93-E$7)/Interim!$D$8))</f>
        <v>6.2628526950000013E-2</v>
      </c>
      <c r="F93" s="33">
        <f>'F 2008 VBT ALB'!F90*IF($A93+F$7&lt;121-Interim!$D$8,Interim!$C$8,Interim!$C$8+(1-Interim!$C$8)*(1-(121-$A93-F$7)/Interim!$D$8))*IF($A93+F$7&lt;121-Interim!$D$8,Interim!$C$10,Interim!$C$10+(1-Interim!$C$10)*(1-(121-$A93-F$7)/Interim!$D$8))</f>
        <v>7.8943046160000016E-2</v>
      </c>
      <c r="G93" s="33">
        <f>'F 2008 VBT ALB'!G90*IF($A93+G$7&lt;121-Interim!$D$8,Interim!$C$8,Interim!$C$8+(1-Interim!$C$8)*(1-(121-$A93-G$7)/Interim!$D$8))*IF($A93+G$7&lt;121-Interim!$D$8,Interim!$C$10,Interim!$C$10+(1-Interim!$C$10)*(1-(121-$A93-G$7)/Interim!$D$8))</f>
        <v>9.5521462850000016E-2</v>
      </c>
      <c r="H93" s="33">
        <f>'F 2008 VBT ALB'!H90*IF($A93+H$7&lt;121-Interim!$D$8,Interim!$C$8,Interim!$C$8+(1-Interim!$C$8)*(1-(121-$A93-H$7)/Interim!$D$8))*IF($A93+H$7&lt;121-Interim!$D$8,Interim!$C$10,Interim!$C$10+(1-Interim!$C$10)*(1-(121-$A93-H$7)/Interim!$D$8))</f>
        <v>0.10837704009</v>
      </c>
      <c r="I93" s="33">
        <f>'F 2008 VBT ALB'!I90*IF($A93+I$7&lt;121-Interim!$D$8,Interim!$C$8,Interim!$C$8+(1-Interim!$C$8)*(1-(121-$A93-I$7)/Interim!$D$8))*IF($A93+I$7&lt;121-Interim!$D$8,Interim!$C$10,Interim!$C$10+(1-Interim!$C$10)*(1-(121-$A93-I$7)/Interim!$D$8))</f>
        <v>0.11780195009000001</v>
      </c>
      <c r="J93" s="33">
        <f>'F 2008 VBT ALB'!J90*IF($A93+J$7&lt;121-Interim!$D$8,Interim!$C$8,Interim!$C$8+(1-Interim!$C$8)*(1-(121-$A93-J$7)/Interim!$D$8))*IF($A93+J$7&lt;121-Interim!$D$8,Interim!$C$10,Interim!$C$10+(1-Interim!$C$10)*(1-(121-$A93-J$7)/Interim!$D$8))</f>
        <v>0.12784890415000003</v>
      </c>
      <c r="K93" s="33">
        <f>'F 2008 VBT ALB'!K90*IF($A93+K$7&lt;121-Interim!$D$8,Interim!$C$8,Interim!$C$8+(1-Interim!$C$8)*(1-(121-$A93-K$7)/Interim!$D$8))*IF($A93+K$7&lt;121-Interim!$D$8,Interim!$C$10,Interim!$C$10+(1-Interim!$C$10)*(1-(121-$A93-K$7)/Interim!$D$8))</f>
        <v>0.13855560191000002</v>
      </c>
      <c r="L93" s="33">
        <f>'F 2008 VBT ALB'!L90*IF($A93+L$7&lt;121-Interim!$D$8,Interim!$C$8,Interim!$C$8+(1-Interim!$C$8)*(1-(121-$A93-L$7)/Interim!$D$8))*IF($A93+L$7&lt;121-Interim!$D$8,Interim!$C$10,Interim!$C$10+(1-Interim!$C$10)*(1-(121-$A93-L$7)/Interim!$D$8))</f>
        <v>0.14988434373000001</v>
      </c>
      <c r="M93" s="33">
        <f>'F 2008 VBT ALB'!M90*IF($A93+M$7&lt;121-Interim!$D$8,Interim!$C$8,Interim!$C$8+(1-Interim!$C$8)*(1-(121-$A93-M$7)/Interim!$D$8))*IF($A93+M$7&lt;121-Interim!$D$8,Interim!$C$10,Interim!$C$10+(1-Interim!$C$10)*(1-(121-$A93-M$7)/Interim!$D$8))</f>
        <v>0.16189167907000002</v>
      </c>
      <c r="N93" s="33">
        <f>'F 2008 VBT ALB'!N90*IF($A93+N$7&lt;121-Interim!$D$8,Interim!$C$8,Interim!$C$8+(1-Interim!$C$8)*(1-(121-$A93-N$7)/Interim!$D$8))*IF($A93+N$7&lt;121-Interim!$D$8,Interim!$C$10,Interim!$C$10+(1-Interim!$C$10)*(1-(121-$A93-N$7)/Interim!$D$8))</f>
        <v>0.17458703284000002</v>
      </c>
      <c r="O93" s="33">
        <f>'F 2008 VBT ALB'!O90*IF($A93+O$7&lt;121-Interim!$D$8,Interim!$C$8,Interim!$C$8+(1-Interim!$C$8)*(1-(121-$A93-O$7)/Interim!$D$8))*IF($A93+O$7&lt;121-Interim!$D$8,Interim!$C$10,Interim!$C$10+(1-Interim!$C$10)*(1-(121-$A93-O$7)/Interim!$D$8))</f>
        <v>0.19298445716000004</v>
      </c>
      <c r="P93" s="33">
        <f>'F 2008 VBT ALB'!P90*IF($A93+P$7&lt;121-Interim!$D$8,Interim!$C$8,Interim!$C$8+(1-Interim!$C$8)*(1-(121-$A93-P$7)/Interim!$D$8))*IF($A93+P$7&lt;121-Interim!$D$8,Interim!$C$10,Interim!$C$10+(1-Interim!$C$10)*(1-(121-$A93-P$7)/Interim!$D$8))</f>
        <v>0.21803586794000002</v>
      </c>
      <c r="Q93" s="33">
        <f>'F 2008 VBT ALB'!Q90*IF($A93+Q$7&lt;121-Interim!$D$8,Interim!$C$8,Interim!$C$8+(1-Interim!$C$8)*(1-(121-$A93-Q$7)/Interim!$D$8))*IF($A93+Q$7&lt;121-Interim!$D$8,Interim!$C$10,Interim!$C$10+(1-Interim!$C$10)*(1-(121-$A93-Q$7)/Interim!$D$8))</f>
        <v>0.24332290147000005</v>
      </c>
      <c r="R93" s="33">
        <f>'F 2008 VBT ALB'!R90*IF($A93+R$7&lt;121-Interim!$D$8,Interim!$C$8,Interim!$C$8+(1-Interim!$C$8)*(1-(121-$A93-R$7)/Interim!$D$8))*IF($A93+R$7&lt;121-Interim!$D$8,Interim!$C$10,Interim!$C$10+(1-Interim!$C$10)*(1-(121-$A93-R$7)/Interim!$D$8))</f>
        <v>0.26848741117000002</v>
      </c>
      <c r="S93" s="33">
        <f>'F 2008 VBT ALB'!S90*IF($A93+S$7&lt;121-Interim!$D$8,Interim!$C$8,Interim!$C$8+(1-Interim!$C$8)*(1-(121-$A93-S$7)/Interim!$D$8))*IF($A93+S$7&lt;121-Interim!$D$8,Interim!$C$10,Interim!$C$10+(1-Interim!$C$10)*(1-(121-$A93-S$7)/Interim!$D$8))</f>
        <v>0.29313355081999998</v>
      </c>
      <c r="T93" s="33">
        <f>'F 2008 VBT ALB'!T90*IF($A93+T$7&lt;121-Interim!$D$8,Interim!$C$8,Interim!$C$8+(1-Interim!$C$8)*(1-(121-$A93-T$7)/Interim!$D$8))*IF($A93+T$7&lt;121-Interim!$D$8,Interim!$C$10,Interim!$C$10+(1-Interim!$C$10)*(1-(121-$A93-T$7)/Interim!$D$8))</f>
        <v>0.31680892474000005</v>
      </c>
      <c r="U93" s="33">
        <f>'F 2008 VBT ALB'!U90*IF($A93+U$7&lt;121-Interim!$D$8,Interim!$C$8,Interim!$C$8+(1-Interim!$C$8)*(1-(121-$A93-U$7)/Interim!$D$8))*IF($A93+U$7&lt;121-Interim!$D$8,Interim!$C$10,Interim!$C$10+(1-Interim!$C$10)*(1-(121-$A93-U$7)/Interim!$D$8))</f>
        <v>0.33862759138999998</v>
      </c>
      <c r="V93" s="33">
        <f>'F 2008 VBT ALB'!V90*IF($A93+V$7&lt;121-Interim!$D$8,Interim!$C$8,Interim!$C$8+(1-Interim!$C$8)*(1-(121-$A93-V$7)/Interim!$D$8))*IF($A93+V$7&lt;121-Interim!$D$8,Interim!$C$10,Interim!$C$10+(1-Interim!$C$10)*(1-(121-$A93-V$7)/Interim!$D$8))</f>
        <v>0.35863667531999999</v>
      </c>
      <c r="W93" s="33">
        <f>'F 2008 VBT ALB'!W90*IF($A93+W$7&lt;121-Interim!$D$8,Interim!$C$8,Interim!$C$8+(1-Interim!$C$8)*(1-(121-$A93-W$7)/Interim!$D$8))*IF($A93+W$7&lt;121-Interim!$D$8,Interim!$C$10,Interim!$C$10+(1-Interim!$C$10)*(1-(121-$A93-W$7)/Interim!$D$8))</f>
        <v>0.37535646566000008</v>
      </c>
      <c r="X93" s="33">
        <f>'F 2008 VBT ALB'!X90*IF($A93+X$7&lt;121-Interim!$D$8,Interim!$C$8,Interim!$C$8+(1-Interim!$C$8)*(1-(121-$A93-X$7)/Interim!$D$8))*IF($A93+X$7&lt;121-Interim!$D$8,Interim!$C$10,Interim!$C$10+(1-Interim!$C$10)*(1-(121-$A93-X$7)/Interim!$D$8))</f>
        <v>0.38860293322240003</v>
      </c>
      <c r="Y93" s="33">
        <f>'F 2008 VBT ALB'!Y90*IF($A93+Y$7&lt;121-Interim!$D$8,Interim!$C$8,Interim!$C$8+(1-Interim!$C$8)*(1-(121-$A93-Y$7)/Interim!$D$8))*IF($A93+Y$7&lt;121-Interim!$D$8,Interim!$C$10,Interim!$C$10+(1-Interim!$C$10)*(1-(121-$A93-Y$7)/Interim!$D$8))</f>
        <v>0.40134536440360002</v>
      </c>
      <c r="Z93" s="33">
        <f>'F 2008 VBT ALB'!Z90*IF($A93+Z$7&lt;121-Interim!$D$8,Interim!$C$8,Interim!$C$8+(1-Interim!$C$8)*(1-(121-$A93-Z$7)/Interim!$D$8))*IF($A93+Z$7&lt;121-Interim!$D$8,Interim!$C$10,Interim!$C$10+(1-Interim!$C$10)*(1-(121-$A93-Z$7)/Interim!$D$8))</f>
        <v>0.41350966594560007</v>
      </c>
      <c r="AA93" s="33">
        <f>'F 2008 VBT ALB'!AA90*IF($A93+AA$7&lt;121-Interim!$D$8,Interim!$C$8,Interim!$C$8+(1-Interim!$C$8)*(1-(121-$A93-AA$7)/Interim!$D$8))*IF($A93+AA$7&lt;121-Interim!$D$8,Interim!$C$10,Interim!$C$10+(1-Interim!$C$10)*(1-(121-$A93-AA$7)/Interim!$D$8))</f>
        <v>0.4250206748485334</v>
      </c>
      <c r="AB93" s="33">
        <f>'F 2008 VBT ALB'!AB90*IF($A93+AB$7&lt;121-Interim!$D$8,Interim!$C$8,Interim!$C$8+(1-Interim!$C$8)*(1-(121-$A93-AB$7)/Interim!$D$8))*IF($A93+AB$7&lt;121-Interim!$D$8,Interim!$C$10,Interim!$C$10+(1-Interim!$C$10)*(1-(121-$A93-AB$7)/Interim!$D$8))</f>
        <v>0.43276320000000007</v>
      </c>
      <c r="AC93" s="33">
        <f>'F 2008 VBT ALB'!AC90*IF($A93+AC$7&lt;121-Interim!$D$8,Interim!$C$8,Interim!$C$8+(1-Interim!$C$8)*(1-(121-$A93-AC$7)/Interim!$D$8))*IF($A93+AC$7&lt;121-Interim!$D$8,Interim!$C$10,Interim!$C$10+(1-Interim!$C$10)*(1-(121-$A93-AC$7)/Interim!$D$8))</f>
        <v>0.43448974200000001</v>
      </c>
      <c r="AD93" s="33">
        <f>'F 2008 VBT ALB'!AD90*IF($A93+AD$7&lt;121-Interim!$D$8,Interim!$C$8,Interim!$C$8+(1-Interim!$C$8)*(1-(121-$A93-AD$7)/Interim!$D$8))*IF($A93+AD$7&lt;121-Interim!$D$8,Interim!$C$10,Interim!$C$10+(1-Interim!$C$10)*(1-(121-$A93-AD$7)/Interim!$D$8))</f>
        <v>0.43621564800000001</v>
      </c>
      <c r="AE93" s="33">
        <f>'F 2008 VBT ALB'!AE90*IF($A93+AE$7&lt;121-Interim!$D$8,Interim!$C$8,Interim!$C$8+(1-Interim!$C$8)*(1-(121-$A93-AE$7)/Interim!$D$8))*IF($A93+AE$7&lt;121-Interim!$D$8,Interim!$C$10,Interim!$C$10+(1-Interim!$C$10)*(1-(121-$A93-AE$7)/Interim!$D$8))</f>
        <v>0.43794091800000007</v>
      </c>
      <c r="AF93" s="33">
        <f>'F 2008 VBT ALB'!AF90*IF($A93+AF$7&lt;121-Interim!$D$8,Interim!$C$8,Interim!$C$8+(1-Interim!$C$8)*(1-(121-$A93-AF$7)/Interim!$D$8))*IF($A93+AF$7&lt;121-Interim!$D$8,Interim!$C$10,Interim!$C$10+(1-Interim!$C$10)*(1-(121-$A93-AF$7)/Interim!$D$8))</f>
        <v>0.43966555200000002</v>
      </c>
      <c r="AG93" s="33">
        <f>'F 2008 VBT ALB'!AG90*IF($A93+AG$7&lt;121-Interim!$D$8,Interim!$C$8,Interim!$C$8+(1-Interim!$C$8)*(1-(121-$A93-AG$7)/Interim!$D$8))*IF($A93+AG$7&lt;121-Interim!$D$8,Interim!$C$10,Interim!$C$10+(1-Interim!$C$10)*(1-(121-$A93-AG$7)/Interim!$D$8))</f>
        <v>0.44138955000000002</v>
      </c>
      <c r="AH93" s="33">
        <f>'F 2008 VBT ALB'!AH90*IF($A93+AH$7&lt;121-Interim!$D$8,Interim!$C$8,Interim!$C$8+(1-Interim!$C$8)*(1-(121-$A93-AH$7)/Interim!$D$8))*IF($A93+AH$7&lt;121-Interim!$D$8,Interim!$C$10,Interim!$C$10+(1-Interim!$C$10)*(1-(121-$A93-AH$7)/Interim!$D$8))</f>
        <v>0.44311291200000003</v>
      </c>
      <c r="AI93" s="33">
        <f>'F 2008 VBT ALB'!AI90*IF($A93+AI$7&lt;121-Interim!$D$8,Interim!$C$8,Interim!$C$8+(1-Interim!$C$8)*(1-(121-$A93-AI$7)/Interim!$D$8))*IF($A93+AI$7&lt;121-Interim!$D$8,Interim!$C$10,Interim!$C$10+(1-Interim!$C$10)*(1-(121-$A93-AI$7)/Interim!$D$8))</f>
        <v>0.44483563799999998</v>
      </c>
      <c r="AJ93" s="33">
        <f>'F 2008 VBT ALB'!AJ90*IF($A93+AJ$7&lt;121-Interim!$D$8,Interim!$C$8,Interim!$C$8+(1-Interim!$C$8)*(1-(121-$A93-AJ$7)/Interim!$D$8))*IF($A93+AJ$7&lt;121-Interim!$D$8,Interim!$C$10,Interim!$C$10+(1-Interim!$C$10)*(1-(121-$A93-AJ$7)/Interim!$D$8))</f>
        <v>0.44655772800000004</v>
      </c>
      <c r="AK93" s="33">
        <f>'F 2008 VBT ALB'!AK90*IF($A93+AK$7&lt;121-Interim!$D$8,Interim!$C$8,Interim!$C$8+(1-Interim!$C$8)*(1-(121-$A93-AK$7)/Interim!$D$8))*IF($A93+AK$7&lt;121-Interim!$D$8,Interim!$C$10,Interim!$C$10+(1-Interim!$C$10)*(1-(121-$A93-AK$7)/Interim!$D$8))</f>
        <v>0.448279182</v>
      </c>
      <c r="AL93" s="33">
        <f>'F 2008 VBT ALB'!AL90*IF($A93+AL$7&lt;121-Interim!$D$8,Interim!$C$8,Interim!$C$8+(1-Interim!$C$8)*(1-(121-$A93-AL$7)/Interim!$D$8))*IF($A93+AL$7&lt;121-Interim!$D$8,Interim!$C$10,Interim!$C$10+(1-Interim!$C$10)*(1-(121-$A93-AL$7)/Interim!$D$8))</f>
        <v>0.45</v>
      </c>
      <c r="AM93" s="33">
        <f>'F 2008 VBT ALB'!AM90*IF($A93+AM$7&lt;121-Interim!$D$8,Interim!$C$8,Interim!$C$8+(1-Interim!$C$8)*(1-(121-$A93-AM$7)/Interim!$D$8))*IF($A93+AM$7&lt;121-Interim!$D$8,Interim!$C$10,Interim!$C$10+(1-Interim!$C$10)*(1-(121-$A93-AM$7)/Interim!$D$8))</f>
        <v>0</v>
      </c>
      <c r="AN93" s="33">
        <f>'F 2008 VBT ALB'!AN90*IF($A93+AN$7&lt;121-Interim!$D$8,Interim!$C$8,Interim!$C$8+(1-Interim!$C$8)*(1-(121-$A93-AN$7)/Interim!$D$8))*IF($A93+AN$7&lt;121-Interim!$D$8,Interim!$C$10,Interim!$C$10+(1-Interim!$C$10)*(1-(121-$A93-AN$7)/Interim!$D$8))</f>
        <v>0</v>
      </c>
      <c r="AO93" s="33">
        <f>'F 2008 VBT ALB'!AO90*IF($A93+AO$7&lt;121-Interim!$D$8,Interim!$C$8,Interim!$C$8+(1-Interim!$C$8)*(1-(121-$A93-AO$7)/Interim!$D$8))*IF($A93+AO$7&lt;121-Interim!$D$8,Interim!$C$10,Interim!$C$10+(1-Interim!$C$10)*(1-(121-$A93-AO$7)/Interim!$D$8))</f>
        <v>0</v>
      </c>
      <c r="AP93" s="33">
        <f>'F 2008 VBT ALB'!AP90*IF($A93+AP$7&lt;121-Interim!$D$8,Interim!$C$8,Interim!$C$8+(1-Interim!$C$8)*(1-(121-$A93-AP$7)/Interim!$D$8))*IF($A93+AP$7&lt;121-Interim!$D$8,Interim!$C$10,Interim!$C$10+(1-Interim!$C$10)*(1-(121-$A93-AP$7)/Interim!$D$8))</f>
        <v>0</v>
      </c>
      <c r="AQ93" s="33">
        <f>'F 2008 VBT ALB'!AQ90*IF($A93+AQ$7&lt;121-Interim!$D$8,Interim!$C$8,Interim!$C$8+(1-Interim!$C$8)*(1-(121-$A93-AQ$7)/Interim!$D$8))*IF($A93+AQ$7&lt;121-Interim!$D$8,Interim!$C$10,Interim!$C$10+(1-Interim!$C$10)*(1-(121-$A93-AQ$7)/Interim!$D$8))</f>
        <v>0</v>
      </c>
      <c r="AR93" s="33">
        <f>'F 2008 VBT ALB'!AR90*IF($A93+AR$7&lt;121-Interim!$D$8,Interim!$C$8,Interim!$C$8+(1-Interim!$C$8)*(1-(121-$A93-AR$7)/Interim!$D$8))*IF($A93+AR$7&lt;121-Interim!$D$8,Interim!$C$10,Interim!$C$10+(1-Interim!$C$10)*(1-(121-$A93-AR$7)/Interim!$D$8))</f>
        <v>0</v>
      </c>
      <c r="AS93" s="33">
        <f>'F 2008 VBT ALB'!AS90*IF($A93+AS$7&lt;121-Interim!$D$8,Interim!$C$8,Interim!$C$8+(1-Interim!$C$8)*(1-(121-$A93-AS$7)/Interim!$D$8))*IF($A93+AS$7&lt;121-Interim!$D$8,Interim!$C$10,Interim!$C$10+(1-Interim!$C$10)*(1-(121-$A93-AS$7)/Interim!$D$8))</f>
        <v>0</v>
      </c>
      <c r="AT93" s="33">
        <f>'F 2008 VBT ALB'!AT90*IF($A93+AT$7&lt;121-Interim!$D$8,Interim!$C$8,Interim!$C$8+(1-Interim!$C$8)*(1-(121-$A93-AT$7)/Interim!$D$8))*IF($A93+AT$7&lt;121-Interim!$D$8,Interim!$C$10,Interim!$C$10+(1-Interim!$C$10)*(1-(121-$A93-AT$7)/Interim!$D$8))</f>
        <v>0</v>
      </c>
      <c r="AU93" s="33">
        <f>'F 2008 VBT ALB'!AU90*IF($A93+AU$7&lt;121-Interim!$D$8,Interim!$C$8,Interim!$C$8+(1-Interim!$C$8)*(1-(121-$A93-AU$7)/Interim!$D$8))*IF($A93+AU$7&lt;121-Interim!$D$8,Interim!$C$10,Interim!$C$10+(1-Interim!$C$10)*(1-(121-$A93-AU$7)/Interim!$D$8))</f>
        <v>0</v>
      </c>
      <c r="AV93" s="33">
        <f>'F 2008 VBT ALB'!AV90*IF($A93+AV$7&lt;121-Interim!$D$8,Interim!$C$8,Interim!$C$8+(1-Interim!$C$8)*(1-(121-$A93-AV$7)/Interim!$D$8))*IF($A93+AV$7&lt;121-Interim!$D$8,Interim!$C$10,Interim!$C$10+(1-Interim!$C$10)*(1-(121-$A93-AV$7)/Interim!$D$8))</f>
        <v>0</v>
      </c>
      <c r="AW93" s="33">
        <f>'F 2008 VBT ALB'!AW90*IF($A93+AW$7&lt;121-Interim!$D$8,Interim!$C$8,Interim!$C$8+(1-Interim!$C$8)*(1-(121-$A93-AW$7)/Interim!$D$8))*IF($A93+AW$7&lt;121-Interim!$D$8,Interim!$C$10,Interim!$C$10+(1-Interim!$C$10)*(1-(121-$A93-AW$7)/Interim!$D$8))</f>
        <v>0</v>
      </c>
      <c r="AX93" s="33">
        <f>'F 2008 VBT ALB'!AX90*IF($A93+AX$7&lt;121-Interim!$D$8,Interim!$C$8,Interim!$C$8+(1-Interim!$C$8)*(1-(121-$A93-AX$7)/Interim!$D$8))*IF($A93+AX$7&lt;121-Interim!$D$8,Interim!$C$10,Interim!$C$10+(1-Interim!$C$10)*(1-(121-$A93-AX$7)/Interim!$D$8))</f>
        <v>0</v>
      </c>
      <c r="AY93" s="33">
        <f>'F 2008 VBT ALB'!AY90*IF($A93+AY$7&lt;121-Interim!$D$8,Interim!$C$8,Interim!$C$8+(1-Interim!$C$8)*(1-(121-$A93-AY$7)/Interim!$D$8))*IF($A93+AY$7&lt;121-Interim!$D$8,Interim!$C$10,Interim!$C$10+(1-Interim!$C$10)*(1-(121-$A93-AY$7)/Interim!$D$8))</f>
        <v>0</v>
      </c>
      <c r="AZ93" s="33">
        <f>'F 2008 VBT ALB'!AZ90*IF($A93+AZ$7&lt;121-Interim!$D$8,Interim!$C$8,Interim!$C$8+(1-Interim!$C$8)*(1-(121-$A93-AZ$7)/Interim!$D$8))*IF($A93+AZ$7&lt;121-Interim!$D$8,Interim!$C$10,Interim!$C$10+(1-Interim!$C$10)*(1-(121-$A93-AZ$7)/Interim!$D$8))</f>
        <v>0</v>
      </c>
      <c r="BA93" s="33">
        <f>'F 2008 VBT ALB'!BA90*IF($A93+BA$7&lt;121-Interim!$D$8,Interim!$C$8,Interim!$C$8+(1-Interim!$C$8)*(1-(121-$A93-BA$7)/Interim!$D$8))*IF($A93+BA$7&lt;121-Interim!$D$8,Interim!$C$10,Interim!$C$10+(1-Interim!$C$10)*(1-(121-$A93-BA$7)/Interim!$D$8))</f>
        <v>0</v>
      </c>
      <c r="BB93" s="33">
        <f>'F 2008 VBT ALB'!BB90*IF($A93+BB$7&lt;121-Interim!$D$8,Interim!$C$8,Interim!$C$8+(1-Interim!$C$8)*(1-(121-$A93-BB$7)/Interim!$D$8))*IF($A93+BB$7&lt;121-Interim!$D$8,Interim!$C$10,Interim!$C$10+(1-Interim!$C$10)*(1-(121-$A93-BB$7)/Interim!$D$8))</f>
        <v>0</v>
      </c>
      <c r="BC93" s="33">
        <f>'F 2008 VBT ALB'!BC90*IF($A93+BC$7&lt;121-Interim!$D$8,Interim!$C$8,Interim!$C$8+(1-Interim!$C$8)*(1-(121-$A93-BC$7)/Interim!$D$8))*IF($A93+BC$7&lt;121-Interim!$D$8,Interim!$C$10,Interim!$C$10+(1-Interim!$C$10)*(1-(121-$A93-BC$7)/Interim!$D$8))</f>
        <v>0</v>
      </c>
      <c r="BD93" s="33">
        <f>'F 2008 VBT ALB'!BD90*IF($A93+BD$7&lt;121-Interim!$D$8,Interim!$C$8,Interim!$C$8+(1-Interim!$C$8)*(1-(121-$A93-BD$7)/Interim!$D$8))*IF($A93+BD$7&lt;121-Interim!$D$8,Interim!$C$10,Interim!$C$10+(1-Interim!$C$10)*(1-(121-$A93-BD$7)/Interim!$D$8))</f>
        <v>0</v>
      </c>
      <c r="BE93" s="33">
        <f>'F 2008 VBT ALB'!BE90*IF($A93+BE$7&lt;121-Interim!$D$8,Interim!$C$8,Interim!$C$8+(1-Interim!$C$8)*(1-(121-$A93-BE$7)/Interim!$D$8))*IF($A93+BE$7&lt;121-Interim!$D$8,Interim!$C$10,Interim!$C$10+(1-Interim!$C$10)*(1-(121-$A93-BE$7)/Interim!$D$8))</f>
        <v>0</v>
      </c>
      <c r="BF93" s="33">
        <f>'F 2008 VBT ALB'!BF90*IF($A93+BF$7&lt;121-Interim!$D$8,Interim!$C$8,Interim!$C$8+(1-Interim!$C$8)*(1-(121-$A93-BF$7)/Interim!$D$8))*IF($A93+BF$7&lt;121-Interim!$D$8,Interim!$C$10,Interim!$C$10+(1-Interim!$C$10)*(1-(121-$A93-BF$7)/Interim!$D$8))</f>
        <v>0</v>
      </c>
      <c r="BG93" s="33">
        <f>'F 2008 VBT ALB'!BG90*IF($A93+BG$7&lt;121-Interim!$D$8,Interim!$C$8,Interim!$C$8+(1-Interim!$C$8)*(1-(121-$A93-BG$7)/Interim!$D$8))*IF($A93+BG$7&lt;121-Interim!$D$8,Interim!$C$10,Interim!$C$10+(1-Interim!$C$10)*(1-(121-$A93-BG$7)/Interim!$D$8))</f>
        <v>0</v>
      </c>
      <c r="BH93" s="33">
        <f>'F 2008 VBT ALB'!BH90*IF($A93+BH$7&lt;121-Interim!$D$8,Interim!$C$8,Interim!$C$8+(1-Interim!$C$8)*(1-(121-$A93-BH$7)/Interim!$D$8))*IF($A93+BH$7&lt;121-Interim!$D$8,Interim!$C$10,Interim!$C$10+(1-Interim!$C$10)*(1-(121-$A93-BH$7)/Interim!$D$8))</f>
        <v>0</v>
      </c>
      <c r="BI93" s="33">
        <f>'F 2008 VBT ALB'!BI90*IF($A93+BI$7&lt;121-Interim!$D$8,Interim!$C$8,Interim!$C$8+(1-Interim!$C$8)*(1-(121-$A93-BI$7)/Interim!$D$8))*IF($A93+BI$7&lt;121-Interim!$D$8,Interim!$C$10,Interim!$C$10+(1-Interim!$C$10)*(1-(121-$A93-BI$7)/Interim!$D$8))</f>
        <v>0</v>
      </c>
      <c r="BJ93" s="33">
        <f>'F 2008 VBT ALB'!BJ90*IF($A93+BJ$7&lt;121-Interim!$D$8,Interim!$C$8,Interim!$C$8+(1-Interim!$C$8)*(1-(121-$A93-BJ$7)/Interim!$D$8))*IF($A93+BJ$7&lt;121-Interim!$D$8,Interim!$C$10,Interim!$C$10+(1-Interim!$C$10)*(1-(121-$A93-BJ$7)/Interim!$D$8))</f>
        <v>0</v>
      </c>
      <c r="BK93" s="33">
        <f>'F 2008 VBT ALB'!BK90*IF($A93+BK$7&lt;121-Interim!$D$8,Interim!$C$8,Interim!$C$8+(1-Interim!$C$8)*(1-(121-$A93-BK$7)/Interim!$D$8))*IF($A93+BK$7&lt;121-Interim!$D$8,Interim!$C$10,Interim!$C$10+(1-Interim!$C$10)*(1-(121-$A93-BK$7)/Interim!$D$8))</f>
        <v>0</v>
      </c>
      <c r="BL93" s="33">
        <f>'F 2008 VBT ALB'!BL90*IF($A93+BL$7&lt;121-Interim!$D$8,Interim!$C$8,Interim!$C$8+(1-Interim!$C$8)*(1-(121-$A93-BL$7)/Interim!$D$8))*IF($A93+BL$7&lt;121-Interim!$D$8,Interim!$C$10,Interim!$C$10+(1-Interim!$C$10)*(1-(121-$A93-BL$7)/Interim!$D$8))</f>
        <v>0</v>
      </c>
      <c r="BM93" s="33">
        <f>'F 2008 VBT ALB'!BM90*IF($A93+BM$7&lt;121-Interim!$D$8,Interim!$C$8,Interim!$C$8+(1-Interim!$C$8)*(1-(121-$A93-BM$7)/Interim!$D$8))*IF($A93+BM$7&lt;121-Interim!$D$8,Interim!$C$10,Interim!$C$10+(1-Interim!$C$10)*(1-(121-$A93-BM$7)/Interim!$D$8))</f>
        <v>0</v>
      </c>
      <c r="BN93" s="33">
        <f>'F 2008 VBT ALB'!BN90*IF($A93+BN$7&lt;121-Interim!$D$8,Interim!$C$8,Interim!$C$8+(1-Interim!$C$8)*(1-(121-$A93-BN$7)/Interim!$D$8))*IF($A93+BN$7&lt;121-Interim!$D$8,Interim!$C$10,Interim!$C$10+(1-Interim!$C$10)*(1-(121-$A93-BN$7)/Interim!$D$8))</f>
        <v>0</v>
      </c>
      <c r="BO93" s="33">
        <f>'F 2008 VBT ALB'!BO90*IF($A93+BO$7&lt;121-Interim!$D$8,Interim!$C$8,Interim!$C$8+(1-Interim!$C$8)*(1-(121-$A93-BO$7)/Interim!$D$8))*IF($A93+BO$7&lt;121-Interim!$D$8,Interim!$C$10,Interim!$C$10+(1-Interim!$C$10)*(1-(121-$A93-BO$7)/Interim!$D$8))</f>
        <v>0</v>
      </c>
      <c r="BP93" s="33">
        <f>'F 2008 VBT ALB'!BP90*IF($A93+BP$7&lt;121-Interim!$D$8,Interim!$C$8,Interim!$C$8+(1-Interim!$C$8)*(1-(121-$A93-BP$7)/Interim!$D$8))*IF($A93+BP$7&lt;121-Interim!$D$8,Interim!$C$10,Interim!$C$10+(1-Interim!$C$10)*(1-(121-$A93-BP$7)/Interim!$D$8))</f>
        <v>0</v>
      </c>
      <c r="BQ93" s="33">
        <f>'F 2008 VBT ALB'!BQ90*IF($A93+BQ$7&lt;121-Interim!$D$8,Interim!$C$8,Interim!$C$8+(1-Interim!$C$8)*(1-(121-$A93-BQ$7)/Interim!$D$8))*IF($A93+BQ$7&lt;121-Interim!$D$8,Interim!$C$10,Interim!$C$10+(1-Interim!$C$10)*(1-(121-$A93-BQ$7)/Interim!$D$8))</f>
        <v>0</v>
      </c>
      <c r="BR93" s="33">
        <f>'F 2008 VBT ALB'!BR90*IF($A93+BR$7&lt;121-Interim!$D$8,Interim!$C$8,Interim!$C$8+(1-Interim!$C$8)*(1-(121-$A93-BR$7)/Interim!$D$8))*IF($A93+BR$7&lt;121-Interim!$D$8,Interim!$C$10,Interim!$C$10+(1-Interim!$C$10)*(1-(121-$A93-BR$7)/Interim!$D$8))</f>
        <v>0</v>
      </c>
      <c r="BS93" s="33">
        <f>'F 2008 VBT ALB'!BS90*IF($A93+BS$7&lt;121-Interim!$D$8,Interim!$C$8,Interim!$C$8+(1-Interim!$C$8)*(1-(121-$A93-BS$7)/Interim!$D$8))*IF($A93+BS$7&lt;121-Interim!$D$8,Interim!$C$10,Interim!$C$10+(1-Interim!$C$10)*(1-(121-$A93-BS$7)/Interim!$D$8))</f>
        <v>0</v>
      </c>
      <c r="BT93" s="33">
        <f>'F 2008 VBT ALB'!BT90*IF($A93+BT$7&lt;121-Interim!$D$8,Interim!$C$8,Interim!$C$8+(1-Interim!$C$8)*(1-(121-$A93-BT$7)/Interim!$D$8))*IF($A93+BT$7&lt;121-Interim!$D$8,Interim!$C$10,Interim!$C$10+(1-Interim!$C$10)*(1-(121-$A93-BT$7)/Interim!$D$8))</f>
        <v>0</v>
      </c>
      <c r="BU93" s="33">
        <f>'F 2008 VBT ALB'!BU90*IF($A93+BU$7&lt;121-Interim!$D$8,Interim!$C$8,Interim!$C$8+(1-Interim!$C$8)*(1-(121-$A93-BU$7)/Interim!$D$8))*IF($A93+BU$7&lt;121-Interim!$D$8,Interim!$C$10,Interim!$C$10+(1-Interim!$C$10)*(1-(121-$A93-BU$7)/Interim!$D$8))</f>
        <v>0</v>
      </c>
      <c r="BV93" s="33">
        <f>'F 2008 VBT ALB'!BV90*IF($A93+BV$7&lt;121-Interim!$D$8,Interim!$C$8,Interim!$C$8+(1-Interim!$C$8)*(1-(121-$A93-BV$7)/Interim!$D$8))*IF($A93+BV$7&lt;121-Interim!$D$8,Interim!$C$10,Interim!$C$10+(1-Interim!$C$10)*(1-(121-$A93-BV$7)/Interim!$D$8))</f>
        <v>0</v>
      </c>
      <c r="BW93" s="33">
        <f>'F 2008 VBT ALB'!BW90*IF($A93+BW$7&lt;121-Interim!$D$8,Interim!$C$8,Interim!$C$8+(1-Interim!$C$8)*(1-(121-$A93-BW$7)/Interim!$D$8))*IF($A93+BW$7&lt;121-Interim!$D$8,Interim!$C$10,Interim!$C$10+(1-Interim!$C$10)*(1-(121-$A93-BW$7)/Interim!$D$8))</f>
        <v>0</v>
      </c>
      <c r="BX93" s="33">
        <f>'F 2008 VBT ALB'!BX90*IF($A93+BX$7&lt;121-Interim!$D$8,Interim!$C$8,Interim!$C$8+(1-Interim!$C$8)*(1-(121-$A93-BX$7)/Interim!$D$8))*IF($A93+BX$7&lt;121-Interim!$D$8,Interim!$C$10,Interim!$C$10+(1-Interim!$C$10)*(1-(121-$A93-BX$7)/Interim!$D$8))</f>
        <v>0</v>
      </c>
      <c r="BY93" s="33">
        <f>'F 2008 VBT ALB'!BY90*IF($A93+BY$7&lt;121-Interim!$D$8,Interim!$C$8,Interim!$C$8+(1-Interim!$C$8)*(1-(121-$A93-BY$7)/Interim!$D$8))*IF($A93+BY$7&lt;121-Interim!$D$8,Interim!$C$10,Interim!$C$10+(1-Interim!$C$10)*(1-(121-$A93-BY$7)/Interim!$D$8))</f>
        <v>0</v>
      </c>
      <c r="BZ93" s="33">
        <f>'F 2008 VBT ALB'!BZ90*IF($A93+BZ$7&lt;121-Interim!$D$8,Interim!$C$8,Interim!$C$8+(1-Interim!$C$8)*(1-(121-$A93-BZ$7)/Interim!$D$8))*IF($A93+BZ$7&lt;121-Interim!$D$8,Interim!$C$10,Interim!$C$10+(1-Interim!$C$10)*(1-(121-$A93-BZ$7)/Interim!$D$8))</f>
        <v>0</v>
      </c>
      <c r="CA93" s="33">
        <f>'F 2008 VBT ALB'!CA90*IF($A93+CA$7&lt;121-Interim!$D$8,Interim!$C$8,Interim!$C$8+(1-Interim!$C$8)*(1-(121-$A93-CA$7)/Interim!$D$8))*IF($A93+CA$7&lt;121-Interim!$D$8,Interim!$C$10,Interim!$C$10+(1-Interim!$C$10)*(1-(121-$A93-CA$7)/Interim!$D$8))</f>
        <v>0</v>
      </c>
      <c r="CB93" s="33">
        <f>'F 2008 VBT ALB'!CB90*IF($A93+CB$7&lt;121-Interim!$D$8,Interim!$C$8,Interim!$C$8+(1-Interim!$C$8)*(1-(121-$A93-CB$7)/Interim!$D$8))*IF($A93+CB$7&lt;121-Interim!$D$8,Interim!$C$10,Interim!$C$10+(1-Interim!$C$10)*(1-(121-$A93-CB$7)/Interim!$D$8))</f>
        <v>0</v>
      </c>
      <c r="CC93" s="33">
        <f>'F 2008 VBT ALB'!CC90*IF($A93+CC$7&lt;121-Interim!$D$8,Interim!$C$8,Interim!$C$8+(1-Interim!$C$8)*(1-(121-$A93-CC$7)/Interim!$D$8))*IF($A93+CC$7&lt;121-Interim!$D$8,Interim!$C$10,Interim!$C$10+(1-Interim!$C$10)*(1-(121-$A93-CC$7)/Interim!$D$8))</f>
        <v>0</v>
      </c>
      <c r="CD93" s="33">
        <f>'F 2008 VBT ALB'!CD90*IF($A93+CD$7&lt;121-Interim!$D$8,Interim!$C$8,Interim!$C$8+(1-Interim!$C$8)*(1-(121-$A93-CD$7)/Interim!$D$8))*IF($A93+CD$7&lt;121-Interim!$D$8,Interim!$C$10,Interim!$C$10+(1-Interim!$C$10)*(1-(121-$A93-CD$7)/Interim!$D$8))</f>
        <v>0</v>
      </c>
      <c r="CE93" s="33">
        <f>'F 2008 VBT ALB'!CE90*IF($A93+CE$7&lt;121-Interim!$D$8,Interim!$C$8,Interim!$C$8+(1-Interim!$C$8)*(1-(121-$A93-CE$7)/Interim!$D$8))*IF($A93+CE$7&lt;121-Interim!$D$8,Interim!$C$10,Interim!$C$10+(1-Interim!$C$10)*(1-(121-$A93-CE$7)/Interim!$D$8))</f>
        <v>0</v>
      </c>
      <c r="CF93" s="33">
        <f>'F 2008 VBT ALB'!CF90*IF($A93+CF$7&lt;121-Interim!$D$8,Interim!$C$8,Interim!$C$8+(1-Interim!$C$8)*(1-(121-$A93-CF$7)/Interim!$D$8))*IF($A93+CF$7&lt;121-Interim!$D$8,Interim!$C$10,Interim!$C$10+(1-Interim!$C$10)*(1-(121-$A93-CF$7)/Interim!$D$8))</f>
        <v>0</v>
      </c>
      <c r="CG93" s="33">
        <f>'F 2008 VBT ALB'!CG90*IF($A93+CG$7&lt;121-Interim!$D$8,Interim!$C$8,Interim!$C$8+(1-Interim!$C$8)*(1-(121-$A93-CG$7)/Interim!$D$8))*IF($A93+CG$7&lt;121-Interim!$D$8,Interim!$C$10,Interim!$C$10+(1-Interim!$C$10)*(1-(121-$A93-CG$7)/Interim!$D$8))</f>
        <v>0</v>
      </c>
      <c r="CH93" s="33">
        <f>'F 2008 VBT ALB'!CH90*IF($A93+CH$7&lt;121-Interim!$D$8,Interim!$C$8,Interim!$C$8+(1-Interim!$C$8)*(1-(121-$A93-CH$7)/Interim!$D$8))*IF($A93+CH$7&lt;121-Interim!$D$8,Interim!$C$10,Interim!$C$10+(1-Interim!$C$10)*(1-(121-$A93-CH$7)/Interim!$D$8))</f>
        <v>0</v>
      </c>
      <c r="CI93" s="33">
        <f>'F 2008 VBT ALB'!CI90*IF($A93+CI$7&lt;121-Interim!$D$8,Interim!$C$8,Interim!$C$8+(1-Interim!$C$8)*(1-(121-$A93-CI$7)/Interim!$D$8))*IF($A93+CI$7&lt;121-Interim!$D$8,Interim!$C$10,Interim!$C$10+(1-Interim!$C$10)*(1-(121-$A93-CI$7)/Interim!$D$8))</f>
        <v>0</v>
      </c>
      <c r="CJ93" s="33">
        <f>'F 2008 VBT ALB'!CJ90*IF($A93+CJ$7&lt;121-Interim!$D$8,Interim!$C$8,Interim!$C$8+(1-Interim!$C$8)*(1-(121-$A93-CJ$7)/Interim!$D$8))*IF($A93+CJ$7&lt;121-Interim!$D$8,Interim!$C$10,Interim!$C$10+(1-Interim!$C$10)*(1-(121-$A93-CJ$7)/Interim!$D$8))</f>
        <v>0</v>
      </c>
      <c r="CK93" s="33">
        <f>'F 2008 VBT ALB'!CK90*IF($A93+CK$7&lt;121-Interim!$D$8,Interim!$C$8,Interim!$C$8+(1-Interim!$C$8)*(1-(121-$A93-CK$7)/Interim!$D$8))*IF($A93+CK$7&lt;121-Interim!$D$8,Interim!$C$10,Interim!$C$10+(1-Interim!$C$10)*(1-(121-$A93-CK$7)/Interim!$D$8))</f>
        <v>0</v>
      </c>
      <c r="CL93" s="33">
        <f>'F 2008 VBT ALB'!CL90*IF($A93+CL$7&lt;121-Interim!$D$8,Interim!$C$8,Interim!$C$8+(1-Interim!$C$8)*(1-(121-$A93-CL$7)/Interim!$D$8))*IF($A93+CL$7&lt;121-Interim!$D$8,Interim!$C$10,Interim!$C$10+(1-Interim!$C$10)*(1-(121-$A93-CL$7)/Interim!$D$8))</f>
        <v>0</v>
      </c>
      <c r="CM93" s="33">
        <f>'F 2008 VBT ALB'!CM90*IF($A93+CM$7&lt;121-Interim!$D$8,Interim!$C$8,Interim!$C$8+(1-Interim!$C$8)*(1-(121-$A93-CM$7)/Interim!$D$8))*IF($A93+CM$7&lt;121-Interim!$D$8,Interim!$C$10,Interim!$C$10+(1-Interim!$C$10)*(1-(121-$A93-CM$7)/Interim!$D$8))</f>
        <v>0</v>
      </c>
      <c r="CN93" s="33">
        <f>'F 2008 VBT ALB'!CN90*IF($A93+CN$7&lt;121-Interim!$D$8,Interim!$C$8,Interim!$C$8+(1-Interim!$C$8)*(1-(121-$A93-CN$7)/Interim!$D$8))*IF($A93+CN$7&lt;121-Interim!$D$8,Interim!$C$10,Interim!$C$10+(1-Interim!$C$10)*(1-(121-$A93-CN$7)/Interim!$D$8))</f>
        <v>0</v>
      </c>
      <c r="CO93" s="33">
        <f>'F 2008 VBT ALB'!CO90*IF($A93+CO$7&lt;121-Interim!$D$8,Interim!$C$8,Interim!$C$8+(1-Interim!$C$8)*(1-(121-$A93-CO$7)/Interim!$D$8))*IF($A93+CO$7&lt;121-Interim!$D$8,Interim!$C$10,Interim!$C$10+(1-Interim!$C$10)*(1-(121-$A93-CO$7)/Interim!$D$8))</f>
        <v>0</v>
      </c>
      <c r="CP93" s="33">
        <f>'F 2008 VBT ALB'!CP90*IF($A93+CP$7&lt;121-Interim!$D$8,Interim!$C$8,Interim!$C$8+(1-Interim!$C$8)*(1-(121-$A93-CP$7)/Interim!$D$8))*IF($A93+CP$7&lt;121-Interim!$D$8,Interim!$C$10,Interim!$C$10+(1-Interim!$C$10)*(1-(121-$A93-CP$7)/Interim!$D$8))</f>
        <v>0</v>
      </c>
      <c r="CQ93" s="33">
        <f>'F 2008 VBT ALB'!CQ90*IF($A93+CQ$7&lt;121-Interim!$D$8,Interim!$C$8,Interim!$C$8+(1-Interim!$C$8)*(1-(121-$A93-CQ$7)/Interim!$D$8))*IF($A93+CQ$7&lt;121-Interim!$D$8,Interim!$C$10,Interim!$C$10+(1-Interim!$C$10)*(1-(121-$A93-CQ$7)/Interim!$D$8))</f>
        <v>0</v>
      </c>
      <c r="CR93" s="33">
        <f>'F 2008 VBT ALB'!CR90*IF($A93+CR$7&lt;121-Interim!$D$8,Interim!$C$8,Interim!$C$8+(1-Interim!$C$8)*(1-(121-$A93-CR$7)/Interim!$D$8))*IF($A93+CR$7&lt;121-Interim!$D$8,Interim!$C$10,Interim!$C$10+(1-Interim!$C$10)*(1-(121-$A93-CR$7)/Interim!$D$8))</f>
        <v>0</v>
      </c>
      <c r="CS93" s="33">
        <f>'F 2008 VBT ALB'!CS90*IF($A93+CS$7&lt;121-Interim!$D$8,Interim!$C$8,Interim!$C$8+(1-Interim!$C$8)*(1-(121-$A93-CS$7)/Interim!$D$8))*IF($A93+CS$7&lt;121-Interim!$D$8,Interim!$C$10,Interim!$C$10+(1-Interim!$C$10)*(1-(121-$A93-CS$7)/Interim!$D$8))</f>
        <v>0</v>
      </c>
      <c r="CT93" s="33">
        <f>'F 2008 VBT ALB'!CT90*IF($A93+CT$7&lt;121-Interim!$D$8,Interim!$C$8,Interim!$C$8+(1-Interim!$C$8)*(1-(121-$A93-CT$7)/Interim!$D$8))*IF($A93+CT$7&lt;121-Interim!$D$8,Interim!$C$10,Interim!$C$10+(1-Interim!$C$10)*(1-(121-$A93-CT$7)/Interim!$D$8))</f>
        <v>0</v>
      </c>
      <c r="CU93" s="33">
        <f>'F 2008 VBT ALB'!CU90*IF($A93+CU$7&lt;121-Interim!$D$8,Interim!$C$8,Interim!$C$8+(1-Interim!$C$8)*(1-(121-$A93-CU$7)/Interim!$D$8))*IF($A93+CU$7&lt;121-Interim!$D$8,Interim!$C$10,Interim!$C$10+(1-Interim!$C$10)*(1-(121-$A93-CU$7)/Interim!$D$8))</f>
        <v>0</v>
      </c>
      <c r="CV93" s="33">
        <f>'F 2008 VBT ALB'!CV90*IF($A93+CV$7&lt;121-Interim!$D$8,Interim!$C$8,Interim!$C$8+(1-Interim!$C$8)*(1-(121-$A93-CV$7)/Interim!$D$8))*IF($A93+CV$7&lt;121-Interim!$D$8,Interim!$C$10,Interim!$C$10+(1-Interim!$C$10)*(1-(121-$A93-CV$7)/Interim!$D$8))</f>
        <v>0</v>
      </c>
      <c r="CW93" s="33">
        <f>'F 2008 VBT ALB'!CW90*IF($A93+CW$7&lt;121-Interim!$D$8,Interim!$C$8,Interim!$C$8+(1-Interim!$C$8)*(1-(121-$A93-CW$7)/Interim!$D$8))*IF($A93+CW$7&lt;121-Interim!$D$8,Interim!$C$10,Interim!$C$10+(1-Interim!$C$10)*(1-(121-$A93-CW$7)/Interim!$D$8))</f>
        <v>0</v>
      </c>
      <c r="CX93" s="33">
        <f>'F 2008 VBT ALB'!CX90*IF($A93+CX$7&lt;121-Interim!$D$8,Interim!$C$8,Interim!$C$8+(1-Interim!$C$8)*(1-(121-$A93-CX$7)/Interim!$D$8))*IF($A93+CX$7&lt;121-Interim!$D$8,Interim!$C$10,Interim!$C$10+(1-Interim!$C$10)*(1-(121-$A93-CX$7)/Interim!$D$8))</f>
        <v>0</v>
      </c>
      <c r="CY93" s="33">
        <f>'F 2008 VBT ALB'!CY90*IF($A93+CY$7&lt;121-Interim!$D$8,Interim!$C$8,Interim!$C$8+(1-Interim!$C$8)*(1-(121-$A93-CY$7)/Interim!$D$8))*IF($A93+CY$7&lt;121-Interim!$D$8,Interim!$C$10,Interim!$C$10+(1-Interim!$C$10)*(1-(121-$A93-CY$7)/Interim!$D$8))</f>
        <v>0</v>
      </c>
      <c r="CZ93" s="33">
        <f>'F 2008 VBT ALB'!CZ90*IF($A93+CZ$7&lt;121-Interim!$D$8,Interim!$C$8,Interim!$C$8+(1-Interim!$C$8)*(1-(121-$A93-CZ$7)/Interim!$D$8))*IF($A93+CZ$7&lt;121-Interim!$D$8,Interim!$C$10,Interim!$C$10+(1-Interim!$C$10)*(1-(121-$A93-CZ$7)/Interim!$D$8))</f>
        <v>0</v>
      </c>
      <c r="DA93" s="33">
        <f>'F 2008 VBT ALB'!DA90*IF($A93+DA$7&lt;121-Interim!$D$8,Interim!$C$8,Interim!$C$8+(1-Interim!$C$8)*(1-(121-$A93-DA$7)/Interim!$D$8))*IF($A93+DA$7&lt;121-Interim!$D$8,Interim!$C$10,Interim!$C$10+(1-Interim!$C$10)*(1-(121-$A93-DA$7)/Interim!$D$8))</f>
        <v>0</v>
      </c>
      <c r="DB93" s="33">
        <f>'F 2008 VBT ALB'!DB90*IF($A93+DB$7&lt;121-Interim!$D$8,Interim!$C$8,Interim!$C$8+(1-Interim!$C$8)*(1-(121-$A93-DB$7)/Interim!$D$8))*IF($A93+DB$7&lt;121-Interim!$D$8,Interim!$C$10,Interim!$C$10+(1-Interim!$C$10)*(1-(121-$A93-DB$7)/Interim!$D$8))</f>
        <v>0</v>
      </c>
      <c r="DC93" s="33">
        <f>'F 2008 VBT ALB'!DC90*IF($A93+DC$7&lt;121-Interim!$D$8,Interim!$C$8,Interim!$C$8+(1-Interim!$C$8)*(1-(121-$A93-DC$7)/Interim!$D$8))*IF($A93+DC$7&lt;121-Interim!$D$8,Interim!$C$10,Interim!$C$10+(1-Interim!$C$10)*(1-(121-$A93-DC$7)/Interim!$D$8))</f>
        <v>0</v>
      </c>
      <c r="DD93" s="33">
        <f>'F 2008 VBT ALB'!DD90*IF($A93+DD$7&lt;121-Interim!$D$8,Interim!$C$8,Interim!$C$8+(1-Interim!$C$8)*(1-(121-$A93-DD$7)/Interim!$D$8))*IF($A93+DD$7&lt;121-Interim!$D$8,Interim!$C$10,Interim!$C$10+(1-Interim!$C$10)*(1-(121-$A93-DD$7)/Interim!$D$8))</f>
        <v>0</v>
      </c>
      <c r="DE93" s="33">
        <f>'F 2008 VBT ALB'!DE90*IF($A93+DE$7&lt;121-Interim!$D$8,Interim!$C$8,Interim!$C$8+(1-Interim!$C$8)*(1-(121-$A93-DE$7)/Interim!$D$8))*IF($A93+DE$7&lt;121-Interim!$D$8,Interim!$C$10,Interim!$C$10+(1-Interim!$C$10)*(1-(121-$A93-DE$7)/Interim!$D$8))</f>
        <v>0</v>
      </c>
      <c r="DF93" s="33">
        <f>'F 2008 VBT ALB'!DF90*IF($A93+DF$7&lt;121-Interim!$D$8,Interim!$C$8,Interim!$C$8+(1-Interim!$C$8)*(1-(121-$A93-DF$7)/Interim!$D$8))*IF($A93+DF$7&lt;121-Interim!$D$8,Interim!$C$10,Interim!$C$10+(1-Interim!$C$10)*(1-(121-$A93-DF$7)/Interim!$D$8))</f>
        <v>0</v>
      </c>
      <c r="DG93" s="33">
        <f>'F 2008 VBT ALB'!DG90*IF($A93+DG$7&lt;121-Interim!$D$8,Interim!$C$8,Interim!$C$8+(1-Interim!$C$8)*(1-(121-$A93-DG$7)/Interim!$D$8))*IF($A93+DG$7&lt;121-Interim!$D$8,Interim!$C$10,Interim!$C$10+(1-Interim!$C$10)*(1-(121-$A93-DG$7)/Interim!$D$8))</f>
        <v>0</v>
      </c>
      <c r="DH93" s="33">
        <f>'F 2008 VBT ALB'!DH90*IF($A93+DH$7&lt;121-Interim!$D$8,Interim!$C$8,Interim!$C$8+(1-Interim!$C$8)*(1-(121-$A93-DH$7)/Interim!$D$8))*IF($A93+DH$7&lt;121-Interim!$D$8,Interim!$C$10,Interim!$C$10+(1-Interim!$C$10)*(1-(121-$A93-DH$7)/Interim!$D$8))</f>
        <v>0</v>
      </c>
      <c r="DI93" s="33">
        <f>'F 2008 VBT ALB'!DI90*IF($A93+DI$7&lt;121-Interim!$D$8,Interim!$C$8,Interim!$C$8+(1-Interim!$C$8)*(1-(121-$A93-DI$7)/Interim!$D$8))*IF($A93+DI$7&lt;121-Interim!$D$8,Interim!$C$10,Interim!$C$10+(1-Interim!$C$10)*(1-(121-$A93-DI$7)/Interim!$D$8))</f>
        <v>0</v>
      </c>
      <c r="DJ93" s="33">
        <f>'F 2008 VBT ALB'!DJ90*IF($A93+DJ$7&lt;121-Interim!$D$8,Interim!$C$8,Interim!$C$8+(1-Interim!$C$8)*(1-(121-$A93-DJ$7)/Interim!$D$8))*IF($A93+DJ$7&lt;121-Interim!$D$8,Interim!$C$10,Interim!$C$10+(1-Interim!$C$10)*(1-(121-$A93-DJ$7)/Interim!$D$8))</f>
        <v>0</v>
      </c>
      <c r="DK93" s="33">
        <f>'F 2008 VBT ALB'!DK90*IF($A93+DK$7&lt;121-Interim!$D$8,Interim!$C$8,Interim!$C$8+(1-Interim!$C$8)*(1-(121-$A93-DK$7)/Interim!$D$8))*IF($A93+DK$7&lt;121-Interim!$D$8,Interim!$C$10,Interim!$C$10+(1-Interim!$C$10)*(1-(121-$A93-DK$7)/Interim!$D$8))</f>
        <v>0</v>
      </c>
      <c r="DL93" s="33">
        <f>'F 2008 VBT ALB'!DL90*IF($A93+DL$7&lt;121-Interim!$D$8,Interim!$C$8,Interim!$C$8+(1-Interim!$C$8)*(1-(121-$A93-DL$7)/Interim!$D$8))*IF($A93+DL$7&lt;121-Interim!$D$8,Interim!$C$10,Interim!$C$10+(1-Interim!$C$10)*(1-(121-$A93-DL$7)/Interim!$D$8))</f>
        <v>0</v>
      </c>
      <c r="DM93" s="33">
        <f>'F 2008 VBT ALB'!DM90*IF($A93+DM$7&lt;121-Interim!$D$8,Interim!$C$8,Interim!$C$8+(1-Interim!$C$8)*(1-(121-$A93-DM$7)/Interim!$D$8))*IF($A93+DM$7&lt;121-Interim!$D$8,Interim!$C$10,Interim!$C$10+(1-Interim!$C$10)*(1-(121-$A93-DM$7)/Interim!$D$8))</f>
        <v>0</v>
      </c>
      <c r="DN93" s="33">
        <f>'F 2008 VBT ALB'!DN90*IF($A93+DN$7&lt;121-Interim!$D$8,Interim!$C$8,Interim!$C$8+(1-Interim!$C$8)*(1-(121-$A93-DN$7)/Interim!$D$8))*IF($A93+DN$7&lt;121-Interim!$D$8,Interim!$C$10,Interim!$C$10+(1-Interim!$C$10)*(1-(121-$A93-DN$7)/Interim!$D$8))</f>
        <v>0</v>
      </c>
      <c r="DO93" s="33">
        <f>'F 2008 VBT ALB'!DO90*IF($A93+DO$7&lt;121-Interim!$D$8,Interim!$C$8,Interim!$C$8+(1-Interim!$C$8)*(1-(121-$A93-DO$7)/Interim!$D$8))*IF($A93+DO$7&lt;121-Interim!$D$8,Interim!$C$10,Interim!$C$10+(1-Interim!$C$10)*(1-(121-$A93-DO$7)/Interim!$D$8))</f>
        <v>0</v>
      </c>
      <c r="DP93" s="33">
        <f>'F 2008 VBT ALB'!DP90*IF($A93+DP$7&lt;121-Interim!$D$8,Interim!$C$8,Interim!$C$8+(1-Interim!$C$8)*(1-(121-$A93-DP$7)/Interim!$D$8))*IF($A93+DP$7&lt;121-Interim!$D$8,Interim!$C$10,Interim!$C$10+(1-Interim!$C$10)*(1-(121-$A93-DP$7)/Interim!$D$8))</f>
        <v>0</v>
      </c>
      <c r="DQ93" s="33">
        <f>'F 2008 VBT ALB'!DQ90*IF($A93+DQ$7&lt;121-Interim!$D$8,Interim!$C$8,Interim!$C$8+(1-Interim!$C$8)*(1-(121-$A93-DQ$7)/Interim!$D$8))*IF($A93+DQ$7&lt;121-Interim!$D$8,Interim!$C$10,Interim!$C$10+(1-Interim!$C$10)*(1-(121-$A93-DQ$7)/Interim!$D$8))</f>
        <v>0</v>
      </c>
      <c r="DR93" s="33">
        <f>'F 2008 VBT ALB'!DR90*IF($A93+DR$7&lt;121-Interim!$D$8,Interim!$C$8,Interim!$C$8+(1-Interim!$C$8)*(1-(121-$A93-DR$7)/Interim!$D$8))*IF($A93+DR$7&lt;121-Interim!$D$8,Interim!$C$10,Interim!$C$10+(1-Interim!$C$10)*(1-(121-$A93-DR$7)/Interim!$D$8))</f>
        <v>0</v>
      </c>
    </row>
    <row r="94" spans="1:122" s="5" customFormat="1" x14ac:dyDescent="0.2">
      <c r="A94" s="29">
        <v>85</v>
      </c>
      <c r="B94" s="33">
        <f>'F 2008 VBT ALB'!B91*IF($A94+B$7&lt;121-Interim!$D$8,Interim!$C$8,Interim!$C$8+(1-Interim!$C$8)*(1-(121-$A94-B$7)/Interim!$D$8))*IF($A94+B$7&lt;121-Interim!$D$8,Interim!$C$10,Interim!$C$10+(1-Interim!$C$10)*(1-(121-$A94-B$7)/Interim!$D$8))</f>
        <v>1.0216602440000002E-2</v>
      </c>
      <c r="C94" s="33">
        <f>'F 2008 VBT ALB'!C91*IF($A94+C$7&lt;121-Interim!$D$8,Interim!$C$8,Interim!$C$8+(1-Interim!$C$8)*(1-(121-$A94-C$7)/Interim!$D$8))*IF($A94+C$7&lt;121-Interim!$D$8,Interim!$C$10,Interim!$C$10+(1-Interim!$C$10)*(1-(121-$A94-C$7)/Interim!$D$8))</f>
        <v>2.9311470100000004E-2</v>
      </c>
      <c r="D94" s="33">
        <f>'F 2008 VBT ALB'!D91*IF($A94+D$7&lt;121-Interim!$D$8,Interim!$C$8,Interim!$C$8+(1-Interim!$C$8)*(1-(121-$A94-D$7)/Interim!$D$8))*IF($A94+D$7&lt;121-Interim!$D$8,Interim!$C$10,Interim!$C$10+(1-Interim!$C$10)*(1-(121-$A94-D$7)/Interim!$D$8))</f>
        <v>6.037597346000001E-2</v>
      </c>
      <c r="E94" s="33">
        <f>'F 2008 VBT ALB'!E91*IF($A94+E$7&lt;121-Interim!$D$8,Interim!$C$8,Interim!$C$8+(1-Interim!$C$8)*(1-(121-$A94-E$7)/Interim!$D$8))*IF($A94+E$7&lt;121-Interim!$D$8,Interim!$C$10,Interim!$C$10+(1-Interim!$C$10)*(1-(121-$A94-E$7)/Interim!$D$8))</f>
        <v>7.7576434210000003E-2</v>
      </c>
      <c r="F94" s="33">
        <f>'F 2008 VBT ALB'!F91*IF($A94+F$7&lt;121-Interim!$D$8,Interim!$C$8,Interim!$C$8+(1-Interim!$C$8)*(1-(121-$A94-F$7)/Interim!$D$8))*IF($A94+F$7&lt;121-Interim!$D$8,Interim!$C$10,Interim!$C$10+(1-Interim!$C$10)*(1-(121-$A94-F$7)/Interim!$D$8))</f>
        <v>9.5059642260000021E-2</v>
      </c>
      <c r="G94" s="33">
        <f>'F 2008 VBT ALB'!G91*IF($A94+G$7&lt;121-Interim!$D$8,Interim!$C$8,Interim!$C$8+(1-Interim!$C$8)*(1-(121-$A94-G$7)/Interim!$D$8))*IF($A94+G$7&lt;121-Interim!$D$8,Interim!$C$10,Interim!$C$10+(1-Interim!$C$10)*(1-(121-$A94-G$7)/Interim!$D$8))</f>
        <v>0.10837704009</v>
      </c>
      <c r="H94" s="33">
        <f>'F 2008 VBT ALB'!H91*IF($A94+H$7&lt;121-Interim!$D$8,Interim!$C$8,Interim!$C$8+(1-Interim!$C$8)*(1-(121-$A94-H$7)/Interim!$D$8))*IF($A94+H$7&lt;121-Interim!$D$8,Interim!$C$10,Interim!$C$10+(1-Interim!$C$10)*(1-(121-$A94-H$7)/Interim!$D$8))</f>
        <v>0.11780195009000001</v>
      </c>
      <c r="I94" s="33">
        <f>'F 2008 VBT ALB'!I91*IF($A94+I$7&lt;121-Interim!$D$8,Interim!$C$8,Interim!$C$8+(1-Interim!$C$8)*(1-(121-$A94-I$7)/Interim!$D$8))*IF($A94+I$7&lt;121-Interim!$D$8,Interim!$C$10,Interim!$C$10+(1-Interim!$C$10)*(1-(121-$A94-I$7)/Interim!$D$8))</f>
        <v>0.12784890415000003</v>
      </c>
      <c r="J94" s="33">
        <f>'F 2008 VBT ALB'!J91*IF($A94+J$7&lt;121-Interim!$D$8,Interim!$C$8,Interim!$C$8+(1-Interim!$C$8)*(1-(121-$A94-J$7)/Interim!$D$8))*IF($A94+J$7&lt;121-Interim!$D$8,Interim!$C$10,Interim!$C$10+(1-Interim!$C$10)*(1-(121-$A94-J$7)/Interim!$D$8))</f>
        <v>0.13855560191000002</v>
      </c>
      <c r="K94" s="33">
        <f>'F 2008 VBT ALB'!K91*IF($A94+K$7&lt;121-Interim!$D$8,Interim!$C$8,Interim!$C$8+(1-Interim!$C$8)*(1-(121-$A94-K$7)/Interim!$D$8))*IF($A94+K$7&lt;121-Interim!$D$8,Interim!$C$10,Interim!$C$10+(1-Interim!$C$10)*(1-(121-$A94-K$7)/Interim!$D$8))</f>
        <v>0.14988434373000001</v>
      </c>
      <c r="L94" s="33">
        <f>'F 2008 VBT ALB'!L91*IF($A94+L$7&lt;121-Interim!$D$8,Interim!$C$8,Interim!$C$8+(1-Interim!$C$8)*(1-(121-$A94-L$7)/Interim!$D$8))*IF($A94+L$7&lt;121-Interim!$D$8,Interim!$C$10,Interim!$C$10+(1-Interim!$C$10)*(1-(121-$A94-L$7)/Interim!$D$8))</f>
        <v>0.16189167907000002</v>
      </c>
      <c r="M94" s="33">
        <f>'F 2008 VBT ALB'!M91*IF($A94+M$7&lt;121-Interim!$D$8,Interim!$C$8,Interim!$C$8+(1-Interim!$C$8)*(1-(121-$A94-M$7)/Interim!$D$8))*IF($A94+M$7&lt;121-Interim!$D$8,Interim!$C$10,Interim!$C$10+(1-Interim!$C$10)*(1-(121-$A94-M$7)/Interim!$D$8))</f>
        <v>0.17458703284000002</v>
      </c>
      <c r="N94" s="33">
        <f>'F 2008 VBT ALB'!N91*IF($A94+N$7&lt;121-Interim!$D$8,Interim!$C$8,Interim!$C$8+(1-Interim!$C$8)*(1-(121-$A94-N$7)/Interim!$D$8))*IF($A94+N$7&lt;121-Interim!$D$8,Interim!$C$10,Interim!$C$10+(1-Interim!$C$10)*(1-(121-$A94-N$7)/Interim!$D$8))</f>
        <v>0.19298445716000004</v>
      </c>
      <c r="O94" s="33">
        <f>'F 2008 VBT ALB'!O91*IF($A94+O$7&lt;121-Interim!$D$8,Interim!$C$8,Interim!$C$8+(1-Interim!$C$8)*(1-(121-$A94-O$7)/Interim!$D$8))*IF($A94+O$7&lt;121-Interim!$D$8,Interim!$C$10,Interim!$C$10+(1-Interim!$C$10)*(1-(121-$A94-O$7)/Interim!$D$8))</f>
        <v>0.21803586794000002</v>
      </c>
      <c r="P94" s="33">
        <f>'F 2008 VBT ALB'!P91*IF($A94+P$7&lt;121-Interim!$D$8,Interim!$C$8,Interim!$C$8+(1-Interim!$C$8)*(1-(121-$A94-P$7)/Interim!$D$8))*IF($A94+P$7&lt;121-Interim!$D$8,Interim!$C$10,Interim!$C$10+(1-Interim!$C$10)*(1-(121-$A94-P$7)/Interim!$D$8))</f>
        <v>0.24332290147000005</v>
      </c>
      <c r="Q94" s="33">
        <f>'F 2008 VBT ALB'!Q91*IF($A94+Q$7&lt;121-Interim!$D$8,Interim!$C$8,Interim!$C$8+(1-Interim!$C$8)*(1-(121-$A94-Q$7)/Interim!$D$8))*IF($A94+Q$7&lt;121-Interim!$D$8,Interim!$C$10,Interim!$C$10+(1-Interim!$C$10)*(1-(121-$A94-Q$7)/Interim!$D$8))</f>
        <v>0.26848741117000002</v>
      </c>
      <c r="R94" s="33">
        <f>'F 2008 VBT ALB'!R91*IF($A94+R$7&lt;121-Interim!$D$8,Interim!$C$8,Interim!$C$8+(1-Interim!$C$8)*(1-(121-$A94-R$7)/Interim!$D$8))*IF($A94+R$7&lt;121-Interim!$D$8,Interim!$C$10,Interim!$C$10+(1-Interim!$C$10)*(1-(121-$A94-R$7)/Interim!$D$8))</f>
        <v>0.29313355081999998</v>
      </c>
      <c r="S94" s="33">
        <f>'F 2008 VBT ALB'!S91*IF($A94+S$7&lt;121-Interim!$D$8,Interim!$C$8,Interim!$C$8+(1-Interim!$C$8)*(1-(121-$A94-S$7)/Interim!$D$8))*IF($A94+S$7&lt;121-Interim!$D$8,Interim!$C$10,Interim!$C$10+(1-Interim!$C$10)*(1-(121-$A94-S$7)/Interim!$D$8))</f>
        <v>0.31680892474000005</v>
      </c>
      <c r="T94" s="33">
        <f>'F 2008 VBT ALB'!T91*IF($A94+T$7&lt;121-Interim!$D$8,Interim!$C$8,Interim!$C$8+(1-Interim!$C$8)*(1-(121-$A94-T$7)/Interim!$D$8))*IF($A94+T$7&lt;121-Interim!$D$8,Interim!$C$10,Interim!$C$10+(1-Interim!$C$10)*(1-(121-$A94-T$7)/Interim!$D$8))</f>
        <v>0.33862759138999998</v>
      </c>
      <c r="U94" s="33">
        <f>'F 2008 VBT ALB'!U91*IF($A94+U$7&lt;121-Interim!$D$8,Interim!$C$8,Interim!$C$8+(1-Interim!$C$8)*(1-(121-$A94-U$7)/Interim!$D$8))*IF($A94+U$7&lt;121-Interim!$D$8,Interim!$C$10,Interim!$C$10+(1-Interim!$C$10)*(1-(121-$A94-U$7)/Interim!$D$8))</f>
        <v>0.35863667531999999</v>
      </c>
      <c r="V94" s="33">
        <f>'F 2008 VBT ALB'!V91*IF($A94+V$7&lt;121-Interim!$D$8,Interim!$C$8,Interim!$C$8+(1-Interim!$C$8)*(1-(121-$A94-V$7)/Interim!$D$8))*IF($A94+V$7&lt;121-Interim!$D$8,Interim!$C$10,Interim!$C$10+(1-Interim!$C$10)*(1-(121-$A94-V$7)/Interim!$D$8))</f>
        <v>0.37535646566000008</v>
      </c>
      <c r="W94" s="33">
        <f>'F 2008 VBT ALB'!W91*IF($A94+W$7&lt;121-Interim!$D$8,Interim!$C$8,Interim!$C$8+(1-Interim!$C$8)*(1-(121-$A94-W$7)/Interim!$D$8))*IF($A94+W$7&lt;121-Interim!$D$8,Interim!$C$10,Interim!$C$10+(1-Interim!$C$10)*(1-(121-$A94-W$7)/Interim!$D$8))</f>
        <v>0.38860293322240003</v>
      </c>
      <c r="X94" s="33">
        <f>'F 2008 VBT ALB'!X91*IF($A94+X$7&lt;121-Interim!$D$8,Interim!$C$8,Interim!$C$8+(1-Interim!$C$8)*(1-(121-$A94-X$7)/Interim!$D$8))*IF($A94+X$7&lt;121-Interim!$D$8,Interim!$C$10,Interim!$C$10+(1-Interim!$C$10)*(1-(121-$A94-X$7)/Interim!$D$8))</f>
        <v>0.40134536440360002</v>
      </c>
      <c r="Y94" s="33">
        <f>'F 2008 VBT ALB'!Y91*IF($A94+Y$7&lt;121-Interim!$D$8,Interim!$C$8,Interim!$C$8+(1-Interim!$C$8)*(1-(121-$A94-Y$7)/Interim!$D$8))*IF($A94+Y$7&lt;121-Interim!$D$8,Interim!$C$10,Interim!$C$10+(1-Interim!$C$10)*(1-(121-$A94-Y$7)/Interim!$D$8))</f>
        <v>0.41350966594560007</v>
      </c>
      <c r="Z94" s="33">
        <f>'F 2008 VBT ALB'!Z91*IF($A94+Z$7&lt;121-Interim!$D$8,Interim!$C$8,Interim!$C$8+(1-Interim!$C$8)*(1-(121-$A94-Z$7)/Interim!$D$8))*IF($A94+Z$7&lt;121-Interim!$D$8,Interim!$C$10,Interim!$C$10+(1-Interim!$C$10)*(1-(121-$A94-Z$7)/Interim!$D$8))</f>
        <v>0.4250206748485334</v>
      </c>
      <c r="AA94" s="33">
        <f>'F 2008 VBT ALB'!AA91*IF($A94+AA$7&lt;121-Interim!$D$8,Interim!$C$8,Interim!$C$8+(1-Interim!$C$8)*(1-(121-$A94-AA$7)/Interim!$D$8))*IF($A94+AA$7&lt;121-Interim!$D$8,Interim!$C$10,Interim!$C$10+(1-Interim!$C$10)*(1-(121-$A94-AA$7)/Interim!$D$8))</f>
        <v>0.43276320000000007</v>
      </c>
      <c r="AB94" s="33">
        <f>'F 2008 VBT ALB'!AB91*IF($A94+AB$7&lt;121-Interim!$D$8,Interim!$C$8,Interim!$C$8+(1-Interim!$C$8)*(1-(121-$A94-AB$7)/Interim!$D$8))*IF($A94+AB$7&lt;121-Interim!$D$8,Interim!$C$10,Interim!$C$10+(1-Interim!$C$10)*(1-(121-$A94-AB$7)/Interim!$D$8))</f>
        <v>0.43448974200000001</v>
      </c>
      <c r="AC94" s="33">
        <f>'F 2008 VBT ALB'!AC91*IF($A94+AC$7&lt;121-Interim!$D$8,Interim!$C$8,Interim!$C$8+(1-Interim!$C$8)*(1-(121-$A94-AC$7)/Interim!$D$8))*IF($A94+AC$7&lt;121-Interim!$D$8,Interim!$C$10,Interim!$C$10+(1-Interim!$C$10)*(1-(121-$A94-AC$7)/Interim!$D$8))</f>
        <v>0.43621564800000001</v>
      </c>
      <c r="AD94" s="33">
        <f>'F 2008 VBT ALB'!AD91*IF($A94+AD$7&lt;121-Interim!$D$8,Interim!$C$8,Interim!$C$8+(1-Interim!$C$8)*(1-(121-$A94-AD$7)/Interim!$D$8))*IF($A94+AD$7&lt;121-Interim!$D$8,Interim!$C$10,Interim!$C$10+(1-Interim!$C$10)*(1-(121-$A94-AD$7)/Interim!$D$8))</f>
        <v>0.43794091800000007</v>
      </c>
      <c r="AE94" s="33">
        <f>'F 2008 VBT ALB'!AE91*IF($A94+AE$7&lt;121-Interim!$D$8,Interim!$C$8,Interim!$C$8+(1-Interim!$C$8)*(1-(121-$A94-AE$7)/Interim!$D$8))*IF($A94+AE$7&lt;121-Interim!$D$8,Interim!$C$10,Interim!$C$10+(1-Interim!$C$10)*(1-(121-$A94-AE$7)/Interim!$D$8))</f>
        <v>0.43966555200000002</v>
      </c>
      <c r="AF94" s="33">
        <f>'F 2008 VBT ALB'!AF91*IF($A94+AF$7&lt;121-Interim!$D$8,Interim!$C$8,Interim!$C$8+(1-Interim!$C$8)*(1-(121-$A94-AF$7)/Interim!$D$8))*IF($A94+AF$7&lt;121-Interim!$D$8,Interim!$C$10,Interim!$C$10+(1-Interim!$C$10)*(1-(121-$A94-AF$7)/Interim!$D$8))</f>
        <v>0.44138955000000002</v>
      </c>
      <c r="AG94" s="33">
        <f>'F 2008 VBT ALB'!AG91*IF($A94+AG$7&lt;121-Interim!$D$8,Interim!$C$8,Interim!$C$8+(1-Interim!$C$8)*(1-(121-$A94-AG$7)/Interim!$D$8))*IF($A94+AG$7&lt;121-Interim!$D$8,Interim!$C$10,Interim!$C$10+(1-Interim!$C$10)*(1-(121-$A94-AG$7)/Interim!$D$8))</f>
        <v>0.44311291200000003</v>
      </c>
      <c r="AH94" s="33">
        <f>'F 2008 VBT ALB'!AH91*IF($A94+AH$7&lt;121-Interim!$D$8,Interim!$C$8,Interim!$C$8+(1-Interim!$C$8)*(1-(121-$A94-AH$7)/Interim!$D$8))*IF($A94+AH$7&lt;121-Interim!$D$8,Interim!$C$10,Interim!$C$10+(1-Interim!$C$10)*(1-(121-$A94-AH$7)/Interim!$D$8))</f>
        <v>0.44483563799999998</v>
      </c>
      <c r="AI94" s="33">
        <f>'F 2008 VBT ALB'!AI91*IF($A94+AI$7&lt;121-Interim!$D$8,Interim!$C$8,Interim!$C$8+(1-Interim!$C$8)*(1-(121-$A94-AI$7)/Interim!$D$8))*IF($A94+AI$7&lt;121-Interim!$D$8,Interim!$C$10,Interim!$C$10+(1-Interim!$C$10)*(1-(121-$A94-AI$7)/Interim!$D$8))</f>
        <v>0.44655772800000004</v>
      </c>
      <c r="AJ94" s="33">
        <f>'F 2008 VBT ALB'!AJ91*IF($A94+AJ$7&lt;121-Interim!$D$8,Interim!$C$8,Interim!$C$8+(1-Interim!$C$8)*(1-(121-$A94-AJ$7)/Interim!$D$8))*IF($A94+AJ$7&lt;121-Interim!$D$8,Interim!$C$10,Interim!$C$10+(1-Interim!$C$10)*(1-(121-$A94-AJ$7)/Interim!$D$8))</f>
        <v>0.448279182</v>
      </c>
      <c r="AK94" s="33">
        <f>'F 2008 VBT ALB'!AK91*IF($A94+AK$7&lt;121-Interim!$D$8,Interim!$C$8,Interim!$C$8+(1-Interim!$C$8)*(1-(121-$A94-AK$7)/Interim!$D$8))*IF($A94+AK$7&lt;121-Interim!$D$8,Interim!$C$10,Interim!$C$10+(1-Interim!$C$10)*(1-(121-$A94-AK$7)/Interim!$D$8))</f>
        <v>0.45</v>
      </c>
      <c r="AL94" s="33">
        <f>'F 2008 VBT ALB'!AL91*IF($A94+AL$7&lt;121-Interim!$D$8,Interim!$C$8,Interim!$C$8+(1-Interim!$C$8)*(1-(121-$A94-AL$7)/Interim!$D$8))*IF($A94+AL$7&lt;121-Interim!$D$8,Interim!$C$10,Interim!$C$10+(1-Interim!$C$10)*(1-(121-$A94-AL$7)/Interim!$D$8))</f>
        <v>0</v>
      </c>
      <c r="AM94" s="33">
        <f>'F 2008 VBT ALB'!AM91*IF($A94+AM$7&lt;121-Interim!$D$8,Interim!$C$8,Interim!$C$8+(1-Interim!$C$8)*(1-(121-$A94-AM$7)/Interim!$D$8))*IF($A94+AM$7&lt;121-Interim!$D$8,Interim!$C$10,Interim!$C$10+(1-Interim!$C$10)*(1-(121-$A94-AM$7)/Interim!$D$8))</f>
        <v>0</v>
      </c>
      <c r="AN94" s="33">
        <f>'F 2008 VBT ALB'!AN91*IF($A94+AN$7&lt;121-Interim!$D$8,Interim!$C$8,Interim!$C$8+(1-Interim!$C$8)*(1-(121-$A94-AN$7)/Interim!$D$8))*IF($A94+AN$7&lt;121-Interim!$D$8,Interim!$C$10,Interim!$C$10+(1-Interim!$C$10)*(1-(121-$A94-AN$7)/Interim!$D$8))</f>
        <v>0</v>
      </c>
      <c r="AO94" s="33">
        <f>'F 2008 VBT ALB'!AO91*IF($A94+AO$7&lt;121-Interim!$D$8,Interim!$C$8,Interim!$C$8+(1-Interim!$C$8)*(1-(121-$A94-AO$7)/Interim!$D$8))*IF($A94+AO$7&lt;121-Interim!$D$8,Interim!$C$10,Interim!$C$10+(1-Interim!$C$10)*(1-(121-$A94-AO$7)/Interim!$D$8))</f>
        <v>0</v>
      </c>
      <c r="AP94" s="33">
        <f>'F 2008 VBT ALB'!AP91*IF($A94+AP$7&lt;121-Interim!$D$8,Interim!$C$8,Interim!$C$8+(1-Interim!$C$8)*(1-(121-$A94-AP$7)/Interim!$D$8))*IF($A94+AP$7&lt;121-Interim!$D$8,Interim!$C$10,Interim!$C$10+(1-Interim!$C$10)*(1-(121-$A94-AP$7)/Interim!$D$8))</f>
        <v>0</v>
      </c>
      <c r="AQ94" s="33">
        <f>'F 2008 VBT ALB'!AQ91*IF($A94+AQ$7&lt;121-Interim!$D$8,Interim!$C$8,Interim!$C$8+(1-Interim!$C$8)*(1-(121-$A94-AQ$7)/Interim!$D$8))*IF($A94+AQ$7&lt;121-Interim!$D$8,Interim!$C$10,Interim!$C$10+(1-Interim!$C$10)*(1-(121-$A94-AQ$7)/Interim!$D$8))</f>
        <v>0</v>
      </c>
      <c r="AR94" s="33">
        <f>'F 2008 VBT ALB'!AR91*IF($A94+AR$7&lt;121-Interim!$D$8,Interim!$C$8,Interim!$C$8+(1-Interim!$C$8)*(1-(121-$A94-AR$7)/Interim!$D$8))*IF($A94+AR$7&lt;121-Interim!$D$8,Interim!$C$10,Interim!$C$10+(1-Interim!$C$10)*(1-(121-$A94-AR$7)/Interim!$D$8))</f>
        <v>0</v>
      </c>
      <c r="AS94" s="33">
        <f>'F 2008 VBT ALB'!AS91*IF($A94+AS$7&lt;121-Interim!$D$8,Interim!$C$8,Interim!$C$8+(1-Interim!$C$8)*(1-(121-$A94-AS$7)/Interim!$D$8))*IF($A94+AS$7&lt;121-Interim!$D$8,Interim!$C$10,Interim!$C$10+(1-Interim!$C$10)*(1-(121-$A94-AS$7)/Interim!$D$8))</f>
        <v>0</v>
      </c>
      <c r="AT94" s="33">
        <f>'F 2008 VBT ALB'!AT91*IF($A94+AT$7&lt;121-Interim!$D$8,Interim!$C$8,Interim!$C$8+(1-Interim!$C$8)*(1-(121-$A94-AT$7)/Interim!$D$8))*IF($A94+AT$7&lt;121-Interim!$D$8,Interim!$C$10,Interim!$C$10+(1-Interim!$C$10)*(1-(121-$A94-AT$7)/Interim!$D$8))</f>
        <v>0</v>
      </c>
      <c r="AU94" s="33">
        <f>'F 2008 VBT ALB'!AU91*IF($A94+AU$7&lt;121-Interim!$D$8,Interim!$C$8,Interim!$C$8+(1-Interim!$C$8)*(1-(121-$A94-AU$7)/Interim!$D$8))*IF($A94+AU$7&lt;121-Interim!$D$8,Interim!$C$10,Interim!$C$10+(1-Interim!$C$10)*(1-(121-$A94-AU$7)/Interim!$D$8))</f>
        <v>0</v>
      </c>
      <c r="AV94" s="33">
        <f>'F 2008 VBT ALB'!AV91*IF($A94+AV$7&lt;121-Interim!$D$8,Interim!$C$8,Interim!$C$8+(1-Interim!$C$8)*(1-(121-$A94-AV$7)/Interim!$D$8))*IF($A94+AV$7&lt;121-Interim!$D$8,Interim!$C$10,Interim!$C$10+(1-Interim!$C$10)*(1-(121-$A94-AV$7)/Interim!$D$8))</f>
        <v>0</v>
      </c>
      <c r="AW94" s="33">
        <f>'F 2008 VBT ALB'!AW91*IF($A94+AW$7&lt;121-Interim!$D$8,Interim!$C$8,Interim!$C$8+(1-Interim!$C$8)*(1-(121-$A94-AW$7)/Interim!$D$8))*IF($A94+AW$7&lt;121-Interim!$D$8,Interim!$C$10,Interim!$C$10+(1-Interim!$C$10)*(1-(121-$A94-AW$7)/Interim!$D$8))</f>
        <v>0</v>
      </c>
      <c r="AX94" s="33">
        <f>'F 2008 VBT ALB'!AX91*IF($A94+AX$7&lt;121-Interim!$D$8,Interim!$C$8,Interim!$C$8+(1-Interim!$C$8)*(1-(121-$A94-AX$7)/Interim!$D$8))*IF($A94+AX$7&lt;121-Interim!$D$8,Interim!$C$10,Interim!$C$10+(1-Interim!$C$10)*(1-(121-$A94-AX$7)/Interim!$D$8))</f>
        <v>0</v>
      </c>
      <c r="AY94" s="33">
        <f>'F 2008 VBT ALB'!AY91*IF($A94+AY$7&lt;121-Interim!$D$8,Interim!$C$8,Interim!$C$8+(1-Interim!$C$8)*(1-(121-$A94-AY$7)/Interim!$D$8))*IF($A94+AY$7&lt;121-Interim!$D$8,Interim!$C$10,Interim!$C$10+(1-Interim!$C$10)*(1-(121-$A94-AY$7)/Interim!$D$8))</f>
        <v>0</v>
      </c>
      <c r="AZ94" s="33">
        <f>'F 2008 VBT ALB'!AZ91*IF($A94+AZ$7&lt;121-Interim!$D$8,Interim!$C$8,Interim!$C$8+(1-Interim!$C$8)*(1-(121-$A94-AZ$7)/Interim!$D$8))*IF($A94+AZ$7&lt;121-Interim!$D$8,Interim!$C$10,Interim!$C$10+(1-Interim!$C$10)*(1-(121-$A94-AZ$7)/Interim!$D$8))</f>
        <v>0</v>
      </c>
      <c r="BA94" s="33">
        <f>'F 2008 VBT ALB'!BA91*IF($A94+BA$7&lt;121-Interim!$D$8,Interim!$C$8,Interim!$C$8+(1-Interim!$C$8)*(1-(121-$A94-BA$7)/Interim!$D$8))*IF($A94+BA$7&lt;121-Interim!$D$8,Interim!$C$10,Interim!$C$10+(1-Interim!$C$10)*(1-(121-$A94-BA$7)/Interim!$D$8))</f>
        <v>0</v>
      </c>
      <c r="BB94" s="33">
        <f>'F 2008 VBT ALB'!BB91*IF($A94+BB$7&lt;121-Interim!$D$8,Interim!$C$8,Interim!$C$8+(1-Interim!$C$8)*(1-(121-$A94-BB$7)/Interim!$D$8))*IF($A94+BB$7&lt;121-Interim!$D$8,Interim!$C$10,Interim!$C$10+(1-Interim!$C$10)*(1-(121-$A94-BB$7)/Interim!$D$8))</f>
        <v>0</v>
      </c>
      <c r="BC94" s="33">
        <f>'F 2008 VBT ALB'!BC91*IF($A94+BC$7&lt;121-Interim!$D$8,Interim!$C$8,Interim!$C$8+(1-Interim!$C$8)*(1-(121-$A94-BC$7)/Interim!$D$8))*IF($A94+BC$7&lt;121-Interim!$D$8,Interim!$C$10,Interim!$C$10+(1-Interim!$C$10)*(1-(121-$A94-BC$7)/Interim!$D$8))</f>
        <v>0</v>
      </c>
      <c r="BD94" s="33">
        <f>'F 2008 VBT ALB'!BD91*IF($A94+BD$7&lt;121-Interim!$D$8,Interim!$C$8,Interim!$C$8+(1-Interim!$C$8)*(1-(121-$A94-BD$7)/Interim!$D$8))*IF($A94+BD$7&lt;121-Interim!$D$8,Interim!$C$10,Interim!$C$10+(1-Interim!$C$10)*(1-(121-$A94-BD$7)/Interim!$D$8))</f>
        <v>0</v>
      </c>
      <c r="BE94" s="33">
        <f>'F 2008 VBT ALB'!BE91*IF($A94+BE$7&lt;121-Interim!$D$8,Interim!$C$8,Interim!$C$8+(1-Interim!$C$8)*(1-(121-$A94-BE$7)/Interim!$D$8))*IF($A94+BE$7&lt;121-Interim!$D$8,Interim!$C$10,Interim!$C$10+(1-Interim!$C$10)*(1-(121-$A94-BE$7)/Interim!$D$8))</f>
        <v>0</v>
      </c>
      <c r="BF94" s="33">
        <f>'F 2008 VBT ALB'!BF91*IF($A94+BF$7&lt;121-Interim!$D$8,Interim!$C$8,Interim!$C$8+(1-Interim!$C$8)*(1-(121-$A94-BF$7)/Interim!$D$8))*IF($A94+BF$7&lt;121-Interim!$D$8,Interim!$C$10,Interim!$C$10+(1-Interim!$C$10)*(1-(121-$A94-BF$7)/Interim!$D$8))</f>
        <v>0</v>
      </c>
      <c r="BG94" s="33">
        <f>'F 2008 VBT ALB'!BG91*IF($A94+BG$7&lt;121-Interim!$D$8,Interim!$C$8,Interim!$C$8+(1-Interim!$C$8)*(1-(121-$A94-BG$7)/Interim!$D$8))*IF($A94+BG$7&lt;121-Interim!$D$8,Interim!$C$10,Interim!$C$10+(1-Interim!$C$10)*(1-(121-$A94-BG$7)/Interim!$D$8))</f>
        <v>0</v>
      </c>
      <c r="BH94" s="33">
        <f>'F 2008 VBT ALB'!BH91*IF($A94+BH$7&lt;121-Interim!$D$8,Interim!$C$8,Interim!$C$8+(1-Interim!$C$8)*(1-(121-$A94-BH$7)/Interim!$D$8))*IF($A94+BH$7&lt;121-Interim!$D$8,Interim!$C$10,Interim!$C$10+(1-Interim!$C$10)*(1-(121-$A94-BH$7)/Interim!$D$8))</f>
        <v>0</v>
      </c>
      <c r="BI94" s="33">
        <f>'F 2008 VBT ALB'!BI91*IF($A94+BI$7&lt;121-Interim!$D$8,Interim!$C$8,Interim!$C$8+(1-Interim!$C$8)*(1-(121-$A94-BI$7)/Interim!$D$8))*IF($A94+BI$7&lt;121-Interim!$D$8,Interim!$C$10,Interim!$C$10+(1-Interim!$C$10)*(1-(121-$A94-BI$7)/Interim!$D$8))</f>
        <v>0</v>
      </c>
      <c r="BJ94" s="33">
        <f>'F 2008 VBT ALB'!BJ91*IF($A94+BJ$7&lt;121-Interim!$D$8,Interim!$C$8,Interim!$C$8+(1-Interim!$C$8)*(1-(121-$A94-BJ$7)/Interim!$D$8))*IF($A94+BJ$7&lt;121-Interim!$D$8,Interim!$C$10,Interim!$C$10+(1-Interim!$C$10)*(1-(121-$A94-BJ$7)/Interim!$D$8))</f>
        <v>0</v>
      </c>
      <c r="BK94" s="33">
        <f>'F 2008 VBT ALB'!BK91*IF($A94+BK$7&lt;121-Interim!$D$8,Interim!$C$8,Interim!$C$8+(1-Interim!$C$8)*(1-(121-$A94-BK$7)/Interim!$D$8))*IF($A94+BK$7&lt;121-Interim!$D$8,Interim!$C$10,Interim!$C$10+(1-Interim!$C$10)*(1-(121-$A94-BK$7)/Interim!$D$8))</f>
        <v>0</v>
      </c>
      <c r="BL94" s="33">
        <f>'F 2008 VBT ALB'!BL91*IF($A94+BL$7&lt;121-Interim!$D$8,Interim!$C$8,Interim!$C$8+(1-Interim!$C$8)*(1-(121-$A94-BL$7)/Interim!$D$8))*IF($A94+BL$7&lt;121-Interim!$D$8,Interim!$C$10,Interim!$C$10+(1-Interim!$C$10)*(1-(121-$A94-BL$7)/Interim!$D$8))</f>
        <v>0</v>
      </c>
      <c r="BM94" s="33">
        <f>'F 2008 VBT ALB'!BM91*IF($A94+BM$7&lt;121-Interim!$D$8,Interim!$C$8,Interim!$C$8+(1-Interim!$C$8)*(1-(121-$A94-BM$7)/Interim!$D$8))*IF($A94+BM$7&lt;121-Interim!$D$8,Interim!$C$10,Interim!$C$10+(1-Interim!$C$10)*(1-(121-$A94-BM$7)/Interim!$D$8))</f>
        <v>0</v>
      </c>
      <c r="BN94" s="33">
        <f>'F 2008 VBT ALB'!BN91*IF($A94+BN$7&lt;121-Interim!$D$8,Interim!$C$8,Interim!$C$8+(1-Interim!$C$8)*(1-(121-$A94-BN$7)/Interim!$D$8))*IF($A94+BN$7&lt;121-Interim!$D$8,Interim!$C$10,Interim!$C$10+(1-Interim!$C$10)*(1-(121-$A94-BN$7)/Interim!$D$8))</f>
        <v>0</v>
      </c>
      <c r="BO94" s="33">
        <f>'F 2008 VBT ALB'!BO91*IF($A94+BO$7&lt;121-Interim!$D$8,Interim!$C$8,Interim!$C$8+(1-Interim!$C$8)*(1-(121-$A94-BO$7)/Interim!$D$8))*IF($A94+BO$7&lt;121-Interim!$D$8,Interim!$C$10,Interim!$C$10+(1-Interim!$C$10)*(1-(121-$A94-BO$7)/Interim!$D$8))</f>
        <v>0</v>
      </c>
      <c r="BP94" s="33">
        <f>'F 2008 VBT ALB'!BP91*IF($A94+BP$7&lt;121-Interim!$D$8,Interim!$C$8,Interim!$C$8+(1-Interim!$C$8)*(1-(121-$A94-BP$7)/Interim!$D$8))*IF($A94+BP$7&lt;121-Interim!$D$8,Interim!$C$10,Interim!$C$10+(1-Interim!$C$10)*(1-(121-$A94-BP$7)/Interim!$D$8))</f>
        <v>0</v>
      </c>
      <c r="BQ94" s="33">
        <f>'F 2008 VBT ALB'!BQ91*IF($A94+BQ$7&lt;121-Interim!$D$8,Interim!$C$8,Interim!$C$8+(1-Interim!$C$8)*(1-(121-$A94-BQ$7)/Interim!$D$8))*IF($A94+BQ$7&lt;121-Interim!$D$8,Interim!$C$10,Interim!$C$10+(1-Interim!$C$10)*(1-(121-$A94-BQ$7)/Interim!$D$8))</f>
        <v>0</v>
      </c>
      <c r="BR94" s="33">
        <f>'F 2008 VBT ALB'!BR91*IF($A94+BR$7&lt;121-Interim!$D$8,Interim!$C$8,Interim!$C$8+(1-Interim!$C$8)*(1-(121-$A94-BR$7)/Interim!$D$8))*IF($A94+BR$7&lt;121-Interim!$D$8,Interim!$C$10,Interim!$C$10+(1-Interim!$C$10)*(1-(121-$A94-BR$7)/Interim!$D$8))</f>
        <v>0</v>
      </c>
      <c r="BS94" s="33">
        <f>'F 2008 VBT ALB'!BS91*IF($A94+BS$7&lt;121-Interim!$D$8,Interim!$C$8,Interim!$C$8+(1-Interim!$C$8)*(1-(121-$A94-BS$7)/Interim!$D$8))*IF($A94+BS$7&lt;121-Interim!$D$8,Interim!$C$10,Interim!$C$10+(1-Interim!$C$10)*(1-(121-$A94-BS$7)/Interim!$D$8))</f>
        <v>0</v>
      </c>
      <c r="BT94" s="33">
        <f>'F 2008 VBT ALB'!BT91*IF($A94+BT$7&lt;121-Interim!$D$8,Interim!$C$8,Interim!$C$8+(1-Interim!$C$8)*(1-(121-$A94-BT$7)/Interim!$D$8))*IF($A94+BT$7&lt;121-Interim!$D$8,Interim!$C$10,Interim!$C$10+(1-Interim!$C$10)*(1-(121-$A94-BT$7)/Interim!$D$8))</f>
        <v>0</v>
      </c>
      <c r="BU94" s="33">
        <f>'F 2008 VBT ALB'!BU91*IF($A94+BU$7&lt;121-Interim!$D$8,Interim!$C$8,Interim!$C$8+(1-Interim!$C$8)*(1-(121-$A94-BU$7)/Interim!$D$8))*IF($A94+BU$7&lt;121-Interim!$D$8,Interim!$C$10,Interim!$C$10+(1-Interim!$C$10)*(1-(121-$A94-BU$7)/Interim!$D$8))</f>
        <v>0</v>
      </c>
      <c r="BV94" s="33">
        <f>'F 2008 VBT ALB'!BV91*IF($A94+BV$7&lt;121-Interim!$D$8,Interim!$C$8,Interim!$C$8+(1-Interim!$C$8)*(1-(121-$A94-BV$7)/Interim!$D$8))*IF($A94+BV$7&lt;121-Interim!$D$8,Interim!$C$10,Interim!$C$10+(1-Interim!$C$10)*(1-(121-$A94-BV$7)/Interim!$D$8))</f>
        <v>0</v>
      </c>
      <c r="BW94" s="33">
        <f>'F 2008 VBT ALB'!BW91*IF($A94+BW$7&lt;121-Interim!$D$8,Interim!$C$8,Interim!$C$8+(1-Interim!$C$8)*(1-(121-$A94-BW$7)/Interim!$D$8))*IF($A94+BW$7&lt;121-Interim!$D$8,Interim!$C$10,Interim!$C$10+(1-Interim!$C$10)*(1-(121-$A94-BW$7)/Interim!$D$8))</f>
        <v>0</v>
      </c>
      <c r="BX94" s="33">
        <f>'F 2008 VBT ALB'!BX91*IF($A94+BX$7&lt;121-Interim!$D$8,Interim!$C$8,Interim!$C$8+(1-Interim!$C$8)*(1-(121-$A94-BX$7)/Interim!$D$8))*IF($A94+BX$7&lt;121-Interim!$D$8,Interim!$C$10,Interim!$C$10+(1-Interim!$C$10)*(1-(121-$A94-BX$7)/Interim!$D$8))</f>
        <v>0</v>
      </c>
      <c r="BY94" s="33">
        <f>'F 2008 VBT ALB'!BY91*IF($A94+BY$7&lt;121-Interim!$D$8,Interim!$C$8,Interim!$C$8+(1-Interim!$C$8)*(1-(121-$A94-BY$7)/Interim!$D$8))*IF($A94+BY$7&lt;121-Interim!$D$8,Interim!$C$10,Interim!$C$10+(1-Interim!$C$10)*(1-(121-$A94-BY$7)/Interim!$D$8))</f>
        <v>0</v>
      </c>
      <c r="BZ94" s="33">
        <f>'F 2008 VBT ALB'!BZ91*IF($A94+BZ$7&lt;121-Interim!$D$8,Interim!$C$8,Interim!$C$8+(1-Interim!$C$8)*(1-(121-$A94-BZ$7)/Interim!$D$8))*IF($A94+BZ$7&lt;121-Interim!$D$8,Interim!$C$10,Interim!$C$10+(1-Interim!$C$10)*(1-(121-$A94-BZ$7)/Interim!$D$8))</f>
        <v>0</v>
      </c>
      <c r="CA94" s="33">
        <f>'F 2008 VBT ALB'!CA91*IF($A94+CA$7&lt;121-Interim!$D$8,Interim!$C$8,Interim!$C$8+(1-Interim!$C$8)*(1-(121-$A94-CA$7)/Interim!$D$8))*IF($A94+CA$7&lt;121-Interim!$D$8,Interim!$C$10,Interim!$C$10+(1-Interim!$C$10)*(1-(121-$A94-CA$7)/Interim!$D$8))</f>
        <v>0</v>
      </c>
      <c r="CB94" s="33">
        <f>'F 2008 VBT ALB'!CB91*IF($A94+CB$7&lt;121-Interim!$D$8,Interim!$C$8,Interim!$C$8+(1-Interim!$C$8)*(1-(121-$A94-CB$7)/Interim!$D$8))*IF($A94+CB$7&lt;121-Interim!$D$8,Interim!$C$10,Interim!$C$10+(1-Interim!$C$10)*(1-(121-$A94-CB$7)/Interim!$D$8))</f>
        <v>0</v>
      </c>
      <c r="CC94" s="33">
        <f>'F 2008 VBT ALB'!CC91*IF($A94+CC$7&lt;121-Interim!$D$8,Interim!$C$8,Interim!$C$8+(1-Interim!$C$8)*(1-(121-$A94-CC$7)/Interim!$D$8))*IF($A94+CC$7&lt;121-Interim!$D$8,Interim!$C$10,Interim!$C$10+(1-Interim!$C$10)*(1-(121-$A94-CC$7)/Interim!$D$8))</f>
        <v>0</v>
      </c>
      <c r="CD94" s="33">
        <f>'F 2008 VBT ALB'!CD91*IF($A94+CD$7&lt;121-Interim!$D$8,Interim!$C$8,Interim!$C$8+(1-Interim!$C$8)*(1-(121-$A94-CD$7)/Interim!$D$8))*IF($A94+CD$7&lt;121-Interim!$D$8,Interim!$C$10,Interim!$C$10+(1-Interim!$C$10)*(1-(121-$A94-CD$7)/Interim!$D$8))</f>
        <v>0</v>
      </c>
      <c r="CE94" s="33">
        <f>'F 2008 VBT ALB'!CE91*IF($A94+CE$7&lt;121-Interim!$D$8,Interim!$C$8,Interim!$C$8+(1-Interim!$C$8)*(1-(121-$A94-CE$7)/Interim!$D$8))*IF($A94+CE$7&lt;121-Interim!$D$8,Interim!$C$10,Interim!$C$10+(1-Interim!$C$10)*(1-(121-$A94-CE$7)/Interim!$D$8))</f>
        <v>0</v>
      </c>
      <c r="CF94" s="33">
        <f>'F 2008 VBT ALB'!CF91*IF($A94+CF$7&lt;121-Interim!$D$8,Interim!$C$8,Interim!$C$8+(1-Interim!$C$8)*(1-(121-$A94-CF$7)/Interim!$D$8))*IF($A94+CF$7&lt;121-Interim!$D$8,Interim!$C$10,Interim!$C$10+(1-Interim!$C$10)*(1-(121-$A94-CF$7)/Interim!$D$8))</f>
        <v>0</v>
      </c>
      <c r="CG94" s="33">
        <f>'F 2008 VBT ALB'!CG91*IF($A94+CG$7&lt;121-Interim!$D$8,Interim!$C$8,Interim!$C$8+(1-Interim!$C$8)*(1-(121-$A94-CG$7)/Interim!$D$8))*IF($A94+CG$7&lt;121-Interim!$D$8,Interim!$C$10,Interim!$C$10+(1-Interim!$C$10)*(1-(121-$A94-CG$7)/Interim!$D$8))</f>
        <v>0</v>
      </c>
      <c r="CH94" s="33">
        <f>'F 2008 VBT ALB'!CH91*IF($A94+CH$7&lt;121-Interim!$D$8,Interim!$C$8,Interim!$C$8+(1-Interim!$C$8)*(1-(121-$A94-CH$7)/Interim!$D$8))*IF($A94+CH$7&lt;121-Interim!$D$8,Interim!$C$10,Interim!$C$10+(1-Interim!$C$10)*(1-(121-$A94-CH$7)/Interim!$D$8))</f>
        <v>0</v>
      </c>
      <c r="CI94" s="33">
        <f>'F 2008 VBT ALB'!CI91*IF($A94+CI$7&lt;121-Interim!$D$8,Interim!$C$8,Interim!$C$8+(1-Interim!$C$8)*(1-(121-$A94-CI$7)/Interim!$D$8))*IF($A94+CI$7&lt;121-Interim!$D$8,Interim!$C$10,Interim!$C$10+(1-Interim!$C$10)*(1-(121-$A94-CI$7)/Interim!$D$8))</f>
        <v>0</v>
      </c>
      <c r="CJ94" s="33">
        <f>'F 2008 VBT ALB'!CJ91*IF($A94+CJ$7&lt;121-Interim!$D$8,Interim!$C$8,Interim!$C$8+(1-Interim!$C$8)*(1-(121-$A94-CJ$7)/Interim!$D$8))*IF($A94+CJ$7&lt;121-Interim!$D$8,Interim!$C$10,Interim!$C$10+(1-Interim!$C$10)*(1-(121-$A94-CJ$7)/Interim!$D$8))</f>
        <v>0</v>
      </c>
      <c r="CK94" s="33">
        <f>'F 2008 VBT ALB'!CK91*IF($A94+CK$7&lt;121-Interim!$D$8,Interim!$C$8,Interim!$C$8+(1-Interim!$C$8)*(1-(121-$A94-CK$7)/Interim!$D$8))*IF($A94+CK$7&lt;121-Interim!$D$8,Interim!$C$10,Interim!$C$10+(1-Interim!$C$10)*(1-(121-$A94-CK$7)/Interim!$D$8))</f>
        <v>0</v>
      </c>
      <c r="CL94" s="33">
        <f>'F 2008 VBT ALB'!CL91*IF($A94+CL$7&lt;121-Interim!$D$8,Interim!$C$8,Interim!$C$8+(1-Interim!$C$8)*(1-(121-$A94-CL$7)/Interim!$D$8))*IF($A94+CL$7&lt;121-Interim!$D$8,Interim!$C$10,Interim!$C$10+(1-Interim!$C$10)*(1-(121-$A94-CL$7)/Interim!$D$8))</f>
        <v>0</v>
      </c>
      <c r="CM94" s="33">
        <f>'F 2008 VBT ALB'!CM91*IF($A94+CM$7&lt;121-Interim!$D$8,Interim!$C$8,Interim!$C$8+(1-Interim!$C$8)*(1-(121-$A94-CM$7)/Interim!$D$8))*IF($A94+CM$7&lt;121-Interim!$D$8,Interim!$C$10,Interim!$C$10+(1-Interim!$C$10)*(1-(121-$A94-CM$7)/Interim!$D$8))</f>
        <v>0</v>
      </c>
      <c r="CN94" s="33">
        <f>'F 2008 VBT ALB'!CN91*IF($A94+CN$7&lt;121-Interim!$D$8,Interim!$C$8,Interim!$C$8+(1-Interim!$C$8)*(1-(121-$A94-CN$7)/Interim!$D$8))*IF($A94+CN$7&lt;121-Interim!$D$8,Interim!$C$10,Interim!$C$10+(1-Interim!$C$10)*(1-(121-$A94-CN$7)/Interim!$D$8))</f>
        <v>0</v>
      </c>
      <c r="CO94" s="33">
        <f>'F 2008 VBT ALB'!CO91*IF($A94+CO$7&lt;121-Interim!$D$8,Interim!$C$8,Interim!$C$8+(1-Interim!$C$8)*(1-(121-$A94-CO$7)/Interim!$D$8))*IF($A94+CO$7&lt;121-Interim!$D$8,Interim!$C$10,Interim!$C$10+(1-Interim!$C$10)*(1-(121-$A94-CO$7)/Interim!$D$8))</f>
        <v>0</v>
      </c>
      <c r="CP94" s="33">
        <f>'F 2008 VBT ALB'!CP91*IF($A94+CP$7&lt;121-Interim!$D$8,Interim!$C$8,Interim!$C$8+(1-Interim!$C$8)*(1-(121-$A94-CP$7)/Interim!$D$8))*IF($A94+CP$7&lt;121-Interim!$D$8,Interim!$C$10,Interim!$C$10+(1-Interim!$C$10)*(1-(121-$A94-CP$7)/Interim!$D$8))</f>
        <v>0</v>
      </c>
      <c r="CQ94" s="33">
        <f>'F 2008 VBT ALB'!CQ91*IF($A94+CQ$7&lt;121-Interim!$D$8,Interim!$C$8,Interim!$C$8+(1-Interim!$C$8)*(1-(121-$A94-CQ$7)/Interim!$D$8))*IF($A94+CQ$7&lt;121-Interim!$D$8,Interim!$C$10,Interim!$C$10+(1-Interim!$C$10)*(1-(121-$A94-CQ$7)/Interim!$D$8))</f>
        <v>0</v>
      </c>
      <c r="CR94" s="33">
        <f>'F 2008 VBT ALB'!CR91*IF($A94+CR$7&lt;121-Interim!$D$8,Interim!$C$8,Interim!$C$8+(1-Interim!$C$8)*(1-(121-$A94-CR$7)/Interim!$D$8))*IF($A94+CR$7&lt;121-Interim!$D$8,Interim!$C$10,Interim!$C$10+(1-Interim!$C$10)*(1-(121-$A94-CR$7)/Interim!$D$8))</f>
        <v>0</v>
      </c>
      <c r="CS94" s="33">
        <f>'F 2008 VBT ALB'!CS91*IF($A94+CS$7&lt;121-Interim!$D$8,Interim!$C$8,Interim!$C$8+(1-Interim!$C$8)*(1-(121-$A94-CS$7)/Interim!$D$8))*IF($A94+CS$7&lt;121-Interim!$D$8,Interim!$C$10,Interim!$C$10+(1-Interim!$C$10)*(1-(121-$A94-CS$7)/Interim!$D$8))</f>
        <v>0</v>
      </c>
      <c r="CT94" s="33">
        <f>'F 2008 VBT ALB'!CT91*IF($A94+CT$7&lt;121-Interim!$D$8,Interim!$C$8,Interim!$C$8+(1-Interim!$C$8)*(1-(121-$A94-CT$7)/Interim!$D$8))*IF($A94+CT$7&lt;121-Interim!$D$8,Interim!$C$10,Interim!$C$10+(1-Interim!$C$10)*(1-(121-$A94-CT$7)/Interim!$D$8))</f>
        <v>0</v>
      </c>
      <c r="CU94" s="33">
        <f>'F 2008 VBT ALB'!CU91*IF($A94+CU$7&lt;121-Interim!$D$8,Interim!$C$8,Interim!$C$8+(1-Interim!$C$8)*(1-(121-$A94-CU$7)/Interim!$D$8))*IF($A94+CU$7&lt;121-Interim!$D$8,Interim!$C$10,Interim!$C$10+(1-Interim!$C$10)*(1-(121-$A94-CU$7)/Interim!$D$8))</f>
        <v>0</v>
      </c>
      <c r="CV94" s="33">
        <f>'F 2008 VBT ALB'!CV91*IF($A94+CV$7&lt;121-Interim!$D$8,Interim!$C$8,Interim!$C$8+(1-Interim!$C$8)*(1-(121-$A94-CV$7)/Interim!$D$8))*IF($A94+CV$7&lt;121-Interim!$D$8,Interim!$C$10,Interim!$C$10+(1-Interim!$C$10)*(1-(121-$A94-CV$7)/Interim!$D$8))</f>
        <v>0</v>
      </c>
      <c r="CW94" s="33">
        <f>'F 2008 VBT ALB'!CW91*IF($A94+CW$7&lt;121-Interim!$D$8,Interim!$C$8,Interim!$C$8+(1-Interim!$C$8)*(1-(121-$A94-CW$7)/Interim!$D$8))*IF($A94+CW$7&lt;121-Interim!$D$8,Interim!$C$10,Interim!$C$10+(1-Interim!$C$10)*(1-(121-$A94-CW$7)/Interim!$D$8))</f>
        <v>0</v>
      </c>
      <c r="CX94" s="33">
        <f>'F 2008 VBT ALB'!CX91*IF($A94+CX$7&lt;121-Interim!$D$8,Interim!$C$8,Interim!$C$8+(1-Interim!$C$8)*(1-(121-$A94-CX$7)/Interim!$D$8))*IF($A94+CX$7&lt;121-Interim!$D$8,Interim!$C$10,Interim!$C$10+(1-Interim!$C$10)*(1-(121-$A94-CX$7)/Interim!$D$8))</f>
        <v>0</v>
      </c>
      <c r="CY94" s="33">
        <f>'F 2008 VBT ALB'!CY91*IF($A94+CY$7&lt;121-Interim!$D$8,Interim!$C$8,Interim!$C$8+(1-Interim!$C$8)*(1-(121-$A94-CY$7)/Interim!$D$8))*IF($A94+CY$7&lt;121-Interim!$D$8,Interim!$C$10,Interim!$C$10+(1-Interim!$C$10)*(1-(121-$A94-CY$7)/Interim!$D$8))</f>
        <v>0</v>
      </c>
      <c r="CZ94" s="33">
        <f>'F 2008 VBT ALB'!CZ91*IF($A94+CZ$7&lt;121-Interim!$D$8,Interim!$C$8,Interim!$C$8+(1-Interim!$C$8)*(1-(121-$A94-CZ$7)/Interim!$D$8))*IF($A94+CZ$7&lt;121-Interim!$D$8,Interim!$C$10,Interim!$C$10+(1-Interim!$C$10)*(1-(121-$A94-CZ$7)/Interim!$D$8))</f>
        <v>0</v>
      </c>
      <c r="DA94" s="33">
        <f>'F 2008 VBT ALB'!DA91*IF($A94+DA$7&lt;121-Interim!$D$8,Interim!$C$8,Interim!$C$8+(1-Interim!$C$8)*(1-(121-$A94-DA$7)/Interim!$D$8))*IF($A94+DA$7&lt;121-Interim!$D$8,Interim!$C$10,Interim!$C$10+(1-Interim!$C$10)*(1-(121-$A94-DA$7)/Interim!$D$8))</f>
        <v>0</v>
      </c>
      <c r="DB94" s="33">
        <f>'F 2008 VBT ALB'!DB91*IF($A94+DB$7&lt;121-Interim!$D$8,Interim!$C$8,Interim!$C$8+(1-Interim!$C$8)*(1-(121-$A94-DB$7)/Interim!$D$8))*IF($A94+DB$7&lt;121-Interim!$D$8,Interim!$C$10,Interim!$C$10+(1-Interim!$C$10)*(1-(121-$A94-DB$7)/Interim!$D$8))</f>
        <v>0</v>
      </c>
      <c r="DC94" s="33">
        <f>'F 2008 VBT ALB'!DC91*IF($A94+DC$7&lt;121-Interim!$D$8,Interim!$C$8,Interim!$C$8+(1-Interim!$C$8)*(1-(121-$A94-DC$7)/Interim!$D$8))*IF($A94+DC$7&lt;121-Interim!$D$8,Interim!$C$10,Interim!$C$10+(1-Interim!$C$10)*(1-(121-$A94-DC$7)/Interim!$D$8))</f>
        <v>0</v>
      </c>
      <c r="DD94" s="33">
        <f>'F 2008 VBT ALB'!DD91*IF($A94+DD$7&lt;121-Interim!$D$8,Interim!$C$8,Interim!$C$8+(1-Interim!$C$8)*(1-(121-$A94-DD$7)/Interim!$D$8))*IF($A94+DD$7&lt;121-Interim!$D$8,Interim!$C$10,Interim!$C$10+(1-Interim!$C$10)*(1-(121-$A94-DD$7)/Interim!$D$8))</f>
        <v>0</v>
      </c>
      <c r="DE94" s="33">
        <f>'F 2008 VBT ALB'!DE91*IF($A94+DE$7&lt;121-Interim!$D$8,Interim!$C$8,Interim!$C$8+(1-Interim!$C$8)*(1-(121-$A94-DE$7)/Interim!$D$8))*IF($A94+DE$7&lt;121-Interim!$D$8,Interim!$C$10,Interim!$C$10+(1-Interim!$C$10)*(1-(121-$A94-DE$7)/Interim!$D$8))</f>
        <v>0</v>
      </c>
      <c r="DF94" s="33">
        <f>'F 2008 VBT ALB'!DF91*IF($A94+DF$7&lt;121-Interim!$D$8,Interim!$C$8,Interim!$C$8+(1-Interim!$C$8)*(1-(121-$A94-DF$7)/Interim!$D$8))*IF($A94+DF$7&lt;121-Interim!$D$8,Interim!$C$10,Interim!$C$10+(1-Interim!$C$10)*(1-(121-$A94-DF$7)/Interim!$D$8))</f>
        <v>0</v>
      </c>
      <c r="DG94" s="33">
        <f>'F 2008 VBT ALB'!DG91*IF($A94+DG$7&lt;121-Interim!$D$8,Interim!$C$8,Interim!$C$8+(1-Interim!$C$8)*(1-(121-$A94-DG$7)/Interim!$D$8))*IF($A94+DG$7&lt;121-Interim!$D$8,Interim!$C$10,Interim!$C$10+(1-Interim!$C$10)*(1-(121-$A94-DG$7)/Interim!$D$8))</f>
        <v>0</v>
      </c>
      <c r="DH94" s="33">
        <f>'F 2008 VBT ALB'!DH91*IF($A94+DH$7&lt;121-Interim!$D$8,Interim!$C$8,Interim!$C$8+(1-Interim!$C$8)*(1-(121-$A94-DH$7)/Interim!$D$8))*IF($A94+DH$7&lt;121-Interim!$D$8,Interim!$C$10,Interim!$C$10+(1-Interim!$C$10)*(1-(121-$A94-DH$7)/Interim!$D$8))</f>
        <v>0</v>
      </c>
      <c r="DI94" s="33">
        <f>'F 2008 VBT ALB'!DI91*IF($A94+DI$7&lt;121-Interim!$D$8,Interim!$C$8,Interim!$C$8+(1-Interim!$C$8)*(1-(121-$A94-DI$7)/Interim!$D$8))*IF($A94+DI$7&lt;121-Interim!$D$8,Interim!$C$10,Interim!$C$10+(1-Interim!$C$10)*(1-(121-$A94-DI$7)/Interim!$D$8))</f>
        <v>0</v>
      </c>
      <c r="DJ94" s="33">
        <f>'F 2008 VBT ALB'!DJ91*IF($A94+DJ$7&lt;121-Interim!$D$8,Interim!$C$8,Interim!$C$8+(1-Interim!$C$8)*(1-(121-$A94-DJ$7)/Interim!$D$8))*IF($A94+DJ$7&lt;121-Interim!$D$8,Interim!$C$10,Interim!$C$10+(1-Interim!$C$10)*(1-(121-$A94-DJ$7)/Interim!$D$8))</f>
        <v>0</v>
      </c>
      <c r="DK94" s="33">
        <f>'F 2008 VBT ALB'!DK91*IF($A94+DK$7&lt;121-Interim!$D$8,Interim!$C$8,Interim!$C$8+(1-Interim!$C$8)*(1-(121-$A94-DK$7)/Interim!$D$8))*IF($A94+DK$7&lt;121-Interim!$D$8,Interim!$C$10,Interim!$C$10+(1-Interim!$C$10)*(1-(121-$A94-DK$7)/Interim!$D$8))</f>
        <v>0</v>
      </c>
      <c r="DL94" s="33">
        <f>'F 2008 VBT ALB'!DL91*IF($A94+DL$7&lt;121-Interim!$D$8,Interim!$C$8,Interim!$C$8+(1-Interim!$C$8)*(1-(121-$A94-DL$7)/Interim!$D$8))*IF($A94+DL$7&lt;121-Interim!$D$8,Interim!$C$10,Interim!$C$10+(1-Interim!$C$10)*(1-(121-$A94-DL$7)/Interim!$D$8))</f>
        <v>0</v>
      </c>
      <c r="DM94" s="33">
        <f>'F 2008 VBT ALB'!DM91*IF($A94+DM$7&lt;121-Interim!$D$8,Interim!$C$8,Interim!$C$8+(1-Interim!$C$8)*(1-(121-$A94-DM$7)/Interim!$D$8))*IF($A94+DM$7&lt;121-Interim!$D$8,Interim!$C$10,Interim!$C$10+(1-Interim!$C$10)*(1-(121-$A94-DM$7)/Interim!$D$8))</f>
        <v>0</v>
      </c>
      <c r="DN94" s="33">
        <f>'F 2008 VBT ALB'!DN91*IF($A94+DN$7&lt;121-Interim!$D$8,Interim!$C$8,Interim!$C$8+(1-Interim!$C$8)*(1-(121-$A94-DN$7)/Interim!$D$8))*IF($A94+DN$7&lt;121-Interim!$D$8,Interim!$C$10,Interim!$C$10+(1-Interim!$C$10)*(1-(121-$A94-DN$7)/Interim!$D$8))</f>
        <v>0</v>
      </c>
      <c r="DO94" s="33">
        <f>'F 2008 VBT ALB'!DO91*IF($A94+DO$7&lt;121-Interim!$D$8,Interim!$C$8,Interim!$C$8+(1-Interim!$C$8)*(1-(121-$A94-DO$7)/Interim!$D$8))*IF($A94+DO$7&lt;121-Interim!$D$8,Interim!$C$10,Interim!$C$10+(1-Interim!$C$10)*(1-(121-$A94-DO$7)/Interim!$D$8))</f>
        <v>0</v>
      </c>
      <c r="DP94" s="33">
        <f>'F 2008 VBT ALB'!DP91*IF($A94+DP$7&lt;121-Interim!$D$8,Interim!$C$8,Interim!$C$8+(1-Interim!$C$8)*(1-(121-$A94-DP$7)/Interim!$D$8))*IF($A94+DP$7&lt;121-Interim!$D$8,Interim!$C$10,Interim!$C$10+(1-Interim!$C$10)*(1-(121-$A94-DP$7)/Interim!$D$8))</f>
        <v>0</v>
      </c>
      <c r="DQ94" s="33">
        <f>'F 2008 VBT ALB'!DQ91*IF($A94+DQ$7&lt;121-Interim!$D$8,Interim!$C$8,Interim!$C$8+(1-Interim!$C$8)*(1-(121-$A94-DQ$7)/Interim!$D$8))*IF($A94+DQ$7&lt;121-Interim!$D$8,Interim!$C$10,Interim!$C$10+(1-Interim!$C$10)*(1-(121-$A94-DQ$7)/Interim!$D$8))</f>
        <v>0</v>
      </c>
      <c r="DR94" s="33">
        <f>'F 2008 VBT ALB'!DR91*IF($A94+DR$7&lt;121-Interim!$D$8,Interim!$C$8,Interim!$C$8+(1-Interim!$C$8)*(1-(121-$A94-DR$7)/Interim!$D$8))*IF($A94+DR$7&lt;121-Interim!$D$8,Interim!$C$10,Interim!$C$10+(1-Interim!$C$10)*(1-(121-$A94-DR$7)/Interim!$D$8))</f>
        <v>0</v>
      </c>
    </row>
    <row r="95" spans="1:122" s="5" customFormat="1" x14ac:dyDescent="0.2">
      <c r="A95" s="29">
        <v>86</v>
      </c>
      <c r="B95" s="33">
        <f>'F 2008 VBT ALB'!B92*IF($A95+B$7&lt;121-Interim!$D$8,Interim!$C$8,Interim!$C$8+(1-Interim!$C$8)*(1-(121-$A95-B$7)/Interim!$D$8))*IF($A95+B$7&lt;121-Interim!$D$8,Interim!$C$10,Interim!$C$10+(1-Interim!$C$10)*(1-(121-$A95-B$7)/Interim!$D$8))</f>
        <v>1.0810371770000002E-2</v>
      </c>
      <c r="C95" s="33">
        <f>'F 2008 VBT ALB'!C92*IF($A95+C$7&lt;121-Interim!$D$8,Interim!$C$8,Interim!$C$8+(1-Interim!$C$8)*(1-(121-$A95-C$7)/Interim!$D$8))*IF($A95+C$7&lt;121-Interim!$D$8,Interim!$C$10,Interim!$C$10+(1-Interim!$C$10)*(1-(121-$A95-C$7)/Interim!$D$8))</f>
        <v>3.6578075710000005E-2</v>
      </c>
      <c r="D95" s="33">
        <f>'F 2008 VBT ALB'!D92*IF($A95+D$7&lt;121-Interim!$D$8,Interim!$C$8,Interim!$C$8+(1-Interim!$C$8)*(1-(121-$A95-D$7)/Interim!$D$8))*IF($A95+D$7&lt;121-Interim!$D$8,Interim!$C$10,Interim!$C$10+(1-Interim!$C$10)*(1-(121-$A95-D$7)/Interim!$D$8))</f>
        <v>7.6087298430000019E-2</v>
      </c>
      <c r="E95" s="33">
        <f>'F 2008 VBT ALB'!E92*IF($A95+E$7&lt;121-Interim!$D$8,Interim!$C$8,Interim!$C$8+(1-Interim!$C$8)*(1-(121-$A95-E$7)/Interim!$D$8))*IF($A95+E$7&lt;121-Interim!$D$8,Interim!$C$10,Interim!$C$10+(1-Interim!$C$10)*(1-(121-$A95-E$7)/Interim!$D$8))</f>
        <v>9.4541272209999999E-2</v>
      </c>
      <c r="F95" s="33">
        <f>'F 2008 VBT ALB'!F92*IF($A95+F$7&lt;121-Interim!$D$8,Interim!$C$8,Interim!$C$8+(1-Interim!$C$8)*(1-(121-$A95-F$7)/Interim!$D$8))*IF($A95+F$7&lt;121-Interim!$D$8,Interim!$C$10,Interim!$C$10+(1-Interim!$C$10)*(1-(121-$A95-F$7)/Interim!$D$8))</f>
        <v>0.10837704009</v>
      </c>
      <c r="G95" s="33">
        <f>'F 2008 VBT ALB'!G92*IF($A95+G$7&lt;121-Interim!$D$8,Interim!$C$8,Interim!$C$8+(1-Interim!$C$8)*(1-(121-$A95-G$7)/Interim!$D$8))*IF($A95+G$7&lt;121-Interim!$D$8,Interim!$C$10,Interim!$C$10+(1-Interim!$C$10)*(1-(121-$A95-G$7)/Interim!$D$8))</f>
        <v>0.11780195009000001</v>
      </c>
      <c r="H95" s="33">
        <f>'F 2008 VBT ALB'!H92*IF($A95+H$7&lt;121-Interim!$D$8,Interim!$C$8,Interim!$C$8+(1-Interim!$C$8)*(1-(121-$A95-H$7)/Interim!$D$8))*IF($A95+H$7&lt;121-Interim!$D$8,Interim!$C$10,Interim!$C$10+(1-Interim!$C$10)*(1-(121-$A95-H$7)/Interim!$D$8))</f>
        <v>0.12784890415000003</v>
      </c>
      <c r="I95" s="33">
        <f>'F 2008 VBT ALB'!I92*IF($A95+I$7&lt;121-Interim!$D$8,Interim!$C$8,Interim!$C$8+(1-Interim!$C$8)*(1-(121-$A95-I$7)/Interim!$D$8))*IF($A95+I$7&lt;121-Interim!$D$8,Interim!$C$10,Interim!$C$10+(1-Interim!$C$10)*(1-(121-$A95-I$7)/Interim!$D$8))</f>
        <v>0.13855560191000002</v>
      </c>
      <c r="J95" s="33">
        <f>'F 2008 VBT ALB'!J92*IF($A95+J$7&lt;121-Interim!$D$8,Interim!$C$8,Interim!$C$8+(1-Interim!$C$8)*(1-(121-$A95-J$7)/Interim!$D$8))*IF($A95+J$7&lt;121-Interim!$D$8,Interim!$C$10,Interim!$C$10+(1-Interim!$C$10)*(1-(121-$A95-J$7)/Interim!$D$8))</f>
        <v>0.14988434373000001</v>
      </c>
      <c r="K95" s="33">
        <f>'F 2008 VBT ALB'!K92*IF($A95+K$7&lt;121-Interim!$D$8,Interim!$C$8,Interim!$C$8+(1-Interim!$C$8)*(1-(121-$A95-K$7)/Interim!$D$8))*IF($A95+K$7&lt;121-Interim!$D$8,Interim!$C$10,Interim!$C$10+(1-Interim!$C$10)*(1-(121-$A95-K$7)/Interim!$D$8))</f>
        <v>0.16189167907000002</v>
      </c>
      <c r="L95" s="33">
        <f>'F 2008 VBT ALB'!L92*IF($A95+L$7&lt;121-Interim!$D$8,Interim!$C$8,Interim!$C$8+(1-Interim!$C$8)*(1-(121-$A95-L$7)/Interim!$D$8))*IF($A95+L$7&lt;121-Interim!$D$8,Interim!$C$10,Interim!$C$10+(1-Interim!$C$10)*(1-(121-$A95-L$7)/Interim!$D$8))</f>
        <v>0.17458703284000002</v>
      </c>
      <c r="M95" s="33">
        <f>'F 2008 VBT ALB'!M92*IF($A95+M$7&lt;121-Interim!$D$8,Interim!$C$8,Interim!$C$8+(1-Interim!$C$8)*(1-(121-$A95-M$7)/Interim!$D$8))*IF($A95+M$7&lt;121-Interim!$D$8,Interim!$C$10,Interim!$C$10+(1-Interim!$C$10)*(1-(121-$A95-M$7)/Interim!$D$8))</f>
        <v>0.19298445716000004</v>
      </c>
      <c r="N95" s="33">
        <f>'F 2008 VBT ALB'!N92*IF($A95+N$7&lt;121-Interim!$D$8,Interim!$C$8,Interim!$C$8+(1-Interim!$C$8)*(1-(121-$A95-N$7)/Interim!$D$8))*IF($A95+N$7&lt;121-Interim!$D$8,Interim!$C$10,Interim!$C$10+(1-Interim!$C$10)*(1-(121-$A95-N$7)/Interim!$D$8))</f>
        <v>0.21803586794000002</v>
      </c>
      <c r="O95" s="33">
        <f>'F 2008 VBT ALB'!O92*IF($A95+O$7&lt;121-Interim!$D$8,Interim!$C$8,Interim!$C$8+(1-Interim!$C$8)*(1-(121-$A95-O$7)/Interim!$D$8))*IF($A95+O$7&lt;121-Interim!$D$8,Interim!$C$10,Interim!$C$10+(1-Interim!$C$10)*(1-(121-$A95-O$7)/Interim!$D$8))</f>
        <v>0.24332290147000005</v>
      </c>
      <c r="P95" s="33">
        <f>'F 2008 VBT ALB'!P92*IF($A95+P$7&lt;121-Interim!$D$8,Interim!$C$8,Interim!$C$8+(1-Interim!$C$8)*(1-(121-$A95-P$7)/Interim!$D$8))*IF($A95+P$7&lt;121-Interim!$D$8,Interim!$C$10,Interim!$C$10+(1-Interim!$C$10)*(1-(121-$A95-P$7)/Interim!$D$8))</f>
        <v>0.26848741117000002</v>
      </c>
      <c r="Q95" s="33">
        <f>'F 2008 VBT ALB'!Q92*IF($A95+Q$7&lt;121-Interim!$D$8,Interim!$C$8,Interim!$C$8+(1-Interim!$C$8)*(1-(121-$A95-Q$7)/Interim!$D$8))*IF($A95+Q$7&lt;121-Interim!$D$8,Interim!$C$10,Interim!$C$10+(1-Interim!$C$10)*(1-(121-$A95-Q$7)/Interim!$D$8))</f>
        <v>0.29313355081999998</v>
      </c>
      <c r="R95" s="33">
        <f>'F 2008 VBT ALB'!R92*IF($A95+R$7&lt;121-Interim!$D$8,Interim!$C$8,Interim!$C$8+(1-Interim!$C$8)*(1-(121-$A95-R$7)/Interim!$D$8))*IF($A95+R$7&lt;121-Interim!$D$8,Interim!$C$10,Interim!$C$10+(1-Interim!$C$10)*(1-(121-$A95-R$7)/Interim!$D$8))</f>
        <v>0.31680892474000005</v>
      </c>
      <c r="S95" s="33">
        <f>'F 2008 VBT ALB'!S92*IF($A95+S$7&lt;121-Interim!$D$8,Interim!$C$8,Interim!$C$8+(1-Interim!$C$8)*(1-(121-$A95-S$7)/Interim!$D$8))*IF($A95+S$7&lt;121-Interim!$D$8,Interim!$C$10,Interim!$C$10+(1-Interim!$C$10)*(1-(121-$A95-S$7)/Interim!$D$8))</f>
        <v>0.33862759138999998</v>
      </c>
      <c r="T95" s="33">
        <f>'F 2008 VBT ALB'!T92*IF($A95+T$7&lt;121-Interim!$D$8,Interim!$C$8,Interim!$C$8+(1-Interim!$C$8)*(1-(121-$A95-T$7)/Interim!$D$8))*IF($A95+T$7&lt;121-Interim!$D$8,Interim!$C$10,Interim!$C$10+(1-Interim!$C$10)*(1-(121-$A95-T$7)/Interim!$D$8))</f>
        <v>0.35863667531999999</v>
      </c>
      <c r="U95" s="33">
        <f>'F 2008 VBT ALB'!U92*IF($A95+U$7&lt;121-Interim!$D$8,Interim!$C$8,Interim!$C$8+(1-Interim!$C$8)*(1-(121-$A95-U$7)/Interim!$D$8))*IF($A95+U$7&lt;121-Interim!$D$8,Interim!$C$10,Interim!$C$10+(1-Interim!$C$10)*(1-(121-$A95-U$7)/Interim!$D$8))</f>
        <v>0.37535646566000008</v>
      </c>
      <c r="V95" s="33">
        <f>'F 2008 VBT ALB'!V92*IF($A95+V$7&lt;121-Interim!$D$8,Interim!$C$8,Interim!$C$8+(1-Interim!$C$8)*(1-(121-$A95-V$7)/Interim!$D$8))*IF($A95+V$7&lt;121-Interim!$D$8,Interim!$C$10,Interim!$C$10+(1-Interim!$C$10)*(1-(121-$A95-V$7)/Interim!$D$8))</f>
        <v>0.38860293322240003</v>
      </c>
      <c r="W95" s="33">
        <f>'F 2008 VBT ALB'!W92*IF($A95+W$7&lt;121-Interim!$D$8,Interim!$C$8,Interim!$C$8+(1-Interim!$C$8)*(1-(121-$A95-W$7)/Interim!$D$8))*IF($A95+W$7&lt;121-Interim!$D$8,Interim!$C$10,Interim!$C$10+(1-Interim!$C$10)*(1-(121-$A95-W$7)/Interim!$D$8))</f>
        <v>0.40134536440360002</v>
      </c>
      <c r="X95" s="33">
        <f>'F 2008 VBT ALB'!X92*IF($A95+X$7&lt;121-Interim!$D$8,Interim!$C$8,Interim!$C$8+(1-Interim!$C$8)*(1-(121-$A95-X$7)/Interim!$D$8))*IF($A95+X$7&lt;121-Interim!$D$8,Interim!$C$10,Interim!$C$10+(1-Interim!$C$10)*(1-(121-$A95-X$7)/Interim!$D$8))</f>
        <v>0.41350966594560007</v>
      </c>
      <c r="Y95" s="33">
        <f>'F 2008 VBT ALB'!Y92*IF($A95+Y$7&lt;121-Interim!$D$8,Interim!$C$8,Interim!$C$8+(1-Interim!$C$8)*(1-(121-$A95-Y$7)/Interim!$D$8))*IF($A95+Y$7&lt;121-Interim!$D$8,Interim!$C$10,Interim!$C$10+(1-Interim!$C$10)*(1-(121-$A95-Y$7)/Interim!$D$8))</f>
        <v>0.4250206748485334</v>
      </c>
      <c r="Z95" s="33">
        <f>'F 2008 VBT ALB'!Z92*IF($A95+Z$7&lt;121-Interim!$D$8,Interim!$C$8,Interim!$C$8+(1-Interim!$C$8)*(1-(121-$A95-Z$7)/Interim!$D$8))*IF($A95+Z$7&lt;121-Interim!$D$8,Interim!$C$10,Interim!$C$10+(1-Interim!$C$10)*(1-(121-$A95-Z$7)/Interim!$D$8))</f>
        <v>0.43276320000000007</v>
      </c>
      <c r="AA95" s="33">
        <f>'F 2008 VBT ALB'!AA92*IF($A95+AA$7&lt;121-Interim!$D$8,Interim!$C$8,Interim!$C$8+(1-Interim!$C$8)*(1-(121-$A95-AA$7)/Interim!$D$8))*IF($A95+AA$7&lt;121-Interim!$D$8,Interim!$C$10,Interim!$C$10+(1-Interim!$C$10)*(1-(121-$A95-AA$7)/Interim!$D$8))</f>
        <v>0.43448974200000001</v>
      </c>
      <c r="AB95" s="33">
        <f>'F 2008 VBT ALB'!AB92*IF($A95+AB$7&lt;121-Interim!$D$8,Interim!$C$8,Interim!$C$8+(1-Interim!$C$8)*(1-(121-$A95-AB$7)/Interim!$D$8))*IF($A95+AB$7&lt;121-Interim!$D$8,Interim!$C$10,Interim!$C$10+(1-Interim!$C$10)*(1-(121-$A95-AB$7)/Interim!$D$8))</f>
        <v>0.43621564800000001</v>
      </c>
      <c r="AC95" s="33">
        <f>'F 2008 VBT ALB'!AC92*IF($A95+AC$7&lt;121-Interim!$D$8,Interim!$C$8,Interim!$C$8+(1-Interim!$C$8)*(1-(121-$A95-AC$7)/Interim!$D$8))*IF($A95+AC$7&lt;121-Interim!$D$8,Interim!$C$10,Interim!$C$10+(1-Interim!$C$10)*(1-(121-$A95-AC$7)/Interim!$D$8))</f>
        <v>0.43794091800000007</v>
      </c>
      <c r="AD95" s="33">
        <f>'F 2008 VBT ALB'!AD92*IF($A95+AD$7&lt;121-Interim!$D$8,Interim!$C$8,Interim!$C$8+(1-Interim!$C$8)*(1-(121-$A95-AD$7)/Interim!$D$8))*IF($A95+AD$7&lt;121-Interim!$D$8,Interim!$C$10,Interim!$C$10+(1-Interim!$C$10)*(1-(121-$A95-AD$7)/Interim!$D$8))</f>
        <v>0.43966555200000002</v>
      </c>
      <c r="AE95" s="33">
        <f>'F 2008 VBT ALB'!AE92*IF($A95+AE$7&lt;121-Interim!$D$8,Interim!$C$8,Interim!$C$8+(1-Interim!$C$8)*(1-(121-$A95-AE$7)/Interim!$D$8))*IF($A95+AE$7&lt;121-Interim!$D$8,Interim!$C$10,Interim!$C$10+(1-Interim!$C$10)*(1-(121-$A95-AE$7)/Interim!$D$8))</f>
        <v>0.44138955000000002</v>
      </c>
      <c r="AF95" s="33">
        <f>'F 2008 VBT ALB'!AF92*IF($A95+AF$7&lt;121-Interim!$D$8,Interim!$C$8,Interim!$C$8+(1-Interim!$C$8)*(1-(121-$A95-AF$7)/Interim!$D$8))*IF($A95+AF$7&lt;121-Interim!$D$8,Interim!$C$10,Interim!$C$10+(1-Interim!$C$10)*(1-(121-$A95-AF$7)/Interim!$D$8))</f>
        <v>0.44311291200000003</v>
      </c>
      <c r="AG95" s="33">
        <f>'F 2008 VBT ALB'!AG92*IF($A95+AG$7&lt;121-Interim!$D$8,Interim!$C$8,Interim!$C$8+(1-Interim!$C$8)*(1-(121-$A95-AG$7)/Interim!$D$8))*IF($A95+AG$7&lt;121-Interim!$D$8,Interim!$C$10,Interim!$C$10+(1-Interim!$C$10)*(1-(121-$A95-AG$7)/Interim!$D$8))</f>
        <v>0.44483563799999998</v>
      </c>
      <c r="AH95" s="33">
        <f>'F 2008 VBT ALB'!AH92*IF($A95+AH$7&lt;121-Interim!$D$8,Interim!$C$8,Interim!$C$8+(1-Interim!$C$8)*(1-(121-$A95-AH$7)/Interim!$D$8))*IF($A95+AH$7&lt;121-Interim!$D$8,Interim!$C$10,Interim!$C$10+(1-Interim!$C$10)*(1-(121-$A95-AH$7)/Interim!$D$8))</f>
        <v>0.44655772800000004</v>
      </c>
      <c r="AI95" s="33">
        <f>'F 2008 VBT ALB'!AI92*IF($A95+AI$7&lt;121-Interim!$D$8,Interim!$C$8,Interim!$C$8+(1-Interim!$C$8)*(1-(121-$A95-AI$7)/Interim!$D$8))*IF($A95+AI$7&lt;121-Interim!$D$8,Interim!$C$10,Interim!$C$10+(1-Interim!$C$10)*(1-(121-$A95-AI$7)/Interim!$D$8))</f>
        <v>0.448279182</v>
      </c>
      <c r="AJ95" s="33">
        <f>'F 2008 VBT ALB'!AJ92*IF($A95+AJ$7&lt;121-Interim!$D$8,Interim!$C$8,Interim!$C$8+(1-Interim!$C$8)*(1-(121-$A95-AJ$7)/Interim!$D$8))*IF($A95+AJ$7&lt;121-Interim!$D$8,Interim!$C$10,Interim!$C$10+(1-Interim!$C$10)*(1-(121-$A95-AJ$7)/Interim!$D$8))</f>
        <v>0.45</v>
      </c>
      <c r="AK95" s="33">
        <f>'F 2008 VBT ALB'!AK92*IF($A95+AK$7&lt;121-Interim!$D$8,Interim!$C$8,Interim!$C$8+(1-Interim!$C$8)*(1-(121-$A95-AK$7)/Interim!$D$8))*IF($A95+AK$7&lt;121-Interim!$D$8,Interim!$C$10,Interim!$C$10+(1-Interim!$C$10)*(1-(121-$A95-AK$7)/Interim!$D$8))</f>
        <v>0</v>
      </c>
      <c r="AL95" s="33">
        <f>'F 2008 VBT ALB'!AL92*IF($A95+AL$7&lt;121-Interim!$D$8,Interim!$C$8,Interim!$C$8+(1-Interim!$C$8)*(1-(121-$A95-AL$7)/Interim!$D$8))*IF($A95+AL$7&lt;121-Interim!$D$8,Interim!$C$10,Interim!$C$10+(1-Interim!$C$10)*(1-(121-$A95-AL$7)/Interim!$D$8))</f>
        <v>0</v>
      </c>
      <c r="AM95" s="33">
        <f>'F 2008 VBT ALB'!AM92*IF($A95+AM$7&lt;121-Interim!$D$8,Interim!$C$8,Interim!$C$8+(1-Interim!$C$8)*(1-(121-$A95-AM$7)/Interim!$D$8))*IF($A95+AM$7&lt;121-Interim!$D$8,Interim!$C$10,Interim!$C$10+(1-Interim!$C$10)*(1-(121-$A95-AM$7)/Interim!$D$8))</f>
        <v>0</v>
      </c>
      <c r="AN95" s="33">
        <f>'F 2008 VBT ALB'!AN92*IF($A95+AN$7&lt;121-Interim!$D$8,Interim!$C$8,Interim!$C$8+(1-Interim!$C$8)*(1-(121-$A95-AN$7)/Interim!$D$8))*IF($A95+AN$7&lt;121-Interim!$D$8,Interim!$C$10,Interim!$C$10+(1-Interim!$C$10)*(1-(121-$A95-AN$7)/Interim!$D$8))</f>
        <v>0</v>
      </c>
      <c r="AO95" s="33">
        <f>'F 2008 VBT ALB'!AO92*IF($A95+AO$7&lt;121-Interim!$D$8,Interim!$C$8,Interim!$C$8+(1-Interim!$C$8)*(1-(121-$A95-AO$7)/Interim!$D$8))*IF($A95+AO$7&lt;121-Interim!$D$8,Interim!$C$10,Interim!$C$10+(1-Interim!$C$10)*(1-(121-$A95-AO$7)/Interim!$D$8))</f>
        <v>0</v>
      </c>
      <c r="AP95" s="33">
        <f>'F 2008 VBT ALB'!AP92*IF($A95+AP$7&lt;121-Interim!$D$8,Interim!$C$8,Interim!$C$8+(1-Interim!$C$8)*(1-(121-$A95-AP$7)/Interim!$D$8))*IF($A95+AP$7&lt;121-Interim!$D$8,Interim!$C$10,Interim!$C$10+(1-Interim!$C$10)*(1-(121-$A95-AP$7)/Interim!$D$8))</f>
        <v>0</v>
      </c>
      <c r="AQ95" s="33">
        <f>'F 2008 VBT ALB'!AQ92*IF($A95+AQ$7&lt;121-Interim!$D$8,Interim!$C$8,Interim!$C$8+(1-Interim!$C$8)*(1-(121-$A95-AQ$7)/Interim!$D$8))*IF($A95+AQ$7&lt;121-Interim!$D$8,Interim!$C$10,Interim!$C$10+(1-Interim!$C$10)*(1-(121-$A95-AQ$7)/Interim!$D$8))</f>
        <v>0</v>
      </c>
      <c r="AR95" s="33">
        <f>'F 2008 VBT ALB'!AR92*IF($A95+AR$7&lt;121-Interim!$D$8,Interim!$C$8,Interim!$C$8+(1-Interim!$C$8)*(1-(121-$A95-AR$7)/Interim!$D$8))*IF($A95+AR$7&lt;121-Interim!$D$8,Interim!$C$10,Interim!$C$10+(1-Interim!$C$10)*(1-(121-$A95-AR$7)/Interim!$D$8))</f>
        <v>0</v>
      </c>
      <c r="AS95" s="33">
        <f>'F 2008 VBT ALB'!AS92*IF($A95+AS$7&lt;121-Interim!$D$8,Interim!$C$8,Interim!$C$8+(1-Interim!$C$8)*(1-(121-$A95-AS$7)/Interim!$D$8))*IF($A95+AS$7&lt;121-Interim!$D$8,Interim!$C$10,Interim!$C$10+(1-Interim!$C$10)*(1-(121-$A95-AS$7)/Interim!$D$8))</f>
        <v>0</v>
      </c>
      <c r="AT95" s="33">
        <f>'F 2008 VBT ALB'!AT92*IF($A95+AT$7&lt;121-Interim!$D$8,Interim!$C$8,Interim!$C$8+(1-Interim!$C$8)*(1-(121-$A95-AT$7)/Interim!$D$8))*IF($A95+AT$7&lt;121-Interim!$D$8,Interim!$C$10,Interim!$C$10+(1-Interim!$C$10)*(1-(121-$A95-AT$7)/Interim!$D$8))</f>
        <v>0</v>
      </c>
      <c r="AU95" s="33">
        <f>'F 2008 VBT ALB'!AU92*IF($A95+AU$7&lt;121-Interim!$D$8,Interim!$C$8,Interim!$C$8+(1-Interim!$C$8)*(1-(121-$A95-AU$7)/Interim!$D$8))*IF($A95+AU$7&lt;121-Interim!$D$8,Interim!$C$10,Interim!$C$10+(1-Interim!$C$10)*(1-(121-$A95-AU$7)/Interim!$D$8))</f>
        <v>0</v>
      </c>
      <c r="AV95" s="33">
        <f>'F 2008 VBT ALB'!AV92*IF($A95+AV$7&lt;121-Interim!$D$8,Interim!$C$8,Interim!$C$8+(1-Interim!$C$8)*(1-(121-$A95-AV$7)/Interim!$D$8))*IF($A95+AV$7&lt;121-Interim!$D$8,Interim!$C$10,Interim!$C$10+(1-Interim!$C$10)*(1-(121-$A95-AV$7)/Interim!$D$8))</f>
        <v>0</v>
      </c>
      <c r="AW95" s="33">
        <f>'F 2008 VBT ALB'!AW92*IF($A95+AW$7&lt;121-Interim!$D$8,Interim!$C$8,Interim!$C$8+(1-Interim!$C$8)*(1-(121-$A95-AW$7)/Interim!$D$8))*IF($A95+AW$7&lt;121-Interim!$D$8,Interim!$C$10,Interim!$C$10+(1-Interim!$C$10)*(1-(121-$A95-AW$7)/Interim!$D$8))</f>
        <v>0</v>
      </c>
      <c r="AX95" s="33">
        <f>'F 2008 VBT ALB'!AX92*IF($A95+AX$7&lt;121-Interim!$D$8,Interim!$C$8,Interim!$C$8+(1-Interim!$C$8)*(1-(121-$A95-AX$7)/Interim!$D$8))*IF($A95+AX$7&lt;121-Interim!$D$8,Interim!$C$10,Interim!$C$10+(1-Interim!$C$10)*(1-(121-$A95-AX$7)/Interim!$D$8))</f>
        <v>0</v>
      </c>
      <c r="AY95" s="33">
        <f>'F 2008 VBT ALB'!AY92*IF($A95+AY$7&lt;121-Interim!$D$8,Interim!$C$8,Interim!$C$8+(1-Interim!$C$8)*(1-(121-$A95-AY$7)/Interim!$D$8))*IF($A95+AY$7&lt;121-Interim!$D$8,Interim!$C$10,Interim!$C$10+(1-Interim!$C$10)*(1-(121-$A95-AY$7)/Interim!$D$8))</f>
        <v>0</v>
      </c>
      <c r="AZ95" s="33">
        <f>'F 2008 VBT ALB'!AZ92*IF($A95+AZ$7&lt;121-Interim!$D$8,Interim!$C$8,Interim!$C$8+(1-Interim!$C$8)*(1-(121-$A95-AZ$7)/Interim!$D$8))*IF($A95+AZ$7&lt;121-Interim!$D$8,Interim!$C$10,Interim!$C$10+(1-Interim!$C$10)*(1-(121-$A95-AZ$7)/Interim!$D$8))</f>
        <v>0</v>
      </c>
      <c r="BA95" s="33">
        <f>'F 2008 VBT ALB'!BA92*IF($A95+BA$7&lt;121-Interim!$D$8,Interim!$C$8,Interim!$C$8+(1-Interim!$C$8)*(1-(121-$A95-BA$7)/Interim!$D$8))*IF($A95+BA$7&lt;121-Interim!$D$8,Interim!$C$10,Interim!$C$10+(1-Interim!$C$10)*(1-(121-$A95-BA$7)/Interim!$D$8))</f>
        <v>0</v>
      </c>
      <c r="BB95" s="33">
        <f>'F 2008 VBT ALB'!BB92*IF($A95+BB$7&lt;121-Interim!$D$8,Interim!$C$8,Interim!$C$8+(1-Interim!$C$8)*(1-(121-$A95-BB$7)/Interim!$D$8))*IF($A95+BB$7&lt;121-Interim!$D$8,Interim!$C$10,Interim!$C$10+(1-Interim!$C$10)*(1-(121-$A95-BB$7)/Interim!$D$8))</f>
        <v>0</v>
      </c>
      <c r="BC95" s="33">
        <f>'F 2008 VBT ALB'!BC92*IF($A95+BC$7&lt;121-Interim!$D$8,Interim!$C$8,Interim!$C$8+(1-Interim!$C$8)*(1-(121-$A95-BC$7)/Interim!$D$8))*IF($A95+BC$7&lt;121-Interim!$D$8,Interim!$C$10,Interim!$C$10+(1-Interim!$C$10)*(1-(121-$A95-BC$7)/Interim!$D$8))</f>
        <v>0</v>
      </c>
      <c r="BD95" s="33">
        <f>'F 2008 VBT ALB'!BD92*IF($A95+BD$7&lt;121-Interim!$D$8,Interim!$C$8,Interim!$C$8+(1-Interim!$C$8)*(1-(121-$A95-BD$7)/Interim!$D$8))*IF($A95+BD$7&lt;121-Interim!$D$8,Interim!$C$10,Interim!$C$10+(1-Interim!$C$10)*(1-(121-$A95-BD$7)/Interim!$D$8))</f>
        <v>0</v>
      </c>
      <c r="BE95" s="33">
        <f>'F 2008 VBT ALB'!BE92*IF($A95+BE$7&lt;121-Interim!$D$8,Interim!$C$8,Interim!$C$8+(1-Interim!$C$8)*(1-(121-$A95-BE$7)/Interim!$D$8))*IF($A95+BE$7&lt;121-Interim!$D$8,Interim!$C$10,Interim!$C$10+(1-Interim!$C$10)*(1-(121-$A95-BE$7)/Interim!$D$8))</f>
        <v>0</v>
      </c>
      <c r="BF95" s="33">
        <f>'F 2008 VBT ALB'!BF92*IF($A95+BF$7&lt;121-Interim!$D$8,Interim!$C$8,Interim!$C$8+(1-Interim!$C$8)*(1-(121-$A95-BF$7)/Interim!$D$8))*IF($A95+BF$7&lt;121-Interim!$D$8,Interim!$C$10,Interim!$C$10+(1-Interim!$C$10)*(1-(121-$A95-BF$7)/Interim!$D$8))</f>
        <v>0</v>
      </c>
      <c r="BG95" s="33">
        <f>'F 2008 VBT ALB'!BG92*IF($A95+BG$7&lt;121-Interim!$D$8,Interim!$C$8,Interim!$C$8+(1-Interim!$C$8)*(1-(121-$A95-BG$7)/Interim!$D$8))*IF($A95+BG$7&lt;121-Interim!$D$8,Interim!$C$10,Interim!$C$10+(1-Interim!$C$10)*(1-(121-$A95-BG$7)/Interim!$D$8))</f>
        <v>0</v>
      </c>
      <c r="BH95" s="33">
        <f>'F 2008 VBT ALB'!BH92*IF($A95+BH$7&lt;121-Interim!$D$8,Interim!$C$8,Interim!$C$8+(1-Interim!$C$8)*(1-(121-$A95-BH$7)/Interim!$D$8))*IF($A95+BH$7&lt;121-Interim!$D$8,Interim!$C$10,Interim!$C$10+(1-Interim!$C$10)*(1-(121-$A95-BH$7)/Interim!$D$8))</f>
        <v>0</v>
      </c>
      <c r="BI95" s="33">
        <f>'F 2008 VBT ALB'!BI92*IF($A95+BI$7&lt;121-Interim!$D$8,Interim!$C$8,Interim!$C$8+(1-Interim!$C$8)*(1-(121-$A95-BI$7)/Interim!$D$8))*IF($A95+BI$7&lt;121-Interim!$D$8,Interim!$C$10,Interim!$C$10+(1-Interim!$C$10)*(1-(121-$A95-BI$7)/Interim!$D$8))</f>
        <v>0</v>
      </c>
      <c r="BJ95" s="33">
        <f>'F 2008 VBT ALB'!BJ92*IF($A95+BJ$7&lt;121-Interim!$D$8,Interim!$C$8,Interim!$C$8+(1-Interim!$C$8)*(1-(121-$A95-BJ$7)/Interim!$D$8))*IF($A95+BJ$7&lt;121-Interim!$D$8,Interim!$C$10,Interim!$C$10+(1-Interim!$C$10)*(1-(121-$A95-BJ$7)/Interim!$D$8))</f>
        <v>0</v>
      </c>
      <c r="BK95" s="33">
        <f>'F 2008 VBT ALB'!BK92*IF($A95+BK$7&lt;121-Interim!$D$8,Interim!$C$8,Interim!$C$8+(1-Interim!$C$8)*(1-(121-$A95-BK$7)/Interim!$D$8))*IF($A95+BK$7&lt;121-Interim!$D$8,Interim!$C$10,Interim!$C$10+(1-Interim!$C$10)*(1-(121-$A95-BK$7)/Interim!$D$8))</f>
        <v>0</v>
      </c>
      <c r="BL95" s="33">
        <f>'F 2008 VBT ALB'!BL92*IF($A95+BL$7&lt;121-Interim!$D$8,Interim!$C$8,Interim!$C$8+(1-Interim!$C$8)*(1-(121-$A95-BL$7)/Interim!$D$8))*IF($A95+BL$7&lt;121-Interim!$D$8,Interim!$C$10,Interim!$C$10+(1-Interim!$C$10)*(1-(121-$A95-BL$7)/Interim!$D$8))</f>
        <v>0</v>
      </c>
      <c r="BM95" s="33">
        <f>'F 2008 VBT ALB'!BM92*IF($A95+BM$7&lt;121-Interim!$D$8,Interim!$C$8,Interim!$C$8+(1-Interim!$C$8)*(1-(121-$A95-BM$7)/Interim!$D$8))*IF($A95+BM$7&lt;121-Interim!$D$8,Interim!$C$10,Interim!$C$10+(1-Interim!$C$10)*(1-(121-$A95-BM$7)/Interim!$D$8))</f>
        <v>0</v>
      </c>
      <c r="BN95" s="33">
        <f>'F 2008 VBT ALB'!BN92*IF($A95+BN$7&lt;121-Interim!$D$8,Interim!$C$8,Interim!$C$8+(1-Interim!$C$8)*(1-(121-$A95-BN$7)/Interim!$D$8))*IF($A95+BN$7&lt;121-Interim!$D$8,Interim!$C$10,Interim!$C$10+(1-Interim!$C$10)*(1-(121-$A95-BN$7)/Interim!$D$8))</f>
        <v>0</v>
      </c>
      <c r="BO95" s="33">
        <f>'F 2008 VBT ALB'!BO92*IF($A95+BO$7&lt;121-Interim!$D$8,Interim!$C$8,Interim!$C$8+(1-Interim!$C$8)*(1-(121-$A95-BO$7)/Interim!$D$8))*IF($A95+BO$7&lt;121-Interim!$D$8,Interim!$C$10,Interim!$C$10+(1-Interim!$C$10)*(1-(121-$A95-BO$7)/Interim!$D$8))</f>
        <v>0</v>
      </c>
      <c r="BP95" s="33">
        <f>'F 2008 VBT ALB'!BP92*IF($A95+BP$7&lt;121-Interim!$D$8,Interim!$C$8,Interim!$C$8+(1-Interim!$C$8)*(1-(121-$A95-BP$7)/Interim!$D$8))*IF($A95+BP$7&lt;121-Interim!$D$8,Interim!$C$10,Interim!$C$10+(1-Interim!$C$10)*(1-(121-$A95-BP$7)/Interim!$D$8))</f>
        <v>0</v>
      </c>
      <c r="BQ95" s="33">
        <f>'F 2008 VBT ALB'!BQ92*IF($A95+BQ$7&lt;121-Interim!$D$8,Interim!$C$8,Interim!$C$8+(1-Interim!$C$8)*(1-(121-$A95-BQ$7)/Interim!$D$8))*IF($A95+BQ$7&lt;121-Interim!$D$8,Interim!$C$10,Interim!$C$10+(1-Interim!$C$10)*(1-(121-$A95-BQ$7)/Interim!$D$8))</f>
        <v>0</v>
      </c>
      <c r="BR95" s="33">
        <f>'F 2008 VBT ALB'!BR92*IF($A95+BR$7&lt;121-Interim!$D$8,Interim!$C$8,Interim!$C$8+(1-Interim!$C$8)*(1-(121-$A95-BR$7)/Interim!$D$8))*IF($A95+BR$7&lt;121-Interim!$D$8,Interim!$C$10,Interim!$C$10+(1-Interim!$C$10)*(1-(121-$A95-BR$7)/Interim!$D$8))</f>
        <v>0</v>
      </c>
      <c r="BS95" s="33">
        <f>'F 2008 VBT ALB'!BS92*IF($A95+BS$7&lt;121-Interim!$D$8,Interim!$C$8,Interim!$C$8+(1-Interim!$C$8)*(1-(121-$A95-BS$7)/Interim!$D$8))*IF($A95+BS$7&lt;121-Interim!$D$8,Interim!$C$10,Interim!$C$10+(1-Interim!$C$10)*(1-(121-$A95-BS$7)/Interim!$D$8))</f>
        <v>0</v>
      </c>
      <c r="BT95" s="33">
        <f>'F 2008 VBT ALB'!BT92*IF($A95+BT$7&lt;121-Interim!$D$8,Interim!$C$8,Interim!$C$8+(1-Interim!$C$8)*(1-(121-$A95-BT$7)/Interim!$D$8))*IF($A95+BT$7&lt;121-Interim!$D$8,Interim!$C$10,Interim!$C$10+(1-Interim!$C$10)*(1-(121-$A95-BT$7)/Interim!$D$8))</f>
        <v>0</v>
      </c>
      <c r="BU95" s="33">
        <f>'F 2008 VBT ALB'!BU92*IF($A95+BU$7&lt;121-Interim!$D$8,Interim!$C$8,Interim!$C$8+(1-Interim!$C$8)*(1-(121-$A95-BU$7)/Interim!$D$8))*IF($A95+BU$7&lt;121-Interim!$D$8,Interim!$C$10,Interim!$C$10+(1-Interim!$C$10)*(1-(121-$A95-BU$7)/Interim!$D$8))</f>
        <v>0</v>
      </c>
      <c r="BV95" s="33">
        <f>'F 2008 VBT ALB'!BV92*IF($A95+BV$7&lt;121-Interim!$D$8,Interim!$C$8,Interim!$C$8+(1-Interim!$C$8)*(1-(121-$A95-BV$7)/Interim!$D$8))*IF($A95+BV$7&lt;121-Interim!$D$8,Interim!$C$10,Interim!$C$10+(1-Interim!$C$10)*(1-(121-$A95-BV$7)/Interim!$D$8))</f>
        <v>0</v>
      </c>
      <c r="BW95" s="33">
        <f>'F 2008 VBT ALB'!BW92*IF($A95+BW$7&lt;121-Interim!$D$8,Interim!$C$8,Interim!$C$8+(1-Interim!$C$8)*(1-(121-$A95-BW$7)/Interim!$D$8))*IF($A95+BW$7&lt;121-Interim!$D$8,Interim!$C$10,Interim!$C$10+(1-Interim!$C$10)*(1-(121-$A95-BW$7)/Interim!$D$8))</f>
        <v>0</v>
      </c>
      <c r="BX95" s="33">
        <f>'F 2008 VBT ALB'!BX92*IF($A95+BX$7&lt;121-Interim!$D$8,Interim!$C$8,Interim!$C$8+(1-Interim!$C$8)*(1-(121-$A95-BX$7)/Interim!$D$8))*IF($A95+BX$7&lt;121-Interim!$D$8,Interim!$C$10,Interim!$C$10+(1-Interim!$C$10)*(1-(121-$A95-BX$7)/Interim!$D$8))</f>
        <v>0</v>
      </c>
      <c r="BY95" s="33">
        <f>'F 2008 VBT ALB'!BY92*IF($A95+BY$7&lt;121-Interim!$D$8,Interim!$C$8,Interim!$C$8+(1-Interim!$C$8)*(1-(121-$A95-BY$7)/Interim!$D$8))*IF($A95+BY$7&lt;121-Interim!$D$8,Interim!$C$10,Interim!$C$10+(1-Interim!$C$10)*(1-(121-$A95-BY$7)/Interim!$D$8))</f>
        <v>0</v>
      </c>
      <c r="BZ95" s="33">
        <f>'F 2008 VBT ALB'!BZ92*IF($A95+BZ$7&lt;121-Interim!$D$8,Interim!$C$8,Interim!$C$8+(1-Interim!$C$8)*(1-(121-$A95-BZ$7)/Interim!$D$8))*IF($A95+BZ$7&lt;121-Interim!$D$8,Interim!$C$10,Interim!$C$10+(1-Interim!$C$10)*(1-(121-$A95-BZ$7)/Interim!$D$8))</f>
        <v>0</v>
      </c>
      <c r="CA95" s="33">
        <f>'F 2008 VBT ALB'!CA92*IF($A95+CA$7&lt;121-Interim!$D$8,Interim!$C$8,Interim!$C$8+(1-Interim!$C$8)*(1-(121-$A95-CA$7)/Interim!$D$8))*IF($A95+CA$7&lt;121-Interim!$D$8,Interim!$C$10,Interim!$C$10+(1-Interim!$C$10)*(1-(121-$A95-CA$7)/Interim!$D$8))</f>
        <v>0</v>
      </c>
      <c r="CB95" s="33">
        <f>'F 2008 VBT ALB'!CB92*IF($A95+CB$7&lt;121-Interim!$D$8,Interim!$C$8,Interim!$C$8+(1-Interim!$C$8)*(1-(121-$A95-CB$7)/Interim!$D$8))*IF($A95+CB$7&lt;121-Interim!$D$8,Interim!$C$10,Interim!$C$10+(1-Interim!$C$10)*(1-(121-$A95-CB$7)/Interim!$D$8))</f>
        <v>0</v>
      </c>
      <c r="CC95" s="33">
        <f>'F 2008 VBT ALB'!CC92*IF($A95+CC$7&lt;121-Interim!$D$8,Interim!$C$8,Interim!$C$8+(1-Interim!$C$8)*(1-(121-$A95-CC$7)/Interim!$D$8))*IF($A95+CC$7&lt;121-Interim!$D$8,Interim!$C$10,Interim!$C$10+(1-Interim!$C$10)*(1-(121-$A95-CC$7)/Interim!$D$8))</f>
        <v>0</v>
      </c>
      <c r="CD95" s="33">
        <f>'F 2008 VBT ALB'!CD92*IF($A95+CD$7&lt;121-Interim!$D$8,Interim!$C$8,Interim!$C$8+(1-Interim!$C$8)*(1-(121-$A95-CD$7)/Interim!$D$8))*IF($A95+CD$7&lt;121-Interim!$D$8,Interim!$C$10,Interim!$C$10+(1-Interim!$C$10)*(1-(121-$A95-CD$7)/Interim!$D$8))</f>
        <v>0</v>
      </c>
      <c r="CE95" s="33">
        <f>'F 2008 VBT ALB'!CE92*IF($A95+CE$7&lt;121-Interim!$D$8,Interim!$C$8,Interim!$C$8+(1-Interim!$C$8)*(1-(121-$A95-CE$7)/Interim!$D$8))*IF($A95+CE$7&lt;121-Interim!$D$8,Interim!$C$10,Interim!$C$10+(1-Interim!$C$10)*(1-(121-$A95-CE$7)/Interim!$D$8))</f>
        <v>0</v>
      </c>
      <c r="CF95" s="33">
        <f>'F 2008 VBT ALB'!CF92*IF($A95+CF$7&lt;121-Interim!$D$8,Interim!$C$8,Interim!$C$8+(1-Interim!$C$8)*(1-(121-$A95-CF$7)/Interim!$D$8))*IF($A95+CF$7&lt;121-Interim!$D$8,Interim!$C$10,Interim!$C$10+(1-Interim!$C$10)*(1-(121-$A95-CF$7)/Interim!$D$8))</f>
        <v>0</v>
      </c>
      <c r="CG95" s="33">
        <f>'F 2008 VBT ALB'!CG92*IF($A95+CG$7&lt;121-Interim!$D$8,Interim!$C$8,Interim!$C$8+(1-Interim!$C$8)*(1-(121-$A95-CG$7)/Interim!$D$8))*IF($A95+CG$7&lt;121-Interim!$D$8,Interim!$C$10,Interim!$C$10+(1-Interim!$C$10)*(1-(121-$A95-CG$7)/Interim!$D$8))</f>
        <v>0</v>
      </c>
      <c r="CH95" s="33">
        <f>'F 2008 VBT ALB'!CH92*IF($A95+CH$7&lt;121-Interim!$D$8,Interim!$C$8,Interim!$C$8+(1-Interim!$C$8)*(1-(121-$A95-CH$7)/Interim!$D$8))*IF($A95+CH$7&lt;121-Interim!$D$8,Interim!$C$10,Interim!$C$10+(1-Interim!$C$10)*(1-(121-$A95-CH$7)/Interim!$D$8))</f>
        <v>0</v>
      </c>
      <c r="CI95" s="33">
        <f>'F 2008 VBT ALB'!CI92*IF($A95+CI$7&lt;121-Interim!$D$8,Interim!$C$8,Interim!$C$8+(1-Interim!$C$8)*(1-(121-$A95-CI$7)/Interim!$D$8))*IF($A95+CI$7&lt;121-Interim!$D$8,Interim!$C$10,Interim!$C$10+(1-Interim!$C$10)*(1-(121-$A95-CI$7)/Interim!$D$8))</f>
        <v>0</v>
      </c>
      <c r="CJ95" s="33">
        <f>'F 2008 VBT ALB'!CJ92*IF($A95+CJ$7&lt;121-Interim!$D$8,Interim!$C$8,Interim!$C$8+(1-Interim!$C$8)*(1-(121-$A95-CJ$7)/Interim!$D$8))*IF($A95+CJ$7&lt;121-Interim!$D$8,Interim!$C$10,Interim!$C$10+(1-Interim!$C$10)*(1-(121-$A95-CJ$7)/Interim!$D$8))</f>
        <v>0</v>
      </c>
      <c r="CK95" s="33">
        <f>'F 2008 VBT ALB'!CK92*IF($A95+CK$7&lt;121-Interim!$D$8,Interim!$C$8,Interim!$C$8+(1-Interim!$C$8)*(1-(121-$A95-CK$7)/Interim!$D$8))*IF($A95+CK$7&lt;121-Interim!$D$8,Interim!$C$10,Interim!$C$10+(1-Interim!$C$10)*(1-(121-$A95-CK$7)/Interim!$D$8))</f>
        <v>0</v>
      </c>
      <c r="CL95" s="33">
        <f>'F 2008 VBT ALB'!CL92*IF($A95+CL$7&lt;121-Interim!$D$8,Interim!$C$8,Interim!$C$8+(1-Interim!$C$8)*(1-(121-$A95-CL$7)/Interim!$D$8))*IF($A95+CL$7&lt;121-Interim!$D$8,Interim!$C$10,Interim!$C$10+(1-Interim!$C$10)*(1-(121-$A95-CL$7)/Interim!$D$8))</f>
        <v>0</v>
      </c>
      <c r="CM95" s="33">
        <f>'F 2008 VBT ALB'!CM92*IF($A95+CM$7&lt;121-Interim!$D$8,Interim!$C$8,Interim!$C$8+(1-Interim!$C$8)*(1-(121-$A95-CM$7)/Interim!$D$8))*IF($A95+CM$7&lt;121-Interim!$D$8,Interim!$C$10,Interim!$C$10+(1-Interim!$C$10)*(1-(121-$A95-CM$7)/Interim!$D$8))</f>
        <v>0</v>
      </c>
      <c r="CN95" s="33">
        <f>'F 2008 VBT ALB'!CN92*IF($A95+CN$7&lt;121-Interim!$D$8,Interim!$C$8,Interim!$C$8+(1-Interim!$C$8)*(1-(121-$A95-CN$7)/Interim!$D$8))*IF($A95+CN$7&lt;121-Interim!$D$8,Interim!$C$10,Interim!$C$10+(1-Interim!$C$10)*(1-(121-$A95-CN$7)/Interim!$D$8))</f>
        <v>0</v>
      </c>
      <c r="CO95" s="33">
        <f>'F 2008 VBT ALB'!CO92*IF($A95+CO$7&lt;121-Interim!$D$8,Interim!$C$8,Interim!$C$8+(1-Interim!$C$8)*(1-(121-$A95-CO$7)/Interim!$D$8))*IF($A95+CO$7&lt;121-Interim!$D$8,Interim!$C$10,Interim!$C$10+(1-Interim!$C$10)*(1-(121-$A95-CO$7)/Interim!$D$8))</f>
        <v>0</v>
      </c>
      <c r="CP95" s="33">
        <f>'F 2008 VBT ALB'!CP92*IF($A95+CP$7&lt;121-Interim!$D$8,Interim!$C$8,Interim!$C$8+(1-Interim!$C$8)*(1-(121-$A95-CP$7)/Interim!$D$8))*IF($A95+CP$7&lt;121-Interim!$D$8,Interim!$C$10,Interim!$C$10+(1-Interim!$C$10)*(1-(121-$A95-CP$7)/Interim!$D$8))</f>
        <v>0</v>
      </c>
      <c r="CQ95" s="33">
        <f>'F 2008 VBT ALB'!CQ92*IF($A95+CQ$7&lt;121-Interim!$D$8,Interim!$C$8,Interim!$C$8+(1-Interim!$C$8)*(1-(121-$A95-CQ$7)/Interim!$D$8))*IF($A95+CQ$7&lt;121-Interim!$D$8,Interim!$C$10,Interim!$C$10+(1-Interim!$C$10)*(1-(121-$A95-CQ$7)/Interim!$D$8))</f>
        <v>0</v>
      </c>
      <c r="CR95" s="33">
        <f>'F 2008 VBT ALB'!CR92*IF($A95+CR$7&lt;121-Interim!$D$8,Interim!$C$8,Interim!$C$8+(1-Interim!$C$8)*(1-(121-$A95-CR$7)/Interim!$D$8))*IF($A95+CR$7&lt;121-Interim!$D$8,Interim!$C$10,Interim!$C$10+(1-Interim!$C$10)*(1-(121-$A95-CR$7)/Interim!$D$8))</f>
        <v>0</v>
      </c>
      <c r="CS95" s="33">
        <f>'F 2008 VBT ALB'!CS92*IF($A95+CS$7&lt;121-Interim!$D$8,Interim!$C$8,Interim!$C$8+(1-Interim!$C$8)*(1-(121-$A95-CS$7)/Interim!$D$8))*IF($A95+CS$7&lt;121-Interim!$D$8,Interim!$C$10,Interim!$C$10+(1-Interim!$C$10)*(1-(121-$A95-CS$7)/Interim!$D$8))</f>
        <v>0</v>
      </c>
      <c r="CT95" s="33">
        <f>'F 2008 VBT ALB'!CT92*IF($A95+CT$7&lt;121-Interim!$D$8,Interim!$C$8,Interim!$C$8+(1-Interim!$C$8)*(1-(121-$A95-CT$7)/Interim!$D$8))*IF($A95+CT$7&lt;121-Interim!$D$8,Interim!$C$10,Interim!$C$10+(1-Interim!$C$10)*(1-(121-$A95-CT$7)/Interim!$D$8))</f>
        <v>0</v>
      </c>
      <c r="CU95" s="33">
        <f>'F 2008 VBT ALB'!CU92*IF($A95+CU$7&lt;121-Interim!$D$8,Interim!$C$8,Interim!$C$8+(1-Interim!$C$8)*(1-(121-$A95-CU$7)/Interim!$D$8))*IF($A95+CU$7&lt;121-Interim!$D$8,Interim!$C$10,Interim!$C$10+(1-Interim!$C$10)*(1-(121-$A95-CU$7)/Interim!$D$8))</f>
        <v>0</v>
      </c>
      <c r="CV95" s="33">
        <f>'F 2008 VBT ALB'!CV92*IF($A95+CV$7&lt;121-Interim!$D$8,Interim!$C$8,Interim!$C$8+(1-Interim!$C$8)*(1-(121-$A95-CV$7)/Interim!$D$8))*IF($A95+CV$7&lt;121-Interim!$D$8,Interim!$C$10,Interim!$C$10+(1-Interim!$C$10)*(1-(121-$A95-CV$7)/Interim!$D$8))</f>
        <v>0</v>
      </c>
      <c r="CW95" s="33">
        <f>'F 2008 VBT ALB'!CW92*IF($A95+CW$7&lt;121-Interim!$D$8,Interim!$C$8,Interim!$C$8+(1-Interim!$C$8)*(1-(121-$A95-CW$7)/Interim!$D$8))*IF($A95+CW$7&lt;121-Interim!$D$8,Interim!$C$10,Interim!$C$10+(1-Interim!$C$10)*(1-(121-$A95-CW$7)/Interim!$D$8))</f>
        <v>0</v>
      </c>
      <c r="CX95" s="33">
        <f>'F 2008 VBT ALB'!CX92*IF($A95+CX$7&lt;121-Interim!$D$8,Interim!$C$8,Interim!$C$8+(1-Interim!$C$8)*(1-(121-$A95-CX$7)/Interim!$D$8))*IF($A95+CX$7&lt;121-Interim!$D$8,Interim!$C$10,Interim!$C$10+(1-Interim!$C$10)*(1-(121-$A95-CX$7)/Interim!$D$8))</f>
        <v>0</v>
      </c>
      <c r="CY95" s="33">
        <f>'F 2008 VBT ALB'!CY92*IF($A95+CY$7&lt;121-Interim!$D$8,Interim!$C$8,Interim!$C$8+(1-Interim!$C$8)*(1-(121-$A95-CY$7)/Interim!$D$8))*IF($A95+CY$7&lt;121-Interim!$D$8,Interim!$C$10,Interim!$C$10+(1-Interim!$C$10)*(1-(121-$A95-CY$7)/Interim!$D$8))</f>
        <v>0</v>
      </c>
      <c r="CZ95" s="33">
        <f>'F 2008 VBT ALB'!CZ92*IF($A95+CZ$7&lt;121-Interim!$D$8,Interim!$C$8,Interim!$C$8+(1-Interim!$C$8)*(1-(121-$A95-CZ$7)/Interim!$D$8))*IF($A95+CZ$7&lt;121-Interim!$D$8,Interim!$C$10,Interim!$C$10+(1-Interim!$C$10)*(1-(121-$A95-CZ$7)/Interim!$D$8))</f>
        <v>0</v>
      </c>
      <c r="DA95" s="33">
        <f>'F 2008 VBT ALB'!DA92*IF($A95+DA$7&lt;121-Interim!$D$8,Interim!$C$8,Interim!$C$8+(1-Interim!$C$8)*(1-(121-$A95-DA$7)/Interim!$D$8))*IF($A95+DA$7&lt;121-Interim!$D$8,Interim!$C$10,Interim!$C$10+(1-Interim!$C$10)*(1-(121-$A95-DA$7)/Interim!$D$8))</f>
        <v>0</v>
      </c>
      <c r="DB95" s="33">
        <f>'F 2008 VBT ALB'!DB92*IF($A95+DB$7&lt;121-Interim!$D$8,Interim!$C$8,Interim!$C$8+(1-Interim!$C$8)*(1-(121-$A95-DB$7)/Interim!$D$8))*IF($A95+DB$7&lt;121-Interim!$D$8,Interim!$C$10,Interim!$C$10+(1-Interim!$C$10)*(1-(121-$A95-DB$7)/Interim!$D$8))</f>
        <v>0</v>
      </c>
      <c r="DC95" s="33">
        <f>'F 2008 VBT ALB'!DC92*IF($A95+DC$7&lt;121-Interim!$D$8,Interim!$C$8,Interim!$C$8+(1-Interim!$C$8)*(1-(121-$A95-DC$7)/Interim!$D$8))*IF($A95+DC$7&lt;121-Interim!$D$8,Interim!$C$10,Interim!$C$10+(1-Interim!$C$10)*(1-(121-$A95-DC$7)/Interim!$D$8))</f>
        <v>0</v>
      </c>
      <c r="DD95" s="33">
        <f>'F 2008 VBT ALB'!DD92*IF($A95+DD$7&lt;121-Interim!$D$8,Interim!$C$8,Interim!$C$8+(1-Interim!$C$8)*(1-(121-$A95-DD$7)/Interim!$D$8))*IF($A95+DD$7&lt;121-Interim!$D$8,Interim!$C$10,Interim!$C$10+(1-Interim!$C$10)*(1-(121-$A95-DD$7)/Interim!$D$8))</f>
        <v>0</v>
      </c>
      <c r="DE95" s="33">
        <f>'F 2008 VBT ALB'!DE92*IF($A95+DE$7&lt;121-Interim!$D$8,Interim!$C$8,Interim!$C$8+(1-Interim!$C$8)*(1-(121-$A95-DE$7)/Interim!$D$8))*IF($A95+DE$7&lt;121-Interim!$D$8,Interim!$C$10,Interim!$C$10+(1-Interim!$C$10)*(1-(121-$A95-DE$7)/Interim!$D$8))</f>
        <v>0</v>
      </c>
      <c r="DF95" s="33">
        <f>'F 2008 VBT ALB'!DF92*IF($A95+DF$7&lt;121-Interim!$D$8,Interim!$C$8,Interim!$C$8+(1-Interim!$C$8)*(1-(121-$A95-DF$7)/Interim!$D$8))*IF($A95+DF$7&lt;121-Interim!$D$8,Interim!$C$10,Interim!$C$10+(1-Interim!$C$10)*(1-(121-$A95-DF$7)/Interim!$D$8))</f>
        <v>0</v>
      </c>
      <c r="DG95" s="33">
        <f>'F 2008 VBT ALB'!DG92*IF($A95+DG$7&lt;121-Interim!$D$8,Interim!$C$8,Interim!$C$8+(1-Interim!$C$8)*(1-(121-$A95-DG$7)/Interim!$D$8))*IF($A95+DG$7&lt;121-Interim!$D$8,Interim!$C$10,Interim!$C$10+(1-Interim!$C$10)*(1-(121-$A95-DG$7)/Interim!$D$8))</f>
        <v>0</v>
      </c>
      <c r="DH95" s="33">
        <f>'F 2008 VBT ALB'!DH92*IF($A95+DH$7&lt;121-Interim!$D$8,Interim!$C$8,Interim!$C$8+(1-Interim!$C$8)*(1-(121-$A95-DH$7)/Interim!$D$8))*IF($A95+DH$7&lt;121-Interim!$D$8,Interim!$C$10,Interim!$C$10+(1-Interim!$C$10)*(1-(121-$A95-DH$7)/Interim!$D$8))</f>
        <v>0</v>
      </c>
      <c r="DI95" s="33">
        <f>'F 2008 VBT ALB'!DI92*IF($A95+DI$7&lt;121-Interim!$D$8,Interim!$C$8,Interim!$C$8+(1-Interim!$C$8)*(1-(121-$A95-DI$7)/Interim!$D$8))*IF($A95+DI$7&lt;121-Interim!$D$8,Interim!$C$10,Interim!$C$10+(1-Interim!$C$10)*(1-(121-$A95-DI$7)/Interim!$D$8))</f>
        <v>0</v>
      </c>
      <c r="DJ95" s="33">
        <f>'F 2008 VBT ALB'!DJ92*IF($A95+DJ$7&lt;121-Interim!$D$8,Interim!$C$8,Interim!$C$8+(1-Interim!$C$8)*(1-(121-$A95-DJ$7)/Interim!$D$8))*IF($A95+DJ$7&lt;121-Interim!$D$8,Interim!$C$10,Interim!$C$10+(1-Interim!$C$10)*(1-(121-$A95-DJ$7)/Interim!$D$8))</f>
        <v>0</v>
      </c>
      <c r="DK95" s="33">
        <f>'F 2008 VBT ALB'!DK92*IF($A95+DK$7&lt;121-Interim!$D$8,Interim!$C$8,Interim!$C$8+(1-Interim!$C$8)*(1-(121-$A95-DK$7)/Interim!$D$8))*IF($A95+DK$7&lt;121-Interim!$D$8,Interim!$C$10,Interim!$C$10+(1-Interim!$C$10)*(1-(121-$A95-DK$7)/Interim!$D$8))</f>
        <v>0</v>
      </c>
      <c r="DL95" s="33">
        <f>'F 2008 VBT ALB'!DL92*IF($A95+DL$7&lt;121-Interim!$D$8,Interim!$C$8,Interim!$C$8+(1-Interim!$C$8)*(1-(121-$A95-DL$7)/Interim!$D$8))*IF($A95+DL$7&lt;121-Interim!$D$8,Interim!$C$10,Interim!$C$10+(1-Interim!$C$10)*(1-(121-$A95-DL$7)/Interim!$D$8))</f>
        <v>0</v>
      </c>
      <c r="DM95" s="33">
        <f>'F 2008 VBT ALB'!DM92*IF($A95+DM$7&lt;121-Interim!$D$8,Interim!$C$8,Interim!$C$8+(1-Interim!$C$8)*(1-(121-$A95-DM$7)/Interim!$D$8))*IF($A95+DM$7&lt;121-Interim!$D$8,Interim!$C$10,Interim!$C$10+(1-Interim!$C$10)*(1-(121-$A95-DM$7)/Interim!$D$8))</f>
        <v>0</v>
      </c>
      <c r="DN95" s="33">
        <f>'F 2008 VBT ALB'!DN92*IF($A95+DN$7&lt;121-Interim!$D$8,Interim!$C$8,Interim!$C$8+(1-Interim!$C$8)*(1-(121-$A95-DN$7)/Interim!$D$8))*IF($A95+DN$7&lt;121-Interim!$D$8,Interim!$C$10,Interim!$C$10+(1-Interim!$C$10)*(1-(121-$A95-DN$7)/Interim!$D$8))</f>
        <v>0</v>
      </c>
      <c r="DO95" s="33">
        <f>'F 2008 VBT ALB'!DO92*IF($A95+DO$7&lt;121-Interim!$D$8,Interim!$C$8,Interim!$C$8+(1-Interim!$C$8)*(1-(121-$A95-DO$7)/Interim!$D$8))*IF($A95+DO$7&lt;121-Interim!$D$8,Interim!$C$10,Interim!$C$10+(1-Interim!$C$10)*(1-(121-$A95-DO$7)/Interim!$D$8))</f>
        <v>0</v>
      </c>
      <c r="DP95" s="33">
        <f>'F 2008 VBT ALB'!DP92*IF($A95+DP$7&lt;121-Interim!$D$8,Interim!$C$8,Interim!$C$8+(1-Interim!$C$8)*(1-(121-$A95-DP$7)/Interim!$D$8))*IF($A95+DP$7&lt;121-Interim!$D$8,Interim!$C$10,Interim!$C$10+(1-Interim!$C$10)*(1-(121-$A95-DP$7)/Interim!$D$8))</f>
        <v>0</v>
      </c>
      <c r="DQ95" s="33">
        <f>'F 2008 VBT ALB'!DQ92*IF($A95+DQ$7&lt;121-Interim!$D$8,Interim!$C$8,Interim!$C$8+(1-Interim!$C$8)*(1-(121-$A95-DQ$7)/Interim!$D$8))*IF($A95+DQ$7&lt;121-Interim!$D$8,Interim!$C$10,Interim!$C$10+(1-Interim!$C$10)*(1-(121-$A95-DQ$7)/Interim!$D$8))</f>
        <v>0</v>
      </c>
      <c r="DR95" s="33">
        <f>'F 2008 VBT ALB'!DR92*IF($A95+DR$7&lt;121-Interim!$D$8,Interim!$C$8,Interim!$C$8+(1-Interim!$C$8)*(1-(121-$A95-DR$7)/Interim!$D$8))*IF($A95+DR$7&lt;121-Interim!$D$8,Interim!$C$10,Interim!$C$10+(1-Interim!$C$10)*(1-(121-$A95-DR$7)/Interim!$D$8))</f>
        <v>0</v>
      </c>
    </row>
    <row r="96" spans="1:122" s="5" customFormat="1" x14ac:dyDescent="0.2">
      <c r="A96" s="29">
        <v>87</v>
      </c>
      <c r="B96" s="33">
        <f>'F 2008 VBT ALB'!B93*IF($A96+B$7&lt;121-Interim!$D$8,Interim!$C$8,Interim!$C$8+(1-Interim!$C$8)*(1-(121-$A96-B$7)/Interim!$D$8))*IF($A96+B$7&lt;121-Interim!$D$8,Interim!$C$10,Interim!$C$10+(1-Interim!$C$10)*(1-(121-$A96-B$7)/Interim!$D$8))</f>
        <v>1.1404141100000001E-2</v>
      </c>
      <c r="C96" s="33">
        <f>'F 2008 VBT ALB'!C93*IF($A96+C$7&lt;121-Interim!$D$8,Interim!$C$8,Interim!$C$8+(1-Interim!$C$8)*(1-(121-$A96-C$7)/Interim!$D$8))*IF($A96+C$7&lt;121-Interim!$D$8,Interim!$C$10,Interim!$C$10+(1-Interim!$C$10)*(1-(121-$A96-C$7)/Interim!$D$8))</f>
        <v>4.4843721779999998E-2</v>
      </c>
      <c r="D96" s="33">
        <f>'F 2008 VBT ALB'!D93*IF($A96+D$7&lt;121-Interim!$D$8,Interim!$C$8,Interim!$C$8+(1-Interim!$C$8)*(1-(121-$A96-D$7)/Interim!$D$8))*IF($A96+D$7&lt;121-Interim!$D$8,Interim!$C$10,Interim!$C$10+(1-Interim!$C$10)*(1-(121-$A96-D$7)/Interim!$D$8))</f>
        <v>9.3985202520000019E-2</v>
      </c>
      <c r="E96" s="33">
        <f>'F 2008 VBT ALB'!E93*IF($A96+E$7&lt;121-Interim!$D$8,Interim!$C$8,Interim!$C$8+(1-Interim!$C$8)*(1-(121-$A96-E$7)/Interim!$D$8))*IF($A96+E$7&lt;121-Interim!$D$8,Interim!$C$10,Interim!$C$10+(1-Interim!$C$10)*(1-(121-$A96-E$7)/Interim!$D$8))</f>
        <v>0.10837704009</v>
      </c>
      <c r="F96" s="33">
        <f>'F 2008 VBT ALB'!F93*IF($A96+F$7&lt;121-Interim!$D$8,Interim!$C$8,Interim!$C$8+(1-Interim!$C$8)*(1-(121-$A96-F$7)/Interim!$D$8))*IF($A96+F$7&lt;121-Interim!$D$8,Interim!$C$10,Interim!$C$10+(1-Interim!$C$10)*(1-(121-$A96-F$7)/Interim!$D$8))</f>
        <v>0.11780195009000001</v>
      </c>
      <c r="G96" s="33">
        <f>'F 2008 VBT ALB'!G93*IF($A96+G$7&lt;121-Interim!$D$8,Interim!$C$8,Interim!$C$8+(1-Interim!$C$8)*(1-(121-$A96-G$7)/Interim!$D$8))*IF($A96+G$7&lt;121-Interim!$D$8,Interim!$C$10,Interim!$C$10+(1-Interim!$C$10)*(1-(121-$A96-G$7)/Interim!$D$8))</f>
        <v>0.12784890415000003</v>
      </c>
      <c r="H96" s="33">
        <f>'F 2008 VBT ALB'!H93*IF($A96+H$7&lt;121-Interim!$D$8,Interim!$C$8,Interim!$C$8+(1-Interim!$C$8)*(1-(121-$A96-H$7)/Interim!$D$8))*IF($A96+H$7&lt;121-Interim!$D$8,Interim!$C$10,Interim!$C$10+(1-Interim!$C$10)*(1-(121-$A96-H$7)/Interim!$D$8))</f>
        <v>0.13855560191000002</v>
      </c>
      <c r="I96" s="33">
        <f>'F 2008 VBT ALB'!I93*IF($A96+I$7&lt;121-Interim!$D$8,Interim!$C$8,Interim!$C$8+(1-Interim!$C$8)*(1-(121-$A96-I$7)/Interim!$D$8))*IF($A96+I$7&lt;121-Interim!$D$8,Interim!$C$10,Interim!$C$10+(1-Interim!$C$10)*(1-(121-$A96-I$7)/Interim!$D$8))</f>
        <v>0.14988434373000001</v>
      </c>
      <c r="J96" s="33">
        <f>'F 2008 VBT ALB'!J93*IF($A96+J$7&lt;121-Interim!$D$8,Interim!$C$8,Interim!$C$8+(1-Interim!$C$8)*(1-(121-$A96-J$7)/Interim!$D$8))*IF($A96+J$7&lt;121-Interim!$D$8,Interim!$C$10,Interim!$C$10+(1-Interim!$C$10)*(1-(121-$A96-J$7)/Interim!$D$8))</f>
        <v>0.16189167907000002</v>
      </c>
      <c r="K96" s="33">
        <f>'F 2008 VBT ALB'!K93*IF($A96+K$7&lt;121-Interim!$D$8,Interim!$C$8,Interim!$C$8+(1-Interim!$C$8)*(1-(121-$A96-K$7)/Interim!$D$8))*IF($A96+K$7&lt;121-Interim!$D$8,Interim!$C$10,Interim!$C$10+(1-Interim!$C$10)*(1-(121-$A96-K$7)/Interim!$D$8))</f>
        <v>0.17458703284000002</v>
      </c>
      <c r="L96" s="33">
        <f>'F 2008 VBT ALB'!L93*IF($A96+L$7&lt;121-Interim!$D$8,Interim!$C$8,Interim!$C$8+(1-Interim!$C$8)*(1-(121-$A96-L$7)/Interim!$D$8))*IF($A96+L$7&lt;121-Interim!$D$8,Interim!$C$10,Interim!$C$10+(1-Interim!$C$10)*(1-(121-$A96-L$7)/Interim!$D$8))</f>
        <v>0.19298445716000004</v>
      </c>
      <c r="M96" s="33">
        <f>'F 2008 VBT ALB'!M93*IF($A96+M$7&lt;121-Interim!$D$8,Interim!$C$8,Interim!$C$8+(1-Interim!$C$8)*(1-(121-$A96-M$7)/Interim!$D$8))*IF($A96+M$7&lt;121-Interim!$D$8,Interim!$C$10,Interim!$C$10+(1-Interim!$C$10)*(1-(121-$A96-M$7)/Interim!$D$8))</f>
        <v>0.21803586794000002</v>
      </c>
      <c r="N96" s="33">
        <f>'F 2008 VBT ALB'!N93*IF($A96+N$7&lt;121-Interim!$D$8,Interim!$C$8,Interim!$C$8+(1-Interim!$C$8)*(1-(121-$A96-N$7)/Interim!$D$8))*IF($A96+N$7&lt;121-Interim!$D$8,Interim!$C$10,Interim!$C$10+(1-Interim!$C$10)*(1-(121-$A96-N$7)/Interim!$D$8))</f>
        <v>0.24332290147000005</v>
      </c>
      <c r="O96" s="33">
        <f>'F 2008 VBT ALB'!O93*IF($A96+O$7&lt;121-Interim!$D$8,Interim!$C$8,Interim!$C$8+(1-Interim!$C$8)*(1-(121-$A96-O$7)/Interim!$D$8))*IF($A96+O$7&lt;121-Interim!$D$8,Interim!$C$10,Interim!$C$10+(1-Interim!$C$10)*(1-(121-$A96-O$7)/Interim!$D$8))</f>
        <v>0.26848741117000002</v>
      </c>
      <c r="P96" s="33">
        <f>'F 2008 VBT ALB'!P93*IF($A96+P$7&lt;121-Interim!$D$8,Interim!$C$8,Interim!$C$8+(1-Interim!$C$8)*(1-(121-$A96-P$7)/Interim!$D$8))*IF($A96+P$7&lt;121-Interim!$D$8,Interim!$C$10,Interim!$C$10+(1-Interim!$C$10)*(1-(121-$A96-P$7)/Interim!$D$8))</f>
        <v>0.29313355081999998</v>
      </c>
      <c r="Q96" s="33">
        <f>'F 2008 VBT ALB'!Q93*IF($A96+Q$7&lt;121-Interim!$D$8,Interim!$C$8,Interim!$C$8+(1-Interim!$C$8)*(1-(121-$A96-Q$7)/Interim!$D$8))*IF($A96+Q$7&lt;121-Interim!$D$8,Interim!$C$10,Interim!$C$10+(1-Interim!$C$10)*(1-(121-$A96-Q$7)/Interim!$D$8))</f>
        <v>0.31680892474000005</v>
      </c>
      <c r="R96" s="33">
        <f>'F 2008 VBT ALB'!R93*IF($A96+R$7&lt;121-Interim!$D$8,Interim!$C$8,Interim!$C$8+(1-Interim!$C$8)*(1-(121-$A96-R$7)/Interim!$D$8))*IF($A96+R$7&lt;121-Interim!$D$8,Interim!$C$10,Interim!$C$10+(1-Interim!$C$10)*(1-(121-$A96-R$7)/Interim!$D$8))</f>
        <v>0.33862759138999998</v>
      </c>
      <c r="S96" s="33">
        <f>'F 2008 VBT ALB'!S93*IF($A96+S$7&lt;121-Interim!$D$8,Interim!$C$8,Interim!$C$8+(1-Interim!$C$8)*(1-(121-$A96-S$7)/Interim!$D$8))*IF($A96+S$7&lt;121-Interim!$D$8,Interim!$C$10,Interim!$C$10+(1-Interim!$C$10)*(1-(121-$A96-S$7)/Interim!$D$8))</f>
        <v>0.35863667531999999</v>
      </c>
      <c r="T96" s="33">
        <f>'F 2008 VBT ALB'!T93*IF($A96+T$7&lt;121-Interim!$D$8,Interim!$C$8,Interim!$C$8+(1-Interim!$C$8)*(1-(121-$A96-T$7)/Interim!$D$8))*IF($A96+T$7&lt;121-Interim!$D$8,Interim!$C$10,Interim!$C$10+(1-Interim!$C$10)*(1-(121-$A96-T$7)/Interim!$D$8))</f>
        <v>0.37535646566000008</v>
      </c>
      <c r="U96" s="33">
        <f>'F 2008 VBT ALB'!U93*IF($A96+U$7&lt;121-Interim!$D$8,Interim!$C$8,Interim!$C$8+(1-Interim!$C$8)*(1-(121-$A96-U$7)/Interim!$D$8))*IF($A96+U$7&lt;121-Interim!$D$8,Interim!$C$10,Interim!$C$10+(1-Interim!$C$10)*(1-(121-$A96-U$7)/Interim!$D$8))</f>
        <v>0.38860293322240003</v>
      </c>
      <c r="V96" s="33">
        <f>'F 2008 VBT ALB'!V93*IF($A96+V$7&lt;121-Interim!$D$8,Interim!$C$8,Interim!$C$8+(1-Interim!$C$8)*(1-(121-$A96-V$7)/Interim!$D$8))*IF($A96+V$7&lt;121-Interim!$D$8,Interim!$C$10,Interim!$C$10+(1-Interim!$C$10)*(1-(121-$A96-V$7)/Interim!$D$8))</f>
        <v>0.40134536440360002</v>
      </c>
      <c r="W96" s="33">
        <f>'F 2008 VBT ALB'!W93*IF($A96+W$7&lt;121-Interim!$D$8,Interim!$C$8,Interim!$C$8+(1-Interim!$C$8)*(1-(121-$A96-W$7)/Interim!$D$8))*IF($A96+W$7&lt;121-Interim!$D$8,Interim!$C$10,Interim!$C$10+(1-Interim!$C$10)*(1-(121-$A96-W$7)/Interim!$D$8))</f>
        <v>0.41350966594560007</v>
      </c>
      <c r="X96" s="33">
        <f>'F 2008 VBT ALB'!X93*IF($A96+X$7&lt;121-Interim!$D$8,Interim!$C$8,Interim!$C$8+(1-Interim!$C$8)*(1-(121-$A96-X$7)/Interim!$D$8))*IF($A96+X$7&lt;121-Interim!$D$8,Interim!$C$10,Interim!$C$10+(1-Interim!$C$10)*(1-(121-$A96-X$7)/Interim!$D$8))</f>
        <v>0.4250206748485334</v>
      </c>
      <c r="Y96" s="33">
        <f>'F 2008 VBT ALB'!Y93*IF($A96+Y$7&lt;121-Interim!$D$8,Interim!$C$8,Interim!$C$8+(1-Interim!$C$8)*(1-(121-$A96-Y$7)/Interim!$D$8))*IF($A96+Y$7&lt;121-Interim!$D$8,Interim!$C$10,Interim!$C$10+(1-Interim!$C$10)*(1-(121-$A96-Y$7)/Interim!$D$8))</f>
        <v>0.43276320000000007</v>
      </c>
      <c r="Z96" s="33">
        <f>'F 2008 VBT ALB'!Z93*IF($A96+Z$7&lt;121-Interim!$D$8,Interim!$C$8,Interim!$C$8+(1-Interim!$C$8)*(1-(121-$A96-Z$7)/Interim!$D$8))*IF($A96+Z$7&lt;121-Interim!$D$8,Interim!$C$10,Interim!$C$10+(1-Interim!$C$10)*(1-(121-$A96-Z$7)/Interim!$D$8))</f>
        <v>0.43448974200000001</v>
      </c>
      <c r="AA96" s="33">
        <f>'F 2008 VBT ALB'!AA93*IF($A96+AA$7&lt;121-Interim!$D$8,Interim!$C$8,Interim!$C$8+(1-Interim!$C$8)*(1-(121-$A96-AA$7)/Interim!$D$8))*IF($A96+AA$7&lt;121-Interim!$D$8,Interim!$C$10,Interim!$C$10+(1-Interim!$C$10)*(1-(121-$A96-AA$7)/Interim!$D$8))</f>
        <v>0.43621564800000001</v>
      </c>
      <c r="AB96" s="33">
        <f>'F 2008 VBT ALB'!AB93*IF($A96+AB$7&lt;121-Interim!$D$8,Interim!$C$8,Interim!$C$8+(1-Interim!$C$8)*(1-(121-$A96-AB$7)/Interim!$D$8))*IF($A96+AB$7&lt;121-Interim!$D$8,Interim!$C$10,Interim!$C$10+(1-Interim!$C$10)*(1-(121-$A96-AB$7)/Interim!$D$8))</f>
        <v>0.43794091800000007</v>
      </c>
      <c r="AC96" s="33">
        <f>'F 2008 VBT ALB'!AC93*IF($A96+AC$7&lt;121-Interim!$D$8,Interim!$C$8,Interim!$C$8+(1-Interim!$C$8)*(1-(121-$A96-AC$7)/Interim!$D$8))*IF($A96+AC$7&lt;121-Interim!$D$8,Interim!$C$10,Interim!$C$10+(1-Interim!$C$10)*(1-(121-$A96-AC$7)/Interim!$D$8))</f>
        <v>0.43966555200000002</v>
      </c>
      <c r="AD96" s="33">
        <f>'F 2008 VBT ALB'!AD93*IF($A96+AD$7&lt;121-Interim!$D$8,Interim!$C$8,Interim!$C$8+(1-Interim!$C$8)*(1-(121-$A96-AD$7)/Interim!$D$8))*IF($A96+AD$7&lt;121-Interim!$D$8,Interim!$C$10,Interim!$C$10+(1-Interim!$C$10)*(1-(121-$A96-AD$7)/Interim!$D$8))</f>
        <v>0.44138955000000002</v>
      </c>
      <c r="AE96" s="33">
        <f>'F 2008 VBT ALB'!AE93*IF($A96+AE$7&lt;121-Interim!$D$8,Interim!$C$8,Interim!$C$8+(1-Interim!$C$8)*(1-(121-$A96-AE$7)/Interim!$D$8))*IF($A96+AE$7&lt;121-Interim!$D$8,Interim!$C$10,Interim!$C$10+(1-Interim!$C$10)*(1-(121-$A96-AE$7)/Interim!$D$8))</f>
        <v>0.44311291200000003</v>
      </c>
      <c r="AF96" s="33">
        <f>'F 2008 VBT ALB'!AF93*IF($A96+AF$7&lt;121-Interim!$D$8,Interim!$C$8,Interim!$C$8+(1-Interim!$C$8)*(1-(121-$A96-AF$7)/Interim!$D$8))*IF($A96+AF$7&lt;121-Interim!$D$8,Interim!$C$10,Interim!$C$10+(1-Interim!$C$10)*(1-(121-$A96-AF$7)/Interim!$D$8))</f>
        <v>0.44483563799999998</v>
      </c>
      <c r="AG96" s="33">
        <f>'F 2008 VBT ALB'!AG93*IF($A96+AG$7&lt;121-Interim!$D$8,Interim!$C$8,Interim!$C$8+(1-Interim!$C$8)*(1-(121-$A96-AG$7)/Interim!$D$8))*IF($A96+AG$7&lt;121-Interim!$D$8,Interim!$C$10,Interim!$C$10+(1-Interim!$C$10)*(1-(121-$A96-AG$7)/Interim!$D$8))</f>
        <v>0.44655772800000004</v>
      </c>
      <c r="AH96" s="33">
        <f>'F 2008 VBT ALB'!AH93*IF($A96+AH$7&lt;121-Interim!$D$8,Interim!$C$8,Interim!$C$8+(1-Interim!$C$8)*(1-(121-$A96-AH$7)/Interim!$D$8))*IF($A96+AH$7&lt;121-Interim!$D$8,Interim!$C$10,Interim!$C$10+(1-Interim!$C$10)*(1-(121-$A96-AH$7)/Interim!$D$8))</f>
        <v>0.448279182</v>
      </c>
      <c r="AI96" s="33">
        <f>'F 2008 VBT ALB'!AI93*IF($A96+AI$7&lt;121-Interim!$D$8,Interim!$C$8,Interim!$C$8+(1-Interim!$C$8)*(1-(121-$A96-AI$7)/Interim!$D$8))*IF($A96+AI$7&lt;121-Interim!$D$8,Interim!$C$10,Interim!$C$10+(1-Interim!$C$10)*(1-(121-$A96-AI$7)/Interim!$D$8))</f>
        <v>0.45</v>
      </c>
      <c r="AJ96" s="33">
        <f>'F 2008 VBT ALB'!AJ93*IF($A96+AJ$7&lt;121-Interim!$D$8,Interim!$C$8,Interim!$C$8+(1-Interim!$C$8)*(1-(121-$A96-AJ$7)/Interim!$D$8))*IF($A96+AJ$7&lt;121-Interim!$D$8,Interim!$C$10,Interim!$C$10+(1-Interim!$C$10)*(1-(121-$A96-AJ$7)/Interim!$D$8))</f>
        <v>0</v>
      </c>
      <c r="AK96" s="33">
        <f>'F 2008 VBT ALB'!AK93*IF($A96+AK$7&lt;121-Interim!$D$8,Interim!$C$8,Interim!$C$8+(1-Interim!$C$8)*(1-(121-$A96-AK$7)/Interim!$D$8))*IF($A96+AK$7&lt;121-Interim!$D$8,Interim!$C$10,Interim!$C$10+(1-Interim!$C$10)*(1-(121-$A96-AK$7)/Interim!$D$8))</f>
        <v>0</v>
      </c>
      <c r="AL96" s="33">
        <f>'F 2008 VBT ALB'!AL93*IF($A96+AL$7&lt;121-Interim!$D$8,Interim!$C$8,Interim!$C$8+(1-Interim!$C$8)*(1-(121-$A96-AL$7)/Interim!$D$8))*IF($A96+AL$7&lt;121-Interim!$D$8,Interim!$C$10,Interim!$C$10+(1-Interim!$C$10)*(1-(121-$A96-AL$7)/Interim!$D$8))</f>
        <v>0</v>
      </c>
      <c r="AM96" s="33">
        <f>'F 2008 VBT ALB'!AM93*IF($A96+AM$7&lt;121-Interim!$D$8,Interim!$C$8,Interim!$C$8+(1-Interim!$C$8)*(1-(121-$A96-AM$7)/Interim!$D$8))*IF($A96+AM$7&lt;121-Interim!$D$8,Interim!$C$10,Interim!$C$10+(1-Interim!$C$10)*(1-(121-$A96-AM$7)/Interim!$D$8))</f>
        <v>0</v>
      </c>
      <c r="AN96" s="33">
        <f>'F 2008 VBT ALB'!AN93*IF($A96+AN$7&lt;121-Interim!$D$8,Interim!$C$8,Interim!$C$8+(1-Interim!$C$8)*(1-(121-$A96-AN$7)/Interim!$D$8))*IF($A96+AN$7&lt;121-Interim!$D$8,Interim!$C$10,Interim!$C$10+(1-Interim!$C$10)*(1-(121-$A96-AN$7)/Interim!$D$8))</f>
        <v>0</v>
      </c>
      <c r="AO96" s="33">
        <f>'F 2008 VBT ALB'!AO93*IF($A96+AO$7&lt;121-Interim!$D$8,Interim!$C$8,Interim!$C$8+(1-Interim!$C$8)*(1-(121-$A96-AO$7)/Interim!$D$8))*IF($A96+AO$7&lt;121-Interim!$D$8,Interim!$C$10,Interim!$C$10+(1-Interim!$C$10)*(1-(121-$A96-AO$7)/Interim!$D$8))</f>
        <v>0</v>
      </c>
      <c r="AP96" s="33">
        <f>'F 2008 VBT ALB'!AP93*IF($A96+AP$7&lt;121-Interim!$D$8,Interim!$C$8,Interim!$C$8+(1-Interim!$C$8)*(1-(121-$A96-AP$7)/Interim!$D$8))*IF($A96+AP$7&lt;121-Interim!$D$8,Interim!$C$10,Interim!$C$10+(1-Interim!$C$10)*(1-(121-$A96-AP$7)/Interim!$D$8))</f>
        <v>0</v>
      </c>
      <c r="AQ96" s="33">
        <f>'F 2008 VBT ALB'!AQ93*IF($A96+AQ$7&lt;121-Interim!$D$8,Interim!$C$8,Interim!$C$8+(1-Interim!$C$8)*(1-(121-$A96-AQ$7)/Interim!$D$8))*IF($A96+AQ$7&lt;121-Interim!$D$8,Interim!$C$10,Interim!$C$10+(1-Interim!$C$10)*(1-(121-$A96-AQ$7)/Interim!$D$8))</f>
        <v>0</v>
      </c>
      <c r="AR96" s="33">
        <f>'F 2008 VBT ALB'!AR93*IF($A96+AR$7&lt;121-Interim!$D$8,Interim!$C$8,Interim!$C$8+(1-Interim!$C$8)*(1-(121-$A96-AR$7)/Interim!$D$8))*IF($A96+AR$7&lt;121-Interim!$D$8,Interim!$C$10,Interim!$C$10+(1-Interim!$C$10)*(1-(121-$A96-AR$7)/Interim!$D$8))</f>
        <v>0</v>
      </c>
      <c r="AS96" s="33">
        <f>'F 2008 VBT ALB'!AS93*IF($A96+AS$7&lt;121-Interim!$D$8,Interim!$C$8,Interim!$C$8+(1-Interim!$C$8)*(1-(121-$A96-AS$7)/Interim!$D$8))*IF($A96+AS$7&lt;121-Interim!$D$8,Interim!$C$10,Interim!$C$10+(1-Interim!$C$10)*(1-(121-$A96-AS$7)/Interim!$D$8))</f>
        <v>0</v>
      </c>
      <c r="AT96" s="33">
        <f>'F 2008 VBT ALB'!AT93*IF($A96+AT$7&lt;121-Interim!$D$8,Interim!$C$8,Interim!$C$8+(1-Interim!$C$8)*(1-(121-$A96-AT$7)/Interim!$D$8))*IF($A96+AT$7&lt;121-Interim!$D$8,Interim!$C$10,Interim!$C$10+(1-Interim!$C$10)*(1-(121-$A96-AT$7)/Interim!$D$8))</f>
        <v>0</v>
      </c>
      <c r="AU96" s="33">
        <f>'F 2008 VBT ALB'!AU93*IF($A96+AU$7&lt;121-Interim!$D$8,Interim!$C$8,Interim!$C$8+(1-Interim!$C$8)*(1-(121-$A96-AU$7)/Interim!$D$8))*IF($A96+AU$7&lt;121-Interim!$D$8,Interim!$C$10,Interim!$C$10+(1-Interim!$C$10)*(1-(121-$A96-AU$7)/Interim!$D$8))</f>
        <v>0</v>
      </c>
      <c r="AV96" s="33">
        <f>'F 2008 VBT ALB'!AV93*IF($A96+AV$7&lt;121-Interim!$D$8,Interim!$C$8,Interim!$C$8+(1-Interim!$C$8)*(1-(121-$A96-AV$7)/Interim!$D$8))*IF($A96+AV$7&lt;121-Interim!$D$8,Interim!$C$10,Interim!$C$10+(1-Interim!$C$10)*(1-(121-$A96-AV$7)/Interim!$D$8))</f>
        <v>0</v>
      </c>
      <c r="AW96" s="33">
        <f>'F 2008 VBT ALB'!AW93*IF($A96+AW$7&lt;121-Interim!$D$8,Interim!$C$8,Interim!$C$8+(1-Interim!$C$8)*(1-(121-$A96-AW$7)/Interim!$D$8))*IF($A96+AW$7&lt;121-Interim!$D$8,Interim!$C$10,Interim!$C$10+(1-Interim!$C$10)*(1-(121-$A96-AW$7)/Interim!$D$8))</f>
        <v>0</v>
      </c>
      <c r="AX96" s="33">
        <f>'F 2008 VBT ALB'!AX93*IF($A96+AX$7&lt;121-Interim!$D$8,Interim!$C$8,Interim!$C$8+(1-Interim!$C$8)*(1-(121-$A96-AX$7)/Interim!$D$8))*IF($A96+AX$7&lt;121-Interim!$D$8,Interim!$C$10,Interim!$C$10+(1-Interim!$C$10)*(1-(121-$A96-AX$7)/Interim!$D$8))</f>
        <v>0</v>
      </c>
      <c r="AY96" s="33">
        <f>'F 2008 VBT ALB'!AY93*IF($A96+AY$7&lt;121-Interim!$D$8,Interim!$C$8,Interim!$C$8+(1-Interim!$C$8)*(1-(121-$A96-AY$7)/Interim!$D$8))*IF($A96+AY$7&lt;121-Interim!$D$8,Interim!$C$10,Interim!$C$10+(1-Interim!$C$10)*(1-(121-$A96-AY$7)/Interim!$D$8))</f>
        <v>0</v>
      </c>
      <c r="AZ96" s="33">
        <f>'F 2008 VBT ALB'!AZ93*IF($A96+AZ$7&lt;121-Interim!$D$8,Interim!$C$8,Interim!$C$8+(1-Interim!$C$8)*(1-(121-$A96-AZ$7)/Interim!$D$8))*IF($A96+AZ$7&lt;121-Interim!$D$8,Interim!$C$10,Interim!$C$10+(1-Interim!$C$10)*(1-(121-$A96-AZ$7)/Interim!$D$8))</f>
        <v>0</v>
      </c>
      <c r="BA96" s="33">
        <f>'F 2008 VBT ALB'!BA93*IF($A96+BA$7&lt;121-Interim!$D$8,Interim!$C$8,Interim!$C$8+(1-Interim!$C$8)*(1-(121-$A96-BA$7)/Interim!$D$8))*IF($A96+BA$7&lt;121-Interim!$D$8,Interim!$C$10,Interim!$C$10+(1-Interim!$C$10)*(1-(121-$A96-BA$7)/Interim!$D$8))</f>
        <v>0</v>
      </c>
      <c r="BB96" s="33">
        <f>'F 2008 VBT ALB'!BB93*IF($A96+BB$7&lt;121-Interim!$D$8,Interim!$C$8,Interim!$C$8+(1-Interim!$C$8)*(1-(121-$A96-BB$7)/Interim!$D$8))*IF($A96+BB$7&lt;121-Interim!$D$8,Interim!$C$10,Interim!$C$10+(1-Interim!$C$10)*(1-(121-$A96-BB$7)/Interim!$D$8))</f>
        <v>0</v>
      </c>
      <c r="BC96" s="33">
        <f>'F 2008 VBT ALB'!BC93*IF($A96+BC$7&lt;121-Interim!$D$8,Interim!$C$8,Interim!$C$8+(1-Interim!$C$8)*(1-(121-$A96-BC$7)/Interim!$D$8))*IF($A96+BC$7&lt;121-Interim!$D$8,Interim!$C$10,Interim!$C$10+(1-Interim!$C$10)*(1-(121-$A96-BC$7)/Interim!$D$8))</f>
        <v>0</v>
      </c>
      <c r="BD96" s="33">
        <f>'F 2008 VBT ALB'!BD93*IF($A96+BD$7&lt;121-Interim!$D$8,Interim!$C$8,Interim!$C$8+(1-Interim!$C$8)*(1-(121-$A96-BD$7)/Interim!$D$8))*IF($A96+BD$7&lt;121-Interim!$D$8,Interim!$C$10,Interim!$C$10+(1-Interim!$C$10)*(1-(121-$A96-BD$7)/Interim!$D$8))</f>
        <v>0</v>
      </c>
      <c r="BE96" s="33">
        <f>'F 2008 VBT ALB'!BE93*IF($A96+BE$7&lt;121-Interim!$D$8,Interim!$C$8,Interim!$C$8+(1-Interim!$C$8)*(1-(121-$A96-BE$7)/Interim!$D$8))*IF($A96+BE$7&lt;121-Interim!$D$8,Interim!$C$10,Interim!$C$10+(1-Interim!$C$10)*(1-(121-$A96-BE$7)/Interim!$D$8))</f>
        <v>0</v>
      </c>
      <c r="BF96" s="33">
        <f>'F 2008 VBT ALB'!BF93*IF($A96+BF$7&lt;121-Interim!$D$8,Interim!$C$8,Interim!$C$8+(1-Interim!$C$8)*(1-(121-$A96-BF$7)/Interim!$D$8))*IF($A96+BF$7&lt;121-Interim!$D$8,Interim!$C$10,Interim!$C$10+(1-Interim!$C$10)*(1-(121-$A96-BF$7)/Interim!$D$8))</f>
        <v>0</v>
      </c>
      <c r="BG96" s="33">
        <f>'F 2008 VBT ALB'!BG93*IF($A96+BG$7&lt;121-Interim!$D$8,Interim!$C$8,Interim!$C$8+(1-Interim!$C$8)*(1-(121-$A96-BG$7)/Interim!$D$8))*IF($A96+BG$7&lt;121-Interim!$D$8,Interim!$C$10,Interim!$C$10+(1-Interim!$C$10)*(1-(121-$A96-BG$7)/Interim!$D$8))</f>
        <v>0</v>
      </c>
      <c r="BH96" s="33">
        <f>'F 2008 VBT ALB'!BH93*IF($A96+BH$7&lt;121-Interim!$D$8,Interim!$C$8,Interim!$C$8+(1-Interim!$C$8)*(1-(121-$A96-BH$7)/Interim!$D$8))*IF($A96+BH$7&lt;121-Interim!$D$8,Interim!$C$10,Interim!$C$10+(1-Interim!$C$10)*(1-(121-$A96-BH$7)/Interim!$D$8))</f>
        <v>0</v>
      </c>
      <c r="BI96" s="33">
        <f>'F 2008 VBT ALB'!BI93*IF($A96+BI$7&lt;121-Interim!$D$8,Interim!$C$8,Interim!$C$8+(1-Interim!$C$8)*(1-(121-$A96-BI$7)/Interim!$D$8))*IF($A96+BI$7&lt;121-Interim!$D$8,Interim!$C$10,Interim!$C$10+(1-Interim!$C$10)*(1-(121-$A96-BI$7)/Interim!$D$8))</f>
        <v>0</v>
      </c>
      <c r="BJ96" s="33">
        <f>'F 2008 VBT ALB'!BJ93*IF($A96+BJ$7&lt;121-Interim!$D$8,Interim!$C$8,Interim!$C$8+(1-Interim!$C$8)*(1-(121-$A96-BJ$7)/Interim!$D$8))*IF($A96+BJ$7&lt;121-Interim!$D$8,Interim!$C$10,Interim!$C$10+(1-Interim!$C$10)*(1-(121-$A96-BJ$7)/Interim!$D$8))</f>
        <v>0</v>
      </c>
      <c r="BK96" s="33">
        <f>'F 2008 VBT ALB'!BK93*IF($A96+BK$7&lt;121-Interim!$D$8,Interim!$C$8,Interim!$C$8+(1-Interim!$C$8)*(1-(121-$A96-BK$7)/Interim!$D$8))*IF($A96+BK$7&lt;121-Interim!$D$8,Interim!$C$10,Interim!$C$10+(1-Interim!$C$10)*(1-(121-$A96-BK$7)/Interim!$D$8))</f>
        <v>0</v>
      </c>
      <c r="BL96" s="33">
        <f>'F 2008 VBT ALB'!BL93*IF($A96+BL$7&lt;121-Interim!$D$8,Interim!$C$8,Interim!$C$8+(1-Interim!$C$8)*(1-(121-$A96-BL$7)/Interim!$D$8))*IF($A96+BL$7&lt;121-Interim!$D$8,Interim!$C$10,Interim!$C$10+(1-Interim!$C$10)*(1-(121-$A96-BL$7)/Interim!$D$8))</f>
        <v>0</v>
      </c>
      <c r="BM96" s="33">
        <f>'F 2008 VBT ALB'!BM93*IF($A96+BM$7&lt;121-Interim!$D$8,Interim!$C$8,Interim!$C$8+(1-Interim!$C$8)*(1-(121-$A96-BM$7)/Interim!$D$8))*IF($A96+BM$7&lt;121-Interim!$D$8,Interim!$C$10,Interim!$C$10+(1-Interim!$C$10)*(1-(121-$A96-BM$7)/Interim!$D$8))</f>
        <v>0</v>
      </c>
      <c r="BN96" s="33">
        <f>'F 2008 VBT ALB'!BN93*IF($A96+BN$7&lt;121-Interim!$D$8,Interim!$C$8,Interim!$C$8+(1-Interim!$C$8)*(1-(121-$A96-BN$7)/Interim!$D$8))*IF($A96+BN$7&lt;121-Interim!$D$8,Interim!$C$10,Interim!$C$10+(1-Interim!$C$10)*(1-(121-$A96-BN$7)/Interim!$D$8))</f>
        <v>0</v>
      </c>
      <c r="BO96" s="33">
        <f>'F 2008 VBT ALB'!BO93*IF($A96+BO$7&lt;121-Interim!$D$8,Interim!$C$8,Interim!$C$8+(1-Interim!$C$8)*(1-(121-$A96-BO$7)/Interim!$D$8))*IF($A96+BO$7&lt;121-Interim!$D$8,Interim!$C$10,Interim!$C$10+(1-Interim!$C$10)*(1-(121-$A96-BO$7)/Interim!$D$8))</f>
        <v>0</v>
      </c>
      <c r="BP96" s="33">
        <f>'F 2008 VBT ALB'!BP93*IF($A96+BP$7&lt;121-Interim!$D$8,Interim!$C$8,Interim!$C$8+(1-Interim!$C$8)*(1-(121-$A96-BP$7)/Interim!$D$8))*IF($A96+BP$7&lt;121-Interim!$D$8,Interim!$C$10,Interim!$C$10+(1-Interim!$C$10)*(1-(121-$A96-BP$7)/Interim!$D$8))</f>
        <v>0</v>
      </c>
      <c r="BQ96" s="33">
        <f>'F 2008 VBT ALB'!BQ93*IF($A96+BQ$7&lt;121-Interim!$D$8,Interim!$C$8,Interim!$C$8+(1-Interim!$C$8)*(1-(121-$A96-BQ$7)/Interim!$D$8))*IF($A96+BQ$7&lt;121-Interim!$D$8,Interim!$C$10,Interim!$C$10+(1-Interim!$C$10)*(1-(121-$A96-BQ$7)/Interim!$D$8))</f>
        <v>0</v>
      </c>
      <c r="BR96" s="33">
        <f>'F 2008 VBT ALB'!BR93*IF($A96+BR$7&lt;121-Interim!$D$8,Interim!$C$8,Interim!$C$8+(1-Interim!$C$8)*(1-(121-$A96-BR$7)/Interim!$D$8))*IF($A96+BR$7&lt;121-Interim!$D$8,Interim!$C$10,Interim!$C$10+(1-Interim!$C$10)*(1-(121-$A96-BR$7)/Interim!$D$8))</f>
        <v>0</v>
      </c>
      <c r="BS96" s="33">
        <f>'F 2008 VBT ALB'!BS93*IF($A96+BS$7&lt;121-Interim!$D$8,Interim!$C$8,Interim!$C$8+(1-Interim!$C$8)*(1-(121-$A96-BS$7)/Interim!$D$8))*IF($A96+BS$7&lt;121-Interim!$D$8,Interim!$C$10,Interim!$C$10+(1-Interim!$C$10)*(1-(121-$A96-BS$7)/Interim!$D$8))</f>
        <v>0</v>
      </c>
      <c r="BT96" s="33">
        <f>'F 2008 VBT ALB'!BT93*IF($A96+BT$7&lt;121-Interim!$D$8,Interim!$C$8,Interim!$C$8+(1-Interim!$C$8)*(1-(121-$A96-BT$7)/Interim!$D$8))*IF($A96+BT$7&lt;121-Interim!$D$8,Interim!$C$10,Interim!$C$10+(1-Interim!$C$10)*(1-(121-$A96-BT$7)/Interim!$D$8))</f>
        <v>0</v>
      </c>
      <c r="BU96" s="33">
        <f>'F 2008 VBT ALB'!BU93*IF($A96+BU$7&lt;121-Interim!$D$8,Interim!$C$8,Interim!$C$8+(1-Interim!$C$8)*(1-(121-$A96-BU$7)/Interim!$D$8))*IF($A96+BU$7&lt;121-Interim!$D$8,Interim!$C$10,Interim!$C$10+(1-Interim!$C$10)*(1-(121-$A96-BU$7)/Interim!$D$8))</f>
        <v>0</v>
      </c>
      <c r="BV96" s="33">
        <f>'F 2008 VBT ALB'!BV93*IF($A96+BV$7&lt;121-Interim!$D$8,Interim!$C$8,Interim!$C$8+(1-Interim!$C$8)*(1-(121-$A96-BV$7)/Interim!$D$8))*IF($A96+BV$7&lt;121-Interim!$D$8,Interim!$C$10,Interim!$C$10+(1-Interim!$C$10)*(1-(121-$A96-BV$7)/Interim!$D$8))</f>
        <v>0</v>
      </c>
      <c r="BW96" s="33">
        <f>'F 2008 VBT ALB'!BW93*IF($A96+BW$7&lt;121-Interim!$D$8,Interim!$C$8,Interim!$C$8+(1-Interim!$C$8)*(1-(121-$A96-BW$7)/Interim!$D$8))*IF($A96+BW$7&lt;121-Interim!$D$8,Interim!$C$10,Interim!$C$10+(1-Interim!$C$10)*(1-(121-$A96-BW$7)/Interim!$D$8))</f>
        <v>0</v>
      </c>
      <c r="BX96" s="33">
        <f>'F 2008 VBT ALB'!BX93*IF($A96+BX$7&lt;121-Interim!$D$8,Interim!$C$8,Interim!$C$8+(1-Interim!$C$8)*(1-(121-$A96-BX$7)/Interim!$D$8))*IF($A96+BX$7&lt;121-Interim!$D$8,Interim!$C$10,Interim!$C$10+(1-Interim!$C$10)*(1-(121-$A96-BX$7)/Interim!$D$8))</f>
        <v>0</v>
      </c>
      <c r="BY96" s="33">
        <f>'F 2008 VBT ALB'!BY93*IF($A96+BY$7&lt;121-Interim!$D$8,Interim!$C$8,Interim!$C$8+(1-Interim!$C$8)*(1-(121-$A96-BY$7)/Interim!$D$8))*IF($A96+BY$7&lt;121-Interim!$D$8,Interim!$C$10,Interim!$C$10+(1-Interim!$C$10)*(1-(121-$A96-BY$7)/Interim!$D$8))</f>
        <v>0</v>
      </c>
      <c r="BZ96" s="33">
        <f>'F 2008 VBT ALB'!BZ93*IF($A96+BZ$7&lt;121-Interim!$D$8,Interim!$C$8,Interim!$C$8+(1-Interim!$C$8)*(1-(121-$A96-BZ$7)/Interim!$D$8))*IF($A96+BZ$7&lt;121-Interim!$D$8,Interim!$C$10,Interim!$C$10+(1-Interim!$C$10)*(1-(121-$A96-BZ$7)/Interim!$D$8))</f>
        <v>0</v>
      </c>
      <c r="CA96" s="33">
        <f>'F 2008 VBT ALB'!CA93*IF($A96+CA$7&lt;121-Interim!$D$8,Interim!$C$8,Interim!$C$8+(1-Interim!$C$8)*(1-(121-$A96-CA$7)/Interim!$D$8))*IF($A96+CA$7&lt;121-Interim!$D$8,Interim!$C$10,Interim!$C$10+(1-Interim!$C$10)*(1-(121-$A96-CA$7)/Interim!$D$8))</f>
        <v>0</v>
      </c>
      <c r="CB96" s="33">
        <f>'F 2008 VBT ALB'!CB93*IF($A96+CB$7&lt;121-Interim!$D$8,Interim!$C$8,Interim!$C$8+(1-Interim!$C$8)*(1-(121-$A96-CB$7)/Interim!$D$8))*IF($A96+CB$7&lt;121-Interim!$D$8,Interim!$C$10,Interim!$C$10+(1-Interim!$C$10)*(1-(121-$A96-CB$7)/Interim!$D$8))</f>
        <v>0</v>
      </c>
      <c r="CC96" s="33">
        <f>'F 2008 VBT ALB'!CC93*IF($A96+CC$7&lt;121-Interim!$D$8,Interim!$C$8,Interim!$C$8+(1-Interim!$C$8)*(1-(121-$A96-CC$7)/Interim!$D$8))*IF($A96+CC$7&lt;121-Interim!$D$8,Interim!$C$10,Interim!$C$10+(1-Interim!$C$10)*(1-(121-$A96-CC$7)/Interim!$D$8))</f>
        <v>0</v>
      </c>
      <c r="CD96" s="33">
        <f>'F 2008 VBT ALB'!CD93*IF($A96+CD$7&lt;121-Interim!$D$8,Interim!$C$8,Interim!$C$8+(1-Interim!$C$8)*(1-(121-$A96-CD$7)/Interim!$D$8))*IF($A96+CD$7&lt;121-Interim!$D$8,Interim!$C$10,Interim!$C$10+(1-Interim!$C$10)*(1-(121-$A96-CD$7)/Interim!$D$8))</f>
        <v>0</v>
      </c>
      <c r="CE96" s="33">
        <f>'F 2008 VBT ALB'!CE93*IF($A96+CE$7&lt;121-Interim!$D$8,Interim!$C$8,Interim!$C$8+(1-Interim!$C$8)*(1-(121-$A96-CE$7)/Interim!$D$8))*IF($A96+CE$7&lt;121-Interim!$D$8,Interim!$C$10,Interim!$C$10+(1-Interim!$C$10)*(1-(121-$A96-CE$7)/Interim!$D$8))</f>
        <v>0</v>
      </c>
      <c r="CF96" s="33">
        <f>'F 2008 VBT ALB'!CF93*IF($A96+CF$7&lt;121-Interim!$D$8,Interim!$C$8,Interim!$C$8+(1-Interim!$C$8)*(1-(121-$A96-CF$7)/Interim!$D$8))*IF($A96+CF$7&lt;121-Interim!$D$8,Interim!$C$10,Interim!$C$10+(1-Interim!$C$10)*(1-(121-$A96-CF$7)/Interim!$D$8))</f>
        <v>0</v>
      </c>
      <c r="CG96" s="33">
        <f>'F 2008 VBT ALB'!CG93*IF($A96+CG$7&lt;121-Interim!$D$8,Interim!$C$8,Interim!$C$8+(1-Interim!$C$8)*(1-(121-$A96-CG$7)/Interim!$D$8))*IF($A96+CG$7&lt;121-Interim!$D$8,Interim!$C$10,Interim!$C$10+(1-Interim!$C$10)*(1-(121-$A96-CG$7)/Interim!$D$8))</f>
        <v>0</v>
      </c>
      <c r="CH96" s="33">
        <f>'F 2008 VBT ALB'!CH93*IF($A96+CH$7&lt;121-Interim!$D$8,Interim!$C$8,Interim!$C$8+(1-Interim!$C$8)*(1-(121-$A96-CH$7)/Interim!$D$8))*IF($A96+CH$7&lt;121-Interim!$D$8,Interim!$C$10,Interim!$C$10+(1-Interim!$C$10)*(1-(121-$A96-CH$7)/Interim!$D$8))</f>
        <v>0</v>
      </c>
      <c r="CI96" s="33">
        <f>'F 2008 VBT ALB'!CI93*IF($A96+CI$7&lt;121-Interim!$D$8,Interim!$C$8,Interim!$C$8+(1-Interim!$C$8)*(1-(121-$A96-CI$7)/Interim!$D$8))*IF($A96+CI$7&lt;121-Interim!$D$8,Interim!$C$10,Interim!$C$10+(1-Interim!$C$10)*(1-(121-$A96-CI$7)/Interim!$D$8))</f>
        <v>0</v>
      </c>
      <c r="CJ96" s="33">
        <f>'F 2008 VBT ALB'!CJ93*IF($A96+CJ$7&lt;121-Interim!$D$8,Interim!$C$8,Interim!$C$8+(1-Interim!$C$8)*(1-(121-$A96-CJ$7)/Interim!$D$8))*IF($A96+CJ$7&lt;121-Interim!$D$8,Interim!$C$10,Interim!$C$10+(1-Interim!$C$10)*(1-(121-$A96-CJ$7)/Interim!$D$8))</f>
        <v>0</v>
      </c>
      <c r="CK96" s="33">
        <f>'F 2008 VBT ALB'!CK93*IF($A96+CK$7&lt;121-Interim!$D$8,Interim!$C$8,Interim!$C$8+(1-Interim!$C$8)*(1-(121-$A96-CK$7)/Interim!$D$8))*IF($A96+CK$7&lt;121-Interim!$D$8,Interim!$C$10,Interim!$C$10+(1-Interim!$C$10)*(1-(121-$A96-CK$7)/Interim!$D$8))</f>
        <v>0</v>
      </c>
      <c r="CL96" s="33">
        <f>'F 2008 VBT ALB'!CL93*IF($A96+CL$7&lt;121-Interim!$D$8,Interim!$C$8,Interim!$C$8+(1-Interim!$C$8)*(1-(121-$A96-CL$7)/Interim!$D$8))*IF($A96+CL$7&lt;121-Interim!$D$8,Interim!$C$10,Interim!$C$10+(1-Interim!$C$10)*(1-(121-$A96-CL$7)/Interim!$D$8))</f>
        <v>0</v>
      </c>
      <c r="CM96" s="33">
        <f>'F 2008 VBT ALB'!CM93*IF($A96+CM$7&lt;121-Interim!$D$8,Interim!$C$8,Interim!$C$8+(1-Interim!$C$8)*(1-(121-$A96-CM$7)/Interim!$D$8))*IF($A96+CM$7&lt;121-Interim!$D$8,Interim!$C$10,Interim!$C$10+(1-Interim!$C$10)*(1-(121-$A96-CM$7)/Interim!$D$8))</f>
        <v>0</v>
      </c>
      <c r="CN96" s="33">
        <f>'F 2008 VBT ALB'!CN93*IF($A96+CN$7&lt;121-Interim!$D$8,Interim!$C$8,Interim!$C$8+(1-Interim!$C$8)*(1-(121-$A96-CN$7)/Interim!$D$8))*IF($A96+CN$7&lt;121-Interim!$D$8,Interim!$C$10,Interim!$C$10+(1-Interim!$C$10)*(1-(121-$A96-CN$7)/Interim!$D$8))</f>
        <v>0</v>
      </c>
      <c r="CO96" s="33">
        <f>'F 2008 VBT ALB'!CO93*IF($A96+CO$7&lt;121-Interim!$D$8,Interim!$C$8,Interim!$C$8+(1-Interim!$C$8)*(1-(121-$A96-CO$7)/Interim!$D$8))*IF($A96+CO$7&lt;121-Interim!$D$8,Interim!$C$10,Interim!$C$10+(1-Interim!$C$10)*(1-(121-$A96-CO$7)/Interim!$D$8))</f>
        <v>0</v>
      </c>
      <c r="CP96" s="33">
        <f>'F 2008 VBT ALB'!CP93*IF($A96+CP$7&lt;121-Interim!$D$8,Interim!$C$8,Interim!$C$8+(1-Interim!$C$8)*(1-(121-$A96-CP$7)/Interim!$D$8))*IF($A96+CP$7&lt;121-Interim!$D$8,Interim!$C$10,Interim!$C$10+(1-Interim!$C$10)*(1-(121-$A96-CP$7)/Interim!$D$8))</f>
        <v>0</v>
      </c>
      <c r="CQ96" s="33">
        <f>'F 2008 VBT ALB'!CQ93*IF($A96+CQ$7&lt;121-Interim!$D$8,Interim!$C$8,Interim!$C$8+(1-Interim!$C$8)*(1-(121-$A96-CQ$7)/Interim!$D$8))*IF($A96+CQ$7&lt;121-Interim!$D$8,Interim!$C$10,Interim!$C$10+(1-Interim!$C$10)*(1-(121-$A96-CQ$7)/Interim!$D$8))</f>
        <v>0</v>
      </c>
      <c r="CR96" s="33">
        <f>'F 2008 VBT ALB'!CR93*IF($A96+CR$7&lt;121-Interim!$D$8,Interim!$C$8,Interim!$C$8+(1-Interim!$C$8)*(1-(121-$A96-CR$7)/Interim!$D$8))*IF($A96+CR$7&lt;121-Interim!$D$8,Interim!$C$10,Interim!$C$10+(1-Interim!$C$10)*(1-(121-$A96-CR$7)/Interim!$D$8))</f>
        <v>0</v>
      </c>
      <c r="CS96" s="33">
        <f>'F 2008 VBT ALB'!CS93*IF($A96+CS$7&lt;121-Interim!$D$8,Interim!$C$8,Interim!$C$8+(1-Interim!$C$8)*(1-(121-$A96-CS$7)/Interim!$D$8))*IF($A96+CS$7&lt;121-Interim!$D$8,Interim!$C$10,Interim!$C$10+(1-Interim!$C$10)*(1-(121-$A96-CS$7)/Interim!$D$8))</f>
        <v>0</v>
      </c>
      <c r="CT96" s="33">
        <f>'F 2008 VBT ALB'!CT93*IF($A96+CT$7&lt;121-Interim!$D$8,Interim!$C$8,Interim!$C$8+(1-Interim!$C$8)*(1-(121-$A96-CT$7)/Interim!$D$8))*IF($A96+CT$7&lt;121-Interim!$D$8,Interim!$C$10,Interim!$C$10+(1-Interim!$C$10)*(1-(121-$A96-CT$7)/Interim!$D$8))</f>
        <v>0</v>
      </c>
      <c r="CU96" s="33">
        <f>'F 2008 VBT ALB'!CU93*IF($A96+CU$7&lt;121-Interim!$D$8,Interim!$C$8,Interim!$C$8+(1-Interim!$C$8)*(1-(121-$A96-CU$7)/Interim!$D$8))*IF($A96+CU$7&lt;121-Interim!$D$8,Interim!$C$10,Interim!$C$10+(1-Interim!$C$10)*(1-(121-$A96-CU$7)/Interim!$D$8))</f>
        <v>0</v>
      </c>
      <c r="CV96" s="33">
        <f>'F 2008 VBT ALB'!CV93*IF($A96+CV$7&lt;121-Interim!$D$8,Interim!$C$8,Interim!$C$8+(1-Interim!$C$8)*(1-(121-$A96-CV$7)/Interim!$D$8))*IF($A96+CV$7&lt;121-Interim!$D$8,Interim!$C$10,Interim!$C$10+(1-Interim!$C$10)*(1-(121-$A96-CV$7)/Interim!$D$8))</f>
        <v>0</v>
      </c>
      <c r="CW96" s="33">
        <f>'F 2008 VBT ALB'!CW93*IF($A96+CW$7&lt;121-Interim!$D$8,Interim!$C$8,Interim!$C$8+(1-Interim!$C$8)*(1-(121-$A96-CW$7)/Interim!$D$8))*IF($A96+CW$7&lt;121-Interim!$D$8,Interim!$C$10,Interim!$C$10+(1-Interim!$C$10)*(1-(121-$A96-CW$7)/Interim!$D$8))</f>
        <v>0</v>
      </c>
      <c r="CX96" s="33">
        <f>'F 2008 VBT ALB'!CX93*IF($A96+CX$7&lt;121-Interim!$D$8,Interim!$C$8,Interim!$C$8+(1-Interim!$C$8)*(1-(121-$A96-CX$7)/Interim!$D$8))*IF($A96+CX$7&lt;121-Interim!$D$8,Interim!$C$10,Interim!$C$10+(1-Interim!$C$10)*(1-(121-$A96-CX$7)/Interim!$D$8))</f>
        <v>0</v>
      </c>
      <c r="CY96" s="33">
        <f>'F 2008 VBT ALB'!CY93*IF($A96+CY$7&lt;121-Interim!$D$8,Interim!$C$8,Interim!$C$8+(1-Interim!$C$8)*(1-(121-$A96-CY$7)/Interim!$D$8))*IF($A96+CY$7&lt;121-Interim!$D$8,Interim!$C$10,Interim!$C$10+(1-Interim!$C$10)*(1-(121-$A96-CY$7)/Interim!$D$8))</f>
        <v>0</v>
      </c>
      <c r="CZ96" s="33">
        <f>'F 2008 VBT ALB'!CZ93*IF($A96+CZ$7&lt;121-Interim!$D$8,Interim!$C$8,Interim!$C$8+(1-Interim!$C$8)*(1-(121-$A96-CZ$7)/Interim!$D$8))*IF($A96+CZ$7&lt;121-Interim!$D$8,Interim!$C$10,Interim!$C$10+(1-Interim!$C$10)*(1-(121-$A96-CZ$7)/Interim!$D$8))</f>
        <v>0</v>
      </c>
      <c r="DA96" s="33">
        <f>'F 2008 VBT ALB'!DA93*IF($A96+DA$7&lt;121-Interim!$D$8,Interim!$C$8,Interim!$C$8+(1-Interim!$C$8)*(1-(121-$A96-DA$7)/Interim!$D$8))*IF($A96+DA$7&lt;121-Interim!$D$8,Interim!$C$10,Interim!$C$10+(1-Interim!$C$10)*(1-(121-$A96-DA$7)/Interim!$D$8))</f>
        <v>0</v>
      </c>
      <c r="DB96" s="33">
        <f>'F 2008 VBT ALB'!DB93*IF($A96+DB$7&lt;121-Interim!$D$8,Interim!$C$8,Interim!$C$8+(1-Interim!$C$8)*(1-(121-$A96-DB$7)/Interim!$D$8))*IF($A96+DB$7&lt;121-Interim!$D$8,Interim!$C$10,Interim!$C$10+(1-Interim!$C$10)*(1-(121-$A96-DB$7)/Interim!$D$8))</f>
        <v>0</v>
      </c>
      <c r="DC96" s="33">
        <f>'F 2008 VBT ALB'!DC93*IF($A96+DC$7&lt;121-Interim!$D$8,Interim!$C$8,Interim!$C$8+(1-Interim!$C$8)*(1-(121-$A96-DC$7)/Interim!$D$8))*IF($A96+DC$7&lt;121-Interim!$D$8,Interim!$C$10,Interim!$C$10+(1-Interim!$C$10)*(1-(121-$A96-DC$7)/Interim!$D$8))</f>
        <v>0</v>
      </c>
      <c r="DD96" s="33">
        <f>'F 2008 VBT ALB'!DD93*IF($A96+DD$7&lt;121-Interim!$D$8,Interim!$C$8,Interim!$C$8+(1-Interim!$C$8)*(1-(121-$A96-DD$7)/Interim!$D$8))*IF($A96+DD$7&lt;121-Interim!$D$8,Interim!$C$10,Interim!$C$10+(1-Interim!$C$10)*(1-(121-$A96-DD$7)/Interim!$D$8))</f>
        <v>0</v>
      </c>
      <c r="DE96" s="33">
        <f>'F 2008 VBT ALB'!DE93*IF($A96+DE$7&lt;121-Interim!$D$8,Interim!$C$8,Interim!$C$8+(1-Interim!$C$8)*(1-(121-$A96-DE$7)/Interim!$D$8))*IF($A96+DE$7&lt;121-Interim!$D$8,Interim!$C$10,Interim!$C$10+(1-Interim!$C$10)*(1-(121-$A96-DE$7)/Interim!$D$8))</f>
        <v>0</v>
      </c>
      <c r="DF96" s="33">
        <f>'F 2008 VBT ALB'!DF93*IF($A96+DF$7&lt;121-Interim!$D$8,Interim!$C$8,Interim!$C$8+(1-Interim!$C$8)*(1-(121-$A96-DF$7)/Interim!$D$8))*IF($A96+DF$7&lt;121-Interim!$D$8,Interim!$C$10,Interim!$C$10+(1-Interim!$C$10)*(1-(121-$A96-DF$7)/Interim!$D$8))</f>
        <v>0</v>
      </c>
      <c r="DG96" s="33">
        <f>'F 2008 VBT ALB'!DG93*IF($A96+DG$7&lt;121-Interim!$D$8,Interim!$C$8,Interim!$C$8+(1-Interim!$C$8)*(1-(121-$A96-DG$7)/Interim!$D$8))*IF($A96+DG$7&lt;121-Interim!$D$8,Interim!$C$10,Interim!$C$10+(1-Interim!$C$10)*(1-(121-$A96-DG$7)/Interim!$D$8))</f>
        <v>0</v>
      </c>
      <c r="DH96" s="33">
        <f>'F 2008 VBT ALB'!DH93*IF($A96+DH$7&lt;121-Interim!$D$8,Interim!$C$8,Interim!$C$8+(1-Interim!$C$8)*(1-(121-$A96-DH$7)/Interim!$D$8))*IF($A96+DH$7&lt;121-Interim!$D$8,Interim!$C$10,Interim!$C$10+(1-Interim!$C$10)*(1-(121-$A96-DH$7)/Interim!$D$8))</f>
        <v>0</v>
      </c>
      <c r="DI96" s="33">
        <f>'F 2008 VBT ALB'!DI93*IF($A96+DI$7&lt;121-Interim!$D$8,Interim!$C$8,Interim!$C$8+(1-Interim!$C$8)*(1-(121-$A96-DI$7)/Interim!$D$8))*IF($A96+DI$7&lt;121-Interim!$D$8,Interim!$C$10,Interim!$C$10+(1-Interim!$C$10)*(1-(121-$A96-DI$7)/Interim!$D$8))</f>
        <v>0</v>
      </c>
      <c r="DJ96" s="33">
        <f>'F 2008 VBT ALB'!DJ93*IF($A96+DJ$7&lt;121-Interim!$D$8,Interim!$C$8,Interim!$C$8+(1-Interim!$C$8)*(1-(121-$A96-DJ$7)/Interim!$D$8))*IF($A96+DJ$7&lt;121-Interim!$D$8,Interim!$C$10,Interim!$C$10+(1-Interim!$C$10)*(1-(121-$A96-DJ$7)/Interim!$D$8))</f>
        <v>0</v>
      </c>
      <c r="DK96" s="33">
        <f>'F 2008 VBT ALB'!DK93*IF($A96+DK$7&lt;121-Interim!$D$8,Interim!$C$8,Interim!$C$8+(1-Interim!$C$8)*(1-(121-$A96-DK$7)/Interim!$D$8))*IF($A96+DK$7&lt;121-Interim!$D$8,Interim!$C$10,Interim!$C$10+(1-Interim!$C$10)*(1-(121-$A96-DK$7)/Interim!$D$8))</f>
        <v>0</v>
      </c>
      <c r="DL96" s="33">
        <f>'F 2008 VBT ALB'!DL93*IF($A96+DL$7&lt;121-Interim!$D$8,Interim!$C$8,Interim!$C$8+(1-Interim!$C$8)*(1-(121-$A96-DL$7)/Interim!$D$8))*IF($A96+DL$7&lt;121-Interim!$D$8,Interim!$C$10,Interim!$C$10+(1-Interim!$C$10)*(1-(121-$A96-DL$7)/Interim!$D$8))</f>
        <v>0</v>
      </c>
      <c r="DM96" s="33">
        <f>'F 2008 VBT ALB'!DM93*IF($A96+DM$7&lt;121-Interim!$D$8,Interim!$C$8,Interim!$C$8+(1-Interim!$C$8)*(1-(121-$A96-DM$7)/Interim!$D$8))*IF($A96+DM$7&lt;121-Interim!$D$8,Interim!$C$10,Interim!$C$10+(1-Interim!$C$10)*(1-(121-$A96-DM$7)/Interim!$D$8))</f>
        <v>0</v>
      </c>
      <c r="DN96" s="33">
        <f>'F 2008 VBT ALB'!DN93*IF($A96+DN$7&lt;121-Interim!$D$8,Interim!$C$8,Interim!$C$8+(1-Interim!$C$8)*(1-(121-$A96-DN$7)/Interim!$D$8))*IF($A96+DN$7&lt;121-Interim!$D$8,Interim!$C$10,Interim!$C$10+(1-Interim!$C$10)*(1-(121-$A96-DN$7)/Interim!$D$8))</f>
        <v>0</v>
      </c>
      <c r="DO96" s="33">
        <f>'F 2008 VBT ALB'!DO93*IF($A96+DO$7&lt;121-Interim!$D$8,Interim!$C$8,Interim!$C$8+(1-Interim!$C$8)*(1-(121-$A96-DO$7)/Interim!$D$8))*IF($A96+DO$7&lt;121-Interim!$D$8,Interim!$C$10,Interim!$C$10+(1-Interim!$C$10)*(1-(121-$A96-DO$7)/Interim!$D$8))</f>
        <v>0</v>
      </c>
      <c r="DP96" s="33">
        <f>'F 2008 VBT ALB'!DP93*IF($A96+DP$7&lt;121-Interim!$D$8,Interim!$C$8,Interim!$C$8+(1-Interim!$C$8)*(1-(121-$A96-DP$7)/Interim!$D$8))*IF($A96+DP$7&lt;121-Interim!$D$8,Interim!$C$10,Interim!$C$10+(1-Interim!$C$10)*(1-(121-$A96-DP$7)/Interim!$D$8))</f>
        <v>0</v>
      </c>
      <c r="DQ96" s="33">
        <f>'F 2008 VBT ALB'!DQ93*IF($A96+DQ$7&lt;121-Interim!$D$8,Interim!$C$8,Interim!$C$8+(1-Interim!$C$8)*(1-(121-$A96-DQ$7)/Interim!$D$8))*IF($A96+DQ$7&lt;121-Interim!$D$8,Interim!$C$10,Interim!$C$10+(1-Interim!$C$10)*(1-(121-$A96-DQ$7)/Interim!$D$8))</f>
        <v>0</v>
      </c>
      <c r="DR96" s="33">
        <f>'F 2008 VBT ALB'!DR93*IF($A96+DR$7&lt;121-Interim!$D$8,Interim!$C$8,Interim!$C$8+(1-Interim!$C$8)*(1-(121-$A96-DR$7)/Interim!$D$8))*IF($A96+DR$7&lt;121-Interim!$D$8,Interim!$C$10,Interim!$C$10+(1-Interim!$C$10)*(1-(121-$A96-DR$7)/Interim!$D$8))</f>
        <v>0</v>
      </c>
    </row>
    <row r="97" spans="1:122" s="5" customFormat="1" x14ac:dyDescent="0.2">
      <c r="A97" s="29">
        <v>88</v>
      </c>
      <c r="B97" s="33">
        <f>'F 2008 VBT ALB'!B94*IF($A97+B$7&lt;121-Interim!$D$8,Interim!$C$8,Interim!$C$8+(1-Interim!$C$8)*(1-(121-$A97-B$7)/Interim!$D$8))*IF($A97+B$7&lt;121-Interim!$D$8,Interim!$C$10,Interim!$C$10+(1-Interim!$C$10)*(1-(121-$A97-B$7)/Interim!$D$8))</f>
        <v>1.1988485520000002E-2</v>
      </c>
      <c r="C97" s="33">
        <f>'F 2008 VBT ALB'!C94*IF($A97+C$7&lt;121-Interim!$D$8,Interim!$C$8,Interim!$C$8+(1-Interim!$C$8)*(1-(121-$A97-C$7)/Interim!$D$8))*IF($A97+C$7&lt;121-Interim!$D$8,Interim!$C$10,Interim!$C$10+(1-Interim!$C$10)*(1-(121-$A97-C$7)/Interim!$D$8))</f>
        <v>5.1290360220000011E-2</v>
      </c>
      <c r="D97" s="33">
        <f>'F 2008 VBT ALB'!D94*IF($A97+D$7&lt;121-Interim!$D$8,Interim!$C$8,Interim!$C$8+(1-Interim!$C$8)*(1-(121-$A97-D$7)/Interim!$D$8))*IF($A97+D$7&lt;121-Interim!$D$8,Interim!$C$10,Interim!$C$10+(1-Interim!$C$10)*(1-(121-$A97-D$7)/Interim!$D$8))</f>
        <v>0.10837704009</v>
      </c>
      <c r="E97" s="33">
        <f>'F 2008 VBT ALB'!E94*IF($A97+E$7&lt;121-Interim!$D$8,Interim!$C$8,Interim!$C$8+(1-Interim!$C$8)*(1-(121-$A97-E$7)/Interim!$D$8))*IF($A97+E$7&lt;121-Interim!$D$8,Interim!$C$10,Interim!$C$10+(1-Interim!$C$10)*(1-(121-$A97-E$7)/Interim!$D$8))</f>
        <v>0.11780195009000001</v>
      </c>
      <c r="F97" s="33">
        <f>'F 2008 VBT ALB'!F94*IF($A97+F$7&lt;121-Interim!$D$8,Interim!$C$8,Interim!$C$8+(1-Interim!$C$8)*(1-(121-$A97-F$7)/Interim!$D$8))*IF($A97+F$7&lt;121-Interim!$D$8,Interim!$C$10,Interim!$C$10+(1-Interim!$C$10)*(1-(121-$A97-F$7)/Interim!$D$8))</f>
        <v>0.12784890415000003</v>
      </c>
      <c r="G97" s="33">
        <f>'F 2008 VBT ALB'!G94*IF($A97+G$7&lt;121-Interim!$D$8,Interim!$C$8,Interim!$C$8+(1-Interim!$C$8)*(1-(121-$A97-G$7)/Interim!$D$8))*IF($A97+G$7&lt;121-Interim!$D$8,Interim!$C$10,Interim!$C$10+(1-Interim!$C$10)*(1-(121-$A97-G$7)/Interim!$D$8))</f>
        <v>0.13855560191000002</v>
      </c>
      <c r="H97" s="33">
        <f>'F 2008 VBT ALB'!H94*IF($A97+H$7&lt;121-Interim!$D$8,Interim!$C$8,Interim!$C$8+(1-Interim!$C$8)*(1-(121-$A97-H$7)/Interim!$D$8))*IF($A97+H$7&lt;121-Interim!$D$8,Interim!$C$10,Interim!$C$10+(1-Interim!$C$10)*(1-(121-$A97-H$7)/Interim!$D$8))</f>
        <v>0.14988434373000001</v>
      </c>
      <c r="I97" s="33">
        <f>'F 2008 VBT ALB'!I94*IF($A97+I$7&lt;121-Interim!$D$8,Interim!$C$8,Interim!$C$8+(1-Interim!$C$8)*(1-(121-$A97-I$7)/Interim!$D$8))*IF($A97+I$7&lt;121-Interim!$D$8,Interim!$C$10,Interim!$C$10+(1-Interim!$C$10)*(1-(121-$A97-I$7)/Interim!$D$8))</f>
        <v>0.16189167907000002</v>
      </c>
      <c r="J97" s="33">
        <f>'F 2008 VBT ALB'!J94*IF($A97+J$7&lt;121-Interim!$D$8,Interim!$C$8,Interim!$C$8+(1-Interim!$C$8)*(1-(121-$A97-J$7)/Interim!$D$8))*IF($A97+J$7&lt;121-Interim!$D$8,Interim!$C$10,Interim!$C$10+(1-Interim!$C$10)*(1-(121-$A97-J$7)/Interim!$D$8))</f>
        <v>0.17458703284000002</v>
      </c>
      <c r="K97" s="33">
        <f>'F 2008 VBT ALB'!K94*IF($A97+K$7&lt;121-Interim!$D$8,Interim!$C$8,Interim!$C$8+(1-Interim!$C$8)*(1-(121-$A97-K$7)/Interim!$D$8))*IF($A97+K$7&lt;121-Interim!$D$8,Interim!$C$10,Interim!$C$10+(1-Interim!$C$10)*(1-(121-$A97-K$7)/Interim!$D$8))</f>
        <v>0.19298445716000004</v>
      </c>
      <c r="L97" s="33">
        <f>'F 2008 VBT ALB'!L94*IF($A97+L$7&lt;121-Interim!$D$8,Interim!$C$8,Interim!$C$8+(1-Interim!$C$8)*(1-(121-$A97-L$7)/Interim!$D$8))*IF($A97+L$7&lt;121-Interim!$D$8,Interim!$C$10,Interim!$C$10+(1-Interim!$C$10)*(1-(121-$A97-L$7)/Interim!$D$8))</f>
        <v>0.21803586794000002</v>
      </c>
      <c r="M97" s="33">
        <f>'F 2008 VBT ALB'!M94*IF($A97+M$7&lt;121-Interim!$D$8,Interim!$C$8,Interim!$C$8+(1-Interim!$C$8)*(1-(121-$A97-M$7)/Interim!$D$8))*IF($A97+M$7&lt;121-Interim!$D$8,Interim!$C$10,Interim!$C$10+(1-Interim!$C$10)*(1-(121-$A97-M$7)/Interim!$D$8))</f>
        <v>0.24332290147000005</v>
      </c>
      <c r="N97" s="33">
        <f>'F 2008 VBT ALB'!N94*IF($A97+N$7&lt;121-Interim!$D$8,Interim!$C$8,Interim!$C$8+(1-Interim!$C$8)*(1-(121-$A97-N$7)/Interim!$D$8))*IF($A97+N$7&lt;121-Interim!$D$8,Interim!$C$10,Interim!$C$10+(1-Interim!$C$10)*(1-(121-$A97-N$7)/Interim!$D$8))</f>
        <v>0.26848741117000002</v>
      </c>
      <c r="O97" s="33">
        <f>'F 2008 VBT ALB'!O94*IF($A97+O$7&lt;121-Interim!$D$8,Interim!$C$8,Interim!$C$8+(1-Interim!$C$8)*(1-(121-$A97-O$7)/Interim!$D$8))*IF($A97+O$7&lt;121-Interim!$D$8,Interim!$C$10,Interim!$C$10+(1-Interim!$C$10)*(1-(121-$A97-O$7)/Interim!$D$8))</f>
        <v>0.29313355081999998</v>
      </c>
      <c r="P97" s="33">
        <f>'F 2008 VBT ALB'!P94*IF($A97+P$7&lt;121-Interim!$D$8,Interim!$C$8,Interim!$C$8+(1-Interim!$C$8)*(1-(121-$A97-P$7)/Interim!$D$8))*IF($A97+P$7&lt;121-Interim!$D$8,Interim!$C$10,Interim!$C$10+(1-Interim!$C$10)*(1-(121-$A97-P$7)/Interim!$D$8))</f>
        <v>0.31680892474000005</v>
      </c>
      <c r="Q97" s="33">
        <f>'F 2008 VBT ALB'!Q94*IF($A97+Q$7&lt;121-Interim!$D$8,Interim!$C$8,Interim!$C$8+(1-Interim!$C$8)*(1-(121-$A97-Q$7)/Interim!$D$8))*IF($A97+Q$7&lt;121-Interim!$D$8,Interim!$C$10,Interim!$C$10+(1-Interim!$C$10)*(1-(121-$A97-Q$7)/Interim!$D$8))</f>
        <v>0.33862759138999998</v>
      </c>
      <c r="R97" s="33">
        <f>'F 2008 VBT ALB'!R94*IF($A97+R$7&lt;121-Interim!$D$8,Interim!$C$8,Interim!$C$8+(1-Interim!$C$8)*(1-(121-$A97-R$7)/Interim!$D$8))*IF($A97+R$7&lt;121-Interim!$D$8,Interim!$C$10,Interim!$C$10+(1-Interim!$C$10)*(1-(121-$A97-R$7)/Interim!$D$8))</f>
        <v>0.35863667531999999</v>
      </c>
      <c r="S97" s="33">
        <f>'F 2008 VBT ALB'!S94*IF($A97+S$7&lt;121-Interim!$D$8,Interim!$C$8,Interim!$C$8+(1-Interim!$C$8)*(1-(121-$A97-S$7)/Interim!$D$8))*IF($A97+S$7&lt;121-Interim!$D$8,Interim!$C$10,Interim!$C$10+(1-Interim!$C$10)*(1-(121-$A97-S$7)/Interim!$D$8))</f>
        <v>0.37535646566000008</v>
      </c>
      <c r="T97" s="33">
        <f>'F 2008 VBT ALB'!T94*IF($A97+T$7&lt;121-Interim!$D$8,Interim!$C$8,Interim!$C$8+(1-Interim!$C$8)*(1-(121-$A97-T$7)/Interim!$D$8))*IF($A97+T$7&lt;121-Interim!$D$8,Interim!$C$10,Interim!$C$10+(1-Interim!$C$10)*(1-(121-$A97-T$7)/Interim!$D$8))</f>
        <v>0.38860293322240003</v>
      </c>
      <c r="U97" s="33">
        <f>'F 2008 VBT ALB'!U94*IF($A97+U$7&lt;121-Interim!$D$8,Interim!$C$8,Interim!$C$8+(1-Interim!$C$8)*(1-(121-$A97-U$7)/Interim!$D$8))*IF($A97+U$7&lt;121-Interim!$D$8,Interim!$C$10,Interim!$C$10+(1-Interim!$C$10)*(1-(121-$A97-U$7)/Interim!$D$8))</f>
        <v>0.40134536440360002</v>
      </c>
      <c r="V97" s="33">
        <f>'F 2008 VBT ALB'!V94*IF($A97+V$7&lt;121-Interim!$D$8,Interim!$C$8,Interim!$C$8+(1-Interim!$C$8)*(1-(121-$A97-V$7)/Interim!$D$8))*IF($A97+V$7&lt;121-Interim!$D$8,Interim!$C$10,Interim!$C$10+(1-Interim!$C$10)*(1-(121-$A97-V$7)/Interim!$D$8))</f>
        <v>0.41350966594560007</v>
      </c>
      <c r="W97" s="33">
        <f>'F 2008 VBT ALB'!W94*IF($A97+W$7&lt;121-Interim!$D$8,Interim!$C$8,Interim!$C$8+(1-Interim!$C$8)*(1-(121-$A97-W$7)/Interim!$D$8))*IF($A97+W$7&lt;121-Interim!$D$8,Interim!$C$10,Interim!$C$10+(1-Interim!$C$10)*(1-(121-$A97-W$7)/Interim!$D$8))</f>
        <v>0.4250206748485334</v>
      </c>
      <c r="X97" s="33">
        <f>'F 2008 VBT ALB'!X94*IF($A97+X$7&lt;121-Interim!$D$8,Interim!$C$8,Interim!$C$8+(1-Interim!$C$8)*(1-(121-$A97-X$7)/Interim!$D$8))*IF($A97+X$7&lt;121-Interim!$D$8,Interim!$C$10,Interim!$C$10+(1-Interim!$C$10)*(1-(121-$A97-X$7)/Interim!$D$8))</f>
        <v>0.43276320000000007</v>
      </c>
      <c r="Y97" s="33">
        <f>'F 2008 VBT ALB'!Y94*IF($A97+Y$7&lt;121-Interim!$D$8,Interim!$C$8,Interim!$C$8+(1-Interim!$C$8)*(1-(121-$A97-Y$7)/Interim!$D$8))*IF($A97+Y$7&lt;121-Interim!$D$8,Interim!$C$10,Interim!$C$10+(1-Interim!$C$10)*(1-(121-$A97-Y$7)/Interim!$D$8))</f>
        <v>0.43448974200000001</v>
      </c>
      <c r="Z97" s="33">
        <f>'F 2008 VBT ALB'!Z94*IF($A97+Z$7&lt;121-Interim!$D$8,Interim!$C$8,Interim!$C$8+(1-Interim!$C$8)*(1-(121-$A97-Z$7)/Interim!$D$8))*IF($A97+Z$7&lt;121-Interim!$D$8,Interim!$C$10,Interim!$C$10+(1-Interim!$C$10)*(1-(121-$A97-Z$7)/Interim!$D$8))</f>
        <v>0.43621564800000001</v>
      </c>
      <c r="AA97" s="33">
        <f>'F 2008 VBT ALB'!AA94*IF($A97+AA$7&lt;121-Interim!$D$8,Interim!$C$8,Interim!$C$8+(1-Interim!$C$8)*(1-(121-$A97-AA$7)/Interim!$D$8))*IF($A97+AA$7&lt;121-Interim!$D$8,Interim!$C$10,Interim!$C$10+(1-Interim!$C$10)*(1-(121-$A97-AA$7)/Interim!$D$8))</f>
        <v>0.43794091800000007</v>
      </c>
      <c r="AB97" s="33">
        <f>'F 2008 VBT ALB'!AB94*IF($A97+AB$7&lt;121-Interim!$D$8,Interim!$C$8,Interim!$C$8+(1-Interim!$C$8)*(1-(121-$A97-AB$7)/Interim!$D$8))*IF($A97+AB$7&lt;121-Interim!$D$8,Interim!$C$10,Interim!$C$10+(1-Interim!$C$10)*(1-(121-$A97-AB$7)/Interim!$D$8))</f>
        <v>0.43966555200000002</v>
      </c>
      <c r="AC97" s="33">
        <f>'F 2008 VBT ALB'!AC94*IF($A97+AC$7&lt;121-Interim!$D$8,Interim!$C$8,Interim!$C$8+(1-Interim!$C$8)*(1-(121-$A97-AC$7)/Interim!$D$8))*IF($A97+AC$7&lt;121-Interim!$D$8,Interim!$C$10,Interim!$C$10+(1-Interim!$C$10)*(1-(121-$A97-AC$7)/Interim!$D$8))</f>
        <v>0.44138955000000002</v>
      </c>
      <c r="AD97" s="33">
        <f>'F 2008 VBT ALB'!AD94*IF($A97+AD$7&lt;121-Interim!$D$8,Interim!$C$8,Interim!$C$8+(1-Interim!$C$8)*(1-(121-$A97-AD$7)/Interim!$D$8))*IF($A97+AD$7&lt;121-Interim!$D$8,Interim!$C$10,Interim!$C$10+(1-Interim!$C$10)*(1-(121-$A97-AD$7)/Interim!$D$8))</f>
        <v>0.44311291200000003</v>
      </c>
      <c r="AE97" s="33">
        <f>'F 2008 VBT ALB'!AE94*IF($A97+AE$7&lt;121-Interim!$D$8,Interim!$C$8,Interim!$C$8+(1-Interim!$C$8)*(1-(121-$A97-AE$7)/Interim!$D$8))*IF($A97+AE$7&lt;121-Interim!$D$8,Interim!$C$10,Interim!$C$10+(1-Interim!$C$10)*(1-(121-$A97-AE$7)/Interim!$D$8))</f>
        <v>0.44483563799999998</v>
      </c>
      <c r="AF97" s="33">
        <f>'F 2008 VBT ALB'!AF94*IF($A97+AF$7&lt;121-Interim!$D$8,Interim!$C$8,Interim!$C$8+(1-Interim!$C$8)*(1-(121-$A97-AF$7)/Interim!$D$8))*IF($A97+AF$7&lt;121-Interim!$D$8,Interim!$C$10,Interim!$C$10+(1-Interim!$C$10)*(1-(121-$A97-AF$7)/Interim!$D$8))</f>
        <v>0.44655772800000004</v>
      </c>
      <c r="AG97" s="33">
        <f>'F 2008 VBT ALB'!AG94*IF($A97+AG$7&lt;121-Interim!$D$8,Interim!$C$8,Interim!$C$8+(1-Interim!$C$8)*(1-(121-$A97-AG$7)/Interim!$D$8))*IF($A97+AG$7&lt;121-Interim!$D$8,Interim!$C$10,Interim!$C$10+(1-Interim!$C$10)*(1-(121-$A97-AG$7)/Interim!$D$8))</f>
        <v>0.448279182</v>
      </c>
      <c r="AH97" s="33">
        <f>'F 2008 VBT ALB'!AH94*IF($A97+AH$7&lt;121-Interim!$D$8,Interim!$C$8,Interim!$C$8+(1-Interim!$C$8)*(1-(121-$A97-AH$7)/Interim!$D$8))*IF($A97+AH$7&lt;121-Interim!$D$8,Interim!$C$10,Interim!$C$10+(1-Interim!$C$10)*(1-(121-$A97-AH$7)/Interim!$D$8))</f>
        <v>0.45</v>
      </c>
      <c r="AI97" s="33">
        <f>'F 2008 VBT ALB'!AI94*IF($A97+AI$7&lt;121-Interim!$D$8,Interim!$C$8,Interim!$C$8+(1-Interim!$C$8)*(1-(121-$A97-AI$7)/Interim!$D$8))*IF($A97+AI$7&lt;121-Interim!$D$8,Interim!$C$10,Interim!$C$10+(1-Interim!$C$10)*(1-(121-$A97-AI$7)/Interim!$D$8))</f>
        <v>0</v>
      </c>
      <c r="AJ97" s="33">
        <f>'F 2008 VBT ALB'!AJ94*IF($A97+AJ$7&lt;121-Interim!$D$8,Interim!$C$8,Interim!$C$8+(1-Interim!$C$8)*(1-(121-$A97-AJ$7)/Interim!$D$8))*IF($A97+AJ$7&lt;121-Interim!$D$8,Interim!$C$10,Interim!$C$10+(1-Interim!$C$10)*(1-(121-$A97-AJ$7)/Interim!$D$8))</f>
        <v>0</v>
      </c>
      <c r="AK97" s="33">
        <f>'F 2008 VBT ALB'!AK94*IF($A97+AK$7&lt;121-Interim!$D$8,Interim!$C$8,Interim!$C$8+(1-Interim!$C$8)*(1-(121-$A97-AK$7)/Interim!$D$8))*IF($A97+AK$7&lt;121-Interim!$D$8,Interim!$C$10,Interim!$C$10+(1-Interim!$C$10)*(1-(121-$A97-AK$7)/Interim!$D$8))</f>
        <v>0</v>
      </c>
      <c r="AL97" s="33">
        <f>'F 2008 VBT ALB'!AL94*IF($A97+AL$7&lt;121-Interim!$D$8,Interim!$C$8,Interim!$C$8+(1-Interim!$C$8)*(1-(121-$A97-AL$7)/Interim!$D$8))*IF($A97+AL$7&lt;121-Interim!$D$8,Interim!$C$10,Interim!$C$10+(1-Interim!$C$10)*(1-(121-$A97-AL$7)/Interim!$D$8))</f>
        <v>0</v>
      </c>
      <c r="AM97" s="33">
        <f>'F 2008 VBT ALB'!AM94*IF($A97+AM$7&lt;121-Interim!$D$8,Interim!$C$8,Interim!$C$8+(1-Interim!$C$8)*(1-(121-$A97-AM$7)/Interim!$D$8))*IF($A97+AM$7&lt;121-Interim!$D$8,Interim!$C$10,Interim!$C$10+(1-Interim!$C$10)*(1-(121-$A97-AM$7)/Interim!$D$8))</f>
        <v>0</v>
      </c>
      <c r="AN97" s="33">
        <f>'F 2008 VBT ALB'!AN94*IF($A97+AN$7&lt;121-Interim!$D$8,Interim!$C$8,Interim!$C$8+(1-Interim!$C$8)*(1-(121-$A97-AN$7)/Interim!$D$8))*IF($A97+AN$7&lt;121-Interim!$D$8,Interim!$C$10,Interim!$C$10+(1-Interim!$C$10)*(1-(121-$A97-AN$7)/Interim!$D$8))</f>
        <v>0</v>
      </c>
      <c r="AO97" s="33">
        <f>'F 2008 VBT ALB'!AO94*IF($A97+AO$7&lt;121-Interim!$D$8,Interim!$C$8,Interim!$C$8+(1-Interim!$C$8)*(1-(121-$A97-AO$7)/Interim!$D$8))*IF($A97+AO$7&lt;121-Interim!$D$8,Interim!$C$10,Interim!$C$10+(1-Interim!$C$10)*(1-(121-$A97-AO$7)/Interim!$D$8))</f>
        <v>0</v>
      </c>
      <c r="AP97" s="33">
        <f>'F 2008 VBT ALB'!AP94*IF($A97+AP$7&lt;121-Interim!$D$8,Interim!$C$8,Interim!$C$8+(1-Interim!$C$8)*(1-(121-$A97-AP$7)/Interim!$D$8))*IF($A97+AP$7&lt;121-Interim!$D$8,Interim!$C$10,Interim!$C$10+(1-Interim!$C$10)*(1-(121-$A97-AP$7)/Interim!$D$8))</f>
        <v>0</v>
      </c>
      <c r="AQ97" s="33">
        <f>'F 2008 VBT ALB'!AQ94*IF($A97+AQ$7&lt;121-Interim!$D$8,Interim!$C$8,Interim!$C$8+(1-Interim!$C$8)*(1-(121-$A97-AQ$7)/Interim!$D$8))*IF($A97+AQ$7&lt;121-Interim!$D$8,Interim!$C$10,Interim!$C$10+(1-Interim!$C$10)*(1-(121-$A97-AQ$7)/Interim!$D$8))</f>
        <v>0</v>
      </c>
      <c r="AR97" s="33">
        <f>'F 2008 VBT ALB'!AR94*IF($A97+AR$7&lt;121-Interim!$D$8,Interim!$C$8,Interim!$C$8+(1-Interim!$C$8)*(1-(121-$A97-AR$7)/Interim!$D$8))*IF($A97+AR$7&lt;121-Interim!$D$8,Interim!$C$10,Interim!$C$10+(1-Interim!$C$10)*(1-(121-$A97-AR$7)/Interim!$D$8))</f>
        <v>0</v>
      </c>
      <c r="AS97" s="33">
        <f>'F 2008 VBT ALB'!AS94*IF($A97+AS$7&lt;121-Interim!$D$8,Interim!$C$8,Interim!$C$8+(1-Interim!$C$8)*(1-(121-$A97-AS$7)/Interim!$D$8))*IF($A97+AS$7&lt;121-Interim!$D$8,Interim!$C$10,Interim!$C$10+(1-Interim!$C$10)*(1-(121-$A97-AS$7)/Interim!$D$8))</f>
        <v>0</v>
      </c>
      <c r="AT97" s="33">
        <f>'F 2008 VBT ALB'!AT94*IF($A97+AT$7&lt;121-Interim!$D$8,Interim!$C$8,Interim!$C$8+(1-Interim!$C$8)*(1-(121-$A97-AT$7)/Interim!$D$8))*IF($A97+AT$7&lt;121-Interim!$D$8,Interim!$C$10,Interim!$C$10+(1-Interim!$C$10)*(1-(121-$A97-AT$7)/Interim!$D$8))</f>
        <v>0</v>
      </c>
      <c r="AU97" s="33">
        <f>'F 2008 VBT ALB'!AU94*IF($A97+AU$7&lt;121-Interim!$D$8,Interim!$C$8,Interim!$C$8+(1-Interim!$C$8)*(1-(121-$A97-AU$7)/Interim!$D$8))*IF($A97+AU$7&lt;121-Interim!$D$8,Interim!$C$10,Interim!$C$10+(1-Interim!$C$10)*(1-(121-$A97-AU$7)/Interim!$D$8))</f>
        <v>0</v>
      </c>
      <c r="AV97" s="33">
        <f>'F 2008 VBT ALB'!AV94*IF($A97+AV$7&lt;121-Interim!$D$8,Interim!$C$8,Interim!$C$8+(1-Interim!$C$8)*(1-(121-$A97-AV$7)/Interim!$D$8))*IF($A97+AV$7&lt;121-Interim!$D$8,Interim!$C$10,Interim!$C$10+(1-Interim!$C$10)*(1-(121-$A97-AV$7)/Interim!$D$8))</f>
        <v>0</v>
      </c>
      <c r="AW97" s="33">
        <f>'F 2008 VBT ALB'!AW94*IF($A97+AW$7&lt;121-Interim!$D$8,Interim!$C$8,Interim!$C$8+(1-Interim!$C$8)*(1-(121-$A97-AW$7)/Interim!$D$8))*IF($A97+AW$7&lt;121-Interim!$D$8,Interim!$C$10,Interim!$C$10+(1-Interim!$C$10)*(1-(121-$A97-AW$7)/Interim!$D$8))</f>
        <v>0</v>
      </c>
      <c r="AX97" s="33">
        <f>'F 2008 VBT ALB'!AX94*IF($A97+AX$7&lt;121-Interim!$D$8,Interim!$C$8,Interim!$C$8+(1-Interim!$C$8)*(1-(121-$A97-AX$7)/Interim!$D$8))*IF($A97+AX$7&lt;121-Interim!$D$8,Interim!$C$10,Interim!$C$10+(1-Interim!$C$10)*(1-(121-$A97-AX$7)/Interim!$D$8))</f>
        <v>0</v>
      </c>
      <c r="AY97" s="33">
        <f>'F 2008 VBT ALB'!AY94*IF($A97+AY$7&lt;121-Interim!$D$8,Interim!$C$8,Interim!$C$8+(1-Interim!$C$8)*(1-(121-$A97-AY$7)/Interim!$D$8))*IF($A97+AY$7&lt;121-Interim!$D$8,Interim!$C$10,Interim!$C$10+(1-Interim!$C$10)*(1-(121-$A97-AY$7)/Interim!$D$8))</f>
        <v>0</v>
      </c>
      <c r="AZ97" s="33">
        <f>'F 2008 VBT ALB'!AZ94*IF($A97+AZ$7&lt;121-Interim!$D$8,Interim!$C$8,Interim!$C$8+(1-Interim!$C$8)*(1-(121-$A97-AZ$7)/Interim!$D$8))*IF($A97+AZ$7&lt;121-Interim!$D$8,Interim!$C$10,Interim!$C$10+(1-Interim!$C$10)*(1-(121-$A97-AZ$7)/Interim!$D$8))</f>
        <v>0</v>
      </c>
      <c r="BA97" s="33">
        <f>'F 2008 VBT ALB'!BA94*IF($A97+BA$7&lt;121-Interim!$D$8,Interim!$C$8,Interim!$C$8+(1-Interim!$C$8)*(1-(121-$A97-BA$7)/Interim!$D$8))*IF($A97+BA$7&lt;121-Interim!$D$8,Interim!$C$10,Interim!$C$10+(1-Interim!$C$10)*(1-(121-$A97-BA$7)/Interim!$D$8))</f>
        <v>0</v>
      </c>
      <c r="BB97" s="33">
        <f>'F 2008 VBT ALB'!BB94*IF($A97+BB$7&lt;121-Interim!$D$8,Interim!$C$8,Interim!$C$8+(1-Interim!$C$8)*(1-(121-$A97-BB$7)/Interim!$D$8))*IF($A97+BB$7&lt;121-Interim!$D$8,Interim!$C$10,Interim!$C$10+(1-Interim!$C$10)*(1-(121-$A97-BB$7)/Interim!$D$8))</f>
        <v>0</v>
      </c>
      <c r="BC97" s="33">
        <f>'F 2008 VBT ALB'!BC94*IF($A97+BC$7&lt;121-Interim!$D$8,Interim!$C$8,Interim!$C$8+(1-Interim!$C$8)*(1-(121-$A97-BC$7)/Interim!$D$8))*IF($A97+BC$7&lt;121-Interim!$D$8,Interim!$C$10,Interim!$C$10+(1-Interim!$C$10)*(1-(121-$A97-BC$7)/Interim!$D$8))</f>
        <v>0</v>
      </c>
      <c r="BD97" s="33">
        <f>'F 2008 VBT ALB'!BD94*IF($A97+BD$7&lt;121-Interim!$D$8,Interim!$C$8,Interim!$C$8+(1-Interim!$C$8)*(1-(121-$A97-BD$7)/Interim!$D$8))*IF($A97+BD$7&lt;121-Interim!$D$8,Interim!$C$10,Interim!$C$10+(1-Interim!$C$10)*(1-(121-$A97-BD$7)/Interim!$D$8))</f>
        <v>0</v>
      </c>
      <c r="BE97" s="33">
        <f>'F 2008 VBT ALB'!BE94*IF($A97+BE$7&lt;121-Interim!$D$8,Interim!$C$8,Interim!$C$8+(1-Interim!$C$8)*(1-(121-$A97-BE$7)/Interim!$D$8))*IF($A97+BE$7&lt;121-Interim!$D$8,Interim!$C$10,Interim!$C$10+(1-Interim!$C$10)*(1-(121-$A97-BE$7)/Interim!$D$8))</f>
        <v>0</v>
      </c>
      <c r="BF97" s="33">
        <f>'F 2008 VBT ALB'!BF94*IF($A97+BF$7&lt;121-Interim!$D$8,Interim!$C$8,Interim!$C$8+(1-Interim!$C$8)*(1-(121-$A97-BF$7)/Interim!$D$8))*IF($A97+BF$7&lt;121-Interim!$D$8,Interim!$C$10,Interim!$C$10+(1-Interim!$C$10)*(1-(121-$A97-BF$7)/Interim!$D$8))</f>
        <v>0</v>
      </c>
      <c r="BG97" s="33">
        <f>'F 2008 VBT ALB'!BG94*IF($A97+BG$7&lt;121-Interim!$D$8,Interim!$C$8,Interim!$C$8+(1-Interim!$C$8)*(1-(121-$A97-BG$7)/Interim!$D$8))*IF($A97+BG$7&lt;121-Interim!$D$8,Interim!$C$10,Interim!$C$10+(1-Interim!$C$10)*(1-(121-$A97-BG$7)/Interim!$D$8))</f>
        <v>0</v>
      </c>
      <c r="BH97" s="33">
        <f>'F 2008 VBT ALB'!BH94*IF($A97+BH$7&lt;121-Interim!$D$8,Interim!$C$8,Interim!$C$8+(1-Interim!$C$8)*(1-(121-$A97-BH$7)/Interim!$D$8))*IF($A97+BH$7&lt;121-Interim!$D$8,Interim!$C$10,Interim!$C$10+(1-Interim!$C$10)*(1-(121-$A97-BH$7)/Interim!$D$8))</f>
        <v>0</v>
      </c>
      <c r="BI97" s="33">
        <f>'F 2008 VBT ALB'!BI94*IF($A97+BI$7&lt;121-Interim!$D$8,Interim!$C$8,Interim!$C$8+(1-Interim!$C$8)*(1-(121-$A97-BI$7)/Interim!$D$8))*IF($A97+BI$7&lt;121-Interim!$D$8,Interim!$C$10,Interim!$C$10+(1-Interim!$C$10)*(1-(121-$A97-BI$7)/Interim!$D$8))</f>
        <v>0</v>
      </c>
      <c r="BJ97" s="33">
        <f>'F 2008 VBT ALB'!BJ94*IF($A97+BJ$7&lt;121-Interim!$D$8,Interim!$C$8,Interim!$C$8+(1-Interim!$C$8)*(1-(121-$A97-BJ$7)/Interim!$D$8))*IF($A97+BJ$7&lt;121-Interim!$D$8,Interim!$C$10,Interim!$C$10+(1-Interim!$C$10)*(1-(121-$A97-BJ$7)/Interim!$D$8))</f>
        <v>0</v>
      </c>
      <c r="BK97" s="33">
        <f>'F 2008 VBT ALB'!BK94*IF($A97+BK$7&lt;121-Interim!$D$8,Interim!$C$8,Interim!$C$8+(1-Interim!$C$8)*(1-(121-$A97-BK$7)/Interim!$D$8))*IF($A97+BK$7&lt;121-Interim!$D$8,Interim!$C$10,Interim!$C$10+(1-Interim!$C$10)*(1-(121-$A97-BK$7)/Interim!$D$8))</f>
        <v>0</v>
      </c>
      <c r="BL97" s="33">
        <f>'F 2008 VBT ALB'!BL94*IF($A97+BL$7&lt;121-Interim!$D$8,Interim!$C$8,Interim!$C$8+(1-Interim!$C$8)*(1-(121-$A97-BL$7)/Interim!$D$8))*IF($A97+BL$7&lt;121-Interim!$D$8,Interim!$C$10,Interim!$C$10+(1-Interim!$C$10)*(1-(121-$A97-BL$7)/Interim!$D$8))</f>
        <v>0</v>
      </c>
      <c r="BM97" s="33">
        <f>'F 2008 VBT ALB'!BM94*IF($A97+BM$7&lt;121-Interim!$D$8,Interim!$C$8,Interim!$C$8+(1-Interim!$C$8)*(1-(121-$A97-BM$7)/Interim!$D$8))*IF($A97+BM$7&lt;121-Interim!$D$8,Interim!$C$10,Interim!$C$10+(1-Interim!$C$10)*(1-(121-$A97-BM$7)/Interim!$D$8))</f>
        <v>0</v>
      </c>
      <c r="BN97" s="33">
        <f>'F 2008 VBT ALB'!BN94*IF($A97+BN$7&lt;121-Interim!$D$8,Interim!$C$8,Interim!$C$8+(1-Interim!$C$8)*(1-(121-$A97-BN$7)/Interim!$D$8))*IF($A97+BN$7&lt;121-Interim!$D$8,Interim!$C$10,Interim!$C$10+(1-Interim!$C$10)*(1-(121-$A97-BN$7)/Interim!$D$8))</f>
        <v>0</v>
      </c>
      <c r="BO97" s="33">
        <f>'F 2008 VBT ALB'!BO94*IF($A97+BO$7&lt;121-Interim!$D$8,Interim!$C$8,Interim!$C$8+(1-Interim!$C$8)*(1-(121-$A97-BO$7)/Interim!$D$8))*IF($A97+BO$7&lt;121-Interim!$D$8,Interim!$C$10,Interim!$C$10+(1-Interim!$C$10)*(1-(121-$A97-BO$7)/Interim!$D$8))</f>
        <v>0</v>
      </c>
      <c r="BP97" s="33">
        <f>'F 2008 VBT ALB'!BP94*IF($A97+BP$7&lt;121-Interim!$D$8,Interim!$C$8,Interim!$C$8+(1-Interim!$C$8)*(1-(121-$A97-BP$7)/Interim!$D$8))*IF($A97+BP$7&lt;121-Interim!$D$8,Interim!$C$10,Interim!$C$10+(1-Interim!$C$10)*(1-(121-$A97-BP$7)/Interim!$D$8))</f>
        <v>0</v>
      </c>
      <c r="BQ97" s="33">
        <f>'F 2008 VBT ALB'!BQ94*IF($A97+BQ$7&lt;121-Interim!$D$8,Interim!$C$8,Interim!$C$8+(1-Interim!$C$8)*(1-(121-$A97-BQ$7)/Interim!$D$8))*IF($A97+BQ$7&lt;121-Interim!$D$8,Interim!$C$10,Interim!$C$10+(1-Interim!$C$10)*(1-(121-$A97-BQ$7)/Interim!$D$8))</f>
        <v>0</v>
      </c>
      <c r="BR97" s="33">
        <f>'F 2008 VBT ALB'!BR94*IF($A97+BR$7&lt;121-Interim!$D$8,Interim!$C$8,Interim!$C$8+(1-Interim!$C$8)*(1-(121-$A97-BR$7)/Interim!$D$8))*IF($A97+BR$7&lt;121-Interim!$D$8,Interim!$C$10,Interim!$C$10+(1-Interim!$C$10)*(1-(121-$A97-BR$7)/Interim!$D$8))</f>
        <v>0</v>
      </c>
      <c r="BS97" s="33">
        <f>'F 2008 VBT ALB'!BS94*IF($A97+BS$7&lt;121-Interim!$D$8,Interim!$C$8,Interim!$C$8+(1-Interim!$C$8)*(1-(121-$A97-BS$7)/Interim!$D$8))*IF($A97+BS$7&lt;121-Interim!$D$8,Interim!$C$10,Interim!$C$10+(1-Interim!$C$10)*(1-(121-$A97-BS$7)/Interim!$D$8))</f>
        <v>0</v>
      </c>
      <c r="BT97" s="33">
        <f>'F 2008 VBT ALB'!BT94*IF($A97+BT$7&lt;121-Interim!$D$8,Interim!$C$8,Interim!$C$8+(1-Interim!$C$8)*(1-(121-$A97-BT$7)/Interim!$D$8))*IF($A97+BT$7&lt;121-Interim!$D$8,Interim!$C$10,Interim!$C$10+(1-Interim!$C$10)*(1-(121-$A97-BT$7)/Interim!$D$8))</f>
        <v>0</v>
      </c>
      <c r="BU97" s="33">
        <f>'F 2008 VBT ALB'!BU94*IF($A97+BU$7&lt;121-Interim!$D$8,Interim!$C$8,Interim!$C$8+(1-Interim!$C$8)*(1-(121-$A97-BU$7)/Interim!$D$8))*IF($A97+BU$7&lt;121-Interim!$D$8,Interim!$C$10,Interim!$C$10+(1-Interim!$C$10)*(1-(121-$A97-BU$7)/Interim!$D$8))</f>
        <v>0</v>
      </c>
      <c r="BV97" s="33">
        <f>'F 2008 VBT ALB'!BV94*IF($A97+BV$7&lt;121-Interim!$D$8,Interim!$C$8,Interim!$C$8+(1-Interim!$C$8)*(1-(121-$A97-BV$7)/Interim!$D$8))*IF($A97+BV$7&lt;121-Interim!$D$8,Interim!$C$10,Interim!$C$10+(1-Interim!$C$10)*(1-(121-$A97-BV$7)/Interim!$D$8))</f>
        <v>0</v>
      </c>
      <c r="BW97" s="33">
        <f>'F 2008 VBT ALB'!BW94*IF($A97+BW$7&lt;121-Interim!$D$8,Interim!$C$8,Interim!$C$8+(1-Interim!$C$8)*(1-(121-$A97-BW$7)/Interim!$D$8))*IF($A97+BW$7&lt;121-Interim!$D$8,Interim!$C$10,Interim!$C$10+(1-Interim!$C$10)*(1-(121-$A97-BW$7)/Interim!$D$8))</f>
        <v>0</v>
      </c>
      <c r="BX97" s="33">
        <f>'F 2008 VBT ALB'!BX94*IF($A97+BX$7&lt;121-Interim!$D$8,Interim!$C$8,Interim!$C$8+(1-Interim!$C$8)*(1-(121-$A97-BX$7)/Interim!$D$8))*IF($A97+BX$7&lt;121-Interim!$D$8,Interim!$C$10,Interim!$C$10+(1-Interim!$C$10)*(1-(121-$A97-BX$7)/Interim!$D$8))</f>
        <v>0</v>
      </c>
      <c r="BY97" s="33">
        <f>'F 2008 VBT ALB'!BY94*IF($A97+BY$7&lt;121-Interim!$D$8,Interim!$C$8,Interim!$C$8+(1-Interim!$C$8)*(1-(121-$A97-BY$7)/Interim!$D$8))*IF($A97+BY$7&lt;121-Interim!$D$8,Interim!$C$10,Interim!$C$10+(1-Interim!$C$10)*(1-(121-$A97-BY$7)/Interim!$D$8))</f>
        <v>0</v>
      </c>
      <c r="BZ97" s="33">
        <f>'F 2008 VBT ALB'!BZ94*IF($A97+BZ$7&lt;121-Interim!$D$8,Interim!$C$8,Interim!$C$8+(1-Interim!$C$8)*(1-(121-$A97-BZ$7)/Interim!$D$8))*IF($A97+BZ$7&lt;121-Interim!$D$8,Interim!$C$10,Interim!$C$10+(1-Interim!$C$10)*(1-(121-$A97-BZ$7)/Interim!$D$8))</f>
        <v>0</v>
      </c>
      <c r="CA97" s="33">
        <f>'F 2008 VBT ALB'!CA94*IF($A97+CA$7&lt;121-Interim!$D$8,Interim!$C$8,Interim!$C$8+(1-Interim!$C$8)*(1-(121-$A97-CA$7)/Interim!$D$8))*IF($A97+CA$7&lt;121-Interim!$D$8,Interim!$C$10,Interim!$C$10+(1-Interim!$C$10)*(1-(121-$A97-CA$7)/Interim!$D$8))</f>
        <v>0</v>
      </c>
      <c r="CB97" s="33">
        <f>'F 2008 VBT ALB'!CB94*IF($A97+CB$7&lt;121-Interim!$D$8,Interim!$C$8,Interim!$C$8+(1-Interim!$C$8)*(1-(121-$A97-CB$7)/Interim!$D$8))*IF($A97+CB$7&lt;121-Interim!$D$8,Interim!$C$10,Interim!$C$10+(1-Interim!$C$10)*(1-(121-$A97-CB$7)/Interim!$D$8))</f>
        <v>0</v>
      </c>
      <c r="CC97" s="33">
        <f>'F 2008 VBT ALB'!CC94*IF($A97+CC$7&lt;121-Interim!$D$8,Interim!$C$8,Interim!$C$8+(1-Interim!$C$8)*(1-(121-$A97-CC$7)/Interim!$D$8))*IF($A97+CC$7&lt;121-Interim!$D$8,Interim!$C$10,Interim!$C$10+(1-Interim!$C$10)*(1-(121-$A97-CC$7)/Interim!$D$8))</f>
        <v>0</v>
      </c>
      <c r="CD97" s="33">
        <f>'F 2008 VBT ALB'!CD94*IF($A97+CD$7&lt;121-Interim!$D$8,Interim!$C$8,Interim!$C$8+(1-Interim!$C$8)*(1-(121-$A97-CD$7)/Interim!$D$8))*IF($A97+CD$7&lt;121-Interim!$D$8,Interim!$C$10,Interim!$C$10+(1-Interim!$C$10)*(1-(121-$A97-CD$7)/Interim!$D$8))</f>
        <v>0</v>
      </c>
      <c r="CE97" s="33">
        <f>'F 2008 VBT ALB'!CE94*IF($A97+CE$7&lt;121-Interim!$D$8,Interim!$C$8,Interim!$C$8+(1-Interim!$C$8)*(1-(121-$A97-CE$7)/Interim!$D$8))*IF($A97+CE$7&lt;121-Interim!$D$8,Interim!$C$10,Interim!$C$10+(1-Interim!$C$10)*(1-(121-$A97-CE$7)/Interim!$D$8))</f>
        <v>0</v>
      </c>
      <c r="CF97" s="33">
        <f>'F 2008 VBT ALB'!CF94*IF($A97+CF$7&lt;121-Interim!$D$8,Interim!$C$8,Interim!$C$8+(1-Interim!$C$8)*(1-(121-$A97-CF$7)/Interim!$D$8))*IF($A97+CF$7&lt;121-Interim!$D$8,Interim!$C$10,Interim!$C$10+(1-Interim!$C$10)*(1-(121-$A97-CF$7)/Interim!$D$8))</f>
        <v>0</v>
      </c>
      <c r="CG97" s="33">
        <f>'F 2008 VBT ALB'!CG94*IF($A97+CG$7&lt;121-Interim!$D$8,Interim!$C$8,Interim!$C$8+(1-Interim!$C$8)*(1-(121-$A97-CG$7)/Interim!$D$8))*IF($A97+CG$7&lt;121-Interim!$D$8,Interim!$C$10,Interim!$C$10+(1-Interim!$C$10)*(1-(121-$A97-CG$7)/Interim!$D$8))</f>
        <v>0</v>
      </c>
      <c r="CH97" s="33">
        <f>'F 2008 VBT ALB'!CH94*IF($A97+CH$7&lt;121-Interim!$D$8,Interim!$C$8,Interim!$C$8+(1-Interim!$C$8)*(1-(121-$A97-CH$7)/Interim!$D$8))*IF($A97+CH$7&lt;121-Interim!$D$8,Interim!$C$10,Interim!$C$10+(1-Interim!$C$10)*(1-(121-$A97-CH$7)/Interim!$D$8))</f>
        <v>0</v>
      </c>
      <c r="CI97" s="33">
        <f>'F 2008 VBT ALB'!CI94*IF($A97+CI$7&lt;121-Interim!$D$8,Interim!$C$8,Interim!$C$8+(1-Interim!$C$8)*(1-(121-$A97-CI$7)/Interim!$D$8))*IF($A97+CI$7&lt;121-Interim!$D$8,Interim!$C$10,Interim!$C$10+(1-Interim!$C$10)*(1-(121-$A97-CI$7)/Interim!$D$8))</f>
        <v>0</v>
      </c>
      <c r="CJ97" s="33">
        <f>'F 2008 VBT ALB'!CJ94*IF($A97+CJ$7&lt;121-Interim!$D$8,Interim!$C$8,Interim!$C$8+(1-Interim!$C$8)*(1-(121-$A97-CJ$7)/Interim!$D$8))*IF($A97+CJ$7&lt;121-Interim!$D$8,Interim!$C$10,Interim!$C$10+(1-Interim!$C$10)*(1-(121-$A97-CJ$7)/Interim!$D$8))</f>
        <v>0</v>
      </c>
      <c r="CK97" s="33">
        <f>'F 2008 VBT ALB'!CK94*IF($A97+CK$7&lt;121-Interim!$D$8,Interim!$C$8,Interim!$C$8+(1-Interim!$C$8)*(1-(121-$A97-CK$7)/Interim!$D$8))*IF($A97+CK$7&lt;121-Interim!$D$8,Interim!$C$10,Interim!$C$10+(1-Interim!$C$10)*(1-(121-$A97-CK$7)/Interim!$D$8))</f>
        <v>0</v>
      </c>
      <c r="CL97" s="33">
        <f>'F 2008 VBT ALB'!CL94*IF($A97+CL$7&lt;121-Interim!$D$8,Interim!$C$8,Interim!$C$8+(1-Interim!$C$8)*(1-(121-$A97-CL$7)/Interim!$D$8))*IF($A97+CL$7&lt;121-Interim!$D$8,Interim!$C$10,Interim!$C$10+(1-Interim!$C$10)*(1-(121-$A97-CL$7)/Interim!$D$8))</f>
        <v>0</v>
      </c>
      <c r="CM97" s="33">
        <f>'F 2008 VBT ALB'!CM94*IF($A97+CM$7&lt;121-Interim!$D$8,Interim!$C$8,Interim!$C$8+(1-Interim!$C$8)*(1-(121-$A97-CM$7)/Interim!$D$8))*IF($A97+CM$7&lt;121-Interim!$D$8,Interim!$C$10,Interim!$C$10+(1-Interim!$C$10)*(1-(121-$A97-CM$7)/Interim!$D$8))</f>
        <v>0</v>
      </c>
      <c r="CN97" s="33">
        <f>'F 2008 VBT ALB'!CN94*IF($A97+CN$7&lt;121-Interim!$D$8,Interim!$C$8,Interim!$C$8+(1-Interim!$C$8)*(1-(121-$A97-CN$7)/Interim!$D$8))*IF($A97+CN$7&lt;121-Interim!$D$8,Interim!$C$10,Interim!$C$10+(1-Interim!$C$10)*(1-(121-$A97-CN$7)/Interim!$D$8))</f>
        <v>0</v>
      </c>
      <c r="CO97" s="33">
        <f>'F 2008 VBT ALB'!CO94*IF($A97+CO$7&lt;121-Interim!$D$8,Interim!$C$8,Interim!$C$8+(1-Interim!$C$8)*(1-(121-$A97-CO$7)/Interim!$D$8))*IF($A97+CO$7&lt;121-Interim!$D$8,Interim!$C$10,Interim!$C$10+(1-Interim!$C$10)*(1-(121-$A97-CO$7)/Interim!$D$8))</f>
        <v>0</v>
      </c>
      <c r="CP97" s="33">
        <f>'F 2008 VBT ALB'!CP94*IF($A97+CP$7&lt;121-Interim!$D$8,Interim!$C$8,Interim!$C$8+(1-Interim!$C$8)*(1-(121-$A97-CP$7)/Interim!$D$8))*IF($A97+CP$7&lt;121-Interim!$D$8,Interim!$C$10,Interim!$C$10+(1-Interim!$C$10)*(1-(121-$A97-CP$7)/Interim!$D$8))</f>
        <v>0</v>
      </c>
      <c r="CQ97" s="33">
        <f>'F 2008 VBT ALB'!CQ94*IF($A97+CQ$7&lt;121-Interim!$D$8,Interim!$C$8,Interim!$C$8+(1-Interim!$C$8)*(1-(121-$A97-CQ$7)/Interim!$D$8))*IF($A97+CQ$7&lt;121-Interim!$D$8,Interim!$C$10,Interim!$C$10+(1-Interim!$C$10)*(1-(121-$A97-CQ$7)/Interim!$D$8))</f>
        <v>0</v>
      </c>
      <c r="CR97" s="33">
        <f>'F 2008 VBT ALB'!CR94*IF($A97+CR$7&lt;121-Interim!$D$8,Interim!$C$8,Interim!$C$8+(1-Interim!$C$8)*(1-(121-$A97-CR$7)/Interim!$D$8))*IF($A97+CR$7&lt;121-Interim!$D$8,Interim!$C$10,Interim!$C$10+(1-Interim!$C$10)*(1-(121-$A97-CR$7)/Interim!$D$8))</f>
        <v>0</v>
      </c>
      <c r="CS97" s="33">
        <f>'F 2008 VBT ALB'!CS94*IF($A97+CS$7&lt;121-Interim!$D$8,Interim!$C$8,Interim!$C$8+(1-Interim!$C$8)*(1-(121-$A97-CS$7)/Interim!$D$8))*IF($A97+CS$7&lt;121-Interim!$D$8,Interim!$C$10,Interim!$C$10+(1-Interim!$C$10)*(1-(121-$A97-CS$7)/Interim!$D$8))</f>
        <v>0</v>
      </c>
      <c r="CT97" s="33">
        <f>'F 2008 VBT ALB'!CT94*IF($A97+CT$7&lt;121-Interim!$D$8,Interim!$C$8,Interim!$C$8+(1-Interim!$C$8)*(1-(121-$A97-CT$7)/Interim!$D$8))*IF($A97+CT$7&lt;121-Interim!$D$8,Interim!$C$10,Interim!$C$10+(1-Interim!$C$10)*(1-(121-$A97-CT$7)/Interim!$D$8))</f>
        <v>0</v>
      </c>
      <c r="CU97" s="33">
        <f>'F 2008 VBT ALB'!CU94*IF($A97+CU$7&lt;121-Interim!$D$8,Interim!$C$8,Interim!$C$8+(1-Interim!$C$8)*(1-(121-$A97-CU$7)/Interim!$D$8))*IF($A97+CU$7&lt;121-Interim!$D$8,Interim!$C$10,Interim!$C$10+(1-Interim!$C$10)*(1-(121-$A97-CU$7)/Interim!$D$8))</f>
        <v>0</v>
      </c>
      <c r="CV97" s="33">
        <f>'F 2008 VBT ALB'!CV94*IF($A97+CV$7&lt;121-Interim!$D$8,Interim!$C$8,Interim!$C$8+(1-Interim!$C$8)*(1-(121-$A97-CV$7)/Interim!$D$8))*IF($A97+CV$7&lt;121-Interim!$D$8,Interim!$C$10,Interim!$C$10+(1-Interim!$C$10)*(1-(121-$A97-CV$7)/Interim!$D$8))</f>
        <v>0</v>
      </c>
      <c r="CW97" s="33">
        <f>'F 2008 VBT ALB'!CW94*IF($A97+CW$7&lt;121-Interim!$D$8,Interim!$C$8,Interim!$C$8+(1-Interim!$C$8)*(1-(121-$A97-CW$7)/Interim!$D$8))*IF($A97+CW$7&lt;121-Interim!$D$8,Interim!$C$10,Interim!$C$10+(1-Interim!$C$10)*(1-(121-$A97-CW$7)/Interim!$D$8))</f>
        <v>0</v>
      </c>
      <c r="CX97" s="33">
        <f>'F 2008 VBT ALB'!CX94*IF($A97+CX$7&lt;121-Interim!$D$8,Interim!$C$8,Interim!$C$8+(1-Interim!$C$8)*(1-(121-$A97-CX$7)/Interim!$D$8))*IF($A97+CX$7&lt;121-Interim!$D$8,Interim!$C$10,Interim!$C$10+(1-Interim!$C$10)*(1-(121-$A97-CX$7)/Interim!$D$8))</f>
        <v>0</v>
      </c>
      <c r="CY97" s="33">
        <f>'F 2008 VBT ALB'!CY94*IF($A97+CY$7&lt;121-Interim!$D$8,Interim!$C$8,Interim!$C$8+(1-Interim!$C$8)*(1-(121-$A97-CY$7)/Interim!$D$8))*IF($A97+CY$7&lt;121-Interim!$D$8,Interim!$C$10,Interim!$C$10+(1-Interim!$C$10)*(1-(121-$A97-CY$7)/Interim!$D$8))</f>
        <v>0</v>
      </c>
      <c r="CZ97" s="33">
        <f>'F 2008 VBT ALB'!CZ94*IF($A97+CZ$7&lt;121-Interim!$D$8,Interim!$C$8,Interim!$C$8+(1-Interim!$C$8)*(1-(121-$A97-CZ$7)/Interim!$D$8))*IF($A97+CZ$7&lt;121-Interim!$D$8,Interim!$C$10,Interim!$C$10+(1-Interim!$C$10)*(1-(121-$A97-CZ$7)/Interim!$D$8))</f>
        <v>0</v>
      </c>
      <c r="DA97" s="33">
        <f>'F 2008 VBT ALB'!DA94*IF($A97+DA$7&lt;121-Interim!$D$8,Interim!$C$8,Interim!$C$8+(1-Interim!$C$8)*(1-(121-$A97-DA$7)/Interim!$D$8))*IF($A97+DA$7&lt;121-Interim!$D$8,Interim!$C$10,Interim!$C$10+(1-Interim!$C$10)*(1-(121-$A97-DA$7)/Interim!$D$8))</f>
        <v>0</v>
      </c>
      <c r="DB97" s="33">
        <f>'F 2008 VBT ALB'!DB94*IF($A97+DB$7&lt;121-Interim!$D$8,Interim!$C$8,Interim!$C$8+(1-Interim!$C$8)*(1-(121-$A97-DB$7)/Interim!$D$8))*IF($A97+DB$7&lt;121-Interim!$D$8,Interim!$C$10,Interim!$C$10+(1-Interim!$C$10)*(1-(121-$A97-DB$7)/Interim!$D$8))</f>
        <v>0</v>
      </c>
      <c r="DC97" s="33">
        <f>'F 2008 VBT ALB'!DC94*IF($A97+DC$7&lt;121-Interim!$D$8,Interim!$C$8,Interim!$C$8+(1-Interim!$C$8)*(1-(121-$A97-DC$7)/Interim!$D$8))*IF($A97+DC$7&lt;121-Interim!$D$8,Interim!$C$10,Interim!$C$10+(1-Interim!$C$10)*(1-(121-$A97-DC$7)/Interim!$D$8))</f>
        <v>0</v>
      </c>
      <c r="DD97" s="33">
        <f>'F 2008 VBT ALB'!DD94*IF($A97+DD$7&lt;121-Interim!$D$8,Interim!$C$8,Interim!$C$8+(1-Interim!$C$8)*(1-(121-$A97-DD$7)/Interim!$D$8))*IF($A97+DD$7&lt;121-Interim!$D$8,Interim!$C$10,Interim!$C$10+(1-Interim!$C$10)*(1-(121-$A97-DD$7)/Interim!$D$8))</f>
        <v>0</v>
      </c>
      <c r="DE97" s="33">
        <f>'F 2008 VBT ALB'!DE94*IF($A97+DE$7&lt;121-Interim!$D$8,Interim!$C$8,Interim!$C$8+(1-Interim!$C$8)*(1-(121-$A97-DE$7)/Interim!$D$8))*IF($A97+DE$7&lt;121-Interim!$D$8,Interim!$C$10,Interim!$C$10+(1-Interim!$C$10)*(1-(121-$A97-DE$7)/Interim!$D$8))</f>
        <v>0</v>
      </c>
      <c r="DF97" s="33">
        <f>'F 2008 VBT ALB'!DF94*IF($A97+DF$7&lt;121-Interim!$D$8,Interim!$C$8,Interim!$C$8+(1-Interim!$C$8)*(1-(121-$A97-DF$7)/Interim!$D$8))*IF($A97+DF$7&lt;121-Interim!$D$8,Interim!$C$10,Interim!$C$10+(1-Interim!$C$10)*(1-(121-$A97-DF$7)/Interim!$D$8))</f>
        <v>0</v>
      </c>
      <c r="DG97" s="33">
        <f>'F 2008 VBT ALB'!DG94*IF($A97+DG$7&lt;121-Interim!$D$8,Interim!$C$8,Interim!$C$8+(1-Interim!$C$8)*(1-(121-$A97-DG$7)/Interim!$D$8))*IF($A97+DG$7&lt;121-Interim!$D$8,Interim!$C$10,Interim!$C$10+(1-Interim!$C$10)*(1-(121-$A97-DG$7)/Interim!$D$8))</f>
        <v>0</v>
      </c>
      <c r="DH97" s="33">
        <f>'F 2008 VBT ALB'!DH94*IF($A97+DH$7&lt;121-Interim!$D$8,Interim!$C$8,Interim!$C$8+(1-Interim!$C$8)*(1-(121-$A97-DH$7)/Interim!$D$8))*IF($A97+DH$7&lt;121-Interim!$D$8,Interim!$C$10,Interim!$C$10+(1-Interim!$C$10)*(1-(121-$A97-DH$7)/Interim!$D$8))</f>
        <v>0</v>
      </c>
      <c r="DI97" s="33">
        <f>'F 2008 VBT ALB'!DI94*IF($A97+DI$7&lt;121-Interim!$D$8,Interim!$C$8,Interim!$C$8+(1-Interim!$C$8)*(1-(121-$A97-DI$7)/Interim!$D$8))*IF($A97+DI$7&lt;121-Interim!$D$8,Interim!$C$10,Interim!$C$10+(1-Interim!$C$10)*(1-(121-$A97-DI$7)/Interim!$D$8))</f>
        <v>0</v>
      </c>
      <c r="DJ97" s="33">
        <f>'F 2008 VBT ALB'!DJ94*IF($A97+DJ$7&lt;121-Interim!$D$8,Interim!$C$8,Interim!$C$8+(1-Interim!$C$8)*(1-(121-$A97-DJ$7)/Interim!$D$8))*IF($A97+DJ$7&lt;121-Interim!$D$8,Interim!$C$10,Interim!$C$10+(1-Interim!$C$10)*(1-(121-$A97-DJ$7)/Interim!$D$8))</f>
        <v>0</v>
      </c>
      <c r="DK97" s="33">
        <f>'F 2008 VBT ALB'!DK94*IF($A97+DK$7&lt;121-Interim!$D$8,Interim!$C$8,Interim!$C$8+(1-Interim!$C$8)*(1-(121-$A97-DK$7)/Interim!$D$8))*IF($A97+DK$7&lt;121-Interim!$D$8,Interim!$C$10,Interim!$C$10+(1-Interim!$C$10)*(1-(121-$A97-DK$7)/Interim!$D$8))</f>
        <v>0</v>
      </c>
      <c r="DL97" s="33">
        <f>'F 2008 VBT ALB'!DL94*IF($A97+DL$7&lt;121-Interim!$D$8,Interim!$C$8,Interim!$C$8+(1-Interim!$C$8)*(1-(121-$A97-DL$7)/Interim!$D$8))*IF($A97+DL$7&lt;121-Interim!$D$8,Interim!$C$10,Interim!$C$10+(1-Interim!$C$10)*(1-(121-$A97-DL$7)/Interim!$D$8))</f>
        <v>0</v>
      </c>
      <c r="DM97" s="33">
        <f>'F 2008 VBT ALB'!DM94*IF($A97+DM$7&lt;121-Interim!$D$8,Interim!$C$8,Interim!$C$8+(1-Interim!$C$8)*(1-(121-$A97-DM$7)/Interim!$D$8))*IF($A97+DM$7&lt;121-Interim!$D$8,Interim!$C$10,Interim!$C$10+(1-Interim!$C$10)*(1-(121-$A97-DM$7)/Interim!$D$8))</f>
        <v>0</v>
      </c>
      <c r="DN97" s="33">
        <f>'F 2008 VBT ALB'!DN94*IF($A97+DN$7&lt;121-Interim!$D$8,Interim!$C$8,Interim!$C$8+(1-Interim!$C$8)*(1-(121-$A97-DN$7)/Interim!$D$8))*IF($A97+DN$7&lt;121-Interim!$D$8,Interim!$C$10,Interim!$C$10+(1-Interim!$C$10)*(1-(121-$A97-DN$7)/Interim!$D$8))</f>
        <v>0</v>
      </c>
      <c r="DO97" s="33">
        <f>'F 2008 VBT ALB'!DO94*IF($A97+DO$7&lt;121-Interim!$D$8,Interim!$C$8,Interim!$C$8+(1-Interim!$C$8)*(1-(121-$A97-DO$7)/Interim!$D$8))*IF($A97+DO$7&lt;121-Interim!$D$8,Interim!$C$10,Interim!$C$10+(1-Interim!$C$10)*(1-(121-$A97-DO$7)/Interim!$D$8))</f>
        <v>0</v>
      </c>
      <c r="DP97" s="33">
        <f>'F 2008 VBT ALB'!DP94*IF($A97+DP$7&lt;121-Interim!$D$8,Interim!$C$8,Interim!$C$8+(1-Interim!$C$8)*(1-(121-$A97-DP$7)/Interim!$D$8))*IF($A97+DP$7&lt;121-Interim!$D$8,Interim!$C$10,Interim!$C$10+(1-Interim!$C$10)*(1-(121-$A97-DP$7)/Interim!$D$8))</f>
        <v>0</v>
      </c>
      <c r="DQ97" s="33">
        <f>'F 2008 VBT ALB'!DQ94*IF($A97+DQ$7&lt;121-Interim!$D$8,Interim!$C$8,Interim!$C$8+(1-Interim!$C$8)*(1-(121-$A97-DQ$7)/Interim!$D$8))*IF($A97+DQ$7&lt;121-Interim!$D$8,Interim!$C$10,Interim!$C$10+(1-Interim!$C$10)*(1-(121-$A97-DQ$7)/Interim!$D$8))</f>
        <v>0</v>
      </c>
      <c r="DR97" s="33">
        <f>'F 2008 VBT ALB'!DR94*IF($A97+DR$7&lt;121-Interim!$D$8,Interim!$C$8,Interim!$C$8+(1-Interim!$C$8)*(1-(121-$A97-DR$7)/Interim!$D$8))*IF($A97+DR$7&lt;121-Interim!$D$8,Interim!$C$10,Interim!$C$10+(1-Interim!$C$10)*(1-(121-$A97-DR$7)/Interim!$D$8))</f>
        <v>0</v>
      </c>
    </row>
    <row r="98" spans="1:122" s="5" customFormat="1" x14ac:dyDescent="0.2">
      <c r="A98" s="29">
        <v>89</v>
      </c>
      <c r="B98" s="33">
        <f>'F 2008 VBT ALB'!B95*IF($A98+B$7&lt;121-Interim!$D$8,Interim!$C$8,Interim!$C$8+(1-Interim!$C$8)*(1-(121-$A98-B$7)/Interim!$D$8))*IF($A98+B$7&lt;121-Interim!$D$8,Interim!$C$10,Interim!$C$10+(1-Interim!$C$10)*(1-(121-$A98-B$7)/Interim!$D$8))</f>
        <v>1.257282994E-2</v>
      </c>
      <c r="C98" s="33">
        <f>'F 2008 VBT ALB'!C95*IF($A98+C$7&lt;121-Interim!$D$8,Interim!$C$8,Interim!$C$8+(1-Interim!$C$8)*(1-(121-$A98-C$7)/Interim!$D$8))*IF($A98+C$7&lt;121-Interim!$D$8,Interim!$C$10,Interim!$C$10+(1-Interim!$C$10)*(1-(121-$A98-C$7)/Interim!$D$8))</f>
        <v>5.5380771160000009E-2</v>
      </c>
      <c r="D98" s="33">
        <f>'F 2008 VBT ALB'!D95*IF($A98+D$7&lt;121-Interim!$D$8,Interim!$C$8,Interim!$C$8+(1-Interim!$C$8)*(1-(121-$A98-D$7)/Interim!$D$8))*IF($A98+D$7&lt;121-Interim!$D$8,Interim!$C$10,Interim!$C$10+(1-Interim!$C$10)*(1-(121-$A98-D$7)/Interim!$D$8))</f>
        <v>0.11780195009000001</v>
      </c>
      <c r="E98" s="33">
        <f>'F 2008 VBT ALB'!E95*IF($A98+E$7&lt;121-Interim!$D$8,Interim!$C$8,Interim!$C$8+(1-Interim!$C$8)*(1-(121-$A98-E$7)/Interim!$D$8))*IF($A98+E$7&lt;121-Interim!$D$8,Interim!$C$10,Interim!$C$10+(1-Interim!$C$10)*(1-(121-$A98-E$7)/Interim!$D$8))</f>
        <v>0.12784890415000003</v>
      </c>
      <c r="F98" s="33">
        <f>'F 2008 VBT ALB'!F95*IF($A98+F$7&lt;121-Interim!$D$8,Interim!$C$8,Interim!$C$8+(1-Interim!$C$8)*(1-(121-$A98-F$7)/Interim!$D$8))*IF($A98+F$7&lt;121-Interim!$D$8,Interim!$C$10,Interim!$C$10+(1-Interim!$C$10)*(1-(121-$A98-F$7)/Interim!$D$8))</f>
        <v>0.13855560191000002</v>
      </c>
      <c r="G98" s="33">
        <f>'F 2008 VBT ALB'!G95*IF($A98+G$7&lt;121-Interim!$D$8,Interim!$C$8,Interim!$C$8+(1-Interim!$C$8)*(1-(121-$A98-G$7)/Interim!$D$8))*IF($A98+G$7&lt;121-Interim!$D$8,Interim!$C$10,Interim!$C$10+(1-Interim!$C$10)*(1-(121-$A98-G$7)/Interim!$D$8))</f>
        <v>0.14988434373000001</v>
      </c>
      <c r="H98" s="33">
        <f>'F 2008 VBT ALB'!H95*IF($A98+H$7&lt;121-Interim!$D$8,Interim!$C$8,Interim!$C$8+(1-Interim!$C$8)*(1-(121-$A98-H$7)/Interim!$D$8))*IF($A98+H$7&lt;121-Interim!$D$8,Interim!$C$10,Interim!$C$10+(1-Interim!$C$10)*(1-(121-$A98-H$7)/Interim!$D$8))</f>
        <v>0.16189167907000002</v>
      </c>
      <c r="I98" s="33">
        <f>'F 2008 VBT ALB'!I95*IF($A98+I$7&lt;121-Interim!$D$8,Interim!$C$8,Interim!$C$8+(1-Interim!$C$8)*(1-(121-$A98-I$7)/Interim!$D$8))*IF($A98+I$7&lt;121-Interim!$D$8,Interim!$C$10,Interim!$C$10+(1-Interim!$C$10)*(1-(121-$A98-I$7)/Interim!$D$8))</f>
        <v>0.17458703284000002</v>
      </c>
      <c r="J98" s="33">
        <f>'F 2008 VBT ALB'!J95*IF($A98+J$7&lt;121-Interim!$D$8,Interim!$C$8,Interim!$C$8+(1-Interim!$C$8)*(1-(121-$A98-J$7)/Interim!$D$8))*IF($A98+J$7&lt;121-Interim!$D$8,Interim!$C$10,Interim!$C$10+(1-Interim!$C$10)*(1-(121-$A98-J$7)/Interim!$D$8))</f>
        <v>0.19298445716000004</v>
      </c>
      <c r="K98" s="33">
        <f>'F 2008 VBT ALB'!K95*IF($A98+K$7&lt;121-Interim!$D$8,Interim!$C$8,Interim!$C$8+(1-Interim!$C$8)*(1-(121-$A98-K$7)/Interim!$D$8))*IF($A98+K$7&lt;121-Interim!$D$8,Interim!$C$10,Interim!$C$10+(1-Interim!$C$10)*(1-(121-$A98-K$7)/Interim!$D$8))</f>
        <v>0.21803586794000002</v>
      </c>
      <c r="L98" s="33">
        <f>'F 2008 VBT ALB'!L95*IF($A98+L$7&lt;121-Interim!$D$8,Interim!$C$8,Interim!$C$8+(1-Interim!$C$8)*(1-(121-$A98-L$7)/Interim!$D$8))*IF($A98+L$7&lt;121-Interim!$D$8,Interim!$C$10,Interim!$C$10+(1-Interim!$C$10)*(1-(121-$A98-L$7)/Interim!$D$8))</f>
        <v>0.24332290147000005</v>
      </c>
      <c r="M98" s="33">
        <f>'F 2008 VBT ALB'!M95*IF($A98+M$7&lt;121-Interim!$D$8,Interim!$C$8,Interim!$C$8+(1-Interim!$C$8)*(1-(121-$A98-M$7)/Interim!$D$8))*IF($A98+M$7&lt;121-Interim!$D$8,Interim!$C$10,Interim!$C$10+(1-Interim!$C$10)*(1-(121-$A98-M$7)/Interim!$D$8))</f>
        <v>0.26848741117000002</v>
      </c>
      <c r="N98" s="33">
        <f>'F 2008 VBT ALB'!N95*IF($A98+N$7&lt;121-Interim!$D$8,Interim!$C$8,Interim!$C$8+(1-Interim!$C$8)*(1-(121-$A98-N$7)/Interim!$D$8))*IF($A98+N$7&lt;121-Interim!$D$8,Interim!$C$10,Interim!$C$10+(1-Interim!$C$10)*(1-(121-$A98-N$7)/Interim!$D$8))</f>
        <v>0.29313355081999998</v>
      </c>
      <c r="O98" s="33">
        <f>'F 2008 VBT ALB'!O95*IF($A98+O$7&lt;121-Interim!$D$8,Interim!$C$8,Interim!$C$8+(1-Interim!$C$8)*(1-(121-$A98-O$7)/Interim!$D$8))*IF($A98+O$7&lt;121-Interim!$D$8,Interim!$C$10,Interim!$C$10+(1-Interim!$C$10)*(1-(121-$A98-O$7)/Interim!$D$8))</f>
        <v>0.31680892474000005</v>
      </c>
      <c r="P98" s="33">
        <f>'F 2008 VBT ALB'!P95*IF($A98+P$7&lt;121-Interim!$D$8,Interim!$C$8,Interim!$C$8+(1-Interim!$C$8)*(1-(121-$A98-P$7)/Interim!$D$8))*IF($A98+P$7&lt;121-Interim!$D$8,Interim!$C$10,Interim!$C$10+(1-Interim!$C$10)*(1-(121-$A98-P$7)/Interim!$D$8))</f>
        <v>0.33862759138999998</v>
      </c>
      <c r="Q98" s="33">
        <f>'F 2008 VBT ALB'!Q95*IF($A98+Q$7&lt;121-Interim!$D$8,Interim!$C$8,Interim!$C$8+(1-Interim!$C$8)*(1-(121-$A98-Q$7)/Interim!$D$8))*IF($A98+Q$7&lt;121-Interim!$D$8,Interim!$C$10,Interim!$C$10+(1-Interim!$C$10)*(1-(121-$A98-Q$7)/Interim!$D$8))</f>
        <v>0.35863667531999999</v>
      </c>
      <c r="R98" s="33">
        <f>'F 2008 VBT ALB'!R95*IF($A98+R$7&lt;121-Interim!$D$8,Interim!$C$8,Interim!$C$8+(1-Interim!$C$8)*(1-(121-$A98-R$7)/Interim!$D$8))*IF($A98+R$7&lt;121-Interim!$D$8,Interim!$C$10,Interim!$C$10+(1-Interim!$C$10)*(1-(121-$A98-R$7)/Interim!$D$8))</f>
        <v>0.37535646566000008</v>
      </c>
      <c r="S98" s="33">
        <f>'F 2008 VBT ALB'!S95*IF($A98+S$7&lt;121-Interim!$D$8,Interim!$C$8,Interim!$C$8+(1-Interim!$C$8)*(1-(121-$A98-S$7)/Interim!$D$8))*IF($A98+S$7&lt;121-Interim!$D$8,Interim!$C$10,Interim!$C$10+(1-Interim!$C$10)*(1-(121-$A98-S$7)/Interim!$D$8))</f>
        <v>0.38860293322240003</v>
      </c>
      <c r="T98" s="33">
        <f>'F 2008 VBT ALB'!T95*IF($A98+T$7&lt;121-Interim!$D$8,Interim!$C$8,Interim!$C$8+(1-Interim!$C$8)*(1-(121-$A98-T$7)/Interim!$D$8))*IF($A98+T$7&lt;121-Interim!$D$8,Interim!$C$10,Interim!$C$10+(1-Interim!$C$10)*(1-(121-$A98-T$7)/Interim!$D$8))</f>
        <v>0.40134536440360002</v>
      </c>
      <c r="U98" s="33">
        <f>'F 2008 VBT ALB'!U95*IF($A98+U$7&lt;121-Interim!$D$8,Interim!$C$8,Interim!$C$8+(1-Interim!$C$8)*(1-(121-$A98-U$7)/Interim!$D$8))*IF($A98+U$7&lt;121-Interim!$D$8,Interim!$C$10,Interim!$C$10+(1-Interim!$C$10)*(1-(121-$A98-U$7)/Interim!$D$8))</f>
        <v>0.41350966594560007</v>
      </c>
      <c r="V98" s="33">
        <f>'F 2008 VBT ALB'!V95*IF($A98+V$7&lt;121-Interim!$D$8,Interim!$C$8,Interim!$C$8+(1-Interim!$C$8)*(1-(121-$A98-V$7)/Interim!$D$8))*IF($A98+V$7&lt;121-Interim!$D$8,Interim!$C$10,Interim!$C$10+(1-Interim!$C$10)*(1-(121-$A98-V$7)/Interim!$D$8))</f>
        <v>0.4250206748485334</v>
      </c>
      <c r="W98" s="33">
        <f>'F 2008 VBT ALB'!W95*IF($A98+W$7&lt;121-Interim!$D$8,Interim!$C$8,Interim!$C$8+(1-Interim!$C$8)*(1-(121-$A98-W$7)/Interim!$D$8))*IF($A98+W$7&lt;121-Interim!$D$8,Interim!$C$10,Interim!$C$10+(1-Interim!$C$10)*(1-(121-$A98-W$7)/Interim!$D$8))</f>
        <v>0.43276320000000007</v>
      </c>
      <c r="X98" s="33">
        <f>'F 2008 VBT ALB'!X95*IF($A98+X$7&lt;121-Interim!$D$8,Interim!$C$8,Interim!$C$8+(1-Interim!$C$8)*(1-(121-$A98-X$7)/Interim!$D$8))*IF($A98+X$7&lt;121-Interim!$D$8,Interim!$C$10,Interim!$C$10+(1-Interim!$C$10)*(1-(121-$A98-X$7)/Interim!$D$8))</f>
        <v>0.43448974200000001</v>
      </c>
      <c r="Y98" s="33">
        <f>'F 2008 VBT ALB'!Y95*IF($A98+Y$7&lt;121-Interim!$D$8,Interim!$C$8,Interim!$C$8+(1-Interim!$C$8)*(1-(121-$A98-Y$7)/Interim!$D$8))*IF($A98+Y$7&lt;121-Interim!$D$8,Interim!$C$10,Interim!$C$10+(1-Interim!$C$10)*(1-(121-$A98-Y$7)/Interim!$D$8))</f>
        <v>0.43621564800000001</v>
      </c>
      <c r="Z98" s="33">
        <f>'F 2008 VBT ALB'!Z95*IF($A98+Z$7&lt;121-Interim!$D$8,Interim!$C$8,Interim!$C$8+(1-Interim!$C$8)*(1-(121-$A98-Z$7)/Interim!$D$8))*IF($A98+Z$7&lt;121-Interim!$D$8,Interim!$C$10,Interim!$C$10+(1-Interim!$C$10)*(1-(121-$A98-Z$7)/Interim!$D$8))</f>
        <v>0.43794091800000007</v>
      </c>
      <c r="AA98" s="33">
        <f>'F 2008 VBT ALB'!AA95*IF($A98+AA$7&lt;121-Interim!$D$8,Interim!$C$8,Interim!$C$8+(1-Interim!$C$8)*(1-(121-$A98-AA$7)/Interim!$D$8))*IF($A98+AA$7&lt;121-Interim!$D$8,Interim!$C$10,Interim!$C$10+(1-Interim!$C$10)*(1-(121-$A98-AA$7)/Interim!$D$8))</f>
        <v>0.43966555200000002</v>
      </c>
      <c r="AB98" s="33">
        <f>'F 2008 VBT ALB'!AB95*IF($A98+AB$7&lt;121-Interim!$D$8,Interim!$C$8,Interim!$C$8+(1-Interim!$C$8)*(1-(121-$A98-AB$7)/Interim!$D$8))*IF($A98+AB$7&lt;121-Interim!$D$8,Interim!$C$10,Interim!$C$10+(1-Interim!$C$10)*(1-(121-$A98-AB$7)/Interim!$D$8))</f>
        <v>0.44138955000000002</v>
      </c>
      <c r="AC98" s="33">
        <f>'F 2008 VBT ALB'!AC95*IF($A98+AC$7&lt;121-Interim!$D$8,Interim!$C$8,Interim!$C$8+(1-Interim!$C$8)*(1-(121-$A98-AC$7)/Interim!$D$8))*IF($A98+AC$7&lt;121-Interim!$D$8,Interim!$C$10,Interim!$C$10+(1-Interim!$C$10)*(1-(121-$A98-AC$7)/Interim!$D$8))</f>
        <v>0.44311291200000003</v>
      </c>
      <c r="AD98" s="33">
        <f>'F 2008 VBT ALB'!AD95*IF($A98+AD$7&lt;121-Interim!$D$8,Interim!$C$8,Interim!$C$8+(1-Interim!$C$8)*(1-(121-$A98-AD$7)/Interim!$D$8))*IF($A98+AD$7&lt;121-Interim!$D$8,Interim!$C$10,Interim!$C$10+(1-Interim!$C$10)*(1-(121-$A98-AD$7)/Interim!$D$8))</f>
        <v>0.44483563799999998</v>
      </c>
      <c r="AE98" s="33">
        <f>'F 2008 VBT ALB'!AE95*IF($A98+AE$7&lt;121-Interim!$D$8,Interim!$C$8,Interim!$C$8+(1-Interim!$C$8)*(1-(121-$A98-AE$7)/Interim!$D$8))*IF($A98+AE$7&lt;121-Interim!$D$8,Interim!$C$10,Interim!$C$10+(1-Interim!$C$10)*(1-(121-$A98-AE$7)/Interim!$D$8))</f>
        <v>0.44655772800000004</v>
      </c>
      <c r="AF98" s="33">
        <f>'F 2008 VBT ALB'!AF95*IF($A98+AF$7&lt;121-Interim!$D$8,Interim!$C$8,Interim!$C$8+(1-Interim!$C$8)*(1-(121-$A98-AF$7)/Interim!$D$8))*IF($A98+AF$7&lt;121-Interim!$D$8,Interim!$C$10,Interim!$C$10+(1-Interim!$C$10)*(1-(121-$A98-AF$7)/Interim!$D$8))</f>
        <v>0.448279182</v>
      </c>
      <c r="AG98" s="33">
        <f>'F 2008 VBT ALB'!AG95*IF($A98+AG$7&lt;121-Interim!$D$8,Interim!$C$8,Interim!$C$8+(1-Interim!$C$8)*(1-(121-$A98-AG$7)/Interim!$D$8))*IF($A98+AG$7&lt;121-Interim!$D$8,Interim!$C$10,Interim!$C$10+(1-Interim!$C$10)*(1-(121-$A98-AG$7)/Interim!$D$8))</f>
        <v>0.45</v>
      </c>
      <c r="AH98" s="33">
        <f>'F 2008 VBT ALB'!AH95*IF($A98+AH$7&lt;121-Interim!$D$8,Interim!$C$8,Interim!$C$8+(1-Interim!$C$8)*(1-(121-$A98-AH$7)/Interim!$D$8))*IF($A98+AH$7&lt;121-Interim!$D$8,Interim!$C$10,Interim!$C$10+(1-Interim!$C$10)*(1-(121-$A98-AH$7)/Interim!$D$8))</f>
        <v>0</v>
      </c>
      <c r="AI98" s="33">
        <f>'F 2008 VBT ALB'!AI95*IF($A98+AI$7&lt;121-Interim!$D$8,Interim!$C$8,Interim!$C$8+(1-Interim!$C$8)*(1-(121-$A98-AI$7)/Interim!$D$8))*IF($A98+AI$7&lt;121-Interim!$D$8,Interim!$C$10,Interim!$C$10+(1-Interim!$C$10)*(1-(121-$A98-AI$7)/Interim!$D$8))</f>
        <v>0</v>
      </c>
      <c r="AJ98" s="33">
        <f>'F 2008 VBT ALB'!AJ95*IF($A98+AJ$7&lt;121-Interim!$D$8,Interim!$C$8,Interim!$C$8+(1-Interim!$C$8)*(1-(121-$A98-AJ$7)/Interim!$D$8))*IF($A98+AJ$7&lt;121-Interim!$D$8,Interim!$C$10,Interim!$C$10+(1-Interim!$C$10)*(1-(121-$A98-AJ$7)/Interim!$D$8))</f>
        <v>0</v>
      </c>
      <c r="AK98" s="33">
        <f>'F 2008 VBT ALB'!AK95*IF($A98+AK$7&lt;121-Interim!$D$8,Interim!$C$8,Interim!$C$8+(1-Interim!$C$8)*(1-(121-$A98-AK$7)/Interim!$D$8))*IF($A98+AK$7&lt;121-Interim!$D$8,Interim!$C$10,Interim!$C$10+(1-Interim!$C$10)*(1-(121-$A98-AK$7)/Interim!$D$8))</f>
        <v>0</v>
      </c>
      <c r="AL98" s="33">
        <f>'F 2008 VBT ALB'!AL95*IF($A98+AL$7&lt;121-Interim!$D$8,Interim!$C$8,Interim!$C$8+(1-Interim!$C$8)*(1-(121-$A98-AL$7)/Interim!$D$8))*IF($A98+AL$7&lt;121-Interim!$D$8,Interim!$C$10,Interim!$C$10+(1-Interim!$C$10)*(1-(121-$A98-AL$7)/Interim!$D$8))</f>
        <v>0</v>
      </c>
      <c r="AM98" s="33">
        <f>'F 2008 VBT ALB'!AM95*IF($A98+AM$7&lt;121-Interim!$D$8,Interim!$C$8,Interim!$C$8+(1-Interim!$C$8)*(1-(121-$A98-AM$7)/Interim!$D$8))*IF($A98+AM$7&lt;121-Interim!$D$8,Interim!$C$10,Interim!$C$10+(1-Interim!$C$10)*(1-(121-$A98-AM$7)/Interim!$D$8))</f>
        <v>0</v>
      </c>
      <c r="AN98" s="33">
        <f>'F 2008 VBT ALB'!AN95*IF($A98+AN$7&lt;121-Interim!$D$8,Interim!$C$8,Interim!$C$8+(1-Interim!$C$8)*(1-(121-$A98-AN$7)/Interim!$D$8))*IF($A98+AN$7&lt;121-Interim!$D$8,Interim!$C$10,Interim!$C$10+(1-Interim!$C$10)*(1-(121-$A98-AN$7)/Interim!$D$8))</f>
        <v>0</v>
      </c>
      <c r="AO98" s="33">
        <f>'F 2008 VBT ALB'!AO95*IF($A98+AO$7&lt;121-Interim!$D$8,Interim!$C$8,Interim!$C$8+(1-Interim!$C$8)*(1-(121-$A98-AO$7)/Interim!$D$8))*IF($A98+AO$7&lt;121-Interim!$D$8,Interim!$C$10,Interim!$C$10+(1-Interim!$C$10)*(1-(121-$A98-AO$7)/Interim!$D$8))</f>
        <v>0</v>
      </c>
      <c r="AP98" s="33">
        <f>'F 2008 VBT ALB'!AP95*IF($A98+AP$7&lt;121-Interim!$D$8,Interim!$C$8,Interim!$C$8+(1-Interim!$C$8)*(1-(121-$A98-AP$7)/Interim!$D$8))*IF($A98+AP$7&lt;121-Interim!$D$8,Interim!$C$10,Interim!$C$10+(1-Interim!$C$10)*(1-(121-$A98-AP$7)/Interim!$D$8))</f>
        <v>0</v>
      </c>
      <c r="AQ98" s="33">
        <f>'F 2008 VBT ALB'!AQ95*IF($A98+AQ$7&lt;121-Interim!$D$8,Interim!$C$8,Interim!$C$8+(1-Interim!$C$8)*(1-(121-$A98-AQ$7)/Interim!$D$8))*IF($A98+AQ$7&lt;121-Interim!$D$8,Interim!$C$10,Interim!$C$10+(1-Interim!$C$10)*(1-(121-$A98-AQ$7)/Interim!$D$8))</f>
        <v>0</v>
      </c>
      <c r="AR98" s="33">
        <f>'F 2008 VBT ALB'!AR95*IF($A98+AR$7&lt;121-Interim!$D$8,Interim!$C$8,Interim!$C$8+(1-Interim!$C$8)*(1-(121-$A98-AR$7)/Interim!$D$8))*IF($A98+AR$7&lt;121-Interim!$D$8,Interim!$C$10,Interim!$C$10+(1-Interim!$C$10)*(1-(121-$A98-AR$7)/Interim!$D$8))</f>
        <v>0</v>
      </c>
      <c r="AS98" s="33">
        <f>'F 2008 VBT ALB'!AS95*IF($A98+AS$7&lt;121-Interim!$D$8,Interim!$C$8,Interim!$C$8+(1-Interim!$C$8)*(1-(121-$A98-AS$7)/Interim!$D$8))*IF($A98+AS$7&lt;121-Interim!$D$8,Interim!$C$10,Interim!$C$10+(1-Interim!$C$10)*(1-(121-$A98-AS$7)/Interim!$D$8))</f>
        <v>0</v>
      </c>
      <c r="AT98" s="33">
        <f>'F 2008 VBT ALB'!AT95*IF($A98+AT$7&lt;121-Interim!$D$8,Interim!$C$8,Interim!$C$8+(1-Interim!$C$8)*(1-(121-$A98-AT$7)/Interim!$D$8))*IF($A98+AT$7&lt;121-Interim!$D$8,Interim!$C$10,Interim!$C$10+(1-Interim!$C$10)*(1-(121-$A98-AT$7)/Interim!$D$8))</f>
        <v>0</v>
      </c>
      <c r="AU98" s="33">
        <f>'F 2008 VBT ALB'!AU95*IF($A98+AU$7&lt;121-Interim!$D$8,Interim!$C$8,Interim!$C$8+(1-Interim!$C$8)*(1-(121-$A98-AU$7)/Interim!$D$8))*IF($A98+AU$7&lt;121-Interim!$D$8,Interim!$C$10,Interim!$C$10+(1-Interim!$C$10)*(1-(121-$A98-AU$7)/Interim!$D$8))</f>
        <v>0</v>
      </c>
      <c r="AV98" s="33">
        <f>'F 2008 VBT ALB'!AV95*IF($A98+AV$7&lt;121-Interim!$D$8,Interim!$C$8,Interim!$C$8+(1-Interim!$C$8)*(1-(121-$A98-AV$7)/Interim!$D$8))*IF($A98+AV$7&lt;121-Interim!$D$8,Interim!$C$10,Interim!$C$10+(1-Interim!$C$10)*(1-(121-$A98-AV$7)/Interim!$D$8))</f>
        <v>0</v>
      </c>
      <c r="AW98" s="33">
        <f>'F 2008 VBT ALB'!AW95*IF($A98+AW$7&lt;121-Interim!$D$8,Interim!$C$8,Interim!$C$8+(1-Interim!$C$8)*(1-(121-$A98-AW$7)/Interim!$D$8))*IF($A98+AW$7&lt;121-Interim!$D$8,Interim!$C$10,Interim!$C$10+(1-Interim!$C$10)*(1-(121-$A98-AW$7)/Interim!$D$8))</f>
        <v>0</v>
      </c>
      <c r="AX98" s="33">
        <f>'F 2008 VBT ALB'!AX95*IF($A98+AX$7&lt;121-Interim!$D$8,Interim!$C$8,Interim!$C$8+(1-Interim!$C$8)*(1-(121-$A98-AX$7)/Interim!$D$8))*IF($A98+AX$7&lt;121-Interim!$D$8,Interim!$C$10,Interim!$C$10+(1-Interim!$C$10)*(1-(121-$A98-AX$7)/Interim!$D$8))</f>
        <v>0</v>
      </c>
      <c r="AY98" s="33">
        <f>'F 2008 VBT ALB'!AY95*IF($A98+AY$7&lt;121-Interim!$D$8,Interim!$C$8,Interim!$C$8+(1-Interim!$C$8)*(1-(121-$A98-AY$7)/Interim!$D$8))*IF($A98+AY$7&lt;121-Interim!$D$8,Interim!$C$10,Interim!$C$10+(1-Interim!$C$10)*(1-(121-$A98-AY$7)/Interim!$D$8))</f>
        <v>0</v>
      </c>
      <c r="AZ98" s="33">
        <f>'F 2008 VBT ALB'!AZ95*IF($A98+AZ$7&lt;121-Interim!$D$8,Interim!$C$8,Interim!$C$8+(1-Interim!$C$8)*(1-(121-$A98-AZ$7)/Interim!$D$8))*IF($A98+AZ$7&lt;121-Interim!$D$8,Interim!$C$10,Interim!$C$10+(1-Interim!$C$10)*(1-(121-$A98-AZ$7)/Interim!$D$8))</f>
        <v>0</v>
      </c>
      <c r="BA98" s="33">
        <f>'F 2008 VBT ALB'!BA95*IF($A98+BA$7&lt;121-Interim!$D$8,Interim!$C$8,Interim!$C$8+(1-Interim!$C$8)*(1-(121-$A98-BA$7)/Interim!$D$8))*IF($A98+BA$7&lt;121-Interim!$D$8,Interim!$C$10,Interim!$C$10+(1-Interim!$C$10)*(1-(121-$A98-BA$7)/Interim!$D$8))</f>
        <v>0</v>
      </c>
      <c r="BB98" s="33">
        <f>'F 2008 VBT ALB'!BB95*IF($A98+BB$7&lt;121-Interim!$D$8,Interim!$C$8,Interim!$C$8+(1-Interim!$C$8)*(1-(121-$A98-BB$7)/Interim!$D$8))*IF($A98+BB$7&lt;121-Interim!$D$8,Interim!$C$10,Interim!$C$10+(1-Interim!$C$10)*(1-(121-$A98-BB$7)/Interim!$D$8))</f>
        <v>0</v>
      </c>
      <c r="BC98" s="33">
        <f>'F 2008 VBT ALB'!BC95*IF($A98+BC$7&lt;121-Interim!$D$8,Interim!$C$8,Interim!$C$8+(1-Interim!$C$8)*(1-(121-$A98-BC$7)/Interim!$D$8))*IF($A98+BC$7&lt;121-Interim!$D$8,Interim!$C$10,Interim!$C$10+(1-Interim!$C$10)*(1-(121-$A98-BC$7)/Interim!$D$8))</f>
        <v>0</v>
      </c>
      <c r="BD98" s="33">
        <f>'F 2008 VBT ALB'!BD95*IF($A98+BD$7&lt;121-Interim!$D$8,Interim!$C$8,Interim!$C$8+(1-Interim!$C$8)*(1-(121-$A98-BD$7)/Interim!$D$8))*IF($A98+BD$7&lt;121-Interim!$D$8,Interim!$C$10,Interim!$C$10+(1-Interim!$C$10)*(1-(121-$A98-BD$7)/Interim!$D$8))</f>
        <v>0</v>
      </c>
      <c r="BE98" s="33">
        <f>'F 2008 VBT ALB'!BE95*IF($A98+BE$7&lt;121-Interim!$D$8,Interim!$C$8,Interim!$C$8+(1-Interim!$C$8)*(1-(121-$A98-BE$7)/Interim!$D$8))*IF($A98+BE$7&lt;121-Interim!$D$8,Interim!$C$10,Interim!$C$10+(1-Interim!$C$10)*(1-(121-$A98-BE$7)/Interim!$D$8))</f>
        <v>0</v>
      </c>
      <c r="BF98" s="33">
        <f>'F 2008 VBT ALB'!BF95*IF($A98+BF$7&lt;121-Interim!$D$8,Interim!$C$8,Interim!$C$8+(1-Interim!$C$8)*(1-(121-$A98-BF$7)/Interim!$D$8))*IF($A98+BF$7&lt;121-Interim!$D$8,Interim!$C$10,Interim!$C$10+(1-Interim!$C$10)*(1-(121-$A98-BF$7)/Interim!$D$8))</f>
        <v>0</v>
      </c>
      <c r="BG98" s="33">
        <f>'F 2008 VBT ALB'!BG95*IF($A98+BG$7&lt;121-Interim!$D$8,Interim!$C$8,Interim!$C$8+(1-Interim!$C$8)*(1-(121-$A98-BG$7)/Interim!$D$8))*IF($A98+BG$7&lt;121-Interim!$D$8,Interim!$C$10,Interim!$C$10+(1-Interim!$C$10)*(1-(121-$A98-BG$7)/Interim!$D$8))</f>
        <v>0</v>
      </c>
      <c r="BH98" s="33">
        <f>'F 2008 VBT ALB'!BH95*IF($A98+BH$7&lt;121-Interim!$D$8,Interim!$C$8,Interim!$C$8+(1-Interim!$C$8)*(1-(121-$A98-BH$7)/Interim!$D$8))*IF($A98+BH$7&lt;121-Interim!$D$8,Interim!$C$10,Interim!$C$10+(1-Interim!$C$10)*(1-(121-$A98-BH$7)/Interim!$D$8))</f>
        <v>0</v>
      </c>
      <c r="BI98" s="33">
        <f>'F 2008 VBT ALB'!BI95*IF($A98+BI$7&lt;121-Interim!$D$8,Interim!$C$8,Interim!$C$8+(1-Interim!$C$8)*(1-(121-$A98-BI$7)/Interim!$D$8))*IF($A98+BI$7&lt;121-Interim!$D$8,Interim!$C$10,Interim!$C$10+(1-Interim!$C$10)*(1-(121-$A98-BI$7)/Interim!$D$8))</f>
        <v>0</v>
      </c>
      <c r="BJ98" s="33">
        <f>'F 2008 VBT ALB'!BJ95*IF($A98+BJ$7&lt;121-Interim!$D$8,Interim!$C$8,Interim!$C$8+(1-Interim!$C$8)*(1-(121-$A98-BJ$7)/Interim!$D$8))*IF($A98+BJ$7&lt;121-Interim!$D$8,Interim!$C$10,Interim!$C$10+(1-Interim!$C$10)*(1-(121-$A98-BJ$7)/Interim!$D$8))</f>
        <v>0</v>
      </c>
      <c r="BK98" s="33">
        <f>'F 2008 VBT ALB'!BK95*IF($A98+BK$7&lt;121-Interim!$D$8,Interim!$C$8,Interim!$C$8+(1-Interim!$C$8)*(1-(121-$A98-BK$7)/Interim!$D$8))*IF($A98+BK$7&lt;121-Interim!$D$8,Interim!$C$10,Interim!$C$10+(1-Interim!$C$10)*(1-(121-$A98-BK$7)/Interim!$D$8))</f>
        <v>0</v>
      </c>
      <c r="BL98" s="33">
        <f>'F 2008 VBT ALB'!BL95*IF($A98+BL$7&lt;121-Interim!$D$8,Interim!$C$8,Interim!$C$8+(1-Interim!$C$8)*(1-(121-$A98-BL$7)/Interim!$D$8))*IF($A98+BL$7&lt;121-Interim!$D$8,Interim!$C$10,Interim!$C$10+(1-Interim!$C$10)*(1-(121-$A98-BL$7)/Interim!$D$8))</f>
        <v>0</v>
      </c>
      <c r="BM98" s="33">
        <f>'F 2008 VBT ALB'!BM95*IF($A98+BM$7&lt;121-Interim!$D$8,Interim!$C$8,Interim!$C$8+(1-Interim!$C$8)*(1-(121-$A98-BM$7)/Interim!$D$8))*IF($A98+BM$7&lt;121-Interim!$D$8,Interim!$C$10,Interim!$C$10+(1-Interim!$C$10)*(1-(121-$A98-BM$7)/Interim!$D$8))</f>
        <v>0</v>
      </c>
      <c r="BN98" s="33">
        <f>'F 2008 VBT ALB'!BN95*IF($A98+BN$7&lt;121-Interim!$D$8,Interim!$C$8,Interim!$C$8+(1-Interim!$C$8)*(1-(121-$A98-BN$7)/Interim!$D$8))*IF($A98+BN$7&lt;121-Interim!$D$8,Interim!$C$10,Interim!$C$10+(1-Interim!$C$10)*(1-(121-$A98-BN$7)/Interim!$D$8))</f>
        <v>0</v>
      </c>
      <c r="BO98" s="33">
        <f>'F 2008 VBT ALB'!BO95*IF($A98+BO$7&lt;121-Interim!$D$8,Interim!$C$8,Interim!$C$8+(1-Interim!$C$8)*(1-(121-$A98-BO$7)/Interim!$D$8))*IF($A98+BO$7&lt;121-Interim!$D$8,Interim!$C$10,Interim!$C$10+(1-Interim!$C$10)*(1-(121-$A98-BO$7)/Interim!$D$8))</f>
        <v>0</v>
      </c>
      <c r="BP98" s="33">
        <f>'F 2008 VBT ALB'!BP95*IF($A98+BP$7&lt;121-Interim!$D$8,Interim!$C$8,Interim!$C$8+(1-Interim!$C$8)*(1-(121-$A98-BP$7)/Interim!$D$8))*IF($A98+BP$7&lt;121-Interim!$D$8,Interim!$C$10,Interim!$C$10+(1-Interim!$C$10)*(1-(121-$A98-BP$7)/Interim!$D$8))</f>
        <v>0</v>
      </c>
      <c r="BQ98" s="33">
        <f>'F 2008 VBT ALB'!BQ95*IF($A98+BQ$7&lt;121-Interim!$D$8,Interim!$C$8,Interim!$C$8+(1-Interim!$C$8)*(1-(121-$A98-BQ$7)/Interim!$D$8))*IF($A98+BQ$7&lt;121-Interim!$D$8,Interim!$C$10,Interim!$C$10+(1-Interim!$C$10)*(1-(121-$A98-BQ$7)/Interim!$D$8))</f>
        <v>0</v>
      </c>
      <c r="BR98" s="33">
        <f>'F 2008 VBT ALB'!BR95*IF($A98+BR$7&lt;121-Interim!$D$8,Interim!$C$8,Interim!$C$8+(1-Interim!$C$8)*(1-(121-$A98-BR$7)/Interim!$D$8))*IF($A98+BR$7&lt;121-Interim!$D$8,Interim!$C$10,Interim!$C$10+(1-Interim!$C$10)*(1-(121-$A98-BR$7)/Interim!$D$8))</f>
        <v>0</v>
      </c>
      <c r="BS98" s="33">
        <f>'F 2008 VBT ALB'!BS95*IF($A98+BS$7&lt;121-Interim!$D$8,Interim!$C$8,Interim!$C$8+(1-Interim!$C$8)*(1-(121-$A98-BS$7)/Interim!$D$8))*IF($A98+BS$7&lt;121-Interim!$D$8,Interim!$C$10,Interim!$C$10+(1-Interim!$C$10)*(1-(121-$A98-BS$7)/Interim!$D$8))</f>
        <v>0</v>
      </c>
      <c r="BT98" s="33">
        <f>'F 2008 VBT ALB'!BT95*IF($A98+BT$7&lt;121-Interim!$D$8,Interim!$C$8,Interim!$C$8+(1-Interim!$C$8)*(1-(121-$A98-BT$7)/Interim!$D$8))*IF($A98+BT$7&lt;121-Interim!$D$8,Interim!$C$10,Interim!$C$10+(1-Interim!$C$10)*(1-(121-$A98-BT$7)/Interim!$D$8))</f>
        <v>0</v>
      </c>
      <c r="BU98" s="33">
        <f>'F 2008 VBT ALB'!BU95*IF($A98+BU$7&lt;121-Interim!$D$8,Interim!$C$8,Interim!$C$8+(1-Interim!$C$8)*(1-(121-$A98-BU$7)/Interim!$D$8))*IF($A98+BU$7&lt;121-Interim!$D$8,Interim!$C$10,Interim!$C$10+(1-Interim!$C$10)*(1-(121-$A98-BU$7)/Interim!$D$8))</f>
        <v>0</v>
      </c>
      <c r="BV98" s="33">
        <f>'F 2008 VBT ALB'!BV95*IF($A98+BV$7&lt;121-Interim!$D$8,Interim!$C$8,Interim!$C$8+(1-Interim!$C$8)*(1-(121-$A98-BV$7)/Interim!$D$8))*IF($A98+BV$7&lt;121-Interim!$D$8,Interim!$C$10,Interim!$C$10+(1-Interim!$C$10)*(1-(121-$A98-BV$7)/Interim!$D$8))</f>
        <v>0</v>
      </c>
      <c r="BW98" s="33">
        <f>'F 2008 VBT ALB'!BW95*IF($A98+BW$7&lt;121-Interim!$D$8,Interim!$C$8,Interim!$C$8+(1-Interim!$C$8)*(1-(121-$A98-BW$7)/Interim!$D$8))*IF($A98+BW$7&lt;121-Interim!$D$8,Interim!$C$10,Interim!$C$10+(1-Interim!$C$10)*(1-(121-$A98-BW$7)/Interim!$D$8))</f>
        <v>0</v>
      </c>
      <c r="BX98" s="33">
        <f>'F 2008 VBT ALB'!BX95*IF($A98+BX$7&lt;121-Interim!$D$8,Interim!$C$8,Interim!$C$8+(1-Interim!$C$8)*(1-(121-$A98-BX$7)/Interim!$D$8))*IF($A98+BX$7&lt;121-Interim!$D$8,Interim!$C$10,Interim!$C$10+(1-Interim!$C$10)*(1-(121-$A98-BX$7)/Interim!$D$8))</f>
        <v>0</v>
      </c>
      <c r="BY98" s="33">
        <f>'F 2008 VBT ALB'!BY95*IF($A98+BY$7&lt;121-Interim!$D$8,Interim!$C$8,Interim!$C$8+(1-Interim!$C$8)*(1-(121-$A98-BY$7)/Interim!$D$8))*IF($A98+BY$7&lt;121-Interim!$D$8,Interim!$C$10,Interim!$C$10+(1-Interim!$C$10)*(1-(121-$A98-BY$7)/Interim!$D$8))</f>
        <v>0</v>
      </c>
      <c r="BZ98" s="33">
        <f>'F 2008 VBT ALB'!BZ95*IF($A98+BZ$7&lt;121-Interim!$D$8,Interim!$C$8,Interim!$C$8+(1-Interim!$C$8)*(1-(121-$A98-BZ$7)/Interim!$D$8))*IF($A98+BZ$7&lt;121-Interim!$D$8,Interim!$C$10,Interim!$C$10+(1-Interim!$C$10)*(1-(121-$A98-BZ$7)/Interim!$D$8))</f>
        <v>0</v>
      </c>
      <c r="CA98" s="33">
        <f>'F 2008 VBT ALB'!CA95*IF($A98+CA$7&lt;121-Interim!$D$8,Interim!$C$8,Interim!$C$8+(1-Interim!$C$8)*(1-(121-$A98-CA$7)/Interim!$D$8))*IF($A98+CA$7&lt;121-Interim!$D$8,Interim!$C$10,Interim!$C$10+(1-Interim!$C$10)*(1-(121-$A98-CA$7)/Interim!$D$8))</f>
        <v>0</v>
      </c>
      <c r="CB98" s="33">
        <f>'F 2008 VBT ALB'!CB95*IF($A98+CB$7&lt;121-Interim!$D$8,Interim!$C$8,Interim!$C$8+(1-Interim!$C$8)*(1-(121-$A98-CB$7)/Interim!$D$8))*IF($A98+CB$7&lt;121-Interim!$D$8,Interim!$C$10,Interim!$C$10+(1-Interim!$C$10)*(1-(121-$A98-CB$7)/Interim!$D$8))</f>
        <v>0</v>
      </c>
      <c r="CC98" s="33">
        <f>'F 2008 VBT ALB'!CC95*IF($A98+CC$7&lt;121-Interim!$D$8,Interim!$C$8,Interim!$C$8+(1-Interim!$C$8)*(1-(121-$A98-CC$7)/Interim!$D$8))*IF($A98+CC$7&lt;121-Interim!$D$8,Interim!$C$10,Interim!$C$10+(1-Interim!$C$10)*(1-(121-$A98-CC$7)/Interim!$D$8))</f>
        <v>0</v>
      </c>
      <c r="CD98" s="33">
        <f>'F 2008 VBT ALB'!CD95*IF($A98+CD$7&lt;121-Interim!$D$8,Interim!$C$8,Interim!$C$8+(1-Interim!$C$8)*(1-(121-$A98-CD$7)/Interim!$D$8))*IF($A98+CD$7&lt;121-Interim!$D$8,Interim!$C$10,Interim!$C$10+(1-Interim!$C$10)*(1-(121-$A98-CD$7)/Interim!$D$8))</f>
        <v>0</v>
      </c>
      <c r="CE98" s="33">
        <f>'F 2008 VBT ALB'!CE95*IF($A98+CE$7&lt;121-Interim!$D$8,Interim!$C$8,Interim!$C$8+(1-Interim!$C$8)*(1-(121-$A98-CE$7)/Interim!$D$8))*IF($A98+CE$7&lt;121-Interim!$D$8,Interim!$C$10,Interim!$C$10+(1-Interim!$C$10)*(1-(121-$A98-CE$7)/Interim!$D$8))</f>
        <v>0</v>
      </c>
      <c r="CF98" s="33">
        <f>'F 2008 VBT ALB'!CF95*IF($A98+CF$7&lt;121-Interim!$D$8,Interim!$C$8,Interim!$C$8+(1-Interim!$C$8)*(1-(121-$A98-CF$7)/Interim!$D$8))*IF($A98+CF$7&lt;121-Interim!$D$8,Interim!$C$10,Interim!$C$10+(1-Interim!$C$10)*(1-(121-$A98-CF$7)/Interim!$D$8))</f>
        <v>0</v>
      </c>
      <c r="CG98" s="33">
        <f>'F 2008 VBT ALB'!CG95*IF($A98+CG$7&lt;121-Interim!$D$8,Interim!$C$8,Interim!$C$8+(1-Interim!$C$8)*(1-(121-$A98-CG$7)/Interim!$D$8))*IF($A98+CG$7&lt;121-Interim!$D$8,Interim!$C$10,Interim!$C$10+(1-Interim!$C$10)*(1-(121-$A98-CG$7)/Interim!$D$8))</f>
        <v>0</v>
      </c>
      <c r="CH98" s="33">
        <f>'F 2008 VBT ALB'!CH95*IF($A98+CH$7&lt;121-Interim!$D$8,Interim!$C$8,Interim!$C$8+(1-Interim!$C$8)*(1-(121-$A98-CH$7)/Interim!$D$8))*IF($A98+CH$7&lt;121-Interim!$D$8,Interim!$C$10,Interim!$C$10+(1-Interim!$C$10)*(1-(121-$A98-CH$7)/Interim!$D$8))</f>
        <v>0</v>
      </c>
      <c r="CI98" s="33">
        <f>'F 2008 VBT ALB'!CI95*IF($A98+CI$7&lt;121-Interim!$D$8,Interim!$C$8,Interim!$C$8+(1-Interim!$C$8)*(1-(121-$A98-CI$7)/Interim!$D$8))*IF($A98+CI$7&lt;121-Interim!$D$8,Interim!$C$10,Interim!$C$10+(1-Interim!$C$10)*(1-(121-$A98-CI$7)/Interim!$D$8))</f>
        <v>0</v>
      </c>
      <c r="CJ98" s="33">
        <f>'F 2008 VBT ALB'!CJ95*IF($A98+CJ$7&lt;121-Interim!$D$8,Interim!$C$8,Interim!$C$8+(1-Interim!$C$8)*(1-(121-$A98-CJ$7)/Interim!$D$8))*IF($A98+CJ$7&lt;121-Interim!$D$8,Interim!$C$10,Interim!$C$10+(1-Interim!$C$10)*(1-(121-$A98-CJ$7)/Interim!$D$8))</f>
        <v>0</v>
      </c>
      <c r="CK98" s="33">
        <f>'F 2008 VBT ALB'!CK95*IF($A98+CK$7&lt;121-Interim!$D$8,Interim!$C$8,Interim!$C$8+(1-Interim!$C$8)*(1-(121-$A98-CK$7)/Interim!$D$8))*IF($A98+CK$7&lt;121-Interim!$D$8,Interim!$C$10,Interim!$C$10+(1-Interim!$C$10)*(1-(121-$A98-CK$7)/Interim!$D$8))</f>
        <v>0</v>
      </c>
      <c r="CL98" s="33">
        <f>'F 2008 VBT ALB'!CL95*IF($A98+CL$7&lt;121-Interim!$D$8,Interim!$C$8,Interim!$C$8+(1-Interim!$C$8)*(1-(121-$A98-CL$7)/Interim!$D$8))*IF($A98+CL$7&lt;121-Interim!$D$8,Interim!$C$10,Interim!$C$10+(1-Interim!$C$10)*(1-(121-$A98-CL$7)/Interim!$D$8))</f>
        <v>0</v>
      </c>
      <c r="CM98" s="33">
        <f>'F 2008 VBT ALB'!CM95*IF($A98+CM$7&lt;121-Interim!$D$8,Interim!$C$8,Interim!$C$8+(1-Interim!$C$8)*(1-(121-$A98-CM$7)/Interim!$D$8))*IF($A98+CM$7&lt;121-Interim!$D$8,Interim!$C$10,Interim!$C$10+(1-Interim!$C$10)*(1-(121-$A98-CM$7)/Interim!$D$8))</f>
        <v>0</v>
      </c>
      <c r="CN98" s="33">
        <f>'F 2008 VBT ALB'!CN95*IF($A98+CN$7&lt;121-Interim!$D$8,Interim!$C$8,Interim!$C$8+(1-Interim!$C$8)*(1-(121-$A98-CN$7)/Interim!$D$8))*IF($A98+CN$7&lt;121-Interim!$D$8,Interim!$C$10,Interim!$C$10+(1-Interim!$C$10)*(1-(121-$A98-CN$7)/Interim!$D$8))</f>
        <v>0</v>
      </c>
      <c r="CO98" s="33">
        <f>'F 2008 VBT ALB'!CO95*IF($A98+CO$7&lt;121-Interim!$D$8,Interim!$C$8,Interim!$C$8+(1-Interim!$C$8)*(1-(121-$A98-CO$7)/Interim!$D$8))*IF($A98+CO$7&lt;121-Interim!$D$8,Interim!$C$10,Interim!$C$10+(1-Interim!$C$10)*(1-(121-$A98-CO$7)/Interim!$D$8))</f>
        <v>0</v>
      </c>
      <c r="CP98" s="33">
        <f>'F 2008 VBT ALB'!CP95*IF($A98+CP$7&lt;121-Interim!$D$8,Interim!$C$8,Interim!$C$8+(1-Interim!$C$8)*(1-(121-$A98-CP$7)/Interim!$D$8))*IF($A98+CP$7&lt;121-Interim!$D$8,Interim!$C$10,Interim!$C$10+(1-Interim!$C$10)*(1-(121-$A98-CP$7)/Interim!$D$8))</f>
        <v>0</v>
      </c>
      <c r="CQ98" s="33">
        <f>'F 2008 VBT ALB'!CQ95*IF($A98+CQ$7&lt;121-Interim!$D$8,Interim!$C$8,Interim!$C$8+(1-Interim!$C$8)*(1-(121-$A98-CQ$7)/Interim!$D$8))*IF($A98+CQ$7&lt;121-Interim!$D$8,Interim!$C$10,Interim!$C$10+(1-Interim!$C$10)*(1-(121-$A98-CQ$7)/Interim!$D$8))</f>
        <v>0</v>
      </c>
      <c r="CR98" s="33">
        <f>'F 2008 VBT ALB'!CR95*IF($A98+CR$7&lt;121-Interim!$D$8,Interim!$C$8,Interim!$C$8+(1-Interim!$C$8)*(1-(121-$A98-CR$7)/Interim!$D$8))*IF($A98+CR$7&lt;121-Interim!$D$8,Interim!$C$10,Interim!$C$10+(1-Interim!$C$10)*(1-(121-$A98-CR$7)/Interim!$D$8))</f>
        <v>0</v>
      </c>
      <c r="CS98" s="33">
        <f>'F 2008 VBT ALB'!CS95*IF($A98+CS$7&lt;121-Interim!$D$8,Interim!$C$8,Interim!$C$8+(1-Interim!$C$8)*(1-(121-$A98-CS$7)/Interim!$D$8))*IF($A98+CS$7&lt;121-Interim!$D$8,Interim!$C$10,Interim!$C$10+(1-Interim!$C$10)*(1-(121-$A98-CS$7)/Interim!$D$8))</f>
        <v>0</v>
      </c>
      <c r="CT98" s="33">
        <f>'F 2008 VBT ALB'!CT95*IF($A98+CT$7&lt;121-Interim!$D$8,Interim!$C$8,Interim!$C$8+(1-Interim!$C$8)*(1-(121-$A98-CT$7)/Interim!$D$8))*IF($A98+CT$7&lt;121-Interim!$D$8,Interim!$C$10,Interim!$C$10+(1-Interim!$C$10)*(1-(121-$A98-CT$7)/Interim!$D$8))</f>
        <v>0</v>
      </c>
      <c r="CU98" s="33">
        <f>'F 2008 VBT ALB'!CU95*IF($A98+CU$7&lt;121-Interim!$D$8,Interim!$C$8,Interim!$C$8+(1-Interim!$C$8)*(1-(121-$A98-CU$7)/Interim!$D$8))*IF($A98+CU$7&lt;121-Interim!$D$8,Interim!$C$10,Interim!$C$10+(1-Interim!$C$10)*(1-(121-$A98-CU$7)/Interim!$D$8))</f>
        <v>0</v>
      </c>
      <c r="CV98" s="33">
        <f>'F 2008 VBT ALB'!CV95*IF($A98+CV$7&lt;121-Interim!$D$8,Interim!$C$8,Interim!$C$8+(1-Interim!$C$8)*(1-(121-$A98-CV$7)/Interim!$D$8))*IF($A98+CV$7&lt;121-Interim!$D$8,Interim!$C$10,Interim!$C$10+(1-Interim!$C$10)*(1-(121-$A98-CV$7)/Interim!$D$8))</f>
        <v>0</v>
      </c>
      <c r="CW98" s="33">
        <f>'F 2008 VBT ALB'!CW95*IF($A98+CW$7&lt;121-Interim!$D$8,Interim!$C$8,Interim!$C$8+(1-Interim!$C$8)*(1-(121-$A98-CW$7)/Interim!$D$8))*IF($A98+CW$7&lt;121-Interim!$D$8,Interim!$C$10,Interim!$C$10+(1-Interim!$C$10)*(1-(121-$A98-CW$7)/Interim!$D$8))</f>
        <v>0</v>
      </c>
      <c r="CX98" s="33">
        <f>'F 2008 VBT ALB'!CX95*IF($A98+CX$7&lt;121-Interim!$D$8,Interim!$C$8,Interim!$C$8+(1-Interim!$C$8)*(1-(121-$A98-CX$7)/Interim!$D$8))*IF($A98+CX$7&lt;121-Interim!$D$8,Interim!$C$10,Interim!$C$10+(1-Interim!$C$10)*(1-(121-$A98-CX$7)/Interim!$D$8))</f>
        <v>0</v>
      </c>
      <c r="CY98" s="33">
        <f>'F 2008 VBT ALB'!CY95*IF($A98+CY$7&lt;121-Interim!$D$8,Interim!$C$8,Interim!$C$8+(1-Interim!$C$8)*(1-(121-$A98-CY$7)/Interim!$D$8))*IF($A98+CY$7&lt;121-Interim!$D$8,Interim!$C$10,Interim!$C$10+(1-Interim!$C$10)*(1-(121-$A98-CY$7)/Interim!$D$8))</f>
        <v>0</v>
      </c>
      <c r="CZ98" s="33">
        <f>'F 2008 VBT ALB'!CZ95*IF($A98+CZ$7&lt;121-Interim!$D$8,Interim!$C$8,Interim!$C$8+(1-Interim!$C$8)*(1-(121-$A98-CZ$7)/Interim!$D$8))*IF($A98+CZ$7&lt;121-Interim!$D$8,Interim!$C$10,Interim!$C$10+(1-Interim!$C$10)*(1-(121-$A98-CZ$7)/Interim!$D$8))</f>
        <v>0</v>
      </c>
      <c r="DA98" s="33">
        <f>'F 2008 VBT ALB'!DA95*IF($A98+DA$7&lt;121-Interim!$D$8,Interim!$C$8,Interim!$C$8+(1-Interim!$C$8)*(1-(121-$A98-DA$7)/Interim!$D$8))*IF($A98+DA$7&lt;121-Interim!$D$8,Interim!$C$10,Interim!$C$10+(1-Interim!$C$10)*(1-(121-$A98-DA$7)/Interim!$D$8))</f>
        <v>0</v>
      </c>
      <c r="DB98" s="33">
        <f>'F 2008 VBT ALB'!DB95*IF($A98+DB$7&lt;121-Interim!$D$8,Interim!$C$8,Interim!$C$8+(1-Interim!$C$8)*(1-(121-$A98-DB$7)/Interim!$D$8))*IF($A98+DB$7&lt;121-Interim!$D$8,Interim!$C$10,Interim!$C$10+(1-Interim!$C$10)*(1-(121-$A98-DB$7)/Interim!$D$8))</f>
        <v>0</v>
      </c>
      <c r="DC98" s="33">
        <f>'F 2008 VBT ALB'!DC95*IF($A98+DC$7&lt;121-Interim!$D$8,Interim!$C$8,Interim!$C$8+(1-Interim!$C$8)*(1-(121-$A98-DC$7)/Interim!$D$8))*IF($A98+DC$7&lt;121-Interim!$D$8,Interim!$C$10,Interim!$C$10+(1-Interim!$C$10)*(1-(121-$A98-DC$7)/Interim!$D$8))</f>
        <v>0</v>
      </c>
      <c r="DD98" s="33">
        <f>'F 2008 VBT ALB'!DD95*IF($A98+DD$7&lt;121-Interim!$D$8,Interim!$C$8,Interim!$C$8+(1-Interim!$C$8)*(1-(121-$A98-DD$7)/Interim!$D$8))*IF($A98+DD$7&lt;121-Interim!$D$8,Interim!$C$10,Interim!$C$10+(1-Interim!$C$10)*(1-(121-$A98-DD$7)/Interim!$D$8))</f>
        <v>0</v>
      </c>
      <c r="DE98" s="33">
        <f>'F 2008 VBT ALB'!DE95*IF($A98+DE$7&lt;121-Interim!$D$8,Interim!$C$8,Interim!$C$8+(1-Interim!$C$8)*(1-(121-$A98-DE$7)/Interim!$D$8))*IF($A98+DE$7&lt;121-Interim!$D$8,Interim!$C$10,Interim!$C$10+(1-Interim!$C$10)*(1-(121-$A98-DE$7)/Interim!$D$8))</f>
        <v>0</v>
      </c>
      <c r="DF98" s="33">
        <f>'F 2008 VBT ALB'!DF95*IF($A98+DF$7&lt;121-Interim!$D$8,Interim!$C$8,Interim!$C$8+(1-Interim!$C$8)*(1-(121-$A98-DF$7)/Interim!$D$8))*IF($A98+DF$7&lt;121-Interim!$D$8,Interim!$C$10,Interim!$C$10+(1-Interim!$C$10)*(1-(121-$A98-DF$7)/Interim!$D$8))</f>
        <v>0</v>
      </c>
      <c r="DG98" s="33">
        <f>'F 2008 VBT ALB'!DG95*IF($A98+DG$7&lt;121-Interim!$D$8,Interim!$C$8,Interim!$C$8+(1-Interim!$C$8)*(1-(121-$A98-DG$7)/Interim!$D$8))*IF($A98+DG$7&lt;121-Interim!$D$8,Interim!$C$10,Interim!$C$10+(1-Interim!$C$10)*(1-(121-$A98-DG$7)/Interim!$D$8))</f>
        <v>0</v>
      </c>
      <c r="DH98" s="33">
        <f>'F 2008 VBT ALB'!DH95*IF($A98+DH$7&lt;121-Interim!$D$8,Interim!$C$8,Interim!$C$8+(1-Interim!$C$8)*(1-(121-$A98-DH$7)/Interim!$D$8))*IF($A98+DH$7&lt;121-Interim!$D$8,Interim!$C$10,Interim!$C$10+(1-Interim!$C$10)*(1-(121-$A98-DH$7)/Interim!$D$8))</f>
        <v>0</v>
      </c>
      <c r="DI98" s="33">
        <f>'F 2008 VBT ALB'!DI95*IF($A98+DI$7&lt;121-Interim!$D$8,Interim!$C$8,Interim!$C$8+(1-Interim!$C$8)*(1-(121-$A98-DI$7)/Interim!$D$8))*IF($A98+DI$7&lt;121-Interim!$D$8,Interim!$C$10,Interim!$C$10+(1-Interim!$C$10)*(1-(121-$A98-DI$7)/Interim!$D$8))</f>
        <v>0</v>
      </c>
      <c r="DJ98" s="33">
        <f>'F 2008 VBT ALB'!DJ95*IF($A98+DJ$7&lt;121-Interim!$D$8,Interim!$C$8,Interim!$C$8+(1-Interim!$C$8)*(1-(121-$A98-DJ$7)/Interim!$D$8))*IF($A98+DJ$7&lt;121-Interim!$D$8,Interim!$C$10,Interim!$C$10+(1-Interim!$C$10)*(1-(121-$A98-DJ$7)/Interim!$D$8))</f>
        <v>0</v>
      </c>
      <c r="DK98" s="33">
        <f>'F 2008 VBT ALB'!DK95*IF($A98+DK$7&lt;121-Interim!$D$8,Interim!$C$8,Interim!$C$8+(1-Interim!$C$8)*(1-(121-$A98-DK$7)/Interim!$D$8))*IF($A98+DK$7&lt;121-Interim!$D$8,Interim!$C$10,Interim!$C$10+(1-Interim!$C$10)*(1-(121-$A98-DK$7)/Interim!$D$8))</f>
        <v>0</v>
      </c>
      <c r="DL98" s="33">
        <f>'F 2008 VBT ALB'!DL95*IF($A98+DL$7&lt;121-Interim!$D$8,Interim!$C$8,Interim!$C$8+(1-Interim!$C$8)*(1-(121-$A98-DL$7)/Interim!$D$8))*IF($A98+DL$7&lt;121-Interim!$D$8,Interim!$C$10,Interim!$C$10+(1-Interim!$C$10)*(1-(121-$A98-DL$7)/Interim!$D$8))</f>
        <v>0</v>
      </c>
      <c r="DM98" s="33">
        <f>'F 2008 VBT ALB'!DM95*IF($A98+DM$7&lt;121-Interim!$D$8,Interim!$C$8,Interim!$C$8+(1-Interim!$C$8)*(1-(121-$A98-DM$7)/Interim!$D$8))*IF($A98+DM$7&lt;121-Interim!$D$8,Interim!$C$10,Interim!$C$10+(1-Interim!$C$10)*(1-(121-$A98-DM$7)/Interim!$D$8))</f>
        <v>0</v>
      </c>
      <c r="DN98" s="33">
        <f>'F 2008 VBT ALB'!DN95*IF($A98+DN$7&lt;121-Interim!$D$8,Interim!$C$8,Interim!$C$8+(1-Interim!$C$8)*(1-(121-$A98-DN$7)/Interim!$D$8))*IF($A98+DN$7&lt;121-Interim!$D$8,Interim!$C$10,Interim!$C$10+(1-Interim!$C$10)*(1-(121-$A98-DN$7)/Interim!$D$8))</f>
        <v>0</v>
      </c>
      <c r="DO98" s="33">
        <f>'F 2008 VBT ALB'!DO95*IF($A98+DO$7&lt;121-Interim!$D$8,Interim!$C$8,Interim!$C$8+(1-Interim!$C$8)*(1-(121-$A98-DO$7)/Interim!$D$8))*IF($A98+DO$7&lt;121-Interim!$D$8,Interim!$C$10,Interim!$C$10+(1-Interim!$C$10)*(1-(121-$A98-DO$7)/Interim!$D$8))</f>
        <v>0</v>
      </c>
      <c r="DP98" s="33">
        <f>'F 2008 VBT ALB'!DP95*IF($A98+DP$7&lt;121-Interim!$D$8,Interim!$C$8,Interim!$C$8+(1-Interim!$C$8)*(1-(121-$A98-DP$7)/Interim!$D$8))*IF($A98+DP$7&lt;121-Interim!$D$8,Interim!$C$10,Interim!$C$10+(1-Interim!$C$10)*(1-(121-$A98-DP$7)/Interim!$D$8))</f>
        <v>0</v>
      </c>
      <c r="DQ98" s="33">
        <f>'F 2008 VBT ALB'!DQ95*IF($A98+DQ$7&lt;121-Interim!$D$8,Interim!$C$8,Interim!$C$8+(1-Interim!$C$8)*(1-(121-$A98-DQ$7)/Interim!$D$8))*IF($A98+DQ$7&lt;121-Interim!$D$8,Interim!$C$10,Interim!$C$10+(1-Interim!$C$10)*(1-(121-$A98-DQ$7)/Interim!$D$8))</f>
        <v>0</v>
      </c>
      <c r="DR98" s="33">
        <f>'F 2008 VBT ALB'!DR95*IF($A98+DR$7&lt;121-Interim!$D$8,Interim!$C$8,Interim!$C$8+(1-Interim!$C$8)*(1-(121-$A98-DR$7)/Interim!$D$8))*IF($A98+DR$7&lt;121-Interim!$D$8,Interim!$C$10,Interim!$C$10+(1-Interim!$C$10)*(1-(121-$A98-DR$7)/Interim!$D$8))</f>
        <v>0</v>
      </c>
    </row>
    <row r="99" spans="1:122" s="5" customFormat="1" x14ac:dyDescent="0.2">
      <c r="A99" s="30">
        <v>90</v>
      </c>
      <c r="B99" s="33">
        <f>'F 2008 VBT ALB'!B96*IF($A99+B$7&lt;121-Interim!$D$8,Interim!$C$8,Interim!$C$8+(1-Interim!$C$8)*(1-(121-$A99-B$7)/Interim!$D$8))*IF($A99+B$7&lt;121-Interim!$D$8,Interim!$C$10,Interim!$C$10+(1-Interim!$C$10)*(1-(121-$A99-B$7)/Interim!$D$8))</f>
        <v>1.3176024180000002E-2</v>
      </c>
      <c r="C99" s="33">
        <f>'F 2008 VBT ALB'!C96*IF($A99+C$7&lt;121-Interim!$D$8,Interim!$C$8,Interim!$C$8+(1-Interim!$C$8)*(1-(121-$A99-C$7)/Interim!$D$8))*IF($A99+C$7&lt;121-Interim!$D$8,Interim!$C$10,Interim!$C$10+(1-Interim!$C$10)*(1-(121-$A99-C$7)/Interim!$D$8))</f>
        <v>6.2053607440000012E-2</v>
      </c>
      <c r="D99" s="33">
        <f>'F 2008 VBT ALB'!D96*IF($A99+D$7&lt;121-Interim!$D$8,Interim!$C$8,Interim!$C$8+(1-Interim!$C$8)*(1-(121-$A99-D$7)/Interim!$D$8))*IF($A99+D$7&lt;121-Interim!$D$8,Interim!$C$10,Interim!$C$10+(1-Interim!$C$10)*(1-(121-$A99-D$7)/Interim!$D$8))</f>
        <v>0.12784890415000003</v>
      </c>
      <c r="E99" s="33">
        <f>'F 2008 VBT ALB'!E96*IF($A99+E$7&lt;121-Interim!$D$8,Interim!$C$8,Interim!$C$8+(1-Interim!$C$8)*(1-(121-$A99-E$7)/Interim!$D$8))*IF($A99+E$7&lt;121-Interim!$D$8,Interim!$C$10,Interim!$C$10+(1-Interim!$C$10)*(1-(121-$A99-E$7)/Interim!$D$8))</f>
        <v>0.13855560191000002</v>
      </c>
      <c r="F99" s="33">
        <f>'F 2008 VBT ALB'!F96*IF($A99+F$7&lt;121-Interim!$D$8,Interim!$C$8,Interim!$C$8+(1-Interim!$C$8)*(1-(121-$A99-F$7)/Interim!$D$8))*IF($A99+F$7&lt;121-Interim!$D$8,Interim!$C$10,Interim!$C$10+(1-Interim!$C$10)*(1-(121-$A99-F$7)/Interim!$D$8))</f>
        <v>0.14988434373000001</v>
      </c>
      <c r="G99" s="33">
        <f>'F 2008 VBT ALB'!G96*IF($A99+G$7&lt;121-Interim!$D$8,Interim!$C$8,Interim!$C$8+(1-Interim!$C$8)*(1-(121-$A99-G$7)/Interim!$D$8))*IF($A99+G$7&lt;121-Interim!$D$8,Interim!$C$10,Interim!$C$10+(1-Interim!$C$10)*(1-(121-$A99-G$7)/Interim!$D$8))</f>
        <v>0.16189167907000002</v>
      </c>
      <c r="H99" s="33">
        <f>'F 2008 VBT ALB'!H96*IF($A99+H$7&lt;121-Interim!$D$8,Interim!$C$8,Interim!$C$8+(1-Interim!$C$8)*(1-(121-$A99-H$7)/Interim!$D$8))*IF($A99+H$7&lt;121-Interim!$D$8,Interim!$C$10,Interim!$C$10+(1-Interim!$C$10)*(1-(121-$A99-H$7)/Interim!$D$8))</f>
        <v>0.17458703284000002</v>
      </c>
      <c r="I99" s="33">
        <f>'F 2008 VBT ALB'!I96*IF($A99+I$7&lt;121-Interim!$D$8,Interim!$C$8,Interim!$C$8+(1-Interim!$C$8)*(1-(121-$A99-I$7)/Interim!$D$8))*IF($A99+I$7&lt;121-Interim!$D$8,Interim!$C$10,Interim!$C$10+(1-Interim!$C$10)*(1-(121-$A99-I$7)/Interim!$D$8))</f>
        <v>0.19298445716000004</v>
      </c>
      <c r="J99" s="33">
        <f>'F 2008 VBT ALB'!J96*IF($A99+J$7&lt;121-Interim!$D$8,Interim!$C$8,Interim!$C$8+(1-Interim!$C$8)*(1-(121-$A99-J$7)/Interim!$D$8))*IF($A99+J$7&lt;121-Interim!$D$8,Interim!$C$10,Interim!$C$10+(1-Interim!$C$10)*(1-(121-$A99-J$7)/Interim!$D$8))</f>
        <v>0.21803586794000002</v>
      </c>
      <c r="K99" s="33">
        <f>'F 2008 VBT ALB'!K96*IF($A99+K$7&lt;121-Interim!$D$8,Interim!$C$8,Interim!$C$8+(1-Interim!$C$8)*(1-(121-$A99-K$7)/Interim!$D$8))*IF($A99+K$7&lt;121-Interim!$D$8,Interim!$C$10,Interim!$C$10+(1-Interim!$C$10)*(1-(121-$A99-K$7)/Interim!$D$8))</f>
        <v>0.24332290147000005</v>
      </c>
      <c r="L99" s="33">
        <f>'F 2008 VBT ALB'!L96*IF($A99+L$7&lt;121-Interim!$D$8,Interim!$C$8,Interim!$C$8+(1-Interim!$C$8)*(1-(121-$A99-L$7)/Interim!$D$8))*IF($A99+L$7&lt;121-Interim!$D$8,Interim!$C$10,Interim!$C$10+(1-Interim!$C$10)*(1-(121-$A99-L$7)/Interim!$D$8))</f>
        <v>0.26848741117000002</v>
      </c>
      <c r="M99" s="33">
        <f>'F 2008 VBT ALB'!M96*IF($A99+M$7&lt;121-Interim!$D$8,Interim!$C$8,Interim!$C$8+(1-Interim!$C$8)*(1-(121-$A99-M$7)/Interim!$D$8))*IF($A99+M$7&lt;121-Interim!$D$8,Interim!$C$10,Interim!$C$10+(1-Interim!$C$10)*(1-(121-$A99-M$7)/Interim!$D$8))</f>
        <v>0.29313355081999998</v>
      </c>
      <c r="N99" s="33">
        <f>'F 2008 VBT ALB'!N96*IF($A99+N$7&lt;121-Interim!$D$8,Interim!$C$8,Interim!$C$8+(1-Interim!$C$8)*(1-(121-$A99-N$7)/Interim!$D$8))*IF($A99+N$7&lt;121-Interim!$D$8,Interim!$C$10,Interim!$C$10+(1-Interim!$C$10)*(1-(121-$A99-N$7)/Interim!$D$8))</f>
        <v>0.31680892474000005</v>
      </c>
      <c r="O99" s="33">
        <f>'F 2008 VBT ALB'!O96*IF($A99+O$7&lt;121-Interim!$D$8,Interim!$C$8,Interim!$C$8+(1-Interim!$C$8)*(1-(121-$A99-O$7)/Interim!$D$8))*IF($A99+O$7&lt;121-Interim!$D$8,Interim!$C$10,Interim!$C$10+(1-Interim!$C$10)*(1-(121-$A99-O$7)/Interim!$D$8))</f>
        <v>0.33862759138999998</v>
      </c>
      <c r="P99" s="33">
        <f>'F 2008 VBT ALB'!P96*IF($A99+P$7&lt;121-Interim!$D$8,Interim!$C$8,Interim!$C$8+(1-Interim!$C$8)*(1-(121-$A99-P$7)/Interim!$D$8))*IF($A99+P$7&lt;121-Interim!$D$8,Interim!$C$10,Interim!$C$10+(1-Interim!$C$10)*(1-(121-$A99-P$7)/Interim!$D$8))</f>
        <v>0.35863667531999999</v>
      </c>
      <c r="Q99" s="33">
        <f>'F 2008 VBT ALB'!Q96*IF($A99+Q$7&lt;121-Interim!$D$8,Interim!$C$8,Interim!$C$8+(1-Interim!$C$8)*(1-(121-$A99-Q$7)/Interim!$D$8))*IF($A99+Q$7&lt;121-Interim!$D$8,Interim!$C$10,Interim!$C$10+(1-Interim!$C$10)*(1-(121-$A99-Q$7)/Interim!$D$8))</f>
        <v>0.37535646566000008</v>
      </c>
      <c r="R99" s="33">
        <f>'F 2008 VBT ALB'!R96*IF($A99+R$7&lt;121-Interim!$D$8,Interim!$C$8,Interim!$C$8+(1-Interim!$C$8)*(1-(121-$A99-R$7)/Interim!$D$8))*IF($A99+R$7&lt;121-Interim!$D$8,Interim!$C$10,Interim!$C$10+(1-Interim!$C$10)*(1-(121-$A99-R$7)/Interim!$D$8))</f>
        <v>0.38860293322240003</v>
      </c>
      <c r="S99" s="33">
        <f>'F 2008 VBT ALB'!S96*IF($A99+S$7&lt;121-Interim!$D$8,Interim!$C$8,Interim!$C$8+(1-Interim!$C$8)*(1-(121-$A99-S$7)/Interim!$D$8))*IF($A99+S$7&lt;121-Interim!$D$8,Interim!$C$10,Interim!$C$10+(1-Interim!$C$10)*(1-(121-$A99-S$7)/Interim!$D$8))</f>
        <v>0.40134536440360002</v>
      </c>
      <c r="T99" s="33">
        <f>'F 2008 VBT ALB'!T96*IF($A99+T$7&lt;121-Interim!$D$8,Interim!$C$8,Interim!$C$8+(1-Interim!$C$8)*(1-(121-$A99-T$7)/Interim!$D$8))*IF($A99+T$7&lt;121-Interim!$D$8,Interim!$C$10,Interim!$C$10+(1-Interim!$C$10)*(1-(121-$A99-T$7)/Interim!$D$8))</f>
        <v>0.41350966594560007</v>
      </c>
      <c r="U99" s="33">
        <f>'F 2008 VBT ALB'!U96*IF($A99+U$7&lt;121-Interim!$D$8,Interim!$C$8,Interim!$C$8+(1-Interim!$C$8)*(1-(121-$A99-U$7)/Interim!$D$8))*IF($A99+U$7&lt;121-Interim!$D$8,Interim!$C$10,Interim!$C$10+(1-Interim!$C$10)*(1-(121-$A99-U$7)/Interim!$D$8))</f>
        <v>0.4250206748485334</v>
      </c>
      <c r="V99" s="33">
        <f>'F 2008 VBT ALB'!V96*IF($A99+V$7&lt;121-Interim!$D$8,Interim!$C$8,Interim!$C$8+(1-Interim!$C$8)*(1-(121-$A99-V$7)/Interim!$D$8))*IF($A99+V$7&lt;121-Interim!$D$8,Interim!$C$10,Interim!$C$10+(1-Interim!$C$10)*(1-(121-$A99-V$7)/Interim!$D$8))</f>
        <v>0.43276320000000007</v>
      </c>
      <c r="W99" s="33">
        <f>'F 2008 VBT ALB'!W96*IF($A99+W$7&lt;121-Interim!$D$8,Interim!$C$8,Interim!$C$8+(1-Interim!$C$8)*(1-(121-$A99-W$7)/Interim!$D$8))*IF($A99+W$7&lt;121-Interim!$D$8,Interim!$C$10,Interim!$C$10+(1-Interim!$C$10)*(1-(121-$A99-W$7)/Interim!$D$8))</f>
        <v>0.43448974200000001</v>
      </c>
      <c r="X99" s="33">
        <f>'F 2008 VBT ALB'!X96*IF($A99+X$7&lt;121-Interim!$D$8,Interim!$C$8,Interim!$C$8+(1-Interim!$C$8)*(1-(121-$A99-X$7)/Interim!$D$8))*IF($A99+X$7&lt;121-Interim!$D$8,Interim!$C$10,Interim!$C$10+(1-Interim!$C$10)*(1-(121-$A99-X$7)/Interim!$D$8))</f>
        <v>0.43621564800000001</v>
      </c>
      <c r="Y99" s="33">
        <f>'F 2008 VBT ALB'!Y96*IF($A99+Y$7&lt;121-Interim!$D$8,Interim!$C$8,Interim!$C$8+(1-Interim!$C$8)*(1-(121-$A99-Y$7)/Interim!$D$8))*IF($A99+Y$7&lt;121-Interim!$D$8,Interim!$C$10,Interim!$C$10+(1-Interim!$C$10)*(1-(121-$A99-Y$7)/Interim!$D$8))</f>
        <v>0.43794091800000007</v>
      </c>
      <c r="Z99" s="33">
        <f>'F 2008 VBT ALB'!Z96*IF($A99+Z$7&lt;121-Interim!$D$8,Interim!$C$8,Interim!$C$8+(1-Interim!$C$8)*(1-(121-$A99-Z$7)/Interim!$D$8))*IF($A99+Z$7&lt;121-Interim!$D$8,Interim!$C$10,Interim!$C$10+(1-Interim!$C$10)*(1-(121-$A99-Z$7)/Interim!$D$8))</f>
        <v>0.43966555200000002</v>
      </c>
      <c r="AA99" s="33">
        <f>'F 2008 VBT ALB'!AA96*IF($A99+AA$7&lt;121-Interim!$D$8,Interim!$C$8,Interim!$C$8+(1-Interim!$C$8)*(1-(121-$A99-AA$7)/Interim!$D$8))*IF($A99+AA$7&lt;121-Interim!$D$8,Interim!$C$10,Interim!$C$10+(1-Interim!$C$10)*(1-(121-$A99-AA$7)/Interim!$D$8))</f>
        <v>0.44138955000000002</v>
      </c>
      <c r="AB99" s="33">
        <f>'F 2008 VBT ALB'!AB96*IF($A99+AB$7&lt;121-Interim!$D$8,Interim!$C$8,Interim!$C$8+(1-Interim!$C$8)*(1-(121-$A99-AB$7)/Interim!$D$8))*IF($A99+AB$7&lt;121-Interim!$D$8,Interim!$C$10,Interim!$C$10+(1-Interim!$C$10)*(1-(121-$A99-AB$7)/Interim!$D$8))</f>
        <v>0.44311291200000003</v>
      </c>
      <c r="AC99" s="33">
        <f>'F 2008 VBT ALB'!AC96*IF($A99+AC$7&lt;121-Interim!$D$8,Interim!$C$8,Interim!$C$8+(1-Interim!$C$8)*(1-(121-$A99-AC$7)/Interim!$D$8))*IF($A99+AC$7&lt;121-Interim!$D$8,Interim!$C$10,Interim!$C$10+(1-Interim!$C$10)*(1-(121-$A99-AC$7)/Interim!$D$8))</f>
        <v>0.44483563799999998</v>
      </c>
      <c r="AD99" s="33">
        <f>'F 2008 VBT ALB'!AD96*IF($A99+AD$7&lt;121-Interim!$D$8,Interim!$C$8,Interim!$C$8+(1-Interim!$C$8)*(1-(121-$A99-AD$7)/Interim!$D$8))*IF($A99+AD$7&lt;121-Interim!$D$8,Interim!$C$10,Interim!$C$10+(1-Interim!$C$10)*(1-(121-$A99-AD$7)/Interim!$D$8))</f>
        <v>0.44655772800000004</v>
      </c>
      <c r="AE99" s="33">
        <f>'F 2008 VBT ALB'!AE96*IF($A99+AE$7&lt;121-Interim!$D$8,Interim!$C$8,Interim!$C$8+(1-Interim!$C$8)*(1-(121-$A99-AE$7)/Interim!$D$8))*IF($A99+AE$7&lt;121-Interim!$D$8,Interim!$C$10,Interim!$C$10+(1-Interim!$C$10)*(1-(121-$A99-AE$7)/Interim!$D$8))</f>
        <v>0.448279182</v>
      </c>
      <c r="AF99" s="33">
        <f>'F 2008 VBT ALB'!AF96*IF($A99+AF$7&lt;121-Interim!$D$8,Interim!$C$8,Interim!$C$8+(1-Interim!$C$8)*(1-(121-$A99-AF$7)/Interim!$D$8))*IF($A99+AF$7&lt;121-Interim!$D$8,Interim!$C$10,Interim!$C$10+(1-Interim!$C$10)*(1-(121-$A99-AF$7)/Interim!$D$8))</f>
        <v>0.45</v>
      </c>
      <c r="AG99" s="33">
        <f>'F 2008 VBT ALB'!AG96*IF($A99+AG$7&lt;121-Interim!$D$8,Interim!$C$8,Interim!$C$8+(1-Interim!$C$8)*(1-(121-$A99-AG$7)/Interim!$D$8))*IF($A99+AG$7&lt;121-Interim!$D$8,Interim!$C$10,Interim!$C$10+(1-Interim!$C$10)*(1-(121-$A99-AG$7)/Interim!$D$8))</f>
        <v>0</v>
      </c>
      <c r="AH99" s="33">
        <f>'F 2008 VBT ALB'!AH96*IF($A99+AH$7&lt;121-Interim!$D$8,Interim!$C$8,Interim!$C$8+(1-Interim!$C$8)*(1-(121-$A99-AH$7)/Interim!$D$8))*IF($A99+AH$7&lt;121-Interim!$D$8,Interim!$C$10,Interim!$C$10+(1-Interim!$C$10)*(1-(121-$A99-AH$7)/Interim!$D$8))</f>
        <v>0</v>
      </c>
      <c r="AI99" s="33">
        <f>'F 2008 VBT ALB'!AI96*IF($A99+AI$7&lt;121-Interim!$D$8,Interim!$C$8,Interim!$C$8+(1-Interim!$C$8)*(1-(121-$A99-AI$7)/Interim!$D$8))*IF($A99+AI$7&lt;121-Interim!$D$8,Interim!$C$10,Interim!$C$10+(1-Interim!$C$10)*(1-(121-$A99-AI$7)/Interim!$D$8))</f>
        <v>0</v>
      </c>
      <c r="AJ99" s="33">
        <f>'F 2008 VBT ALB'!AJ96*IF($A99+AJ$7&lt;121-Interim!$D$8,Interim!$C$8,Interim!$C$8+(1-Interim!$C$8)*(1-(121-$A99-AJ$7)/Interim!$D$8))*IF($A99+AJ$7&lt;121-Interim!$D$8,Interim!$C$10,Interim!$C$10+(1-Interim!$C$10)*(1-(121-$A99-AJ$7)/Interim!$D$8))</f>
        <v>0</v>
      </c>
      <c r="AK99" s="33">
        <f>'F 2008 VBT ALB'!AK96*IF($A99+AK$7&lt;121-Interim!$D$8,Interim!$C$8,Interim!$C$8+(1-Interim!$C$8)*(1-(121-$A99-AK$7)/Interim!$D$8))*IF($A99+AK$7&lt;121-Interim!$D$8,Interim!$C$10,Interim!$C$10+(1-Interim!$C$10)*(1-(121-$A99-AK$7)/Interim!$D$8))</f>
        <v>0</v>
      </c>
      <c r="AL99" s="33">
        <f>'F 2008 VBT ALB'!AL96*IF($A99+AL$7&lt;121-Interim!$D$8,Interim!$C$8,Interim!$C$8+(1-Interim!$C$8)*(1-(121-$A99-AL$7)/Interim!$D$8))*IF($A99+AL$7&lt;121-Interim!$D$8,Interim!$C$10,Interim!$C$10+(1-Interim!$C$10)*(1-(121-$A99-AL$7)/Interim!$D$8))</f>
        <v>0</v>
      </c>
      <c r="AM99" s="33">
        <f>'F 2008 VBT ALB'!AM96*IF($A99+AM$7&lt;121-Interim!$D$8,Interim!$C$8,Interim!$C$8+(1-Interim!$C$8)*(1-(121-$A99-AM$7)/Interim!$D$8))*IF($A99+AM$7&lt;121-Interim!$D$8,Interim!$C$10,Interim!$C$10+(1-Interim!$C$10)*(1-(121-$A99-AM$7)/Interim!$D$8))</f>
        <v>0</v>
      </c>
      <c r="AN99" s="33">
        <f>'F 2008 VBT ALB'!AN96*IF($A99+AN$7&lt;121-Interim!$D$8,Interim!$C$8,Interim!$C$8+(1-Interim!$C$8)*(1-(121-$A99-AN$7)/Interim!$D$8))*IF($A99+AN$7&lt;121-Interim!$D$8,Interim!$C$10,Interim!$C$10+(1-Interim!$C$10)*(1-(121-$A99-AN$7)/Interim!$D$8))</f>
        <v>0</v>
      </c>
      <c r="AO99" s="33">
        <f>'F 2008 VBT ALB'!AO96*IF($A99+AO$7&lt;121-Interim!$D$8,Interim!$C$8,Interim!$C$8+(1-Interim!$C$8)*(1-(121-$A99-AO$7)/Interim!$D$8))*IF($A99+AO$7&lt;121-Interim!$D$8,Interim!$C$10,Interim!$C$10+(1-Interim!$C$10)*(1-(121-$A99-AO$7)/Interim!$D$8))</f>
        <v>0</v>
      </c>
      <c r="AP99" s="33">
        <f>'F 2008 VBT ALB'!AP96*IF($A99+AP$7&lt;121-Interim!$D$8,Interim!$C$8,Interim!$C$8+(1-Interim!$C$8)*(1-(121-$A99-AP$7)/Interim!$D$8))*IF($A99+AP$7&lt;121-Interim!$D$8,Interim!$C$10,Interim!$C$10+(1-Interim!$C$10)*(1-(121-$A99-AP$7)/Interim!$D$8))</f>
        <v>0</v>
      </c>
      <c r="AQ99" s="33">
        <f>'F 2008 VBT ALB'!AQ96*IF($A99+AQ$7&lt;121-Interim!$D$8,Interim!$C$8,Interim!$C$8+(1-Interim!$C$8)*(1-(121-$A99-AQ$7)/Interim!$D$8))*IF($A99+AQ$7&lt;121-Interim!$D$8,Interim!$C$10,Interim!$C$10+(1-Interim!$C$10)*(1-(121-$A99-AQ$7)/Interim!$D$8))</f>
        <v>0</v>
      </c>
      <c r="AR99" s="33">
        <f>'F 2008 VBT ALB'!AR96*IF($A99+AR$7&lt;121-Interim!$D$8,Interim!$C$8,Interim!$C$8+(1-Interim!$C$8)*(1-(121-$A99-AR$7)/Interim!$D$8))*IF($A99+AR$7&lt;121-Interim!$D$8,Interim!$C$10,Interim!$C$10+(1-Interim!$C$10)*(1-(121-$A99-AR$7)/Interim!$D$8))</f>
        <v>0</v>
      </c>
      <c r="AS99" s="33">
        <f>'F 2008 VBT ALB'!AS96*IF($A99+AS$7&lt;121-Interim!$D$8,Interim!$C$8,Interim!$C$8+(1-Interim!$C$8)*(1-(121-$A99-AS$7)/Interim!$D$8))*IF($A99+AS$7&lt;121-Interim!$D$8,Interim!$C$10,Interim!$C$10+(1-Interim!$C$10)*(1-(121-$A99-AS$7)/Interim!$D$8))</f>
        <v>0</v>
      </c>
      <c r="AT99" s="33">
        <f>'F 2008 VBT ALB'!AT96*IF($A99+AT$7&lt;121-Interim!$D$8,Interim!$C$8,Interim!$C$8+(1-Interim!$C$8)*(1-(121-$A99-AT$7)/Interim!$D$8))*IF($A99+AT$7&lt;121-Interim!$D$8,Interim!$C$10,Interim!$C$10+(1-Interim!$C$10)*(1-(121-$A99-AT$7)/Interim!$D$8))</f>
        <v>0</v>
      </c>
      <c r="AU99" s="33">
        <f>'F 2008 VBT ALB'!AU96*IF($A99+AU$7&lt;121-Interim!$D$8,Interim!$C$8,Interim!$C$8+(1-Interim!$C$8)*(1-(121-$A99-AU$7)/Interim!$D$8))*IF($A99+AU$7&lt;121-Interim!$D$8,Interim!$C$10,Interim!$C$10+(1-Interim!$C$10)*(1-(121-$A99-AU$7)/Interim!$D$8))</f>
        <v>0</v>
      </c>
      <c r="AV99" s="33">
        <f>'F 2008 VBT ALB'!AV96*IF($A99+AV$7&lt;121-Interim!$D$8,Interim!$C$8,Interim!$C$8+(1-Interim!$C$8)*(1-(121-$A99-AV$7)/Interim!$D$8))*IF($A99+AV$7&lt;121-Interim!$D$8,Interim!$C$10,Interim!$C$10+(1-Interim!$C$10)*(1-(121-$A99-AV$7)/Interim!$D$8))</f>
        <v>0</v>
      </c>
      <c r="AW99" s="33">
        <f>'F 2008 VBT ALB'!AW96*IF($A99+AW$7&lt;121-Interim!$D$8,Interim!$C$8,Interim!$C$8+(1-Interim!$C$8)*(1-(121-$A99-AW$7)/Interim!$D$8))*IF($A99+AW$7&lt;121-Interim!$D$8,Interim!$C$10,Interim!$C$10+(1-Interim!$C$10)*(1-(121-$A99-AW$7)/Interim!$D$8))</f>
        <v>0</v>
      </c>
      <c r="AX99" s="33">
        <f>'F 2008 VBT ALB'!AX96*IF($A99+AX$7&lt;121-Interim!$D$8,Interim!$C$8,Interim!$C$8+(1-Interim!$C$8)*(1-(121-$A99-AX$7)/Interim!$D$8))*IF($A99+AX$7&lt;121-Interim!$D$8,Interim!$C$10,Interim!$C$10+(1-Interim!$C$10)*(1-(121-$A99-AX$7)/Interim!$D$8))</f>
        <v>0</v>
      </c>
      <c r="AY99" s="33">
        <f>'F 2008 VBT ALB'!AY96*IF($A99+AY$7&lt;121-Interim!$D$8,Interim!$C$8,Interim!$C$8+(1-Interim!$C$8)*(1-(121-$A99-AY$7)/Interim!$D$8))*IF($A99+AY$7&lt;121-Interim!$D$8,Interim!$C$10,Interim!$C$10+(1-Interim!$C$10)*(1-(121-$A99-AY$7)/Interim!$D$8))</f>
        <v>0</v>
      </c>
      <c r="AZ99" s="33">
        <f>'F 2008 VBT ALB'!AZ96*IF($A99+AZ$7&lt;121-Interim!$D$8,Interim!$C$8,Interim!$C$8+(1-Interim!$C$8)*(1-(121-$A99-AZ$7)/Interim!$D$8))*IF($A99+AZ$7&lt;121-Interim!$D$8,Interim!$C$10,Interim!$C$10+(1-Interim!$C$10)*(1-(121-$A99-AZ$7)/Interim!$D$8))</f>
        <v>0</v>
      </c>
      <c r="BA99" s="33">
        <f>'F 2008 VBT ALB'!BA96*IF($A99+BA$7&lt;121-Interim!$D$8,Interim!$C$8,Interim!$C$8+(1-Interim!$C$8)*(1-(121-$A99-BA$7)/Interim!$D$8))*IF($A99+BA$7&lt;121-Interim!$D$8,Interim!$C$10,Interim!$C$10+(1-Interim!$C$10)*(1-(121-$A99-BA$7)/Interim!$D$8))</f>
        <v>0</v>
      </c>
      <c r="BB99" s="33">
        <f>'F 2008 VBT ALB'!BB96*IF($A99+BB$7&lt;121-Interim!$D$8,Interim!$C$8,Interim!$C$8+(1-Interim!$C$8)*(1-(121-$A99-BB$7)/Interim!$D$8))*IF($A99+BB$7&lt;121-Interim!$D$8,Interim!$C$10,Interim!$C$10+(1-Interim!$C$10)*(1-(121-$A99-BB$7)/Interim!$D$8))</f>
        <v>0</v>
      </c>
      <c r="BC99" s="33">
        <f>'F 2008 VBT ALB'!BC96*IF($A99+BC$7&lt;121-Interim!$D$8,Interim!$C$8,Interim!$C$8+(1-Interim!$C$8)*(1-(121-$A99-BC$7)/Interim!$D$8))*IF($A99+BC$7&lt;121-Interim!$D$8,Interim!$C$10,Interim!$C$10+(1-Interim!$C$10)*(1-(121-$A99-BC$7)/Interim!$D$8))</f>
        <v>0</v>
      </c>
      <c r="BD99" s="33">
        <f>'F 2008 VBT ALB'!BD96*IF($A99+BD$7&lt;121-Interim!$D$8,Interim!$C$8,Interim!$C$8+(1-Interim!$C$8)*(1-(121-$A99-BD$7)/Interim!$D$8))*IF($A99+BD$7&lt;121-Interim!$D$8,Interim!$C$10,Interim!$C$10+(1-Interim!$C$10)*(1-(121-$A99-BD$7)/Interim!$D$8))</f>
        <v>0</v>
      </c>
      <c r="BE99" s="33">
        <f>'F 2008 VBT ALB'!BE96*IF($A99+BE$7&lt;121-Interim!$D$8,Interim!$C$8,Interim!$C$8+(1-Interim!$C$8)*(1-(121-$A99-BE$7)/Interim!$D$8))*IF($A99+BE$7&lt;121-Interim!$D$8,Interim!$C$10,Interim!$C$10+(1-Interim!$C$10)*(1-(121-$A99-BE$7)/Interim!$D$8))</f>
        <v>0</v>
      </c>
      <c r="BF99" s="33">
        <f>'F 2008 VBT ALB'!BF96*IF($A99+BF$7&lt;121-Interim!$D$8,Interim!$C$8,Interim!$C$8+(1-Interim!$C$8)*(1-(121-$A99-BF$7)/Interim!$D$8))*IF($A99+BF$7&lt;121-Interim!$D$8,Interim!$C$10,Interim!$C$10+(1-Interim!$C$10)*(1-(121-$A99-BF$7)/Interim!$D$8))</f>
        <v>0</v>
      </c>
      <c r="BG99" s="33">
        <f>'F 2008 VBT ALB'!BG96*IF($A99+BG$7&lt;121-Interim!$D$8,Interim!$C$8,Interim!$C$8+(1-Interim!$C$8)*(1-(121-$A99-BG$7)/Interim!$D$8))*IF($A99+BG$7&lt;121-Interim!$D$8,Interim!$C$10,Interim!$C$10+(1-Interim!$C$10)*(1-(121-$A99-BG$7)/Interim!$D$8))</f>
        <v>0</v>
      </c>
      <c r="BH99" s="33">
        <f>'F 2008 VBT ALB'!BH96*IF($A99+BH$7&lt;121-Interim!$D$8,Interim!$C$8,Interim!$C$8+(1-Interim!$C$8)*(1-(121-$A99-BH$7)/Interim!$D$8))*IF($A99+BH$7&lt;121-Interim!$D$8,Interim!$C$10,Interim!$C$10+(1-Interim!$C$10)*(1-(121-$A99-BH$7)/Interim!$D$8))</f>
        <v>0</v>
      </c>
      <c r="BI99" s="33">
        <f>'F 2008 VBT ALB'!BI96*IF($A99+BI$7&lt;121-Interim!$D$8,Interim!$C$8,Interim!$C$8+(1-Interim!$C$8)*(1-(121-$A99-BI$7)/Interim!$D$8))*IF($A99+BI$7&lt;121-Interim!$D$8,Interim!$C$10,Interim!$C$10+(1-Interim!$C$10)*(1-(121-$A99-BI$7)/Interim!$D$8))</f>
        <v>0</v>
      </c>
      <c r="BJ99" s="33">
        <f>'F 2008 VBT ALB'!BJ96*IF($A99+BJ$7&lt;121-Interim!$D$8,Interim!$C$8,Interim!$C$8+(1-Interim!$C$8)*(1-(121-$A99-BJ$7)/Interim!$D$8))*IF($A99+BJ$7&lt;121-Interim!$D$8,Interim!$C$10,Interim!$C$10+(1-Interim!$C$10)*(1-(121-$A99-BJ$7)/Interim!$D$8))</f>
        <v>0</v>
      </c>
      <c r="BK99" s="33">
        <f>'F 2008 VBT ALB'!BK96*IF($A99+BK$7&lt;121-Interim!$D$8,Interim!$C$8,Interim!$C$8+(1-Interim!$C$8)*(1-(121-$A99-BK$7)/Interim!$D$8))*IF($A99+BK$7&lt;121-Interim!$D$8,Interim!$C$10,Interim!$C$10+(1-Interim!$C$10)*(1-(121-$A99-BK$7)/Interim!$D$8))</f>
        <v>0</v>
      </c>
      <c r="BL99" s="33">
        <f>'F 2008 VBT ALB'!BL96*IF($A99+BL$7&lt;121-Interim!$D$8,Interim!$C$8,Interim!$C$8+(1-Interim!$C$8)*(1-(121-$A99-BL$7)/Interim!$D$8))*IF($A99+BL$7&lt;121-Interim!$D$8,Interim!$C$10,Interim!$C$10+(1-Interim!$C$10)*(1-(121-$A99-BL$7)/Interim!$D$8))</f>
        <v>0</v>
      </c>
      <c r="BM99" s="33">
        <f>'F 2008 VBT ALB'!BM96*IF($A99+BM$7&lt;121-Interim!$D$8,Interim!$C$8,Interim!$C$8+(1-Interim!$C$8)*(1-(121-$A99-BM$7)/Interim!$D$8))*IF($A99+BM$7&lt;121-Interim!$D$8,Interim!$C$10,Interim!$C$10+(1-Interim!$C$10)*(1-(121-$A99-BM$7)/Interim!$D$8))</f>
        <v>0</v>
      </c>
      <c r="BN99" s="33">
        <f>'F 2008 VBT ALB'!BN96*IF($A99+BN$7&lt;121-Interim!$D$8,Interim!$C$8,Interim!$C$8+(1-Interim!$C$8)*(1-(121-$A99-BN$7)/Interim!$D$8))*IF($A99+BN$7&lt;121-Interim!$D$8,Interim!$C$10,Interim!$C$10+(1-Interim!$C$10)*(1-(121-$A99-BN$7)/Interim!$D$8))</f>
        <v>0</v>
      </c>
      <c r="BO99" s="33">
        <f>'F 2008 VBT ALB'!BO96*IF($A99+BO$7&lt;121-Interim!$D$8,Interim!$C$8,Interim!$C$8+(1-Interim!$C$8)*(1-(121-$A99-BO$7)/Interim!$D$8))*IF($A99+BO$7&lt;121-Interim!$D$8,Interim!$C$10,Interim!$C$10+(1-Interim!$C$10)*(1-(121-$A99-BO$7)/Interim!$D$8))</f>
        <v>0</v>
      </c>
      <c r="BP99" s="33">
        <f>'F 2008 VBT ALB'!BP96*IF($A99+BP$7&lt;121-Interim!$D$8,Interim!$C$8,Interim!$C$8+(1-Interim!$C$8)*(1-(121-$A99-BP$7)/Interim!$D$8))*IF($A99+BP$7&lt;121-Interim!$D$8,Interim!$C$10,Interim!$C$10+(1-Interim!$C$10)*(1-(121-$A99-BP$7)/Interim!$D$8))</f>
        <v>0</v>
      </c>
      <c r="BQ99" s="33">
        <f>'F 2008 VBT ALB'!BQ96*IF($A99+BQ$7&lt;121-Interim!$D$8,Interim!$C$8,Interim!$C$8+(1-Interim!$C$8)*(1-(121-$A99-BQ$7)/Interim!$D$8))*IF($A99+BQ$7&lt;121-Interim!$D$8,Interim!$C$10,Interim!$C$10+(1-Interim!$C$10)*(1-(121-$A99-BQ$7)/Interim!$D$8))</f>
        <v>0</v>
      </c>
      <c r="BR99" s="33">
        <f>'F 2008 VBT ALB'!BR96*IF($A99+BR$7&lt;121-Interim!$D$8,Interim!$C$8,Interim!$C$8+(1-Interim!$C$8)*(1-(121-$A99-BR$7)/Interim!$D$8))*IF($A99+BR$7&lt;121-Interim!$D$8,Interim!$C$10,Interim!$C$10+(1-Interim!$C$10)*(1-(121-$A99-BR$7)/Interim!$D$8))</f>
        <v>0</v>
      </c>
      <c r="BS99" s="33">
        <f>'F 2008 VBT ALB'!BS96*IF($A99+BS$7&lt;121-Interim!$D$8,Interim!$C$8,Interim!$C$8+(1-Interim!$C$8)*(1-(121-$A99-BS$7)/Interim!$D$8))*IF($A99+BS$7&lt;121-Interim!$D$8,Interim!$C$10,Interim!$C$10+(1-Interim!$C$10)*(1-(121-$A99-BS$7)/Interim!$D$8))</f>
        <v>0</v>
      </c>
      <c r="BT99" s="33">
        <f>'F 2008 VBT ALB'!BT96*IF($A99+BT$7&lt;121-Interim!$D$8,Interim!$C$8,Interim!$C$8+(1-Interim!$C$8)*(1-(121-$A99-BT$7)/Interim!$D$8))*IF($A99+BT$7&lt;121-Interim!$D$8,Interim!$C$10,Interim!$C$10+(1-Interim!$C$10)*(1-(121-$A99-BT$7)/Interim!$D$8))</f>
        <v>0</v>
      </c>
      <c r="BU99" s="33">
        <f>'F 2008 VBT ALB'!BU96*IF($A99+BU$7&lt;121-Interim!$D$8,Interim!$C$8,Interim!$C$8+(1-Interim!$C$8)*(1-(121-$A99-BU$7)/Interim!$D$8))*IF($A99+BU$7&lt;121-Interim!$D$8,Interim!$C$10,Interim!$C$10+(1-Interim!$C$10)*(1-(121-$A99-BU$7)/Interim!$D$8))</f>
        <v>0</v>
      </c>
      <c r="BV99" s="33">
        <f>'F 2008 VBT ALB'!BV96*IF($A99+BV$7&lt;121-Interim!$D$8,Interim!$C$8,Interim!$C$8+(1-Interim!$C$8)*(1-(121-$A99-BV$7)/Interim!$D$8))*IF($A99+BV$7&lt;121-Interim!$D$8,Interim!$C$10,Interim!$C$10+(1-Interim!$C$10)*(1-(121-$A99-BV$7)/Interim!$D$8))</f>
        <v>0</v>
      </c>
      <c r="BW99" s="33">
        <f>'F 2008 VBT ALB'!BW96*IF($A99+BW$7&lt;121-Interim!$D$8,Interim!$C$8,Interim!$C$8+(1-Interim!$C$8)*(1-(121-$A99-BW$7)/Interim!$D$8))*IF($A99+BW$7&lt;121-Interim!$D$8,Interim!$C$10,Interim!$C$10+(1-Interim!$C$10)*(1-(121-$A99-BW$7)/Interim!$D$8))</f>
        <v>0</v>
      </c>
      <c r="BX99" s="33">
        <f>'F 2008 VBT ALB'!BX96*IF($A99+BX$7&lt;121-Interim!$D$8,Interim!$C$8,Interim!$C$8+(1-Interim!$C$8)*(1-(121-$A99-BX$7)/Interim!$D$8))*IF($A99+BX$7&lt;121-Interim!$D$8,Interim!$C$10,Interim!$C$10+(1-Interim!$C$10)*(1-(121-$A99-BX$7)/Interim!$D$8))</f>
        <v>0</v>
      </c>
      <c r="BY99" s="33">
        <f>'F 2008 VBT ALB'!BY96*IF($A99+BY$7&lt;121-Interim!$D$8,Interim!$C$8,Interim!$C$8+(1-Interim!$C$8)*(1-(121-$A99-BY$7)/Interim!$D$8))*IF($A99+BY$7&lt;121-Interim!$D$8,Interim!$C$10,Interim!$C$10+(1-Interim!$C$10)*(1-(121-$A99-BY$7)/Interim!$D$8))</f>
        <v>0</v>
      </c>
      <c r="BZ99" s="33">
        <f>'F 2008 VBT ALB'!BZ96*IF($A99+BZ$7&lt;121-Interim!$D$8,Interim!$C$8,Interim!$C$8+(1-Interim!$C$8)*(1-(121-$A99-BZ$7)/Interim!$D$8))*IF($A99+BZ$7&lt;121-Interim!$D$8,Interim!$C$10,Interim!$C$10+(1-Interim!$C$10)*(1-(121-$A99-BZ$7)/Interim!$D$8))</f>
        <v>0</v>
      </c>
      <c r="CA99" s="33">
        <f>'F 2008 VBT ALB'!CA96*IF($A99+CA$7&lt;121-Interim!$D$8,Interim!$C$8,Interim!$C$8+(1-Interim!$C$8)*(1-(121-$A99-CA$7)/Interim!$D$8))*IF($A99+CA$7&lt;121-Interim!$D$8,Interim!$C$10,Interim!$C$10+(1-Interim!$C$10)*(1-(121-$A99-CA$7)/Interim!$D$8))</f>
        <v>0</v>
      </c>
      <c r="CB99" s="33">
        <f>'F 2008 VBT ALB'!CB96*IF($A99+CB$7&lt;121-Interim!$D$8,Interim!$C$8,Interim!$C$8+(1-Interim!$C$8)*(1-(121-$A99-CB$7)/Interim!$D$8))*IF($A99+CB$7&lt;121-Interim!$D$8,Interim!$C$10,Interim!$C$10+(1-Interim!$C$10)*(1-(121-$A99-CB$7)/Interim!$D$8))</f>
        <v>0</v>
      </c>
      <c r="CC99" s="33">
        <f>'F 2008 VBT ALB'!CC96*IF($A99+CC$7&lt;121-Interim!$D$8,Interim!$C$8,Interim!$C$8+(1-Interim!$C$8)*(1-(121-$A99-CC$7)/Interim!$D$8))*IF($A99+CC$7&lt;121-Interim!$D$8,Interim!$C$10,Interim!$C$10+(1-Interim!$C$10)*(1-(121-$A99-CC$7)/Interim!$D$8))</f>
        <v>0</v>
      </c>
      <c r="CD99" s="33">
        <f>'F 2008 VBT ALB'!CD96*IF($A99+CD$7&lt;121-Interim!$D$8,Interim!$C$8,Interim!$C$8+(1-Interim!$C$8)*(1-(121-$A99-CD$7)/Interim!$D$8))*IF($A99+CD$7&lt;121-Interim!$D$8,Interim!$C$10,Interim!$C$10+(1-Interim!$C$10)*(1-(121-$A99-CD$7)/Interim!$D$8))</f>
        <v>0</v>
      </c>
      <c r="CE99" s="33">
        <f>'F 2008 VBT ALB'!CE96*IF($A99+CE$7&lt;121-Interim!$D$8,Interim!$C$8,Interim!$C$8+(1-Interim!$C$8)*(1-(121-$A99-CE$7)/Interim!$D$8))*IF($A99+CE$7&lt;121-Interim!$D$8,Interim!$C$10,Interim!$C$10+(1-Interim!$C$10)*(1-(121-$A99-CE$7)/Interim!$D$8))</f>
        <v>0</v>
      </c>
      <c r="CF99" s="33">
        <f>'F 2008 VBT ALB'!CF96*IF($A99+CF$7&lt;121-Interim!$D$8,Interim!$C$8,Interim!$C$8+(1-Interim!$C$8)*(1-(121-$A99-CF$7)/Interim!$D$8))*IF($A99+CF$7&lt;121-Interim!$D$8,Interim!$C$10,Interim!$C$10+(1-Interim!$C$10)*(1-(121-$A99-CF$7)/Interim!$D$8))</f>
        <v>0</v>
      </c>
      <c r="CG99" s="33">
        <f>'F 2008 VBT ALB'!CG96*IF($A99+CG$7&lt;121-Interim!$D$8,Interim!$C$8,Interim!$C$8+(1-Interim!$C$8)*(1-(121-$A99-CG$7)/Interim!$D$8))*IF($A99+CG$7&lt;121-Interim!$D$8,Interim!$C$10,Interim!$C$10+(1-Interim!$C$10)*(1-(121-$A99-CG$7)/Interim!$D$8))</f>
        <v>0</v>
      </c>
      <c r="CH99" s="33">
        <f>'F 2008 VBT ALB'!CH96*IF($A99+CH$7&lt;121-Interim!$D$8,Interim!$C$8,Interim!$C$8+(1-Interim!$C$8)*(1-(121-$A99-CH$7)/Interim!$D$8))*IF($A99+CH$7&lt;121-Interim!$D$8,Interim!$C$10,Interim!$C$10+(1-Interim!$C$10)*(1-(121-$A99-CH$7)/Interim!$D$8))</f>
        <v>0</v>
      </c>
      <c r="CI99" s="33">
        <f>'F 2008 VBT ALB'!CI96*IF($A99+CI$7&lt;121-Interim!$D$8,Interim!$C$8,Interim!$C$8+(1-Interim!$C$8)*(1-(121-$A99-CI$7)/Interim!$D$8))*IF($A99+CI$7&lt;121-Interim!$D$8,Interim!$C$10,Interim!$C$10+(1-Interim!$C$10)*(1-(121-$A99-CI$7)/Interim!$D$8))</f>
        <v>0</v>
      </c>
      <c r="CJ99" s="33">
        <f>'F 2008 VBT ALB'!CJ96*IF($A99+CJ$7&lt;121-Interim!$D$8,Interim!$C$8,Interim!$C$8+(1-Interim!$C$8)*(1-(121-$A99-CJ$7)/Interim!$D$8))*IF($A99+CJ$7&lt;121-Interim!$D$8,Interim!$C$10,Interim!$C$10+(1-Interim!$C$10)*(1-(121-$A99-CJ$7)/Interim!$D$8))</f>
        <v>0</v>
      </c>
      <c r="CK99" s="33">
        <f>'F 2008 VBT ALB'!CK96*IF($A99+CK$7&lt;121-Interim!$D$8,Interim!$C$8,Interim!$C$8+(1-Interim!$C$8)*(1-(121-$A99-CK$7)/Interim!$D$8))*IF($A99+CK$7&lt;121-Interim!$D$8,Interim!$C$10,Interim!$C$10+(1-Interim!$C$10)*(1-(121-$A99-CK$7)/Interim!$D$8))</f>
        <v>0</v>
      </c>
      <c r="CL99" s="33">
        <f>'F 2008 VBT ALB'!CL96*IF($A99+CL$7&lt;121-Interim!$D$8,Interim!$C$8,Interim!$C$8+(1-Interim!$C$8)*(1-(121-$A99-CL$7)/Interim!$D$8))*IF($A99+CL$7&lt;121-Interim!$D$8,Interim!$C$10,Interim!$C$10+(1-Interim!$C$10)*(1-(121-$A99-CL$7)/Interim!$D$8))</f>
        <v>0</v>
      </c>
      <c r="CM99" s="33">
        <f>'F 2008 VBT ALB'!CM96*IF($A99+CM$7&lt;121-Interim!$D$8,Interim!$C$8,Interim!$C$8+(1-Interim!$C$8)*(1-(121-$A99-CM$7)/Interim!$D$8))*IF($A99+CM$7&lt;121-Interim!$D$8,Interim!$C$10,Interim!$C$10+(1-Interim!$C$10)*(1-(121-$A99-CM$7)/Interim!$D$8))</f>
        <v>0</v>
      </c>
      <c r="CN99" s="33">
        <f>'F 2008 VBT ALB'!CN96*IF($A99+CN$7&lt;121-Interim!$D$8,Interim!$C$8,Interim!$C$8+(1-Interim!$C$8)*(1-(121-$A99-CN$7)/Interim!$D$8))*IF($A99+CN$7&lt;121-Interim!$D$8,Interim!$C$10,Interim!$C$10+(1-Interim!$C$10)*(1-(121-$A99-CN$7)/Interim!$D$8))</f>
        <v>0</v>
      </c>
      <c r="CO99" s="33">
        <f>'F 2008 VBT ALB'!CO96*IF($A99+CO$7&lt;121-Interim!$D$8,Interim!$C$8,Interim!$C$8+(1-Interim!$C$8)*(1-(121-$A99-CO$7)/Interim!$D$8))*IF($A99+CO$7&lt;121-Interim!$D$8,Interim!$C$10,Interim!$C$10+(1-Interim!$C$10)*(1-(121-$A99-CO$7)/Interim!$D$8))</f>
        <v>0</v>
      </c>
      <c r="CP99" s="33">
        <f>'F 2008 VBT ALB'!CP96*IF($A99+CP$7&lt;121-Interim!$D$8,Interim!$C$8,Interim!$C$8+(1-Interim!$C$8)*(1-(121-$A99-CP$7)/Interim!$D$8))*IF($A99+CP$7&lt;121-Interim!$D$8,Interim!$C$10,Interim!$C$10+(1-Interim!$C$10)*(1-(121-$A99-CP$7)/Interim!$D$8))</f>
        <v>0</v>
      </c>
      <c r="CQ99" s="33">
        <f>'F 2008 VBT ALB'!CQ96*IF($A99+CQ$7&lt;121-Interim!$D$8,Interim!$C$8,Interim!$C$8+(1-Interim!$C$8)*(1-(121-$A99-CQ$7)/Interim!$D$8))*IF($A99+CQ$7&lt;121-Interim!$D$8,Interim!$C$10,Interim!$C$10+(1-Interim!$C$10)*(1-(121-$A99-CQ$7)/Interim!$D$8))</f>
        <v>0</v>
      </c>
      <c r="CR99" s="33">
        <f>'F 2008 VBT ALB'!CR96*IF($A99+CR$7&lt;121-Interim!$D$8,Interim!$C$8,Interim!$C$8+(1-Interim!$C$8)*(1-(121-$A99-CR$7)/Interim!$D$8))*IF($A99+CR$7&lt;121-Interim!$D$8,Interim!$C$10,Interim!$C$10+(1-Interim!$C$10)*(1-(121-$A99-CR$7)/Interim!$D$8))</f>
        <v>0</v>
      </c>
      <c r="CS99" s="33">
        <f>'F 2008 VBT ALB'!CS96*IF($A99+CS$7&lt;121-Interim!$D$8,Interim!$C$8,Interim!$C$8+(1-Interim!$C$8)*(1-(121-$A99-CS$7)/Interim!$D$8))*IF($A99+CS$7&lt;121-Interim!$D$8,Interim!$C$10,Interim!$C$10+(1-Interim!$C$10)*(1-(121-$A99-CS$7)/Interim!$D$8))</f>
        <v>0</v>
      </c>
      <c r="CT99" s="33">
        <f>'F 2008 VBT ALB'!CT96*IF($A99+CT$7&lt;121-Interim!$D$8,Interim!$C$8,Interim!$C$8+(1-Interim!$C$8)*(1-(121-$A99-CT$7)/Interim!$D$8))*IF($A99+CT$7&lt;121-Interim!$D$8,Interim!$C$10,Interim!$C$10+(1-Interim!$C$10)*(1-(121-$A99-CT$7)/Interim!$D$8))</f>
        <v>0</v>
      </c>
      <c r="CU99" s="33">
        <f>'F 2008 VBT ALB'!CU96*IF($A99+CU$7&lt;121-Interim!$D$8,Interim!$C$8,Interim!$C$8+(1-Interim!$C$8)*(1-(121-$A99-CU$7)/Interim!$D$8))*IF($A99+CU$7&lt;121-Interim!$D$8,Interim!$C$10,Interim!$C$10+(1-Interim!$C$10)*(1-(121-$A99-CU$7)/Interim!$D$8))</f>
        <v>0</v>
      </c>
      <c r="CV99" s="33">
        <f>'F 2008 VBT ALB'!CV96*IF($A99+CV$7&lt;121-Interim!$D$8,Interim!$C$8,Interim!$C$8+(1-Interim!$C$8)*(1-(121-$A99-CV$7)/Interim!$D$8))*IF($A99+CV$7&lt;121-Interim!$D$8,Interim!$C$10,Interim!$C$10+(1-Interim!$C$10)*(1-(121-$A99-CV$7)/Interim!$D$8))</f>
        <v>0</v>
      </c>
      <c r="CW99" s="33">
        <f>'F 2008 VBT ALB'!CW96*IF($A99+CW$7&lt;121-Interim!$D$8,Interim!$C$8,Interim!$C$8+(1-Interim!$C$8)*(1-(121-$A99-CW$7)/Interim!$D$8))*IF($A99+CW$7&lt;121-Interim!$D$8,Interim!$C$10,Interim!$C$10+(1-Interim!$C$10)*(1-(121-$A99-CW$7)/Interim!$D$8))</f>
        <v>0</v>
      </c>
      <c r="CX99" s="33">
        <f>'F 2008 VBT ALB'!CX96*IF($A99+CX$7&lt;121-Interim!$D$8,Interim!$C$8,Interim!$C$8+(1-Interim!$C$8)*(1-(121-$A99-CX$7)/Interim!$D$8))*IF($A99+CX$7&lt;121-Interim!$D$8,Interim!$C$10,Interim!$C$10+(1-Interim!$C$10)*(1-(121-$A99-CX$7)/Interim!$D$8))</f>
        <v>0</v>
      </c>
      <c r="CY99" s="33">
        <f>'F 2008 VBT ALB'!CY96*IF($A99+CY$7&lt;121-Interim!$D$8,Interim!$C$8,Interim!$C$8+(1-Interim!$C$8)*(1-(121-$A99-CY$7)/Interim!$D$8))*IF($A99+CY$7&lt;121-Interim!$D$8,Interim!$C$10,Interim!$C$10+(1-Interim!$C$10)*(1-(121-$A99-CY$7)/Interim!$D$8))</f>
        <v>0</v>
      </c>
      <c r="CZ99" s="33">
        <f>'F 2008 VBT ALB'!CZ96*IF($A99+CZ$7&lt;121-Interim!$D$8,Interim!$C$8,Interim!$C$8+(1-Interim!$C$8)*(1-(121-$A99-CZ$7)/Interim!$D$8))*IF($A99+CZ$7&lt;121-Interim!$D$8,Interim!$C$10,Interim!$C$10+(1-Interim!$C$10)*(1-(121-$A99-CZ$7)/Interim!$D$8))</f>
        <v>0</v>
      </c>
      <c r="DA99" s="33">
        <f>'F 2008 VBT ALB'!DA96*IF($A99+DA$7&lt;121-Interim!$D$8,Interim!$C$8,Interim!$C$8+(1-Interim!$C$8)*(1-(121-$A99-DA$7)/Interim!$D$8))*IF($A99+DA$7&lt;121-Interim!$D$8,Interim!$C$10,Interim!$C$10+(1-Interim!$C$10)*(1-(121-$A99-DA$7)/Interim!$D$8))</f>
        <v>0</v>
      </c>
      <c r="DB99" s="33">
        <f>'F 2008 VBT ALB'!DB96*IF($A99+DB$7&lt;121-Interim!$D$8,Interim!$C$8,Interim!$C$8+(1-Interim!$C$8)*(1-(121-$A99-DB$7)/Interim!$D$8))*IF($A99+DB$7&lt;121-Interim!$D$8,Interim!$C$10,Interim!$C$10+(1-Interim!$C$10)*(1-(121-$A99-DB$7)/Interim!$D$8))</f>
        <v>0</v>
      </c>
      <c r="DC99" s="33">
        <f>'F 2008 VBT ALB'!DC96*IF($A99+DC$7&lt;121-Interim!$D$8,Interim!$C$8,Interim!$C$8+(1-Interim!$C$8)*(1-(121-$A99-DC$7)/Interim!$D$8))*IF($A99+DC$7&lt;121-Interim!$D$8,Interim!$C$10,Interim!$C$10+(1-Interim!$C$10)*(1-(121-$A99-DC$7)/Interim!$D$8))</f>
        <v>0</v>
      </c>
      <c r="DD99" s="33">
        <f>'F 2008 VBT ALB'!DD96*IF($A99+DD$7&lt;121-Interim!$D$8,Interim!$C$8,Interim!$C$8+(1-Interim!$C$8)*(1-(121-$A99-DD$7)/Interim!$D$8))*IF($A99+DD$7&lt;121-Interim!$D$8,Interim!$C$10,Interim!$C$10+(1-Interim!$C$10)*(1-(121-$A99-DD$7)/Interim!$D$8))</f>
        <v>0</v>
      </c>
      <c r="DE99" s="33">
        <f>'F 2008 VBT ALB'!DE96*IF($A99+DE$7&lt;121-Interim!$D$8,Interim!$C$8,Interim!$C$8+(1-Interim!$C$8)*(1-(121-$A99-DE$7)/Interim!$D$8))*IF($A99+DE$7&lt;121-Interim!$D$8,Interim!$C$10,Interim!$C$10+(1-Interim!$C$10)*(1-(121-$A99-DE$7)/Interim!$D$8))</f>
        <v>0</v>
      </c>
      <c r="DF99" s="33">
        <f>'F 2008 VBT ALB'!DF96*IF($A99+DF$7&lt;121-Interim!$D$8,Interim!$C$8,Interim!$C$8+(1-Interim!$C$8)*(1-(121-$A99-DF$7)/Interim!$D$8))*IF($A99+DF$7&lt;121-Interim!$D$8,Interim!$C$10,Interim!$C$10+(1-Interim!$C$10)*(1-(121-$A99-DF$7)/Interim!$D$8))</f>
        <v>0</v>
      </c>
      <c r="DG99" s="33">
        <f>'F 2008 VBT ALB'!DG96*IF($A99+DG$7&lt;121-Interim!$D$8,Interim!$C$8,Interim!$C$8+(1-Interim!$C$8)*(1-(121-$A99-DG$7)/Interim!$D$8))*IF($A99+DG$7&lt;121-Interim!$D$8,Interim!$C$10,Interim!$C$10+(1-Interim!$C$10)*(1-(121-$A99-DG$7)/Interim!$D$8))</f>
        <v>0</v>
      </c>
      <c r="DH99" s="33">
        <f>'F 2008 VBT ALB'!DH96*IF($A99+DH$7&lt;121-Interim!$D$8,Interim!$C$8,Interim!$C$8+(1-Interim!$C$8)*(1-(121-$A99-DH$7)/Interim!$D$8))*IF($A99+DH$7&lt;121-Interim!$D$8,Interim!$C$10,Interim!$C$10+(1-Interim!$C$10)*(1-(121-$A99-DH$7)/Interim!$D$8))</f>
        <v>0</v>
      </c>
      <c r="DI99" s="33">
        <f>'F 2008 VBT ALB'!DI96*IF($A99+DI$7&lt;121-Interim!$D$8,Interim!$C$8,Interim!$C$8+(1-Interim!$C$8)*(1-(121-$A99-DI$7)/Interim!$D$8))*IF($A99+DI$7&lt;121-Interim!$D$8,Interim!$C$10,Interim!$C$10+(1-Interim!$C$10)*(1-(121-$A99-DI$7)/Interim!$D$8))</f>
        <v>0</v>
      </c>
      <c r="DJ99" s="33">
        <f>'F 2008 VBT ALB'!DJ96*IF($A99+DJ$7&lt;121-Interim!$D$8,Interim!$C$8,Interim!$C$8+(1-Interim!$C$8)*(1-(121-$A99-DJ$7)/Interim!$D$8))*IF($A99+DJ$7&lt;121-Interim!$D$8,Interim!$C$10,Interim!$C$10+(1-Interim!$C$10)*(1-(121-$A99-DJ$7)/Interim!$D$8))</f>
        <v>0</v>
      </c>
      <c r="DK99" s="33">
        <f>'F 2008 VBT ALB'!DK96*IF($A99+DK$7&lt;121-Interim!$D$8,Interim!$C$8,Interim!$C$8+(1-Interim!$C$8)*(1-(121-$A99-DK$7)/Interim!$D$8))*IF($A99+DK$7&lt;121-Interim!$D$8,Interim!$C$10,Interim!$C$10+(1-Interim!$C$10)*(1-(121-$A99-DK$7)/Interim!$D$8))</f>
        <v>0</v>
      </c>
      <c r="DL99" s="33">
        <f>'F 2008 VBT ALB'!DL96*IF($A99+DL$7&lt;121-Interim!$D$8,Interim!$C$8,Interim!$C$8+(1-Interim!$C$8)*(1-(121-$A99-DL$7)/Interim!$D$8))*IF($A99+DL$7&lt;121-Interim!$D$8,Interim!$C$10,Interim!$C$10+(1-Interim!$C$10)*(1-(121-$A99-DL$7)/Interim!$D$8))</f>
        <v>0</v>
      </c>
      <c r="DM99" s="33">
        <f>'F 2008 VBT ALB'!DM96*IF($A99+DM$7&lt;121-Interim!$D$8,Interim!$C$8,Interim!$C$8+(1-Interim!$C$8)*(1-(121-$A99-DM$7)/Interim!$D$8))*IF($A99+DM$7&lt;121-Interim!$D$8,Interim!$C$10,Interim!$C$10+(1-Interim!$C$10)*(1-(121-$A99-DM$7)/Interim!$D$8))</f>
        <v>0</v>
      </c>
      <c r="DN99" s="33">
        <f>'F 2008 VBT ALB'!DN96*IF($A99+DN$7&lt;121-Interim!$D$8,Interim!$C$8,Interim!$C$8+(1-Interim!$C$8)*(1-(121-$A99-DN$7)/Interim!$D$8))*IF($A99+DN$7&lt;121-Interim!$D$8,Interim!$C$10,Interim!$C$10+(1-Interim!$C$10)*(1-(121-$A99-DN$7)/Interim!$D$8))</f>
        <v>0</v>
      </c>
      <c r="DO99" s="33">
        <f>'F 2008 VBT ALB'!DO96*IF($A99+DO$7&lt;121-Interim!$D$8,Interim!$C$8,Interim!$C$8+(1-Interim!$C$8)*(1-(121-$A99-DO$7)/Interim!$D$8))*IF($A99+DO$7&lt;121-Interim!$D$8,Interim!$C$10,Interim!$C$10+(1-Interim!$C$10)*(1-(121-$A99-DO$7)/Interim!$D$8))</f>
        <v>0</v>
      </c>
      <c r="DP99" s="33">
        <f>'F 2008 VBT ALB'!DP96*IF($A99+DP$7&lt;121-Interim!$D$8,Interim!$C$8,Interim!$C$8+(1-Interim!$C$8)*(1-(121-$A99-DP$7)/Interim!$D$8))*IF($A99+DP$7&lt;121-Interim!$D$8,Interim!$C$10,Interim!$C$10+(1-Interim!$C$10)*(1-(121-$A99-DP$7)/Interim!$D$8))</f>
        <v>0</v>
      </c>
      <c r="DQ99" s="33">
        <f>'F 2008 VBT ALB'!DQ96*IF($A99+DQ$7&lt;121-Interim!$D$8,Interim!$C$8,Interim!$C$8+(1-Interim!$C$8)*(1-(121-$A99-DQ$7)/Interim!$D$8))*IF($A99+DQ$7&lt;121-Interim!$D$8,Interim!$C$10,Interim!$C$10+(1-Interim!$C$10)*(1-(121-$A99-DQ$7)/Interim!$D$8))</f>
        <v>0</v>
      </c>
      <c r="DR99" s="33">
        <f>'F 2008 VBT ALB'!DR96*IF($A99+DR$7&lt;121-Interim!$D$8,Interim!$C$8,Interim!$C$8+(1-Interim!$C$8)*(1-(121-$A99-DR$7)/Interim!$D$8))*IF($A99+DR$7&lt;121-Interim!$D$8,Interim!$C$10,Interim!$C$10+(1-Interim!$C$10)*(1-(121-$A99-DR$7)/Interim!$D$8))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User Guide</vt:lpstr>
      <vt:lpstr>Input and_Results</vt:lpstr>
      <vt:lpstr>Interim</vt:lpstr>
      <vt:lpstr>Lx</vt:lpstr>
      <vt:lpstr>M 2008 VBT ALB</vt:lpstr>
      <vt:lpstr>F 2008 VBT ALB</vt:lpstr>
      <vt:lpstr>M Stand</vt:lpstr>
      <vt:lpstr>F Stand</vt:lpstr>
      <vt:lpstr>M Mod</vt:lpstr>
      <vt:lpstr>F Mod</vt:lpstr>
      <vt:lpstr>Discount</vt:lpstr>
      <vt:lpstr>ExtMort</vt:lpstr>
      <vt:lpstr>ModF</vt:lpstr>
      <vt:lpstr>ModM</vt:lpstr>
      <vt:lpstr>polsize</vt:lpstr>
      <vt:lpstr>'Input and_Results'!Print_Area</vt:lpstr>
      <vt:lpstr>'User Guide'!Print_Area</vt:lpstr>
      <vt:lpstr>Scalar_1</vt:lpstr>
      <vt:lpstr>Scalar_2</vt:lpstr>
      <vt:lpstr>Scalar_4</vt:lpstr>
      <vt:lpstr>Scalar_5</vt:lpstr>
      <vt:lpstr>Standard</vt:lpstr>
      <vt:lpstr>StandF</vt:lpstr>
      <vt:lpstr>StandM</vt:lpstr>
    </vt:vector>
  </TitlesOfParts>
  <Company>Milliman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Hassing</dc:creator>
  <cp:lastModifiedBy>Karen Rudolph</cp:lastModifiedBy>
  <cp:lastPrinted>2011-11-21T17:33:44Z</cp:lastPrinted>
  <dcterms:created xsi:type="dcterms:W3CDTF">2011-05-31T14:07:31Z</dcterms:created>
  <dcterms:modified xsi:type="dcterms:W3CDTF">2012-01-23T15:01:31Z</dcterms:modified>
</cp:coreProperties>
</file>